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p116437\Downloads\"/>
    </mc:Choice>
  </mc:AlternateContent>
  <xr:revisionPtr revIDLastSave="0" documentId="13_ncr:1_{207633BA-90D6-4ADF-989C-62BA5E31FA3F}" xr6:coauthVersionLast="47" xr6:coauthVersionMax="47" xr10:uidLastSave="{00000000-0000-0000-0000-000000000000}"/>
  <bookViews>
    <workbookView xWindow="-14860" yWindow="-16310" windowWidth="29020" windowHeight="15700" xr2:uid="{00000000-000D-0000-FFFF-FFFF00000000}" activeTab="0"/>
  </bookViews>
  <sheets>
    <sheet name="Status" sheetId="24" r:id="rId30"/>
    <sheet name="Charts" sheetId="14" r:id="rId20"/>
    <sheet name="Fig1_PriceSD" sheetId="2" r:id="rId2"/>
    <sheet name="Fig2_Intraday" sheetId="3" r:id="rId3"/>
    <sheet name="Fig3_NegHours" sheetId="4" r:id="rId4"/>
    <sheet name="Fig3_CumNeg" sheetId="5" r:id="rId5"/>
    <sheet name="Fig4_Duration" sheetId="6" r:id="rId6"/>
    <sheet name="Fig5_Capture" sheetId="7" r:id="rId7"/>
    <sheet name="Fig6_MinMax" sheetId="8" r:id="rId8"/>
    <sheet name="Fig7_GenMix" sheetId="9" r:id="rId9"/>
    <sheet name="Fig9_Capacity" sheetId="10" r:id="rId10"/>
    <sheet name="Fig2_Intraday_avg" sheetId="11" r:id="rId11"/>
    <sheet name="Fig5_Capture_abs" sheetId="12" r:id="rId12"/>
    <sheet name="CaptureMonthly" sheetId="13" r:id="rId13"/>
    <sheet name="G1_SolarPeak" sheetId="15" r:id="rId21"/>
    <sheet name="G2_MonthDuck" sheetId="16" r:id="rId22"/>
    <sheet name="A_MonthPrice" sheetId="17" r:id="rId23"/>
    <sheet name="B_Penetration" sheetId="18" r:id="rId24"/>
    <sheet name="C_CaptureErosion" sheetId="19" r:id="rId25"/>
    <sheet name="D_NetloadDuck" sheetId="20" r:id="rId26"/>
    <sheet name="Fig5_Window" sheetId="21" r:id="rId27"/>
    <sheet name="Fig9_Window" sheetId="22" r:id="rId28"/>
    <sheet name="Line_Window" sheetId="23" r:id="rId29"/>
    <sheet name="CaptureMonthlyExtra" sheetId="25" r:id="rId31"/>
    <sheet name="HydroWindow" sheetId="26" r:id="rId32"/>
    <sheet name="CaptureVsBase" sheetId="27" r:id="rId3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<sst xmlns="http://schemas.openxmlformats.org/spreadsheetml/2006/main" count="102898" uniqueCount="2197">
  <si>
    <t>Power Price Data - linked workbook</t>
  </si>
  <si>
    <t>Each sheet has a chart already built. On each sheet, add ONE Power Query:</t>
  </si>
  <si>
    <t xml:space="preserve">  Data &gt; Get Data &gt; From Web &gt; paste the URL below &gt; Load To... &gt; Existing worksheet &gt; that sheet's $A$1</t>
  </si>
  <si>
    <t>IMPORTANT: the data cells are intentionally EMPTY - load the query into them (do not pre-type anything there).</t>
  </si>
  <si>
    <t>Then Data &gt; Queries &amp; Connections &gt; each query &gt; Properties &gt; tick 'Refresh data when opening the file'.</t>
  </si>
  <si>
    <t>Charts are pre-wired and pre-allocated to 2035, so future years fill in automatically on refresh.</t>
  </si>
  <si>
    <t>Sheet</t>
  </si>
  <si>
    <t>From Web URL</t>
  </si>
  <si>
    <t>Load to</t>
  </si>
  <si>
    <t>Fig1_PriceSD</t>
  </si>
  <si>
    <t>https://raw.githubusercontent.com/Power-Utilities-team/power-price-data/main/published/charts/fig1_price_sd.csv</t>
  </si>
  <si>
    <t>Fig2_Intraday</t>
  </si>
  <si>
    <t>https://raw.githubusercontent.com/Power-Utilities-team/power-price-data/main/published/charts/fig2_intraday_indexed.csv</t>
  </si>
  <si>
    <t>Fig3_NegHours</t>
  </si>
  <si>
    <t>https://raw.githubusercontent.com/Power-Utilities-team/power-price-data/main/published/charts/fig3_neg_hours_annual.csv</t>
  </si>
  <si>
    <t>Fig3_CumNeg</t>
  </si>
  <si>
    <t>https://raw.githubusercontent.com/Power-Utilities-team/power-price-data/main/published/charts/fig3_cum_near_neg.csv</t>
  </si>
  <si>
    <t>Fig4_Duration</t>
  </si>
  <si>
    <t>https://raw.githubusercontent.com/Power-Utilities-team/power-price-data/main/published/charts/fig4_duration_curve.csv</t>
  </si>
  <si>
    <t>Fig5_Capture</t>
  </si>
  <si>
    <t>https://raw.githubusercontent.com/Power-Utilities-team/power-price-data/main/published/charts/fig5_capture_pct.csv</t>
  </si>
  <si>
    <t>Fig6_MinMax</t>
  </si>
  <si>
    <t>https://raw.githubusercontent.com/Power-Utilities-team/power-price-data/main/published/charts/fig6_daily_minmax.csv</t>
  </si>
  <si>
    <t>Fig7_GenMix</t>
  </si>
  <si>
    <t>https://raw.githubusercontent.com/Power-Utilities-team/power-price-data/main/published/charts/fig7_gen_mix.csv</t>
  </si>
  <si>
    <t>Fig9_Capacity</t>
  </si>
  <si>
    <t>https://raw.githubusercontent.com/Power-Utilities-team/power-price-data/main/published/charts/fig9_capacity.csv</t>
  </si>
  <si>
    <t>Fig2_Intraday_avg</t>
  </si>
  <si>
    <t>https://raw.githubusercontent.com/Power-Utilities-team/power-price-data/main/published/charts/fig2_intraday_avg.csv</t>
  </si>
  <si>
    <t>Fig5_Capture_abs</t>
  </si>
  <si>
    <t>https://raw.githubusercontent.com/Power-Utilities-team/power-price-data/main/published/charts/fig5_capture_abs.csv</t>
  </si>
  <si>
    <t>CaptureMonthly</t>
  </si>
  <si>
    <t>https://raw.githubusercontent.com/Power-Utilities-team/power-price-data/main/published/charts/capture_monthly.csv</t>
  </si>
  <si>
    <t>year</t>
  </si>
  <si>
    <t>Germany</t>
  </si>
  <si>
    <t>Spain</t>
  </si>
  <si>
    <t>Portugal</t>
  </si>
  <si>
    <t>France</t>
  </si>
  <si>
    <t>Italy</t>
  </si>
  <si>
    <t>hour_utc</t>
  </si>
  <si>
    <t>DE_2019</t>
  </si>
  <si>
    <t>DE_2020</t>
  </si>
  <si>
    <t>DE_2021</t>
  </si>
  <si>
    <t>DE_2022</t>
  </si>
  <si>
    <t>DE_2023</t>
  </si>
  <si>
    <t>DE_2024</t>
  </si>
  <si>
    <t>DE_2025</t>
  </si>
  <si>
    <t>DE_2026</t>
  </si>
  <si>
    <t>DE_2027</t>
  </si>
  <si>
    <t>DE_2028</t>
  </si>
  <si>
    <t>DE_2029</t>
  </si>
  <si>
    <t>DE_2030</t>
  </si>
  <si>
    <t>DE_2031</t>
  </si>
  <si>
    <t>DE_2032</t>
  </si>
  <si>
    <t>DE_2033</t>
  </si>
  <si>
    <t>DE_2034</t>
  </si>
  <si>
    <t>DE_2035</t>
  </si>
  <si>
    <t>ES_2019</t>
  </si>
  <si>
    <t>ES_2020</t>
  </si>
  <si>
    <t>ES_2021</t>
  </si>
  <si>
    <t>ES_2022</t>
  </si>
  <si>
    <t>ES_2023</t>
  </si>
  <si>
    <t>ES_2024</t>
  </si>
  <si>
    <t>ES_2025</t>
  </si>
  <si>
    <t>ES_2026</t>
  </si>
  <si>
    <t>ES_2027</t>
  </si>
  <si>
    <t>ES_2028</t>
  </si>
  <si>
    <t>ES_2029</t>
  </si>
  <si>
    <t>ES_2030</t>
  </si>
  <si>
    <t>ES_2031</t>
  </si>
  <si>
    <t>ES_2032</t>
  </si>
  <si>
    <t>ES_2033</t>
  </si>
  <si>
    <t>ES_2034</t>
  </si>
  <si>
    <t>ES_2035</t>
  </si>
  <si>
    <t>PT_2019</t>
  </si>
  <si>
    <t>PT_2020</t>
  </si>
  <si>
    <t>PT_2021</t>
  </si>
  <si>
    <t>PT_2022</t>
  </si>
  <si>
    <t>PT_2023</t>
  </si>
  <si>
    <t>PT_2024</t>
  </si>
  <si>
    <t>PT_2025</t>
  </si>
  <si>
    <t>PT_2026</t>
  </si>
  <si>
    <t>PT_2027</t>
  </si>
  <si>
    <t>PT_2028</t>
  </si>
  <si>
    <t>PT_2029</t>
  </si>
  <si>
    <t>PT_2030</t>
  </si>
  <si>
    <t>PT_2031</t>
  </si>
  <si>
    <t>PT_2032</t>
  </si>
  <si>
    <t>PT_2033</t>
  </si>
  <si>
    <t>PT_2034</t>
  </si>
  <si>
    <t>PT_2035</t>
  </si>
  <si>
    <t>FR_2019</t>
  </si>
  <si>
    <t>FR_2020</t>
  </si>
  <si>
    <t>FR_2021</t>
  </si>
  <si>
    <t>FR_2022</t>
  </si>
  <si>
    <t>FR_2023</t>
  </si>
  <si>
    <t>FR_2024</t>
  </si>
  <si>
    <t>FR_2025</t>
  </si>
  <si>
    <t>FR_2026</t>
  </si>
  <si>
    <t>FR_2027</t>
  </si>
  <si>
    <t>FR_2028</t>
  </si>
  <si>
    <t>FR_2029</t>
  </si>
  <si>
    <t>FR_2030</t>
  </si>
  <si>
    <t>FR_2031</t>
  </si>
  <si>
    <t>FR_2032</t>
  </si>
  <si>
    <t>FR_2033</t>
  </si>
  <si>
    <t>FR_2034</t>
  </si>
  <si>
    <t>FR_2035</t>
  </si>
  <si>
    <t>IT_2019</t>
  </si>
  <si>
    <t>IT_2020</t>
  </si>
  <si>
    <t>IT_2021</t>
  </si>
  <si>
    <t>IT_2022</t>
  </si>
  <si>
    <t>IT_2023</t>
  </si>
  <si>
    <t>IT_2024</t>
  </si>
  <si>
    <t>IT_2025</t>
  </si>
  <si>
    <t>IT_2026</t>
  </si>
  <si>
    <t>IT_2027</t>
  </si>
  <si>
    <t>IT_2028</t>
  </si>
  <si>
    <t>IT_2029</t>
  </si>
  <si>
    <t>IT_2030</t>
  </si>
  <si>
    <t>IT_2031</t>
  </si>
  <si>
    <t>IT_2032</t>
  </si>
  <si>
    <t>IT_2033</t>
  </si>
  <si>
    <t>IT_2034</t>
  </si>
  <si>
    <t>IT_2035</t>
  </si>
  <si>
    <t/>
  </si>
  <si>
    <t>Germany_neg</t>
  </si>
  <si>
    <t>Spain_neg</t>
  </si>
  <si>
    <t>Portugal_neg</t>
  </si>
  <si>
    <t>France_neg</t>
  </si>
  <si>
    <t>Italy_neg</t>
  </si>
  <si>
    <t>Germany_nearneg</t>
  </si>
  <si>
    <t>Spain_nearneg</t>
  </si>
  <si>
    <t>Portugal_nearneg</t>
  </si>
  <si>
    <t>France_nearneg</t>
  </si>
  <si>
    <t>Italy_nearneg</t>
  </si>
  <si>
    <t>doy</t>
  </si>
  <si>
    <t>pct_of_hours</t>
  </si>
  <si>
    <t>technology</t>
  </si>
  <si>
    <t>Nuclear</t>
  </si>
  <si>
    <t>Lignite</t>
  </si>
  <si>
    <t>Hard coal</t>
  </si>
  <si>
    <t>Gas</t>
  </si>
  <si>
    <t>Oil &amp; other fossil</t>
  </si>
  <si>
    <t>Biomass</t>
  </si>
  <si>
    <t>Waste</t>
  </si>
  <si>
    <t>Geothermal</t>
  </si>
  <si>
    <t>Hydro run-of-river</t>
  </si>
  <si>
    <t>Hydro reservoir</t>
  </si>
  <si>
    <t>Hydro pumped (production)</t>
  </si>
  <si>
    <t>Onshore wind</t>
  </si>
  <si>
    <t>Offshore wind</t>
  </si>
  <si>
    <t>Solar</t>
  </si>
  <si>
    <t>Marine</t>
  </si>
  <si>
    <t>Other renewable</t>
  </si>
  <si>
    <t>Other</t>
  </si>
  <si>
    <t>DE_2019_min</t>
  </si>
  <si>
    <t>DE_2020_min</t>
  </si>
  <si>
    <t>DE_2021_min</t>
  </si>
  <si>
    <t>DE_2022_min</t>
  </si>
  <si>
    <t>DE_2023_min</t>
  </si>
  <si>
    <t>DE_2024_min</t>
  </si>
  <si>
    <t>DE_2025_min</t>
  </si>
  <si>
    <t>DE_2026_min</t>
  </si>
  <si>
    <t>DE_2027_min</t>
  </si>
  <si>
    <t>DE_2028_min</t>
  </si>
  <si>
    <t>DE_2029_min</t>
  </si>
  <si>
    <t>DE_2030_min</t>
  </si>
  <si>
    <t>DE_2031_min</t>
  </si>
  <si>
    <t>DE_2032_min</t>
  </si>
  <si>
    <t>DE_2033_min</t>
  </si>
  <si>
    <t>DE_2034_min</t>
  </si>
  <si>
    <t>DE_2035_min</t>
  </si>
  <si>
    <t>ES_2019_min</t>
  </si>
  <si>
    <t>ES_2020_min</t>
  </si>
  <si>
    <t>ES_2021_min</t>
  </si>
  <si>
    <t>ES_2022_min</t>
  </si>
  <si>
    <t>ES_2023_min</t>
  </si>
  <si>
    <t>ES_2024_min</t>
  </si>
  <si>
    <t>ES_2025_min</t>
  </si>
  <si>
    <t>ES_2026_min</t>
  </si>
  <si>
    <t>ES_2027_min</t>
  </si>
  <si>
    <t>ES_2028_min</t>
  </si>
  <si>
    <t>ES_2029_min</t>
  </si>
  <si>
    <t>ES_2030_min</t>
  </si>
  <si>
    <t>ES_2031_min</t>
  </si>
  <si>
    <t>ES_2032_min</t>
  </si>
  <si>
    <t>ES_2033_min</t>
  </si>
  <si>
    <t>ES_2034_min</t>
  </si>
  <si>
    <t>ES_2035_min</t>
  </si>
  <si>
    <t>PT_2019_min</t>
  </si>
  <si>
    <t>PT_2020_min</t>
  </si>
  <si>
    <t>PT_2021_min</t>
  </si>
  <si>
    <t>PT_2022_min</t>
  </si>
  <si>
    <t>PT_2023_min</t>
  </si>
  <si>
    <t>PT_2024_min</t>
  </si>
  <si>
    <t>PT_2025_min</t>
  </si>
  <si>
    <t>PT_2026_min</t>
  </si>
  <si>
    <t>PT_2027_min</t>
  </si>
  <si>
    <t>PT_2028_min</t>
  </si>
  <si>
    <t>PT_2029_min</t>
  </si>
  <si>
    <t>PT_2030_min</t>
  </si>
  <si>
    <t>PT_2031_min</t>
  </si>
  <si>
    <t>PT_2032_min</t>
  </si>
  <si>
    <t>PT_2033_min</t>
  </si>
  <si>
    <t>PT_2034_min</t>
  </si>
  <si>
    <t>PT_2035_min</t>
  </si>
  <si>
    <t>FR_2019_min</t>
  </si>
  <si>
    <t>FR_2020_min</t>
  </si>
  <si>
    <t>FR_2021_min</t>
  </si>
  <si>
    <t>FR_2022_min</t>
  </si>
  <si>
    <t>FR_2023_min</t>
  </si>
  <si>
    <t>FR_2024_min</t>
  </si>
  <si>
    <t>FR_2025_min</t>
  </si>
  <si>
    <t>FR_2026_min</t>
  </si>
  <si>
    <t>FR_2027_min</t>
  </si>
  <si>
    <t>FR_2028_min</t>
  </si>
  <si>
    <t>FR_2029_min</t>
  </si>
  <si>
    <t>FR_2030_min</t>
  </si>
  <si>
    <t>FR_2031_min</t>
  </si>
  <si>
    <t>FR_2032_min</t>
  </si>
  <si>
    <t>FR_2033_min</t>
  </si>
  <si>
    <t>FR_2034_min</t>
  </si>
  <si>
    <t>FR_2035_min</t>
  </si>
  <si>
    <t>IT_2019_min</t>
  </si>
  <si>
    <t>IT_2020_min</t>
  </si>
  <si>
    <t>IT_2021_min</t>
  </si>
  <si>
    <t>IT_2022_min</t>
  </si>
  <si>
    <t>IT_2023_min</t>
  </si>
  <si>
    <t>IT_2024_min</t>
  </si>
  <si>
    <t>IT_2025_min</t>
  </si>
  <si>
    <t>IT_2026_min</t>
  </si>
  <si>
    <t>IT_2027_min</t>
  </si>
  <si>
    <t>IT_2028_min</t>
  </si>
  <si>
    <t>IT_2029_min</t>
  </si>
  <si>
    <t>IT_2030_min</t>
  </si>
  <si>
    <t>IT_2031_min</t>
  </si>
  <si>
    <t>IT_2032_min</t>
  </si>
  <si>
    <t>IT_2033_min</t>
  </si>
  <si>
    <t>IT_2034_min</t>
  </si>
  <si>
    <t>IT_2035_min</t>
  </si>
  <si>
    <t>DE_2019_max</t>
  </si>
  <si>
    <t>DE_2020_max</t>
  </si>
  <si>
    <t>DE_2021_max</t>
  </si>
  <si>
    <t>DE_2022_max</t>
  </si>
  <si>
    <t>DE_2023_max</t>
  </si>
  <si>
    <t>DE_2024_max</t>
  </si>
  <si>
    <t>DE_2025_max</t>
  </si>
  <si>
    <t>DE_2026_max</t>
  </si>
  <si>
    <t>DE_2027_max</t>
  </si>
  <si>
    <t>DE_2028_max</t>
  </si>
  <si>
    <t>DE_2029_max</t>
  </si>
  <si>
    <t>DE_2030_max</t>
  </si>
  <si>
    <t>DE_2031_max</t>
  </si>
  <si>
    <t>DE_2032_max</t>
  </si>
  <si>
    <t>DE_2033_max</t>
  </si>
  <si>
    <t>DE_2034_max</t>
  </si>
  <si>
    <t>DE_2035_max</t>
  </si>
  <si>
    <t>ES_2019_max</t>
  </si>
  <si>
    <t>ES_2020_max</t>
  </si>
  <si>
    <t>ES_2021_max</t>
  </si>
  <si>
    <t>ES_2022_max</t>
  </si>
  <si>
    <t>ES_2023_max</t>
  </si>
  <si>
    <t>ES_2024_max</t>
  </si>
  <si>
    <t>ES_2025_max</t>
  </si>
  <si>
    <t>ES_2026_max</t>
  </si>
  <si>
    <t>ES_2027_max</t>
  </si>
  <si>
    <t>ES_2028_max</t>
  </si>
  <si>
    <t>ES_2029_max</t>
  </si>
  <si>
    <t>ES_2030_max</t>
  </si>
  <si>
    <t>ES_2031_max</t>
  </si>
  <si>
    <t>ES_2032_max</t>
  </si>
  <si>
    <t>ES_2033_max</t>
  </si>
  <si>
    <t>ES_2034_max</t>
  </si>
  <si>
    <t>ES_2035_max</t>
  </si>
  <si>
    <t>PT_2019_max</t>
  </si>
  <si>
    <t>PT_2020_max</t>
  </si>
  <si>
    <t>PT_2021_max</t>
  </si>
  <si>
    <t>PT_2022_max</t>
  </si>
  <si>
    <t>PT_2023_max</t>
  </si>
  <si>
    <t>PT_2024_max</t>
  </si>
  <si>
    <t>PT_2025_max</t>
  </si>
  <si>
    <t>PT_2026_max</t>
  </si>
  <si>
    <t>PT_2027_max</t>
  </si>
  <si>
    <t>PT_2028_max</t>
  </si>
  <si>
    <t>PT_2029_max</t>
  </si>
  <si>
    <t>PT_2030_max</t>
  </si>
  <si>
    <t>PT_2031_max</t>
  </si>
  <si>
    <t>PT_2032_max</t>
  </si>
  <si>
    <t>PT_2033_max</t>
  </si>
  <si>
    <t>PT_2034_max</t>
  </si>
  <si>
    <t>PT_2035_max</t>
  </si>
  <si>
    <t>FR_2019_max</t>
  </si>
  <si>
    <t>FR_2020_max</t>
  </si>
  <si>
    <t>FR_2021_max</t>
  </si>
  <si>
    <t>FR_2022_max</t>
  </si>
  <si>
    <t>FR_2023_max</t>
  </si>
  <si>
    <t>FR_2024_max</t>
  </si>
  <si>
    <t>FR_2025_max</t>
  </si>
  <si>
    <t>FR_2026_max</t>
  </si>
  <si>
    <t>FR_2027_max</t>
  </si>
  <si>
    <t>FR_2028_max</t>
  </si>
  <si>
    <t>FR_2029_max</t>
  </si>
  <si>
    <t>FR_2030_max</t>
  </si>
  <si>
    <t>FR_2031_max</t>
  </si>
  <si>
    <t>FR_2032_max</t>
  </si>
  <si>
    <t>FR_2033_max</t>
  </si>
  <si>
    <t>FR_2034_max</t>
  </si>
  <si>
    <t>FR_2035_max</t>
  </si>
  <si>
    <t>IT_2019_max</t>
  </si>
  <si>
    <t>IT_2020_max</t>
  </si>
  <si>
    <t>IT_2021_max</t>
  </si>
  <si>
    <t>IT_2022_max</t>
  </si>
  <si>
    <t>IT_2023_max</t>
  </si>
  <si>
    <t>IT_2024_max</t>
  </si>
  <si>
    <t>IT_2025_max</t>
  </si>
  <si>
    <t>IT_2026_max</t>
  </si>
  <si>
    <t>IT_2027_max</t>
  </si>
  <si>
    <t>IT_2028_max</t>
  </si>
  <si>
    <t>IT_2029_max</t>
  </si>
  <si>
    <t>IT_2030_max</t>
  </si>
  <si>
    <t>IT_2031_max</t>
  </si>
  <si>
    <t>IT_2032_max</t>
  </si>
  <si>
    <t>IT_2033_max</t>
  </si>
  <si>
    <t>IT_2034_max</t>
  </si>
  <si>
    <t>IT_2035_max</t>
  </si>
  <si>
    <t>DE_2019_mean</t>
  </si>
  <si>
    <t>DE_2020_mean</t>
  </si>
  <si>
    <t>DE_2021_mean</t>
  </si>
  <si>
    <t>DE_2022_mean</t>
  </si>
  <si>
    <t>DE_2023_mean</t>
  </si>
  <si>
    <t>DE_2024_mean</t>
  </si>
  <si>
    <t>DE_2025_mean</t>
  </si>
  <si>
    <t>DE_2026_mean</t>
  </si>
  <si>
    <t>DE_2027_mean</t>
  </si>
  <si>
    <t>DE_2028_mean</t>
  </si>
  <si>
    <t>DE_2029_mean</t>
  </si>
  <si>
    <t>DE_2030_mean</t>
  </si>
  <si>
    <t>DE_2031_mean</t>
  </si>
  <si>
    <t>DE_2032_mean</t>
  </si>
  <si>
    <t>DE_2033_mean</t>
  </si>
  <si>
    <t>DE_2034_mean</t>
  </si>
  <si>
    <t>DE_2035_mean</t>
  </si>
  <si>
    <t>ES_2019_mean</t>
  </si>
  <si>
    <t>ES_2020_mean</t>
  </si>
  <si>
    <t>ES_2021_mean</t>
  </si>
  <si>
    <t>ES_2022_mean</t>
  </si>
  <si>
    <t>ES_2023_mean</t>
  </si>
  <si>
    <t>ES_2024_mean</t>
  </si>
  <si>
    <t>ES_2025_mean</t>
  </si>
  <si>
    <t>ES_2026_mean</t>
  </si>
  <si>
    <t>ES_2027_mean</t>
  </si>
  <si>
    <t>ES_2028_mean</t>
  </si>
  <si>
    <t>ES_2029_mean</t>
  </si>
  <si>
    <t>ES_2030_mean</t>
  </si>
  <si>
    <t>ES_2031_mean</t>
  </si>
  <si>
    <t>ES_2032_mean</t>
  </si>
  <si>
    <t>ES_2033_mean</t>
  </si>
  <si>
    <t>ES_2034_mean</t>
  </si>
  <si>
    <t>ES_2035_mean</t>
  </si>
  <si>
    <t>PT_2019_mean</t>
  </si>
  <si>
    <t>PT_2020_mean</t>
  </si>
  <si>
    <t>PT_2021_mean</t>
  </si>
  <si>
    <t>PT_2022_mean</t>
  </si>
  <si>
    <t>PT_2023_mean</t>
  </si>
  <si>
    <t>PT_2024_mean</t>
  </si>
  <si>
    <t>PT_2025_mean</t>
  </si>
  <si>
    <t>PT_2026_mean</t>
  </si>
  <si>
    <t>PT_2027_mean</t>
  </si>
  <si>
    <t>PT_2028_mean</t>
  </si>
  <si>
    <t>PT_2029_mean</t>
  </si>
  <si>
    <t>PT_2030_mean</t>
  </si>
  <si>
    <t>PT_2031_mean</t>
  </si>
  <si>
    <t>PT_2032_mean</t>
  </si>
  <si>
    <t>PT_2033_mean</t>
  </si>
  <si>
    <t>PT_2034_mean</t>
  </si>
  <si>
    <t>PT_2035_mean</t>
  </si>
  <si>
    <t>FR_2019_mean</t>
  </si>
  <si>
    <t>FR_2020_mean</t>
  </si>
  <si>
    <t>FR_2021_mean</t>
  </si>
  <si>
    <t>FR_2022_mean</t>
  </si>
  <si>
    <t>FR_2023_mean</t>
  </si>
  <si>
    <t>FR_2024_mean</t>
  </si>
  <si>
    <t>FR_2025_mean</t>
  </si>
  <si>
    <t>FR_2026_mean</t>
  </si>
  <si>
    <t>FR_2027_mean</t>
  </si>
  <si>
    <t>FR_2028_mean</t>
  </si>
  <si>
    <t>FR_2029_mean</t>
  </si>
  <si>
    <t>FR_2030_mean</t>
  </si>
  <si>
    <t>FR_2031_mean</t>
  </si>
  <si>
    <t>FR_2032_mean</t>
  </si>
  <si>
    <t>FR_2033_mean</t>
  </si>
  <si>
    <t>FR_2034_mean</t>
  </si>
  <si>
    <t>FR_2035_mean</t>
  </si>
  <si>
    <t>IT_2019_mean</t>
  </si>
  <si>
    <t>IT_2020_mean</t>
  </si>
  <si>
    <t>IT_2021_mean</t>
  </si>
  <si>
    <t>IT_2022_mean</t>
  </si>
  <si>
    <t>IT_2023_mean</t>
  </si>
  <si>
    <t>IT_2024_mean</t>
  </si>
  <si>
    <t>IT_2025_mean</t>
  </si>
  <si>
    <t>IT_2026_mean</t>
  </si>
  <si>
    <t>IT_2027_mean</t>
  </si>
  <si>
    <t>IT_2028_mean</t>
  </si>
  <si>
    <t>IT_2029_mean</t>
  </si>
  <si>
    <t>IT_2030_mean</t>
  </si>
  <si>
    <t>IT_2031_mean</t>
  </si>
  <si>
    <t>IT_2032_mean</t>
  </si>
  <si>
    <t>IT_2033_mean</t>
  </si>
  <si>
    <t>IT_2034_mean</t>
  </si>
  <si>
    <t>IT_2035_mean</t>
  </si>
  <si>
    <t>DE_2019_Nuclear</t>
  </si>
  <si>
    <t>DE_2019_Lignite</t>
  </si>
  <si>
    <t>DE_2019_Hard coal</t>
  </si>
  <si>
    <t>DE_2019_Gas</t>
  </si>
  <si>
    <t>DE_2019_Oil &amp; other fossil</t>
  </si>
  <si>
    <t>DE_2019_Biomass</t>
  </si>
  <si>
    <t>DE_2019_Waste</t>
  </si>
  <si>
    <t>DE_2019_Geothermal</t>
  </si>
  <si>
    <t>DE_2019_Hydro run-of-river</t>
  </si>
  <si>
    <t>DE_2019_Hydro reservoir</t>
  </si>
  <si>
    <t>DE_2019_Hydro pumped (production)</t>
  </si>
  <si>
    <t>DE_2019_Onshore wind</t>
  </si>
  <si>
    <t>DE_2019_Offshore wind</t>
  </si>
  <si>
    <t>DE_2019_Solar</t>
  </si>
  <si>
    <t>DE_2019_Marine</t>
  </si>
  <si>
    <t>DE_2019_Other renewable</t>
  </si>
  <si>
    <t>DE_2019_Other</t>
  </si>
  <si>
    <t>DE_2019_pumped_consumption</t>
  </si>
  <si>
    <t>DE_2019_flow_net</t>
  </si>
  <si>
    <t>DE_2019_price</t>
  </si>
  <si>
    <t>DE_2020_Nuclear</t>
  </si>
  <si>
    <t>DE_2020_Lignite</t>
  </si>
  <si>
    <t>DE_2020_Hard coal</t>
  </si>
  <si>
    <t>DE_2020_Gas</t>
  </si>
  <si>
    <t>DE_2020_Oil &amp; other fossil</t>
  </si>
  <si>
    <t>DE_2020_Biomass</t>
  </si>
  <si>
    <t>DE_2020_Waste</t>
  </si>
  <si>
    <t>DE_2020_Geothermal</t>
  </si>
  <si>
    <t>DE_2020_Hydro run-of-river</t>
  </si>
  <si>
    <t>DE_2020_Hydro reservoir</t>
  </si>
  <si>
    <t>DE_2020_Hydro pumped (production)</t>
  </si>
  <si>
    <t>DE_2020_Onshore wind</t>
  </si>
  <si>
    <t>DE_2020_Offshore wind</t>
  </si>
  <si>
    <t>DE_2020_Solar</t>
  </si>
  <si>
    <t>DE_2020_Marine</t>
  </si>
  <si>
    <t>DE_2020_Other renewable</t>
  </si>
  <si>
    <t>DE_2020_Other</t>
  </si>
  <si>
    <t>DE_2020_pumped_consumption</t>
  </si>
  <si>
    <t>DE_2020_flow_net</t>
  </si>
  <si>
    <t>DE_2020_price</t>
  </si>
  <si>
    <t>DE_2021_Nuclear</t>
  </si>
  <si>
    <t>DE_2021_Lignite</t>
  </si>
  <si>
    <t>DE_2021_Hard coal</t>
  </si>
  <si>
    <t>DE_2021_Gas</t>
  </si>
  <si>
    <t>DE_2021_Oil &amp; other fossil</t>
  </si>
  <si>
    <t>DE_2021_Biomass</t>
  </si>
  <si>
    <t>DE_2021_Waste</t>
  </si>
  <si>
    <t>DE_2021_Geothermal</t>
  </si>
  <si>
    <t>DE_2021_Hydro run-of-river</t>
  </si>
  <si>
    <t>DE_2021_Hydro reservoir</t>
  </si>
  <si>
    <t>DE_2021_Hydro pumped (production)</t>
  </si>
  <si>
    <t>DE_2021_Onshore wind</t>
  </si>
  <si>
    <t>DE_2021_Offshore wind</t>
  </si>
  <si>
    <t>DE_2021_Solar</t>
  </si>
  <si>
    <t>DE_2021_Marine</t>
  </si>
  <si>
    <t>DE_2021_Other renewable</t>
  </si>
  <si>
    <t>DE_2021_Other</t>
  </si>
  <si>
    <t>DE_2021_pumped_consumption</t>
  </si>
  <si>
    <t>DE_2021_flow_net</t>
  </si>
  <si>
    <t>DE_2021_price</t>
  </si>
  <si>
    <t>DE_2022_Nuclear</t>
  </si>
  <si>
    <t>DE_2022_Lignite</t>
  </si>
  <si>
    <t>DE_2022_Hard coal</t>
  </si>
  <si>
    <t>DE_2022_Gas</t>
  </si>
  <si>
    <t>DE_2022_Oil &amp; other fossil</t>
  </si>
  <si>
    <t>DE_2022_Biomass</t>
  </si>
  <si>
    <t>DE_2022_Waste</t>
  </si>
  <si>
    <t>DE_2022_Geothermal</t>
  </si>
  <si>
    <t>DE_2022_Hydro run-of-river</t>
  </si>
  <si>
    <t>DE_2022_Hydro reservoir</t>
  </si>
  <si>
    <t>DE_2022_Hydro pumped (production)</t>
  </si>
  <si>
    <t>DE_2022_Onshore wind</t>
  </si>
  <si>
    <t>DE_2022_Offshore wind</t>
  </si>
  <si>
    <t>DE_2022_Solar</t>
  </si>
  <si>
    <t>DE_2022_Marine</t>
  </si>
  <si>
    <t>DE_2022_Other renewable</t>
  </si>
  <si>
    <t>DE_2022_Other</t>
  </si>
  <si>
    <t>DE_2022_pumped_consumption</t>
  </si>
  <si>
    <t>DE_2022_flow_net</t>
  </si>
  <si>
    <t>DE_2022_price</t>
  </si>
  <si>
    <t>DE_2023_Nuclear</t>
  </si>
  <si>
    <t>DE_2023_Lignite</t>
  </si>
  <si>
    <t>DE_2023_Hard coal</t>
  </si>
  <si>
    <t>DE_2023_Gas</t>
  </si>
  <si>
    <t>DE_2023_Oil &amp; other fossil</t>
  </si>
  <si>
    <t>DE_2023_Biomass</t>
  </si>
  <si>
    <t>DE_2023_Waste</t>
  </si>
  <si>
    <t>DE_2023_Geothermal</t>
  </si>
  <si>
    <t>DE_2023_Hydro run-of-river</t>
  </si>
  <si>
    <t>DE_2023_Hydro reservoir</t>
  </si>
  <si>
    <t>DE_2023_Hydro pumped (production)</t>
  </si>
  <si>
    <t>DE_2023_Onshore wind</t>
  </si>
  <si>
    <t>DE_2023_Offshore wind</t>
  </si>
  <si>
    <t>DE_2023_Solar</t>
  </si>
  <si>
    <t>DE_2023_Marine</t>
  </si>
  <si>
    <t>DE_2023_Other renewable</t>
  </si>
  <si>
    <t>DE_2023_Other</t>
  </si>
  <si>
    <t>DE_2023_pumped_consumption</t>
  </si>
  <si>
    <t>DE_2023_flow_net</t>
  </si>
  <si>
    <t>DE_2023_price</t>
  </si>
  <si>
    <t>DE_2024_Nuclear</t>
  </si>
  <si>
    <t>DE_2024_Lignite</t>
  </si>
  <si>
    <t>DE_2024_Hard coal</t>
  </si>
  <si>
    <t>DE_2024_Gas</t>
  </si>
  <si>
    <t>DE_2024_Oil &amp; other fossil</t>
  </si>
  <si>
    <t>DE_2024_Biomass</t>
  </si>
  <si>
    <t>DE_2024_Waste</t>
  </si>
  <si>
    <t>DE_2024_Geothermal</t>
  </si>
  <si>
    <t>DE_2024_Hydro run-of-river</t>
  </si>
  <si>
    <t>DE_2024_Hydro reservoir</t>
  </si>
  <si>
    <t>DE_2024_Hydro pumped (production)</t>
  </si>
  <si>
    <t>DE_2024_Onshore wind</t>
  </si>
  <si>
    <t>DE_2024_Offshore wind</t>
  </si>
  <si>
    <t>DE_2024_Solar</t>
  </si>
  <si>
    <t>DE_2024_Marine</t>
  </si>
  <si>
    <t>DE_2024_Other renewable</t>
  </si>
  <si>
    <t>DE_2024_Other</t>
  </si>
  <si>
    <t>DE_2024_pumped_consumption</t>
  </si>
  <si>
    <t>DE_2024_flow_net</t>
  </si>
  <si>
    <t>DE_2024_price</t>
  </si>
  <si>
    <t>DE_2025_Nuclear</t>
  </si>
  <si>
    <t>DE_2025_Lignite</t>
  </si>
  <si>
    <t>DE_2025_Hard coal</t>
  </si>
  <si>
    <t>DE_2025_Gas</t>
  </si>
  <si>
    <t>DE_2025_Oil &amp; other fossil</t>
  </si>
  <si>
    <t>DE_2025_Biomass</t>
  </si>
  <si>
    <t>DE_2025_Waste</t>
  </si>
  <si>
    <t>DE_2025_Geothermal</t>
  </si>
  <si>
    <t>DE_2025_Hydro run-of-river</t>
  </si>
  <si>
    <t>DE_2025_Hydro reservoir</t>
  </si>
  <si>
    <t>DE_2025_Hydro pumped (production)</t>
  </si>
  <si>
    <t>DE_2025_Onshore wind</t>
  </si>
  <si>
    <t>DE_2025_Offshore wind</t>
  </si>
  <si>
    <t>DE_2025_Solar</t>
  </si>
  <si>
    <t>DE_2025_Marine</t>
  </si>
  <si>
    <t>DE_2025_Other renewable</t>
  </si>
  <si>
    <t>DE_2025_Other</t>
  </si>
  <si>
    <t>DE_2025_pumped_consumption</t>
  </si>
  <si>
    <t>DE_2025_flow_net</t>
  </si>
  <si>
    <t>DE_2025_price</t>
  </si>
  <si>
    <t>DE_2026_Nuclear</t>
  </si>
  <si>
    <t>DE_2026_Lignite</t>
  </si>
  <si>
    <t>DE_2026_Hard coal</t>
  </si>
  <si>
    <t>DE_2026_Gas</t>
  </si>
  <si>
    <t>DE_2026_Oil &amp; other fossil</t>
  </si>
  <si>
    <t>DE_2026_Biomass</t>
  </si>
  <si>
    <t>DE_2026_Waste</t>
  </si>
  <si>
    <t>DE_2026_Geothermal</t>
  </si>
  <si>
    <t>DE_2026_Hydro run-of-river</t>
  </si>
  <si>
    <t>DE_2026_Hydro reservoir</t>
  </si>
  <si>
    <t>DE_2026_Hydro pumped (production)</t>
  </si>
  <si>
    <t>DE_2026_Onshore wind</t>
  </si>
  <si>
    <t>DE_2026_Offshore wind</t>
  </si>
  <si>
    <t>DE_2026_Solar</t>
  </si>
  <si>
    <t>DE_2026_Marine</t>
  </si>
  <si>
    <t>DE_2026_Other renewable</t>
  </si>
  <si>
    <t>DE_2026_Other</t>
  </si>
  <si>
    <t>DE_2026_pumped_consumption</t>
  </si>
  <si>
    <t>DE_2026_flow_net</t>
  </si>
  <si>
    <t>DE_2026_price</t>
  </si>
  <si>
    <t>DE_2027_Nuclear</t>
  </si>
  <si>
    <t>DE_2027_Lignite</t>
  </si>
  <si>
    <t>DE_2027_Hard coal</t>
  </si>
  <si>
    <t>DE_2027_Gas</t>
  </si>
  <si>
    <t>DE_2027_Oil &amp; other fossil</t>
  </si>
  <si>
    <t>DE_2027_Biomass</t>
  </si>
  <si>
    <t>DE_2027_Waste</t>
  </si>
  <si>
    <t>DE_2027_Geothermal</t>
  </si>
  <si>
    <t>DE_2027_Hydro run-of-river</t>
  </si>
  <si>
    <t>DE_2027_Hydro reservoir</t>
  </si>
  <si>
    <t>DE_2027_Hydro pumped (production)</t>
  </si>
  <si>
    <t>DE_2027_Onshore wind</t>
  </si>
  <si>
    <t>DE_2027_Offshore wind</t>
  </si>
  <si>
    <t>DE_2027_Solar</t>
  </si>
  <si>
    <t>DE_2027_Marine</t>
  </si>
  <si>
    <t>DE_2027_Other renewable</t>
  </si>
  <si>
    <t>DE_2027_Other</t>
  </si>
  <si>
    <t>DE_2027_pumped_consumption</t>
  </si>
  <si>
    <t>DE_2027_flow_net</t>
  </si>
  <si>
    <t>DE_2027_price</t>
  </si>
  <si>
    <t>DE_2028_Nuclear</t>
  </si>
  <si>
    <t>DE_2028_Lignite</t>
  </si>
  <si>
    <t>DE_2028_Hard coal</t>
  </si>
  <si>
    <t>DE_2028_Gas</t>
  </si>
  <si>
    <t>DE_2028_Oil &amp; other fossil</t>
  </si>
  <si>
    <t>DE_2028_Biomass</t>
  </si>
  <si>
    <t>DE_2028_Waste</t>
  </si>
  <si>
    <t>DE_2028_Geothermal</t>
  </si>
  <si>
    <t>DE_2028_Hydro run-of-river</t>
  </si>
  <si>
    <t>DE_2028_Hydro reservoir</t>
  </si>
  <si>
    <t>DE_2028_Hydro pumped (production)</t>
  </si>
  <si>
    <t>DE_2028_Onshore wind</t>
  </si>
  <si>
    <t>DE_2028_Offshore wind</t>
  </si>
  <si>
    <t>DE_2028_Solar</t>
  </si>
  <si>
    <t>DE_2028_Marine</t>
  </si>
  <si>
    <t>DE_2028_Other renewable</t>
  </si>
  <si>
    <t>DE_2028_Other</t>
  </si>
  <si>
    <t>DE_2028_pumped_consumption</t>
  </si>
  <si>
    <t>DE_2028_flow_net</t>
  </si>
  <si>
    <t>DE_2028_price</t>
  </si>
  <si>
    <t>DE_2029_Nuclear</t>
  </si>
  <si>
    <t>DE_2029_Lignite</t>
  </si>
  <si>
    <t>DE_2029_Hard coal</t>
  </si>
  <si>
    <t>DE_2029_Gas</t>
  </si>
  <si>
    <t>DE_2029_Oil &amp; other fossil</t>
  </si>
  <si>
    <t>DE_2029_Biomass</t>
  </si>
  <si>
    <t>DE_2029_Waste</t>
  </si>
  <si>
    <t>DE_2029_Geothermal</t>
  </si>
  <si>
    <t>DE_2029_Hydro run-of-river</t>
  </si>
  <si>
    <t>DE_2029_Hydro reservoir</t>
  </si>
  <si>
    <t>DE_2029_Hydro pumped (production)</t>
  </si>
  <si>
    <t>DE_2029_Onshore wind</t>
  </si>
  <si>
    <t>DE_2029_Offshore wind</t>
  </si>
  <si>
    <t>DE_2029_Solar</t>
  </si>
  <si>
    <t>DE_2029_Marine</t>
  </si>
  <si>
    <t>DE_2029_Other renewable</t>
  </si>
  <si>
    <t>DE_2029_Other</t>
  </si>
  <si>
    <t>DE_2029_pumped_consumption</t>
  </si>
  <si>
    <t>DE_2029_flow_net</t>
  </si>
  <si>
    <t>DE_2029_price</t>
  </si>
  <si>
    <t>DE_2030_Nuclear</t>
  </si>
  <si>
    <t>DE_2030_Lignite</t>
  </si>
  <si>
    <t>DE_2030_Hard coal</t>
  </si>
  <si>
    <t>DE_2030_Gas</t>
  </si>
  <si>
    <t>DE_2030_Oil &amp; other fossil</t>
  </si>
  <si>
    <t>DE_2030_Biomass</t>
  </si>
  <si>
    <t>DE_2030_Waste</t>
  </si>
  <si>
    <t>DE_2030_Geothermal</t>
  </si>
  <si>
    <t>DE_2030_Hydro run-of-river</t>
  </si>
  <si>
    <t>DE_2030_Hydro reservoir</t>
  </si>
  <si>
    <t>DE_2030_Hydro pumped (production)</t>
  </si>
  <si>
    <t>DE_2030_Onshore wind</t>
  </si>
  <si>
    <t>DE_2030_Offshore wind</t>
  </si>
  <si>
    <t>DE_2030_Solar</t>
  </si>
  <si>
    <t>DE_2030_Marine</t>
  </si>
  <si>
    <t>DE_2030_Other renewable</t>
  </si>
  <si>
    <t>DE_2030_Other</t>
  </si>
  <si>
    <t>DE_2030_pumped_consumption</t>
  </si>
  <si>
    <t>DE_2030_flow_net</t>
  </si>
  <si>
    <t>DE_2030_price</t>
  </si>
  <si>
    <t>DE_2031_Nuclear</t>
  </si>
  <si>
    <t>DE_2031_Lignite</t>
  </si>
  <si>
    <t>DE_2031_Hard coal</t>
  </si>
  <si>
    <t>DE_2031_Gas</t>
  </si>
  <si>
    <t>DE_2031_Oil &amp; other fossil</t>
  </si>
  <si>
    <t>DE_2031_Biomass</t>
  </si>
  <si>
    <t>DE_2031_Waste</t>
  </si>
  <si>
    <t>DE_2031_Geothermal</t>
  </si>
  <si>
    <t>DE_2031_Hydro run-of-river</t>
  </si>
  <si>
    <t>DE_2031_Hydro reservoir</t>
  </si>
  <si>
    <t>DE_2031_Hydro pumped (production)</t>
  </si>
  <si>
    <t>DE_2031_Onshore wind</t>
  </si>
  <si>
    <t>DE_2031_Offshore wind</t>
  </si>
  <si>
    <t>DE_2031_Solar</t>
  </si>
  <si>
    <t>DE_2031_Marine</t>
  </si>
  <si>
    <t>DE_2031_Other renewable</t>
  </si>
  <si>
    <t>DE_2031_Other</t>
  </si>
  <si>
    <t>DE_2031_pumped_consumption</t>
  </si>
  <si>
    <t>DE_2031_flow_net</t>
  </si>
  <si>
    <t>DE_2031_price</t>
  </si>
  <si>
    <t>DE_2032_Nuclear</t>
  </si>
  <si>
    <t>DE_2032_Lignite</t>
  </si>
  <si>
    <t>DE_2032_Hard coal</t>
  </si>
  <si>
    <t>DE_2032_Gas</t>
  </si>
  <si>
    <t>DE_2032_Oil &amp; other fossil</t>
  </si>
  <si>
    <t>DE_2032_Biomass</t>
  </si>
  <si>
    <t>DE_2032_Waste</t>
  </si>
  <si>
    <t>DE_2032_Geothermal</t>
  </si>
  <si>
    <t>DE_2032_Hydro run-of-river</t>
  </si>
  <si>
    <t>DE_2032_Hydro reservoir</t>
  </si>
  <si>
    <t>DE_2032_Hydro pumped (production)</t>
  </si>
  <si>
    <t>DE_2032_Onshore wind</t>
  </si>
  <si>
    <t>DE_2032_Offshore wind</t>
  </si>
  <si>
    <t>DE_2032_Solar</t>
  </si>
  <si>
    <t>DE_2032_Marine</t>
  </si>
  <si>
    <t>DE_2032_Other renewable</t>
  </si>
  <si>
    <t>DE_2032_Other</t>
  </si>
  <si>
    <t>DE_2032_pumped_consumption</t>
  </si>
  <si>
    <t>DE_2032_flow_net</t>
  </si>
  <si>
    <t>DE_2032_price</t>
  </si>
  <si>
    <t>DE_2033_Nuclear</t>
  </si>
  <si>
    <t>DE_2033_Lignite</t>
  </si>
  <si>
    <t>DE_2033_Hard coal</t>
  </si>
  <si>
    <t>DE_2033_Gas</t>
  </si>
  <si>
    <t>DE_2033_Oil &amp; other fossil</t>
  </si>
  <si>
    <t>DE_2033_Biomass</t>
  </si>
  <si>
    <t>DE_2033_Waste</t>
  </si>
  <si>
    <t>DE_2033_Geothermal</t>
  </si>
  <si>
    <t>DE_2033_Hydro run-of-river</t>
  </si>
  <si>
    <t>DE_2033_Hydro reservoir</t>
  </si>
  <si>
    <t>DE_2033_Hydro pumped (production)</t>
  </si>
  <si>
    <t>DE_2033_Onshore wind</t>
  </si>
  <si>
    <t>DE_2033_Offshore wind</t>
  </si>
  <si>
    <t>DE_2033_Solar</t>
  </si>
  <si>
    <t>DE_2033_Marine</t>
  </si>
  <si>
    <t>DE_2033_Other renewable</t>
  </si>
  <si>
    <t>DE_2033_Other</t>
  </si>
  <si>
    <t>DE_2033_pumped_consumption</t>
  </si>
  <si>
    <t>DE_2033_flow_net</t>
  </si>
  <si>
    <t>DE_2033_price</t>
  </si>
  <si>
    <t>DE_2034_Nuclear</t>
  </si>
  <si>
    <t>DE_2034_Lignite</t>
  </si>
  <si>
    <t>DE_2034_Hard coal</t>
  </si>
  <si>
    <t>DE_2034_Gas</t>
  </si>
  <si>
    <t>DE_2034_Oil &amp; other fossil</t>
  </si>
  <si>
    <t>DE_2034_Biomass</t>
  </si>
  <si>
    <t>DE_2034_Waste</t>
  </si>
  <si>
    <t>DE_2034_Geothermal</t>
  </si>
  <si>
    <t>DE_2034_Hydro run-of-river</t>
  </si>
  <si>
    <t>DE_2034_Hydro reservoir</t>
  </si>
  <si>
    <t>DE_2034_Hydro pumped (production)</t>
  </si>
  <si>
    <t>DE_2034_Onshore wind</t>
  </si>
  <si>
    <t>DE_2034_Offshore wind</t>
  </si>
  <si>
    <t>DE_2034_Solar</t>
  </si>
  <si>
    <t>DE_2034_Marine</t>
  </si>
  <si>
    <t>DE_2034_Other renewable</t>
  </si>
  <si>
    <t>DE_2034_Other</t>
  </si>
  <si>
    <t>DE_2034_pumped_consumption</t>
  </si>
  <si>
    <t>DE_2034_flow_net</t>
  </si>
  <si>
    <t>DE_2034_price</t>
  </si>
  <si>
    <t>DE_2035_Nuclear</t>
  </si>
  <si>
    <t>DE_2035_Lignite</t>
  </si>
  <si>
    <t>DE_2035_Hard coal</t>
  </si>
  <si>
    <t>DE_2035_Gas</t>
  </si>
  <si>
    <t>DE_2035_Oil &amp; other fossil</t>
  </si>
  <si>
    <t>DE_2035_Biomass</t>
  </si>
  <si>
    <t>DE_2035_Waste</t>
  </si>
  <si>
    <t>DE_2035_Geothermal</t>
  </si>
  <si>
    <t>DE_2035_Hydro run-of-river</t>
  </si>
  <si>
    <t>DE_2035_Hydro reservoir</t>
  </si>
  <si>
    <t>DE_2035_Hydro pumped (production)</t>
  </si>
  <si>
    <t>DE_2035_Onshore wind</t>
  </si>
  <si>
    <t>DE_2035_Offshore wind</t>
  </si>
  <si>
    <t>DE_2035_Solar</t>
  </si>
  <si>
    <t>DE_2035_Marine</t>
  </si>
  <si>
    <t>DE_2035_Other renewable</t>
  </si>
  <si>
    <t>DE_2035_Other</t>
  </si>
  <si>
    <t>DE_2035_pumped_consumption</t>
  </si>
  <si>
    <t>DE_2035_flow_net</t>
  </si>
  <si>
    <t>DE_2035_price</t>
  </si>
  <si>
    <t>ES_2019_Nuclear</t>
  </si>
  <si>
    <t>ES_2019_Lignite</t>
  </si>
  <si>
    <t>ES_2019_Hard coal</t>
  </si>
  <si>
    <t>ES_2019_Gas</t>
  </si>
  <si>
    <t>ES_2019_Oil &amp; other fossil</t>
  </si>
  <si>
    <t>ES_2019_Biomass</t>
  </si>
  <si>
    <t>ES_2019_Waste</t>
  </si>
  <si>
    <t>ES_2019_Geothermal</t>
  </si>
  <si>
    <t>ES_2019_Hydro run-of-river</t>
  </si>
  <si>
    <t>ES_2019_Hydro reservoir</t>
  </si>
  <si>
    <t>ES_2019_Hydro pumped (production)</t>
  </si>
  <si>
    <t>ES_2019_Onshore wind</t>
  </si>
  <si>
    <t>ES_2019_Offshore wind</t>
  </si>
  <si>
    <t>ES_2019_Solar</t>
  </si>
  <si>
    <t>ES_2019_Marine</t>
  </si>
  <si>
    <t>ES_2019_Other renewable</t>
  </si>
  <si>
    <t>ES_2019_Other</t>
  </si>
  <si>
    <t>ES_2019_pumped_consumption</t>
  </si>
  <si>
    <t>ES_2019_flow_net</t>
  </si>
  <si>
    <t>ES_2019_price</t>
  </si>
  <si>
    <t>ES_2020_Nuclear</t>
  </si>
  <si>
    <t>ES_2020_Lignite</t>
  </si>
  <si>
    <t>ES_2020_Hard coal</t>
  </si>
  <si>
    <t>ES_2020_Gas</t>
  </si>
  <si>
    <t>ES_2020_Oil &amp; other fossil</t>
  </si>
  <si>
    <t>ES_2020_Biomass</t>
  </si>
  <si>
    <t>ES_2020_Waste</t>
  </si>
  <si>
    <t>ES_2020_Geothermal</t>
  </si>
  <si>
    <t>ES_2020_Hydro run-of-river</t>
  </si>
  <si>
    <t>ES_2020_Hydro reservoir</t>
  </si>
  <si>
    <t>ES_2020_Hydro pumped (production)</t>
  </si>
  <si>
    <t>ES_2020_Onshore wind</t>
  </si>
  <si>
    <t>ES_2020_Offshore wind</t>
  </si>
  <si>
    <t>ES_2020_Solar</t>
  </si>
  <si>
    <t>ES_2020_Marine</t>
  </si>
  <si>
    <t>ES_2020_Other renewable</t>
  </si>
  <si>
    <t>ES_2020_Other</t>
  </si>
  <si>
    <t>ES_2020_pumped_consumption</t>
  </si>
  <si>
    <t>ES_2020_flow_net</t>
  </si>
  <si>
    <t>ES_2020_price</t>
  </si>
  <si>
    <t>ES_2021_Nuclear</t>
  </si>
  <si>
    <t>ES_2021_Lignite</t>
  </si>
  <si>
    <t>ES_2021_Hard coal</t>
  </si>
  <si>
    <t>ES_2021_Gas</t>
  </si>
  <si>
    <t>ES_2021_Oil &amp; other fossil</t>
  </si>
  <si>
    <t>ES_2021_Biomass</t>
  </si>
  <si>
    <t>ES_2021_Waste</t>
  </si>
  <si>
    <t>ES_2021_Geothermal</t>
  </si>
  <si>
    <t>ES_2021_Hydro run-of-river</t>
  </si>
  <si>
    <t>ES_2021_Hydro reservoir</t>
  </si>
  <si>
    <t>ES_2021_Hydro pumped (production)</t>
  </si>
  <si>
    <t>ES_2021_Onshore wind</t>
  </si>
  <si>
    <t>ES_2021_Offshore wind</t>
  </si>
  <si>
    <t>ES_2021_Solar</t>
  </si>
  <si>
    <t>ES_2021_Marine</t>
  </si>
  <si>
    <t>ES_2021_Other renewable</t>
  </si>
  <si>
    <t>ES_2021_Other</t>
  </si>
  <si>
    <t>ES_2021_pumped_consumption</t>
  </si>
  <si>
    <t>ES_2021_flow_net</t>
  </si>
  <si>
    <t>ES_2021_price</t>
  </si>
  <si>
    <t>ES_2022_Nuclear</t>
  </si>
  <si>
    <t>ES_2022_Lignite</t>
  </si>
  <si>
    <t>ES_2022_Hard coal</t>
  </si>
  <si>
    <t>ES_2022_Gas</t>
  </si>
  <si>
    <t>ES_2022_Oil &amp; other fossil</t>
  </si>
  <si>
    <t>ES_2022_Biomass</t>
  </si>
  <si>
    <t>ES_2022_Waste</t>
  </si>
  <si>
    <t>ES_2022_Geothermal</t>
  </si>
  <si>
    <t>ES_2022_Hydro run-of-river</t>
  </si>
  <si>
    <t>ES_2022_Hydro reservoir</t>
  </si>
  <si>
    <t>ES_2022_Hydro pumped (production)</t>
  </si>
  <si>
    <t>ES_2022_Onshore wind</t>
  </si>
  <si>
    <t>ES_2022_Offshore wind</t>
  </si>
  <si>
    <t>ES_2022_Solar</t>
  </si>
  <si>
    <t>ES_2022_Marine</t>
  </si>
  <si>
    <t>ES_2022_Other renewable</t>
  </si>
  <si>
    <t>ES_2022_Other</t>
  </si>
  <si>
    <t>ES_2022_pumped_consumption</t>
  </si>
  <si>
    <t>ES_2022_flow_net</t>
  </si>
  <si>
    <t>ES_2022_price</t>
  </si>
  <si>
    <t>ES_2023_Nuclear</t>
  </si>
  <si>
    <t>ES_2023_Lignite</t>
  </si>
  <si>
    <t>ES_2023_Hard coal</t>
  </si>
  <si>
    <t>ES_2023_Gas</t>
  </si>
  <si>
    <t>ES_2023_Oil &amp; other fossil</t>
  </si>
  <si>
    <t>ES_2023_Biomass</t>
  </si>
  <si>
    <t>ES_2023_Waste</t>
  </si>
  <si>
    <t>ES_2023_Geothermal</t>
  </si>
  <si>
    <t>ES_2023_Hydro run-of-river</t>
  </si>
  <si>
    <t>ES_2023_Hydro reservoir</t>
  </si>
  <si>
    <t>ES_2023_Hydro pumped (production)</t>
  </si>
  <si>
    <t>ES_2023_Onshore wind</t>
  </si>
  <si>
    <t>ES_2023_Offshore wind</t>
  </si>
  <si>
    <t>ES_2023_Solar</t>
  </si>
  <si>
    <t>ES_2023_Marine</t>
  </si>
  <si>
    <t>ES_2023_Other renewable</t>
  </si>
  <si>
    <t>ES_2023_Other</t>
  </si>
  <si>
    <t>ES_2023_pumped_consumption</t>
  </si>
  <si>
    <t>ES_2023_flow_net</t>
  </si>
  <si>
    <t>ES_2023_price</t>
  </si>
  <si>
    <t>ES_2024_Nuclear</t>
  </si>
  <si>
    <t>ES_2024_Lignite</t>
  </si>
  <si>
    <t>ES_2024_Hard coal</t>
  </si>
  <si>
    <t>ES_2024_Gas</t>
  </si>
  <si>
    <t>ES_2024_Oil &amp; other fossil</t>
  </si>
  <si>
    <t>ES_2024_Biomass</t>
  </si>
  <si>
    <t>ES_2024_Waste</t>
  </si>
  <si>
    <t>ES_2024_Geothermal</t>
  </si>
  <si>
    <t>ES_2024_Hydro run-of-river</t>
  </si>
  <si>
    <t>ES_2024_Hydro reservoir</t>
  </si>
  <si>
    <t>ES_2024_Hydro pumped (production)</t>
  </si>
  <si>
    <t>ES_2024_Onshore wind</t>
  </si>
  <si>
    <t>ES_2024_Offshore wind</t>
  </si>
  <si>
    <t>ES_2024_Solar</t>
  </si>
  <si>
    <t>ES_2024_Marine</t>
  </si>
  <si>
    <t>ES_2024_Other renewable</t>
  </si>
  <si>
    <t>ES_2024_Other</t>
  </si>
  <si>
    <t>ES_2024_pumped_consumption</t>
  </si>
  <si>
    <t>ES_2024_flow_net</t>
  </si>
  <si>
    <t>ES_2024_price</t>
  </si>
  <si>
    <t>ES_2025_Nuclear</t>
  </si>
  <si>
    <t>ES_2025_Lignite</t>
  </si>
  <si>
    <t>ES_2025_Hard coal</t>
  </si>
  <si>
    <t>ES_2025_Gas</t>
  </si>
  <si>
    <t>ES_2025_Oil &amp; other fossil</t>
  </si>
  <si>
    <t>ES_2025_Biomass</t>
  </si>
  <si>
    <t>ES_2025_Waste</t>
  </si>
  <si>
    <t>ES_2025_Geothermal</t>
  </si>
  <si>
    <t>ES_2025_Hydro run-of-river</t>
  </si>
  <si>
    <t>ES_2025_Hydro reservoir</t>
  </si>
  <si>
    <t>ES_2025_Hydro pumped (production)</t>
  </si>
  <si>
    <t>ES_2025_Onshore wind</t>
  </si>
  <si>
    <t>ES_2025_Offshore wind</t>
  </si>
  <si>
    <t>ES_2025_Solar</t>
  </si>
  <si>
    <t>ES_2025_Marine</t>
  </si>
  <si>
    <t>ES_2025_Other renewable</t>
  </si>
  <si>
    <t>ES_2025_Other</t>
  </si>
  <si>
    <t>ES_2025_pumped_consumption</t>
  </si>
  <si>
    <t>ES_2025_flow_net</t>
  </si>
  <si>
    <t>ES_2025_price</t>
  </si>
  <si>
    <t>ES_2026_Nuclear</t>
  </si>
  <si>
    <t>ES_2026_Lignite</t>
  </si>
  <si>
    <t>ES_2026_Hard coal</t>
  </si>
  <si>
    <t>ES_2026_Gas</t>
  </si>
  <si>
    <t>ES_2026_Oil &amp; other fossil</t>
  </si>
  <si>
    <t>ES_2026_Biomass</t>
  </si>
  <si>
    <t>ES_2026_Waste</t>
  </si>
  <si>
    <t>ES_2026_Geothermal</t>
  </si>
  <si>
    <t>ES_2026_Hydro run-of-river</t>
  </si>
  <si>
    <t>ES_2026_Hydro reservoir</t>
  </si>
  <si>
    <t>ES_2026_Hydro pumped (production)</t>
  </si>
  <si>
    <t>ES_2026_Onshore wind</t>
  </si>
  <si>
    <t>ES_2026_Offshore wind</t>
  </si>
  <si>
    <t>ES_2026_Solar</t>
  </si>
  <si>
    <t>ES_2026_Marine</t>
  </si>
  <si>
    <t>ES_2026_Other renewable</t>
  </si>
  <si>
    <t>ES_2026_Other</t>
  </si>
  <si>
    <t>ES_2026_pumped_consumption</t>
  </si>
  <si>
    <t>ES_2026_flow_net</t>
  </si>
  <si>
    <t>ES_2026_price</t>
  </si>
  <si>
    <t>ES_2027_Nuclear</t>
  </si>
  <si>
    <t>ES_2027_Lignite</t>
  </si>
  <si>
    <t>ES_2027_Hard coal</t>
  </si>
  <si>
    <t>ES_2027_Gas</t>
  </si>
  <si>
    <t>ES_2027_Oil &amp; other fossil</t>
  </si>
  <si>
    <t>ES_2027_Biomass</t>
  </si>
  <si>
    <t>ES_2027_Waste</t>
  </si>
  <si>
    <t>ES_2027_Geothermal</t>
  </si>
  <si>
    <t>ES_2027_Hydro run-of-river</t>
  </si>
  <si>
    <t>ES_2027_Hydro reservoir</t>
  </si>
  <si>
    <t>ES_2027_Hydro pumped (production)</t>
  </si>
  <si>
    <t>ES_2027_Onshore wind</t>
  </si>
  <si>
    <t>ES_2027_Offshore wind</t>
  </si>
  <si>
    <t>ES_2027_Solar</t>
  </si>
  <si>
    <t>ES_2027_Marine</t>
  </si>
  <si>
    <t>ES_2027_Other renewable</t>
  </si>
  <si>
    <t>ES_2027_Other</t>
  </si>
  <si>
    <t>ES_2027_pumped_consumption</t>
  </si>
  <si>
    <t>ES_2027_flow_net</t>
  </si>
  <si>
    <t>ES_2027_price</t>
  </si>
  <si>
    <t>ES_2028_Nuclear</t>
  </si>
  <si>
    <t>ES_2028_Lignite</t>
  </si>
  <si>
    <t>ES_2028_Hard coal</t>
  </si>
  <si>
    <t>ES_2028_Gas</t>
  </si>
  <si>
    <t>ES_2028_Oil &amp; other fossil</t>
  </si>
  <si>
    <t>ES_2028_Biomass</t>
  </si>
  <si>
    <t>ES_2028_Waste</t>
  </si>
  <si>
    <t>ES_2028_Geothermal</t>
  </si>
  <si>
    <t>ES_2028_Hydro run-of-river</t>
  </si>
  <si>
    <t>ES_2028_Hydro reservoir</t>
  </si>
  <si>
    <t>ES_2028_Hydro pumped (production)</t>
  </si>
  <si>
    <t>ES_2028_Onshore wind</t>
  </si>
  <si>
    <t>ES_2028_Offshore wind</t>
  </si>
  <si>
    <t>ES_2028_Solar</t>
  </si>
  <si>
    <t>ES_2028_Marine</t>
  </si>
  <si>
    <t>ES_2028_Other renewable</t>
  </si>
  <si>
    <t>ES_2028_Other</t>
  </si>
  <si>
    <t>ES_2028_pumped_consumption</t>
  </si>
  <si>
    <t>ES_2028_flow_net</t>
  </si>
  <si>
    <t>ES_2028_price</t>
  </si>
  <si>
    <t>ES_2029_Nuclear</t>
  </si>
  <si>
    <t>ES_2029_Lignite</t>
  </si>
  <si>
    <t>ES_2029_Hard coal</t>
  </si>
  <si>
    <t>ES_2029_Gas</t>
  </si>
  <si>
    <t>ES_2029_Oil &amp; other fossil</t>
  </si>
  <si>
    <t>ES_2029_Biomass</t>
  </si>
  <si>
    <t>ES_2029_Waste</t>
  </si>
  <si>
    <t>ES_2029_Geothermal</t>
  </si>
  <si>
    <t>ES_2029_Hydro run-of-river</t>
  </si>
  <si>
    <t>ES_2029_Hydro reservoir</t>
  </si>
  <si>
    <t>ES_2029_Hydro pumped (production)</t>
  </si>
  <si>
    <t>ES_2029_Onshore wind</t>
  </si>
  <si>
    <t>ES_2029_Offshore wind</t>
  </si>
  <si>
    <t>ES_2029_Solar</t>
  </si>
  <si>
    <t>ES_2029_Marine</t>
  </si>
  <si>
    <t>ES_2029_Other renewable</t>
  </si>
  <si>
    <t>ES_2029_Other</t>
  </si>
  <si>
    <t>ES_2029_pumped_consumption</t>
  </si>
  <si>
    <t>ES_2029_flow_net</t>
  </si>
  <si>
    <t>ES_2029_price</t>
  </si>
  <si>
    <t>ES_2030_Nuclear</t>
  </si>
  <si>
    <t>ES_2030_Lignite</t>
  </si>
  <si>
    <t>ES_2030_Hard coal</t>
  </si>
  <si>
    <t>ES_2030_Gas</t>
  </si>
  <si>
    <t>ES_2030_Oil &amp; other fossil</t>
  </si>
  <si>
    <t>ES_2030_Biomass</t>
  </si>
  <si>
    <t>ES_2030_Waste</t>
  </si>
  <si>
    <t>ES_2030_Geothermal</t>
  </si>
  <si>
    <t>ES_2030_Hydro run-of-river</t>
  </si>
  <si>
    <t>ES_2030_Hydro reservoir</t>
  </si>
  <si>
    <t>ES_2030_Hydro pumped (production)</t>
  </si>
  <si>
    <t>ES_2030_Onshore wind</t>
  </si>
  <si>
    <t>ES_2030_Offshore wind</t>
  </si>
  <si>
    <t>ES_2030_Solar</t>
  </si>
  <si>
    <t>ES_2030_Marine</t>
  </si>
  <si>
    <t>ES_2030_Other renewable</t>
  </si>
  <si>
    <t>ES_2030_Other</t>
  </si>
  <si>
    <t>ES_2030_pumped_consumption</t>
  </si>
  <si>
    <t>ES_2030_flow_net</t>
  </si>
  <si>
    <t>ES_2030_price</t>
  </si>
  <si>
    <t>ES_2031_Nuclear</t>
  </si>
  <si>
    <t>ES_2031_Lignite</t>
  </si>
  <si>
    <t>ES_2031_Hard coal</t>
  </si>
  <si>
    <t>ES_2031_Gas</t>
  </si>
  <si>
    <t>ES_2031_Oil &amp; other fossil</t>
  </si>
  <si>
    <t>ES_2031_Biomass</t>
  </si>
  <si>
    <t>ES_2031_Waste</t>
  </si>
  <si>
    <t>ES_2031_Geothermal</t>
  </si>
  <si>
    <t>ES_2031_Hydro run-of-river</t>
  </si>
  <si>
    <t>ES_2031_Hydro reservoir</t>
  </si>
  <si>
    <t>ES_2031_Hydro pumped (production)</t>
  </si>
  <si>
    <t>ES_2031_Onshore wind</t>
  </si>
  <si>
    <t>ES_2031_Offshore wind</t>
  </si>
  <si>
    <t>ES_2031_Solar</t>
  </si>
  <si>
    <t>ES_2031_Marine</t>
  </si>
  <si>
    <t>ES_2031_Other renewable</t>
  </si>
  <si>
    <t>ES_2031_Other</t>
  </si>
  <si>
    <t>ES_2031_pumped_consumption</t>
  </si>
  <si>
    <t>ES_2031_flow_net</t>
  </si>
  <si>
    <t>ES_2031_price</t>
  </si>
  <si>
    <t>ES_2032_Nuclear</t>
  </si>
  <si>
    <t>ES_2032_Lignite</t>
  </si>
  <si>
    <t>ES_2032_Hard coal</t>
  </si>
  <si>
    <t>ES_2032_Gas</t>
  </si>
  <si>
    <t>ES_2032_Oil &amp; other fossil</t>
  </si>
  <si>
    <t>ES_2032_Biomass</t>
  </si>
  <si>
    <t>ES_2032_Waste</t>
  </si>
  <si>
    <t>ES_2032_Geothermal</t>
  </si>
  <si>
    <t>ES_2032_Hydro run-of-river</t>
  </si>
  <si>
    <t>ES_2032_Hydro reservoir</t>
  </si>
  <si>
    <t>ES_2032_Hydro pumped (production)</t>
  </si>
  <si>
    <t>ES_2032_Onshore wind</t>
  </si>
  <si>
    <t>ES_2032_Offshore wind</t>
  </si>
  <si>
    <t>ES_2032_Solar</t>
  </si>
  <si>
    <t>ES_2032_Marine</t>
  </si>
  <si>
    <t>ES_2032_Other renewable</t>
  </si>
  <si>
    <t>ES_2032_Other</t>
  </si>
  <si>
    <t>ES_2032_pumped_consumption</t>
  </si>
  <si>
    <t>ES_2032_flow_net</t>
  </si>
  <si>
    <t>ES_2032_price</t>
  </si>
  <si>
    <t>ES_2033_Nuclear</t>
  </si>
  <si>
    <t>ES_2033_Lignite</t>
  </si>
  <si>
    <t>ES_2033_Hard coal</t>
  </si>
  <si>
    <t>ES_2033_Gas</t>
  </si>
  <si>
    <t>ES_2033_Oil &amp; other fossil</t>
  </si>
  <si>
    <t>ES_2033_Biomass</t>
  </si>
  <si>
    <t>ES_2033_Waste</t>
  </si>
  <si>
    <t>ES_2033_Geothermal</t>
  </si>
  <si>
    <t>ES_2033_Hydro run-of-river</t>
  </si>
  <si>
    <t>ES_2033_Hydro reservoir</t>
  </si>
  <si>
    <t>ES_2033_Hydro pumped (production)</t>
  </si>
  <si>
    <t>ES_2033_Onshore wind</t>
  </si>
  <si>
    <t>ES_2033_Offshore wind</t>
  </si>
  <si>
    <t>ES_2033_Solar</t>
  </si>
  <si>
    <t>ES_2033_Marine</t>
  </si>
  <si>
    <t>ES_2033_Other renewable</t>
  </si>
  <si>
    <t>ES_2033_Other</t>
  </si>
  <si>
    <t>ES_2033_pumped_consumption</t>
  </si>
  <si>
    <t>ES_2033_flow_net</t>
  </si>
  <si>
    <t>ES_2033_price</t>
  </si>
  <si>
    <t>ES_2034_Nuclear</t>
  </si>
  <si>
    <t>ES_2034_Lignite</t>
  </si>
  <si>
    <t>ES_2034_Hard coal</t>
  </si>
  <si>
    <t>ES_2034_Gas</t>
  </si>
  <si>
    <t>ES_2034_Oil &amp; other fossil</t>
  </si>
  <si>
    <t>ES_2034_Biomass</t>
  </si>
  <si>
    <t>ES_2034_Waste</t>
  </si>
  <si>
    <t>ES_2034_Geothermal</t>
  </si>
  <si>
    <t>ES_2034_Hydro run-of-river</t>
  </si>
  <si>
    <t>ES_2034_Hydro reservoir</t>
  </si>
  <si>
    <t>ES_2034_Hydro pumped (production)</t>
  </si>
  <si>
    <t>ES_2034_Onshore wind</t>
  </si>
  <si>
    <t>ES_2034_Offshore wind</t>
  </si>
  <si>
    <t>ES_2034_Solar</t>
  </si>
  <si>
    <t>ES_2034_Marine</t>
  </si>
  <si>
    <t>ES_2034_Other renewable</t>
  </si>
  <si>
    <t>ES_2034_Other</t>
  </si>
  <si>
    <t>ES_2034_pumped_consumption</t>
  </si>
  <si>
    <t>ES_2034_flow_net</t>
  </si>
  <si>
    <t>ES_2034_price</t>
  </si>
  <si>
    <t>ES_2035_Nuclear</t>
  </si>
  <si>
    <t>ES_2035_Lignite</t>
  </si>
  <si>
    <t>ES_2035_Hard coal</t>
  </si>
  <si>
    <t>ES_2035_Gas</t>
  </si>
  <si>
    <t>ES_2035_Oil &amp; other fossil</t>
  </si>
  <si>
    <t>ES_2035_Biomass</t>
  </si>
  <si>
    <t>ES_2035_Waste</t>
  </si>
  <si>
    <t>ES_2035_Geothermal</t>
  </si>
  <si>
    <t>ES_2035_Hydro run-of-river</t>
  </si>
  <si>
    <t>ES_2035_Hydro reservoir</t>
  </si>
  <si>
    <t>ES_2035_Hydro pumped (production)</t>
  </si>
  <si>
    <t>ES_2035_Onshore wind</t>
  </si>
  <si>
    <t>ES_2035_Offshore wind</t>
  </si>
  <si>
    <t>ES_2035_Solar</t>
  </si>
  <si>
    <t>ES_2035_Marine</t>
  </si>
  <si>
    <t>ES_2035_Other renewable</t>
  </si>
  <si>
    <t>ES_2035_Other</t>
  </si>
  <si>
    <t>ES_2035_pumped_consumption</t>
  </si>
  <si>
    <t>ES_2035_flow_net</t>
  </si>
  <si>
    <t>ES_2035_price</t>
  </si>
  <si>
    <t>PT_2019_Nuclear</t>
  </si>
  <si>
    <t>PT_2019_Lignite</t>
  </si>
  <si>
    <t>PT_2019_Hard coal</t>
  </si>
  <si>
    <t>PT_2019_Gas</t>
  </si>
  <si>
    <t>PT_2019_Oil &amp; other fossil</t>
  </si>
  <si>
    <t>PT_2019_Biomass</t>
  </si>
  <si>
    <t>PT_2019_Waste</t>
  </si>
  <si>
    <t>PT_2019_Geothermal</t>
  </si>
  <si>
    <t>PT_2019_Hydro run-of-river</t>
  </si>
  <si>
    <t>PT_2019_Hydro reservoir</t>
  </si>
  <si>
    <t>PT_2019_Hydro pumped (production)</t>
  </si>
  <si>
    <t>PT_2019_Onshore wind</t>
  </si>
  <si>
    <t>PT_2019_Offshore wind</t>
  </si>
  <si>
    <t>PT_2019_Solar</t>
  </si>
  <si>
    <t>PT_2019_Marine</t>
  </si>
  <si>
    <t>PT_2019_Other renewable</t>
  </si>
  <si>
    <t>PT_2019_Other</t>
  </si>
  <si>
    <t>PT_2019_pumped_consumption</t>
  </si>
  <si>
    <t>PT_2019_flow_net</t>
  </si>
  <si>
    <t>PT_2019_price</t>
  </si>
  <si>
    <t>PT_2020_Nuclear</t>
  </si>
  <si>
    <t>PT_2020_Lignite</t>
  </si>
  <si>
    <t>PT_2020_Hard coal</t>
  </si>
  <si>
    <t>PT_2020_Gas</t>
  </si>
  <si>
    <t>PT_2020_Oil &amp; other fossil</t>
  </si>
  <si>
    <t>PT_2020_Biomass</t>
  </si>
  <si>
    <t>PT_2020_Waste</t>
  </si>
  <si>
    <t>PT_2020_Geothermal</t>
  </si>
  <si>
    <t>PT_2020_Hydro run-of-river</t>
  </si>
  <si>
    <t>PT_2020_Hydro reservoir</t>
  </si>
  <si>
    <t>PT_2020_Hydro pumped (production)</t>
  </si>
  <si>
    <t>PT_2020_Onshore wind</t>
  </si>
  <si>
    <t>PT_2020_Offshore wind</t>
  </si>
  <si>
    <t>PT_2020_Solar</t>
  </si>
  <si>
    <t>PT_2020_Marine</t>
  </si>
  <si>
    <t>PT_2020_Other renewable</t>
  </si>
  <si>
    <t>PT_2020_Other</t>
  </si>
  <si>
    <t>PT_2020_pumped_consumption</t>
  </si>
  <si>
    <t>PT_2020_flow_net</t>
  </si>
  <si>
    <t>PT_2020_price</t>
  </si>
  <si>
    <t>PT_2021_Nuclear</t>
  </si>
  <si>
    <t>PT_2021_Lignite</t>
  </si>
  <si>
    <t>PT_2021_Hard coal</t>
  </si>
  <si>
    <t>PT_2021_Gas</t>
  </si>
  <si>
    <t>PT_2021_Oil &amp; other fossil</t>
  </si>
  <si>
    <t>PT_2021_Biomass</t>
  </si>
  <si>
    <t>PT_2021_Waste</t>
  </si>
  <si>
    <t>PT_2021_Geothermal</t>
  </si>
  <si>
    <t>PT_2021_Hydro run-of-river</t>
  </si>
  <si>
    <t>PT_2021_Hydro reservoir</t>
  </si>
  <si>
    <t>PT_2021_Hydro pumped (production)</t>
  </si>
  <si>
    <t>PT_2021_Onshore wind</t>
  </si>
  <si>
    <t>PT_2021_Offshore wind</t>
  </si>
  <si>
    <t>PT_2021_Solar</t>
  </si>
  <si>
    <t>PT_2021_Marine</t>
  </si>
  <si>
    <t>PT_2021_Other renewable</t>
  </si>
  <si>
    <t>PT_2021_Other</t>
  </si>
  <si>
    <t>PT_2021_pumped_consumption</t>
  </si>
  <si>
    <t>PT_2021_flow_net</t>
  </si>
  <si>
    <t>PT_2021_price</t>
  </si>
  <si>
    <t>PT_2022_Nuclear</t>
  </si>
  <si>
    <t>PT_2022_Lignite</t>
  </si>
  <si>
    <t>PT_2022_Hard coal</t>
  </si>
  <si>
    <t>PT_2022_Gas</t>
  </si>
  <si>
    <t>PT_2022_Oil &amp; other fossil</t>
  </si>
  <si>
    <t>PT_2022_Biomass</t>
  </si>
  <si>
    <t>PT_2022_Waste</t>
  </si>
  <si>
    <t>PT_2022_Geothermal</t>
  </si>
  <si>
    <t>PT_2022_Hydro run-of-river</t>
  </si>
  <si>
    <t>PT_2022_Hydro reservoir</t>
  </si>
  <si>
    <t>PT_2022_Hydro pumped (production)</t>
  </si>
  <si>
    <t>PT_2022_Onshore wind</t>
  </si>
  <si>
    <t>PT_2022_Offshore wind</t>
  </si>
  <si>
    <t>PT_2022_Solar</t>
  </si>
  <si>
    <t>PT_2022_Marine</t>
  </si>
  <si>
    <t>PT_2022_Other renewable</t>
  </si>
  <si>
    <t>PT_2022_Other</t>
  </si>
  <si>
    <t>PT_2022_pumped_consumption</t>
  </si>
  <si>
    <t>PT_2022_flow_net</t>
  </si>
  <si>
    <t>PT_2022_price</t>
  </si>
  <si>
    <t>PT_2023_Nuclear</t>
  </si>
  <si>
    <t>PT_2023_Lignite</t>
  </si>
  <si>
    <t>PT_2023_Hard coal</t>
  </si>
  <si>
    <t>PT_2023_Gas</t>
  </si>
  <si>
    <t>PT_2023_Oil &amp; other fossil</t>
  </si>
  <si>
    <t>PT_2023_Biomass</t>
  </si>
  <si>
    <t>PT_2023_Waste</t>
  </si>
  <si>
    <t>PT_2023_Geothermal</t>
  </si>
  <si>
    <t>PT_2023_Hydro run-of-river</t>
  </si>
  <si>
    <t>PT_2023_Hydro reservoir</t>
  </si>
  <si>
    <t>PT_2023_Hydro pumped (production)</t>
  </si>
  <si>
    <t>PT_2023_Onshore wind</t>
  </si>
  <si>
    <t>PT_2023_Offshore wind</t>
  </si>
  <si>
    <t>PT_2023_Solar</t>
  </si>
  <si>
    <t>PT_2023_Marine</t>
  </si>
  <si>
    <t>PT_2023_Other renewable</t>
  </si>
  <si>
    <t>PT_2023_Other</t>
  </si>
  <si>
    <t>PT_2023_pumped_consumption</t>
  </si>
  <si>
    <t>PT_2023_flow_net</t>
  </si>
  <si>
    <t>PT_2023_price</t>
  </si>
  <si>
    <t>PT_2024_Nuclear</t>
  </si>
  <si>
    <t>PT_2024_Lignite</t>
  </si>
  <si>
    <t>PT_2024_Hard coal</t>
  </si>
  <si>
    <t>PT_2024_Gas</t>
  </si>
  <si>
    <t>PT_2024_Oil &amp; other fossil</t>
  </si>
  <si>
    <t>PT_2024_Biomass</t>
  </si>
  <si>
    <t>PT_2024_Waste</t>
  </si>
  <si>
    <t>PT_2024_Geothermal</t>
  </si>
  <si>
    <t>PT_2024_Hydro run-of-river</t>
  </si>
  <si>
    <t>PT_2024_Hydro reservoir</t>
  </si>
  <si>
    <t>PT_2024_Hydro pumped (production)</t>
  </si>
  <si>
    <t>PT_2024_Onshore wind</t>
  </si>
  <si>
    <t>PT_2024_Offshore wind</t>
  </si>
  <si>
    <t>PT_2024_Solar</t>
  </si>
  <si>
    <t>PT_2024_Marine</t>
  </si>
  <si>
    <t>PT_2024_Other renewable</t>
  </si>
  <si>
    <t>PT_2024_Other</t>
  </si>
  <si>
    <t>PT_2024_pumped_consumption</t>
  </si>
  <si>
    <t>PT_2024_flow_net</t>
  </si>
  <si>
    <t>PT_2024_price</t>
  </si>
  <si>
    <t>PT_2025_Nuclear</t>
  </si>
  <si>
    <t>PT_2025_Lignite</t>
  </si>
  <si>
    <t>PT_2025_Hard coal</t>
  </si>
  <si>
    <t>PT_2025_Gas</t>
  </si>
  <si>
    <t>PT_2025_Oil &amp; other fossil</t>
  </si>
  <si>
    <t>PT_2025_Biomass</t>
  </si>
  <si>
    <t>PT_2025_Waste</t>
  </si>
  <si>
    <t>PT_2025_Geothermal</t>
  </si>
  <si>
    <t>PT_2025_Hydro run-of-river</t>
  </si>
  <si>
    <t>PT_2025_Hydro reservoir</t>
  </si>
  <si>
    <t>PT_2025_Hydro pumped (production)</t>
  </si>
  <si>
    <t>PT_2025_Onshore wind</t>
  </si>
  <si>
    <t>PT_2025_Offshore wind</t>
  </si>
  <si>
    <t>PT_2025_Solar</t>
  </si>
  <si>
    <t>PT_2025_Marine</t>
  </si>
  <si>
    <t>PT_2025_Other renewable</t>
  </si>
  <si>
    <t>PT_2025_Other</t>
  </si>
  <si>
    <t>PT_2025_pumped_consumption</t>
  </si>
  <si>
    <t>PT_2025_flow_net</t>
  </si>
  <si>
    <t>PT_2025_price</t>
  </si>
  <si>
    <t>PT_2026_Nuclear</t>
  </si>
  <si>
    <t>PT_2026_Lignite</t>
  </si>
  <si>
    <t>PT_2026_Hard coal</t>
  </si>
  <si>
    <t>PT_2026_Gas</t>
  </si>
  <si>
    <t>PT_2026_Oil &amp; other fossil</t>
  </si>
  <si>
    <t>PT_2026_Biomass</t>
  </si>
  <si>
    <t>PT_2026_Waste</t>
  </si>
  <si>
    <t>PT_2026_Geothermal</t>
  </si>
  <si>
    <t>PT_2026_Hydro run-of-river</t>
  </si>
  <si>
    <t>PT_2026_Hydro reservoir</t>
  </si>
  <si>
    <t>PT_2026_Hydro pumped (production)</t>
  </si>
  <si>
    <t>PT_2026_Onshore wind</t>
  </si>
  <si>
    <t>PT_2026_Offshore wind</t>
  </si>
  <si>
    <t>PT_2026_Solar</t>
  </si>
  <si>
    <t>PT_2026_Marine</t>
  </si>
  <si>
    <t>PT_2026_Other renewable</t>
  </si>
  <si>
    <t>PT_2026_Other</t>
  </si>
  <si>
    <t>PT_2026_pumped_consumption</t>
  </si>
  <si>
    <t>PT_2026_flow_net</t>
  </si>
  <si>
    <t>PT_2026_price</t>
  </si>
  <si>
    <t>PT_2027_Nuclear</t>
  </si>
  <si>
    <t>PT_2027_Lignite</t>
  </si>
  <si>
    <t>PT_2027_Hard coal</t>
  </si>
  <si>
    <t>PT_2027_Gas</t>
  </si>
  <si>
    <t>PT_2027_Oil &amp; other fossil</t>
  </si>
  <si>
    <t>PT_2027_Biomass</t>
  </si>
  <si>
    <t>PT_2027_Waste</t>
  </si>
  <si>
    <t>PT_2027_Geothermal</t>
  </si>
  <si>
    <t>PT_2027_Hydro run-of-river</t>
  </si>
  <si>
    <t>PT_2027_Hydro reservoir</t>
  </si>
  <si>
    <t>PT_2027_Hydro pumped (production)</t>
  </si>
  <si>
    <t>PT_2027_Onshore wind</t>
  </si>
  <si>
    <t>PT_2027_Offshore wind</t>
  </si>
  <si>
    <t>PT_2027_Solar</t>
  </si>
  <si>
    <t>PT_2027_Marine</t>
  </si>
  <si>
    <t>PT_2027_Other renewable</t>
  </si>
  <si>
    <t>PT_2027_Other</t>
  </si>
  <si>
    <t>PT_2027_pumped_consumption</t>
  </si>
  <si>
    <t>PT_2027_flow_net</t>
  </si>
  <si>
    <t>PT_2027_price</t>
  </si>
  <si>
    <t>PT_2028_Nuclear</t>
  </si>
  <si>
    <t>PT_2028_Lignite</t>
  </si>
  <si>
    <t>PT_2028_Hard coal</t>
  </si>
  <si>
    <t>PT_2028_Gas</t>
  </si>
  <si>
    <t>PT_2028_Oil &amp; other fossil</t>
  </si>
  <si>
    <t>PT_2028_Biomass</t>
  </si>
  <si>
    <t>PT_2028_Waste</t>
  </si>
  <si>
    <t>PT_2028_Geothermal</t>
  </si>
  <si>
    <t>PT_2028_Hydro run-of-river</t>
  </si>
  <si>
    <t>PT_2028_Hydro reservoir</t>
  </si>
  <si>
    <t>PT_2028_Hydro pumped (production)</t>
  </si>
  <si>
    <t>PT_2028_Onshore wind</t>
  </si>
  <si>
    <t>PT_2028_Offshore wind</t>
  </si>
  <si>
    <t>PT_2028_Solar</t>
  </si>
  <si>
    <t>PT_2028_Marine</t>
  </si>
  <si>
    <t>PT_2028_Other renewable</t>
  </si>
  <si>
    <t>PT_2028_Other</t>
  </si>
  <si>
    <t>PT_2028_pumped_consumption</t>
  </si>
  <si>
    <t>PT_2028_flow_net</t>
  </si>
  <si>
    <t>PT_2028_price</t>
  </si>
  <si>
    <t>PT_2029_Nuclear</t>
  </si>
  <si>
    <t>PT_2029_Lignite</t>
  </si>
  <si>
    <t>PT_2029_Hard coal</t>
  </si>
  <si>
    <t>PT_2029_Gas</t>
  </si>
  <si>
    <t>PT_2029_Oil &amp; other fossil</t>
  </si>
  <si>
    <t>PT_2029_Biomass</t>
  </si>
  <si>
    <t>PT_2029_Waste</t>
  </si>
  <si>
    <t>PT_2029_Geothermal</t>
  </si>
  <si>
    <t>PT_2029_Hydro run-of-river</t>
  </si>
  <si>
    <t>PT_2029_Hydro reservoir</t>
  </si>
  <si>
    <t>PT_2029_Hydro pumped (production)</t>
  </si>
  <si>
    <t>PT_2029_Onshore wind</t>
  </si>
  <si>
    <t>PT_2029_Offshore wind</t>
  </si>
  <si>
    <t>PT_2029_Solar</t>
  </si>
  <si>
    <t>PT_2029_Marine</t>
  </si>
  <si>
    <t>PT_2029_Other renewable</t>
  </si>
  <si>
    <t>PT_2029_Other</t>
  </si>
  <si>
    <t>PT_2029_pumped_consumption</t>
  </si>
  <si>
    <t>PT_2029_flow_net</t>
  </si>
  <si>
    <t>PT_2029_price</t>
  </si>
  <si>
    <t>PT_2030_Nuclear</t>
  </si>
  <si>
    <t>PT_2030_Lignite</t>
  </si>
  <si>
    <t>PT_2030_Hard coal</t>
  </si>
  <si>
    <t>PT_2030_Gas</t>
  </si>
  <si>
    <t>PT_2030_Oil &amp; other fossil</t>
  </si>
  <si>
    <t>PT_2030_Biomass</t>
  </si>
  <si>
    <t>PT_2030_Waste</t>
  </si>
  <si>
    <t>PT_2030_Geothermal</t>
  </si>
  <si>
    <t>PT_2030_Hydro run-of-river</t>
  </si>
  <si>
    <t>PT_2030_Hydro reservoir</t>
  </si>
  <si>
    <t>PT_2030_Hydro pumped (production)</t>
  </si>
  <si>
    <t>PT_2030_Onshore wind</t>
  </si>
  <si>
    <t>PT_2030_Offshore wind</t>
  </si>
  <si>
    <t>PT_2030_Solar</t>
  </si>
  <si>
    <t>PT_2030_Marine</t>
  </si>
  <si>
    <t>PT_2030_Other renewable</t>
  </si>
  <si>
    <t>PT_2030_Other</t>
  </si>
  <si>
    <t>PT_2030_pumped_consumption</t>
  </si>
  <si>
    <t>PT_2030_flow_net</t>
  </si>
  <si>
    <t>PT_2030_price</t>
  </si>
  <si>
    <t>PT_2031_Nuclear</t>
  </si>
  <si>
    <t>PT_2031_Lignite</t>
  </si>
  <si>
    <t>PT_2031_Hard coal</t>
  </si>
  <si>
    <t>PT_2031_Gas</t>
  </si>
  <si>
    <t>PT_2031_Oil &amp; other fossil</t>
  </si>
  <si>
    <t>PT_2031_Biomass</t>
  </si>
  <si>
    <t>PT_2031_Waste</t>
  </si>
  <si>
    <t>PT_2031_Geothermal</t>
  </si>
  <si>
    <t>PT_2031_Hydro run-of-river</t>
  </si>
  <si>
    <t>PT_2031_Hydro reservoir</t>
  </si>
  <si>
    <t>PT_2031_Hydro pumped (production)</t>
  </si>
  <si>
    <t>PT_2031_Onshore wind</t>
  </si>
  <si>
    <t>PT_2031_Offshore wind</t>
  </si>
  <si>
    <t>PT_2031_Solar</t>
  </si>
  <si>
    <t>PT_2031_Marine</t>
  </si>
  <si>
    <t>PT_2031_Other renewable</t>
  </si>
  <si>
    <t>PT_2031_Other</t>
  </si>
  <si>
    <t>PT_2031_pumped_consumption</t>
  </si>
  <si>
    <t>PT_2031_flow_net</t>
  </si>
  <si>
    <t>PT_2031_price</t>
  </si>
  <si>
    <t>PT_2032_Nuclear</t>
  </si>
  <si>
    <t>PT_2032_Lignite</t>
  </si>
  <si>
    <t>PT_2032_Hard coal</t>
  </si>
  <si>
    <t>PT_2032_Gas</t>
  </si>
  <si>
    <t>PT_2032_Oil &amp; other fossil</t>
  </si>
  <si>
    <t>PT_2032_Biomass</t>
  </si>
  <si>
    <t>PT_2032_Waste</t>
  </si>
  <si>
    <t>PT_2032_Geothermal</t>
  </si>
  <si>
    <t>PT_2032_Hydro run-of-river</t>
  </si>
  <si>
    <t>PT_2032_Hydro reservoir</t>
  </si>
  <si>
    <t>PT_2032_Hydro pumped (production)</t>
  </si>
  <si>
    <t>PT_2032_Onshore wind</t>
  </si>
  <si>
    <t>PT_2032_Offshore wind</t>
  </si>
  <si>
    <t>PT_2032_Solar</t>
  </si>
  <si>
    <t>PT_2032_Marine</t>
  </si>
  <si>
    <t>PT_2032_Other renewable</t>
  </si>
  <si>
    <t>PT_2032_Other</t>
  </si>
  <si>
    <t>PT_2032_pumped_consumption</t>
  </si>
  <si>
    <t>PT_2032_flow_net</t>
  </si>
  <si>
    <t>PT_2032_price</t>
  </si>
  <si>
    <t>PT_2033_Nuclear</t>
  </si>
  <si>
    <t>PT_2033_Lignite</t>
  </si>
  <si>
    <t>PT_2033_Hard coal</t>
  </si>
  <si>
    <t>PT_2033_Gas</t>
  </si>
  <si>
    <t>PT_2033_Oil &amp; other fossil</t>
  </si>
  <si>
    <t>PT_2033_Biomass</t>
  </si>
  <si>
    <t>PT_2033_Waste</t>
  </si>
  <si>
    <t>PT_2033_Geothermal</t>
  </si>
  <si>
    <t>PT_2033_Hydro run-of-river</t>
  </si>
  <si>
    <t>PT_2033_Hydro reservoir</t>
  </si>
  <si>
    <t>PT_2033_Hydro pumped (production)</t>
  </si>
  <si>
    <t>PT_2033_Onshore wind</t>
  </si>
  <si>
    <t>PT_2033_Offshore wind</t>
  </si>
  <si>
    <t>PT_2033_Solar</t>
  </si>
  <si>
    <t>PT_2033_Marine</t>
  </si>
  <si>
    <t>PT_2033_Other renewable</t>
  </si>
  <si>
    <t>PT_2033_Other</t>
  </si>
  <si>
    <t>PT_2033_pumped_consumption</t>
  </si>
  <si>
    <t>PT_2033_flow_net</t>
  </si>
  <si>
    <t>PT_2033_price</t>
  </si>
  <si>
    <t>PT_2034_Nuclear</t>
  </si>
  <si>
    <t>PT_2034_Lignite</t>
  </si>
  <si>
    <t>PT_2034_Hard coal</t>
  </si>
  <si>
    <t>PT_2034_Gas</t>
  </si>
  <si>
    <t>PT_2034_Oil &amp; other fossil</t>
  </si>
  <si>
    <t>PT_2034_Biomass</t>
  </si>
  <si>
    <t>PT_2034_Waste</t>
  </si>
  <si>
    <t>PT_2034_Geothermal</t>
  </si>
  <si>
    <t>PT_2034_Hydro run-of-river</t>
  </si>
  <si>
    <t>PT_2034_Hydro reservoir</t>
  </si>
  <si>
    <t>PT_2034_Hydro pumped (production)</t>
  </si>
  <si>
    <t>PT_2034_Onshore wind</t>
  </si>
  <si>
    <t>PT_2034_Offshore wind</t>
  </si>
  <si>
    <t>PT_2034_Solar</t>
  </si>
  <si>
    <t>PT_2034_Marine</t>
  </si>
  <si>
    <t>PT_2034_Other renewable</t>
  </si>
  <si>
    <t>PT_2034_Other</t>
  </si>
  <si>
    <t>PT_2034_pumped_consumption</t>
  </si>
  <si>
    <t>PT_2034_flow_net</t>
  </si>
  <si>
    <t>PT_2034_price</t>
  </si>
  <si>
    <t>PT_2035_Nuclear</t>
  </si>
  <si>
    <t>PT_2035_Lignite</t>
  </si>
  <si>
    <t>PT_2035_Hard coal</t>
  </si>
  <si>
    <t>PT_2035_Gas</t>
  </si>
  <si>
    <t>PT_2035_Oil &amp; other fossil</t>
  </si>
  <si>
    <t>PT_2035_Biomass</t>
  </si>
  <si>
    <t>PT_2035_Waste</t>
  </si>
  <si>
    <t>PT_2035_Geothermal</t>
  </si>
  <si>
    <t>PT_2035_Hydro run-of-river</t>
  </si>
  <si>
    <t>PT_2035_Hydro reservoir</t>
  </si>
  <si>
    <t>PT_2035_Hydro pumped (production)</t>
  </si>
  <si>
    <t>PT_2035_Onshore wind</t>
  </si>
  <si>
    <t>PT_2035_Offshore wind</t>
  </si>
  <si>
    <t>PT_2035_Solar</t>
  </si>
  <si>
    <t>PT_2035_Marine</t>
  </si>
  <si>
    <t>PT_2035_Other renewable</t>
  </si>
  <si>
    <t>PT_2035_Other</t>
  </si>
  <si>
    <t>PT_2035_pumped_consumption</t>
  </si>
  <si>
    <t>PT_2035_flow_net</t>
  </si>
  <si>
    <t>PT_2035_price</t>
  </si>
  <si>
    <t>FR_2019_Nuclear</t>
  </si>
  <si>
    <t>FR_2019_Lignite</t>
  </si>
  <si>
    <t>FR_2019_Hard coal</t>
  </si>
  <si>
    <t>FR_2019_Gas</t>
  </si>
  <si>
    <t>FR_2019_Oil &amp; other fossil</t>
  </si>
  <si>
    <t>FR_2019_Biomass</t>
  </si>
  <si>
    <t>FR_2019_Waste</t>
  </si>
  <si>
    <t>FR_2019_Geothermal</t>
  </si>
  <si>
    <t>FR_2019_Hydro run-of-river</t>
  </si>
  <si>
    <t>FR_2019_Hydro reservoir</t>
  </si>
  <si>
    <t>FR_2019_Hydro pumped (production)</t>
  </si>
  <si>
    <t>FR_2019_Onshore wind</t>
  </si>
  <si>
    <t>FR_2019_Offshore wind</t>
  </si>
  <si>
    <t>FR_2019_Solar</t>
  </si>
  <si>
    <t>FR_2019_Marine</t>
  </si>
  <si>
    <t>FR_2019_Other renewable</t>
  </si>
  <si>
    <t>FR_2019_Other</t>
  </si>
  <si>
    <t>FR_2019_pumped_consumption</t>
  </si>
  <si>
    <t>FR_2019_flow_net</t>
  </si>
  <si>
    <t>FR_2019_price</t>
  </si>
  <si>
    <t>FR_2020_Nuclear</t>
  </si>
  <si>
    <t>FR_2020_Lignite</t>
  </si>
  <si>
    <t>FR_2020_Hard coal</t>
  </si>
  <si>
    <t>FR_2020_Gas</t>
  </si>
  <si>
    <t>FR_2020_Oil &amp; other fossil</t>
  </si>
  <si>
    <t>FR_2020_Biomass</t>
  </si>
  <si>
    <t>FR_2020_Waste</t>
  </si>
  <si>
    <t>FR_2020_Geothermal</t>
  </si>
  <si>
    <t>FR_2020_Hydro run-of-river</t>
  </si>
  <si>
    <t>FR_2020_Hydro reservoir</t>
  </si>
  <si>
    <t>FR_2020_Hydro pumped (production)</t>
  </si>
  <si>
    <t>FR_2020_Onshore wind</t>
  </si>
  <si>
    <t>FR_2020_Offshore wind</t>
  </si>
  <si>
    <t>FR_2020_Solar</t>
  </si>
  <si>
    <t>FR_2020_Marine</t>
  </si>
  <si>
    <t>FR_2020_Other renewable</t>
  </si>
  <si>
    <t>FR_2020_Other</t>
  </si>
  <si>
    <t>FR_2020_pumped_consumption</t>
  </si>
  <si>
    <t>FR_2020_flow_net</t>
  </si>
  <si>
    <t>FR_2020_price</t>
  </si>
  <si>
    <t>FR_2021_Nuclear</t>
  </si>
  <si>
    <t>FR_2021_Lignite</t>
  </si>
  <si>
    <t>FR_2021_Hard coal</t>
  </si>
  <si>
    <t>FR_2021_Gas</t>
  </si>
  <si>
    <t>FR_2021_Oil &amp; other fossil</t>
  </si>
  <si>
    <t>FR_2021_Biomass</t>
  </si>
  <si>
    <t>FR_2021_Waste</t>
  </si>
  <si>
    <t>FR_2021_Geothermal</t>
  </si>
  <si>
    <t>FR_2021_Hydro run-of-river</t>
  </si>
  <si>
    <t>FR_2021_Hydro reservoir</t>
  </si>
  <si>
    <t>FR_2021_Hydro pumped (production)</t>
  </si>
  <si>
    <t>FR_2021_Onshore wind</t>
  </si>
  <si>
    <t>FR_2021_Offshore wind</t>
  </si>
  <si>
    <t>FR_2021_Solar</t>
  </si>
  <si>
    <t>FR_2021_Marine</t>
  </si>
  <si>
    <t>FR_2021_Other renewable</t>
  </si>
  <si>
    <t>FR_2021_Other</t>
  </si>
  <si>
    <t>FR_2021_pumped_consumption</t>
  </si>
  <si>
    <t>FR_2021_flow_net</t>
  </si>
  <si>
    <t>FR_2021_price</t>
  </si>
  <si>
    <t>FR_2022_Nuclear</t>
  </si>
  <si>
    <t>FR_2022_Lignite</t>
  </si>
  <si>
    <t>FR_2022_Hard coal</t>
  </si>
  <si>
    <t>FR_2022_Gas</t>
  </si>
  <si>
    <t>FR_2022_Oil &amp; other fossil</t>
  </si>
  <si>
    <t>FR_2022_Biomass</t>
  </si>
  <si>
    <t>FR_2022_Waste</t>
  </si>
  <si>
    <t>FR_2022_Geothermal</t>
  </si>
  <si>
    <t>FR_2022_Hydro run-of-river</t>
  </si>
  <si>
    <t>FR_2022_Hydro reservoir</t>
  </si>
  <si>
    <t>FR_2022_Hydro pumped (production)</t>
  </si>
  <si>
    <t>FR_2022_Onshore wind</t>
  </si>
  <si>
    <t>FR_2022_Offshore wind</t>
  </si>
  <si>
    <t>FR_2022_Solar</t>
  </si>
  <si>
    <t>FR_2022_Marine</t>
  </si>
  <si>
    <t>FR_2022_Other renewable</t>
  </si>
  <si>
    <t>FR_2022_Other</t>
  </si>
  <si>
    <t>FR_2022_pumped_consumption</t>
  </si>
  <si>
    <t>FR_2022_flow_net</t>
  </si>
  <si>
    <t>FR_2022_price</t>
  </si>
  <si>
    <t>FR_2023_Nuclear</t>
  </si>
  <si>
    <t>FR_2023_Lignite</t>
  </si>
  <si>
    <t>FR_2023_Hard coal</t>
  </si>
  <si>
    <t>FR_2023_Gas</t>
  </si>
  <si>
    <t>FR_2023_Oil &amp; other fossil</t>
  </si>
  <si>
    <t>FR_2023_Biomass</t>
  </si>
  <si>
    <t>FR_2023_Waste</t>
  </si>
  <si>
    <t>FR_2023_Geothermal</t>
  </si>
  <si>
    <t>FR_2023_Hydro run-of-river</t>
  </si>
  <si>
    <t>FR_2023_Hydro reservoir</t>
  </si>
  <si>
    <t>FR_2023_Hydro pumped (production)</t>
  </si>
  <si>
    <t>FR_2023_Onshore wind</t>
  </si>
  <si>
    <t>FR_2023_Offshore wind</t>
  </si>
  <si>
    <t>FR_2023_Solar</t>
  </si>
  <si>
    <t>FR_2023_Marine</t>
  </si>
  <si>
    <t>FR_2023_Other renewable</t>
  </si>
  <si>
    <t>FR_2023_Other</t>
  </si>
  <si>
    <t>FR_2023_pumped_consumption</t>
  </si>
  <si>
    <t>FR_2023_flow_net</t>
  </si>
  <si>
    <t>FR_2023_price</t>
  </si>
  <si>
    <t>FR_2024_Nuclear</t>
  </si>
  <si>
    <t>FR_2024_Lignite</t>
  </si>
  <si>
    <t>FR_2024_Hard coal</t>
  </si>
  <si>
    <t>FR_2024_Gas</t>
  </si>
  <si>
    <t>FR_2024_Oil &amp; other fossil</t>
  </si>
  <si>
    <t>FR_2024_Biomass</t>
  </si>
  <si>
    <t>FR_2024_Waste</t>
  </si>
  <si>
    <t>FR_2024_Geothermal</t>
  </si>
  <si>
    <t>FR_2024_Hydro run-of-river</t>
  </si>
  <si>
    <t>FR_2024_Hydro reservoir</t>
  </si>
  <si>
    <t>FR_2024_Hydro pumped (production)</t>
  </si>
  <si>
    <t>FR_2024_Onshore wind</t>
  </si>
  <si>
    <t>FR_2024_Offshore wind</t>
  </si>
  <si>
    <t>FR_2024_Solar</t>
  </si>
  <si>
    <t>FR_2024_Marine</t>
  </si>
  <si>
    <t>FR_2024_Other renewable</t>
  </si>
  <si>
    <t>FR_2024_Other</t>
  </si>
  <si>
    <t>FR_2024_pumped_consumption</t>
  </si>
  <si>
    <t>FR_2024_flow_net</t>
  </si>
  <si>
    <t>FR_2024_price</t>
  </si>
  <si>
    <t>FR_2025_Nuclear</t>
  </si>
  <si>
    <t>FR_2025_Lignite</t>
  </si>
  <si>
    <t>FR_2025_Hard coal</t>
  </si>
  <si>
    <t>FR_2025_Gas</t>
  </si>
  <si>
    <t>FR_2025_Oil &amp; other fossil</t>
  </si>
  <si>
    <t>FR_2025_Biomass</t>
  </si>
  <si>
    <t>FR_2025_Waste</t>
  </si>
  <si>
    <t>FR_2025_Geothermal</t>
  </si>
  <si>
    <t>FR_2025_Hydro run-of-river</t>
  </si>
  <si>
    <t>FR_2025_Hydro reservoir</t>
  </si>
  <si>
    <t>FR_2025_Hydro pumped (production)</t>
  </si>
  <si>
    <t>FR_2025_Onshore wind</t>
  </si>
  <si>
    <t>FR_2025_Offshore wind</t>
  </si>
  <si>
    <t>FR_2025_Solar</t>
  </si>
  <si>
    <t>FR_2025_Marine</t>
  </si>
  <si>
    <t>FR_2025_Other renewable</t>
  </si>
  <si>
    <t>FR_2025_Other</t>
  </si>
  <si>
    <t>FR_2025_pumped_consumption</t>
  </si>
  <si>
    <t>FR_2025_flow_net</t>
  </si>
  <si>
    <t>FR_2025_price</t>
  </si>
  <si>
    <t>FR_2026_Nuclear</t>
  </si>
  <si>
    <t>FR_2026_Lignite</t>
  </si>
  <si>
    <t>FR_2026_Hard coal</t>
  </si>
  <si>
    <t>FR_2026_Gas</t>
  </si>
  <si>
    <t>FR_2026_Oil &amp; other fossil</t>
  </si>
  <si>
    <t>FR_2026_Biomass</t>
  </si>
  <si>
    <t>FR_2026_Waste</t>
  </si>
  <si>
    <t>FR_2026_Geothermal</t>
  </si>
  <si>
    <t>FR_2026_Hydro run-of-river</t>
  </si>
  <si>
    <t>FR_2026_Hydro reservoir</t>
  </si>
  <si>
    <t>FR_2026_Hydro pumped (production)</t>
  </si>
  <si>
    <t>FR_2026_Onshore wind</t>
  </si>
  <si>
    <t>FR_2026_Offshore wind</t>
  </si>
  <si>
    <t>FR_2026_Solar</t>
  </si>
  <si>
    <t>FR_2026_Marine</t>
  </si>
  <si>
    <t>FR_2026_Other renewable</t>
  </si>
  <si>
    <t>FR_2026_Other</t>
  </si>
  <si>
    <t>FR_2026_pumped_consumption</t>
  </si>
  <si>
    <t>FR_2026_flow_net</t>
  </si>
  <si>
    <t>FR_2026_price</t>
  </si>
  <si>
    <t>FR_2027_Nuclear</t>
  </si>
  <si>
    <t>FR_2027_Lignite</t>
  </si>
  <si>
    <t>FR_2027_Hard coal</t>
  </si>
  <si>
    <t>FR_2027_Gas</t>
  </si>
  <si>
    <t>FR_2027_Oil &amp; other fossil</t>
  </si>
  <si>
    <t>FR_2027_Biomass</t>
  </si>
  <si>
    <t>FR_2027_Waste</t>
  </si>
  <si>
    <t>FR_2027_Geothermal</t>
  </si>
  <si>
    <t>FR_2027_Hydro run-of-river</t>
  </si>
  <si>
    <t>FR_2027_Hydro reservoir</t>
  </si>
  <si>
    <t>FR_2027_Hydro pumped (production)</t>
  </si>
  <si>
    <t>FR_2027_Onshore wind</t>
  </si>
  <si>
    <t>FR_2027_Offshore wind</t>
  </si>
  <si>
    <t>FR_2027_Solar</t>
  </si>
  <si>
    <t>FR_2027_Marine</t>
  </si>
  <si>
    <t>FR_2027_Other renewable</t>
  </si>
  <si>
    <t>FR_2027_Other</t>
  </si>
  <si>
    <t>FR_2027_pumped_consumption</t>
  </si>
  <si>
    <t>FR_2027_flow_net</t>
  </si>
  <si>
    <t>FR_2027_price</t>
  </si>
  <si>
    <t>FR_2028_Nuclear</t>
  </si>
  <si>
    <t>FR_2028_Lignite</t>
  </si>
  <si>
    <t>FR_2028_Hard coal</t>
  </si>
  <si>
    <t>FR_2028_Gas</t>
  </si>
  <si>
    <t>FR_2028_Oil &amp; other fossil</t>
  </si>
  <si>
    <t>FR_2028_Biomass</t>
  </si>
  <si>
    <t>FR_2028_Waste</t>
  </si>
  <si>
    <t>FR_2028_Geothermal</t>
  </si>
  <si>
    <t>FR_2028_Hydro run-of-river</t>
  </si>
  <si>
    <t>FR_2028_Hydro reservoir</t>
  </si>
  <si>
    <t>FR_2028_Hydro pumped (production)</t>
  </si>
  <si>
    <t>FR_2028_Onshore wind</t>
  </si>
  <si>
    <t>FR_2028_Offshore wind</t>
  </si>
  <si>
    <t>FR_2028_Solar</t>
  </si>
  <si>
    <t>FR_2028_Marine</t>
  </si>
  <si>
    <t>FR_2028_Other renewable</t>
  </si>
  <si>
    <t>FR_2028_Other</t>
  </si>
  <si>
    <t>FR_2028_pumped_consumption</t>
  </si>
  <si>
    <t>FR_2028_flow_net</t>
  </si>
  <si>
    <t>FR_2028_price</t>
  </si>
  <si>
    <t>FR_2029_Nuclear</t>
  </si>
  <si>
    <t>FR_2029_Lignite</t>
  </si>
  <si>
    <t>FR_2029_Hard coal</t>
  </si>
  <si>
    <t>FR_2029_Gas</t>
  </si>
  <si>
    <t>FR_2029_Oil &amp; other fossil</t>
  </si>
  <si>
    <t>FR_2029_Biomass</t>
  </si>
  <si>
    <t>FR_2029_Waste</t>
  </si>
  <si>
    <t>FR_2029_Geothermal</t>
  </si>
  <si>
    <t>FR_2029_Hydro run-of-river</t>
  </si>
  <si>
    <t>FR_2029_Hydro reservoir</t>
  </si>
  <si>
    <t>FR_2029_Hydro pumped (production)</t>
  </si>
  <si>
    <t>FR_2029_Onshore wind</t>
  </si>
  <si>
    <t>FR_2029_Offshore wind</t>
  </si>
  <si>
    <t>FR_2029_Solar</t>
  </si>
  <si>
    <t>FR_2029_Marine</t>
  </si>
  <si>
    <t>FR_2029_Other renewable</t>
  </si>
  <si>
    <t>FR_2029_Other</t>
  </si>
  <si>
    <t>FR_2029_pumped_consumption</t>
  </si>
  <si>
    <t>FR_2029_flow_net</t>
  </si>
  <si>
    <t>FR_2029_price</t>
  </si>
  <si>
    <t>FR_2030_Nuclear</t>
  </si>
  <si>
    <t>FR_2030_Lignite</t>
  </si>
  <si>
    <t>FR_2030_Hard coal</t>
  </si>
  <si>
    <t>FR_2030_Gas</t>
  </si>
  <si>
    <t>FR_2030_Oil &amp; other fossil</t>
  </si>
  <si>
    <t>FR_2030_Biomass</t>
  </si>
  <si>
    <t>FR_2030_Waste</t>
  </si>
  <si>
    <t>FR_2030_Geothermal</t>
  </si>
  <si>
    <t>FR_2030_Hydro run-of-river</t>
  </si>
  <si>
    <t>FR_2030_Hydro reservoir</t>
  </si>
  <si>
    <t>FR_2030_Hydro pumped (production)</t>
  </si>
  <si>
    <t>FR_2030_Onshore wind</t>
  </si>
  <si>
    <t>FR_2030_Offshore wind</t>
  </si>
  <si>
    <t>FR_2030_Solar</t>
  </si>
  <si>
    <t>FR_2030_Marine</t>
  </si>
  <si>
    <t>FR_2030_Other renewable</t>
  </si>
  <si>
    <t>FR_2030_Other</t>
  </si>
  <si>
    <t>FR_2030_pumped_consumption</t>
  </si>
  <si>
    <t>FR_2030_flow_net</t>
  </si>
  <si>
    <t>FR_2030_price</t>
  </si>
  <si>
    <t>FR_2031_Nuclear</t>
  </si>
  <si>
    <t>FR_2031_Lignite</t>
  </si>
  <si>
    <t>FR_2031_Hard coal</t>
  </si>
  <si>
    <t>FR_2031_Gas</t>
  </si>
  <si>
    <t>FR_2031_Oil &amp; other fossil</t>
  </si>
  <si>
    <t>FR_2031_Biomass</t>
  </si>
  <si>
    <t>FR_2031_Waste</t>
  </si>
  <si>
    <t>FR_2031_Geothermal</t>
  </si>
  <si>
    <t>FR_2031_Hydro run-of-river</t>
  </si>
  <si>
    <t>FR_2031_Hydro reservoir</t>
  </si>
  <si>
    <t>FR_2031_Hydro pumped (production)</t>
  </si>
  <si>
    <t>FR_2031_Onshore wind</t>
  </si>
  <si>
    <t>FR_2031_Offshore wind</t>
  </si>
  <si>
    <t>FR_2031_Solar</t>
  </si>
  <si>
    <t>FR_2031_Marine</t>
  </si>
  <si>
    <t>FR_2031_Other renewable</t>
  </si>
  <si>
    <t>FR_2031_Other</t>
  </si>
  <si>
    <t>FR_2031_pumped_consumption</t>
  </si>
  <si>
    <t>FR_2031_flow_net</t>
  </si>
  <si>
    <t>FR_2031_price</t>
  </si>
  <si>
    <t>FR_2032_Nuclear</t>
  </si>
  <si>
    <t>FR_2032_Lignite</t>
  </si>
  <si>
    <t>FR_2032_Hard coal</t>
  </si>
  <si>
    <t>FR_2032_Gas</t>
  </si>
  <si>
    <t>FR_2032_Oil &amp; other fossil</t>
  </si>
  <si>
    <t>FR_2032_Biomass</t>
  </si>
  <si>
    <t>FR_2032_Waste</t>
  </si>
  <si>
    <t>FR_2032_Geothermal</t>
  </si>
  <si>
    <t>FR_2032_Hydro run-of-river</t>
  </si>
  <si>
    <t>FR_2032_Hydro reservoir</t>
  </si>
  <si>
    <t>FR_2032_Hydro pumped (production)</t>
  </si>
  <si>
    <t>FR_2032_Onshore wind</t>
  </si>
  <si>
    <t>FR_2032_Offshore wind</t>
  </si>
  <si>
    <t>FR_2032_Solar</t>
  </si>
  <si>
    <t>FR_2032_Marine</t>
  </si>
  <si>
    <t>FR_2032_Other renewable</t>
  </si>
  <si>
    <t>FR_2032_Other</t>
  </si>
  <si>
    <t>FR_2032_pumped_consumption</t>
  </si>
  <si>
    <t>FR_2032_flow_net</t>
  </si>
  <si>
    <t>FR_2032_price</t>
  </si>
  <si>
    <t>FR_2033_Nuclear</t>
  </si>
  <si>
    <t>FR_2033_Lignite</t>
  </si>
  <si>
    <t>FR_2033_Hard coal</t>
  </si>
  <si>
    <t>FR_2033_Gas</t>
  </si>
  <si>
    <t>FR_2033_Oil &amp; other fossil</t>
  </si>
  <si>
    <t>FR_2033_Biomass</t>
  </si>
  <si>
    <t>FR_2033_Waste</t>
  </si>
  <si>
    <t>FR_2033_Geothermal</t>
  </si>
  <si>
    <t>FR_2033_Hydro run-of-river</t>
  </si>
  <si>
    <t>FR_2033_Hydro reservoir</t>
  </si>
  <si>
    <t>FR_2033_Hydro pumped (production)</t>
  </si>
  <si>
    <t>FR_2033_Onshore wind</t>
  </si>
  <si>
    <t>FR_2033_Offshore wind</t>
  </si>
  <si>
    <t>FR_2033_Solar</t>
  </si>
  <si>
    <t>FR_2033_Marine</t>
  </si>
  <si>
    <t>FR_2033_Other renewable</t>
  </si>
  <si>
    <t>FR_2033_Other</t>
  </si>
  <si>
    <t>FR_2033_pumped_consumption</t>
  </si>
  <si>
    <t>FR_2033_flow_net</t>
  </si>
  <si>
    <t>FR_2033_price</t>
  </si>
  <si>
    <t>FR_2034_Nuclear</t>
  </si>
  <si>
    <t>FR_2034_Lignite</t>
  </si>
  <si>
    <t>FR_2034_Hard coal</t>
  </si>
  <si>
    <t>FR_2034_Gas</t>
  </si>
  <si>
    <t>FR_2034_Oil &amp; other fossil</t>
  </si>
  <si>
    <t>FR_2034_Biomass</t>
  </si>
  <si>
    <t>FR_2034_Waste</t>
  </si>
  <si>
    <t>FR_2034_Geothermal</t>
  </si>
  <si>
    <t>FR_2034_Hydro run-of-river</t>
  </si>
  <si>
    <t>FR_2034_Hydro reservoir</t>
  </si>
  <si>
    <t>FR_2034_Hydro pumped (production)</t>
  </si>
  <si>
    <t>FR_2034_Onshore wind</t>
  </si>
  <si>
    <t>FR_2034_Offshore wind</t>
  </si>
  <si>
    <t>FR_2034_Solar</t>
  </si>
  <si>
    <t>FR_2034_Marine</t>
  </si>
  <si>
    <t>FR_2034_Other renewable</t>
  </si>
  <si>
    <t>FR_2034_Other</t>
  </si>
  <si>
    <t>FR_2034_pumped_consumption</t>
  </si>
  <si>
    <t>FR_2034_flow_net</t>
  </si>
  <si>
    <t>FR_2034_price</t>
  </si>
  <si>
    <t>FR_2035_Nuclear</t>
  </si>
  <si>
    <t>FR_2035_Lignite</t>
  </si>
  <si>
    <t>FR_2035_Hard coal</t>
  </si>
  <si>
    <t>FR_2035_Gas</t>
  </si>
  <si>
    <t>FR_2035_Oil &amp; other fossil</t>
  </si>
  <si>
    <t>FR_2035_Biomass</t>
  </si>
  <si>
    <t>FR_2035_Waste</t>
  </si>
  <si>
    <t>FR_2035_Geothermal</t>
  </si>
  <si>
    <t>FR_2035_Hydro run-of-river</t>
  </si>
  <si>
    <t>FR_2035_Hydro reservoir</t>
  </si>
  <si>
    <t>FR_2035_Hydro pumped (production)</t>
  </si>
  <si>
    <t>FR_2035_Onshore wind</t>
  </si>
  <si>
    <t>FR_2035_Offshore wind</t>
  </si>
  <si>
    <t>FR_2035_Solar</t>
  </si>
  <si>
    <t>FR_2035_Marine</t>
  </si>
  <si>
    <t>FR_2035_Other renewable</t>
  </si>
  <si>
    <t>FR_2035_Other</t>
  </si>
  <si>
    <t>FR_2035_pumped_consumption</t>
  </si>
  <si>
    <t>FR_2035_flow_net</t>
  </si>
  <si>
    <t>FR_2035_price</t>
  </si>
  <si>
    <t>IT_2019_Nuclear</t>
  </si>
  <si>
    <t>IT_2019_Lignite</t>
  </si>
  <si>
    <t>IT_2019_Hard coal</t>
  </si>
  <si>
    <t>IT_2019_Gas</t>
  </si>
  <si>
    <t>IT_2019_Oil &amp; other fossil</t>
  </si>
  <si>
    <t>IT_2019_Biomass</t>
  </si>
  <si>
    <t>IT_2019_Waste</t>
  </si>
  <si>
    <t>IT_2019_Geothermal</t>
  </si>
  <si>
    <t>IT_2019_Hydro run-of-river</t>
  </si>
  <si>
    <t>IT_2019_Hydro reservoir</t>
  </si>
  <si>
    <t>IT_2019_Hydro pumped (production)</t>
  </si>
  <si>
    <t>IT_2019_Onshore wind</t>
  </si>
  <si>
    <t>IT_2019_Offshore wind</t>
  </si>
  <si>
    <t>IT_2019_Solar</t>
  </si>
  <si>
    <t>IT_2019_Marine</t>
  </si>
  <si>
    <t>IT_2019_Other renewable</t>
  </si>
  <si>
    <t>IT_2019_Other</t>
  </si>
  <si>
    <t>IT_2019_pumped_consumption</t>
  </si>
  <si>
    <t>IT_2019_flow_net</t>
  </si>
  <si>
    <t>IT_2019_price</t>
  </si>
  <si>
    <t>IT_2020_Nuclear</t>
  </si>
  <si>
    <t>IT_2020_Lignite</t>
  </si>
  <si>
    <t>IT_2020_Hard coal</t>
  </si>
  <si>
    <t>IT_2020_Gas</t>
  </si>
  <si>
    <t>IT_2020_Oil &amp; other fossil</t>
  </si>
  <si>
    <t>IT_2020_Biomass</t>
  </si>
  <si>
    <t>IT_2020_Waste</t>
  </si>
  <si>
    <t>IT_2020_Geothermal</t>
  </si>
  <si>
    <t>IT_2020_Hydro run-of-river</t>
  </si>
  <si>
    <t>IT_2020_Hydro reservoir</t>
  </si>
  <si>
    <t>IT_2020_Hydro pumped (production)</t>
  </si>
  <si>
    <t>IT_2020_Onshore wind</t>
  </si>
  <si>
    <t>IT_2020_Offshore wind</t>
  </si>
  <si>
    <t>IT_2020_Solar</t>
  </si>
  <si>
    <t>IT_2020_Marine</t>
  </si>
  <si>
    <t>IT_2020_Other renewable</t>
  </si>
  <si>
    <t>IT_2020_Other</t>
  </si>
  <si>
    <t>IT_2020_pumped_consumption</t>
  </si>
  <si>
    <t>IT_2020_flow_net</t>
  </si>
  <si>
    <t>IT_2020_price</t>
  </si>
  <si>
    <t>IT_2021_Nuclear</t>
  </si>
  <si>
    <t>IT_2021_Lignite</t>
  </si>
  <si>
    <t>IT_2021_Hard coal</t>
  </si>
  <si>
    <t>IT_2021_Gas</t>
  </si>
  <si>
    <t>IT_2021_Oil &amp; other fossil</t>
  </si>
  <si>
    <t>IT_2021_Biomass</t>
  </si>
  <si>
    <t>IT_2021_Waste</t>
  </si>
  <si>
    <t>IT_2021_Geothermal</t>
  </si>
  <si>
    <t>IT_2021_Hydro run-of-river</t>
  </si>
  <si>
    <t>IT_2021_Hydro reservoir</t>
  </si>
  <si>
    <t>IT_2021_Hydro pumped (production)</t>
  </si>
  <si>
    <t>IT_2021_Onshore wind</t>
  </si>
  <si>
    <t>IT_2021_Offshore wind</t>
  </si>
  <si>
    <t>IT_2021_Solar</t>
  </si>
  <si>
    <t>IT_2021_Marine</t>
  </si>
  <si>
    <t>IT_2021_Other renewable</t>
  </si>
  <si>
    <t>IT_2021_Other</t>
  </si>
  <si>
    <t>IT_2021_pumped_consumption</t>
  </si>
  <si>
    <t>IT_2021_flow_net</t>
  </si>
  <si>
    <t>IT_2021_price</t>
  </si>
  <si>
    <t>IT_2022_Nuclear</t>
  </si>
  <si>
    <t>IT_2022_Lignite</t>
  </si>
  <si>
    <t>IT_2022_Hard coal</t>
  </si>
  <si>
    <t>IT_2022_Gas</t>
  </si>
  <si>
    <t>IT_2022_Oil &amp; other fossil</t>
  </si>
  <si>
    <t>IT_2022_Biomass</t>
  </si>
  <si>
    <t>IT_2022_Waste</t>
  </si>
  <si>
    <t>IT_2022_Geothermal</t>
  </si>
  <si>
    <t>IT_2022_Hydro run-of-river</t>
  </si>
  <si>
    <t>IT_2022_Hydro reservoir</t>
  </si>
  <si>
    <t>IT_2022_Hydro pumped (production)</t>
  </si>
  <si>
    <t>IT_2022_Onshore wind</t>
  </si>
  <si>
    <t>IT_2022_Offshore wind</t>
  </si>
  <si>
    <t>IT_2022_Solar</t>
  </si>
  <si>
    <t>IT_2022_Marine</t>
  </si>
  <si>
    <t>IT_2022_Other renewable</t>
  </si>
  <si>
    <t>IT_2022_Other</t>
  </si>
  <si>
    <t>IT_2022_pumped_consumption</t>
  </si>
  <si>
    <t>IT_2022_flow_net</t>
  </si>
  <si>
    <t>IT_2022_price</t>
  </si>
  <si>
    <t>IT_2023_Nuclear</t>
  </si>
  <si>
    <t>IT_2023_Lignite</t>
  </si>
  <si>
    <t>IT_2023_Hard coal</t>
  </si>
  <si>
    <t>IT_2023_Gas</t>
  </si>
  <si>
    <t>IT_2023_Oil &amp; other fossil</t>
  </si>
  <si>
    <t>IT_2023_Biomass</t>
  </si>
  <si>
    <t>IT_2023_Waste</t>
  </si>
  <si>
    <t>IT_2023_Geothermal</t>
  </si>
  <si>
    <t>IT_2023_Hydro run-of-river</t>
  </si>
  <si>
    <t>IT_2023_Hydro reservoir</t>
  </si>
  <si>
    <t>IT_2023_Hydro pumped (production)</t>
  </si>
  <si>
    <t>IT_2023_Onshore wind</t>
  </si>
  <si>
    <t>IT_2023_Offshore wind</t>
  </si>
  <si>
    <t>IT_2023_Solar</t>
  </si>
  <si>
    <t>IT_2023_Marine</t>
  </si>
  <si>
    <t>IT_2023_Other renewable</t>
  </si>
  <si>
    <t>IT_2023_Other</t>
  </si>
  <si>
    <t>IT_2023_pumped_consumption</t>
  </si>
  <si>
    <t>IT_2023_flow_net</t>
  </si>
  <si>
    <t>IT_2023_price</t>
  </si>
  <si>
    <t>IT_2024_Nuclear</t>
  </si>
  <si>
    <t>IT_2024_Lignite</t>
  </si>
  <si>
    <t>IT_2024_Hard coal</t>
  </si>
  <si>
    <t>IT_2024_Gas</t>
  </si>
  <si>
    <t>IT_2024_Oil &amp; other fossil</t>
  </si>
  <si>
    <t>IT_2024_Biomass</t>
  </si>
  <si>
    <t>IT_2024_Waste</t>
  </si>
  <si>
    <t>IT_2024_Geothermal</t>
  </si>
  <si>
    <t>IT_2024_Hydro run-of-river</t>
  </si>
  <si>
    <t>IT_2024_Hydro reservoir</t>
  </si>
  <si>
    <t>IT_2024_Hydro pumped (production)</t>
  </si>
  <si>
    <t>IT_2024_Onshore wind</t>
  </si>
  <si>
    <t>IT_2024_Offshore wind</t>
  </si>
  <si>
    <t>IT_2024_Solar</t>
  </si>
  <si>
    <t>IT_2024_Marine</t>
  </si>
  <si>
    <t>IT_2024_Other renewable</t>
  </si>
  <si>
    <t>IT_2024_Other</t>
  </si>
  <si>
    <t>IT_2024_pumped_consumption</t>
  </si>
  <si>
    <t>IT_2024_flow_net</t>
  </si>
  <si>
    <t>IT_2024_price</t>
  </si>
  <si>
    <t>IT_2025_Nuclear</t>
  </si>
  <si>
    <t>IT_2025_Lignite</t>
  </si>
  <si>
    <t>IT_2025_Hard coal</t>
  </si>
  <si>
    <t>IT_2025_Gas</t>
  </si>
  <si>
    <t>IT_2025_Oil &amp; other fossil</t>
  </si>
  <si>
    <t>IT_2025_Biomass</t>
  </si>
  <si>
    <t>IT_2025_Waste</t>
  </si>
  <si>
    <t>IT_2025_Geothermal</t>
  </si>
  <si>
    <t>IT_2025_Hydro run-of-river</t>
  </si>
  <si>
    <t>IT_2025_Hydro reservoir</t>
  </si>
  <si>
    <t>IT_2025_Hydro pumped (production)</t>
  </si>
  <si>
    <t>IT_2025_Onshore wind</t>
  </si>
  <si>
    <t>IT_2025_Offshore wind</t>
  </si>
  <si>
    <t>IT_2025_Solar</t>
  </si>
  <si>
    <t>IT_2025_Marine</t>
  </si>
  <si>
    <t>IT_2025_Other renewable</t>
  </si>
  <si>
    <t>IT_2025_Other</t>
  </si>
  <si>
    <t>IT_2025_pumped_consumption</t>
  </si>
  <si>
    <t>IT_2025_flow_net</t>
  </si>
  <si>
    <t>IT_2025_price</t>
  </si>
  <si>
    <t>IT_2026_Nuclear</t>
  </si>
  <si>
    <t>IT_2026_Lignite</t>
  </si>
  <si>
    <t>IT_2026_Hard coal</t>
  </si>
  <si>
    <t>IT_2026_Gas</t>
  </si>
  <si>
    <t>IT_2026_Oil &amp; other fossil</t>
  </si>
  <si>
    <t>IT_2026_Biomass</t>
  </si>
  <si>
    <t>IT_2026_Waste</t>
  </si>
  <si>
    <t>IT_2026_Geothermal</t>
  </si>
  <si>
    <t>IT_2026_Hydro run-of-river</t>
  </si>
  <si>
    <t>IT_2026_Hydro reservoir</t>
  </si>
  <si>
    <t>IT_2026_Hydro pumped (production)</t>
  </si>
  <si>
    <t>IT_2026_Onshore wind</t>
  </si>
  <si>
    <t>IT_2026_Offshore wind</t>
  </si>
  <si>
    <t>IT_2026_Solar</t>
  </si>
  <si>
    <t>IT_2026_Marine</t>
  </si>
  <si>
    <t>IT_2026_Other renewable</t>
  </si>
  <si>
    <t>IT_2026_Other</t>
  </si>
  <si>
    <t>IT_2026_pumped_consumption</t>
  </si>
  <si>
    <t>IT_2026_flow_net</t>
  </si>
  <si>
    <t>IT_2026_price</t>
  </si>
  <si>
    <t>IT_2027_Nuclear</t>
  </si>
  <si>
    <t>IT_2027_Lignite</t>
  </si>
  <si>
    <t>IT_2027_Hard coal</t>
  </si>
  <si>
    <t>IT_2027_Gas</t>
  </si>
  <si>
    <t>IT_2027_Oil &amp; other fossil</t>
  </si>
  <si>
    <t>IT_2027_Biomass</t>
  </si>
  <si>
    <t>IT_2027_Waste</t>
  </si>
  <si>
    <t>IT_2027_Geothermal</t>
  </si>
  <si>
    <t>IT_2027_Hydro run-of-river</t>
  </si>
  <si>
    <t>IT_2027_Hydro reservoir</t>
  </si>
  <si>
    <t>IT_2027_Hydro pumped (production)</t>
  </si>
  <si>
    <t>IT_2027_Onshore wind</t>
  </si>
  <si>
    <t>IT_2027_Offshore wind</t>
  </si>
  <si>
    <t>IT_2027_Solar</t>
  </si>
  <si>
    <t>IT_2027_Marine</t>
  </si>
  <si>
    <t>IT_2027_Other renewable</t>
  </si>
  <si>
    <t>IT_2027_Other</t>
  </si>
  <si>
    <t>IT_2027_pumped_consumption</t>
  </si>
  <si>
    <t>IT_2027_flow_net</t>
  </si>
  <si>
    <t>IT_2027_price</t>
  </si>
  <si>
    <t>IT_2028_Nuclear</t>
  </si>
  <si>
    <t>IT_2028_Lignite</t>
  </si>
  <si>
    <t>IT_2028_Hard coal</t>
  </si>
  <si>
    <t>IT_2028_Gas</t>
  </si>
  <si>
    <t>IT_2028_Oil &amp; other fossil</t>
  </si>
  <si>
    <t>IT_2028_Biomass</t>
  </si>
  <si>
    <t>IT_2028_Waste</t>
  </si>
  <si>
    <t>IT_2028_Geothermal</t>
  </si>
  <si>
    <t>IT_2028_Hydro run-of-river</t>
  </si>
  <si>
    <t>IT_2028_Hydro reservoir</t>
  </si>
  <si>
    <t>IT_2028_Hydro pumped (production)</t>
  </si>
  <si>
    <t>IT_2028_Onshore wind</t>
  </si>
  <si>
    <t>IT_2028_Offshore wind</t>
  </si>
  <si>
    <t>IT_2028_Solar</t>
  </si>
  <si>
    <t>IT_2028_Marine</t>
  </si>
  <si>
    <t>IT_2028_Other renewable</t>
  </si>
  <si>
    <t>IT_2028_Other</t>
  </si>
  <si>
    <t>IT_2028_pumped_consumption</t>
  </si>
  <si>
    <t>IT_2028_flow_net</t>
  </si>
  <si>
    <t>IT_2028_price</t>
  </si>
  <si>
    <t>IT_2029_Nuclear</t>
  </si>
  <si>
    <t>IT_2029_Lignite</t>
  </si>
  <si>
    <t>IT_2029_Hard coal</t>
  </si>
  <si>
    <t>IT_2029_Gas</t>
  </si>
  <si>
    <t>IT_2029_Oil &amp; other fossil</t>
  </si>
  <si>
    <t>IT_2029_Biomass</t>
  </si>
  <si>
    <t>IT_2029_Waste</t>
  </si>
  <si>
    <t>IT_2029_Geothermal</t>
  </si>
  <si>
    <t>IT_2029_Hydro run-of-river</t>
  </si>
  <si>
    <t>IT_2029_Hydro reservoir</t>
  </si>
  <si>
    <t>IT_2029_Hydro pumped (production)</t>
  </si>
  <si>
    <t>IT_2029_Onshore wind</t>
  </si>
  <si>
    <t>IT_2029_Offshore wind</t>
  </si>
  <si>
    <t>IT_2029_Solar</t>
  </si>
  <si>
    <t>IT_2029_Marine</t>
  </si>
  <si>
    <t>IT_2029_Other renewable</t>
  </si>
  <si>
    <t>IT_2029_Other</t>
  </si>
  <si>
    <t>IT_2029_pumped_consumption</t>
  </si>
  <si>
    <t>IT_2029_flow_net</t>
  </si>
  <si>
    <t>IT_2029_price</t>
  </si>
  <si>
    <t>IT_2030_Nuclear</t>
  </si>
  <si>
    <t>IT_2030_Lignite</t>
  </si>
  <si>
    <t>IT_2030_Hard coal</t>
  </si>
  <si>
    <t>IT_2030_Gas</t>
  </si>
  <si>
    <t>IT_2030_Oil &amp; other fossil</t>
  </si>
  <si>
    <t>IT_2030_Biomass</t>
  </si>
  <si>
    <t>IT_2030_Waste</t>
  </si>
  <si>
    <t>IT_2030_Geothermal</t>
  </si>
  <si>
    <t>IT_2030_Hydro run-of-river</t>
  </si>
  <si>
    <t>IT_2030_Hydro reservoir</t>
  </si>
  <si>
    <t>IT_2030_Hydro pumped (production)</t>
  </si>
  <si>
    <t>IT_2030_Onshore wind</t>
  </si>
  <si>
    <t>IT_2030_Offshore wind</t>
  </si>
  <si>
    <t>IT_2030_Solar</t>
  </si>
  <si>
    <t>IT_2030_Marine</t>
  </si>
  <si>
    <t>IT_2030_Other renewable</t>
  </si>
  <si>
    <t>IT_2030_Other</t>
  </si>
  <si>
    <t>IT_2030_pumped_consumption</t>
  </si>
  <si>
    <t>IT_2030_flow_net</t>
  </si>
  <si>
    <t>IT_2030_price</t>
  </si>
  <si>
    <t>IT_2031_Nuclear</t>
  </si>
  <si>
    <t>IT_2031_Lignite</t>
  </si>
  <si>
    <t>IT_2031_Hard coal</t>
  </si>
  <si>
    <t>IT_2031_Gas</t>
  </si>
  <si>
    <t>IT_2031_Oil &amp; other fossil</t>
  </si>
  <si>
    <t>IT_2031_Biomass</t>
  </si>
  <si>
    <t>IT_2031_Waste</t>
  </si>
  <si>
    <t>IT_2031_Geothermal</t>
  </si>
  <si>
    <t>IT_2031_Hydro run-of-river</t>
  </si>
  <si>
    <t>IT_2031_Hydro reservoir</t>
  </si>
  <si>
    <t>IT_2031_Hydro pumped (production)</t>
  </si>
  <si>
    <t>IT_2031_Onshore wind</t>
  </si>
  <si>
    <t>IT_2031_Offshore wind</t>
  </si>
  <si>
    <t>IT_2031_Solar</t>
  </si>
  <si>
    <t>IT_2031_Marine</t>
  </si>
  <si>
    <t>IT_2031_Other renewable</t>
  </si>
  <si>
    <t>IT_2031_Other</t>
  </si>
  <si>
    <t>IT_2031_pumped_consumption</t>
  </si>
  <si>
    <t>IT_2031_flow_net</t>
  </si>
  <si>
    <t>IT_2031_price</t>
  </si>
  <si>
    <t>IT_2032_Nuclear</t>
  </si>
  <si>
    <t>IT_2032_Lignite</t>
  </si>
  <si>
    <t>IT_2032_Hard coal</t>
  </si>
  <si>
    <t>IT_2032_Gas</t>
  </si>
  <si>
    <t>IT_2032_Oil &amp; other fossil</t>
  </si>
  <si>
    <t>IT_2032_Biomass</t>
  </si>
  <si>
    <t>IT_2032_Waste</t>
  </si>
  <si>
    <t>IT_2032_Geothermal</t>
  </si>
  <si>
    <t>IT_2032_Hydro run-of-river</t>
  </si>
  <si>
    <t>IT_2032_Hydro reservoir</t>
  </si>
  <si>
    <t>IT_2032_Hydro pumped (production)</t>
  </si>
  <si>
    <t>IT_2032_Onshore wind</t>
  </si>
  <si>
    <t>IT_2032_Offshore wind</t>
  </si>
  <si>
    <t>IT_2032_Solar</t>
  </si>
  <si>
    <t>IT_2032_Marine</t>
  </si>
  <si>
    <t>IT_2032_Other renewable</t>
  </si>
  <si>
    <t>IT_2032_Other</t>
  </si>
  <si>
    <t>IT_2032_pumped_consumption</t>
  </si>
  <si>
    <t>IT_2032_flow_net</t>
  </si>
  <si>
    <t>IT_2032_price</t>
  </si>
  <si>
    <t>IT_2033_Nuclear</t>
  </si>
  <si>
    <t>IT_2033_Lignite</t>
  </si>
  <si>
    <t>IT_2033_Hard coal</t>
  </si>
  <si>
    <t>IT_2033_Gas</t>
  </si>
  <si>
    <t>IT_2033_Oil &amp; other fossil</t>
  </si>
  <si>
    <t>IT_2033_Biomass</t>
  </si>
  <si>
    <t>IT_2033_Waste</t>
  </si>
  <si>
    <t>IT_2033_Geothermal</t>
  </si>
  <si>
    <t>IT_2033_Hydro run-of-river</t>
  </si>
  <si>
    <t>IT_2033_Hydro reservoir</t>
  </si>
  <si>
    <t>IT_2033_Hydro pumped (production)</t>
  </si>
  <si>
    <t>IT_2033_Onshore wind</t>
  </si>
  <si>
    <t>IT_2033_Offshore wind</t>
  </si>
  <si>
    <t>IT_2033_Solar</t>
  </si>
  <si>
    <t>IT_2033_Marine</t>
  </si>
  <si>
    <t>IT_2033_Other renewable</t>
  </si>
  <si>
    <t>IT_2033_Other</t>
  </si>
  <si>
    <t>IT_2033_pumped_consumption</t>
  </si>
  <si>
    <t>IT_2033_flow_net</t>
  </si>
  <si>
    <t>IT_2033_price</t>
  </si>
  <si>
    <t>IT_2034_Nuclear</t>
  </si>
  <si>
    <t>IT_2034_Lignite</t>
  </si>
  <si>
    <t>IT_2034_Hard coal</t>
  </si>
  <si>
    <t>IT_2034_Gas</t>
  </si>
  <si>
    <t>IT_2034_Oil &amp; other fossil</t>
  </si>
  <si>
    <t>IT_2034_Biomass</t>
  </si>
  <si>
    <t>IT_2034_Waste</t>
  </si>
  <si>
    <t>IT_2034_Geothermal</t>
  </si>
  <si>
    <t>IT_2034_Hydro run-of-river</t>
  </si>
  <si>
    <t>IT_2034_Hydro reservoir</t>
  </si>
  <si>
    <t>IT_2034_Hydro pumped (production)</t>
  </si>
  <si>
    <t>IT_2034_Onshore wind</t>
  </si>
  <si>
    <t>IT_2034_Offshore wind</t>
  </si>
  <si>
    <t>IT_2034_Solar</t>
  </si>
  <si>
    <t>IT_2034_Marine</t>
  </si>
  <si>
    <t>IT_2034_Other renewable</t>
  </si>
  <si>
    <t>IT_2034_Other</t>
  </si>
  <si>
    <t>IT_2034_pumped_consumption</t>
  </si>
  <si>
    <t>IT_2034_flow_net</t>
  </si>
  <si>
    <t>IT_2034_price</t>
  </si>
  <si>
    <t>IT_2035_Nuclear</t>
  </si>
  <si>
    <t>IT_2035_Lignite</t>
  </si>
  <si>
    <t>IT_2035_Hard coal</t>
  </si>
  <si>
    <t>IT_2035_Gas</t>
  </si>
  <si>
    <t>IT_2035_Oil &amp; other fossil</t>
  </si>
  <si>
    <t>IT_2035_Biomass</t>
  </si>
  <si>
    <t>IT_2035_Waste</t>
  </si>
  <si>
    <t>IT_2035_Geothermal</t>
  </si>
  <si>
    <t>IT_2035_Hydro run-of-river</t>
  </si>
  <si>
    <t>IT_2035_Hydro reservoir</t>
  </si>
  <si>
    <t>IT_2035_Hydro pumped (production)</t>
  </si>
  <si>
    <t>IT_2035_Onshore wind</t>
  </si>
  <si>
    <t>IT_2035_Offshore wind</t>
  </si>
  <si>
    <t>IT_2035_Solar</t>
  </si>
  <si>
    <t>IT_2035_Marine</t>
  </si>
  <si>
    <t>IT_2035_Other renewable</t>
  </si>
  <si>
    <t>IT_2035_Other</t>
  </si>
  <si>
    <t>IT_2035_pumped_consumption</t>
  </si>
  <si>
    <t>IT_2035_flow_net</t>
  </si>
  <si>
    <t>IT_2035_price</t>
  </si>
  <si>
    <t>month</t>
  </si>
  <si>
    <t>DE_Nuclear</t>
  </si>
  <si>
    <t>DE_Lignite</t>
  </si>
  <si>
    <t>DE_Hard coal</t>
  </si>
  <si>
    <t>DE_Gas</t>
  </si>
  <si>
    <t>DE_Oil &amp; other fossil</t>
  </si>
  <si>
    <t>DE_Biomass</t>
  </si>
  <si>
    <t>DE_Waste</t>
  </si>
  <si>
    <t>DE_Geothermal</t>
  </si>
  <si>
    <t>DE_Hydro run-of-river</t>
  </si>
  <si>
    <t>DE_Hydro reservoir</t>
  </si>
  <si>
    <t>DE_Hydro pumped (production)</t>
  </si>
  <si>
    <t>DE_Onshore wind</t>
  </si>
  <si>
    <t>DE_Offshore wind</t>
  </si>
  <si>
    <t>DE_Solar</t>
  </si>
  <si>
    <t>DE_Marine</t>
  </si>
  <si>
    <t>DE_Other renewable</t>
  </si>
  <si>
    <t>DE_Other</t>
  </si>
  <si>
    <t>ES_Nuclear</t>
  </si>
  <si>
    <t>ES_Lignite</t>
  </si>
  <si>
    <t>ES_Hard coal</t>
  </si>
  <si>
    <t>ES_Gas</t>
  </si>
  <si>
    <t>ES_Oil &amp; other fossil</t>
  </si>
  <si>
    <t>ES_Biomass</t>
  </si>
  <si>
    <t>ES_Waste</t>
  </si>
  <si>
    <t>ES_Geothermal</t>
  </si>
  <si>
    <t>ES_Hydro run-of-river</t>
  </si>
  <si>
    <t>ES_Hydro reservoir</t>
  </si>
  <si>
    <t>ES_Hydro pumped (production)</t>
  </si>
  <si>
    <t>ES_Onshore wind</t>
  </si>
  <si>
    <t>ES_Offshore wind</t>
  </si>
  <si>
    <t>ES_Solar</t>
  </si>
  <si>
    <t>ES_Marine</t>
  </si>
  <si>
    <t>ES_Other renewable</t>
  </si>
  <si>
    <t>ES_Other</t>
  </si>
  <si>
    <t>PT_Nuclear</t>
  </si>
  <si>
    <t>PT_Lignite</t>
  </si>
  <si>
    <t>PT_Hard coal</t>
  </si>
  <si>
    <t>PT_Gas</t>
  </si>
  <si>
    <t>PT_Oil &amp; other fossil</t>
  </si>
  <si>
    <t>PT_Biomass</t>
  </si>
  <si>
    <t>PT_Waste</t>
  </si>
  <si>
    <t>PT_Geothermal</t>
  </si>
  <si>
    <t>PT_Hydro run-of-river</t>
  </si>
  <si>
    <t>PT_Hydro reservoir</t>
  </si>
  <si>
    <t>PT_Hydro pumped (production)</t>
  </si>
  <si>
    <t>PT_Onshore wind</t>
  </si>
  <si>
    <t>PT_Offshore wind</t>
  </si>
  <si>
    <t>PT_Solar</t>
  </si>
  <si>
    <t>PT_Marine</t>
  </si>
  <si>
    <t>PT_Other renewable</t>
  </si>
  <si>
    <t>PT_Other</t>
  </si>
  <si>
    <t>FR_Nuclear</t>
  </si>
  <si>
    <t>FR_Lignite</t>
  </si>
  <si>
    <t>FR_Hard coal</t>
  </si>
  <si>
    <t>FR_Gas</t>
  </si>
  <si>
    <t>FR_Oil &amp; other fossil</t>
  </si>
  <si>
    <t>FR_Biomass</t>
  </si>
  <si>
    <t>FR_Waste</t>
  </si>
  <si>
    <t>FR_Geothermal</t>
  </si>
  <si>
    <t>FR_Hydro run-of-river</t>
  </si>
  <si>
    <t>FR_Hydro reservoir</t>
  </si>
  <si>
    <t>FR_Hydro pumped (production)</t>
  </si>
  <si>
    <t>FR_Onshore wind</t>
  </si>
  <si>
    <t>FR_Offshore wind</t>
  </si>
  <si>
    <t>FR_Solar</t>
  </si>
  <si>
    <t>FR_Marine</t>
  </si>
  <si>
    <t>FR_Other renewable</t>
  </si>
  <si>
    <t>FR_Other</t>
  </si>
  <si>
    <t>IT_Nuclear</t>
  </si>
  <si>
    <t>IT_Lignite</t>
  </si>
  <si>
    <t>IT_Hard coal</t>
  </si>
  <si>
    <t>IT_Gas</t>
  </si>
  <si>
    <t>IT_Oil &amp; other fossil</t>
  </si>
  <si>
    <t>IT_Biomass</t>
  </si>
  <si>
    <t>IT_Waste</t>
  </si>
  <si>
    <t>IT_Geothermal</t>
  </si>
  <si>
    <t>IT_Hydro run-of-river</t>
  </si>
  <si>
    <t>IT_Hydro reservoir</t>
  </si>
  <si>
    <t>IT_Hydro pumped (production)</t>
  </si>
  <si>
    <t>IT_Onshore wind</t>
  </si>
  <si>
    <t>IT_Offshore wind</t>
  </si>
  <si>
    <t>IT_Solar</t>
  </si>
  <si>
    <t>IT_Marine</t>
  </si>
  <si>
    <t>IT_Other renewable</t>
  </si>
  <si>
    <t>IT_Other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</si>
</sst>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C00000"/>
      <name val="Calibri"/>
      <family val="2"/>
    </font>
    <font>
      <sz val="10"/>
      <color rgb="FF80808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rgb="FFC00000"/>
      <name val="Calibri"/>
    </font>
    <font>
      <b/>
      <sz val="13"/>
      <color rgb="FF006100"/>
      <name val="Calibri"/>
    </font>
    <font>
      <sz val="11"/>
      <color rgb="FF3F3F3F"/>
      <name val="Calibri"/>
    </font>
    <font>
      <b/>
      <sz val="20"/>
      <color rgb="FF2E3E80"/>
      <name val="Calibri"/>
    </font>
    <font>
      <b/>
      <sz val="12"/>
      <color rgb="FF2E3E80"/>
      <name val="Calibri"/>
    </font>
    <font>
      <b/>
      <sz val="11"/>
      <color rgb="FF1F1F1F"/>
      <name val="Calibri"/>
    </font>
    <font>
      <sz val="11"/>
      <color rgb="FF7F7F7F"/>
      <name val="Calibri"/>
    </font>
    <font>
      <b/>
      <sz val="11"/>
      <color rgb="FF1F1F1F"/>
      <name val="Calibri"/>
    </font>
    <font>
      <u/>
      <sz val="11"/>
      <color rgb="FF2E3E80"/>
      <name val="Calibri"/>
    </font>
    <font>
      <b/>
      <sz val="12"/>
      <color rgb="FF2E3E8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0" fillId="0" borderId="0" xfId="0" applyNumberFormat="1"/>
    <xf numFmtId="14" fontId="0" fillId="0" borderId="0" xfId="0" applyNumberForma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/>
  </cellXfs>
  <cellStyles count="2">
    <cellStyle name="Hyperlink" xfId="1" builtinId="8"/>
    <cellStyle name="Normal" xfId="0" builtinId="0"/>
  </cellStyles>
  <dxfs count="13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0" Type="http://schemas.openxmlformats.org/officeDocument/2006/relationships/worksheet" Target="worksheets/sheet14.xml"/><Relationship Id="rId21" Type="http://schemas.openxmlformats.org/officeDocument/2006/relationships/worksheet" Target="worksheets/sheet15.xml"/><Relationship Id="rId22" Type="http://schemas.openxmlformats.org/officeDocument/2006/relationships/worksheet" Target="worksheets/sheet16.xml"/><Relationship Id="rId23" Type="http://schemas.openxmlformats.org/officeDocument/2006/relationships/worksheet" Target="worksheets/sheet17.xml"/><Relationship Id="rId24" Type="http://schemas.openxmlformats.org/officeDocument/2006/relationships/worksheet" Target="worksheets/sheet18.xml"/><Relationship Id="rId25" Type="http://schemas.openxmlformats.org/officeDocument/2006/relationships/worksheet" Target="worksheets/sheet19.xml"/><Relationship Id="rId26" Type="http://schemas.openxmlformats.org/officeDocument/2006/relationships/worksheet" Target="worksheets/sheet20.xml"/><Relationship Id="rId27" Type="http://schemas.openxmlformats.org/officeDocument/2006/relationships/worksheet" Target="worksheets/sheet21.xml"/><Relationship Id="rId28" Type="http://schemas.openxmlformats.org/officeDocument/2006/relationships/worksheet" Target="worksheets/sheet22.xml"/><Relationship Id="rId29" Type="http://schemas.openxmlformats.org/officeDocument/2006/relationships/worksheet" Target="worksheets/sheet23.xml"/><Relationship Id="rId30" Type="http://schemas.openxmlformats.org/officeDocument/2006/relationships/worksheet" Target="worksheets/sheet24.xml"/><Relationship Id="rId31" Type="http://schemas.openxmlformats.org/officeDocument/2006/relationships/worksheet" Target="worksheets/sheet25.xml"/><Relationship Id="rId32" Type="http://schemas.openxmlformats.org/officeDocument/2006/relationships/worksheet" Target="worksheets/sheet26.xml"/><Relationship Id="rId33" Type="http://schemas.openxmlformats.org/officeDocument/2006/relationships/worksheet" Target="worksheets/sheet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xmlns:a="http://schemas.openxmlformats.org/drawingml/2006/main"/>
          <a:p xmlns:a="http://schemas.openxmlformats.org/drawingml/2006/main">
            <a:pPr>
              <a:defRPr sz="800" b="0" i="1"/>
            </a:pPr>
            <a:r>
              <a:rPr lang="en-GB" sz="800" b="0" i="1"/>
              <a:t>GB = Elexon market index (within-day), not a day-ahead auction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Line_Window!$C$2:$C$8</c:f>
              <c:numCache>
                <c:formatCode>General</c:formatCode>
                <c:ptCount val="7"/>
                <c:pt idx="0">
                  <c:v>15.52</c:v>
                </c:pt>
                <c:pt idx="1">
                  <c:v>17.5</c:v>
                </c:pt>
                <c:pt idx="2">
                  <c:v>73.680000000000007</c:v>
                </c:pt>
                <c:pt idx="3">
                  <c:v>142.82</c:v>
                </c:pt>
                <c:pt idx="4">
                  <c:v>47.58</c:v>
                </c:pt>
                <c:pt idx="5">
                  <c:v>52.73</c:v>
                </c:pt>
                <c:pt idx="6">
                  <c:v>52.09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B-4255-A6F9-BCCF10782647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Line_Window!$D$2:$D$8</c:f>
              <c:numCache>
                <c:formatCode>General</c:formatCode>
                <c:ptCount val="7"/>
                <c:pt idx="0">
                  <c:v>10.88</c:v>
                </c:pt>
                <c:pt idx="1">
                  <c:v>11.42</c:v>
                </c:pt>
                <c:pt idx="2">
                  <c:v>74.709999999999994</c:v>
                </c:pt>
                <c:pt idx="3">
                  <c:v>69.459999999999994</c:v>
                </c:pt>
                <c:pt idx="4">
                  <c:v>41.34</c:v>
                </c:pt>
                <c:pt idx="5">
                  <c:v>45.94</c:v>
                </c:pt>
                <c:pt idx="6">
                  <c:v>47.61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B-4255-A6F9-BCCF10782647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Line_Window!$E$2:$E$8</c:f>
              <c:numCache>
                <c:formatCode>General</c:formatCode>
                <c:ptCount val="7"/>
                <c:pt idx="0">
                  <c:v>10.81</c:v>
                </c:pt>
                <c:pt idx="1">
                  <c:v>11.26</c:v>
                </c:pt>
                <c:pt idx="2">
                  <c:v>74.7</c:v>
                </c:pt>
                <c:pt idx="3">
                  <c:v>69.13</c:v>
                </c:pt>
                <c:pt idx="4">
                  <c:v>39.93</c:v>
                </c:pt>
                <c:pt idx="5">
                  <c:v>45.57</c:v>
                </c:pt>
                <c:pt idx="6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B-4255-A6F9-BCCF10782647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Line_Window!$F$2:$F$8</c:f>
              <c:numCache>
                <c:formatCode>General</c:formatCode>
                <c:ptCount val="7"/>
                <c:pt idx="0">
                  <c:v>14.02</c:v>
                </c:pt>
                <c:pt idx="1">
                  <c:v>16.11</c:v>
                </c:pt>
                <c:pt idx="2">
                  <c:v>84.31</c:v>
                </c:pt>
                <c:pt idx="3">
                  <c:v>145.84</c:v>
                </c:pt>
                <c:pt idx="4">
                  <c:v>45.53</c:v>
                </c:pt>
                <c:pt idx="5">
                  <c:v>40.659999999999997</c:v>
                </c:pt>
                <c:pt idx="6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B-4255-A6F9-BCCF10782647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Line_Window!$G$2:$G$8</c:f>
              <c:numCache>
                <c:formatCode>General</c:formatCode>
                <c:ptCount val="7"/>
                <c:pt idx="0">
                  <c:v>12.67</c:v>
                </c:pt>
                <c:pt idx="1">
                  <c:v>14.63</c:v>
                </c:pt>
                <c:pt idx="2">
                  <c:v>81.08</c:v>
                </c:pt>
                <c:pt idx="3">
                  <c:v>133.15</c:v>
                </c:pt>
                <c:pt idx="4">
                  <c:v>35.590000000000003</c:v>
                </c:pt>
                <c:pt idx="5">
                  <c:v>29.66</c:v>
                </c:pt>
                <c:pt idx="6">
                  <c:v>29.69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B-4255-A6F9-BCCF10782647}"/>
            </c:ext>
          </c:extLst>
        </c:ser>
        <c:ser>
          <c:idx val="5"/>
          <c:order val="5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Line_Window!$B$2:$B$8</c:f>
              <c:numCache>
                <c:formatCode>General</c:formatCode>
                <c:ptCount val="0"/>
              </c:numCache>
            </c:numRef>
          </c:cat>
          <c:val>
            <c:numRef>
              <c:f>Line_Window!$EZ$2:$EZ$8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Line_Window!$M$2:$M$25</c:f>
              <c:numCache>
                <c:formatCode>General</c:formatCode>
                <c:ptCount val="24"/>
                <c:pt idx="0">
                  <c:v>0.77210000000000001</c:v>
                </c:pt>
                <c:pt idx="1">
                  <c:v>0.74609999999999999</c:v>
                </c:pt>
                <c:pt idx="2">
                  <c:v>0.73870000000000002</c:v>
                </c:pt>
                <c:pt idx="3">
                  <c:v>0.77380000000000004</c:v>
                </c:pt>
                <c:pt idx="4">
                  <c:v>0.90549999999999997</c:v>
                </c:pt>
                <c:pt idx="5">
                  <c:v>1.0721000000000001</c:v>
                </c:pt>
                <c:pt idx="6">
                  <c:v>1.1762999999999999</c:v>
                </c:pt>
                <c:pt idx="7">
                  <c:v>1.1558999999999999</c:v>
                </c:pt>
                <c:pt idx="8">
                  <c:v>1.0920000000000001</c:v>
                </c:pt>
                <c:pt idx="9">
                  <c:v>1.0407999999999999</c:v>
                </c:pt>
                <c:pt idx="10">
                  <c:v>0.99129999999999996</c:v>
                </c:pt>
                <c:pt idx="11">
                  <c:v>0.93520000000000003</c:v>
                </c:pt>
                <c:pt idx="12">
                  <c:v>0.90510000000000002</c:v>
                </c:pt>
                <c:pt idx="13">
                  <c:v>0.92490000000000006</c:v>
                </c:pt>
                <c:pt idx="14">
                  <c:v>0.97340000000000004</c:v>
                </c:pt>
                <c:pt idx="15">
                  <c:v>1.0838000000000001</c:v>
                </c:pt>
                <c:pt idx="16">
                  <c:v>1.2255</c:v>
                </c:pt>
                <c:pt idx="17">
                  <c:v>1.3173999999999999</c:v>
                </c:pt>
                <c:pt idx="18">
                  <c:v>1.2799</c:v>
                </c:pt>
                <c:pt idx="19">
                  <c:v>1.1608000000000001</c:v>
                </c:pt>
                <c:pt idx="20">
                  <c:v>1.0661</c:v>
                </c:pt>
                <c:pt idx="21">
                  <c:v>0.97640000000000005</c:v>
                </c:pt>
                <c:pt idx="22">
                  <c:v>0.874</c:v>
                </c:pt>
                <c:pt idx="23">
                  <c:v>0.81299999999999994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Line_Window!$N$2:$N$25</c:f>
              <c:numCache>
                <c:formatCode>General</c:formatCode>
                <c:ptCount val="24"/>
                <c:pt idx="0">
                  <c:v>0.75739999999999996</c:v>
                </c:pt>
                <c:pt idx="1">
                  <c:v>0.71870000000000001</c:v>
                </c:pt>
                <c:pt idx="2">
                  <c:v>0.70289999999999997</c:v>
                </c:pt>
                <c:pt idx="3">
                  <c:v>0.74580000000000002</c:v>
                </c:pt>
                <c:pt idx="4">
                  <c:v>0.89049999999999996</c:v>
                </c:pt>
                <c:pt idx="5">
                  <c:v>1.0666</c:v>
                </c:pt>
                <c:pt idx="6">
                  <c:v>1.1929000000000001</c:v>
                </c:pt>
                <c:pt idx="7">
                  <c:v>1.1740999999999999</c:v>
                </c:pt>
                <c:pt idx="8">
                  <c:v>1.087</c:v>
                </c:pt>
                <c:pt idx="9">
                  <c:v>1.0181</c:v>
                </c:pt>
                <c:pt idx="10">
                  <c:v>0.96030000000000004</c:v>
                </c:pt>
                <c:pt idx="11">
                  <c:v>0.87790000000000001</c:v>
                </c:pt>
                <c:pt idx="12">
                  <c:v>0.82650000000000001</c:v>
                </c:pt>
                <c:pt idx="13">
                  <c:v>0.86260000000000003</c:v>
                </c:pt>
                <c:pt idx="14">
                  <c:v>0.94920000000000004</c:v>
                </c:pt>
                <c:pt idx="15">
                  <c:v>1.1067</c:v>
                </c:pt>
                <c:pt idx="16">
                  <c:v>1.3112999999999999</c:v>
                </c:pt>
                <c:pt idx="17">
                  <c:v>1.4440999999999999</c:v>
                </c:pt>
                <c:pt idx="18">
                  <c:v>1.3654999999999999</c:v>
                </c:pt>
                <c:pt idx="19">
                  <c:v>1.1901999999999999</c:v>
                </c:pt>
                <c:pt idx="20">
                  <c:v>1.0817000000000001</c:v>
                </c:pt>
                <c:pt idx="21">
                  <c:v>0.98340000000000005</c:v>
                </c:pt>
                <c:pt idx="22">
                  <c:v>0.879</c:v>
                </c:pt>
                <c:pt idx="23">
                  <c:v>0.8075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Line_Window!$O$2:$O$25</c:f>
              <c:numCache>
                <c:formatCode>General</c:formatCode>
                <c:ptCount val="24"/>
                <c:pt idx="0">
                  <c:v>0.77059999999999995</c:v>
                </c:pt>
                <c:pt idx="1">
                  <c:v>0.74560000000000004</c:v>
                </c:pt>
                <c:pt idx="2">
                  <c:v>0.74129999999999996</c:v>
                </c:pt>
                <c:pt idx="3">
                  <c:v>0.77990000000000004</c:v>
                </c:pt>
                <c:pt idx="4">
                  <c:v>0.91300000000000003</c:v>
                </c:pt>
                <c:pt idx="5">
                  <c:v>1.0694999999999999</c:v>
                </c:pt>
                <c:pt idx="6">
                  <c:v>1.1878</c:v>
                </c:pt>
                <c:pt idx="7">
                  <c:v>1.1647000000000001</c:v>
                </c:pt>
                <c:pt idx="8">
                  <c:v>1.0992</c:v>
                </c:pt>
                <c:pt idx="9">
                  <c:v>1.0419</c:v>
                </c:pt>
                <c:pt idx="10">
                  <c:v>0.99739999999999995</c:v>
                </c:pt>
                <c:pt idx="11">
                  <c:v>0.93440000000000001</c:v>
                </c:pt>
                <c:pt idx="12">
                  <c:v>0.89600000000000002</c:v>
                </c:pt>
                <c:pt idx="13">
                  <c:v>0.92369999999999997</c:v>
                </c:pt>
                <c:pt idx="14">
                  <c:v>0.9899</c:v>
                </c:pt>
                <c:pt idx="15">
                  <c:v>1.1177999999999999</c:v>
                </c:pt>
                <c:pt idx="16">
                  <c:v>1.2770999999999999</c:v>
                </c:pt>
                <c:pt idx="17">
                  <c:v>1.3402000000000001</c:v>
                </c:pt>
                <c:pt idx="18">
                  <c:v>1.2612000000000001</c:v>
                </c:pt>
                <c:pt idx="19">
                  <c:v>1.1296999999999999</c:v>
                </c:pt>
                <c:pt idx="20">
                  <c:v>1.0279</c:v>
                </c:pt>
                <c:pt idx="21">
                  <c:v>0.93569999999999998</c:v>
                </c:pt>
                <c:pt idx="22">
                  <c:v>0.84419999999999995</c:v>
                </c:pt>
                <c:pt idx="23">
                  <c:v>0.81110000000000004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Line_Window!$P$2:$P$25</c:f>
              <c:numCache>
                <c:formatCode>General</c:formatCode>
                <c:ptCount val="24"/>
                <c:pt idx="0">
                  <c:v>0.83720000000000006</c:v>
                </c:pt>
                <c:pt idx="1">
                  <c:v>0.81430000000000002</c:v>
                </c:pt>
                <c:pt idx="2">
                  <c:v>0.81</c:v>
                </c:pt>
                <c:pt idx="3">
                  <c:v>0.85640000000000005</c:v>
                </c:pt>
                <c:pt idx="4">
                  <c:v>0.98750000000000004</c:v>
                </c:pt>
                <c:pt idx="5">
                  <c:v>1.1113999999999999</c:v>
                </c:pt>
                <c:pt idx="6">
                  <c:v>1.1791</c:v>
                </c:pt>
                <c:pt idx="7">
                  <c:v>1.1165</c:v>
                </c:pt>
                <c:pt idx="8">
                  <c:v>1.0175000000000001</c:v>
                </c:pt>
                <c:pt idx="9">
                  <c:v>0.93489999999999995</c:v>
                </c:pt>
                <c:pt idx="10">
                  <c:v>0.87409999999999999</c:v>
                </c:pt>
                <c:pt idx="11">
                  <c:v>0.81710000000000005</c:v>
                </c:pt>
                <c:pt idx="12">
                  <c:v>0.79400000000000004</c:v>
                </c:pt>
                <c:pt idx="13">
                  <c:v>0.83909999999999996</c:v>
                </c:pt>
                <c:pt idx="14">
                  <c:v>0.91930000000000001</c:v>
                </c:pt>
                <c:pt idx="15">
                  <c:v>1.0710999999999999</c:v>
                </c:pt>
                <c:pt idx="16">
                  <c:v>1.2462</c:v>
                </c:pt>
                <c:pt idx="17">
                  <c:v>1.3545</c:v>
                </c:pt>
                <c:pt idx="18">
                  <c:v>1.3122</c:v>
                </c:pt>
                <c:pt idx="19">
                  <c:v>1.1944999999999999</c:v>
                </c:pt>
                <c:pt idx="20">
                  <c:v>1.1062000000000001</c:v>
                </c:pt>
                <c:pt idx="21">
                  <c:v>1.0077</c:v>
                </c:pt>
                <c:pt idx="22">
                  <c:v>0.92710000000000004</c:v>
                </c:pt>
                <c:pt idx="23">
                  <c:v>0.87209999999999999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Line_Window!$Q$2:$Q$25</c:f>
              <c:numCache>
                <c:formatCode>General</c:formatCode>
                <c:ptCount val="24"/>
                <c:pt idx="0">
                  <c:v>0.84019999999999995</c:v>
                </c:pt>
                <c:pt idx="1">
                  <c:v>0.81620000000000004</c:v>
                </c:pt>
                <c:pt idx="2">
                  <c:v>0.80940000000000001</c:v>
                </c:pt>
                <c:pt idx="3">
                  <c:v>0.84889999999999999</c:v>
                </c:pt>
                <c:pt idx="4">
                  <c:v>0.98629999999999995</c:v>
                </c:pt>
                <c:pt idx="5">
                  <c:v>1.1422000000000001</c:v>
                </c:pt>
                <c:pt idx="6">
                  <c:v>1.1819999999999999</c:v>
                </c:pt>
                <c:pt idx="7">
                  <c:v>1.1215999999999999</c:v>
                </c:pt>
                <c:pt idx="8">
                  <c:v>0.99480000000000002</c:v>
                </c:pt>
                <c:pt idx="9">
                  <c:v>0.89400000000000002</c:v>
                </c:pt>
                <c:pt idx="10">
                  <c:v>0.81469999999999998</c:v>
                </c:pt>
                <c:pt idx="11">
                  <c:v>0.74070000000000003</c:v>
                </c:pt>
                <c:pt idx="12">
                  <c:v>0.71260000000000001</c:v>
                </c:pt>
                <c:pt idx="13">
                  <c:v>0.77569999999999995</c:v>
                </c:pt>
                <c:pt idx="14">
                  <c:v>0.89390000000000003</c:v>
                </c:pt>
                <c:pt idx="15">
                  <c:v>1.0617000000000001</c:v>
                </c:pt>
                <c:pt idx="16">
                  <c:v>1.2757000000000001</c:v>
                </c:pt>
                <c:pt idx="17">
                  <c:v>1.4524999999999999</c:v>
                </c:pt>
                <c:pt idx="18">
                  <c:v>1.3937999999999999</c:v>
                </c:pt>
                <c:pt idx="19">
                  <c:v>1.2454000000000001</c:v>
                </c:pt>
                <c:pt idx="20">
                  <c:v>1.1294</c:v>
                </c:pt>
                <c:pt idx="21">
                  <c:v>1.034</c:v>
                </c:pt>
                <c:pt idx="22">
                  <c:v>0.95099999999999996</c:v>
                </c:pt>
                <c:pt idx="23">
                  <c:v>0.8831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Line_Window!$R$2:$R$25</c:f>
              <c:numCache>
                <c:formatCode>General</c:formatCode>
                <c:ptCount val="24"/>
                <c:pt idx="0">
                  <c:v>0.85129999999999995</c:v>
                </c:pt>
                <c:pt idx="1">
                  <c:v>0.82989999999999997</c:v>
                </c:pt>
                <c:pt idx="2">
                  <c:v>0.82440000000000002</c:v>
                </c:pt>
                <c:pt idx="3">
                  <c:v>0.87050000000000005</c:v>
                </c:pt>
                <c:pt idx="4">
                  <c:v>1.0207999999999999</c:v>
                </c:pt>
                <c:pt idx="5">
                  <c:v>1.1649</c:v>
                </c:pt>
                <c:pt idx="6">
                  <c:v>1.19</c:v>
                </c:pt>
                <c:pt idx="7">
                  <c:v>1.0694999999999999</c:v>
                </c:pt>
                <c:pt idx="8">
                  <c:v>0.90749999999999997</c:v>
                </c:pt>
                <c:pt idx="9">
                  <c:v>0.77290000000000003</c:v>
                </c:pt>
                <c:pt idx="10">
                  <c:v>0.67749999999999999</c:v>
                </c:pt>
                <c:pt idx="11">
                  <c:v>0.60429999999999995</c:v>
                </c:pt>
                <c:pt idx="12">
                  <c:v>0.59809999999999997</c:v>
                </c:pt>
                <c:pt idx="13">
                  <c:v>0.68389999999999995</c:v>
                </c:pt>
                <c:pt idx="14">
                  <c:v>0.86109999999999998</c:v>
                </c:pt>
                <c:pt idx="15">
                  <c:v>1.1056999999999999</c:v>
                </c:pt>
                <c:pt idx="16">
                  <c:v>1.4067000000000001</c:v>
                </c:pt>
                <c:pt idx="17">
                  <c:v>1.6145</c:v>
                </c:pt>
                <c:pt idx="18">
                  <c:v>1.5878000000000001</c:v>
                </c:pt>
                <c:pt idx="19">
                  <c:v>1.3190999999999999</c:v>
                </c:pt>
                <c:pt idx="20">
                  <c:v>1.1483000000000001</c:v>
                </c:pt>
                <c:pt idx="21">
                  <c:v>1.0355000000000001</c:v>
                </c:pt>
                <c:pt idx="22">
                  <c:v>0.95630000000000004</c:v>
                </c:pt>
                <c:pt idx="23">
                  <c:v>0.89939999999999998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Line_Window!$S$2:$S$25</c:f>
              <c:numCache>
                <c:formatCode>General</c:formatCode>
                <c:ptCount val="24"/>
                <c:pt idx="0">
                  <c:v>0.91720000000000002</c:v>
                </c:pt>
                <c:pt idx="1">
                  <c:v>0.89670000000000005</c:v>
                </c:pt>
                <c:pt idx="2">
                  <c:v>0.90080000000000005</c:v>
                </c:pt>
                <c:pt idx="3">
                  <c:v>0.94769999999999999</c:v>
                </c:pt>
                <c:pt idx="4">
                  <c:v>1.0628</c:v>
                </c:pt>
                <c:pt idx="5">
                  <c:v>1.1869000000000001</c:v>
                </c:pt>
                <c:pt idx="6">
                  <c:v>1.2039</c:v>
                </c:pt>
                <c:pt idx="7">
                  <c:v>1.0825</c:v>
                </c:pt>
                <c:pt idx="8">
                  <c:v>0.871</c:v>
                </c:pt>
                <c:pt idx="9">
                  <c:v>0.70650000000000002</c:v>
                </c:pt>
                <c:pt idx="10">
                  <c:v>0.58530000000000004</c:v>
                </c:pt>
                <c:pt idx="11">
                  <c:v>0.51449999999999996</c:v>
                </c:pt>
                <c:pt idx="12">
                  <c:v>0.52259999999999995</c:v>
                </c:pt>
                <c:pt idx="13">
                  <c:v>0.63029999999999997</c:v>
                </c:pt>
                <c:pt idx="14">
                  <c:v>0.80810000000000004</c:v>
                </c:pt>
                <c:pt idx="15">
                  <c:v>1.0731999999999999</c:v>
                </c:pt>
                <c:pt idx="16">
                  <c:v>1.3794</c:v>
                </c:pt>
                <c:pt idx="17">
                  <c:v>1.5787</c:v>
                </c:pt>
                <c:pt idx="18">
                  <c:v>1.5373000000000001</c:v>
                </c:pt>
                <c:pt idx="19">
                  <c:v>1.3474999999999999</c:v>
                </c:pt>
                <c:pt idx="20">
                  <c:v>1.1920999999999999</c:v>
                </c:pt>
                <c:pt idx="21">
                  <c:v>1.087</c:v>
                </c:pt>
                <c:pt idx="22">
                  <c:v>1.0086999999999999</c:v>
                </c:pt>
                <c:pt idx="23">
                  <c:v>0.95920000000000005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Line_Window!$T$2:$T$25</c:f>
              <c:numCache>
                <c:formatCode>General</c:formatCode>
                <c:ptCount val="24"/>
                <c:pt idx="0">
                  <c:v>1.0233000000000001</c:v>
                </c:pt>
                <c:pt idx="1">
                  <c:v>1.0035000000000001</c:v>
                </c:pt>
                <c:pt idx="2">
                  <c:v>1.0044999999999999</c:v>
                </c:pt>
                <c:pt idx="3">
                  <c:v>1.0322</c:v>
                </c:pt>
                <c:pt idx="4">
                  <c:v>1.1164000000000001</c:v>
                </c:pt>
                <c:pt idx="5">
                  <c:v>1.1666000000000001</c:v>
                </c:pt>
                <c:pt idx="6">
                  <c:v>1.1353</c:v>
                </c:pt>
                <c:pt idx="7">
                  <c:v>0.98089999999999999</c:v>
                </c:pt>
                <c:pt idx="8">
                  <c:v>0.78769999999999996</c:v>
                </c:pt>
                <c:pt idx="9">
                  <c:v>0.627</c:v>
                </c:pt>
                <c:pt idx="10">
                  <c:v>0.48930000000000001</c:v>
                </c:pt>
                <c:pt idx="11">
                  <c:v>0.38529999999999998</c:v>
                </c:pt>
                <c:pt idx="12">
                  <c:v>0.38719999999999999</c:v>
                </c:pt>
                <c:pt idx="13">
                  <c:v>0.51259999999999994</c:v>
                </c:pt>
                <c:pt idx="14">
                  <c:v>0.71279999999999999</c:v>
                </c:pt>
                <c:pt idx="15">
                  <c:v>0.98419999999999996</c:v>
                </c:pt>
                <c:pt idx="16">
                  <c:v>1.2833000000000001</c:v>
                </c:pt>
                <c:pt idx="17">
                  <c:v>1.5411999999999999</c:v>
                </c:pt>
                <c:pt idx="18">
                  <c:v>1.6484000000000001</c:v>
                </c:pt>
                <c:pt idx="19">
                  <c:v>1.5017</c:v>
                </c:pt>
                <c:pt idx="20">
                  <c:v>1.3230999999999999</c:v>
                </c:pt>
                <c:pt idx="21">
                  <c:v>1.1916</c:v>
                </c:pt>
                <c:pt idx="22">
                  <c:v>1.1087</c:v>
                </c:pt>
                <c:pt idx="23">
                  <c:v>1.0595000000000001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indexed (1=base)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xmlns:a="http://schemas.openxmlformats.org/drawingml/2006/main"/>
          <a:p xmlns:a="http://schemas.openxmlformats.org/drawingml/2006/main">
            <a:pPr>
              <a:defRPr sz="800" b="0" i="1"/>
            </a:pPr>
            <a:r>
              <a:rPr lang="en-GB" sz="800" b="0" i="1"/>
              <a:t>GB = Elexon market index (within-day), not a day-ahead auction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Germany</c:v>
          </c:tx>
          <c:spPr>
            <a:solidFill>
              <a:srgbClr val="2E3E80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Line_Window!$H$2:$H$8</c:f>
              <c:numCache>
                <c:formatCode>General</c:formatCode>
                <c:ptCount val="7"/>
                <c:pt idx="0">
                  <c:v>211</c:v>
                </c:pt>
                <c:pt idx="1">
                  <c:v>298</c:v>
                </c:pt>
                <c:pt idx="2">
                  <c:v>139</c:v>
                </c:pt>
                <c:pt idx="3">
                  <c:v>70</c:v>
                </c:pt>
                <c:pt idx="4">
                  <c:v>300</c:v>
                </c:pt>
                <c:pt idx="5">
                  <c:v>457</c:v>
                </c:pt>
                <c:pt idx="6">
                  <c:v>576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B9-4944-9DA5-23033AA4BB52}"/>
            </c:ext>
          </c:extLst>
        </c:ser>
        <c:ser>
          <c:idx val="1"/>
          <c:order val="1"/>
          <c:tx>
            <c:v>Spain</c:v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Line_Window!$I$2:$I$8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247</c:v>
                </c:pt>
                <c:pt idx="6">
                  <c:v>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B9-4944-9DA5-23033AA4BB52}"/>
            </c:ext>
          </c:extLst>
        </c:ser>
        <c:ser>
          <c:idx val="2"/>
          <c:order val="2"/>
          <c:tx>
            <c:v>Portugal</c:v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Line_Window!$J$2:$J$8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196</c:v>
                </c:pt>
                <c:pt idx="6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B9-4944-9DA5-23033AA4BB52}"/>
            </c:ext>
          </c:extLst>
        </c:ser>
        <c:ser>
          <c:idx val="3"/>
          <c:order val="3"/>
          <c:tx>
            <c:v>France</c:v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Line_Window!$K$2:$K$8</c:f>
              <c:numCache>
                <c:formatCode>General</c:formatCode>
                <c:ptCount val="7"/>
                <c:pt idx="0">
                  <c:v>27</c:v>
                </c:pt>
                <c:pt idx="1">
                  <c:v>102</c:v>
                </c:pt>
                <c:pt idx="2">
                  <c:v>64</c:v>
                </c:pt>
                <c:pt idx="3">
                  <c:v>4</c:v>
                </c:pt>
                <c:pt idx="4">
                  <c:v>147</c:v>
                </c:pt>
                <c:pt idx="5">
                  <c:v>352</c:v>
                </c:pt>
                <c:pt idx="6">
                  <c:v>513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DB9-4944-9DA5-23033AA4BB52}"/>
            </c:ext>
          </c:extLst>
        </c:ser>
        <c:ser>
          <c:idx val="4"/>
          <c:order val="4"/>
          <c:tx>
            <c:v>Italy</c:v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Line_Window!$L$2:$L$8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DB9-4944-9DA5-23033AA4BB52}"/>
            </c:ext>
          </c:extLst>
        </c:ser>
        <c:ser>
          <c:idx val="5"/>
          <c:order val="5"/>
          <c:tx>
            <c:v>Great Britain</c:v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numRef>
              <c:f>Line_Window!$B$2:$B$8</c:f>
              <c:numCache>
                <c:formatCode>General</c:formatCode>
                <c:ptCount val="0"/>
              </c:numCache>
            </c:numRef>
          </c:cat>
          <c:val>
            <c:numRef>
              <c:f>Line_Window!$FA$2:$FA$8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# hours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Line_Window!$AK$2:$AK$367</c:f>
              <c:numCache>
                <c:formatCode>General</c:formatCode>
                <c:ptCount val="366"/>
                <c:pt idx="0">
                  <c:v>21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34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39</c:v>
                </c:pt>
                <c:pt idx="39">
                  <c:v>51</c:v>
                </c:pt>
                <c:pt idx="40">
                  <c:v>52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64</c:v>
                </c:pt>
                <c:pt idx="62">
                  <c:v>72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80</c:v>
                </c:pt>
                <c:pt idx="67">
                  <c:v>92</c:v>
                </c:pt>
                <c:pt idx="68">
                  <c:v>97</c:v>
                </c:pt>
                <c:pt idx="69">
                  <c:v>97</c:v>
                </c:pt>
                <c:pt idx="70">
                  <c:v>98</c:v>
                </c:pt>
                <c:pt idx="71">
                  <c:v>100</c:v>
                </c:pt>
                <c:pt idx="72">
                  <c:v>100</c:v>
                </c:pt>
                <c:pt idx="73">
                  <c:v>102</c:v>
                </c:pt>
                <c:pt idx="74">
                  <c:v>106</c:v>
                </c:pt>
                <c:pt idx="75">
                  <c:v>122</c:v>
                </c:pt>
                <c:pt idx="76">
                  <c:v>122</c:v>
                </c:pt>
                <c:pt idx="77">
                  <c:v>122</c:v>
                </c:pt>
                <c:pt idx="78">
                  <c:v>122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122</c:v>
                </c:pt>
                <c:pt idx="88">
                  <c:v>122</c:v>
                </c:pt>
                <c:pt idx="89">
                  <c:v>122</c:v>
                </c:pt>
                <c:pt idx="90">
                  <c:v>122</c:v>
                </c:pt>
                <c:pt idx="91">
                  <c:v>122</c:v>
                </c:pt>
                <c:pt idx="92">
                  <c:v>122</c:v>
                </c:pt>
                <c:pt idx="93">
                  <c:v>122</c:v>
                </c:pt>
                <c:pt idx="94">
                  <c:v>122</c:v>
                </c:pt>
                <c:pt idx="95">
                  <c:v>122</c:v>
                </c:pt>
                <c:pt idx="96">
                  <c:v>122</c:v>
                </c:pt>
                <c:pt idx="97">
                  <c:v>122</c:v>
                </c:pt>
                <c:pt idx="98">
                  <c:v>122</c:v>
                </c:pt>
                <c:pt idx="99">
                  <c:v>122</c:v>
                </c:pt>
                <c:pt idx="100">
                  <c:v>122</c:v>
                </c:pt>
                <c:pt idx="101">
                  <c:v>122</c:v>
                </c:pt>
                <c:pt idx="102">
                  <c:v>122</c:v>
                </c:pt>
                <c:pt idx="103">
                  <c:v>122</c:v>
                </c:pt>
                <c:pt idx="104">
                  <c:v>122</c:v>
                </c:pt>
                <c:pt idx="105">
                  <c:v>122</c:v>
                </c:pt>
                <c:pt idx="106">
                  <c:v>122</c:v>
                </c:pt>
                <c:pt idx="107">
                  <c:v>122</c:v>
                </c:pt>
                <c:pt idx="108">
                  <c:v>122</c:v>
                </c:pt>
                <c:pt idx="109">
                  <c:v>122</c:v>
                </c:pt>
                <c:pt idx="110">
                  <c:v>122</c:v>
                </c:pt>
                <c:pt idx="111">
                  <c:v>135</c:v>
                </c:pt>
                <c:pt idx="112">
                  <c:v>143</c:v>
                </c:pt>
                <c:pt idx="113">
                  <c:v>143</c:v>
                </c:pt>
                <c:pt idx="114">
                  <c:v>143</c:v>
                </c:pt>
                <c:pt idx="115">
                  <c:v>143</c:v>
                </c:pt>
                <c:pt idx="116">
                  <c:v>143</c:v>
                </c:pt>
                <c:pt idx="117">
                  <c:v>143</c:v>
                </c:pt>
                <c:pt idx="118">
                  <c:v>143</c:v>
                </c:pt>
                <c:pt idx="119">
                  <c:v>143</c:v>
                </c:pt>
                <c:pt idx="120">
                  <c:v>145</c:v>
                </c:pt>
                <c:pt idx="121">
                  <c:v>145</c:v>
                </c:pt>
                <c:pt idx="122">
                  <c:v>145</c:v>
                </c:pt>
                <c:pt idx="123">
                  <c:v>145</c:v>
                </c:pt>
                <c:pt idx="124">
                  <c:v>145</c:v>
                </c:pt>
                <c:pt idx="125">
                  <c:v>145</c:v>
                </c:pt>
                <c:pt idx="126">
                  <c:v>145</c:v>
                </c:pt>
                <c:pt idx="127">
                  <c:v>145</c:v>
                </c:pt>
                <c:pt idx="128">
                  <c:v>145</c:v>
                </c:pt>
                <c:pt idx="129">
                  <c:v>145</c:v>
                </c:pt>
                <c:pt idx="130">
                  <c:v>145</c:v>
                </c:pt>
                <c:pt idx="131">
                  <c:v>149</c:v>
                </c:pt>
                <c:pt idx="132">
                  <c:v>149</c:v>
                </c:pt>
                <c:pt idx="133">
                  <c:v>149</c:v>
                </c:pt>
                <c:pt idx="134">
                  <c:v>149</c:v>
                </c:pt>
                <c:pt idx="135">
                  <c:v>149</c:v>
                </c:pt>
                <c:pt idx="136">
                  <c:v>149</c:v>
                </c:pt>
                <c:pt idx="137">
                  <c:v>149</c:v>
                </c:pt>
                <c:pt idx="138">
                  <c:v>149</c:v>
                </c:pt>
                <c:pt idx="139">
                  <c:v>149</c:v>
                </c:pt>
                <c:pt idx="140">
                  <c:v>149</c:v>
                </c:pt>
                <c:pt idx="141">
                  <c:v>149</c:v>
                </c:pt>
                <c:pt idx="142">
                  <c:v>149</c:v>
                </c:pt>
                <c:pt idx="143">
                  <c:v>149</c:v>
                </c:pt>
                <c:pt idx="144">
                  <c:v>149</c:v>
                </c:pt>
                <c:pt idx="145">
                  <c:v>152</c:v>
                </c:pt>
                <c:pt idx="146">
                  <c:v>152</c:v>
                </c:pt>
                <c:pt idx="147">
                  <c:v>152</c:v>
                </c:pt>
                <c:pt idx="148">
                  <c:v>152</c:v>
                </c:pt>
                <c:pt idx="149">
                  <c:v>155</c:v>
                </c:pt>
                <c:pt idx="150">
                  <c:v>155</c:v>
                </c:pt>
                <c:pt idx="151">
                  <c:v>155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157</c:v>
                </c:pt>
                <c:pt idx="157">
                  <c:v>159</c:v>
                </c:pt>
                <c:pt idx="158">
                  <c:v>176</c:v>
                </c:pt>
                <c:pt idx="159">
                  <c:v>176</c:v>
                </c:pt>
                <c:pt idx="160">
                  <c:v>176</c:v>
                </c:pt>
                <c:pt idx="161">
                  <c:v>176</c:v>
                </c:pt>
                <c:pt idx="162">
                  <c:v>176</c:v>
                </c:pt>
                <c:pt idx="163">
                  <c:v>176</c:v>
                </c:pt>
                <c:pt idx="164">
                  <c:v>176</c:v>
                </c:pt>
                <c:pt idx="165">
                  <c:v>176</c:v>
                </c:pt>
                <c:pt idx="166">
                  <c:v>176</c:v>
                </c:pt>
                <c:pt idx="167">
                  <c:v>176</c:v>
                </c:pt>
                <c:pt idx="168">
                  <c:v>176</c:v>
                </c:pt>
                <c:pt idx="169">
                  <c:v>176</c:v>
                </c:pt>
                <c:pt idx="170">
                  <c:v>176</c:v>
                </c:pt>
                <c:pt idx="171">
                  <c:v>176</c:v>
                </c:pt>
                <c:pt idx="172">
                  <c:v>176</c:v>
                </c:pt>
                <c:pt idx="173">
                  <c:v>179</c:v>
                </c:pt>
                <c:pt idx="174">
                  <c:v>179</c:v>
                </c:pt>
                <c:pt idx="175">
                  <c:v>179</c:v>
                </c:pt>
                <c:pt idx="176">
                  <c:v>179</c:v>
                </c:pt>
                <c:pt idx="177">
                  <c:v>179</c:v>
                </c:pt>
                <c:pt idx="178">
                  <c:v>179</c:v>
                </c:pt>
                <c:pt idx="179">
                  <c:v>179</c:v>
                </c:pt>
                <c:pt idx="180">
                  <c:v>184</c:v>
                </c:pt>
                <c:pt idx="181">
                  <c:v>184</c:v>
                </c:pt>
                <c:pt idx="182">
                  <c:v>184</c:v>
                </c:pt>
                <c:pt idx="183">
                  <c:v>184</c:v>
                </c:pt>
                <c:pt idx="184">
                  <c:v>184</c:v>
                </c:pt>
                <c:pt idx="185">
                  <c:v>184</c:v>
                </c:pt>
                <c:pt idx="186">
                  <c:v>184</c:v>
                </c:pt>
                <c:pt idx="187">
                  <c:v>184</c:v>
                </c:pt>
                <c:pt idx="188">
                  <c:v>184</c:v>
                </c:pt>
                <c:pt idx="189">
                  <c:v>184</c:v>
                </c:pt>
                <c:pt idx="190">
                  <c:v>184</c:v>
                </c:pt>
                <c:pt idx="191">
                  <c:v>184</c:v>
                </c:pt>
                <c:pt idx="192">
                  <c:v>184</c:v>
                </c:pt>
                <c:pt idx="193">
                  <c:v>184</c:v>
                </c:pt>
                <c:pt idx="194">
                  <c:v>184</c:v>
                </c:pt>
                <c:pt idx="195">
                  <c:v>184</c:v>
                </c:pt>
                <c:pt idx="196">
                  <c:v>184</c:v>
                </c:pt>
                <c:pt idx="197">
                  <c:v>184</c:v>
                </c:pt>
                <c:pt idx="198">
                  <c:v>184</c:v>
                </c:pt>
                <c:pt idx="199">
                  <c:v>184</c:v>
                </c:pt>
                <c:pt idx="200">
                  <c:v>184</c:v>
                </c:pt>
                <c:pt idx="201">
                  <c:v>184</c:v>
                </c:pt>
                <c:pt idx="202">
                  <c:v>184</c:v>
                </c:pt>
                <c:pt idx="203">
                  <c:v>184</c:v>
                </c:pt>
                <c:pt idx="204">
                  <c:v>184</c:v>
                </c:pt>
                <c:pt idx="205">
                  <c:v>184</c:v>
                </c:pt>
                <c:pt idx="206">
                  <c:v>184</c:v>
                </c:pt>
                <c:pt idx="207">
                  <c:v>184</c:v>
                </c:pt>
                <c:pt idx="208">
                  <c:v>184</c:v>
                </c:pt>
                <c:pt idx="209">
                  <c:v>184</c:v>
                </c:pt>
                <c:pt idx="210">
                  <c:v>184</c:v>
                </c:pt>
                <c:pt idx="211">
                  <c:v>184</c:v>
                </c:pt>
                <c:pt idx="212">
                  <c:v>184</c:v>
                </c:pt>
                <c:pt idx="213">
                  <c:v>184</c:v>
                </c:pt>
                <c:pt idx="214">
                  <c:v>184</c:v>
                </c:pt>
                <c:pt idx="215">
                  <c:v>184</c:v>
                </c:pt>
                <c:pt idx="216">
                  <c:v>184</c:v>
                </c:pt>
                <c:pt idx="217">
                  <c:v>184</c:v>
                </c:pt>
                <c:pt idx="218">
                  <c:v>184</c:v>
                </c:pt>
                <c:pt idx="219">
                  <c:v>184</c:v>
                </c:pt>
                <c:pt idx="220">
                  <c:v>184</c:v>
                </c:pt>
                <c:pt idx="221">
                  <c:v>190</c:v>
                </c:pt>
                <c:pt idx="222">
                  <c:v>196</c:v>
                </c:pt>
                <c:pt idx="223">
                  <c:v>196</c:v>
                </c:pt>
                <c:pt idx="224">
                  <c:v>196</c:v>
                </c:pt>
                <c:pt idx="225">
                  <c:v>196</c:v>
                </c:pt>
                <c:pt idx="226">
                  <c:v>196</c:v>
                </c:pt>
                <c:pt idx="227">
                  <c:v>196</c:v>
                </c:pt>
                <c:pt idx="228">
                  <c:v>196</c:v>
                </c:pt>
                <c:pt idx="229">
                  <c:v>196</c:v>
                </c:pt>
                <c:pt idx="230">
                  <c:v>196</c:v>
                </c:pt>
                <c:pt idx="231">
                  <c:v>196</c:v>
                </c:pt>
                <c:pt idx="232">
                  <c:v>196</c:v>
                </c:pt>
                <c:pt idx="233">
                  <c:v>196</c:v>
                </c:pt>
                <c:pt idx="234">
                  <c:v>196</c:v>
                </c:pt>
                <c:pt idx="235">
                  <c:v>196</c:v>
                </c:pt>
                <c:pt idx="236">
                  <c:v>196</c:v>
                </c:pt>
                <c:pt idx="237">
                  <c:v>196</c:v>
                </c:pt>
                <c:pt idx="238">
                  <c:v>196</c:v>
                </c:pt>
                <c:pt idx="239">
                  <c:v>196</c:v>
                </c:pt>
                <c:pt idx="240">
                  <c:v>196</c:v>
                </c:pt>
                <c:pt idx="241">
                  <c:v>196</c:v>
                </c:pt>
                <c:pt idx="242">
                  <c:v>196</c:v>
                </c:pt>
                <c:pt idx="243">
                  <c:v>196</c:v>
                </c:pt>
                <c:pt idx="244">
                  <c:v>196</c:v>
                </c:pt>
                <c:pt idx="245">
                  <c:v>196</c:v>
                </c:pt>
                <c:pt idx="246">
                  <c:v>196</c:v>
                </c:pt>
                <c:pt idx="247">
                  <c:v>196</c:v>
                </c:pt>
                <c:pt idx="248">
                  <c:v>196</c:v>
                </c:pt>
                <c:pt idx="249">
                  <c:v>196</c:v>
                </c:pt>
                <c:pt idx="250">
                  <c:v>196</c:v>
                </c:pt>
                <c:pt idx="251">
                  <c:v>196</c:v>
                </c:pt>
                <c:pt idx="252">
                  <c:v>196</c:v>
                </c:pt>
                <c:pt idx="253">
                  <c:v>196</c:v>
                </c:pt>
                <c:pt idx="254">
                  <c:v>196</c:v>
                </c:pt>
                <c:pt idx="255">
                  <c:v>196</c:v>
                </c:pt>
                <c:pt idx="256">
                  <c:v>196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203</c:v>
                </c:pt>
                <c:pt idx="271">
                  <c:v>208</c:v>
                </c:pt>
                <c:pt idx="272">
                  <c:v>212</c:v>
                </c:pt>
                <c:pt idx="273">
                  <c:v>212</c:v>
                </c:pt>
                <c:pt idx="274">
                  <c:v>212</c:v>
                </c:pt>
                <c:pt idx="275">
                  <c:v>212</c:v>
                </c:pt>
                <c:pt idx="276">
                  <c:v>212</c:v>
                </c:pt>
                <c:pt idx="277">
                  <c:v>212</c:v>
                </c:pt>
                <c:pt idx="278">
                  <c:v>212</c:v>
                </c:pt>
                <c:pt idx="279">
                  <c:v>212</c:v>
                </c:pt>
                <c:pt idx="280">
                  <c:v>212</c:v>
                </c:pt>
                <c:pt idx="281">
                  <c:v>212</c:v>
                </c:pt>
                <c:pt idx="282">
                  <c:v>212</c:v>
                </c:pt>
                <c:pt idx="283">
                  <c:v>214</c:v>
                </c:pt>
                <c:pt idx="284">
                  <c:v>216</c:v>
                </c:pt>
                <c:pt idx="285">
                  <c:v>217</c:v>
                </c:pt>
                <c:pt idx="286">
                  <c:v>217</c:v>
                </c:pt>
                <c:pt idx="287">
                  <c:v>217</c:v>
                </c:pt>
                <c:pt idx="288">
                  <c:v>217</c:v>
                </c:pt>
                <c:pt idx="289">
                  <c:v>217</c:v>
                </c:pt>
                <c:pt idx="290">
                  <c:v>217</c:v>
                </c:pt>
                <c:pt idx="291">
                  <c:v>217</c:v>
                </c:pt>
                <c:pt idx="292">
                  <c:v>217</c:v>
                </c:pt>
                <c:pt idx="293">
                  <c:v>217</c:v>
                </c:pt>
                <c:pt idx="294">
                  <c:v>217</c:v>
                </c:pt>
                <c:pt idx="295">
                  <c:v>217</c:v>
                </c:pt>
                <c:pt idx="296">
                  <c:v>217</c:v>
                </c:pt>
                <c:pt idx="297">
                  <c:v>217</c:v>
                </c:pt>
                <c:pt idx="298">
                  <c:v>219</c:v>
                </c:pt>
                <c:pt idx="299">
                  <c:v>222</c:v>
                </c:pt>
                <c:pt idx="300">
                  <c:v>222</c:v>
                </c:pt>
                <c:pt idx="301">
                  <c:v>222</c:v>
                </c:pt>
                <c:pt idx="302">
                  <c:v>222</c:v>
                </c:pt>
                <c:pt idx="303">
                  <c:v>222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222</c:v>
                </c:pt>
                <c:pt idx="309">
                  <c:v>222</c:v>
                </c:pt>
                <c:pt idx="310">
                  <c:v>222</c:v>
                </c:pt>
                <c:pt idx="311">
                  <c:v>222</c:v>
                </c:pt>
                <c:pt idx="312">
                  <c:v>222</c:v>
                </c:pt>
                <c:pt idx="313">
                  <c:v>222</c:v>
                </c:pt>
                <c:pt idx="314">
                  <c:v>222</c:v>
                </c:pt>
                <c:pt idx="315">
                  <c:v>222</c:v>
                </c:pt>
                <c:pt idx="316">
                  <c:v>222</c:v>
                </c:pt>
                <c:pt idx="317">
                  <c:v>222</c:v>
                </c:pt>
                <c:pt idx="318">
                  <c:v>222</c:v>
                </c:pt>
                <c:pt idx="319">
                  <c:v>222</c:v>
                </c:pt>
                <c:pt idx="320">
                  <c:v>222</c:v>
                </c:pt>
                <c:pt idx="321">
                  <c:v>222</c:v>
                </c:pt>
                <c:pt idx="322">
                  <c:v>222</c:v>
                </c:pt>
                <c:pt idx="323">
                  <c:v>222</c:v>
                </c:pt>
                <c:pt idx="324">
                  <c:v>222</c:v>
                </c:pt>
                <c:pt idx="325">
                  <c:v>222</c:v>
                </c:pt>
                <c:pt idx="326">
                  <c:v>222</c:v>
                </c:pt>
                <c:pt idx="327">
                  <c:v>222</c:v>
                </c:pt>
                <c:pt idx="328">
                  <c:v>222</c:v>
                </c:pt>
                <c:pt idx="329">
                  <c:v>222</c:v>
                </c:pt>
                <c:pt idx="330">
                  <c:v>222</c:v>
                </c:pt>
                <c:pt idx="331">
                  <c:v>222</c:v>
                </c:pt>
                <c:pt idx="332">
                  <c:v>222</c:v>
                </c:pt>
                <c:pt idx="333">
                  <c:v>222</c:v>
                </c:pt>
                <c:pt idx="334">
                  <c:v>222</c:v>
                </c:pt>
                <c:pt idx="335">
                  <c:v>222</c:v>
                </c:pt>
                <c:pt idx="336">
                  <c:v>222</c:v>
                </c:pt>
                <c:pt idx="337">
                  <c:v>222</c:v>
                </c:pt>
                <c:pt idx="338">
                  <c:v>222</c:v>
                </c:pt>
                <c:pt idx="339">
                  <c:v>222</c:v>
                </c:pt>
                <c:pt idx="340">
                  <c:v>227</c:v>
                </c:pt>
                <c:pt idx="341">
                  <c:v>247</c:v>
                </c:pt>
                <c:pt idx="342">
                  <c:v>252</c:v>
                </c:pt>
                <c:pt idx="343">
                  <c:v>252</c:v>
                </c:pt>
                <c:pt idx="344">
                  <c:v>254</c:v>
                </c:pt>
                <c:pt idx="345">
                  <c:v>254</c:v>
                </c:pt>
                <c:pt idx="346">
                  <c:v>254</c:v>
                </c:pt>
                <c:pt idx="347">
                  <c:v>255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261</c:v>
                </c:pt>
                <c:pt idx="354">
                  <c:v>261</c:v>
                </c:pt>
                <c:pt idx="355">
                  <c:v>261</c:v>
                </c:pt>
                <c:pt idx="356">
                  <c:v>266</c:v>
                </c:pt>
                <c:pt idx="357">
                  <c:v>272</c:v>
                </c:pt>
                <c:pt idx="358">
                  <c:v>272</c:v>
                </c:pt>
                <c:pt idx="359">
                  <c:v>272</c:v>
                </c:pt>
                <c:pt idx="360">
                  <c:v>272</c:v>
                </c:pt>
                <c:pt idx="361">
                  <c:v>272</c:v>
                </c:pt>
                <c:pt idx="362">
                  <c:v>272</c:v>
                </c:pt>
                <c:pt idx="363">
                  <c:v>272</c:v>
                </c:pt>
                <c:pt idx="364">
                  <c:v>272</c:v>
                </c:pt>
                <c:pt idx="365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Line_Window!$AL$2:$AL$367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13</c:v>
                </c:pt>
                <c:pt idx="31">
                  <c:v>24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45</c:v>
                </c:pt>
                <c:pt idx="40">
                  <c:v>51</c:v>
                </c:pt>
                <c:pt idx="41">
                  <c:v>54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59</c:v>
                </c:pt>
                <c:pt idx="46">
                  <c:v>83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110</c:v>
                </c:pt>
                <c:pt idx="53">
                  <c:v>119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121</c:v>
                </c:pt>
                <c:pt idx="59">
                  <c:v>122</c:v>
                </c:pt>
                <c:pt idx="60">
                  <c:v>137</c:v>
                </c:pt>
                <c:pt idx="61">
                  <c:v>137</c:v>
                </c:pt>
                <c:pt idx="62">
                  <c:v>137</c:v>
                </c:pt>
                <c:pt idx="63">
                  <c:v>137</c:v>
                </c:pt>
                <c:pt idx="64">
                  <c:v>137</c:v>
                </c:pt>
                <c:pt idx="65">
                  <c:v>137</c:v>
                </c:pt>
                <c:pt idx="66">
                  <c:v>137</c:v>
                </c:pt>
                <c:pt idx="67">
                  <c:v>137</c:v>
                </c:pt>
                <c:pt idx="68">
                  <c:v>137</c:v>
                </c:pt>
                <c:pt idx="69">
                  <c:v>138</c:v>
                </c:pt>
                <c:pt idx="70">
                  <c:v>141</c:v>
                </c:pt>
                <c:pt idx="71">
                  <c:v>150</c:v>
                </c:pt>
                <c:pt idx="72">
                  <c:v>153</c:v>
                </c:pt>
                <c:pt idx="73">
                  <c:v>153</c:v>
                </c:pt>
                <c:pt idx="74">
                  <c:v>163</c:v>
                </c:pt>
                <c:pt idx="75">
                  <c:v>163</c:v>
                </c:pt>
                <c:pt idx="76">
                  <c:v>163</c:v>
                </c:pt>
                <c:pt idx="77">
                  <c:v>163</c:v>
                </c:pt>
                <c:pt idx="78">
                  <c:v>163</c:v>
                </c:pt>
                <c:pt idx="79">
                  <c:v>163</c:v>
                </c:pt>
                <c:pt idx="80">
                  <c:v>164</c:v>
                </c:pt>
                <c:pt idx="81">
                  <c:v>172</c:v>
                </c:pt>
                <c:pt idx="82">
                  <c:v>172</c:v>
                </c:pt>
                <c:pt idx="83">
                  <c:v>172</c:v>
                </c:pt>
                <c:pt idx="84">
                  <c:v>172</c:v>
                </c:pt>
                <c:pt idx="85">
                  <c:v>172</c:v>
                </c:pt>
                <c:pt idx="86">
                  <c:v>172</c:v>
                </c:pt>
                <c:pt idx="87">
                  <c:v>174</c:v>
                </c:pt>
                <c:pt idx="88">
                  <c:v>184</c:v>
                </c:pt>
                <c:pt idx="89">
                  <c:v>184</c:v>
                </c:pt>
                <c:pt idx="90">
                  <c:v>184</c:v>
                </c:pt>
                <c:pt idx="91">
                  <c:v>184</c:v>
                </c:pt>
                <c:pt idx="92">
                  <c:v>184</c:v>
                </c:pt>
                <c:pt idx="93">
                  <c:v>184</c:v>
                </c:pt>
                <c:pt idx="94">
                  <c:v>184</c:v>
                </c:pt>
                <c:pt idx="95">
                  <c:v>189</c:v>
                </c:pt>
                <c:pt idx="96">
                  <c:v>189</c:v>
                </c:pt>
                <c:pt idx="97">
                  <c:v>189</c:v>
                </c:pt>
                <c:pt idx="98">
                  <c:v>189</c:v>
                </c:pt>
                <c:pt idx="99">
                  <c:v>189</c:v>
                </c:pt>
                <c:pt idx="100">
                  <c:v>189</c:v>
                </c:pt>
                <c:pt idx="101">
                  <c:v>189</c:v>
                </c:pt>
                <c:pt idx="102">
                  <c:v>192</c:v>
                </c:pt>
                <c:pt idx="103">
                  <c:v>208</c:v>
                </c:pt>
                <c:pt idx="104">
                  <c:v>208</c:v>
                </c:pt>
                <c:pt idx="105">
                  <c:v>208</c:v>
                </c:pt>
                <c:pt idx="106">
                  <c:v>208</c:v>
                </c:pt>
                <c:pt idx="107">
                  <c:v>208</c:v>
                </c:pt>
                <c:pt idx="108">
                  <c:v>208</c:v>
                </c:pt>
                <c:pt idx="109">
                  <c:v>212</c:v>
                </c:pt>
                <c:pt idx="110">
                  <c:v>219</c:v>
                </c:pt>
                <c:pt idx="111">
                  <c:v>228</c:v>
                </c:pt>
                <c:pt idx="112">
                  <c:v>232</c:v>
                </c:pt>
                <c:pt idx="113">
                  <c:v>232</c:v>
                </c:pt>
                <c:pt idx="114">
                  <c:v>232</c:v>
                </c:pt>
                <c:pt idx="115">
                  <c:v>232</c:v>
                </c:pt>
                <c:pt idx="116">
                  <c:v>232</c:v>
                </c:pt>
                <c:pt idx="117">
                  <c:v>232</c:v>
                </c:pt>
                <c:pt idx="118">
                  <c:v>232</c:v>
                </c:pt>
                <c:pt idx="119">
                  <c:v>232</c:v>
                </c:pt>
                <c:pt idx="120">
                  <c:v>232</c:v>
                </c:pt>
                <c:pt idx="121">
                  <c:v>240</c:v>
                </c:pt>
                <c:pt idx="122">
                  <c:v>240</c:v>
                </c:pt>
                <c:pt idx="123">
                  <c:v>240</c:v>
                </c:pt>
                <c:pt idx="124">
                  <c:v>240</c:v>
                </c:pt>
                <c:pt idx="125">
                  <c:v>240</c:v>
                </c:pt>
                <c:pt idx="126">
                  <c:v>240</c:v>
                </c:pt>
                <c:pt idx="127">
                  <c:v>240</c:v>
                </c:pt>
                <c:pt idx="128">
                  <c:v>240</c:v>
                </c:pt>
                <c:pt idx="129">
                  <c:v>240</c:v>
                </c:pt>
                <c:pt idx="130">
                  <c:v>241</c:v>
                </c:pt>
                <c:pt idx="131">
                  <c:v>244</c:v>
                </c:pt>
                <c:pt idx="132">
                  <c:v>244</c:v>
                </c:pt>
                <c:pt idx="133">
                  <c:v>244</c:v>
                </c:pt>
                <c:pt idx="134">
                  <c:v>244</c:v>
                </c:pt>
                <c:pt idx="135">
                  <c:v>244</c:v>
                </c:pt>
                <c:pt idx="136">
                  <c:v>244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256</c:v>
                </c:pt>
                <c:pt idx="144">
                  <c:v>272</c:v>
                </c:pt>
                <c:pt idx="145">
                  <c:v>272</c:v>
                </c:pt>
                <c:pt idx="146">
                  <c:v>272</c:v>
                </c:pt>
                <c:pt idx="147">
                  <c:v>272</c:v>
                </c:pt>
                <c:pt idx="148">
                  <c:v>272</c:v>
                </c:pt>
                <c:pt idx="149">
                  <c:v>272</c:v>
                </c:pt>
                <c:pt idx="150">
                  <c:v>272</c:v>
                </c:pt>
                <c:pt idx="151">
                  <c:v>279</c:v>
                </c:pt>
                <c:pt idx="152">
                  <c:v>283</c:v>
                </c:pt>
                <c:pt idx="153">
                  <c:v>283</c:v>
                </c:pt>
                <c:pt idx="154">
                  <c:v>283</c:v>
                </c:pt>
                <c:pt idx="155">
                  <c:v>283</c:v>
                </c:pt>
                <c:pt idx="156">
                  <c:v>283</c:v>
                </c:pt>
                <c:pt idx="157">
                  <c:v>291</c:v>
                </c:pt>
                <c:pt idx="158">
                  <c:v>291</c:v>
                </c:pt>
                <c:pt idx="159">
                  <c:v>291</c:v>
                </c:pt>
                <c:pt idx="160">
                  <c:v>291</c:v>
                </c:pt>
                <c:pt idx="161">
                  <c:v>291</c:v>
                </c:pt>
                <c:pt idx="162">
                  <c:v>291</c:v>
                </c:pt>
                <c:pt idx="163">
                  <c:v>291</c:v>
                </c:pt>
                <c:pt idx="164">
                  <c:v>291</c:v>
                </c:pt>
                <c:pt idx="165">
                  <c:v>291</c:v>
                </c:pt>
                <c:pt idx="166">
                  <c:v>291</c:v>
                </c:pt>
                <c:pt idx="167">
                  <c:v>291</c:v>
                </c:pt>
                <c:pt idx="168">
                  <c:v>291</c:v>
                </c:pt>
                <c:pt idx="169">
                  <c:v>291</c:v>
                </c:pt>
                <c:pt idx="170">
                  <c:v>291</c:v>
                </c:pt>
                <c:pt idx="171">
                  <c:v>291</c:v>
                </c:pt>
                <c:pt idx="172">
                  <c:v>291</c:v>
                </c:pt>
                <c:pt idx="173">
                  <c:v>291</c:v>
                </c:pt>
                <c:pt idx="174">
                  <c:v>291</c:v>
                </c:pt>
                <c:pt idx="175">
                  <c:v>291</c:v>
                </c:pt>
                <c:pt idx="176">
                  <c:v>291</c:v>
                </c:pt>
                <c:pt idx="177">
                  <c:v>291</c:v>
                </c:pt>
                <c:pt idx="178">
                  <c:v>291</c:v>
                </c:pt>
                <c:pt idx="179">
                  <c:v>293</c:v>
                </c:pt>
                <c:pt idx="180">
                  <c:v>293</c:v>
                </c:pt>
                <c:pt idx="181">
                  <c:v>297</c:v>
                </c:pt>
                <c:pt idx="182">
                  <c:v>297</c:v>
                </c:pt>
                <c:pt idx="183">
                  <c:v>297</c:v>
                </c:pt>
                <c:pt idx="184">
                  <c:v>297</c:v>
                </c:pt>
                <c:pt idx="185">
                  <c:v>302</c:v>
                </c:pt>
                <c:pt idx="186">
                  <c:v>319</c:v>
                </c:pt>
                <c:pt idx="187">
                  <c:v>323</c:v>
                </c:pt>
                <c:pt idx="188">
                  <c:v>323</c:v>
                </c:pt>
                <c:pt idx="189">
                  <c:v>323</c:v>
                </c:pt>
                <c:pt idx="190">
                  <c:v>323</c:v>
                </c:pt>
                <c:pt idx="191">
                  <c:v>323</c:v>
                </c:pt>
                <c:pt idx="192">
                  <c:v>323</c:v>
                </c:pt>
                <c:pt idx="193">
                  <c:v>323</c:v>
                </c:pt>
                <c:pt idx="194">
                  <c:v>323</c:v>
                </c:pt>
                <c:pt idx="195">
                  <c:v>323</c:v>
                </c:pt>
                <c:pt idx="196">
                  <c:v>323</c:v>
                </c:pt>
                <c:pt idx="197">
                  <c:v>323</c:v>
                </c:pt>
                <c:pt idx="198">
                  <c:v>323</c:v>
                </c:pt>
                <c:pt idx="199">
                  <c:v>323</c:v>
                </c:pt>
                <c:pt idx="200">
                  <c:v>323</c:v>
                </c:pt>
                <c:pt idx="201">
                  <c:v>323</c:v>
                </c:pt>
                <c:pt idx="202">
                  <c:v>323</c:v>
                </c:pt>
                <c:pt idx="203">
                  <c:v>323</c:v>
                </c:pt>
                <c:pt idx="204">
                  <c:v>323</c:v>
                </c:pt>
                <c:pt idx="205">
                  <c:v>323</c:v>
                </c:pt>
                <c:pt idx="206">
                  <c:v>323</c:v>
                </c:pt>
                <c:pt idx="207">
                  <c:v>328</c:v>
                </c:pt>
                <c:pt idx="208">
                  <c:v>328</c:v>
                </c:pt>
                <c:pt idx="209">
                  <c:v>329</c:v>
                </c:pt>
                <c:pt idx="210">
                  <c:v>333</c:v>
                </c:pt>
                <c:pt idx="211">
                  <c:v>333</c:v>
                </c:pt>
                <c:pt idx="212">
                  <c:v>333</c:v>
                </c:pt>
                <c:pt idx="213">
                  <c:v>333</c:v>
                </c:pt>
                <c:pt idx="214">
                  <c:v>333</c:v>
                </c:pt>
                <c:pt idx="215">
                  <c:v>333</c:v>
                </c:pt>
                <c:pt idx="216">
                  <c:v>333</c:v>
                </c:pt>
                <c:pt idx="217">
                  <c:v>333</c:v>
                </c:pt>
                <c:pt idx="218">
                  <c:v>333</c:v>
                </c:pt>
                <c:pt idx="219">
                  <c:v>333</c:v>
                </c:pt>
                <c:pt idx="220">
                  <c:v>333</c:v>
                </c:pt>
                <c:pt idx="221">
                  <c:v>333</c:v>
                </c:pt>
                <c:pt idx="222">
                  <c:v>333</c:v>
                </c:pt>
                <c:pt idx="223">
                  <c:v>333</c:v>
                </c:pt>
                <c:pt idx="224">
                  <c:v>333</c:v>
                </c:pt>
                <c:pt idx="225">
                  <c:v>333</c:v>
                </c:pt>
                <c:pt idx="226">
                  <c:v>333</c:v>
                </c:pt>
                <c:pt idx="227">
                  <c:v>333</c:v>
                </c:pt>
                <c:pt idx="228">
                  <c:v>333</c:v>
                </c:pt>
                <c:pt idx="229">
                  <c:v>333</c:v>
                </c:pt>
                <c:pt idx="230">
                  <c:v>333</c:v>
                </c:pt>
                <c:pt idx="231">
                  <c:v>333</c:v>
                </c:pt>
                <c:pt idx="232">
                  <c:v>333</c:v>
                </c:pt>
                <c:pt idx="233">
                  <c:v>333</c:v>
                </c:pt>
                <c:pt idx="234">
                  <c:v>333</c:v>
                </c:pt>
                <c:pt idx="235">
                  <c:v>339</c:v>
                </c:pt>
                <c:pt idx="236">
                  <c:v>339</c:v>
                </c:pt>
                <c:pt idx="237">
                  <c:v>339</c:v>
                </c:pt>
                <c:pt idx="238">
                  <c:v>342</c:v>
                </c:pt>
                <c:pt idx="239">
                  <c:v>342</c:v>
                </c:pt>
                <c:pt idx="240">
                  <c:v>342</c:v>
                </c:pt>
                <c:pt idx="241">
                  <c:v>342</c:v>
                </c:pt>
                <c:pt idx="242">
                  <c:v>342</c:v>
                </c:pt>
                <c:pt idx="243">
                  <c:v>342</c:v>
                </c:pt>
                <c:pt idx="244">
                  <c:v>342</c:v>
                </c:pt>
                <c:pt idx="245">
                  <c:v>342</c:v>
                </c:pt>
                <c:pt idx="246">
                  <c:v>342</c:v>
                </c:pt>
                <c:pt idx="247">
                  <c:v>342</c:v>
                </c:pt>
                <c:pt idx="248">
                  <c:v>342</c:v>
                </c:pt>
                <c:pt idx="249">
                  <c:v>342</c:v>
                </c:pt>
                <c:pt idx="250">
                  <c:v>342</c:v>
                </c:pt>
                <c:pt idx="251">
                  <c:v>342</c:v>
                </c:pt>
                <c:pt idx="252">
                  <c:v>342</c:v>
                </c:pt>
                <c:pt idx="253">
                  <c:v>342</c:v>
                </c:pt>
                <c:pt idx="254">
                  <c:v>342</c:v>
                </c:pt>
                <c:pt idx="255">
                  <c:v>344</c:v>
                </c:pt>
                <c:pt idx="256">
                  <c:v>349</c:v>
                </c:pt>
                <c:pt idx="257">
                  <c:v>349</c:v>
                </c:pt>
                <c:pt idx="258">
                  <c:v>349</c:v>
                </c:pt>
                <c:pt idx="259">
                  <c:v>349</c:v>
                </c:pt>
                <c:pt idx="260">
                  <c:v>349</c:v>
                </c:pt>
                <c:pt idx="261">
                  <c:v>349</c:v>
                </c:pt>
                <c:pt idx="262">
                  <c:v>349</c:v>
                </c:pt>
                <c:pt idx="263">
                  <c:v>349</c:v>
                </c:pt>
                <c:pt idx="264">
                  <c:v>349</c:v>
                </c:pt>
                <c:pt idx="265">
                  <c:v>349</c:v>
                </c:pt>
                <c:pt idx="266">
                  <c:v>349</c:v>
                </c:pt>
                <c:pt idx="267">
                  <c:v>349</c:v>
                </c:pt>
                <c:pt idx="268">
                  <c:v>349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353</c:v>
                </c:pt>
                <c:pt idx="276">
                  <c:v>359</c:v>
                </c:pt>
                <c:pt idx="277">
                  <c:v>367</c:v>
                </c:pt>
                <c:pt idx="278">
                  <c:v>367</c:v>
                </c:pt>
                <c:pt idx="279">
                  <c:v>367</c:v>
                </c:pt>
                <c:pt idx="280">
                  <c:v>367</c:v>
                </c:pt>
                <c:pt idx="281">
                  <c:v>367</c:v>
                </c:pt>
                <c:pt idx="282">
                  <c:v>367</c:v>
                </c:pt>
                <c:pt idx="283">
                  <c:v>367</c:v>
                </c:pt>
                <c:pt idx="284">
                  <c:v>367</c:v>
                </c:pt>
                <c:pt idx="285">
                  <c:v>367</c:v>
                </c:pt>
                <c:pt idx="286">
                  <c:v>367</c:v>
                </c:pt>
                <c:pt idx="287">
                  <c:v>367</c:v>
                </c:pt>
                <c:pt idx="288">
                  <c:v>367</c:v>
                </c:pt>
                <c:pt idx="289">
                  <c:v>367</c:v>
                </c:pt>
                <c:pt idx="290">
                  <c:v>367</c:v>
                </c:pt>
                <c:pt idx="291">
                  <c:v>367</c:v>
                </c:pt>
                <c:pt idx="292">
                  <c:v>367</c:v>
                </c:pt>
                <c:pt idx="293">
                  <c:v>367</c:v>
                </c:pt>
                <c:pt idx="294">
                  <c:v>367</c:v>
                </c:pt>
                <c:pt idx="295">
                  <c:v>367</c:v>
                </c:pt>
                <c:pt idx="296">
                  <c:v>367</c:v>
                </c:pt>
                <c:pt idx="297">
                  <c:v>369</c:v>
                </c:pt>
                <c:pt idx="298">
                  <c:v>379</c:v>
                </c:pt>
                <c:pt idx="299">
                  <c:v>379</c:v>
                </c:pt>
                <c:pt idx="300">
                  <c:v>379</c:v>
                </c:pt>
                <c:pt idx="301">
                  <c:v>380</c:v>
                </c:pt>
                <c:pt idx="302">
                  <c:v>380</c:v>
                </c:pt>
                <c:pt idx="303">
                  <c:v>380</c:v>
                </c:pt>
                <c:pt idx="304">
                  <c:v>380</c:v>
                </c:pt>
                <c:pt idx="305">
                  <c:v>381</c:v>
                </c:pt>
                <c:pt idx="306">
                  <c:v>386</c:v>
                </c:pt>
                <c:pt idx="307">
                  <c:v>386</c:v>
                </c:pt>
                <c:pt idx="308">
                  <c:v>386</c:v>
                </c:pt>
                <c:pt idx="309">
                  <c:v>386</c:v>
                </c:pt>
                <c:pt idx="310">
                  <c:v>386</c:v>
                </c:pt>
                <c:pt idx="311">
                  <c:v>386</c:v>
                </c:pt>
                <c:pt idx="312">
                  <c:v>386</c:v>
                </c:pt>
                <c:pt idx="313">
                  <c:v>386</c:v>
                </c:pt>
                <c:pt idx="314">
                  <c:v>386</c:v>
                </c:pt>
                <c:pt idx="315">
                  <c:v>386</c:v>
                </c:pt>
                <c:pt idx="316">
                  <c:v>386</c:v>
                </c:pt>
                <c:pt idx="317">
                  <c:v>386</c:v>
                </c:pt>
                <c:pt idx="318">
                  <c:v>386</c:v>
                </c:pt>
                <c:pt idx="319">
                  <c:v>394</c:v>
                </c:pt>
                <c:pt idx="320">
                  <c:v>399</c:v>
                </c:pt>
                <c:pt idx="321">
                  <c:v>399</c:v>
                </c:pt>
                <c:pt idx="322">
                  <c:v>400</c:v>
                </c:pt>
                <c:pt idx="323">
                  <c:v>404</c:v>
                </c:pt>
                <c:pt idx="324">
                  <c:v>404</c:v>
                </c:pt>
                <c:pt idx="325">
                  <c:v>404</c:v>
                </c:pt>
                <c:pt idx="326">
                  <c:v>404</c:v>
                </c:pt>
                <c:pt idx="327">
                  <c:v>404</c:v>
                </c:pt>
                <c:pt idx="328">
                  <c:v>404</c:v>
                </c:pt>
                <c:pt idx="329">
                  <c:v>404</c:v>
                </c:pt>
                <c:pt idx="330">
                  <c:v>404</c:v>
                </c:pt>
                <c:pt idx="331">
                  <c:v>404</c:v>
                </c:pt>
                <c:pt idx="332">
                  <c:v>404</c:v>
                </c:pt>
                <c:pt idx="333">
                  <c:v>404</c:v>
                </c:pt>
                <c:pt idx="334">
                  <c:v>404</c:v>
                </c:pt>
                <c:pt idx="335">
                  <c:v>404</c:v>
                </c:pt>
                <c:pt idx="336">
                  <c:v>404</c:v>
                </c:pt>
                <c:pt idx="337">
                  <c:v>404</c:v>
                </c:pt>
                <c:pt idx="338">
                  <c:v>404</c:v>
                </c:pt>
                <c:pt idx="339">
                  <c:v>404</c:v>
                </c:pt>
                <c:pt idx="340">
                  <c:v>404</c:v>
                </c:pt>
                <c:pt idx="341">
                  <c:v>404</c:v>
                </c:pt>
                <c:pt idx="342">
                  <c:v>404</c:v>
                </c:pt>
                <c:pt idx="343">
                  <c:v>404</c:v>
                </c:pt>
                <c:pt idx="344">
                  <c:v>404</c:v>
                </c:pt>
                <c:pt idx="345">
                  <c:v>404</c:v>
                </c:pt>
                <c:pt idx="346">
                  <c:v>404</c:v>
                </c:pt>
                <c:pt idx="347">
                  <c:v>404</c:v>
                </c:pt>
                <c:pt idx="348">
                  <c:v>404</c:v>
                </c:pt>
                <c:pt idx="349">
                  <c:v>404</c:v>
                </c:pt>
                <c:pt idx="350">
                  <c:v>404</c:v>
                </c:pt>
                <c:pt idx="351">
                  <c:v>404</c:v>
                </c:pt>
                <c:pt idx="352">
                  <c:v>404</c:v>
                </c:pt>
                <c:pt idx="353">
                  <c:v>404</c:v>
                </c:pt>
                <c:pt idx="354">
                  <c:v>404</c:v>
                </c:pt>
                <c:pt idx="355">
                  <c:v>405</c:v>
                </c:pt>
                <c:pt idx="356">
                  <c:v>410</c:v>
                </c:pt>
                <c:pt idx="357">
                  <c:v>410</c:v>
                </c:pt>
                <c:pt idx="358">
                  <c:v>411</c:v>
                </c:pt>
                <c:pt idx="359">
                  <c:v>411</c:v>
                </c:pt>
                <c:pt idx="360">
                  <c:v>415</c:v>
                </c:pt>
                <c:pt idx="361">
                  <c:v>435</c:v>
                </c:pt>
                <c:pt idx="362">
                  <c:v>435</c:v>
                </c:pt>
                <c:pt idx="363">
                  <c:v>435</c:v>
                </c:pt>
                <c:pt idx="364">
                  <c:v>435</c:v>
                </c:pt>
                <c:pt idx="365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Line_Window!$AM$2:$AM$367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11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16</c:v>
                </c:pt>
                <c:pt idx="70">
                  <c:v>21</c:v>
                </c:pt>
                <c:pt idx="71">
                  <c:v>30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45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54</c:v>
                </c:pt>
                <c:pt idx="92">
                  <c:v>54</c:v>
                </c:pt>
                <c:pt idx="93">
                  <c:v>57</c:v>
                </c:pt>
                <c:pt idx="94">
                  <c:v>74</c:v>
                </c:pt>
                <c:pt idx="95">
                  <c:v>74</c:v>
                </c:pt>
                <c:pt idx="96">
                  <c:v>74</c:v>
                </c:pt>
                <c:pt idx="97">
                  <c:v>74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74</c:v>
                </c:pt>
                <c:pt idx="102">
                  <c:v>74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74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76</c:v>
                </c:pt>
                <c:pt idx="112">
                  <c:v>76</c:v>
                </c:pt>
                <c:pt idx="113">
                  <c:v>76</c:v>
                </c:pt>
                <c:pt idx="114">
                  <c:v>79</c:v>
                </c:pt>
                <c:pt idx="115">
                  <c:v>79</c:v>
                </c:pt>
                <c:pt idx="116">
                  <c:v>79</c:v>
                </c:pt>
                <c:pt idx="117">
                  <c:v>79</c:v>
                </c:pt>
                <c:pt idx="118">
                  <c:v>79</c:v>
                </c:pt>
                <c:pt idx="119">
                  <c:v>79</c:v>
                </c:pt>
                <c:pt idx="120">
                  <c:v>79</c:v>
                </c:pt>
                <c:pt idx="121">
                  <c:v>80</c:v>
                </c:pt>
                <c:pt idx="122">
                  <c:v>80</c:v>
                </c:pt>
                <c:pt idx="123">
                  <c:v>83</c:v>
                </c:pt>
                <c:pt idx="124">
                  <c:v>88</c:v>
                </c:pt>
                <c:pt idx="125">
                  <c:v>88</c:v>
                </c:pt>
                <c:pt idx="126">
                  <c:v>88</c:v>
                </c:pt>
                <c:pt idx="127">
                  <c:v>88</c:v>
                </c:pt>
                <c:pt idx="128">
                  <c:v>102</c:v>
                </c:pt>
                <c:pt idx="129">
                  <c:v>102</c:v>
                </c:pt>
                <c:pt idx="130">
                  <c:v>102</c:v>
                </c:pt>
                <c:pt idx="131">
                  <c:v>102</c:v>
                </c:pt>
                <c:pt idx="132">
                  <c:v>102</c:v>
                </c:pt>
                <c:pt idx="133">
                  <c:v>102</c:v>
                </c:pt>
                <c:pt idx="134">
                  <c:v>102</c:v>
                </c:pt>
                <c:pt idx="135">
                  <c:v>102</c:v>
                </c:pt>
                <c:pt idx="136">
                  <c:v>102</c:v>
                </c:pt>
                <c:pt idx="137">
                  <c:v>102</c:v>
                </c:pt>
                <c:pt idx="138">
                  <c:v>102</c:v>
                </c:pt>
                <c:pt idx="139">
                  <c:v>102</c:v>
                </c:pt>
                <c:pt idx="140">
                  <c:v>105</c:v>
                </c:pt>
                <c:pt idx="141">
                  <c:v>121</c:v>
                </c:pt>
                <c:pt idx="142">
                  <c:v>126</c:v>
                </c:pt>
                <c:pt idx="143">
                  <c:v>129</c:v>
                </c:pt>
                <c:pt idx="144">
                  <c:v>129</c:v>
                </c:pt>
                <c:pt idx="145">
                  <c:v>129</c:v>
                </c:pt>
                <c:pt idx="146">
                  <c:v>129</c:v>
                </c:pt>
                <c:pt idx="147">
                  <c:v>129</c:v>
                </c:pt>
                <c:pt idx="148">
                  <c:v>129</c:v>
                </c:pt>
                <c:pt idx="149">
                  <c:v>133</c:v>
                </c:pt>
                <c:pt idx="150">
                  <c:v>133</c:v>
                </c:pt>
                <c:pt idx="151">
                  <c:v>133</c:v>
                </c:pt>
                <c:pt idx="152">
                  <c:v>133</c:v>
                </c:pt>
                <c:pt idx="153">
                  <c:v>133</c:v>
                </c:pt>
                <c:pt idx="154">
                  <c:v>133</c:v>
                </c:pt>
                <c:pt idx="155">
                  <c:v>133</c:v>
                </c:pt>
                <c:pt idx="156">
                  <c:v>133</c:v>
                </c:pt>
                <c:pt idx="157">
                  <c:v>133</c:v>
                </c:pt>
                <c:pt idx="158">
                  <c:v>133</c:v>
                </c:pt>
                <c:pt idx="159">
                  <c:v>133</c:v>
                </c:pt>
                <c:pt idx="160">
                  <c:v>133</c:v>
                </c:pt>
                <c:pt idx="161">
                  <c:v>133</c:v>
                </c:pt>
                <c:pt idx="162">
                  <c:v>138</c:v>
                </c:pt>
                <c:pt idx="163">
                  <c:v>145</c:v>
                </c:pt>
                <c:pt idx="164">
                  <c:v>145</c:v>
                </c:pt>
                <c:pt idx="165">
                  <c:v>145</c:v>
                </c:pt>
                <c:pt idx="166">
                  <c:v>145</c:v>
                </c:pt>
                <c:pt idx="167">
                  <c:v>145</c:v>
                </c:pt>
                <c:pt idx="168">
                  <c:v>145</c:v>
                </c:pt>
                <c:pt idx="169">
                  <c:v>145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145</c:v>
                </c:pt>
                <c:pt idx="178">
                  <c:v>145</c:v>
                </c:pt>
                <c:pt idx="179">
                  <c:v>145</c:v>
                </c:pt>
                <c:pt idx="180">
                  <c:v>145</c:v>
                </c:pt>
                <c:pt idx="181">
                  <c:v>145</c:v>
                </c:pt>
                <c:pt idx="182">
                  <c:v>145</c:v>
                </c:pt>
                <c:pt idx="183">
                  <c:v>145</c:v>
                </c:pt>
                <c:pt idx="184">
                  <c:v>145</c:v>
                </c:pt>
                <c:pt idx="185">
                  <c:v>145</c:v>
                </c:pt>
                <c:pt idx="186">
                  <c:v>145</c:v>
                </c:pt>
                <c:pt idx="187">
                  <c:v>145</c:v>
                </c:pt>
                <c:pt idx="188">
                  <c:v>145</c:v>
                </c:pt>
                <c:pt idx="189">
                  <c:v>145</c:v>
                </c:pt>
                <c:pt idx="190">
                  <c:v>145</c:v>
                </c:pt>
                <c:pt idx="191">
                  <c:v>145</c:v>
                </c:pt>
                <c:pt idx="192">
                  <c:v>145</c:v>
                </c:pt>
                <c:pt idx="193">
                  <c:v>145</c:v>
                </c:pt>
                <c:pt idx="194">
                  <c:v>145</c:v>
                </c:pt>
                <c:pt idx="195">
                  <c:v>145</c:v>
                </c:pt>
                <c:pt idx="196">
                  <c:v>145</c:v>
                </c:pt>
                <c:pt idx="197">
                  <c:v>145</c:v>
                </c:pt>
                <c:pt idx="198">
                  <c:v>149</c:v>
                </c:pt>
                <c:pt idx="199">
                  <c:v>149</c:v>
                </c:pt>
                <c:pt idx="200">
                  <c:v>149</c:v>
                </c:pt>
                <c:pt idx="201">
                  <c:v>149</c:v>
                </c:pt>
                <c:pt idx="202">
                  <c:v>149</c:v>
                </c:pt>
                <c:pt idx="203">
                  <c:v>149</c:v>
                </c:pt>
                <c:pt idx="204">
                  <c:v>149</c:v>
                </c:pt>
                <c:pt idx="205">
                  <c:v>149</c:v>
                </c:pt>
                <c:pt idx="206">
                  <c:v>149</c:v>
                </c:pt>
                <c:pt idx="207">
                  <c:v>149</c:v>
                </c:pt>
                <c:pt idx="208">
                  <c:v>149</c:v>
                </c:pt>
                <c:pt idx="209">
                  <c:v>155</c:v>
                </c:pt>
                <c:pt idx="210">
                  <c:v>155</c:v>
                </c:pt>
                <c:pt idx="211">
                  <c:v>162</c:v>
                </c:pt>
                <c:pt idx="212">
                  <c:v>162</c:v>
                </c:pt>
                <c:pt idx="213">
                  <c:v>162</c:v>
                </c:pt>
                <c:pt idx="214">
                  <c:v>162</c:v>
                </c:pt>
                <c:pt idx="215">
                  <c:v>162</c:v>
                </c:pt>
                <c:pt idx="216">
                  <c:v>162</c:v>
                </c:pt>
                <c:pt idx="217">
                  <c:v>162</c:v>
                </c:pt>
                <c:pt idx="218">
                  <c:v>162</c:v>
                </c:pt>
                <c:pt idx="219">
                  <c:v>178</c:v>
                </c:pt>
                <c:pt idx="220">
                  <c:v>178</c:v>
                </c:pt>
                <c:pt idx="221">
                  <c:v>178</c:v>
                </c:pt>
                <c:pt idx="222">
                  <c:v>178</c:v>
                </c:pt>
                <c:pt idx="223">
                  <c:v>178</c:v>
                </c:pt>
                <c:pt idx="224">
                  <c:v>178</c:v>
                </c:pt>
                <c:pt idx="225">
                  <c:v>179</c:v>
                </c:pt>
                <c:pt idx="226">
                  <c:v>179</c:v>
                </c:pt>
                <c:pt idx="227">
                  <c:v>179</c:v>
                </c:pt>
                <c:pt idx="228">
                  <c:v>179</c:v>
                </c:pt>
                <c:pt idx="229">
                  <c:v>179</c:v>
                </c:pt>
                <c:pt idx="230">
                  <c:v>179</c:v>
                </c:pt>
                <c:pt idx="231">
                  <c:v>179</c:v>
                </c:pt>
                <c:pt idx="232">
                  <c:v>179</c:v>
                </c:pt>
                <c:pt idx="233">
                  <c:v>179</c:v>
                </c:pt>
                <c:pt idx="234">
                  <c:v>179</c:v>
                </c:pt>
                <c:pt idx="235">
                  <c:v>179</c:v>
                </c:pt>
                <c:pt idx="236">
                  <c:v>179</c:v>
                </c:pt>
                <c:pt idx="237">
                  <c:v>179</c:v>
                </c:pt>
                <c:pt idx="238">
                  <c:v>179</c:v>
                </c:pt>
                <c:pt idx="239">
                  <c:v>179</c:v>
                </c:pt>
                <c:pt idx="240">
                  <c:v>179</c:v>
                </c:pt>
                <c:pt idx="241">
                  <c:v>179</c:v>
                </c:pt>
                <c:pt idx="242">
                  <c:v>179</c:v>
                </c:pt>
                <c:pt idx="243">
                  <c:v>179</c:v>
                </c:pt>
                <c:pt idx="244">
                  <c:v>179</c:v>
                </c:pt>
                <c:pt idx="245">
                  <c:v>179</c:v>
                </c:pt>
                <c:pt idx="246">
                  <c:v>179</c:v>
                </c:pt>
                <c:pt idx="247">
                  <c:v>179</c:v>
                </c:pt>
                <c:pt idx="248">
                  <c:v>179</c:v>
                </c:pt>
                <c:pt idx="249">
                  <c:v>179</c:v>
                </c:pt>
                <c:pt idx="250">
                  <c:v>179</c:v>
                </c:pt>
                <c:pt idx="251">
                  <c:v>179</c:v>
                </c:pt>
                <c:pt idx="252">
                  <c:v>179</c:v>
                </c:pt>
                <c:pt idx="253">
                  <c:v>179</c:v>
                </c:pt>
                <c:pt idx="254">
                  <c:v>179</c:v>
                </c:pt>
                <c:pt idx="255">
                  <c:v>179</c:v>
                </c:pt>
                <c:pt idx="256">
                  <c:v>179</c:v>
                </c:pt>
                <c:pt idx="257">
                  <c:v>179</c:v>
                </c:pt>
                <c:pt idx="258">
                  <c:v>179</c:v>
                </c:pt>
                <c:pt idx="259">
                  <c:v>179</c:v>
                </c:pt>
                <c:pt idx="260">
                  <c:v>179</c:v>
                </c:pt>
                <c:pt idx="261">
                  <c:v>179</c:v>
                </c:pt>
                <c:pt idx="262">
                  <c:v>179</c:v>
                </c:pt>
                <c:pt idx="263">
                  <c:v>179</c:v>
                </c:pt>
                <c:pt idx="264">
                  <c:v>179</c:v>
                </c:pt>
                <c:pt idx="265">
                  <c:v>181</c:v>
                </c:pt>
                <c:pt idx="266">
                  <c:v>181</c:v>
                </c:pt>
                <c:pt idx="267">
                  <c:v>181</c:v>
                </c:pt>
                <c:pt idx="268">
                  <c:v>181</c:v>
                </c:pt>
                <c:pt idx="269">
                  <c:v>181</c:v>
                </c:pt>
                <c:pt idx="270">
                  <c:v>181</c:v>
                </c:pt>
                <c:pt idx="271">
                  <c:v>181</c:v>
                </c:pt>
                <c:pt idx="272">
                  <c:v>181</c:v>
                </c:pt>
                <c:pt idx="273">
                  <c:v>181</c:v>
                </c:pt>
                <c:pt idx="274">
                  <c:v>183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192</c:v>
                </c:pt>
                <c:pt idx="293">
                  <c:v>192</c:v>
                </c:pt>
                <c:pt idx="294">
                  <c:v>192</c:v>
                </c:pt>
                <c:pt idx="295">
                  <c:v>192</c:v>
                </c:pt>
                <c:pt idx="296">
                  <c:v>192</c:v>
                </c:pt>
                <c:pt idx="297">
                  <c:v>192</c:v>
                </c:pt>
                <c:pt idx="298">
                  <c:v>192</c:v>
                </c:pt>
                <c:pt idx="299">
                  <c:v>192</c:v>
                </c:pt>
                <c:pt idx="300">
                  <c:v>192</c:v>
                </c:pt>
                <c:pt idx="301">
                  <c:v>192</c:v>
                </c:pt>
                <c:pt idx="302">
                  <c:v>192</c:v>
                </c:pt>
                <c:pt idx="303">
                  <c:v>192</c:v>
                </c:pt>
                <c:pt idx="304">
                  <c:v>192</c:v>
                </c:pt>
                <c:pt idx="305">
                  <c:v>192</c:v>
                </c:pt>
                <c:pt idx="306">
                  <c:v>192</c:v>
                </c:pt>
                <c:pt idx="307">
                  <c:v>192</c:v>
                </c:pt>
                <c:pt idx="308">
                  <c:v>192</c:v>
                </c:pt>
                <c:pt idx="309">
                  <c:v>192</c:v>
                </c:pt>
                <c:pt idx="310">
                  <c:v>192</c:v>
                </c:pt>
                <c:pt idx="311">
                  <c:v>192</c:v>
                </c:pt>
                <c:pt idx="312">
                  <c:v>192</c:v>
                </c:pt>
                <c:pt idx="313">
                  <c:v>192</c:v>
                </c:pt>
                <c:pt idx="314">
                  <c:v>192</c:v>
                </c:pt>
                <c:pt idx="315">
                  <c:v>192</c:v>
                </c:pt>
                <c:pt idx="316">
                  <c:v>192</c:v>
                </c:pt>
                <c:pt idx="317">
                  <c:v>192</c:v>
                </c:pt>
                <c:pt idx="318">
                  <c:v>192</c:v>
                </c:pt>
                <c:pt idx="319">
                  <c:v>192</c:v>
                </c:pt>
                <c:pt idx="320">
                  <c:v>192</c:v>
                </c:pt>
                <c:pt idx="321">
                  <c:v>192</c:v>
                </c:pt>
                <c:pt idx="322">
                  <c:v>192</c:v>
                </c:pt>
                <c:pt idx="323">
                  <c:v>192</c:v>
                </c:pt>
                <c:pt idx="324">
                  <c:v>192</c:v>
                </c:pt>
                <c:pt idx="325">
                  <c:v>192</c:v>
                </c:pt>
                <c:pt idx="326">
                  <c:v>192</c:v>
                </c:pt>
                <c:pt idx="327">
                  <c:v>192</c:v>
                </c:pt>
                <c:pt idx="328">
                  <c:v>192</c:v>
                </c:pt>
                <c:pt idx="329">
                  <c:v>192</c:v>
                </c:pt>
                <c:pt idx="330">
                  <c:v>192</c:v>
                </c:pt>
                <c:pt idx="331">
                  <c:v>192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192</c:v>
                </c:pt>
                <c:pt idx="337">
                  <c:v>192</c:v>
                </c:pt>
                <c:pt idx="338">
                  <c:v>192</c:v>
                </c:pt>
                <c:pt idx="339">
                  <c:v>192</c:v>
                </c:pt>
                <c:pt idx="340">
                  <c:v>192</c:v>
                </c:pt>
                <c:pt idx="341">
                  <c:v>192</c:v>
                </c:pt>
                <c:pt idx="342">
                  <c:v>192</c:v>
                </c:pt>
                <c:pt idx="343">
                  <c:v>192</c:v>
                </c:pt>
                <c:pt idx="344">
                  <c:v>192</c:v>
                </c:pt>
                <c:pt idx="345">
                  <c:v>192</c:v>
                </c:pt>
                <c:pt idx="346">
                  <c:v>192</c:v>
                </c:pt>
                <c:pt idx="347">
                  <c:v>192</c:v>
                </c:pt>
                <c:pt idx="348">
                  <c:v>192</c:v>
                </c:pt>
                <c:pt idx="349">
                  <c:v>192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192</c:v>
                </c:pt>
                <c:pt idx="354">
                  <c:v>192</c:v>
                </c:pt>
                <c:pt idx="355">
                  <c:v>192</c:v>
                </c:pt>
                <c:pt idx="356">
                  <c:v>192</c:v>
                </c:pt>
                <c:pt idx="357">
                  <c:v>192</c:v>
                </c:pt>
                <c:pt idx="358">
                  <c:v>192</c:v>
                </c:pt>
                <c:pt idx="359">
                  <c:v>192</c:v>
                </c:pt>
                <c:pt idx="360">
                  <c:v>192</c:v>
                </c:pt>
                <c:pt idx="361">
                  <c:v>192</c:v>
                </c:pt>
                <c:pt idx="362">
                  <c:v>192</c:v>
                </c:pt>
                <c:pt idx="363">
                  <c:v>192</c:v>
                </c:pt>
                <c:pt idx="364">
                  <c:v>204</c:v>
                </c:pt>
                <c:pt idx="365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Line_Window!$AN$2:$AN$367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30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42</c:v>
                </c:pt>
                <c:pt idx="144">
                  <c:v>42</c:v>
                </c:pt>
                <c:pt idx="145">
                  <c:v>48</c:v>
                </c:pt>
                <c:pt idx="146">
                  <c:v>55</c:v>
                </c:pt>
                <c:pt idx="147">
                  <c:v>64</c:v>
                </c:pt>
                <c:pt idx="148">
                  <c:v>64</c:v>
                </c:pt>
                <c:pt idx="149">
                  <c:v>64</c:v>
                </c:pt>
                <c:pt idx="150">
                  <c:v>64</c:v>
                </c:pt>
                <c:pt idx="151">
                  <c:v>64</c:v>
                </c:pt>
                <c:pt idx="152">
                  <c:v>64</c:v>
                </c:pt>
                <c:pt idx="153">
                  <c:v>64</c:v>
                </c:pt>
                <c:pt idx="154">
                  <c:v>64</c:v>
                </c:pt>
                <c:pt idx="155">
                  <c:v>64</c:v>
                </c:pt>
                <c:pt idx="156">
                  <c:v>69</c:v>
                </c:pt>
                <c:pt idx="157">
                  <c:v>69</c:v>
                </c:pt>
                <c:pt idx="158">
                  <c:v>69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74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74</c:v>
                </c:pt>
                <c:pt idx="207">
                  <c:v>74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74</c:v>
                </c:pt>
                <c:pt idx="226">
                  <c:v>74</c:v>
                </c:pt>
                <c:pt idx="227">
                  <c:v>74</c:v>
                </c:pt>
                <c:pt idx="228">
                  <c:v>74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74</c:v>
                </c:pt>
                <c:pt idx="247">
                  <c:v>74</c:v>
                </c:pt>
                <c:pt idx="248">
                  <c:v>74</c:v>
                </c:pt>
                <c:pt idx="249">
                  <c:v>74</c:v>
                </c:pt>
                <c:pt idx="250">
                  <c:v>74</c:v>
                </c:pt>
                <c:pt idx="251">
                  <c:v>74</c:v>
                </c:pt>
                <c:pt idx="252">
                  <c:v>74</c:v>
                </c:pt>
                <c:pt idx="253">
                  <c:v>74</c:v>
                </c:pt>
                <c:pt idx="254">
                  <c:v>74</c:v>
                </c:pt>
                <c:pt idx="255">
                  <c:v>74</c:v>
                </c:pt>
                <c:pt idx="256">
                  <c:v>74</c:v>
                </c:pt>
                <c:pt idx="257">
                  <c:v>74</c:v>
                </c:pt>
                <c:pt idx="258">
                  <c:v>74</c:v>
                </c:pt>
                <c:pt idx="259">
                  <c:v>74</c:v>
                </c:pt>
                <c:pt idx="260">
                  <c:v>74</c:v>
                </c:pt>
                <c:pt idx="261">
                  <c:v>74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77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81</c:v>
                </c:pt>
                <c:pt idx="310">
                  <c:v>84</c:v>
                </c:pt>
                <c:pt idx="311">
                  <c:v>84</c:v>
                </c:pt>
                <c:pt idx="312">
                  <c:v>84</c:v>
                </c:pt>
                <c:pt idx="313">
                  <c:v>84</c:v>
                </c:pt>
                <c:pt idx="314">
                  <c:v>84</c:v>
                </c:pt>
                <c:pt idx="315">
                  <c:v>84</c:v>
                </c:pt>
                <c:pt idx="316">
                  <c:v>84</c:v>
                </c:pt>
                <c:pt idx="317">
                  <c:v>84</c:v>
                </c:pt>
                <c:pt idx="318">
                  <c:v>84</c:v>
                </c:pt>
                <c:pt idx="319">
                  <c:v>84</c:v>
                </c:pt>
                <c:pt idx="320">
                  <c:v>84</c:v>
                </c:pt>
                <c:pt idx="321">
                  <c:v>84</c:v>
                </c:pt>
                <c:pt idx="322">
                  <c:v>84</c:v>
                </c:pt>
                <c:pt idx="323">
                  <c:v>84</c:v>
                </c:pt>
                <c:pt idx="324">
                  <c:v>84</c:v>
                </c:pt>
                <c:pt idx="325">
                  <c:v>84</c:v>
                </c:pt>
                <c:pt idx="326">
                  <c:v>84</c:v>
                </c:pt>
                <c:pt idx="327">
                  <c:v>84</c:v>
                </c:pt>
                <c:pt idx="328">
                  <c:v>84</c:v>
                </c:pt>
                <c:pt idx="329">
                  <c:v>84</c:v>
                </c:pt>
                <c:pt idx="330">
                  <c:v>84</c:v>
                </c:pt>
                <c:pt idx="331">
                  <c:v>84</c:v>
                </c:pt>
                <c:pt idx="332">
                  <c:v>84</c:v>
                </c:pt>
                <c:pt idx="333">
                  <c:v>84</c:v>
                </c:pt>
                <c:pt idx="334">
                  <c:v>84</c:v>
                </c:pt>
                <c:pt idx="335">
                  <c:v>84</c:v>
                </c:pt>
                <c:pt idx="336">
                  <c:v>84</c:v>
                </c:pt>
                <c:pt idx="337">
                  <c:v>84</c:v>
                </c:pt>
                <c:pt idx="338">
                  <c:v>84</c:v>
                </c:pt>
                <c:pt idx="339">
                  <c:v>84</c:v>
                </c:pt>
                <c:pt idx="340">
                  <c:v>84</c:v>
                </c:pt>
                <c:pt idx="341">
                  <c:v>84</c:v>
                </c:pt>
                <c:pt idx="342">
                  <c:v>84</c:v>
                </c:pt>
                <c:pt idx="343">
                  <c:v>84</c:v>
                </c:pt>
                <c:pt idx="344">
                  <c:v>84</c:v>
                </c:pt>
                <c:pt idx="345">
                  <c:v>84</c:v>
                </c:pt>
                <c:pt idx="346">
                  <c:v>84</c:v>
                </c:pt>
                <c:pt idx="347">
                  <c:v>84</c:v>
                </c:pt>
                <c:pt idx="348">
                  <c:v>84</c:v>
                </c:pt>
                <c:pt idx="349">
                  <c:v>84</c:v>
                </c:pt>
                <c:pt idx="350">
                  <c:v>84</c:v>
                </c:pt>
                <c:pt idx="351">
                  <c:v>84</c:v>
                </c:pt>
                <c:pt idx="352">
                  <c:v>84</c:v>
                </c:pt>
                <c:pt idx="353">
                  <c:v>84</c:v>
                </c:pt>
                <c:pt idx="354">
                  <c:v>84</c:v>
                </c:pt>
                <c:pt idx="355">
                  <c:v>84</c:v>
                </c:pt>
                <c:pt idx="356">
                  <c:v>84</c:v>
                </c:pt>
                <c:pt idx="357">
                  <c:v>84</c:v>
                </c:pt>
                <c:pt idx="358">
                  <c:v>84</c:v>
                </c:pt>
                <c:pt idx="359">
                  <c:v>84</c:v>
                </c:pt>
                <c:pt idx="360">
                  <c:v>84</c:v>
                </c:pt>
                <c:pt idx="361">
                  <c:v>88</c:v>
                </c:pt>
                <c:pt idx="362">
                  <c:v>95</c:v>
                </c:pt>
                <c:pt idx="363">
                  <c:v>101</c:v>
                </c:pt>
                <c:pt idx="364">
                  <c:v>125</c:v>
                </c:pt>
                <c:pt idx="365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Line_Window!$AO$2:$AO$367</c:f>
              <c:numCache>
                <c:formatCode>General</c:formatCode>
                <c:ptCount val="366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16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23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52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58</c:v>
                </c:pt>
                <c:pt idx="109">
                  <c:v>58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66</c:v>
                </c:pt>
                <c:pt idx="130">
                  <c:v>66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67</c:v>
                </c:pt>
                <c:pt idx="139">
                  <c:v>72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79</c:v>
                </c:pt>
                <c:pt idx="145">
                  <c:v>82</c:v>
                </c:pt>
                <c:pt idx="146">
                  <c:v>86</c:v>
                </c:pt>
                <c:pt idx="147">
                  <c:v>95</c:v>
                </c:pt>
                <c:pt idx="148">
                  <c:v>104</c:v>
                </c:pt>
                <c:pt idx="149">
                  <c:v>104</c:v>
                </c:pt>
                <c:pt idx="150">
                  <c:v>107</c:v>
                </c:pt>
                <c:pt idx="151">
                  <c:v>107</c:v>
                </c:pt>
                <c:pt idx="152">
                  <c:v>107</c:v>
                </c:pt>
                <c:pt idx="153">
                  <c:v>111</c:v>
                </c:pt>
                <c:pt idx="154">
                  <c:v>117</c:v>
                </c:pt>
                <c:pt idx="155">
                  <c:v>117</c:v>
                </c:pt>
                <c:pt idx="156">
                  <c:v>117</c:v>
                </c:pt>
                <c:pt idx="157">
                  <c:v>117</c:v>
                </c:pt>
                <c:pt idx="158">
                  <c:v>117</c:v>
                </c:pt>
                <c:pt idx="159">
                  <c:v>117</c:v>
                </c:pt>
                <c:pt idx="160">
                  <c:v>121</c:v>
                </c:pt>
                <c:pt idx="161">
                  <c:v>128</c:v>
                </c:pt>
                <c:pt idx="162">
                  <c:v>128</c:v>
                </c:pt>
                <c:pt idx="163">
                  <c:v>128</c:v>
                </c:pt>
                <c:pt idx="164">
                  <c:v>128</c:v>
                </c:pt>
                <c:pt idx="165">
                  <c:v>128</c:v>
                </c:pt>
                <c:pt idx="166">
                  <c:v>128</c:v>
                </c:pt>
                <c:pt idx="167">
                  <c:v>128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129</c:v>
                </c:pt>
                <c:pt idx="175">
                  <c:v>134</c:v>
                </c:pt>
                <c:pt idx="176">
                  <c:v>134</c:v>
                </c:pt>
                <c:pt idx="177">
                  <c:v>134</c:v>
                </c:pt>
                <c:pt idx="178">
                  <c:v>134</c:v>
                </c:pt>
                <c:pt idx="179">
                  <c:v>134</c:v>
                </c:pt>
                <c:pt idx="180">
                  <c:v>134</c:v>
                </c:pt>
                <c:pt idx="181">
                  <c:v>136</c:v>
                </c:pt>
                <c:pt idx="182">
                  <c:v>153</c:v>
                </c:pt>
                <c:pt idx="183">
                  <c:v>159</c:v>
                </c:pt>
                <c:pt idx="184">
                  <c:v>161</c:v>
                </c:pt>
                <c:pt idx="185">
                  <c:v>166</c:v>
                </c:pt>
                <c:pt idx="186">
                  <c:v>166</c:v>
                </c:pt>
                <c:pt idx="187">
                  <c:v>166</c:v>
                </c:pt>
                <c:pt idx="188">
                  <c:v>166</c:v>
                </c:pt>
                <c:pt idx="189">
                  <c:v>166</c:v>
                </c:pt>
                <c:pt idx="190">
                  <c:v>166</c:v>
                </c:pt>
                <c:pt idx="191">
                  <c:v>166</c:v>
                </c:pt>
                <c:pt idx="192">
                  <c:v>166</c:v>
                </c:pt>
                <c:pt idx="193">
                  <c:v>166</c:v>
                </c:pt>
                <c:pt idx="194">
                  <c:v>166</c:v>
                </c:pt>
                <c:pt idx="195">
                  <c:v>172</c:v>
                </c:pt>
                <c:pt idx="196">
                  <c:v>187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199</c:v>
                </c:pt>
                <c:pt idx="204">
                  <c:v>199</c:v>
                </c:pt>
                <c:pt idx="205">
                  <c:v>199</c:v>
                </c:pt>
                <c:pt idx="206">
                  <c:v>199</c:v>
                </c:pt>
                <c:pt idx="207">
                  <c:v>199</c:v>
                </c:pt>
                <c:pt idx="208">
                  <c:v>199</c:v>
                </c:pt>
                <c:pt idx="209">
                  <c:v>199</c:v>
                </c:pt>
                <c:pt idx="210">
                  <c:v>207</c:v>
                </c:pt>
                <c:pt idx="211">
                  <c:v>207</c:v>
                </c:pt>
                <c:pt idx="212">
                  <c:v>207</c:v>
                </c:pt>
                <c:pt idx="213">
                  <c:v>207</c:v>
                </c:pt>
                <c:pt idx="214">
                  <c:v>207</c:v>
                </c:pt>
                <c:pt idx="215">
                  <c:v>207</c:v>
                </c:pt>
                <c:pt idx="216">
                  <c:v>207</c:v>
                </c:pt>
                <c:pt idx="217">
                  <c:v>207</c:v>
                </c:pt>
                <c:pt idx="218">
                  <c:v>218</c:v>
                </c:pt>
                <c:pt idx="219">
                  <c:v>233</c:v>
                </c:pt>
                <c:pt idx="220">
                  <c:v>233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233</c:v>
                </c:pt>
                <c:pt idx="225">
                  <c:v>233</c:v>
                </c:pt>
                <c:pt idx="226">
                  <c:v>233</c:v>
                </c:pt>
                <c:pt idx="227">
                  <c:v>233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233</c:v>
                </c:pt>
                <c:pt idx="233">
                  <c:v>233</c:v>
                </c:pt>
                <c:pt idx="234">
                  <c:v>233</c:v>
                </c:pt>
                <c:pt idx="235">
                  <c:v>233</c:v>
                </c:pt>
                <c:pt idx="236">
                  <c:v>233</c:v>
                </c:pt>
                <c:pt idx="237">
                  <c:v>233</c:v>
                </c:pt>
                <c:pt idx="238">
                  <c:v>233</c:v>
                </c:pt>
                <c:pt idx="239">
                  <c:v>233</c:v>
                </c:pt>
                <c:pt idx="240">
                  <c:v>233</c:v>
                </c:pt>
                <c:pt idx="241">
                  <c:v>233</c:v>
                </c:pt>
                <c:pt idx="242">
                  <c:v>233</c:v>
                </c:pt>
                <c:pt idx="243">
                  <c:v>233</c:v>
                </c:pt>
                <c:pt idx="244">
                  <c:v>233</c:v>
                </c:pt>
                <c:pt idx="245">
                  <c:v>233</c:v>
                </c:pt>
                <c:pt idx="246">
                  <c:v>233</c:v>
                </c:pt>
                <c:pt idx="247">
                  <c:v>233</c:v>
                </c:pt>
                <c:pt idx="248">
                  <c:v>233</c:v>
                </c:pt>
                <c:pt idx="249">
                  <c:v>233</c:v>
                </c:pt>
                <c:pt idx="250">
                  <c:v>233</c:v>
                </c:pt>
                <c:pt idx="251">
                  <c:v>233</c:v>
                </c:pt>
                <c:pt idx="252">
                  <c:v>235</c:v>
                </c:pt>
                <c:pt idx="253">
                  <c:v>235</c:v>
                </c:pt>
                <c:pt idx="254">
                  <c:v>235</c:v>
                </c:pt>
                <c:pt idx="255">
                  <c:v>235</c:v>
                </c:pt>
                <c:pt idx="256">
                  <c:v>235</c:v>
                </c:pt>
                <c:pt idx="257">
                  <c:v>235</c:v>
                </c:pt>
                <c:pt idx="258">
                  <c:v>235</c:v>
                </c:pt>
                <c:pt idx="259">
                  <c:v>235</c:v>
                </c:pt>
                <c:pt idx="260">
                  <c:v>236</c:v>
                </c:pt>
                <c:pt idx="261">
                  <c:v>248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260</c:v>
                </c:pt>
                <c:pt idx="267">
                  <c:v>262</c:v>
                </c:pt>
                <c:pt idx="268">
                  <c:v>262</c:v>
                </c:pt>
                <c:pt idx="269">
                  <c:v>262</c:v>
                </c:pt>
                <c:pt idx="270">
                  <c:v>262</c:v>
                </c:pt>
                <c:pt idx="271">
                  <c:v>262</c:v>
                </c:pt>
                <c:pt idx="272">
                  <c:v>262</c:v>
                </c:pt>
                <c:pt idx="273">
                  <c:v>265</c:v>
                </c:pt>
                <c:pt idx="274">
                  <c:v>265</c:v>
                </c:pt>
                <c:pt idx="275">
                  <c:v>272</c:v>
                </c:pt>
                <c:pt idx="276">
                  <c:v>272</c:v>
                </c:pt>
                <c:pt idx="277">
                  <c:v>272</c:v>
                </c:pt>
                <c:pt idx="278">
                  <c:v>275</c:v>
                </c:pt>
                <c:pt idx="279">
                  <c:v>278</c:v>
                </c:pt>
                <c:pt idx="280">
                  <c:v>278</c:v>
                </c:pt>
                <c:pt idx="281">
                  <c:v>278</c:v>
                </c:pt>
                <c:pt idx="282">
                  <c:v>278</c:v>
                </c:pt>
                <c:pt idx="283">
                  <c:v>282</c:v>
                </c:pt>
                <c:pt idx="284">
                  <c:v>282</c:v>
                </c:pt>
                <c:pt idx="285">
                  <c:v>286</c:v>
                </c:pt>
                <c:pt idx="286">
                  <c:v>298</c:v>
                </c:pt>
                <c:pt idx="287">
                  <c:v>303</c:v>
                </c:pt>
                <c:pt idx="288">
                  <c:v>303</c:v>
                </c:pt>
                <c:pt idx="289">
                  <c:v>303</c:v>
                </c:pt>
                <c:pt idx="290">
                  <c:v>303</c:v>
                </c:pt>
                <c:pt idx="291">
                  <c:v>303</c:v>
                </c:pt>
                <c:pt idx="292">
                  <c:v>303</c:v>
                </c:pt>
                <c:pt idx="293">
                  <c:v>303</c:v>
                </c:pt>
                <c:pt idx="294">
                  <c:v>303</c:v>
                </c:pt>
                <c:pt idx="295">
                  <c:v>303</c:v>
                </c:pt>
                <c:pt idx="296">
                  <c:v>303</c:v>
                </c:pt>
                <c:pt idx="297">
                  <c:v>303</c:v>
                </c:pt>
                <c:pt idx="298">
                  <c:v>303</c:v>
                </c:pt>
                <c:pt idx="299">
                  <c:v>303</c:v>
                </c:pt>
                <c:pt idx="300">
                  <c:v>304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320</c:v>
                </c:pt>
                <c:pt idx="310">
                  <c:v>320</c:v>
                </c:pt>
                <c:pt idx="311">
                  <c:v>320</c:v>
                </c:pt>
                <c:pt idx="312">
                  <c:v>320</c:v>
                </c:pt>
                <c:pt idx="313">
                  <c:v>320</c:v>
                </c:pt>
                <c:pt idx="314">
                  <c:v>320</c:v>
                </c:pt>
                <c:pt idx="315">
                  <c:v>320</c:v>
                </c:pt>
                <c:pt idx="316">
                  <c:v>320</c:v>
                </c:pt>
                <c:pt idx="317">
                  <c:v>323</c:v>
                </c:pt>
                <c:pt idx="318">
                  <c:v>323</c:v>
                </c:pt>
                <c:pt idx="319">
                  <c:v>323</c:v>
                </c:pt>
                <c:pt idx="320">
                  <c:v>323</c:v>
                </c:pt>
                <c:pt idx="321">
                  <c:v>323</c:v>
                </c:pt>
                <c:pt idx="322">
                  <c:v>326</c:v>
                </c:pt>
                <c:pt idx="323">
                  <c:v>326</c:v>
                </c:pt>
                <c:pt idx="324">
                  <c:v>326</c:v>
                </c:pt>
                <c:pt idx="325">
                  <c:v>326</c:v>
                </c:pt>
                <c:pt idx="326">
                  <c:v>326</c:v>
                </c:pt>
                <c:pt idx="327">
                  <c:v>329</c:v>
                </c:pt>
                <c:pt idx="328">
                  <c:v>329</c:v>
                </c:pt>
                <c:pt idx="329">
                  <c:v>329</c:v>
                </c:pt>
                <c:pt idx="330">
                  <c:v>329</c:v>
                </c:pt>
                <c:pt idx="331">
                  <c:v>329</c:v>
                </c:pt>
                <c:pt idx="332">
                  <c:v>329</c:v>
                </c:pt>
                <c:pt idx="333">
                  <c:v>329</c:v>
                </c:pt>
                <c:pt idx="334">
                  <c:v>329</c:v>
                </c:pt>
                <c:pt idx="335">
                  <c:v>329</c:v>
                </c:pt>
                <c:pt idx="336">
                  <c:v>329</c:v>
                </c:pt>
                <c:pt idx="337">
                  <c:v>329</c:v>
                </c:pt>
                <c:pt idx="338">
                  <c:v>329</c:v>
                </c:pt>
                <c:pt idx="339">
                  <c:v>329</c:v>
                </c:pt>
                <c:pt idx="340">
                  <c:v>329</c:v>
                </c:pt>
                <c:pt idx="341">
                  <c:v>329</c:v>
                </c:pt>
                <c:pt idx="342">
                  <c:v>329</c:v>
                </c:pt>
                <c:pt idx="343">
                  <c:v>329</c:v>
                </c:pt>
                <c:pt idx="344">
                  <c:v>329</c:v>
                </c:pt>
                <c:pt idx="345">
                  <c:v>329</c:v>
                </c:pt>
                <c:pt idx="346">
                  <c:v>329</c:v>
                </c:pt>
                <c:pt idx="347">
                  <c:v>329</c:v>
                </c:pt>
                <c:pt idx="348">
                  <c:v>329</c:v>
                </c:pt>
                <c:pt idx="349">
                  <c:v>329</c:v>
                </c:pt>
                <c:pt idx="350">
                  <c:v>329</c:v>
                </c:pt>
                <c:pt idx="351">
                  <c:v>329</c:v>
                </c:pt>
                <c:pt idx="352">
                  <c:v>329</c:v>
                </c:pt>
                <c:pt idx="353">
                  <c:v>329</c:v>
                </c:pt>
                <c:pt idx="354">
                  <c:v>332</c:v>
                </c:pt>
                <c:pt idx="355">
                  <c:v>339</c:v>
                </c:pt>
                <c:pt idx="356">
                  <c:v>346</c:v>
                </c:pt>
                <c:pt idx="357">
                  <c:v>370</c:v>
                </c:pt>
                <c:pt idx="358">
                  <c:v>386</c:v>
                </c:pt>
                <c:pt idx="359">
                  <c:v>400</c:v>
                </c:pt>
                <c:pt idx="360">
                  <c:v>402</c:v>
                </c:pt>
                <c:pt idx="361">
                  <c:v>409</c:v>
                </c:pt>
                <c:pt idx="362">
                  <c:v>420</c:v>
                </c:pt>
                <c:pt idx="363">
                  <c:v>420</c:v>
                </c:pt>
                <c:pt idx="364">
                  <c:v>425</c:v>
                </c:pt>
                <c:pt idx="365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Line_Window!$AP$2:$AP$367</c:f>
              <c:numCache>
                <c:formatCode>General</c:formatCode>
                <c:ptCount val="366"/>
                <c:pt idx="0">
                  <c:v>11</c:v>
                </c:pt>
                <c:pt idx="1">
                  <c:v>12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28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40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51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65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75</c:v>
                </c:pt>
                <c:pt idx="96">
                  <c:v>82</c:v>
                </c:pt>
                <c:pt idx="97">
                  <c:v>97</c:v>
                </c:pt>
                <c:pt idx="98">
                  <c:v>97</c:v>
                </c:pt>
                <c:pt idx="99">
                  <c:v>97</c:v>
                </c:pt>
                <c:pt idx="100">
                  <c:v>97</c:v>
                </c:pt>
                <c:pt idx="101">
                  <c:v>100</c:v>
                </c:pt>
                <c:pt idx="102">
                  <c:v>105</c:v>
                </c:pt>
                <c:pt idx="103">
                  <c:v>115</c:v>
                </c:pt>
                <c:pt idx="104">
                  <c:v>124</c:v>
                </c:pt>
                <c:pt idx="105">
                  <c:v>125</c:v>
                </c:pt>
                <c:pt idx="106">
                  <c:v>127</c:v>
                </c:pt>
                <c:pt idx="107">
                  <c:v>127</c:v>
                </c:pt>
                <c:pt idx="108">
                  <c:v>127</c:v>
                </c:pt>
                <c:pt idx="109">
                  <c:v>127</c:v>
                </c:pt>
                <c:pt idx="110">
                  <c:v>127</c:v>
                </c:pt>
                <c:pt idx="111">
                  <c:v>130</c:v>
                </c:pt>
                <c:pt idx="112">
                  <c:v>130</c:v>
                </c:pt>
                <c:pt idx="113">
                  <c:v>130</c:v>
                </c:pt>
                <c:pt idx="114">
                  <c:v>130</c:v>
                </c:pt>
                <c:pt idx="115">
                  <c:v>130</c:v>
                </c:pt>
                <c:pt idx="116">
                  <c:v>130</c:v>
                </c:pt>
                <c:pt idx="117">
                  <c:v>134</c:v>
                </c:pt>
                <c:pt idx="118">
                  <c:v>145</c:v>
                </c:pt>
                <c:pt idx="119">
                  <c:v>145</c:v>
                </c:pt>
                <c:pt idx="120">
                  <c:v>145</c:v>
                </c:pt>
                <c:pt idx="121">
                  <c:v>154</c:v>
                </c:pt>
                <c:pt idx="122">
                  <c:v>159</c:v>
                </c:pt>
                <c:pt idx="123">
                  <c:v>159</c:v>
                </c:pt>
                <c:pt idx="124">
                  <c:v>159</c:v>
                </c:pt>
                <c:pt idx="125">
                  <c:v>165</c:v>
                </c:pt>
                <c:pt idx="126">
                  <c:v>165</c:v>
                </c:pt>
                <c:pt idx="127">
                  <c:v>165</c:v>
                </c:pt>
                <c:pt idx="128">
                  <c:v>165</c:v>
                </c:pt>
                <c:pt idx="129">
                  <c:v>171</c:v>
                </c:pt>
                <c:pt idx="130">
                  <c:v>174</c:v>
                </c:pt>
                <c:pt idx="131">
                  <c:v>181</c:v>
                </c:pt>
                <c:pt idx="132">
                  <c:v>190</c:v>
                </c:pt>
                <c:pt idx="133">
                  <c:v>196</c:v>
                </c:pt>
                <c:pt idx="134">
                  <c:v>204</c:v>
                </c:pt>
                <c:pt idx="135">
                  <c:v>209</c:v>
                </c:pt>
                <c:pt idx="136">
                  <c:v>214</c:v>
                </c:pt>
                <c:pt idx="137">
                  <c:v>214</c:v>
                </c:pt>
                <c:pt idx="138">
                  <c:v>220</c:v>
                </c:pt>
                <c:pt idx="139">
                  <c:v>228</c:v>
                </c:pt>
                <c:pt idx="140">
                  <c:v>232</c:v>
                </c:pt>
                <c:pt idx="141">
                  <c:v>232</c:v>
                </c:pt>
                <c:pt idx="142">
                  <c:v>232</c:v>
                </c:pt>
                <c:pt idx="143">
                  <c:v>232</c:v>
                </c:pt>
                <c:pt idx="144">
                  <c:v>232</c:v>
                </c:pt>
                <c:pt idx="145">
                  <c:v>235</c:v>
                </c:pt>
                <c:pt idx="146">
                  <c:v>243</c:v>
                </c:pt>
                <c:pt idx="147">
                  <c:v>243</c:v>
                </c:pt>
                <c:pt idx="148">
                  <c:v>243</c:v>
                </c:pt>
                <c:pt idx="149">
                  <c:v>243</c:v>
                </c:pt>
                <c:pt idx="150">
                  <c:v>243</c:v>
                </c:pt>
                <c:pt idx="151">
                  <c:v>243</c:v>
                </c:pt>
                <c:pt idx="152">
                  <c:v>243</c:v>
                </c:pt>
                <c:pt idx="153">
                  <c:v>252</c:v>
                </c:pt>
                <c:pt idx="154">
                  <c:v>252</c:v>
                </c:pt>
                <c:pt idx="155">
                  <c:v>252</c:v>
                </c:pt>
                <c:pt idx="156">
                  <c:v>252</c:v>
                </c:pt>
                <c:pt idx="157">
                  <c:v>252</c:v>
                </c:pt>
                <c:pt idx="158">
                  <c:v>252</c:v>
                </c:pt>
                <c:pt idx="159">
                  <c:v>260</c:v>
                </c:pt>
                <c:pt idx="160">
                  <c:v>270</c:v>
                </c:pt>
                <c:pt idx="161">
                  <c:v>270</c:v>
                </c:pt>
                <c:pt idx="162">
                  <c:v>273</c:v>
                </c:pt>
                <c:pt idx="163">
                  <c:v>273</c:v>
                </c:pt>
                <c:pt idx="164">
                  <c:v>273</c:v>
                </c:pt>
                <c:pt idx="165">
                  <c:v>273</c:v>
                </c:pt>
                <c:pt idx="166">
                  <c:v>285</c:v>
                </c:pt>
                <c:pt idx="167">
                  <c:v>296</c:v>
                </c:pt>
                <c:pt idx="168">
                  <c:v>296</c:v>
                </c:pt>
                <c:pt idx="169">
                  <c:v>296</c:v>
                </c:pt>
                <c:pt idx="170">
                  <c:v>296</c:v>
                </c:pt>
                <c:pt idx="171">
                  <c:v>296</c:v>
                </c:pt>
                <c:pt idx="172">
                  <c:v>296</c:v>
                </c:pt>
                <c:pt idx="173">
                  <c:v>299</c:v>
                </c:pt>
                <c:pt idx="174">
                  <c:v>306</c:v>
                </c:pt>
                <c:pt idx="175">
                  <c:v>306</c:v>
                </c:pt>
                <c:pt idx="176">
                  <c:v>309</c:v>
                </c:pt>
                <c:pt idx="177">
                  <c:v>309</c:v>
                </c:pt>
                <c:pt idx="178">
                  <c:v>309</c:v>
                </c:pt>
                <c:pt idx="179">
                  <c:v>314</c:v>
                </c:pt>
                <c:pt idx="180">
                  <c:v>318</c:v>
                </c:pt>
                <c:pt idx="181">
                  <c:v>326</c:v>
                </c:pt>
                <c:pt idx="182">
                  <c:v>326</c:v>
                </c:pt>
                <c:pt idx="183">
                  <c:v>326</c:v>
                </c:pt>
                <c:pt idx="184">
                  <c:v>326</c:v>
                </c:pt>
                <c:pt idx="185">
                  <c:v>333</c:v>
                </c:pt>
                <c:pt idx="186">
                  <c:v>338</c:v>
                </c:pt>
                <c:pt idx="187">
                  <c:v>350</c:v>
                </c:pt>
                <c:pt idx="188">
                  <c:v>366</c:v>
                </c:pt>
                <c:pt idx="189">
                  <c:v>366</c:v>
                </c:pt>
                <c:pt idx="190">
                  <c:v>366</c:v>
                </c:pt>
                <c:pt idx="191">
                  <c:v>366</c:v>
                </c:pt>
                <c:pt idx="192">
                  <c:v>366</c:v>
                </c:pt>
                <c:pt idx="193">
                  <c:v>366</c:v>
                </c:pt>
                <c:pt idx="194">
                  <c:v>373</c:v>
                </c:pt>
                <c:pt idx="195">
                  <c:v>383</c:v>
                </c:pt>
                <c:pt idx="196">
                  <c:v>386</c:v>
                </c:pt>
                <c:pt idx="197">
                  <c:v>392</c:v>
                </c:pt>
                <c:pt idx="198">
                  <c:v>392</c:v>
                </c:pt>
                <c:pt idx="199">
                  <c:v>392</c:v>
                </c:pt>
                <c:pt idx="200">
                  <c:v>392</c:v>
                </c:pt>
                <c:pt idx="201">
                  <c:v>397</c:v>
                </c:pt>
                <c:pt idx="202">
                  <c:v>404</c:v>
                </c:pt>
                <c:pt idx="203">
                  <c:v>404</c:v>
                </c:pt>
                <c:pt idx="204">
                  <c:v>404</c:v>
                </c:pt>
                <c:pt idx="205">
                  <c:v>407</c:v>
                </c:pt>
                <c:pt idx="206">
                  <c:v>407</c:v>
                </c:pt>
                <c:pt idx="207">
                  <c:v>407</c:v>
                </c:pt>
                <c:pt idx="208">
                  <c:v>407</c:v>
                </c:pt>
                <c:pt idx="209">
                  <c:v>415</c:v>
                </c:pt>
                <c:pt idx="210">
                  <c:v>420</c:v>
                </c:pt>
                <c:pt idx="211">
                  <c:v>422</c:v>
                </c:pt>
                <c:pt idx="212">
                  <c:v>422</c:v>
                </c:pt>
                <c:pt idx="213">
                  <c:v>422</c:v>
                </c:pt>
                <c:pt idx="214">
                  <c:v>422</c:v>
                </c:pt>
                <c:pt idx="215">
                  <c:v>422</c:v>
                </c:pt>
                <c:pt idx="216">
                  <c:v>426</c:v>
                </c:pt>
                <c:pt idx="217">
                  <c:v>426</c:v>
                </c:pt>
                <c:pt idx="218">
                  <c:v>426</c:v>
                </c:pt>
                <c:pt idx="219">
                  <c:v>426</c:v>
                </c:pt>
                <c:pt idx="220">
                  <c:v>426</c:v>
                </c:pt>
                <c:pt idx="221">
                  <c:v>432</c:v>
                </c:pt>
                <c:pt idx="222">
                  <c:v>441</c:v>
                </c:pt>
                <c:pt idx="223">
                  <c:v>449</c:v>
                </c:pt>
                <c:pt idx="224">
                  <c:v>449</c:v>
                </c:pt>
                <c:pt idx="225">
                  <c:v>449</c:v>
                </c:pt>
                <c:pt idx="226">
                  <c:v>449</c:v>
                </c:pt>
                <c:pt idx="227">
                  <c:v>451</c:v>
                </c:pt>
                <c:pt idx="228">
                  <c:v>451</c:v>
                </c:pt>
                <c:pt idx="229">
                  <c:v>451</c:v>
                </c:pt>
                <c:pt idx="230">
                  <c:v>451</c:v>
                </c:pt>
                <c:pt idx="231">
                  <c:v>451</c:v>
                </c:pt>
                <c:pt idx="232">
                  <c:v>451</c:v>
                </c:pt>
                <c:pt idx="233">
                  <c:v>458</c:v>
                </c:pt>
                <c:pt idx="234">
                  <c:v>464</c:v>
                </c:pt>
                <c:pt idx="235">
                  <c:v>472</c:v>
                </c:pt>
                <c:pt idx="236">
                  <c:v>482</c:v>
                </c:pt>
                <c:pt idx="237">
                  <c:v>497</c:v>
                </c:pt>
                <c:pt idx="238">
                  <c:v>497</c:v>
                </c:pt>
                <c:pt idx="239">
                  <c:v>497</c:v>
                </c:pt>
                <c:pt idx="240">
                  <c:v>497</c:v>
                </c:pt>
                <c:pt idx="241">
                  <c:v>497</c:v>
                </c:pt>
                <c:pt idx="242">
                  <c:v>497</c:v>
                </c:pt>
                <c:pt idx="243">
                  <c:v>500</c:v>
                </c:pt>
                <c:pt idx="244">
                  <c:v>505</c:v>
                </c:pt>
                <c:pt idx="245">
                  <c:v>505</c:v>
                </c:pt>
                <c:pt idx="246">
                  <c:v>505</c:v>
                </c:pt>
                <c:pt idx="247">
                  <c:v>505</c:v>
                </c:pt>
                <c:pt idx="248">
                  <c:v>511</c:v>
                </c:pt>
                <c:pt idx="249">
                  <c:v>511</c:v>
                </c:pt>
                <c:pt idx="250">
                  <c:v>512</c:v>
                </c:pt>
                <c:pt idx="251">
                  <c:v>515</c:v>
                </c:pt>
                <c:pt idx="252">
                  <c:v>515</c:v>
                </c:pt>
                <c:pt idx="253">
                  <c:v>520</c:v>
                </c:pt>
                <c:pt idx="254">
                  <c:v>520</c:v>
                </c:pt>
                <c:pt idx="255">
                  <c:v>520</c:v>
                </c:pt>
                <c:pt idx="256">
                  <c:v>520</c:v>
                </c:pt>
                <c:pt idx="257">
                  <c:v>524</c:v>
                </c:pt>
                <c:pt idx="258">
                  <c:v>529</c:v>
                </c:pt>
                <c:pt idx="259">
                  <c:v>529</c:v>
                </c:pt>
                <c:pt idx="260">
                  <c:v>529</c:v>
                </c:pt>
                <c:pt idx="261">
                  <c:v>531</c:v>
                </c:pt>
                <c:pt idx="262">
                  <c:v>533</c:v>
                </c:pt>
                <c:pt idx="263">
                  <c:v>535</c:v>
                </c:pt>
                <c:pt idx="264">
                  <c:v>538</c:v>
                </c:pt>
                <c:pt idx="265">
                  <c:v>540</c:v>
                </c:pt>
                <c:pt idx="266">
                  <c:v>540</c:v>
                </c:pt>
                <c:pt idx="267">
                  <c:v>540</c:v>
                </c:pt>
                <c:pt idx="268">
                  <c:v>540</c:v>
                </c:pt>
                <c:pt idx="269">
                  <c:v>542</c:v>
                </c:pt>
                <c:pt idx="270">
                  <c:v>554</c:v>
                </c:pt>
                <c:pt idx="271">
                  <c:v>558</c:v>
                </c:pt>
                <c:pt idx="272">
                  <c:v>563</c:v>
                </c:pt>
                <c:pt idx="273">
                  <c:v>564</c:v>
                </c:pt>
                <c:pt idx="274">
                  <c:v>567</c:v>
                </c:pt>
                <c:pt idx="275">
                  <c:v>567</c:v>
                </c:pt>
                <c:pt idx="276">
                  <c:v>567</c:v>
                </c:pt>
                <c:pt idx="277">
                  <c:v>567</c:v>
                </c:pt>
                <c:pt idx="278">
                  <c:v>567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572</c:v>
                </c:pt>
                <c:pt idx="286">
                  <c:v>588</c:v>
                </c:pt>
                <c:pt idx="287">
                  <c:v>588</c:v>
                </c:pt>
                <c:pt idx="288">
                  <c:v>588</c:v>
                </c:pt>
                <c:pt idx="289">
                  <c:v>588</c:v>
                </c:pt>
                <c:pt idx="290">
                  <c:v>588</c:v>
                </c:pt>
                <c:pt idx="291">
                  <c:v>588</c:v>
                </c:pt>
                <c:pt idx="292">
                  <c:v>588</c:v>
                </c:pt>
                <c:pt idx="293">
                  <c:v>595</c:v>
                </c:pt>
                <c:pt idx="294">
                  <c:v>598</c:v>
                </c:pt>
                <c:pt idx="295">
                  <c:v>598</c:v>
                </c:pt>
                <c:pt idx="296">
                  <c:v>598</c:v>
                </c:pt>
                <c:pt idx="297">
                  <c:v>598</c:v>
                </c:pt>
                <c:pt idx="298">
                  <c:v>598</c:v>
                </c:pt>
                <c:pt idx="299">
                  <c:v>598</c:v>
                </c:pt>
                <c:pt idx="300">
                  <c:v>598</c:v>
                </c:pt>
                <c:pt idx="301">
                  <c:v>598</c:v>
                </c:pt>
                <c:pt idx="302">
                  <c:v>598</c:v>
                </c:pt>
                <c:pt idx="303">
                  <c:v>598</c:v>
                </c:pt>
                <c:pt idx="304">
                  <c:v>598</c:v>
                </c:pt>
                <c:pt idx="305">
                  <c:v>598</c:v>
                </c:pt>
                <c:pt idx="306">
                  <c:v>598</c:v>
                </c:pt>
                <c:pt idx="307">
                  <c:v>598</c:v>
                </c:pt>
                <c:pt idx="308">
                  <c:v>598</c:v>
                </c:pt>
                <c:pt idx="309">
                  <c:v>598</c:v>
                </c:pt>
                <c:pt idx="310">
                  <c:v>598</c:v>
                </c:pt>
                <c:pt idx="311">
                  <c:v>598</c:v>
                </c:pt>
                <c:pt idx="312">
                  <c:v>598</c:v>
                </c:pt>
                <c:pt idx="313">
                  <c:v>598</c:v>
                </c:pt>
                <c:pt idx="314">
                  <c:v>598</c:v>
                </c:pt>
                <c:pt idx="315">
                  <c:v>598</c:v>
                </c:pt>
                <c:pt idx="316">
                  <c:v>598</c:v>
                </c:pt>
                <c:pt idx="317">
                  <c:v>598</c:v>
                </c:pt>
                <c:pt idx="318">
                  <c:v>598</c:v>
                </c:pt>
                <c:pt idx="319">
                  <c:v>598</c:v>
                </c:pt>
                <c:pt idx="320">
                  <c:v>598</c:v>
                </c:pt>
                <c:pt idx="321">
                  <c:v>598</c:v>
                </c:pt>
                <c:pt idx="322">
                  <c:v>598</c:v>
                </c:pt>
                <c:pt idx="323">
                  <c:v>598</c:v>
                </c:pt>
                <c:pt idx="324">
                  <c:v>598</c:v>
                </c:pt>
                <c:pt idx="325">
                  <c:v>598</c:v>
                </c:pt>
                <c:pt idx="326">
                  <c:v>598</c:v>
                </c:pt>
                <c:pt idx="327">
                  <c:v>598</c:v>
                </c:pt>
                <c:pt idx="328">
                  <c:v>607</c:v>
                </c:pt>
                <c:pt idx="329">
                  <c:v>613</c:v>
                </c:pt>
                <c:pt idx="330">
                  <c:v>613</c:v>
                </c:pt>
                <c:pt idx="331">
                  <c:v>613</c:v>
                </c:pt>
                <c:pt idx="332">
                  <c:v>613</c:v>
                </c:pt>
                <c:pt idx="333">
                  <c:v>613</c:v>
                </c:pt>
                <c:pt idx="334">
                  <c:v>613</c:v>
                </c:pt>
                <c:pt idx="335">
                  <c:v>613</c:v>
                </c:pt>
                <c:pt idx="336">
                  <c:v>613</c:v>
                </c:pt>
                <c:pt idx="337">
                  <c:v>613</c:v>
                </c:pt>
                <c:pt idx="338">
                  <c:v>613</c:v>
                </c:pt>
                <c:pt idx="339">
                  <c:v>613</c:v>
                </c:pt>
                <c:pt idx="340">
                  <c:v>613</c:v>
                </c:pt>
                <c:pt idx="341">
                  <c:v>613</c:v>
                </c:pt>
                <c:pt idx="342">
                  <c:v>613</c:v>
                </c:pt>
                <c:pt idx="343">
                  <c:v>613</c:v>
                </c:pt>
                <c:pt idx="344">
                  <c:v>613</c:v>
                </c:pt>
                <c:pt idx="345">
                  <c:v>613</c:v>
                </c:pt>
                <c:pt idx="346">
                  <c:v>613</c:v>
                </c:pt>
                <c:pt idx="347">
                  <c:v>613</c:v>
                </c:pt>
                <c:pt idx="348">
                  <c:v>613</c:v>
                </c:pt>
                <c:pt idx="349">
                  <c:v>614</c:v>
                </c:pt>
                <c:pt idx="350">
                  <c:v>618</c:v>
                </c:pt>
                <c:pt idx="351">
                  <c:v>618</c:v>
                </c:pt>
                <c:pt idx="352">
                  <c:v>618</c:v>
                </c:pt>
                <c:pt idx="353">
                  <c:v>619</c:v>
                </c:pt>
                <c:pt idx="354">
                  <c:v>619</c:v>
                </c:pt>
                <c:pt idx="355">
                  <c:v>620</c:v>
                </c:pt>
                <c:pt idx="356">
                  <c:v>627</c:v>
                </c:pt>
                <c:pt idx="357">
                  <c:v>627</c:v>
                </c:pt>
                <c:pt idx="358">
                  <c:v>627</c:v>
                </c:pt>
                <c:pt idx="359">
                  <c:v>627</c:v>
                </c:pt>
                <c:pt idx="360">
                  <c:v>627</c:v>
                </c:pt>
                <c:pt idx="361">
                  <c:v>627</c:v>
                </c:pt>
                <c:pt idx="362">
                  <c:v>627</c:v>
                </c:pt>
                <c:pt idx="363">
                  <c:v>627</c:v>
                </c:pt>
                <c:pt idx="364">
                  <c:v>627</c:v>
                </c:pt>
                <c:pt idx="365">
                  <c:v>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Line_Window!$AQ$2:$AQ$367</c:f>
              <c:numCache>
                <c:formatCode>General</c:formatCode>
                <c:ptCount val="366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19</c:v>
                </c:pt>
                <c:pt idx="62">
                  <c:v>19</c:v>
                </c:pt>
                <c:pt idx="63">
                  <c:v>24</c:v>
                </c:pt>
                <c:pt idx="64">
                  <c:v>26</c:v>
                </c:pt>
                <c:pt idx="65">
                  <c:v>26</c:v>
                </c:pt>
                <c:pt idx="66">
                  <c:v>29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34</c:v>
                </c:pt>
                <c:pt idx="75">
                  <c:v>34</c:v>
                </c:pt>
                <c:pt idx="76">
                  <c:v>37</c:v>
                </c:pt>
                <c:pt idx="77">
                  <c:v>41</c:v>
                </c:pt>
                <c:pt idx="78">
                  <c:v>43</c:v>
                </c:pt>
                <c:pt idx="79">
                  <c:v>45</c:v>
                </c:pt>
                <c:pt idx="80">
                  <c:v>52</c:v>
                </c:pt>
                <c:pt idx="81">
                  <c:v>52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54</c:v>
                </c:pt>
                <c:pt idx="87">
                  <c:v>54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73</c:v>
                </c:pt>
                <c:pt idx="92">
                  <c:v>78</c:v>
                </c:pt>
                <c:pt idx="93">
                  <c:v>82</c:v>
                </c:pt>
                <c:pt idx="94">
                  <c:v>90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99</c:v>
                </c:pt>
                <c:pt idx="100">
                  <c:v>105</c:v>
                </c:pt>
                <c:pt idx="101">
                  <c:v>111</c:v>
                </c:pt>
                <c:pt idx="102">
                  <c:v>118</c:v>
                </c:pt>
                <c:pt idx="103">
                  <c:v>118</c:v>
                </c:pt>
                <c:pt idx="104">
                  <c:v>121</c:v>
                </c:pt>
                <c:pt idx="105">
                  <c:v>121</c:v>
                </c:pt>
                <c:pt idx="106">
                  <c:v>121</c:v>
                </c:pt>
                <c:pt idx="107">
                  <c:v>121</c:v>
                </c:pt>
                <c:pt idx="108">
                  <c:v>126</c:v>
                </c:pt>
                <c:pt idx="109">
                  <c:v>133</c:v>
                </c:pt>
                <c:pt idx="110">
                  <c:v>133</c:v>
                </c:pt>
                <c:pt idx="111">
                  <c:v>133</c:v>
                </c:pt>
                <c:pt idx="112">
                  <c:v>133</c:v>
                </c:pt>
                <c:pt idx="113">
                  <c:v>133</c:v>
                </c:pt>
                <c:pt idx="114">
                  <c:v>133</c:v>
                </c:pt>
                <c:pt idx="115">
                  <c:v>139</c:v>
                </c:pt>
                <c:pt idx="116">
                  <c:v>147</c:v>
                </c:pt>
                <c:pt idx="117">
                  <c:v>152</c:v>
                </c:pt>
                <c:pt idx="118">
                  <c:v>157</c:v>
                </c:pt>
                <c:pt idx="119">
                  <c:v>162</c:v>
                </c:pt>
                <c:pt idx="120">
                  <c:v>170</c:v>
                </c:pt>
                <c:pt idx="121">
                  <c:v>177</c:v>
                </c:pt>
                <c:pt idx="122">
                  <c:v>184</c:v>
                </c:pt>
                <c:pt idx="123">
                  <c:v>192</c:v>
                </c:pt>
                <c:pt idx="124">
                  <c:v>192</c:v>
                </c:pt>
                <c:pt idx="125">
                  <c:v>192</c:v>
                </c:pt>
                <c:pt idx="126">
                  <c:v>192</c:v>
                </c:pt>
                <c:pt idx="127">
                  <c:v>192</c:v>
                </c:pt>
                <c:pt idx="128">
                  <c:v>197</c:v>
                </c:pt>
                <c:pt idx="129">
                  <c:v>204</c:v>
                </c:pt>
                <c:pt idx="130">
                  <c:v>213</c:v>
                </c:pt>
                <c:pt idx="131">
                  <c:v>220</c:v>
                </c:pt>
                <c:pt idx="132">
                  <c:v>226</c:v>
                </c:pt>
                <c:pt idx="133">
                  <c:v>233</c:v>
                </c:pt>
                <c:pt idx="134">
                  <c:v>239</c:v>
                </c:pt>
                <c:pt idx="135">
                  <c:v>244</c:v>
                </c:pt>
                <c:pt idx="136">
                  <c:v>252</c:v>
                </c:pt>
                <c:pt idx="137">
                  <c:v>259</c:v>
                </c:pt>
                <c:pt idx="138">
                  <c:v>259</c:v>
                </c:pt>
                <c:pt idx="139">
                  <c:v>262</c:v>
                </c:pt>
                <c:pt idx="140">
                  <c:v>267</c:v>
                </c:pt>
                <c:pt idx="141">
                  <c:v>274</c:v>
                </c:pt>
                <c:pt idx="142">
                  <c:v>277</c:v>
                </c:pt>
                <c:pt idx="143">
                  <c:v>284</c:v>
                </c:pt>
                <c:pt idx="144">
                  <c:v>294</c:v>
                </c:pt>
                <c:pt idx="145">
                  <c:v>300</c:v>
                </c:pt>
                <c:pt idx="146">
                  <c:v>303</c:v>
                </c:pt>
                <c:pt idx="147">
                  <c:v>303</c:v>
                </c:pt>
                <c:pt idx="148">
                  <c:v>308</c:v>
                </c:pt>
                <c:pt idx="149">
                  <c:v>314</c:v>
                </c:pt>
                <c:pt idx="150">
                  <c:v>321</c:v>
                </c:pt>
                <c:pt idx="151">
                  <c:v>330</c:v>
                </c:pt>
                <c:pt idx="152">
                  <c:v>330</c:v>
                </c:pt>
                <c:pt idx="153">
                  <c:v>336</c:v>
                </c:pt>
                <c:pt idx="154">
                  <c:v>336</c:v>
                </c:pt>
                <c:pt idx="155">
                  <c:v>336</c:v>
                </c:pt>
                <c:pt idx="156">
                  <c:v>344</c:v>
                </c:pt>
                <c:pt idx="157">
                  <c:v>348</c:v>
                </c:pt>
                <c:pt idx="158">
                  <c:v>359</c:v>
                </c:pt>
                <c:pt idx="159">
                  <c:v>368</c:v>
                </c:pt>
                <c:pt idx="160">
                  <c:v>374</c:v>
                </c:pt>
                <c:pt idx="161">
                  <c:v>379</c:v>
                </c:pt>
                <c:pt idx="162">
                  <c:v>386</c:v>
                </c:pt>
                <c:pt idx="163">
                  <c:v>392</c:v>
                </c:pt>
                <c:pt idx="164">
                  <c:v>400</c:v>
                </c:pt>
                <c:pt idx="165">
                  <c:v>407</c:v>
                </c:pt>
                <c:pt idx="166">
                  <c:v>410</c:v>
                </c:pt>
                <c:pt idx="167">
                  <c:v>415</c:v>
                </c:pt>
                <c:pt idx="168">
                  <c:v>420</c:v>
                </c:pt>
                <c:pt idx="169">
                  <c:v>428</c:v>
                </c:pt>
                <c:pt idx="170">
                  <c:v>432</c:v>
                </c:pt>
                <c:pt idx="171">
                  <c:v>439</c:v>
                </c:pt>
                <c:pt idx="172">
                  <c:v>449</c:v>
                </c:pt>
                <c:pt idx="173">
                  <c:v>458</c:v>
                </c:pt>
                <c:pt idx="174">
                  <c:v>466</c:v>
                </c:pt>
                <c:pt idx="175">
                  <c:v>471</c:v>
                </c:pt>
                <c:pt idx="176">
                  <c:v>471</c:v>
                </c:pt>
                <c:pt idx="177">
                  <c:v>471</c:v>
                </c:pt>
                <c:pt idx="178">
                  <c:v>478</c:v>
                </c:pt>
                <c:pt idx="179">
                  <c:v>486</c:v>
                </c:pt>
                <c:pt idx="180">
                  <c:v>486</c:v>
                </c:pt>
                <c:pt idx="181">
                  <c:v>486</c:v>
                </c:pt>
                <c:pt idx="182">
                  <c:v>486</c:v>
                </c:pt>
                <c:pt idx="183">
                  <c:v>486</c:v>
                </c:pt>
                <c:pt idx="184">
                  <c:v>490</c:v>
                </c:pt>
                <c:pt idx="185">
                  <c:v>498</c:v>
                </c:pt>
                <c:pt idx="186">
                  <c:v>498</c:v>
                </c:pt>
                <c:pt idx="187">
                  <c:v>498</c:v>
                </c:pt>
                <c:pt idx="188">
                  <c:v>498</c:v>
                </c:pt>
                <c:pt idx="189">
                  <c:v>498</c:v>
                </c:pt>
                <c:pt idx="190">
                  <c:v>498</c:v>
                </c:pt>
                <c:pt idx="191">
                  <c:v>498</c:v>
                </c:pt>
                <c:pt idx="192">
                  <c:v>502</c:v>
                </c:pt>
                <c:pt idx="193">
                  <c:v>507</c:v>
                </c:pt>
                <c:pt idx="194">
                  <c:v>507</c:v>
                </c:pt>
                <c:pt idx="195">
                  <c:v>507</c:v>
                </c:pt>
                <c:pt idx="196">
                  <c:v>507</c:v>
                </c:pt>
                <c:pt idx="197">
                  <c:v>507</c:v>
                </c:pt>
                <c:pt idx="198">
                  <c:v>507</c:v>
                </c:pt>
                <c:pt idx="199">
                  <c:v>511</c:v>
                </c:pt>
                <c:pt idx="200">
                  <c:v>514</c:v>
                </c:pt>
                <c:pt idx="201">
                  <c:v>514</c:v>
                </c:pt>
                <c:pt idx="202">
                  <c:v>515</c:v>
                </c:pt>
                <c:pt idx="203">
                  <c:v>515</c:v>
                </c:pt>
                <c:pt idx="204">
                  <c:v>515</c:v>
                </c:pt>
                <c:pt idx="205">
                  <c:v>515</c:v>
                </c:pt>
                <c:pt idx="206">
                  <c:v>515</c:v>
                </c:pt>
                <c:pt idx="207">
                  <c:v>515</c:v>
                </c:pt>
                <c:pt idx="208">
                  <c:v>515</c:v>
                </c:pt>
                <c:pt idx="209">
                  <c:v>515</c:v>
                </c:pt>
                <c:pt idx="210">
                  <c:v>515</c:v>
                </c:pt>
                <c:pt idx="211">
                  <c:v>515</c:v>
                </c:pt>
                <c:pt idx="212">
                  <c:v>515</c:v>
                </c:pt>
                <c:pt idx="213">
                  <c:v>518</c:v>
                </c:pt>
                <c:pt idx="214">
                  <c:v>526</c:v>
                </c:pt>
                <c:pt idx="215">
                  <c:v>528</c:v>
                </c:pt>
                <c:pt idx="216">
                  <c:v>536</c:v>
                </c:pt>
                <c:pt idx="217">
                  <c:v>543</c:v>
                </c:pt>
                <c:pt idx="218">
                  <c:v>548</c:v>
                </c:pt>
                <c:pt idx="219">
                  <c:v>552</c:v>
                </c:pt>
                <c:pt idx="220">
                  <c:v>559</c:v>
                </c:pt>
                <c:pt idx="221">
                  <c:v>567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573</c:v>
                </c:pt>
                <c:pt idx="227">
                  <c:v>578</c:v>
                </c:pt>
                <c:pt idx="228">
                  <c:v>583</c:v>
                </c:pt>
                <c:pt idx="229">
                  <c:v>583</c:v>
                </c:pt>
                <c:pt idx="230">
                  <c:v>583</c:v>
                </c:pt>
                <c:pt idx="231">
                  <c:v>583</c:v>
                </c:pt>
                <c:pt idx="232">
                  <c:v>583</c:v>
                </c:pt>
                <c:pt idx="233">
                  <c:v>584</c:v>
                </c:pt>
                <c:pt idx="234">
                  <c:v>586</c:v>
                </c:pt>
                <c:pt idx="235">
                  <c:v>593</c:v>
                </c:pt>
                <c:pt idx="236">
                  <c:v>593</c:v>
                </c:pt>
                <c:pt idx="237">
                  <c:v>593</c:v>
                </c:pt>
                <c:pt idx="238">
                  <c:v>593</c:v>
                </c:pt>
                <c:pt idx="239">
                  <c:v>593</c:v>
                </c:pt>
                <c:pt idx="240">
                  <c:v>593</c:v>
                </c:pt>
                <c:pt idx="241">
                  <c:v>597</c:v>
                </c:pt>
                <c:pt idx="242">
                  <c:v>603</c:v>
                </c:pt>
                <c:pt idx="243">
                  <c:v>603</c:v>
                </c:pt>
                <c:pt idx="244">
                  <c:v>603</c:v>
                </c:pt>
                <c:pt idx="245">
                  <c:v>608</c:v>
                </c:pt>
                <c:pt idx="246">
                  <c:v>608</c:v>
                </c:pt>
                <c:pt idx="247">
                  <c:v>608</c:v>
                </c:pt>
                <c:pt idx="248">
                  <c:v>613</c:v>
                </c:pt>
                <c:pt idx="249">
                  <c:v>622</c:v>
                </c:pt>
                <c:pt idx="250">
                  <c:v>622</c:v>
                </c:pt>
                <c:pt idx="251">
                  <c:v>622</c:v>
                </c:pt>
                <c:pt idx="252">
                  <c:v>622</c:v>
                </c:pt>
                <c:pt idx="253">
                  <c:v>626</c:v>
                </c:pt>
                <c:pt idx="254">
                  <c:v>632</c:v>
                </c:pt>
                <c:pt idx="255">
                  <c:v>636</c:v>
                </c:pt>
                <c:pt idx="256">
                  <c:v>639</c:v>
                </c:pt>
                <c:pt idx="257">
                  <c:v>654</c:v>
                </c:pt>
                <c:pt idx="258">
                  <c:v>667</c:v>
                </c:pt>
                <c:pt idx="259">
                  <c:v>667</c:v>
                </c:pt>
                <c:pt idx="260">
                  <c:v>671</c:v>
                </c:pt>
                <c:pt idx="261">
                  <c:v>674</c:v>
                </c:pt>
                <c:pt idx="262">
                  <c:v>679</c:v>
                </c:pt>
                <c:pt idx="263">
                  <c:v>685</c:v>
                </c:pt>
                <c:pt idx="264">
                  <c:v>685</c:v>
                </c:pt>
                <c:pt idx="265">
                  <c:v>685</c:v>
                </c:pt>
                <c:pt idx="266">
                  <c:v>685</c:v>
                </c:pt>
                <c:pt idx="267">
                  <c:v>685</c:v>
                </c:pt>
                <c:pt idx="268">
                  <c:v>685</c:v>
                </c:pt>
                <c:pt idx="269">
                  <c:v>685</c:v>
                </c:pt>
                <c:pt idx="270">
                  <c:v>685</c:v>
                </c:pt>
                <c:pt idx="271">
                  <c:v>685</c:v>
                </c:pt>
                <c:pt idx="272">
                  <c:v>685</c:v>
                </c:pt>
                <c:pt idx="273">
                  <c:v>685</c:v>
                </c:pt>
                <c:pt idx="274">
                  <c:v>685</c:v>
                </c:pt>
                <c:pt idx="275">
                  <c:v>687</c:v>
                </c:pt>
                <c:pt idx="276">
                  <c:v>709</c:v>
                </c:pt>
                <c:pt idx="277">
                  <c:v>725</c:v>
                </c:pt>
                <c:pt idx="278">
                  <c:v>725</c:v>
                </c:pt>
                <c:pt idx="279">
                  <c:v>725</c:v>
                </c:pt>
                <c:pt idx="280">
                  <c:v>725</c:v>
                </c:pt>
                <c:pt idx="281">
                  <c:v>725</c:v>
                </c:pt>
                <c:pt idx="282">
                  <c:v>725</c:v>
                </c:pt>
                <c:pt idx="283">
                  <c:v>725</c:v>
                </c:pt>
                <c:pt idx="284">
                  <c:v>725</c:v>
                </c:pt>
                <c:pt idx="285">
                  <c:v>725</c:v>
                </c:pt>
                <c:pt idx="286">
                  <c:v>725</c:v>
                </c:pt>
                <c:pt idx="287">
                  <c:v>725</c:v>
                </c:pt>
                <c:pt idx="288">
                  <c:v>725</c:v>
                </c:pt>
                <c:pt idx="289">
                  <c:v>725</c:v>
                </c:pt>
                <c:pt idx="290">
                  <c:v>725</c:v>
                </c:pt>
                <c:pt idx="291">
                  <c:v>725</c:v>
                </c:pt>
                <c:pt idx="292">
                  <c:v>725</c:v>
                </c:pt>
                <c:pt idx="293">
                  <c:v>725</c:v>
                </c:pt>
                <c:pt idx="294">
                  <c:v>725</c:v>
                </c:pt>
                <c:pt idx="295">
                  <c:v>725</c:v>
                </c:pt>
                <c:pt idx="296">
                  <c:v>727</c:v>
                </c:pt>
                <c:pt idx="297">
                  <c:v>733</c:v>
                </c:pt>
                <c:pt idx="298">
                  <c:v>746</c:v>
                </c:pt>
                <c:pt idx="299">
                  <c:v>747</c:v>
                </c:pt>
                <c:pt idx="300">
                  <c:v>747</c:v>
                </c:pt>
                <c:pt idx="301">
                  <c:v>747</c:v>
                </c:pt>
                <c:pt idx="302">
                  <c:v>749</c:v>
                </c:pt>
                <c:pt idx="303">
                  <c:v>749</c:v>
                </c:pt>
                <c:pt idx="304">
                  <c:v>749</c:v>
                </c:pt>
                <c:pt idx="305">
                  <c:v>749</c:v>
                </c:pt>
                <c:pt idx="306">
                  <c:v>749</c:v>
                </c:pt>
                <c:pt idx="307">
                  <c:v>749</c:v>
                </c:pt>
                <c:pt idx="308">
                  <c:v>749</c:v>
                </c:pt>
                <c:pt idx="309">
                  <c:v>749</c:v>
                </c:pt>
                <c:pt idx="310">
                  <c:v>749</c:v>
                </c:pt>
                <c:pt idx="311">
                  <c:v>749</c:v>
                </c:pt>
                <c:pt idx="312">
                  <c:v>749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749</c:v>
                </c:pt>
                <c:pt idx="319">
                  <c:v>749</c:v>
                </c:pt>
                <c:pt idx="320">
                  <c:v>749</c:v>
                </c:pt>
                <c:pt idx="321">
                  <c:v>749</c:v>
                </c:pt>
                <c:pt idx="322">
                  <c:v>749</c:v>
                </c:pt>
                <c:pt idx="323">
                  <c:v>749</c:v>
                </c:pt>
                <c:pt idx="324">
                  <c:v>749</c:v>
                </c:pt>
                <c:pt idx="325">
                  <c:v>749</c:v>
                </c:pt>
                <c:pt idx="326">
                  <c:v>749</c:v>
                </c:pt>
                <c:pt idx="327">
                  <c:v>749</c:v>
                </c:pt>
                <c:pt idx="328">
                  <c:v>749</c:v>
                </c:pt>
                <c:pt idx="329">
                  <c:v>749</c:v>
                </c:pt>
                <c:pt idx="330">
                  <c:v>749</c:v>
                </c:pt>
                <c:pt idx="331">
                  <c:v>749</c:v>
                </c:pt>
                <c:pt idx="332">
                  <c:v>749</c:v>
                </c:pt>
                <c:pt idx="333">
                  <c:v>749</c:v>
                </c:pt>
                <c:pt idx="334">
                  <c:v>749</c:v>
                </c:pt>
                <c:pt idx="335">
                  <c:v>749</c:v>
                </c:pt>
                <c:pt idx="336">
                  <c:v>749</c:v>
                </c:pt>
                <c:pt idx="337">
                  <c:v>749</c:v>
                </c:pt>
                <c:pt idx="338">
                  <c:v>749</c:v>
                </c:pt>
                <c:pt idx="339">
                  <c:v>749</c:v>
                </c:pt>
                <c:pt idx="340">
                  <c:v>749</c:v>
                </c:pt>
                <c:pt idx="341">
                  <c:v>749</c:v>
                </c:pt>
                <c:pt idx="342">
                  <c:v>749</c:v>
                </c:pt>
                <c:pt idx="343">
                  <c:v>749</c:v>
                </c:pt>
                <c:pt idx="344">
                  <c:v>749</c:v>
                </c:pt>
                <c:pt idx="345">
                  <c:v>749</c:v>
                </c:pt>
                <c:pt idx="346">
                  <c:v>749</c:v>
                </c:pt>
                <c:pt idx="347">
                  <c:v>749</c:v>
                </c:pt>
                <c:pt idx="348">
                  <c:v>749</c:v>
                </c:pt>
                <c:pt idx="349">
                  <c:v>749</c:v>
                </c:pt>
                <c:pt idx="350">
                  <c:v>749</c:v>
                </c:pt>
                <c:pt idx="351">
                  <c:v>749</c:v>
                </c:pt>
                <c:pt idx="352">
                  <c:v>749</c:v>
                </c:pt>
                <c:pt idx="353">
                  <c:v>749</c:v>
                </c:pt>
                <c:pt idx="354">
                  <c:v>749</c:v>
                </c:pt>
                <c:pt idx="355">
                  <c:v>749</c:v>
                </c:pt>
                <c:pt idx="356">
                  <c:v>749</c:v>
                </c:pt>
                <c:pt idx="357">
                  <c:v>749</c:v>
                </c:pt>
                <c:pt idx="358">
                  <c:v>749</c:v>
                </c:pt>
                <c:pt idx="359">
                  <c:v>749</c:v>
                </c:pt>
                <c:pt idx="360">
                  <c:v>749</c:v>
                </c:pt>
                <c:pt idx="361">
                  <c:v>749</c:v>
                </c:pt>
                <c:pt idx="362">
                  <c:v>749</c:v>
                </c:pt>
                <c:pt idx="363">
                  <c:v>749</c:v>
                </c:pt>
                <c:pt idx="364">
                  <c:v>749</c:v>
                </c:pt>
                <c:pt idx="365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Line_Window!$AR$2:$AR$367</c:f>
              <c:numCache>
                <c:formatCode>General</c:formatCode>
                <c:ptCount val="366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15</c:v>
                </c:pt>
                <c:pt idx="58">
                  <c:v>20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30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45</c:v>
                </c:pt>
                <c:pt idx="81">
                  <c:v>45</c:v>
                </c:pt>
                <c:pt idx="82">
                  <c:v>48</c:v>
                </c:pt>
                <c:pt idx="83">
                  <c:v>60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71</c:v>
                </c:pt>
                <c:pt idx="94">
                  <c:v>88</c:v>
                </c:pt>
                <c:pt idx="95">
                  <c:v>98</c:v>
                </c:pt>
                <c:pt idx="96">
                  <c:v>103</c:v>
                </c:pt>
                <c:pt idx="97">
                  <c:v>108</c:v>
                </c:pt>
                <c:pt idx="98">
                  <c:v>112</c:v>
                </c:pt>
                <c:pt idx="99">
                  <c:v>112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123</c:v>
                </c:pt>
                <c:pt idx="108">
                  <c:v>126</c:v>
                </c:pt>
                <c:pt idx="109">
                  <c:v>126</c:v>
                </c:pt>
                <c:pt idx="110">
                  <c:v>130</c:v>
                </c:pt>
                <c:pt idx="111">
                  <c:v>136</c:v>
                </c:pt>
                <c:pt idx="112">
                  <c:v>143</c:v>
                </c:pt>
                <c:pt idx="113">
                  <c:v>149</c:v>
                </c:pt>
                <c:pt idx="114">
                  <c:v>158</c:v>
                </c:pt>
                <c:pt idx="115">
                  <c:v>166</c:v>
                </c:pt>
                <c:pt idx="116">
                  <c:v>169</c:v>
                </c:pt>
                <c:pt idx="117">
                  <c:v>175</c:v>
                </c:pt>
                <c:pt idx="118">
                  <c:v>182</c:v>
                </c:pt>
                <c:pt idx="119">
                  <c:v>189</c:v>
                </c:pt>
                <c:pt idx="120">
                  <c:v>197</c:v>
                </c:pt>
                <c:pt idx="121">
                  <c:v>204</c:v>
                </c:pt>
                <c:pt idx="122">
                  <c:v>209</c:v>
                </c:pt>
                <c:pt idx="123">
                  <c:v>209</c:v>
                </c:pt>
                <c:pt idx="124">
                  <c:v>209</c:v>
                </c:pt>
                <c:pt idx="125">
                  <c:v>209</c:v>
                </c:pt>
                <c:pt idx="126">
                  <c:v>209</c:v>
                </c:pt>
                <c:pt idx="127">
                  <c:v>209</c:v>
                </c:pt>
                <c:pt idx="128">
                  <c:v>214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220</c:v>
                </c:pt>
                <c:pt idx="133">
                  <c:v>220</c:v>
                </c:pt>
                <c:pt idx="134">
                  <c:v>220</c:v>
                </c:pt>
                <c:pt idx="135">
                  <c:v>225</c:v>
                </c:pt>
                <c:pt idx="136">
                  <c:v>229</c:v>
                </c:pt>
                <c:pt idx="137">
                  <c:v>229</c:v>
                </c:pt>
                <c:pt idx="138">
                  <c:v>229</c:v>
                </c:pt>
                <c:pt idx="139">
                  <c:v>229</c:v>
                </c:pt>
                <c:pt idx="140">
                  <c:v>229</c:v>
                </c:pt>
                <c:pt idx="141">
                  <c:v>231</c:v>
                </c:pt>
                <c:pt idx="142">
                  <c:v>238</c:v>
                </c:pt>
                <c:pt idx="143">
                  <c:v>246</c:v>
                </c:pt>
                <c:pt idx="144">
                  <c:v>253</c:v>
                </c:pt>
                <c:pt idx="145">
                  <c:v>258</c:v>
                </c:pt>
                <c:pt idx="146">
                  <c:v>264</c:v>
                </c:pt>
                <c:pt idx="147">
                  <c:v>268</c:v>
                </c:pt>
                <c:pt idx="148">
                  <c:v>272</c:v>
                </c:pt>
                <c:pt idx="149">
                  <c:v>277</c:v>
                </c:pt>
                <c:pt idx="150">
                  <c:v>282</c:v>
                </c:pt>
                <c:pt idx="151">
                  <c:v>282</c:v>
                </c:pt>
                <c:pt idx="152">
                  <c:v>282</c:v>
                </c:pt>
                <c:pt idx="153">
                  <c:v>282</c:v>
                </c:pt>
                <c:pt idx="154">
                  <c:v>286</c:v>
                </c:pt>
                <c:pt idx="155">
                  <c:v>286</c:v>
                </c:pt>
                <c:pt idx="156">
                  <c:v>290</c:v>
                </c:pt>
                <c:pt idx="157">
                  <c:v>301</c:v>
                </c:pt>
                <c:pt idx="158">
                  <c:v>301</c:v>
                </c:pt>
                <c:pt idx="159">
                  <c:v>302</c:v>
                </c:pt>
                <c:pt idx="160">
                  <c:v>302</c:v>
                </c:pt>
                <c:pt idx="161">
                  <c:v>302</c:v>
                </c:pt>
                <c:pt idx="162">
                  <c:v>302</c:v>
                </c:pt>
                <c:pt idx="163">
                  <c:v>313</c:v>
                </c:pt>
                <c:pt idx="164">
                  <c:v>324</c:v>
                </c:pt>
                <c:pt idx="165">
                  <c:v>329</c:v>
                </c:pt>
                <c:pt idx="166">
                  <c:v>329</c:v>
                </c:pt>
                <c:pt idx="167">
                  <c:v>329</c:v>
                </c:pt>
                <c:pt idx="168">
                  <c:v>329</c:v>
                </c:pt>
                <c:pt idx="169">
                  <c:v>329</c:v>
                </c:pt>
                <c:pt idx="170">
                  <c:v>334</c:v>
                </c:pt>
                <c:pt idx="171">
                  <c:v>339</c:v>
                </c:pt>
                <c:pt idx="172">
                  <c:v>339</c:v>
                </c:pt>
                <c:pt idx="173">
                  <c:v>339</c:v>
                </c:pt>
                <c:pt idx="174">
                  <c:v>339</c:v>
                </c:pt>
                <c:pt idx="175">
                  <c:v>339</c:v>
                </c:pt>
                <c:pt idx="176">
                  <c:v>339</c:v>
                </c:pt>
                <c:pt idx="177">
                  <c:v>341</c:v>
                </c:pt>
                <c:pt idx="178">
                  <c:v>345</c:v>
                </c:pt>
                <c:pt idx="179">
                  <c:v>345</c:v>
                </c:pt>
                <c:pt idx="180">
                  <c:v>345</c:v>
                </c:pt>
                <c:pt idx="181">
                  <c:v>345</c:v>
                </c:pt>
                <c:pt idx="182">
                  <c:v>351</c:v>
                </c:pt>
                <c:pt idx="183">
                  <c:v>359</c:v>
                </c:pt>
                <c:pt idx="184">
                  <c:v>367</c:v>
                </c:pt>
                <c:pt idx="185">
                  <c:v>374</c:v>
                </c:pt>
                <c:pt idx="186">
                  <c:v>374</c:v>
                </c:pt>
                <c:pt idx="187">
                  <c:v>379</c:v>
                </c:pt>
                <c:pt idx="188">
                  <c:v>379</c:v>
                </c:pt>
                <c:pt idx="189">
                  <c:v>379</c:v>
                </c:pt>
                <c:pt idx="190">
                  <c:v>379</c:v>
                </c:pt>
                <c:pt idx="191">
                  <c:v>384</c:v>
                </c:pt>
                <c:pt idx="192">
                  <c:v>391</c:v>
                </c:pt>
                <c:pt idx="193">
                  <c:v>391</c:v>
                </c:pt>
                <c:pt idx="194">
                  <c:v>391</c:v>
                </c:pt>
                <c:pt idx="195">
                  <c:v>391</c:v>
                </c:pt>
                <c:pt idx="196">
                  <c:v>391</c:v>
                </c:pt>
                <c:pt idx="197">
                  <c:v>391</c:v>
                </c:pt>
                <c:pt idx="198">
                  <c:v>391</c:v>
                </c:pt>
                <c:pt idx="199">
                  <c:v>391</c:v>
                </c:pt>
                <c:pt idx="200">
                  <c:v>391</c:v>
                </c:pt>
                <c:pt idx="201">
                  <c:v>391</c:v>
                </c:pt>
                <c:pt idx="202">
                  <c:v>391</c:v>
                </c:pt>
                <c:pt idx="203">
                  <c:v>391</c:v>
                </c:pt>
                <c:pt idx="204">
                  <c:v>391</c:v>
                </c:pt>
                <c:pt idx="205">
                  <c:v>391</c:v>
                </c:pt>
                <c:pt idx="206">
                  <c:v>391</c:v>
                </c:pt>
                <c:pt idx="207">
                  <c:v>391</c:v>
                </c:pt>
                <c:pt idx="208">
                  <c:v>391</c:v>
                </c:pt>
                <c:pt idx="209">
                  <c:v>391</c:v>
                </c:pt>
                <c:pt idx="210">
                  <c:v>391</c:v>
                </c:pt>
                <c:pt idx="211">
                  <c:v>391</c:v>
                </c:pt>
                <c:pt idx="212">
                  <c:v>391</c:v>
                </c:pt>
                <c:pt idx="213">
                  <c:v>391</c:v>
                </c:pt>
                <c:pt idx="214">
                  <c:v>391</c:v>
                </c:pt>
                <c:pt idx="215">
                  <c:v>391</c:v>
                </c:pt>
                <c:pt idx="216">
                  <c:v>391</c:v>
                </c:pt>
                <c:pt idx="217">
                  <c:v>391</c:v>
                </c:pt>
                <c:pt idx="218">
                  <c:v>391</c:v>
                </c:pt>
                <c:pt idx="219">
                  <c:v>391</c:v>
                </c:pt>
                <c:pt idx="220">
                  <c:v>391</c:v>
                </c:pt>
                <c:pt idx="221">
                  <c:v>391</c:v>
                </c:pt>
                <c:pt idx="222">
                  <c:v>391</c:v>
                </c:pt>
                <c:pt idx="223">
                  <c:v>391</c:v>
                </c:pt>
                <c:pt idx="224">
                  <c:v>391</c:v>
                </c:pt>
                <c:pt idx="225">
                  <c:v>391</c:v>
                </c:pt>
                <c:pt idx="226">
                  <c:v>391</c:v>
                </c:pt>
                <c:pt idx="227">
                  <c:v>391</c:v>
                </c:pt>
                <c:pt idx="228">
                  <c:v>391</c:v>
                </c:pt>
                <c:pt idx="229">
                  <c:v>391</c:v>
                </c:pt>
                <c:pt idx="230">
                  <c:v>391</c:v>
                </c:pt>
                <c:pt idx="231">
                  <c:v>391</c:v>
                </c:pt>
                <c:pt idx="232">
                  <c:v>391</c:v>
                </c:pt>
                <c:pt idx="233">
                  <c:v>391</c:v>
                </c:pt>
                <c:pt idx="234">
                  <c:v>391</c:v>
                </c:pt>
                <c:pt idx="235">
                  <c:v>391</c:v>
                </c:pt>
                <c:pt idx="236">
                  <c:v>391</c:v>
                </c:pt>
                <c:pt idx="237">
                  <c:v>391</c:v>
                </c:pt>
                <c:pt idx="238">
                  <c:v>391</c:v>
                </c:pt>
                <c:pt idx="239">
                  <c:v>391</c:v>
                </c:pt>
                <c:pt idx="240">
                  <c:v>391</c:v>
                </c:pt>
                <c:pt idx="241">
                  <c:v>391</c:v>
                </c:pt>
                <c:pt idx="242">
                  <c:v>391</c:v>
                </c:pt>
                <c:pt idx="243">
                  <c:v>391</c:v>
                </c:pt>
                <c:pt idx="244">
                  <c:v>391</c:v>
                </c:pt>
                <c:pt idx="245">
                  <c:v>391</c:v>
                </c:pt>
                <c:pt idx="246">
                  <c:v>391</c:v>
                </c:pt>
                <c:pt idx="247">
                  <c:v>391</c:v>
                </c:pt>
                <c:pt idx="248">
                  <c:v>391</c:v>
                </c:pt>
                <c:pt idx="249">
                  <c:v>391</c:v>
                </c:pt>
                <c:pt idx="250">
                  <c:v>391</c:v>
                </c:pt>
                <c:pt idx="251">
                  <c:v>391</c:v>
                </c:pt>
                <c:pt idx="252">
                  <c:v>391</c:v>
                </c:pt>
                <c:pt idx="253">
                  <c:v>391</c:v>
                </c:pt>
                <c:pt idx="254">
                  <c:v>391</c:v>
                </c:pt>
                <c:pt idx="255">
                  <c:v>391</c:v>
                </c:pt>
                <c:pt idx="256">
                  <c:v>391</c:v>
                </c:pt>
                <c:pt idx="257">
                  <c:v>391</c:v>
                </c:pt>
                <c:pt idx="258">
                  <c:v>391</c:v>
                </c:pt>
                <c:pt idx="259">
                  <c:v>391</c:v>
                </c:pt>
                <c:pt idx="260">
                  <c:v>391</c:v>
                </c:pt>
                <c:pt idx="261">
                  <c:v>391</c:v>
                </c:pt>
                <c:pt idx="262">
                  <c:v>391</c:v>
                </c:pt>
                <c:pt idx="263">
                  <c:v>391</c:v>
                </c:pt>
                <c:pt idx="264">
                  <c:v>391</c:v>
                </c:pt>
                <c:pt idx="265">
                  <c:v>391</c:v>
                </c:pt>
                <c:pt idx="266">
                  <c:v>391</c:v>
                </c:pt>
                <c:pt idx="267">
                  <c:v>391</c:v>
                </c:pt>
                <c:pt idx="268">
                  <c:v>391</c:v>
                </c:pt>
                <c:pt idx="269">
                  <c:v>391</c:v>
                </c:pt>
                <c:pt idx="270">
                  <c:v>391</c:v>
                </c:pt>
                <c:pt idx="271">
                  <c:v>391</c:v>
                </c:pt>
                <c:pt idx="272">
                  <c:v>391</c:v>
                </c:pt>
                <c:pt idx="273">
                  <c:v>391</c:v>
                </c:pt>
                <c:pt idx="274">
                  <c:v>391</c:v>
                </c:pt>
                <c:pt idx="275">
                  <c:v>391</c:v>
                </c:pt>
                <c:pt idx="276">
                  <c:v>391</c:v>
                </c:pt>
                <c:pt idx="277">
                  <c:v>391</c:v>
                </c:pt>
                <c:pt idx="278">
                  <c:v>391</c:v>
                </c:pt>
                <c:pt idx="279">
                  <c:v>391</c:v>
                </c:pt>
                <c:pt idx="280">
                  <c:v>391</c:v>
                </c:pt>
                <c:pt idx="281">
                  <c:v>391</c:v>
                </c:pt>
                <c:pt idx="282">
                  <c:v>391</c:v>
                </c:pt>
                <c:pt idx="283">
                  <c:v>391</c:v>
                </c:pt>
                <c:pt idx="284">
                  <c:v>391</c:v>
                </c:pt>
                <c:pt idx="285">
                  <c:v>391</c:v>
                </c:pt>
                <c:pt idx="286">
                  <c:v>391</c:v>
                </c:pt>
                <c:pt idx="287">
                  <c:v>391</c:v>
                </c:pt>
                <c:pt idx="288">
                  <c:v>391</c:v>
                </c:pt>
                <c:pt idx="289">
                  <c:v>391</c:v>
                </c:pt>
                <c:pt idx="290">
                  <c:v>391</c:v>
                </c:pt>
                <c:pt idx="291">
                  <c:v>391</c:v>
                </c:pt>
                <c:pt idx="292">
                  <c:v>391</c:v>
                </c:pt>
                <c:pt idx="293">
                  <c:v>391</c:v>
                </c:pt>
                <c:pt idx="294">
                  <c:v>391</c:v>
                </c:pt>
                <c:pt idx="295">
                  <c:v>391</c:v>
                </c:pt>
                <c:pt idx="296">
                  <c:v>391</c:v>
                </c:pt>
                <c:pt idx="297">
                  <c:v>391</c:v>
                </c:pt>
                <c:pt idx="298">
                  <c:v>391</c:v>
                </c:pt>
                <c:pt idx="299">
                  <c:v>391</c:v>
                </c:pt>
                <c:pt idx="300">
                  <c:v>391</c:v>
                </c:pt>
                <c:pt idx="301">
                  <c:v>391</c:v>
                </c:pt>
                <c:pt idx="302">
                  <c:v>391</c:v>
                </c:pt>
                <c:pt idx="303">
                  <c:v>391</c:v>
                </c:pt>
                <c:pt idx="304">
                  <c:v>391</c:v>
                </c:pt>
                <c:pt idx="305">
                  <c:v>391</c:v>
                </c:pt>
                <c:pt idx="306">
                  <c:v>391</c:v>
                </c:pt>
                <c:pt idx="307">
                  <c:v>391</c:v>
                </c:pt>
                <c:pt idx="308">
                  <c:v>391</c:v>
                </c:pt>
                <c:pt idx="309">
                  <c:v>391</c:v>
                </c:pt>
                <c:pt idx="310">
                  <c:v>391</c:v>
                </c:pt>
                <c:pt idx="311">
                  <c:v>391</c:v>
                </c:pt>
                <c:pt idx="312">
                  <c:v>391</c:v>
                </c:pt>
                <c:pt idx="313">
                  <c:v>391</c:v>
                </c:pt>
                <c:pt idx="314">
                  <c:v>391</c:v>
                </c:pt>
                <c:pt idx="315">
                  <c:v>391</c:v>
                </c:pt>
                <c:pt idx="316">
                  <c:v>391</c:v>
                </c:pt>
                <c:pt idx="317">
                  <c:v>391</c:v>
                </c:pt>
                <c:pt idx="318">
                  <c:v>391</c:v>
                </c:pt>
                <c:pt idx="319">
                  <c:v>391</c:v>
                </c:pt>
                <c:pt idx="320">
                  <c:v>391</c:v>
                </c:pt>
                <c:pt idx="321">
                  <c:v>391</c:v>
                </c:pt>
                <c:pt idx="322">
                  <c:v>391</c:v>
                </c:pt>
                <c:pt idx="323">
                  <c:v>391</c:v>
                </c:pt>
                <c:pt idx="324">
                  <c:v>391</c:v>
                </c:pt>
                <c:pt idx="325">
                  <c:v>391</c:v>
                </c:pt>
                <c:pt idx="326">
                  <c:v>391</c:v>
                </c:pt>
                <c:pt idx="327">
                  <c:v>391</c:v>
                </c:pt>
                <c:pt idx="328">
                  <c:v>391</c:v>
                </c:pt>
                <c:pt idx="329">
                  <c:v>391</c:v>
                </c:pt>
                <c:pt idx="330">
                  <c:v>391</c:v>
                </c:pt>
                <c:pt idx="331">
                  <c:v>391</c:v>
                </c:pt>
                <c:pt idx="332">
                  <c:v>391</c:v>
                </c:pt>
                <c:pt idx="333">
                  <c:v>391</c:v>
                </c:pt>
                <c:pt idx="334">
                  <c:v>391</c:v>
                </c:pt>
                <c:pt idx="335">
                  <c:v>391</c:v>
                </c:pt>
                <c:pt idx="336">
                  <c:v>391</c:v>
                </c:pt>
                <c:pt idx="337">
                  <c:v>391</c:v>
                </c:pt>
                <c:pt idx="338">
                  <c:v>391</c:v>
                </c:pt>
                <c:pt idx="339">
                  <c:v>391</c:v>
                </c:pt>
                <c:pt idx="340">
                  <c:v>391</c:v>
                </c:pt>
                <c:pt idx="341">
                  <c:v>391</c:v>
                </c:pt>
                <c:pt idx="342">
                  <c:v>391</c:v>
                </c:pt>
                <c:pt idx="343">
                  <c:v>391</c:v>
                </c:pt>
                <c:pt idx="344">
                  <c:v>391</c:v>
                </c:pt>
                <c:pt idx="345">
                  <c:v>391</c:v>
                </c:pt>
                <c:pt idx="346">
                  <c:v>391</c:v>
                </c:pt>
                <c:pt idx="347">
                  <c:v>391</c:v>
                </c:pt>
                <c:pt idx="348">
                  <c:v>391</c:v>
                </c:pt>
                <c:pt idx="349">
                  <c:v>391</c:v>
                </c:pt>
                <c:pt idx="350">
                  <c:v>391</c:v>
                </c:pt>
                <c:pt idx="351">
                  <c:v>391</c:v>
                </c:pt>
                <c:pt idx="352">
                  <c:v>391</c:v>
                </c:pt>
                <c:pt idx="353">
                  <c:v>391</c:v>
                </c:pt>
                <c:pt idx="354">
                  <c:v>391</c:v>
                </c:pt>
                <c:pt idx="355">
                  <c:v>391</c:v>
                </c:pt>
                <c:pt idx="356">
                  <c:v>391</c:v>
                </c:pt>
                <c:pt idx="357">
                  <c:v>391</c:v>
                </c:pt>
                <c:pt idx="358">
                  <c:v>391</c:v>
                </c:pt>
                <c:pt idx="359">
                  <c:v>391</c:v>
                </c:pt>
                <c:pt idx="360">
                  <c:v>391</c:v>
                </c:pt>
                <c:pt idx="361">
                  <c:v>391</c:v>
                </c:pt>
                <c:pt idx="362">
                  <c:v>391</c:v>
                </c:pt>
                <c:pt idx="363">
                  <c:v>391</c:v>
                </c:pt>
                <c:pt idx="364">
                  <c:v>391</c:v>
                </c:pt>
                <c:pt idx="365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# hours (cum)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Line_Window!$BA$2:$BA$102</c:f>
              <c:numCache>
                <c:formatCode>General</c:formatCode>
                <c:ptCount val="101"/>
                <c:pt idx="0">
                  <c:v>74.739999999999995</c:v>
                </c:pt>
                <c:pt idx="1">
                  <c:v>69.81</c:v>
                </c:pt>
                <c:pt idx="2">
                  <c:v>68.400000000000006</c:v>
                </c:pt>
                <c:pt idx="3">
                  <c:v>67.66</c:v>
                </c:pt>
                <c:pt idx="4">
                  <c:v>66.5</c:v>
                </c:pt>
                <c:pt idx="5">
                  <c:v>65</c:v>
                </c:pt>
                <c:pt idx="6">
                  <c:v>63.64</c:v>
                </c:pt>
                <c:pt idx="7">
                  <c:v>62.01</c:v>
                </c:pt>
                <c:pt idx="8">
                  <c:v>60.8</c:v>
                </c:pt>
                <c:pt idx="9">
                  <c:v>59.97</c:v>
                </c:pt>
                <c:pt idx="10">
                  <c:v>59.38</c:v>
                </c:pt>
                <c:pt idx="11">
                  <c:v>58.9</c:v>
                </c:pt>
                <c:pt idx="12">
                  <c:v>58.58</c:v>
                </c:pt>
                <c:pt idx="13">
                  <c:v>58.09</c:v>
                </c:pt>
                <c:pt idx="14">
                  <c:v>57.75</c:v>
                </c:pt>
                <c:pt idx="15">
                  <c:v>57.32</c:v>
                </c:pt>
                <c:pt idx="16">
                  <c:v>56.94</c:v>
                </c:pt>
                <c:pt idx="17">
                  <c:v>56.56</c:v>
                </c:pt>
                <c:pt idx="18">
                  <c:v>56.26</c:v>
                </c:pt>
                <c:pt idx="19">
                  <c:v>56.02</c:v>
                </c:pt>
                <c:pt idx="20">
                  <c:v>55.78</c:v>
                </c:pt>
                <c:pt idx="21">
                  <c:v>55.51</c:v>
                </c:pt>
                <c:pt idx="22">
                  <c:v>55.26</c:v>
                </c:pt>
                <c:pt idx="23">
                  <c:v>55.04</c:v>
                </c:pt>
                <c:pt idx="24">
                  <c:v>54.94</c:v>
                </c:pt>
                <c:pt idx="25">
                  <c:v>54.66</c:v>
                </c:pt>
                <c:pt idx="26">
                  <c:v>54.47</c:v>
                </c:pt>
                <c:pt idx="27">
                  <c:v>54.1</c:v>
                </c:pt>
                <c:pt idx="28">
                  <c:v>53.96</c:v>
                </c:pt>
                <c:pt idx="29">
                  <c:v>53.6</c:v>
                </c:pt>
                <c:pt idx="30">
                  <c:v>53.29</c:v>
                </c:pt>
                <c:pt idx="31">
                  <c:v>53.03</c:v>
                </c:pt>
                <c:pt idx="32">
                  <c:v>52.84</c:v>
                </c:pt>
                <c:pt idx="33">
                  <c:v>52.54</c:v>
                </c:pt>
                <c:pt idx="34">
                  <c:v>52.27</c:v>
                </c:pt>
                <c:pt idx="35">
                  <c:v>52</c:v>
                </c:pt>
                <c:pt idx="36">
                  <c:v>51.8</c:v>
                </c:pt>
                <c:pt idx="37">
                  <c:v>51.59</c:v>
                </c:pt>
                <c:pt idx="38">
                  <c:v>51.38</c:v>
                </c:pt>
                <c:pt idx="39">
                  <c:v>51.19</c:v>
                </c:pt>
                <c:pt idx="40">
                  <c:v>51</c:v>
                </c:pt>
                <c:pt idx="41">
                  <c:v>50.87</c:v>
                </c:pt>
                <c:pt idx="42">
                  <c:v>50.55</c:v>
                </c:pt>
                <c:pt idx="43">
                  <c:v>50.45</c:v>
                </c:pt>
                <c:pt idx="44">
                  <c:v>50.24</c:v>
                </c:pt>
                <c:pt idx="45">
                  <c:v>50.1</c:v>
                </c:pt>
                <c:pt idx="46">
                  <c:v>50</c:v>
                </c:pt>
                <c:pt idx="47">
                  <c:v>49.87</c:v>
                </c:pt>
                <c:pt idx="48">
                  <c:v>49.53</c:v>
                </c:pt>
                <c:pt idx="49">
                  <c:v>49.2</c:v>
                </c:pt>
                <c:pt idx="50">
                  <c:v>49</c:v>
                </c:pt>
                <c:pt idx="51">
                  <c:v>48.87</c:v>
                </c:pt>
                <c:pt idx="52">
                  <c:v>48.56</c:v>
                </c:pt>
                <c:pt idx="53">
                  <c:v>48.34</c:v>
                </c:pt>
                <c:pt idx="54">
                  <c:v>48.03</c:v>
                </c:pt>
                <c:pt idx="55">
                  <c:v>47.8</c:v>
                </c:pt>
                <c:pt idx="56">
                  <c:v>47.5</c:v>
                </c:pt>
                <c:pt idx="57">
                  <c:v>47.25</c:v>
                </c:pt>
                <c:pt idx="58">
                  <c:v>47.01</c:v>
                </c:pt>
                <c:pt idx="59">
                  <c:v>46.85</c:v>
                </c:pt>
                <c:pt idx="60">
                  <c:v>46.5</c:v>
                </c:pt>
                <c:pt idx="61">
                  <c:v>46.18</c:v>
                </c:pt>
                <c:pt idx="62">
                  <c:v>46</c:v>
                </c:pt>
                <c:pt idx="63">
                  <c:v>45.77</c:v>
                </c:pt>
                <c:pt idx="64">
                  <c:v>45.5</c:v>
                </c:pt>
                <c:pt idx="65">
                  <c:v>45.17</c:v>
                </c:pt>
                <c:pt idx="66">
                  <c:v>45</c:v>
                </c:pt>
                <c:pt idx="67">
                  <c:v>44.71</c:v>
                </c:pt>
                <c:pt idx="68">
                  <c:v>44.4</c:v>
                </c:pt>
                <c:pt idx="69">
                  <c:v>44.07</c:v>
                </c:pt>
                <c:pt idx="70">
                  <c:v>43.81</c:v>
                </c:pt>
                <c:pt idx="71">
                  <c:v>43.5</c:v>
                </c:pt>
                <c:pt idx="72">
                  <c:v>43.1</c:v>
                </c:pt>
                <c:pt idx="73">
                  <c:v>42.85</c:v>
                </c:pt>
                <c:pt idx="74">
                  <c:v>42.51</c:v>
                </c:pt>
                <c:pt idx="75">
                  <c:v>42.21</c:v>
                </c:pt>
                <c:pt idx="76">
                  <c:v>41.95</c:v>
                </c:pt>
                <c:pt idx="77">
                  <c:v>41.54</c:v>
                </c:pt>
                <c:pt idx="78">
                  <c:v>41.1</c:v>
                </c:pt>
                <c:pt idx="79">
                  <c:v>40.85</c:v>
                </c:pt>
                <c:pt idx="80">
                  <c:v>40.46</c:v>
                </c:pt>
                <c:pt idx="81">
                  <c:v>40</c:v>
                </c:pt>
                <c:pt idx="82">
                  <c:v>39.68</c:v>
                </c:pt>
                <c:pt idx="83">
                  <c:v>39.200000000000003</c:v>
                </c:pt>
                <c:pt idx="84">
                  <c:v>38.880000000000003</c:v>
                </c:pt>
                <c:pt idx="85">
                  <c:v>38.229999999999997</c:v>
                </c:pt>
                <c:pt idx="86">
                  <c:v>37.799999999999997</c:v>
                </c:pt>
                <c:pt idx="87">
                  <c:v>37</c:v>
                </c:pt>
                <c:pt idx="88">
                  <c:v>36.29</c:v>
                </c:pt>
                <c:pt idx="89">
                  <c:v>35.82</c:v>
                </c:pt>
                <c:pt idx="90">
                  <c:v>35.26</c:v>
                </c:pt>
                <c:pt idx="91">
                  <c:v>34.659999999999997</c:v>
                </c:pt>
                <c:pt idx="92">
                  <c:v>33.68</c:v>
                </c:pt>
                <c:pt idx="93">
                  <c:v>32.51</c:v>
                </c:pt>
                <c:pt idx="94">
                  <c:v>31.5</c:v>
                </c:pt>
                <c:pt idx="95">
                  <c:v>30.01</c:v>
                </c:pt>
                <c:pt idx="96">
                  <c:v>29</c:v>
                </c:pt>
                <c:pt idx="97">
                  <c:v>26.51</c:v>
                </c:pt>
                <c:pt idx="98">
                  <c:v>20.62</c:v>
                </c:pt>
                <c:pt idx="99">
                  <c:v>6.46</c:v>
                </c:pt>
                <c:pt idx="10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7-4067-8BA1-7B866091DED8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Line_Window!$BB$2:$BB$102</c:f>
              <c:numCache>
                <c:formatCode>General</c:formatCode>
                <c:ptCount val="101"/>
                <c:pt idx="0">
                  <c:v>68.900000000000006</c:v>
                </c:pt>
                <c:pt idx="1">
                  <c:v>56.62</c:v>
                </c:pt>
                <c:pt idx="2">
                  <c:v>54.56</c:v>
                </c:pt>
                <c:pt idx="3">
                  <c:v>53.28</c:v>
                </c:pt>
                <c:pt idx="4">
                  <c:v>52.53</c:v>
                </c:pt>
                <c:pt idx="5">
                  <c:v>51.73</c:v>
                </c:pt>
                <c:pt idx="6">
                  <c:v>50.92</c:v>
                </c:pt>
                <c:pt idx="7">
                  <c:v>50.27</c:v>
                </c:pt>
                <c:pt idx="8">
                  <c:v>49.87</c:v>
                </c:pt>
                <c:pt idx="9">
                  <c:v>49.16</c:v>
                </c:pt>
                <c:pt idx="10">
                  <c:v>48.42</c:v>
                </c:pt>
                <c:pt idx="11">
                  <c:v>47.86</c:v>
                </c:pt>
                <c:pt idx="12">
                  <c:v>47.08</c:v>
                </c:pt>
                <c:pt idx="13">
                  <c:v>46.53</c:v>
                </c:pt>
                <c:pt idx="14">
                  <c:v>46.07</c:v>
                </c:pt>
                <c:pt idx="15">
                  <c:v>45.56</c:v>
                </c:pt>
                <c:pt idx="16">
                  <c:v>45.07</c:v>
                </c:pt>
                <c:pt idx="17">
                  <c:v>44.86</c:v>
                </c:pt>
                <c:pt idx="18">
                  <c:v>44.45</c:v>
                </c:pt>
                <c:pt idx="19">
                  <c:v>44.01</c:v>
                </c:pt>
                <c:pt idx="20">
                  <c:v>43.66</c:v>
                </c:pt>
                <c:pt idx="21">
                  <c:v>43.21</c:v>
                </c:pt>
                <c:pt idx="22">
                  <c:v>42.93</c:v>
                </c:pt>
                <c:pt idx="23">
                  <c:v>42.61</c:v>
                </c:pt>
                <c:pt idx="24">
                  <c:v>42.22</c:v>
                </c:pt>
                <c:pt idx="25">
                  <c:v>41.94</c:v>
                </c:pt>
                <c:pt idx="26">
                  <c:v>41.63</c:v>
                </c:pt>
                <c:pt idx="27">
                  <c:v>41.36</c:v>
                </c:pt>
                <c:pt idx="28">
                  <c:v>41.06</c:v>
                </c:pt>
                <c:pt idx="29">
                  <c:v>40.700000000000003</c:v>
                </c:pt>
                <c:pt idx="30">
                  <c:v>40.369999999999997</c:v>
                </c:pt>
                <c:pt idx="31">
                  <c:v>40.1</c:v>
                </c:pt>
                <c:pt idx="32">
                  <c:v>40</c:v>
                </c:pt>
                <c:pt idx="33">
                  <c:v>39.79</c:v>
                </c:pt>
                <c:pt idx="34">
                  <c:v>39.53</c:v>
                </c:pt>
                <c:pt idx="35">
                  <c:v>39.19</c:v>
                </c:pt>
                <c:pt idx="36">
                  <c:v>38.99</c:v>
                </c:pt>
                <c:pt idx="37">
                  <c:v>38.61</c:v>
                </c:pt>
                <c:pt idx="38">
                  <c:v>38.299999999999997</c:v>
                </c:pt>
                <c:pt idx="39">
                  <c:v>38.049999999999997</c:v>
                </c:pt>
                <c:pt idx="40">
                  <c:v>37.82</c:v>
                </c:pt>
                <c:pt idx="41">
                  <c:v>37.549999999999997</c:v>
                </c:pt>
                <c:pt idx="42">
                  <c:v>37.21</c:v>
                </c:pt>
                <c:pt idx="43">
                  <c:v>37</c:v>
                </c:pt>
                <c:pt idx="44">
                  <c:v>36.700000000000003</c:v>
                </c:pt>
                <c:pt idx="45">
                  <c:v>36.29</c:v>
                </c:pt>
                <c:pt idx="46">
                  <c:v>36.06</c:v>
                </c:pt>
                <c:pt idx="47">
                  <c:v>35.659999999999997</c:v>
                </c:pt>
                <c:pt idx="48">
                  <c:v>35.21</c:v>
                </c:pt>
                <c:pt idx="49">
                  <c:v>35</c:v>
                </c:pt>
                <c:pt idx="50">
                  <c:v>34.64</c:v>
                </c:pt>
                <c:pt idx="51">
                  <c:v>34.270000000000003</c:v>
                </c:pt>
                <c:pt idx="52">
                  <c:v>34.01</c:v>
                </c:pt>
                <c:pt idx="53">
                  <c:v>33.64</c:v>
                </c:pt>
                <c:pt idx="54">
                  <c:v>33.32</c:v>
                </c:pt>
                <c:pt idx="55">
                  <c:v>33.01</c:v>
                </c:pt>
                <c:pt idx="56">
                  <c:v>32.700000000000003</c:v>
                </c:pt>
                <c:pt idx="57">
                  <c:v>32.32</c:v>
                </c:pt>
                <c:pt idx="58">
                  <c:v>32.049999999999997</c:v>
                </c:pt>
                <c:pt idx="59">
                  <c:v>31.66</c:v>
                </c:pt>
                <c:pt idx="60">
                  <c:v>31.26</c:v>
                </c:pt>
                <c:pt idx="61">
                  <c:v>30.96</c:v>
                </c:pt>
                <c:pt idx="62">
                  <c:v>30.58</c:v>
                </c:pt>
                <c:pt idx="63">
                  <c:v>30.29</c:v>
                </c:pt>
                <c:pt idx="64">
                  <c:v>30.02</c:v>
                </c:pt>
                <c:pt idx="65">
                  <c:v>29.9</c:v>
                </c:pt>
                <c:pt idx="66">
                  <c:v>29.51</c:v>
                </c:pt>
                <c:pt idx="67">
                  <c:v>29.1</c:v>
                </c:pt>
                <c:pt idx="68">
                  <c:v>28.88</c:v>
                </c:pt>
                <c:pt idx="69">
                  <c:v>28.5</c:v>
                </c:pt>
                <c:pt idx="70">
                  <c:v>28.1</c:v>
                </c:pt>
                <c:pt idx="71">
                  <c:v>27.92</c:v>
                </c:pt>
                <c:pt idx="72">
                  <c:v>27.52</c:v>
                </c:pt>
                <c:pt idx="73">
                  <c:v>27.2</c:v>
                </c:pt>
                <c:pt idx="74">
                  <c:v>27</c:v>
                </c:pt>
                <c:pt idx="75">
                  <c:v>26.51</c:v>
                </c:pt>
                <c:pt idx="76">
                  <c:v>26.2</c:v>
                </c:pt>
                <c:pt idx="77">
                  <c:v>26</c:v>
                </c:pt>
                <c:pt idx="78">
                  <c:v>25.51</c:v>
                </c:pt>
                <c:pt idx="79">
                  <c:v>25.09</c:v>
                </c:pt>
                <c:pt idx="80">
                  <c:v>24.82</c:v>
                </c:pt>
                <c:pt idx="81">
                  <c:v>24.3</c:v>
                </c:pt>
                <c:pt idx="82">
                  <c:v>24</c:v>
                </c:pt>
                <c:pt idx="83">
                  <c:v>23.19</c:v>
                </c:pt>
                <c:pt idx="84">
                  <c:v>22.67</c:v>
                </c:pt>
                <c:pt idx="85">
                  <c:v>22</c:v>
                </c:pt>
                <c:pt idx="86">
                  <c:v>21.25</c:v>
                </c:pt>
                <c:pt idx="87">
                  <c:v>20.64</c:v>
                </c:pt>
                <c:pt idx="88">
                  <c:v>20.010000000000002</c:v>
                </c:pt>
                <c:pt idx="89">
                  <c:v>19.510000000000002</c:v>
                </c:pt>
                <c:pt idx="90">
                  <c:v>18.829999999999998</c:v>
                </c:pt>
                <c:pt idx="91">
                  <c:v>18.02</c:v>
                </c:pt>
                <c:pt idx="92">
                  <c:v>17.010000000000002</c:v>
                </c:pt>
                <c:pt idx="93">
                  <c:v>16.010000000000002</c:v>
                </c:pt>
                <c:pt idx="94">
                  <c:v>15</c:v>
                </c:pt>
                <c:pt idx="95">
                  <c:v>14.01</c:v>
                </c:pt>
                <c:pt idx="96">
                  <c:v>12.66</c:v>
                </c:pt>
                <c:pt idx="97">
                  <c:v>11.34</c:v>
                </c:pt>
                <c:pt idx="98">
                  <c:v>9.83</c:v>
                </c:pt>
                <c:pt idx="99">
                  <c:v>5.93</c:v>
                </c:pt>
                <c:pt idx="100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7-4067-8BA1-7B866091DED8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Line_Window!$BC$2:$BC$102</c:f>
              <c:numCache>
                <c:formatCode>General</c:formatCode>
                <c:ptCount val="101"/>
                <c:pt idx="0">
                  <c:v>409</c:v>
                </c:pt>
                <c:pt idx="1">
                  <c:v>334.55</c:v>
                </c:pt>
                <c:pt idx="2">
                  <c:v>307.92</c:v>
                </c:pt>
                <c:pt idx="3">
                  <c:v>285.23</c:v>
                </c:pt>
                <c:pt idx="4">
                  <c:v>265.35000000000002</c:v>
                </c:pt>
                <c:pt idx="5">
                  <c:v>254.76</c:v>
                </c:pt>
                <c:pt idx="6">
                  <c:v>248.02</c:v>
                </c:pt>
                <c:pt idx="7">
                  <c:v>240.45</c:v>
                </c:pt>
                <c:pt idx="8">
                  <c:v>234.04</c:v>
                </c:pt>
                <c:pt idx="9">
                  <c:v>228.86</c:v>
                </c:pt>
                <c:pt idx="10">
                  <c:v>223</c:v>
                </c:pt>
                <c:pt idx="11">
                  <c:v>218.3</c:v>
                </c:pt>
                <c:pt idx="12">
                  <c:v>214.48</c:v>
                </c:pt>
                <c:pt idx="13">
                  <c:v>207.76</c:v>
                </c:pt>
                <c:pt idx="14">
                  <c:v>202</c:v>
                </c:pt>
                <c:pt idx="15">
                  <c:v>198.41</c:v>
                </c:pt>
                <c:pt idx="16">
                  <c:v>194.06</c:v>
                </c:pt>
                <c:pt idx="17">
                  <c:v>190.83</c:v>
                </c:pt>
                <c:pt idx="18">
                  <c:v>187.82</c:v>
                </c:pt>
                <c:pt idx="19">
                  <c:v>184.58</c:v>
                </c:pt>
                <c:pt idx="20">
                  <c:v>180.3</c:v>
                </c:pt>
                <c:pt idx="21">
                  <c:v>177</c:v>
                </c:pt>
                <c:pt idx="22">
                  <c:v>173.89</c:v>
                </c:pt>
                <c:pt idx="23">
                  <c:v>168.84</c:v>
                </c:pt>
                <c:pt idx="24">
                  <c:v>162.82</c:v>
                </c:pt>
                <c:pt idx="25">
                  <c:v>157.69999999999999</c:v>
                </c:pt>
                <c:pt idx="26">
                  <c:v>152.54</c:v>
                </c:pt>
                <c:pt idx="27">
                  <c:v>147.35</c:v>
                </c:pt>
                <c:pt idx="28">
                  <c:v>141.41999999999999</c:v>
                </c:pt>
                <c:pt idx="29">
                  <c:v>137.78</c:v>
                </c:pt>
                <c:pt idx="30">
                  <c:v>132.5</c:v>
                </c:pt>
                <c:pt idx="31">
                  <c:v>127.38</c:v>
                </c:pt>
                <c:pt idx="32">
                  <c:v>122.81</c:v>
                </c:pt>
                <c:pt idx="33">
                  <c:v>119.97</c:v>
                </c:pt>
                <c:pt idx="34">
                  <c:v>116.73</c:v>
                </c:pt>
                <c:pt idx="35">
                  <c:v>113.05</c:v>
                </c:pt>
                <c:pt idx="36">
                  <c:v>110</c:v>
                </c:pt>
                <c:pt idx="37">
                  <c:v>107.49</c:v>
                </c:pt>
                <c:pt idx="38">
                  <c:v>105.12</c:v>
                </c:pt>
                <c:pt idx="39">
                  <c:v>103.55</c:v>
                </c:pt>
                <c:pt idx="40">
                  <c:v>101.47</c:v>
                </c:pt>
                <c:pt idx="41">
                  <c:v>100.03</c:v>
                </c:pt>
                <c:pt idx="42">
                  <c:v>99.19</c:v>
                </c:pt>
                <c:pt idx="43">
                  <c:v>97.91</c:v>
                </c:pt>
                <c:pt idx="44">
                  <c:v>96.08</c:v>
                </c:pt>
                <c:pt idx="45">
                  <c:v>95</c:v>
                </c:pt>
                <c:pt idx="46">
                  <c:v>93.51</c:v>
                </c:pt>
                <c:pt idx="47">
                  <c:v>92.54</c:v>
                </c:pt>
                <c:pt idx="48">
                  <c:v>91.45</c:v>
                </c:pt>
                <c:pt idx="49">
                  <c:v>90.07</c:v>
                </c:pt>
                <c:pt idx="50">
                  <c:v>89.5</c:v>
                </c:pt>
                <c:pt idx="51">
                  <c:v>88.61</c:v>
                </c:pt>
                <c:pt idx="52">
                  <c:v>87.34</c:v>
                </c:pt>
                <c:pt idx="53">
                  <c:v>86.6</c:v>
                </c:pt>
                <c:pt idx="54">
                  <c:v>85.08</c:v>
                </c:pt>
                <c:pt idx="55">
                  <c:v>84.27</c:v>
                </c:pt>
                <c:pt idx="56">
                  <c:v>83.35</c:v>
                </c:pt>
                <c:pt idx="57">
                  <c:v>82.54</c:v>
                </c:pt>
                <c:pt idx="58">
                  <c:v>81.069999999999993</c:v>
                </c:pt>
                <c:pt idx="59">
                  <c:v>80</c:v>
                </c:pt>
                <c:pt idx="60">
                  <c:v>79.19</c:v>
                </c:pt>
                <c:pt idx="61">
                  <c:v>78.02</c:v>
                </c:pt>
                <c:pt idx="62">
                  <c:v>76.72</c:v>
                </c:pt>
                <c:pt idx="63">
                  <c:v>75.569999999999993</c:v>
                </c:pt>
                <c:pt idx="64">
                  <c:v>74.53</c:v>
                </c:pt>
                <c:pt idx="65">
                  <c:v>73.349999999999994</c:v>
                </c:pt>
                <c:pt idx="66">
                  <c:v>72.02</c:v>
                </c:pt>
                <c:pt idx="67">
                  <c:v>70.680000000000007</c:v>
                </c:pt>
                <c:pt idx="68">
                  <c:v>69.61</c:v>
                </c:pt>
                <c:pt idx="69">
                  <c:v>68.260000000000005</c:v>
                </c:pt>
                <c:pt idx="70">
                  <c:v>66.84</c:v>
                </c:pt>
                <c:pt idx="71">
                  <c:v>65.709999999999994</c:v>
                </c:pt>
                <c:pt idx="72">
                  <c:v>64.69</c:v>
                </c:pt>
                <c:pt idx="73">
                  <c:v>63.15</c:v>
                </c:pt>
                <c:pt idx="74">
                  <c:v>62.01</c:v>
                </c:pt>
                <c:pt idx="75">
                  <c:v>61.02</c:v>
                </c:pt>
                <c:pt idx="76">
                  <c:v>60</c:v>
                </c:pt>
                <c:pt idx="77">
                  <c:v>58.96</c:v>
                </c:pt>
                <c:pt idx="78">
                  <c:v>57.46</c:v>
                </c:pt>
                <c:pt idx="79">
                  <c:v>56.05</c:v>
                </c:pt>
                <c:pt idx="80">
                  <c:v>54.99</c:v>
                </c:pt>
                <c:pt idx="81">
                  <c:v>53.58</c:v>
                </c:pt>
                <c:pt idx="82">
                  <c:v>52.01</c:v>
                </c:pt>
                <c:pt idx="83">
                  <c:v>50.4</c:v>
                </c:pt>
                <c:pt idx="84">
                  <c:v>48.67</c:v>
                </c:pt>
                <c:pt idx="85">
                  <c:v>46.83</c:v>
                </c:pt>
                <c:pt idx="86">
                  <c:v>44.7</c:v>
                </c:pt>
                <c:pt idx="87">
                  <c:v>43.05</c:v>
                </c:pt>
                <c:pt idx="88">
                  <c:v>40.520000000000003</c:v>
                </c:pt>
                <c:pt idx="89">
                  <c:v>38.5</c:v>
                </c:pt>
                <c:pt idx="90">
                  <c:v>36.46</c:v>
                </c:pt>
                <c:pt idx="91">
                  <c:v>33.619999999999997</c:v>
                </c:pt>
                <c:pt idx="92">
                  <c:v>29.8</c:v>
                </c:pt>
                <c:pt idx="93">
                  <c:v>26.41</c:v>
                </c:pt>
                <c:pt idx="94">
                  <c:v>22.74</c:v>
                </c:pt>
                <c:pt idx="95">
                  <c:v>18.399999999999999</c:v>
                </c:pt>
                <c:pt idx="96">
                  <c:v>14</c:v>
                </c:pt>
                <c:pt idx="97">
                  <c:v>9.4</c:v>
                </c:pt>
                <c:pt idx="98">
                  <c:v>3.5</c:v>
                </c:pt>
                <c:pt idx="99">
                  <c:v>1.95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7-4067-8BA1-7B866091DED8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Line_Window!$BD$2:$BD$102</c:f>
              <c:numCache>
                <c:formatCode>General</c:formatCode>
                <c:ptCount val="101"/>
                <c:pt idx="0">
                  <c:v>651</c:v>
                </c:pt>
                <c:pt idx="1">
                  <c:v>395.65</c:v>
                </c:pt>
                <c:pt idx="2">
                  <c:v>330.07</c:v>
                </c:pt>
                <c:pt idx="3">
                  <c:v>291.01</c:v>
                </c:pt>
                <c:pt idx="4">
                  <c:v>278</c:v>
                </c:pt>
                <c:pt idx="5">
                  <c:v>268.04000000000002</c:v>
                </c:pt>
                <c:pt idx="6">
                  <c:v>260.79000000000002</c:v>
                </c:pt>
                <c:pt idx="7">
                  <c:v>255</c:v>
                </c:pt>
                <c:pt idx="8">
                  <c:v>250</c:v>
                </c:pt>
                <c:pt idx="9">
                  <c:v>247.37</c:v>
                </c:pt>
                <c:pt idx="10">
                  <c:v>243.47</c:v>
                </c:pt>
                <c:pt idx="11">
                  <c:v>240</c:v>
                </c:pt>
                <c:pt idx="12">
                  <c:v>237.2</c:v>
                </c:pt>
                <c:pt idx="13">
                  <c:v>233.96</c:v>
                </c:pt>
                <c:pt idx="14">
                  <c:v>230.04</c:v>
                </c:pt>
                <c:pt idx="15">
                  <c:v>227.98</c:v>
                </c:pt>
                <c:pt idx="16">
                  <c:v>225.01</c:v>
                </c:pt>
                <c:pt idx="17">
                  <c:v>222.78</c:v>
                </c:pt>
                <c:pt idx="18">
                  <c:v>220.26</c:v>
                </c:pt>
                <c:pt idx="19">
                  <c:v>218.5</c:v>
                </c:pt>
                <c:pt idx="20">
                  <c:v>216.01</c:v>
                </c:pt>
                <c:pt idx="21">
                  <c:v>214.9</c:v>
                </c:pt>
                <c:pt idx="22">
                  <c:v>212.6</c:v>
                </c:pt>
                <c:pt idx="23">
                  <c:v>210.25</c:v>
                </c:pt>
                <c:pt idx="24">
                  <c:v>208.97</c:v>
                </c:pt>
                <c:pt idx="25">
                  <c:v>206.4</c:v>
                </c:pt>
                <c:pt idx="26">
                  <c:v>204.86</c:v>
                </c:pt>
                <c:pt idx="27">
                  <c:v>202.6</c:v>
                </c:pt>
                <c:pt idx="28">
                  <c:v>200.49</c:v>
                </c:pt>
                <c:pt idx="29">
                  <c:v>199.84</c:v>
                </c:pt>
                <c:pt idx="30">
                  <c:v>197.65</c:v>
                </c:pt>
                <c:pt idx="31">
                  <c:v>195.98</c:v>
                </c:pt>
                <c:pt idx="32">
                  <c:v>194.6</c:v>
                </c:pt>
                <c:pt idx="33">
                  <c:v>192.42</c:v>
                </c:pt>
                <c:pt idx="34">
                  <c:v>190.2</c:v>
                </c:pt>
                <c:pt idx="35">
                  <c:v>189</c:v>
                </c:pt>
                <c:pt idx="36">
                  <c:v>186.43</c:v>
                </c:pt>
                <c:pt idx="37">
                  <c:v>184.94</c:v>
                </c:pt>
                <c:pt idx="38">
                  <c:v>182.49</c:v>
                </c:pt>
                <c:pt idx="39">
                  <c:v>180.18</c:v>
                </c:pt>
                <c:pt idx="40">
                  <c:v>179.9</c:v>
                </c:pt>
                <c:pt idx="41">
                  <c:v>178.04</c:v>
                </c:pt>
                <c:pt idx="42">
                  <c:v>176.07</c:v>
                </c:pt>
                <c:pt idx="43">
                  <c:v>174.96</c:v>
                </c:pt>
                <c:pt idx="44">
                  <c:v>172.77</c:v>
                </c:pt>
                <c:pt idx="45">
                  <c:v>171.04</c:v>
                </c:pt>
                <c:pt idx="46">
                  <c:v>170</c:v>
                </c:pt>
                <c:pt idx="47">
                  <c:v>168.52</c:v>
                </c:pt>
                <c:pt idx="48">
                  <c:v>166.78</c:v>
                </c:pt>
                <c:pt idx="49">
                  <c:v>165.02</c:v>
                </c:pt>
                <c:pt idx="50">
                  <c:v>163.95</c:v>
                </c:pt>
                <c:pt idx="51">
                  <c:v>162.12</c:v>
                </c:pt>
                <c:pt idx="52">
                  <c:v>160.96</c:v>
                </c:pt>
                <c:pt idx="53">
                  <c:v>160</c:v>
                </c:pt>
                <c:pt idx="54">
                  <c:v>158.26</c:v>
                </c:pt>
                <c:pt idx="55">
                  <c:v>156.16999999999999</c:v>
                </c:pt>
                <c:pt idx="56">
                  <c:v>155</c:v>
                </c:pt>
                <c:pt idx="57">
                  <c:v>153.33000000000001</c:v>
                </c:pt>
                <c:pt idx="58">
                  <c:v>151.94</c:v>
                </c:pt>
                <c:pt idx="59">
                  <c:v>150.30000000000001</c:v>
                </c:pt>
                <c:pt idx="60">
                  <c:v>149.94999999999999</c:v>
                </c:pt>
                <c:pt idx="61">
                  <c:v>148.58000000000001</c:v>
                </c:pt>
                <c:pt idx="62">
                  <c:v>147.62</c:v>
                </c:pt>
                <c:pt idx="63">
                  <c:v>146</c:v>
                </c:pt>
                <c:pt idx="64">
                  <c:v>144.94999999999999</c:v>
                </c:pt>
                <c:pt idx="65">
                  <c:v>143</c:v>
                </c:pt>
                <c:pt idx="66">
                  <c:v>141.11000000000001</c:v>
                </c:pt>
                <c:pt idx="67">
                  <c:v>140</c:v>
                </c:pt>
                <c:pt idx="68">
                  <c:v>138.53</c:v>
                </c:pt>
                <c:pt idx="69">
                  <c:v>136.24</c:v>
                </c:pt>
                <c:pt idx="70">
                  <c:v>135</c:v>
                </c:pt>
                <c:pt idx="71">
                  <c:v>133.1</c:v>
                </c:pt>
                <c:pt idx="72">
                  <c:v>131</c:v>
                </c:pt>
                <c:pt idx="73">
                  <c:v>129.99</c:v>
                </c:pt>
                <c:pt idx="74">
                  <c:v>127.85</c:v>
                </c:pt>
                <c:pt idx="75">
                  <c:v>125.33</c:v>
                </c:pt>
                <c:pt idx="76">
                  <c:v>123.38</c:v>
                </c:pt>
                <c:pt idx="77">
                  <c:v>121</c:v>
                </c:pt>
                <c:pt idx="78">
                  <c:v>120</c:v>
                </c:pt>
                <c:pt idx="79">
                  <c:v>117.99</c:v>
                </c:pt>
                <c:pt idx="80">
                  <c:v>115.55</c:v>
                </c:pt>
                <c:pt idx="81">
                  <c:v>114.13</c:v>
                </c:pt>
                <c:pt idx="82">
                  <c:v>112</c:v>
                </c:pt>
                <c:pt idx="83">
                  <c:v>110</c:v>
                </c:pt>
                <c:pt idx="84">
                  <c:v>107.41</c:v>
                </c:pt>
                <c:pt idx="85">
                  <c:v>105</c:v>
                </c:pt>
                <c:pt idx="86">
                  <c:v>102</c:v>
                </c:pt>
                <c:pt idx="87">
                  <c:v>100</c:v>
                </c:pt>
                <c:pt idx="88">
                  <c:v>97.8</c:v>
                </c:pt>
                <c:pt idx="89">
                  <c:v>95.01</c:v>
                </c:pt>
                <c:pt idx="90">
                  <c:v>92.15</c:v>
                </c:pt>
                <c:pt idx="91">
                  <c:v>89.74</c:v>
                </c:pt>
                <c:pt idx="92">
                  <c:v>86</c:v>
                </c:pt>
                <c:pt idx="93">
                  <c:v>80.27</c:v>
                </c:pt>
                <c:pt idx="94">
                  <c:v>75.489999999999995</c:v>
                </c:pt>
                <c:pt idx="95">
                  <c:v>66.180000000000007</c:v>
                </c:pt>
                <c:pt idx="96">
                  <c:v>55</c:v>
                </c:pt>
                <c:pt idx="97">
                  <c:v>45</c:v>
                </c:pt>
                <c:pt idx="98">
                  <c:v>21.02</c:v>
                </c:pt>
                <c:pt idx="99">
                  <c:v>4.1100000000000003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47-4067-8BA1-7B866091DED8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Line_Window!$BE$2:$BE$102</c:f>
              <c:numCache>
                <c:formatCode>General</c:formatCode>
                <c:ptCount val="101"/>
                <c:pt idx="0">
                  <c:v>220</c:v>
                </c:pt>
                <c:pt idx="1">
                  <c:v>165.22</c:v>
                </c:pt>
                <c:pt idx="2">
                  <c:v>159.37</c:v>
                </c:pt>
                <c:pt idx="3">
                  <c:v>153.93</c:v>
                </c:pt>
                <c:pt idx="4">
                  <c:v>150</c:v>
                </c:pt>
                <c:pt idx="5">
                  <c:v>146.72999999999999</c:v>
                </c:pt>
                <c:pt idx="6">
                  <c:v>143.9</c:v>
                </c:pt>
                <c:pt idx="7">
                  <c:v>141.38999999999999</c:v>
                </c:pt>
                <c:pt idx="8">
                  <c:v>139.47999999999999</c:v>
                </c:pt>
                <c:pt idx="9">
                  <c:v>137.66999999999999</c:v>
                </c:pt>
                <c:pt idx="10">
                  <c:v>135.72</c:v>
                </c:pt>
                <c:pt idx="11">
                  <c:v>134</c:v>
                </c:pt>
                <c:pt idx="12">
                  <c:v>132.24</c:v>
                </c:pt>
                <c:pt idx="13">
                  <c:v>130.44</c:v>
                </c:pt>
                <c:pt idx="14">
                  <c:v>129.74</c:v>
                </c:pt>
                <c:pt idx="15">
                  <c:v>128.36000000000001</c:v>
                </c:pt>
                <c:pt idx="16">
                  <c:v>126.96</c:v>
                </c:pt>
                <c:pt idx="17">
                  <c:v>125.64</c:v>
                </c:pt>
                <c:pt idx="18">
                  <c:v>124.59</c:v>
                </c:pt>
                <c:pt idx="19">
                  <c:v>123</c:v>
                </c:pt>
                <c:pt idx="20">
                  <c:v>121.88</c:v>
                </c:pt>
                <c:pt idx="21">
                  <c:v>120.58</c:v>
                </c:pt>
                <c:pt idx="22">
                  <c:v>119.96</c:v>
                </c:pt>
                <c:pt idx="23">
                  <c:v>118.76</c:v>
                </c:pt>
                <c:pt idx="24">
                  <c:v>117.62</c:v>
                </c:pt>
                <c:pt idx="25">
                  <c:v>116.08</c:v>
                </c:pt>
                <c:pt idx="26">
                  <c:v>115.09</c:v>
                </c:pt>
                <c:pt idx="27">
                  <c:v>114.21</c:v>
                </c:pt>
                <c:pt idx="28">
                  <c:v>113.21</c:v>
                </c:pt>
                <c:pt idx="29">
                  <c:v>112.16</c:v>
                </c:pt>
                <c:pt idx="30">
                  <c:v>111</c:v>
                </c:pt>
                <c:pt idx="31">
                  <c:v>110.01</c:v>
                </c:pt>
                <c:pt idx="32">
                  <c:v>109.48</c:v>
                </c:pt>
                <c:pt idx="33">
                  <c:v>108.26</c:v>
                </c:pt>
                <c:pt idx="34">
                  <c:v>107</c:v>
                </c:pt>
                <c:pt idx="35">
                  <c:v>105.83</c:v>
                </c:pt>
                <c:pt idx="36">
                  <c:v>105</c:v>
                </c:pt>
                <c:pt idx="37">
                  <c:v>104</c:v>
                </c:pt>
                <c:pt idx="38">
                  <c:v>103.09</c:v>
                </c:pt>
                <c:pt idx="39">
                  <c:v>102</c:v>
                </c:pt>
                <c:pt idx="40">
                  <c:v>101</c:v>
                </c:pt>
                <c:pt idx="41">
                  <c:v>100</c:v>
                </c:pt>
                <c:pt idx="42">
                  <c:v>99.7</c:v>
                </c:pt>
                <c:pt idx="43">
                  <c:v>99</c:v>
                </c:pt>
                <c:pt idx="44">
                  <c:v>97.96</c:v>
                </c:pt>
                <c:pt idx="45">
                  <c:v>96.94</c:v>
                </c:pt>
                <c:pt idx="46">
                  <c:v>95.7</c:v>
                </c:pt>
                <c:pt idx="47">
                  <c:v>95</c:v>
                </c:pt>
                <c:pt idx="48">
                  <c:v>94.09</c:v>
                </c:pt>
                <c:pt idx="49">
                  <c:v>93.32</c:v>
                </c:pt>
                <c:pt idx="50">
                  <c:v>92.5</c:v>
                </c:pt>
                <c:pt idx="51">
                  <c:v>91.82</c:v>
                </c:pt>
                <c:pt idx="52">
                  <c:v>91</c:v>
                </c:pt>
                <c:pt idx="53">
                  <c:v>90.3</c:v>
                </c:pt>
                <c:pt idx="54">
                  <c:v>90</c:v>
                </c:pt>
                <c:pt idx="55">
                  <c:v>89.42</c:v>
                </c:pt>
                <c:pt idx="56">
                  <c:v>88.44</c:v>
                </c:pt>
                <c:pt idx="57">
                  <c:v>87.46</c:v>
                </c:pt>
                <c:pt idx="58">
                  <c:v>86.24</c:v>
                </c:pt>
                <c:pt idx="59">
                  <c:v>85.2</c:v>
                </c:pt>
                <c:pt idx="60">
                  <c:v>84.82</c:v>
                </c:pt>
                <c:pt idx="61">
                  <c:v>83.9</c:v>
                </c:pt>
                <c:pt idx="62">
                  <c:v>82.85</c:v>
                </c:pt>
                <c:pt idx="63">
                  <c:v>81.760000000000005</c:v>
                </c:pt>
                <c:pt idx="64">
                  <c:v>80.5</c:v>
                </c:pt>
                <c:pt idx="65">
                  <c:v>80</c:v>
                </c:pt>
                <c:pt idx="66">
                  <c:v>78.849999999999994</c:v>
                </c:pt>
                <c:pt idx="67">
                  <c:v>77.62</c:v>
                </c:pt>
                <c:pt idx="68">
                  <c:v>76.2</c:v>
                </c:pt>
                <c:pt idx="69">
                  <c:v>75</c:v>
                </c:pt>
                <c:pt idx="70">
                  <c:v>74</c:v>
                </c:pt>
                <c:pt idx="71">
                  <c:v>72.52</c:v>
                </c:pt>
                <c:pt idx="72">
                  <c:v>70.81</c:v>
                </c:pt>
                <c:pt idx="73">
                  <c:v>69.989999999999995</c:v>
                </c:pt>
                <c:pt idx="74">
                  <c:v>68</c:v>
                </c:pt>
                <c:pt idx="75">
                  <c:v>65.88</c:v>
                </c:pt>
                <c:pt idx="76">
                  <c:v>64.8</c:v>
                </c:pt>
                <c:pt idx="77">
                  <c:v>62.48</c:v>
                </c:pt>
                <c:pt idx="78">
                  <c:v>60</c:v>
                </c:pt>
                <c:pt idx="79">
                  <c:v>57.88</c:v>
                </c:pt>
                <c:pt idx="80">
                  <c:v>55</c:v>
                </c:pt>
                <c:pt idx="81">
                  <c:v>52</c:v>
                </c:pt>
                <c:pt idx="82">
                  <c:v>49.99</c:v>
                </c:pt>
                <c:pt idx="83">
                  <c:v>47</c:v>
                </c:pt>
                <c:pt idx="84">
                  <c:v>44.94</c:v>
                </c:pt>
                <c:pt idx="85">
                  <c:v>41.58</c:v>
                </c:pt>
                <c:pt idx="86">
                  <c:v>40</c:v>
                </c:pt>
                <c:pt idx="87">
                  <c:v>36.479999999999997</c:v>
                </c:pt>
                <c:pt idx="88">
                  <c:v>33.1</c:v>
                </c:pt>
                <c:pt idx="89">
                  <c:v>30</c:v>
                </c:pt>
                <c:pt idx="90">
                  <c:v>25.6</c:v>
                </c:pt>
                <c:pt idx="91">
                  <c:v>22.8</c:v>
                </c:pt>
                <c:pt idx="92">
                  <c:v>18.89</c:v>
                </c:pt>
                <c:pt idx="93">
                  <c:v>15</c:v>
                </c:pt>
                <c:pt idx="94">
                  <c:v>10</c:v>
                </c:pt>
                <c:pt idx="95">
                  <c:v>5</c:v>
                </c:pt>
                <c:pt idx="96">
                  <c:v>4.3</c:v>
                </c:pt>
                <c:pt idx="97">
                  <c:v>4.16</c:v>
                </c:pt>
                <c:pt idx="98">
                  <c:v>1.74</c:v>
                </c:pt>
                <c:pt idx="99">
                  <c:v>0.1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7-4067-8BA1-7B866091DED8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Line_Window!$BF$2:$BF$102</c:f>
              <c:numCache>
                <c:formatCode>General</c:formatCode>
                <c:ptCount val="101"/>
                <c:pt idx="0">
                  <c:v>193</c:v>
                </c:pt>
                <c:pt idx="1">
                  <c:v>158.47</c:v>
                </c:pt>
                <c:pt idx="2">
                  <c:v>150</c:v>
                </c:pt>
                <c:pt idx="3">
                  <c:v>144.38</c:v>
                </c:pt>
                <c:pt idx="4">
                  <c:v>140.09</c:v>
                </c:pt>
                <c:pt idx="5">
                  <c:v>136.59</c:v>
                </c:pt>
                <c:pt idx="6">
                  <c:v>133.02000000000001</c:v>
                </c:pt>
                <c:pt idx="7">
                  <c:v>130</c:v>
                </c:pt>
                <c:pt idx="8">
                  <c:v>127.32</c:v>
                </c:pt>
                <c:pt idx="9">
                  <c:v>124.98</c:v>
                </c:pt>
                <c:pt idx="10">
                  <c:v>122.58</c:v>
                </c:pt>
                <c:pt idx="11">
                  <c:v>120.72</c:v>
                </c:pt>
                <c:pt idx="12">
                  <c:v>119</c:v>
                </c:pt>
                <c:pt idx="13">
                  <c:v>117.11</c:v>
                </c:pt>
                <c:pt idx="14">
                  <c:v>115.74</c:v>
                </c:pt>
                <c:pt idx="15">
                  <c:v>114.3</c:v>
                </c:pt>
                <c:pt idx="16">
                  <c:v>112.83</c:v>
                </c:pt>
                <c:pt idx="17">
                  <c:v>111.36</c:v>
                </c:pt>
                <c:pt idx="18">
                  <c:v>110</c:v>
                </c:pt>
                <c:pt idx="19">
                  <c:v>108.78</c:v>
                </c:pt>
                <c:pt idx="20">
                  <c:v>107.2</c:v>
                </c:pt>
                <c:pt idx="21">
                  <c:v>105.63</c:v>
                </c:pt>
                <c:pt idx="22">
                  <c:v>104.44</c:v>
                </c:pt>
                <c:pt idx="23">
                  <c:v>102.98</c:v>
                </c:pt>
                <c:pt idx="24">
                  <c:v>101.72</c:v>
                </c:pt>
                <c:pt idx="25">
                  <c:v>100.28</c:v>
                </c:pt>
                <c:pt idx="26">
                  <c:v>99.64</c:v>
                </c:pt>
                <c:pt idx="27">
                  <c:v>98.6</c:v>
                </c:pt>
                <c:pt idx="28">
                  <c:v>96.9</c:v>
                </c:pt>
                <c:pt idx="29">
                  <c:v>95.41</c:v>
                </c:pt>
                <c:pt idx="30">
                  <c:v>94.2</c:v>
                </c:pt>
                <c:pt idx="31">
                  <c:v>92.28</c:v>
                </c:pt>
                <c:pt idx="32">
                  <c:v>90.57</c:v>
                </c:pt>
                <c:pt idx="33">
                  <c:v>89.73</c:v>
                </c:pt>
                <c:pt idx="34">
                  <c:v>87.99</c:v>
                </c:pt>
                <c:pt idx="35">
                  <c:v>86.11</c:v>
                </c:pt>
                <c:pt idx="36">
                  <c:v>85</c:v>
                </c:pt>
                <c:pt idx="37">
                  <c:v>83.82</c:v>
                </c:pt>
                <c:pt idx="38">
                  <c:v>82.29</c:v>
                </c:pt>
                <c:pt idx="39">
                  <c:v>81.17</c:v>
                </c:pt>
                <c:pt idx="40">
                  <c:v>79.959999999999994</c:v>
                </c:pt>
                <c:pt idx="41">
                  <c:v>78.05</c:v>
                </c:pt>
                <c:pt idx="42">
                  <c:v>76.150000000000006</c:v>
                </c:pt>
                <c:pt idx="43">
                  <c:v>75</c:v>
                </c:pt>
                <c:pt idx="44">
                  <c:v>73.55</c:v>
                </c:pt>
                <c:pt idx="45">
                  <c:v>71.94</c:v>
                </c:pt>
                <c:pt idx="46">
                  <c:v>70.739999999999995</c:v>
                </c:pt>
                <c:pt idx="47">
                  <c:v>69.739999999999995</c:v>
                </c:pt>
                <c:pt idx="48">
                  <c:v>68</c:v>
                </c:pt>
                <c:pt idx="49">
                  <c:v>66.010000000000005</c:v>
                </c:pt>
                <c:pt idx="50">
                  <c:v>64.930000000000007</c:v>
                </c:pt>
                <c:pt idx="51">
                  <c:v>63.09</c:v>
                </c:pt>
                <c:pt idx="52">
                  <c:v>61.28</c:v>
                </c:pt>
                <c:pt idx="53">
                  <c:v>60</c:v>
                </c:pt>
                <c:pt idx="54">
                  <c:v>58.83</c:v>
                </c:pt>
                <c:pt idx="55">
                  <c:v>56.83</c:v>
                </c:pt>
                <c:pt idx="56">
                  <c:v>55.2</c:v>
                </c:pt>
                <c:pt idx="57">
                  <c:v>54</c:v>
                </c:pt>
                <c:pt idx="58">
                  <c:v>51.99</c:v>
                </c:pt>
                <c:pt idx="59">
                  <c:v>50.2</c:v>
                </c:pt>
                <c:pt idx="60">
                  <c:v>49.05</c:v>
                </c:pt>
                <c:pt idx="61">
                  <c:v>47.22</c:v>
                </c:pt>
                <c:pt idx="62">
                  <c:v>45.38</c:v>
                </c:pt>
                <c:pt idx="63">
                  <c:v>43.64</c:v>
                </c:pt>
                <c:pt idx="64">
                  <c:v>41.8</c:v>
                </c:pt>
                <c:pt idx="65">
                  <c:v>40.08</c:v>
                </c:pt>
                <c:pt idx="66">
                  <c:v>38.51</c:v>
                </c:pt>
                <c:pt idx="67">
                  <c:v>35.79</c:v>
                </c:pt>
                <c:pt idx="68">
                  <c:v>35.01</c:v>
                </c:pt>
                <c:pt idx="69">
                  <c:v>35</c:v>
                </c:pt>
                <c:pt idx="70">
                  <c:v>35</c:v>
                </c:pt>
                <c:pt idx="71">
                  <c:v>33</c:v>
                </c:pt>
                <c:pt idx="72">
                  <c:v>30.1</c:v>
                </c:pt>
                <c:pt idx="73">
                  <c:v>27.03</c:v>
                </c:pt>
                <c:pt idx="74">
                  <c:v>24.22</c:v>
                </c:pt>
                <c:pt idx="75">
                  <c:v>20.100000000000001</c:v>
                </c:pt>
                <c:pt idx="76">
                  <c:v>17.04</c:v>
                </c:pt>
                <c:pt idx="77">
                  <c:v>14.2</c:v>
                </c:pt>
                <c:pt idx="78">
                  <c:v>11.41</c:v>
                </c:pt>
                <c:pt idx="79">
                  <c:v>10</c:v>
                </c:pt>
                <c:pt idx="80">
                  <c:v>7.58</c:v>
                </c:pt>
                <c:pt idx="81">
                  <c:v>6</c:v>
                </c:pt>
                <c:pt idx="82">
                  <c:v>5</c:v>
                </c:pt>
                <c:pt idx="83">
                  <c:v>3.74</c:v>
                </c:pt>
                <c:pt idx="84">
                  <c:v>3.29</c:v>
                </c:pt>
                <c:pt idx="85">
                  <c:v>3.22</c:v>
                </c:pt>
                <c:pt idx="86">
                  <c:v>3.2</c:v>
                </c:pt>
                <c:pt idx="87">
                  <c:v>2.35</c:v>
                </c:pt>
                <c:pt idx="88">
                  <c:v>1.5</c:v>
                </c:pt>
                <c:pt idx="89">
                  <c:v>0.5</c:v>
                </c:pt>
                <c:pt idx="90">
                  <c:v>0.43</c:v>
                </c:pt>
                <c:pt idx="91">
                  <c:v>0.1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-0.01</c:v>
                </c:pt>
                <c:pt idx="99">
                  <c:v>-7.0000000000000007E-2</c:v>
                </c:pt>
                <c:pt idx="10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47-4067-8BA1-7B866091DED8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Line_Window!$BG$2:$BG$102</c:f>
              <c:numCache>
                <c:formatCode>General</c:formatCode>
                <c:ptCount val="101"/>
                <c:pt idx="0">
                  <c:v>240</c:v>
                </c:pt>
                <c:pt idx="1">
                  <c:v>169.22</c:v>
                </c:pt>
                <c:pt idx="2">
                  <c:v>157.84</c:v>
                </c:pt>
                <c:pt idx="3">
                  <c:v>150.99</c:v>
                </c:pt>
                <c:pt idx="4">
                  <c:v>145</c:v>
                </c:pt>
                <c:pt idx="5">
                  <c:v>138.86000000000001</c:v>
                </c:pt>
                <c:pt idx="6">
                  <c:v>134.41999999999999</c:v>
                </c:pt>
                <c:pt idx="7">
                  <c:v>130.86000000000001</c:v>
                </c:pt>
                <c:pt idx="8">
                  <c:v>127.94</c:v>
                </c:pt>
                <c:pt idx="9">
                  <c:v>125.21</c:v>
                </c:pt>
                <c:pt idx="10">
                  <c:v>123.49</c:v>
                </c:pt>
                <c:pt idx="11">
                  <c:v>121.16</c:v>
                </c:pt>
                <c:pt idx="12">
                  <c:v>119.39</c:v>
                </c:pt>
                <c:pt idx="13">
                  <c:v>117.56</c:v>
                </c:pt>
                <c:pt idx="14">
                  <c:v>115.86</c:v>
                </c:pt>
                <c:pt idx="15">
                  <c:v>114.72</c:v>
                </c:pt>
                <c:pt idx="16">
                  <c:v>113.55</c:v>
                </c:pt>
                <c:pt idx="17">
                  <c:v>112.2</c:v>
                </c:pt>
                <c:pt idx="18">
                  <c:v>110.94</c:v>
                </c:pt>
                <c:pt idx="19">
                  <c:v>109.85</c:v>
                </c:pt>
                <c:pt idx="20">
                  <c:v>108.61</c:v>
                </c:pt>
                <c:pt idx="21">
                  <c:v>107.32</c:v>
                </c:pt>
                <c:pt idx="22">
                  <c:v>106.43</c:v>
                </c:pt>
                <c:pt idx="23">
                  <c:v>105.42</c:v>
                </c:pt>
                <c:pt idx="24">
                  <c:v>104.72</c:v>
                </c:pt>
                <c:pt idx="25">
                  <c:v>103.87</c:v>
                </c:pt>
                <c:pt idx="26">
                  <c:v>102.68</c:v>
                </c:pt>
                <c:pt idx="27">
                  <c:v>101.45</c:v>
                </c:pt>
                <c:pt idx="28">
                  <c:v>100.39</c:v>
                </c:pt>
                <c:pt idx="29">
                  <c:v>99.62</c:v>
                </c:pt>
                <c:pt idx="30">
                  <c:v>98.21</c:v>
                </c:pt>
                <c:pt idx="31">
                  <c:v>96.84</c:v>
                </c:pt>
                <c:pt idx="32">
                  <c:v>95.15</c:v>
                </c:pt>
                <c:pt idx="33">
                  <c:v>93.94</c:v>
                </c:pt>
                <c:pt idx="34">
                  <c:v>92.38</c:v>
                </c:pt>
                <c:pt idx="35">
                  <c:v>90.79</c:v>
                </c:pt>
                <c:pt idx="36">
                  <c:v>89.59</c:v>
                </c:pt>
                <c:pt idx="37">
                  <c:v>88.09</c:v>
                </c:pt>
                <c:pt idx="38">
                  <c:v>86.08</c:v>
                </c:pt>
                <c:pt idx="39">
                  <c:v>85</c:v>
                </c:pt>
                <c:pt idx="40">
                  <c:v>83.34</c:v>
                </c:pt>
                <c:pt idx="41">
                  <c:v>82.03</c:v>
                </c:pt>
                <c:pt idx="42">
                  <c:v>80.400000000000006</c:v>
                </c:pt>
                <c:pt idx="43">
                  <c:v>79.430000000000007</c:v>
                </c:pt>
                <c:pt idx="44">
                  <c:v>78</c:v>
                </c:pt>
                <c:pt idx="45">
                  <c:v>76.78</c:v>
                </c:pt>
                <c:pt idx="46">
                  <c:v>75.47</c:v>
                </c:pt>
                <c:pt idx="47">
                  <c:v>73.900000000000006</c:v>
                </c:pt>
                <c:pt idx="48">
                  <c:v>72.180000000000007</c:v>
                </c:pt>
                <c:pt idx="49">
                  <c:v>70.77</c:v>
                </c:pt>
                <c:pt idx="50">
                  <c:v>69.989999999999995</c:v>
                </c:pt>
                <c:pt idx="51">
                  <c:v>68.64</c:v>
                </c:pt>
                <c:pt idx="52">
                  <c:v>66.62</c:v>
                </c:pt>
                <c:pt idx="53">
                  <c:v>65</c:v>
                </c:pt>
                <c:pt idx="54">
                  <c:v>62.56</c:v>
                </c:pt>
                <c:pt idx="55">
                  <c:v>60.33</c:v>
                </c:pt>
                <c:pt idx="56">
                  <c:v>58.58</c:v>
                </c:pt>
                <c:pt idx="57">
                  <c:v>55.91</c:v>
                </c:pt>
                <c:pt idx="58">
                  <c:v>53.69</c:v>
                </c:pt>
                <c:pt idx="59">
                  <c:v>51.41</c:v>
                </c:pt>
                <c:pt idx="60">
                  <c:v>50</c:v>
                </c:pt>
                <c:pt idx="61">
                  <c:v>47.56</c:v>
                </c:pt>
                <c:pt idx="62">
                  <c:v>45.59</c:v>
                </c:pt>
                <c:pt idx="63">
                  <c:v>43.78</c:v>
                </c:pt>
                <c:pt idx="64">
                  <c:v>41.22</c:v>
                </c:pt>
                <c:pt idx="65">
                  <c:v>39.68</c:v>
                </c:pt>
                <c:pt idx="66">
                  <c:v>37.93</c:v>
                </c:pt>
                <c:pt idx="67">
                  <c:v>35.619999999999997</c:v>
                </c:pt>
                <c:pt idx="68">
                  <c:v>35</c:v>
                </c:pt>
                <c:pt idx="69">
                  <c:v>33.6</c:v>
                </c:pt>
                <c:pt idx="70">
                  <c:v>31.17</c:v>
                </c:pt>
                <c:pt idx="71">
                  <c:v>30</c:v>
                </c:pt>
                <c:pt idx="72">
                  <c:v>28.3</c:v>
                </c:pt>
                <c:pt idx="73">
                  <c:v>26.21</c:v>
                </c:pt>
                <c:pt idx="74">
                  <c:v>24.59</c:v>
                </c:pt>
                <c:pt idx="75">
                  <c:v>22.19</c:v>
                </c:pt>
                <c:pt idx="76">
                  <c:v>20.3</c:v>
                </c:pt>
                <c:pt idx="77">
                  <c:v>19.260000000000002</c:v>
                </c:pt>
                <c:pt idx="78">
                  <c:v>17.600000000000001</c:v>
                </c:pt>
                <c:pt idx="79">
                  <c:v>15.97</c:v>
                </c:pt>
                <c:pt idx="80">
                  <c:v>15</c:v>
                </c:pt>
                <c:pt idx="81">
                  <c:v>13.9</c:v>
                </c:pt>
                <c:pt idx="82">
                  <c:v>12.01</c:v>
                </c:pt>
                <c:pt idx="83">
                  <c:v>9.6999999999999993</c:v>
                </c:pt>
                <c:pt idx="84">
                  <c:v>7.44</c:v>
                </c:pt>
                <c:pt idx="85">
                  <c:v>5.99</c:v>
                </c:pt>
                <c:pt idx="86">
                  <c:v>5.38</c:v>
                </c:pt>
                <c:pt idx="87">
                  <c:v>5</c:v>
                </c:pt>
                <c:pt idx="88">
                  <c:v>4.3099999999999996</c:v>
                </c:pt>
                <c:pt idx="89">
                  <c:v>3.6</c:v>
                </c:pt>
                <c:pt idx="90">
                  <c:v>3.52</c:v>
                </c:pt>
                <c:pt idx="91">
                  <c:v>2.99</c:v>
                </c:pt>
                <c:pt idx="92">
                  <c:v>1.72</c:v>
                </c:pt>
                <c:pt idx="93">
                  <c:v>0.66</c:v>
                </c:pt>
                <c:pt idx="94">
                  <c:v>0.38</c:v>
                </c:pt>
                <c:pt idx="95">
                  <c:v>0.02</c:v>
                </c:pt>
                <c:pt idx="96">
                  <c:v>0</c:v>
                </c:pt>
                <c:pt idx="97">
                  <c:v>0</c:v>
                </c:pt>
                <c:pt idx="98">
                  <c:v>-0.01</c:v>
                </c:pt>
                <c:pt idx="99">
                  <c:v>-0.86</c:v>
                </c:pt>
                <c:pt idx="10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47-4067-8BA1-7B866091DED8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Line_Window!$BH$2:$BH$102</c:f>
              <c:numCache>
                <c:formatCode>General</c:formatCode>
                <c:ptCount val="101"/>
                <c:pt idx="0">
                  <c:v>205.42</c:v>
                </c:pt>
                <c:pt idx="1">
                  <c:v>165.45</c:v>
                </c:pt>
                <c:pt idx="2">
                  <c:v>155.04</c:v>
                </c:pt>
                <c:pt idx="3">
                  <c:v>149.72999999999999</c:v>
                </c:pt>
                <c:pt idx="4">
                  <c:v>142.28</c:v>
                </c:pt>
                <c:pt idx="5">
                  <c:v>136.69</c:v>
                </c:pt>
                <c:pt idx="6">
                  <c:v>132.35</c:v>
                </c:pt>
                <c:pt idx="7">
                  <c:v>128.53</c:v>
                </c:pt>
                <c:pt idx="8">
                  <c:v>125.76</c:v>
                </c:pt>
                <c:pt idx="9">
                  <c:v>123.66</c:v>
                </c:pt>
                <c:pt idx="10">
                  <c:v>121.44</c:v>
                </c:pt>
                <c:pt idx="11">
                  <c:v>119.33</c:v>
                </c:pt>
                <c:pt idx="12">
                  <c:v>117.7</c:v>
                </c:pt>
                <c:pt idx="13">
                  <c:v>115.46</c:v>
                </c:pt>
                <c:pt idx="14">
                  <c:v>113.8</c:v>
                </c:pt>
                <c:pt idx="15">
                  <c:v>111.44</c:v>
                </c:pt>
                <c:pt idx="16">
                  <c:v>108.92</c:v>
                </c:pt>
                <c:pt idx="17">
                  <c:v>107.22</c:v>
                </c:pt>
                <c:pt idx="18">
                  <c:v>105.12</c:v>
                </c:pt>
                <c:pt idx="19">
                  <c:v>103.47</c:v>
                </c:pt>
                <c:pt idx="20">
                  <c:v>102.21</c:v>
                </c:pt>
                <c:pt idx="21">
                  <c:v>100.53</c:v>
                </c:pt>
                <c:pt idx="22">
                  <c:v>99.02</c:v>
                </c:pt>
                <c:pt idx="23">
                  <c:v>97.79</c:v>
                </c:pt>
                <c:pt idx="24">
                  <c:v>96.13</c:v>
                </c:pt>
                <c:pt idx="25">
                  <c:v>94.75</c:v>
                </c:pt>
                <c:pt idx="26">
                  <c:v>93.68</c:v>
                </c:pt>
                <c:pt idx="27">
                  <c:v>92.24</c:v>
                </c:pt>
                <c:pt idx="28">
                  <c:v>90.21</c:v>
                </c:pt>
                <c:pt idx="29">
                  <c:v>88.82</c:v>
                </c:pt>
                <c:pt idx="30">
                  <c:v>87.07</c:v>
                </c:pt>
                <c:pt idx="31">
                  <c:v>85.46</c:v>
                </c:pt>
                <c:pt idx="32">
                  <c:v>83.79</c:v>
                </c:pt>
                <c:pt idx="33">
                  <c:v>82.12</c:v>
                </c:pt>
                <c:pt idx="34">
                  <c:v>80.88</c:v>
                </c:pt>
                <c:pt idx="35">
                  <c:v>79.23</c:v>
                </c:pt>
                <c:pt idx="36">
                  <c:v>77.88</c:v>
                </c:pt>
                <c:pt idx="37">
                  <c:v>76.430000000000007</c:v>
                </c:pt>
                <c:pt idx="38">
                  <c:v>74.739999999999995</c:v>
                </c:pt>
                <c:pt idx="39">
                  <c:v>72.97</c:v>
                </c:pt>
                <c:pt idx="40">
                  <c:v>70</c:v>
                </c:pt>
                <c:pt idx="41">
                  <c:v>67.42</c:v>
                </c:pt>
                <c:pt idx="42">
                  <c:v>65.209999999999994</c:v>
                </c:pt>
                <c:pt idx="43">
                  <c:v>63.33</c:v>
                </c:pt>
                <c:pt idx="44">
                  <c:v>61.13</c:v>
                </c:pt>
                <c:pt idx="45">
                  <c:v>58.54</c:v>
                </c:pt>
                <c:pt idx="46">
                  <c:v>55.11</c:v>
                </c:pt>
                <c:pt idx="47">
                  <c:v>53.22</c:v>
                </c:pt>
                <c:pt idx="48">
                  <c:v>50.01</c:v>
                </c:pt>
                <c:pt idx="49">
                  <c:v>46.81</c:v>
                </c:pt>
                <c:pt idx="50">
                  <c:v>43.43</c:v>
                </c:pt>
                <c:pt idx="51">
                  <c:v>39.979999999999997</c:v>
                </c:pt>
                <c:pt idx="52">
                  <c:v>37.24</c:v>
                </c:pt>
                <c:pt idx="53">
                  <c:v>35.01</c:v>
                </c:pt>
                <c:pt idx="54">
                  <c:v>33.770000000000003</c:v>
                </c:pt>
                <c:pt idx="55">
                  <c:v>31.7</c:v>
                </c:pt>
                <c:pt idx="56">
                  <c:v>29.22</c:v>
                </c:pt>
                <c:pt idx="57">
                  <c:v>27.17</c:v>
                </c:pt>
                <c:pt idx="58">
                  <c:v>24.8</c:v>
                </c:pt>
                <c:pt idx="59">
                  <c:v>23.22</c:v>
                </c:pt>
                <c:pt idx="60">
                  <c:v>21.39</c:v>
                </c:pt>
                <c:pt idx="61">
                  <c:v>19.37</c:v>
                </c:pt>
                <c:pt idx="62">
                  <c:v>16.489999999999998</c:v>
                </c:pt>
                <c:pt idx="63">
                  <c:v>14.65</c:v>
                </c:pt>
                <c:pt idx="64">
                  <c:v>12.7</c:v>
                </c:pt>
                <c:pt idx="65">
                  <c:v>11.14</c:v>
                </c:pt>
                <c:pt idx="66">
                  <c:v>9.8000000000000007</c:v>
                </c:pt>
                <c:pt idx="67">
                  <c:v>8.44</c:v>
                </c:pt>
                <c:pt idx="68">
                  <c:v>7</c:v>
                </c:pt>
                <c:pt idx="69">
                  <c:v>5.66</c:v>
                </c:pt>
                <c:pt idx="70">
                  <c:v>4.84</c:v>
                </c:pt>
                <c:pt idx="71">
                  <c:v>3.92</c:v>
                </c:pt>
                <c:pt idx="72">
                  <c:v>3.67</c:v>
                </c:pt>
                <c:pt idx="73">
                  <c:v>3.04</c:v>
                </c:pt>
                <c:pt idx="74">
                  <c:v>2.41</c:v>
                </c:pt>
                <c:pt idx="75">
                  <c:v>2.04</c:v>
                </c:pt>
                <c:pt idx="76">
                  <c:v>1.75</c:v>
                </c:pt>
                <c:pt idx="77">
                  <c:v>1.37</c:v>
                </c:pt>
                <c:pt idx="78">
                  <c:v>1.1000000000000001</c:v>
                </c:pt>
                <c:pt idx="79">
                  <c:v>0.92</c:v>
                </c:pt>
                <c:pt idx="80">
                  <c:v>0.62</c:v>
                </c:pt>
                <c:pt idx="81">
                  <c:v>0.44</c:v>
                </c:pt>
                <c:pt idx="82">
                  <c:v>0.28000000000000003</c:v>
                </c:pt>
                <c:pt idx="83">
                  <c:v>0.17</c:v>
                </c:pt>
                <c:pt idx="84">
                  <c:v>7.0000000000000007E-2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-0.01</c:v>
                </c:pt>
                <c:pt idx="92">
                  <c:v>-0.03</c:v>
                </c:pt>
                <c:pt idx="93">
                  <c:v>-0.11</c:v>
                </c:pt>
                <c:pt idx="94">
                  <c:v>-0.32</c:v>
                </c:pt>
                <c:pt idx="95">
                  <c:v>-0.5</c:v>
                </c:pt>
                <c:pt idx="96">
                  <c:v>-0.83</c:v>
                </c:pt>
                <c:pt idx="97">
                  <c:v>-1.43</c:v>
                </c:pt>
                <c:pt idx="98">
                  <c:v>-2.0099999999999998</c:v>
                </c:pt>
                <c:pt idx="99">
                  <c:v>-2.94</c:v>
                </c:pt>
                <c:pt idx="100">
                  <c:v>-9.82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47-4067-8BA1-7B866091D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Fig5_Window!$B$2:$B$11</c:f>
              <c:numCache>
                <c:formatCode>General</c:formatCode>
                <c:ptCount val="10"/>
                <c:pt idx="0">
                  <c:v>-7.33</c:v>
                </c:pt>
                <c:pt idx="1">
                  <c:v>-14.2</c:v>
                </c:pt>
                <c:pt idx="2">
                  <c:v>-7.74</c:v>
                </c:pt>
                <c:pt idx="3">
                  <c:v>24.06</c:v>
                </c:pt>
                <c:pt idx="4">
                  <c:v>11.71</c:v>
                </c:pt>
                <c:pt idx="5">
                  <c:v>-0.23</c:v>
                </c:pt>
                <c:pt idx="6">
                  <c:v>0.47</c:v>
                </c:pt>
                <c:pt idx="7">
                  <c:v>10.46</c:v>
                </c:pt>
                <c:pt idx="8">
                  <c:v>8.6</c:v>
                </c:pt>
                <c:pt idx="9">
                  <c:v>19.03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60-4ED4-8A58-F17CEE7FB84D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Fig5_Window!$C$2:$C$11</c:f>
              <c:numCache>
                <c:formatCode>General</c:formatCode>
                <c:ptCount val="10"/>
                <c:pt idx="0">
                  <c:v>-19.56</c:v>
                </c:pt>
                <c:pt idx="1">
                  <c:v>-19.34</c:v>
                </c:pt>
                <c:pt idx="2">
                  <c:v>-8.62</c:v>
                </c:pt>
                <c:pt idx="3">
                  <c:v>-0.24</c:v>
                </c:pt>
                <c:pt idx="4">
                  <c:v>18.58</c:v>
                </c:pt>
                <c:pt idx="5">
                  <c:v>-0.51</c:v>
                </c:pt>
                <c:pt idx="6">
                  <c:v>0.27</c:v>
                </c:pt>
                <c:pt idx="7">
                  <c:v>16.74</c:v>
                </c:pt>
                <c:pt idx="8">
                  <c:v>17.39</c:v>
                </c:pt>
                <c:pt idx="9">
                  <c:v>29.81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60-4ED4-8A58-F17CEE7FB84D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Fig5_Window!$D$2:$D$11</c:f>
              <c:numCache>
                <c:formatCode>General</c:formatCode>
                <c:ptCount val="10"/>
                <c:pt idx="0">
                  <c:v>-22.09</c:v>
                </c:pt>
                <c:pt idx="1">
                  <c:v>-16.64</c:v>
                </c:pt>
                <c:pt idx="2">
                  <c:v>-4.65</c:v>
                </c:pt>
                <c:pt idx="3">
                  <c:v>28.48</c:v>
                </c:pt>
                <c:pt idx="4">
                  <c:v>11.18</c:v>
                </c:pt>
                <c:pt idx="5">
                  <c:v>-6.69</c:v>
                </c:pt>
                <c:pt idx="6">
                  <c:v>1.01</c:v>
                </c:pt>
                <c:pt idx="7">
                  <c:v>10.99</c:v>
                </c:pt>
                <c:pt idx="8">
                  <c:v>10.31</c:v>
                </c:pt>
                <c:pt idx="9">
                  <c:v>29.5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60-4ED4-8A58-F17CEE7FB84D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Fig5_Window!$E$2:$E$11</c:f>
              <c:numCache>
                <c:formatCode>General</c:formatCode>
                <c:ptCount val="10"/>
                <c:pt idx="0">
                  <c:v>-5.59</c:v>
                </c:pt>
                <c:pt idx="1">
                  <c:v>-28.51</c:v>
                </c:pt>
                <c:pt idx="2">
                  <c:v>-17.4</c:v>
                </c:pt>
                <c:pt idx="3">
                  <c:v>27.07</c:v>
                </c:pt>
                <c:pt idx="4">
                  <c:v>20.16</c:v>
                </c:pt>
                <c:pt idx="5">
                  <c:v>0.45</c:v>
                </c:pt>
                <c:pt idx="6">
                  <c:v>0.08</c:v>
                </c:pt>
                <c:pt idx="7">
                  <c:v>9.13</c:v>
                </c:pt>
                <c:pt idx="8">
                  <c:v>6.6</c:v>
                </c:pt>
                <c:pt idx="9">
                  <c:v>15.27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60-4ED4-8A58-F17CEE7FB84D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Fig5_Window!$F$2:$F$11</c:f>
              <c:numCache>
                <c:formatCode>General</c:formatCode>
                <c:ptCount val="10"/>
                <c:pt idx="0">
                  <c:v>-24.16</c:v>
                </c:pt>
                <c:pt idx="1">
                  <c:v>-17.43</c:v>
                </c:pt>
                <c:pt idx="2">
                  <c:v>-9.06</c:v>
                </c:pt>
                <c:pt idx="3">
                  <c:v>31.97</c:v>
                </c:pt>
                <c:pt idx="4">
                  <c:v>16.6</c:v>
                </c:pt>
                <c:pt idx="5">
                  <c:v>-1.62</c:v>
                </c:pt>
                <c:pt idx="6">
                  <c:v>1.97</c:v>
                </c:pt>
                <c:pt idx="7">
                  <c:v>15.38</c:v>
                </c:pt>
                <c:pt idx="8">
                  <c:v>15.59</c:v>
                </c:pt>
                <c:pt idx="9">
                  <c:v>22.52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60-4ED4-8A58-F17CEE7FB84D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Fig5_Window!$G$2:$G$11</c:f>
              <c:numCache>
                <c:formatCode>General</c:formatCode>
                <c:ptCount val="10"/>
                <c:pt idx="0">
                  <c:v>-41.12</c:v>
                </c:pt>
                <c:pt idx="1">
                  <c:v>-17.78</c:v>
                </c:pt>
                <c:pt idx="2">
                  <c:v>-9.05</c:v>
                </c:pt>
                <c:pt idx="3">
                  <c:v>44.68</c:v>
                </c:pt>
                <c:pt idx="4">
                  <c:v>28.44</c:v>
                </c:pt>
                <c:pt idx="5">
                  <c:v>-0.48</c:v>
                </c:pt>
                <c:pt idx="6">
                  <c:v>2.51</c:v>
                </c:pt>
                <c:pt idx="7">
                  <c:v>20.94</c:v>
                </c:pt>
                <c:pt idx="8">
                  <c:v>16.3</c:v>
                </c:pt>
                <c:pt idx="9">
                  <c:v>20.64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160-4ED4-8A58-F17CEE7FB84D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strRef>
              <c:f>Fig5_Capture!$A$2:$A$11</c:f>
              <c:strCache>
                <c:ptCount val="10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</c:strCache>
            </c:strRef>
          </c:cat>
          <c:val>
            <c:numRef>
              <c:f>Fig5_Window!$H$2:$H$11</c:f>
              <c:numCache>
                <c:formatCode>General</c:formatCode>
                <c:ptCount val="10"/>
                <c:pt idx="0">
                  <c:v>-48.44</c:v>
                </c:pt>
                <c:pt idx="1">
                  <c:v>-13.4</c:v>
                </c:pt>
                <c:pt idx="2">
                  <c:v>-4.24</c:v>
                </c:pt>
                <c:pt idx="3">
                  <c:v>45.52</c:v>
                </c:pt>
                <c:pt idx="4">
                  <c:v>27.45</c:v>
                </c:pt>
                <c:pt idx="5">
                  <c:v>1.06</c:v>
                </c:pt>
                <c:pt idx="6">
                  <c:v>3.94</c:v>
                </c:pt>
                <c:pt idx="7">
                  <c:v>23.59</c:v>
                </c:pt>
                <c:pt idx="8">
                  <c:v>16.68</c:v>
                </c:pt>
                <c:pt idx="9">
                  <c:v>25.12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160-4ED4-8A58-F17CEE7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% vs base</a:t>
                </a:r>
              </a:p>
            </c:rich>
          </c:tx>
          <c:overlay val="1"/>
        </c:title>
        <c:numFmt formatCode="#,##0&quot;%&quot;;(#,##0&quot;%&quot;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Status!$N$2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2E3E80"/>
              </a:solidFill>
              <a:ln>
                <a:noFill/>
              </a:ln>
            </c:spPr>
          </c:marker>
          <c:xVal>
            <c:numRef>
              <c:f>Line_Window!$BR$2:$BR$367</c:f>
              <c:numCache>
                <c:formatCode>General</c:formatCode>
                <c:ptCount val="366"/>
                <c:pt idx="0">
                  <c:v>10.05</c:v>
                </c:pt>
                <c:pt idx="1">
                  <c:v>152.94</c:v>
                </c:pt>
                <c:pt idx="2">
                  <c:v>116.66</c:v>
                </c:pt>
                <c:pt idx="3">
                  <c:v>151.24</c:v>
                </c:pt>
                <c:pt idx="4">
                  <c:v>100.33</c:v>
                </c:pt>
                <c:pt idx="5">
                  <c:v>41.37</c:v>
                </c:pt>
                <c:pt idx="6">
                  <c:v>101.11</c:v>
                </c:pt>
                <c:pt idx="7">
                  <c:v>155.46</c:v>
                </c:pt>
                <c:pt idx="8">
                  <c:v>164.88</c:v>
                </c:pt>
                <c:pt idx="9">
                  <c:v>144.12</c:v>
                </c:pt>
                <c:pt idx="10">
                  <c:v>122.34</c:v>
                </c:pt>
                <c:pt idx="11">
                  <c:v>146.66</c:v>
                </c:pt>
                <c:pt idx="12">
                  <c:v>223.09</c:v>
                </c:pt>
                <c:pt idx="13">
                  <c:v>184.03</c:v>
                </c:pt>
                <c:pt idx="14">
                  <c:v>377.99</c:v>
                </c:pt>
                <c:pt idx="15">
                  <c:v>199.65</c:v>
                </c:pt>
                <c:pt idx="16">
                  <c:v>208.13</c:v>
                </c:pt>
                <c:pt idx="17">
                  <c:v>167.85</c:v>
                </c:pt>
                <c:pt idx="18">
                  <c:v>159.04</c:v>
                </c:pt>
                <c:pt idx="19">
                  <c:v>583.4</c:v>
                </c:pt>
                <c:pt idx="20">
                  <c:v>301.15</c:v>
                </c:pt>
                <c:pt idx="21">
                  <c:v>238.6</c:v>
                </c:pt>
                <c:pt idx="22">
                  <c:v>159.03</c:v>
                </c:pt>
                <c:pt idx="23">
                  <c:v>116.23</c:v>
                </c:pt>
                <c:pt idx="24">
                  <c:v>151.0</c:v>
                </c:pt>
                <c:pt idx="25">
                  <c:v>132.77</c:v>
                </c:pt>
                <c:pt idx="26">
                  <c:v>118.67</c:v>
                </c:pt>
                <c:pt idx="27">
                  <c:v>149.6</c:v>
                </c:pt>
                <c:pt idx="28">
                  <c:v>150.09</c:v>
                </c:pt>
                <c:pt idx="29">
                  <c:v>180.36</c:v>
                </c:pt>
                <c:pt idx="30">
                  <c:v>185.26</c:v>
                </c:pt>
                <c:pt idx="31">
                  <c:v>168.27</c:v>
                </c:pt>
                <c:pt idx="32">
                  <c:v>173.95</c:v>
                </c:pt>
                <c:pt idx="33">
                  <c:v>243.23</c:v>
                </c:pt>
                <c:pt idx="34">
                  <c:v>211.99</c:v>
                </c:pt>
                <c:pt idx="35">
                  <c:v>189.9</c:v>
                </c:pt>
                <c:pt idx="36">
                  <c:v>219.42</c:v>
                </c:pt>
                <c:pt idx="37">
                  <c:v>164.21</c:v>
                </c:pt>
                <c:pt idx="38">
                  <c:v>161.1</c:v>
                </c:pt>
                <c:pt idx="39">
                  <c:v>161.93</c:v>
                </c:pt>
                <c:pt idx="40">
                  <c:v>181.36</c:v>
                </c:pt>
                <c:pt idx="41">
                  <c:v>168.19</c:v>
                </c:pt>
                <c:pt idx="42">
                  <c:v>197.13</c:v>
                </c:pt>
                <c:pt idx="43">
                  <c:v>222.36</c:v>
                </c:pt>
                <c:pt idx="44">
                  <c:v>298.91</c:v>
                </c:pt>
                <c:pt idx="45">
                  <c:v>174.7</c:v>
                </c:pt>
                <c:pt idx="46">
                  <c:v>169.98</c:v>
                </c:pt>
                <c:pt idx="47">
                  <c:v>271.0</c:v>
                </c:pt>
                <c:pt idx="48">
                  <c:v>193.8</c:v>
                </c:pt>
                <c:pt idx="49">
                  <c:v>166.37</c:v>
                </c:pt>
                <c:pt idx="50">
                  <c:v>127.98</c:v>
                </c:pt>
                <c:pt idx="51">
                  <c:v>152.5</c:v>
                </c:pt>
                <c:pt idx="52">
                  <c:v>115.18</c:v>
                </c:pt>
                <c:pt idx="53">
                  <c:v>154.69</c:v>
                </c:pt>
                <c:pt idx="54">
                  <c:v>148.71</c:v>
                </c:pt>
                <c:pt idx="55">
                  <c:v>233.05</c:v>
                </c:pt>
                <c:pt idx="56">
                  <c:v>175.19</c:v>
                </c:pt>
                <c:pt idx="57">
                  <c:v>174.71</c:v>
                </c:pt>
                <c:pt idx="58">
                  <c:v>161.82</c:v>
                </c:pt>
                <c:pt idx="59">
                  <c:v>158.55</c:v>
                </c:pt>
                <c:pt idx="60">
                  <c:v>146.1</c:v>
                </c:pt>
                <c:pt idx="61">
                  <c:v>183.95</c:v>
                </c:pt>
                <c:pt idx="62">
                  <c:v>180.92</c:v>
                </c:pt>
                <c:pt idx="63">
                  <c:v>146.23</c:v>
                </c:pt>
                <c:pt idx="64">
                  <c:v>165.36</c:v>
                </c:pt>
                <c:pt idx="65">
                  <c:v>216.64</c:v>
                </c:pt>
                <c:pt idx="66">
                  <c:v>174.05</c:v>
                </c:pt>
                <c:pt idx="67">
                  <c:v>136.7</c:v>
                </c:pt>
                <c:pt idx="68">
                  <c:v>174.92</c:v>
                </c:pt>
                <c:pt idx="69">
                  <c:v>205.02</c:v>
                </c:pt>
                <c:pt idx="70">
                  <c:v>199.75</c:v>
                </c:pt>
                <c:pt idx="71">
                  <c:v>173.47</c:v>
                </c:pt>
                <c:pt idx="72">
                  <c:v>155.33</c:v>
                </c:pt>
                <c:pt idx="73">
                  <c:v>132.96</c:v>
                </c:pt>
                <c:pt idx="74">
                  <c:v>140.0</c:v>
                </c:pt>
                <c:pt idx="75">
                  <c:v>177.33</c:v>
                </c:pt>
                <c:pt idx="76">
                  <c:v>170.91</c:v>
                </c:pt>
                <c:pt idx="77">
                  <c:v>248.18</c:v>
                </c:pt>
                <c:pt idx="78">
                  <c:v>280.07</c:v>
                </c:pt>
                <c:pt idx="79">
                  <c:v>156.0</c:v>
                </c:pt>
                <c:pt idx="80">
                  <c:v>60.03</c:v>
                </c:pt>
                <c:pt idx="81">
                  <c:v>142.51</c:v>
                </c:pt>
                <c:pt idx="82">
                  <c:v>211.99</c:v>
                </c:pt>
                <c:pt idx="83">
                  <c:v>166.36</c:v>
                </c:pt>
                <c:pt idx="84">
                  <c:v>169.54</c:v>
                </c:pt>
                <c:pt idx="85">
                  <c:v>170.7</c:v>
                </c:pt>
                <c:pt idx="86">
                  <c:v>165.99</c:v>
                </c:pt>
                <c:pt idx="87">
                  <c:v>152.22</c:v>
                </c:pt>
                <c:pt idx="88">
                  <c:v>65.57</c:v>
                </c:pt>
                <c:pt idx="89">
                  <c:v>183.96</c:v>
                </c:pt>
                <c:pt idx="90">
                  <c:v>179.96</c:v>
                </c:pt>
                <c:pt idx="91">
                  <c:v>150.31</c:v>
                </c:pt>
                <c:pt idx="92">
                  <c:v>163.48</c:v>
                </c:pt>
                <c:pt idx="93">
                  <c:v>180.17</c:v>
                </c:pt>
                <c:pt idx="94">
                  <c:v>105.9</c:v>
                </c:pt>
                <c:pt idx="95">
                  <c:v>132.9</c:v>
                </c:pt>
                <c:pt idx="96">
                  <c:v>175.97</c:v>
                </c:pt>
                <c:pt idx="97">
                  <c:v>180.55</c:v>
                </c:pt>
                <c:pt idx="98">
                  <c:v>175.56</c:v>
                </c:pt>
                <c:pt idx="99">
                  <c:v>170.59</c:v>
                </c:pt>
                <c:pt idx="100">
                  <c:v>155.0</c:v>
                </c:pt>
                <c:pt idx="101">
                  <c:v>150.06</c:v>
                </c:pt>
                <c:pt idx="102">
                  <c:v>120.65</c:v>
                </c:pt>
                <c:pt idx="103">
                  <c:v>180.0</c:v>
                </c:pt>
                <c:pt idx="104">
                  <c:v>141.54</c:v>
                </c:pt>
                <c:pt idx="105">
                  <c:v>146.52</c:v>
                </c:pt>
                <c:pt idx="106">
                  <c:v>130.0</c:v>
                </c:pt>
                <c:pt idx="107">
                  <c:v>126.52</c:v>
                </c:pt>
                <c:pt idx="108">
                  <c:v>142.71</c:v>
                </c:pt>
                <c:pt idx="109">
                  <c:v>144.95</c:v>
                </c:pt>
                <c:pt idx="110">
                  <c:v>139.14</c:v>
                </c:pt>
                <c:pt idx="111">
                  <c:v>263.2</c:v>
                </c:pt>
                <c:pt idx="112">
                  <c:v>155.97</c:v>
                </c:pt>
                <c:pt idx="113">
                  <c:v>121.61</c:v>
                </c:pt>
                <c:pt idx="114">
                  <c:v>123.78</c:v>
                </c:pt>
                <c:pt idx="115">
                  <c:v>107.4</c:v>
                </c:pt>
                <c:pt idx="116">
                  <c:v>124.23</c:v>
                </c:pt>
                <c:pt idx="117">
                  <c:v>194.81</c:v>
                </c:pt>
                <c:pt idx="118">
                  <c:v>174.75</c:v>
                </c:pt>
                <c:pt idx="119">
                  <c:v>176.43</c:v>
                </c:pt>
                <c:pt idx="120">
                  <c:v>164.38</c:v>
                </c:pt>
                <c:pt idx="121">
                  <c:v>150.4</c:v>
                </c:pt>
                <c:pt idx="122">
                  <c:v>92.86</c:v>
                </c:pt>
                <c:pt idx="123">
                  <c:v>112.38</c:v>
                </c:pt>
                <c:pt idx="124">
                  <c:v>128.92</c:v>
                </c:pt>
                <c:pt idx="125">
                  <c:v>161.18</c:v>
                </c:pt>
                <c:pt idx="126">
                  <c:v>147.15</c:v>
                </c:pt>
                <c:pt idx="127">
                  <c:v>185.08</c:v>
                </c:pt>
                <c:pt idx="128">
                  <c:v>149.13</c:v>
                </c:pt>
                <c:pt idx="129">
                  <c:v>163.2</c:v>
                </c:pt>
                <c:pt idx="130">
                  <c:v>124.86</c:v>
                </c:pt>
                <c:pt idx="131">
                  <c:v>172.7</c:v>
                </c:pt>
                <c:pt idx="132">
                  <c:v>223.58</c:v>
                </c:pt>
                <c:pt idx="133">
                  <c:v>158.45</c:v>
                </c:pt>
                <c:pt idx="134">
                  <c:v>130.74</c:v>
                </c:pt>
                <c:pt idx="135">
                  <c:v>154.91</c:v>
                </c:pt>
                <c:pt idx="136">
                  <c:v>130.21</c:v>
                </c:pt>
                <c:pt idx="137">
                  <c:v>130.47</c:v>
                </c:pt>
                <c:pt idx="138">
                  <c:v>229.11</c:v>
                </c:pt>
                <c:pt idx="139">
                  <c:v>192.25</c:v>
                </c:pt>
                <c:pt idx="140">
                  <c:v>116.54</c:v>
                </c:pt>
                <c:pt idx="141">
                  <c:v>127.25</c:v>
                </c:pt>
                <c:pt idx="142">
                  <c:v>139.29</c:v>
                </c:pt>
                <c:pt idx="143">
                  <c:v>111.0</c:v>
                </c:pt>
                <c:pt idx="144">
                  <c:v>107.41</c:v>
                </c:pt>
                <c:pt idx="145">
                  <c:v>169.87</c:v>
                </c:pt>
                <c:pt idx="146">
                  <c:v>137.6</c:v>
                </c:pt>
                <c:pt idx="147">
                  <c:v>139.91</c:v>
                </c:pt>
                <c:pt idx="148">
                  <c:v>92.06</c:v>
                </c:pt>
                <c:pt idx="149">
                  <c:v>145.89</c:v>
                </c:pt>
                <c:pt idx="150">
                  <c:v>192.37</c:v>
                </c:pt>
                <c:pt idx="151">
                  <c:v>106.86</c:v>
                </c:pt>
                <c:pt idx="152">
                  <c:v>245.37</c:v>
                </c:pt>
                <c:pt idx="153">
                  <c:v>132.9</c:v>
                </c:pt>
                <c:pt idx="154">
                  <c:v>192.85</c:v>
                </c:pt>
                <c:pt idx="155">
                  <c:v>136.4</c:v>
                </c:pt>
                <c:pt idx="156">
                  <c:v>129.29</c:v>
                </c:pt>
                <c:pt idx="157">
                  <c:v>110.26</c:v>
                </c:pt>
                <c:pt idx="158">
                  <c:v>76.86</c:v>
                </c:pt>
                <c:pt idx="159">
                  <c:v>148.42</c:v>
                </c:pt>
                <c:pt idx="160">
                  <c:v>97.94</c:v>
                </c:pt>
                <c:pt idx="161">
                  <c:v>217.0</c:v>
                </c:pt>
                <c:pt idx="162">
                  <c:v>132.0</c:v>
                </c:pt>
                <c:pt idx="163">
                  <c:v>111.19</c:v>
                </c:pt>
                <c:pt idx="164">
                  <c:v>127.27</c:v>
                </c:pt>
                <c:pt idx="165">
                  <c:v>135.43</c:v>
                </c:pt>
                <c:pt idx="166">
                  <c:v>190.0</c:v>
                </c:pt>
                <c:pt idx="167">
                  <c:v>241.8</c:v>
                </c:pt>
                <c:pt idx="168">
                  <c:v>175.32</c:v>
                </c:pt>
                <c:pt idx="169">
                  <c:v>141.8</c:v>
                </c:pt>
                <c:pt idx="170">
                  <c:v>201.29</c:v>
                </c:pt>
                <c:pt idx="171">
                  <c:v>165.3</c:v>
                </c:pt>
                <c:pt idx="172">
                  <c:v>134.33</c:v>
                </c:pt>
                <c:pt idx="173">
                  <c:v>97.78</c:v>
                </c:pt>
                <c:pt idx="174">
                  <c:v>123.9</c:v>
                </c:pt>
                <c:pt idx="175">
                  <c:v>247.02</c:v>
                </c:pt>
                <c:pt idx="176">
                  <c:v>120.91</c:v>
                </c:pt>
                <c:pt idx="177">
                  <c:v>134.94</c:v>
                </c:pt>
                <c:pt idx="178">
                  <c:v>123.86</c:v>
                </c:pt>
                <c:pt idx="179">
                  <c:v>118.07</c:v>
                </c:pt>
                <c:pt idx="180">
                  <c:v>288.97</c:v>
                </c:pt>
                <c:pt idx="181">
                  <c:v>476.19</c:v>
                </c:pt>
                <c:pt idx="182">
                  <c:v>240.07</c:v>
                </c:pt>
                <c:pt idx="183">
                  <c:v>166.67</c:v>
                </c:pt>
                <c:pt idx="184">
                  <c:v>150.1</c:v>
                </c:pt>
                <c:pt idx="185">
                  <c:v>122.96</c:v>
                </c:pt>
                <c:pt idx="186">
                  <c:v>125.04</c:v>
                </c:pt>
                <c:pt idx="187">
                  <c:v>152.29</c:v>
                </c:pt>
                <c:pt idx="188">
                  <c:v>123.34</c:v>
                </c:pt>
                <c:pt idx="189">
                  <c:v>138.24</c:v>
                </c:pt>
                <c:pt idx="190">
                  <c:v>134.67</c:v>
                </c:pt>
                <c:pt idx="191">
                  <c:v>118.08</c:v>
                </c:pt>
                <c:pt idx="192">
                  <c:v>125.02</c:v>
                </c:pt>
                <c:pt idx="193">
                  <c:v>127.7</c:v>
                </c:pt>
                <c:pt idx="194">
                  <c:v>141.57</c:v>
                </c:pt>
                <c:pt idx="195">
                  <c:v>141.99</c:v>
                </c:pt>
                <c:pt idx="196">
                  <c:v>129.04</c:v>
                </c:pt>
                <c:pt idx="197">
                  <c:v>132.0</c:v>
                </c:pt>
                <c:pt idx="198">
                  <c:v>146.55</c:v>
                </c:pt>
                <c:pt idx="199">
                  <c:v>114.47</c:v>
                </c:pt>
                <c:pt idx="200">
                  <c:v>116.0</c:v>
                </c:pt>
                <c:pt idx="201">
                  <c:v>126.56</c:v>
                </c:pt>
                <c:pt idx="202">
                  <c:v>113.22</c:v>
                </c:pt>
                <c:pt idx="203">
                  <c:v>119.74</c:v>
                </c:pt>
                <c:pt idx="204">
                  <c:v>154.16</c:v>
                </c:pt>
                <c:pt idx="205">
                  <c:v>121.21</c:v>
                </c:pt>
                <c:pt idx="206">
                  <c:v>127.07</c:v>
                </c:pt>
                <c:pt idx="207">
                  <c:v>114.71</c:v>
                </c:pt>
                <c:pt idx="208">
                  <c:v>121.97</c:v>
                </c:pt>
                <c:pt idx="209">
                  <c:v>126.01</c:v>
                </c:pt>
                <c:pt idx="210">
                  <c:v>109.07</c:v>
                </c:pt>
                <c:pt idx="211">
                  <c:v>128.27</c:v>
                </c:pt>
                <c:pt idx="212">
                  <c:v>119.23</c:v>
                </c:pt>
                <c:pt idx="213">
                  <c:v>109.49</c:v>
                </c:pt>
                <c:pt idx="214">
                  <c:v>97.87</c:v>
                </c:pt>
                <c:pt idx="215">
                  <c:v>102.72</c:v>
                </c:pt>
                <c:pt idx="216">
                  <c:v>107.15</c:v>
                </c:pt>
                <c:pt idx="217">
                  <c:v>170.16</c:v>
                </c:pt>
                <c:pt idx="218">
                  <c:v>141.94</c:v>
                </c:pt>
                <c:pt idx="219">
                  <c:v>151.51</c:v>
                </c:pt>
                <c:pt idx="220">
                  <c:v>127.62</c:v>
                </c:pt>
                <c:pt idx="221">
                  <c:v>122.45</c:v>
                </c:pt>
                <c:pt idx="222">
                  <c:v>191.95</c:v>
                </c:pt>
                <c:pt idx="223">
                  <c:v>156.16</c:v>
                </c:pt>
                <c:pt idx="224">
                  <c:v>226.64</c:v>
                </c:pt>
                <c:pt idx="225">
                  <c:v>283.89</c:v>
                </c:pt>
                <c:pt idx="226">
                  <c:v>124.01</c:v>
                </c:pt>
                <c:pt idx="227">
                  <c:v>102.62</c:v>
                </c:pt>
                <c:pt idx="228">
                  <c:v>110.66</c:v>
                </c:pt>
                <c:pt idx="229">
                  <c:v>197.42</c:v>
                </c:pt>
                <c:pt idx="230">
                  <c:v>128.62</c:v>
                </c:pt>
                <c:pt idx="231">
                  <c:v>135.15</c:v>
                </c:pt>
                <c:pt idx="232">
                  <c:v>116.89</c:v>
                </c:pt>
                <c:pt idx="233">
                  <c:v>113.0</c:v>
                </c:pt>
                <c:pt idx="234">
                  <c:v>123.67</c:v>
                </c:pt>
                <c:pt idx="235">
                  <c:v>117.31</c:v>
                </c:pt>
                <c:pt idx="236">
                  <c:v>232.82</c:v>
                </c:pt>
                <c:pt idx="237">
                  <c:v>196.88</c:v>
                </c:pt>
                <c:pt idx="238">
                  <c:v>222.07</c:v>
                </c:pt>
                <c:pt idx="239">
                  <c:v>210.0</c:v>
                </c:pt>
                <c:pt idx="240">
                  <c:v>147.68</c:v>
                </c:pt>
                <c:pt idx="241">
                  <c:v>129.98</c:v>
                </c:pt>
                <c:pt idx="242">
                  <c:v>135.1</c:v>
                </c:pt>
                <c:pt idx="243">
                  <c:v>250.65</c:v>
                </c:pt>
                <c:pt idx="244">
                  <c:v>311.51</c:v>
                </c:pt>
                <c:pt idx="245">
                  <c:v>112.34</c:v>
                </c:pt>
                <c:pt idx="246">
                  <c:v>350.0</c:v>
                </c:pt>
                <c:pt idx="247">
                  <c:v>154.53</c:v>
                </c:pt>
                <c:pt idx="248">
                  <c:v>158.39</c:v>
                </c:pt>
                <c:pt idx="249">
                  <c:v>108.3</c:v>
                </c:pt>
                <c:pt idx="250">
                  <c:v>413.66</c:v>
                </c:pt>
                <c:pt idx="251">
                  <c:v>386.4</c:v>
                </c:pt>
                <c:pt idx="252">
                  <c:v>275.19</c:v>
                </c:pt>
                <c:pt idx="253">
                  <c:v>132.86</c:v>
                </c:pt>
                <c:pt idx="254">
                  <c:v>155.36</c:v>
                </c:pt>
                <c:pt idx="255">
                  <c:v>121.9</c:v>
                </c:pt>
                <c:pt idx="256">
                  <c:v>153.29</c:v>
                </c:pt>
                <c:pt idx="257">
                  <c:v>54.31</c:v>
                </c:pt>
                <c:pt idx="258">
                  <c:v>112.97</c:v>
                </c:pt>
                <c:pt idx="259">
                  <c:v>142.58</c:v>
                </c:pt>
                <c:pt idx="260">
                  <c:v>134.23</c:v>
                </c:pt>
                <c:pt idx="261">
                  <c:v>409.24</c:v>
                </c:pt>
                <c:pt idx="262">
                  <c:v>134.1</c:v>
                </c:pt>
                <c:pt idx="263">
                  <c:v>120.57</c:v>
                </c:pt>
                <c:pt idx="264">
                  <c:v>140.92</c:v>
                </c:pt>
                <c:pt idx="265">
                  <c:v>172.36</c:v>
                </c:pt>
                <c:pt idx="266">
                  <c:v>120.45</c:v>
                </c:pt>
                <c:pt idx="267">
                  <c:v>124.99</c:v>
                </c:pt>
                <c:pt idx="268">
                  <c:v>133.02</c:v>
                </c:pt>
                <c:pt idx="269">
                  <c:v>148.61</c:v>
                </c:pt>
                <c:pt idx="270">
                  <c:v>137.97</c:v>
                </c:pt>
                <c:pt idx="271">
                  <c:v>406.78</c:v>
                </c:pt>
                <c:pt idx="272">
                  <c:v>357.77</c:v>
                </c:pt>
                <c:pt idx="273">
                  <c:v>339.99</c:v>
                </c:pt>
                <c:pt idx="274">
                  <c:v>181.09</c:v>
                </c:pt>
                <c:pt idx="275">
                  <c:v>120.76</c:v>
                </c:pt>
                <c:pt idx="276">
                  <c:v>3.23</c:v>
                </c:pt>
                <c:pt idx="277">
                  <c:v>35.05</c:v>
                </c:pt>
                <c:pt idx="278">
                  <c:v>168.32</c:v>
                </c:pt>
                <c:pt idx="279">
                  <c:v>287.67</c:v>
                </c:pt>
                <c:pt idx="280">
                  <c:v>199.0</c:v>
                </c:pt>
                <c:pt idx="281">
                  <c:v>149.9</c:v>
                </c:pt>
                <c:pt idx="282">
                  <c:v>123.29</c:v>
                </c:pt>
                <c:pt idx="283">
                  <c:v>130.17</c:v>
                </c:pt>
                <c:pt idx="284">
                  <c:v>116.64</c:v>
                </c:pt>
                <c:pt idx="285">
                  <c:v>306.58</c:v>
                </c:pt>
                <c:pt idx="286">
                  <c:v>407.2</c:v>
                </c:pt>
                <c:pt idx="287">
                  <c:v>278.74</c:v>
                </c:pt>
                <c:pt idx="288">
                  <c:v>140.59</c:v>
                </c:pt>
                <c:pt idx="289">
                  <c:v>144.84</c:v>
                </c:pt>
                <c:pt idx="290">
                  <c:v>133.24</c:v>
                </c:pt>
                <c:pt idx="291">
                  <c:v>107.69</c:v>
                </c:pt>
                <c:pt idx="292">
                  <c:v>131.12</c:v>
                </c:pt>
                <c:pt idx="293">
                  <c:v>121.8</c:v>
                </c:pt>
                <c:pt idx="294">
                  <c:v>296.48</c:v>
                </c:pt>
                <c:pt idx="295">
                  <c:v>114.93</c:v>
                </c:pt>
                <c:pt idx="296">
                  <c:v>84.87</c:v>
                </c:pt>
                <c:pt idx="297">
                  <c:v>61.26</c:v>
                </c:pt>
                <c:pt idx="298">
                  <c:v>42.02</c:v>
                </c:pt>
                <c:pt idx="299">
                  <c:v>126.54</c:v>
                </c:pt>
                <c:pt idx="300">
                  <c:v>110.23</c:v>
                </c:pt>
                <c:pt idx="301">
                  <c:v>128.74</c:v>
                </c:pt>
                <c:pt idx="302">
                  <c:v>117.93</c:v>
                </c:pt>
                <c:pt idx="303">
                  <c:v>132.05</c:v>
                </c:pt>
                <c:pt idx="304">
                  <c:v>89.06</c:v>
                </c:pt>
                <c:pt idx="305">
                  <c:v>132.07</c:v>
                </c:pt>
                <c:pt idx="306">
                  <c:v>117.26</c:v>
                </c:pt>
                <c:pt idx="307">
                  <c:v>129.1</c:v>
                </c:pt>
                <c:pt idx="308">
                  <c:v>147.42</c:v>
                </c:pt>
                <c:pt idx="309">
                  <c:v>154.26</c:v>
                </c:pt>
                <c:pt idx="310">
                  <c:v>178.54</c:v>
                </c:pt>
                <c:pt idx="311">
                  <c:v>136.53</c:v>
                </c:pt>
                <c:pt idx="312">
                  <c:v>126.1</c:v>
                </c:pt>
                <c:pt idx="313">
                  <c:v>157.88</c:v>
                </c:pt>
                <c:pt idx="314">
                  <c:v>143.26</c:v>
                </c:pt>
                <c:pt idx="315">
                  <c:v>115.4</c:v>
                </c:pt>
                <c:pt idx="316">
                  <c:v>131.8</c:v>
                </c:pt>
                <c:pt idx="317">
                  <c:v>138.35</c:v>
                </c:pt>
                <c:pt idx="318">
                  <c:v>121.8</c:v>
                </c:pt>
                <c:pt idx="319">
                  <c:v>129.37</c:v>
                </c:pt>
                <c:pt idx="320">
                  <c:v>126.99</c:v>
                </c:pt>
                <c:pt idx="321">
                  <c:v>151.66</c:v>
                </c:pt>
                <c:pt idx="322">
                  <c:v>136.67</c:v>
                </c:pt>
                <c:pt idx="323">
                  <c:v>175.83</c:v>
                </c:pt>
                <c:pt idx="324">
                  <c:v>251.87</c:v>
                </c:pt>
                <c:pt idx="325">
                  <c:v>114.46</c:v>
                </c:pt>
                <c:pt idx="326">
                  <c:v>83.8</c:v>
                </c:pt>
                <c:pt idx="327">
                  <c:v>263.48</c:v>
                </c:pt>
                <c:pt idx="328">
                  <c:v>373.31</c:v>
                </c:pt>
                <c:pt idx="329">
                  <c:v>294.61</c:v>
                </c:pt>
                <c:pt idx="330">
                  <c:v>123.1</c:v>
                </c:pt>
                <c:pt idx="331">
                  <c:v>104.67</c:v>
                </c:pt>
                <c:pt idx="332">
                  <c:v>107.08</c:v>
                </c:pt>
                <c:pt idx="333">
                  <c:v>106.21</c:v>
                </c:pt>
                <c:pt idx="334">
                  <c:v>139.33</c:v>
                </c:pt>
                <c:pt idx="335">
                  <c:v>163.2</c:v>
                </c:pt>
                <c:pt idx="336">
                  <c:v>308.35</c:v>
                </c:pt>
                <c:pt idx="337">
                  <c:v>163.98</c:v>
                </c:pt>
                <c:pt idx="338">
                  <c:v>184.43</c:v>
                </c:pt>
                <c:pt idx="339">
                  <c:v>95.59</c:v>
                </c:pt>
                <c:pt idx="340">
                  <c:v>111.82</c:v>
                </c:pt>
                <c:pt idx="341">
                  <c:v>109.85</c:v>
                </c:pt>
                <c:pt idx="342">
                  <c:v>129.75</c:v>
                </c:pt>
                <c:pt idx="343">
                  <c:v>105.67</c:v>
                </c:pt>
                <c:pt idx="344">
                  <c:v>115.4</c:v>
                </c:pt>
                <c:pt idx="345">
                  <c:v>146.82</c:v>
                </c:pt>
                <c:pt idx="346">
                  <c:v>119.71</c:v>
                </c:pt>
                <c:pt idx="347">
                  <c:v>103.29</c:v>
                </c:pt>
                <c:pt idx="348">
                  <c:v>108.66</c:v>
                </c:pt>
                <c:pt idx="349">
                  <c:v>162.21</c:v>
                </c:pt>
                <c:pt idx="350">
                  <c:v>133.46</c:v>
                </c:pt>
                <c:pt idx="351">
                  <c:v>114.49</c:v>
                </c:pt>
                <c:pt idx="352">
                  <c:v>107.48</c:v>
                </c:pt>
                <c:pt idx="353">
                  <c:v>122.39</c:v>
                </c:pt>
                <c:pt idx="354">
                  <c:v>107.01</c:v>
                </c:pt>
                <c:pt idx="355">
                  <c:v>107.89</c:v>
                </c:pt>
                <c:pt idx="356">
                  <c:v>85.46</c:v>
                </c:pt>
                <c:pt idx="357">
                  <c:v>89.13</c:v>
                </c:pt>
                <c:pt idx="358">
                  <c:v>97.1</c:v>
                </c:pt>
                <c:pt idx="359">
                  <c:v>120.47</c:v>
                </c:pt>
                <c:pt idx="360">
                  <c:v>108.43</c:v>
                </c:pt>
                <c:pt idx="361">
                  <c:v>114.46</c:v>
                </c:pt>
                <c:pt idx="362">
                  <c:v>113.88</c:v>
                </c:pt>
                <c:pt idx="363">
                  <c:v>110.72</c:v>
                </c:pt>
                <c:pt idx="364">
                  <c:v>110.1</c:v>
                </c:pt>
              </c:numCache>
            </c:numRef>
          </c:xVal>
          <c:yVal>
            <c:numRef>
              <c:f>Line_Window!$BQ$2:$BQ$367</c:f>
              <c:numCache>
                <c:formatCode>General</c:formatCode>
                <c:ptCount val="366"/>
                <c:pt idx="0">
                  <c:v>-1.01</c:v>
                </c:pt>
                <c:pt idx="1">
                  <c:v>1.56</c:v>
                </c:pt>
                <c:pt idx="2">
                  <c:v>69.94</c:v>
                </c:pt>
                <c:pt idx="3">
                  <c:v>90.2</c:v>
                </c:pt>
                <c:pt idx="4">
                  <c:v>27.52</c:v>
                </c:pt>
                <c:pt idx="5">
                  <c:v>9.2</c:v>
                </c:pt>
                <c:pt idx="6">
                  <c:v>5.01</c:v>
                </c:pt>
                <c:pt idx="7">
                  <c:v>57.01</c:v>
                </c:pt>
                <c:pt idx="8">
                  <c:v>84.79</c:v>
                </c:pt>
                <c:pt idx="9">
                  <c:v>69.05</c:v>
                </c:pt>
                <c:pt idx="10">
                  <c:v>83.58</c:v>
                </c:pt>
                <c:pt idx="11">
                  <c:v>83.75</c:v>
                </c:pt>
                <c:pt idx="12">
                  <c:v>100.0</c:v>
                </c:pt>
                <c:pt idx="13">
                  <c:v>97.99</c:v>
                </c:pt>
                <c:pt idx="14">
                  <c:v>107.72</c:v>
                </c:pt>
                <c:pt idx="15">
                  <c:v>115.03</c:v>
                </c:pt>
                <c:pt idx="16">
                  <c:v>114.72</c:v>
                </c:pt>
                <c:pt idx="17">
                  <c:v>115.01</c:v>
                </c:pt>
                <c:pt idx="18">
                  <c:v>107.51</c:v>
                </c:pt>
                <c:pt idx="19">
                  <c:v>114.41</c:v>
                </c:pt>
                <c:pt idx="20">
                  <c:v>113.54</c:v>
                </c:pt>
                <c:pt idx="21">
                  <c:v>113.7</c:v>
                </c:pt>
                <c:pt idx="22">
                  <c:v>58.23</c:v>
                </c:pt>
                <c:pt idx="23">
                  <c:v>40.6</c:v>
                </c:pt>
                <c:pt idx="24">
                  <c:v>63.55</c:v>
                </c:pt>
                <c:pt idx="25">
                  <c:v>23.89</c:v>
                </c:pt>
                <c:pt idx="26">
                  <c:v>10.1</c:v>
                </c:pt>
                <c:pt idx="27">
                  <c:v>57.33</c:v>
                </c:pt>
                <c:pt idx="28">
                  <c:v>75.64</c:v>
                </c:pt>
                <c:pt idx="29">
                  <c:v>92.43</c:v>
                </c:pt>
                <c:pt idx="30">
                  <c:v>113.12</c:v>
                </c:pt>
                <c:pt idx="31">
                  <c:v>103.4</c:v>
                </c:pt>
                <c:pt idx="32">
                  <c:v>111.88</c:v>
                </c:pt>
                <c:pt idx="33">
                  <c:v>115.29</c:v>
                </c:pt>
                <c:pt idx="34">
                  <c:v>113.17</c:v>
                </c:pt>
                <c:pt idx="35">
                  <c:v>108.18</c:v>
                </c:pt>
                <c:pt idx="36">
                  <c:v>121.95</c:v>
                </c:pt>
                <c:pt idx="37">
                  <c:v>81.34</c:v>
                </c:pt>
                <c:pt idx="38">
                  <c:v>67.71</c:v>
                </c:pt>
                <c:pt idx="39">
                  <c:v>95.53</c:v>
                </c:pt>
                <c:pt idx="40">
                  <c:v>77.45</c:v>
                </c:pt>
                <c:pt idx="41">
                  <c:v>71.1</c:v>
                </c:pt>
                <c:pt idx="42">
                  <c:v>126.59</c:v>
                </c:pt>
                <c:pt idx="43">
                  <c:v>136.59</c:v>
                </c:pt>
                <c:pt idx="44">
                  <c:v>127.65</c:v>
                </c:pt>
                <c:pt idx="45">
                  <c:v>110.01</c:v>
                </c:pt>
                <c:pt idx="46">
                  <c:v>118.77</c:v>
                </c:pt>
                <c:pt idx="47">
                  <c:v>106.78</c:v>
                </c:pt>
                <c:pt idx="48">
                  <c:v>88.53</c:v>
                </c:pt>
                <c:pt idx="49">
                  <c:v>81.52</c:v>
                </c:pt>
                <c:pt idx="50">
                  <c:v>75.51</c:v>
                </c:pt>
                <c:pt idx="51">
                  <c:v>50.99</c:v>
                </c:pt>
                <c:pt idx="52">
                  <c:v>40.4</c:v>
                </c:pt>
                <c:pt idx="53">
                  <c:v>64.75</c:v>
                </c:pt>
                <c:pt idx="54">
                  <c:v>37.1</c:v>
                </c:pt>
                <c:pt idx="55">
                  <c:v>89.91</c:v>
                </c:pt>
                <c:pt idx="56">
                  <c:v>101.48</c:v>
                </c:pt>
                <c:pt idx="57">
                  <c:v>99.6</c:v>
                </c:pt>
                <c:pt idx="58">
                  <c:v>106.93</c:v>
                </c:pt>
                <c:pt idx="59">
                  <c:v>97.27</c:v>
                </c:pt>
                <c:pt idx="60">
                  <c:v>2.84</c:v>
                </c:pt>
                <c:pt idx="61">
                  <c:v>0.01</c:v>
                </c:pt>
                <c:pt idx="62">
                  <c:v>14.34</c:v>
                </c:pt>
                <c:pt idx="63">
                  <c:v>-4.28</c:v>
                </c:pt>
                <c:pt idx="64">
                  <c:v>0.02</c:v>
                </c:pt>
                <c:pt idx="65">
                  <c:v>8.08</c:v>
                </c:pt>
                <c:pt idx="66">
                  <c:v>-0.34</c:v>
                </c:pt>
                <c:pt idx="67">
                  <c:v>-2.26</c:v>
                </c:pt>
                <c:pt idx="68">
                  <c:v>76.02</c:v>
                </c:pt>
                <c:pt idx="69">
                  <c:v>96.44</c:v>
                </c:pt>
                <c:pt idx="70">
                  <c:v>97.38</c:v>
                </c:pt>
                <c:pt idx="71">
                  <c:v>96.71</c:v>
                </c:pt>
                <c:pt idx="72">
                  <c:v>103.83</c:v>
                </c:pt>
                <c:pt idx="73">
                  <c:v>48.0</c:v>
                </c:pt>
                <c:pt idx="74">
                  <c:v>0.19</c:v>
                </c:pt>
                <c:pt idx="75">
                  <c:v>27.95</c:v>
                </c:pt>
                <c:pt idx="76">
                  <c:v>-1.46</c:v>
                </c:pt>
                <c:pt idx="77">
                  <c:v>-0.56</c:v>
                </c:pt>
                <c:pt idx="78">
                  <c:v>0.43</c:v>
                </c:pt>
                <c:pt idx="79">
                  <c:v>0.0</c:v>
                </c:pt>
                <c:pt idx="80">
                  <c:v>-15.18</c:v>
                </c:pt>
                <c:pt idx="81">
                  <c:v>5.01</c:v>
                </c:pt>
                <c:pt idx="82">
                  <c:v>98.94</c:v>
                </c:pt>
                <c:pt idx="83">
                  <c:v>68.45</c:v>
                </c:pt>
                <c:pt idx="84">
                  <c:v>84.5</c:v>
                </c:pt>
                <c:pt idx="85">
                  <c:v>6.67</c:v>
                </c:pt>
                <c:pt idx="86">
                  <c:v>-0.03</c:v>
                </c:pt>
                <c:pt idx="87">
                  <c:v>2.06</c:v>
                </c:pt>
                <c:pt idx="88">
                  <c:v>-26.07</c:v>
                </c:pt>
                <c:pt idx="89">
                  <c:v>64.41</c:v>
                </c:pt>
                <c:pt idx="90">
                  <c:v>10.89</c:v>
                </c:pt>
                <c:pt idx="91">
                  <c:v>-21.02</c:v>
                </c:pt>
                <c:pt idx="92">
                  <c:v>-8.4</c:v>
                </c:pt>
                <c:pt idx="93">
                  <c:v>-1.31</c:v>
                </c:pt>
                <c:pt idx="94">
                  <c:v>-49.1</c:v>
                </c:pt>
                <c:pt idx="95">
                  <c:v>-114.57</c:v>
                </c:pt>
                <c:pt idx="96">
                  <c:v>2.19</c:v>
                </c:pt>
                <c:pt idx="97">
                  <c:v>16.83</c:v>
                </c:pt>
                <c:pt idx="98">
                  <c:v>6.72</c:v>
                </c:pt>
                <c:pt idx="99">
                  <c:v>0.08</c:v>
                </c:pt>
                <c:pt idx="100">
                  <c:v>-4.99</c:v>
                </c:pt>
                <c:pt idx="101">
                  <c:v>-42.01</c:v>
                </c:pt>
                <c:pt idx="102">
                  <c:v>-25.38</c:v>
                </c:pt>
                <c:pt idx="103">
                  <c:v>61.64</c:v>
                </c:pt>
                <c:pt idx="104">
                  <c:v>0.0</c:v>
                </c:pt>
                <c:pt idx="105">
                  <c:v>22.4</c:v>
                </c:pt>
                <c:pt idx="106">
                  <c:v>77.65</c:v>
                </c:pt>
                <c:pt idx="107">
                  <c:v>62.64</c:v>
                </c:pt>
                <c:pt idx="108">
                  <c:v>-7.26</c:v>
                </c:pt>
                <c:pt idx="109">
                  <c:v>-52.42</c:v>
                </c:pt>
                <c:pt idx="110">
                  <c:v>8.43</c:v>
                </c:pt>
                <c:pt idx="111">
                  <c:v>67.66</c:v>
                </c:pt>
                <c:pt idx="112">
                  <c:v>80.29</c:v>
                </c:pt>
                <c:pt idx="113">
                  <c:v>78.04</c:v>
                </c:pt>
                <c:pt idx="114">
                  <c:v>40.99</c:v>
                </c:pt>
                <c:pt idx="115">
                  <c:v>-14.85</c:v>
                </c:pt>
                <c:pt idx="116">
                  <c:v>-129.81</c:v>
                </c:pt>
                <c:pt idx="117">
                  <c:v>-6.18</c:v>
                </c:pt>
                <c:pt idx="118">
                  <c:v>-1.9</c:v>
                </c:pt>
                <c:pt idx="119">
                  <c:v>-6.21</c:v>
                </c:pt>
                <c:pt idx="120">
                  <c:v>-129.99</c:v>
                </c:pt>
                <c:pt idx="121">
                  <c:v>-4.0</c:v>
                </c:pt>
                <c:pt idx="122">
                  <c:v>-3.04</c:v>
                </c:pt>
                <c:pt idx="123">
                  <c:v>-5.01</c:v>
                </c:pt>
                <c:pt idx="124">
                  <c:v>49.66</c:v>
                </c:pt>
                <c:pt idx="125">
                  <c:v>38.17</c:v>
                </c:pt>
                <c:pt idx="126">
                  <c:v>63.92</c:v>
                </c:pt>
                <c:pt idx="127">
                  <c:v>63.75</c:v>
                </c:pt>
                <c:pt idx="128">
                  <c:v>-0.74</c:v>
                </c:pt>
                <c:pt idx="129">
                  <c:v>-114.53</c:v>
                </c:pt>
                <c:pt idx="130">
                  <c:v>-250.32</c:v>
                </c:pt>
                <c:pt idx="131">
                  <c:v>-35.0</c:v>
                </c:pt>
                <c:pt idx="132">
                  <c:v>-16.0</c:v>
                </c:pt>
                <c:pt idx="133">
                  <c:v>-31.82</c:v>
                </c:pt>
                <c:pt idx="134">
                  <c:v>-14.76</c:v>
                </c:pt>
                <c:pt idx="135">
                  <c:v>-3.15</c:v>
                </c:pt>
                <c:pt idx="136">
                  <c:v>-11.27</c:v>
                </c:pt>
                <c:pt idx="137">
                  <c:v>-15.0</c:v>
                </c:pt>
                <c:pt idx="138">
                  <c:v>5.0</c:v>
                </c:pt>
                <c:pt idx="139">
                  <c:v>0.01</c:v>
                </c:pt>
                <c:pt idx="140">
                  <c:v>-2.2</c:v>
                </c:pt>
                <c:pt idx="141">
                  <c:v>-15.4</c:v>
                </c:pt>
                <c:pt idx="142">
                  <c:v>0.0</c:v>
                </c:pt>
                <c:pt idx="143">
                  <c:v>-1.77</c:v>
                </c:pt>
                <c:pt idx="144">
                  <c:v>-5.05</c:v>
                </c:pt>
                <c:pt idx="145">
                  <c:v>-1.45</c:v>
                </c:pt>
                <c:pt idx="146">
                  <c:v>0.02</c:v>
                </c:pt>
                <c:pt idx="147">
                  <c:v>42.1</c:v>
                </c:pt>
                <c:pt idx="148">
                  <c:v>-1.99</c:v>
                </c:pt>
                <c:pt idx="149">
                  <c:v>-3.1</c:v>
                </c:pt>
                <c:pt idx="150">
                  <c:v>-13.17</c:v>
                </c:pt>
                <c:pt idx="151">
                  <c:v>-20.41</c:v>
                </c:pt>
                <c:pt idx="152">
                  <c:v>11.0</c:v>
                </c:pt>
                <c:pt idx="153">
                  <c:v>-4.32</c:v>
                </c:pt>
                <c:pt idx="154">
                  <c:v>9.69</c:v>
                </c:pt>
                <c:pt idx="155">
                  <c:v>7.07</c:v>
                </c:pt>
                <c:pt idx="156">
                  <c:v>-5.06</c:v>
                </c:pt>
                <c:pt idx="157">
                  <c:v>-0.87</c:v>
                </c:pt>
                <c:pt idx="158">
                  <c:v>-53.06</c:v>
                </c:pt>
                <c:pt idx="159">
                  <c:v>-19.33</c:v>
                </c:pt>
                <c:pt idx="160">
                  <c:v>-4.26</c:v>
                </c:pt>
                <c:pt idx="161">
                  <c:v>-3.4</c:v>
                </c:pt>
                <c:pt idx="162">
                  <c:v>-27.9</c:v>
                </c:pt>
                <c:pt idx="163">
                  <c:v>-6.09</c:v>
                </c:pt>
                <c:pt idx="164">
                  <c:v>-38.0</c:v>
                </c:pt>
                <c:pt idx="165">
                  <c:v>-5.61</c:v>
                </c:pt>
                <c:pt idx="166">
                  <c:v>0.0</c:v>
                </c:pt>
                <c:pt idx="167">
                  <c:v>-6.2</c:v>
                </c:pt>
                <c:pt idx="168">
                  <c:v>-2.3</c:v>
                </c:pt>
                <c:pt idx="169">
                  <c:v>-65.44</c:v>
                </c:pt>
                <c:pt idx="170">
                  <c:v>-1.0</c:v>
                </c:pt>
                <c:pt idx="171">
                  <c:v>-29.98</c:v>
                </c:pt>
                <c:pt idx="172">
                  <c:v>-99.01</c:v>
                </c:pt>
                <c:pt idx="173">
                  <c:v>-32.75</c:v>
                </c:pt>
                <c:pt idx="174">
                  <c:v>-22.75</c:v>
                </c:pt>
                <c:pt idx="175">
                  <c:v>-0.51</c:v>
                </c:pt>
                <c:pt idx="176">
                  <c:v>48.99</c:v>
                </c:pt>
                <c:pt idx="177">
                  <c:v>7.87</c:v>
                </c:pt>
                <c:pt idx="178">
                  <c:v>-3.09</c:v>
                </c:pt>
                <c:pt idx="179">
                  <c:v>-24.01</c:v>
                </c:pt>
                <c:pt idx="180">
                  <c:v>9.96</c:v>
                </c:pt>
                <c:pt idx="181">
                  <c:v>42.47</c:v>
                </c:pt>
                <c:pt idx="182">
                  <c:v>32.59</c:v>
                </c:pt>
                <c:pt idx="183">
                  <c:v>24.72</c:v>
                </c:pt>
                <c:pt idx="184">
                  <c:v>-1.56</c:v>
                </c:pt>
                <c:pt idx="185">
                  <c:v>-2.26</c:v>
                </c:pt>
                <c:pt idx="186">
                  <c:v>5.85</c:v>
                </c:pt>
                <c:pt idx="187">
                  <c:v>50.67</c:v>
                </c:pt>
                <c:pt idx="188">
                  <c:v>53.04</c:v>
                </c:pt>
                <c:pt idx="189">
                  <c:v>37.78</c:v>
                </c:pt>
                <c:pt idx="190">
                  <c:v>39.51</c:v>
                </c:pt>
                <c:pt idx="191">
                  <c:v>32.04</c:v>
                </c:pt>
                <c:pt idx="192">
                  <c:v>0.0</c:v>
                </c:pt>
                <c:pt idx="193">
                  <c:v>0.0</c:v>
                </c:pt>
                <c:pt idx="194">
                  <c:v>55.82</c:v>
                </c:pt>
                <c:pt idx="195">
                  <c:v>40.2</c:v>
                </c:pt>
                <c:pt idx="196">
                  <c:v>68.06</c:v>
                </c:pt>
                <c:pt idx="197">
                  <c:v>49.78</c:v>
                </c:pt>
                <c:pt idx="198">
                  <c:v>71.2</c:v>
                </c:pt>
                <c:pt idx="199">
                  <c:v>-0.01</c:v>
                </c:pt>
                <c:pt idx="200">
                  <c:v>-0.01</c:v>
                </c:pt>
                <c:pt idx="201">
                  <c:v>81.73</c:v>
                </c:pt>
                <c:pt idx="202">
                  <c:v>0.17</c:v>
                </c:pt>
                <c:pt idx="203">
                  <c:v>23.73</c:v>
                </c:pt>
                <c:pt idx="204">
                  <c:v>80.43</c:v>
                </c:pt>
                <c:pt idx="205">
                  <c:v>76.31</c:v>
                </c:pt>
                <c:pt idx="206">
                  <c:v>49.87</c:v>
                </c:pt>
                <c:pt idx="207">
                  <c:v>8.85</c:v>
                </c:pt>
                <c:pt idx="208">
                  <c:v>68.33</c:v>
                </c:pt>
                <c:pt idx="209">
                  <c:v>1.07</c:v>
                </c:pt>
                <c:pt idx="210">
                  <c:v>10.7</c:v>
                </c:pt>
                <c:pt idx="211">
                  <c:v>35.06</c:v>
                </c:pt>
                <c:pt idx="212">
                  <c:v>49.06</c:v>
                </c:pt>
                <c:pt idx="213">
                  <c:v>0.0</c:v>
                </c:pt>
                <c:pt idx="214">
                  <c:v>-10.08</c:v>
                </c:pt>
                <c:pt idx="215">
                  <c:v>0.02</c:v>
                </c:pt>
                <c:pt idx="216">
                  <c:v>-11.83</c:v>
                </c:pt>
                <c:pt idx="217">
                  <c:v>-11.79</c:v>
                </c:pt>
                <c:pt idx="218">
                  <c:v>-1.99</c:v>
                </c:pt>
                <c:pt idx="219">
                  <c:v>-0.02</c:v>
                </c:pt>
                <c:pt idx="220">
                  <c:v>-15.37</c:v>
                </c:pt>
                <c:pt idx="221">
                  <c:v>-61.08</c:v>
                </c:pt>
                <c:pt idx="222">
                  <c:v>0.0</c:v>
                </c:pt>
                <c:pt idx="223">
                  <c:v>3.0</c:v>
                </c:pt>
                <c:pt idx="224">
                  <c:v>27.89</c:v>
                </c:pt>
                <c:pt idx="225">
                  <c:v>41.02</c:v>
                </c:pt>
                <c:pt idx="226">
                  <c:v>0.0</c:v>
                </c:pt>
                <c:pt idx="227">
                  <c:v>-0.01</c:v>
                </c:pt>
                <c:pt idx="228">
                  <c:v>-1.25</c:v>
                </c:pt>
                <c:pt idx="229">
                  <c:v>14.23</c:v>
                </c:pt>
                <c:pt idx="230">
                  <c:v>8.97</c:v>
                </c:pt>
                <c:pt idx="231">
                  <c:v>35.0</c:v>
                </c:pt>
                <c:pt idx="232">
                  <c:v>56.26</c:v>
                </c:pt>
                <c:pt idx="233">
                  <c:v>0.02</c:v>
                </c:pt>
                <c:pt idx="234">
                  <c:v>0.06</c:v>
                </c:pt>
                <c:pt idx="235">
                  <c:v>-7.45</c:v>
                </c:pt>
                <c:pt idx="236">
                  <c:v>5.93</c:v>
                </c:pt>
                <c:pt idx="237">
                  <c:v>26.28</c:v>
                </c:pt>
                <c:pt idx="238">
                  <c:v>50.68</c:v>
                </c:pt>
                <c:pt idx="239">
                  <c:v>83.27</c:v>
                </c:pt>
                <c:pt idx="240">
                  <c:v>53.96</c:v>
                </c:pt>
                <c:pt idx="241">
                  <c:v>-0.38</c:v>
                </c:pt>
                <c:pt idx="242">
                  <c:v>-1.0</c:v>
                </c:pt>
                <c:pt idx="243">
                  <c:v>25.03</c:v>
                </c:pt>
                <c:pt idx="244">
                  <c:v>78.54</c:v>
                </c:pt>
                <c:pt idx="245">
                  <c:v>-0.28</c:v>
                </c:pt>
                <c:pt idx="246">
                  <c:v>3.2</c:v>
                </c:pt>
                <c:pt idx="247">
                  <c:v>70.17</c:v>
                </c:pt>
                <c:pt idx="248">
                  <c:v>-0.99</c:v>
                </c:pt>
                <c:pt idx="249">
                  <c:v>-53.4</c:v>
                </c:pt>
                <c:pt idx="250">
                  <c:v>60.84</c:v>
                </c:pt>
                <c:pt idx="251">
                  <c:v>85.51</c:v>
                </c:pt>
                <c:pt idx="252">
                  <c:v>85.0</c:v>
                </c:pt>
                <c:pt idx="253">
                  <c:v>-0.72</c:v>
                </c:pt>
                <c:pt idx="254">
                  <c:v>-8.66</c:v>
                </c:pt>
                <c:pt idx="255">
                  <c:v>-0.01</c:v>
                </c:pt>
                <c:pt idx="256">
                  <c:v>-0.01</c:v>
                </c:pt>
                <c:pt idx="257">
                  <c:v>-14.27</c:v>
                </c:pt>
                <c:pt idx="258">
                  <c:v>-20.05</c:v>
                </c:pt>
                <c:pt idx="259">
                  <c:v>7.88</c:v>
                </c:pt>
                <c:pt idx="260">
                  <c:v>0.0</c:v>
                </c:pt>
                <c:pt idx="261">
                  <c:v>0.0</c:v>
                </c:pt>
                <c:pt idx="262">
                  <c:v>-10.86</c:v>
                </c:pt>
                <c:pt idx="263">
                  <c:v>-2.02</c:v>
                </c:pt>
                <c:pt idx="264">
                  <c:v>70.23</c:v>
                </c:pt>
                <c:pt idx="265">
                  <c:v>74.24</c:v>
                </c:pt>
                <c:pt idx="266">
                  <c:v>9.9</c:v>
                </c:pt>
                <c:pt idx="267">
                  <c:v>16.03</c:v>
                </c:pt>
                <c:pt idx="268">
                  <c:v>73.16</c:v>
                </c:pt>
                <c:pt idx="269">
                  <c:v>36.11</c:v>
                </c:pt>
                <c:pt idx="270">
                  <c:v>8.53</c:v>
                </c:pt>
                <c:pt idx="271">
                  <c:v>77.08</c:v>
                </c:pt>
                <c:pt idx="272">
                  <c:v>86.04</c:v>
                </c:pt>
                <c:pt idx="273">
                  <c:v>66.03</c:v>
                </c:pt>
                <c:pt idx="274">
                  <c:v>60.5</c:v>
                </c:pt>
                <c:pt idx="275">
                  <c:v>-0.01</c:v>
                </c:pt>
                <c:pt idx="276">
                  <c:v>-2.6</c:v>
                </c:pt>
                <c:pt idx="277">
                  <c:v>-4.98</c:v>
                </c:pt>
                <c:pt idx="278">
                  <c:v>9.1</c:v>
                </c:pt>
                <c:pt idx="279">
                  <c:v>88.44</c:v>
                </c:pt>
                <c:pt idx="280">
                  <c:v>86.98</c:v>
                </c:pt>
                <c:pt idx="281">
                  <c:v>83.2</c:v>
                </c:pt>
                <c:pt idx="282">
                  <c:v>75.69</c:v>
                </c:pt>
                <c:pt idx="283">
                  <c:v>46.77</c:v>
                </c:pt>
                <c:pt idx="284">
                  <c:v>52.16</c:v>
                </c:pt>
                <c:pt idx="285">
                  <c:v>89.12</c:v>
                </c:pt>
                <c:pt idx="286">
                  <c:v>98.87</c:v>
                </c:pt>
                <c:pt idx="287">
                  <c:v>85.81</c:v>
                </c:pt>
                <c:pt idx="288">
                  <c:v>81.47</c:v>
                </c:pt>
                <c:pt idx="289">
                  <c:v>86.72</c:v>
                </c:pt>
                <c:pt idx="290">
                  <c:v>67.53</c:v>
                </c:pt>
                <c:pt idx="291">
                  <c:v>20.3</c:v>
                </c:pt>
                <c:pt idx="292">
                  <c:v>43.83</c:v>
                </c:pt>
                <c:pt idx="293">
                  <c:v>22.28</c:v>
                </c:pt>
                <c:pt idx="294">
                  <c:v>85.4</c:v>
                </c:pt>
                <c:pt idx="295">
                  <c:v>9.84</c:v>
                </c:pt>
                <c:pt idx="296">
                  <c:v>-0.01</c:v>
                </c:pt>
                <c:pt idx="297">
                  <c:v>-0.01</c:v>
                </c:pt>
                <c:pt idx="298">
                  <c:v>-0.73</c:v>
                </c:pt>
                <c:pt idx="299">
                  <c:v>0.0</c:v>
                </c:pt>
                <c:pt idx="300">
                  <c:v>10.22</c:v>
                </c:pt>
                <c:pt idx="301">
                  <c:v>54.04</c:v>
                </c:pt>
                <c:pt idx="302">
                  <c:v>0.0</c:v>
                </c:pt>
                <c:pt idx="303">
                  <c:v>54.71</c:v>
                </c:pt>
                <c:pt idx="304">
                  <c:v>11.63</c:v>
                </c:pt>
                <c:pt idx="305">
                  <c:v>60.33</c:v>
                </c:pt>
                <c:pt idx="306">
                  <c:v>16.53</c:v>
                </c:pt>
                <c:pt idx="307">
                  <c:v>4.92</c:v>
                </c:pt>
                <c:pt idx="308">
                  <c:v>62.01</c:v>
                </c:pt>
                <c:pt idx="309">
                  <c:v>83.7</c:v>
                </c:pt>
                <c:pt idx="310">
                  <c:v>88.8</c:v>
                </c:pt>
                <c:pt idx="311">
                  <c:v>93.97</c:v>
                </c:pt>
                <c:pt idx="312">
                  <c:v>88.62</c:v>
                </c:pt>
                <c:pt idx="313">
                  <c:v>83.19</c:v>
                </c:pt>
                <c:pt idx="314">
                  <c:v>74.87</c:v>
                </c:pt>
                <c:pt idx="315">
                  <c:v>32.92</c:v>
                </c:pt>
                <c:pt idx="316">
                  <c:v>6.0</c:v>
                </c:pt>
                <c:pt idx="317">
                  <c:v>77.38</c:v>
                </c:pt>
                <c:pt idx="318">
                  <c:v>68.16</c:v>
                </c:pt>
                <c:pt idx="319">
                  <c:v>85.67</c:v>
                </c:pt>
                <c:pt idx="320">
                  <c:v>71.32</c:v>
                </c:pt>
                <c:pt idx="321">
                  <c:v>77.72</c:v>
                </c:pt>
                <c:pt idx="322">
                  <c:v>83.18</c:v>
                </c:pt>
                <c:pt idx="323">
                  <c:v>86.8</c:v>
                </c:pt>
                <c:pt idx="324">
                  <c:v>90.18</c:v>
                </c:pt>
                <c:pt idx="325">
                  <c:v>75.37</c:v>
                </c:pt>
                <c:pt idx="326">
                  <c:v>60.88</c:v>
                </c:pt>
                <c:pt idx="327">
                  <c:v>70.06</c:v>
                </c:pt>
                <c:pt idx="328">
                  <c:v>92.86</c:v>
                </c:pt>
                <c:pt idx="329">
                  <c:v>88.32</c:v>
                </c:pt>
                <c:pt idx="330">
                  <c:v>60.84</c:v>
                </c:pt>
                <c:pt idx="331">
                  <c:v>47.88</c:v>
                </c:pt>
                <c:pt idx="332">
                  <c:v>75.97</c:v>
                </c:pt>
                <c:pt idx="333">
                  <c:v>65.36</c:v>
                </c:pt>
                <c:pt idx="334">
                  <c:v>65.78</c:v>
                </c:pt>
                <c:pt idx="335">
                  <c:v>50.47</c:v>
                </c:pt>
                <c:pt idx="336">
                  <c:v>89.07</c:v>
                </c:pt>
                <c:pt idx="337">
                  <c:v>90.36</c:v>
                </c:pt>
                <c:pt idx="338">
                  <c:v>82.08</c:v>
                </c:pt>
                <c:pt idx="339">
                  <c:v>64.58</c:v>
                </c:pt>
                <c:pt idx="340">
                  <c:v>19.27</c:v>
                </c:pt>
                <c:pt idx="341">
                  <c:v>5.59</c:v>
                </c:pt>
                <c:pt idx="342">
                  <c:v>43.9</c:v>
                </c:pt>
                <c:pt idx="343">
                  <c:v>31.0</c:v>
                </c:pt>
                <c:pt idx="344">
                  <c:v>72.52</c:v>
                </c:pt>
                <c:pt idx="345">
                  <c:v>86.22</c:v>
                </c:pt>
                <c:pt idx="346">
                  <c:v>79.14</c:v>
                </c:pt>
                <c:pt idx="347">
                  <c:v>72.5</c:v>
                </c:pt>
                <c:pt idx="348">
                  <c:v>70.67</c:v>
                </c:pt>
                <c:pt idx="349">
                  <c:v>77.1</c:v>
                </c:pt>
                <c:pt idx="350">
                  <c:v>77.76</c:v>
                </c:pt>
                <c:pt idx="351">
                  <c:v>9.84</c:v>
                </c:pt>
                <c:pt idx="352">
                  <c:v>3.52</c:v>
                </c:pt>
                <c:pt idx="353">
                  <c:v>83.4</c:v>
                </c:pt>
                <c:pt idx="354">
                  <c:v>70.23</c:v>
                </c:pt>
                <c:pt idx="355">
                  <c:v>66.31</c:v>
                </c:pt>
                <c:pt idx="356">
                  <c:v>58.11</c:v>
                </c:pt>
                <c:pt idx="357">
                  <c:v>55.84</c:v>
                </c:pt>
                <c:pt idx="358">
                  <c:v>47.86</c:v>
                </c:pt>
                <c:pt idx="359">
                  <c:v>82.31</c:v>
                </c:pt>
                <c:pt idx="360">
                  <c:v>74.54</c:v>
                </c:pt>
                <c:pt idx="361">
                  <c:v>78.82</c:v>
                </c:pt>
                <c:pt idx="362">
                  <c:v>77.86</c:v>
                </c:pt>
                <c:pt idx="363">
                  <c:v>68.54</c:v>
                </c:pt>
                <c:pt idx="364">
                  <c:v>58.28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E-4C43-A534-E0DF086E5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max 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min 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1"/>
        <c:ser>
          <c:idx val="3"/>
          <c:order val="3"/>
          <c:tx>
            <c:v>Gas</c:v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Line_Window!$BS$2:$BS$25</c:f>
              <c:numCache>
                <c:formatCode>General</c:formatCode>
                <c:ptCount val="24"/>
                <c:pt idx="0">
                  <c:v>800.5</c:v>
                </c:pt>
                <c:pt idx="1">
                  <c:v>801.6</c:v>
                </c:pt>
                <c:pt idx="2">
                  <c:v>804.6</c:v>
                </c:pt>
                <c:pt idx="3">
                  <c:v>807.9</c:v>
                </c:pt>
                <c:pt idx="4">
                  <c:v>817.2</c:v>
                </c:pt>
                <c:pt idx="5">
                  <c:v>829.7</c:v>
                </c:pt>
                <c:pt idx="6">
                  <c:v>845.8</c:v>
                </c:pt>
                <c:pt idx="7">
                  <c:v>859.2</c:v>
                </c:pt>
                <c:pt idx="8">
                  <c:v>853.1</c:v>
                </c:pt>
                <c:pt idx="9">
                  <c:v>844.6</c:v>
                </c:pt>
                <c:pt idx="10">
                  <c:v>846.2</c:v>
                </c:pt>
                <c:pt idx="11">
                  <c:v>849.2</c:v>
                </c:pt>
                <c:pt idx="12">
                  <c:v>848.5</c:v>
                </c:pt>
                <c:pt idx="13">
                  <c:v>864.2</c:v>
                </c:pt>
                <c:pt idx="14">
                  <c:v>865.3</c:v>
                </c:pt>
                <c:pt idx="15">
                  <c:v>892.2</c:v>
                </c:pt>
                <c:pt idx="16">
                  <c:v>950.8</c:v>
                </c:pt>
                <c:pt idx="17">
                  <c:v>1016.0</c:v>
                </c:pt>
                <c:pt idx="18">
                  <c:v>1032.5</c:v>
                </c:pt>
                <c:pt idx="19">
                  <c:v>1038.3</c:v>
                </c:pt>
                <c:pt idx="20">
                  <c:v>1013.4</c:v>
                </c:pt>
                <c:pt idx="21">
                  <c:v>961.4</c:v>
                </c:pt>
                <c:pt idx="22">
                  <c:v>887.8</c:v>
                </c:pt>
                <c:pt idx="23">
                  <c:v>822.4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E-4E6A-BED6-39B60B5FDB71}"/>
            </c:ext>
          </c:extLst>
        </c:ser>
        <c:ser>
          <c:idx val="5"/>
          <c:order val="5"/>
          <c:tx>
            <c:v>Biomass</c:v>
          </c:tx>
          <c:spPr>
            <a:solidFill>
              <a:srgbClr val="E8C9BA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Line_Window!$BT$2:$BT$25</c:f>
              <c:numCache>
                <c:formatCode>General</c:formatCode>
                <c:ptCount val="24"/>
                <c:pt idx="0">
                  <c:v>321.0</c:v>
                </c:pt>
                <c:pt idx="1">
                  <c:v>320.7</c:v>
                </c:pt>
                <c:pt idx="2">
                  <c:v>320.3</c:v>
                </c:pt>
                <c:pt idx="3">
                  <c:v>319.7</c:v>
                </c:pt>
                <c:pt idx="4">
                  <c:v>319.0</c:v>
                </c:pt>
                <c:pt idx="5">
                  <c:v>319.1</c:v>
                </c:pt>
                <c:pt idx="6">
                  <c:v>319.2</c:v>
                </c:pt>
                <c:pt idx="7">
                  <c:v>318.9</c:v>
                </c:pt>
                <c:pt idx="8">
                  <c:v>318.3</c:v>
                </c:pt>
                <c:pt idx="9">
                  <c:v>317.2</c:v>
                </c:pt>
                <c:pt idx="10">
                  <c:v>316.8</c:v>
                </c:pt>
                <c:pt idx="11">
                  <c:v>316.9</c:v>
                </c:pt>
                <c:pt idx="12">
                  <c:v>317.7</c:v>
                </c:pt>
                <c:pt idx="13">
                  <c:v>317.8</c:v>
                </c:pt>
                <c:pt idx="14">
                  <c:v>318.1</c:v>
                </c:pt>
                <c:pt idx="15">
                  <c:v>318.1</c:v>
                </c:pt>
                <c:pt idx="16">
                  <c:v>318.4</c:v>
                </c:pt>
                <c:pt idx="17">
                  <c:v>319.1</c:v>
                </c:pt>
                <c:pt idx="18">
                  <c:v>320.2</c:v>
                </c:pt>
                <c:pt idx="19">
                  <c:v>321.0</c:v>
                </c:pt>
                <c:pt idx="20">
                  <c:v>321.3</c:v>
                </c:pt>
                <c:pt idx="21">
                  <c:v>321.5</c:v>
                </c:pt>
                <c:pt idx="22">
                  <c:v>321.2</c:v>
                </c:pt>
                <c:pt idx="23">
                  <c:v>321.1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AE-4E6A-BED6-39B60B5FDB71}"/>
            </c:ext>
          </c:extLst>
        </c:ser>
        <c:ser>
          <c:idx val="8"/>
          <c:order val="8"/>
          <c:tx>
            <c:v>Hydro run-of-river</c:v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Line_Window!$BU$2:$BU$25</c:f>
              <c:numCache>
                <c:formatCode>General</c:formatCode>
                <c:ptCount val="24"/>
                <c:pt idx="0">
                  <c:v>1000.7</c:v>
                </c:pt>
                <c:pt idx="1">
                  <c:v>917.6</c:v>
                </c:pt>
                <c:pt idx="2">
                  <c:v>891.5</c:v>
                </c:pt>
                <c:pt idx="3">
                  <c:v>910.9</c:v>
                </c:pt>
                <c:pt idx="4">
                  <c:v>1011.8</c:v>
                </c:pt>
                <c:pt idx="5">
                  <c:v>1105.6</c:v>
                </c:pt>
                <c:pt idx="6">
                  <c:v>1126.7</c:v>
                </c:pt>
                <c:pt idx="7">
                  <c:v>1070.8</c:v>
                </c:pt>
                <c:pt idx="8">
                  <c:v>965.8</c:v>
                </c:pt>
                <c:pt idx="9">
                  <c:v>835.5</c:v>
                </c:pt>
                <c:pt idx="10">
                  <c:v>749.1</c:v>
                </c:pt>
                <c:pt idx="11">
                  <c:v>676.3</c:v>
                </c:pt>
                <c:pt idx="12">
                  <c:v>623.8</c:v>
                </c:pt>
                <c:pt idx="13">
                  <c:v>602.2</c:v>
                </c:pt>
                <c:pt idx="14">
                  <c:v>614.1</c:v>
                </c:pt>
                <c:pt idx="15">
                  <c:v>669.5</c:v>
                </c:pt>
                <c:pt idx="16">
                  <c:v>839.4</c:v>
                </c:pt>
                <c:pt idx="17">
                  <c:v>1168.9</c:v>
                </c:pt>
                <c:pt idx="18">
                  <c:v>1488.9</c:v>
                </c:pt>
                <c:pt idx="19">
                  <c:v>1640.3</c:v>
                </c:pt>
                <c:pt idx="20">
                  <c:v>1576.2</c:v>
                </c:pt>
                <c:pt idx="21">
                  <c:v>1412.6</c:v>
                </c:pt>
                <c:pt idx="22">
                  <c:v>1215.3</c:v>
                </c:pt>
                <c:pt idx="23">
                  <c:v>1105.7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AE-4E6A-BED6-39B60B5FDB71}"/>
            </c:ext>
          </c:extLst>
        </c:ser>
        <c:ser>
          <c:idx val="9"/>
          <c:order val="9"/>
          <c:tx>
            <c:v>Hydro reservoir</c:v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Line_Window!$BV$2:$BV$25</c:f>
              <c:numCache>
                <c:formatCode>General</c:formatCode>
                <c:ptCount val="24"/>
                <c:pt idx="0">
                  <c:v>340.3</c:v>
                </c:pt>
                <c:pt idx="1">
                  <c:v>306.9</c:v>
                </c:pt>
                <c:pt idx="2">
                  <c:v>291.9</c:v>
                </c:pt>
                <c:pt idx="3">
                  <c:v>297.5</c:v>
                </c:pt>
                <c:pt idx="4">
                  <c:v>339.6</c:v>
                </c:pt>
                <c:pt idx="5">
                  <c:v>425.8</c:v>
                </c:pt>
                <c:pt idx="6">
                  <c:v>472.1</c:v>
                </c:pt>
                <c:pt idx="7">
                  <c:v>445.4</c:v>
                </c:pt>
                <c:pt idx="8">
                  <c:v>350.8</c:v>
                </c:pt>
                <c:pt idx="9">
                  <c:v>278.4</c:v>
                </c:pt>
                <c:pt idx="10">
                  <c:v>239.0</c:v>
                </c:pt>
                <c:pt idx="11">
                  <c:v>226.5</c:v>
                </c:pt>
                <c:pt idx="12">
                  <c:v>218.1</c:v>
                </c:pt>
                <c:pt idx="13">
                  <c:v>217.6</c:v>
                </c:pt>
                <c:pt idx="14">
                  <c:v>233.8</c:v>
                </c:pt>
                <c:pt idx="15">
                  <c:v>267.3</c:v>
                </c:pt>
                <c:pt idx="16">
                  <c:v>359.7</c:v>
                </c:pt>
                <c:pt idx="17">
                  <c:v>536.5</c:v>
                </c:pt>
                <c:pt idx="18">
                  <c:v>706.5</c:v>
                </c:pt>
                <c:pt idx="19">
                  <c:v>816.1</c:v>
                </c:pt>
                <c:pt idx="20">
                  <c:v>731.7</c:v>
                </c:pt>
                <c:pt idx="21">
                  <c:v>577.0</c:v>
                </c:pt>
                <c:pt idx="22">
                  <c:v>469.6</c:v>
                </c:pt>
                <c:pt idx="23">
                  <c:v>399.1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AE-4E6A-BED6-39B60B5FDB71}"/>
            </c:ext>
          </c:extLst>
        </c:ser>
        <c:ser>
          <c:idx val="10"/>
          <c:order val="10"/>
          <c:tx>
            <c:v>Hydro pumped (production)</c:v>
          </c:tx>
          <c:spPr>
            <a:solidFill>
              <a:srgbClr val="6F8F77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Line_Window!$BW$2:$BW$25</c:f>
              <c:numCache>
                <c:formatCode>General</c:formatCode>
                <c:ptCount val="24"/>
                <c:pt idx="0">
                  <c:v>549.9</c:v>
                </c:pt>
                <c:pt idx="1">
                  <c:v>429.9</c:v>
                </c:pt>
                <c:pt idx="2">
                  <c:v>378.2</c:v>
                </c:pt>
                <c:pt idx="3">
                  <c:v>413.6</c:v>
                </c:pt>
                <c:pt idx="4">
                  <c:v>576.3</c:v>
                </c:pt>
                <c:pt idx="5">
                  <c:v>884.9</c:v>
                </c:pt>
                <c:pt idx="6">
                  <c:v>976.8</c:v>
                </c:pt>
                <c:pt idx="7">
                  <c:v>777.3</c:v>
                </c:pt>
                <c:pt idx="8">
                  <c:v>455.1</c:v>
                </c:pt>
                <c:pt idx="9">
                  <c:v>242.0</c:v>
                </c:pt>
                <c:pt idx="10">
                  <c:v>158.0</c:v>
                </c:pt>
                <c:pt idx="11">
                  <c:v>131.0</c:v>
                </c:pt>
                <c:pt idx="12">
                  <c:v>112.2</c:v>
                </c:pt>
                <c:pt idx="13">
                  <c:v>115.5</c:v>
                </c:pt>
                <c:pt idx="14">
                  <c:v>136.9</c:v>
                </c:pt>
                <c:pt idx="15">
                  <c:v>224.2</c:v>
                </c:pt>
                <c:pt idx="16">
                  <c:v>545.6</c:v>
                </c:pt>
                <c:pt idx="17">
                  <c:v>1204.0</c:v>
                </c:pt>
                <c:pt idx="18">
                  <c:v>1811.5</c:v>
                </c:pt>
                <c:pt idx="19">
                  <c:v>2072.5</c:v>
                </c:pt>
                <c:pt idx="20">
                  <c:v>1874.4</c:v>
                </c:pt>
                <c:pt idx="21">
                  <c:v>1430.4</c:v>
                </c:pt>
                <c:pt idx="22">
                  <c:v>1071.6</c:v>
                </c:pt>
                <c:pt idx="23">
                  <c:v>767.5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AE-4E6A-BED6-39B60B5FDB71}"/>
            </c:ext>
          </c:extLst>
        </c:ser>
        <c:ser>
          <c:idx val="11"/>
          <c:order val="11"/>
          <c:tx>
            <c:v>Onshore wind</c:v>
          </c:tx>
          <c:spPr>
            <a:solidFill>
              <a:srgbClr val="2E3E80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Line_Window!$BX$2:$BX$25</c:f>
              <c:numCache>
                <c:formatCode>General</c:formatCode>
                <c:ptCount val="24"/>
                <c:pt idx="0">
                  <c:v>1642.1</c:v>
                </c:pt>
                <c:pt idx="1">
                  <c:v>1644.4</c:v>
                </c:pt>
                <c:pt idx="2">
                  <c:v>1652.6</c:v>
                </c:pt>
                <c:pt idx="3">
                  <c:v>1657.2</c:v>
                </c:pt>
                <c:pt idx="4">
                  <c:v>1665.2</c:v>
                </c:pt>
                <c:pt idx="5">
                  <c:v>1668.5</c:v>
                </c:pt>
                <c:pt idx="6">
                  <c:v>1659.6</c:v>
                </c:pt>
                <c:pt idx="7">
                  <c:v>1595.8</c:v>
                </c:pt>
                <c:pt idx="8">
                  <c:v>1494.5</c:v>
                </c:pt>
                <c:pt idx="9">
                  <c:v>1402.4</c:v>
                </c:pt>
                <c:pt idx="10">
                  <c:v>1334.5</c:v>
                </c:pt>
                <c:pt idx="11">
                  <c:v>1302.0</c:v>
                </c:pt>
                <c:pt idx="12">
                  <c:v>1305.0</c:v>
                </c:pt>
                <c:pt idx="13">
                  <c:v>1326.4</c:v>
                </c:pt>
                <c:pt idx="14">
                  <c:v>1367.4</c:v>
                </c:pt>
                <c:pt idx="15">
                  <c:v>1418.8</c:v>
                </c:pt>
                <c:pt idx="16">
                  <c:v>1470.2</c:v>
                </c:pt>
                <c:pt idx="17">
                  <c:v>1513.6</c:v>
                </c:pt>
                <c:pt idx="18">
                  <c:v>1539.7</c:v>
                </c:pt>
                <c:pt idx="19">
                  <c:v>1574.7</c:v>
                </c:pt>
                <c:pt idx="20">
                  <c:v>1612.0</c:v>
                </c:pt>
                <c:pt idx="21">
                  <c:v>1634.6</c:v>
                </c:pt>
                <c:pt idx="22">
                  <c:v>1643.3</c:v>
                </c:pt>
                <c:pt idx="23">
                  <c:v>1646.7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AE-4E6A-BED6-39B60B5FDB71}"/>
            </c:ext>
          </c:extLst>
        </c:ser>
        <c:ser>
          <c:idx val="13"/>
          <c:order val="13"/>
          <c:tx>
            <c:v>Solar</c:v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Line_Window!$BY$2:$BY$25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10.6</c:v>
                </c:pt>
                <c:pt idx="6">
                  <c:v>133.3</c:v>
                </c:pt>
                <c:pt idx="7">
                  <c:v>505.0</c:v>
                </c:pt>
                <c:pt idx="8">
                  <c:v>1047.6</c:v>
                </c:pt>
                <c:pt idx="9">
                  <c:v>1544.9</c:v>
                </c:pt>
                <c:pt idx="10">
                  <c:v>1883.1</c:v>
                </c:pt>
                <c:pt idx="11">
                  <c:v>2056.2</c:v>
                </c:pt>
                <c:pt idx="12">
                  <c:v>2089.6</c:v>
                </c:pt>
                <c:pt idx="13">
                  <c:v>2046.1</c:v>
                </c:pt>
                <c:pt idx="14">
                  <c:v>1891.3</c:v>
                </c:pt>
                <c:pt idx="15">
                  <c:v>1600.8</c:v>
                </c:pt>
                <c:pt idx="16">
                  <c:v>1129.6</c:v>
                </c:pt>
                <c:pt idx="17">
                  <c:v>585.6</c:v>
                </c:pt>
                <c:pt idx="18">
                  <c:v>180.5</c:v>
                </c:pt>
                <c:pt idx="19">
                  <c:v>19.9</c:v>
                </c:pt>
                <c:pt idx="20">
                  <c:v>0.2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AE-4E6A-BED6-39B60B5FDB71}"/>
            </c:ext>
          </c:extLst>
        </c:ser>
        <c:ser>
          <c:idx val="16"/>
          <c:order val="16"/>
          <c:tx>
            <c:v>Other</c:v>
          </c:tx>
          <c:spPr>
            <a:solidFill>
              <a:srgbClr val="D6D1CA"/>
            </a:solidFill>
            <a:ln>
              <a:noFill/>
            </a:ln>
          </c:spPr>
          <c:invertIfNegative val="0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Line_Window!$BZ$2:$BZ$25</c:f>
              <c:numCache>
                <c:formatCode>General</c:formatCode>
                <c:ptCount val="24"/>
                <c:pt idx="0">
                  <c:v>25.7</c:v>
                </c:pt>
                <c:pt idx="1">
                  <c:v>25.7</c:v>
                </c:pt>
                <c:pt idx="2">
                  <c:v>25.4</c:v>
                </c:pt>
                <c:pt idx="3">
                  <c:v>25.0</c:v>
                </c:pt>
                <c:pt idx="4">
                  <c:v>24.8</c:v>
                </c:pt>
                <c:pt idx="5">
                  <c:v>24.9</c:v>
                </c:pt>
                <c:pt idx="6">
                  <c:v>25.0</c:v>
                </c:pt>
                <c:pt idx="7">
                  <c:v>24.9</c:v>
                </c:pt>
                <c:pt idx="8">
                  <c:v>25.0</c:v>
                </c:pt>
                <c:pt idx="9">
                  <c:v>25.0</c:v>
                </c:pt>
                <c:pt idx="10">
                  <c:v>25.0</c:v>
                </c:pt>
                <c:pt idx="11">
                  <c:v>25.1</c:v>
                </c:pt>
                <c:pt idx="12">
                  <c:v>25.2</c:v>
                </c:pt>
                <c:pt idx="13">
                  <c:v>25.2</c:v>
                </c:pt>
                <c:pt idx="14">
                  <c:v>25.3</c:v>
                </c:pt>
                <c:pt idx="15">
                  <c:v>25.3</c:v>
                </c:pt>
                <c:pt idx="16">
                  <c:v>25.3</c:v>
                </c:pt>
                <c:pt idx="17">
                  <c:v>25.4</c:v>
                </c:pt>
                <c:pt idx="18">
                  <c:v>25.5</c:v>
                </c:pt>
                <c:pt idx="19">
                  <c:v>25.4</c:v>
                </c:pt>
                <c:pt idx="20">
                  <c:v>25.4</c:v>
                </c:pt>
                <c:pt idx="21">
                  <c:v>25.6</c:v>
                </c:pt>
                <c:pt idx="22">
                  <c:v>25.5</c:v>
                </c:pt>
                <c:pt idx="23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AE-4E6A-BED6-39B60B5FD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lineChart>
        <c:grouping val="standard"/>
        <c:varyColors val="1"/>
        <c:ser>
          <c:idx val="17"/>
          <c:order val="17"/>
          <c:tx>
            <c:v>Price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val>
            <c:numRef>
              <c:f>Line_Window!$CA$2:$CA$25</c:f>
              <c:numCache>
                <c:formatCode>General</c:formatCode>
                <c:ptCount val="24"/>
                <c:pt idx="0">
                  <c:v>70.5</c:v>
                </c:pt>
                <c:pt idx="1">
                  <c:v>67.0</c:v>
                </c:pt>
                <c:pt idx="2">
                  <c:v>64.9</c:v>
                </c:pt>
                <c:pt idx="3">
                  <c:v>65.2</c:v>
                </c:pt>
                <c:pt idx="4">
                  <c:v>69.9</c:v>
                </c:pt>
                <c:pt idx="5">
                  <c:v>79.4</c:v>
                </c:pt>
                <c:pt idx="6">
                  <c:v>82.3</c:v>
                </c:pt>
                <c:pt idx="7">
                  <c:v>71.2</c:v>
                </c:pt>
                <c:pt idx="8">
                  <c:v>53.5</c:v>
                </c:pt>
                <c:pt idx="9">
                  <c:v>41.1</c:v>
                </c:pt>
                <c:pt idx="10">
                  <c:v>35.0</c:v>
                </c:pt>
                <c:pt idx="11">
                  <c:v>32.1</c:v>
                </c:pt>
                <c:pt idx="12">
                  <c:v>30.0</c:v>
                </c:pt>
                <c:pt idx="13">
                  <c:v>30.0</c:v>
                </c:pt>
                <c:pt idx="14">
                  <c:v>33.2</c:v>
                </c:pt>
                <c:pt idx="15">
                  <c:v>43.0</c:v>
                </c:pt>
                <c:pt idx="16">
                  <c:v>60.3</c:v>
                </c:pt>
                <c:pt idx="17">
                  <c:v>83.7</c:v>
                </c:pt>
                <c:pt idx="18">
                  <c:v>105.4</c:v>
                </c:pt>
                <c:pt idx="19">
                  <c:v>115.1</c:v>
                </c:pt>
                <c:pt idx="20">
                  <c:v>104.1</c:v>
                </c:pt>
                <c:pt idx="21">
                  <c:v>91.2</c:v>
                </c:pt>
                <c:pt idx="22">
                  <c:v>84.0</c:v>
                </c:pt>
                <c:pt idx="23">
                  <c:v>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AE-4E6A-BED6-39B60B5FD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MW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Fig9_Window!$B$2:$B$12</c:f>
              <c:numCache>
                <c:formatCode>General</c:formatCode>
                <c:ptCount val="11"/>
                <c:pt idx="0">
                  <c:v>45435.0</c:v>
                </c:pt>
                <c:pt idx="1">
                  <c:v>52945.6</c:v>
                </c:pt>
                <c:pt idx="2">
                  <c:v>6393.0</c:v>
                </c:pt>
                <c:pt idx="3">
                  <c:v>9422.0</c:v>
                </c:pt>
                <c:pt idx="4">
                  <c:v>1309.0</c:v>
                </c:pt>
                <c:pt idx="5">
                  <c:v>4007.9</c:v>
                </c:pt>
                <c:pt idx="6">
                  <c:v>7782.1</c:v>
                </c:pt>
                <c:pt idx="7">
                  <c:v>31745.0</c:v>
                </c:pt>
                <c:pt idx="8">
                  <c:v>21205.0</c:v>
                </c:pt>
                <c:pt idx="9">
                  <c:v>25293.0</c:v>
                </c:pt>
                <c:pt idx="10">
                  <c:v>9516.0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5D-4ABF-AEE5-7FDE830A9B2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Fig9_Window!$C$2:$C$12</c:f>
              <c:numCache>
                <c:formatCode>General</c:formatCode>
                <c:ptCount val="11"/>
                <c:pt idx="0">
                  <c:v>48376.4</c:v>
                </c:pt>
                <c:pt idx="1">
                  <c:v>53338.2</c:v>
                </c:pt>
                <c:pt idx="2">
                  <c:v>7503.7</c:v>
                </c:pt>
                <c:pt idx="3">
                  <c:v>9421.5</c:v>
                </c:pt>
                <c:pt idx="4">
                  <c:v>1308.5</c:v>
                </c:pt>
                <c:pt idx="5">
                  <c:v>3994.7</c:v>
                </c:pt>
                <c:pt idx="6">
                  <c:v>8033.6</c:v>
                </c:pt>
                <c:pt idx="7">
                  <c:v>31793.1</c:v>
                </c:pt>
                <c:pt idx="8">
                  <c:v>21067.0</c:v>
                </c:pt>
                <c:pt idx="9">
                  <c:v>22458.4</c:v>
                </c:pt>
                <c:pt idx="10">
                  <c:v>8114.0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5D-4ABF-AEE5-7FDE830A9B2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Fig9_Window!$D$2:$D$12</c:f>
              <c:numCache>
                <c:formatCode>General</c:formatCode>
                <c:ptCount val="11"/>
                <c:pt idx="0">
                  <c:v>53537.9</c:v>
                </c:pt>
                <c:pt idx="1">
                  <c:v>54666.2</c:v>
                </c:pt>
                <c:pt idx="2">
                  <c:v>7773.8</c:v>
                </c:pt>
                <c:pt idx="3">
                  <c:v>9421.5</c:v>
                </c:pt>
                <c:pt idx="4">
                  <c:v>1308.5</c:v>
                </c:pt>
                <c:pt idx="5">
                  <c:v>3838.8</c:v>
                </c:pt>
                <c:pt idx="6">
                  <c:v>8447.1</c:v>
                </c:pt>
                <c:pt idx="7">
                  <c:v>32038.2</c:v>
                </c:pt>
                <c:pt idx="8">
                  <c:v>20487.0</c:v>
                </c:pt>
                <c:pt idx="9">
                  <c:v>23499.4</c:v>
                </c:pt>
                <c:pt idx="10">
                  <c:v>8114.0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5D-4ABF-AEE5-7FDE830A9B2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Fig9_Window!$E$2:$E$12</c:f>
              <c:numCache>
                <c:formatCode>General</c:formatCode>
                <c:ptCount val="11"/>
                <c:pt idx="0">
                  <c:v>58002.3</c:v>
                </c:pt>
                <c:pt idx="1">
                  <c:v>55456.3</c:v>
                </c:pt>
                <c:pt idx="2">
                  <c:v>7786.8</c:v>
                </c:pt>
                <c:pt idx="3">
                  <c:v>9379.2</c:v>
                </c:pt>
                <c:pt idx="4">
                  <c:v>1309.0</c:v>
                </c:pt>
                <c:pt idx="5">
                  <c:v>3684.5</c:v>
                </c:pt>
                <c:pt idx="6">
                  <c:v>8378.9</c:v>
                </c:pt>
                <c:pt idx="7">
                  <c:v>30648.7</c:v>
                </c:pt>
                <c:pt idx="8">
                  <c:v>18544.3</c:v>
                </c:pt>
                <c:pt idx="9">
                  <c:v>18829.5</c:v>
                </c:pt>
                <c:pt idx="10">
                  <c:v>4056.0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5D-4ABF-AEE5-7FDE830A9B2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Fig9_Window!$F$2:$F$12</c:f>
              <c:numCache>
                <c:formatCode>General</c:formatCode>
                <c:ptCount val="11"/>
                <c:pt idx="0">
                  <c:v>63366.0</c:v>
                </c:pt>
                <c:pt idx="1">
                  <c:v>57741.6</c:v>
                </c:pt>
                <c:pt idx="2">
                  <c:v>8128.8</c:v>
                </c:pt>
                <c:pt idx="3">
                  <c:v>9379.0</c:v>
                </c:pt>
                <c:pt idx="4">
                  <c:v>1345.0</c:v>
                </c:pt>
                <c:pt idx="5">
                  <c:v>3737.2</c:v>
                </c:pt>
                <c:pt idx="6">
                  <c:v>8513.8</c:v>
                </c:pt>
                <c:pt idx="7">
                  <c:v>33135.0</c:v>
                </c:pt>
                <c:pt idx="8">
                  <c:v>17692.0</c:v>
                </c:pt>
                <c:pt idx="9">
                  <c:v>18559.0</c:v>
                </c:pt>
                <c:pt idx="10">
                  <c:v>4056.0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E5D-4ABF-AEE5-7FDE830A9B2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Fig9_Window!$G$2:$G$12</c:f>
              <c:numCache>
                <c:formatCode>General</c:formatCode>
                <c:ptCount val="11"/>
                <c:pt idx="0">
                  <c:v>77015.6</c:v>
                </c:pt>
                <c:pt idx="1">
                  <c:v>60048.6</c:v>
                </c:pt>
                <c:pt idx="2">
                  <c:v>8456.0</c:v>
                </c:pt>
                <c:pt idx="3">
                  <c:v>9449.0</c:v>
                </c:pt>
                <c:pt idx="4">
                  <c:v>1392.0</c:v>
                </c:pt>
                <c:pt idx="5">
                  <c:v>3752.8</c:v>
                </c:pt>
                <c:pt idx="6">
                  <c:v>8659.5</c:v>
                </c:pt>
                <c:pt idx="7">
                  <c:v>37584.0</c:v>
                </c:pt>
                <c:pt idx="8">
                  <c:v>18365.0</c:v>
                </c:pt>
                <c:pt idx="9">
                  <c:v>18411.0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5D-4ABF-AEE5-7FDE830A9B2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strRef>
              <c:f>Fig9_Capacity!$A$2:$A$12</c:f>
              <c:strCache>
                <c:ptCount val="11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Biomass</c:v>
                </c:pt>
                <c:pt idx="7">
                  <c:v>Gas</c:v>
                </c:pt>
                <c:pt idx="8">
                  <c:v>Lignite</c:v>
                </c:pt>
                <c:pt idx="9">
                  <c:v>Hard coal</c:v>
                </c:pt>
                <c:pt idx="10">
                  <c:v>Nuclear</c:v>
                </c:pt>
              </c:strCache>
            </c:strRef>
          </c:cat>
          <c:val>
            <c:numRef>
              <c:f>Fig9_Window!$H$2:$H$12</c:f>
              <c:numCache>
                <c:formatCode>General</c:formatCode>
                <c:ptCount val="11"/>
                <c:pt idx="0">
                  <c:v>86951.6</c:v>
                </c:pt>
                <c:pt idx="1">
                  <c:v>63403.2</c:v>
                </c:pt>
                <c:pt idx="2">
                  <c:v>9215.0</c:v>
                </c:pt>
                <c:pt idx="3">
                  <c:v>9383.8</c:v>
                </c:pt>
                <c:pt idx="4">
                  <c:v>1459.8</c:v>
                </c:pt>
                <c:pt idx="5">
                  <c:v>3923.0</c:v>
                </c:pt>
                <c:pt idx="6">
                  <c:v>8851.0</c:v>
                </c:pt>
                <c:pt idx="7">
                  <c:v>38596.6</c:v>
                </c:pt>
                <c:pt idx="8">
                  <c:v>15178.0</c:v>
                </c:pt>
                <c:pt idx="9">
                  <c:v>15951.0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E5D-4ABF-AEE5-7FDE830A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MW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Line_Window!$U$2:$U$25</c:f>
              <c:numCache>
                <c:formatCode>General</c:formatCode>
                <c:ptCount val="24"/>
                <c:pt idx="0">
                  <c:v>0.9061</c:v>
                </c:pt>
                <c:pt idx="1">
                  <c:v>0.8718</c:v>
                </c:pt>
                <c:pt idx="2">
                  <c:v>0.8545</c:v>
                </c:pt>
                <c:pt idx="3">
                  <c:v>0.8604</c:v>
                </c:pt>
                <c:pt idx="4">
                  <c:v>0.8944</c:v>
                </c:pt>
                <c:pt idx="5">
                  <c:v>0.9586</c:v>
                </c:pt>
                <c:pt idx="6">
                  <c:v>1.0297</c:v>
                </c:pt>
                <c:pt idx="7">
                  <c:v>1.0604</c:v>
                </c:pt>
                <c:pt idx="8">
                  <c:v>1.0666</c:v>
                </c:pt>
                <c:pt idx="9">
                  <c:v>1.0601</c:v>
                </c:pt>
                <c:pt idx="10">
                  <c:v>1.0513</c:v>
                </c:pt>
                <c:pt idx="11">
                  <c:v>1.0429</c:v>
                </c:pt>
                <c:pt idx="12">
                  <c:v>1.0159</c:v>
                </c:pt>
                <c:pt idx="13">
                  <c:v>0.9788</c:v>
                </c:pt>
                <c:pt idx="14">
                  <c:v>0.958</c:v>
                </c:pt>
                <c:pt idx="15">
                  <c:v>0.9694</c:v>
                </c:pt>
                <c:pt idx="16">
                  <c:v>1.0079</c:v>
                </c:pt>
                <c:pt idx="17">
                  <c:v>1.063</c:v>
                </c:pt>
                <c:pt idx="18">
                  <c:v>1.1092</c:v>
                </c:pt>
                <c:pt idx="19">
                  <c:v>1.1317</c:v>
                </c:pt>
                <c:pt idx="20">
                  <c:v>1.0931</c:v>
                </c:pt>
                <c:pt idx="21">
                  <c:v>1.0384</c:v>
                </c:pt>
                <c:pt idx="22">
                  <c:v>1.0153</c:v>
                </c:pt>
                <c:pt idx="23">
                  <c:v>0.9624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Line_Window!$V$2:$V$25</c:f>
              <c:numCache>
                <c:formatCode>General</c:formatCode>
                <c:ptCount val="24"/>
                <c:pt idx="0">
                  <c:v>0.8751</c:v>
                </c:pt>
                <c:pt idx="1">
                  <c:v>0.8319</c:v>
                </c:pt>
                <c:pt idx="2">
                  <c:v>0.8111</c:v>
                </c:pt>
                <c:pt idx="3">
                  <c:v>0.8215</c:v>
                </c:pt>
                <c:pt idx="4">
                  <c:v>0.8858</c:v>
                </c:pt>
                <c:pt idx="5">
                  <c:v>0.9629</c:v>
                </c:pt>
                <c:pt idx="6">
                  <c:v>1.0354</c:v>
                </c:pt>
                <c:pt idx="7">
                  <c:v>1.0647</c:v>
                </c:pt>
                <c:pt idx="8">
                  <c:v>1.0562</c:v>
                </c:pt>
                <c:pt idx="9">
                  <c:v>1.0421</c:v>
                </c:pt>
                <c:pt idx="10">
                  <c:v>1.0356</c:v>
                </c:pt>
                <c:pt idx="11">
                  <c:v>1.0237</c:v>
                </c:pt>
                <c:pt idx="12">
                  <c:v>0.9968</c:v>
                </c:pt>
                <c:pt idx="13">
                  <c:v>0.9489</c:v>
                </c:pt>
                <c:pt idx="14">
                  <c:v>0.9305</c:v>
                </c:pt>
                <c:pt idx="15">
                  <c:v>0.9609</c:v>
                </c:pt>
                <c:pt idx="16">
                  <c:v>1.0327</c:v>
                </c:pt>
                <c:pt idx="17">
                  <c:v>1.12</c:v>
                </c:pt>
                <c:pt idx="18">
                  <c:v>1.1858</c:v>
                </c:pt>
                <c:pt idx="19">
                  <c:v>1.2032</c:v>
                </c:pt>
                <c:pt idx="20">
                  <c:v>1.1571</c:v>
                </c:pt>
                <c:pt idx="21">
                  <c:v>1.0688</c:v>
                </c:pt>
                <c:pt idx="22">
                  <c:v>1.0094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Line_Window!$W$2:$W$25</c:f>
              <c:numCache>
                <c:formatCode>General</c:formatCode>
                <c:ptCount val="24"/>
                <c:pt idx="0">
                  <c:v>0.9254</c:v>
                </c:pt>
                <c:pt idx="1">
                  <c:v>0.8945</c:v>
                </c:pt>
                <c:pt idx="2">
                  <c:v>0.8673</c:v>
                </c:pt>
                <c:pt idx="3">
                  <c:v>0.8686</c:v>
                </c:pt>
                <c:pt idx="4">
                  <c:v>0.9268</c:v>
                </c:pt>
                <c:pt idx="5">
                  <c:v>0.9956</c:v>
                </c:pt>
                <c:pt idx="6">
                  <c:v>1.0603</c:v>
                </c:pt>
                <c:pt idx="7">
                  <c:v>1.0697</c:v>
                </c:pt>
                <c:pt idx="8">
                  <c:v>1.0427</c:v>
                </c:pt>
                <c:pt idx="9">
                  <c:v>1.0062</c:v>
                </c:pt>
                <c:pt idx="10">
                  <c:v>0.9774</c:v>
                </c:pt>
                <c:pt idx="11">
                  <c:v>0.9592</c:v>
                </c:pt>
                <c:pt idx="12">
                  <c:v>0.9367</c:v>
                </c:pt>
                <c:pt idx="13">
                  <c:v>0.8967</c:v>
                </c:pt>
                <c:pt idx="14">
                  <c:v>0.8911</c:v>
                </c:pt>
                <c:pt idx="15">
                  <c:v>0.9452</c:v>
                </c:pt>
                <c:pt idx="16">
                  <c:v>1.0329</c:v>
                </c:pt>
                <c:pt idx="17">
                  <c:v>1.1264</c:v>
                </c:pt>
                <c:pt idx="18">
                  <c:v>1.1846</c:v>
                </c:pt>
                <c:pt idx="19">
                  <c:v>1.189</c:v>
                </c:pt>
                <c:pt idx="20">
                  <c:v>1.1361</c:v>
                </c:pt>
                <c:pt idx="21">
                  <c:v>1.064</c:v>
                </c:pt>
                <c:pt idx="22">
                  <c:v>1.0209</c:v>
                </c:pt>
                <c:pt idx="23">
                  <c:v>0.9829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Line_Window!$X$2:$X$25</c:f>
              <c:numCache>
                <c:formatCode>General</c:formatCode>
                <c:ptCount val="24"/>
                <c:pt idx="0">
                  <c:v>0.9481</c:v>
                </c:pt>
                <c:pt idx="1">
                  <c:v>0.9131</c:v>
                </c:pt>
                <c:pt idx="2">
                  <c:v>0.896</c:v>
                </c:pt>
                <c:pt idx="3">
                  <c:v>0.9061</c:v>
                </c:pt>
                <c:pt idx="4">
                  <c:v>0.96</c:v>
                </c:pt>
                <c:pt idx="5">
                  <c:v>1.044</c:v>
                </c:pt>
                <c:pt idx="6">
                  <c:v>1.0961</c:v>
                </c:pt>
                <c:pt idx="7">
                  <c:v>1.0756</c:v>
                </c:pt>
                <c:pt idx="8">
                  <c:v>1.0114</c:v>
                </c:pt>
                <c:pt idx="9">
                  <c:v>0.9489</c:v>
                </c:pt>
                <c:pt idx="10">
                  <c:v>0.9186</c:v>
                </c:pt>
                <c:pt idx="11">
                  <c:v>0.9013</c:v>
                </c:pt>
                <c:pt idx="12">
                  <c:v>0.8689</c:v>
                </c:pt>
                <c:pt idx="13">
                  <c:v>0.8403</c:v>
                </c:pt>
                <c:pt idx="14">
                  <c:v>0.8328</c:v>
                </c:pt>
                <c:pt idx="15">
                  <c:v>0.8761</c:v>
                </c:pt>
                <c:pt idx="16">
                  <c:v>0.9737</c:v>
                </c:pt>
                <c:pt idx="17">
                  <c:v>1.1094</c:v>
                </c:pt>
                <c:pt idx="18">
                  <c:v>1.2385</c:v>
                </c:pt>
                <c:pt idx="19">
                  <c:v>1.2729</c:v>
                </c:pt>
                <c:pt idx="20">
                  <c:v>1.2047</c:v>
                </c:pt>
                <c:pt idx="21">
                  <c:v>1.1015</c:v>
                </c:pt>
                <c:pt idx="22">
                  <c:v>1.0566</c:v>
                </c:pt>
                <c:pt idx="23">
                  <c:v>1.0053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Line_Window!$Y$2:$Y$25</c:f>
              <c:numCache>
                <c:formatCode>General</c:formatCode>
                <c:ptCount val="24"/>
                <c:pt idx="0">
                  <c:v>0.9757</c:v>
                </c:pt>
                <c:pt idx="1">
                  <c:v>0.9438</c:v>
                </c:pt>
                <c:pt idx="2">
                  <c:v>0.9194</c:v>
                </c:pt>
                <c:pt idx="3">
                  <c:v>0.9303</c:v>
                </c:pt>
                <c:pt idx="4">
                  <c:v>1.0045</c:v>
                </c:pt>
                <c:pt idx="5">
                  <c:v>1.1035</c:v>
                </c:pt>
                <c:pt idx="6">
                  <c:v>1.1621</c:v>
                </c:pt>
                <c:pt idx="7">
                  <c:v>1.1047</c:v>
                </c:pt>
                <c:pt idx="8">
                  <c:v>0.9602</c:v>
                </c:pt>
                <c:pt idx="9">
                  <c:v>0.846</c:v>
                </c:pt>
                <c:pt idx="10">
                  <c:v>0.7939</c:v>
                </c:pt>
                <c:pt idx="11">
                  <c:v>0.7607</c:v>
                </c:pt>
                <c:pt idx="12">
                  <c:v>0.7224</c:v>
                </c:pt>
                <c:pt idx="13">
                  <c:v>0.6924</c:v>
                </c:pt>
                <c:pt idx="14">
                  <c:v>0.7056</c:v>
                </c:pt>
                <c:pt idx="15">
                  <c:v>0.7961</c:v>
                </c:pt>
                <c:pt idx="16">
                  <c:v>0.9571</c:v>
                </c:pt>
                <c:pt idx="17">
                  <c:v>1.174</c:v>
                </c:pt>
                <c:pt idx="18">
                  <c:v>1.3689</c:v>
                </c:pt>
                <c:pt idx="19">
                  <c:v>1.4044</c:v>
                </c:pt>
                <c:pt idx="20">
                  <c:v>1.3159</c:v>
                </c:pt>
                <c:pt idx="21">
                  <c:v>1.1978</c:v>
                </c:pt>
                <c:pt idx="22">
                  <c:v>1.121</c:v>
                </c:pt>
                <c:pt idx="23">
                  <c:v>1.0393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Line_Window!$Z$2:$Z$25</c:f>
              <c:numCache>
                <c:formatCode>General</c:formatCode>
                <c:ptCount val="24"/>
                <c:pt idx="0">
                  <c:v>1.0188</c:v>
                </c:pt>
                <c:pt idx="1">
                  <c:v>0.9847</c:v>
                </c:pt>
                <c:pt idx="2">
                  <c:v>0.9566</c:v>
                </c:pt>
                <c:pt idx="3">
                  <c:v>0.9597</c:v>
                </c:pt>
                <c:pt idx="4">
                  <c:v>1.0305</c:v>
                </c:pt>
                <c:pt idx="5">
                  <c:v>1.168</c:v>
                </c:pt>
                <c:pt idx="6">
                  <c:v>1.2049</c:v>
                </c:pt>
                <c:pt idx="7">
                  <c:v>1.0979</c:v>
                </c:pt>
                <c:pt idx="8">
                  <c:v>0.8981</c:v>
                </c:pt>
                <c:pt idx="9">
                  <c:v>0.7428</c:v>
                </c:pt>
                <c:pt idx="10">
                  <c:v>0.6619</c:v>
                </c:pt>
                <c:pt idx="11">
                  <c:v>0.6263</c:v>
                </c:pt>
                <c:pt idx="12">
                  <c:v>0.5992</c:v>
                </c:pt>
                <c:pt idx="13">
                  <c:v>0.5827</c:v>
                </c:pt>
                <c:pt idx="14">
                  <c:v>0.6051</c:v>
                </c:pt>
                <c:pt idx="15">
                  <c:v>0.7343</c:v>
                </c:pt>
                <c:pt idx="16">
                  <c:v>0.9409</c:v>
                </c:pt>
                <c:pt idx="17">
                  <c:v>1.2047</c:v>
                </c:pt>
                <c:pt idx="18">
                  <c:v>1.4283</c:v>
                </c:pt>
                <c:pt idx="19">
                  <c:v>1.5666</c:v>
                </c:pt>
                <c:pt idx="20">
                  <c:v>1.4297</c:v>
                </c:pt>
                <c:pt idx="21">
                  <c:v>1.2844</c:v>
                </c:pt>
                <c:pt idx="22">
                  <c:v>1.1828</c:v>
                </c:pt>
                <c:pt idx="23">
                  <c:v>1.0911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Line_Window!$AA$2:$AA$25</c:f>
              <c:numCache>
                <c:formatCode>General</c:formatCode>
                <c:ptCount val="24"/>
                <c:pt idx="0">
                  <c:v>1.0733</c:v>
                </c:pt>
                <c:pt idx="1">
                  <c:v>1.0182</c:v>
                </c:pt>
                <c:pt idx="2">
                  <c:v>0.9882</c:v>
                </c:pt>
                <c:pt idx="3">
                  <c:v>0.996</c:v>
                </c:pt>
                <c:pt idx="4">
                  <c:v>1.0744</c:v>
                </c:pt>
                <c:pt idx="5">
                  <c:v>1.2294</c:v>
                </c:pt>
                <c:pt idx="6">
                  <c:v>1.2756</c:v>
                </c:pt>
                <c:pt idx="7">
                  <c:v>1.0803</c:v>
                </c:pt>
                <c:pt idx="8">
                  <c:v>0.7847</c:v>
                </c:pt>
                <c:pt idx="9">
                  <c:v>0.5911</c:v>
                </c:pt>
                <c:pt idx="10">
                  <c:v>0.4989</c:v>
                </c:pt>
                <c:pt idx="11">
                  <c:v>0.4519</c:v>
                </c:pt>
                <c:pt idx="12">
                  <c:v>0.4236</c:v>
                </c:pt>
                <c:pt idx="13">
                  <c:v>0.4205</c:v>
                </c:pt>
                <c:pt idx="14">
                  <c:v>0.4749</c:v>
                </c:pt>
                <c:pt idx="15">
                  <c:v>0.6319</c:v>
                </c:pt>
                <c:pt idx="16">
                  <c:v>0.9031</c:v>
                </c:pt>
                <c:pt idx="17">
                  <c:v>1.2701</c:v>
                </c:pt>
                <c:pt idx="18">
                  <c:v>1.6149</c:v>
                </c:pt>
                <c:pt idx="19">
                  <c:v>1.7713</c:v>
                </c:pt>
                <c:pt idx="20">
                  <c:v>1.5968</c:v>
                </c:pt>
                <c:pt idx="21">
                  <c:v>1.3924</c:v>
                </c:pt>
                <c:pt idx="22">
                  <c:v>1.2811</c:v>
                </c:pt>
                <c:pt idx="23">
                  <c:v>1.1575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Line_Window!$AB$2:$AB$25</c:f>
              <c:numCache>
                <c:formatCode>General</c:formatCode>
                <c:ptCount val="24"/>
                <c:pt idx="0">
                  <c:v>1.2323</c:v>
                </c:pt>
                <c:pt idx="1">
                  <c:v>1.1798</c:v>
                </c:pt>
                <c:pt idx="2">
                  <c:v>1.1433</c:v>
                </c:pt>
                <c:pt idx="3">
                  <c:v>1.1614</c:v>
                </c:pt>
                <c:pt idx="4">
                  <c:v>1.255</c:v>
                </c:pt>
                <c:pt idx="5">
                  <c:v>1.342</c:v>
                </c:pt>
                <c:pt idx="6">
                  <c:v>1.2388</c:v>
                </c:pt>
                <c:pt idx="7">
                  <c:v>0.9055</c:v>
                </c:pt>
                <c:pt idx="8">
                  <c:v>0.574</c:v>
                </c:pt>
                <c:pt idx="9">
                  <c:v>0.3981</c:v>
                </c:pt>
                <c:pt idx="10">
                  <c:v>0.323</c:v>
                </c:pt>
                <c:pt idx="11">
                  <c:v>0.2843</c:v>
                </c:pt>
                <c:pt idx="12">
                  <c:v>0.2743</c:v>
                </c:pt>
                <c:pt idx="13">
                  <c:v>0.2802</c:v>
                </c:pt>
                <c:pt idx="14">
                  <c:v>0.3185</c:v>
                </c:pt>
                <c:pt idx="15">
                  <c:v>0.4052</c:v>
                </c:pt>
                <c:pt idx="16">
                  <c:v>0.6106</c:v>
                </c:pt>
                <c:pt idx="17">
                  <c:v>1.1209</c:v>
                </c:pt>
                <c:pt idx="18">
                  <c:v>1.7229</c:v>
                </c:pt>
                <c:pt idx="19">
                  <c:v>1.9971</c:v>
                </c:pt>
                <c:pt idx="20">
                  <c:v>1.8703</c:v>
                </c:pt>
                <c:pt idx="21">
                  <c:v>1.6004</c:v>
                </c:pt>
                <c:pt idx="22">
                  <c:v>1.4397</c:v>
                </c:pt>
                <c:pt idx="23">
                  <c:v>1.3274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indexed (1=base)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Line_Window!$AC$2:$AC$25</c:f>
              <c:numCache>
                <c:formatCode>General</c:formatCode>
                <c:ptCount val="24"/>
                <c:pt idx="0">
                  <c:v>29.08</c:v>
                </c:pt>
                <c:pt idx="1">
                  <c:v>28.1</c:v>
                </c:pt>
                <c:pt idx="2">
                  <c:v>27.82</c:v>
                </c:pt>
                <c:pt idx="3">
                  <c:v>29.15</c:v>
                </c:pt>
                <c:pt idx="4">
                  <c:v>34.11</c:v>
                </c:pt>
                <c:pt idx="5">
                  <c:v>40.38</c:v>
                </c:pt>
                <c:pt idx="6">
                  <c:v>44.31</c:v>
                </c:pt>
                <c:pt idx="7">
                  <c:v>43.54</c:v>
                </c:pt>
                <c:pt idx="8">
                  <c:v>41.13</c:v>
                </c:pt>
                <c:pt idx="9">
                  <c:v>39.2</c:v>
                </c:pt>
                <c:pt idx="10">
                  <c:v>37.34</c:v>
                </c:pt>
                <c:pt idx="11">
                  <c:v>35.23</c:v>
                </c:pt>
                <c:pt idx="12">
                  <c:v>34.09</c:v>
                </c:pt>
                <c:pt idx="13">
                  <c:v>34.84</c:v>
                </c:pt>
                <c:pt idx="14">
                  <c:v>36.67</c:v>
                </c:pt>
                <c:pt idx="15">
                  <c:v>40.82</c:v>
                </c:pt>
                <c:pt idx="16">
                  <c:v>46.16</c:v>
                </c:pt>
                <c:pt idx="17">
                  <c:v>49.62</c:v>
                </c:pt>
                <c:pt idx="18">
                  <c:v>48.21</c:v>
                </c:pt>
                <c:pt idx="19">
                  <c:v>43.73</c:v>
                </c:pt>
                <c:pt idx="20">
                  <c:v>40.16</c:v>
                </c:pt>
                <c:pt idx="21">
                  <c:v>36.78</c:v>
                </c:pt>
                <c:pt idx="22">
                  <c:v>32.92</c:v>
                </c:pt>
                <c:pt idx="23">
                  <c:v>30.62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Line_Window!$AD$2:$AD$25</c:f>
              <c:numCache>
                <c:formatCode>General</c:formatCode>
                <c:ptCount val="24"/>
                <c:pt idx="0">
                  <c:v>23.08</c:v>
                </c:pt>
                <c:pt idx="1">
                  <c:v>21.9</c:v>
                </c:pt>
                <c:pt idx="2">
                  <c:v>21.42</c:v>
                </c:pt>
                <c:pt idx="3">
                  <c:v>22.73</c:v>
                </c:pt>
                <c:pt idx="4">
                  <c:v>27.14</c:v>
                </c:pt>
                <c:pt idx="5">
                  <c:v>32.5</c:v>
                </c:pt>
                <c:pt idx="6">
                  <c:v>36.35</c:v>
                </c:pt>
                <c:pt idx="7">
                  <c:v>35.78</c:v>
                </c:pt>
                <c:pt idx="8">
                  <c:v>33.12</c:v>
                </c:pt>
                <c:pt idx="9">
                  <c:v>31.02</c:v>
                </c:pt>
                <c:pt idx="10">
                  <c:v>29.26</c:v>
                </c:pt>
                <c:pt idx="11">
                  <c:v>26.75</c:v>
                </c:pt>
                <c:pt idx="12">
                  <c:v>25.19</c:v>
                </c:pt>
                <c:pt idx="13">
                  <c:v>26.28</c:v>
                </c:pt>
                <c:pt idx="14">
                  <c:v>28.92</c:v>
                </c:pt>
                <c:pt idx="15">
                  <c:v>33.72</c:v>
                </c:pt>
                <c:pt idx="16">
                  <c:v>39.96</c:v>
                </c:pt>
                <c:pt idx="17">
                  <c:v>44.01</c:v>
                </c:pt>
                <c:pt idx="18">
                  <c:v>41.61</c:v>
                </c:pt>
                <c:pt idx="19">
                  <c:v>36.27</c:v>
                </c:pt>
                <c:pt idx="20">
                  <c:v>32.96</c:v>
                </c:pt>
                <c:pt idx="21">
                  <c:v>29.96</c:v>
                </c:pt>
                <c:pt idx="22">
                  <c:v>26.79</c:v>
                </c:pt>
                <c:pt idx="23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Line_Window!$AE$2:$AE$25</c:f>
              <c:numCache>
                <c:formatCode>General</c:formatCode>
                <c:ptCount val="24"/>
                <c:pt idx="0">
                  <c:v>74.64</c:v>
                </c:pt>
                <c:pt idx="1">
                  <c:v>72.21</c:v>
                </c:pt>
                <c:pt idx="2">
                  <c:v>71.8</c:v>
                </c:pt>
                <c:pt idx="3">
                  <c:v>75.53</c:v>
                </c:pt>
                <c:pt idx="4">
                  <c:v>88.42</c:v>
                </c:pt>
                <c:pt idx="5">
                  <c:v>103.58</c:v>
                </c:pt>
                <c:pt idx="6">
                  <c:v>115.04</c:v>
                </c:pt>
                <c:pt idx="7">
                  <c:v>112.8</c:v>
                </c:pt>
                <c:pt idx="8">
                  <c:v>106.46</c:v>
                </c:pt>
                <c:pt idx="9">
                  <c:v>100.9</c:v>
                </c:pt>
                <c:pt idx="10">
                  <c:v>96.6</c:v>
                </c:pt>
                <c:pt idx="11">
                  <c:v>90.49</c:v>
                </c:pt>
                <c:pt idx="12">
                  <c:v>86.77</c:v>
                </c:pt>
                <c:pt idx="13">
                  <c:v>89.46</c:v>
                </c:pt>
                <c:pt idx="14">
                  <c:v>95.87</c:v>
                </c:pt>
                <c:pt idx="15">
                  <c:v>108.26</c:v>
                </c:pt>
                <c:pt idx="16">
                  <c:v>123.69</c:v>
                </c:pt>
                <c:pt idx="17">
                  <c:v>129.8</c:v>
                </c:pt>
                <c:pt idx="18">
                  <c:v>122.15</c:v>
                </c:pt>
                <c:pt idx="19">
                  <c:v>109.42</c:v>
                </c:pt>
                <c:pt idx="20">
                  <c:v>99.56</c:v>
                </c:pt>
                <c:pt idx="21">
                  <c:v>90.63</c:v>
                </c:pt>
                <c:pt idx="22">
                  <c:v>81.76</c:v>
                </c:pt>
                <c:pt idx="23">
                  <c:v>78.56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Line_Window!$AF$2:$AF$25</c:f>
              <c:numCache>
                <c:formatCode>General</c:formatCode>
                <c:ptCount val="24"/>
                <c:pt idx="0">
                  <c:v>197.11</c:v>
                </c:pt>
                <c:pt idx="1">
                  <c:v>191.73</c:v>
                </c:pt>
                <c:pt idx="2">
                  <c:v>190.72</c:v>
                </c:pt>
                <c:pt idx="3">
                  <c:v>201.63</c:v>
                </c:pt>
                <c:pt idx="4">
                  <c:v>232.5</c:v>
                </c:pt>
                <c:pt idx="5">
                  <c:v>261.66</c:v>
                </c:pt>
                <c:pt idx="6">
                  <c:v>277.6</c:v>
                </c:pt>
                <c:pt idx="7">
                  <c:v>262.88</c:v>
                </c:pt>
                <c:pt idx="8">
                  <c:v>239.56</c:v>
                </c:pt>
                <c:pt idx="9">
                  <c:v>220.11</c:v>
                </c:pt>
                <c:pt idx="10">
                  <c:v>205.8</c:v>
                </c:pt>
                <c:pt idx="11">
                  <c:v>192.37</c:v>
                </c:pt>
                <c:pt idx="12">
                  <c:v>186.94</c:v>
                </c:pt>
                <c:pt idx="13">
                  <c:v>197.55</c:v>
                </c:pt>
                <c:pt idx="14">
                  <c:v>216.43</c:v>
                </c:pt>
                <c:pt idx="15">
                  <c:v>252.18</c:v>
                </c:pt>
                <c:pt idx="16">
                  <c:v>293.42</c:v>
                </c:pt>
                <c:pt idx="17">
                  <c:v>318.91</c:v>
                </c:pt>
                <c:pt idx="18">
                  <c:v>308.94</c:v>
                </c:pt>
                <c:pt idx="19">
                  <c:v>281.23</c:v>
                </c:pt>
                <c:pt idx="20">
                  <c:v>260.44</c:v>
                </c:pt>
                <c:pt idx="21">
                  <c:v>237.25</c:v>
                </c:pt>
                <c:pt idx="22">
                  <c:v>218.28</c:v>
                </c:pt>
                <c:pt idx="23">
                  <c:v>205.34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Line_Window!$AG$2:$AG$25</c:f>
              <c:numCache>
                <c:formatCode>General</c:formatCode>
                <c:ptCount val="24"/>
                <c:pt idx="0">
                  <c:v>79.97</c:v>
                </c:pt>
                <c:pt idx="1">
                  <c:v>77.68</c:v>
                </c:pt>
                <c:pt idx="2">
                  <c:v>77.04</c:v>
                </c:pt>
                <c:pt idx="3">
                  <c:v>80.8</c:v>
                </c:pt>
                <c:pt idx="4">
                  <c:v>93.88</c:v>
                </c:pt>
                <c:pt idx="5">
                  <c:v>108.71</c:v>
                </c:pt>
                <c:pt idx="6">
                  <c:v>112.5</c:v>
                </c:pt>
                <c:pt idx="7">
                  <c:v>106.75</c:v>
                </c:pt>
                <c:pt idx="8">
                  <c:v>94.68</c:v>
                </c:pt>
                <c:pt idx="9">
                  <c:v>85.08</c:v>
                </c:pt>
                <c:pt idx="10">
                  <c:v>77.54</c:v>
                </c:pt>
                <c:pt idx="11">
                  <c:v>70.5</c:v>
                </c:pt>
                <c:pt idx="12">
                  <c:v>67.82</c:v>
                </c:pt>
                <c:pt idx="13">
                  <c:v>73.83</c:v>
                </c:pt>
                <c:pt idx="14">
                  <c:v>85.08</c:v>
                </c:pt>
                <c:pt idx="15">
                  <c:v>101.05</c:v>
                </c:pt>
                <c:pt idx="16">
                  <c:v>121.42</c:v>
                </c:pt>
                <c:pt idx="17">
                  <c:v>138.24</c:v>
                </c:pt>
                <c:pt idx="18">
                  <c:v>132.65</c:v>
                </c:pt>
                <c:pt idx="19">
                  <c:v>118.53</c:v>
                </c:pt>
                <c:pt idx="20">
                  <c:v>107.49</c:v>
                </c:pt>
                <c:pt idx="21">
                  <c:v>98.41</c:v>
                </c:pt>
                <c:pt idx="22">
                  <c:v>90.51</c:v>
                </c:pt>
                <c:pt idx="23">
                  <c:v>84.05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Line_Window!$AH$2:$AH$25</c:f>
              <c:numCache>
                <c:formatCode>General</c:formatCode>
                <c:ptCount val="24"/>
                <c:pt idx="0">
                  <c:v>66.84</c:v>
                </c:pt>
                <c:pt idx="1">
                  <c:v>65.16</c:v>
                </c:pt>
                <c:pt idx="2">
                  <c:v>64.72</c:v>
                </c:pt>
                <c:pt idx="3">
                  <c:v>68.35</c:v>
                </c:pt>
                <c:pt idx="4">
                  <c:v>80.14</c:v>
                </c:pt>
                <c:pt idx="5">
                  <c:v>91.46</c:v>
                </c:pt>
                <c:pt idx="6">
                  <c:v>93.43</c:v>
                </c:pt>
                <c:pt idx="7">
                  <c:v>83.97</c:v>
                </c:pt>
                <c:pt idx="8">
                  <c:v>71.25</c:v>
                </c:pt>
                <c:pt idx="9">
                  <c:v>60.68</c:v>
                </c:pt>
                <c:pt idx="10">
                  <c:v>53.19</c:v>
                </c:pt>
                <c:pt idx="11">
                  <c:v>47.45</c:v>
                </c:pt>
                <c:pt idx="12">
                  <c:v>46.96</c:v>
                </c:pt>
                <c:pt idx="13">
                  <c:v>53.7</c:v>
                </c:pt>
                <c:pt idx="14">
                  <c:v>67.61</c:v>
                </c:pt>
                <c:pt idx="15">
                  <c:v>86.81</c:v>
                </c:pt>
                <c:pt idx="16">
                  <c:v>110.44</c:v>
                </c:pt>
                <c:pt idx="17">
                  <c:v>126.76</c:v>
                </c:pt>
                <c:pt idx="18">
                  <c:v>124.66</c:v>
                </c:pt>
                <c:pt idx="19">
                  <c:v>103.56</c:v>
                </c:pt>
                <c:pt idx="20">
                  <c:v>90.16</c:v>
                </c:pt>
                <c:pt idx="21">
                  <c:v>81.3</c:v>
                </c:pt>
                <c:pt idx="22">
                  <c:v>75.08</c:v>
                </c:pt>
                <c:pt idx="23">
                  <c:v>70.62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Line_Window!$AI$2:$AI$25</c:f>
              <c:numCache>
                <c:formatCode>General</c:formatCode>
                <c:ptCount val="24"/>
                <c:pt idx="0">
                  <c:v>81.93</c:v>
                </c:pt>
                <c:pt idx="1">
                  <c:v>80.1</c:v>
                </c:pt>
                <c:pt idx="2">
                  <c:v>80.46</c:v>
                </c:pt>
                <c:pt idx="3">
                  <c:v>84.66</c:v>
                </c:pt>
                <c:pt idx="4">
                  <c:v>94.94</c:v>
                </c:pt>
                <c:pt idx="5">
                  <c:v>106.03</c:v>
                </c:pt>
                <c:pt idx="6">
                  <c:v>107.54</c:v>
                </c:pt>
                <c:pt idx="7">
                  <c:v>96.7</c:v>
                </c:pt>
                <c:pt idx="8">
                  <c:v>77.8</c:v>
                </c:pt>
                <c:pt idx="9">
                  <c:v>63.11</c:v>
                </c:pt>
                <c:pt idx="10">
                  <c:v>52.28</c:v>
                </c:pt>
                <c:pt idx="11">
                  <c:v>45.96</c:v>
                </c:pt>
                <c:pt idx="12">
                  <c:v>46.68</c:v>
                </c:pt>
                <c:pt idx="13">
                  <c:v>56.3</c:v>
                </c:pt>
                <c:pt idx="14">
                  <c:v>72.18</c:v>
                </c:pt>
                <c:pt idx="15">
                  <c:v>95.86</c:v>
                </c:pt>
                <c:pt idx="16">
                  <c:v>123.22</c:v>
                </c:pt>
                <c:pt idx="17">
                  <c:v>141.02</c:v>
                </c:pt>
                <c:pt idx="18">
                  <c:v>137.33</c:v>
                </c:pt>
                <c:pt idx="19">
                  <c:v>120.37</c:v>
                </c:pt>
                <c:pt idx="20">
                  <c:v>106.49</c:v>
                </c:pt>
                <c:pt idx="21">
                  <c:v>97.1</c:v>
                </c:pt>
                <c:pt idx="22">
                  <c:v>90.11</c:v>
                </c:pt>
                <c:pt idx="23">
                  <c:v>85.68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Fig2_Intraday_avg!$A$2:$A$25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Line_Window!$AJ$2:$AJ$25</c:f>
              <c:numCache>
                <c:formatCode>General</c:formatCode>
                <c:ptCount val="24"/>
                <c:pt idx="0">
                  <c:v>101.42</c:v>
                </c:pt>
                <c:pt idx="1">
                  <c:v>99.46</c:v>
                </c:pt>
                <c:pt idx="2">
                  <c:v>99.56</c:v>
                </c:pt>
                <c:pt idx="3">
                  <c:v>102.3</c:v>
                </c:pt>
                <c:pt idx="4">
                  <c:v>110.64</c:v>
                </c:pt>
                <c:pt idx="5">
                  <c:v>115.62</c:v>
                </c:pt>
                <c:pt idx="6">
                  <c:v>112.52</c:v>
                </c:pt>
                <c:pt idx="7">
                  <c:v>97.21</c:v>
                </c:pt>
                <c:pt idx="8">
                  <c:v>78.06</c:v>
                </c:pt>
                <c:pt idx="9">
                  <c:v>62.14</c:v>
                </c:pt>
                <c:pt idx="10">
                  <c:v>48.5</c:v>
                </c:pt>
                <c:pt idx="11">
                  <c:v>38.19</c:v>
                </c:pt>
                <c:pt idx="12">
                  <c:v>38.38</c:v>
                </c:pt>
                <c:pt idx="13">
                  <c:v>50.81</c:v>
                </c:pt>
                <c:pt idx="14">
                  <c:v>70.64</c:v>
                </c:pt>
                <c:pt idx="15">
                  <c:v>97.54</c:v>
                </c:pt>
                <c:pt idx="16">
                  <c:v>127.19</c:v>
                </c:pt>
                <c:pt idx="17">
                  <c:v>152.74</c:v>
                </c:pt>
                <c:pt idx="18">
                  <c:v>163.37</c:v>
                </c:pt>
                <c:pt idx="19">
                  <c:v>148.83</c:v>
                </c:pt>
                <c:pt idx="20">
                  <c:v>131.13</c:v>
                </c:pt>
                <c:pt idx="21">
                  <c:v>118.09</c:v>
                </c:pt>
                <c:pt idx="22">
                  <c:v>109.88</c:v>
                </c:pt>
                <c:pt idx="23">
                  <c:v>105.01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€/MWh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Fig5_Window!$P$13:$P$19</c:f>
              <c:numCache>
                <c:formatCode>General</c:formatCode>
                <c:ptCount val="7"/>
                <c:pt idx="0">
                  <c:v>1.86</c:v>
                </c:pt>
                <c:pt idx="1">
                  <c:v>-5.91</c:v>
                </c:pt>
                <c:pt idx="2">
                  <c:v>1.09</c:v>
                </c:pt>
                <c:pt idx="3">
                  <c:v>0.92</c:v>
                </c:pt>
                <c:pt idx="4">
                  <c:v>3.89</c:v>
                </c:pt>
                <c:pt idx="5">
                  <c:v>-1.15</c:v>
                </c:pt>
                <c:pt idx="6">
                  <c:v>4.56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60-4ED4-8A58-F17CEE7FB84D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Fig5_Window!$Q$13:$Q$19</c:f>
              <c:numCache>
                <c:formatCode>General</c:formatCode>
                <c:ptCount val="7"/>
                <c:pt idx="0">
                  <c:v>-2.22</c:v>
                </c:pt>
                <c:pt idx="1">
                  <c:v>-5.0</c:v>
                </c:pt>
                <c:pt idx="2">
                  <c:v>6.86</c:v>
                </c:pt>
                <c:pt idx="3">
                  <c:v>15.14</c:v>
                </c:pt>
                <c:pt idx="4">
                  <c:v>15.08</c:v>
                </c:pt>
                <c:pt idx="5">
                  <c:v>0.32</c:v>
                </c:pt>
                <c:pt idx="6">
                  <c:v>13.21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60-4ED4-8A58-F17CEE7FB84D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Fig5_Window!$R$13:$R$19</c:f>
              <c:numCache>
                <c:formatCode>General</c:formatCode>
                <c:ptCount val="7"/>
                <c:pt idx="0">
                  <c:v>-4.04</c:v>
                </c:pt>
                <c:pt idx="1">
                  <c:v>-1.64</c:v>
                </c:pt>
                <c:pt idx="2">
                  <c:v>-23.11</c:v>
                </c:pt>
                <c:pt idx="3">
                  <c:v>-6.24</c:v>
                </c:pt>
                <c:pt idx="4">
                  <c:v>8.18</c:v>
                </c:pt>
                <c:pt idx="5">
                  <c:v>0.11</c:v>
                </c:pt>
                <c:pt idx="6">
                  <c:v>14.65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60-4ED4-8A58-F17CEE7FB84D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Fig5_Window!$S$13:$S$19</c:f>
              <c:numCache>
                <c:formatCode>General</c:formatCode>
                <c:ptCount val="7"/>
                <c:pt idx="0">
                  <c:v>-10.08</c:v>
                </c:pt>
                <c:pt idx="1">
                  <c:v>-5.54</c:v>
                </c:pt>
                <c:pt idx="2">
                  <c:v>4.47</c:v>
                </c:pt>
                <c:pt idx="3">
                  <c:v>-7.7</c:v>
                </c:pt>
                <c:pt idx="4">
                  <c:v>9.31</c:v>
                </c:pt>
                <c:pt idx="5">
                  <c:v>1.46</c:v>
                </c:pt>
                <c:pt idx="6">
                  <c:v>6.63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60-4ED4-8A58-F17CEE7FB84D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Fig5_Window!$T$13:$T$19</c:f>
              <c:numCache>
                <c:formatCode>General</c:formatCode>
                <c:ptCount val="7"/>
                <c:pt idx="0">
                  <c:v>-17.28</c:v>
                </c:pt>
                <c:pt idx="1">
                  <c:v>-13.08</c:v>
                </c:pt>
                <c:pt idx="2">
                  <c:v>6.25</c:v>
                </c:pt>
                <c:pt idx="3">
                  <c:v>2.03</c:v>
                </c:pt>
                <c:pt idx="4">
                  <c:v>13.55</c:v>
                </c:pt>
                <c:pt idx="5">
                  <c:v>0.5</c:v>
                </c:pt>
                <c:pt idx="6">
                  <c:v>23.35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60-4ED4-8A58-F17CEE7FB84D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Fig5_Window!$U$13:$U$19</c:f>
              <c:numCache>
                <c:formatCode>General</c:formatCode>
                <c:ptCount val="7"/>
                <c:pt idx="0">
                  <c:v>-32.7</c:v>
                </c:pt>
                <c:pt idx="1">
                  <c:v>-12.95</c:v>
                </c:pt>
                <c:pt idx="2">
                  <c:v>-1.33</c:v>
                </c:pt>
                <c:pt idx="3">
                  <c:v>-3.17</c:v>
                </c:pt>
                <c:pt idx="4">
                  <c:v>21.55</c:v>
                </c:pt>
                <c:pt idx="5">
                  <c:v>-2.24</c:v>
                </c:pt>
                <c:pt idx="6">
                  <c:v>29.24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160-4ED4-8A58-F17CEE7FB84D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>
              <a:noFill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Fig5_Window!$V$13:$V$19</c:f>
              <c:numCache>
                <c:formatCode>General</c:formatCode>
                <c:ptCount val="7"/>
                <c:pt idx="0">
                  <c:v>-46.6</c:v>
                </c:pt>
                <c:pt idx="1">
                  <c:v>-8.34</c:v>
                </c:pt>
                <c:pt idx="2">
                  <c:v>15.66</c:v>
                </c:pt>
                <c:pt idx="3">
                  <c:v>25.67</c:v>
                </c:pt>
                <c:pt idx="4">
                  <c:v>42.32</c:v>
                </c:pt>
                <c:pt idx="5">
                  <c:v>0.61</c:v>
                </c:pt>
                <c:pt idx="6">
                  <c:v>9.66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160-4ED4-8A58-F17CEE7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% vs base</a:t>
                </a:r>
              </a:p>
            </c:rich>
          </c:tx>
          <c:overlay val="1"/>
        </c:title>
        <c:numFmt formatCode="#,##0&quot;%&quot;;(#,##0&quot;%&quot;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Line_Window!$AS$2:$AS$367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1.0</c:v>
                </c:pt>
                <c:pt idx="355">
                  <c:v>9.0</c:v>
                </c:pt>
                <c:pt idx="356">
                  <c:v>9.0</c:v>
                </c:pt>
                <c:pt idx="357">
                  <c:v>10.0</c:v>
                </c:pt>
                <c:pt idx="358">
                  <c:v>10.0</c:v>
                </c:pt>
                <c:pt idx="359">
                  <c:v>10.0</c:v>
                </c:pt>
                <c:pt idx="360">
                  <c:v>10.0</c:v>
                </c:pt>
                <c:pt idx="361">
                  <c:v>10.0</c:v>
                </c:pt>
                <c:pt idx="362">
                  <c:v>10.0</c:v>
                </c:pt>
                <c:pt idx="363">
                  <c:v>10.0</c:v>
                </c:pt>
                <c:pt idx="364">
                  <c:v>10.0</c:v>
                </c:pt>
                <c:pt idx="365">
                  <c:v>10.0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Line_Window!$AT$2:$AT$367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0.0</c:v>
                </c:pt>
                <c:pt idx="355">
                  <c:v>0.0</c:v>
                </c:pt>
                <c:pt idx="356">
                  <c:v>0.0</c:v>
                </c:pt>
                <c:pt idx="357">
                  <c:v>0.0</c:v>
                </c:pt>
                <c:pt idx="358">
                  <c:v>0.0</c:v>
                </c:pt>
                <c:pt idx="359">
                  <c:v>0.0</c:v>
                </c:pt>
                <c:pt idx="360">
                  <c:v>0.0</c:v>
                </c:pt>
                <c:pt idx="361">
                  <c:v>0.0</c:v>
                </c:pt>
                <c:pt idx="362">
                  <c:v>0.0</c:v>
                </c:pt>
                <c:pt idx="363">
                  <c:v>0.0</c:v>
                </c:pt>
                <c:pt idx="364">
                  <c:v>0.0</c:v>
                </c:pt>
                <c:pt idx="365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Line_Window!$AU$2:$AU$367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6.0</c:v>
                </c:pt>
                <c:pt idx="31">
                  <c:v>10.0</c:v>
                </c:pt>
                <c:pt idx="32">
                  <c:v>10.0</c:v>
                </c:pt>
                <c:pt idx="33">
                  <c:v>10.0</c:v>
                </c:pt>
                <c:pt idx="34">
                  <c:v>10.0</c:v>
                </c:pt>
                <c:pt idx="35">
                  <c:v>10.0</c:v>
                </c:pt>
                <c:pt idx="36">
                  <c:v>10.0</c:v>
                </c:pt>
                <c:pt idx="37">
                  <c:v>14.0</c:v>
                </c:pt>
                <c:pt idx="38">
                  <c:v>14.0</c:v>
                </c:pt>
                <c:pt idx="39">
                  <c:v>14.0</c:v>
                </c:pt>
                <c:pt idx="40">
                  <c:v>14.0</c:v>
                </c:pt>
                <c:pt idx="41">
                  <c:v>14.0</c:v>
                </c:pt>
                <c:pt idx="42">
                  <c:v>14.0</c:v>
                </c:pt>
                <c:pt idx="43">
                  <c:v>14.0</c:v>
                </c:pt>
                <c:pt idx="44">
                  <c:v>14.0</c:v>
                </c:pt>
                <c:pt idx="45">
                  <c:v>17.0</c:v>
                </c:pt>
                <c:pt idx="46">
                  <c:v>17.0</c:v>
                </c:pt>
                <c:pt idx="47">
                  <c:v>17.0</c:v>
                </c:pt>
                <c:pt idx="48">
                  <c:v>17.0</c:v>
                </c:pt>
                <c:pt idx="49">
                  <c:v>17.0</c:v>
                </c:pt>
                <c:pt idx="50">
                  <c:v>29.0</c:v>
                </c:pt>
                <c:pt idx="51">
                  <c:v>29.0</c:v>
                </c:pt>
                <c:pt idx="52">
                  <c:v>29.0</c:v>
                </c:pt>
                <c:pt idx="53">
                  <c:v>29.0</c:v>
                </c:pt>
                <c:pt idx="54">
                  <c:v>29.0</c:v>
                </c:pt>
                <c:pt idx="55">
                  <c:v>29.0</c:v>
                </c:pt>
                <c:pt idx="56">
                  <c:v>29.0</c:v>
                </c:pt>
                <c:pt idx="57">
                  <c:v>29.0</c:v>
                </c:pt>
                <c:pt idx="58">
                  <c:v>29.0</c:v>
                </c:pt>
                <c:pt idx="59">
                  <c:v>29.0</c:v>
                </c:pt>
                <c:pt idx="60">
                  <c:v>29.0</c:v>
                </c:pt>
                <c:pt idx="61">
                  <c:v>29.0</c:v>
                </c:pt>
                <c:pt idx="62">
                  <c:v>29.0</c:v>
                </c:pt>
                <c:pt idx="63">
                  <c:v>29.0</c:v>
                </c:pt>
                <c:pt idx="64">
                  <c:v>29.0</c:v>
                </c:pt>
                <c:pt idx="65">
                  <c:v>29.0</c:v>
                </c:pt>
                <c:pt idx="66">
                  <c:v>29.0</c:v>
                </c:pt>
                <c:pt idx="67">
                  <c:v>29.0</c:v>
                </c:pt>
                <c:pt idx="68">
                  <c:v>29.0</c:v>
                </c:pt>
                <c:pt idx="69">
                  <c:v>29.0</c:v>
                </c:pt>
                <c:pt idx="70">
                  <c:v>29.0</c:v>
                </c:pt>
                <c:pt idx="71">
                  <c:v>29.0</c:v>
                </c:pt>
                <c:pt idx="72">
                  <c:v>29.0</c:v>
                </c:pt>
                <c:pt idx="73">
                  <c:v>29.0</c:v>
                </c:pt>
                <c:pt idx="74">
                  <c:v>29.0</c:v>
                </c:pt>
                <c:pt idx="75">
                  <c:v>29.0</c:v>
                </c:pt>
                <c:pt idx="76">
                  <c:v>29.0</c:v>
                </c:pt>
                <c:pt idx="77">
                  <c:v>29.0</c:v>
                </c:pt>
                <c:pt idx="78">
                  <c:v>29.0</c:v>
                </c:pt>
                <c:pt idx="79">
                  <c:v>29.0</c:v>
                </c:pt>
                <c:pt idx="80">
                  <c:v>29.0</c:v>
                </c:pt>
                <c:pt idx="81">
                  <c:v>29.0</c:v>
                </c:pt>
                <c:pt idx="82">
                  <c:v>29.0</c:v>
                </c:pt>
                <c:pt idx="83">
                  <c:v>29.0</c:v>
                </c:pt>
                <c:pt idx="84">
                  <c:v>29.0</c:v>
                </c:pt>
                <c:pt idx="85">
                  <c:v>29.0</c:v>
                </c:pt>
                <c:pt idx="86">
                  <c:v>29.0</c:v>
                </c:pt>
                <c:pt idx="87">
                  <c:v>29.0</c:v>
                </c:pt>
                <c:pt idx="88">
                  <c:v>29.0</c:v>
                </c:pt>
                <c:pt idx="89">
                  <c:v>29.0</c:v>
                </c:pt>
                <c:pt idx="90">
                  <c:v>29.0</c:v>
                </c:pt>
                <c:pt idx="91">
                  <c:v>29.0</c:v>
                </c:pt>
                <c:pt idx="92">
                  <c:v>29.0</c:v>
                </c:pt>
                <c:pt idx="93">
                  <c:v>30.0</c:v>
                </c:pt>
                <c:pt idx="94">
                  <c:v>30.0</c:v>
                </c:pt>
                <c:pt idx="95">
                  <c:v>30.0</c:v>
                </c:pt>
                <c:pt idx="96">
                  <c:v>30.0</c:v>
                </c:pt>
                <c:pt idx="97">
                  <c:v>30.0</c:v>
                </c:pt>
                <c:pt idx="98">
                  <c:v>30.0</c:v>
                </c:pt>
                <c:pt idx="99">
                  <c:v>30.0</c:v>
                </c:pt>
                <c:pt idx="100">
                  <c:v>30.0</c:v>
                </c:pt>
                <c:pt idx="101">
                  <c:v>30.0</c:v>
                </c:pt>
                <c:pt idx="102">
                  <c:v>30.0</c:v>
                </c:pt>
                <c:pt idx="103">
                  <c:v>30.0</c:v>
                </c:pt>
                <c:pt idx="104">
                  <c:v>30.0</c:v>
                </c:pt>
                <c:pt idx="105">
                  <c:v>30.0</c:v>
                </c:pt>
                <c:pt idx="106">
                  <c:v>30.0</c:v>
                </c:pt>
                <c:pt idx="107">
                  <c:v>30.0</c:v>
                </c:pt>
                <c:pt idx="108">
                  <c:v>30.0</c:v>
                </c:pt>
                <c:pt idx="109">
                  <c:v>30.0</c:v>
                </c:pt>
                <c:pt idx="110">
                  <c:v>30.0</c:v>
                </c:pt>
                <c:pt idx="111">
                  <c:v>30.0</c:v>
                </c:pt>
                <c:pt idx="112">
                  <c:v>30.0</c:v>
                </c:pt>
                <c:pt idx="113">
                  <c:v>30.0</c:v>
                </c:pt>
                <c:pt idx="114">
                  <c:v>30.0</c:v>
                </c:pt>
                <c:pt idx="115">
                  <c:v>30.0</c:v>
                </c:pt>
                <c:pt idx="116">
                  <c:v>30.0</c:v>
                </c:pt>
                <c:pt idx="117">
                  <c:v>30.0</c:v>
                </c:pt>
                <c:pt idx="118">
                  <c:v>30.0</c:v>
                </c:pt>
                <c:pt idx="119">
                  <c:v>30.0</c:v>
                </c:pt>
                <c:pt idx="120">
                  <c:v>30.0</c:v>
                </c:pt>
                <c:pt idx="121">
                  <c:v>30.0</c:v>
                </c:pt>
                <c:pt idx="122">
                  <c:v>30.0</c:v>
                </c:pt>
                <c:pt idx="123">
                  <c:v>30.0</c:v>
                </c:pt>
                <c:pt idx="124">
                  <c:v>30.0</c:v>
                </c:pt>
                <c:pt idx="125">
                  <c:v>30.0</c:v>
                </c:pt>
                <c:pt idx="126">
                  <c:v>30.0</c:v>
                </c:pt>
                <c:pt idx="127">
                  <c:v>31.0</c:v>
                </c:pt>
                <c:pt idx="128">
                  <c:v>39.0</c:v>
                </c:pt>
                <c:pt idx="129">
                  <c:v>39.0</c:v>
                </c:pt>
                <c:pt idx="130">
                  <c:v>39.0</c:v>
                </c:pt>
                <c:pt idx="131">
                  <c:v>39.0</c:v>
                </c:pt>
                <c:pt idx="132">
                  <c:v>39.0</c:v>
                </c:pt>
                <c:pt idx="133">
                  <c:v>39.0</c:v>
                </c:pt>
                <c:pt idx="134">
                  <c:v>39.0</c:v>
                </c:pt>
                <c:pt idx="135">
                  <c:v>39.0</c:v>
                </c:pt>
                <c:pt idx="136">
                  <c:v>39.0</c:v>
                </c:pt>
                <c:pt idx="137">
                  <c:v>39.0</c:v>
                </c:pt>
                <c:pt idx="138">
                  <c:v>39.0</c:v>
                </c:pt>
                <c:pt idx="139">
                  <c:v>39.0</c:v>
                </c:pt>
                <c:pt idx="140">
                  <c:v>39.0</c:v>
                </c:pt>
                <c:pt idx="141">
                  <c:v>39.0</c:v>
                </c:pt>
                <c:pt idx="142">
                  <c:v>39.0</c:v>
                </c:pt>
                <c:pt idx="143">
                  <c:v>39.0</c:v>
                </c:pt>
                <c:pt idx="144">
                  <c:v>39.0</c:v>
                </c:pt>
                <c:pt idx="145">
                  <c:v>39.0</c:v>
                </c:pt>
                <c:pt idx="146">
                  <c:v>39.0</c:v>
                </c:pt>
                <c:pt idx="147">
                  <c:v>39.0</c:v>
                </c:pt>
                <c:pt idx="148">
                  <c:v>39.0</c:v>
                </c:pt>
                <c:pt idx="149">
                  <c:v>39.0</c:v>
                </c:pt>
                <c:pt idx="150">
                  <c:v>39.0</c:v>
                </c:pt>
                <c:pt idx="151">
                  <c:v>39.0</c:v>
                </c:pt>
                <c:pt idx="152">
                  <c:v>39.0</c:v>
                </c:pt>
                <c:pt idx="153">
                  <c:v>39.0</c:v>
                </c:pt>
                <c:pt idx="154">
                  <c:v>39.0</c:v>
                </c:pt>
                <c:pt idx="155">
                  <c:v>39.0</c:v>
                </c:pt>
                <c:pt idx="156">
                  <c:v>39.0</c:v>
                </c:pt>
                <c:pt idx="157">
                  <c:v>39.0</c:v>
                </c:pt>
                <c:pt idx="158">
                  <c:v>39.0</c:v>
                </c:pt>
                <c:pt idx="159">
                  <c:v>39.0</c:v>
                </c:pt>
                <c:pt idx="160">
                  <c:v>39.0</c:v>
                </c:pt>
                <c:pt idx="161">
                  <c:v>39.0</c:v>
                </c:pt>
                <c:pt idx="162">
                  <c:v>39.0</c:v>
                </c:pt>
                <c:pt idx="163">
                  <c:v>39.0</c:v>
                </c:pt>
                <c:pt idx="164">
                  <c:v>39.0</c:v>
                </c:pt>
                <c:pt idx="165">
                  <c:v>39.0</c:v>
                </c:pt>
                <c:pt idx="166">
                  <c:v>39.0</c:v>
                </c:pt>
                <c:pt idx="167">
                  <c:v>39.0</c:v>
                </c:pt>
                <c:pt idx="168">
                  <c:v>39.0</c:v>
                </c:pt>
                <c:pt idx="169">
                  <c:v>39.0</c:v>
                </c:pt>
                <c:pt idx="170">
                  <c:v>39.0</c:v>
                </c:pt>
                <c:pt idx="171">
                  <c:v>39.0</c:v>
                </c:pt>
                <c:pt idx="172">
                  <c:v>39.0</c:v>
                </c:pt>
                <c:pt idx="173">
                  <c:v>39.0</c:v>
                </c:pt>
                <c:pt idx="174">
                  <c:v>39.0</c:v>
                </c:pt>
                <c:pt idx="175">
                  <c:v>39.0</c:v>
                </c:pt>
                <c:pt idx="176">
                  <c:v>39.0</c:v>
                </c:pt>
                <c:pt idx="177">
                  <c:v>39.0</c:v>
                </c:pt>
                <c:pt idx="178">
                  <c:v>39.0</c:v>
                </c:pt>
                <c:pt idx="179">
                  <c:v>39.0</c:v>
                </c:pt>
                <c:pt idx="180">
                  <c:v>39.0</c:v>
                </c:pt>
                <c:pt idx="181">
                  <c:v>39.0</c:v>
                </c:pt>
                <c:pt idx="182">
                  <c:v>39.0</c:v>
                </c:pt>
                <c:pt idx="183">
                  <c:v>39.0</c:v>
                </c:pt>
                <c:pt idx="184">
                  <c:v>39.0</c:v>
                </c:pt>
                <c:pt idx="185">
                  <c:v>39.0</c:v>
                </c:pt>
                <c:pt idx="186">
                  <c:v>39.0</c:v>
                </c:pt>
                <c:pt idx="187">
                  <c:v>39.0</c:v>
                </c:pt>
                <c:pt idx="188">
                  <c:v>39.0</c:v>
                </c:pt>
                <c:pt idx="189">
                  <c:v>39.0</c:v>
                </c:pt>
                <c:pt idx="190">
                  <c:v>39.0</c:v>
                </c:pt>
                <c:pt idx="191">
                  <c:v>39.0</c:v>
                </c:pt>
                <c:pt idx="192">
                  <c:v>39.0</c:v>
                </c:pt>
                <c:pt idx="193">
                  <c:v>39.0</c:v>
                </c:pt>
                <c:pt idx="194">
                  <c:v>39.0</c:v>
                </c:pt>
                <c:pt idx="195">
                  <c:v>39.0</c:v>
                </c:pt>
                <c:pt idx="196">
                  <c:v>39.0</c:v>
                </c:pt>
                <c:pt idx="197">
                  <c:v>39.0</c:v>
                </c:pt>
                <c:pt idx="198">
                  <c:v>39.0</c:v>
                </c:pt>
                <c:pt idx="199">
                  <c:v>39.0</c:v>
                </c:pt>
                <c:pt idx="200">
                  <c:v>39.0</c:v>
                </c:pt>
                <c:pt idx="201">
                  <c:v>39.0</c:v>
                </c:pt>
                <c:pt idx="202">
                  <c:v>39.0</c:v>
                </c:pt>
                <c:pt idx="203">
                  <c:v>39.0</c:v>
                </c:pt>
                <c:pt idx="204">
                  <c:v>39.0</c:v>
                </c:pt>
                <c:pt idx="205">
                  <c:v>39.0</c:v>
                </c:pt>
                <c:pt idx="206">
                  <c:v>39.0</c:v>
                </c:pt>
                <c:pt idx="207">
                  <c:v>39.0</c:v>
                </c:pt>
                <c:pt idx="208">
                  <c:v>39.0</c:v>
                </c:pt>
                <c:pt idx="209">
                  <c:v>39.0</c:v>
                </c:pt>
                <c:pt idx="210">
                  <c:v>39.0</c:v>
                </c:pt>
                <c:pt idx="211">
                  <c:v>39.0</c:v>
                </c:pt>
                <c:pt idx="212">
                  <c:v>39.0</c:v>
                </c:pt>
                <c:pt idx="213">
                  <c:v>39.0</c:v>
                </c:pt>
                <c:pt idx="214">
                  <c:v>39.0</c:v>
                </c:pt>
                <c:pt idx="215">
                  <c:v>39.0</c:v>
                </c:pt>
                <c:pt idx="216">
                  <c:v>39.0</c:v>
                </c:pt>
                <c:pt idx="217">
                  <c:v>39.0</c:v>
                </c:pt>
                <c:pt idx="218">
                  <c:v>40.0</c:v>
                </c:pt>
                <c:pt idx="219">
                  <c:v>40.0</c:v>
                </c:pt>
                <c:pt idx="220">
                  <c:v>40.0</c:v>
                </c:pt>
                <c:pt idx="221">
                  <c:v>40.0</c:v>
                </c:pt>
                <c:pt idx="222">
                  <c:v>40.0</c:v>
                </c:pt>
                <c:pt idx="223">
                  <c:v>40.0</c:v>
                </c:pt>
                <c:pt idx="224">
                  <c:v>40.0</c:v>
                </c:pt>
                <c:pt idx="225">
                  <c:v>40.0</c:v>
                </c:pt>
                <c:pt idx="226">
                  <c:v>40.0</c:v>
                </c:pt>
                <c:pt idx="227">
                  <c:v>40.0</c:v>
                </c:pt>
                <c:pt idx="228">
                  <c:v>40.0</c:v>
                </c:pt>
                <c:pt idx="229">
                  <c:v>40.0</c:v>
                </c:pt>
                <c:pt idx="230">
                  <c:v>40.0</c:v>
                </c:pt>
                <c:pt idx="231">
                  <c:v>40.0</c:v>
                </c:pt>
                <c:pt idx="232">
                  <c:v>40.0</c:v>
                </c:pt>
                <c:pt idx="233">
                  <c:v>40.0</c:v>
                </c:pt>
                <c:pt idx="234">
                  <c:v>40.0</c:v>
                </c:pt>
                <c:pt idx="235">
                  <c:v>40.0</c:v>
                </c:pt>
                <c:pt idx="236">
                  <c:v>40.0</c:v>
                </c:pt>
                <c:pt idx="237">
                  <c:v>40.0</c:v>
                </c:pt>
                <c:pt idx="238">
                  <c:v>40.0</c:v>
                </c:pt>
                <c:pt idx="239">
                  <c:v>40.0</c:v>
                </c:pt>
                <c:pt idx="240">
                  <c:v>40.0</c:v>
                </c:pt>
                <c:pt idx="241">
                  <c:v>40.0</c:v>
                </c:pt>
                <c:pt idx="242">
                  <c:v>40.0</c:v>
                </c:pt>
                <c:pt idx="243">
                  <c:v>40.0</c:v>
                </c:pt>
                <c:pt idx="244">
                  <c:v>40.0</c:v>
                </c:pt>
                <c:pt idx="245">
                  <c:v>40.0</c:v>
                </c:pt>
                <c:pt idx="246">
                  <c:v>40.0</c:v>
                </c:pt>
                <c:pt idx="247">
                  <c:v>40.0</c:v>
                </c:pt>
                <c:pt idx="248">
                  <c:v>40.0</c:v>
                </c:pt>
                <c:pt idx="249">
                  <c:v>40.0</c:v>
                </c:pt>
                <c:pt idx="250">
                  <c:v>40.0</c:v>
                </c:pt>
                <c:pt idx="251">
                  <c:v>40.0</c:v>
                </c:pt>
                <c:pt idx="252">
                  <c:v>40.0</c:v>
                </c:pt>
                <c:pt idx="253">
                  <c:v>40.0</c:v>
                </c:pt>
                <c:pt idx="254">
                  <c:v>40.0</c:v>
                </c:pt>
                <c:pt idx="255">
                  <c:v>40.0</c:v>
                </c:pt>
                <c:pt idx="256">
                  <c:v>40.0</c:v>
                </c:pt>
                <c:pt idx="257">
                  <c:v>40.0</c:v>
                </c:pt>
                <c:pt idx="258">
                  <c:v>40.0</c:v>
                </c:pt>
                <c:pt idx="259">
                  <c:v>40.0</c:v>
                </c:pt>
                <c:pt idx="260">
                  <c:v>40.0</c:v>
                </c:pt>
                <c:pt idx="261">
                  <c:v>40.0</c:v>
                </c:pt>
                <c:pt idx="262">
                  <c:v>40.0</c:v>
                </c:pt>
                <c:pt idx="263">
                  <c:v>40.0</c:v>
                </c:pt>
                <c:pt idx="264">
                  <c:v>40.0</c:v>
                </c:pt>
                <c:pt idx="265">
                  <c:v>40.0</c:v>
                </c:pt>
                <c:pt idx="266">
                  <c:v>40.0</c:v>
                </c:pt>
                <c:pt idx="267">
                  <c:v>40.0</c:v>
                </c:pt>
                <c:pt idx="268">
                  <c:v>40.0</c:v>
                </c:pt>
                <c:pt idx="269">
                  <c:v>40.0</c:v>
                </c:pt>
                <c:pt idx="270">
                  <c:v>40.0</c:v>
                </c:pt>
                <c:pt idx="271">
                  <c:v>40.0</c:v>
                </c:pt>
                <c:pt idx="272">
                  <c:v>40.0</c:v>
                </c:pt>
                <c:pt idx="273">
                  <c:v>40.0</c:v>
                </c:pt>
                <c:pt idx="274">
                  <c:v>40.0</c:v>
                </c:pt>
                <c:pt idx="275">
                  <c:v>40.0</c:v>
                </c:pt>
                <c:pt idx="276">
                  <c:v>40.0</c:v>
                </c:pt>
                <c:pt idx="277">
                  <c:v>40.0</c:v>
                </c:pt>
                <c:pt idx="278">
                  <c:v>40.0</c:v>
                </c:pt>
                <c:pt idx="279">
                  <c:v>40.0</c:v>
                </c:pt>
                <c:pt idx="280">
                  <c:v>40.0</c:v>
                </c:pt>
                <c:pt idx="281">
                  <c:v>40.0</c:v>
                </c:pt>
                <c:pt idx="282">
                  <c:v>40.0</c:v>
                </c:pt>
                <c:pt idx="283">
                  <c:v>40.0</c:v>
                </c:pt>
                <c:pt idx="284">
                  <c:v>40.0</c:v>
                </c:pt>
                <c:pt idx="285">
                  <c:v>40.0</c:v>
                </c:pt>
                <c:pt idx="286">
                  <c:v>40.0</c:v>
                </c:pt>
                <c:pt idx="287">
                  <c:v>40.0</c:v>
                </c:pt>
                <c:pt idx="288">
                  <c:v>40.0</c:v>
                </c:pt>
                <c:pt idx="289">
                  <c:v>40.0</c:v>
                </c:pt>
                <c:pt idx="290">
                  <c:v>40.0</c:v>
                </c:pt>
                <c:pt idx="291">
                  <c:v>40.0</c:v>
                </c:pt>
                <c:pt idx="292">
                  <c:v>40.0</c:v>
                </c:pt>
                <c:pt idx="293">
                  <c:v>40.0</c:v>
                </c:pt>
                <c:pt idx="294">
                  <c:v>40.0</c:v>
                </c:pt>
                <c:pt idx="295">
                  <c:v>40.0</c:v>
                </c:pt>
                <c:pt idx="296">
                  <c:v>40.0</c:v>
                </c:pt>
                <c:pt idx="297">
                  <c:v>40.0</c:v>
                </c:pt>
                <c:pt idx="298">
                  <c:v>40.0</c:v>
                </c:pt>
                <c:pt idx="299">
                  <c:v>40.0</c:v>
                </c:pt>
                <c:pt idx="300">
                  <c:v>40.0</c:v>
                </c:pt>
                <c:pt idx="301">
                  <c:v>40.0</c:v>
                </c:pt>
                <c:pt idx="302">
                  <c:v>40.0</c:v>
                </c:pt>
                <c:pt idx="303">
                  <c:v>40.0</c:v>
                </c:pt>
                <c:pt idx="304">
                  <c:v>40.0</c:v>
                </c:pt>
                <c:pt idx="305">
                  <c:v>40.0</c:v>
                </c:pt>
                <c:pt idx="306">
                  <c:v>40.0</c:v>
                </c:pt>
                <c:pt idx="307">
                  <c:v>40.0</c:v>
                </c:pt>
                <c:pt idx="308">
                  <c:v>40.0</c:v>
                </c:pt>
                <c:pt idx="309">
                  <c:v>40.0</c:v>
                </c:pt>
                <c:pt idx="310">
                  <c:v>40.0</c:v>
                </c:pt>
                <c:pt idx="311">
                  <c:v>40.0</c:v>
                </c:pt>
                <c:pt idx="312">
                  <c:v>40.0</c:v>
                </c:pt>
                <c:pt idx="313">
                  <c:v>40.0</c:v>
                </c:pt>
                <c:pt idx="314">
                  <c:v>40.0</c:v>
                </c:pt>
                <c:pt idx="315">
                  <c:v>40.0</c:v>
                </c:pt>
                <c:pt idx="316">
                  <c:v>40.0</c:v>
                </c:pt>
                <c:pt idx="317">
                  <c:v>40.0</c:v>
                </c:pt>
                <c:pt idx="318">
                  <c:v>40.0</c:v>
                </c:pt>
                <c:pt idx="319">
                  <c:v>40.0</c:v>
                </c:pt>
                <c:pt idx="320">
                  <c:v>40.0</c:v>
                </c:pt>
                <c:pt idx="321">
                  <c:v>40.0</c:v>
                </c:pt>
                <c:pt idx="322">
                  <c:v>40.0</c:v>
                </c:pt>
                <c:pt idx="323">
                  <c:v>40.0</c:v>
                </c:pt>
                <c:pt idx="324">
                  <c:v>40.0</c:v>
                </c:pt>
                <c:pt idx="325">
                  <c:v>40.0</c:v>
                </c:pt>
                <c:pt idx="326">
                  <c:v>40.0</c:v>
                </c:pt>
                <c:pt idx="327">
                  <c:v>40.0</c:v>
                </c:pt>
                <c:pt idx="328">
                  <c:v>40.0</c:v>
                </c:pt>
                <c:pt idx="329">
                  <c:v>40.0</c:v>
                </c:pt>
                <c:pt idx="330">
                  <c:v>40.0</c:v>
                </c:pt>
                <c:pt idx="331">
                  <c:v>40.0</c:v>
                </c:pt>
                <c:pt idx="332">
                  <c:v>40.0</c:v>
                </c:pt>
                <c:pt idx="333">
                  <c:v>40.0</c:v>
                </c:pt>
                <c:pt idx="334">
                  <c:v>40.0</c:v>
                </c:pt>
                <c:pt idx="335">
                  <c:v>40.0</c:v>
                </c:pt>
                <c:pt idx="336">
                  <c:v>40.0</c:v>
                </c:pt>
                <c:pt idx="337">
                  <c:v>40.0</c:v>
                </c:pt>
                <c:pt idx="338">
                  <c:v>40.0</c:v>
                </c:pt>
                <c:pt idx="339">
                  <c:v>40.0</c:v>
                </c:pt>
                <c:pt idx="340">
                  <c:v>40.0</c:v>
                </c:pt>
                <c:pt idx="341">
                  <c:v>40.0</c:v>
                </c:pt>
                <c:pt idx="342">
                  <c:v>40.0</c:v>
                </c:pt>
                <c:pt idx="343">
                  <c:v>40.0</c:v>
                </c:pt>
                <c:pt idx="344">
                  <c:v>40.0</c:v>
                </c:pt>
                <c:pt idx="345">
                  <c:v>40.0</c:v>
                </c:pt>
                <c:pt idx="346">
                  <c:v>40.0</c:v>
                </c:pt>
                <c:pt idx="347">
                  <c:v>40.0</c:v>
                </c:pt>
                <c:pt idx="348">
                  <c:v>40.0</c:v>
                </c:pt>
                <c:pt idx="349">
                  <c:v>40.0</c:v>
                </c:pt>
                <c:pt idx="350">
                  <c:v>40.0</c:v>
                </c:pt>
                <c:pt idx="351">
                  <c:v>40.0</c:v>
                </c:pt>
                <c:pt idx="352">
                  <c:v>40.0</c:v>
                </c:pt>
                <c:pt idx="353">
                  <c:v>40.0</c:v>
                </c:pt>
                <c:pt idx="354">
                  <c:v>40.0</c:v>
                </c:pt>
                <c:pt idx="355">
                  <c:v>40.0</c:v>
                </c:pt>
                <c:pt idx="356">
                  <c:v>40.0</c:v>
                </c:pt>
                <c:pt idx="357">
                  <c:v>40.0</c:v>
                </c:pt>
                <c:pt idx="358">
                  <c:v>40.0</c:v>
                </c:pt>
                <c:pt idx="359">
                  <c:v>40.0</c:v>
                </c:pt>
                <c:pt idx="360">
                  <c:v>40.0</c:v>
                </c:pt>
                <c:pt idx="361">
                  <c:v>40.0</c:v>
                </c:pt>
                <c:pt idx="362">
                  <c:v>40.0</c:v>
                </c:pt>
                <c:pt idx="363">
                  <c:v>40.0</c:v>
                </c:pt>
                <c:pt idx="364">
                  <c:v>40.0</c:v>
                </c:pt>
                <c:pt idx="365">
                  <c:v>40.0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Line_Window!$AV$2:$AV$367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  <c:pt idx="200">
                  <c:v>0.0</c:v>
                </c:pt>
                <c:pt idx="201">
                  <c:v>0.0</c:v>
                </c:pt>
                <c:pt idx="202">
                  <c:v>0.0</c:v>
                </c:pt>
                <c:pt idx="203">
                  <c:v>0.0</c:v>
                </c:pt>
                <c:pt idx="204">
                  <c:v>0.0</c:v>
                </c:pt>
                <c:pt idx="205">
                  <c:v>0.0</c:v>
                </c:pt>
                <c:pt idx="206">
                  <c:v>0.0</c:v>
                </c:pt>
                <c:pt idx="207">
                  <c:v>0.0</c:v>
                </c:pt>
                <c:pt idx="208">
                  <c:v>0.0</c:v>
                </c:pt>
                <c:pt idx="209">
                  <c:v>0.0</c:v>
                </c:pt>
                <c:pt idx="210">
                  <c:v>0.0</c:v>
                </c:pt>
                <c:pt idx="211">
                  <c:v>0.0</c:v>
                </c:pt>
                <c:pt idx="212">
                  <c:v>0.0</c:v>
                </c:pt>
                <c:pt idx="213">
                  <c:v>0.0</c:v>
                </c:pt>
                <c:pt idx="214">
                  <c:v>0.0</c:v>
                </c:pt>
                <c:pt idx="215">
                  <c:v>0.0</c:v>
                </c:pt>
                <c:pt idx="216">
                  <c:v>0.0</c:v>
                </c:pt>
                <c:pt idx="217">
                  <c:v>0.0</c:v>
                </c:pt>
                <c:pt idx="218">
                  <c:v>0.0</c:v>
                </c:pt>
                <c:pt idx="219">
                  <c:v>0.0</c:v>
                </c:pt>
                <c:pt idx="220">
                  <c:v>0.0</c:v>
                </c:pt>
                <c:pt idx="221">
                  <c:v>0.0</c:v>
                </c:pt>
                <c:pt idx="222">
                  <c:v>0.0</c:v>
                </c:pt>
                <c:pt idx="223">
                  <c:v>0.0</c:v>
                </c:pt>
                <c:pt idx="224">
                  <c:v>0.0</c:v>
                </c:pt>
                <c:pt idx="225">
                  <c:v>0.0</c:v>
                </c:pt>
                <c:pt idx="226">
                  <c:v>0.0</c:v>
                </c:pt>
                <c:pt idx="227">
                  <c:v>0.0</c:v>
                </c:pt>
                <c:pt idx="228">
                  <c:v>0.0</c:v>
                </c:pt>
                <c:pt idx="229">
                  <c:v>0.0</c:v>
                </c:pt>
                <c:pt idx="230">
                  <c:v>0.0</c:v>
                </c:pt>
                <c:pt idx="231">
                  <c:v>0.0</c:v>
                </c:pt>
                <c:pt idx="232">
                  <c:v>0.0</c:v>
                </c:pt>
                <c:pt idx="233">
                  <c:v>0.0</c:v>
                </c:pt>
                <c:pt idx="234">
                  <c:v>0.0</c:v>
                </c:pt>
                <c:pt idx="235">
                  <c:v>0.0</c:v>
                </c:pt>
                <c:pt idx="236">
                  <c:v>0.0</c:v>
                </c:pt>
                <c:pt idx="237">
                  <c:v>0.0</c:v>
                </c:pt>
                <c:pt idx="238">
                  <c:v>0.0</c:v>
                </c:pt>
                <c:pt idx="239">
                  <c:v>0.0</c:v>
                </c:pt>
                <c:pt idx="240">
                  <c:v>0.0</c:v>
                </c:pt>
                <c:pt idx="241">
                  <c:v>0.0</c:v>
                </c:pt>
                <c:pt idx="242">
                  <c:v>0.0</c:v>
                </c:pt>
                <c:pt idx="243">
                  <c:v>0.0</c:v>
                </c:pt>
                <c:pt idx="244">
                  <c:v>0.0</c:v>
                </c:pt>
                <c:pt idx="245">
                  <c:v>0.0</c:v>
                </c:pt>
                <c:pt idx="246">
                  <c:v>0.0</c:v>
                </c:pt>
                <c:pt idx="247">
                  <c:v>0.0</c:v>
                </c:pt>
                <c:pt idx="248">
                  <c:v>0.0</c:v>
                </c:pt>
                <c:pt idx="249">
                  <c:v>0.0</c:v>
                </c:pt>
                <c:pt idx="250">
                  <c:v>0.0</c:v>
                </c:pt>
                <c:pt idx="251">
                  <c:v>0.0</c:v>
                </c:pt>
                <c:pt idx="252">
                  <c:v>0.0</c:v>
                </c:pt>
                <c:pt idx="253">
                  <c:v>0.0</c:v>
                </c:pt>
                <c:pt idx="254">
                  <c:v>0.0</c:v>
                </c:pt>
                <c:pt idx="255">
                  <c:v>0.0</c:v>
                </c:pt>
                <c:pt idx="256">
                  <c:v>0.0</c:v>
                </c:pt>
                <c:pt idx="257">
                  <c:v>0.0</c:v>
                </c:pt>
                <c:pt idx="258">
                  <c:v>0.0</c:v>
                </c:pt>
                <c:pt idx="259">
                  <c:v>0.0</c:v>
                </c:pt>
                <c:pt idx="260">
                  <c:v>0.0</c:v>
                </c:pt>
                <c:pt idx="261">
                  <c:v>0.0</c:v>
                </c:pt>
                <c:pt idx="262">
                  <c:v>0.0</c:v>
                </c:pt>
                <c:pt idx="263">
                  <c:v>0.0</c:v>
                </c:pt>
                <c:pt idx="264">
                  <c:v>0.0</c:v>
                </c:pt>
                <c:pt idx="265">
                  <c:v>0.0</c:v>
                </c:pt>
                <c:pt idx="266">
                  <c:v>0.0</c:v>
                </c:pt>
                <c:pt idx="267">
                  <c:v>0.0</c:v>
                </c:pt>
                <c:pt idx="268">
                  <c:v>0.0</c:v>
                </c:pt>
                <c:pt idx="269">
                  <c:v>0.0</c:v>
                </c:pt>
                <c:pt idx="270">
                  <c:v>0.0</c:v>
                </c:pt>
                <c:pt idx="271">
                  <c:v>0.0</c:v>
                </c:pt>
                <c:pt idx="272">
                  <c:v>0.0</c:v>
                </c:pt>
                <c:pt idx="273">
                  <c:v>0.0</c:v>
                </c:pt>
                <c:pt idx="274">
                  <c:v>0.0</c:v>
                </c:pt>
                <c:pt idx="275">
                  <c:v>0.0</c:v>
                </c:pt>
                <c:pt idx="276">
                  <c:v>0.0</c:v>
                </c:pt>
                <c:pt idx="277">
                  <c:v>0.0</c:v>
                </c:pt>
                <c:pt idx="278">
                  <c:v>0.0</c:v>
                </c:pt>
                <c:pt idx="279">
                  <c:v>0.0</c:v>
                </c:pt>
                <c:pt idx="280">
                  <c:v>0.0</c:v>
                </c:pt>
                <c:pt idx="281">
                  <c:v>0.0</c:v>
                </c:pt>
                <c:pt idx="282">
                  <c:v>0.0</c:v>
                </c:pt>
                <c:pt idx="283">
                  <c:v>0.0</c:v>
                </c:pt>
                <c:pt idx="284">
                  <c:v>0.0</c:v>
                </c:pt>
                <c:pt idx="285">
                  <c:v>0.0</c:v>
                </c:pt>
                <c:pt idx="286">
                  <c:v>0.0</c:v>
                </c:pt>
                <c:pt idx="287">
                  <c:v>0.0</c:v>
                </c:pt>
                <c:pt idx="288">
                  <c:v>0.0</c:v>
                </c:pt>
                <c:pt idx="289">
                  <c:v>0.0</c:v>
                </c:pt>
                <c:pt idx="290">
                  <c:v>0.0</c:v>
                </c:pt>
                <c:pt idx="291">
                  <c:v>0.0</c:v>
                </c:pt>
                <c:pt idx="292">
                  <c:v>0.0</c:v>
                </c:pt>
                <c:pt idx="293">
                  <c:v>0.0</c:v>
                </c:pt>
                <c:pt idx="294">
                  <c:v>0.0</c:v>
                </c:pt>
                <c:pt idx="295">
                  <c:v>0.0</c:v>
                </c:pt>
                <c:pt idx="296">
                  <c:v>0.0</c:v>
                </c:pt>
                <c:pt idx="297">
                  <c:v>0.0</c:v>
                </c:pt>
                <c:pt idx="298">
                  <c:v>0.0</c:v>
                </c:pt>
                <c:pt idx="299">
                  <c:v>0.0</c:v>
                </c:pt>
                <c:pt idx="300">
                  <c:v>0.0</c:v>
                </c:pt>
                <c:pt idx="301">
                  <c:v>0.0</c:v>
                </c:pt>
                <c:pt idx="302">
                  <c:v>0.0</c:v>
                </c:pt>
                <c:pt idx="303">
                  <c:v>0.0</c:v>
                </c:pt>
                <c:pt idx="304">
                  <c:v>0.0</c:v>
                </c:pt>
                <c:pt idx="305">
                  <c:v>0.0</c:v>
                </c:pt>
                <c:pt idx="306">
                  <c:v>0.0</c:v>
                </c:pt>
                <c:pt idx="307">
                  <c:v>0.0</c:v>
                </c:pt>
                <c:pt idx="308">
                  <c:v>0.0</c:v>
                </c:pt>
                <c:pt idx="309">
                  <c:v>0.0</c:v>
                </c:pt>
                <c:pt idx="310">
                  <c:v>0.0</c:v>
                </c:pt>
                <c:pt idx="311">
                  <c:v>0.0</c:v>
                </c:pt>
                <c:pt idx="312">
                  <c:v>0.0</c:v>
                </c:pt>
                <c:pt idx="313">
                  <c:v>0.0</c:v>
                </c:pt>
                <c:pt idx="314">
                  <c:v>0.0</c:v>
                </c:pt>
                <c:pt idx="315">
                  <c:v>0.0</c:v>
                </c:pt>
                <c:pt idx="316">
                  <c:v>0.0</c:v>
                </c:pt>
                <c:pt idx="317">
                  <c:v>0.0</c:v>
                </c:pt>
                <c:pt idx="318">
                  <c:v>0.0</c:v>
                </c:pt>
                <c:pt idx="319">
                  <c:v>0.0</c:v>
                </c:pt>
                <c:pt idx="320">
                  <c:v>0.0</c:v>
                </c:pt>
                <c:pt idx="321">
                  <c:v>0.0</c:v>
                </c:pt>
                <c:pt idx="322">
                  <c:v>0.0</c:v>
                </c:pt>
                <c:pt idx="323">
                  <c:v>0.0</c:v>
                </c:pt>
                <c:pt idx="324">
                  <c:v>0.0</c:v>
                </c:pt>
                <c:pt idx="325">
                  <c:v>0.0</c:v>
                </c:pt>
                <c:pt idx="326">
                  <c:v>0.0</c:v>
                </c:pt>
                <c:pt idx="327">
                  <c:v>0.0</c:v>
                </c:pt>
                <c:pt idx="328">
                  <c:v>0.0</c:v>
                </c:pt>
                <c:pt idx="329">
                  <c:v>0.0</c:v>
                </c:pt>
                <c:pt idx="330">
                  <c:v>0.0</c:v>
                </c:pt>
                <c:pt idx="331">
                  <c:v>0.0</c:v>
                </c:pt>
                <c:pt idx="332">
                  <c:v>0.0</c:v>
                </c:pt>
                <c:pt idx="333">
                  <c:v>0.0</c:v>
                </c:pt>
                <c:pt idx="334">
                  <c:v>0.0</c:v>
                </c:pt>
                <c:pt idx="335">
                  <c:v>0.0</c:v>
                </c:pt>
                <c:pt idx="336">
                  <c:v>0.0</c:v>
                </c:pt>
                <c:pt idx="337">
                  <c:v>0.0</c:v>
                </c:pt>
                <c:pt idx="338">
                  <c:v>0.0</c:v>
                </c:pt>
                <c:pt idx="339">
                  <c:v>0.0</c:v>
                </c:pt>
                <c:pt idx="340">
                  <c:v>0.0</c:v>
                </c:pt>
                <c:pt idx="341">
                  <c:v>0.0</c:v>
                </c:pt>
                <c:pt idx="342">
                  <c:v>0.0</c:v>
                </c:pt>
                <c:pt idx="343">
                  <c:v>0.0</c:v>
                </c:pt>
                <c:pt idx="344">
                  <c:v>0.0</c:v>
                </c:pt>
                <c:pt idx="345">
                  <c:v>0.0</c:v>
                </c:pt>
                <c:pt idx="346">
                  <c:v>0.0</c:v>
                </c:pt>
                <c:pt idx="347">
                  <c:v>0.0</c:v>
                </c:pt>
                <c:pt idx="348">
                  <c:v>0.0</c:v>
                </c:pt>
                <c:pt idx="349">
                  <c:v>0.0</c:v>
                </c:pt>
                <c:pt idx="350">
                  <c:v>0.0</c:v>
                </c:pt>
                <c:pt idx="351">
                  <c:v>0.0</c:v>
                </c:pt>
                <c:pt idx="352">
                  <c:v>0.0</c:v>
                </c:pt>
                <c:pt idx="353">
                  <c:v>0.0</c:v>
                </c:pt>
                <c:pt idx="354">
                  <c:v>0.0</c:v>
                </c:pt>
                <c:pt idx="355">
                  <c:v>0.0</c:v>
                </c:pt>
                <c:pt idx="356">
                  <c:v>0.0</c:v>
                </c:pt>
                <c:pt idx="357">
                  <c:v>0.0</c:v>
                </c:pt>
                <c:pt idx="358">
                  <c:v>0.0</c:v>
                </c:pt>
                <c:pt idx="359">
                  <c:v>0.0</c:v>
                </c:pt>
                <c:pt idx="360">
                  <c:v>0.0</c:v>
                </c:pt>
                <c:pt idx="361">
                  <c:v>0.0</c:v>
                </c:pt>
                <c:pt idx="362">
                  <c:v>4.0</c:v>
                </c:pt>
                <c:pt idx="363">
                  <c:v>6.0</c:v>
                </c:pt>
                <c:pt idx="364">
                  <c:v>19.0</c:v>
                </c:pt>
                <c:pt idx="365">
                  <c:v>19.0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Line_Window!$AW$2:$AW$367</c:f>
              <c:numCache>
                <c:formatCode>General</c:formatCode>
                <c:ptCount val="366"/>
                <c:pt idx="0">
                  <c:v>15.0</c:v>
                </c:pt>
                <c:pt idx="1">
                  <c:v>15.0</c:v>
                </c:pt>
                <c:pt idx="2">
                  <c:v>15.0</c:v>
                </c:pt>
                <c:pt idx="3">
                  <c:v>15.0</c:v>
                </c:pt>
                <c:pt idx="4">
                  <c:v>15.0</c:v>
                </c:pt>
                <c:pt idx="5">
                  <c:v>15.0</c:v>
                </c:pt>
                <c:pt idx="6">
                  <c:v>15.0</c:v>
                </c:pt>
                <c:pt idx="7">
                  <c:v>15.0</c:v>
                </c:pt>
                <c:pt idx="8">
                  <c:v>15.0</c:v>
                </c:pt>
                <c:pt idx="9">
                  <c:v>15.0</c:v>
                </c:pt>
                <c:pt idx="10">
                  <c:v>15.0</c:v>
                </c:pt>
                <c:pt idx="11">
                  <c:v>15.0</c:v>
                </c:pt>
                <c:pt idx="12">
                  <c:v>15.0</c:v>
                </c:pt>
                <c:pt idx="13">
                  <c:v>15.0</c:v>
                </c:pt>
                <c:pt idx="14">
                  <c:v>15.0</c:v>
                </c:pt>
                <c:pt idx="15">
                  <c:v>15.0</c:v>
                </c:pt>
                <c:pt idx="16">
                  <c:v>16.0</c:v>
                </c:pt>
                <c:pt idx="17">
                  <c:v>21.0</c:v>
                </c:pt>
                <c:pt idx="18">
                  <c:v>21.0</c:v>
                </c:pt>
                <c:pt idx="19">
                  <c:v>21.0</c:v>
                </c:pt>
                <c:pt idx="20">
                  <c:v>21.0</c:v>
                </c:pt>
                <c:pt idx="21">
                  <c:v>21.0</c:v>
                </c:pt>
                <c:pt idx="22">
                  <c:v>21.0</c:v>
                </c:pt>
                <c:pt idx="23">
                  <c:v>21.0</c:v>
                </c:pt>
                <c:pt idx="24">
                  <c:v>21.0</c:v>
                </c:pt>
                <c:pt idx="25">
                  <c:v>21.0</c:v>
                </c:pt>
                <c:pt idx="26">
                  <c:v>21.0</c:v>
                </c:pt>
                <c:pt idx="27">
                  <c:v>21.0</c:v>
                </c:pt>
                <c:pt idx="28">
                  <c:v>21.0</c:v>
                </c:pt>
                <c:pt idx="29">
                  <c:v>21.0</c:v>
                </c:pt>
                <c:pt idx="30">
                  <c:v>21.0</c:v>
                </c:pt>
                <c:pt idx="31">
                  <c:v>21.0</c:v>
                </c:pt>
                <c:pt idx="32">
                  <c:v>21.0</c:v>
                </c:pt>
                <c:pt idx="33">
                  <c:v>21.0</c:v>
                </c:pt>
                <c:pt idx="34">
                  <c:v>21.0</c:v>
                </c:pt>
                <c:pt idx="35">
                  <c:v>21.0</c:v>
                </c:pt>
                <c:pt idx="36">
                  <c:v>21.0</c:v>
                </c:pt>
                <c:pt idx="37">
                  <c:v>21.0</c:v>
                </c:pt>
                <c:pt idx="38">
                  <c:v>21.0</c:v>
                </c:pt>
                <c:pt idx="39">
                  <c:v>21.0</c:v>
                </c:pt>
                <c:pt idx="40">
                  <c:v>21.0</c:v>
                </c:pt>
                <c:pt idx="41">
                  <c:v>21.0</c:v>
                </c:pt>
                <c:pt idx="42">
                  <c:v>21.0</c:v>
                </c:pt>
                <c:pt idx="43">
                  <c:v>21.0</c:v>
                </c:pt>
                <c:pt idx="44">
                  <c:v>21.0</c:v>
                </c:pt>
                <c:pt idx="45">
                  <c:v>21.0</c:v>
                </c:pt>
                <c:pt idx="46">
                  <c:v>21.0</c:v>
                </c:pt>
                <c:pt idx="47">
                  <c:v>21.0</c:v>
                </c:pt>
                <c:pt idx="48">
                  <c:v>21.0</c:v>
                </c:pt>
                <c:pt idx="49">
                  <c:v>21.0</c:v>
                </c:pt>
                <c:pt idx="50">
                  <c:v>21.0</c:v>
                </c:pt>
                <c:pt idx="51">
                  <c:v>21.0</c:v>
                </c:pt>
                <c:pt idx="52">
                  <c:v>21.0</c:v>
                </c:pt>
                <c:pt idx="53">
                  <c:v>21.0</c:v>
                </c:pt>
                <c:pt idx="54">
                  <c:v>21.0</c:v>
                </c:pt>
                <c:pt idx="55">
                  <c:v>21.0</c:v>
                </c:pt>
                <c:pt idx="56">
                  <c:v>21.0</c:v>
                </c:pt>
                <c:pt idx="57">
                  <c:v>21.0</c:v>
                </c:pt>
                <c:pt idx="58">
                  <c:v>21.0</c:v>
                </c:pt>
                <c:pt idx="59">
                  <c:v>21.0</c:v>
                </c:pt>
                <c:pt idx="60">
                  <c:v>21.0</c:v>
                </c:pt>
                <c:pt idx="61">
                  <c:v>21.0</c:v>
                </c:pt>
                <c:pt idx="62">
                  <c:v>21.0</c:v>
                </c:pt>
                <c:pt idx="63">
                  <c:v>21.0</c:v>
                </c:pt>
                <c:pt idx="64">
                  <c:v>21.0</c:v>
                </c:pt>
                <c:pt idx="65">
                  <c:v>21.0</c:v>
                </c:pt>
                <c:pt idx="66">
                  <c:v>21.0</c:v>
                </c:pt>
                <c:pt idx="67">
                  <c:v>21.0</c:v>
                </c:pt>
                <c:pt idx="68">
                  <c:v>21.0</c:v>
                </c:pt>
                <c:pt idx="69">
                  <c:v>21.0</c:v>
                </c:pt>
                <c:pt idx="70">
                  <c:v>21.0</c:v>
                </c:pt>
                <c:pt idx="71">
                  <c:v>21.0</c:v>
                </c:pt>
                <c:pt idx="72">
                  <c:v>21.0</c:v>
                </c:pt>
                <c:pt idx="73">
                  <c:v>21.0</c:v>
                </c:pt>
                <c:pt idx="74">
                  <c:v>21.0</c:v>
                </c:pt>
                <c:pt idx="75">
                  <c:v>21.0</c:v>
                </c:pt>
                <c:pt idx="76">
                  <c:v>21.0</c:v>
                </c:pt>
                <c:pt idx="77">
                  <c:v>21.0</c:v>
                </c:pt>
                <c:pt idx="78">
                  <c:v>21.0</c:v>
                </c:pt>
                <c:pt idx="79">
                  <c:v>21.0</c:v>
                </c:pt>
                <c:pt idx="80">
                  <c:v>21.0</c:v>
                </c:pt>
                <c:pt idx="81">
                  <c:v>21.0</c:v>
                </c:pt>
                <c:pt idx="82">
                  <c:v>21.0</c:v>
                </c:pt>
                <c:pt idx="83">
                  <c:v>23.0</c:v>
                </c:pt>
                <c:pt idx="84">
                  <c:v>31.0</c:v>
                </c:pt>
                <c:pt idx="85">
                  <c:v>31.0</c:v>
                </c:pt>
                <c:pt idx="86">
                  <c:v>31.0</c:v>
                </c:pt>
                <c:pt idx="87">
                  <c:v>31.0</c:v>
                </c:pt>
                <c:pt idx="88">
                  <c:v>34.0</c:v>
                </c:pt>
                <c:pt idx="89">
                  <c:v>36.0</c:v>
                </c:pt>
                <c:pt idx="90">
                  <c:v>36.0</c:v>
                </c:pt>
                <c:pt idx="91">
                  <c:v>44.0</c:v>
                </c:pt>
                <c:pt idx="92">
                  <c:v>44.0</c:v>
                </c:pt>
                <c:pt idx="93">
                  <c:v>44.0</c:v>
                </c:pt>
                <c:pt idx="94">
                  <c:v>44.0</c:v>
                </c:pt>
                <c:pt idx="95">
                  <c:v>44.0</c:v>
                </c:pt>
                <c:pt idx="96">
                  <c:v>44.0</c:v>
                </c:pt>
                <c:pt idx="97">
                  <c:v>44.0</c:v>
                </c:pt>
                <c:pt idx="98">
                  <c:v>45.0</c:v>
                </c:pt>
                <c:pt idx="99">
                  <c:v>47.0</c:v>
                </c:pt>
                <c:pt idx="100">
                  <c:v>47.0</c:v>
                </c:pt>
                <c:pt idx="101">
                  <c:v>47.0</c:v>
                </c:pt>
                <c:pt idx="102">
                  <c:v>50.0</c:v>
                </c:pt>
                <c:pt idx="103">
                  <c:v>50.0</c:v>
                </c:pt>
                <c:pt idx="104">
                  <c:v>53.0</c:v>
                </c:pt>
                <c:pt idx="105">
                  <c:v>60.0</c:v>
                </c:pt>
                <c:pt idx="106">
                  <c:v>60.0</c:v>
                </c:pt>
                <c:pt idx="107">
                  <c:v>60.0</c:v>
                </c:pt>
                <c:pt idx="108">
                  <c:v>60.0</c:v>
                </c:pt>
                <c:pt idx="109">
                  <c:v>60.0</c:v>
                </c:pt>
                <c:pt idx="110">
                  <c:v>60.0</c:v>
                </c:pt>
                <c:pt idx="111">
                  <c:v>60.0</c:v>
                </c:pt>
                <c:pt idx="112">
                  <c:v>67.0</c:v>
                </c:pt>
                <c:pt idx="113">
                  <c:v>67.0</c:v>
                </c:pt>
                <c:pt idx="114">
                  <c:v>67.0</c:v>
                </c:pt>
                <c:pt idx="115">
                  <c:v>67.0</c:v>
                </c:pt>
                <c:pt idx="116">
                  <c:v>67.0</c:v>
                </c:pt>
                <c:pt idx="117">
                  <c:v>67.0</c:v>
                </c:pt>
                <c:pt idx="118">
                  <c:v>67.0</c:v>
                </c:pt>
                <c:pt idx="119">
                  <c:v>67.0</c:v>
                </c:pt>
                <c:pt idx="120">
                  <c:v>70.0</c:v>
                </c:pt>
                <c:pt idx="121">
                  <c:v>70.0</c:v>
                </c:pt>
                <c:pt idx="122">
                  <c:v>70.0</c:v>
                </c:pt>
                <c:pt idx="123">
                  <c:v>70.0</c:v>
                </c:pt>
                <c:pt idx="124">
                  <c:v>70.0</c:v>
                </c:pt>
                <c:pt idx="125">
                  <c:v>70.0</c:v>
                </c:pt>
                <c:pt idx="126">
                  <c:v>70.0</c:v>
                </c:pt>
                <c:pt idx="127">
                  <c:v>70.0</c:v>
                </c:pt>
                <c:pt idx="128">
                  <c:v>70.0</c:v>
                </c:pt>
                <c:pt idx="129">
                  <c:v>70.0</c:v>
                </c:pt>
                <c:pt idx="130">
                  <c:v>70.0</c:v>
                </c:pt>
                <c:pt idx="131">
                  <c:v>70.0</c:v>
                </c:pt>
                <c:pt idx="132">
                  <c:v>70.0</c:v>
                </c:pt>
                <c:pt idx="133">
                  <c:v>79.0</c:v>
                </c:pt>
                <c:pt idx="134">
                  <c:v>79.0</c:v>
                </c:pt>
                <c:pt idx="135">
                  <c:v>79.0</c:v>
                </c:pt>
                <c:pt idx="136">
                  <c:v>79.0</c:v>
                </c:pt>
                <c:pt idx="137">
                  <c:v>79.0</c:v>
                </c:pt>
                <c:pt idx="138">
                  <c:v>79.0</c:v>
                </c:pt>
                <c:pt idx="139">
                  <c:v>79.0</c:v>
                </c:pt>
                <c:pt idx="140">
                  <c:v>80.0</c:v>
                </c:pt>
                <c:pt idx="141">
                  <c:v>80.0</c:v>
                </c:pt>
                <c:pt idx="142">
                  <c:v>80.0</c:v>
                </c:pt>
                <c:pt idx="143">
                  <c:v>80.0</c:v>
                </c:pt>
                <c:pt idx="144">
                  <c:v>80.0</c:v>
                </c:pt>
                <c:pt idx="145">
                  <c:v>80.0</c:v>
                </c:pt>
                <c:pt idx="146">
                  <c:v>80.0</c:v>
                </c:pt>
                <c:pt idx="147">
                  <c:v>80.0</c:v>
                </c:pt>
                <c:pt idx="148">
                  <c:v>80.0</c:v>
                </c:pt>
                <c:pt idx="149">
                  <c:v>80.0</c:v>
                </c:pt>
                <c:pt idx="150">
                  <c:v>80.0</c:v>
                </c:pt>
                <c:pt idx="151">
                  <c:v>80.0</c:v>
                </c:pt>
                <c:pt idx="152">
                  <c:v>80.0</c:v>
                </c:pt>
                <c:pt idx="153">
                  <c:v>80.0</c:v>
                </c:pt>
                <c:pt idx="154">
                  <c:v>80.0</c:v>
                </c:pt>
                <c:pt idx="155">
                  <c:v>80.0</c:v>
                </c:pt>
                <c:pt idx="156">
                  <c:v>80.0</c:v>
                </c:pt>
                <c:pt idx="157">
                  <c:v>80.0</c:v>
                </c:pt>
                <c:pt idx="158">
                  <c:v>80.0</c:v>
                </c:pt>
                <c:pt idx="159">
                  <c:v>80.0</c:v>
                </c:pt>
                <c:pt idx="160">
                  <c:v>80.0</c:v>
                </c:pt>
                <c:pt idx="161">
                  <c:v>80.0</c:v>
                </c:pt>
                <c:pt idx="162">
                  <c:v>80.0</c:v>
                </c:pt>
                <c:pt idx="163">
                  <c:v>80.0</c:v>
                </c:pt>
                <c:pt idx="164">
                  <c:v>80.0</c:v>
                </c:pt>
                <c:pt idx="165">
                  <c:v>80.0</c:v>
                </c:pt>
                <c:pt idx="166">
                  <c:v>80.0</c:v>
                </c:pt>
                <c:pt idx="167">
                  <c:v>80.0</c:v>
                </c:pt>
                <c:pt idx="168">
                  <c:v>80.0</c:v>
                </c:pt>
                <c:pt idx="169">
                  <c:v>80.0</c:v>
                </c:pt>
                <c:pt idx="170">
                  <c:v>80.0</c:v>
                </c:pt>
                <c:pt idx="171">
                  <c:v>80.0</c:v>
                </c:pt>
                <c:pt idx="172">
                  <c:v>80.0</c:v>
                </c:pt>
                <c:pt idx="173">
                  <c:v>80.0</c:v>
                </c:pt>
                <c:pt idx="174">
                  <c:v>80.0</c:v>
                </c:pt>
                <c:pt idx="175">
                  <c:v>83.0</c:v>
                </c:pt>
                <c:pt idx="176">
                  <c:v>83.0</c:v>
                </c:pt>
                <c:pt idx="177">
                  <c:v>83.0</c:v>
                </c:pt>
                <c:pt idx="178">
                  <c:v>83.0</c:v>
                </c:pt>
                <c:pt idx="179">
                  <c:v>83.0</c:v>
                </c:pt>
                <c:pt idx="180">
                  <c:v>83.0</c:v>
                </c:pt>
                <c:pt idx="181">
                  <c:v>85.0</c:v>
                </c:pt>
                <c:pt idx="182">
                  <c:v>92.0</c:v>
                </c:pt>
                <c:pt idx="183">
                  <c:v>92.0</c:v>
                </c:pt>
                <c:pt idx="184">
                  <c:v>92.0</c:v>
                </c:pt>
                <c:pt idx="185">
                  <c:v>92.0</c:v>
                </c:pt>
                <c:pt idx="186">
                  <c:v>92.0</c:v>
                </c:pt>
                <c:pt idx="187">
                  <c:v>92.0</c:v>
                </c:pt>
                <c:pt idx="188">
                  <c:v>92.0</c:v>
                </c:pt>
                <c:pt idx="189">
                  <c:v>92.0</c:v>
                </c:pt>
                <c:pt idx="190">
                  <c:v>92.0</c:v>
                </c:pt>
                <c:pt idx="191">
                  <c:v>92.0</c:v>
                </c:pt>
                <c:pt idx="192">
                  <c:v>92.0</c:v>
                </c:pt>
                <c:pt idx="193">
                  <c:v>92.0</c:v>
                </c:pt>
                <c:pt idx="194">
                  <c:v>92.0</c:v>
                </c:pt>
                <c:pt idx="195">
                  <c:v>92.0</c:v>
                </c:pt>
                <c:pt idx="196">
                  <c:v>92.0</c:v>
                </c:pt>
                <c:pt idx="197">
                  <c:v>92.0</c:v>
                </c:pt>
                <c:pt idx="198">
                  <c:v>92.0</c:v>
                </c:pt>
                <c:pt idx="199">
                  <c:v>92.0</c:v>
                </c:pt>
                <c:pt idx="200">
                  <c:v>92.0</c:v>
                </c:pt>
                <c:pt idx="201">
                  <c:v>92.0</c:v>
                </c:pt>
                <c:pt idx="202">
                  <c:v>92.0</c:v>
                </c:pt>
                <c:pt idx="203">
                  <c:v>97.0</c:v>
                </c:pt>
                <c:pt idx="204">
                  <c:v>97.0</c:v>
                </c:pt>
                <c:pt idx="205">
                  <c:v>97.0</c:v>
                </c:pt>
                <c:pt idx="206">
                  <c:v>97.0</c:v>
                </c:pt>
                <c:pt idx="207">
                  <c:v>97.0</c:v>
                </c:pt>
                <c:pt idx="208">
                  <c:v>97.0</c:v>
                </c:pt>
                <c:pt idx="209">
                  <c:v>97.0</c:v>
                </c:pt>
                <c:pt idx="210">
                  <c:v>97.0</c:v>
                </c:pt>
                <c:pt idx="211">
                  <c:v>97.0</c:v>
                </c:pt>
                <c:pt idx="212">
                  <c:v>97.0</c:v>
                </c:pt>
                <c:pt idx="213">
                  <c:v>97.0</c:v>
                </c:pt>
                <c:pt idx="214">
                  <c:v>97.0</c:v>
                </c:pt>
                <c:pt idx="215">
                  <c:v>97.0</c:v>
                </c:pt>
                <c:pt idx="216">
                  <c:v>97.0</c:v>
                </c:pt>
                <c:pt idx="217">
                  <c:v>103.0</c:v>
                </c:pt>
                <c:pt idx="218">
                  <c:v>103.0</c:v>
                </c:pt>
                <c:pt idx="219">
                  <c:v>103.0</c:v>
                </c:pt>
                <c:pt idx="220">
                  <c:v>103.0</c:v>
                </c:pt>
                <c:pt idx="221">
                  <c:v>103.0</c:v>
                </c:pt>
                <c:pt idx="222">
                  <c:v>103.0</c:v>
                </c:pt>
                <c:pt idx="223">
                  <c:v>103.0</c:v>
                </c:pt>
                <c:pt idx="224">
                  <c:v>103.0</c:v>
                </c:pt>
                <c:pt idx="225">
                  <c:v>103.0</c:v>
                </c:pt>
                <c:pt idx="226">
                  <c:v>103.0</c:v>
                </c:pt>
                <c:pt idx="227">
                  <c:v>103.0</c:v>
                </c:pt>
                <c:pt idx="228">
                  <c:v>103.0</c:v>
                </c:pt>
                <c:pt idx="229">
                  <c:v>103.0</c:v>
                </c:pt>
                <c:pt idx="230">
                  <c:v>103.0</c:v>
                </c:pt>
                <c:pt idx="231">
                  <c:v>103.0</c:v>
                </c:pt>
                <c:pt idx="232">
                  <c:v>103.0</c:v>
                </c:pt>
                <c:pt idx="233">
                  <c:v>103.0</c:v>
                </c:pt>
                <c:pt idx="234">
                  <c:v>103.0</c:v>
                </c:pt>
                <c:pt idx="235">
                  <c:v>103.0</c:v>
                </c:pt>
                <c:pt idx="236">
                  <c:v>103.0</c:v>
                </c:pt>
                <c:pt idx="237">
                  <c:v>103.0</c:v>
                </c:pt>
                <c:pt idx="238">
                  <c:v>110.0</c:v>
                </c:pt>
                <c:pt idx="239">
                  <c:v>110.0</c:v>
                </c:pt>
                <c:pt idx="240">
                  <c:v>110.0</c:v>
                </c:pt>
                <c:pt idx="241">
                  <c:v>110.0</c:v>
                </c:pt>
                <c:pt idx="242">
                  <c:v>110.0</c:v>
                </c:pt>
                <c:pt idx="243">
                  <c:v>110.0</c:v>
                </c:pt>
                <c:pt idx="244">
                  <c:v>110.0</c:v>
                </c:pt>
                <c:pt idx="245">
                  <c:v>110.0</c:v>
                </c:pt>
                <c:pt idx="246">
                  <c:v>110.0</c:v>
                </c:pt>
                <c:pt idx="247">
                  <c:v>110.0</c:v>
                </c:pt>
                <c:pt idx="248">
                  <c:v>110.0</c:v>
                </c:pt>
                <c:pt idx="249">
                  <c:v>110.0</c:v>
                </c:pt>
                <c:pt idx="250">
                  <c:v>110.0</c:v>
                </c:pt>
                <c:pt idx="251">
                  <c:v>110.0</c:v>
                </c:pt>
                <c:pt idx="252">
                  <c:v>110.0</c:v>
                </c:pt>
                <c:pt idx="253">
                  <c:v>110.0</c:v>
                </c:pt>
                <c:pt idx="254">
                  <c:v>110.0</c:v>
                </c:pt>
                <c:pt idx="255">
                  <c:v>110.0</c:v>
                </c:pt>
                <c:pt idx="256">
                  <c:v>110.0</c:v>
                </c:pt>
                <c:pt idx="257">
                  <c:v>110.0</c:v>
                </c:pt>
                <c:pt idx="258">
                  <c:v>110.0</c:v>
                </c:pt>
                <c:pt idx="259">
                  <c:v>110.0</c:v>
                </c:pt>
                <c:pt idx="260">
                  <c:v>110.0</c:v>
                </c:pt>
                <c:pt idx="261">
                  <c:v>110.0</c:v>
                </c:pt>
                <c:pt idx="262">
                  <c:v>110.0</c:v>
                </c:pt>
                <c:pt idx="263">
                  <c:v>110.0</c:v>
                </c:pt>
                <c:pt idx="264">
                  <c:v>110.0</c:v>
                </c:pt>
                <c:pt idx="265">
                  <c:v>110.0</c:v>
                </c:pt>
                <c:pt idx="266">
                  <c:v>115.0</c:v>
                </c:pt>
                <c:pt idx="267">
                  <c:v>115.0</c:v>
                </c:pt>
                <c:pt idx="268">
                  <c:v>115.0</c:v>
                </c:pt>
                <c:pt idx="269">
                  <c:v>115.0</c:v>
                </c:pt>
                <c:pt idx="270">
                  <c:v>115.0</c:v>
                </c:pt>
                <c:pt idx="271">
                  <c:v>115.0</c:v>
                </c:pt>
                <c:pt idx="272">
                  <c:v>115.0</c:v>
                </c:pt>
                <c:pt idx="273">
                  <c:v>115.0</c:v>
                </c:pt>
                <c:pt idx="274">
                  <c:v>115.0</c:v>
                </c:pt>
                <c:pt idx="275">
                  <c:v>115.0</c:v>
                </c:pt>
                <c:pt idx="276">
                  <c:v>115.0</c:v>
                </c:pt>
                <c:pt idx="277">
                  <c:v>115.0</c:v>
                </c:pt>
                <c:pt idx="278">
                  <c:v>115.0</c:v>
                </c:pt>
                <c:pt idx="279">
                  <c:v>115.0</c:v>
                </c:pt>
                <c:pt idx="280">
                  <c:v>115.0</c:v>
                </c:pt>
                <c:pt idx="281">
                  <c:v>115.0</c:v>
                </c:pt>
                <c:pt idx="282">
                  <c:v>115.0</c:v>
                </c:pt>
                <c:pt idx="283">
                  <c:v>115.0</c:v>
                </c:pt>
                <c:pt idx="284">
                  <c:v>115.0</c:v>
                </c:pt>
                <c:pt idx="285">
                  <c:v>115.0</c:v>
                </c:pt>
                <c:pt idx="286">
                  <c:v>115.0</c:v>
                </c:pt>
                <c:pt idx="287">
                  <c:v>115.0</c:v>
                </c:pt>
                <c:pt idx="288">
                  <c:v>115.0</c:v>
                </c:pt>
                <c:pt idx="289">
                  <c:v>115.0</c:v>
                </c:pt>
                <c:pt idx="290">
                  <c:v>115.0</c:v>
                </c:pt>
                <c:pt idx="291">
                  <c:v>115.0</c:v>
                </c:pt>
                <c:pt idx="292">
                  <c:v>115.0</c:v>
                </c:pt>
                <c:pt idx="293">
                  <c:v>115.0</c:v>
                </c:pt>
                <c:pt idx="294">
                  <c:v>115.0</c:v>
                </c:pt>
                <c:pt idx="295">
                  <c:v>115.0</c:v>
                </c:pt>
                <c:pt idx="296">
                  <c:v>115.0</c:v>
                </c:pt>
                <c:pt idx="297">
                  <c:v>115.0</c:v>
                </c:pt>
                <c:pt idx="298">
                  <c:v>115.0</c:v>
                </c:pt>
                <c:pt idx="299">
                  <c:v>115.0</c:v>
                </c:pt>
                <c:pt idx="300">
                  <c:v>118.0</c:v>
                </c:pt>
                <c:pt idx="301">
                  <c:v>130.0</c:v>
                </c:pt>
                <c:pt idx="302">
                  <c:v>130.0</c:v>
                </c:pt>
                <c:pt idx="303">
                  <c:v>130.0</c:v>
                </c:pt>
                <c:pt idx="304">
                  <c:v>135.0</c:v>
                </c:pt>
                <c:pt idx="305">
                  <c:v>138.0</c:v>
                </c:pt>
                <c:pt idx="306">
                  <c:v>142.0</c:v>
                </c:pt>
                <c:pt idx="307">
                  <c:v>151.0</c:v>
                </c:pt>
                <c:pt idx="308">
                  <c:v>167.0</c:v>
                </c:pt>
                <c:pt idx="309">
                  <c:v>167.0</c:v>
                </c:pt>
                <c:pt idx="310">
                  <c:v>167.0</c:v>
                </c:pt>
                <c:pt idx="311">
                  <c:v>167.0</c:v>
                </c:pt>
                <c:pt idx="312">
                  <c:v>167.0</c:v>
                </c:pt>
                <c:pt idx="313">
                  <c:v>167.0</c:v>
                </c:pt>
                <c:pt idx="314">
                  <c:v>167.0</c:v>
                </c:pt>
                <c:pt idx="315">
                  <c:v>167.0</c:v>
                </c:pt>
                <c:pt idx="316">
                  <c:v>167.0</c:v>
                </c:pt>
                <c:pt idx="317">
                  <c:v>167.0</c:v>
                </c:pt>
                <c:pt idx="318">
                  <c:v>167.0</c:v>
                </c:pt>
                <c:pt idx="319">
                  <c:v>167.0</c:v>
                </c:pt>
                <c:pt idx="320">
                  <c:v>167.0</c:v>
                </c:pt>
                <c:pt idx="321">
                  <c:v>167.0</c:v>
                </c:pt>
                <c:pt idx="322">
                  <c:v>167.0</c:v>
                </c:pt>
                <c:pt idx="323">
                  <c:v>167.0</c:v>
                </c:pt>
                <c:pt idx="324">
                  <c:v>167.0</c:v>
                </c:pt>
                <c:pt idx="325">
                  <c:v>167.0</c:v>
                </c:pt>
                <c:pt idx="326">
                  <c:v>167.0</c:v>
                </c:pt>
                <c:pt idx="327">
                  <c:v>167.0</c:v>
                </c:pt>
                <c:pt idx="328">
                  <c:v>167.0</c:v>
                </c:pt>
                <c:pt idx="329">
                  <c:v>167.0</c:v>
                </c:pt>
                <c:pt idx="330">
                  <c:v>167.0</c:v>
                </c:pt>
                <c:pt idx="331">
                  <c:v>167.0</c:v>
                </c:pt>
                <c:pt idx="332">
                  <c:v>167.0</c:v>
                </c:pt>
                <c:pt idx="333">
                  <c:v>167.0</c:v>
                </c:pt>
                <c:pt idx="334">
                  <c:v>167.0</c:v>
                </c:pt>
                <c:pt idx="335">
                  <c:v>167.0</c:v>
                </c:pt>
                <c:pt idx="336">
                  <c:v>167.0</c:v>
                </c:pt>
                <c:pt idx="337">
                  <c:v>167.0</c:v>
                </c:pt>
                <c:pt idx="338">
                  <c:v>167.0</c:v>
                </c:pt>
                <c:pt idx="339">
                  <c:v>167.0</c:v>
                </c:pt>
                <c:pt idx="340">
                  <c:v>167.0</c:v>
                </c:pt>
                <c:pt idx="341">
                  <c:v>167.0</c:v>
                </c:pt>
                <c:pt idx="342">
                  <c:v>167.0</c:v>
                </c:pt>
                <c:pt idx="343">
                  <c:v>167.0</c:v>
                </c:pt>
                <c:pt idx="344">
                  <c:v>167.0</c:v>
                </c:pt>
                <c:pt idx="345">
                  <c:v>167.0</c:v>
                </c:pt>
                <c:pt idx="346">
                  <c:v>167.0</c:v>
                </c:pt>
                <c:pt idx="347">
                  <c:v>167.0</c:v>
                </c:pt>
                <c:pt idx="348">
                  <c:v>167.0</c:v>
                </c:pt>
                <c:pt idx="349">
                  <c:v>167.0</c:v>
                </c:pt>
                <c:pt idx="350">
                  <c:v>167.0</c:v>
                </c:pt>
                <c:pt idx="351">
                  <c:v>167.0</c:v>
                </c:pt>
                <c:pt idx="352">
                  <c:v>167.0</c:v>
                </c:pt>
                <c:pt idx="353">
                  <c:v>167.0</c:v>
                </c:pt>
                <c:pt idx="354">
                  <c:v>167.0</c:v>
                </c:pt>
                <c:pt idx="355">
                  <c:v>167.0</c:v>
                </c:pt>
                <c:pt idx="356">
                  <c:v>167.0</c:v>
                </c:pt>
                <c:pt idx="357">
                  <c:v>167.0</c:v>
                </c:pt>
                <c:pt idx="358">
                  <c:v>167.0</c:v>
                </c:pt>
                <c:pt idx="359">
                  <c:v>167.0</c:v>
                </c:pt>
                <c:pt idx="360">
                  <c:v>167.0</c:v>
                </c:pt>
                <c:pt idx="361">
                  <c:v>167.0</c:v>
                </c:pt>
                <c:pt idx="362">
                  <c:v>167.0</c:v>
                </c:pt>
                <c:pt idx="363">
                  <c:v>167.0</c:v>
                </c:pt>
                <c:pt idx="364">
                  <c:v>171.0</c:v>
                </c:pt>
                <c:pt idx="365">
                  <c:v>171.0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Line_Window!$AX$2:$AX$367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2.0</c:v>
                </c:pt>
                <c:pt idx="18">
                  <c:v>2.0</c:v>
                </c:pt>
                <c:pt idx="19">
                  <c:v>2.0</c:v>
                </c:pt>
                <c:pt idx="20">
                  <c:v>2.0</c:v>
                </c:pt>
                <c:pt idx="21">
                  <c:v>2.0</c:v>
                </c:pt>
                <c:pt idx="22">
                  <c:v>2.0</c:v>
                </c:pt>
                <c:pt idx="23">
                  <c:v>2.0</c:v>
                </c:pt>
                <c:pt idx="24">
                  <c:v>2.0</c:v>
                </c:pt>
                <c:pt idx="25">
                  <c:v>2.0</c:v>
                </c:pt>
                <c:pt idx="26">
                  <c:v>2.0</c:v>
                </c:pt>
                <c:pt idx="27">
                  <c:v>2.0</c:v>
                </c:pt>
                <c:pt idx="28">
                  <c:v>2.0</c:v>
                </c:pt>
                <c:pt idx="29">
                  <c:v>2.0</c:v>
                </c:pt>
                <c:pt idx="30">
                  <c:v>2.0</c:v>
                </c:pt>
                <c:pt idx="31">
                  <c:v>2.0</c:v>
                </c:pt>
                <c:pt idx="32">
                  <c:v>2.0</c:v>
                </c:pt>
                <c:pt idx="33">
                  <c:v>2.0</c:v>
                </c:pt>
                <c:pt idx="34">
                  <c:v>2.0</c:v>
                </c:pt>
                <c:pt idx="35">
                  <c:v>2.0</c:v>
                </c:pt>
                <c:pt idx="36">
                  <c:v>2.0</c:v>
                </c:pt>
                <c:pt idx="37">
                  <c:v>2.0</c:v>
                </c:pt>
                <c:pt idx="38">
                  <c:v>2.0</c:v>
                </c:pt>
                <c:pt idx="39">
                  <c:v>2.0</c:v>
                </c:pt>
                <c:pt idx="40">
                  <c:v>10.0</c:v>
                </c:pt>
                <c:pt idx="41">
                  <c:v>10.0</c:v>
                </c:pt>
                <c:pt idx="42">
                  <c:v>10.0</c:v>
                </c:pt>
                <c:pt idx="43">
                  <c:v>10.0</c:v>
                </c:pt>
                <c:pt idx="44">
                  <c:v>10.0</c:v>
                </c:pt>
                <c:pt idx="45">
                  <c:v>10.0</c:v>
                </c:pt>
                <c:pt idx="46">
                  <c:v>10.0</c:v>
                </c:pt>
                <c:pt idx="47">
                  <c:v>10.0</c:v>
                </c:pt>
                <c:pt idx="48">
                  <c:v>10.0</c:v>
                </c:pt>
                <c:pt idx="49">
                  <c:v>10.0</c:v>
                </c:pt>
                <c:pt idx="50">
                  <c:v>10.0</c:v>
                </c:pt>
                <c:pt idx="51">
                  <c:v>10.0</c:v>
                </c:pt>
                <c:pt idx="52">
                  <c:v>10.0</c:v>
                </c:pt>
                <c:pt idx="53">
                  <c:v>14.0</c:v>
                </c:pt>
                <c:pt idx="54">
                  <c:v>20.0</c:v>
                </c:pt>
                <c:pt idx="55">
                  <c:v>25.0</c:v>
                </c:pt>
                <c:pt idx="56">
                  <c:v>33.0</c:v>
                </c:pt>
                <c:pt idx="57">
                  <c:v>44.0</c:v>
                </c:pt>
                <c:pt idx="58">
                  <c:v>51.0</c:v>
                </c:pt>
                <c:pt idx="59">
                  <c:v>58.0</c:v>
                </c:pt>
                <c:pt idx="60">
                  <c:v>71.0</c:v>
                </c:pt>
                <c:pt idx="61">
                  <c:v>81.0</c:v>
                </c:pt>
                <c:pt idx="62">
                  <c:v>98.0</c:v>
                </c:pt>
                <c:pt idx="63">
                  <c:v>98.0</c:v>
                </c:pt>
                <c:pt idx="64">
                  <c:v>98.0</c:v>
                </c:pt>
                <c:pt idx="65">
                  <c:v>98.0</c:v>
                </c:pt>
                <c:pt idx="66">
                  <c:v>102.0</c:v>
                </c:pt>
                <c:pt idx="67">
                  <c:v>116.0</c:v>
                </c:pt>
                <c:pt idx="68">
                  <c:v>136.0</c:v>
                </c:pt>
                <c:pt idx="69">
                  <c:v>156.0</c:v>
                </c:pt>
                <c:pt idx="70">
                  <c:v>170.0</c:v>
                </c:pt>
                <c:pt idx="71">
                  <c:v>176.0</c:v>
                </c:pt>
                <c:pt idx="72">
                  <c:v>176.0</c:v>
                </c:pt>
                <c:pt idx="73">
                  <c:v>176.0</c:v>
                </c:pt>
                <c:pt idx="74">
                  <c:v>176.0</c:v>
                </c:pt>
                <c:pt idx="75">
                  <c:v>177.0</c:v>
                </c:pt>
                <c:pt idx="76">
                  <c:v>182.0</c:v>
                </c:pt>
                <c:pt idx="77">
                  <c:v>182.0</c:v>
                </c:pt>
                <c:pt idx="78">
                  <c:v>182.0</c:v>
                </c:pt>
                <c:pt idx="79">
                  <c:v>182.0</c:v>
                </c:pt>
                <c:pt idx="80">
                  <c:v>182.0</c:v>
                </c:pt>
                <c:pt idx="81">
                  <c:v>182.0</c:v>
                </c:pt>
                <c:pt idx="82">
                  <c:v>194.0</c:v>
                </c:pt>
                <c:pt idx="83">
                  <c:v>211.0</c:v>
                </c:pt>
                <c:pt idx="84">
                  <c:v>211.0</c:v>
                </c:pt>
                <c:pt idx="85">
                  <c:v>221.0</c:v>
                </c:pt>
                <c:pt idx="86">
                  <c:v>241.0</c:v>
                </c:pt>
                <c:pt idx="87">
                  <c:v>259.0</c:v>
                </c:pt>
                <c:pt idx="88">
                  <c:v>271.0</c:v>
                </c:pt>
                <c:pt idx="89">
                  <c:v>278.0</c:v>
                </c:pt>
                <c:pt idx="90">
                  <c:v>297.0</c:v>
                </c:pt>
                <c:pt idx="91">
                  <c:v>314.0</c:v>
                </c:pt>
                <c:pt idx="92">
                  <c:v>321.0</c:v>
                </c:pt>
                <c:pt idx="93">
                  <c:v>331.0</c:v>
                </c:pt>
                <c:pt idx="94">
                  <c:v>342.0</c:v>
                </c:pt>
                <c:pt idx="95">
                  <c:v>362.0</c:v>
                </c:pt>
                <c:pt idx="96">
                  <c:v>382.0</c:v>
                </c:pt>
                <c:pt idx="97">
                  <c:v>401.0</c:v>
                </c:pt>
                <c:pt idx="98">
                  <c:v>421.0</c:v>
                </c:pt>
                <c:pt idx="99">
                  <c:v>439.0</c:v>
                </c:pt>
                <c:pt idx="100">
                  <c:v>452.0</c:v>
                </c:pt>
                <c:pt idx="101">
                  <c:v>465.0</c:v>
                </c:pt>
                <c:pt idx="102">
                  <c:v>474.0</c:v>
                </c:pt>
                <c:pt idx="103">
                  <c:v>484.0</c:v>
                </c:pt>
                <c:pt idx="104">
                  <c:v>494.0</c:v>
                </c:pt>
                <c:pt idx="105">
                  <c:v>509.0</c:v>
                </c:pt>
                <c:pt idx="106">
                  <c:v>525.0</c:v>
                </c:pt>
                <c:pt idx="107">
                  <c:v>536.0</c:v>
                </c:pt>
                <c:pt idx="108">
                  <c:v>545.0</c:v>
                </c:pt>
                <c:pt idx="109">
                  <c:v>550.0</c:v>
                </c:pt>
                <c:pt idx="110">
                  <c:v>559.0</c:v>
                </c:pt>
                <c:pt idx="111">
                  <c:v>570.0</c:v>
                </c:pt>
                <c:pt idx="112">
                  <c:v>582.0</c:v>
                </c:pt>
                <c:pt idx="113">
                  <c:v>592.0</c:v>
                </c:pt>
                <c:pt idx="114">
                  <c:v>599.0</c:v>
                </c:pt>
                <c:pt idx="115">
                  <c:v>599.0</c:v>
                </c:pt>
                <c:pt idx="116">
                  <c:v>599.0</c:v>
                </c:pt>
                <c:pt idx="117">
                  <c:v>606.0</c:v>
                </c:pt>
                <c:pt idx="118">
                  <c:v>614.0</c:v>
                </c:pt>
                <c:pt idx="119">
                  <c:v>614.0</c:v>
                </c:pt>
                <c:pt idx="120">
                  <c:v>614.0</c:v>
                </c:pt>
                <c:pt idx="121">
                  <c:v>624.0</c:v>
                </c:pt>
                <c:pt idx="122">
                  <c:v>627.0</c:v>
                </c:pt>
                <c:pt idx="123">
                  <c:v>628.0</c:v>
                </c:pt>
                <c:pt idx="124">
                  <c:v>637.0</c:v>
                </c:pt>
                <c:pt idx="125">
                  <c:v>644.0</c:v>
                </c:pt>
                <c:pt idx="126">
                  <c:v>644.0</c:v>
                </c:pt>
                <c:pt idx="127">
                  <c:v>651.0</c:v>
                </c:pt>
                <c:pt idx="128">
                  <c:v>651.0</c:v>
                </c:pt>
                <c:pt idx="129">
                  <c:v>655.0</c:v>
                </c:pt>
                <c:pt idx="130">
                  <c:v>659.0</c:v>
                </c:pt>
                <c:pt idx="131">
                  <c:v>667.0</c:v>
                </c:pt>
                <c:pt idx="132">
                  <c:v>676.0</c:v>
                </c:pt>
                <c:pt idx="133">
                  <c:v>681.0</c:v>
                </c:pt>
                <c:pt idx="134">
                  <c:v>692.0</c:v>
                </c:pt>
                <c:pt idx="135">
                  <c:v>700.0</c:v>
                </c:pt>
                <c:pt idx="136">
                  <c:v>702.0</c:v>
                </c:pt>
                <c:pt idx="137">
                  <c:v>702.0</c:v>
                </c:pt>
                <c:pt idx="138">
                  <c:v>708.0</c:v>
                </c:pt>
                <c:pt idx="139">
                  <c:v>716.0</c:v>
                </c:pt>
                <c:pt idx="140">
                  <c:v>718.0</c:v>
                </c:pt>
                <c:pt idx="141">
                  <c:v>718.0</c:v>
                </c:pt>
                <c:pt idx="142">
                  <c:v>718.0</c:v>
                </c:pt>
                <c:pt idx="143">
                  <c:v>718.0</c:v>
                </c:pt>
                <c:pt idx="144">
                  <c:v>718.0</c:v>
                </c:pt>
                <c:pt idx="145">
                  <c:v>723.0</c:v>
                </c:pt>
                <c:pt idx="146">
                  <c:v>733.0</c:v>
                </c:pt>
                <c:pt idx="147">
                  <c:v>733.0</c:v>
                </c:pt>
                <c:pt idx="148">
                  <c:v>739.0</c:v>
                </c:pt>
                <c:pt idx="149">
                  <c:v>739.0</c:v>
                </c:pt>
                <c:pt idx="150">
                  <c:v>744.0</c:v>
                </c:pt>
                <c:pt idx="151">
                  <c:v>755.0</c:v>
                </c:pt>
                <c:pt idx="152">
                  <c:v>768.0</c:v>
                </c:pt>
                <c:pt idx="153">
                  <c:v>780.0</c:v>
                </c:pt>
                <c:pt idx="154">
                  <c:v>780.0</c:v>
                </c:pt>
                <c:pt idx="155">
                  <c:v>780.0</c:v>
                </c:pt>
                <c:pt idx="156">
                  <c:v>780.0</c:v>
                </c:pt>
                <c:pt idx="157">
                  <c:v>780.0</c:v>
                </c:pt>
                <c:pt idx="158">
                  <c:v>780.0</c:v>
                </c:pt>
                <c:pt idx="159">
                  <c:v>780.0</c:v>
                </c:pt>
                <c:pt idx="160">
                  <c:v>789.0</c:v>
                </c:pt>
                <c:pt idx="161">
                  <c:v>789.0</c:v>
                </c:pt>
                <c:pt idx="162">
                  <c:v>789.0</c:v>
                </c:pt>
                <c:pt idx="163">
                  <c:v>789.0</c:v>
                </c:pt>
                <c:pt idx="164">
                  <c:v>792.0</c:v>
                </c:pt>
                <c:pt idx="165">
                  <c:v>798.0</c:v>
                </c:pt>
                <c:pt idx="166">
                  <c:v>808.0</c:v>
                </c:pt>
                <c:pt idx="167">
                  <c:v>819.0</c:v>
                </c:pt>
                <c:pt idx="168">
                  <c:v>824.0</c:v>
                </c:pt>
                <c:pt idx="169">
                  <c:v>824.0</c:v>
                </c:pt>
                <c:pt idx="170">
                  <c:v>824.0</c:v>
                </c:pt>
                <c:pt idx="171">
                  <c:v>824.0</c:v>
                </c:pt>
                <c:pt idx="172">
                  <c:v>824.0</c:v>
                </c:pt>
                <c:pt idx="173">
                  <c:v>831.0</c:v>
                </c:pt>
                <c:pt idx="174">
                  <c:v>841.0</c:v>
                </c:pt>
                <c:pt idx="175">
                  <c:v>843.0</c:v>
                </c:pt>
                <c:pt idx="176">
                  <c:v>843.0</c:v>
                </c:pt>
                <c:pt idx="177">
                  <c:v>843.0</c:v>
                </c:pt>
                <c:pt idx="178">
                  <c:v>843.0</c:v>
                </c:pt>
                <c:pt idx="179">
                  <c:v>843.0</c:v>
                </c:pt>
                <c:pt idx="180">
                  <c:v>843.0</c:v>
                </c:pt>
                <c:pt idx="181">
                  <c:v>846.0</c:v>
                </c:pt>
                <c:pt idx="182">
                  <c:v>846.0</c:v>
                </c:pt>
                <c:pt idx="183">
                  <c:v>846.0</c:v>
                </c:pt>
                <c:pt idx="184">
                  <c:v>846.0</c:v>
                </c:pt>
                <c:pt idx="185">
                  <c:v>853.0</c:v>
                </c:pt>
                <c:pt idx="186">
                  <c:v>853.0</c:v>
                </c:pt>
                <c:pt idx="187">
                  <c:v>864.0</c:v>
                </c:pt>
                <c:pt idx="188">
                  <c:v>873.0</c:v>
                </c:pt>
                <c:pt idx="189">
                  <c:v>873.0</c:v>
                </c:pt>
                <c:pt idx="190">
                  <c:v>873.0</c:v>
                </c:pt>
                <c:pt idx="191">
                  <c:v>873.0</c:v>
                </c:pt>
                <c:pt idx="192">
                  <c:v>873.0</c:v>
                </c:pt>
                <c:pt idx="193">
                  <c:v>873.0</c:v>
                </c:pt>
                <c:pt idx="194">
                  <c:v>879.0</c:v>
                </c:pt>
                <c:pt idx="195">
                  <c:v>888.0</c:v>
                </c:pt>
                <c:pt idx="196">
                  <c:v>888.0</c:v>
                </c:pt>
                <c:pt idx="197">
                  <c:v>888.0</c:v>
                </c:pt>
                <c:pt idx="198">
                  <c:v>888.0</c:v>
                </c:pt>
                <c:pt idx="199">
                  <c:v>888.0</c:v>
                </c:pt>
                <c:pt idx="200">
                  <c:v>888.0</c:v>
                </c:pt>
                <c:pt idx="201">
                  <c:v>894.0</c:v>
                </c:pt>
                <c:pt idx="202">
                  <c:v>904.0</c:v>
                </c:pt>
                <c:pt idx="203">
                  <c:v>904.0</c:v>
                </c:pt>
                <c:pt idx="204">
                  <c:v>904.0</c:v>
                </c:pt>
                <c:pt idx="205">
                  <c:v>904.0</c:v>
                </c:pt>
                <c:pt idx="206">
                  <c:v>904.0</c:v>
                </c:pt>
                <c:pt idx="207">
                  <c:v>904.0</c:v>
                </c:pt>
                <c:pt idx="208">
                  <c:v>904.0</c:v>
                </c:pt>
                <c:pt idx="209">
                  <c:v>912.0</c:v>
                </c:pt>
                <c:pt idx="210">
                  <c:v>912.0</c:v>
                </c:pt>
                <c:pt idx="211">
                  <c:v>912.0</c:v>
                </c:pt>
                <c:pt idx="212">
                  <c:v>912.0</c:v>
                </c:pt>
                <c:pt idx="213">
                  <c:v>912.0</c:v>
                </c:pt>
                <c:pt idx="214">
                  <c:v>912.0</c:v>
                </c:pt>
                <c:pt idx="215">
                  <c:v>912.0</c:v>
                </c:pt>
                <c:pt idx="216">
                  <c:v>913.0</c:v>
                </c:pt>
                <c:pt idx="217">
                  <c:v>913.0</c:v>
                </c:pt>
                <c:pt idx="218">
                  <c:v>913.0</c:v>
                </c:pt>
                <c:pt idx="219">
                  <c:v>913.0</c:v>
                </c:pt>
                <c:pt idx="220">
                  <c:v>913.0</c:v>
                </c:pt>
                <c:pt idx="221">
                  <c:v>913.0</c:v>
                </c:pt>
                <c:pt idx="222">
                  <c:v>917.0</c:v>
                </c:pt>
                <c:pt idx="223">
                  <c:v>924.0</c:v>
                </c:pt>
                <c:pt idx="224">
                  <c:v>924.0</c:v>
                </c:pt>
                <c:pt idx="225">
                  <c:v>924.0</c:v>
                </c:pt>
                <c:pt idx="226">
                  <c:v>924.0</c:v>
                </c:pt>
                <c:pt idx="227">
                  <c:v>931.0</c:v>
                </c:pt>
                <c:pt idx="228">
                  <c:v>931.0</c:v>
                </c:pt>
                <c:pt idx="229">
                  <c:v>931.0</c:v>
                </c:pt>
                <c:pt idx="230">
                  <c:v>939.0</c:v>
                </c:pt>
                <c:pt idx="231">
                  <c:v>939.0</c:v>
                </c:pt>
                <c:pt idx="232">
                  <c:v>939.0</c:v>
                </c:pt>
                <c:pt idx="233">
                  <c:v>939.0</c:v>
                </c:pt>
                <c:pt idx="234">
                  <c:v>939.0</c:v>
                </c:pt>
                <c:pt idx="235">
                  <c:v>939.0</c:v>
                </c:pt>
                <c:pt idx="236">
                  <c:v>946.0</c:v>
                </c:pt>
                <c:pt idx="237">
                  <c:v>955.0</c:v>
                </c:pt>
                <c:pt idx="238">
                  <c:v>955.0</c:v>
                </c:pt>
                <c:pt idx="239">
                  <c:v>955.0</c:v>
                </c:pt>
                <c:pt idx="240">
                  <c:v>955.0</c:v>
                </c:pt>
                <c:pt idx="241">
                  <c:v>955.0</c:v>
                </c:pt>
                <c:pt idx="242">
                  <c:v>955.0</c:v>
                </c:pt>
                <c:pt idx="243">
                  <c:v>955.0</c:v>
                </c:pt>
                <c:pt idx="244">
                  <c:v>955.0</c:v>
                </c:pt>
                <c:pt idx="245">
                  <c:v>955.0</c:v>
                </c:pt>
                <c:pt idx="246">
                  <c:v>955.0</c:v>
                </c:pt>
                <c:pt idx="247">
                  <c:v>955.0</c:v>
                </c:pt>
                <c:pt idx="248">
                  <c:v>955.0</c:v>
                </c:pt>
                <c:pt idx="249">
                  <c:v>955.0</c:v>
                </c:pt>
                <c:pt idx="250">
                  <c:v>956.0</c:v>
                </c:pt>
                <c:pt idx="251">
                  <c:v>963.0</c:v>
                </c:pt>
                <c:pt idx="252">
                  <c:v>963.0</c:v>
                </c:pt>
                <c:pt idx="253">
                  <c:v>963.0</c:v>
                </c:pt>
                <c:pt idx="254">
                  <c:v>963.0</c:v>
                </c:pt>
                <c:pt idx="255">
                  <c:v>963.0</c:v>
                </c:pt>
                <c:pt idx="256">
                  <c:v>970.0</c:v>
                </c:pt>
                <c:pt idx="257">
                  <c:v>976.0</c:v>
                </c:pt>
                <c:pt idx="258">
                  <c:v>985.0</c:v>
                </c:pt>
                <c:pt idx="259">
                  <c:v>992.0</c:v>
                </c:pt>
                <c:pt idx="260">
                  <c:v>999.0</c:v>
                </c:pt>
                <c:pt idx="261">
                  <c:v>999.0</c:v>
                </c:pt>
                <c:pt idx="262">
                  <c:v>999.0</c:v>
                </c:pt>
                <c:pt idx="263">
                  <c:v>999.0</c:v>
                </c:pt>
                <c:pt idx="264">
                  <c:v>999.0</c:v>
                </c:pt>
                <c:pt idx="265">
                  <c:v>1001.0</c:v>
                </c:pt>
                <c:pt idx="266">
                  <c:v>1001.0</c:v>
                </c:pt>
                <c:pt idx="267">
                  <c:v>1001.0</c:v>
                </c:pt>
                <c:pt idx="268">
                  <c:v>1001.0</c:v>
                </c:pt>
                <c:pt idx="269">
                  <c:v>1007.0</c:v>
                </c:pt>
                <c:pt idx="270">
                  <c:v>1015.0</c:v>
                </c:pt>
                <c:pt idx="271">
                  <c:v>1022.0</c:v>
                </c:pt>
                <c:pt idx="272">
                  <c:v>1030.0</c:v>
                </c:pt>
                <c:pt idx="273">
                  <c:v>1030.0</c:v>
                </c:pt>
                <c:pt idx="274">
                  <c:v>1030.0</c:v>
                </c:pt>
                <c:pt idx="275">
                  <c:v>1030.0</c:v>
                </c:pt>
                <c:pt idx="276">
                  <c:v>1030.0</c:v>
                </c:pt>
                <c:pt idx="277">
                  <c:v>1030.0</c:v>
                </c:pt>
                <c:pt idx="278">
                  <c:v>1035.0</c:v>
                </c:pt>
                <c:pt idx="279">
                  <c:v>1042.0</c:v>
                </c:pt>
                <c:pt idx="280">
                  <c:v>1042.0</c:v>
                </c:pt>
                <c:pt idx="281">
                  <c:v>1046.0</c:v>
                </c:pt>
                <c:pt idx="282">
                  <c:v>1048.0</c:v>
                </c:pt>
                <c:pt idx="283">
                  <c:v>1048.0</c:v>
                </c:pt>
                <c:pt idx="284">
                  <c:v>1048.0</c:v>
                </c:pt>
                <c:pt idx="285">
                  <c:v>1048.0</c:v>
                </c:pt>
                <c:pt idx="286">
                  <c:v>1051.0</c:v>
                </c:pt>
                <c:pt idx="287">
                  <c:v>1051.0</c:v>
                </c:pt>
                <c:pt idx="288">
                  <c:v>1051.0</c:v>
                </c:pt>
                <c:pt idx="289">
                  <c:v>1051.0</c:v>
                </c:pt>
                <c:pt idx="290">
                  <c:v>1053.0</c:v>
                </c:pt>
                <c:pt idx="291">
                  <c:v>1053.0</c:v>
                </c:pt>
                <c:pt idx="292">
                  <c:v>1053.0</c:v>
                </c:pt>
                <c:pt idx="293">
                  <c:v>1059.0</c:v>
                </c:pt>
                <c:pt idx="294">
                  <c:v>1059.0</c:v>
                </c:pt>
                <c:pt idx="295">
                  <c:v>1059.0</c:v>
                </c:pt>
                <c:pt idx="296">
                  <c:v>1059.0</c:v>
                </c:pt>
                <c:pt idx="297">
                  <c:v>1059.0</c:v>
                </c:pt>
                <c:pt idx="298">
                  <c:v>1059.0</c:v>
                </c:pt>
                <c:pt idx="299">
                  <c:v>1059.0</c:v>
                </c:pt>
                <c:pt idx="300">
                  <c:v>1059.0</c:v>
                </c:pt>
                <c:pt idx="301">
                  <c:v>1059.0</c:v>
                </c:pt>
                <c:pt idx="302">
                  <c:v>1059.0</c:v>
                </c:pt>
                <c:pt idx="303">
                  <c:v>1059.0</c:v>
                </c:pt>
                <c:pt idx="304">
                  <c:v>1059.0</c:v>
                </c:pt>
                <c:pt idx="305">
                  <c:v>1059.0</c:v>
                </c:pt>
                <c:pt idx="306">
                  <c:v>1059.0</c:v>
                </c:pt>
                <c:pt idx="307">
                  <c:v>1059.0</c:v>
                </c:pt>
                <c:pt idx="308">
                  <c:v>1059.0</c:v>
                </c:pt>
                <c:pt idx="309">
                  <c:v>1059.0</c:v>
                </c:pt>
                <c:pt idx="310">
                  <c:v>1059.0</c:v>
                </c:pt>
                <c:pt idx="311">
                  <c:v>1059.0</c:v>
                </c:pt>
                <c:pt idx="312">
                  <c:v>1059.0</c:v>
                </c:pt>
                <c:pt idx="313">
                  <c:v>1059.0</c:v>
                </c:pt>
                <c:pt idx="314">
                  <c:v>1059.0</c:v>
                </c:pt>
                <c:pt idx="315">
                  <c:v>1059.0</c:v>
                </c:pt>
                <c:pt idx="316">
                  <c:v>1059.0</c:v>
                </c:pt>
                <c:pt idx="317">
                  <c:v>1059.0</c:v>
                </c:pt>
                <c:pt idx="318">
                  <c:v>1059.0</c:v>
                </c:pt>
                <c:pt idx="319">
                  <c:v>1059.0</c:v>
                </c:pt>
                <c:pt idx="320">
                  <c:v>1059.0</c:v>
                </c:pt>
                <c:pt idx="321">
                  <c:v>1059.0</c:v>
                </c:pt>
                <c:pt idx="322">
                  <c:v>1059.0</c:v>
                </c:pt>
                <c:pt idx="323">
                  <c:v>1059.0</c:v>
                </c:pt>
                <c:pt idx="324">
                  <c:v>1059.0</c:v>
                </c:pt>
                <c:pt idx="325">
                  <c:v>1059.0</c:v>
                </c:pt>
                <c:pt idx="326">
                  <c:v>1059.0</c:v>
                </c:pt>
                <c:pt idx="327">
                  <c:v>1059.0</c:v>
                </c:pt>
                <c:pt idx="328">
                  <c:v>1059.0</c:v>
                </c:pt>
                <c:pt idx="329">
                  <c:v>1059.0</c:v>
                </c:pt>
                <c:pt idx="330">
                  <c:v>1059.0</c:v>
                </c:pt>
                <c:pt idx="331">
                  <c:v>1059.0</c:v>
                </c:pt>
                <c:pt idx="332">
                  <c:v>1059.0</c:v>
                </c:pt>
                <c:pt idx="333">
                  <c:v>1059.0</c:v>
                </c:pt>
                <c:pt idx="334">
                  <c:v>1059.0</c:v>
                </c:pt>
                <c:pt idx="335">
                  <c:v>1059.0</c:v>
                </c:pt>
                <c:pt idx="336">
                  <c:v>1059.0</c:v>
                </c:pt>
                <c:pt idx="337">
                  <c:v>1059.0</c:v>
                </c:pt>
                <c:pt idx="338">
                  <c:v>1059.0</c:v>
                </c:pt>
                <c:pt idx="339">
                  <c:v>1059.0</c:v>
                </c:pt>
                <c:pt idx="340">
                  <c:v>1059.0</c:v>
                </c:pt>
                <c:pt idx="341">
                  <c:v>1059.0</c:v>
                </c:pt>
                <c:pt idx="342">
                  <c:v>1064.0</c:v>
                </c:pt>
                <c:pt idx="343">
                  <c:v>1064.0</c:v>
                </c:pt>
                <c:pt idx="344">
                  <c:v>1064.0</c:v>
                </c:pt>
                <c:pt idx="345">
                  <c:v>1064.0</c:v>
                </c:pt>
                <c:pt idx="346">
                  <c:v>1064.0</c:v>
                </c:pt>
                <c:pt idx="347">
                  <c:v>1064.0</c:v>
                </c:pt>
                <c:pt idx="348">
                  <c:v>1064.0</c:v>
                </c:pt>
                <c:pt idx="349">
                  <c:v>1064.0</c:v>
                </c:pt>
                <c:pt idx="350">
                  <c:v>1064.0</c:v>
                </c:pt>
                <c:pt idx="351">
                  <c:v>1064.0</c:v>
                </c:pt>
                <c:pt idx="352">
                  <c:v>1064.0</c:v>
                </c:pt>
                <c:pt idx="353">
                  <c:v>1064.0</c:v>
                </c:pt>
                <c:pt idx="354">
                  <c:v>1064.0</c:v>
                </c:pt>
                <c:pt idx="355">
                  <c:v>1064.0</c:v>
                </c:pt>
                <c:pt idx="356">
                  <c:v>1064.0</c:v>
                </c:pt>
                <c:pt idx="357">
                  <c:v>1064.0</c:v>
                </c:pt>
                <c:pt idx="358">
                  <c:v>1064.0</c:v>
                </c:pt>
                <c:pt idx="359">
                  <c:v>1064.0</c:v>
                </c:pt>
                <c:pt idx="360">
                  <c:v>1064.0</c:v>
                </c:pt>
                <c:pt idx="361">
                  <c:v>1064.0</c:v>
                </c:pt>
                <c:pt idx="362">
                  <c:v>1064.0</c:v>
                </c:pt>
                <c:pt idx="363">
                  <c:v>1064.0</c:v>
                </c:pt>
                <c:pt idx="364">
                  <c:v>1064.0</c:v>
                </c:pt>
                <c:pt idx="365">
                  <c:v>1064.0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Line_Window!$AY$2:$AY$367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1.0</c:v>
                </c:pt>
                <c:pt idx="27">
                  <c:v>9.0</c:v>
                </c:pt>
                <c:pt idx="28">
                  <c:v>9.0</c:v>
                </c:pt>
                <c:pt idx="29">
                  <c:v>13.0</c:v>
                </c:pt>
                <c:pt idx="30">
                  <c:v>13.0</c:v>
                </c:pt>
                <c:pt idx="31">
                  <c:v>13.0</c:v>
                </c:pt>
                <c:pt idx="32">
                  <c:v>13.0</c:v>
                </c:pt>
                <c:pt idx="33">
                  <c:v>13.0</c:v>
                </c:pt>
                <c:pt idx="34">
                  <c:v>13.0</c:v>
                </c:pt>
                <c:pt idx="35">
                  <c:v>13.0</c:v>
                </c:pt>
                <c:pt idx="36">
                  <c:v>13.0</c:v>
                </c:pt>
                <c:pt idx="37">
                  <c:v>13.0</c:v>
                </c:pt>
                <c:pt idx="38">
                  <c:v>13.0</c:v>
                </c:pt>
                <c:pt idx="39">
                  <c:v>13.0</c:v>
                </c:pt>
                <c:pt idx="40">
                  <c:v>13.0</c:v>
                </c:pt>
                <c:pt idx="41">
                  <c:v>13.0</c:v>
                </c:pt>
                <c:pt idx="42">
                  <c:v>13.0</c:v>
                </c:pt>
                <c:pt idx="43">
                  <c:v>13.0</c:v>
                </c:pt>
                <c:pt idx="44">
                  <c:v>13.0</c:v>
                </c:pt>
                <c:pt idx="45">
                  <c:v>13.0</c:v>
                </c:pt>
                <c:pt idx="46">
                  <c:v>13.0</c:v>
                </c:pt>
                <c:pt idx="47">
                  <c:v>13.0</c:v>
                </c:pt>
                <c:pt idx="48">
                  <c:v>13.0</c:v>
                </c:pt>
                <c:pt idx="49">
                  <c:v>13.0</c:v>
                </c:pt>
                <c:pt idx="50">
                  <c:v>13.0</c:v>
                </c:pt>
                <c:pt idx="51">
                  <c:v>13.0</c:v>
                </c:pt>
                <c:pt idx="52">
                  <c:v>13.0</c:v>
                </c:pt>
                <c:pt idx="53">
                  <c:v>13.0</c:v>
                </c:pt>
                <c:pt idx="54">
                  <c:v>13.0</c:v>
                </c:pt>
                <c:pt idx="55">
                  <c:v>13.0</c:v>
                </c:pt>
                <c:pt idx="56">
                  <c:v>13.0</c:v>
                </c:pt>
                <c:pt idx="57">
                  <c:v>13.0</c:v>
                </c:pt>
                <c:pt idx="58">
                  <c:v>13.0</c:v>
                </c:pt>
                <c:pt idx="59">
                  <c:v>13.0</c:v>
                </c:pt>
                <c:pt idx="60">
                  <c:v>13.0</c:v>
                </c:pt>
                <c:pt idx="61">
                  <c:v>13.0</c:v>
                </c:pt>
                <c:pt idx="62">
                  <c:v>13.0</c:v>
                </c:pt>
                <c:pt idx="63">
                  <c:v>13.0</c:v>
                </c:pt>
                <c:pt idx="64">
                  <c:v>13.0</c:v>
                </c:pt>
                <c:pt idx="65">
                  <c:v>13.0</c:v>
                </c:pt>
                <c:pt idx="66">
                  <c:v>16.0</c:v>
                </c:pt>
                <c:pt idx="67">
                  <c:v>16.0</c:v>
                </c:pt>
                <c:pt idx="68">
                  <c:v>16.0</c:v>
                </c:pt>
                <c:pt idx="69">
                  <c:v>16.0</c:v>
                </c:pt>
                <c:pt idx="70">
                  <c:v>16.0</c:v>
                </c:pt>
                <c:pt idx="71">
                  <c:v>16.0</c:v>
                </c:pt>
                <c:pt idx="72">
                  <c:v>16.0</c:v>
                </c:pt>
                <c:pt idx="73">
                  <c:v>22.0</c:v>
                </c:pt>
                <c:pt idx="74">
                  <c:v>22.0</c:v>
                </c:pt>
                <c:pt idx="75">
                  <c:v>22.0</c:v>
                </c:pt>
                <c:pt idx="76">
                  <c:v>22.0</c:v>
                </c:pt>
                <c:pt idx="77">
                  <c:v>28.0</c:v>
                </c:pt>
                <c:pt idx="78">
                  <c:v>30.0</c:v>
                </c:pt>
                <c:pt idx="79">
                  <c:v>35.0</c:v>
                </c:pt>
                <c:pt idx="80">
                  <c:v>49.0</c:v>
                </c:pt>
                <c:pt idx="81">
                  <c:v>56.0</c:v>
                </c:pt>
                <c:pt idx="82">
                  <c:v>58.0</c:v>
                </c:pt>
                <c:pt idx="83">
                  <c:v>62.0</c:v>
                </c:pt>
                <c:pt idx="84">
                  <c:v>71.0</c:v>
                </c:pt>
                <c:pt idx="85">
                  <c:v>79.0</c:v>
                </c:pt>
                <c:pt idx="86">
                  <c:v>88.0</c:v>
                </c:pt>
                <c:pt idx="87">
                  <c:v>99.0</c:v>
                </c:pt>
                <c:pt idx="88">
                  <c:v>117.0</c:v>
                </c:pt>
                <c:pt idx="89">
                  <c:v>129.0</c:v>
                </c:pt>
                <c:pt idx="90">
                  <c:v>135.0</c:v>
                </c:pt>
                <c:pt idx="91">
                  <c:v>141.0</c:v>
                </c:pt>
                <c:pt idx="92">
                  <c:v>145.0</c:v>
                </c:pt>
                <c:pt idx="93">
                  <c:v>152.0</c:v>
                </c:pt>
                <c:pt idx="94">
                  <c:v>160.0</c:v>
                </c:pt>
                <c:pt idx="95">
                  <c:v>169.0</c:v>
                </c:pt>
                <c:pt idx="96">
                  <c:v>174.0</c:v>
                </c:pt>
                <c:pt idx="97">
                  <c:v>183.0</c:v>
                </c:pt>
                <c:pt idx="98">
                  <c:v>190.0</c:v>
                </c:pt>
                <c:pt idx="99">
                  <c:v>197.0</c:v>
                </c:pt>
                <c:pt idx="100">
                  <c:v>202.0</c:v>
                </c:pt>
                <c:pt idx="101">
                  <c:v>205.0</c:v>
                </c:pt>
                <c:pt idx="102">
                  <c:v>212.0</c:v>
                </c:pt>
                <c:pt idx="103">
                  <c:v>218.0</c:v>
                </c:pt>
                <c:pt idx="104">
                  <c:v>224.0</c:v>
                </c:pt>
                <c:pt idx="105">
                  <c:v>233.0</c:v>
                </c:pt>
                <c:pt idx="106">
                  <c:v>239.0</c:v>
                </c:pt>
                <c:pt idx="107">
                  <c:v>247.0</c:v>
                </c:pt>
                <c:pt idx="108">
                  <c:v>258.0</c:v>
                </c:pt>
                <c:pt idx="109">
                  <c:v>267.0</c:v>
                </c:pt>
                <c:pt idx="110">
                  <c:v>267.0</c:v>
                </c:pt>
                <c:pt idx="111">
                  <c:v>267.0</c:v>
                </c:pt>
                <c:pt idx="112">
                  <c:v>273.0</c:v>
                </c:pt>
                <c:pt idx="113">
                  <c:v>281.0</c:v>
                </c:pt>
                <c:pt idx="114">
                  <c:v>289.0</c:v>
                </c:pt>
                <c:pt idx="115">
                  <c:v>300.0</c:v>
                </c:pt>
                <c:pt idx="116">
                  <c:v>311.0</c:v>
                </c:pt>
                <c:pt idx="117">
                  <c:v>320.0</c:v>
                </c:pt>
                <c:pt idx="118">
                  <c:v>330.0</c:v>
                </c:pt>
                <c:pt idx="119">
                  <c:v>338.0</c:v>
                </c:pt>
                <c:pt idx="120">
                  <c:v>349.0</c:v>
                </c:pt>
                <c:pt idx="121">
                  <c:v>358.0</c:v>
                </c:pt>
                <c:pt idx="122">
                  <c:v>366.0</c:v>
                </c:pt>
                <c:pt idx="123">
                  <c:v>376.0</c:v>
                </c:pt>
                <c:pt idx="124">
                  <c:v>385.0</c:v>
                </c:pt>
                <c:pt idx="125">
                  <c:v>395.0</c:v>
                </c:pt>
                <c:pt idx="126">
                  <c:v>403.0</c:v>
                </c:pt>
                <c:pt idx="127">
                  <c:v>412.0</c:v>
                </c:pt>
                <c:pt idx="128">
                  <c:v>419.0</c:v>
                </c:pt>
                <c:pt idx="129">
                  <c:v>429.0</c:v>
                </c:pt>
                <c:pt idx="130">
                  <c:v>440.0</c:v>
                </c:pt>
                <c:pt idx="131">
                  <c:v>449.0</c:v>
                </c:pt>
                <c:pt idx="132">
                  <c:v>456.0</c:v>
                </c:pt>
                <c:pt idx="133">
                  <c:v>465.0</c:v>
                </c:pt>
                <c:pt idx="134">
                  <c:v>475.0</c:v>
                </c:pt>
                <c:pt idx="135">
                  <c:v>486.0</c:v>
                </c:pt>
                <c:pt idx="136">
                  <c:v>496.0</c:v>
                </c:pt>
                <c:pt idx="137">
                  <c:v>508.0</c:v>
                </c:pt>
                <c:pt idx="138">
                  <c:v>518.0</c:v>
                </c:pt>
                <c:pt idx="139">
                  <c:v>528.0</c:v>
                </c:pt>
                <c:pt idx="140">
                  <c:v>537.0</c:v>
                </c:pt>
                <c:pt idx="141">
                  <c:v>548.0</c:v>
                </c:pt>
                <c:pt idx="142">
                  <c:v>558.0</c:v>
                </c:pt>
                <c:pt idx="143">
                  <c:v>569.0</c:v>
                </c:pt>
                <c:pt idx="144">
                  <c:v>581.0</c:v>
                </c:pt>
                <c:pt idx="145">
                  <c:v>590.0</c:v>
                </c:pt>
                <c:pt idx="146">
                  <c:v>599.0</c:v>
                </c:pt>
                <c:pt idx="147">
                  <c:v>607.0</c:v>
                </c:pt>
                <c:pt idx="148">
                  <c:v>614.0</c:v>
                </c:pt>
                <c:pt idx="149">
                  <c:v>620.0</c:v>
                </c:pt>
                <c:pt idx="150">
                  <c:v>628.0</c:v>
                </c:pt>
                <c:pt idx="151">
                  <c:v>637.0</c:v>
                </c:pt>
                <c:pt idx="152">
                  <c:v>642.0</c:v>
                </c:pt>
                <c:pt idx="153">
                  <c:v>646.0</c:v>
                </c:pt>
                <c:pt idx="154">
                  <c:v>648.0</c:v>
                </c:pt>
                <c:pt idx="155">
                  <c:v>656.0</c:v>
                </c:pt>
                <c:pt idx="156">
                  <c:v>661.0</c:v>
                </c:pt>
                <c:pt idx="157">
                  <c:v>671.0</c:v>
                </c:pt>
                <c:pt idx="158">
                  <c:v>682.0</c:v>
                </c:pt>
                <c:pt idx="159">
                  <c:v>682.0</c:v>
                </c:pt>
                <c:pt idx="160">
                  <c:v>682.0</c:v>
                </c:pt>
                <c:pt idx="161">
                  <c:v>682.0</c:v>
                </c:pt>
                <c:pt idx="162">
                  <c:v>689.0</c:v>
                </c:pt>
                <c:pt idx="163">
                  <c:v>695.0</c:v>
                </c:pt>
                <c:pt idx="164">
                  <c:v>703.0</c:v>
                </c:pt>
                <c:pt idx="165">
                  <c:v>713.0</c:v>
                </c:pt>
                <c:pt idx="166">
                  <c:v>715.0</c:v>
                </c:pt>
                <c:pt idx="167">
                  <c:v>715.0</c:v>
                </c:pt>
                <c:pt idx="168">
                  <c:v>715.0</c:v>
                </c:pt>
                <c:pt idx="169">
                  <c:v>715.0</c:v>
                </c:pt>
                <c:pt idx="170">
                  <c:v>715.0</c:v>
                </c:pt>
                <c:pt idx="171">
                  <c:v>721.0</c:v>
                </c:pt>
                <c:pt idx="172">
                  <c:v>730.0</c:v>
                </c:pt>
                <c:pt idx="173">
                  <c:v>730.0</c:v>
                </c:pt>
                <c:pt idx="174">
                  <c:v>730.0</c:v>
                </c:pt>
                <c:pt idx="175">
                  <c:v>730.0</c:v>
                </c:pt>
                <c:pt idx="176">
                  <c:v>730.0</c:v>
                </c:pt>
                <c:pt idx="177">
                  <c:v>730.0</c:v>
                </c:pt>
                <c:pt idx="178">
                  <c:v>735.0</c:v>
                </c:pt>
                <c:pt idx="179">
                  <c:v>737.0</c:v>
                </c:pt>
                <c:pt idx="180">
                  <c:v>737.0</c:v>
                </c:pt>
                <c:pt idx="181">
                  <c:v>737.0</c:v>
                </c:pt>
                <c:pt idx="182">
                  <c:v>737.0</c:v>
                </c:pt>
                <c:pt idx="183">
                  <c:v>737.0</c:v>
                </c:pt>
                <c:pt idx="184">
                  <c:v>737.0</c:v>
                </c:pt>
                <c:pt idx="185">
                  <c:v>737.0</c:v>
                </c:pt>
                <c:pt idx="186">
                  <c:v>741.0</c:v>
                </c:pt>
                <c:pt idx="187">
                  <c:v>741.0</c:v>
                </c:pt>
                <c:pt idx="188">
                  <c:v>741.0</c:v>
                </c:pt>
                <c:pt idx="189">
                  <c:v>741.0</c:v>
                </c:pt>
                <c:pt idx="190">
                  <c:v>741.0</c:v>
                </c:pt>
                <c:pt idx="191">
                  <c:v>741.0</c:v>
                </c:pt>
                <c:pt idx="192">
                  <c:v>742.0</c:v>
                </c:pt>
                <c:pt idx="193">
                  <c:v>747.0</c:v>
                </c:pt>
                <c:pt idx="194">
                  <c:v>747.0</c:v>
                </c:pt>
                <c:pt idx="195">
                  <c:v>747.0</c:v>
                </c:pt>
                <c:pt idx="196">
                  <c:v>747.0</c:v>
                </c:pt>
                <c:pt idx="197">
                  <c:v>747.0</c:v>
                </c:pt>
                <c:pt idx="198">
                  <c:v>747.0</c:v>
                </c:pt>
                <c:pt idx="199">
                  <c:v>754.0</c:v>
                </c:pt>
                <c:pt idx="200">
                  <c:v>764.0</c:v>
                </c:pt>
                <c:pt idx="201">
                  <c:v>764.0</c:v>
                </c:pt>
                <c:pt idx="202">
                  <c:v>764.0</c:v>
                </c:pt>
                <c:pt idx="203">
                  <c:v>764.0</c:v>
                </c:pt>
                <c:pt idx="204">
                  <c:v>764.0</c:v>
                </c:pt>
                <c:pt idx="205">
                  <c:v>770.0</c:v>
                </c:pt>
                <c:pt idx="206">
                  <c:v>779.0</c:v>
                </c:pt>
                <c:pt idx="207">
                  <c:v>788.0</c:v>
                </c:pt>
                <c:pt idx="208">
                  <c:v>793.0</c:v>
                </c:pt>
                <c:pt idx="209">
                  <c:v>799.0</c:v>
                </c:pt>
                <c:pt idx="210">
                  <c:v>799.0</c:v>
                </c:pt>
                <c:pt idx="211">
                  <c:v>799.0</c:v>
                </c:pt>
                <c:pt idx="212">
                  <c:v>799.0</c:v>
                </c:pt>
                <c:pt idx="213">
                  <c:v>806.0</c:v>
                </c:pt>
                <c:pt idx="214">
                  <c:v>816.0</c:v>
                </c:pt>
                <c:pt idx="215">
                  <c:v>816.0</c:v>
                </c:pt>
                <c:pt idx="216">
                  <c:v>819.0</c:v>
                </c:pt>
                <c:pt idx="217">
                  <c:v>819.0</c:v>
                </c:pt>
                <c:pt idx="218">
                  <c:v>819.0</c:v>
                </c:pt>
                <c:pt idx="219">
                  <c:v>820.0</c:v>
                </c:pt>
                <c:pt idx="220">
                  <c:v>827.0</c:v>
                </c:pt>
                <c:pt idx="221">
                  <c:v>835.0</c:v>
                </c:pt>
                <c:pt idx="222">
                  <c:v>835.0</c:v>
                </c:pt>
                <c:pt idx="223">
                  <c:v>835.0</c:v>
                </c:pt>
                <c:pt idx="224">
                  <c:v>835.0</c:v>
                </c:pt>
                <c:pt idx="225">
                  <c:v>835.0</c:v>
                </c:pt>
                <c:pt idx="226">
                  <c:v>838.0</c:v>
                </c:pt>
                <c:pt idx="227">
                  <c:v>841.0</c:v>
                </c:pt>
                <c:pt idx="228">
                  <c:v>846.0</c:v>
                </c:pt>
                <c:pt idx="229">
                  <c:v>846.0</c:v>
                </c:pt>
                <c:pt idx="230">
                  <c:v>846.0</c:v>
                </c:pt>
                <c:pt idx="231">
                  <c:v>846.0</c:v>
                </c:pt>
                <c:pt idx="232">
                  <c:v>846.0</c:v>
                </c:pt>
                <c:pt idx="233">
                  <c:v>846.0</c:v>
                </c:pt>
                <c:pt idx="234">
                  <c:v>848.0</c:v>
                </c:pt>
                <c:pt idx="235">
                  <c:v>855.0</c:v>
                </c:pt>
                <c:pt idx="236">
                  <c:v>855.0</c:v>
                </c:pt>
                <c:pt idx="237">
                  <c:v>855.0</c:v>
                </c:pt>
                <c:pt idx="238">
                  <c:v>855.0</c:v>
                </c:pt>
                <c:pt idx="239">
                  <c:v>858.0</c:v>
                </c:pt>
                <c:pt idx="240">
                  <c:v>865.0</c:v>
                </c:pt>
                <c:pt idx="241">
                  <c:v>872.0</c:v>
                </c:pt>
                <c:pt idx="242">
                  <c:v>881.0</c:v>
                </c:pt>
                <c:pt idx="243">
                  <c:v>888.0</c:v>
                </c:pt>
                <c:pt idx="244">
                  <c:v>890.0</c:v>
                </c:pt>
                <c:pt idx="245">
                  <c:v>898.0</c:v>
                </c:pt>
                <c:pt idx="246">
                  <c:v>898.0</c:v>
                </c:pt>
                <c:pt idx="247">
                  <c:v>900.0</c:v>
                </c:pt>
                <c:pt idx="248">
                  <c:v>908.0</c:v>
                </c:pt>
                <c:pt idx="249">
                  <c:v>914.0</c:v>
                </c:pt>
                <c:pt idx="250">
                  <c:v>914.0</c:v>
                </c:pt>
                <c:pt idx="251">
                  <c:v>914.0</c:v>
                </c:pt>
                <c:pt idx="252">
                  <c:v>920.0</c:v>
                </c:pt>
                <c:pt idx="253">
                  <c:v>928.0</c:v>
                </c:pt>
                <c:pt idx="254">
                  <c:v>929.0</c:v>
                </c:pt>
                <c:pt idx="255">
                  <c:v>935.0</c:v>
                </c:pt>
                <c:pt idx="256">
                  <c:v>941.0</c:v>
                </c:pt>
                <c:pt idx="257">
                  <c:v>941.0</c:v>
                </c:pt>
                <c:pt idx="258">
                  <c:v>941.0</c:v>
                </c:pt>
                <c:pt idx="259">
                  <c:v>941.0</c:v>
                </c:pt>
                <c:pt idx="260">
                  <c:v>941.0</c:v>
                </c:pt>
                <c:pt idx="261">
                  <c:v>941.0</c:v>
                </c:pt>
                <c:pt idx="262">
                  <c:v>944.0</c:v>
                </c:pt>
                <c:pt idx="263">
                  <c:v>951.0</c:v>
                </c:pt>
                <c:pt idx="264">
                  <c:v>958.0</c:v>
                </c:pt>
                <c:pt idx="265">
                  <c:v>964.0</c:v>
                </c:pt>
                <c:pt idx="266">
                  <c:v>968.0</c:v>
                </c:pt>
                <c:pt idx="267">
                  <c:v>968.0</c:v>
                </c:pt>
                <c:pt idx="268">
                  <c:v>968.0</c:v>
                </c:pt>
                <c:pt idx="269">
                  <c:v>968.0</c:v>
                </c:pt>
                <c:pt idx="270">
                  <c:v>968.0</c:v>
                </c:pt>
                <c:pt idx="271">
                  <c:v>968.0</c:v>
                </c:pt>
                <c:pt idx="272">
                  <c:v>968.0</c:v>
                </c:pt>
                <c:pt idx="273">
                  <c:v>968.0</c:v>
                </c:pt>
                <c:pt idx="274">
                  <c:v>968.0</c:v>
                </c:pt>
                <c:pt idx="275">
                  <c:v>968.0</c:v>
                </c:pt>
                <c:pt idx="276">
                  <c:v>975.0</c:v>
                </c:pt>
                <c:pt idx="277">
                  <c:v>983.0</c:v>
                </c:pt>
                <c:pt idx="278">
                  <c:v>983.0</c:v>
                </c:pt>
                <c:pt idx="279">
                  <c:v>983.0</c:v>
                </c:pt>
                <c:pt idx="280">
                  <c:v>983.0</c:v>
                </c:pt>
                <c:pt idx="281">
                  <c:v>983.0</c:v>
                </c:pt>
                <c:pt idx="282">
                  <c:v>983.0</c:v>
                </c:pt>
                <c:pt idx="283">
                  <c:v>983.0</c:v>
                </c:pt>
                <c:pt idx="284">
                  <c:v>984.0</c:v>
                </c:pt>
                <c:pt idx="285">
                  <c:v>984.0</c:v>
                </c:pt>
                <c:pt idx="286">
                  <c:v>984.0</c:v>
                </c:pt>
                <c:pt idx="287">
                  <c:v>984.0</c:v>
                </c:pt>
                <c:pt idx="288">
                  <c:v>984.0</c:v>
                </c:pt>
                <c:pt idx="289">
                  <c:v>984.0</c:v>
                </c:pt>
                <c:pt idx="290">
                  <c:v>985.0</c:v>
                </c:pt>
                <c:pt idx="291">
                  <c:v>990.0</c:v>
                </c:pt>
                <c:pt idx="292">
                  <c:v>992.0</c:v>
                </c:pt>
                <c:pt idx="293">
                  <c:v>992.0</c:v>
                </c:pt>
                <c:pt idx="294">
                  <c:v>996.0</c:v>
                </c:pt>
                <c:pt idx="295">
                  <c:v>1006.0</c:v>
                </c:pt>
                <c:pt idx="296">
                  <c:v>1006.0</c:v>
                </c:pt>
                <c:pt idx="297">
                  <c:v>1006.0</c:v>
                </c:pt>
                <c:pt idx="298">
                  <c:v>1006.0</c:v>
                </c:pt>
                <c:pt idx="299">
                  <c:v>1006.0</c:v>
                </c:pt>
                <c:pt idx="300">
                  <c:v>1006.0</c:v>
                </c:pt>
                <c:pt idx="301">
                  <c:v>1006.0</c:v>
                </c:pt>
                <c:pt idx="302">
                  <c:v>1006.0</c:v>
                </c:pt>
                <c:pt idx="303">
                  <c:v>1006.0</c:v>
                </c:pt>
                <c:pt idx="304">
                  <c:v>1006.0</c:v>
                </c:pt>
                <c:pt idx="305">
                  <c:v>1012.0</c:v>
                </c:pt>
                <c:pt idx="306">
                  <c:v>1012.0</c:v>
                </c:pt>
                <c:pt idx="307">
                  <c:v>1012.0</c:v>
                </c:pt>
                <c:pt idx="308">
                  <c:v>1012.0</c:v>
                </c:pt>
                <c:pt idx="309">
                  <c:v>1015.0</c:v>
                </c:pt>
                <c:pt idx="310">
                  <c:v>1015.0</c:v>
                </c:pt>
                <c:pt idx="311">
                  <c:v>1021.0</c:v>
                </c:pt>
                <c:pt idx="312">
                  <c:v>1023.0</c:v>
                </c:pt>
                <c:pt idx="313">
                  <c:v>1023.0</c:v>
                </c:pt>
                <c:pt idx="314">
                  <c:v>1023.0</c:v>
                </c:pt>
                <c:pt idx="315">
                  <c:v>1025.0</c:v>
                </c:pt>
                <c:pt idx="316">
                  <c:v>1025.0</c:v>
                </c:pt>
                <c:pt idx="317">
                  <c:v>1025.0</c:v>
                </c:pt>
                <c:pt idx="318">
                  <c:v>1025.0</c:v>
                </c:pt>
                <c:pt idx="319">
                  <c:v>1029.0</c:v>
                </c:pt>
                <c:pt idx="320">
                  <c:v>1029.0</c:v>
                </c:pt>
                <c:pt idx="321">
                  <c:v>1029.0</c:v>
                </c:pt>
                <c:pt idx="322">
                  <c:v>1029.0</c:v>
                </c:pt>
                <c:pt idx="323">
                  <c:v>1029.0</c:v>
                </c:pt>
                <c:pt idx="324">
                  <c:v>1033.0</c:v>
                </c:pt>
                <c:pt idx="325">
                  <c:v>1037.0</c:v>
                </c:pt>
                <c:pt idx="326">
                  <c:v>1042.0</c:v>
                </c:pt>
                <c:pt idx="327">
                  <c:v>1042.0</c:v>
                </c:pt>
                <c:pt idx="328">
                  <c:v>1045.0</c:v>
                </c:pt>
                <c:pt idx="329">
                  <c:v>1045.0</c:v>
                </c:pt>
                <c:pt idx="330">
                  <c:v>1045.0</c:v>
                </c:pt>
                <c:pt idx="331">
                  <c:v>1045.0</c:v>
                </c:pt>
                <c:pt idx="332">
                  <c:v>1045.0</c:v>
                </c:pt>
                <c:pt idx="333">
                  <c:v>1045.0</c:v>
                </c:pt>
                <c:pt idx="334">
                  <c:v>1045.0</c:v>
                </c:pt>
                <c:pt idx="335">
                  <c:v>1045.0</c:v>
                </c:pt>
                <c:pt idx="336">
                  <c:v>1045.0</c:v>
                </c:pt>
                <c:pt idx="337">
                  <c:v>1045.0</c:v>
                </c:pt>
                <c:pt idx="338">
                  <c:v>1045.0</c:v>
                </c:pt>
                <c:pt idx="339">
                  <c:v>1045.0</c:v>
                </c:pt>
                <c:pt idx="340">
                  <c:v>1048.0</c:v>
                </c:pt>
                <c:pt idx="341">
                  <c:v>1048.0</c:v>
                </c:pt>
                <c:pt idx="342">
                  <c:v>1048.0</c:v>
                </c:pt>
                <c:pt idx="343">
                  <c:v>1048.0</c:v>
                </c:pt>
                <c:pt idx="344">
                  <c:v>1048.0</c:v>
                </c:pt>
                <c:pt idx="345">
                  <c:v>1048.0</c:v>
                </c:pt>
                <c:pt idx="346">
                  <c:v>1048.0</c:v>
                </c:pt>
                <c:pt idx="347">
                  <c:v>1048.0</c:v>
                </c:pt>
                <c:pt idx="348">
                  <c:v>1048.0</c:v>
                </c:pt>
                <c:pt idx="349">
                  <c:v>1048.0</c:v>
                </c:pt>
                <c:pt idx="350">
                  <c:v>1048.0</c:v>
                </c:pt>
                <c:pt idx="351">
                  <c:v>1048.0</c:v>
                </c:pt>
                <c:pt idx="352">
                  <c:v>1048.0</c:v>
                </c:pt>
                <c:pt idx="353">
                  <c:v>1048.0</c:v>
                </c:pt>
                <c:pt idx="354">
                  <c:v>1048.0</c:v>
                </c:pt>
                <c:pt idx="355">
                  <c:v>1048.0</c:v>
                </c:pt>
                <c:pt idx="356">
                  <c:v>1048.0</c:v>
                </c:pt>
                <c:pt idx="357">
                  <c:v>1048.0</c:v>
                </c:pt>
                <c:pt idx="358">
                  <c:v>1048.0</c:v>
                </c:pt>
                <c:pt idx="359">
                  <c:v>1048.0</c:v>
                </c:pt>
                <c:pt idx="360">
                  <c:v>1048.0</c:v>
                </c:pt>
                <c:pt idx="361">
                  <c:v>1048.0</c:v>
                </c:pt>
                <c:pt idx="362">
                  <c:v>1048.0</c:v>
                </c:pt>
                <c:pt idx="363">
                  <c:v>1048.0</c:v>
                </c:pt>
                <c:pt idx="364">
                  <c:v>1048.0</c:v>
                </c:pt>
                <c:pt idx="365">
                  <c:v>1048.0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Line_Window!$AZ$2:$AZ$367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4.0</c:v>
                </c:pt>
                <c:pt idx="20">
                  <c:v>4.0</c:v>
                </c:pt>
                <c:pt idx="21">
                  <c:v>4.0</c:v>
                </c:pt>
                <c:pt idx="22">
                  <c:v>6.0</c:v>
                </c:pt>
                <c:pt idx="23">
                  <c:v>6.0</c:v>
                </c:pt>
                <c:pt idx="24">
                  <c:v>12.0</c:v>
                </c:pt>
                <c:pt idx="25">
                  <c:v>12.0</c:v>
                </c:pt>
                <c:pt idx="26">
                  <c:v>12.0</c:v>
                </c:pt>
                <c:pt idx="27">
                  <c:v>12.0</c:v>
                </c:pt>
                <c:pt idx="28">
                  <c:v>12.0</c:v>
                </c:pt>
                <c:pt idx="29">
                  <c:v>18.0</c:v>
                </c:pt>
                <c:pt idx="30">
                  <c:v>35.0</c:v>
                </c:pt>
                <c:pt idx="31">
                  <c:v>39.0</c:v>
                </c:pt>
                <c:pt idx="32">
                  <c:v>49.0</c:v>
                </c:pt>
                <c:pt idx="33">
                  <c:v>58.0</c:v>
                </c:pt>
                <c:pt idx="34">
                  <c:v>60.0</c:v>
                </c:pt>
                <c:pt idx="35">
                  <c:v>75.0</c:v>
                </c:pt>
                <c:pt idx="36">
                  <c:v>89.0</c:v>
                </c:pt>
                <c:pt idx="37">
                  <c:v>105.0</c:v>
                </c:pt>
                <c:pt idx="38">
                  <c:v>123.0</c:v>
                </c:pt>
                <c:pt idx="39">
                  <c:v>134.0</c:v>
                </c:pt>
                <c:pt idx="40">
                  <c:v>148.0</c:v>
                </c:pt>
                <c:pt idx="41">
                  <c:v>163.0</c:v>
                </c:pt>
                <c:pt idx="42">
                  <c:v>178.0</c:v>
                </c:pt>
                <c:pt idx="43">
                  <c:v>191.0</c:v>
                </c:pt>
                <c:pt idx="44">
                  <c:v>208.0</c:v>
                </c:pt>
                <c:pt idx="45">
                  <c:v>225.0</c:v>
                </c:pt>
                <c:pt idx="46">
                  <c:v>238.0</c:v>
                </c:pt>
                <c:pt idx="47">
                  <c:v>247.0</c:v>
                </c:pt>
                <c:pt idx="48">
                  <c:v>252.0</c:v>
                </c:pt>
                <c:pt idx="49">
                  <c:v>264.0</c:v>
                </c:pt>
                <c:pt idx="50">
                  <c:v>271.0</c:v>
                </c:pt>
                <c:pt idx="51">
                  <c:v>278.0</c:v>
                </c:pt>
                <c:pt idx="52">
                  <c:v>286.0</c:v>
                </c:pt>
                <c:pt idx="53">
                  <c:v>293.0</c:v>
                </c:pt>
                <c:pt idx="54">
                  <c:v>300.0</c:v>
                </c:pt>
                <c:pt idx="55">
                  <c:v>306.0</c:v>
                </c:pt>
                <c:pt idx="56">
                  <c:v>313.0</c:v>
                </c:pt>
                <c:pt idx="57">
                  <c:v>318.0</c:v>
                </c:pt>
                <c:pt idx="58">
                  <c:v>325.0</c:v>
                </c:pt>
                <c:pt idx="59">
                  <c:v>333.0</c:v>
                </c:pt>
                <c:pt idx="60">
                  <c:v>338.0</c:v>
                </c:pt>
                <c:pt idx="61">
                  <c:v>339.0</c:v>
                </c:pt>
                <c:pt idx="62">
                  <c:v>339.0</c:v>
                </c:pt>
                <c:pt idx="63">
                  <c:v>339.0</c:v>
                </c:pt>
                <c:pt idx="64">
                  <c:v>339.0</c:v>
                </c:pt>
                <c:pt idx="65">
                  <c:v>339.0</c:v>
                </c:pt>
                <c:pt idx="66">
                  <c:v>339.0</c:v>
                </c:pt>
                <c:pt idx="67">
                  <c:v>339.0</c:v>
                </c:pt>
                <c:pt idx="68">
                  <c:v>339.0</c:v>
                </c:pt>
                <c:pt idx="69">
                  <c:v>339.0</c:v>
                </c:pt>
                <c:pt idx="70">
                  <c:v>345.0</c:v>
                </c:pt>
                <c:pt idx="71">
                  <c:v>352.0</c:v>
                </c:pt>
                <c:pt idx="72">
                  <c:v>359.0</c:v>
                </c:pt>
                <c:pt idx="73">
                  <c:v>371.0</c:v>
                </c:pt>
                <c:pt idx="74">
                  <c:v>379.0</c:v>
                </c:pt>
                <c:pt idx="75">
                  <c:v>386.0</c:v>
                </c:pt>
                <c:pt idx="76">
                  <c:v>392.0</c:v>
                </c:pt>
                <c:pt idx="77">
                  <c:v>399.0</c:v>
                </c:pt>
                <c:pt idx="78">
                  <c:v>399.0</c:v>
                </c:pt>
                <c:pt idx="79">
                  <c:v>399.0</c:v>
                </c:pt>
                <c:pt idx="80">
                  <c:v>407.0</c:v>
                </c:pt>
                <c:pt idx="81">
                  <c:v>414.0</c:v>
                </c:pt>
                <c:pt idx="82">
                  <c:v>421.0</c:v>
                </c:pt>
                <c:pt idx="83">
                  <c:v>430.0</c:v>
                </c:pt>
                <c:pt idx="84">
                  <c:v>440.0</c:v>
                </c:pt>
                <c:pt idx="85">
                  <c:v>449.0</c:v>
                </c:pt>
                <c:pt idx="86">
                  <c:v>460.0</c:v>
                </c:pt>
                <c:pt idx="87">
                  <c:v>472.0</c:v>
                </c:pt>
                <c:pt idx="88">
                  <c:v>481.0</c:v>
                </c:pt>
                <c:pt idx="89">
                  <c:v>490.0</c:v>
                </c:pt>
                <c:pt idx="90">
                  <c:v>499.0</c:v>
                </c:pt>
                <c:pt idx="91">
                  <c:v>509.0</c:v>
                </c:pt>
                <c:pt idx="92">
                  <c:v>519.0</c:v>
                </c:pt>
                <c:pt idx="93">
                  <c:v>528.0</c:v>
                </c:pt>
                <c:pt idx="94">
                  <c:v>537.0</c:v>
                </c:pt>
                <c:pt idx="95">
                  <c:v>546.0</c:v>
                </c:pt>
                <c:pt idx="96">
                  <c:v>552.0</c:v>
                </c:pt>
                <c:pt idx="97">
                  <c:v>552.0</c:v>
                </c:pt>
                <c:pt idx="98">
                  <c:v>559.0</c:v>
                </c:pt>
                <c:pt idx="99">
                  <c:v>564.0</c:v>
                </c:pt>
                <c:pt idx="100">
                  <c:v>571.0</c:v>
                </c:pt>
                <c:pt idx="101">
                  <c:v>579.0</c:v>
                </c:pt>
                <c:pt idx="102">
                  <c:v>587.0</c:v>
                </c:pt>
                <c:pt idx="103">
                  <c:v>595.0</c:v>
                </c:pt>
                <c:pt idx="104">
                  <c:v>602.0</c:v>
                </c:pt>
                <c:pt idx="105">
                  <c:v>608.0</c:v>
                </c:pt>
                <c:pt idx="106">
                  <c:v>614.0</c:v>
                </c:pt>
                <c:pt idx="107">
                  <c:v>621.0</c:v>
                </c:pt>
                <c:pt idx="108">
                  <c:v>630.0</c:v>
                </c:pt>
                <c:pt idx="109">
                  <c:v>636.0</c:v>
                </c:pt>
                <c:pt idx="110">
                  <c:v>643.0</c:v>
                </c:pt>
                <c:pt idx="111">
                  <c:v>650.0</c:v>
                </c:pt>
                <c:pt idx="112">
                  <c:v>657.0</c:v>
                </c:pt>
                <c:pt idx="113">
                  <c:v>657.0</c:v>
                </c:pt>
                <c:pt idx="114">
                  <c:v>664.0</c:v>
                </c:pt>
                <c:pt idx="115">
                  <c:v>673.0</c:v>
                </c:pt>
                <c:pt idx="116">
                  <c:v>680.0</c:v>
                </c:pt>
                <c:pt idx="117">
                  <c:v>685.0</c:v>
                </c:pt>
                <c:pt idx="118">
                  <c:v>685.0</c:v>
                </c:pt>
                <c:pt idx="119">
                  <c:v>691.0</c:v>
                </c:pt>
                <c:pt idx="120">
                  <c:v>699.0</c:v>
                </c:pt>
                <c:pt idx="121">
                  <c:v>704.0</c:v>
                </c:pt>
                <c:pt idx="122">
                  <c:v>710.0</c:v>
                </c:pt>
                <c:pt idx="123">
                  <c:v>716.0</c:v>
                </c:pt>
                <c:pt idx="124">
                  <c:v>721.0</c:v>
                </c:pt>
                <c:pt idx="125">
                  <c:v>721.0</c:v>
                </c:pt>
                <c:pt idx="126">
                  <c:v>721.0</c:v>
                </c:pt>
                <c:pt idx="127">
                  <c:v>725.0</c:v>
                </c:pt>
                <c:pt idx="128">
                  <c:v>731.0</c:v>
                </c:pt>
                <c:pt idx="129">
                  <c:v>740.0</c:v>
                </c:pt>
                <c:pt idx="130">
                  <c:v>742.0</c:v>
                </c:pt>
                <c:pt idx="131">
                  <c:v>744.0</c:v>
                </c:pt>
                <c:pt idx="132">
                  <c:v>752.0</c:v>
                </c:pt>
                <c:pt idx="133">
                  <c:v>760.0</c:v>
                </c:pt>
                <c:pt idx="134">
                  <c:v>768.0</c:v>
                </c:pt>
                <c:pt idx="135">
                  <c:v>778.0</c:v>
                </c:pt>
                <c:pt idx="136">
                  <c:v>786.0</c:v>
                </c:pt>
                <c:pt idx="137">
                  <c:v>793.0</c:v>
                </c:pt>
                <c:pt idx="138">
                  <c:v>800.0</c:v>
                </c:pt>
                <c:pt idx="139">
                  <c:v>808.0</c:v>
                </c:pt>
                <c:pt idx="140">
                  <c:v>816.0</c:v>
                </c:pt>
                <c:pt idx="141">
                  <c:v>824.0</c:v>
                </c:pt>
                <c:pt idx="142">
                  <c:v>832.0</c:v>
                </c:pt>
                <c:pt idx="143">
                  <c:v>841.0</c:v>
                </c:pt>
                <c:pt idx="144">
                  <c:v>849.0</c:v>
                </c:pt>
                <c:pt idx="145">
                  <c:v>857.0</c:v>
                </c:pt>
                <c:pt idx="146">
                  <c:v>863.0</c:v>
                </c:pt>
                <c:pt idx="147">
                  <c:v>868.0</c:v>
                </c:pt>
                <c:pt idx="148">
                  <c:v>871.0</c:v>
                </c:pt>
                <c:pt idx="149">
                  <c:v>877.0</c:v>
                </c:pt>
                <c:pt idx="150">
                  <c:v>885.0</c:v>
                </c:pt>
                <c:pt idx="151">
                  <c:v>885.0</c:v>
                </c:pt>
                <c:pt idx="152">
                  <c:v>893.0</c:v>
                </c:pt>
                <c:pt idx="153">
                  <c:v>902.0</c:v>
                </c:pt>
                <c:pt idx="154">
                  <c:v>911.0</c:v>
                </c:pt>
                <c:pt idx="155">
                  <c:v>915.0</c:v>
                </c:pt>
                <c:pt idx="156">
                  <c:v>923.0</c:v>
                </c:pt>
                <c:pt idx="157">
                  <c:v>933.0</c:v>
                </c:pt>
                <c:pt idx="158">
                  <c:v>935.0</c:v>
                </c:pt>
                <c:pt idx="159">
                  <c:v>943.0</c:v>
                </c:pt>
                <c:pt idx="160">
                  <c:v>952.0</c:v>
                </c:pt>
                <c:pt idx="161">
                  <c:v>960.0</c:v>
                </c:pt>
                <c:pt idx="162">
                  <c:v>969.0</c:v>
                </c:pt>
                <c:pt idx="163">
                  <c:v>978.0</c:v>
                </c:pt>
                <c:pt idx="164">
                  <c:v>987.0</c:v>
                </c:pt>
                <c:pt idx="165">
                  <c:v>989.0</c:v>
                </c:pt>
                <c:pt idx="166">
                  <c:v>989.0</c:v>
                </c:pt>
                <c:pt idx="167">
                  <c:v>989.0</c:v>
                </c:pt>
                <c:pt idx="168">
                  <c:v>989.0</c:v>
                </c:pt>
                <c:pt idx="169">
                  <c:v>989.0</c:v>
                </c:pt>
                <c:pt idx="170">
                  <c:v>996.0</c:v>
                </c:pt>
                <c:pt idx="171">
                  <c:v>1005.0</c:v>
                </c:pt>
                <c:pt idx="172">
                  <c:v>1005.0</c:v>
                </c:pt>
                <c:pt idx="173">
                  <c:v>1005.0</c:v>
                </c:pt>
                <c:pt idx="174">
                  <c:v>1005.0</c:v>
                </c:pt>
                <c:pt idx="175">
                  <c:v>1005.0</c:v>
                </c:pt>
                <c:pt idx="176">
                  <c:v>1005.0</c:v>
                </c:pt>
                <c:pt idx="177">
                  <c:v>1012.0</c:v>
                </c:pt>
                <c:pt idx="178">
                  <c:v>1019.0</c:v>
                </c:pt>
                <c:pt idx="179">
                  <c:v>1019.0</c:v>
                </c:pt>
                <c:pt idx="180">
                  <c:v>1019.0</c:v>
                </c:pt>
                <c:pt idx="181">
                  <c:v>1026.0</c:v>
                </c:pt>
                <c:pt idx="182">
                  <c:v>1035.0</c:v>
                </c:pt>
                <c:pt idx="183">
                  <c:v>1045.0</c:v>
                </c:pt>
                <c:pt idx="184">
                  <c:v>1054.0</c:v>
                </c:pt>
                <c:pt idx="185">
                  <c:v>1063.0</c:v>
                </c:pt>
                <c:pt idx="186">
                  <c:v>1063.0</c:v>
                </c:pt>
                <c:pt idx="187">
                  <c:v>1063.0</c:v>
                </c:pt>
                <c:pt idx="188">
                  <c:v>1063.0</c:v>
                </c:pt>
                <c:pt idx="189">
                  <c:v>1063.0</c:v>
                </c:pt>
                <c:pt idx="190">
                  <c:v>1063.0</c:v>
                </c:pt>
                <c:pt idx="191">
                  <c:v>1069.0</c:v>
                </c:pt>
                <c:pt idx="192">
                  <c:v>1077.0</c:v>
                </c:pt>
                <c:pt idx="193">
                  <c:v>1077.0</c:v>
                </c:pt>
                <c:pt idx="194">
                  <c:v>1077.0</c:v>
                </c:pt>
                <c:pt idx="195">
                  <c:v>1077.0</c:v>
                </c:pt>
                <c:pt idx="196">
                  <c:v>1077.0</c:v>
                </c:pt>
                <c:pt idx="197">
                  <c:v>1077.0</c:v>
                </c:pt>
                <c:pt idx="198">
                  <c:v>1077.0</c:v>
                </c:pt>
                <c:pt idx="199">
                  <c:v>1077.0</c:v>
                </c:pt>
                <c:pt idx="200">
                  <c:v>1077.0</c:v>
                </c:pt>
                <c:pt idx="201">
                  <c:v>1077.0</c:v>
                </c:pt>
                <c:pt idx="202">
                  <c:v>1077.0</c:v>
                </c:pt>
                <c:pt idx="203">
                  <c:v>1077.0</c:v>
                </c:pt>
                <c:pt idx="204">
                  <c:v>1077.0</c:v>
                </c:pt>
                <c:pt idx="205">
                  <c:v>1077.0</c:v>
                </c:pt>
                <c:pt idx="206">
                  <c:v>1077.0</c:v>
                </c:pt>
                <c:pt idx="207">
                  <c:v>1077.0</c:v>
                </c:pt>
                <c:pt idx="208">
                  <c:v>1077.0</c:v>
                </c:pt>
                <c:pt idx="209">
                  <c:v>1077.0</c:v>
                </c:pt>
                <c:pt idx="210">
                  <c:v>1077.0</c:v>
                </c:pt>
                <c:pt idx="211">
                  <c:v>1077.0</c:v>
                </c:pt>
                <c:pt idx="212">
                  <c:v>1077.0</c:v>
                </c:pt>
                <c:pt idx="213">
                  <c:v>1077.0</c:v>
                </c:pt>
                <c:pt idx="214">
                  <c:v>1077.0</c:v>
                </c:pt>
                <c:pt idx="215">
                  <c:v>1077.0</c:v>
                </c:pt>
                <c:pt idx="216">
                  <c:v>1077.0</c:v>
                </c:pt>
                <c:pt idx="217">
                  <c:v>1077.0</c:v>
                </c:pt>
                <c:pt idx="218">
                  <c:v>1077.0</c:v>
                </c:pt>
                <c:pt idx="219">
                  <c:v>1077.0</c:v>
                </c:pt>
                <c:pt idx="220">
                  <c:v>1077.0</c:v>
                </c:pt>
                <c:pt idx="221">
                  <c:v>1077.0</c:v>
                </c:pt>
                <c:pt idx="222">
                  <c:v>1077.0</c:v>
                </c:pt>
                <c:pt idx="223">
                  <c:v>1077.0</c:v>
                </c:pt>
                <c:pt idx="224">
                  <c:v>1077.0</c:v>
                </c:pt>
                <c:pt idx="225">
                  <c:v>1077.0</c:v>
                </c:pt>
                <c:pt idx="226">
                  <c:v>1077.0</c:v>
                </c:pt>
                <c:pt idx="227">
                  <c:v>1077.0</c:v>
                </c:pt>
                <c:pt idx="228">
                  <c:v>1077.0</c:v>
                </c:pt>
                <c:pt idx="229">
                  <c:v>1077.0</c:v>
                </c:pt>
                <c:pt idx="230">
                  <c:v>1077.0</c:v>
                </c:pt>
                <c:pt idx="231">
                  <c:v>1077.0</c:v>
                </c:pt>
                <c:pt idx="232">
                  <c:v>1077.0</c:v>
                </c:pt>
                <c:pt idx="233">
                  <c:v>1077.0</c:v>
                </c:pt>
                <c:pt idx="234">
                  <c:v>1077.0</c:v>
                </c:pt>
                <c:pt idx="235">
                  <c:v>1077.0</c:v>
                </c:pt>
                <c:pt idx="236">
                  <c:v>1077.0</c:v>
                </c:pt>
                <c:pt idx="237">
                  <c:v>1077.0</c:v>
                </c:pt>
                <c:pt idx="238">
                  <c:v>1077.0</c:v>
                </c:pt>
                <c:pt idx="239">
                  <c:v>1077.0</c:v>
                </c:pt>
                <c:pt idx="240">
                  <c:v>1077.0</c:v>
                </c:pt>
                <c:pt idx="241">
                  <c:v>1077.0</c:v>
                </c:pt>
                <c:pt idx="242">
                  <c:v>1077.0</c:v>
                </c:pt>
                <c:pt idx="243">
                  <c:v>1077.0</c:v>
                </c:pt>
                <c:pt idx="244">
                  <c:v>1077.0</c:v>
                </c:pt>
                <c:pt idx="245">
                  <c:v>1077.0</c:v>
                </c:pt>
                <c:pt idx="246">
                  <c:v>1077.0</c:v>
                </c:pt>
                <c:pt idx="247">
                  <c:v>1077.0</c:v>
                </c:pt>
                <c:pt idx="248">
                  <c:v>1077.0</c:v>
                </c:pt>
                <c:pt idx="249">
                  <c:v>1077.0</c:v>
                </c:pt>
                <c:pt idx="250">
                  <c:v>1077.0</c:v>
                </c:pt>
                <c:pt idx="251">
                  <c:v>1077.0</c:v>
                </c:pt>
                <c:pt idx="252">
                  <c:v>1077.0</c:v>
                </c:pt>
                <c:pt idx="253">
                  <c:v>1077.0</c:v>
                </c:pt>
                <c:pt idx="254">
                  <c:v>1077.0</c:v>
                </c:pt>
                <c:pt idx="255">
                  <c:v>1077.0</c:v>
                </c:pt>
                <c:pt idx="256">
                  <c:v>1077.0</c:v>
                </c:pt>
                <c:pt idx="257">
                  <c:v>1077.0</c:v>
                </c:pt>
                <c:pt idx="258">
                  <c:v>1077.0</c:v>
                </c:pt>
                <c:pt idx="259">
                  <c:v>1077.0</c:v>
                </c:pt>
                <c:pt idx="260">
                  <c:v>1077.0</c:v>
                </c:pt>
                <c:pt idx="261">
                  <c:v>1077.0</c:v>
                </c:pt>
                <c:pt idx="262">
                  <c:v>1077.0</c:v>
                </c:pt>
                <c:pt idx="263">
                  <c:v>1077.0</c:v>
                </c:pt>
                <c:pt idx="264">
                  <c:v>1077.0</c:v>
                </c:pt>
                <c:pt idx="265">
                  <c:v>1077.0</c:v>
                </c:pt>
                <c:pt idx="266">
                  <c:v>1077.0</c:v>
                </c:pt>
                <c:pt idx="267">
                  <c:v>1077.0</c:v>
                </c:pt>
                <c:pt idx="268">
                  <c:v>1077.0</c:v>
                </c:pt>
                <c:pt idx="269">
                  <c:v>1077.0</c:v>
                </c:pt>
                <c:pt idx="270">
                  <c:v>1077.0</c:v>
                </c:pt>
                <c:pt idx="271">
                  <c:v>1077.0</c:v>
                </c:pt>
                <c:pt idx="272">
                  <c:v>1077.0</c:v>
                </c:pt>
                <c:pt idx="273">
                  <c:v>1077.0</c:v>
                </c:pt>
                <c:pt idx="274">
                  <c:v>1077.0</c:v>
                </c:pt>
                <c:pt idx="275">
                  <c:v>1077.0</c:v>
                </c:pt>
                <c:pt idx="276">
                  <c:v>1077.0</c:v>
                </c:pt>
                <c:pt idx="277">
                  <c:v>1077.0</c:v>
                </c:pt>
                <c:pt idx="278">
                  <c:v>1077.0</c:v>
                </c:pt>
                <c:pt idx="279">
                  <c:v>1077.0</c:v>
                </c:pt>
                <c:pt idx="280">
                  <c:v>1077.0</c:v>
                </c:pt>
                <c:pt idx="281">
                  <c:v>1077.0</c:v>
                </c:pt>
                <c:pt idx="282">
                  <c:v>1077.0</c:v>
                </c:pt>
                <c:pt idx="283">
                  <c:v>1077.0</c:v>
                </c:pt>
                <c:pt idx="284">
                  <c:v>1077.0</c:v>
                </c:pt>
                <c:pt idx="285">
                  <c:v>1077.0</c:v>
                </c:pt>
                <c:pt idx="286">
                  <c:v>1077.0</c:v>
                </c:pt>
                <c:pt idx="287">
                  <c:v>1077.0</c:v>
                </c:pt>
                <c:pt idx="288">
                  <c:v>1077.0</c:v>
                </c:pt>
                <c:pt idx="289">
                  <c:v>1077.0</c:v>
                </c:pt>
                <c:pt idx="290">
                  <c:v>1077.0</c:v>
                </c:pt>
                <c:pt idx="291">
                  <c:v>1077.0</c:v>
                </c:pt>
                <c:pt idx="292">
                  <c:v>1077.0</c:v>
                </c:pt>
                <c:pt idx="293">
                  <c:v>1077.0</c:v>
                </c:pt>
                <c:pt idx="294">
                  <c:v>1077.0</c:v>
                </c:pt>
                <c:pt idx="295">
                  <c:v>1077.0</c:v>
                </c:pt>
                <c:pt idx="296">
                  <c:v>1077.0</c:v>
                </c:pt>
                <c:pt idx="297">
                  <c:v>1077.0</c:v>
                </c:pt>
                <c:pt idx="298">
                  <c:v>1077.0</c:v>
                </c:pt>
                <c:pt idx="299">
                  <c:v>1077.0</c:v>
                </c:pt>
                <c:pt idx="300">
                  <c:v>1077.0</c:v>
                </c:pt>
                <c:pt idx="301">
                  <c:v>1077.0</c:v>
                </c:pt>
                <c:pt idx="302">
                  <c:v>1077.0</c:v>
                </c:pt>
                <c:pt idx="303">
                  <c:v>1077.0</c:v>
                </c:pt>
                <c:pt idx="304">
                  <c:v>1077.0</c:v>
                </c:pt>
                <c:pt idx="305">
                  <c:v>1077.0</c:v>
                </c:pt>
                <c:pt idx="306">
                  <c:v>1077.0</c:v>
                </c:pt>
                <c:pt idx="307">
                  <c:v>1077.0</c:v>
                </c:pt>
                <c:pt idx="308">
                  <c:v>1077.0</c:v>
                </c:pt>
                <c:pt idx="309">
                  <c:v>1077.0</c:v>
                </c:pt>
                <c:pt idx="310">
                  <c:v>1077.0</c:v>
                </c:pt>
                <c:pt idx="311">
                  <c:v>1077.0</c:v>
                </c:pt>
                <c:pt idx="312">
                  <c:v>1077.0</c:v>
                </c:pt>
                <c:pt idx="313">
                  <c:v>1077.0</c:v>
                </c:pt>
                <c:pt idx="314">
                  <c:v>1077.0</c:v>
                </c:pt>
                <c:pt idx="315">
                  <c:v>1077.0</c:v>
                </c:pt>
                <c:pt idx="316">
                  <c:v>1077.0</c:v>
                </c:pt>
                <c:pt idx="317">
                  <c:v>1077.0</c:v>
                </c:pt>
                <c:pt idx="318">
                  <c:v>1077.0</c:v>
                </c:pt>
                <c:pt idx="319">
                  <c:v>1077.0</c:v>
                </c:pt>
                <c:pt idx="320">
                  <c:v>1077.0</c:v>
                </c:pt>
                <c:pt idx="321">
                  <c:v>1077.0</c:v>
                </c:pt>
                <c:pt idx="322">
                  <c:v>1077.0</c:v>
                </c:pt>
                <c:pt idx="323">
                  <c:v>1077.0</c:v>
                </c:pt>
                <c:pt idx="324">
                  <c:v>1077.0</c:v>
                </c:pt>
                <c:pt idx="325">
                  <c:v>1077.0</c:v>
                </c:pt>
                <c:pt idx="326">
                  <c:v>1077.0</c:v>
                </c:pt>
                <c:pt idx="327">
                  <c:v>1077.0</c:v>
                </c:pt>
                <c:pt idx="328">
                  <c:v>1077.0</c:v>
                </c:pt>
                <c:pt idx="329">
                  <c:v>1077.0</c:v>
                </c:pt>
                <c:pt idx="330">
                  <c:v>1077.0</c:v>
                </c:pt>
                <c:pt idx="331">
                  <c:v>1077.0</c:v>
                </c:pt>
                <c:pt idx="332">
                  <c:v>1077.0</c:v>
                </c:pt>
                <c:pt idx="333">
                  <c:v>1077.0</c:v>
                </c:pt>
                <c:pt idx="334">
                  <c:v>1077.0</c:v>
                </c:pt>
                <c:pt idx="335">
                  <c:v>1077.0</c:v>
                </c:pt>
                <c:pt idx="336">
                  <c:v>1077.0</c:v>
                </c:pt>
                <c:pt idx="337">
                  <c:v>1077.0</c:v>
                </c:pt>
                <c:pt idx="338">
                  <c:v>1077.0</c:v>
                </c:pt>
                <c:pt idx="339">
                  <c:v>1077.0</c:v>
                </c:pt>
                <c:pt idx="340">
                  <c:v>1077.0</c:v>
                </c:pt>
                <c:pt idx="341">
                  <c:v>1077.0</c:v>
                </c:pt>
                <c:pt idx="342">
                  <c:v>1077.0</c:v>
                </c:pt>
                <c:pt idx="343">
                  <c:v>1077.0</c:v>
                </c:pt>
                <c:pt idx="344">
                  <c:v>1077.0</c:v>
                </c:pt>
                <c:pt idx="345">
                  <c:v>1077.0</c:v>
                </c:pt>
                <c:pt idx="346">
                  <c:v>1077.0</c:v>
                </c:pt>
                <c:pt idx="347">
                  <c:v>1077.0</c:v>
                </c:pt>
                <c:pt idx="348">
                  <c:v>1077.0</c:v>
                </c:pt>
                <c:pt idx="349">
                  <c:v>1077.0</c:v>
                </c:pt>
                <c:pt idx="350">
                  <c:v>1077.0</c:v>
                </c:pt>
                <c:pt idx="351">
                  <c:v>1077.0</c:v>
                </c:pt>
                <c:pt idx="352">
                  <c:v>1077.0</c:v>
                </c:pt>
                <c:pt idx="353">
                  <c:v>1077.0</c:v>
                </c:pt>
                <c:pt idx="354">
                  <c:v>1077.0</c:v>
                </c:pt>
                <c:pt idx="355">
                  <c:v>1077.0</c:v>
                </c:pt>
                <c:pt idx="356">
                  <c:v>1077.0</c:v>
                </c:pt>
                <c:pt idx="357">
                  <c:v>1077.0</c:v>
                </c:pt>
                <c:pt idx="358">
                  <c:v>1077.0</c:v>
                </c:pt>
                <c:pt idx="359">
                  <c:v>1077.0</c:v>
                </c:pt>
                <c:pt idx="360">
                  <c:v>1077.0</c:v>
                </c:pt>
                <c:pt idx="361">
                  <c:v>1077.0</c:v>
                </c:pt>
                <c:pt idx="362">
                  <c:v>1077.0</c:v>
                </c:pt>
                <c:pt idx="363">
                  <c:v>1077.0</c:v>
                </c:pt>
                <c:pt idx="364">
                  <c:v>1077.0</c:v>
                </c:pt>
                <c:pt idx="365">
                  <c:v>1077.0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# hours (cum)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6209"/>
                <c:pt idx="0">
                  <c:v>2019-01-01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2019-01-05</c:v>
                </c:pt>
                <c:pt idx="5">
                  <c:v>2019-01-06</c:v>
                </c:pt>
                <c:pt idx="6">
                  <c:v>2019-01-07</c:v>
                </c:pt>
                <c:pt idx="7">
                  <c:v>2019-01-08</c:v>
                </c:pt>
                <c:pt idx="8">
                  <c:v>2019-01-09</c:v>
                </c:pt>
                <c:pt idx="9">
                  <c:v>2019-01-10</c:v>
                </c:pt>
                <c:pt idx="10">
                  <c:v>2019-01-11</c:v>
                </c:pt>
                <c:pt idx="11">
                  <c:v>2019-01-12</c:v>
                </c:pt>
                <c:pt idx="12">
                  <c:v>2019-01-13</c:v>
                </c:pt>
                <c:pt idx="13">
                  <c:v>2019-01-14</c:v>
                </c:pt>
                <c:pt idx="14">
                  <c:v>2019-01-15</c:v>
                </c:pt>
                <c:pt idx="15">
                  <c:v>2019-01-16</c:v>
                </c:pt>
                <c:pt idx="16">
                  <c:v>2019-01-17</c:v>
                </c:pt>
                <c:pt idx="17">
                  <c:v>2019-01-18</c:v>
                </c:pt>
                <c:pt idx="18">
                  <c:v>2019-01-19</c:v>
                </c:pt>
                <c:pt idx="19">
                  <c:v>2019-01-20</c:v>
                </c:pt>
                <c:pt idx="20">
                  <c:v>2019-01-21</c:v>
                </c:pt>
                <c:pt idx="21">
                  <c:v>2019-01-22</c:v>
                </c:pt>
                <c:pt idx="22">
                  <c:v>2019-01-23</c:v>
                </c:pt>
                <c:pt idx="23">
                  <c:v>2019-01-24</c:v>
                </c:pt>
                <c:pt idx="24">
                  <c:v>2019-01-25</c:v>
                </c:pt>
                <c:pt idx="25">
                  <c:v>2019-01-26</c:v>
                </c:pt>
                <c:pt idx="26">
                  <c:v>2019-01-27</c:v>
                </c:pt>
                <c:pt idx="27">
                  <c:v>2019-01-28</c:v>
                </c:pt>
                <c:pt idx="28">
                  <c:v>2019-01-29</c:v>
                </c:pt>
                <c:pt idx="29">
                  <c:v>2019-01-30</c:v>
                </c:pt>
                <c:pt idx="30">
                  <c:v>2019-01-31</c:v>
                </c:pt>
                <c:pt idx="31">
                  <c:v>2019-02-01</c:v>
                </c:pt>
                <c:pt idx="32">
                  <c:v>2019-02-02</c:v>
                </c:pt>
                <c:pt idx="33">
                  <c:v>2019-02-03</c:v>
                </c:pt>
                <c:pt idx="34">
                  <c:v>2019-02-04</c:v>
                </c:pt>
                <c:pt idx="35">
                  <c:v>2019-02-05</c:v>
                </c:pt>
                <c:pt idx="36">
                  <c:v>2019-02-06</c:v>
                </c:pt>
                <c:pt idx="37">
                  <c:v>2019-02-07</c:v>
                </c:pt>
                <c:pt idx="38">
                  <c:v>2019-02-08</c:v>
                </c:pt>
                <c:pt idx="39">
                  <c:v>2019-02-09</c:v>
                </c:pt>
                <c:pt idx="40">
                  <c:v>2019-02-10</c:v>
                </c:pt>
                <c:pt idx="41">
                  <c:v>2019-02-11</c:v>
                </c:pt>
                <c:pt idx="42">
                  <c:v>2019-02-12</c:v>
                </c:pt>
                <c:pt idx="43">
                  <c:v>2019-02-13</c:v>
                </c:pt>
                <c:pt idx="44">
                  <c:v>2019-02-14</c:v>
                </c:pt>
                <c:pt idx="45">
                  <c:v>2019-02-15</c:v>
                </c:pt>
                <c:pt idx="46">
                  <c:v>2019-02-16</c:v>
                </c:pt>
                <c:pt idx="47">
                  <c:v>2019-02-17</c:v>
                </c:pt>
                <c:pt idx="48">
                  <c:v>2019-02-18</c:v>
                </c:pt>
                <c:pt idx="49">
                  <c:v>2019-02-19</c:v>
                </c:pt>
                <c:pt idx="50">
                  <c:v>2019-02-20</c:v>
                </c:pt>
                <c:pt idx="51">
                  <c:v>2019-02-21</c:v>
                </c:pt>
                <c:pt idx="52">
                  <c:v>2019-02-22</c:v>
                </c:pt>
                <c:pt idx="53">
                  <c:v>2019-02-23</c:v>
                </c:pt>
                <c:pt idx="54">
                  <c:v>2019-02-24</c:v>
                </c:pt>
                <c:pt idx="55">
                  <c:v>2019-02-25</c:v>
                </c:pt>
                <c:pt idx="56">
                  <c:v>2019-02-26</c:v>
                </c:pt>
                <c:pt idx="57">
                  <c:v>2019-02-27</c:v>
                </c:pt>
                <c:pt idx="58">
                  <c:v>2019-02-28</c:v>
                </c:pt>
                <c:pt idx="59">
                  <c:v>2019-03-01</c:v>
                </c:pt>
                <c:pt idx="60">
                  <c:v>2019-03-02</c:v>
                </c:pt>
                <c:pt idx="61">
                  <c:v>2019-03-03</c:v>
                </c:pt>
                <c:pt idx="62">
                  <c:v>2019-03-04</c:v>
                </c:pt>
                <c:pt idx="63">
                  <c:v>2019-03-05</c:v>
                </c:pt>
                <c:pt idx="64">
                  <c:v>2019-03-06</c:v>
                </c:pt>
                <c:pt idx="65">
                  <c:v>2019-03-07</c:v>
                </c:pt>
                <c:pt idx="66">
                  <c:v>2019-03-08</c:v>
                </c:pt>
                <c:pt idx="67">
                  <c:v>2019-03-09</c:v>
                </c:pt>
                <c:pt idx="68">
                  <c:v>2019-03-10</c:v>
                </c:pt>
                <c:pt idx="69">
                  <c:v>2019-03-11</c:v>
                </c:pt>
                <c:pt idx="70">
                  <c:v>2019-03-12</c:v>
                </c:pt>
                <c:pt idx="71">
                  <c:v>2019-03-13</c:v>
                </c:pt>
                <c:pt idx="72">
                  <c:v>2019-03-14</c:v>
                </c:pt>
                <c:pt idx="73">
                  <c:v>2019-03-15</c:v>
                </c:pt>
                <c:pt idx="74">
                  <c:v>2019-03-16</c:v>
                </c:pt>
                <c:pt idx="75">
                  <c:v>2019-03-17</c:v>
                </c:pt>
                <c:pt idx="76">
                  <c:v>2019-03-18</c:v>
                </c:pt>
                <c:pt idx="77">
                  <c:v>2019-03-19</c:v>
                </c:pt>
                <c:pt idx="78">
                  <c:v>2019-03-20</c:v>
                </c:pt>
                <c:pt idx="79">
                  <c:v>2019-03-21</c:v>
                </c:pt>
                <c:pt idx="80">
                  <c:v>2019-03-22</c:v>
                </c:pt>
                <c:pt idx="81">
                  <c:v>2019-03-23</c:v>
                </c:pt>
                <c:pt idx="82">
                  <c:v>2019-03-24</c:v>
                </c:pt>
                <c:pt idx="83">
                  <c:v>2019-03-25</c:v>
                </c:pt>
                <c:pt idx="84">
                  <c:v>2019-03-26</c:v>
                </c:pt>
                <c:pt idx="85">
                  <c:v>2019-03-27</c:v>
                </c:pt>
                <c:pt idx="86">
                  <c:v>2019-03-28</c:v>
                </c:pt>
                <c:pt idx="87">
                  <c:v>2019-03-29</c:v>
                </c:pt>
                <c:pt idx="88">
                  <c:v>2019-03-30</c:v>
                </c:pt>
                <c:pt idx="89">
                  <c:v>2019-03-31</c:v>
                </c:pt>
                <c:pt idx="90">
                  <c:v>2019-04-01</c:v>
                </c:pt>
                <c:pt idx="91">
                  <c:v>2019-04-02</c:v>
                </c:pt>
                <c:pt idx="92">
                  <c:v>2019-04-03</c:v>
                </c:pt>
                <c:pt idx="93">
                  <c:v>2019-04-04</c:v>
                </c:pt>
                <c:pt idx="94">
                  <c:v>2019-04-05</c:v>
                </c:pt>
                <c:pt idx="95">
                  <c:v>2019-04-06</c:v>
                </c:pt>
                <c:pt idx="96">
                  <c:v>2019-04-07</c:v>
                </c:pt>
                <c:pt idx="97">
                  <c:v>2019-04-08</c:v>
                </c:pt>
                <c:pt idx="98">
                  <c:v>2019-04-09</c:v>
                </c:pt>
                <c:pt idx="99">
                  <c:v>2019-04-10</c:v>
                </c:pt>
                <c:pt idx="100">
                  <c:v>2019-04-11</c:v>
                </c:pt>
                <c:pt idx="101">
                  <c:v>2019-04-12</c:v>
                </c:pt>
                <c:pt idx="102">
                  <c:v>2019-04-13</c:v>
                </c:pt>
                <c:pt idx="103">
                  <c:v>2019-04-14</c:v>
                </c:pt>
                <c:pt idx="104">
                  <c:v>2019-04-15</c:v>
                </c:pt>
                <c:pt idx="105">
                  <c:v>2019-04-16</c:v>
                </c:pt>
                <c:pt idx="106">
                  <c:v>2019-04-17</c:v>
                </c:pt>
                <c:pt idx="107">
                  <c:v>2019-04-18</c:v>
                </c:pt>
                <c:pt idx="108">
                  <c:v>2019-04-19</c:v>
                </c:pt>
                <c:pt idx="109">
                  <c:v>2019-04-20</c:v>
                </c:pt>
                <c:pt idx="110">
                  <c:v>2019-04-21</c:v>
                </c:pt>
                <c:pt idx="111">
                  <c:v>2019-04-22</c:v>
                </c:pt>
                <c:pt idx="112">
                  <c:v>2019-04-23</c:v>
                </c:pt>
                <c:pt idx="113">
                  <c:v>2019-04-24</c:v>
                </c:pt>
                <c:pt idx="114">
                  <c:v>2019-04-25</c:v>
                </c:pt>
                <c:pt idx="115">
                  <c:v>2019-04-26</c:v>
                </c:pt>
                <c:pt idx="116">
                  <c:v>2019-04-27</c:v>
                </c:pt>
                <c:pt idx="117">
                  <c:v>2019-04-28</c:v>
                </c:pt>
                <c:pt idx="118">
                  <c:v>2019-04-29</c:v>
                </c:pt>
                <c:pt idx="119">
                  <c:v>2019-04-30</c:v>
                </c:pt>
                <c:pt idx="120">
                  <c:v>2019-05-01</c:v>
                </c:pt>
                <c:pt idx="121">
                  <c:v>2019-05-02</c:v>
                </c:pt>
                <c:pt idx="122">
                  <c:v>2019-05-03</c:v>
                </c:pt>
                <c:pt idx="123">
                  <c:v>2019-05-04</c:v>
                </c:pt>
                <c:pt idx="124">
                  <c:v>2019-05-05</c:v>
                </c:pt>
                <c:pt idx="125">
                  <c:v>2019-05-06</c:v>
                </c:pt>
                <c:pt idx="126">
                  <c:v>2019-05-07</c:v>
                </c:pt>
                <c:pt idx="127">
                  <c:v>2019-05-08</c:v>
                </c:pt>
                <c:pt idx="128">
                  <c:v>2019-05-09</c:v>
                </c:pt>
                <c:pt idx="129">
                  <c:v>2019-05-10</c:v>
                </c:pt>
                <c:pt idx="130">
                  <c:v>2019-05-11</c:v>
                </c:pt>
                <c:pt idx="131">
                  <c:v>2019-05-12</c:v>
                </c:pt>
                <c:pt idx="132">
                  <c:v>2019-05-13</c:v>
                </c:pt>
                <c:pt idx="133">
                  <c:v>2019-05-14</c:v>
                </c:pt>
                <c:pt idx="134">
                  <c:v>2019-05-15</c:v>
                </c:pt>
                <c:pt idx="135">
                  <c:v>2019-05-16</c:v>
                </c:pt>
                <c:pt idx="136">
                  <c:v>2019-05-17</c:v>
                </c:pt>
                <c:pt idx="137">
                  <c:v>2019-05-18</c:v>
                </c:pt>
                <c:pt idx="138">
                  <c:v>2019-05-19</c:v>
                </c:pt>
                <c:pt idx="139">
                  <c:v>2019-05-20</c:v>
                </c:pt>
                <c:pt idx="140">
                  <c:v>2019-05-21</c:v>
                </c:pt>
                <c:pt idx="141">
                  <c:v>2019-05-22</c:v>
                </c:pt>
                <c:pt idx="142">
                  <c:v>2019-05-23</c:v>
                </c:pt>
                <c:pt idx="143">
                  <c:v>2019-05-24</c:v>
                </c:pt>
                <c:pt idx="144">
                  <c:v>2019-05-25</c:v>
                </c:pt>
                <c:pt idx="145">
                  <c:v>2019-05-26</c:v>
                </c:pt>
                <c:pt idx="146">
                  <c:v>2019-05-27</c:v>
                </c:pt>
                <c:pt idx="147">
                  <c:v>2019-05-28</c:v>
                </c:pt>
                <c:pt idx="148">
                  <c:v>2019-05-29</c:v>
                </c:pt>
                <c:pt idx="149">
                  <c:v>2019-05-30</c:v>
                </c:pt>
                <c:pt idx="150">
                  <c:v>2019-05-31</c:v>
                </c:pt>
                <c:pt idx="151">
                  <c:v>2019-06-01</c:v>
                </c:pt>
                <c:pt idx="152">
                  <c:v>2019-06-02</c:v>
                </c:pt>
                <c:pt idx="153">
                  <c:v>2019-06-03</c:v>
                </c:pt>
                <c:pt idx="154">
                  <c:v>2019-06-04</c:v>
                </c:pt>
                <c:pt idx="155">
                  <c:v>2019-06-05</c:v>
                </c:pt>
                <c:pt idx="156">
                  <c:v>2019-06-06</c:v>
                </c:pt>
                <c:pt idx="157">
                  <c:v>2019-06-07</c:v>
                </c:pt>
                <c:pt idx="158">
                  <c:v>2019-06-08</c:v>
                </c:pt>
                <c:pt idx="159">
                  <c:v>2019-06-09</c:v>
                </c:pt>
                <c:pt idx="160">
                  <c:v>2019-06-10</c:v>
                </c:pt>
                <c:pt idx="161">
                  <c:v>2019-06-11</c:v>
                </c:pt>
                <c:pt idx="162">
                  <c:v>2019-06-12</c:v>
                </c:pt>
                <c:pt idx="163">
                  <c:v>2019-06-13</c:v>
                </c:pt>
                <c:pt idx="164">
                  <c:v>2019-06-14</c:v>
                </c:pt>
                <c:pt idx="165">
                  <c:v>2019-06-15</c:v>
                </c:pt>
                <c:pt idx="166">
                  <c:v>2019-06-16</c:v>
                </c:pt>
                <c:pt idx="167">
                  <c:v>2019-06-17</c:v>
                </c:pt>
                <c:pt idx="168">
                  <c:v>2019-06-18</c:v>
                </c:pt>
                <c:pt idx="169">
                  <c:v>2019-06-19</c:v>
                </c:pt>
                <c:pt idx="170">
                  <c:v>2019-06-20</c:v>
                </c:pt>
                <c:pt idx="171">
                  <c:v>2019-06-21</c:v>
                </c:pt>
                <c:pt idx="172">
                  <c:v>2019-06-22</c:v>
                </c:pt>
                <c:pt idx="173">
                  <c:v>2019-06-23</c:v>
                </c:pt>
                <c:pt idx="174">
                  <c:v>2019-06-24</c:v>
                </c:pt>
                <c:pt idx="175">
                  <c:v>2019-06-25</c:v>
                </c:pt>
                <c:pt idx="176">
                  <c:v>2019-06-26</c:v>
                </c:pt>
                <c:pt idx="177">
                  <c:v>2019-06-27</c:v>
                </c:pt>
                <c:pt idx="178">
                  <c:v>2019-06-28</c:v>
                </c:pt>
                <c:pt idx="179">
                  <c:v>2019-06-29</c:v>
                </c:pt>
                <c:pt idx="180">
                  <c:v>2019-06-30</c:v>
                </c:pt>
                <c:pt idx="181">
                  <c:v>2019-07-01</c:v>
                </c:pt>
                <c:pt idx="182">
                  <c:v>2019-07-02</c:v>
                </c:pt>
                <c:pt idx="183">
                  <c:v>2019-07-03</c:v>
                </c:pt>
                <c:pt idx="184">
                  <c:v>2019-07-04</c:v>
                </c:pt>
                <c:pt idx="185">
                  <c:v>2019-07-05</c:v>
                </c:pt>
                <c:pt idx="186">
                  <c:v>2019-07-06</c:v>
                </c:pt>
                <c:pt idx="187">
                  <c:v>2019-07-07</c:v>
                </c:pt>
                <c:pt idx="188">
                  <c:v>2019-07-08</c:v>
                </c:pt>
                <c:pt idx="189">
                  <c:v>2019-07-09</c:v>
                </c:pt>
                <c:pt idx="190">
                  <c:v>2019-07-10</c:v>
                </c:pt>
                <c:pt idx="191">
                  <c:v>2019-07-11</c:v>
                </c:pt>
                <c:pt idx="192">
                  <c:v>2019-07-12</c:v>
                </c:pt>
                <c:pt idx="193">
                  <c:v>2019-07-13</c:v>
                </c:pt>
                <c:pt idx="194">
                  <c:v>2019-07-14</c:v>
                </c:pt>
                <c:pt idx="195">
                  <c:v>2019-07-15</c:v>
                </c:pt>
                <c:pt idx="196">
                  <c:v>2019-07-16</c:v>
                </c:pt>
                <c:pt idx="197">
                  <c:v>2019-07-17</c:v>
                </c:pt>
                <c:pt idx="198">
                  <c:v>2019-07-18</c:v>
                </c:pt>
                <c:pt idx="199">
                  <c:v>2019-07-19</c:v>
                </c:pt>
                <c:pt idx="200">
                  <c:v>2019-07-20</c:v>
                </c:pt>
                <c:pt idx="201">
                  <c:v>2019-07-21</c:v>
                </c:pt>
                <c:pt idx="202">
                  <c:v>2019-07-22</c:v>
                </c:pt>
                <c:pt idx="203">
                  <c:v>2019-07-23</c:v>
                </c:pt>
                <c:pt idx="204">
                  <c:v>2019-07-24</c:v>
                </c:pt>
                <c:pt idx="205">
                  <c:v>2019-07-25</c:v>
                </c:pt>
                <c:pt idx="206">
                  <c:v>2019-07-26</c:v>
                </c:pt>
                <c:pt idx="207">
                  <c:v>2019-07-27</c:v>
                </c:pt>
                <c:pt idx="208">
                  <c:v>2019-07-28</c:v>
                </c:pt>
                <c:pt idx="209">
                  <c:v>2019-07-29</c:v>
                </c:pt>
                <c:pt idx="210">
                  <c:v>2019-07-30</c:v>
                </c:pt>
                <c:pt idx="211">
                  <c:v>2019-07-31</c:v>
                </c:pt>
                <c:pt idx="212">
                  <c:v>2019-08-01</c:v>
                </c:pt>
                <c:pt idx="213">
                  <c:v>2019-08-02</c:v>
                </c:pt>
                <c:pt idx="214">
                  <c:v>2019-08-03</c:v>
                </c:pt>
                <c:pt idx="215">
                  <c:v>2019-08-04</c:v>
                </c:pt>
                <c:pt idx="216">
                  <c:v>2019-08-05</c:v>
                </c:pt>
                <c:pt idx="217">
                  <c:v>2019-08-06</c:v>
                </c:pt>
                <c:pt idx="218">
                  <c:v>2019-08-07</c:v>
                </c:pt>
                <c:pt idx="219">
                  <c:v>2019-08-08</c:v>
                </c:pt>
                <c:pt idx="220">
                  <c:v>2019-08-09</c:v>
                </c:pt>
                <c:pt idx="221">
                  <c:v>2019-08-10</c:v>
                </c:pt>
                <c:pt idx="222">
                  <c:v>2019-08-11</c:v>
                </c:pt>
                <c:pt idx="223">
                  <c:v>2019-08-12</c:v>
                </c:pt>
                <c:pt idx="224">
                  <c:v>2019-08-13</c:v>
                </c:pt>
                <c:pt idx="225">
                  <c:v>2019-08-14</c:v>
                </c:pt>
                <c:pt idx="226">
                  <c:v>2019-08-15</c:v>
                </c:pt>
                <c:pt idx="227">
                  <c:v>2019-08-16</c:v>
                </c:pt>
                <c:pt idx="228">
                  <c:v>2019-08-17</c:v>
                </c:pt>
                <c:pt idx="229">
                  <c:v>2019-08-18</c:v>
                </c:pt>
                <c:pt idx="230">
                  <c:v>2019-08-19</c:v>
                </c:pt>
                <c:pt idx="231">
                  <c:v>2019-08-20</c:v>
                </c:pt>
                <c:pt idx="232">
                  <c:v>2019-08-21</c:v>
                </c:pt>
                <c:pt idx="233">
                  <c:v>2019-08-22</c:v>
                </c:pt>
                <c:pt idx="234">
                  <c:v>2019-08-23</c:v>
                </c:pt>
                <c:pt idx="235">
                  <c:v>2019-08-24</c:v>
                </c:pt>
                <c:pt idx="236">
                  <c:v>2019-08-25</c:v>
                </c:pt>
                <c:pt idx="237">
                  <c:v>2019-08-26</c:v>
                </c:pt>
                <c:pt idx="238">
                  <c:v>2019-08-27</c:v>
                </c:pt>
                <c:pt idx="239">
                  <c:v>2019-08-28</c:v>
                </c:pt>
                <c:pt idx="240">
                  <c:v>2019-08-29</c:v>
                </c:pt>
                <c:pt idx="241">
                  <c:v>2019-08-30</c:v>
                </c:pt>
                <c:pt idx="242">
                  <c:v>2019-08-31</c:v>
                </c:pt>
                <c:pt idx="243">
                  <c:v>2019-09-01</c:v>
                </c:pt>
                <c:pt idx="244">
                  <c:v>2019-09-02</c:v>
                </c:pt>
                <c:pt idx="245">
                  <c:v>2019-09-03</c:v>
                </c:pt>
                <c:pt idx="246">
                  <c:v>2019-09-04</c:v>
                </c:pt>
                <c:pt idx="247">
                  <c:v>2019-09-05</c:v>
                </c:pt>
                <c:pt idx="248">
                  <c:v>2019-09-06</c:v>
                </c:pt>
                <c:pt idx="249">
                  <c:v>2019-09-07</c:v>
                </c:pt>
                <c:pt idx="250">
                  <c:v>2019-09-08</c:v>
                </c:pt>
                <c:pt idx="251">
                  <c:v>2019-09-09</c:v>
                </c:pt>
                <c:pt idx="252">
                  <c:v>2019-09-10</c:v>
                </c:pt>
                <c:pt idx="253">
                  <c:v>2019-09-11</c:v>
                </c:pt>
                <c:pt idx="254">
                  <c:v>2019-09-12</c:v>
                </c:pt>
                <c:pt idx="255">
                  <c:v>2019-09-13</c:v>
                </c:pt>
                <c:pt idx="256">
                  <c:v>2019-09-14</c:v>
                </c:pt>
                <c:pt idx="257">
                  <c:v>2019-09-15</c:v>
                </c:pt>
                <c:pt idx="258">
                  <c:v>2019-09-16</c:v>
                </c:pt>
                <c:pt idx="259">
                  <c:v>2019-09-17</c:v>
                </c:pt>
                <c:pt idx="260">
                  <c:v>2019-09-18</c:v>
                </c:pt>
                <c:pt idx="261">
                  <c:v>2019-09-19</c:v>
                </c:pt>
                <c:pt idx="262">
                  <c:v>2019-09-20</c:v>
                </c:pt>
                <c:pt idx="263">
                  <c:v>2019-09-21</c:v>
                </c:pt>
                <c:pt idx="264">
                  <c:v>2019-09-22</c:v>
                </c:pt>
                <c:pt idx="265">
                  <c:v>2019-09-23</c:v>
                </c:pt>
                <c:pt idx="266">
                  <c:v>2019-09-24</c:v>
                </c:pt>
                <c:pt idx="267">
                  <c:v>2019-09-25</c:v>
                </c:pt>
                <c:pt idx="268">
                  <c:v>2019-09-26</c:v>
                </c:pt>
                <c:pt idx="269">
                  <c:v>2019-09-27</c:v>
                </c:pt>
                <c:pt idx="270">
                  <c:v>2019-09-28</c:v>
                </c:pt>
                <c:pt idx="271">
                  <c:v>2019-09-29</c:v>
                </c:pt>
                <c:pt idx="272">
                  <c:v>2019-09-30</c:v>
                </c:pt>
                <c:pt idx="273">
                  <c:v>2019-10-01</c:v>
                </c:pt>
                <c:pt idx="274">
                  <c:v>2019-10-02</c:v>
                </c:pt>
                <c:pt idx="275">
                  <c:v>2019-10-03</c:v>
                </c:pt>
                <c:pt idx="276">
                  <c:v>2019-10-04</c:v>
                </c:pt>
                <c:pt idx="277">
                  <c:v>2019-10-05</c:v>
                </c:pt>
                <c:pt idx="278">
                  <c:v>2019-10-06</c:v>
                </c:pt>
                <c:pt idx="279">
                  <c:v>2019-10-07</c:v>
                </c:pt>
                <c:pt idx="280">
                  <c:v>2019-10-08</c:v>
                </c:pt>
                <c:pt idx="281">
                  <c:v>2019-10-09</c:v>
                </c:pt>
                <c:pt idx="282">
                  <c:v>2019-10-10</c:v>
                </c:pt>
                <c:pt idx="283">
                  <c:v>2019-10-11</c:v>
                </c:pt>
                <c:pt idx="284">
                  <c:v>2019-10-12</c:v>
                </c:pt>
                <c:pt idx="285">
                  <c:v>2019-10-13</c:v>
                </c:pt>
                <c:pt idx="286">
                  <c:v>2019-10-14</c:v>
                </c:pt>
                <c:pt idx="287">
                  <c:v>2019-10-15</c:v>
                </c:pt>
                <c:pt idx="288">
                  <c:v>2019-10-16</c:v>
                </c:pt>
                <c:pt idx="289">
                  <c:v>2019-10-17</c:v>
                </c:pt>
                <c:pt idx="290">
                  <c:v>2019-10-18</c:v>
                </c:pt>
                <c:pt idx="291">
                  <c:v>2019-10-19</c:v>
                </c:pt>
                <c:pt idx="292">
                  <c:v>2019-10-20</c:v>
                </c:pt>
                <c:pt idx="293">
                  <c:v>2019-10-21</c:v>
                </c:pt>
                <c:pt idx="294">
                  <c:v>2019-10-22</c:v>
                </c:pt>
                <c:pt idx="295">
                  <c:v>2019-10-23</c:v>
                </c:pt>
                <c:pt idx="296">
                  <c:v>2019-10-24</c:v>
                </c:pt>
                <c:pt idx="297">
                  <c:v>2019-10-25</c:v>
                </c:pt>
                <c:pt idx="298">
                  <c:v>2019-10-26</c:v>
                </c:pt>
                <c:pt idx="299">
                  <c:v>2019-10-27</c:v>
                </c:pt>
                <c:pt idx="300">
                  <c:v>2019-10-28</c:v>
                </c:pt>
                <c:pt idx="301">
                  <c:v>2019-10-29</c:v>
                </c:pt>
                <c:pt idx="302">
                  <c:v>2019-10-30</c:v>
                </c:pt>
                <c:pt idx="303">
                  <c:v>2019-10-31</c:v>
                </c:pt>
                <c:pt idx="304">
                  <c:v>2019-11-01</c:v>
                </c:pt>
                <c:pt idx="305">
                  <c:v>2019-11-02</c:v>
                </c:pt>
                <c:pt idx="306">
                  <c:v>2019-11-03</c:v>
                </c:pt>
                <c:pt idx="307">
                  <c:v>2019-11-04</c:v>
                </c:pt>
                <c:pt idx="308">
                  <c:v>2019-11-05</c:v>
                </c:pt>
                <c:pt idx="309">
                  <c:v>2019-11-06</c:v>
                </c:pt>
                <c:pt idx="310">
                  <c:v>2019-11-07</c:v>
                </c:pt>
                <c:pt idx="311">
                  <c:v>2019-11-08</c:v>
                </c:pt>
                <c:pt idx="312">
                  <c:v>2019-11-09</c:v>
                </c:pt>
                <c:pt idx="313">
                  <c:v>2019-11-10</c:v>
                </c:pt>
                <c:pt idx="314">
                  <c:v>2019-11-11</c:v>
                </c:pt>
                <c:pt idx="315">
                  <c:v>2019-11-12</c:v>
                </c:pt>
                <c:pt idx="316">
                  <c:v>2019-11-13</c:v>
                </c:pt>
                <c:pt idx="317">
                  <c:v>2019-11-14</c:v>
                </c:pt>
                <c:pt idx="318">
                  <c:v>2019-11-15</c:v>
                </c:pt>
                <c:pt idx="319">
                  <c:v>2019-11-16</c:v>
                </c:pt>
                <c:pt idx="320">
                  <c:v>2019-11-17</c:v>
                </c:pt>
                <c:pt idx="321">
                  <c:v>2019-11-18</c:v>
                </c:pt>
                <c:pt idx="322">
                  <c:v>2019-11-19</c:v>
                </c:pt>
                <c:pt idx="323">
                  <c:v>2019-11-20</c:v>
                </c:pt>
                <c:pt idx="324">
                  <c:v>2019-11-21</c:v>
                </c:pt>
                <c:pt idx="325">
                  <c:v>2019-11-22</c:v>
                </c:pt>
                <c:pt idx="326">
                  <c:v>2019-11-23</c:v>
                </c:pt>
                <c:pt idx="327">
                  <c:v>2019-11-24</c:v>
                </c:pt>
                <c:pt idx="328">
                  <c:v>2019-11-25</c:v>
                </c:pt>
                <c:pt idx="329">
                  <c:v>2019-11-26</c:v>
                </c:pt>
                <c:pt idx="330">
                  <c:v>2019-11-27</c:v>
                </c:pt>
                <c:pt idx="331">
                  <c:v>2019-11-28</c:v>
                </c:pt>
                <c:pt idx="332">
                  <c:v>2019-11-29</c:v>
                </c:pt>
                <c:pt idx="333">
                  <c:v>2019-11-30</c:v>
                </c:pt>
                <c:pt idx="334">
                  <c:v>2019-12-01</c:v>
                </c:pt>
                <c:pt idx="335">
                  <c:v>2019-12-02</c:v>
                </c:pt>
                <c:pt idx="336">
                  <c:v>2019-12-03</c:v>
                </c:pt>
                <c:pt idx="337">
                  <c:v>2019-12-04</c:v>
                </c:pt>
                <c:pt idx="338">
                  <c:v>2019-12-05</c:v>
                </c:pt>
                <c:pt idx="339">
                  <c:v>2019-12-06</c:v>
                </c:pt>
                <c:pt idx="340">
                  <c:v>2019-12-07</c:v>
                </c:pt>
                <c:pt idx="341">
                  <c:v>2019-12-08</c:v>
                </c:pt>
                <c:pt idx="342">
                  <c:v>2019-12-09</c:v>
                </c:pt>
                <c:pt idx="343">
                  <c:v>2019-12-10</c:v>
                </c:pt>
                <c:pt idx="344">
                  <c:v>2019-12-11</c:v>
                </c:pt>
                <c:pt idx="345">
                  <c:v>2019-12-12</c:v>
                </c:pt>
                <c:pt idx="346">
                  <c:v>2019-12-13</c:v>
                </c:pt>
                <c:pt idx="347">
                  <c:v>2019-12-14</c:v>
                </c:pt>
                <c:pt idx="348">
                  <c:v>2019-12-15</c:v>
                </c:pt>
                <c:pt idx="349">
                  <c:v>2019-12-16</c:v>
                </c:pt>
                <c:pt idx="350">
                  <c:v>2019-12-17</c:v>
                </c:pt>
                <c:pt idx="351">
                  <c:v>2019-12-18</c:v>
                </c:pt>
                <c:pt idx="352">
                  <c:v>2019-12-19</c:v>
                </c:pt>
                <c:pt idx="353">
                  <c:v>2019-12-20</c:v>
                </c:pt>
                <c:pt idx="354">
                  <c:v>2019-12-21</c:v>
                </c:pt>
                <c:pt idx="355">
                  <c:v>2019-12-22</c:v>
                </c:pt>
                <c:pt idx="356">
                  <c:v>2019-12-23</c:v>
                </c:pt>
                <c:pt idx="357">
                  <c:v>2019-12-24</c:v>
                </c:pt>
                <c:pt idx="358">
                  <c:v>2019-12-25</c:v>
                </c:pt>
                <c:pt idx="359">
                  <c:v>2019-12-26</c:v>
                </c:pt>
                <c:pt idx="360">
                  <c:v>2019-12-27</c:v>
                </c:pt>
                <c:pt idx="361">
                  <c:v>2019-12-28</c:v>
                </c:pt>
                <c:pt idx="362">
                  <c:v>2019-12-29</c:v>
                </c:pt>
                <c:pt idx="363">
                  <c:v>2019-12-30</c:v>
                </c:pt>
                <c:pt idx="364">
                  <c:v>2019-12-31</c:v>
                </c:pt>
                <c:pt idx="365">
                  <c:v>2020-01-01</c:v>
                </c:pt>
                <c:pt idx="366">
                  <c:v>2020-01-02</c:v>
                </c:pt>
                <c:pt idx="367">
                  <c:v>2020-01-03</c:v>
                </c:pt>
                <c:pt idx="368">
                  <c:v>2020-01-04</c:v>
                </c:pt>
                <c:pt idx="369">
                  <c:v>2020-01-05</c:v>
                </c:pt>
                <c:pt idx="370">
                  <c:v>2020-01-06</c:v>
                </c:pt>
                <c:pt idx="371">
                  <c:v>2020-01-07</c:v>
                </c:pt>
                <c:pt idx="372">
                  <c:v>2020-01-08</c:v>
                </c:pt>
                <c:pt idx="373">
                  <c:v>2020-01-09</c:v>
                </c:pt>
                <c:pt idx="374">
                  <c:v>2020-01-10</c:v>
                </c:pt>
                <c:pt idx="375">
                  <c:v>2020-01-11</c:v>
                </c:pt>
                <c:pt idx="376">
                  <c:v>2020-01-12</c:v>
                </c:pt>
                <c:pt idx="377">
                  <c:v>2020-01-13</c:v>
                </c:pt>
                <c:pt idx="378">
                  <c:v>2020-01-14</c:v>
                </c:pt>
                <c:pt idx="379">
                  <c:v>2020-01-15</c:v>
                </c:pt>
                <c:pt idx="380">
                  <c:v>2020-01-16</c:v>
                </c:pt>
                <c:pt idx="381">
                  <c:v>2020-01-17</c:v>
                </c:pt>
                <c:pt idx="382">
                  <c:v>2020-01-18</c:v>
                </c:pt>
                <c:pt idx="383">
                  <c:v>2020-01-19</c:v>
                </c:pt>
                <c:pt idx="384">
                  <c:v>2020-01-20</c:v>
                </c:pt>
                <c:pt idx="385">
                  <c:v>2020-01-21</c:v>
                </c:pt>
                <c:pt idx="386">
                  <c:v>2020-01-22</c:v>
                </c:pt>
                <c:pt idx="387">
                  <c:v>2020-01-23</c:v>
                </c:pt>
                <c:pt idx="388">
                  <c:v>2020-01-24</c:v>
                </c:pt>
                <c:pt idx="389">
                  <c:v>2020-01-25</c:v>
                </c:pt>
                <c:pt idx="390">
                  <c:v>2020-01-26</c:v>
                </c:pt>
                <c:pt idx="391">
                  <c:v>2020-01-27</c:v>
                </c:pt>
                <c:pt idx="392">
                  <c:v>2020-01-28</c:v>
                </c:pt>
                <c:pt idx="393">
                  <c:v>2020-01-29</c:v>
                </c:pt>
                <c:pt idx="394">
                  <c:v>2020-01-30</c:v>
                </c:pt>
                <c:pt idx="395">
                  <c:v>2020-01-31</c:v>
                </c:pt>
                <c:pt idx="396">
                  <c:v>2020-02-01</c:v>
                </c:pt>
                <c:pt idx="397">
                  <c:v>2020-02-02</c:v>
                </c:pt>
                <c:pt idx="398">
                  <c:v>2020-02-03</c:v>
                </c:pt>
                <c:pt idx="399">
                  <c:v>2020-02-04</c:v>
                </c:pt>
                <c:pt idx="400">
                  <c:v>2020-02-05</c:v>
                </c:pt>
                <c:pt idx="401">
                  <c:v>2020-02-06</c:v>
                </c:pt>
                <c:pt idx="402">
                  <c:v>2020-02-07</c:v>
                </c:pt>
                <c:pt idx="403">
                  <c:v>2020-02-08</c:v>
                </c:pt>
                <c:pt idx="404">
                  <c:v>2020-02-09</c:v>
                </c:pt>
                <c:pt idx="405">
                  <c:v>2020-02-10</c:v>
                </c:pt>
                <c:pt idx="406">
                  <c:v>2020-02-11</c:v>
                </c:pt>
                <c:pt idx="407">
                  <c:v>2020-02-12</c:v>
                </c:pt>
                <c:pt idx="408">
                  <c:v>2020-02-13</c:v>
                </c:pt>
                <c:pt idx="409">
                  <c:v>2020-02-14</c:v>
                </c:pt>
                <c:pt idx="410">
                  <c:v>2020-02-15</c:v>
                </c:pt>
                <c:pt idx="411">
                  <c:v>2020-02-16</c:v>
                </c:pt>
                <c:pt idx="412">
                  <c:v>2020-02-17</c:v>
                </c:pt>
                <c:pt idx="413">
                  <c:v>2020-02-18</c:v>
                </c:pt>
                <c:pt idx="414">
                  <c:v>2020-02-19</c:v>
                </c:pt>
                <c:pt idx="415">
                  <c:v>2020-02-20</c:v>
                </c:pt>
                <c:pt idx="416">
                  <c:v>2020-02-21</c:v>
                </c:pt>
                <c:pt idx="417">
                  <c:v>2020-02-22</c:v>
                </c:pt>
                <c:pt idx="418">
                  <c:v>2020-02-23</c:v>
                </c:pt>
                <c:pt idx="419">
                  <c:v>2020-02-24</c:v>
                </c:pt>
                <c:pt idx="420">
                  <c:v>2020-02-25</c:v>
                </c:pt>
                <c:pt idx="421">
                  <c:v>2020-02-26</c:v>
                </c:pt>
                <c:pt idx="422">
                  <c:v>2020-02-27</c:v>
                </c:pt>
                <c:pt idx="423">
                  <c:v>2020-02-28</c:v>
                </c:pt>
                <c:pt idx="424">
                  <c:v>2020-02-29</c:v>
                </c:pt>
                <c:pt idx="425">
                  <c:v>2020-03-01</c:v>
                </c:pt>
                <c:pt idx="426">
                  <c:v>2020-03-02</c:v>
                </c:pt>
                <c:pt idx="427">
                  <c:v>2020-03-03</c:v>
                </c:pt>
                <c:pt idx="428">
                  <c:v>2020-03-04</c:v>
                </c:pt>
                <c:pt idx="429">
                  <c:v>2020-03-05</c:v>
                </c:pt>
                <c:pt idx="430">
                  <c:v>2020-03-06</c:v>
                </c:pt>
                <c:pt idx="431">
                  <c:v>2020-03-07</c:v>
                </c:pt>
                <c:pt idx="432">
                  <c:v>2020-03-08</c:v>
                </c:pt>
                <c:pt idx="433">
                  <c:v>2020-03-09</c:v>
                </c:pt>
                <c:pt idx="434">
                  <c:v>2020-03-10</c:v>
                </c:pt>
                <c:pt idx="435">
                  <c:v>2020-03-11</c:v>
                </c:pt>
                <c:pt idx="436">
                  <c:v>2020-03-12</c:v>
                </c:pt>
                <c:pt idx="437">
                  <c:v>2020-03-13</c:v>
                </c:pt>
                <c:pt idx="438">
                  <c:v>2020-03-14</c:v>
                </c:pt>
                <c:pt idx="439">
                  <c:v>2020-03-15</c:v>
                </c:pt>
                <c:pt idx="440">
                  <c:v>2020-03-16</c:v>
                </c:pt>
                <c:pt idx="441">
                  <c:v>2020-03-17</c:v>
                </c:pt>
                <c:pt idx="442">
                  <c:v>2020-03-18</c:v>
                </c:pt>
                <c:pt idx="443">
                  <c:v>2020-03-19</c:v>
                </c:pt>
                <c:pt idx="444">
                  <c:v>2020-03-20</c:v>
                </c:pt>
                <c:pt idx="445">
                  <c:v>2020-03-21</c:v>
                </c:pt>
                <c:pt idx="446">
                  <c:v>2020-03-22</c:v>
                </c:pt>
                <c:pt idx="447">
                  <c:v>2020-03-23</c:v>
                </c:pt>
                <c:pt idx="448">
                  <c:v>2020-03-24</c:v>
                </c:pt>
                <c:pt idx="449">
                  <c:v>2020-03-25</c:v>
                </c:pt>
                <c:pt idx="450">
                  <c:v>2020-03-26</c:v>
                </c:pt>
                <c:pt idx="451">
                  <c:v>2020-03-27</c:v>
                </c:pt>
                <c:pt idx="452">
                  <c:v>2020-03-28</c:v>
                </c:pt>
                <c:pt idx="453">
                  <c:v>2020-03-29</c:v>
                </c:pt>
                <c:pt idx="454">
                  <c:v>2020-03-30</c:v>
                </c:pt>
                <c:pt idx="455">
                  <c:v>2020-03-31</c:v>
                </c:pt>
                <c:pt idx="456">
                  <c:v>2020-04-01</c:v>
                </c:pt>
                <c:pt idx="457">
                  <c:v>2020-04-02</c:v>
                </c:pt>
                <c:pt idx="458">
                  <c:v>2020-04-03</c:v>
                </c:pt>
                <c:pt idx="459">
                  <c:v>2020-04-04</c:v>
                </c:pt>
                <c:pt idx="460">
                  <c:v>2020-04-05</c:v>
                </c:pt>
                <c:pt idx="461">
                  <c:v>2020-04-06</c:v>
                </c:pt>
                <c:pt idx="462">
                  <c:v>2020-04-07</c:v>
                </c:pt>
                <c:pt idx="463">
                  <c:v>2020-04-08</c:v>
                </c:pt>
                <c:pt idx="464">
                  <c:v>2020-04-09</c:v>
                </c:pt>
                <c:pt idx="465">
                  <c:v>2020-04-10</c:v>
                </c:pt>
                <c:pt idx="466">
                  <c:v>2020-04-11</c:v>
                </c:pt>
                <c:pt idx="467">
                  <c:v>2020-04-12</c:v>
                </c:pt>
                <c:pt idx="468">
                  <c:v>2020-04-13</c:v>
                </c:pt>
                <c:pt idx="469">
                  <c:v>2020-04-14</c:v>
                </c:pt>
                <c:pt idx="470">
                  <c:v>2020-04-15</c:v>
                </c:pt>
                <c:pt idx="471">
                  <c:v>2020-04-16</c:v>
                </c:pt>
                <c:pt idx="472">
                  <c:v>2020-04-17</c:v>
                </c:pt>
                <c:pt idx="473">
                  <c:v>2020-04-18</c:v>
                </c:pt>
                <c:pt idx="474">
                  <c:v>2020-04-19</c:v>
                </c:pt>
                <c:pt idx="475">
                  <c:v>2020-04-20</c:v>
                </c:pt>
                <c:pt idx="476">
                  <c:v>2020-04-21</c:v>
                </c:pt>
                <c:pt idx="477">
                  <c:v>2020-04-22</c:v>
                </c:pt>
                <c:pt idx="478">
                  <c:v>2020-04-23</c:v>
                </c:pt>
                <c:pt idx="479">
                  <c:v>2020-04-24</c:v>
                </c:pt>
                <c:pt idx="480">
                  <c:v>2020-04-25</c:v>
                </c:pt>
                <c:pt idx="481">
                  <c:v>2020-04-26</c:v>
                </c:pt>
                <c:pt idx="482">
                  <c:v>2020-04-27</c:v>
                </c:pt>
                <c:pt idx="483">
                  <c:v>2020-04-28</c:v>
                </c:pt>
                <c:pt idx="484">
                  <c:v>2020-04-29</c:v>
                </c:pt>
                <c:pt idx="485">
                  <c:v>2020-04-30</c:v>
                </c:pt>
                <c:pt idx="486">
                  <c:v>2020-05-01</c:v>
                </c:pt>
                <c:pt idx="487">
                  <c:v>2020-05-02</c:v>
                </c:pt>
                <c:pt idx="488">
                  <c:v>2020-05-03</c:v>
                </c:pt>
                <c:pt idx="489">
                  <c:v>2020-05-04</c:v>
                </c:pt>
                <c:pt idx="490">
                  <c:v>2020-05-05</c:v>
                </c:pt>
                <c:pt idx="491">
                  <c:v>2020-05-06</c:v>
                </c:pt>
                <c:pt idx="492">
                  <c:v>2020-05-07</c:v>
                </c:pt>
                <c:pt idx="493">
                  <c:v>2020-05-08</c:v>
                </c:pt>
                <c:pt idx="494">
                  <c:v>2020-05-09</c:v>
                </c:pt>
                <c:pt idx="495">
                  <c:v>2020-05-10</c:v>
                </c:pt>
                <c:pt idx="496">
                  <c:v>2020-05-11</c:v>
                </c:pt>
                <c:pt idx="497">
                  <c:v>2020-05-12</c:v>
                </c:pt>
                <c:pt idx="498">
                  <c:v>2020-05-13</c:v>
                </c:pt>
                <c:pt idx="499">
                  <c:v>2020-05-14</c:v>
                </c:pt>
                <c:pt idx="500">
                  <c:v>2020-05-15</c:v>
                </c:pt>
                <c:pt idx="501">
                  <c:v>2020-05-16</c:v>
                </c:pt>
                <c:pt idx="502">
                  <c:v>2020-05-17</c:v>
                </c:pt>
                <c:pt idx="503">
                  <c:v>2020-05-18</c:v>
                </c:pt>
                <c:pt idx="504">
                  <c:v>2020-05-19</c:v>
                </c:pt>
                <c:pt idx="505">
                  <c:v>2020-05-20</c:v>
                </c:pt>
                <c:pt idx="506">
                  <c:v>2020-05-21</c:v>
                </c:pt>
                <c:pt idx="507">
                  <c:v>2020-05-22</c:v>
                </c:pt>
                <c:pt idx="508">
                  <c:v>2020-05-23</c:v>
                </c:pt>
                <c:pt idx="509">
                  <c:v>2020-05-24</c:v>
                </c:pt>
                <c:pt idx="510">
                  <c:v>2020-05-25</c:v>
                </c:pt>
                <c:pt idx="511">
                  <c:v>2020-05-26</c:v>
                </c:pt>
                <c:pt idx="512">
                  <c:v>2020-05-27</c:v>
                </c:pt>
                <c:pt idx="513">
                  <c:v>2020-05-28</c:v>
                </c:pt>
                <c:pt idx="514">
                  <c:v>2020-05-29</c:v>
                </c:pt>
                <c:pt idx="515">
                  <c:v>2020-05-30</c:v>
                </c:pt>
                <c:pt idx="516">
                  <c:v>2020-05-31</c:v>
                </c:pt>
                <c:pt idx="517">
                  <c:v>2020-06-01</c:v>
                </c:pt>
                <c:pt idx="518">
                  <c:v>2020-06-02</c:v>
                </c:pt>
                <c:pt idx="519">
                  <c:v>2020-06-03</c:v>
                </c:pt>
                <c:pt idx="520">
                  <c:v>2020-06-04</c:v>
                </c:pt>
                <c:pt idx="521">
                  <c:v>2020-06-05</c:v>
                </c:pt>
                <c:pt idx="522">
                  <c:v>2020-06-06</c:v>
                </c:pt>
                <c:pt idx="523">
                  <c:v>2020-06-07</c:v>
                </c:pt>
                <c:pt idx="524">
                  <c:v>2020-06-08</c:v>
                </c:pt>
                <c:pt idx="525">
                  <c:v>2020-06-09</c:v>
                </c:pt>
                <c:pt idx="526">
                  <c:v>2020-06-10</c:v>
                </c:pt>
                <c:pt idx="527">
                  <c:v>2020-06-11</c:v>
                </c:pt>
                <c:pt idx="528">
                  <c:v>2020-06-12</c:v>
                </c:pt>
                <c:pt idx="529">
                  <c:v>2020-06-13</c:v>
                </c:pt>
                <c:pt idx="530">
                  <c:v>2020-06-14</c:v>
                </c:pt>
                <c:pt idx="531">
                  <c:v>2020-06-15</c:v>
                </c:pt>
                <c:pt idx="532">
                  <c:v>2020-06-16</c:v>
                </c:pt>
                <c:pt idx="533">
                  <c:v>2020-06-17</c:v>
                </c:pt>
                <c:pt idx="534">
                  <c:v>2020-06-18</c:v>
                </c:pt>
                <c:pt idx="535">
                  <c:v>2020-06-19</c:v>
                </c:pt>
                <c:pt idx="536">
                  <c:v>2020-06-20</c:v>
                </c:pt>
                <c:pt idx="537">
                  <c:v>2020-06-21</c:v>
                </c:pt>
                <c:pt idx="538">
                  <c:v>2020-06-22</c:v>
                </c:pt>
                <c:pt idx="539">
                  <c:v>2020-06-23</c:v>
                </c:pt>
                <c:pt idx="540">
                  <c:v>2020-06-24</c:v>
                </c:pt>
                <c:pt idx="541">
                  <c:v>2020-06-25</c:v>
                </c:pt>
                <c:pt idx="542">
                  <c:v>2020-06-26</c:v>
                </c:pt>
                <c:pt idx="543">
                  <c:v>2020-06-27</c:v>
                </c:pt>
                <c:pt idx="544">
                  <c:v>2020-06-28</c:v>
                </c:pt>
                <c:pt idx="545">
                  <c:v>2020-06-29</c:v>
                </c:pt>
                <c:pt idx="546">
                  <c:v>2020-06-30</c:v>
                </c:pt>
                <c:pt idx="547">
                  <c:v>2020-07-01</c:v>
                </c:pt>
                <c:pt idx="548">
                  <c:v>2020-07-02</c:v>
                </c:pt>
                <c:pt idx="549">
                  <c:v>2020-07-03</c:v>
                </c:pt>
                <c:pt idx="550">
                  <c:v>2020-07-04</c:v>
                </c:pt>
                <c:pt idx="551">
                  <c:v>2020-07-05</c:v>
                </c:pt>
                <c:pt idx="552">
                  <c:v>2020-07-06</c:v>
                </c:pt>
                <c:pt idx="553">
                  <c:v>2020-07-07</c:v>
                </c:pt>
                <c:pt idx="554">
                  <c:v>2020-07-08</c:v>
                </c:pt>
                <c:pt idx="555">
                  <c:v>2020-07-09</c:v>
                </c:pt>
                <c:pt idx="556">
                  <c:v>2020-07-10</c:v>
                </c:pt>
                <c:pt idx="557">
                  <c:v>2020-07-11</c:v>
                </c:pt>
                <c:pt idx="558">
                  <c:v>2020-07-12</c:v>
                </c:pt>
                <c:pt idx="559">
                  <c:v>2020-07-13</c:v>
                </c:pt>
                <c:pt idx="560">
                  <c:v>2020-07-14</c:v>
                </c:pt>
                <c:pt idx="561">
                  <c:v>2020-07-15</c:v>
                </c:pt>
                <c:pt idx="562">
                  <c:v>2020-07-16</c:v>
                </c:pt>
                <c:pt idx="563">
                  <c:v>2020-07-17</c:v>
                </c:pt>
                <c:pt idx="564">
                  <c:v>2020-07-18</c:v>
                </c:pt>
                <c:pt idx="565">
                  <c:v>2020-07-19</c:v>
                </c:pt>
                <c:pt idx="566">
                  <c:v>2020-07-20</c:v>
                </c:pt>
                <c:pt idx="567">
                  <c:v>2020-07-21</c:v>
                </c:pt>
                <c:pt idx="568">
                  <c:v>2020-07-22</c:v>
                </c:pt>
                <c:pt idx="569">
                  <c:v>2020-07-23</c:v>
                </c:pt>
                <c:pt idx="570">
                  <c:v>2020-07-24</c:v>
                </c:pt>
                <c:pt idx="571">
                  <c:v>2020-07-25</c:v>
                </c:pt>
                <c:pt idx="572">
                  <c:v>2020-07-26</c:v>
                </c:pt>
                <c:pt idx="573">
                  <c:v>2020-07-27</c:v>
                </c:pt>
                <c:pt idx="574">
                  <c:v>2020-07-28</c:v>
                </c:pt>
                <c:pt idx="575">
                  <c:v>2020-07-29</c:v>
                </c:pt>
                <c:pt idx="576">
                  <c:v>2020-07-30</c:v>
                </c:pt>
                <c:pt idx="577">
                  <c:v>2020-07-31</c:v>
                </c:pt>
                <c:pt idx="578">
                  <c:v>2020-08-01</c:v>
                </c:pt>
                <c:pt idx="579">
                  <c:v>2020-08-02</c:v>
                </c:pt>
                <c:pt idx="580">
                  <c:v>2020-08-03</c:v>
                </c:pt>
                <c:pt idx="581">
                  <c:v>2020-08-04</c:v>
                </c:pt>
                <c:pt idx="582">
                  <c:v>2020-08-05</c:v>
                </c:pt>
                <c:pt idx="583">
                  <c:v>2020-08-06</c:v>
                </c:pt>
                <c:pt idx="584">
                  <c:v>2020-08-07</c:v>
                </c:pt>
                <c:pt idx="585">
                  <c:v>2020-08-08</c:v>
                </c:pt>
                <c:pt idx="586">
                  <c:v>2020-08-09</c:v>
                </c:pt>
                <c:pt idx="587">
                  <c:v>2020-08-10</c:v>
                </c:pt>
                <c:pt idx="588">
                  <c:v>2020-08-11</c:v>
                </c:pt>
                <c:pt idx="589">
                  <c:v>2020-08-12</c:v>
                </c:pt>
                <c:pt idx="590">
                  <c:v>2020-08-13</c:v>
                </c:pt>
                <c:pt idx="591">
                  <c:v>2020-08-14</c:v>
                </c:pt>
                <c:pt idx="592">
                  <c:v>2020-08-15</c:v>
                </c:pt>
                <c:pt idx="593">
                  <c:v>2020-08-16</c:v>
                </c:pt>
                <c:pt idx="594">
                  <c:v>2020-08-17</c:v>
                </c:pt>
                <c:pt idx="595">
                  <c:v>2020-08-18</c:v>
                </c:pt>
                <c:pt idx="596">
                  <c:v>2020-08-19</c:v>
                </c:pt>
                <c:pt idx="597">
                  <c:v>2020-08-20</c:v>
                </c:pt>
                <c:pt idx="598">
                  <c:v>2020-08-21</c:v>
                </c:pt>
                <c:pt idx="599">
                  <c:v>2020-08-22</c:v>
                </c:pt>
                <c:pt idx="600">
                  <c:v>2020-08-23</c:v>
                </c:pt>
                <c:pt idx="601">
                  <c:v>2020-08-24</c:v>
                </c:pt>
                <c:pt idx="602">
                  <c:v>2020-08-25</c:v>
                </c:pt>
                <c:pt idx="603">
                  <c:v>2020-08-26</c:v>
                </c:pt>
                <c:pt idx="604">
                  <c:v>2020-08-27</c:v>
                </c:pt>
                <c:pt idx="605">
                  <c:v>2020-08-28</c:v>
                </c:pt>
                <c:pt idx="606">
                  <c:v>2020-08-29</c:v>
                </c:pt>
                <c:pt idx="607">
                  <c:v>2020-08-30</c:v>
                </c:pt>
                <c:pt idx="608">
                  <c:v>2020-08-31</c:v>
                </c:pt>
                <c:pt idx="609">
                  <c:v>2020-09-01</c:v>
                </c:pt>
                <c:pt idx="610">
                  <c:v>2020-09-02</c:v>
                </c:pt>
                <c:pt idx="611">
                  <c:v>2020-09-03</c:v>
                </c:pt>
                <c:pt idx="612">
                  <c:v>2020-09-04</c:v>
                </c:pt>
                <c:pt idx="613">
                  <c:v>2020-09-05</c:v>
                </c:pt>
                <c:pt idx="614">
                  <c:v>2020-09-06</c:v>
                </c:pt>
                <c:pt idx="615">
                  <c:v>2020-09-07</c:v>
                </c:pt>
                <c:pt idx="616">
                  <c:v>2020-09-08</c:v>
                </c:pt>
                <c:pt idx="617">
                  <c:v>2020-09-09</c:v>
                </c:pt>
                <c:pt idx="618">
                  <c:v>2020-09-10</c:v>
                </c:pt>
                <c:pt idx="619">
                  <c:v>2020-09-11</c:v>
                </c:pt>
                <c:pt idx="620">
                  <c:v>2020-09-12</c:v>
                </c:pt>
                <c:pt idx="621">
                  <c:v>2020-09-13</c:v>
                </c:pt>
                <c:pt idx="622">
                  <c:v>2020-09-14</c:v>
                </c:pt>
                <c:pt idx="623">
                  <c:v>2020-09-15</c:v>
                </c:pt>
                <c:pt idx="624">
                  <c:v>2020-09-16</c:v>
                </c:pt>
                <c:pt idx="625">
                  <c:v>2020-09-17</c:v>
                </c:pt>
                <c:pt idx="626">
                  <c:v>2020-09-18</c:v>
                </c:pt>
                <c:pt idx="627">
                  <c:v>2020-09-19</c:v>
                </c:pt>
                <c:pt idx="628">
                  <c:v>2020-09-20</c:v>
                </c:pt>
                <c:pt idx="629">
                  <c:v>2020-09-21</c:v>
                </c:pt>
                <c:pt idx="630">
                  <c:v>2020-09-22</c:v>
                </c:pt>
                <c:pt idx="631">
                  <c:v>2020-09-23</c:v>
                </c:pt>
                <c:pt idx="632">
                  <c:v>2020-09-24</c:v>
                </c:pt>
                <c:pt idx="633">
                  <c:v>2020-09-25</c:v>
                </c:pt>
                <c:pt idx="634">
                  <c:v>2020-09-26</c:v>
                </c:pt>
                <c:pt idx="635">
                  <c:v>2020-09-27</c:v>
                </c:pt>
                <c:pt idx="636">
                  <c:v>2020-09-28</c:v>
                </c:pt>
                <c:pt idx="637">
                  <c:v>2020-09-29</c:v>
                </c:pt>
                <c:pt idx="638">
                  <c:v>2020-09-30</c:v>
                </c:pt>
                <c:pt idx="639">
                  <c:v>2020-10-01</c:v>
                </c:pt>
                <c:pt idx="640">
                  <c:v>2020-10-02</c:v>
                </c:pt>
                <c:pt idx="641">
                  <c:v>2020-10-03</c:v>
                </c:pt>
                <c:pt idx="642">
                  <c:v>2020-10-04</c:v>
                </c:pt>
                <c:pt idx="643">
                  <c:v>2020-10-05</c:v>
                </c:pt>
                <c:pt idx="644">
                  <c:v>2020-10-06</c:v>
                </c:pt>
                <c:pt idx="645">
                  <c:v>2020-10-07</c:v>
                </c:pt>
                <c:pt idx="646">
                  <c:v>2020-10-08</c:v>
                </c:pt>
                <c:pt idx="647">
                  <c:v>2020-10-09</c:v>
                </c:pt>
                <c:pt idx="648">
                  <c:v>2020-10-10</c:v>
                </c:pt>
                <c:pt idx="649">
                  <c:v>2020-10-11</c:v>
                </c:pt>
                <c:pt idx="650">
                  <c:v>2020-10-12</c:v>
                </c:pt>
                <c:pt idx="651">
                  <c:v>2020-10-13</c:v>
                </c:pt>
                <c:pt idx="652">
                  <c:v>2020-10-14</c:v>
                </c:pt>
                <c:pt idx="653">
                  <c:v>2020-10-15</c:v>
                </c:pt>
                <c:pt idx="654">
                  <c:v>2020-10-16</c:v>
                </c:pt>
                <c:pt idx="655">
                  <c:v>2020-10-17</c:v>
                </c:pt>
                <c:pt idx="656">
                  <c:v>2020-10-18</c:v>
                </c:pt>
                <c:pt idx="657">
                  <c:v>2020-10-19</c:v>
                </c:pt>
                <c:pt idx="658">
                  <c:v>2020-10-20</c:v>
                </c:pt>
                <c:pt idx="659">
                  <c:v>2020-10-21</c:v>
                </c:pt>
                <c:pt idx="660">
                  <c:v>2020-10-22</c:v>
                </c:pt>
                <c:pt idx="661">
                  <c:v>2020-10-23</c:v>
                </c:pt>
                <c:pt idx="662">
                  <c:v>2020-10-24</c:v>
                </c:pt>
                <c:pt idx="663">
                  <c:v>2020-10-25</c:v>
                </c:pt>
                <c:pt idx="664">
                  <c:v>2020-10-26</c:v>
                </c:pt>
                <c:pt idx="665">
                  <c:v>2020-10-27</c:v>
                </c:pt>
                <c:pt idx="666">
                  <c:v>2020-10-28</c:v>
                </c:pt>
                <c:pt idx="667">
                  <c:v>2020-10-29</c:v>
                </c:pt>
                <c:pt idx="668">
                  <c:v>2020-10-30</c:v>
                </c:pt>
                <c:pt idx="669">
                  <c:v>2020-10-31</c:v>
                </c:pt>
                <c:pt idx="670">
                  <c:v>2020-11-01</c:v>
                </c:pt>
                <c:pt idx="671">
                  <c:v>2020-11-02</c:v>
                </c:pt>
                <c:pt idx="672">
                  <c:v>2020-11-03</c:v>
                </c:pt>
                <c:pt idx="673">
                  <c:v>2020-11-04</c:v>
                </c:pt>
                <c:pt idx="674">
                  <c:v>2020-11-05</c:v>
                </c:pt>
                <c:pt idx="675">
                  <c:v>2020-11-06</c:v>
                </c:pt>
                <c:pt idx="676">
                  <c:v>2020-11-07</c:v>
                </c:pt>
                <c:pt idx="677">
                  <c:v>2020-11-08</c:v>
                </c:pt>
                <c:pt idx="678">
                  <c:v>2020-11-09</c:v>
                </c:pt>
                <c:pt idx="679">
                  <c:v>2020-11-10</c:v>
                </c:pt>
                <c:pt idx="680">
                  <c:v>2020-11-11</c:v>
                </c:pt>
                <c:pt idx="681">
                  <c:v>2020-11-12</c:v>
                </c:pt>
                <c:pt idx="682">
                  <c:v>2020-11-13</c:v>
                </c:pt>
                <c:pt idx="683">
                  <c:v>2020-11-14</c:v>
                </c:pt>
                <c:pt idx="684">
                  <c:v>2020-11-15</c:v>
                </c:pt>
                <c:pt idx="685">
                  <c:v>2020-11-16</c:v>
                </c:pt>
                <c:pt idx="686">
                  <c:v>2020-11-17</c:v>
                </c:pt>
                <c:pt idx="687">
                  <c:v>2020-11-18</c:v>
                </c:pt>
                <c:pt idx="688">
                  <c:v>2020-11-19</c:v>
                </c:pt>
                <c:pt idx="689">
                  <c:v>2020-11-20</c:v>
                </c:pt>
                <c:pt idx="690">
                  <c:v>2020-11-21</c:v>
                </c:pt>
                <c:pt idx="691">
                  <c:v>2020-11-22</c:v>
                </c:pt>
                <c:pt idx="692">
                  <c:v>2020-11-23</c:v>
                </c:pt>
                <c:pt idx="693">
                  <c:v>2020-11-24</c:v>
                </c:pt>
                <c:pt idx="694">
                  <c:v>2020-11-25</c:v>
                </c:pt>
                <c:pt idx="695">
                  <c:v>2020-11-26</c:v>
                </c:pt>
                <c:pt idx="696">
                  <c:v>2020-11-27</c:v>
                </c:pt>
                <c:pt idx="697">
                  <c:v>2020-11-28</c:v>
                </c:pt>
                <c:pt idx="698">
                  <c:v>2020-11-29</c:v>
                </c:pt>
                <c:pt idx="699">
                  <c:v>2020-11-30</c:v>
                </c:pt>
                <c:pt idx="700">
                  <c:v>2020-12-01</c:v>
                </c:pt>
                <c:pt idx="701">
                  <c:v>2020-12-02</c:v>
                </c:pt>
                <c:pt idx="702">
                  <c:v>2020-12-03</c:v>
                </c:pt>
                <c:pt idx="703">
                  <c:v>2020-12-04</c:v>
                </c:pt>
                <c:pt idx="704">
                  <c:v>2020-12-05</c:v>
                </c:pt>
                <c:pt idx="705">
                  <c:v>2020-12-06</c:v>
                </c:pt>
                <c:pt idx="706">
                  <c:v>2020-12-07</c:v>
                </c:pt>
                <c:pt idx="707">
                  <c:v>2020-12-08</c:v>
                </c:pt>
                <c:pt idx="708">
                  <c:v>2020-12-09</c:v>
                </c:pt>
                <c:pt idx="709">
                  <c:v>2020-12-10</c:v>
                </c:pt>
                <c:pt idx="710">
                  <c:v>2020-12-11</c:v>
                </c:pt>
                <c:pt idx="711">
                  <c:v>2020-12-12</c:v>
                </c:pt>
                <c:pt idx="712">
                  <c:v>2020-12-13</c:v>
                </c:pt>
                <c:pt idx="713">
                  <c:v>2020-12-14</c:v>
                </c:pt>
                <c:pt idx="714">
                  <c:v>2020-12-15</c:v>
                </c:pt>
                <c:pt idx="715">
                  <c:v>2020-12-16</c:v>
                </c:pt>
                <c:pt idx="716">
                  <c:v>2020-12-17</c:v>
                </c:pt>
                <c:pt idx="717">
                  <c:v>2020-12-18</c:v>
                </c:pt>
                <c:pt idx="718">
                  <c:v>2020-12-19</c:v>
                </c:pt>
                <c:pt idx="719">
                  <c:v>2020-12-20</c:v>
                </c:pt>
                <c:pt idx="720">
                  <c:v>2020-12-21</c:v>
                </c:pt>
                <c:pt idx="721">
                  <c:v>2020-12-22</c:v>
                </c:pt>
                <c:pt idx="722">
                  <c:v>2020-12-23</c:v>
                </c:pt>
                <c:pt idx="723">
                  <c:v>2020-12-24</c:v>
                </c:pt>
                <c:pt idx="724">
                  <c:v>2020-12-25</c:v>
                </c:pt>
                <c:pt idx="725">
                  <c:v>2020-12-26</c:v>
                </c:pt>
                <c:pt idx="726">
                  <c:v>2020-12-27</c:v>
                </c:pt>
                <c:pt idx="727">
                  <c:v>2020-12-28</c:v>
                </c:pt>
                <c:pt idx="728">
                  <c:v>2020-12-29</c:v>
                </c:pt>
                <c:pt idx="729">
                  <c:v>2020-12-30</c:v>
                </c:pt>
                <c:pt idx="730">
                  <c:v>2020-12-31</c:v>
                </c:pt>
                <c:pt idx="731">
                  <c:v>2021-01-01</c:v>
                </c:pt>
                <c:pt idx="732">
                  <c:v>2021-01-02</c:v>
                </c:pt>
                <c:pt idx="733">
                  <c:v>2021-01-03</c:v>
                </c:pt>
                <c:pt idx="734">
                  <c:v>2021-01-04</c:v>
                </c:pt>
                <c:pt idx="735">
                  <c:v>2021-01-05</c:v>
                </c:pt>
                <c:pt idx="736">
                  <c:v>2021-01-06</c:v>
                </c:pt>
                <c:pt idx="737">
                  <c:v>2021-01-07</c:v>
                </c:pt>
                <c:pt idx="738">
                  <c:v>2021-01-08</c:v>
                </c:pt>
                <c:pt idx="739">
                  <c:v>2021-01-09</c:v>
                </c:pt>
                <c:pt idx="740">
                  <c:v>2021-01-10</c:v>
                </c:pt>
                <c:pt idx="741">
                  <c:v>2021-01-11</c:v>
                </c:pt>
                <c:pt idx="742">
                  <c:v>2021-01-12</c:v>
                </c:pt>
                <c:pt idx="743">
                  <c:v>2021-01-13</c:v>
                </c:pt>
                <c:pt idx="744">
                  <c:v>2021-01-14</c:v>
                </c:pt>
                <c:pt idx="745">
                  <c:v>2021-01-15</c:v>
                </c:pt>
                <c:pt idx="746">
                  <c:v>2021-01-16</c:v>
                </c:pt>
                <c:pt idx="747">
                  <c:v>2021-01-17</c:v>
                </c:pt>
                <c:pt idx="748">
                  <c:v>2021-01-18</c:v>
                </c:pt>
                <c:pt idx="749">
                  <c:v>2021-01-19</c:v>
                </c:pt>
                <c:pt idx="750">
                  <c:v>2021-01-20</c:v>
                </c:pt>
                <c:pt idx="751">
                  <c:v>2021-01-21</c:v>
                </c:pt>
                <c:pt idx="752">
                  <c:v>2021-01-22</c:v>
                </c:pt>
                <c:pt idx="753">
                  <c:v>2021-01-23</c:v>
                </c:pt>
                <c:pt idx="754">
                  <c:v>2021-01-24</c:v>
                </c:pt>
                <c:pt idx="755">
                  <c:v>2021-01-25</c:v>
                </c:pt>
                <c:pt idx="756">
                  <c:v>2021-01-26</c:v>
                </c:pt>
                <c:pt idx="757">
                  <c:v>2021-01-27</c:v>
                </c:pt>
                <c:pt idx="758">
                  <c:v>2021-01-28</c:v>
                </c:pt>
                <c:pt idx="759">
                  <c:v>2021-01-29</c:v>
                </c:pt>
                <c:pt idx="760">
                  <c:v>2021-01-30</c:v>
                </c:pt>
                <c:pt idx="761">
                  <c:v>2021-01-31</c:v>
                </c:pt>
                <c:pt idx="762">
                  <c:v>2021-02-01</c:v>
                </c:pt>
                <c:pt idx="763">
                  <c:v>2021-02-02</c:v>
                </c:pt>
                <c:pt idx="764">
                  <c:v>2021-02-03</c:v>
                </c:pt>
                <c:pt idx="765">
                  <c:v>2021-02-04</c:v>
                </c:pt>
                <c:pt idx="766">
                  <c:v>2021-02-05</c:v>
                </c:pt>
                <c:pt idx="767">
                  <c:v>2021-02-06</c:v>
                </c:pt>
                <c:pt idx="768">
                  <c:v>2021-02-07</c:v>
                </c:pt>
                <c:pt idx="769">
                  <c:v>2021-02-08</c:v>
                </c:pt>
                <c:pt idx="770">
                  <c:v>2021-02-09</c:v>
                </c:pt>
                <c:pt idx="771">
                  <c:v>2021-02-10</c:v>
                </c:pt>
                <c:pt idx="772">
                  <c:v>2021-02-11</c:v>
                </c:pt>
                <c:pt idx="773">
                  <c:v>2021-02-12</c:v>
                </c:pt>
                <c:pt idx="774">
                  <c:v>2021-02-13</c:v>
                </c:pt>
                <c:pt idx="775">
                  <c:v>2021-02-14</c:v>
                </c:pt>
                <c:pt idx="776">
                  <c:v>2021-02-15</c:v>
                </c:pt>
                <c:pt idx="777">
                  <c:v>2021-02-16</c:v>
                </c:pt>
                <c:pt idx="778">
                  <c:v>2021-02-17</c:v>
                </c:pt>
                <c:pt idx="779">
                  <c:v>2021-02-18</c:v>
                </c:pt>
                <c:pt idx="780">
                  <c:v>2021-02-19</c:v>
                </c:pt>
                <c:pt idx="781">
                  <c:v>2021-02-20</c:v>
                </c:pt>
                <c:pt idx="782">
                  <c:v>2021-02-21</c:v>
                </c:pt>
                <c:pt idx="783">
                  <c:v>2021-02-22</c:v>
                </c:pt>
                <c:pt idx="784">
                  <c:v>2021-02-23</c:v>
                </c:pt>
                <c:pt idx="785">
                  <c:v>2021-02-24</c:v>
                </c:pt>
                <c:pt idx="786">
                  <c:v>2021-02-25</c:v>
                </c:pt>
                <c:pt idx="787">
                  <c:v>2021-02-26</c:v>
                </c:pt>
                <c:pt idx="788">
                  <c:v>2021-02-27</c:v>
                </c:pt>
                <c:pt idx="789">
                  <c:v>2021-02-28</c:v>
                </c:pt>
                <c:pt idx="790">
                  <c:v>2021-03-01</c:v>
                </c:pt>
                <c:pt idx="791">
                  <c:v>2021-03-02</c:v>
                </c:pt>
                <c:pt idx="792">
                  <c:v>2021-03-03</c:v>
                </c:pt>
                <c:pt idx="793">
                  <c:v>2021-03-04</c:v>
                </c:pt>
                <c:pt idx="794">
                  <c:v>2021-03-05</c:v>
                </c:pt>
                <c:pt idx="795">
                  <c:v>2021-03-06</c:v>
                </c:pt>
                <c:pt idx="796">
                  <c:v>2021-03-07</c:v>
                </c:pt>
                <c:pt idx="797">
                  <c:v>2021-03-08</c:v>
                </c:pt>
                <c:pt idx="798">
                  <c:v>2021-03-09</c:v>
                </c:pt>
                <c:pt idx="799">
                  <c:v>2021-03-10</c:v>
                </c:pt>
                <c:pt idx="800">
                  <c:v>2021-03-11</c:v>
                </c:pt>
                <c:pt idx="801">
                  <c:v>2021-03-12</c:v>
                </c:pt>
                <c:pt idx="802">
                  <c:v>2021-03-13</c:v>
                </c:pt>
                <c:pt idx="803">
                  <c:v>2021-03-14</c:v>
                </c:pt>
                <c:pt idx="804">
                  <c:v>2021-03-15</c:v>
                </c:pt>
                <c:pt idx="805">
                  <c:v>2021-03-16</c:v>
                </c:pt>
                <c:pt idx="806">
                  <c:v>2021-03-17</c:v>
                </c:pt>
                <c:pt idx="807">
                  <c:v>2021-03-18</c:v>
                </c:pt>
                <c:pt idx="808">
                  <c:v>2021-03-19</c:v>
                </c:pt>
                <c:pt idx="809">
                  <c:v>2021-03-20</c:v>
                </c:pt>
                <c:pt idx="810">
                  <c:v>2021-03-21</c:v>
                </c:pt>
                <c:pt idx="811">
                  <c:v>2021-03-22</c:v>
                </c:pt>
                <c:pt idx="812">
                  <c:v>2021-03-23</c:v>
                </c:pt>
                <c:pt idx="813">
                  <c:v>2021-03-24</c:v>
                </c:pt>
                <c:pt idx="814">
                  <c:v>2021-03-25</c:v>
                </c:pt>
                <c:pt idx="815">
                  <c:v>2021-03-26</c:v>
                </c:pt>
                <c:pt idx="816">
                  <c:v>2021-03-27</c:v>
                </c:pt>
                <c:pt idx="817">
                  <c:v>2021-03-28</c:v>
                </c:pt>
                <c:pt idx="818">
                  <c:v>2021-03-29</c:v>
                </c:pt>
                <c:pt idx="819">
                  <c:v>2021-03-30</c:v>
                </c:pt>
                <c:pt idx="820">
                  <c:v>2021-03-31</c:v>
                </c:pt>
                <c:pt idx="821">
                  <c:v>2021-04-01</c:v>
                </c:pt>
                <c:pt idx="822">
                  <c:v>2021-04-02</c:v>
                </c:pt>
                <c:pt idx="823">
                  <c:v>2021-04-03</c:v>
                </c:pt>
                <c:pt idx="824">
                  <c:v>2021-04-04</c:v>
                </c:pt>
                <c:pt idx="825">
                  <c:v>2021-04-05</c:v>
                </c:pt>
                <c:pt idx="826">
                  <c:v>2021-04-06</c:v>
                </c:pt>
                <c:pt idx="827">
                  <c:v>2021-04-07</c:v>
                </c:pt>
                <c:pt idx="828">
                  <c:v>2021-04-08</c:v>
                </c:pt>
                <c:pt idx="829">
                  <c:v>2021-04-09</c:v>
                </c:pt>
                <c:pt idx="830">
                  <c:v>2021-04-10</c:v>
                </c:pt>
                <c:pt idx="831">
                  <c:v>2021-04-11</c:v>
                </c:pt>
                <c:pt idx="832">
                  <c:v>2021-04-12</c:v>
                </c:pt>
                <c:pt idx="833">
                  <c:v>2021-04-13</c:v>
                </c:pt>
                <c:pt idx="834">
                  <c:v>2021-04-14</c:v>
                </c:pt>
                <c:pt idx="835">
                  <c:v>2021-04-15</c:v>
                </c:pt>
                <c:pt idx="836">
                  <c:v>2021-04-16</c:v>
                </c:pt>
                <c:pt idx="837">
                  <c:v>2021-04-17</c:v>
                </c:pt>
                <c:pt idx="838">
                  <c:v>2021-04-18</c:v>
                </c:pt>
                <c:pt idx="839">
                  <c:v>2021-04-19</c:v>
                </c:pt>
                <c:pt idx="840">
                  <c:v>2021-04-20</c:v>
                </c:pt>
                <c:pt idx="841">
                  <c:v>2021-04-21</c:v>
                </c:pt>
                <c:pt idx="842">
                  <c:v>2021-04-22</c:v>
                </c:pt>
                <c:pt idx="843">
                  <c:v>2021-04-23</c:v>
                </c:pt>
                <c:pt idx="844">
                  <c:v>2021-04-24</c:v>
                </c:pt>
                <c:pt idx="845">
                  <c:v>2021-04-25</c:v>
                </c:pt>
                <c:pt idx="846">
                  <c:v>2021-04-26</c:v>
                </c:pt>
                <c:pt idx="847">
                  <c:v>2021-04-27</c:v>
                </c:pt>
                <c:pt idx="848">
                  <c:v>2021-04-28</c:v>
                </c:pt>
                <c:pt idx="849">
                  <c:v>2021-04-29</c:v>
                </c:pt>
                <c:pt idx="850">
                  <c:v>2021-04-30</c:v>
                </c:pt>
                <c:pt idx="851">
                  <c:v>2021-05-01</c:v>
                </c:pt>
                <c:pt idx="852">
                  <c:v>2021-05-02</c:v>
                </c:pt>
                <c:pt idx="853">
                  <c:v>2021-05-03</c:v>
                </c:pt>
                <c:pt idx="854">
                  <c:v>2021-05-04</c:v>
                </c:pt>
                <c:pt idx="855">
                  <c:v>2021-05-05</c:v>
                </c:pt>
                <c:pt idx="856">
                  <c:v>2021-05-06</c:v>
                </c:pt>
                <c:pt idx="857">
                  <c:v>2021-05-07</c:v>
                </c:pt>
                <c:pt idx="858">
                  <c:v>2021-05-08</c:v>
                </c:pt>
                <c:pt idx="859">
                  <c:v>2021-05-09</c:v>
                </c:pt>
                <c:pt idx="860">
                  <c:v>2021-05-10</c:v>
                </c:pt>
                <c:pt idx="861">
                  <c:v>2021-05-11</c:v>
                </c:pt>
                <c:pt idx="862">
                  <c:v>2021-05-12</c:v>
                </c:pt>
                <c:pt idx="863">
                  <c:v>2021-05-13</c:v>
                </c:pt>
                <c:pt idx="864">
                  <c:v>2021-05-14</c:v>
                </c:pt>
                <c:pt idx="865">
                  <c:v>2021-05-15</c:v>
                </c:pt>
                <c:pt idx="866">
                  <c:v>2021-05-16</c:v>
                </c:pt>
                <c:pt idx="867">
                  <c:v>2021-05-17</c:v>
                </c:pt>
                <c:pt idx="868">
                  <c:v>2021-05-18</c:v>
                </c:pt>
                <c:pt idx="869">
                  <c:v>2021-05-19</c:v>
                </c:pt>
                <c:pt idx="870">
                  <c:v>2021-05-20</c:v>
                </c:pt>
                <c:pt idx="871">
                  <c:v>2021-05-21</c:v>
                </c:pt>
                <c:pt idx="872">
                  <c:v>2021-05-22</c:v>
                </c:pt>
                <c:pt idx="873">
                  <c:v>2021-05-23</c:v>
                </c:pt>
                <c:pt idx="874">
                  <c:v>2021-05-24</c:v>
                </c:pt>
                <c:pt idx="875">
                  <c:v>2021-05-25</c:v>
                </c:pt>
                <c:pt idx="876">
                  <c:v>2021-05-26</c:v>
                </c:pt>
                <c:pt idx="877">
                  <c:v>2021-05-27</c:v>
                </c:pt>
                <c:pt idx="878">
                  <c:v>2021-05-28</c:v>
                </c:pt>
                <c:pt idx="879">
                  <c:v>2021-05-29</c:v>
                </c:pt>
                <c:pt idx="880">
                  <c:v>2021-05-30</c:v>
                </c:pt>
                <c:pt idx="881">
                  <c:v>2021-05-31</c:v>
                </c:pt>
                <c:pt idx="882">
                  <c:v>2021-06-01</c:v>
                </c:pt>
                <c:pt idx="883">
                  <c:v>2021-06-02</c:v>
                </c:pt>
                <c:pt idx="884">
                  <c:v>2021-06-03</c:v>
                </c:pt>
                <c:pt idx="885">
                  <c:v>2021-06-04</c:v>
                </c:pt>
                <c:pt idx="886">
                  <c:v>2021-06-05</c:v>
                </c:pt>
                <c:pt idx="887">
                  <c:v>2021-06-06</c:v>
                </c:pt>
                <c:pt idx="888">
                  <c:v>2021-06-07</c:v>
                </c:pt>
                <c:pt idx="889">
                  <c:v>2021-06-08</c:v>
                </c:pt>
                <c:pt idx="890">
                  <c:v>2021-06-09</c:v>
                </c:pt>
                <c:pt idx="891">
                  <c:v>2021-06-10</c:v>
                </c:pt>
                <c:pt idx="892">
                  <c:v>2021-06-11</c:v>
                </c:pt>
                <c:pt idx="893">
                  <c:v>2021-06-12</c:v>
                </c:pt>
                <c:pt idx="894">
                  <c:v>2021-06-13</c:v>
                </c:pt>
                <c:pt idx="895">
                  <c:v>2021-06-14</c:v>
                </c:pt>
                <c:pt idx="896">
                  <c:v>2021-06-15</c:v>
                </c:pt>
                <c:pt idx="897">
                  <c:v>2021-06-16</c:v>
                </c:pt>
                <c:pt idx="898">
                  <c:v>2021-06-17</c:v>
                </c:pt>
                <c:pt idx="899">
                  <c:v>2021-06-18</c:v>
                </c:pt>
                <c:pt idx="900">
                  <c:v>2021-06-19</c:v>
                </c:pt>
                <c:pt idx="901">
                  <c:v>2021-06-20</c:v>
                </c:pt>
                <c:pt idx="902">
                  <c:v>2021-06-21</c:v>
                </c:pt>
                <c:pt idx="903">
                  <c:v>2021-06-22</c:v>
                </c:pt>
                <c:pt idx="904">
                  <c:v>2021-06-23</c:v>
                </c:pt>
                <c:pt idx="905">
                  <c:v>2021-06-24</c:v>
                </c:pt>
                <c:pt idx="906">
                  <c:v>2021-06-25</c:v>
                </c:pt>
                <c:pt idx="907">
                  <c:v>2021-06-26</c:v>
                </c:pt>
                <c:pt idx="908">
                  <c:v>2021-06-27</c:v>
                </c:pt>
                <c:pt idx="909">
                  <c:v>2021-06-28</c:v>
                </c:pt>
                <c:pt idx="910">
                  <c:v>2021-06-29</c:v>
                </c:pt>
                <c:pt idx="911">
                  <c:v>2021-06-30</c:v>
                </c:pt>
                <c:pt idx="912">
                  <c:v>2021-07-01</c:v>
                </c:pt>
                <c:pt idx="913">
                  <c:v>2021-07-02</c:v>
                </c:pt>
                <c:pt idx="914">
                  <c:v>2021-07-03</c:v>
                </c:pt>
                <c:pt idx="915">
                  <c:v>2021-07-04</c:v>
                </c:pt>
                <c:pt idx="916">
                  <c:v>2021-07-05</c:v>
                </c:pt>
                <c:pt idx="917">
                  <c:v>2021-07-06</c:v>
                </c:pt>
                <c:pt idx="918">
                  <c:v>2021-07-07</c:v>
                </c:pt>
                <c:pt idx="919">
                  <c:v>2021-07-08</c:v>
                </c:pt>
                <c:pt idx="920">
                  <c:v>2021-07-09</c:v>
                </c:pt>
                <c:pt idx="921">
                  <c:v>2021-07-10</c:v>
                </c:pt>
                <c:pt idx="922">
                  <c:v>2021-07-11</c:v>
                </c:pt>
                <c:pt idx="923">
                  <c:v>2021-07-12</c:v>
                </c:pt>
                <c:pt idx="924">
                  <c:v>2021-07-13</c:v>
                </c:pt>
                <c:pt idx="925">
                  <c:v>2021-07-14</c:v>
                </c:pt>
                <c:pt idx="926">
                  <c:v>2021-07-15</c:v>
                </c:pt>
                <c:pt idx="927">
                  <c:v>2021-07-16</c:v>
                </c:pt>
                <c:pt idx="928">
                  <c:v>2021-07-17</c:v>
                </c:pt>
                <c:pt idx="929">
                  <c:v>2021-07-18</c:v>
                </c:pt>
                <c:pt idx="930">
                  <c:v>2021-07-19</c:v>
                </c:pt>
                <c:pt idx="931">
                  <c:v>2021-07-20</c:v>
                </c:pt>
                <c:pt idx="932">
                  <c:v>2021-07-21</c:v>
                </c:pt>
                <c:pt idx="933">
                  <c:v>2021-07-22</c:v>
                </c:pt>
                <c:pt idx="934">
                  <c:v>2021-07-23</c:v>
                </c:pt>
                <c:pt idx="935">
                  <c:v>2021-07-24</c:v>
                </c:pt>
                <c:pt idx="936">
                  <c:v>2021-07-25</c:v>
                </c:pt>
                <c:pt idx="937">
                  <c:v>2021-07-26</c:v>
                </c:pt>
                <c:pt idx="938">
                  <c:v>2021-07-27</c:v>
                </c:pt>
                <c:pt idx="939">
                  <c:v>2021-07-28</c:v>
                </c:pt>
                <c:pt idx="940">
                  <c:v>2021-07-29</c:v>
                </c:pt>
                <c:pt idx="941">
                  <c:v>2021-07-30</c:v>
                </c:pt>
                <c:pt idx="942">
                  <c:v>2021-07-31</c:v>
                </c:pt>
                <c:pt idx="943">
                  <c:v>2021-08-01</c:v>
                </c:pt>
                <c:pt idx="944">
                  <c:v>2021-08-02</c:v>
                </c:pt>
                <c:pt idx="945">
                  <c:v>2021-08-03</c:v>
                </c:pt>
                <c:pt idx="946">
                  <c:v>2021-08-04</c:v>
                </c:pt>
                <c:pt idx="947">
                  <c:v>2021-08-05</c:v>
                </c:pt>
                <c:pt idx="948">
                  <c:v>2021-08-06</c:v>
                </c:pt>
                <c:pt idx="949">
                  <c:v>2021-08-07</c:v>
                </c:pt>
                <c:pt idx="950">
                  <c:v>2021-08-08</c:v>
                </c:pt>
                <c:pt idx="951">
                  <c:v>2021-08-09</c:v>
                </c:pt>
                <c:pt idx="952">
                  <c:v>2021-08-10</c:v>
                </c:pt>
                <c:pt idx="953">
                  <c:v>2021-08-11</c:v>
                </c:pt>
                <c:pt idx="954">
                  <c:v>2021-08-12</c:v>
                </c:pt>
                <c:pt idx="955">
                  <c:v>2021-08-13</c:v>
                </c:pt>
                <c:pt idx="956">
                  <c:v>2021-08-14</c:v>
                </c:pt>
                <c:pt idx="957">
                  <c:v>2021-08-15</c:v>
                </c:pt>
                <c:pt idx="958">
                  <c:v>2021-08-16</c:v>
                </c:pt>
                <c:pt idx="959">
                  <c:v>2021-08-17</c:v>
                </c:pt>
                <c:pt idx="960">
                  <c:v>2021-08-18</c:v>
                </c:pt>
                <c:pt idx="961">
                  <c:v>2021-08-19</c:v>
                </c:pt>
                <c:pt idx="962">
                  <c:v>2021-08-20</c:v>
                </c:pt>
                <c:pt idx="963">
                  <c:v>2021-08-21</c:v>
                </c:pt>
                <c:pt idx="964">
                  <c:v>2021-08-22</c:v>
                </c:pt>
                <c:pt idx="965">
                  <c:v>2021-08-23</c:v>
                </c:pt>
                <c:pt idx="966">
                  <c:v>2021-08-24</c:v>
                </c:pt>
                <c:pt idx="967">
                  <c:v>2021-08-25</c:v>
                </c:pt>
                <c:pt idx="968">
                  <c:v>2021-08-26</c:v>
                </c:pt>
                <c:pt idx="969">
                  <c:v>2021-08-27</c:v>
                </c:pt>
                <c:pt idx="970">
                  <c:v>2021-08-28</c:v>
                </c:pt>
                <c:pt idx="971">
                  <c:v>2021-08-29</c:v>
                </c:pt>
                <c:pt idx="972">
                  <c:v>2021-08-30</c:v>
                </c:pt>
                <c:pt idx="973">
                  <c:v>2021-08-31</c:v>
                </c:pt>
                <c:pt idx="974">
                  <c:v>2021-09-01</c:v>
                </c:pt>
                <c:pt idx="975">
                  <c:v>2021-09-02</c:v>
                </c:pt>
                <c:pt idx="976">
                  <c:v>2021-09-03</c:v>
                </c:pt>
                <c:pt idx="977">
                  <c:v>2021-09-04</c:v>
                </c:pt>
                <c:pt idx="978">
                  <c:v>2021-09-05</c:v>
                </c:pt>
                <c:pt idx="979">
                  <c:v>2021-09-06</c:v>
                </c:pt>
                <c:pt idx="980">
                  <c:v>2021-09-07</c:v>
                </c:pt>
                <c:pt idx="981">
                  <c:v>2021-09-08</c:v>
                </c:pt>
                <c:pt idx="982">
                  <c:v>2021-09-09</c:v>
                </c:pt>
                <c:pt idx="983">
                  <c:v>2021-09-10</c:v>
                </c:pt>
                <c:pt idx="984">
                  <c:v>2021-09-11</c:v>
                </c:pt>
                <c:pt idx="985">
                  <c:v>2021-09-12</c:v>
                </c:pt>
                <c:pt idx="986">
                  <c:v>2021-09-13</c:v>
                </c:pt>
                <c:pt idx="987">
                  <c:v>2021-09-14</c:v>
                </c:pt>
                <c:pt idx="988">
                  <c:v>2021-09-15</c:v>
                </c:pt>
                <c:pt idx="989">
                  <c:v>2021-09-16</c:v>
                </c:pt>
                <c:pt idx="990">
                  <c:v>2021-09-17</c:v>
                </c:pt>
                <c:pt idx="991">
                  <c:v>2021-09-18</c:v>
                </c:pt>
                <c:pt idx="992">
                  <c:v>2021-09-19</c:v>
                </c:pt>
                <c:pt idx="993">
                  <c:v>2021-09-20</c:v>
                </c:pt>
                <c:pt idx="994">
                  <c:v>2021-09-21</c:v>
                </c:pt>
                <c:pt idx="995">
                  <c:v>2021-09-22</c:v>
                </c:pt>
                <c:pt idx="996">
                  <c:v>2021-09-23</c:v>
                </c:pt>
                <c:pt idx="997">
                  <c:v>2021-09-24</c:v>
                </c:pt>
                <c:pt idx="998">
                  <c:v>2021-09-25</c:v>
                </c:pt>
                <c:pt idx="999">
                  <c:v>2021-09-26</c:v>
                </c:pt>
                <c:pt idx="1000">
                  <c:v>2021-09-27</c:v>
                </c:pt>
                <c:pt idx="1001">
                  <c:v>2021-09-28</c:v>
                </c:pt>
                <c:pt idx="1002">
                  <c:v>2021-09-29</c:v>
                </c:pt>
                <c:pt idx="1003">
                  <c:v>2021-09-30</c:v>
                </c:pt>
                <c:pt idx="1004">
                  <c:v>2021-10-01</c:v>
                </c:pt>
                <c:pt idx="1005">
                  <c:v>2021-10-02</c:v>
                </c:pt>
                <c:pt idx="1006">
                  <c:v>2021-10-03</c:v>
                </c:pt>
                <c:pt idx="1007">
                  <c:v>2021-10-04</c:v>
                </c:pt>
                <c:pt idx="1008">
                  <c:v>2021-10-05</c:v>
                </c:pt>
                <c:pt idx="1009">
                  <c:v>2021-10-06</c:v>
                </c:pt>
                <c:pt idx="1010">
                  <c:v>2021-10-07</c:v>
                </c:pt>
                <c:pt idx="1011">
                  <c:v>2021-10-08</c:v>
                </c:pt>
                <c:pt idx="1012">
                  <c:v>2021-10-09</c:v>
                </c:pt>
                <c:pt idx="1013">
                  <c:v>2021-10-10</c:v>
                </c:pt>
                <c:pt idx="1014">
                  <c:v>2021-10-11</c:v>
                </c:pt>
                <c:pt idx="1015">
                  <c:v>2021-10-12</c:v>
                </c:pt>
                <c:pt idx="1016">
                  <c:v>2021-10-13</c:v>
                </c:pt>
                <c:pt idx="1017">
                  <c:v>2021-10-14</c:v>
                </c:pt>
                <c:pt idx="1018">
                  <c:v>2021-10-15</c:v>
                </c:pt>
                <c:pt idx="1019">
                  <c:v>2021-10-16</c:v>
                </c:pt>
                <c:pt idx="1020">
                  <c:v>2021-10-17</c:v>
                </c:pt>
                <c:pt idx="1021">
                  <c:v>2021-10-18</c:v>
                </c:pt>
                <c:pt idx="1022">
                  <c:v>2021-10-19</c:v>
                </c:pt>
                <c:pt idx="1023">
                  <c:v>2021-10-20</c:v>
                </c:pt>
                <c:pt idx="1024">
                  <c:v>2021-10-21</c:v>
                </c:pt>
                <c:pt idx="1025">
                  <c:v>2021-10-22</c:v>
                </c:pt>
                <c:pt idx="1026">
                  <c:v>2021-10-23</c:v>
                </c:pt>
                <c:pt idx="1027">
                  <c:v>2021-10-24</c:v>
                </c:pt>
                <c:pt idx="1028">
                  <c:v>2021-10-25</c:v>
                </c:pt>
                <c:pt idx="1029">
                  <c:v>2021-10-26</c:v>
                </c:pt>
                <c:pt idx="1030">
                  <c:v>2021-10-27</c:v>
                </c:pt>
                <c:pt idx="1031">
                  <c:v>2021-10-28</c:v>
                </c:pt>
                <c:pt idx="1032">
                  <c:v>2021-10-29</c:v>
                </c:pt>
                <c:pt idx="1033">
                  <c:v>2021-10-30</c:v>
                </c:pt>
                <c:pt idx="1034">
                  <c:v>2021-10-31</c:v>
                </c:pt>
                <c:pt idx="1035">
                  <c:v>2021-11-01</c:v>
                </c:pt>
                <c:pt idx="1036">
                  <c:v>2021-11-02</c:v>
                </c:pt>
                <c:pt idx="1037">
                  <c:v>2021-11-03</c:v>
                </c:pt>
                <c:pt idx="1038">
                  <c:v>2021-11-04</c:v>
                </c:pt>
                <c:pt idx="1039">
                  <c:v>2021-11-05</c:v>
                </c:pt>
                <c:pt idx="1040">
                  <c:v>2021-11-06</c:v>
                </c:pt>
                <c:pt idx="1041">
                  <c:v>2021-11-07</c:v>
                </c:pt>
                <c:pt idx="1042">
                  <c:v>2021-11-08</c:v>
                </c:pt>
                <c:pt idx="1043">
                  <c:v>2021-11-09</c:v>
                </c:pt>
                <c:pt idx="1044">
                  <c:v>2021-11-10</c:v>
                </c:pt>
                <c:pt idx="1045">
                  <c:v>2021-11-11</c:v>
                </c:pt>
                <c:pt idx="1046">
                  <c:v>2021-11-12</c:v>
                </c:pt>
                <c:pt idx="1047">
                  <c:v>2021-11-13</c:v>
                </c:pt>
                <c:pt idx="1048">
                  <c:v>2021-11-14</c:v>
                </c:pt>
                <c:pt idx="1049">
                  <c:v>2021-11-15</c:v>
                </c:pt>
                <c:pt idx="1050">
                  <c:v>2021-11-16</c:v>
                </c:pt>
                <c:pt idx="1051">
                  <c:v>2021-11-17</c:v>
                </c:pt>
                <c:pt idx="1052">
                  <c:v>2021-11-18</c:v>
                </c:pt>
                <c:pt idx="1053">
                  <c:v>2021-11-19</c:v>
                </c:pt>
                <c:pt idx="1054">
                  <c:v>2021-11-20</c:v>
                </c:pt>
                <c:pt idx="1055">
                  <c:v>2021-11-21</c:v>
                </c:pt>
                <c:pt idx="1056">
                  <c:v>2021-11-22</c:v>
                </c:pt>
                <c:pt idx="1057">
                  <c:v>2021-11-23</c:v>
                </c:pt>
                <c:pt idx="1058">
                  <c:v>2021-11-24</c:v>
                </c:pt>
                <c:pt idx="1059">
                  <c:v>2021-11-25</c:v>
                </c:pt>
                <c:pt idx="1060">
                  <c:v>2021-11-26</c:v>
                </c:pt>
                <c:pt idx="1061">
                  <c:v>2021-11-27</c:v>
                </c:pt>
                <c:pt idx="1062">
                  <c:v>2021-11-28</c:v>
                </c:pt>
                <c:pt idx="1063">
                  <c:v>2021-11-29</c:v>
                </c:pt>
                <c:pt idx="1064">
                  <c:v>2021-11-30</c:v>
                </c:pt>
                <c:pt idx="1065">
                  <c:v>2021-12-01</c:v>
                </c:pt>
                <c:pt idx="1066">
                  <c:v>2021-12-02</c:v>
                </c:pt>
                <c:pt idx="1067">
                  <c:v>2021-12-03</c:v>
                </c:pt>
                <c:pt idx="1068">
                  <c:v>2021-12-04</c:v>
                </c:pt>
                <c:pt idx="1069">
                  <c:v>2021-12-05</c:v>
                </c:pt>
                <c:pt idx="1070">
                  <c:v>2021-12-06</c:v>
                </c:pt>
                <c:pt idx="1071">
                  <c:v>2021-12-07</c:v>
                </c:pt>
                <c:pt idx="1072">
                  <c:v>2021-12-08</c:v>
                </c:pt>
                <c:pt idx="1073">
                  <c:v>2021-12-09</c:v>
                </c:pt>
                <c:pt idx="1074">
                  <c:v>2021-12-10</c:v>
                </c:pt>
                <c:pt idx="1075">
                  <c:v>2021-12-11</c:v>
                </c:pt>
                <c:pt idx="1076">
                  <c:v>2021-12-12</c:v>
                </c:pt>
                <c:pt idx="1077">
                  <c:v>2021-12-13</c:v>
                </c:pt>
                <c:pt idx="1078">
                  <c:v>2021-12-14</c:v>
                </c:pt>
                <c:pt idx="1079">
                  <c:v>2021-12-15</c:v>
                </c:pt>
                <c:pt idx="1080">
                  <c:v>2021-12-16</c:v>
                </c:pt>
                <c:pt idx="1081">
                  <c:v>2021-12-17</c:v>
                </c:pt>
                <c:pt idx="1082">
                  <c:v>2021-12-18</c:v>
                </c:pt>
                <c:pt idx="1083">
                  <c:v>2021-12-19</c:v>
                </c:pt>
                <c:pt idx="1084">
                  <c:v>2021-12-20</c:v>
                </c:pt>
                <c:pt idx="1085">
                  <c:v>2021-12-21</c:v>
                </c:pt>
                <c:pt idx="1086">
                  <c:v>2021-12-22</c:v>
                </c:pt>
                <c:pt idx="1087">
                  <c:v>2021-12-23</c:v>
                </c:pt>
                <c:pt idx="1088">
                  <c:v>2021-12-24</c:v>
                </c:pt>
                <c:pt idx="1089">
                  <c:v>2021-12-25</c:v>
                </c:pt>
                <c:pt idx="1090">
                  <c:v>2021-12-26</c:v>
                </c:pt>
                <c:pt idx="1091">
                  <c:v>2021-12-27</c:v>
                </c:pt>
                <c:pt idx="1092">
                  <c:v>2021-12-28</c:v>
                </c:pt>
                <c:pt idx="1093">
                  <c:v>2021-12-29</c:v>
                </c:pt>
                <c:pt idx="1094">
                  <c:v>2021-12-30</c:v>
                </c:pt>
                <c:pt idx="1095">
                  <c:v>2021-12-31</c:v>
                </c:pt>
                <c:pt idx="1096">
                  <c:v>2022-01-01</c:v>
                </c:pt>
                <c:pt idx="1097">
                  <c:v>2022-01-02</c:v>
                </c:pt>
                <c:pt idx="1098">
                  <c:v>2022-01-03</c:v>
                </c:pt>
                <c:pt idx="1099">
                  <c:v>2022-01-04</c:v>
                </c:pt>
                <c:pt idx="1100">
                  <c:v>2022-01-05</c:v>
                </c:pt>
                <c:pt idx="1101">
                  <c:v>2022-01-06</c:v>
                </c:pt>
                <c:pt idx="1102">
                  <c:v>2022-01-07</c:v>
                </c:pt>
                <c:pt idx="1103">
                  <c:v>2022-01-08</c:v>
                </c:pt>
                <c:pt idx="1104">
                  <c:v>2022-01-09</c:v>
                </c:pt>
                <c:pt idx="1105">
                  <c:v>2022-01-10</c:v>
                </c:pt>
                <c:pt idx="1106">
                  <c:v>2022-01-11</c:v>
                </c:pt>
                <c:pt idx="1107">
                  <c:v>2022-01-12</c:v>
                </c:pt>
                <c:pt idx="1108">
                  <c:v>2022-01-13</c:v>
                </c:pt>
                <c:pt idx="1109">
                  <c:v>2022-01-14</c:v>
                </c:pt>
                <c:pt idx="1110">
                  <c:v>2022-01-15</c:v>
                </c:pt>
                <c:pt idx="1111">
                  <c:v>2022-01-16</c:v>
                </c:pt>
                <c:pt idx="1112">
                  <c:v>2022-01-17</c:v>
                </c:pt>
                <c:pt idx="1113">
                  <c:v>2022-01-18</c:v>
                </c:pt>
                <c:pt idx="1114">
                  <c:v>2022-01-19</c:v>
                </c:pt>
                <c:pt idx="1115">
                  <c:v>2022-01-20</c:v>
                </c:pt>
                <c:pt idx="1116">
                  <c:v>2022-01-21</c:v>
                </c:pt>
                <c:pt idx="1117">
                  <c:v>2022-01-22</c:v>
                </c:pt>
                <c:pt idx="1118">
                  <c:v>2022-01-23</c:v>
                </c:pt>
                <c:pt idx="1119">
                  <c:v>2022-01-24</c:v>
                </c:pt>
                <c:pt idx="1120">
                  <c:v>2022-01-25</c:v>
                </c:pt>
                <c:pt idx="1121">
                  <c:v>2022-01-26</c:v>
                </c:pt>
                <c:pt idx="1122">
                  <c:v>2022-01-27</c:v>
                </c:pt>
                <c:pt idx="1123">
                  <c:v>2022-01-28</c:v>
                </c:pt>
                <c:pt idx="1124">
                  <c:v>2022-01-29</c:v>
                </c:pt>
                <c:pt idx="1125">
                  <c:v>2022-01-30</c:v>
                </c:pt>
                <c:pt idx="1126">
                  <c:v>2022-01-31</c:v>
                </c:pt>
                <c:pt idx="1127">
                  <c:v>2022-02-01</c:v>
                </c:pt>
                <c:pt idx="1128">
                  <c:v>2022-02-02</c:v>
                </c:pt>
                <c:pt idx="1129">
                  <c:v>2022-02-03</c:v>
                </c:pt>
                <c:pt idx="1130">
                  <c:v>2022-02-04</c:v>
                </c:pt>
                <c:pt idx="1131">
                  <c:v>2022-02-05</c:v>
                </c:pt>
                <c:pt idx="1132">
                  <c:v>2022-02-06</c:v>
                </c:pt>
                <c:pt idx="1133">
                  <c:v>2022-02-07</c:v>
                </c:pt>
                <c:pt idx="1134">
                  <c:v>2022-02-08</c:v>
                </c:pt>
                <c:pt idx="1135">
                  <c:v>2022-02-09</c:v>
                </c:pt>
                <c:pt idx="1136">
                  <c:v>2022-02-10</c:v>
                </c:pt>
                <c:pt idx="1137">
                  <c:v>2022-02-11</c:v>
                </c:pt>
                <c:pt idx="1138">
                  <c:v>2022-02-12</c:v>
                </c:pt>
                <c:pt idx="1139">
                  <c:v>2022-02-13</c:v>
                </c:pt>
                <c:pt idx="1140">
                  <c:v>2022-02-14</c:v>
                </c:pt>
                <c:pt idx="1141">
                  <c:v>2022-02-15</c:v>
                </c:pt>
                <c:pt idx="1142">
                  <c:v>2022-02-16</c:v>
                </c:pt>
                <c:pt idx="1143">
                  <c:v>2022-02-17</c:v>
                </c:pt>
                <c:pt idx="1144">
                  <c:v>2022-02-18</c:v>
                </c:pt>
                <c:pt idx="1145">
                  <c:v>2022-02-19</c:v>
                </c:pt>
                <c:pt idx="1146">
                  <c:v>2022-02-20</c:v>
                </c:pt>
                <c:pt idx="1147">
                  <c:v>2022-02-21</c:v>
                </c:pt>
                <c:pt idx="1148">
                  <c:v>2022-02-22</c:v>
                </c:pt>
                <c:pt idx="1149">
                  <c:v>2022-02-23</c:v>
                </c:pt>
                <c:pt idx="1150">
                  <c:v>2022-02-24</c:v>
                </c:pt>
                <c:pt idx="1151">
                  <c:v>2022-02-25</c:v>
                </c:pt>
                <c:pt idx="1152">
                  <c:v>2022-02-26</c:v>
                </c:pt>
                <c:pt idx="1153">
                  <c:v>2022-02-27</c:v>
                </c:pt>
                <c:pt idx="1154">
                  <c:v>2022-02-28</c:v>
                </c:pt>
                <c:pt idx="1155">
                  <c:v>2022-03-01</c:v>
                </c:pt>
                <c:pt idx="1156">
                  <c:v>2022-03-02</c:v>
                </c:pt>
                <c:pt idx="1157">
                  <c:v>2022-03-03</c:v>
                </c:pt>
                <c:pt idx="1158">
                  <c:v>2022-03-04</c:v>
                </c:pt>
                <c:pt idx="1159">
                  <c:v>2022-03-05</c:v>
                </c:pt>
                <c:pt idx="1160">
                  <c:v>2022-03-06</c:v>
                </c:pt>
                <c:pt idx="1161">
                  <c:v>2022-03-07</c:v>
                </c:pt>
                <c:pt idx="1162">
                  <c:v>2022-03-08</c:v>
                </c:pt>
                <c:pt idx="1163">
                  <c:v>2022-03-09</c:v>
                </c:pt>
                <c:pt idx="1164">
                  <c:v>2022-03-10</c:v>
                </c:pt>
                <c:pt idx="1165">
                  <c:v>2022-03-11</c:v>
                </c:pt>
                <c:pt idx="1166">
                  <c:v>2022-03-12</c:v>
                </c:pt>
                <c:pt idx="1167">
                  <c:v>2022-03-13</c:v>
                </c:pt>
                <c:pt idx="1168">
                  <c:v>2022-03-14</c:v>
                </c:pt>
                <c:pt idx="1169">
                  <c:v>2022-03-15</c:v>
                </c:pt>
                <c:pt idx="1170">
                  <c:v>2022-03-16</c:v>
                </c:pt>
                <c:pt idx="1171">
                  <c:v>2022-03-17</c:v>
                </c:pt>
                <c:pt idx="1172">
                  <c:v>2022-03-18</c:v>
                </c:pt>
                <c:pt idx="1173">
                  <c:v>2022-03-19</c:v>
                </c:pt>
                <c:pt idx="1174">
                  <c:v>2022-03-20</c:v>
                </c:pt>
                <c:pt idx="1175">
                  <c:v>2022-03-21</c:v>
                </c:pt>
                <c:pt idx="1176">
                  <c:v>2022-03-22</c:v>
                </c:pt>
                <c:pt idx="1177">
                  <c:v>2022-03-23</c:v>
                </c:pt>
                <c:pt idx="1178">
                  <c:v>2022-03-24</c:v>
                </c:pt>
                <c:pt idx="1179">
                  <c:v>2022-03-25</c:v>
                </c:pt>
                <c:pt idx="1180">
                  <c:v>2022-03-26</c:v>
                </c:pt>
                <c:pt idx="1181">
                  <c:v>2022-03-27</c:v>
                </c:pt>
                <c:pt idx="1182">
                  <c:v>2022-03-28</c:v>
                </c:pt>
                <c:pt idx="1183">
                  <c:v>2022-03-29</c:v>
                </c:pt>
                <c:pt idx="1184">
                  <c:v>2022-03-30</c:v>
                </c:pt>
                <c:pt idx="1185">
                  <c:v>2022-03-31</c:v>
                </c:pt>
                <c:pt idx="1186">
                  <c:v>2022-04-01</c:v>
                </c:pt>
                <c:pt idx="1187">
                  <c:v>2022-04-02</c:v>
                </c:pt>
                <c:pt idx="1188">
                  <c:v>2022-04-03</c:v>
                </c:pt>
                <c:pt idx="1189">
                  <c:v>2022-04-04</c:v>
                </c:pt>
                <c:pt idx="1190">
                  <c:v>2022-04-05</c:v>
                </c:pt>
                <c:pt idx="1191">
                  <c:v>2022-04-06</c:v>
                </c:pt>
                <c:pt idx="1192">
                  <c:v>2022-04-07</c:v>
                </c:pt>
                <c:pt idx="1193">
                  <c:v>2022-04-08</c:v>
                </c:pt>
                <c:pt idx="1194">
                  <c:v>2022-04-09</c:v>
                </c:pt>
                <c:pt idx="1195">
                  <c:v>2022-04-10</c:v>
                </c:pt>
                <c:pt idx="1196">
                  <c:v>2022-04-11</c:v>
                </c:pt>
                <c:pt idx="1197">
                  <c:v>2022-04-12</c:v>
                </c:pt>
                <c:pt idx="1198">
                  <c:v>2022-04-13</c:v>
                </c:pt>
                <c:pt idx="1199">
                  <c:v>2022-04-14</c:v>
                </c:pt>
                <c:pt idx="1200">
                  <c:v>2022-04-15</c:v>
                </c:pt>
                <c:pt idx="1201">
                  <c:v>2022-04-16</c:v>
                </c:pt>
                <c:pt idx="1202">
                  <c:v>2022-04-17</c:v>
                </c:pt>
                <c:pt idx="1203">
                  <c:v>2022-04-18</c:v>
                </c:pt>
                <c:pt idx="1204">
                  <c:v>2022-04-19</c:v>
                </c:pt>
                <c:pt idx="1205">
                  <c:v>2022-04-20</c:v>
                </c:pt>
                <c:pt idx="1206">
                  <c:v>2022-04-21</c:v>
                </c:pt>
                <c:pt idx="1207">
                  <c:v>2022-04-22</c:v>
                </c:pt>
                <c:pt idx="1208">
                  <c:v>2022-04-23</c:v>
                </c:pt>
                <c:pt idx="1209">
                  <c:v>2022-04-24</c:v>
                </c:pt>
                <c:pt idx="1210">
                  <c:v>2022-04-25</c:v>
                </c:pt>
                <c:pt idx="1211">
                  <c:v>2022-04-26</c:v>
                </c:pt>
                <c:pt idx="1212">
                  <c:v>2022-04-27</c:v>
                </c:pt>
                <c:pt idx="1213">
                  <c:v>2022-04-28</c:v>
                </c:pt>
                <c:pt idx="1214">
                  <c:v>2022-04-29</c:v>
                </c:pt>
                <c:pt idx="1215">
                  <c:v>2022-04-30</c:v>
                </c:pt>
                <c:pt idx="1216">
                  <c:v>2022-05-01</c:v>
                </c:pt>
                <c:pt idx="1217">
                  <c:v>2022-05-02</c:v>
                </c:pt>
                <c:pt idx="1218">
                  <c:v>2022-05-03</c:v>
                </c:pt>
                <c:pt idx="1219">
                  <c:v>2022-05-04</c:v>
                </c:pt>
                <c:pt idx="1220">
                  <c:v>2022-05-05</c:v>
                </c:pt>
                <c:pt idx="1221">
                  <c:v>2022-05-06</c:v>
                </c:pt>
                <c:pt idx="1222">
                  <c:v>2022-05-07</c:v>
                </c:pt>
                <c:pt idx="1223">
                  <c:v>2022-05-08</c:v>
                </c:pt>
                <c:pt idx="1224">
                  <c:v>2022-05-09</c:v>
                </c:pt>
                <c:pt idx="1225">
                  <c:v>2022-05-10</c:v>
                </c:pt>
                <c:pt idx="1226">
                  <c:v>2022-05-11</c:v>
                </c:pt>
                <c:pt idx="1227">
                  <c:v>2022-05-12</c:v>
                </c:pt>
                <c:pt idx="1228">
                  <c:v>2022-05-13</c:v>
                </c:pt>
                <c:pt idx="1229">
                  <c:v>2022-05-14</c:v>
                </c:pt>
                <c:pt idx="1230">
                  <c:v>2022-05-15</c:v>
                </c:pt>
                <c:pt idx="1231">
                  <c:v>2022-05-16</c:v>
                </c:pt>
                <c:pt idx="1232">
                  <c:v>2022-05-17</c:v>
                </c:pt>
                <c:pt idx="1233">
                  <c:v>2022-05-18</c:v>
                </c:pt>
                <c:pt idx="1234">
                  <c:v>2022-05-19</c:v>
                </c:pt>
                <c:pt idx="1235">
                  <c:v>2022-05-20</c:v>
                </c:pt>
                <c:pt idx="1236">
                  <c:v>2022-05-21</c:v>
                </c:pt>
                <c:pt idx="1237">
                  <c:v>2022-05-22</c:v>
                </c:pt>
                <c:pt idx="1238">
                  <c:v>2022-05-23</c:v>
                </c:pt>
                <c:pt idx="1239">
                  <c:v>2022-05-24</c:v>
                </c:pt>
                <c:pt idx="1240">
                  <c:v>2022-05-25</c:v>
                </c:pt>
                <c:pt idx="1241">
                  <c:v>2022-05-26</c:v>
                </c:pt>
                <c:pt idx="1242">
                  <c:v>2022-05-27</c:v>
                </c:pt>
                <c:pt idx="1243">
                  <c:v>2022-05-28</c:v>
                </c:pt>
                <c:pt idx="1244">
                  <c:v>2022-05-29</c:v>
                </c:pt>
                <c:pt idx="1245">
                  <c:v>2022-05-30</c:v>
                </c:pt>
                <c:pt idx="1246">
                  <c:v>2022-05-31</c:v>
                </c:pt>
                <c:pt idx="1247">
                  <c:v>2022-06-01</c:v>
                </c:pt>
                <c:pt idx="1248">
                  <c:v>2022-06-02</c:v>
                </c:pt>
                <c:pt idx="1249">
                  <c:v>2022-06-03</c:v>
                </c:pt>
                <c:pt idx="1250">
                  <c:v>2022-06-04</c:v>
                </c:pt>
                <c:pt idx="1251">
                  <c:v>2022-06-05</c:v>
                </c:pt>
                <c:pt idx="1252">
                  <c:v>2022-06-06</c:v>
                </c:pt>
                <c:pt idx="1253">
                  <c:v>2022-06-07</c:v>
                </c:pt>
                <c:pt idx="1254">
                  <c:v>2022-06-08</c:v>
                </c:pt>
                <c:pt idx="1255">
                  <c:v>2022-06-09</c:v>
                </c:pt>
                <c:pt idx="1256">
                  <c:v>2022-06-10</c:v>
                </c:pt>
                <c:pt idx="1257">
                  <c:v>2022-06-11</c:v>
                </c:pt>
                <c:pt idx="1258">
                  <c:v>2022-06-12</c:v>
                </c:pt>
                <c:pt idx="1259">
                  <c:v>2022-06-13</c:v>
                </c:pt>
                <c:pt idx="1260">
                  <c:v>2022-06-14</c:v>
                </c:pt>
                <c:pt idx="1261">
                  <c:v>2022-06-15</c:v>
                </c:pt>
                <c:pt idx="1262">
                  <c:v>2022-06-16</c:v>
                </c:pt>
                <c:pt idx="1263">
                  <c:v>2022-06-17</c:v>
                </c:pt>
                <c:pt idx="1264">
                  <c:v>2022-06-18</c:v>
                </c:pt>
                <c:pt idx="1265">
                  <c:v>2022-06-19</c:v>
                </c:pt>
                <c:pt idx="1266">
                  <c:v>2022-06-20</c:v>
                </c:pt>
                <c:pt idx="1267">
                  <c:v>2022-06-21</c:v>
                </c:pt>
                <c:pt idx="1268">
                  <c:v>2022-06-22</c:v>
                </c:pt>
                <c:pt idx="1269">
                  <c:v>2022-06-23</c:v>
                </c:pt>
                <c:pt idx="1270">
                  <c:v>2022-06-24</c:v>
                </c:pt>
                <c:pt idx="1271">
                  <c:v>2022-06-25</c:v>
                </c:pt>
                <c:pt idx="1272">
                  <c:v>2022-06-26</c:v>
                </c:pt>
                <c:pt idx="1273">
                  <c:v>2022-06-27</c:v>
                </c:pt>
                <c:pt idx="1274">
                  <c:v>2022-06-28</c:v>
                </c:pt>
                <c:pt idx="1275">
                  <c:v>2022-06-29</c:v>
                </c:pt>
                <c:pt idx="1276">
                  <c:v>2022-06-30</c:v>
                </c:pt>
                <c:pt idx="1277">
                  <c:v>2022-07-01</c:v>
                </c:pt>
                <c:pt idx="1278">
                  <c:v>2022-07-02</c:v>
                </c:pt>
                <c:pt idx="1279">
                  <c:v>2022-07-03</c:v>
                </c:pt>
                <c:pt idx="1280">
                  <c:v>2022-07-04</c:v>
                </c:pt>
                <c:pt idx="1281">
                  <c:v>2022-07-05</c:v>
                </c:pt>
                <c:pt idx="1282">
                  <c:v>2022-07-06</c:v>
                </c:pt>
                <c:pt idx="1283">
                  <c:v>2022-07-07</c:v>
                </c:pt>
                <c:pt idx="1284">
                  <c:v>2022-07-08</c:v>
                </c:pt>
                <c:pt idx="1285">
                  <c:v>2022-07-09</c:v>
                </c:pt>
                <c:pt idx="1286">
                  <c:v>2022-07-10</c:v>
                </c:pt>
                <c:pt idx="1287">
                  <c:v>2022-07-11</c:v>
                </c:pt>
                <c:pt idx="1288">
                  <c:v>2022-07-12</c:v>
                </c:pt>
                <c:pt idx="1289">
                  <c:v>2022-07-13</c:v>
                </c:pt>
                <c:pt idx="1290">
                  <c:v>2022-07-14</c:v>
                </c:pt>
                <c:pt idx="1291">
                  <c:v>2022-07-15</c:v>
                </c:pt>
                <c:pt idx="1292">
                  <c:v>2022-07-16</c:v>
                </c:pt>
                <c:pt idx="1293">
                  <c:v>2022-07-17</c:v>
                </c:pt>
                <c:pt idx="1294">
                  <c:v>2022-07-18</c:v>
                </c:pt>
                <c:pt idx="1295">
                  <c:v>2022-07-19</c:v>
                </c:pt>
                <c:pt idx="1296">
                  <c:v>2022-07-20</c:v>
                </c:pt>
                <c:pt idx="1297">
                  <c:v>2022-07-21</c:v>
                </c:pt>
                <c:pt idx="1298">
                  <c:v>2022-07-22</c:v>
                </c:pt>
                <c:pt idx="1299">
                  <c:v>2022-07-23</c:v>
                </c:pt>
                <c:pt idx="1300">
                  <c:v>2022-07-24</c:v>
                </c:pt>
                <c:pt idx="1301">
                  <c:v>2022-07-25</c:v>
                </c:pt>
                <c:pt idx="1302">
                  <c:v>2022-07-26</c:v>
                </c:pt>
                <c:pt idx="1303">
                  <c:v>2022-07-27</c:v>
                </c:pt>
                <c:pt idx="1304">
                  <c:v>2022-07-28</c:v>
                </c:pt>
                <c:pt idx="1305">
                  <c:v>2022-07-29</c:v>
                </c:pt>
                <c:pt idx="1306">
                  <c:v>2022-07-30</c:v>
                </c:pt>
                <c:pt idx="1307">
                  <c:v>2022-07-31</c:v>
                </c:pt>
                <c:pt idx="1308">
                  <c:v>2022-08-01</c:v>
                </c:pt>
                <c:pt idx="1309">
                  <c:v>2022-08-02</c:v>
                </c:pt>
                <c:pt idx="1310">
                  <c:v>2022-08-03</c:v>
                </c:pt>
                <c:pt idx="1311">
                  <c:v>2022-08-04</c:v>
                </c:pt>
                <c:pt idx="1312">
                  <c:v>2022-08-05</c:v>
                </c:pt>
                <c:pt idx="1313">
                  <c:v>2022-08-06</c:v>
                </c:pt>
                <c:pt idx="1314">
                  <c:v>2022-08-07</c:v>
                </c:pt>
                <c:pt idx="1315">
                  <c:v>2022-08-08</c:v>
                </c:pt>
                <c:pt idx="1316">
                  <c:v>2022-08-09</c:v>
                </c:pt>
                <c:pt idx="1317">
                  <c:v>2022-08-10</c:v>
                </c:pt>
                <c:pt idx="1318">
                  <c:v>2022-08-11</c:v>
                </c:pt>
                <c:pt idx="1319">
                  <c:v>2022-08-12</c:v>
                </c:pt>
                <c:pt idx="1320">
                  <c:v>2022-08-13</c:v>
                </c:pt>
                <c:pt idx="1321">
                  <c:v>2022-08-14</c:v>
                </c:pt>
                <c:pt idx="1322">
                  <c:v>2022-08-15</c:v>
                </c:pt>
                <c:pt idx="1323">
                  <c:v>2022-08-16</c:v>
                </c:pt>
                <c:pt idx="1324">
                  <c:v>2022-08-17</c:v>
                </c:pt>
                <c:pt idx="1325">
                  <c:v>2022-08-18</c:v>
                </c:pt>
                <c:pt idx="1326">
                  <c:v>2022-08-19</c:v>
                </c:pt>
                <c:pt idx="1327">
                  <c:v>2022-08-20</c:v>
                </c:pt>
                <c:pt idx="1328">
                  <c:v>2022-08-21</c:v>
                </c:pt>
                <c:pt idx="1329">
                  <c:v>2022-08-22</c:v>
                </c:pt>
                <c:pt idx="1330">
                  <c:v>2022-08-23</c:v>
                </c:pt>
                <c:pt idx="1331">
                  <c:v>2022-08-24</c:v>
                </c:pt>
                <c:pt idx="1332">
                  <c:v>2022-08-25</c:v>
                </c:pt>
                <c:pt idx="1333">
                  <c:v>2022-08-26</c:v>
                </c:pt>
                <c:pt idx="1334">
                  <c:v>2022-08-27</c:v>
                </c:pt>
                <c:pt idx="1335">
                  <c:v>2022-08-28</c:v>
                </c:pt>
                <c:pt idx="1336">
                  <c:v>2022-08-29</c:v>
                </c:pt>
                <c:pt idx="1337">
                  <c:v>2022-08-30</c:v>
                </c:pt>
                <c:pt idx="1338">
                  <c:v>2022-08-31</c:v>
                </c:pt>
                <c:pt idx="1339">
                  <c:v>2022-09-01</c:v>
                </c:pt>
                <c:pt idx="1340">
                  <c:v>2022-09-02</c:v>
                </c:pt>
                <c:pt idx="1341">
                  <c:v>2022-09-03</c:v>
                </c:pt>
                <c:pt idx="1342">
                  <c:v>2022-09-04</c:v>
                </c:pt>
                <c:pt idx="1343">
                  <c:v>2022-09-05</c:v>
                </c:pt>
                <c:pt idx="1344">
                  <c:v>2022-09-06</c:v>
                </c:pt>
                <c:pt idx="1345">
                  <c:v>2022-09-07</c:v>
                </c:pt>
                <c:pt idx="1346">
                  <c:v>2022-09-08</c:v>
                </c:pt>
                <c:pt idx="1347">
                  <c:v>2022-09-09</c:v>
                </c:pt>
                <c:pt idx="1348">
                  <c:v>2022-09-10</c:v>
                </c:pt>
                <c:pt idx="1349">
                  <c:v>2022-09-11</c:v>
                </c:pt>
                <c:pt idx="1350">
                  <c:v>2022-09-12</c:v>
                </c:pt>
                <c:pt idx="1351">
                  <c:v>2022-09-13</c:v>
                </c:pt>
                <c:pt idx="1352">
                  <c:v>2022-09-14</c:v>
                </c:pt>
                <c:pt idx="1353">
                  <c:v>2022-09-15</c:v>
                </c:pt>
                <c:pt idx="1354">
                  <c:v>2022-09-16</c:v>
                </c:pt>
                <c:pt idx="1355">
                  <c:v>2022-09-17</c:v>
                </c:pt>
                <c:pt idx="1356">
                  <c:v>2022-09-18</c:v>
                </c:pt>
                <c:pt idx="1357">
                  <c:v>2022-09-19</c:v>
                </c:pt>
                <c:pt idx="1358">
                  <c:v>2022-09-20</c:v>
                </c:pt>
                <c:pt idx="1359">
                  <c:v>2022-09-21</c:v>
                </c:pt>
                <c:pt idx="1360">
                  <c:v>2022-09-22</c:v>
                </c:pt>
                <c:pt idx="1361">
                  <c:v>2022-09-23</c:v>
                </c:pt>
                <c:pt idx="1362">
                  <c:v>2022-09-24</c:v>
                </c:pt>
                <c:pt idx="1363">
                  <c:v>2022-09-25</c:v>
                </c:pt>
                <c:pt idx="1364">
                  <c:v>2022-09-26</c:v>
                </c:pt>
                <c:pt idx="1365">
                  <c:v>2022-09-27</c:v>
                </c:pt>
                <c:pt idx="1366">
                  <c:v>2022-09-28</c:v>
                </c:pt>
                <c:pt idx="1367">
                  <c:v>2022-09-29</c:v>
                </c:pt>
                <c:pt idx="1368">
                  <c:v>2022-09-30</c:v>
                </c:pt>
                <c:pt idx="1369">
                  <c:v>2022-10-01</c:v>
                </c:pt>
                <c:pt idx="1370">
                  <c:v>2022-10-02</c:v>
                </c:pt>
                <c:pt idx="1371">
                  <c:v>2022-10-03</c:v>
                </c:pt>
                <c:pt idx="1372">
                  <c:v>2022-10-04</c:v>
                </c:pt>
                <c:pt idx="1373">
                  <c:v>2022-10-05</c:v>
                </c:pt>
                <c:pt idx="1374">
                  <c:v>2022-10-06</c:v>
                </c:pt>
                <c:pt idx="1375">
                  <c:v>2022-10-07</c:v>
                </c:pt>
                <c:pt idx="1376">
                  <c:v>2022-10-08</c:v>
                </c:pt>
                <c:pt idx="1377">
                  <c:v>2022-10-09</c:v>
                </c:pt>
                <c:pt idx="1378">
                  <c:v>2022-10-10</c:v>
                </c:pt>
                <c:pt idx="1379">
                  <c:v>2022-10-11</c:v>
                </c:pt>
                <c:pt idx="1380">
                  <c:v>2022-10-12</c:v>
                </c:pt>
                <c:pt idx="1381">
                  <c:v>2022-10-13</c:v>
                </c:pt>
                <c:pt idx="1382">
                  <c:v>2022-10-14</c:v>
                </c:pt>
                <c:pt idx="1383">
                  <c:v>2022-10-15</c:v>
                </c:pt>
                <c:pt idx="1384">
                  <c:v>2022-10-16</c:v>
                </c:pt>
                <c:pt idx="1385">
                  <c:v>2022-10-17</c:v>
                </c:pt>
                <c:pt idx="1386">
                  <c:v>2022-10-18</c:v>
                </c:pt>
                <c:pt idx="1387">
                  <c:v>2022-10-19</c:v>
                </c:pt>
                <c:pt idx="1388">
                  <c:v>2022-10-20</c:v>
                </c:pt>
                <c:pt idx="1389">
                  <c:v>2022-10-21</c:v>
                </c:pt>
                <c:pt idx="1390">
                  <c:v>2022-10-22</c:v>
                </c:pt>
                <c:pt idx="1391">
                  <c:v>2022-10-23</c:v>
                </c:pt>
                <c:pt idx="1392">
                  <c:v>2022-10-24</c:v>
                </c:pt>
                <c:pt idx="1393">
                  <c:v>2022-10-25</c:v>
                </c:pt>
                <c:pt idx="1394">
                  <c:v>2022-10-26</c:v>
                </c:pt>
                <c:pt idx="1395">
                  <c:v>2022-10-27</c:v>
                </c:pt>
                <c:pt idx="1396">
                  <c:v>2022-10-28</c:v>
                </c:pt>
                <c:pt idx="1397">
                  <c:v>2022-10-29</c:v>
                </c:pt>
                <c:pt idx="1398">
                  <c:v>2022-10-30</c:v>
                </c:pt>
                <c:pt idx="1399">
                  <c:v>2022-10-31</c:v>
                </c:pt>
                <c:pt idx="1400">
                  <c:v>2022-11-01</c:v>
                </c:pt>
                <c:pt idx="1401">
                  <c:v>2022-11-02</c:v>
                </c:pt>
                <c:pt idx="1402">
                  <c:v>2022-11-03</c:v>
                </c:pt>
                <c:pt idx="1403">
                  <c:v>2022-11-04</c:v>
                </c:pt>
                <c:pt idx="1404">
                  <c:v>2022-11-05</c:v>
                </c:pt>
                <c:pt idx="1405">
                  <c:v>2022-11-06</c:v>
                </c:pt>
                <c:pt idx="1406">
                  <c:v>2022-11-07</c:v>
                </c:pt>
                <c:pt idx="1407">
                  <c:v>2022-11-08</c:v>
                </c:pt>
                <c:pt idx="1408">
                  <c:v>2022-11-09</c:v>
                </c:pt>
                <c:pt idx="1409">
                  <c:v>2022-11-10</c:v>
                </c:pt>
                <c:pt idx="1410">
                  <c:v>2022-11-11</c:v>
                </c:pt>
                <c:pt idx="1411">
                  <c:v>2022-11-12</c:v>
                </c:pt>
                <c:pt idx="1412">
                  <c:v>2022-11-13</c:v>
                </c:pt>
                <c:pt idx="1413">
                  <c:v>2022-11-14</c:v>
                </c:pt>
                <c:pt idx="1414">
                  <c:v>2022-11-15</c:v>
                </c:pt>
                <c:pt idx="1415">
                  <c:v>2022-11-16</c:v>
                </c:pt>
                <c:pt idx="1416">
                  <c:v>2022-11-17</c:v>
                </c:pt>
                <c:pt idx="1417">
                  <c:v>2022-11-18</c:v>
                </c:pt>
                <c:pt idx="1418">
                  <c:v>2022-11-19</c:v>
                </c:pt>
                <c:pt idx="1419">
                  <c:v>2022-11-20</c:v>
                </c:pt>
                <c:pt idx="1420">
                  <c:v>2022-11-21</c:v>
                </c:pt>
                <c:pt idx="1421">
                  <c:v>2022-11-22</c:v>
                </c:pt>
                <c:pt idx="1422">
                  <c:v>2022-11-23</c:v>
                </c:pt>
                <c:pt idx="1423">
                  <c:v>2022-11-24</c:v>
                </c:pt>
                <c:pt idx="1424">
                  <c:v>2022-11-25</c:v>
                </c:pt>
                <c:pt idx="1425">
                  <c:v>2022-11-26</c:v>
                </c:pt>
                <c:pt idx="1426">
                  <c:v>2022-11-27</c:v>
                </c:pt>
                <c:pt idx="1427">
                  <c:v>2022-11-28</c:v>
                </c:pt>
                <c:pt idx="1428">
                  <c:v>2022-11-29</c:v>
                </c:pt>
                <c:pt idx="1429">
                  <c:v>2022-11-30</c:v>
                </c:pt>
                <c:pt idx="1430">
                  <c:v>2022-12-01</c:v>
                </c:pt>
                <c:pt idx="1431">
                  <c:v>2022-12-02</c:v>
                </c:pt>
                <c:pt idx="1432">
                  <c:v>2022-12-03</c:v>
                </c:pt>
                <c:pt idx="1433">
                  <c:v>2022-12-04</c:v>
                </c:pt>
                <c:pt idx="1434">
                  <c:v>2022-12-05</c:v>
                </c:pt>
                <c:pt idx="1435">
                  <c:v>2022-12-06</c:v>
                </c:pt>
                <c:pt idx="1436">
                  <c:v>2022-12-07</c:v>
                </c:pt>
                <c:pt idx="1437">
                  <c:v>2022-12-08</c:v>
                </c:pt>
                <c:pt idx="1438">
                  <c:v>2022-12-09</c:v>
                </c:pt>
                <c:pt idx="1439">
                  <c:v>2022-12-10</c:v>
                </c:pt>
                <c:pt idx="1440">
                  <c:v>2022-12-11</c:v>
                </c:pt>
                <c:pt idx="1441">
                  <c:v>2022-12-12</c:v>
                </c:pt>
                <c:pt idx="1442">
                  <c:v>2022-12-13</c:v>
                </c:pt>
                <c:pt idx="1443">
                  <c:v>2022-12-14</c:v>
                </c:pt>
                <c:pt idx="1444">
                  <c:v>2022-12-15</c:v>
                </c:pt>
                <c:pt idx="1445">
                  <c:v>2022-12-16</c:v>
                </c:pt>
                <c:pt idx="1446">
                  <c:v>2022-12-17</c:v>
                </c:pt>
                <c:pt idx="1447">
                  <c:v>2022-12-18</c:v>
                </c:pt>
                <c:pt idx="1448">
                  <c:v>2022-12-19</c:v>
                </c:pt>
                <c:pt idx="1449">
                  <c:v>2022-12-20</c:v>
                </c:pt>
                <c:pt idx="1450">
                  <c:v>2022-12-21</c:v>
                </c:pt>
                <c:pt idx="1451">
                  <c:v>2022-12-22</c:v>
                </c:pt>
                <c:pt idx="1452">
                  <c:v>2022-12-23</c:v>
                </c:pt>
                <c:pt idx="1453">
                  <c:v>2022-12-24</c:v>
                </c:pt>
                <c:pt idx="1454">
                  <c:v>2022-12-25</c:v>
                </c:pt>
                <c:pt idx="1455">
                  <c:v>2022-12-26</c:v>
                </c:pt>
                <c:pt idx="1456">
                  <c:v>2022-12-27</c:v>
                </c:pt>
                <c:pt idx="1457">
                  <c:v>2022-12-28</c:v>
                </c:pt>
                <c:pt idx="1458">
                  <c:v>2022-12-29</c:v>
                </c:pt>
                <c:pt idx="1459">
                  <c:v>2022-12-30</c:v>
                </c:pt>
                <c:pt idx="1460">
                  <c:v>2022-12-31</c:v>
                </c:pt>
                <c:pt idx="1461">
                  <c:v>2023-01-01</c:v>
                </c:pt>
                <c:pt idx="1462">
                  <c:v>2023-01-02</c:v>
                </c:pt>
                <c:pt idx="1463">
                  <c:v>2023-01-03</c:v>
                </c:pt>
                <c:pt idx="1464">
                  <c:v>2023-01-04</c:v>
                </c:pt>
                <c:pt idx="1465">
                  <c:v>2023-01-05</c:v>
                </c:pt>
                <c:pt idx="1466">
                  <c:v>2023-01-06</c:v>
                </c:pt>
                <c:pt idx="1467">
                  <c:v>2023-01-07</c:v>
                </c:pt>
                <c:pt idx="1468">
                  <c:v>2023-01-08</c:v>
                </c:pt>
                <c:pt idx="1469">
                  <c:v>2023-01-09</c:v>
                </c:pt>
                <c:pt idx="1470">
                  <c:v>2023-01-10</c:v>
                </c:pt>
                <c:pt idx="1471">
                  <c:v>2023-01-11</c:v>
                </c:pt>
                <c:pt idx="1472">
                  <c:v>2023-01-12</c:v>
                </c:pt>
                <c:pt idx="1473">
                  <c:v>2023-01-13</c:v>
                </c:pt>
                <c:pt idx="1474">
                  <c:v>2023-01-14</c:v>
                </c:pt>
                <c:pt idx="1475">
                  <c:v>2023-01-15</c:v>
                </c:pt>
                <c:pt idx="1476">
                  <c:v>2023-01-16</c:v>
                </c:pt>
                <c:pt idx="1477">
                  <c:v>2023-01-17</c:v>
                </c:pt>
                <c:pt idx="1478">
                  <c:v>2023-01-18</c:v>
                </c:pt>
                <c:pt idx="1479">
                  <c:v>2023-01-19</c:v>
                </c:pt>
                <c:pt idx="1480">
                  <c:v>2023-01-20</c:v>
                </c:pt>
                <c:pt idx="1481">
                  <c:v>2023-01-21</c:v>
                </c:pt>
                <c:pt idx="1482">
                  <c:v>2023-01-22</c:v>
                </c:pt>
                <c:pt idx="1483">
                  <c:v>2023-01-23</c:v>
                </c:pt>
                <c:pt idx="1484">
                  <c:v>2023-01-24</c:v>
                </c:pt>
                <c:pt idx="1485">
                  <c:v>2023-01-25</c:v>
                </c:pt>
                <c:pt idx="1486">
                  <c:v>2023-01-26</c:v>
                </c:pt>
                <c:pt idx="1487">
                  <c:v>2023-01-27</c:v>
                </c:pt>
                <c:pt idx="1488">
                  <c:v>2023-01-28</c:v>
                </c:pt>
                <c:pt idx="1489">
                  <c:v>2023-01-29</c:v>
                </c:pt>
                <c:pt idx="1490">
                  <c:v>2023-01-30</c:v>
                </c:pt>
                <c:pt idx="1491">
                  <c:v>2023-01-31</c:v>
                </c:pt>
                <c:pt idx="1492">
                  <c:v>2023-02-01</c:v>
                </c:pt>
                <c:pt idx="1493">
                  <c:v>2023-02-02</c:v>
                </c:pt>
                <c:pt idx="1494">
                  <c:v>2023-02-03</c:v>
                </c:pt>
                <c:pt idx="1495">
                  <c:v>2023-02-04</c:v>
                </c:pt>
                <c:pt idx="1496">
                  <c:v>2023-02-05</c:v>
                </c:pt>
                <c:pt idx="1497">
                  <c:v>2023-02-06</c:v>
                </c:pt>
                <c:pt idx="1498">
                  <c:v>2023-02-07</c:v>
                </c:pt>
                <c:pt idx="1499">
                  <c:v>2023-02-08</c:v>
                </c:pt>
                <c:pt idx="1500">
                  <c:v>2023-02-09</c:v>
                </c:pt>
                <c:pt idx="1501">
                  <c:v>2023-02-10</c:v>
                </c:pt>
                <c:pt idx="1502">
                  <c:v>2023-02-11</c:v>
                </c:pt>
                <c:pt idx="1503">
                  <c:v>2023-02-12</c:v>
                </c:pt>
                <c:pt idx="1504">
                  <c:v>2023-02-13</c:v>
                </c:pt>
                <c:pt idx="1505">
                  <c:v>2023-02-14</c:v>
                </c:pt>
                <c:pt idx="1506">
                  <c:v>2023-02-15</c:v>
                </c:pt>
                <c:pt idx="1507">
                  <c:v>2023-02-16</c:v>
                </c:pt>
                <c:pt idx="1508">
                  <c:v>2023-02-17</c:v>
                </c:pt>
                <c:pt idx="1509">
                  <c:v>2023-02-18</c:v>
                </c:pt>
                <c:pt idx="1510">
                  <c:v>2023-02-19</c:v>
                </c:pt>
                <c:pt idx="1511">
                  <c:v>2023-02-20</c:v>
                </c:pt>
                <c:pt idx="1512">
                  <c:v>2023-02-21</c:v>
                </c:pt>
                <c:pt idx="1513">
                  <c:v>2023-02-22</c:v>
                </c:pt>
                <c:pt idx="1514">
                  <c:v>2023-02-23</c:v>
                </c:pt>
                <c:pt idx="1515">
                  <c:v>2023-02-24</c:v>
                </c:pt>
                <c:pt idx="1516">
                  <c:v>2023-02-25</c:v>
                </c:pt>
                <c:pt idx="1517">
                  <c:v>2023-02-26</c:v>
                </c:pt>
                <c:pt idx="1518">
                  <c:v>2023-02-27</c:v>
                </c:pt>
                <c:pt idx="1519">
                  <c:v>2023-02-28</c:v>
                </c:pt>
                <c:pt idx="1520">
                  <c:v>2023-03-01</c:v>
                </c:pt>
                <c:pt idx="1521">
                  <c:v>2023-03-02</c:v>
                </c:pt>
                <c:pt idx="1522">
                  <c:v>2023-03-03</c:v>
                </c:pt>
                <c:pt idx="1523">
                  <c:v>2023-03-04</c:v>
                </c:pt>
                <c:pt idx="1524">
                  <c:v>2023-03-05</c:v>
                </c:pt>
                <c:pt idx="1525">
                  <c:v>2023-03-06</c:v>
                </c:pt>
                <c:pt idx="1526">
                  <c:v>2023-03-07</c:v>
                </c:pt>
                <c:pt idx="1527">
                  <c:v>2023-03-08</c:v>
                </c:pt>
                <c:pt idx="1528">
                  <c:v>2023-03-09</c:v>
                </c:pt>
                <c:pt idx="1529">
                  <c:v>2023-03-10</c:v>
                </c:pt>
                <c:pt idx="1530">
                  <c:v>2023-03-11</c:v>
                </c:pt>
                <c:pt idx="1531">
                  <c:v>2023-03-12</c:v>
                </c:pt>
                <c:pt idx="1532">
                  <c:v>2023-03-13</c:v>
                </c:pt>
                <c:pt idx="1533">
                  <c:v>2023-03-14</c:v>
                </c:pt>
                <c:pt idx="1534">
                  <c:v>2023-03-15</c:v>
                </c:pt>
                <c:pt idx="1535">
                  <c:v>2023-03-16</c:v>
                </c:pt>
                <c:pt idx="1536">
                  <c:v>2023-03-17</c:v>
                </c:pt>
                <c:pt idx="1537">
                  <c:v>2023-03-18</c:v>
                </c:pt>
                <c:pt idx="1538">
                  <c:v>2023-03-19</c:v>
                </c:pt>
                <c:pt idx="1539">
                  <c:v>2023-03-20</c:v>
                </c:pt>
                <c:pt idx="1540">
                  <c:v>2023-03-21</c:v>
                </c:pt>
                <c:pt idx="1541">
                  <c:v>2023-03-22</c:v>
                </c:pt>
                <c:pt idx="1542">
                  <c:v>2023-03-23</c:v>
                </c:pt>
                <c:pt idx="1543">
                  <c:v>2023-03-24</c:v>
                </c:pt>
                <c:pt idx="1544">
                  <c:v>2023-03-25</c:v>
                </c:pt>
                <c:pt idx="1545">
                  <c:v>2023-03-26</c:v>
                </c:pt>
                <c:pt idx="1546">
                  <c:v>2023-03-27</c:v>
                </c:pt>
                <c:pt idx="1547">
                  <c:v>2023-03-28</c:v>
                </c:pt>
                <c:pt idx="1548">
                  <c:v>2023-03-29</c:v>
                </c:pt>
                <c:pt idx="1549">
                  <c:v>2023-03-30</c:v>
                </c:pt>
                <c:pt idx="1550">
                  <c:v>2023-03-31</c:v>
                </c:pt>
                <c:pt idx="1551">
                  <c:v>2023-04-01</c:v>
                </c:pt>
                <c:pt idx="1552">
                  <c:v>2023-04-02</c:v>
                </c:pt>
                <c:pt idx="1553">
                  <c:v>2023-04-03</c:v>
                </c:pt>
                <c:pt idx="1554">
                  <c:v>2023-04-04</c:v>
                </c:pt>
                <c:pt idx="1555">
                  <c:v>2023-04-05</c:v>
                </c:pt>
                <c:pt idx="1556">
                  <c:v>2023-04-06</c:v>
                </c:pt>
                <c:pt idx="1557">
                  <c:v>2023-04-07</c:v>
                </c:pt>
                <c:pt idx="1558">
                  <c:v>2023-04-08</c:v>
                </c:pt>
                <c:pt idx="1559">
                  <c:v>2023-04-09</c:v>
                </c:pt>
                <c:pt idx="1560">
                  <c:v>2023-04-10</c:v>
                </c:pt>
                <c:pt idx="1561">
                  <c:v>2023-04-11</c:v>
                </c:pt>
                <c:pt idx="1562">
                  <c:v>2023-04-12</c:v>
                </c:pt>
                <c:pt idx="1563">
                  <c:v>2023-04-13</c:v>
                </c:pt>
                <c:pt idx="1564">
                  <c:v>2023-04-14</c:v>
                </c:pt>
                <c:pt idx="1565">
                  <c:v>2023-04-15</c:v>
                </c:pt>
                <c:pt idx="1566">
                  <c:v>2023-04-16</c:v>
                </c:pt>
                <c:pt idx="1567">
                  <c:v>2023-04-17</c:v>
                </c:pt>
                <c:pt idx="1568">
                  <c:v>2023-04-18</c:v>
                </c:pt>
                <c:pt idx="1569">
                  <c:v>2023-04-19</c:v>
                </c:pt>
                <c:pt idx="1570">
                  <c:v>2023-04-20</c:v>
                </c:pt>
                <c:pt idx="1571">
                  <c:v>2023-04-21</c:v>
                </c:pt>
                <c:pt idx="1572">
                  <c:v>2023-04-22</c:v>
                </c:pt>
                <c:pt idx="1573">
                  <c:v>2023-04-23</c:v>
                </c:pt>
                <c:pt idx="1574">
                  <c:v>2023-04-24</c:v>
                </c:pt>
                <c:pt idx="1575">
                  <c:v>2023-04-25</c:v>
                </c:pt>
                <c:pt idx="1576">
                  <c:v>2023-04-26</c:v>
                </c:pt>
                <c:pt idx="1577">
                  <c:v>2023-04-27</c:v>
                </c:pt>
                <c:pt idx="1578">
                  <c:v>2023-04-28</c:v>
                </c:pt>
                <c:pt idx="1579">
                  <c:v>2023-04-29</c:v>
                </c:pt>
                <c:pt idx="1580">
                  <c:v>2023-04-30</c:v>
                </c:pt>
                <c:pt idx="1581">
                  <c:v>2023-05-01</c:v>
                </c:pt>
                <c:pt idx="1582">
                  <c:v>2023-05-02</c:v>
                </c:pt>
                <c:pt idx="1583">
                  <c:v>2023-05-03</c:v>
                </c:pt>
                <c:pt idx="1584">
                  <c:v>2023-05-04</c:v>
                </c:pt>
                <c:pt idx="1585">
                  <c:v>2023-05-05</c:v>
                </c:pt>
                <c:pt idx="1586">
                  <c:v>2023-05-06</c:v>
                </c:pt>
                <c:pt idx="1587">
                  <c:v>2023-05-07</c:v>
                </c:pt>
                <c:pt idx="1588">
                  <c:v>2023-05-08</c:v>
                </c:pt>
                <c:pt idx="1589">
                  <c:v>2023-05-09</c:v>
                </c:pt>
                <c:pt idx="1590">
                  <c:v>2023-05-10</c:v>
                </c:pt>
                <c:pt idx="1591">
                  <c:v>2023-05-11</c:v>
                </c:pt>
                <c:pt idx="1592">
                  <c:v>2023-05-12</c:v>
                </c:pt>
                <c:pt idx="1593">
                  <c:v>2023-05-13</c:v>
                </c:pt>
                <c:pt idx="1594">
                  <c:v>2023-05-14</c:v>
                </c:pt>
                <c:pt idx="1595">
                  <c:v>2023-05-15</c:v>
                </c:pt>
                <c:pt idx="1596">
                  <c:v>2023-05-16</c:v>
                </c:pt>
                <c:pt idx="1597">
                  <c:v>2023-05-17</c:v>
                </c:pt>
                <c:pt idx="1598">
                  <c:v>2023-05-18</c:v>
                </c:pt>
                <c:pt idx="1599">
                  <c:v>2023-05-19</c:v>
                </c:pt>
                <c:pt idx="1600">
                  <c:v>2023-05-20</c:v>
                </c:pt>
                <c:pt idx="1601">
                  <c:v>2023-05-21</c:v>
                </c:pt>
                <c:pt idx="1602">
                  <c:v>2023-05-22</c:v>
                </c:pt>
                <c:pt idx="1603">
                  <c:v>2023-05-23</c:v>
                </c:pt>
                <c:pt idx="1604">
                  <c:v>2023-05-24</c:v>
                </c:pt>
                <c:pt idx="1605">
                  <c:v>2023-05-25</c:v>
                </c:pt>
                <c:pt idx="1606">
                  <c:v>2023-05-26</c:v>
                </c:pt>
                <c:pt idx="1607">
                  <c:v>2023-05-27</c:v>
                </c:pt>
                <c:pt idx="1608">
                  <c:v>2023-05-28</c:v>
                </c:pt>
                <c:pt idx="1609">
                  <c:v>2023-05-29</c:v>
                </c:pt>
                <c:pt idx="1610">
                  <c:v>2023-05-30</c:v>
                </c:pt>
                <c:pt idx="1611">
                  <c:v>2023-05-31</c:v>
                </c:pt>
                <c:pt idx="1612">
                  <c:v>2023-06-01</c:v>
                </c:pt>
                <c:pt idx="1613">
                  <c:v>2023-06-02</c:v>
                </c:pt>
                <c:pt idx="1614">
                  <c:v>2023-06-03</c:v>
                </c:pt>
                <c:pt idx="1615">
                  <c:v>2023-06-04</c:v>
                </c:pt>
                <c:pt idx="1616">
                  <c:v>2023-06-05</c:v>
                </c:pt>
                <c:pt idx="1617">
                  <c:v>2023-06-06</c:v>
                </c:pt>
                <c:pt idx="1618">
                  <c:v>2023-06-07</c:v>
                </c:pt>
                <c:pt idx="1619">
                  <c:v>2023-06-08</c:v>
                </c:pt>
                <c:pt idx="1620">
                  <c:v>2023-06-09</c:v>
                </c:pt>
                <c:pt idx="1621">
                  <c:v>2023-06-10</c:v>
                </c:pt>
                <c:pt idx="1622">
                  <c:v>2023-06-11</c:v>
                </c:pt>
                <c:pt idx="1623">
                  <c:v>2023-06-12</c:v>
                </c:pt>
                <c:pt idx="1624">
                  <c:v>2023-06-13</c:v>
                </c:pt>
                <c:pt idx="1625">
                  <c:v>2023-06-14</c:v>
                </c:pt>
                <c:pt idx="1626">
                  <c:v>2023-06-15</c:v>
                </c:pt>
                <c:pt idx="1627">
                  <c:v>2023-06-16</c:v>
                </c:pt>
                <c:pt idx="1628">
                  <c:v>2023-06-17</c:v>
                </c:pt>
                <c:pt idx="1629">
                  <c:v>2023-06-18</c:v>
                </c:pt>
                <c:pt idx="1630">
                  <c:v>2023-06-19</c:v>
                </c:pt>
                <c:pt idx="1631">
                  <c:v>2023-06-20</c:v>
                </c:pt>
                <c:pt idx="1632">
                  <c:v>2023-06-21</c:v>
                </c:pt>
                <c:pt idx="1633">
                  <c:v>2023-06-22</c:v>
                </c:pt>
                <c:pt idx="1634">
                  <c:v>2023-06-23</c:v>
                </c:pt>
                <c:pt idx="1635">
                  <c:v>2023-06-24</c:v>
                </c:pt>
                <c:pt idx="1636">
                  <c:v>2023-06-25</c:v>
                </c:pt>
                <c:pt idx="1637">
                  <c:v>2023-06-26</c:v>
                </c:pt>
                <c:pt idx="1638">
                  <c:v>2023-06-27</c:v>
                </c:pt>
                <c:pt idx="1639">
                  <c:v>2023-06-28</c:v>
                </c:pt>
                <c:pt idx="1640">
                  <c:v>2023-06-29</c:v>
                </c:pt>
                <c:pt idx="1641">
                  <c:v>2023-06-30</c:v>
                </c:pt>
                <c:pt idx="1642">
                  <c:v>2023-07-01</c:v>
                </c:pt>
                <c:pt idx="1643">
                  <c:v>2023-07-02</c:v>
                </c:pt>
                <c:pt idx="1644">
                  <c:v>2023-07-03</c:v>
                </c:pt>
                <c:pt idx="1645">
                  <c:v>2023-07-04</c:v>
                </c:pt>
                <c:pt idx="1646">
                  <c:v>2023-07-05</c:v>
                </c:pt>
                <c:pt idx="1647">
                  <c:v>2023-07-06</c:v>
                </c:pt>
                <c:pt idx="1648">
                  <c:v>2023-07-07</c:v>
                </c:pt>
                <c:pt idx="1649">
                  <c:v>2023-07-08</c:v>
                </c:pt>
                <c:pt idx="1650">
                  <c:v>2023-07-09</c:v>
                </c:pt>
                <c:pt idx="1651">
                  <c:v>2023-07-10</c:v>
                </c:pt>
                <c:pt idx="1652">
                  <c:v>2023-07-11</c:v>
                </c:pt>
                <c:pt idx="1653">
                  <c:v>2023-07-12</c:v>
                </c:pt>
                <c:pt idx="1654">
                  <c:v>2023-07-13</c:v>
                </c:pt>
                <c:pt idx="1655">
                  <c:v>2023-07-14</c:v>
                </c:pt>
                <c:pt idx="1656">
                  <c:v>2023-07-15</c:v>
                </c:pt>
                <c:pt idx="1657">
                  <c:v>2023-07-16</c:v>
                </c:pt>
                <c:pt idx="1658">
                  <c:v>2023-07-17</c:v>
                </c:pt>
                <c:pt idx="1659">
                  <c:v>2023-07-18</c:v>
                </c:pt>
                <c:pt idx="1660">
                  <c:v>2023-07-19</c:v>
                </c:pt>
                <c:pt idx="1661">
                  <c:v>2023-07-20</c:v>
                </c:pt>
                <c:pt idx="1662">
                  <c:v>2023-07-21</c:v>
                </c:pt>
                <c:pt idx="1663">
                  <c:v>2023-07-22</c:v>
                </c:pt>
                <c:pt idx="1664">
                  <c:v>2023-07-23</c:v>
                </c:pt>
                <c:pt idx="1665">
                  <c:v>2023-07-24</c:v>
                </c:pt>
                <c:pt idx="1666">
                  <c:v>2023-07-25</c:v>
                </c:pt>
                <c:pt idx="1667">
                  <c:v>2023-07-26</c:v>
                </c:pt>
                <c:pt idx="1668">
                  <c:v>2023-07-27</c:v>
                </c:pt>
                <c:pt idx="1669">
                  <c:v>2023-07-28</c:v>
                </c:pt>
                <c:pt idx="1670">
                  <c:v>2023-07-29</c:v>
                </c:pt>
                <c:pt idx="1671">
                  <c:v>2023-07-30</c:v>
                </c:pt>
                <c:pt idx="1672">
                  <c:v>2023-07-31</c:v>
                </c:pt>
                <c:pt idx="1673">
                  <c:v>2023-08-01</c:v>
                </c:pt>
                <c:pt idx="1674">
                  <c:v>2023-08-02</c:v>
                </c:pt>
                <c:pt idx="1675">
                  <c:v>2023-08-03</c:v>
                </c:pt>
                <c:pt idx="1676">
                  <c:v>2023-08-04</c:v>
                </c:pt>
                <c:pt idx="1677">
                  <c:v>2023-08-05</c:v>
                </c:pt>
                <c:pt idx="1678">
                  <c:v>2023-08-06</c:v>
                </c:pt>
                <c:pt idx="1679">
                  <c:v>2023-08-07</c:v>
                </c:pt>
                <c:pt idx="1680">
                  <c:v>2023-08-08</c:v>
                </c:pt>
                <c:pt idx="1681">
                  <c:v>2023-08-09</c:v>
                </c:pt>
                <c:pt idx="1682">
                  <c:v>2023-08-10</c:v>
                </c:pt>
                <c:pt idx="1683">
                  <c:v>2023-08-11</c:v>
                </c:pt>
                <c:pt idx="1684">
                  <c:v>2023-08-12</c:v>
                </c:pt>
                <c:pt idx="1685">
                  <c:v>2023-08-13</c:v>
                </c:pt>
                <c:pt idx="1686">
                  <c:v>2023-08-14</c:v>
                </c:pt>
                <c:pt idx="1687">
                  <c:v>2023-08-15</c:v>
                </c:pt>
                <c:pt idx="1688">
                  <c:v>2023-08-16</c:v>
                </c:pt>
                <c:pt idx="1689">
                  <c:v>2023-08-17</c:v>
                </c:pt>
                <c:pt idx="1690">
                  <c:v>2023-08-18</c:v>
                </c:pt>
                <c:pt idx="1691">
                  <c:v>2023-08-19</c:v>
                </c:pt>
                <c:pt idx="1692">
                  <c:v>2023-08-20</c:v>
                </c:pt>
                <c:pt idx="1693">
                  <c:v>2023-08-21</c:v>
                </c:pt>
                <c:pt idx="1694">
                  <c:v>2023-08-22</c:v>
                </c:pt>
                <c:pt idx="1695">
                  <c:v>2023-08-23</c:v>
                </c:pt>
                <c:pt idx="1696">
                  <c:v>2023-08-24</c:v>
                </c:pt>
                <c:pt idx="1697">
                  <c:v>2023-08-25</c:v>
                </c:pt>
                <c:pt idx="1698">
                  <c:v>2023-08-26</c:v>
                </c:pt>
                <c:pt idx="1699">
                  <c:v>2023-08-27</c:v>
                </c:pt>
                <c:pt idx="1700">
                  <c:v>2023-08-28</c:v>
                </c:pt>
                <c:pt idx="1701">
                  <c:v>2023-08-29</c:v>
                </c:pt>
                <c:pt idx="1702">
                  <c:v>2023-08-30</c:v>
                </c:pt>
                <c:pt idx="1703">
                  <c:v>2023-08-31</c:v>
                </c:pt>
                <c:pt idx="1704">
                  <c:v>2023-09-01</c:v>
                </c:pt>
                <c:pt idx="1705">
                  <c:v>2023-09-02</c:v>
                </c:pt>
                <c:pt idx="1706">
                  <c:v>2023-09-03</c:v>
                </c:pt>
                <c:pt idx="1707">
                  <c:v>2023-09-04</c:v>
                </c:pt>
                <c:pt idx="1708">
                  <c:v>2023-09-05</c:v>
                </c:pt>
                <c:pt idx="1709">
                  <c:v>2023-09-06</c:v>
                </c:pt>
                <c:pt idx="1710">
                  <c:v>2023-09-07</c:v>
                </c:pt>
                <c:pt idx="1711">
                  <c:v>2023-09-08</c:v>
                </c:pt>
                <c:pt idx="1712">
                  <c:v>2023-09-09</c:v>
                </c:pt>
                <c:pt idx="1713">
                  <c:v>2023-09-10</c:v>
                </c:pt>
                <c:pt idx="1714">
                  <c:v>2023-09-11</c:v>
                </c:pt>
                <c:pt idx="1715">
                  <c:v>2023-09-12</c:v>
                </c:pt>
                <c:pt idx="1716">
                  <c:v>2023-09-13</c:v>
                </c:pt>
                <c:pt idx="1717">
                  <c:v>2023-09-14</c:v>
                </c:pt>
                <c:pt idx="1718">
                  <c:v>2023-09-15</c:v>
                </c:pt>
                <c:pt idx="1719">
                  <c:v>2023-09-16</c:v>
                </c:pt>
                <c:pt idx="1720">
                  <c:v>2023-09-17</c:v>
                </c:pt>
                <c:pt idx="1721">
                  <c:v>2023-09-18</c:v>
                </c:pt>
                <c:pt idx="1722">
                  <c:v>2023-09-19</c:v>
                </c:pt>
                <c:pt idx="1723">
                  <c:v>2023-09-20</c:v>
                </c:pt>
                <c:pt idx="1724">
                  <c:v>2023-09-21</c:v>
                </c:pt>
                <c:pt idx="1725">
                  <c:v>2023-09-22</c:v>
                </c:pt>
                <c:pt idx="1726">
                  <c:v>2023-09-23</c:v>
                </c:pt>
                <c:pt idx="1727">
                  <c:v>2023-09-24</c:v>
                </c:pt>
                <c:pt idx="1728">
                  <c:v>2023-09-25</c:v>
                </c:pt>
                <c:pt idx="1729">
                  <c:v>2023-09-26</c:v>
                </c:pt>
                <c:pt idx="1730">
                  <c:v>2023-09-27</c:v>
                </c:pt>
                <c:pt idx="1731">
                  <c:v>2023-09-28</c:v>
                </c:pt>
                <c:pt idx="1732">
                  <c:v>2023-09-29</c:v>
                </c:pt>
                <c:pt idx="1733">
                  <c:v>2023-09-30</c:v>
                </c:pt>
                <c:pt idx="1734">
                  <c:v>2023-10-01</c:v>
                </c:pt>
                <c:pt idx="1735">
                  <c:v>2023-10-02</c:v>
                </c:pt>
                <c:pt idx="1736">
                  <c:v>2023-10-03</c:v>
                </c:pt>
                <c:pt idx="1737">
                  <c:v>2023-10-04</c:v>
                </c:pt>
                <c:pt idx="1738">
                  <c:v>2023-10-05</c:v>
                </c:pt>
                <c:pt idx="1739">
                  <c:v>2023-10-06</c:v>
                </c:pt>
                <c:pt idx="1740">
                  <c:v>2023-10-07</c:v>
                </c:pt>
                <c:pt idx="1741">
                  <c:v>2023-10-08</c:v>
                </c:pt>
                <c:pt idx="1742">
                  <c:v>2023-10-09</c:v>
                </c:pt>
                <c:pt idx="1743">
                  <c:v>2023-10-10</c:v>
                </c:pt>
                <c:pt idx="1744">
                  <c:v>2023-10-11</c:v>
                </c:pt>
                <c:pt idx="1745">
                  <c:v>2023-10-12</c:v>
                </c:pt>
                <c:pt idx="1746">
                  <c:v>2023-10-13</c:v>
                </c:pt>
                <c:pt idx="1747">
                  <c:v>2023-10-14</c:v>
                </c:pt>
                <c:pt idx="1748">
                  <c:v>2023-10-15</c:v>
                </c:pt>
                <c:pt idx="1749">
                  <c:v>2023-10-16</c:v>
                </c:pt>
                <c:pt idx="1750">
                  <c:v>2023-10-17</c:v>
                </c:pt>
                <c:pt idx="1751">
                  <c:v>2023-10-18</c:v>
                </c:pt>
                <c:pt idx="1752">
                  <c:v>2023-10-19</c:v>
                </c:pt>
                <c:pt idx="1753">
                  <c:v>2023-10-20</c:v>
                </c:pt>
                <c:pt idx="1754">
                  <c:v>2023-10-21</c:v>
                </c:pt>
                <c:pt idx="1755">
                  <c:v>2023-10-22</c:v>
                </c:pt>
                <c:pt idx="1756">
                  <c:v>2023-10-23</c:v>
                </c:pt>
                <c:pt idx="1757">
                  <c:v>2023-10-24</c:v>
                </c:pt>
                <c:pt idx="1758">
                  <c:v>2023-10-25</c:v>
                </c:pt>
                <c:pt idx="1759">
                  <c:v>2023-10-26</c:v>
                </c:pt>
                <c:pt idx="1760">
                  <c:v>2023-10-27</c:v>
                </c:pt>
                <c:pt idx="1761">
                  <c:v>2023-10-28</c:v>
                </c:pt>
                <c:pt idx="1762">
                  <c:v>2023-10-29</c:v>
                </c:pt>
                <c:pt idx="1763">
                  <c:v>2023-10-30</c:v>
                </c:pt>
                <c:pt idx="1764">
                  <c:v>2023-10-31</c:v>
                </c:pt>
                <c:pt idx="1765">
                  <c:v>2023-11-01</c:v>
                </c:pt>
                <c:pt idx="1766">
                  <c:v>2023-11-02</c:v>
                </c:pt>
                <c:pt idx="1767">
                  <c:v>2023-11-03</c:v>
                </c:pt>
                <c:pt idx="1768">
                  <c:v>2023-11-04</c:v>
                </c:pt>
                <c:pt idx="1769">
                  <c:v>2023-11-05</c:v>
                </c:pt>
                <c:pt idx="1770">
                  <c:v>2023-11-06</c:v>
                </c:pt>
                <c:pt idx="1771">
                  <c:v>2023-11-07</c:v>
                </c:pt>
                <c:pt idx="1772">
                  <c:v>2023-11-08</c:v>
                </c:pt>
                <c:pt idx="1773">
                  <c:v>2023-11-09</c:v>
                </c:pt>
                <c:pt idx="1774">
                  <c:v>2023-11-10</c:v>
                </c:pt>
                <c:pt idx="1775">
                  <c:v>2023-11-11</c:v>
                </c:pt>
                <c:pt idx="1776">
                  <c:v>2023-11-12</c:v>
                </c:pt>
                <c:pt idx="1777">
                  <c:v>2023-11-13</c:v>
                </c:pt>
                <c:pt idx="1778">
                  <c:v>2023-11-14</c:v>
                </c:pt>
                <c:pt idx="1779">
                  <c:v>2023-11-15</c:v>
                </c:pt>
                <c:pt idx="1780">
                  <c:v>2023-11-16</c:v>
                </c:pt>
                <c:pt idx="1781">
                  <c:v>2023-11-17</c:v>
                </c:pt>
                <c:pt idx="1782">
                  <c:v>2023-11-18</c:v>
                </c:pt>
                <c:pt idx="1783">
                  <c:v>2023-11-19</c:v>
                </c:pt>
                <c:pt idx="1784">
                  <c:v>2023-11-20</c:v>
                </c:pt>
                <c:pt idx="1785">
                  <c:v>2023-11-21</c:v>
                </c:pt>
                <c:pt idx="1786">
                  <c:v>2023-11-22</c:v>
                </c:pt>
                <c:pt idx="1787">
                  <c:v>2023-11-23</c:v>
                </c:pt>
                <c:pt idx="1788">
                  <c:v>2023-11-24</c:v>
                </c:pt>
                <c:pt idx="1789">
                  <c:v>2023-11-25</c:v>
                </c:pt>
                <c:pt idx="1790">
                  <c:v>2023-11-26</c:v>
                </c:pt>
                <c:pt idx="1791">
                  <c:v>2023-11-27</c:v>
                </c:pt>
                <c:pt idx="1792">
                  <c:v>2023-11-28</c:v>
                </c:pt>
                <c:pt idx="1793">
                  <c:v>2023-11-29</c:v>
                </c:pt>
                <c:pt idx="1794">
                  <c:v>2023-11-30</c:v>
                </c:pt>
                <c:pt idx="1795">
                  <c:v>2023-12-01</c:v>
                </c:pt>
                <c:pt idx="1796">
                  <c:v>2023-12-02</c:v>
                </c:pt>
                <c:pt idx="1797">
                  <c:v>2023-12-03</c:v>
                </c:pt>
                <c:pt idx="1798">
                  <c:v>2023-12-04</c:v>
                </c:pt>
                <c:pt idx="1799">
                  <c:v>2023-12-05</c:v>
                </c:pt>
                <c:pt idx="1800">
                  <c:v>2023-12-06</c:v>
                </c:pt>
                <c:pt idx="1801">
                  <c:v>2023-12-07</c:v>
                </c:pt>
                <c:pt idx="1802">
                  <c:v>2023-12-08</c:v>
                </c:pt>
                <c:pt idx="1803">
                  <c:v>2023-12-09</c:v>
                </c:pt>
                <c:pt idx="1804">
                  <c:v>2023-12-10</c:v>
                </c:pt>
                <c:pt idx="1805">
                  <c:v>2023-12-11</c:v>
                </c:pt>
                <c:pt idx="1806">
                  <c:v>2023-12-12</c:v>
                </c:pt>
                <c:pt idx="1807">
                  <c:v>2023-12-13</c:v>
                </c:pt>
                <c:pt idx="1808">
                  <c:v>2023-12-14</c:v>
                </c:pt>
                <c:pt idx="1809">
                  <c:v>2023-12-15</c:v>
                </c:pt>
                <c:pt idx="1810">
                  <c:v>2023-12-16</c:v>
                </c:pt>
                <c:pt idx="1811">
                  <c:v>2023-12-17</c:v>
                </c:pt>
                <c:pt idx="1812">
                  <c:v>2023-12-18</c:v>
                </c:pt>
                <c:pt idx="1813">
                  <c:v>2023-12-19</c:v>
                </c:pt>
                <c:pt idx="1814">
                  <c:v>2023-12-20</c:v>
                </c:pt>
                <c:pt idx="1815">
                  <c:v>2023-12-21</c:v>
                </c:pt>
                <c:pt idx="1816">
                  <c:v>2023-12-22</c:v>
                </c:pt>
                <c:pt idx="1817">
                  <c:v>2023-12-23</c:v>
                </c:pt>
                <c:pt idx="1818">
                  <c:v>2023-12-24</c:v>
                </c:pt>
                <c:pt idx="1819">
                  <c:v>2023-12-25</c:v>
                </c:pt>
                <c:pt idx="1820">
                  <c:v>2023-12-26</c:v>
                </c:pt>
                <c:pt idx="1821">
                  <c:v>2023-12-27</c:v>
                </c:pt>
                <c:pt idx="1822">
                  <c:v>2023-12-28</c:v>
                </c:pt>
                <c:pt idx="1823">
                  <c:v>2023-12-29</c:v>
                </c:pt>
                <c:pt idx="1824">
                  <c:v>2023-12-30</c:v>
                </c:pt>
                <c:pt idx="1825">
                  <c:v>2023-12-31</c:v>
                </c:pt>
                <c:pt idx="1826">
                  <c:v>2024-01-01</c:v>
                </c:pt>
                <c:pt idx="1827">
                  <c:v>2024-01-02</c:v>
                </c:pt>
                <c:pt idx="1828">
                  <c:v>2024-01-03</c:v>
                </c:pt>
                <c:pt idx="1829">
                  <c:v>2024-01-04</c:v>
                </c:pt>
                <c:pt idx="1830">
                  <c:v>2024-01-05</c:v>
                </c:pt>
                <c:pt idx="1831">
                  <c:v>2024-01-06</c:v>
                </c:pt>
                <c:pt idx="1832">
                  <c:v>2024-01-07</c:v>
                </c:pt>
                <c:pt idx="1833">
                  <c:v>2024-01-08</c:v>
                </c:pt>
                <c:pt idx="1834">
                  <c:v>2024-01-09</c:v>
                </c:pt>
                <c:pt idx="1835">
                  <c:v>2024-01-10</c:v>
                </c:pt>
                <c:pt idx="1836">
                  <c:v>2024-01-11</c:v>
                </c:pt>
                <c:pt idx="1837">
                  <c:v>2024-01-12</c:v>
                </c:pt>
                <c:pt idx="1838">
                  <c:v>2024-01-13</c:v>
                </c:pt>
                <c:pt idx="1839">
                  <c:v>2024-01-14</c:v>
                </c:pt>
                <c:pt idx="1840">
                  <c:v>2024-01-15</c:v>
                </c:pt>
                <c:pt idx="1841">
                  <c:v>2024-01-16</c:v>
                </c:pt>
                <c:pt idx="1842">
                  <c:v>2024-01-17</c:v>
                </c:pt>
                <c:pt idx="1843">
                  <c:v>2024-01-18</c:v>
                </c:pt>
                <c:pt idx="1844">
                  <c:v>2024-01-19</c:v>
                </c:pt>
                <c:pt idx="1845">
                  <c:v>2024-01-20</c:v>
                </c:pt>
                <c:pt idx="1846">
                  <c:v>2024-01-21</c:v>
                </c:pt>
                <c:pt idx="1847">
                  <c:v>2024-01-22</c:v>
                </c:pt>
                <c:pt idx="1848">
                  <c:v>2024-01-23</c:v>
                </c:pt>
                <c:pt idx="1849">
                  <c:v>2024-01-24</c:v>
                </c:pt>
                <c:pt idx="1850">
                  <c:v>2024-01-25</c:v>
                </c:pt>
                <c:pt idx="1851">
                  <c:v>2024-01-26</c:v>
                </c:pt>
                <c:pt idx="1852">
                  <c:v>2024-01-27</c:v>
                </c:pt>
                <c:pt idx="1853">
                  <c:v>2024-01-28</c:v>
                </c:pt>
                <c:pt idx="1854">
                  <c:v>2024-01-29</c:v>
                </c:pt>
                <c:pt idx="1855">
                  <c:v>2024-01-30</c:v>
                </c:pt>
                <c:pt idx="1856">
                  <c:v>2024-01-31</c:v>
                </c:pt>
                <c:pt idx="1857">
                  <c:v>2024-02-01</c:v>
                </c:pt>
                <c:pt idx="1858">
                  <c:v>2024-02-02</c:v>
                </c:pt>
                <c:pt idx="1859">
                  <c:v>2024-02-03</c:v>
                </c:pt>
                <c:pt idx="1860">
                  <c:v>2024-02-04</c:v>
                </c:pt>
                <c:pt idx="1861">
                  <c:v>2024-02-05</c:v>
                </c:pt>
                <c:pt idx="1862">
                  <c:v>2024-02-06</c:v>
                </c:pt>
                <c:pt idx="1863">
                  <c:v>2024-02-07</c:v>
                </c:pt>
                <c:pt idx="1864">
                  <c:v>2024-02-08</c:v>
                </c:pt>
                <c:pt idx="1865">
                  <c:v>2024-02-09</c:v>
                </c:pt>
                <c:pt idx="1866">
                  <c:v>2024-02-10</c:v>
                </c:pt>
                <c:pt idx="1867">
                  <c:v>2024-02-11</c:v>
                </c:pt>
                <c:pt idx="1868">
                  <c:v>2024-02-12</c:v>
                </c:pt>
                <c:pt idx="1869">
                  <c:v>2024-02-13</c:v>
                </c:pt>
                <c:pt idx="1870">
                  <c:v>2024-02-14</c:v>
                </c:pt>
                <c:pt idx="1871">
                  <c:v>2024-02-15</c:v>
                </c:pt>
                <c:pt idx="1872">
                  <c:v>2024-02-16</c:v>
                </c:pt>
                <c:pt idx="1873">
                  <c:v>2024-02-17</c:v>
                </c:pt>
                <c:pt idx="1874">
                  <c:v>2024-02-18</c:v>
                </c:pt>
                <c:pt idx="1875">
                  <c:v>2024-02-19</c:v>
                </c:pt>
                <c:pt idx="1876">
                  <c:v>2024-02-20</c:v>
                </c:pt>
                <c:pt idx="1877">
                  <c:v>2024-02-21</c:v>
                </c:pt>
                <c:pt idx="1878">
                  <c:v>2024-02-22</c:v>
                </c:pt>
                <c:pt idx="1879">
                  <c:v>2024-02-23</c:v>
                </c:pt>
                <c:pt idx="1880">
                  <c:v>2024-02-24</c:v>
                </c:pt>
                <c:pt idx="1881">
                  <c:v>2024-02-25</c:v>
                </c:pt>
                <c:pt idx="1882">
                  <c:v>2024-02-26</c:v>
                </c:pt>
                <c:pt idx="1883">
                  <c:v>2024-02-27</c:v>
                </c:pt>
                <c:pt idx="1884">
                  <c:v>2024-02-28</c:v>
                </c:pt>
                <c:pt idx="1885">
                  <c:v>2024-02-29</c:v>
                </c:pt>
                <c:pt idx="1886">
                  <c:v>2024-03-01</c:v>
                </c:pt>
                <c:pt idx="1887">
                  <c:v>2024-03-02</c:v>
                </c:pt>
                <c:pt idx="1888">
                  <c:v>2024-03-03</c:v>
                </c:pt>
                <c:pt idx="1889">
                  <c:v>2024-03-04</c:v>
                </c:pt>
                <c:pt idx="1890">
                  <c:v>2024-03-05</c:v>
                </c:pt>
                <c:pt idx="1891">
                  <c:v>2024-03-06</c:v>
                </c:pt>
                <c:pt idx="1892">
                  <c:v>2024-03-07</c:v>
                </c:pt>
                <c:pt idx="1893">
                  <c:v>2024-03-08</c:v>
                </c:pt>
                <c:pt idx="1894">
                  <c:v>2024-03-09</c:v>
                </c:pt>
                <c:pt idx="1895">
                  <c:v>2024-03-10</c:v>
                </c:pt>
                <c:pt idx="1896">
                  <c:v>2024-03-11</c:v>
                </c:pt>
                <c:pt idx="1897">
                  <c:v>2024-03-12</c:v>
                </c:pt>
                <c:pt idx="1898">
                  <c:v>2024-03-13</c:v>
                </c:pt>
                <c:pt idx="1899">
                  <c:v>2024-03-14</c:v>
                </c:pt>
                <c:pt idx="1900">
                  <c:v>2024-03-15</c:v>
                </c:pt>
                <c:pt idx="1901">
                  <c:v>2024-03-16</c:v>
                </c:pt>
                <c:pt idx="1902">
                  <c:v>2024-03-17</c:v>
                </c:pt>
                <c:pt idx="1903">
                  <c:v>2024-03-18</c:v>
                </c:pt>
                <c:pt idx="1904">
                  <c:v>2024-03-19</c:v>
                </c:pt>
                <c:pt idx="1905">
                  <c:v>2024-03-20</c:v>
                </c:pt>
                <c:pt idx="1906">
                  <c:v>2024-03-21</c:v>
                </c:pt>
                <c:pt idx="1907">
                  <c:v>2024-03-22</c:v>
                </c:pt>
                <c:pt idx="1908">
                  <c:v>2024-03-23</c:v>
                </c:pt>
                <c:pt idx="1909">
                  <c:v>2024-03-24</c:v>
                </c:pt>
                <c:pt idx="1910">
                  <c:v>2024-03-25</c:v>
                </c:pt>
                <c:pt idx="1911">
                  <c:v>2024-03-26</c:v>
                </c:pt>
                <c:pt idx="1912">
                  <c:v>2024-03-27</c:v>
                </c:pt>
                <c:pt idx="1913">
                  <c:v>2024-03-28</c:v>
                </c:pt>
                <c:pt idx="1914">
                  <c:v>2024-03-29</c:v>
                </c:pt>
                <c:pt idx="1915">
                  <c:v>2024-03-30</c:v>
                </c:pt>
                <c:pt idx="1916">
                  <c:v>2024-03-31</c:v>
                </c:pt>
                <c:pt idx="1917">
                  <c:v>2024-04-01</c:v>
                </c:pt>
                <c:pt idx="1918">
                  <c:v>2024-04-02</c:v>
                </c:pt>
                <c:pt idx="1919">
                  <c:v>2024-04-03</c:v>
                </c:pt>
                <c:pt idx="1920">
                  <c:v>2024-04-04</c:v>
                </c:pt>
                <c:pt idx="1921">
                  <c:v>2024-04-05</c:v>
                </c:pt>
                <c:pt idx="1922">
                  <c:v>2024-04-06</c:v>
                </c:pt>
                <c:pt idx="1923">
                  <c:v>2024-04-07</c:v>
                </c:pt>
                <c:pt idx="1924">
                  <c:v>2024-04-08</c:v>
                </c:pt>
                <c:pt idx="1925">
                  <c:v>2024-04-09</c:v>
                </c:pt>
                <c:pt idx="1926">
                  <c:v>2024-04-10</c:v>
                </c:pt>
                <c:pt idx="1927">
                  <c:v>2024-04-11</c:v>
                </c:pt>
                <c:pt idx="1928">
                  <c:v>2024-04-12</c:v>
                </c:pt>
                <c:pt idx="1929">
                  <c:v>2024-04-13</c:v>
                </c:pt>
                <c:pt idx="1930">
                  <c:v>2024-04-14</c:v>
                </c:pt>
                <c:pt idx="1931">
                  <c:v>2024-04-15</c:v>
                </c:pt>
                <c:pt idx="1932">
                  <c:v>2024-04-16</c:v>
                </c:pt>
                <c:pt idx="1933">
                  <c:v>2024-04-17</c:v>
                </c:pt>
                <c:pt idx="1934">
                  <c:v>2024-04-18</c:v>
                </c:pt>
                <c:pt idx="1935">
                  <c:v>2024-04-19</c:v>
                </c:pt>
                <c:pt idx="1936">
                  <c:v>2024-04-20</c:v>
                </c:pt>
                <c:pt idx="1937">
                  <c:v>2024-04-21</c:v>
                </c:pt>
                <c:pt idx="1938">
                  <c:v>2024-04-22</c:v>
                </c:pt>
                <c:pt idx="1939">
                  <c:v>2024-04-23</c:v>
                </c:pt>
                <c:pt idx="1940">
                  <c:v>2024-04-24</c:v>
                </c:pt>
                <c:pt idx="1941">
                  <c:v>2024-04-25</c:v>
                </c:pt>
                <c:pt idx="1942">
                  <c:v>2024-04-26</c:v>
                </c:pt>
                <c:pt idx="1943">
                  <c:v>2024-04-27</c:v>
                </c:pt>
                <c:pt idx="1944">
                  <c:v>2024-04-28</c:v>
                </c:pt>
                <c:pt idx="1945">
                  <c:v>2024-04-29</c:v>
                </c:pt>
                <c:pt idx="1946">
                  <c:v>2024-04-30</c:v>
                </c:pt>
                <c:pt idx="1947">
                  <c:v>2024-05-01</c:v>
                </c:pt>
                <c:pt idx="1948">
                  <c:v>2024-05-02</c:v>
                </c:pt>
                <c:pt idx="1949">
                  <c:v>2024-05-03</c:v>
                </c:pt>
                <c:pt idx="1950">
                  <c:v>2024-05-04</c:v>
                </c:pt>
                <c:pt idx="1951">
                  <c:v>2024-05-05</c:v>
                </c:pt>
                <c:pt idx="1952">
                  <c:v>2024-05-06</c:v>
                </c:pt>
                <c:pt idx="1953">
                  <c:v>2024-05-07</c:v>
                </c:pt>
                <c:pt idx="1954">
                  <c:v>2024-05-08</c:v>
                </c:pt>
                <c:pt idx="1955">
                  <c:v>2024-05-09</c:v>
                </c:pt>
                <c:pt idx="1956">
                  <c:v>2024-05-10</c:v>
                </c:pt>
                <c:pt idx="1957">
                  <c:v>2024-05-11</c:v>
                </c:pt>
                <c:pt idx="1958">
                  <c:v>2024-05-12</c:v>
                </c:pt>
                <c:pt idx="1959">
                  <c:v>2024-05-13</c:v>
                </c:pt>
                <c:pt idx="1960">
                  <c:v>2024-05-14</c:v>
                </c:pt>
                <c:pt idx="1961">
                  <c:v>2024-05-15</c:v>
                </c:pt>
                <c:pt idx="1962">
                  <c:v>2024-05-16</c:v>
                </c:pt>
                <c:pt idx="1963">
                  <c:v>2024-05-17</c:v>
                </c:pt>
                <c:pt idx="1964">
                  <c:v>2024-05-18</c:v>
                </c:pt>
                <c:pt idx="1965">
                  <c:v>2024-05-19</c:v>
                </c:pt>
                <c:pt idx="1966">
                  <c:v>2024-05-20</c:v>
                </c:pt>
                <c:pt idx="1967">
                  <c:v>2024-05-21</c:v>
                </c:pt>
                <c:pt idx="1968">
                  <c:v>2024-05-22</c:v>
                </c:pt>
                <c:pt idx="1969">
                  <c:v>2024-05-23</c:v>
                </c:pt>
                <c:pt idx="1970">
                  <c:v>2024-05-24</c:v>
                </c:pt>
                <c:pt idx="1971">
                  <c:v>2024-05-25</c:v>
                </c:pt>
                <c:pt idx="1972">
                  <c:v>2024-05-26</c:v>
                </c:pt>
                <c:pt idx="1973">
                  <c:v>2024-05-27</c:v>
                </c:pt>
                <c:pt idx="1974">
                  <c:v>2024-05-28</c:v>
                </c:pt>
                <c:pt idx="1975">
                  <c:v>2024-05-29</c:v>
                </c:pt>
                <c:pt idx="1976">
                  <c:v>2024-05-30</c:v>
                </c:pt>
                <c:pt idx="1977">
                  <c:v>2024-05-31</c:v>
                </c:pt>
                <c:pt idx="1978">
                  <c:v>2024-06-01</c:v>
                </c:pt>
                <c:pt idx="1979">
                  <c:v>2024-06-02</c:v>
                </c:pt>
                <c:pt idx="1980">
                  <c:v>2024-06-03</c:v>
                </c:pt>
                <c:pt idx="1981">
                  <c:v>2024-06-04</c:v>
                </c:pt>
                <c:pt idx="1982">
                  <c:v>2024-06-05</c:v>
                </c:pt>
                <c:pt idx="1983">
                  <c:v>2024-06-06</c:v>
                </c:pt>
                <c:pt idx="1984">
                  <c:v>2024-06-07</c:v>
                </c:pt>
                <c:pt idx="1985">
                  <c:v>2024-06-08</c:v>
                </c:pt>
                <c:pt idx="1986">
                  <c:v>2024-06-09</c:v>
                </c:pt>
                <c:pt idx="1987">
                  <c:v>2024-06-10</c:v>
                </c:pt>
                <c:pt idx="1988">
                  <c:v>2024-06-11</c:v>
                </c:pt>
                <c:pt idx="1989">
                  <c:v>2024-06-12</c:v>
                </c:pt>
                <c:pt idx="1990">
                  <c:v>2024-06-13</c:v>
                </c:pt>
                <c:pt idx="1991">
                  <c:v>2024-06-14</c:v>
                </c:pt>
                <c:pt idx="1992">
                  <c:v>2024-06-15</c:v>
                </c:pt>
                <c:pt idx="1993">
                  <c:v>2024-06-16</c:v>
                </c:pt>
                <c:pt idx="1994">
                  <c:v>2024-06-17</c:v>
                </c:pt>
                <c:pt idx="1995">
                  <c:v>2024-06-18</c:v>
                </c:pt>
                <c:pt idx="1996">
                  <c:v>2024-06-19</c:v>
                </c:pt>
                <c:pt idx="1997">
                  <c:v>2024-06-20</c:v>
                </c:pt>
                <c:pt idx="1998">
                  <c:v>2024-06-21</c:v>
                </c:pt>
                <c:pt idx="1999">
                  <c:v>2024-06-22</c:v>
                </c:pt>
                <c:pt idx="2000">
                  <c:v>2024-06-23</c:v>
                </c:pt>
                <c:pt idx="2001">
                  <c:v>2024-06-24</c:v>
                </c:pt>
                <c:pt idx="2002">
                  <c:v>2024-06-25</c:v>
                </c:pt>
                <c:pt idx="2003">
                  <c:v>2024-06-26</c:v>
                </c:pt>
                <c:pt idx="2004">
                  <c:v>2024-06-27</c:v>
                </c:pt>
                <c:pt idx="2005">
                  <c:v>2024-06-28</c:v>
                </c:pt>
                <c:pt idx="2006">
                  <c:v>2024-06-29</c:v>
                </c:pt>
                <c:pt idx="2007">
                  <c:v>2024-06-30</c:v>
                </c:pt>
                <c:pt idx="2008">
                  <c:v>2024-07-01</c:v>
                </c:pt>
                <c:pt idx="2009">
                  <c:v>2024-07-02</c:v>
                </c:pt>
                <c:pt idx="2010">
                  <c:v>2024-07-03</c:v>
                </c:pt>
                <c:pt idx="2011">
                  <c:v>2024-07-04</c:v>
                </c:pt>
                <c:pt idx="2012">
                  <c:v>2024-07-05</c:v>
                </c:pt>
                <c:pt idx="2013">
                  <c:v>2024-07-06</c:v>
                </c:pt>
                <c:pt idx="2014">
                  <c:v>2024-07-07</c:v>
                </c:pt>
                <c:pt idx="2015">
                  <c:v>2024-07-08</c:v>
                </c:pt>
                <c:pt idx="2016">
                  <c:v>2024-07-09</c:v>
                </c:pt>
                <c:pt idx="2017">
                  <c:v>2024-07-10</c:v>
                </c:pt>
                <c:pt idx="2018">
                  <c:v>2024-07-11</c:v>
                </c:pt>
                <c:pt idx="2019">
                  <c:v>2024-07-12</c:v>
                </c:pt>
                <c:pt idx="2020">
                  <c:v>2024-07-13</c:v>
                </c:pt>
                <c:pt idx="2021">
                  <c:v>2024-07-14</c:v>
                </c:pt>
                <c:pt idx="2022">
                  <c:v>2024-07-15</c:v>
                </c:pt>
                <c:pt idx="2023">
                  <c:v>2024-07-16</c:v>
                </c:pt>
                <c:pt idx="2024">
                  <c:v>2024-07-17</c:v>
                </c:pt>
                <c:pt idx="2025">
                  <c:v>2024-07-18</c:v>
                </c:pt>
                <c:pt idx="2026">
                  <c:v>2024-07-19</c:v>
                </c:pt>
                <c:pt idx="2027">
                  <c:v>2024-07-20</c:v>
                </c:pt>
                <c:pt idx="2028">
                  <c:v>2024-07-21</c:v>
                </c:pt>
                <c:pt idx="2029">
                  <c:v>2024-07-22</c:v>
                </c:pt>
                <c:pt idx="2030">
                  <c:v>2024-07-23</c:v>
                </c:pt>
                <c:pt idx="2031">
                  <c:v>2024-07-24</c:v>
                </c:pt>
                <c:pt idx="2032">
                  <c:v>2024-07-25</c:v>
                </c:pt>
                <c:pt idx="2033">
                  <c:v>2024-07-26</c:v>
                </c:pt>
                <c:pt idx="2034">
                  <c:v>2024-07-27</c:v>
                </c:pt>
                <c:pt idx="2035">
                  <c:v>2024-07-28</c:v>
                </c:pt>
                <c:pt idx="2036">
                  <c:v>2024-07-29</c:v>
                </c:pt>
                <c:pt idx="2037">
                  <c:v>2024-07-30</c:v>
                </c:pt>
                <c:pt idx="2038">
                  <c:v>2024-07-31</c:v>
                </c:pt>
                <c:pt idx="2039">
                  <c:v>2024-08-01</c:v>
                </c:pt>
                <c:pt idx="2040">
                  <c:v>2024-08-02</c:v>
                </c:pt>
                <c:pt idx="2041">
                  <c:v>2024-08-03</c:v>
                </c:pt>
                <c:pt idx="2042">
                  <c:v>2024-08-04</c:v>
                </c:pt>
                <c:pt idx="2043">
                  <c:v>2024-08-05</c:v>
                </c:pt>
                <c:pt idx="2044">
                  <c:v>2024-08-06</c:v>
                </c:pt>
                <c:pt idx="2045">
                  <c:v>2024-08-07</c:v>
                </c:pt>
                <c:pt idx="2046">
                  <c:v>2024-08-08</c:v>
                </c:pt>
                <c:pt idx="2047">
                  <c:v>2024-08-09</c:v>
                </c:pt>
                <c:pt idx="2048">
                  <c:v>2024-08-10</c:v>
                </c:pt>
                <c:pt idx="2049">
                  <c:v>2024-08-11</c:v>
                </c:pt>
                <c:pt idx="2050">
                  <c:v>2024-08-12</c:v>
                </c:pt>
                <c:pt idx="2051">
                  <c:v>2024-08-13</c:v>
                </c:pt>
                <c:pt idx="2052">
                  <c:v>2024-08-14</c:v>
                </c:pt>
                <c:pt idx="2053">
                  <c:v>2024-08-15</c:v>
                </c:pt>
                <c:pt idx="2054">
                  <c:v>2024-08-16</c:v>
                </c:pt>
                <c:pt idx="2055">
                  <c:v>2024-08-17</c:v>
                </c:pt>
                <c:pt idx="2056">
                  <c:v>2024-08-18</c:v>
                </c:pt>
                <c:pt idx="2057">
                  <c:v>2024-08-19</c:v>
                </c:pt>
                <c:pt idx="2058">
                  <c:v>2024-08-20</c:v>
                </c:pt>
                <c:pt idx="2059">
                  <c:v>2024-08-21</c:v>
                </c:pt>
                <c:pt idx="2060">
                  <c:v>2024-08-22</c:v>
                </c:pt>
                <c:pt idx="2061">
                  <c:v>2024-08-23</c:v>
                </c:pt>
                <c:pt idx="2062">
                  <c:v>2024-08-24</c:v>
                </c:pt>
                <c:pt idx="2063">
                  <c:v>2024-08-25</c:v>
                </c:pt>
                <c:pt idx="2064">
                  <c:v>2024-08-26</c:v>
                </c:pt>
                <c:pt idx="2065">
                  <c:v>2024-08-27</c:v>
                </c:pt>
                <c:pt idx="2066">
                  <c:v>2024-08-28</c:v>
                </c:pt>
                <c:pt idx="2067">
                  <c:v>2024-08-29</c:v>
                </c:pt>
                <c:pt idx="2068">
                  <c:v>2024-08-30</c:v>
                </c:pt>
                <c:pt idx="2069">
                  <c:v>2024-08-31</c:v>
                </c:pt>
                <c:pt idx="2070">
                  <c:v>2024-09-01</c:v>
                </c:pt>
                <c:pt idx="2071">
                  <c:v>2024-09-02</c:v>
                </c:pt>
                <c:pt idx="2072">
                  <c:v>2024-09-03</c:v>
                </c:pt>
                <c:pt idx="2073">
                  <c:v>2024-09-04</c:v>
                </c:pt>
                <c:pt idx="2074">
                  <c:v>2024-09-05</c:v>
                </c:pt>
                <c:pt idx="2075">
                  <c:v>2024-09-06</c:v>
                </c:pt>
                <c:pt idx="2076">
                  <c:v>2024-09-07</c:v>
                </c:pt>
                <c:pt idx="2077">
                  <c:v>2024-09-08</c:v>
                </c:pt>
                <c:pt idx="2078">
                  <c:v>2024-09-09</c:v>
                </c:pt>
                <c:pt idx="2079">
                  <c:v>2024-09-10</c:v>
                </c:pt>
                <c:pt idx="2080">
                  <c:v>2024-09-11</c:v>
                </c:pt>
                <c:pt idx="2081">
                  <c:v>2024-09-12</c:v>
                </c:pt>
                <c:pt idx="2082">
                  <c:v>2024-09-13</c:v>
                </c:pt>
                <c:pt idx="2083">
                  <c:v>2024-09-14</c:v>
                </c:pt>
                <c:pt idx="2084">
                  <c:v>2024-09-15</c:v>
                </c:pt>
                <c:pt idx="2085">
                  <c:v>2024-09-16</c:v>
                </c:pt>
                <c:pt idx="2086">
                  <c:v>2024-09-17</c:v>
                </c:pt>
                <c:pt idx="2087">
                  <c:v>2024-09-18</c:v>
                </c:pt>
                <c:pt idx="2088">
                  <c:v>2024-09-19</c:v>
                </c:pt>
                <c:pt idx="2089">
                  <c:v>2024-09-20</c:v>
                </c:pt>
                <c:pt idx="2090">
                  <c:v>2024-09-21</c:v>
                </c:pt>
                <c:pt idx="2091">
                  <c:v>2024-09-22</c:v>
                </c:pt>
                <c:pt idx="2092">
                  <c:v>2024-09-23</c:v>
                </c:pt>
                <c:pt idx="2093">
                  <c:v>2024-09-24</c:v>
                </c:pt>
                <c:pt idx="2094">
                  <c:v>2024-09-25</c:v>
                </c:pt>
                <c:pt idx="2095">
                  <c:v>2024-09-26</c:v>
                </c:pt>
                <c:pt idx="2096">
                  <c:v>2024-09-27</c:v>
                </c:pt>
                <c:pt idx="2097">
                  <c:v>2024-09-28</c:v>
                </c:pt>
                <c:pt idx="2098">
                  <c:v>2024-09-29</c:v>
                </c:pt>
                <c:pt idx="2099">
                  <c:v>2024-09-30</c:v>
                </c:pt>
                <c:pt idx="2100">
                  <c:v>2024-10-01</c:v>
                </c:pt>
                <c:pt idx="2101">
                  <c:v>2024-10-02</c:v>
                </c:pt>
                <c:pt idx="2102">
                  <c:v>2024-10-03</c:v>
                </c:pt>
                <c:pt idx="2103">
                  <c:v>2024-10-04</c:v>
                </c:pt>
                <c:pt idx="2104">
                  <c:v>2024-10-05</c:v>
                </c:pt>
                <c:pt idx="2105">
                  <c:v>2024-10-06</c:v>
                </c:pt>
                <c:pt idx="2106">
                  <c:v>2024-10-07</c:v>
                </c:pt>
                <c:pt idx="2107">
                  <c:v>2024-10-08</c:v>
                </c:pt>
                <c:pt idx="2108">
                  <c:v>2024-10-09</c:v>
                </c:pt>
                <c:pt idx="2109">
                  <c:v>2024-10-10</c:v>
                </c:pt>
                <c:pt idx="2110">
                  <c:v>2024-10-11</c:v>
                </c:pt>
                <c:pt idx="2111">
                  <c:v>2024-10-12</c:v>
                </c:pt>
                <c:pt idx="2112">
                  <c:v>2024-10-13</c:v>
                </c:pt>
                <c:pt idx="2113">
                  <c:v>2024-10-14</c:v>
                </c:pt>
                <c:pt idx="2114">
                  <c:v>2024-10-15</c:v>
                </c:pt>
                <c:pt idx="2115">
                  <c:v>2024-10-16</c:v>
                </c:pt>
                <c:pt idx="2116">
                  <c:v>2024-10-17</c:v>
                </c:pt>
                <c:pt idx="2117">
                  <c:v>2024-10-18</c:v>
                </c:pt>
                <c:pt idx="2118">
                  <c:v>2024-10-19</c:v>
                </c:pt>
                <c:pt idx="2119">
                  <c:v>2024-10-20</c:v>
                </c:pt>
                <c:pt idx="2120">
                  <c:v>2024-10-21</c:v>
                </c:pt>
                <c:pt idx="2121">
                  <c:v>2024-10-22</c:v>
                </c:pt>
                <c:pt idx="2122">
                  <c:v>2024-10-23</c:v>
                </c:pt>
                <c:pt idx="2123">
                  <c:v>2024-10-24</c:v>
                </c:pt>
                <c:pt idx="2124">
                  <c:v>2024-10-25</c:v>
                </c:pt>
                <c:pt idx="2125">
                  <c:v>2024-10-26</c:v>
                </c:pt>
                <c:pt idx="2126">
                  <c:v>2024-10-27</c:v>
                </c:pt>
                <c:pt idx="2127">
                  <c:v>2024-10-28</c:v>
                </c:pt>
                <c:pt idx="2128">
                  <c:v>2024-10-29</c:v>
                </c:pt>
                <c:pt idx="2129">
                  <c:v>2024-10-30</c:v>
                </c:pt>
                <c:pt idx="2130">
                  <c:v>2024-10-31</c:v>
                </c:pt>
                <c:pt idx="2131">
                  <c:v>2024-11-01</c:v>
                </c:pt>
                <c:pt idx="2132">
                  <c:v>2024-11-02</c:v>
                </c:pt>
                <c:pt idx="2133">
                  <c:v>2024-11-03</c:v>
                </c:pt>
                <c:pt idx="2134">
                  <c:v>2024-11-04</c:v>
                </c:pt>
                <c:pt idx="2135">
                  <c:v>2024-11-05</c:v>
                </c:pt>
                <c:pt idx="2136">
                  <c:v>2024-11-06</c:v>
                </c:pt>
                <c:pt idx="2137">
                  <c:v>2024-11-07</c:v>
                </c:pt>
                <c:pt idx="2138">
                  <c:v>2024-11-08</c:v>
                </c:pt>
                <c:pt idx="2139">
                  <c:v>2024-11-09</c:v>
                </c:pt>
                <c:pt idx="2140">
                  <c:v>2024-11-10</c:v>
                </c:pt>
                <c:pt idx="2141">
                  <c:v>2024-11-11</c:v>
                </c:pt>
                <c:pt idx="2142">
                  <c:v>2024-11-12</c:v>
                </c:pt>
                <c:pt idx="2143">
                  <c:v>2024-11-13</c:v>
                </c:pt>
                <c:pt idx="2144">
                  <c:v>2024-11-14</c:v>
                </c:pt>
                <c:pt idx="2145">
                  <c:v>2024-11-15</c:v>
                </c:pt>
                <c:pt idx="2146">
                  <c:v>2024-11-16</c:v>
                </c:pt>
                <c:pt idx="2147">
                  <c:v>2024-11-17</c:v>
                </c:pt>
                <c:pt idx="2148">
                  <c:v>2024-11-18</c:v>
                </c:pt>
                <c:pt idx="2149">
                  <c:v>2024-11-19</c:v>
                </c:pt>
                <c:pt idx="2150">
                  <c:v>2024-11-20</c:v>
                </c:pt>
                <c:pt idx="2151">
                  <c:v>2024-11-21</c:v>
                </c:pt>
                <c:pt idx="2152">
                  <c:v>2024-11-22</c:v>
                </c:pt>
                <c:pt idx="2153">
                  <c:v>2024-11-23</c:v>
                </c:pt>
                <c:pt idx="2154">
                  <c:v>2024-11-24</c:v>
                </c:pt>
                <c:pt idx="2155">
                  <c:v>2024-11-25</c:v>
                </c:pt>
                <c:pt idx="2156">
                  <c:v>2024-11-26</c:v>
                </c:pt>
                <c:pt idx="2157">
                  <c:v>2024-11-27</c:v>
                </c:pt>
                <c:pt idx="2158">
                  <c:v>2024-11-28</c:v>
                </c:pt>
                <c:pt idx="2159">
                  <c:v>2024-11-29</c:v>
                </c:pt>
                <c:pt idx="2160">
                  <c:v>2024-11-30</c:v>
                </c:pt>
                <c:pt idx="2161">
                  <c:v>2024-12-01</c:v>
                </c:pt>
                <c:pt idx="2162">
                  <c:v>2024-12-02</c:v>
                </c:pt>
                <c:pt idx="2163">
                  <c:v>2024-12-03</c:v>
                </c:pt>
                <c:pt idx="2164">
                  <c:v>2024-12-04</c:v>
                </c:pt>
                <c:pt idx="2165">
                  <c:v>2024-12-05</c:v>
                </c:pt>
                <c:pt idx="2166">
                  <c:v>2024-12-06</c:v>
                </c:pt>
                <c:pt idx="2167">
                  <c:v>2024-12-07</c:v>
                </c:pt>
                <c:pt idx="2168">
                  <c:v>2024-12-08</c:v>
                </c:pt>
                <c:pt idx="2169">
                  <c:v>2024-12-09</c:v>
                </c:pt>
                <c:pt idx="2170">
                  <c:v>2024-12-10</c:v>
                </c:pt>
                <c:pt idx="2171">
                  <c:v>2024-12-11</c:v>
                </c:pt>
                <c:pt idx="2172">
                  <c:v>2024-12-12</c:v>
                </c:pt>
                <c:pt idx="2173">
                  <c:v>2024-12-13</c:v>
                </c:pt>
                <c:pt idx="2174">
                  <c:v>2024-12-14</c:v>
                </c:pt>
                <c:pt idx="2175">
                  <c:v>2024-12-15</c:v>
                </c:pt>
                <c:pt idx="2176">
                  <c:v>2024-12-16</c:v>
                </c:pt>
                <c:pt idx="2177">
                  <c:v>2024-12-17</c:v>
                </c:pt>
                <c:pt idx="2178">
                  <c:v>2024-12-18</c:v>
                </c:pt>
                <c:pt idx="2179">
                  <c:v>2024-12-19</c:v>
                </c:pt>
                <c:pt idx="2180">
                  <c:v>2024-12-20</c:v>
                </c:pt>
                <c:pt idx="2181">
                  <c:v>2024-12-21</c:v>
                </c:pt>
                <c:pt idx="2182">
                  <c:v>2024-12-22</c:v>
                </c:pt>
                <c:pt idx="2183">
                  <c:v>2024-12-23</c:v>
                </c:pt>
                <c:pt idx="2184">
                  <c:v>2024-12-24</c:v>
                </c:pt>
                <c:pt idx="2185">
                  <c:v>2024-12-25</c:v>
                </c:pt>
                <c:pt idx="2186">
                  <c:v>2024-12-26</c:v>
                </c:pt>
                <c:pt idx="2187">
                  <c:v>2024-12-27</c:v>
                </c:pt>
                <c:pt idx="2188">
                  <c:v>2024-12-28</c:v>
                </c:pt>
                <c:pt idx="2189">
                  <c:v>2024-12-29</c:v>
                </c:pt>
                <c:pt idx="2190">
                  <c:v>2024-12-30</c:v>
                </c:pt>
                <c:pt idx="2191">
                  <c:v>2024-12-31</c:v>
                </c:pt>
                <c:pt idx="2192">
                  <c:v>2025-01-01</c:v>
                </c:pt>
                <c:pt idx="2193">
                  <c:v>2025-01-02</c:v>
                </c:pt>
                <c:pt idx="2194">
                  <c:v>2025-01-03</c:v>
                </c:pt>
                <c:pt idx="2195">
                  <c:v>2025-01-04</c:v>
                </c:pt>
                <c:pt idx="2196">
                  <c:v>2025-01-05</c:v>
                </c:pt>
                <c:pt idx="2197">
                  <c:v>2025-01-06</c:v>
                </c:pt>
                <c:pt idx="2198">
                  <c:v>2025-01-07</c:v>
                </c:pt>
                <c:pt idx="2199">
                  <c:v>2025-01-08</c:v>
                </c:pt>
                <c:pt idx="2200">
                  <c:v>2025-01-09</c:v>
                </c:pt>
                <c:pt idx="2201">
                  <c:v>2025-01-10</c:v>
                </c:pt>
                <c:pt idx="2202">
                  <c:v>2025-01-11</c:v>
                </c:pt>
                <c:pt idx="2203">
                  <c:v>2025-01-12</c:v>
                </c:pt>
                <c:pt idx="2204">
                  <c:v>2025-01-13</c:v>
                </c:pt>
                <c:pt idx="2205">
                  <c:v>2025-01-14</c:v>
                </c:pt>
                <c:pt idx="2206">
                  <c:v>2025-01-15</c:v>
                </c:pt>
                <c:pt idx="2207">
                  <c:v>2025-01-16</c:v>
                </c:pt>
                <c:pt idx="2208">
                  <c:v>2025-01-17</c:v>
                </c:pt>
                <c:pt idx="2209">
                  <c:v>2025-01-18</c:v>
                </c:pt>
                <c:pt idx="2210">
                  <c:v>2025-01-19</c:v>
                </c:pt>
                <c:pt idx="2211">
                  <c:v>2025-01-20</c:v>
                </c:pt>
                <c:pt idx="2212">
                  <c:v>2025-01-21</c:v>
                </c:pt>
                <c:pt idx="2213">
                  <c:v>2025-01-22</c:v>
                </c:pt>
                <c:pt idx="2214">
                  <c:v>2025-01-23</c:v>
                </c:pt>
                <c:pt idx="2215">
                  <c:v>2025-01-24</c:v>
                </c:pt>
                <c:pt idx="2216">
                  <c:v>2025-01-25</c:v>
                </c:pt>
                <c:pt idx="2217">
                  <c:v>2025-01-26</c:v>
                </c:pt>
                <c:pt idx="2218">
                  <c:v>2025-01-27</c:v>
                </c:pt>
                <c:pt idx="2219">
                  <c:v>2025-01-28</c:v>
                </c:pt>
                <c:pt idx="2220">
                  <c:v>2025-01-29</c:v>
                </c:pt>
                <c:pt idx="2221">
                  <c:v>2025-01-30</c:v>
                </c:pt>
                <c:pt idx="2222">
                  <c:v>2025-01-31</c:v>
                </c:pt>
                <c:pt idx="2223">
                  <c:v>2025-02-01</c:v>
                </c:pt>
                <c:pt idx="2224">
                  <c:v>2025-02-02</c:v>
                </c:pt>
                <c:pt idx="2225">
                  <c:v>2025-02-03</c:v>
                </c:pt>
                <c:pt idx="2226">
                  <c:v>2025-02-04</c:v>
                </c:pt>
                <c:pt idx="2227">
                  <c:v>2025-02-05</c:v>
                </c:pt>
                <c:pt idx="2228">
                  <c:v>2025-02-06</c:v>
                </c:pt>
                <c:pt idx="2229">
                  <c:v>2025-02-07</c:v>
                </c:pt>
                <c:pt idx="2230">
                  <c:v>2025-02-08</c:v>
                </c:pt>
                <c:pt idx="2231">
                  <c:v>2025-02-09</c:v>
                </c:pt>
                <c:pt idx="2232">
                  <c:v>2025-02-10</c:v>
                </c:pt>
                <c:pt idx="2233">
                  <c:v>2025-02-11</c:v>
                </c:pt>
                <c:pt idx="2234">
                  <c:v>2025-02-12</c:v>
                </c:pt>
                <c:pt idx="2235">
                  <c:v>2025-02-13</c:v>
                </c:pt>
                <c:pt idx="2236">
                  <c:v>2025-02-14</c:v>
                </c:pt>
                <c:pt idx="2237">
                  <c:v>2025-02-15</c:v>
                </c:pt>
                <c:pt idx="2238">
                  <c:v>2025-02-16</c:v>
                </c:pt>
                <c:pt idx="2239">
                  <c:v>2025-02-17</c:v>
                </c:pt>
                <c:pt idx="2240">
                  <c:v>2025-02-18</c:v>
                </c:pt>
                <c:pt idx="2241">
                  <c:v>2025-02-19</c:v>
                </c:pt>
                <c:pt idx="2242">
                  <c:v>2025-02-20</c:v>
                </c:pt>
                <c:pt idx="2243">
                  <c:v>2025-02-21</c:v>
                </c:pt>
                <c:pt idx="2244">
                  <c:v>2025-02-22</c:v>
                </c:pt>
                <c:pt idx="2245">
                  <c:v>2025-02-23</c:v>
                </c:pt>
                <c:pt idx="2246">
                  <c:v>2025-02-24</c:v>
                </c:pt>
                <c:pt idx="2247">
                  <c:v>2025-02-25</c:v>
                </c:pt>
                <c:pt idx="2248">
                  <c:v>2025-02-26</c:v>
                </c:pt>
                <c:pt idx="2249">
                  <c:v>2025-02-27</c:v>
                </c:pt>
                <c:pt idx="2250">
                  <c:v>2025-02-28</c:v>
                </c:pt>
                <c:pt idx="2251">
                  <c:v>2025-03-01</c:v>
                </c:pt>
                <c:pt idx="2252">
                  <c:v>2025-03-02</c:v>
                </c:pt>
                <c:pt idx="2253">
                  <c:v>2025-03-03</c:v>
                </c:pt>
                <c:pt idx="2254">
                  <c:v>2025-03-04</c:v>
                </c:pt>
                <c:pt idx="2255">
                  <c:v>2025-03-05</c:v>
                </c:pt>
                <c:pt idx="2256">
                  <c:v>2025-03-06</c:v>
                </c:pt>
                <c:pt idx="2257">
                  <c:v>2025-03-07</c:v>
                </c:pt>
                <c:pt idx="2258">
                  <c:v>2025-03-08</c:v>
                </c:pt>
                <c:pt idx="2259">
                  <c:v>2025-03-09</c:v>
                </c:pt>
                <c:pt idx="2260">
                  <c:v>2025-03-10</c:v>
                </c:pt>
                <c:pt idx="2261">
                  <c:v>2025-03-11</c:v>
                </c:pt>
                <c:pt idx="2262">
                  <c:v>2025-03-12</c:v>
                </c:pt>
                <c:pt idx="2263">
                  <c:v>2025-03-13</c:v>
                </c:pt>
                <c:pt idx="2264">
                  <c:v>2025-03-14</c:v>
                </c:pt>
                <c:pt idx="2265">
                  <c:v>2025-03-15</c:v>
                </c:pt>
                <c:pt idx="2266">
                  <c:v>2025-03-16</c:v>
                </c:pt>
                <c:pt idx="2267">
                  <c:v>2025-03-17</c:v>
                </c:pt>
                <c:pt idx="2268">
                  <c:v>2025-03-18</c:v>
                </c:pt>
                <c:pt idx="2269">
                  <c:v>2025-03-19</c:v>
                </c:pt>
                <c:pt idx="2270">
                  <c:v>2025-03-20</c:v>
                </c:pt>
                <c:pt idx="2271">
                  <c:v>2025-03-21</c:v>
                </c:pt>
                <c:pt idx="2272">
                  <c:v>2025-03-22</c:v>
                </c:pt>
                <c:pt idx="2273">
                  <c:v>2025-03-23</c:v>
                </c:pt>
                <c:pt idx="2274">
                  <c:v>2025-03-24</c:v>
                </c:pt>
                <c:pt idx="2275">
                  <c:v>2025-03-25</c:v>
                </c:pt>
                <c:pt idx="2276">
                  <c:v>2025-03-26</c:v>
                </c:pt>
                <c:pt idx="2277">
                  <c:v>2025-03-27</c:v>
                </c:pt>
                <c:pt idx="2278">
                  <c:v>2025-03-28</c:v>
                </c:pt>
                <c:pt idx="2279">
                  <c:v>2025-03-29</c:v>
                </c:pt>
                <c:pt idx="2280">
                  <c:v>2025-03-30</c:v>
                </c:pt>
                <c:pt idx="2281">
                  <c:v>2025-03-31</c:v>
                </c:pt>
                <c:pt idx="2282">
                  <c:v>2025-04-01</c:v>
                </c:pt>
                <c:pt idx="2283">
                  <c:v>2025-04-02</c:v>
                </c:pt>
                <c:pt idx="2284">
                  <c:v>2025-04-03</c:v>
                </c:pt>
                <c:pt idx="2285">
                  <c:v>2025-04-04</c:v>
                </c:pt>
                <c:pt idx="2286">
                  <c:v>2025-04-05</c:v>
                </c:pt>
                <c:pt idx="2287">
                  <c:v>2025-04-06</c:v>
                </c:pt>
                <c:pt idx="2288">
                  <c:v>2025-04-07</c:v>
                </c:pt>
                <c:pt idx="2289">
                  <c:v>2025-04-08</c:v>
                </c:pt>
                <c:pt idx="2290">
                  <c:v>2025-04-09</c:v>
                </c:pt>
                <c:pt idx="2291">
                  <c:v>2025-04-10</c:v>
                </c:pt>
                <c:pt idx="2292">
                  <c:v>2025-04-11</c:v>
                </c:pt>
                <c:pt idx="2293">
                  <c:v>2025-04-12</c:v>
                </c:pt>
                <c:pt idx="2294">
                  <c:v>2025-04-13</c:v>
                </c:pt>
                <c:pt idx="2295">
                  <c:v>2025-04-14</c:v>
                </c:pt>
                <c:pt idx="2296">
                  <c:v>2025-04-15</c:v>
                </c:pt>
                <c:pt idx="2297">
                  <c:v>2025-04-16</c:v>
                </c:pt>
                <c:pt idx="2298">
                  <c:v>2025-04-17</c:v>
                </c:pt>
                <c:pt idx="2299">
                  <c:v>2025-04-18</c:v>
                </c:pt>
                <c:pt idx="2300">
                  <c:v>2025-04-19</c:v>
                </c:pt>
                <c:pt idx="2301">
                  <c:v>2025-04-20</c:v>
                </c:pt>
                <c:pt idx="2302">
                  <c:v>2025-04-21</c:v>
                </c:pt>
                <c:pt idx="2303">
                  <c:v>2025-04-22</c:v>
                </c:pt>
                <c:pt idx="2304">
                  <c:v>2025-04-23</c:v>
                </c:pt>
                <c:pt idx="2305">
                  <c:v>2025-04-24</c:v>
                </c:pt>
                <c:pt idx="2306">
                  <c:v>2025-04-25</c:v>
                </c:pt>
                <c:pt idx="2307">
                  <c:v>2025-04-26</c:v>
                </c:pt>
                <c:pt idx="2308">
                  <c:v>2025-04-27</c:v>
                </c:pt>
                <c:pt idx="2309">
                  <c:v>2025-04-28</c:v>
                </c:pt>
                <c:pt idx="2310">
                  <c:v>2025-04-29</c:v>
                </c:pt>
                <c:pt idx="2311">
                  <c:v>2025-04-30</c:v>
                </c:pt>
                <c:pt idx="2312">
                  <c:v>2025-05-01</c:v>
                </c:pt>
                <c:pt idx="2313">
                  <c:v>2025-05-02</c:v>
                </c:pt>
                <c:pt idx="2314">
                  <c:v>2025-05-03</c:v>
                </c:pt>
                <c:pt idx="2315">
                  <c:v>2025-05-04</c:v>
                </c:pt>
                <c:pt idx="2316">
                  <c:v>2025-05-05</c:v>
                </c:pt>
                <c:pt idx="2317">
                  <c:v>2025-05-06</c:v>
                </c:pt>
                <c:pt idx="2318">
                  <c:v>2025-05-07</c:v>
                </c:pt>
                <c:pt idx="2319">
                  <c:v>2025-05-08</c:v>
                </c:pt>
                <c:pt idx="2320">
                  <c:v>2025-05-09</c:v>
                </c:pt>
                <c:pt idx="2321">
                  <c:v>2025-05-10</c:v>
                </c:pt>
                <c:pt idx="2322">
                  <c:v>2025-05-11</c:v>
                </c:pt>
                <c:pt idx="2323">
                  <c:v>2025-05-12</c:v>
                </c:pt>
                <c:pt idx="2324">
                  <c:v>2025-05-13</c:v>
                </c:pt>
                <c:pt idx="2325">
                  <c:v>2025-05-14</c:v>
                </c:pt>
                <c:pt idx="2326">
                  <c:v>2025-05-15</c:v>
                </c:pt>
                <c:pt idx="2327">
                  <c:v>2025-05-16</c:v>
                </c:pt>
                <c:pt idx="2328">
                  <c:v>2025-05-17</c:v>
                </c:pt>
                <c:pt idx="2329">
                  <c:v>2025-05-18</c:v>
                </c:pt>
                <c:pt idx="2330">
                  <c:v>2025-05-19</c:v>
                </c:pt>
                <c:pt idx="2331">
                  <c:v>2025-05-20</c:v>
                </c:pt>
                <c:pt idx="2332">
                  <c:v>2025-05-21</c:v>
                </c:pt>
                <c:pt idx="2333">
                  <c:v>2025-05-22</c:v>
                </c:pt>
                <c:pt idx="2334">
                  <c:v>2025-05-23</c:v>
                </c:pt>
                <c:pt idx="2335">
                  <c:v>2025-05-24</c:v>
                </c:pt>
                <c:pt idx="2336">
                  <c:v>2025-05-25</c:v>
                </c:pt>
                <c:pt idx="2337">
                  <c:v>2025-05-26</c:v>
                </c:pt>
                <c:pt idx="2338">
                  <c:v>2025-05-27</c:v>
                </c:pt>
                <c:pt idx="2339">
                  <c:v>2025-05-28</c:v>
                </c:pt>
                <c:pt idx="2340">
                  <c:v>2025-05-29</c:v>
                </c:pt>
                <c:pt idx="2341">
                  <c:v>2025-05-30</c:v>
                </c:pt>
                <c:pt idx="2342">
                  <c:v>2025-05-31</c:v>
                </c:pt>
                <c:pt idx="2343">
                  <c:v>2025-06-01</c:v>
                </c:pt>
                <c:pt idx="2344">
                  <c:v>2025-06-02</c:v>
                </c:pt>
                <c:pt idx="2345">
                  <c:v>2025-06-03</c:v>
                </c:pt>
                <c:pt idx="2346">
                  <c:v>2025-06-04</c:v>
                </c:pt>
                <c:pt idx="2347">
                  <c:v>2025-06-05</c:v>
                </c:pt>
                <c:pt idx="2348">
                  <c:v>2025-06-06</c:v>
                </c:pt>
                <c:pt idx="2349">
                  <c:v>2025-06-07</c:v>
                </c:pt>
                <c:pt idx="2350">
                  <c:v>2025-06-08</c:v>
                </c:pt>
                <c:pt idx="2351">
                  <c:v>2025-06-09</c:v>
                </c:pt>
                <c:pt idx="2352">
                  <c:v>2025-06-10</c:v>
                </c:pt>
                <c:pt idx="2353">
                  <c:v>2025-06-11</c:v>
                </c:pt>
                <c:pt idx="2354">
                  <c:v>2025-06-12</c:v>
                </c:pt>
                <c:pt idx="2355">
                  <c:v>2025-06-13</c:v>
                </c:pt>
                <c:pt idx="2356">
                  <c:v>2025-06-14</c:v>
                </c:pt>
                <c:pt idx="2357">
                  <c:v>2025-06-15</c:v>
                </c:pt>
                <c:pt idx="2358">
                  <c:v>2025-06-16</c:v>
                </c:pt>
                <c:pt idx="2359">
                  <c:v>2025-06-17</c:v>
                </c:pt>
                <c:pt idx="2360">
                  <c:v>2025-06-18</c:v>
                </c:pt>
                <c:pt idx="2361">
                  <c:v>2025-06-19</c:v>
                </c:pt>
                <c:pt idx="2362">
                  <c:v>2025-06-20</c:v>
                </c:pt>
                <c:pt idx="2363">
                  <c:v>2025-06-21</c:v>
                </c:pt>
                <c:pt idx="2364">
                  <c:v>2025-06-22</c:v>
                </c:pt>
                <c:pt idx="2365">
                  <c:v>2025-06-23</c:v>
                </c:pt>
                <c:pt idx="2366">
                  <c:v>2025-06-24</c:v>
                </c:pt>
                <c:pt idx="2367">
                  <c:v>2025-06-25</c:v>
                </c:pt>
                <c:pt idx="2368">
                  <c:v>2025-06-26</c:v>
                </c:pt>
                <c:pt idx="2369">
                  <c:v>2025-06-27</c:v>
                </c:pt>
                <c:pt idx="2370">
                  <c:v>2025-06-28</c:v>
                </c:pt>
                <c:pt idx="2371">
                  <c:v>2025-06-29</c:v>
                </c:pt>
                <c:pt idx="2372">
                  <c:v>2025-06-30</c:v>
                </c:pt>
                <c:pt idx="2373">
                  <c:v>2025-07-01</c:v>
                </c:pt>
                <c:pt idx="2374">
                  <c:v>2025-07-02</c:v>
                </c:pt>
                <c:pt idx="2375">
                  <c:v>2025-07-03</c:v>
                </c:pt>
                <c:pt idx="2376">
                  <c:v>2025-07-04</c:v>
                </c:pt>
                <c:pt idx="2377">
                  <c:v>2025-07-05</c:v>
                </c:pt>
                <c:pt idx="2378">
                  <c:v>2025-07-06</c:v>
                </c:pt>
                <c:pt idx="2379">
                  <c:v>2025-07-07</c:v>
                </c:pt>
                <c:pt idx="2380">
                  <c:v>2025-07-08</c:v>
                </c:pt>
                <c:pt idx="2381">
                  <c:v>2025-07-09</c:v>
                </c:pt>
                <c:pt idx="2382">
                  <c:v>2025-07-10</c:v>
                </c:pt>
                <c:pt idx="2383">
                  <c:v>2025-07-11</c:v>
                </c:pt>
                <c:pt idx="2384">
                  <c:v>2025-07-12</c:v>
                </c:pt>
                <c:pt idx="2385">
                  <c:v>2025-07-13</c:v>
                </c:pt>
                <c:pt idx="2386">
                  <c:v>2025-07-14</c:v>
                </c:pt>
                <c:pt idx="2387">
                  <c:v>2025-07-15</c:v>
                </c:pt>
                <c:pt idx="2388">
                  <c:v>2025-07-16</c:v>
                </c:pt>
                <c:pt idx="2389">
                  <c:v>2025-07-17</c:v>
                </c:pt>
                <c:pt idx="2390">
                  <c:v>2025-07-18</c:v>
                </c:pt>
                <c:pt idx="2391">
                  <c:v>2025-07-19</c:v>
                </c:pt>
                <c:pt idx="2392">
                  <c:v>2025-07-20</c:v>
                </c:pt>
                <c:pt idx="2393">
                  <c:v>2025-07-21</c:v>
                </c:pt>
                <c:pt idx="2394">
                  <c:v>2025-07-22</c:v>
                </c:pt>
                <c:pt idx="2395">
                  <c:v>2025-07-23</c:v>
                </c:pt>
                <c:pt idx="2396">
                  <c:v>2025-07-24</c:v>
                </c:pt>
                <c:pt idx="2397">
                  <c:v>2025-07-25</c:v>
                </c:pt>
                <c:pt idx="2398">
                  <c:v>2025-07-26</c:v>
                </c:pt>
                <c:pt idx="2399">
                  <c:v>2025-07-27</c:v>
                </c:pt>
                <c:pt idx="2400">
                  <c:v>2025-07-28</c:v>
                </c:pt>
                <c:pt idx="2401">
                  <c:v>2025-07-29</c:v>
                </c:pt>
                <c:pt idx="2402">
                  <c:v>2025-07-30</c:v>
                </c:pt>
                <c:pt idx="2403">
                  <c:v>2025-07-31</c:v>
                </c:pt>
                <c:pt idx="2404">
                  <c:v>2025-08-01</c:v>
                </c:pt>
                <c:pt idx="2405">
                  <c:v>2025-08-02</c:v>
                </c:pt>
                <c:pt idx="2406">
                  <c:v>2025-08-03</c:v>
                </c:pt>
                <c:pt idx="2407">
                  <c:v>2025-08-04</c:v>
                </c:pt>
                <c:pt idx="2408">
                  <c:v>2025-08-05</c:v>
                </c:pt>
                <c:pt idx="2409">
                  <c:v>2025-08-06</c:v>
                </c:pt>
                <c:pt idx="2410">
                  <c:v>2025-08-07</c:v>
                </c:pt>
                <c:pt idx="2411">
                  <c:v>2025-08-08</c:v>
                </c:pt>
                <c:pt idx="2412">
                  <c:v>2025-08-09</c:v>
                </c:pt>
                <c:pt idx="2413">
                  <c:v>2025-08-10</c:v>
                </c:pt>
                <c:pt idx="2414">
                  <c:v>2025-08-11</c:v>
                </c:pt>
                <c:pt idx="2415">
                  <c:v>2025-08-12</c:v>
                </c:pt>
                <c:pt idx="2416">
                  <c:v>2025-08-13</c:v>
                </c:pt>
                <c:pt idx="2417">
                  <c:v>2025-08-14</c:v>
                </c:pt>
                <c:pt idx="2418">
                  <c:v>2025-08-15</c:v>
                </c:pt>
                <c:pt idx="2419">
                  <c:v>2025-08-16</c:v>
                </c:pt>
                <c:pt idx="2420">
                  <c:v>2025-08-17</c:v>
                </c:pt>
                <c:pt idx="2421">
                  <c:v>2025-08-18</c:v>
                </c:pt>
                <c:pt idx="2422">
                  <c:v>2025-08-19</c:v>
                </c:pt>
                <c:pt idx="2423">
                  <c:v>2025-08-20</c:v>
                </c:pt>
                <c:pt idx="2424">
                  <c:v>2025-08-21</c:v>
                </c:pt>
                <c:pt idx="2425">
                  <c:v>2025-08-22</c:v>
                </c:pt>
                <c:pt idx="2426">
                  <c:v>2025-08-23</c:v>
                </c:pt>
                <c:pt idx="2427">
                  <c:v>2025-08-24</c:v>
                </c:pt>
                <c:pt idx="2428">
                  <c:v>2025-08-25</c:v>
                </c:pt>
                <c:pt idx="2429">
                  <c:v>2025-08-26</c:v>
                </c:pt>
                <c:pt idx="2430">
                  <c:v>2025-08-27</c:v>
                </c:pt>
                <c:pt idx="2431">
                  <c:v>2025-08-28</c:v>
                </c:pt>
                <c:pt idx="2432">
                  <c:v>2025-08-29</c:v>
                </c:pt>
                <c:pt idx="2433">
                  <c:v>2025-08-30</c:v>
                </c:pt>
                <c:pt idx="2434">
                  <c:v>2025-08-31</c:v>
                </c:pt>
                <c:pt idx="2435">
                  <c:v>2025-09-01</c:v>
                </c:pt>
                <c:pt idx="2436">
                  <c:v>2025-09-02</c:v>
                </c:pt>
                <c:pt idx="2437">
                  <c:v>2025-09-03</c:v>
                </c:pt>
                <c:pt idx="2438">
                  <c:v>2025-09-04</c:v>
                </c:pt>
                <c:pt idx="2439">
                  <c:v>2025-09-05</c:v>
                </c:pt>
                <c:pt idx="2440">
                  <c:v>2025-09-06</c:v>
                </c:pt>
                <c:pt idx="2441">
                  <c:v>2025-09-07</c:v>
                </c:pt>
                <c:pt idx="2442">
                  <c:v>2025-09-08</c:v>
                </c:pt>
                <c:pt idx="2443">
                  <c:v>2025-09-09</c:v>
                </c:pt>
                <c:pt idx="2444">
                  <c:v>2025-09-10</c:v>
                </c:pt>
                <c:pt idx="2445">
                  <c:v>2025-09-11</c:v>
                </c:pt>
                <c:pt idx="2446">
                  <c:v>2025-09-12</c:v>
                </c:pt>
                <c:pt idx="2447">
                  <c:v>2025-09-13</c:v>
                </c:pt>
                <c:pt idx="2448">
                  <c:v>2025-09-14</c:v>
                </c:pt>
                <c:pt idx="2449">
                  <c:v>2025-09-15</c:v>
                </c:pt>
                <c:pt idx="2450">
                  <c:v>2025-09-16</c:v>
                </c:pt>
                <c:pt idx="2451">
                  <c:v>2025-09-17</c:v>
                </c:pt>
                <c:pt idx="2452">
                  <c:v>2025-09-18</c:v>
                </c:pt>
                <c:pt idx="2453">
                  <c:v>2025-09-19</c:v>
                </c:pt>
                <c:pt idx="2454">
                  <c:v>2025-09-20</c:v>
                </c:pt>
                <c:pt idx="2455">
                  <c:v>2025-09-21</c:v>
                </c:pt>
                <c:pt idx="2456">
                  <c:v>2025-09-22</c:v>
                </c:pt>
                <c:pt idx="2457">
                  <c:v>2025-09-23</c:v>
                </c:pt>
                <c:pt idx="2458">
                  <c:v>2025-09-24</c:v>
                </c:pt>
                <c:pt idx="2459">
                  <c:v>2025-09-25</c:v>
                </c:pt>
                <c:pt idx="2460">
                  <c:v>2025-09-26</c:v>
                </c:pt>
                <c:pt idx="2461">
                  <c:v>2025-09-27</c:v>
                </c:pt>
                <c:pt idx="2462">
                  <c:v>2025-09-28</c:v>
                </c:pt>
                <c:pt idx="2463">
                  <c:v>2025-09-29</c:v>
                </c:pt>
                <c:pt idx="2464">
                  <c:v>2025-09-30</c:v>
                </c:pt>
                <c:pt idx="2465">
                  <c:v>2025-10-01</c:v>
                </c:pt>
                <c:pt idx="2466">
                  <c:v>2025-10-02</c:v>
                </c:pt>
                <c:pt idx="2467">
                  <c:v>2025-10-03</c:v>
                </c:pt>
                <c:pt idx="2468">
                  <c:v>2025-10-04</c:v>
                </c:pt>
                <c:pt idx="2469">
                  <c:v>2025-10-05</c:v>
                </c:pt>
                <c:pt idx="2470">
                  <c:v>2025-10-06</c:v>
                </c:pt>
                <c:pt idx="2471">
                  <c:v>2025-10-07</c:v>
                </c:pt>
                <c:pt idx="2472">
                  <c:v>2025-10-08</c:v>
                </c:pt>
                <c:pt idx="2473">
                  <c:v>2025-10-09</c:v>
                </c:pt>
                <c:pt idx="2474">
                  <c:v>2025-10-10</c:v>
                </c:pt>
                <c:pt idx="2475">
                  <c:v>2025-10-11</c:v>
                </c:pt>
                <c:pt idx="2476">
                  <c:v>2025-10-12</c:v>
                </c:pt>
                <c:pt idx="2477">
                  <c:v>2025-10-13</c:v>
                </c:pt>
                <c:pt idx="2478">
                  <c:v>2025-10-14</c:v>
                </c:pt>
                <c:pt idx="2479">
                  <c:v>2025-10-15</c:v>
                </c:pt>
                <c:pt idx="2480">
                  <c:v>2025-10-16</c:v>
                </c:pt>
                <c:pt idx="2481">
                  <c:v>2025-10-17</c:v>
                </c:pt>
                <c:pt idx="2482">
                  <c:v>2025-10-18</c:v>
                </c:pt>
                <c:pt idx="2483">
                  <c:v>2025-10-19</c:v>
                </c:pt>
                <c:pt idx="2484">
                  <c:v>2025-10-20</c:v>
                </c:pt>
                <c:pt idx="2485">
                  <c:v>2025-10-21</c:v>
                </c:pt>
                <c:pt idx="2486">
                  <c:v>2025-10-22</c:v>
                </c:pt>
                <c:pt idx="2487">
                  <c:v>2025-10-23</c:v>
                </c:pt>
                <c:pt idx="2488">
                  <c:v>2025-10-24</c:v>
                </c:pt>
                <c:pt idx="2489">
                  <c:v>2025-10-25</c:v>
                </c:pt>
                <c:pt idx="2490">
                  <c:v>2025-10-26</c:v>
                </c:pt>
                <c:pt idx="2491">
                  <c:v>2025-10-27</c:v>
                </c:pt>
                <c:pt idx="2492">
                  <c:v>2025-10-28</c:v>
                </c:pt>
                <c:pt idx="2493">
                  <c:v>2025-10-29</c:v>
                </c:pt>
                <c:pt idx="2494">
                  <c:v>2025-10-30</c:v>
                </c:pt>
                <c:pt idx="2495">
                  <c:v>2025-10-31</c:v>
                </c:pt>
                <c:pt idx="2496">
                  <c:v>2025-11-01</c:v>
                </c:pt>
                <c:pt idx="2497">
                  <c:v>2025-11-02</c:v>
                </c:pt>
                <c:pt idx="2498">
                  <c:v>2025-11-03</c:v>
                </c:pt>
                <c:pt idx="2499">
                  <c:v>2025-11-04</c:v>
                </c:pt>
                <c:pt idx="2500">
                  <c:v>2025-11-05</c:v>
                </c:pt>
                <c:pt idx="2501">
                  <c:v>2025-11-06</c:v>
                </c:pt>
                <c:pt idx="2502">
                  <c:v>2025-11-07</c:v>
                </c:pt>
                <c:pt idx="2503">
                  <c:v>2025-11-08</c:v>
                </c:pt>
                <c:pt idx="2504">
                  <c:v>2025-11-09</c:v>
                </c:pt>
                <c:pt idx="2505">
                  <c:v>2025-11-10</c:v>
                </c:pt>
                <c:pt idx="2506">
                  <c:v>2025-11-11</c:v>
                </c:pt>
                <c:pt idx="2507">
                  <c:v>2025-11-12</c:v>
                </c:pt>
                <c:pt idx="2508">
                  <c:v>2025-11-13</c:v>
                </c:pt>
                <c:pt idx="2509">
                  <c:v>2025-11-14</c:v>
                </c:pt>
                <c:pt idx="2510">
                  <c:v>2025-11-15</c:v>
                </c:pt>
                <c:pt idx="2511">
                  <c:v>2025-11-16</c:v>
                </c:pt>
                <c:pt idx="2512">
                  <c:v>2025-11-17</c:v>
                </c:pt>
                <c:pt idx="2513">
                  <c:v>2025-11-18</c:v>
                </c:pt>
                <c:pt idx="2514">
                  <c:v>2025-11-19</c:v>
                </c:pt>
                <c:pt idx="2515">
                  <c:v>2025-11-20</c:v>
                </c:pt>
                <c:pt idx="2516">
                  <c:v>2025-11-21</c:v>
                </c:pt>
                <c:pt idx="2517">
                  <c:v>2025-11-22</c:v>
                </c:pt>
                <c:pt idx="2518">
                  <c:v>2025-11-23</c:v>
                </c:pt>
                <c:pt idx="2519">
                  <c:v>2025-11-24</c:v>
                </c:pt>
                <c:pt idx="2520">
                  <c:v>2025-11-25</c:v>
                </c:pt>
                <c:pt idx="2521">
                  <c:v>2025-11-26</c:v>
                </c:pt>
                <c:pt idx="2522">
                  <c:v>2025-11-27</c:v>
                </c:pt>
                <c:pt idx="2523">
                  <c:v>2025-11-28</c:v>
                </c:pt>
                <c:pt idx="2524">
                  <c:v>2025-11-29</c:v>
                </c:pt>
                <c:pt idx="2525">
                  <c:v>2025-11-30</c:v>
                </c:pt>
                <c:pt idx="2526">
                  <c:v>2025-12-01</c:v>
                </c:pt>
                <c:pt idx="2527">
                  <c:v>2025-12-02</c:v>
                </c:pt>
                <c:pt idx="2528">
                  <c:v>2025-12-03</c:v>
                </c:pt>
                <c:pt idx="2529">
                  <c:v>2025-12-04</c:v>
                </c:pt>
                <c:pt idx="2530">
                  <c:v>2025-12-05</c:v>
                </c:pt>
                <c:pt idx="2531">
                  <c:v>2025-12-06</c:v>
                </c:pt>
                <c:pt idx="2532">
                  <c:v>2025-12-07</c:v>
                </c:pt>
                <c:pt idx="2533">
                  <c:v>2025-12-08</c:v>
                </c:pt>
                <c:pt idx="2534">
                  <c:v>2025-12-09</c:v>
                </c:pt>
                <c:pt idx="2535">
                  <c:v>2025-12-10</c:v>
                </c:pt>
                <c:pt idx="2536">
                  <c:v>2025-12-11</c:v>
                </c:pt>
                <c:pt idx="2537">
                  <c:v>2025-12-12</c:v>
                </c:pt>
                <c:pt idx="2538">
                  <c:v>2025-12-13</c:v>
                </c:pt>
                <c:pt idx="2539">
                  <c:v>2025-12-14</c:v>
                </c:pt>
                <c:pt idx="2540">
                  <c:v>2025-12-15</c:v>
                </c:pt>
                <c:pt idx="2541">
                  <c:v>2025-12-16</c:v>
                </c:pt>
                <c:pt idx="2542">
                  <c:v>2025-12-17</c:v>
                </c:pt>
                <c:pt idx="2543">
                  <c:v>2025-12-18</c:v>
                </c:pt>
                <c:pt idx="2544">
                  <c:v>2025-12-19</c:v>
                </c:pt>
                <c:pt idx="2545">
                  <c:v>2025-12-20</c:v>
                </c:pt>
                <c:pt idx="2546">
                  <c:v>2025-12-21</c:v>
                </c:pt>
                <c:pt idx="2547">
                  <c:v>2025-12-22</c:v>
                </c:pt>
                <c:pt idx="2548">
                  <c:v>2025-12-23</c:v>
                </c:pt>
                <c:pt idx="2549">
                  <c:v>2025-12-24</c:v>
                </c:pt>
                <c:pt idx="2550">
                  <c:v>2025-12-25</c:v>
                </c:pt>
                <c:pt idx="2551">
                  <c:v>2025-12-26</c:v>
                </c:pt>
                <c:pt idx="2552">
                  <c:v>2025-12-27</c:v>
                </c:pt>
                <c:pt idx="2553">
                  <c:v>2025-12-28</c:v>
                </c:pt>
                <c:pt idx="2554">
                  <c:v>2025-12-29</c:v>
                </c:pt>
                <c:pt idx="2555">
                  <c:v>2025-12-30</c:v>
                </c:pt>
                <c:pt idx="2556">
                  <c:v>2025-12-31</c:v>
                </c:pt>
                <c:pt idx="2557">
                  <c:v>2026-01-01</c:v>
                </c:pt>
                <c:pt idx="2558">
                  <c:v>2026-01-02</c:v>
                </c:pt>
                <c:pt idx="2559">
                  <c:v>2026-01-03</c:v>
                </c:pt>
                <c:pt idx="2560">
                  <c:v>2026-01-04</c:v>
                </c:pt>
                <c:pt idx="2561">
                  <c:v>2026-01-05</c:v>
                </c:pt>
                <c:pt idx="2562">
                  <c:v>2026-01-06</c:v>
                </c:pt>
                <c:pt idx="2563">
                  <c:v>2026-01-07</c:v>
                </c:pt>
                <c:pt idx="2564">
                  <c:v>2026-01-08</c:v>
                </c:pt>
                <c:pt idx="2565">
                  <c:v>2026-01-09</c:v>
                </c:pt>
                <c:pt idx="2566">
                  <c:v>2026-01-10</c:v>
                </c:pt>
                <c:pt idx="2567">
                  <c:v>2026-01-11</c:v>
                </c:pt>
                <c:pt idx="2568">
                  <c:v>2026-01-12</c:v>
                </c:pt>
                <c:pt idx="2569">
                  <c:v>2026-01-13</c:v>
                </c:pt>
                <c:pt idx="2570">
                  <c:v>2026-01-14</c:v>
                </c:pt>
                <c:pt idx="2571">
                  <c:v>2026-01-15</c:v>
                </c:pt>
                <c:pt idx="2572">
                  <c:v>2026-01-16</c:v>
                </c:pt>
                <c:pt idx="2573">
                  <c:v>2026-01-17</c:v>
                </c:pt>
                <c:pt idx="2574">
                  <c:v>2026-01-18</c:v>
                </c:pt>
                <c:pt idx="2575">
                  <c:v>2026-01-19</c:v>
                </c:pt>
                <c:pt idx="2576">
                  <c:v>2026-01-20</c:v>
                </c:pt>
                <c:pt idx="2577">
                  <c:v>2026-01-21</c:v>
                </c:pt>
                <c:pt idx="2578">
                  <c:v>2026-01-22</c:v>
                </c:pt>
                <c:pt idx="2579">
                  <c:v>2026-01-23</c:v>
                </c:pt>
                <c:pt idx="2580">
                  <c:v>2026-01-24</c:v>
                </c:pt>
                <c:pt idx="2581">
                  <c:v>2026-01-25</c:v>
                </c:pt>
                <c:pt idx="2582">
                  <c:v>2026-01-26</c:v>
                </c:pt>
                <c:pt idx="2583">
                  <c:v>2026-01-27</c:v>
                </c:pt>
                <c:pt idx="2584">
                  <c:v>2026-01-28</c:v>
                </c:pt>
                <c:pt idx="2585">
                  <c:v>2026-01-29</c:v>
                </c:pt>
                <c:pt idx="2586">
                  <c:v>2026-01-30</c:v>
                </c:pt>
                <c:pt idx="2587">
                  <c:v>2026-01-31</c:v>
                </c:pt>
                <c:pt idx="2588">
                  <c:v>2026-02-01</c:v>
                </c:pt>
                <c:pt idx="2589">
                  <c:v>2026-02-02</c:v>
                </c:pt>
                <c:pt idx="2590">
                  <c:v>2026-02-03</c:v>
                </c:pt>
                <c:pt idx="2591">
                  <c:v>2026-02-04</c:v>
                </c:pt>
                <c:pt idx="2592">
                  <c:v>2026-02-05</c:v>
                </c:pt>
                <c:pt idx="2593">
                  <c:v>2026-02-06</c:v>
                </c:pt>
                <c:pt idx="2594">
                  <c:v>2026-02-07</c:v>
                </c:pt>
                <c:pt idx="2595">
                  <c:v>2026-02-08</c:v>
                </c:pt>
                <c:pt idx="2596">
                  <c:v>2026-02-09</c:v>
                </c:pt>
                <c:pt idx="2597">
                  <c:v>2026-02-10</c:v>
                </c:pt>
                <c:pt idx="2598">
                  <c:v>2026-02-11</c:v>
                </c:pt>
                <c:pt idx="2599">
                  <c:v>2026-02-12</c:v>
                </c:pt>
                <c:pt idx="2600">
                  <c:v>2026-02-13</c:v>
                </c:pt>
                <c:pt idx="2601">
                  <c:v>2026-02-14</c:v>
                </c:pt>
                <c:pt idx="2602">
                  <c:v>2026-02-15</c:v>
                </c:pt>
                <c:pt idx="2603">
                  <c:v>2026-02-16</c:v>
                </c:pt>
                <c:pt idx="2604">
                  <c:v>2026-02-17</c:v>
                </c:pt>
                <c:pt idx="2605">
                  <c:v>2026-02-18</c:v>
                </c:pt>
                <c:pt idx="2606">
                  <c:v>2026-02-19</c:v>
                </c:pt>
                <c:pt idx="2607">
                  <c:v>2026-02-20</c:v>
                </c:pt>
                <c:pt idx="2608">
                  <c:v>2026-02-21</c:v>
                </c:pt>
                <c:pt idx="2609">
                  <c:v>2026-02-22</c:v>
                </c:pt>
                <c:pt idx="2610">
                  <c:v>2026-02-23</c:v>
                </c:pt>
                <c:pt idx="2611">
                  <c:v>2026-02-24</c:v>
                </c:pt>
                <c:pt idx="2612">
                  <c:v>2026-02-25</c:v>
                </c:pt>
                <c:pt idx="2613">
                  <c:v>2026-02-26</c:v>
                </c:pt>
                <c:pt idx="2614">
                  <c:v>2026-02-27</c:v>
                </c:pt>
                <c:pt idx="2615">
                  <c:v>2026-02-28</c:v>
                </c:pt>
                <c:pt idx="2616">
                  <c:v>2026-03-01</c:v>
                </c:pt>
                <c:pt idx="2617">
                  <c:v>2026-03-02</c:v>
                </c:pt>
                <c:pt idx="2618">
                  <c:v>2026-03-03</c:v>
                </c:pt>
                <c:pt idx="2619">
                  <c:v>2026-03-04</c:v>
                </c:pt>
                <c:pt idx="2620">
                  <c:v>2026-03-05</c:v>
                </c:pt>
                <c:pt idx="2621">
                  <c:v>2026-03-06</c:v>
                </c:pt>
                <c:pt idx="2622">
                  <c:v>2026-03-07</c:v>
                </c:pt>
                <c:pt idx="2623">
                  <c:v>2026-03-08</c:v>
                </c:pt>
                <c:pt idx="2624">
                  <c:v>2026-03-09</c:v>
                </c:pt>
                <c:pt idx="2625">
                  <c:v>2026-03-10</c:v>
                </c:pt>
                <c:pt idx="2626">
                  <c:v>2026-03-11</c:v>
                </c:pt>
                <c:pt idx="2627">
                  <c:v>2026-03-12</c:v>
                </c:pt>
                <c:pt idx="2628">
                  <c:v>2026-03-13</c:v>
                </c:pt>
                <c:pt idx="2629">
                  <c:v>2026-03-14</c:v>
                </c:pt>
                <c:pt idx="2630">
                  <c:v>2026-03-15</c:v>
                </c:pt>
                <c:pt idx="2631">
                  <c:v>2026-03-16</c:v>
                </c:pt>
                <c:pt idx="2632">
                  <c:v>2026-03-17</c:v>
                </c:pt>
                <c:pt idx="2633">
                  <c:v>2026-03-18</c:v>
                </c:pt>
                <c:pt idx="2634">
                  <c:v>2026-03-19</c:v>
                </c:pt>
                <c:pt idx="2635">
                  <c:v>2026-03-20</c:v>
                </c:pt>
                <c:pt idx="2636">
                  <c:v>2026-03-21</c:v>
                </c:pt>
                <c:pt idx="2637">
                  <c:v>2026-03-22</c:v>
                </c:pt>
                <c:pt idx="2638">
                  <c:v>2026-03-23</c:v>
                </c:pt>
                <c:pt idx="2639">
                  <c:v>2026-03-24</c:v>
                </c:pt>
                <c:pt idx="2640">
                  <c:v>2026-03-25</c:v>
                </c:pt>
                <c:pt idx="2641">
                  <c:v>2026-03-26</c:v>
                </c:pt>
                <c:pt idx="2642">
                  <c:v>2026-03-27</c:v>
                </c:pt>
                <c:pt idx="2643">
                  <c:v>2026-03-28</c:v>
                </c:pt>
                <c:pt idx="2644">
                  <c:v>2026-03-29</c:v>
                </c:pt>
                <c:pt idx="2645">
                  <c:v>2026-03-30</c:v>
                </c:pt>
                <c:pt idx="2646">
                  <c:v>2026-03-31</c:v>
                </c:pt>
                <c:pt idx="2647">
                  <c:v>2026-04-01</c:v>
                </c:pt>
                <c:pt idx="2648">
                  <c:v>2026-04-02</c:v>
                </c:pt>
                <c:pt idx="2649">
                  <c:v>2026-04-03</c:v>
                </c:pt>
                <c:pt idx="2650">
                  <c:v>2026-04-04</c:v>
                </c:pt>
                <c:pt idx="2651">
                  <c:v>2026-04-05</c:v>
                </c:pt>
                <c:pt idx="2652">
                  <c:v>2026-04-06</c:v>
                </c:pt>
                <c:pt idx="2653">
                  <c:v>2026-04-07</c:v>
                </c:pt>
                <c:pt idx="2654">
                  <c:v>2026-04-08</c:v>
                </c:pt>
                <c:pt idx="2655">
                  <c:v>2026-04-09</c:v>
                </c:pt>
                <c:pt idx="2656">
                  <c:v>2026-04-10</c:v>
                </c:pt>
                <c:pt idx="2657">
                  <c:v>2026-04-11</c:v>
                </c:pt>
                <c:pt idx="2658">
                  <c:v>2026-04-12</c:v>
                </c:pt>
                <c:pt idx="2659">
                  <c:v>2026-04-13</c:v>
                </c:pt>
                <c:pt idx="2660">
                  <c:v>2026-04-14</c:v>
                </c:pt>
                <c:pt idx="2661">
                  <c:v>2026-04-15</c:v>
                </c:pt>
                <c:pt idx="2662">
                  <c:v>2026-04-16</c:v>
                </c:pt>
                <c:pt idx="2663">
                  <c:v>2026-04-17</c:v>
                </c:pt>
                <c:pt idx="2664">
                  <c:v>2026-04-18</c:v>
                </c:pt>
                <c:pt idx="2665">
                  <c:v>2026-04-19</c:v>
                </c:pt>
                <c:pt idx="2666">
                  <c:v>2026-04-20</c:v>
                </c:pt>
                <c:pt idx="2667">
                  <c:v>2026-04-21</c:v>
                </c:pt>
                <c:pt idx="2668">
                  <c:v>2026-04-22</c:v>
                </c:pt>
                <c:pt idx="2669">
                  <c:v>2026-04-23</c:v>
                </c:pt>
                <c:pt idx="2670">
                  <c:v>2026-04-24</c:v>
                </c:pt>
                <c:pt idx="2671">
                  <c:v>2026-04-25</c:v>
                </c:pt>
                <c:pt idx="2672">
                  <c:v>2026-04-26</c:v>
                </c:pt>
                <c:pt idx="2673">
                  <c:v>2026-04-27</c:v>
                </c:pt>
                <c:pt idx="2674">
                  <c:v>2026-04-28</c:v>
                </c:pt>
                <c:pt idx="2675">
                  <c:v>2026-04-29</c:v>
                </c:pt>
                <c:pt idx="2676">
                  <c:v>2026-04-30</c:v>
                </c:pt>
                <c:pt idx="2677">
                  <c:v>2026-05-01</c:v>
                </c:pt>
                <c:pt idx="2678">
                  <c:v>2026-05-02</c:v>
                </c:pt>
                <c:pt idx="2679">
                  <c:v>2026-05-03</c:v>
                </c:pt>
                <c:pt idx="2680">
                  <c:v>2026-05-04</c:v>
                </c:pt>
                <c:pt idx="2681">
                  <c:v>2026-05-05</c:v>
                </c:pt>
                <c:pt idx="2682">
                  <c:v>2026-05-06</c:v>
                </c:pt>
                <c:pt idx="2683">
                  <c:v>2026-05-07</c:v>
                </c:pt>
                <c:pt idx="2684">
                  <c:v>2026-05-08</c:v>
                </c:pt>
                <c:pt idx="2685">
                  <c:v>2026-05-09</c:v>
                </c:pt>
                <c:pt idx="2686">
                  <c:v>2026-05-10</c:v>
                </c:pt>
                <c:pt idx="2687">
                  <c:v>2026-05-11</c:v>
                </c:pt>
                <c:pt idx="2688">
                  <c:v>2026-05-12</c:v>
                </c:pt>
                <c:pt idx="2689">
                  <c:v>2026-05-13</c:v>
                </c:pt>
                <c:pt idx="2690">
                  <c:v>2026-05-14</c:v>
                </c:pt>
                <c:pt idx="2691">
                  <c:v>2026-05-15</c:v>
                </c:pt>
                <c:pt idx="2692">
                  <c:v>2026-05-16</c:v>
                </c:pt>
                <c:pt idx="2693">
                  <c:v>2026-05-17</c:v>
                </c:pt>
                <c:pt idx="2694">
                  <c:v>2026-05-18</c:v>
                </c:pt>
                <c:pt idx="2695">
                  <c:v>2026-05-19</c:v>
                </c:pt>
                <c:pt idx="2696">
                  <c:v>2026-05-20</c:v>
                </c:pt>
                <c:pt idx="2697">
                  <c:v>2026-05-21</c:v>
                </c:pt>
                <c:pt idx="2698">
                  <c:v>2026-05-22</c:v>
                </c:pt>
                <c:pt idx="2699">
                  <c:v>2026-05-23</c:v>
                </c:pt>
                <c:pt idx="2700">
                  <c:v>2026-05-24</c:v>
                </c:pt>
                <c:pt idx="2701">
                  <c:v>2026-05-25</c:v>
                </c:pt>
                <c:pt idx="2702">
                  <c:v>2026-05-26</c:v>
                </c:pt>
                <c:pt idx="2703">
                  <c:v>2026-05-27</c:v>
                </c:pt>
                <c:pt idx="2704">
                  <c:v>2026-05-28</c:v>
                </c:pt>
                <c:pt idx="2705">
                  <c:v>2026-05-29</c:v>
                </c:pt>
                <c:pt idx="2706">
                  <c:v>2026-05-30</c:v>
                </c:pt>
                <c:pt idx="2707">
                  <c:v>2026-05-31</c:v>
                </c:pt>
                <c:pt idx="2708">
                  <c:v>2026-06-01</c:v>
                </c:pt>
                <c:pt idx="2709">
                  <c:v>2026-06-02</c:v>
                </c:pt>
                <c:pt idx="2710">
                  <c:v>2026-06-03</c:v>
                </c:pt>
                <c:pt idx="2711">
                  <c:v>2026-06-04</c:v>
                </c:pt>
                <c:pt idx="2712">
                  <c:v>2026-06-05</c:v>
                </c:pt>
                <c:pt idx="2713">
                  <c:v>2026-06-06</c:v>
                </c:pt>
                <c:pt idx="2714">
                  <c:v>2026-06-07</c:v>
                </c:pt>
                <c:pt idx="2715">
                  <c:v>2026-06-08</c:v>
                </c:pt>
                <c:pt idx="2716">
                  <c:v>2026-06-09</c:v>
                </c:pt>
                <c:pt idx="2717">
                  <c:v>2026-06-10</c:v>
                </c:pt>
                <c:pt idx="2718">
                  <c:v>2026-06-11</c:v>
                </c:pt>
                <c:pt idx="2719">
                  <c:v>2026-06-12</c:v>
                </c:pt>
                <c:pt idx="2720">
                  <c:v>2026-06-13</c:v>
                </c:pt>
                <c:pt idx="2721">
                  <c:v>2026-06-14</c:v>
                </c:pt>
                <c:pt idx="2722">
                  <c:v>2026-06-15</c:v>
                </c:pt>
                <c:pt idx="2723">
                  <c:v>2026-06-16</c:v>
                </c:pt>
                <c:pt idx="2724">
                  <c:v>2026-06-17</c:v>
                </c:pt>
                <c:pt idx="2725">
                  <c:v>2026-06-18</c:v>
                </c:pt>
                <c:pt idx="2726">
                  <c:v>2026-06-19</c:v>
                </c:pt>
                <c:pt idx="2727">
                  <c:v>2026-06-20</c:v>
                </c:pt>
                <c:pt idx="2728">
                  <c:v>2026-06-21</c:v>
                </c:pt>
                <c:pt idx="2729">
                  <c:v>2026-06-22</c:v>
                </c:pt>
                <c:pt idx="2730">
                  <c:v>2026-06-23</c:v>
                </c:pt>
                <c:pt idx="2731">
                  <c:v>2026-06-24</c:v>
                </c:pt>
                <c:pt idx="2732">
                  <c:v>2026-06-25</c:v>
                </c:pt>
                <c:pt idx="2733">
                  <c:v>2026-06-26</c:v>
                </c:pt>
                <c:pt idx="2734">
                  <c:v>2026-06-27</c:v>
                </c:pt>
                <c:pt idx="2735">
                  <c:v>2026-06-28</c:v>
                </c:pt>
                <c:pt idx="2736">
                  <c:v>2026-06-29</c:v>
                </c:pt>
                <c:pt idx="2737">
                  <c:v>2026-06-30</c:v>
                </c:pt>
                <c:pt idx="2738">
                  <c:v>2026-07-01</c:v>
                </c:pt>
                <c:pt idx="2739">
                  <c:v>2026-07-02</c:v>
                </c:pt>
                <c:pt idx="2740">
                  <c:v>2026-07-03</c:v>
                </c:pt>
                <c:pt idx="2741">
                  <c:v>2026-07-04</c:v>
                </c:pt>
                <c:pt idx="2742">
                  <c:v>2026-07-05</c:v>
                </c:pt>
                <c:pt idx="2743">
                  <c:v>2026-07-06</c:v>
                </c:pt>
                <c:pt idx="2744">
                  <c:v>2026-07-07</c:v>
                </c:pt>
                <c:pt idx="2745">
                  <c:v>2026-07-08</c:v>
                </c:pt>
                <c:pt idx="2746">
                  <c:v>2026-07-09</c:v>
                </c:pt>
                <c:pt idx="2747">
                  <c:v>2026-07-10</c:v>
                </c:pt>
                <c:pt idx="2748">
                  <c:v>2026-07-11</c:v>
                </c:pt>
                <c:pt idx="2749">
                  <c:v>2026-07-12</c:v>
                </c:pt>
                <c:pt idx="2750">
                  <c:v>2026-07-13</c:v>
                </c:pt>
                <c:pt idx="2751">
                  <c:v>2026-07-14</c:v>
                </c:pt>
                <c:pt idx="2752">
                  <c:v>2026-07-15</c:v>
                </c:pt>
                <c:pt idx="2753">
                  <c:v>2026-07-16</c:v>
                </c:pt>
                <c:pt idx="2754">
                  <c:v>2026-07-17</c:v>
                </c:pt>
                <c:pt idx="2755">
                  <c:v>2026-07-18</c:v>
                </c:pt>
                <c:pt idx="2756">
                  <c:v>2026-07-19</c:v>
                </c:pt>
                <c:pt idx="2757">
                  <c:v>2026-07-20</c:v>
                </c:pt>
                <c:pt idx="2758">
                  <c:v>2026-07-21</c:v>
                </c:pt>
                <c:pt idx="2759">
                  <c:v>2026-07-22</c:v>
                </c:pt>
                <c:pt idx="2760">
                  <c:v>2026-07-23</c:v>
                </c:pt>
                <c:pt idx="2761">
                  <c:v>2026-07-24</c:v>
                </c:pt>
                <c:pt idx="2762">
                  <c:v>2026-07-25</c:v>
                </c:pt>
                <c:pt idx="2763">
                  <c:v>2026-07-26</c:v>
                </c:pt>
                <c:pt idx="2764">
                  <c:v>2026-07-27</c:v>
                </c:pt>
                <c:pt idx="2765">
                  <c:v>2026-07-28</c:v>
                </c:pt>
                <c:pt idx="2766">
                  <c:v>2026-07-29</c:v>
                </c:pt>
                <c:pt idx="2767">
                  <c:v>2026-07-30</c:v>
                </c:pt>
                <c:pt idx="2768">
                  <c:v>2026-07-31</c:v>
                </c:pt>
                <c:pt idx="2769">
                  <c:v>2026-08-01</c:v>
                </c:pt>
                <c:pt idx="2770">
                  <c:v>2026-08-02</c:v>
                </c:pt>
                <c:pt idx="2771">
                  <c:v>2026-08-03</c:v>
                </c:pt>
                <c:pt idx="2772">
                  <c:v>2026-08-04</c:v>
                </c:pt>
                <c:pt idx="2773">
                  <c:v>2026-08-05</c:v>
                </c:pt>
                <c:pt idx="2774">
                  <c:v>2026-08-06</c:v>
                </c:pt>
                <c:pt idx="2775">
                  <c:v>2026-08-07</c:v>
                </c:pt>
                <c:pt idx="2776">
                  <c:v>2026-08-08</c:v>
                </c:pt>
                <c:pt idx="2777">
                  <c:v>2026-08-09</c:v>
                </c:pt>
                <c:pt idx="2778">
                  <c:v>2026-08-10</c:v>
                </c:pt>
                <c:pt idx="2779">
                  <c:v>2026-08-11</c:v>
                </c:pt>
                <c:pt idx="2780">
                  <c:v>2026-08-12</c:v>
                </c:pt>
                <c:pt idx="2781">
                  <c:v>2026-08-13</c:v>
                </c:pt>
                <c:pt idx="2782">
                  <c:v>2026-08-14</c:v>
                </c:pt>
                <c:pt idx="2783">
                  <c:v>2026-08-15</c:v>
                </c:pt>
                <c:pt idx="2784">
                  <c:v>2026-08-16</c:v>
                </c:pt>
                <c:pt idx="2785">
                  <c:v>2026-08-17</c:v>
                </c:pt>
                <c:pt idx="2786">
                  <c:v>2026-08-18</c:v>
                </c:pt>
                <c:pt idx="2787">
                  <c:v>2026-08-19</c:v>
                </c:pt>
                <c:pt idx="2788">
                  <c:v>2026-08-20</c:v>
                </c:pt>
                <c:pt idx="2789">
                  <c:v>2026-08-21</c:v>
                </c:pt>
                <c:pt idx="2790">
                  <c:v>2026-08-22</c:v>
                </c:pt>
                <c:pt idx="2791">
                  <c:v>2026-08-23</c:v>
                </c:pt>
                <c:pt idx="2792">
                  <c:v>2026-08-24</c:v>
                </c:pt>
                <c:pt idx="2793">
                  <c:v>2026-08-25</c:v>
                </c:pt>
                <c:pt idx="2794">
                  <c:v>2026-08-26</c:v>
                </c:pt>
                <c:pt idx="2795">
                  <c:v>2026-08-27</c:v>
                </c:pt>
                <c:pt idx="2796">
                  <c:v>2026-08-28</c:v>
                </c:pt>
                <c:pt idx="2797">
                  <c:v>2026-08-29</c:v>
                </c:pt>
                <c:pt idx="2798">
                  <c:v>2026-08-30</c:v>
                </c:pt>
                <c:pt idx="2799">
                  <c:v>2026-08-31</c:v>
                </c:pt>
                <c:pt idx="2800">
                  <c:v>2026-09-01</c:v>
                </c:pt>
                <c:pt idx="2801">
                  <c:v>2026-09-02</c:v>
                </c:pt>
                <c:pt idx="2802">
                  <c:v>2026-09-03</c:v>
                </c:pt>
                <c:pt idx="2803">
                  <c:v>2026-09-04</c:v>
                </c:pt>
                <c:pt idx="2804">
                  <c:v>2026-09-05</c:v>
                </c:pt>
                <c:pt idx="2805">
                  <c:v>2026-09-06</c:v>
                </c:pt>
                <c:pt idx="2806">
                  <c:v>2026-09-07</c:v>
                </c:pt>
                <c:pt idx="2807">
                  <c:v>2026-09-08</c:v>
                </c:pt>
                <c:pt idx="2808">
                  <c:v>2026-09-09</c:v>
                </c:pt>
                <c:pt idx="2809">
                  <c:v>2026-09-10</c:v>
                </c:pt>
                <c:pt idx="2810">
                  <c:v>2026-09-11</c:v>
                </c:pt>
                <c:pt idx="2811">
                  <c:v>2026-09-12</c:v>
                </c:pt>
                <c:pt idx="2812">
                  <c:v>2026-09-13</c:v>
                </c:pt>
                <c:pt idx="2813">
                  <c:v>2026-09-14</c:v>
                </c:pt>
                <c:pt idx="2814">
                  <c:v>2026-09-15</c:v>
                </c:pt>
                <c:pt idx="2815">
                  <c:v>2026-09-16</c:v>
                </c:pt>
                <c:pt idx="2816">
                  <c:v>2026-09-17</c:v>
                </c:pt>
                <c:pt idx="2817">
                  <c:v>2026-09-18</c:v>
                </c:pt>
                <c:pt idx="2818">
                  <c:v>2026-09-19</c:v>
                </c:pt>
                <c:pt idx="2819">
                  <c:v>2026-09-20</c:v>
                </c:pt>
                <c:pt idx="2820">
                  <c:v>2026-09-21</c:v>
                </c:pt>
                <c:pt idx="2821">
                  <c:v>2026-09-22</c:v>
                </c:pt>
                <c:pt idx="2822">
                  <c:v>2026-09-23</c:v>
                </c:pt>
                <c:pt idx="2823">
                  <c:v>2026-09-24</c:v>
                </c:pt>
                <c:pt idx="2824">
                  <c:v>2026-09-25</c:v>
                </c:pt>
                <c:pt idx="2825">
                  <c:v>2026-09-26</c:v>
                </c:pt>
                <c:pt idx="2826">
                  <c:v>2026-09-27</c:v>
                </c:pt>
                <c:pt idx="2827">
                  <c:v>2026-09-28</c:v>
                </c:pt>
                <c:pt idx="2828">
                  <c:v>2026-09-29</c:v>
                </c:pt>
                <c:pt idx="2829">
                  <c:v>2026-09-30</c:v>
                </c:pt>
                <c:pt idx="2830">
                  <c:v>2026-10-01</c:v>
                </c:pt>
                <c:pt idx="2831">
                  <c:v>2026-10-02</c:v>
                </c:pt>
                <c:pt idx="2832">
                  <c:v>2026-10-03</c:v>
                </c:pt>
                <c:pt idx="2833">
                  <c:v>2026-10-04</c:v>
                </c:pt>
                <c:pt idx="2834">
                  <c:v>2026-10-05</c:v>
                </c:pt>
                <c:pt idx="2835">
                  <c:v>2026-10-06</c:v>
                </c:pt>
                <c:pt idx="2836">
                  <c:v>2026-10-07</c:v>
                </c:pt>
                <c:pt idx="2837">
                  <c:v>2026-10-08</c:v>
                </c:pt>
                <c:pt idx="2838">
                  <c:v>2026-10-09</c:v>
                </c:pt>
                <c:pt idx="2839">
                  <c:v>2026-10-10</c:v>
                </c:pt>
                <c:pt idx="2840">
                  <c:v>2026-10-11</c:v>
                </c:pt>
                <c:pt idx="2841">
                  <c:v>2026-10-12</c:v>
                </c:pt>
                <c:pt idx="2842">
                  <c:v>2026-10-13</c:v>
                </c:pt>
                <c:pt idx="2843">
                  <c:v>2026-10-14</c:v>
                </c:pt>
                <c:pt idx="2844">
                  <c:v>2026-10-15</c:v>
                </c:pt>
                <c:pt idx="2845">
                  <c:v>2026-10-16</c:v>
                </c:pt>
                <c:pt idx="2846">
                  <c:v>2026-10-17</c:v>
                </c:pt>
                <c:pt idx="2847">
                  <c:v>2026-10-18</c:v>
                </c:pt>
                <c:pt idx="2848">
                  <c:v>2026-10-19</c:v>
                </c:pt>
                <c:pt idx="2849">
                  <c:v>2026-10-20</c:v>
                </c:pt>
                <c:pt idx="2850">
                  <c:v>2026-10-21</c:v>
                </c:pt>
                <c:pt idx="2851">
                  <c:v>2026-10-22</c:v>
                </c:pt>
                <c:pt idx="2852">
                  <c:v>2026-10-23</c:v>
                </c:pt>
                <c:pt idx="2853">
                  <c:v>2026-10-24</c:v>
                </c:pt>
                <c:pt idx="2854">
                  <c:v>2026-10-25</c:v>
                </c:pt>
                <c:pt idx="2855">
                  <c:v>2026-10-26</c:v>
                </c:pt>
                <c:pt idx="2856">
                  <c:v>2026-10-27</c:v>
                </c:pt>
                <c:pt idx="2857">
                  <c:v>2026-10-28</c:v>
                </c:pt>
                <c:pt idx="2858">
                  <c:v>2026-10-29</c:v>
                </c:pt>
                <c:pt idx="2859">
                  <c:v>2026-10-30</c:v>
                </c:pt>
                <c:pt idx="2860">
                  <c:v>2026-10-31</c:v>
                </c:pt>
                <c:pt idx="2861">
                  <c:v>2026-11-01</c:v>
                </c:pt>
                <c:pt idx="2862">
                  <c:v>2026-11-02</c:v>
                </c:pt>
                <c:pt idx="2863">
                  <c:v>2026-11-03</c:v>
                </c:pt>
                <c:pt idx="2864">
                  <c:v>2026-11-04</c:v>
                </c:pt>
                <c:pt idx="2865">
                  <c:v>2026-11-05</c:v>
                </c:pt>
                <c:pt idx="2866">
                  <c:v>2026-11-06</c:v>
                </c:pt>
                <c:pt idx="2867">
                  <c:v>2026-11-07</c:v>
                </c:pt>
                <c:pt idx="2868">
                  <c:v>2026-11-08</c:v>
                </c:pt>
                <c:pt idx="2869">
                  <c:v>2026-11-09</c:v>
                </c:pt>
                <c:pt idx="2870">
                  <c:v>2026-11-10</c:v>
                </c:pt>
                <c:pt idx="2871">
                  <c:v>2026-11-11</c:v>
                </c:pt>
                <c:pt idx="2872">
                  <c:v>2026-11-12</c:v>
                </c:pt>
                <c:pt idx="2873">
                  <c:v>2026-11-13</c:v>
                </c:pt>
                <c:pt idx="2874">
                  <c:v>2026-11-14</c:v>
                </c:pt>
                <c:pt idx="2875">
                  <c:v>2026-11-15</c:v>
                </c:pt>
                <c:pt idx="2876">
                  <c:v>2026-11-16</c:v>
                </c:pt>
                <c:pt idx="2877">
                  <c:v>2026-11-17</c:v>
                </c:pt>
                <c:pt idx="2878">
                  <c:v>2026-11-18</c:v>
                </c:pt>
                <c:pt idx="2879">
                  <c:v>2026-11-19</c:v>
                </c:pt>
                <c:pt idx="2880">
                  <c:v>2026-11-20</c:v>
                </c:pt>
                <c:pt idx="2881">
                  <c:v>2026-11-21</c:v>
                </c:pt>
                <c:pt idx="2882">
                  <c:v>2026-11-22</c:v>
                </c:pt>
                <c:pt idx="2883">
                  <c:v>2026-11-23</c:v>
                </c:pt>
                <c:pt idx="2884">
                  <c:v>2026-11-24</c:v>
                </c:pt>
                <c:pt idx="2885">
                  <c:v>2026-11-25</c:v>
                </c:pt>
                <c:pt idx="2886">
                  <c:v>2026-11-26</c:v>
                </c:pt>
                <c:pt idx="2887">
                  <c:v>2026-11-27</c:v>
                </c:pt>
                <c:pt idx="2888">
                  <c:v>2026-11-28</c:v>
                </c:pt>
                <c:pt idx="2889">
                  <c:v>2026-11-29</c:v>
                </c:pt>
                <c:pt idx="2890">
                  <c:v>2026-11-30</c:v>
                </c:pt>
                <c:pt idx="2891">
                  <c:v>2026-12-01</c:v>
                </c:pt>
                <c:pt idx="2892">
                  <c:v>2026-12-02</c:v>
                </c:pt>
                <c:pt idx="2893">
                  <c:v>2026-12-03</c:v>
                </c:pt>
                <c:pt idx="2894">
                  <c:v>2026-12-04</c:v>
                </c:pt>
                <c:pt idx="2895">
                  <c:v>2026-12-05</c:v>
                </c:pt>
                <c:pt idx="2896">
                  <c:v>2026-12-06</c:v>
                </c:pt>
                <c:pt idx="2897">
                  <c:v>2026-12-07</c:v>
                </c:pt>
                <c:pt idx="2898">
                  <c:v>2026-12-08</c:v>
                </c:pt>
                <c:pt idx="2899">
                  <c:v>2026-12-09</c:v>
                </c:pt>
                <c:pt idx="2900">
                  <c:v>2026-12-10</c:v>
                </c:pt>
                <c:pt idx="2901">
                  <c:v>2026-12-11</c:v>
                </c:pt>
                <c:pt idx="2902">
                  <c:v>2026-12-12</c:v>
                </c:pt>
                <c:pt idx="2903">
                  <c:v>2026-12-13</c:v>
                </c:pt>
                <c:pt idx="2904">
                  <c:v>2026-12-14</c:v>
                </c:pt>
                <c:pt idx="2905">
                  <c:v>2026-12-15</c:v>
                </c:pt>
                <c:pt idx="2906">
                  <c:v>2026-12-16</c:v>
                </c:pt>
                <c:pt idx="2907">
                  <c:v>2026-12-17</c:v>
                </c:pt>
                <c:pt idx="2908">
                  <c:v>2026-12-18</c:v>
                </c:pt>
                <c:pt idx="2909">
                  <c:v>2026-12-19</c:v>
                </c:pt>
                <c:pt idx="2910">
                  <c:v>2026-12-20</c:v>
                </c:pt>
                <c:pt idx="2911">
                  <c:v>2026-12-21</c:v>
                </c:pt>
                <c:pt idx="2912">
                  <c:v>2026-12-22</c:v>
                </c:pt>
                <c:pt idx="2913">
                  <c:v>2026-12-23</c:v>
                </c:pt>
                <c:pt idx="2914">
                  <c:v>2026-12-24</c:v>
                </c:pt>
                <c:pt idx="2915">
                  <c:v>2026-12-25</c:v>
                </c:pt>
                <c:pt idx="2916">
                  <c:v>2026-12-26</c:v>
                </c:pt>
                <c:pt idx="2917">
                  <c:v>2026-12-27</c:v>
                </c:pt>
                <c:pt idx="2918">
                  <c:v>2026-12-28</c:v>
                </c:pt>
                <c:pt idx="2919">
                  <c:v>2026-12-29</c:v>
                </c:pt>
                <c:pt idx="2920">
                  <c:v>2026-12-30</c:v>
                </c:pt>
                <c:pt idx="2921">
                  <c:v>2026-12-31</c:v>
                </c:pt>
                <c:pt idx="2922">
                  <c:v>2027-01-01</c:v>
                </c:pt>
                <c:pt idx="2923">
                  <c:v>2027-01-02</c:v>
                </c:pt>
                <c:pt idx="2924">
                  <c:v>2027-01-03</c:v>
                </c:pt>
                <c:pt idx="2925">
                  <c:v>2027-01-04</c:v>
                </c:pt>
                <c:pt idx="2926">
                  <c:v>2027-01-05</c:v>
                </c:pt>
                <c:pt idx="2927">
                  <c:v>2027-01-06</c:v>
                </c:pt>
                <c:pt idx="2928">
                  <c:v>2027-01-07</c:v>
                </c:pt>
                <c:pt idx="2929">
                  <c:v>2027-01-08</c:v>
                </c:pt>
                <c:pt idx="2930">
                  <c:v>2027-01-09</c:v>
                </c:pt>
                <c:pt idx="2931">
                  <c:v>2027-01-10</c:v>
                </c:pt>
                <c:pt idx="2932">
                  <c:v>2027-01-11</c:v>
                </c:pt>
                <c:pt idx="2933">
                  <c:v>2027-01-12</c:v>
                </c:pt>
                <c:pt idx="2934">
                  <c:v>2027-01-13</c:v>
                </c:pt>
                <c:pt idx="2935">
                  <c:v>2027-01-14</c:v>
                </c:pt>
                <c:pt idx="2936">
                  <c:v>2027-01-15</c:v>
                </c:pt>
                <c:pt idx="2937">
                  <c:v>2027-01-16</c:v>
                </c:pt>
                <c:pt idx="2938">
                  <c:v>2027-01-17</c:v>
                </c:pt>
                <c:pt idx="2939">
                  <c:v>2027-01-18</c:v>
                </c:pt>
                <c:pt idx="2940">
                  <c:v>2027-01-19</c:v>
                </c:pt>
                <c:pt idx="2941">
                  <c:v>2027-01-20</c:v>
                </c:pt>
                <c:pt idx="2942">
                  <c:v>2027-01-21</c:v>
                </c:pt>
                <c:pt idx="2943">
                  <c:v>2027-01-22</c:v>
                </c:pt>
                <c:pt idx="2944">
                  <c:v>2027-01-23</c:v>
                </c:pt>
                <c:pt idx="2945">
                  <c:v>2027-01-24</c:v>
                </c:pt>
                <c:pt idx="2946">
                  <c:v>2027-01-25</c:v>
                </c:pt>
                <c:pt idx="2947">
                  <c:v>2027-01-26</c:v>
                </c:pt>
                <c:pt idx="2948">
                  <c:v>2027-01-27</c:v>
                </c:pt>
                <c:pt idx="2949">
                  <c:v>2027-01-28</c:v>
                </c:pt>
                <c:pt idx="2950">
                  <c:v>2027-01-29</c:v>
                </c:pt>
                <c:pt idx="2951">
                  <c:v>2027-01-30</c:v>
                </c:pt>
                <c:pt idx="2952">
                  <c:v>2027-01-31</c:v>
                </c:pt>
                <c:pt idx="2953">
                  <c:v>2027-02-01</c:v>
                </c:pt>
                <c:pt idx="2954">
                  <c:v>2027-02-02</c:v>
                </c:pt>
                <c:pt idx="2955">
                  <c:v>2027-02-03</c:v>
                </c:pt>
                <c:pt idx="2956">
                  <c:v>2027-02-04</c:v>
                </c:pt>
                <c:pt idx="2957">
                  <c:v>2027-02-05</c:v>
                </c:pt>
                <c:pt idx="2958">
                  <c:v>2027-02-06</c:v>
                </c:pt>
                <c:pt idx="2959">
                  <c:v>2027-02-07</c:v>
                </c:pt>
                <c:pt idx="2960">
                  <c:v>2027-02-08</c:v>
                </c:pt>
                <c:pt idx="2961">
                  <c:v>2027-02-09</c:v>
                </c:pt>
                <c:pt idx="2962">
                  <c:v>2027-02-10</c:v>
                </c:pt>
                <c:pt idx="2963">
                  <c:v>2027-02-11</c:v>
                </c:pt>
                <c:pt idx="2964">
                  <c:v>2027-02-12</c:v>
                </c:pt>
                <c:pt idx="2965">
                  <c:v>2027-02-13</c:v>
                </c:pt>
                <c:pt idx="2966">
                  <c:v>2027-02-14</c:v>
                </c:pt>
                <c:pt idx="2967">
                  <c:v>2027-02-15</c:v>
                </c:pt>
                <c:pt idx="2968">
                  <c:v>2027-02-16</c:v>
                </c:pt>
                <c:pt idx="2969">
                  <c:v>2027-02-17</c:v>
                </c:pt>
                <c:pt idx="2970">
                  <c:v>2027-02-18</c:v>
                </c:pt>
                <c:pt idx="2971">
                  <c:v>2027-02-19</c:v>
                </c:pt>
                <c:pt idx="2972">
                  <c:v>2027-02-20</c:v>
                </c:pt>
                <c:pt idx="2973">
                  <c:v>2027-02-21</c:v>
                </c:pt>
                <c:pt idx="2974">
                  <c:v>2027-02-22</c:v>
                </c:pt>
                <c:pt idx="2975">
                  <c:v>2027-02-23</c:v>
                </c:pt>
                <c:pt idx="2976">
                  <c:v>2027-02-24</c:v>
                </c:pt>
                <c:pt idx="2977">
                  <c:v>2027-02-25</c:v>
                </c:pt>
                <c:pt idx="2978">
                  <c:v>2027-02-26</c:v>
                </c:pt>
                <c:pt idx="2979">
                  <c:v>2027-02-27</c:v>
                </c:pt>
                <c:pt idx="2980">
                  <c:v>2027-02-28</c:v>
                </c:pt>
                <c:pt idx="2981">
                  <c:v>2027-03-01</c:v>
                </c:pt>
                <c:pt idx="2982">
                  <c:v>2027-03-02</c:v>
                </c:pt>
                <c:pt idx="2983">
                  <c:v>2027-03-03</c:v>
                </c:pt>
                <c:pt idx="2984">
                  <c:v>2027-03-04</c:v>
                </c:pt>
                <c:pt idx="2985">
                  <c:v>2027-03-05</c:v>
                </c:pt>
                <c:pt idx="2986">
                  <c:v>2027-03-06</c:v>
                </c:pt>
                <c:pt idx="2987">
                  <c:v>2027-03-07</c:v>
                </c:pt>
                <c:pt idx="2988">
                  <c:v>2027-03-08</c:v>
                </c:pt>
                <c:pt idx="2989">
                  <c:v>2027-03-09</c:v>
                </c:pt>
                <c:pt idx="2990">
                  <c:v>2027-03-10</c:v>
                </c:pt>
                <c:pt idx="2991">
                  <c:v>2027-03-11</c:v>
                </c:pt>
                <c:pt idx="2992">
                  <c:v>2027-03-12</c:v>
                </c:pt>
                <c:pt idx="2993">
                  <c:v>2027-03-13</c:v>
                </c:pt>
                <c:pt idx="2994">
                  <c:v>2027-03-14</c:v>
                </c:pt>
                <c:pt idx="2995">
                  <c:v>2027-03-15</c:v>
                </c:pt>
                <c:pt idx="2996">
                  <c:v>2027-03-16</c:v>
                </c:pt>
                <c:pt idx="2997">
                  <c:v>2027-03-17</c:v>
                </c:pt>
                <c:pt idx="2998">
                  <c:v>2027-03-18</c:v>
                </c:pt>
                <c:pt idx="2999">
                  <c:v>2027-03-19</c:v>
                </c:pt>
                <c:pt idx="3000">
                  <c:v>2027-03-20</c:v>
                </c:pt>
                <c:pt idx="3001">
                  <c:v>2027-03-21</c:v>
                </c:pt>
                <c:pt idx="3002">
                  <c:v>2027-03-22</c:v>
                </c:pt>
                <c:pt idx="3003">
                  <c:v>2027-03-23</c:v>
                </c:pt>
                <c:pt idx="3004">
                  <c:v>2027-03-24</c:v>
                </c:pt>
                <c:pt idx="3005">
                  <c:v>2027-03-25</c:v>
                </c:pt>
                <c:pt idx="3006">
                  <c:v>2027-03-26</c:v>
                </c:pt>
                <c:pt idx="3007">
                  <c:v>2027-03-27</c:v>
                </c:pt>
                <c:pt idx="3008">
                  <c:v>2027-03-28</c:v>
                </c:pt>
                <c:pt idx="3009">
                  <c:v>2027-03-29</c:v>
                </c:pt>
                <c:pt idx="3010">
                  <c:v>2027-03-30</c:v>
                </c:pt>
                <c:pt idx="3011">
                  <c:v>2027-03-31</c:v>
                </c:pt>
                <c:pt idx="3012">
                  <c:v>2027-04-01</c:v>
                </c:pt>
                <c:pt idx="3013">
                  <c:v>2027-04-02</c:v>
                </c:pt>
                <c:pt idx="3014">
                  <c:v>2027-04-03</c:v>
                </c:pt>
                <c:pt idx="3015">
                  <c:v>2027-04-04</c:v>
                </c:pt>
                <c:pt idx="3016">
                  <c:v>2027-04-05</c:v>
                </c:pt>
                <c:pt idx="3017">
                  <c:v>2027-04-06</c:v>
                </c:pt>
                <c:pt idx="3018">
                  <c:v>2027-04-07</c:v>
                </c:pt>
                <c:pt idx="3019">
                  <c:v>2027-04-08</c:v>
                </c:pt>
                <c:pt idx="3020">
                  <c:v>2027-04-09</c:v>
                </c:pt>
                <c:pt idx="3021">
                  <c:v>2027-04-10</c:v>
                </c:pt>
                <c:pt idx="3022">
                  <c:v>2027-04-11</c:v>
                </c:pt>
                <c:pt idx="3023">
                  <c:v>2027-04-12</c:v>
                </c:pt>
                <c:pt idx="3024">
                  <c:v>2027-04-13</c:v>
                </c:pt>
                <c:pt idx="3025">
                  <c:v>2027-04-14</c:v>
                </c:pt>
                <c:pt idx="3026">
                  <c:v>2027-04-15</c:v>
                </c:pt>
                <c:pt idx="3027">
                  <c:v>2027-04-16</c:v>
                </c:pt>
                <c:pt idx="3028">
                  <c:v>2027-04-17</c:v>
                </c:pt>
                <c:pt idx="3029">
                  <c:v>2027-04-18</c:v>
                </c:pt>
                <c:pt idx="3030">
                  <c:v>2027-04-19</c:v>
                </c:pt>
                <c:pt idx="3031">
                  <c:v>2027-04-20</c:v>
                </c:pt>
                <c:pt idx="3032">
                  <c:v>2027-04-21</c:v>
                </c:pt>
                <c:pt idx="3033">
                  <c:v>2027-04-22</c:v>
                </c:pt>
                <c:pt idx="3034">
                  <c:v>2027-04-23</c:v>
                </c:pt>
                <c:pt idx="3035">
                  <c:v>2027-04-24</c:v>
                </c:pt>
                <c:pt idx="3036">
                  <c:v>2027-04-25</c:v>
                </c:pt>
                <c:pt idx="3037">
                  <c:v>2027-04-26</c:v>
                </c:pt>
                <c:pt idx="3038">
                  <c:v>2027-04-27</c:v>
                </c:pt>
                <c:pt idx="3039">
                  <c:v>2027-04-28</c:v>
                </c:pt>
                <c:pt idx="3040">
                  <c:v>2027-04-29</c:v>
                </c:pt>
                <c:pt idx="3041">
                  <c:v>2027-04-30</c:v>
                </c:pt>
                <c:pt idx="3042">
                  <c:v>2027-05-01</c:v>
                </c:pt>
                <c:pt idx="3043">
                  <c:v>2027-05-02</c:v>
                </c:pt>
                <c:pt idx="3044">
                  <c:v>2027-05-03</c:v>
                </c:pt>
                <c:pt idx="3045">
                  <c:v>2027-05-04</c:v>
                </c:pt>
                <c:pt idx="3046">
                  <c:v>2027-05-05</c:v>
                </c:pt>
                <c:pt idx="3047">
                  <c:v>2027-05-06</c:v>
                </c:pt>
                <c:pt idx="3048">
                  <c:v>2027-05-07</c:v>
                </c:pt>
                <c:pt idx="3049">
                  <c:v>2027-05-08</c:v>
                </c:pt>
                <c:pt idx="3050">
                  <c:v>2027-05-09</c:v>
                </c:pt>
                <c:pt idx="3051">
                  <c:v>2027-05-10</c:v>
                </c:pt>
                <c:pt idx="3052">
                  <c:v>2027-05-11</c:v>
                </c:pt>
                <c:pt idx="3053">
                  <c:v>2027-05-12</c:v>
                </c:pt>
                <c:pt idx="3054">
                  <c:v>2027-05-13</c:v>
                </c:pt>
                <c:pt idx="3055">
                  <c:v>2027-05-14</c:v>
                </c:pt>
                <c:pt idx="3056">
                  <c:v>2027-05-15</c:v>
                </c:pt>
                <c:pt idx="3057">
                  <c:v>2027-05-16</c:v>
                </c:pt>
                <c:pt idx="3058">
                  <c:v>2027-05-17</c:v>
                </c:pt>
                <c:pt idx="3059">
                  <c:v>2027-05-18</c:v>
                </c:pt>
                <c:pt idx="3060">
                  <c:v>2027-05-19</c:v>
                </c:pt>
                <c:pt idx="3061">
                  <c:v>2027-05-20</c:v>
                </c:pt>
                <c:pt idx="3062">
                  <c:v>2027-05-21</c:v>
                </c:pt>
                <c:pt idx="3063">
                  <c:v>2027-05-22</c:v>
                </c:pt>
                <c:pt idx="3064">
                  <c:v>2027-05-23</c:v>
                </c:pt>
                <c:pt idx="3065">
                  <c:v>2027-05-24</c:v>
                </c:pt>
                <c:pt idx="3066">
                  <c:v>2027-05-25</c:v>
                </c:pt>
                <c:pt idx="3067">
                  <c:v>2027-05-26</c:v>
                </c:pt>
                <c:pt idx="3068">
                  <c:v>2027-05-27</c:v>
                </c:pt>
                <c:pt idx="3069">
                  <c:v>2027-05-28</c:v>
                </c:pt>
                <c:pt idx="3070">
                  <c:v>2027-05-29</c:v>
                </c:pt>
                <c:pt idx="3071">
                  <c:v>2027-05-30</c:v>
                </c:pt>
                <c:pt idx="3072">
                  <c:v>2027-05-31</c:v>
                </c:pt>
                <c:pt idx="3073">
                  <c:v>2027-06-01</c:v>
                </c:pt>
                <c:pt idx="3074">
                  <c:v>2027-06-02</c:v>
                </c:pt>
                <c:pt idx="3075">
                  <c:v>2027-06-03</c:v>
                </c:pt>
                <c:pt idx="3076">
                  <c:v>2027-06-04</c:v>
                </c:pt>
                <c:pt idx="3077">
                  <c:v>2027-06-05</c:v>
                </c:pt>
                <c:pt idx="3078">
                  <c:v>2027-06-06</c:v>
                </c:pt>
                <c:pt idx="3079">
                  <c:v>2027-06-07</c:v>
                </c:pt>
                <c:pt idx="3080">
                  <c:v>2027-06-08</c:v>
                </c:pt>
                <c:pt idx="3081">
                  <c:v>2027-06-09</c:v>
                </c:pt>
                <c:pt idx="3082">
                  <c:v>2027-06-10</c:v>
                </c:pt>
                <c:pt idx="3083">
                  <c:v>2027-06-11</c:v>
                </c:pt>
                <c:pt idx="3084">
                  <c:v>2027-06-12</c:v>
                </c:pt>
                <c:pt idx="3085">
                  <c:v>2027-06-13</c:v>
                </c:pt>
                <c:pt idx="3086">
                  <c:v>2027-06-14</c:v>
                </c:pt>
                <c:pt idx="3087">
                  <c:v>2027-06-15</c:v>
                </c:pt>
                <c:pt idx="3088">
                  <c:v>2027-06-16</c:v>
                </c:pt>
                <c:pt idx="3089">
                  <c:v>2027-06-17</c:v>
                </c:pt>
                <c:pt idx="3090">
                  <c:v>2027-06-18</c:v>
                </c:pt>
                <c:pt idx="3091">
                  <c:v>2027-06-19</c:v>
                </c:pt>
                <c:pt idx="3092">
                  <c:v>2027-06-20</c:v>
                </c:pt>
                <c:pt idx="3093">
                  <c:v>2027-06-21</c:v>
                </c:pt>
                <c:pt idx="3094">
                  <c:v>2027-06-22</c:v>
                </c:pt>
                <c:pt idx="3095">
                  <c:v>2027-06-23</c:v>
                </c:pt>
                <c:pt idx="3096">
                  <c:v>2027-06-24</c:v>
                </c:pt>
                <c:pt idx="3097">
                  <c:v>2027-06-25</c:v>
                </c:pt>
                <c:pt idx="3098">
                  <c:v>2027-06-26</c:v>
                </c:pt>
                <c:pt idx="3099">
                  <c:v>2027-06-27</c:v>
                </c:pt>
                <c:pt idx="3100">
                  <c:v>2027-06-28</c:v>
                </c:pt>
                <c:pt idx="3101">
                  <c:v>2027-06-29</c:v>
                </c:pt>
                <c:pt idx="3102">
                  <c:v>2027-06-30</c:v>
                </c:pt>
                <c:pt idx="3103">
                  <c:v>2027-07-01</c:v>
                </c:pt>
                <c:pt idx="3104">
                  <c:v>2027-07-02</c:v>
                </c:pt>
                <c:pt idx="3105">
                  <c:v>2027-07-03</c:v>
                </c:pt>
                <c:pt idx="3106">
                  <c:v>2027-07-04</c:v>
                </c:pt>
                <c:pt idx="3107">
                  <c:v>2027-07-05</c:v>
                </c:pt>
                <c:pt idx="3108">
                  <c:v>2027-07-06</c:v>
                </c:pt>
                <c:pt idx="3109">
                  <c:v>2027-07-07</c:v>
                </c:pt>
                <c:pt idx="3110">
                  <c:v>2027-07-08</c:v>
                </c:pt>
                <c:pt idx="3111">
                  <c:v>2027-07-09</c:v>
                </c:pt>
                <c:pt idx="3112">
                  <c:v>2027-07-10</c:v>
                </c:pt>
                <c:pt idx="3113">
                  <c:v>2027-07-11</c:v>
                </c:pt>
                <c:pt idx="3114">
                  <c:v>2027-07-12</c:v>
                </c:pt>
                <c:pt idx="3115">
                  <c:v>2027-07-13</c:v>
                </c:pt>
                <c:pt idx="3116">
                  <c:v>2027-07-14</c:v>
                </c:pt>
                <c:pt idx="3117">
                  <c:v>2027-07-15</c:v>
                </c:pt>
                <c:pt idx="3118">
                  <c:v>2027-07-16</c:v>
                </c:pt>
                <c:pt idx="3119">
                  <c:v>2027-07-17</c:v>
                </c:pt>
                <c:pt idx="3120">
                  <c:v>2027-07-18</c:v>
                </c:pt>
                <c:pt idx="3121">
                  <c:v>2027-07-19</c:v>
                </c:pt>
                <c:pt idx="3122">
                  <c:v>2027-07-20</c:v>
                </c:pt>
                <c:pt idx="3123">
                  <c:v>2027-07-21</c:v>
                </c:pt>
                <c:pt idx="3124">
                  <c:v>2027-07-22</c:v>
                </c:pt>
                <c:pt idx="3125">
                  <c:v>2027-07-23</c:v>
                </c:pt>
                <c:pt idx="3126">
                  <c:v>2027-07-24</c:v>
                </c:pt>
                <c:pt idx="3127">
                  <c:v>2027-07-25</c:v>
                </c:pt>
                <c:pt idx="3128">
                  <c:v>2027-07-26</c:v>
                </c:pt>
                <c:pt idx="3129">
                  <c:v>2027-07-27</c:v>
                </c:pt>
                <c:pt idx="3130">
                  <c:v>2027-07-28</c:v>
                </c:pt>
                <c:pt idx="3131">
                  <c:v>2027-07-29</c:v>
                </c:pt>
                <c:pt idx="3132">
                  <c:v>2027-07-30</c:v>
                </c:pt>
                <c:pt idx="3133">
                  <c:v>2027-07-31</c:v>
                </c:pt>
                <c:pt idx="3134">
                  <c:v>2027-08-01</c:v>
                </c:pt>
                <c:pt idx="3135">
                  <c:v>2027-08-02</c:v>
                </c:pt>
                <c:pt idx="3136">
                  <c:v>2027-08-03</c:v>
                </c:pt>
                <c:pt idx="3137">
                  <c:v>2027-08-04</c:v>
                </c:pt>
                <c:pt idx="3138">
                  <c:v>2027-08-05</c:v>
                </c:pt>
                <c:pt idx="3139">
                  <c:v>2027-08-06</c:v>
                </c:pt>
                <c:pt idx="3140">
                  <c:v>2027-08-07</c:v>
                </c:pt>
                <c:pt idx="3141">
                  <c:v>2027-08-08</c:v>
                </c:pt>
                <c:pt idx="3142">
                  <c:v>2027-08-09</c:v>
                </c:pt>
                <c:pt idx="3143">
                  <c:v>2027-08-10</c:v>
                </c:pt>
                <c:pt idx="3144">
                  <c:v>2027-08-11</c:v>
                </c:pt>
                <c:pt idx="3145">
                  <c:v>2027-08-12</c:v>
                </c:pt>
                <c:pt idx="3146">
                  <c:v>2027-08-13</c:v>
                </c:pt>
                <c:pt idx="3147">
                  <c:v>2027-08-14</c:v>
                </c:pt>
                <c:pt idx="3148">
                  <c:v>2027-08-15</c:v>
                </c:pt>
                <c:pt idx="3149">
                  <c:v>2027-08-16</c:v>
                </c:pt>
                <c:pt idx="3150">
                  <c:v>2027-08-17</c:v>
                </c:pt>
                <c:pt idx="3151">
                  <c:v>2027-08-18</c:v>
                </c:pt>
                <c:pt idx="3152">
                  <c:v>2027-08-19</c:v>
                </c:pt>
                <c:pt idx="3153">
                  <c:v>2027-08-20</c:v>
                </c:pt>
                <c:pt idx="3154">
                  <c:v>2027-08-21</c:v>
                </c:pt>
                <c:pt idx="3155">
                  <c:v>2027-08-22</c:v>
                </c:pt>
                <c:pt idx="3156">
                  <c:v>2027-08-23</c:v>
                </c:pt>
                <c:pt idx="3157">
                  <c:v>2027-08-24</c:v>
                </c:pt>
                <c:pt idx="3158">
                  <c:v>2027-08-25</c:v>
                </c:pt>
                <c:pt idx="3159">
                  <c:v>2027-08-26</c:v>
                </c:pt>
                <c:pt idx="3160">
                  <c:v>2027-08-27</c:v>
                </c:pt>
                <c:pt idx="3161">
                  <c:v>2027-08-28</c:v>
                </c:pt>
                <c:pt idx="3162">
                  <c:v>2027-08-29</c:v>
                </c:pt>
                <c:pt idx="3163">
                  <c:v>2027-08-30</c:v>
                </c:pt>
                <c:pt idx="3164">
                  <c:v>2027-08-31</c:v>
                </c:pt>
                <c:pt idx="3165">
                  <c:v>2027-09-01</c:v>
                </c:pt>
                <c:pt idx="3166">
                  <c:v>2027-09-02</c:v>
                </c:pt>
                <c:pt idx="3167">
                  <c:v>2027-09-03</c:v>
                </c:pt>
                <c:pt idx="3168">
                  <c:v>2027-09-04</c:v>
                </c:pt>
                <c:pt idx="3169">
                  <c:v>2027-09-05</c:v>
                </c:pt>
                <c:pt idx="3170">
                  <c:v>2027-09-06</c:v>
                </c:pt>
                <c:pt idx="3171">
                  <c:v>2027-09-07</c:v>
                </c:pt>
                <c:pt idx="3172">
                  <c:v>2027-09-08</c:v>
                </c:pt>
                <c:pt idx="3173">
                  <c:v>2027-09-09</c:v>
                </c:pt>
                <c:pt idx="3174">
                  <c:v>2027-09-10</c:v>
                </c:pt>
                <c:pt idx="3175">
                  <c:v>2027-09-11</c:v>
                </c:pt>
                <c:pt idx="3176">
                  <c:v>2027-09-12</c:v>
                </c:pt>
                <c:pt idx="3177">
                  <c:v>2027-09-13</c:v>
                </c:pt>
                <c:pt idx="3178">
                  <c:v>2027-09-14</c:v>
                </c:pt>
                <c:pt idx="3179">
                  <c:v>2027-09-15</c:v>
                </c:pt>
                <c:pt idx="3180">
                  <c:v>2027-09-16</c:v>
                </c:pt>
                <c:pt idx="3181">
                  <c:v>2027-09-17</c:v>
                </c:pt>
                <c:pt idx="3182">
                  <c:v>2027-09-18</c:v>
                </c:pt>
                <c:pt idx="3183">
                  <c:v>2027-09-19</c:v>
                </c:pt>
                <c:pt idx="3184">
                  <c:v>2027-09-20</c:v>
                </c:pt>
                <c:pt idx="3185">
                  <c:v>2027-09-21</c:v>
                </c:pt>
                <c:pt idx="3186">
                  <c:v>2027-09-22</c:v>
                </c:pt>
                <c:pt idx="3187">
                  <c:v>2027-09-23</c:v>
                </c:pt>
                <c:pt idx="3188">
                  <c:v>2027-09-24</c:v>
                </c:pt>
                <c:pt idx="3189">
                  <c:v>2027-09-25</c:v>
                </c:pt>
                <c:pt idx="3190">
                  <c:v>2027-09-26</c:v>
                </c:pt>
                <c:pt idx="3191">
                  <c:v>2027-09-27</c:v>
                </c:pt>
                <c:pt idx="3192">
                  <c:v>2027-09-28</c:v>
                </c:pt>
                <c:pt idx="3193">
                  <c:v>2027-09-29</c:v>
                </c:pt>
                <c:pt idx="3194">
                  <c:v>2027-09-30</c:v>
                </c:pt>
                <c:pt idx="3195">
                  <c:v>2027-10-01</c:v>
                </c:pt>
                <c:pt idx="3196">
                  <c:v>2027-10-02</c:v>
                </c:pt>
                <c:pt idx="3197">
                  <c:v>2027-10-03</c:v>
                </c:pt>
                <c:pt idx="3198">
                  <c:v>2027-10-04</c:v>
                </c:pt>
                <c:pt idx="3199">
                  <c:v>2027-10-05</c:v>
                </c:pt>
                <c:pt idx="3200">
                  <c:v>2027-10-06</c:v>
                </c:pt>
                <c:pt idx="3201">
                  <c:v>2027-10-07</c:v>
                </c:pt>
                <c:pt idx="3202">
                  <c:v>2027-10-08</c:v>
                </c:pt>
                <c:pt idx="3203">
                  <c:v>2027-10-09</c:v>
                </c:pt>
                <c:pt idx="3204">
                  <c:v>2027-10-10</c:v>
                </c:pt>
                <c:pt idx="3205">
                  <c:v>2027-10-11</c:v>
                </c:pt>
                <c:pt idx="3206">
                  <c:v>2027-10-12</c:v>
                </c:pt>
                <c:pt idx="3207">
                  <c:v>2027-10-13</c:v>
                </c:pt>
                <c:pt idx="3208">
                  <c:v>2027-10-14</c:v>
                </c:pt>
                <c:pt idx="3209">
                  <c:v>2027-10-15</c:v>
                </c:pt>
                <c:pt idx="3210">
                  <c:v>2027-10-16</c:v>
                </c:pt>
                <c:pt idx="3211">
                  <c:v>2027-10-17</c:v>
                </c:pt>
                <c:pt idx="3212">
                  <c:v>2027-10-18</c:v>
                </c:pt>
                <c:pt idx="3213">
                  <c:v>2027-10-19</c:v>
                </c:pt>
                <c:pt idx="3214">
                  <c:v>2027-10-20</c:v>
                </c:pt>
                <c:pt idx="3215">
                  <c:v>2027-10-21</c:v>
                </c:pt>
                <c:pt idx="3216">
                  <c:v>2027-10-22</c:v>
                </c:pt>
                <c:pt idx="3217">
                  <c:v>2027-10-23</c:v>
                </c:pt>
                <c:pt idx="3218">
                  <c:v>2027-10-24</c:v>
                </c:pt>
                <c:pt idx="3219">
                  <c:v>2027-10-25</c:v>
                </c:pt>
                <c:pt idx="3220">
                  <c:v>2027-10-26</c:v>
                </c:pt>
                <c:pt idx="3221">
                  <c:v>2027-10-27</c:v>
                </c:pt>
                <c:pt idx="3222">
                  <c:v>2027-10-28</c:v>
                </c:pt>
                <c:pt idx="3223">
                  <c:v>2027-10-29</c:v>
                </c:pt>
                <c:pt idx="3224">
                  <c:v>2027-10-30</c:v>
                </c:pt>
                <c:pt idx="3225">
                  <c:v>2027-10-31</c:v>
                </c:pt>
                <c:pt idx="3226">
                  <c:v>2027-11-01</c:v>
                </c:pt>
                <c:pt idx="3227">
                  <c:v>2027-11-02</c:v>
                </c:pt>
                <c:pt idx="3228">
                  <c:v>2027-11-03</c:v>
                </c:pt>
                <c:pt idx="3229">
                  <c:v>2027-11-04</c:v>
                </c:pt>
                <c:pt idx="3230">
                  <c:v>2027-11-05</c:v>
                </c:pt>
                <c:pt idx="3231">
                  <c:v>2027-11-06</c:v>
                </c:pt>
                <c:pt idx="3232">
                  <c:v>2027-11-07</c:v>
                </c:pt>
                <c:pt idx="3233">
                  <c:v>2027-11-08</c:v>
                </c:pt>
                <c:pt idx="3234">
                  <c:v>2027-11-09</c:v>
                </c:pt>
                <c:pt idx="3235">
                  <c:v>2027-11-10</c:v>
                </c:pt>
                <c:pt idx="3236">
                  <c:v>2027-11-11</c:v>
                </c:pt>
                <c:pt idx="3237">
                  <c:v>2027-11-12</c:v>
                </c:pt>
                <c:pt idx="3238">
                  <c:v>2027-11-13</c:v>
                </c:pt>
                <c:pt idx="3239">
                  <c:v>2027-11-14</c:v>
                </c:pt>
                <c:pt idx="3240">
                  <c:v>2027-11-15</c:v>
                </c:pt>
                <c:pt idx="3241">
                  <c:v>2027-11-16</c:v>
                </c:pt>
                <c:pt idx="3242">
                  <c:v>2027-11-17</c:v>
                </c:pt>
                <c:pt idx="3243">
                  <c:v>2027-11-18</c:v>
                </c:pt>
                <c:pt idx="3244">
                  <c:v>2027-11-19</c:v>
                </c:pt>
                <c:pt idx="3245">
                  <c:v>2027-11-20</c:v>
                </c:pt>
                <c:pt idx="3246">
                  <c:v>2027-11-21</c:v>
                </c:pt>
                <c:pt idx="3247">
                  <c:v>2027-11-22</c:v>
                </c:pt>
                <c:pt idx="3248">
                  <c:v>2027-11-23</c:v>
                </c:pt>
                <c:pt idx="3249">
                  <c:v>2027-11-24</c:v>
                </c:pt>
                <c:pt idx="3250">
                  <c:v>2027-11-25</c:v>
                </c:pt>
                <c:pt idx="3251">
                  <c:v>2027-11-26</c:v>
                </c:pt>
                <c:pt idx="3252">
                  <c:v>2027-11-27</c:v>
                </c:pt>
                <c:pt idx="3253">
                  <c:v>2027-11-28</c:v>
                </c:pt>
                <c:pt idx="3254">
                  <c:v>2027-11-29</c:v>
                </c:pt>
                <c:pt idx="3255">
                  <c:v>2027-11-30</c:v>
                </c:pt>
                <c:pt idx="3256">
                  <c:v>2027-12-01</c:v>
                </c:pt>
                <c:pt idx="3257">
                  <c:v>2027-12-02</c:v>
                </c:pt>
                <c:pt idx="3258">
                  <c:v>2027-12-03</c:v>
                </c:pt>
                <c:pt idx="3259">
                  <c:v>2027-12-04</c:v>
                </c:pt>
                <c:pt idx="3260">
                  <c:v>2027-12-05</c:v>
                </c:pt>
                <c:pt idx="3261">
                  <c:v>2027-12-06</c:v>
                </c:pt>
                <c:pt idx="3262">
                  <c:v>2027-12-07</c:v>
                </c:pt>
                <c:pt idx="3263">
                  <c:v>2027-12-08</c:v>
                </c:pt>
                <c:pt idx="3264">
                  <c:v>2027-12-09</c:v>
                </c:pt>
                <c:pt idx="3265">
                  <c:v>2027-12-10</c:v>
                </c:pt>
                <c:pt idx="3266">
                  <c:v>2027-12-11</c:v>
                </c:pt>
                <c:pt idx="3267">
                  <c:v>2027-12-12</c:v>
                </c:pt>
                <c:pt idx="3268">
                  <c:v>2027-12-13</c:v>
                </c:pt>
                <c:pt idx="3269">
                  <c:v>2027-12-14</c:v>
                </c:pt>
                <c:pt idx="3270">
                  <c:v>2027-12-15</c:v>
                </c:pt>
                <c:pt idx="3271">
                  <c:v>2027-12-16</c:v>
                </c:pt>
                <c:pt idx="3272">
                  <c:v>2027-12-17</c:v>
                </c:pt>
                <c:pt idx="3273">
                  <c:v>2027-12-18</c:v>
                </c:pt>
                <c:pt idx="3274">
                  <c:v>2027-12-19</c:v>
                </c:pt>
                <c:pt idx="3275">
                  <c:v>2027-12-20</c:v>
                </c:pt>
                <c:pt idx="3276">
                  <c:v>2027-12-21</c:v>
                </c:pt>
                <c:pt idx="3277">
                  <c:v>2027-12-22</c:v>
                </c:pt>
                <c:pt idx="3278">
                  <c:v>2027-12-23</c:v>
                </c:pt>
                <c:pt idx="3279">
                  <c:v>2027-12-24</c:v>
                </c:pt>
                <c:pt idx="3280">
                  <c:v>2027-12-25</c:v>
                </c:pt>
                <c:pt idx="3281">
                  <c:v>2027-12-26</c:v>
                </c:pt>
                <c:pt idx="3282">
                  <c:v>2027-12-27</c:v>
                </c:pt>
                <c:pt idx="3283">
                  <c:v>2027-12-28</c:v>
                </c:pt>
                <c:pt idx="3284">
                  <c:v>2027-12-29</c:v>
                </c:pt>
                <c:pt idx="3285">
                  <c:v>2027-12-30</c:v>
                </c:pt>
                <c:pt idx="3286">
                  <c:v>2027-12-31</c:v>
                </c:pt>
                <c:pt idx="3287">
                  <c:v>2028-01-01</c:v>
                </c:pt>
                <c:pt idx="3288">
                  <c:v>2028-01-02</c:v>
                </c:pt>
                <c:pt idx="3289">
                  <c:v>2028-01-03</c:v>
                </c:pt>
                <c:pt idx="3290">
                  <c:v>2028-01-04</c:v>
                </c:pt>
                <c:pt idx="3291">
                  <c:v>2028-01-05</c:v>
                </c:pt>
                <c:pt idx="3292">
                  <c:v>2028-01-06</c:v>
                </c:pt>
                <c:pt idx="3293">
                  <c:v>2028-01-07</c:v>
                </c:pt>
                <c:pt idx="3294">
                  <c:v>2028-01-08</c:v>
                </c:pt>
                <c:pt idx="3295">
                  <c:v>2028-01-09</c:v>
                </c:pt>
                <c:pt idx="3296">
                  <c:v>2028-01-10</c:v>
                </c:pt>
                <c:pt idx="3297">
                  <c:v>2028-01-11</c:v>
                </c:pt>
                <c:pt idx="3298">
                  <c:v>2028-01-12</c:v>
                </c:pt>
                <c:pt idx="3299">
                  <c:v>2028-01-13</c:v>
                </c:pt>
                <c:pt idx="3300">
                  <c:v>2028-01-14</c:v>
                </c:pt>
                <c:pt idx="3301">
                  <c:v>2028-01-15</c:v>
                </c:pt>
                <c:pt idx="3302">
                  <c:v>2028-01-16</c:v>
                </c:pt>
                <c:pt idx="3303">
                  <c:v>2028-01-17</c:v>
                </c:pt>
                <c:pt idx="3304">
                  <c:v>2028-01-18</c:v>
                </c:pt>
                <c:pt idx="3305">
                  <c:v>2028-01-19</c:v>
                </c:pt>
                <c:pt idx="3306">
                  <c:v>2028-01-20</c:v>
                </c:pt>
                <c:pt idx="3307">
                  <c:v>2028-01-21</c:v>
                </c:pt>
                <c:pt idx="3308">
                  <c:v>2028-01-22</c:v>
                </c:pt>
                <c:pt idx="3309">
                  <c:v>2028-01-23</c:v>
                </c:pt>
                <c:pt idx="3310">
                  <c:v>2028-01-24</c:v>
                </c:pt>
                <c:pt idx="3311">
                  <c:v>2028-01-25</c:v>
                </c:pt>
                <c:pt idx="3312">
                  <c:v>2028-01-26</c:v>
                </c:pt>
                <c:pt idx="3313">
                  <c:v>2028-01-27</c:v>
                </c:pt>
                <c:pt idx="3314">
                  <c:v>2028-01-28</c:v>
                </c:pt>
                <c:pt idx="3315">
                  <c:v>2028-01-29</c:v>
                </c:pt>
                <c:pt idx="3316">
                  <c:v>2028-01-30</c:v>
                </c:pt>
                <c:pt idx="3317">
                  <c:v>2028-01-31</c:v>
                </c:pt>
                <c:pt idx="3318">
                  <c:v>2028-02-01</c:v>
                </c:pt>
                <c:pt idx="3319">
                  <c:v>2028-02-02</c:v>
                </c:pt>
                <c:pt idx="3320">
                  <c:v>2028-02-03</c:v>
                </c:pt>
                <c:pt idx="3321">
                  <c:v>2028-02-04</c:v>
                </c:pt>
                <c:pt idx="3322">
                  <c:v>2028-02-05</c:v>
                </c:pt>
                <c:pt idx="3323">
                  <c:v>2028-02-06</c:v>
                </c:pt>
                <c:pt idx="3324">
                  <c:v>2028-02-07</c:v>
                </c:pt>
                <c:pt idx="3325">
                  <c:v>2028-02-08</c:v>
                </c:pt>
                <c:pt idx="3326">
                  <c:v>2028-02-09</c:v>
                </c:pt>
                <c:pt idx="3327">
                  <c:v>2028-02-10</c:v>
                </c:pt>
                <c:pt idx="3328">
                  <c:v>2028-02-11</c:v>
                </c:pt>
                <c:pt idx="3329">
                  <c:v>2028-02-12</c:v>
                </c:pt>
                <c:pt idx="3330">
                  <c:v>2028-02-13</c:v>
                </c:pt>
                <c:pt idx="3331">
                  <c:v>2028-02-14</c:v>
                </c:pt>
                <c:pt idx="3332">
                  <c:v>2028-02-15</c:v>
                </c:pt>
                <c:pt idx="3333">
                  <c:v>2028-02-16</c:v>
                </c:pt>
                <c:pt idx="3334">
                  <c:v>2028-02-17</c:v>
                </c:pt>
                <c:pt idx="3335">
                  <c:v>2028-02-18</c:v>
                </c:pt>
                <c:pt idx="3336">
                  <c:v>2028-02-19</c:v>
                </c:pt>
                <c:pt idx="3337">
                  <c:v>2028-02-20</c:v>
                </c:pt>
                <c:pt idx="3338">
                  <c:v>2028-02-21</c:v>
                </c:pt>
                <c:pt idx="3339">
                  <c:v>2028-02-22</c:v>
                </c:pt>
                <c:pt idx="3340">
                  <c:v>2028-02-23</c:v>
                </c:pt>
                <c:pt idx="3341">
                  <c:v>2028-02-24</c:v>
                </c:pt>
                <c:pt idx="3342">
                  <c:v>2028-02-25</c:v>
                </c:pt>
                <c:pt idx="3343">
                  <c:v>2028-02-26</c:v>
                </c:pt>
                <c:pt idx="3344">
                  <c:v>2028-02-27</c:v>
                </c:pt>
                <c:pt idx="3345">
                  <c:v>2028-02-28</c:v>
                </c:pt>
                <c:pt idx="3346">
                  <c:v>2028-02-29</c:v>
                </c:pt>
                <c:pt idx="3347">
                  <c:v>2028-03-01</c:v>
                </c:pt>
                <c:pt idx="3348">
                  <c:v>2028-03-02</c:v>
                </c:pt>
                <c:pt idx="3349">
                  <c:v>2028-03-03</c:v>
                </c:pt>
                <c:pt idx="3350">
                  <c:v>2028-03-04</c:v>
                </c:pt>
                <c:pt idx="3351">
                  <c:v>2028-03-05</c:v>
                </c:pt>
                <c:pt idx="3352">
                  <c:v>2028-03-06</c:v>
                </c:pt>
                <c:pt idx="3353">
                  <c:v>2028-03-07</c:v>
                </c:pt>
                <c:pt idx="3354">
                  <c:v>2028-03-08</c:v>
                </c:pt>
                <c:pt idx="3355">
                  <c:v>2028-03-09</c:v>
                </c:pt>
                <c:pt idx="3356">
                  <c:v>2028-03-10</c:v>
                </c:pt>
                <c:pt idx="3357">
                  <c:v>2028-03-11</c:v>
                </c:pt>
                <c:pt idx="3358">
                  <c:v>2028-03-12</c:v>
                </c:pt>
                <c:pt idx="3359">
                  <c:v>2028-03-13</c:v>
                </c:pt>
                <c:pt idx="3360">
                  <c:v>2028-03-14</c:v>
                </c:pt>
                <c:pt idx="3361">
                  <c:v>2028-03-15</c:v>
                </c:pt>
                <c:pt idx="3362">
                  <c:v>2028-03-16</c:v>
                </c:pt>
                <c:pt idx="3363">
                  <c:v>2028-03-17</c:v>
                </c:pt>
                <c:pt idx="3364">
                  <c:v>2028-03-18</c:v>
                </c:pt>
                <c:pt idx="3365">
                  <c:v>2028-03-19</c:v>
                </c:pt>
                <c:pt idx="3366">
                  <c:v>2028-03-20</c:v>
                </c:pt>
                <c:pt idx="3367">
                  <c:v>2028-03-21</c:v>
                </c:pt>
                <c:pt idx="3368">
                  <c:v>2028-03-22</c:v>
                </c:pt>
                <c:pt idx="3369">
                  <c:v>2028-03-23</c:v>
                </c:pt>
                <c:pt idx="3370">
                  <c:v>2028-03-24</c:v>
                </c:pt>
                <c:pt idx="3371">
                  <c:v>2028-03-25</c:v>
                </c:pt>
                <c:pt idx="3372">
                  <c:v>2028-03-26</c:v>
                </c:pt>
                <c:pt idx="3373">
                  <c:v>2028-03-27</c:v>
                </c:pt>
                <c:pt idx="3374">
                  <c:v>2028-03-28</c:v>
                </c:pt>
                <c:pt idx="3375">
                  <c:v>2028-03-29</c:v>
                </c:pt>
                <c:pt idx="3376">
                  <c:v>2028-03-30</c:v>
                </c:pt>
                <c:pt idx="3377">
                  <c:v>2028-03-31</c:v>
                </c:pt>
                <c:pt idx="3378">
                  <c:v>2028-04-01</c:v>
                </c:pt>
                <c:pt idx="3379">
                  <c:v>2028-04-02</c:v>
                </c:pt>
                <c:pt idx="3380">
                  <c:v>2028-04-03</c:v>
                </c:pt>
                <c:pt idx="3381">
                  <c:v>2028-04-04</c:v>
                </c:pt>
                <c:pt idx="3382">
                  <c:v>2028-04-05</c:v>
                </c:pt>
                <c:pt idx="3383">
                  <c:v>2028-04-06</c:v>
                </c:pt>
                <c:pt idx="3384">
                  <c:v>2028-04-07</c:v>
                </c:pt>
                <c:pt idx="3385">
                  <c:v>2028-04-08</c:v>
                </c:pt>
                <c:pt idx="3386">
                  <c:v>2028-04-09</c:v>
                </c:pt>
                <c:pt idx="3387">
                  <c:v>2028-04-10</c:v>
                </c:pt>
                <c:pt idx="3388">
                  <c:v>2028-04-11</c:v>
                </c:pt>
                <c:pt idx="3389">
                  <c:v>2028-04-12</c:v>
                </c:pt>
                <c:pt idx="3390">
                  <c:v>2028-04-13</c:v>
                </c:pt>
                <c:pt idx="3391">
                  <c:v>2028-04-14</c:v>
                </c:pt>
                <c:pt idx="3392">
                  <c:v>2028-04-15</c:v>
                </c:pt>
                <c:pt idx="3393">
                  <c:v>2028-04-16</c:v>
                </c:pt>
                <c:pt idx="3394">
                  <c:v>2028-04-17</c:v>
                </c:pt>
                <c:pt idx="3395">
                  <c:v>2028-04-18</c:v>
                </c:pt>
                <c:pt idx="3396">
                  <c:v>2028-04-19</c:v>
                </c:pt>
                <c:pt idx="3397">
                  <c:v>2028-04-20</c:v>
                </c:pt>
                <c:pt idx="3398">
                  <c:v>2028-04-21</c:v>
                </c:pt>
                <c:pt idx="3399">
                  <c:v>2028-04-22</c:v>
                </c:pt>
                <c:pt idx="3400">
                  <c:v>2028-04-23</c:v>
                </c:pt>
                <c:pt idx="3401">
                  <c:v>2028-04-24</c:v>
                </c:pt>
                <c:pt idx="3402">
                  <c:v>2028-04-25</c:v>
                </c:pt>
                <c:pt idx="3403">
                  <c:v>2028-04-26</c:v>
                </c:pt>
                <c:pt idx="3404">
                  <c:v>2028-04-27</c:v>
                </c:pt>
                <c:pt idx="3405">
                  <c:v>2028-04-28</c:v>
                </c:pt>
                <c:pt idx="3406">
                  <c:v>2028-04-29</c:v>
                </c:pt>
                <c:pt idx="3407">
                  <c:v>2028-04-30</c:v>
                </c:pt>
                <c:pt idx="3408">
                  <c:v>2028-05-01</c:v>
                </c:pt>
                <c:pt idx="3409">
                  <c:v>2028-05-02</c:v>
                </c:pt>
                <c:pt idx="3410">
                  <c:v>2028-05-03</c:v>
                </c:pt>
                <c:pt idx="3411">
                  <c:v>2028-05-04</c:v>
                </c:pt>
                <c:pt idx="3412">
                  <c:v>2028-05-05</c:v>
                </c:pt>
                <c:pt idx="3413">
                  <c:v>2028-05-06</c:v>
                </c:pt>
                <c:pt idx="3414">
                  <c:v>2028-05-07</c:v>
                </c:pt>
                <c:pt idx="3415">
                  <c:v>2028-05-08</c:v>
                </c:pt>
                <c:pt idx="3416">
                  <c:v>2028-05-09</c:v>
                </c:pt>
                <c:pt idx="3417">
                  <c:v>2028-05-10</c:v>
                </c:pt>
                <c:pt idx="3418">
                  <c:v>2028-05-11</c:v>
                </c:pt>
                <c:pt idx="3419">
                  <c:v>2028-05-12</c:v>
                </c:pt>
                <c:pt idx="3420">
                  <c:v>2028-05-13</c:v>
                </c:pt>
                <c:pt idx="3421">
                  <c:v>2028-05-14</c:v>
                </c:pt>
                <c:pt idx="3422">
                  <c:v>2028-05-15</c:v>
                </c:pt>
                <c:pt idx="3423">
                  <c:v>2028-05-16</c:v>
                </c:pt>
                <c:pt idx="3424">
                  <c:v>2028-05-17</c:v>
                </c:pt>
                <c:pt idx="3425">
                  <c:v>2028-05-18</c:v>
                </c:pt>
                <c:pt idx="3426">
                  <c:v>2028-05-19</c:v>
                </c:pt>
                <c:pt idx="3427">
                  <c:v>2028-05-20</c:v>
                </c:pt>
                <c:pt idx="3428">
                  <c:v>2028-05-21</c:v>
                </c:pt>
                <c:pt idx="3429">
                  <c:v>2028-05-22</c:v>
                </c:pt>
                <c:pt idx="3430">
                  <c:v>2028-05-23</c:v>
                </c:pt>
                <c:pt idx="3431">
                  <c:v>2028-05-24</c:v>
                </c:pt>
                <c:pt idx="3432">
                  <c:v>2028-05-25</c:v>
                </c:pt>
                <c:pt idx="3433">
                  <c:v>2028-05-26</c:v>
                </c:pt>
                <c:pt idx="3434">
                  <c:v>2028-05-27</c:v>
                </c:pt>
                <c:pt idx="3435">
                  <c:v>2028-05-28</c:v>
                </c:pt>
                <c:pt idx="3436">
                  <c:v>2028-05-29</c:v>
                </c:pt>
                <c:pt idx="3437">
                  <c:v>2028-05-30</c:v>
                </c:pt>
                <c:pt idx="3438">
                  <c:v>2028-05-31</c:v>
                </c:pt>
                <c:pt idx="3439">
                  <c:v>2028-06-01</c:v>
                </c:pt>
                <c:pt idx="3440">
                  <c:v>2028-06-02</c:v>
                </c:pt>
                <c:pt idx="3441">
                  <c:v>2028-06-03</c:v>
                </c:pt>
                <c:pt idx="3442">
                  <c:v>2028-06-04</c:v>
                </c:pt>
                <c:pt idx="3443">
                  <c:v>2028-06-05</c:v>
                </c:pt>
                <c:pt idx="3444">
                  <c:v>2028-06-06</c:v>
                </c:pt>
                <c:pt idx="3445">
                  <c:v>2028-06-07</c:v>
                </c:pt>
                <c:pt idx="3446">
                  <c:v>2028-06-08</c:v>
                </c:pt>
                <c:pt idx="3447">
                  <c:v>2028-06-09</c:v>
                </c:pt>
                <c:pt idx="3448">
                  <c:v>2028-06-10</c:v>
                </c:pt>
                <c:pt idx="3449">
                  <c:v>2028-06-11</c:v>
                </c:pt>
                <c:pt idx="3450">
                  <c:v>2028-06-12</c:v>
                </c:pt>
                <c:pt idx="3451">
                  <c:v>2028-06-13</c:v>
                </c:pt>
                <c:pt idx="3452">
                  <c:v>2028-06-14</c:v>
                </c:pt>
                <c:pt idx="3453">
                  <c:v>2028-06-15</c:v>
                </c:pt>
                <c:pt idx="3454">
                  <c:v>2028-06-16</c:v>
                </c:pt>
                <c:pt idx="3455">
                  <c:v>2028-06-17</c:v>
                </c:pt>
                <c:pt idx="3456">
                  <c:v>2028-06-18</c:v>
                </c:pt>
                <c:pt idx="3457">
                  <c:v>2028-06-19</c:v>
                </c:pt>
                <c:pt idx="3458">
                  <c:v>2028-06-20</c:v>
                </c:pt>
                <c:pt idx="3459">
                  <c:v>2028-06-21</c:v>
                </c:pt>
                <c:pt idx="3460">
                  <c:v>2028-06-22</c:v>
                </c:pt>
                <c:pt idx="3461">
                  <c:v>2028-06-23</c:v>
                </c:pt>
                <c:pt idx="3462">
                  <c:v>2028-06-24</c:v>
                </c:pt>
                <c:pt idx="3463">
                  <c:v>2028-06-25</c:v>
                </c:pt>
                <c:pt idx="3464">
                  <c:v>2028-06-26</c:v>
                </c:pt>
                <c:pt idx="3465">
                  <c:v>2028-06-27</c:v>
                </c:pt>
                <c:pt idx="3466">
                  <c:v>2028-06-28</c:v>
                </c:pt>
                <c:pt idx="3467">
                  <c:v>2028-06-29</c:v>
                </c:pt>
                <c:pt idx="3468">
                  <c:v>2028-06-30</c:v>
                </c:pt>
                <c:pt idx="3469">
                  <c:v>2028-07-01</c:v>
                </c:pt>
                <c:pt idx="3470">
                  <c:v>2028-07-02</c:v>
                </c:pt>
                <c:pt idx="3471">
                  <c:v>2028-07-03</c:v>
                </c:pt>
                <c:pt idx="3472">
                  <c:v>2028-07-04</c:v>
                </c:pt>
                <c:pt idx="3473">
                  <c:v>2028-07-05</c:v>
                </c:pt>
                <c:pt idx="3474">
                  <c:v>2028-07-06</c:v>
                </c:pt>
                <c:pt idx="3475">
                  <c:v>2028-07-07</c:v>
                </c:pt>
                <c:pt idx="3476">
                  <c:v>2028-07-08</c:v>
                </c:pt>
                <c:pt idx="3477">
                  <c:v>2028-07-09</c:v>
                </c:pt>
                <c:pt idx="3478">
                  <c:v>2028-07-10</c:v>
                </c:pt>
                <c:pt idx="3479">
                  <c:v>2028-07-11</c:v>
                </c:pt>
                <c:pt idx="3480">
                  <c:v>2028-07-12</c:v>
                </c:pt>
                <c:pt idx="3481">
                  <c:v>2028-07-13</c:v>
                </c:pt>
                <c:pt idx="3482">
                  <c:v>2028-07-14</c:v>
                </c:pt>
                <c:pt idx="3483">
                  <c:v>2028-07-15</c:v>
                </c:pt>
                <c:pt idx="3484">
                  <c:v>2028-07-16</c:v>
                </c:pt>
                <c:pt idx="3485">
                  <c:v>2028-07-17</c:v>
                </c:pt>
                <c:pt idx="3486">
                  <c:v>2028-07-18</c:v>
                </c:pt>
                <c:pt idx="3487">
                  <c:v>2028-07-19</c:v>
                </c:pt>
                <c:pt idx="3488">
                  <c:v>2028-07-20</c:v>
                </c:pt>
                <c:pt idx="3489">
                  <c:v>2028-07-21</c:v>
                </c:pt>
                <c:pt idx="3490">
                  <c:v>2028-07-22</c:v>
                </c:pt>
                <c:pt idx="3491">
                  <c:v>2028-07-23</c:v>
                </c:pt>
                <c:pt idx="3492">
                  <c:v>2028-07-24</c:v>
                </c:pt>
                <c:pt idx="3493">
                  <c:v>2028-07-25</c:v>
                </c:pt>
                <c:pt idx="3494">
                  <c:v>2028-07-26</c:v>
                </c:pt>
                <c:pt idx="3495">
                  <c:v>2028-07-27</c:v>
                </c:pt>
                <c:pt idx="3496">
                  <c:v>2028-07-28</c:v>
                </c:pt>
                <c:pt idx="3497">
                  <c:v>2028-07-29</c:v>
                </c:pt>
                <c:pt idx="3498">
                  <c:v>2028-07-30</c:v>
                </c:pt>
                <c:pt idx="3499">
                  <c:v>2028-07-31</c:v>
                </c:pt>
                <c:pt idx="3500">
                  <c:v>2028-08-01</c:v>
                </c:pt>
                <c:pt idx="3501">
                  <c:v>2028-08-02</c:v>
                </c:pt>
                <c:pt idx="3502">
                  <c:v>2028-08-03</c:v>
                </c:pt>
                <c:pt idx="3503">
                  <c:v>2028-08-04</c:v>
                </c:pt>
                <c:pt idx="3504">
                  <c:v>2028-08-05</c:v>
                </c:pt>
                <c:pt idx="3505">
                  <c:v>2028-08-06</c:v>
                </c:pt>
                <c:pt idx="3506">
                  <c:v>2028-08-07</c:v>
                </c:pt>
                <c:pt idx="3507">
                  <c:v>2028-08-08</c:v>
                </c:pt>
                <c:pt idx="3508">
                  <c:v>2028-08-09</c:v>
                </c:pt>
                <c:pt idx="3509">
                  <c:v>2028-08-10</c:v>
                </c:pt>
                <c:pt idx="3510">
                  <c:v>2028-08-11</c:v>
                </c:pt>
                <c:pt idx="3511">
                  <c:v>2028-08-12</c:v>
                </c:pt>
                <c:pt idx="3512">
                  <c:v>2028-08-13</c:v>
                </c:pt>
                <c:pt idx="3513">
                  <c:v>2028-08-14</c:v>
                </c:pt>
                <c:pt idx="3514">
                  <c:v>2028-08-15</c:v>
                </c:pt>
                <c:pt idx="3515">
                  <c:v>2028-08-16</c:v>
                </c:pt>
                <c:pt idx="3516">
                  <c:v>2028-08-17</c:v>
                </c:pt>
                <c:pt idx="3517">
                  <c:v>2028-08-18</c:v>
                </c:pt>
                <c:pt idx="3518">
                  <c:v>2028-08-19</c:v>
                </c:pt>
                <c:pt idx="3519">
                  <c:v>2028-08-20</c:v>
                </c:pt>
                <c:pt idx="3520">
                  <c:v>2028-08-21</c:v>
                </c:pt>
                <c:pt idx="3521">
                  <c:v>2028-08-22</c:v>
                </c:pt>
                <c:pt idx="3522">
                  <c:v>2028-08-23</c:v>
                </c:pt>
                <c:pt idx="3523">
                  <c:v>2028-08-24</c:v>
                </c:pt>
                <c:pt idx="3524">
                  <c:v>2028-08-25</c:v>
                </c:pt>
                <c:pt idx="3525">
                  <c:v>2028-08-26</c:v>
                </c:pt>
                <c:pt idx="3526">
                  <c:v>2028-08-27</c:v>
                </c:pt>
                <c:pt idx="3527">
                  <c:v>2028-08-28</c:v>
                </c:pt>
                <c:pt idx="3528">
                  <c:v>2028-08-29</c:v>
                </c:pt>
                <c:pt idx="3529">
                  <c:v>2028-08-30</c:v>
                </c:pt>
                <c:pt idx="3530">
                  <c:v>2028-08-31</c:v>
                </c:pt>
                <c:pt idx="3531">
                  <c:v>2028-09-01</c:v>
                </c:pt>
                <c:pt idx="3532">
                  <c:v>2028-09-02</c:v>
                </c:pt>
                <c:pt idx="3533">
                  <c:v>2028-09-03</c:v>
                </c:pt>
                <c:pt idx="3534">
                  <c:v>2028-09-04</c:v>
                </c:pt>
                <c:pt idx="3535">
                  <c:v>2028-09-05</c:v>
                </c:pt>
                <c:pt idx="3536">
                  <c:v>2028-09-06</c:v>
                </c:pt>
                <c:pt idx="3537">
                  <c:v>2028-09-07</c:v>
                </c:pt>
                <c:pt idx="3538">
                  <c:v>2028-09-08</c:v>
                </c:pt>
                <c:pt idx="3539">
                  <c:v>2028-09-09</c:v>
                </c:pt>
                <c:pt idx="3540">
                  <c:v>2028-09-10</c:v>
                </c:pt>
                <c:pt idx="3541">
                  <c:v>2028-09-11</c:v>
                </c:pt>
                <c:pt idx="3542">
                  <c:v>2028-09-12</c:v>
                </c:pt>
                <c:pt idx="3543">
                  <c:v>2028-09-13</c:v>
                </c:pt>
                <c:pt idx="3544">
                  <c:v>2028-09-14</c:v>
                </c:pt>
                <c:pt idx="3545">
                  <c:v>2028-09-15</c:v>
                </c:pt>
                <c:pt idx="3546">
                  <c:v>2028-09-16</c:v>
                </c:pt>
                <c:pt idx="3547">
                  <c:v>2028-09-17</c:v>
                </c:pt>
                <c:pt idx="3548">
                  <c:v>2028-09-18</c:v>
                </c:pt>
                <c:pt idx="3549">
                  <c:v>2028-09-19</c:v>
                </c:pt>
                <c:pt idx="3550">
                  <c:v>2028-09-20</c:v>
                </c:pt>
                <c:pt idx="3551">
                  <c:v>2028-09-21</c:v>
                </c:pt>
                <c:pt idx="3552">
                  <c:v>2028-09-22</c:v>
                </c:pt>
                <c:pt idx="3553">
                  <c:v>2028-09-23</c:v>
                </c:pt>
                <c:pt idx="3554">
                  <c:v>2028-09-24</c:v>
                </c:pt>
                <c:pt idx="3555">
                  <c:v>2028-09-25</c:v>
                </c:pt>
                <c:pt idx="3556">
                  <c:v>2028-09-26</c:v>
                </c:pt>
                <c:pt idx="3557">
                  <c:v>2028-09-27</c:v>
                </c:pt>
                <c:pt idx="3558">
                  <c:v>2028-09-28</c:v>
                </c:pt>
                <c:pt idx="3559">
                  <c:v>2028-09-29</c:v>
                </c:pt>
                <c:pt idx="3560">
                  <c:v>2028-09-30</c:v>
                </c:pt>
                <c:pt idx="3561">
                  <c:v>2028-10-01</c:v>
                </c:pt>
                <c:pt idx="3562">
                  <c:v>2028-10-02</c:v>
                </c:pt>
                <c:pt idx="3563">
                  <c:v>2028-10-03</c:v>
                </c:pt>
                <c:pt idx="3564">
                  <c:v>2028-10-04</c:v>
                </c:pt>
                <c:pt idx="3565">
                  <c:v>2028-10-05</c:v>
                </c:pt>
                <c:pt idx="3566">
                  <c:v>2028-10-06</c:v>
                </c:pt>
                <c:pt idx="3567">
                  <c:v>2028-10-07</c:v>
                </c:pt>
                <c:pt idx="3568">
                  <c:v>2028-10-08</c:v>
                </c:pt>
                <c:pt idx="3569">
                  <c:v>2028-10-09</c:v>
                </c:pt>
                <c:pt idx="3570">
                  <c:v>2028-10-10</c:v>
                </c:pt>
                <c:pt idx="3571">
                  <c:v>2028-10-11</c:v>
                </c:pt>
                <c:pt idx="3572">
                  <c:v>2028-10-12</c:v>
                </c:pt>
                <c:pt idx="3573">
                  <c:v>2028-10-13</c:v>
                </c:pt>
                <c:pt idx="3574">
                  <c:v>2028-10-14</c:v>
                </c:pt>
                <c:pt idx="3575">
                  <c:v>2028-10-15</c:v>
                </c:pt>
                <c:pt idx="3576">
                  <c:v>2028-10-16</c:v>
                </c:pt>
                <c:pt idx="3577">
                  <c:v>2028-10-17</c:v>
                </c:pt>
                <c:pt idx="3578">
                  <c:v>2028-10-18</c:v>
                </c:pt>
                <c:pt idx="3579">
                  <c:v>2028-10-19</c:v>
                </c:pt>
                <c:pt idx="3580">
                  <c:v>2028-10-20</c:v>
                </c:pt>
                <c:pt idx="3581">
                  <c:v>2028-10-21</c:v>
                </c:pt>
                <c:pt idx="3582">
                  <c:v>2028-10-22</c:v>
                </c:pt>
                <c:pt idx="3583">
                  <c:v>2028-10-23</c:v>
                </c:pt>
                <c:pt idx="3584">
                  <c:v>2028-10-24</c:v>
                </c:pt>
                <c:pt idx="3585">
                  <c:v>2028-10-25</c:v>
                </c:pt>
                <c:pt idx="3586">
                  <c:v>2028-10-26</c:v>
                </c:pt>
                <c:pt idx="3587">
                  <c:v>2028-10-27</c:v>
                </c:pt>
                <c:pt idx="3588">
                  <c:v>2028-10-28</c:v>
                </c:pt>
                <c:pt idx="3589">
                  <c:v>2028-10-29</c:v>
                </c:pt>
                <c:pt idx="3590">
                  <c:v>2028-10-30</c:v>
                </c:pt>
                <c:pt idx="3591">
                  <c:v>2028-10-31</c:v>
                </c:pt>
                <c:pt idx="3592">
                  <c:v>2028-11-01</c:v>
                </c:pt>
                <c:pt idx="3593">
                  <c:v>2028-11-02</c:v>
                </c:pt>
                <c:pt idx="3594">
                  <c:v>2028-11-03</c:v>
                </c:pt>
                <c:pt idx="3595">
                  <c:v>2028-11-04</c:v>
                </c:pt>
                <c:pt idx="3596">
                  <c:v>2028-11-05</c:v>
                </c:pt>
                <c:pt idx="3597">
                  <c:v>2028-11-06</c:v>
                </c:pt>
                <c:pt idx="3598">
                  <c:v>2028-11-07</c:v>
                </c:pt>
                <c:pt idx="3599">
                  <c:v>2028-11-08</c:v>
                </c:pt>
                <c:pt idx="3600">
                  <c:v>2028-11-09</c:v>
                </c:pt>
                <c:pt idx="3601">
                  <c:v>2028-11-10</c:v>
                </c:pt>
                <c:pt idx="3602">
                  <c:v>2028-11-11</c:v>
                </c:pt>
                <c:pt idx="3603">
                  <c:v>2028-11-12</c:v>
                </c:pt>
                <c:pt idx="3604">
                  <c:v>2028-11-13</c:v>
                </c:pt>
                <c:pt idx="3605">
                  <c:v>2028-11-14</c:v>
                </c:pt>
                <c:pt idx="3606">
                  <c:v>2028-11-15</c:v>
                </c:pt>
                <c:pt idx="3607">
                  <c:v>2028-11-16</c:v>
                </c:pt>
                <c:pt idx="3608">
                  <c:v>2028-11-17</c:v>
                </c:pt>
                <c:pt idx="3609">
                  <c:v>2028-11-18</c:v>
                </c:pt>
                <c:pt idx="3610">
                  <c:v>2028-11-19</c:v>
                </c:pt>
                <c:pt idx="3611">
                  <c:v>2028-11-20</c:v>
                </c:pt>
                <c:pt idx="3612">
                  <c:v>2028-11-21</c:v>
                </c:pt>
                <c:pt idx="3613">
                  <c:v>2028-11-22</c:v>
                </c:pt>
                <c:pt idx="3614">
                  <c:v>2028-11-23</c:v>
                </c:pt>
                <c:pt idx="3615">
                  <c:v>2028-11-24</c:v>
                </c:pt>
                <c:pt idx="3616">
                  <c:v>2028-11-25</c:v>
                </c:pt>
                <c:pt idx="3617">
                  <c:v>2028-11-26</c:v>
                </c:pt>
                <c:pt idx="3618">
                  <c:v>2028-11-27</c:v>
                </c:pt>
                <c:pt idx="3619">
                  <c:v>2028-11-28</c:v>
                </c:pt>
                <c:pt idx="3620">
                  <c:v>2028-11-29</c:v>
                </c:pt>
                <c:pt idx="3621">
                  <c:v>2028-11-30</c:v>
                </c:pt>
                <c:pt idx="3622">
                  <c:v>2028-12-01</c:v>
                </c:pt>
                <c:pt idx="3623">
                  <c:v>2028-12-02</c:v>
                </c:pt>
                <c:pt idx="3624">
                  <c:v>2028-12-03</c:v>
                </c:pt>
                <c:pt idx="3625">
                  <c:v>2028-12-04</c:v>
                </c:pt>
                <c:pt idx="3626">
                  <c:v>2028-12-05</c:v>
                </c:pt>
                <c:pt idx="3627">
                  <c:v>2028-12-06</c:v>
                </c:pt>
                <c:pt idx="3628">
                  <c:v>2028-12-07</c:v>
                </c:pt>
                <c:pt idx="3629">
                  <c:v>2028-12-08</c:v>
                </c:pt>
                <c:pt idx="3630">
                  <c:v>2028-12-09</c:v>
                </c:pt>
                <c:pt idx="3631">
                  <c:v>2028-12-10</c:v>
                </c:pt>
                <c:pt idx="3632">
                  <c:v>2028-12-11</c:v>
                </c:pt>
                <c:pt idx="3633">
                  <c:v>2028-12-12</c:v>
                </c:pt>
                <c:pt idx="3634">
                  <c:v>2028-12-13</c:v>
                </c:pt>
                <c:pt idx="3635">
                  <c:v>2028-12-14</c:v>
                </c:pt>
                <c:pt idx="3636">
                  <c:v>2028-12-15</c:v>
                </c:pt>
                <c:pt idx="3637">
                  <c:v>2028-12-16</c:v>
                </c:pt>
                <c:pt idx="3638">
                  <c:v>2028-12-17</c:v>
                </c:pt>
                <c:pt idx="3639">
                  <c:v>2028-12-18</c:v>
                </c:pt>
                <c:pt idx="3640">
                  <c:v>2028-12-19</c:v>
                </c:pt>
                <c:pt idx="3641">
                  <c:v>2028-12-20</c:v>
                </c:pt>
                <c:pt idx="3642">
                  <c:v>2028-12-21</c:v>
                </c:pt>
                <c:pt idx="3643">
                  <c:v>2028-12-22</c:v>
                </c:pt>
                <c:pt idx="3644">
                  <c:v>2028-12-23</c:v>
                </c:pt>
                <c:pt idx="3645">
                  <c:v>2028-12-24</c:v>
                </c:pt>
                <c:pt idx="3646">
                  <c:v>2028-12-25</c:v>
                </c:pt>
                <c:pt idx="3647">
                  <c:v>2028-12-26</c:v>
                </c:pt>
                <c:pt idx="3648">
                  <c:v>2028-12-27</c:v>
                </c:pt>
                <c:pt idx="3649">
                  <c:v>2028-12-28</c:v>
                </c:pt>
                <c:pt idx="3650">
                  <c:v>2028-12-29</c:v>
                </c:pt>
                <c:pt idx="3651">
                  <c:v>2028-12-30</c:v>
                </c:pt>
                <c:pt idx="3652">
                  <c:v>2028-12-31</c:v>
                </c:pt>
                <c:pt idx="3653">
                  <c:v>2029-01-01</c:v>
                </c:pt>
                <c:pt idx="3654">
                  <c:v>2029-01-02</c:v>
                </c:pt>
                <c:pt idx="3655">
                  <c:v>2029-01-03</c:v>
                </c:pt>
                <c:pt idx="3656">
                  <c:v>2029-01-04</c:v>
                </c:pt>
                <c:pt idx="3657">
                  <c:v>2029-01-05</c:v>
                </c:pt>
                <c:pt idx="3658">
                  <c:v>2029-01-06</c:v>
                </c:pt>
                <c:pt idx="3659">
                  <c:v>2029-01-07</c:v>
                </c:pt>
                <c:pt idx="3660">
                  <c:v>2029-01-08</c:v>
                </c:pt>
                <c:pt idx="3661">
                  <c:v>2029-01-09</c:v>
                </c:pt>
                <c:pt idx="3662">
                  <c:v>2029-01-10</c:v>
                </c:pt>
                <c:pt idx="3663">
                  <c:v>2029-01-11</c:v>
                </c:pt>
                <c:pt idx="3664">
                  <c:v>2029-01-12</c:v>
                </c:pt>
                <c:pt idx="3665">
                  <c:v>2029-01-13</c:v>
                </c:pt>
                <c:pt idx="3666">
                  <c:v>2029-01-14</c:v>
                </c:pt>
                <c:pt idx="3667">
                  <c:v>2029-01-15</c:v>
                </c:pt>
                <c:pt idx="3668">
                  <c:v>2029-01-16</c:v>
                </c:pt>
                <c:pt idx="3669">
                  <c:v>2029-01-17</c:v>
                </c:pt>
                <c:pt idx="3670">
                  <c:v>2029-01-18</c:v>
                </c:pt>
                <c:pt idx="3671">
                  <c:v>2029-01-19</c:v>
                </c:pt>
                <c:pt idx="3672">
                  <c:v>2029-01-20</c:v>
                </c:pt>
                <c:pt idx="3673">
                  <c:v>2029-01-21</c:v>
                </c:pt>
                <c:pt idx="3674">
                  <c:v>2029-01-22</c:v>
                </c:pt>
                <c:pt idx="3675">
                  <c:v>2029-01-23</c:v>
                </c:pt>
                <c:pt idx="3676">
                  <c:v>2029-01-24</c:v>
                </c:pt>
                <c:pt idx="3677">
                  <c:v>2029-01-25</c:v>
                </c:pt>
                <c:pt idx="3678">
                  <c:v>2029-01-26</c:v>
                </c:pt>
                <c:pt idx="3679">
                  <c:v>2029-01-27</c:v>
                </c:pt>
                <c:pt idx="3680">
                  <c:v>2029-01-28</c:v>
                </c:pt>
                <c:pt idx="3681">
                  <c:v>2029-01-29</c:v>
                </c:pt>
                <c:pt idx="3682">
                  <c:v>2029-01-30</c:v>
                </c:pt>
                <c:pt idx="3683">
                  <c:v>2029-01-31</c:v>
                </c:pt>
                <c:pt idx="3684">
                  <c:v>2029-02-01</c:v>
                </c:pt>
                <c:pt idx="3685">
                  <c:v>2029-02-02</c:v>
                </c:pt>
                <c:pt idx="3686">
                  <c:v>2029-02-03</c:v>
                </c:pt>
                <c:pt idx="3687">
                  <c:v>2029-02-04</c:v>
                </c:pt>
                <c:pt idx="3688">
                  <c:v>2029-02-05</c:v>
                </c:pt>
                <c:pt idx="3689">
                  <c:v>2029-02-06</c:v>
                </c:pt>
                <c:pt idx="3690">
                  <c:v>2029-02-07</c:v>
                </c:pt>
                <c:pt idx="3691">
                  <c:v>2029-02-08</c:v>
                </c:pt>
                <c:pt idx="3692">
                  <c:v>2029-02-09</c:v>
                </c:pt>
                <c:pt idx="3693">
                  <c:v>2029-02-10</c:v>
                </c:pt>
                <c:pt idx="3694">
                  <c:v>2029-02-11</c:v>
                </c:pt>
                <c:pt idx="3695">
                  <c:v>2029-02-12</c:v>
                </c:pt>
                <c:pt idx="3696">
                  <c:v>2029-02-13</c:v>
                </c:pt>
                <c:pt idx="3697">
                  <c:v>2029-02-14</c:v>
                </c:pt>
                <c:pt idx="3698">
                  <c:v>2029-02-15</c:v>
                </c:pt>
                <c:pt idx="3699">
                  <c:v>2029-02-16</c:v>
                </c:pt>
                <c:pt idx="3700">
                  <c:v>2029-02-17</c:v>
                </c:pt>
                <c:pt idx="3701">
                  <c:v>2029-02-18</c:v>
                </c:pt>
                <c:pt idx="3702">
                  <c:v>2029-02-19</c:v>
                </c:pt>
                <c:pt idx="3703">
                  <c:v>2029-02-20</c:v>
                </c:pt>
                <c:pt idx="3704">
                  <c:v>2029-02-21</c:v>
                </c:pt>
                <c:pt idx="3705">
                  <c:v>2029-02-22</c:v>
                </c:pt>
                <c:pt idx="3706">
                  <c:v>2029-02-23</c:v>
                </c:pt>
                <c:pt idx="3707">
                  <c:v>2029-02-24</c:v>
                </c:pt>
                <c:pt idx="3708">
                  <c:v>2029-02-25</c:v>
                </c:pt>
                <c:pt idx="3709">
                  <c:v>2029-02-26</c:v>
                </c:pt>
                <c:pt idx="3710">
                  <c:v>2029-02-27</c:v>
                </c:pt>
                <c:pt idx="3711">
                  <c:v>2029-02-28</c:v>
                </c:pt>
                <c:pt idx="3712">
                  <c:v>2029-03-01</c:v>
                </c:pt>
                <c:pt idx="3713">
                  <c:v>2029-03-02</c:v>
                </c:pt>
                <c:pt idx="3714">
                  <c:v>2029-03-03</c:v>
                </c:pt>
                <c:pt idx="3715">
                  <c:v>2029-03-04</c:v>
                </c:pt>
                <c:pt idx="3716">
                  <c:v>2029-03-05</c:v>
                </c:pt>
                <c:pt idx="3717">
                  <c:v>2029-03-06</c:v>
                </c:pt>
                <c:pt idx="3718">
                  <c:v>2029-03-07</c:v>
                </c:pt>
                <c:pt idx="3719">
                  <c:v>2029-03-08</c:v>
                </c:pt>
                <c:pt idx="3720">
                  <c:v>2029-03-09</c:v>
                </c:pt>
                <c:pt idx="3721">
                  <c:v>2029-03-10</c:v>
                </c:pt>
                <c:pt idx="3722">
                  <c:v>2029-03-11</c:v>
                </c:pt>
                <c:pt idx="3723">
                  <c:v>2029-03-12</c:v>
                </c:pt>
                <c:pt idx="3724">
                  <c:v>2029-03-13</c:v>
                </c:pt>
                <c:pt idx="3725">
                  <c:v>2029-03-14</c:v>
                </c:pt>
                <c:pt idx="3726">
                  <c:v>2029-03-15</c:v>
                </c:pt>
                <c:pt idx="3727">
                  <c:v>2029-03-16</c:v>
                </c:pt>
                <c:pt idx="3728">
                  <c:v>2029-03-17</c:v>
                </c:pt>
                <c:pt idx="3729">
                  <c:v>2029-03-18</c:v>
                </c:pt>
                <c:pt idx="3730">
                  <c:v>2029-03-19</c:v>
                </c:pt>
                <c:pt idx="3731">
                  <c:v>2029-03-20</c:v>
                </c:pt>
                <c:pt idx="3732">
                  <c:v>2029-03-21</c:v>
                </c:pt>
                <c:pt idx="3733">
                  <c:v>2029-03-22</c:v>
                </c:pt>
                <c:pt idx="3734">
                  <c:v>2029-03-23</c:v>
                </c:pt>
                <c:pt idx="3735">
                  <c:v>2029-03-24</c:v>
                </c:pt>
                <c:pt idx="3736">
                  <c:v>2029-03-25</c:v>
                </c:pt>
                <c:pt idx="3737">
                  <c:v>2029-03-26</c:v>
                </c:pt>
                <c:pt idx="3738">
                  <c:v>2029-03-27</c:v>
                </c:pt>
                <c:pt idx="3739">
                  <c:v>2029-03-28</c:v>
                </c:pt>
                <c:pt idx="3740">
                  <c:v>2029-03-29</c:v>
                </c:pt>
                <c:pt idx="3741">
                  <c:v>2029-03-30</c:v>
                </c:pt>
                <c:pt idx="3742">
                  <c:v>2029-03-31</c:v>
                </c:pt>
                <c:pt idx="3743">
                  <c:v>2029-04-01</c:v>
                </c:pt>
                <c:pt idx="3744">
                  <c:v>2029-04-02</c:v>
                </c:pt>
                <c:pt idx="3745">
                  <c:v>2029-04-03</c:v>
                </c:pt>
                <c:pt idx="3746">
                  <c:v>2029-04-04</c:v>
                </c:pt>
                <c:pt idx="3747">
                  <c:v>2029-04-05</c:v>
                </c:pt>
                <c:pt idx="3748">
                  <c:v>2029-04-06</c:v>
                </c:pt>
                <c:pt idx="3749">
                  <c:v>2029-04-07</c:v>
                </c:pt>
                <c:pt idx="3750">
                  <c:v>2029-04-08</c:v>
                </c:pt>
                <c:pt idx="3751">
                  <c:v>2029-04-09</c:v>
                </c:pt>
                <c:pt idx="3752">
                  <c:v>2029-04-10</c:v>
                </c:pt>
                <c:pt idx="3753">
                  <c:v>2029-04-11</c:v>
                </c:pt>
                <c:pt idx="3754">
                  <c:v>2029-04-12</c:v>
                </c:pt>
                <c:pt idx="3755">
                  <c:v>2029-04-13</c:v>
                </c:pt>
                <c:pt idx="3756">
                  <c:v>2029-04-14</c:v>
                </c:pt>
                <c:pt idx="3757">
                  <c:v>2029-04-15</c:v>
                </c:pt>
                <c:pt idx="3758">
                  <c:v>2029-04-16</c:v>
                </c:pt>
                <c:pt idx="3759">
                  <c:v>2029-04-17</c:v>
                </c:pt>
                <c:pt idx="3760">
                  <c:v>2029-04-18</c:v>
                </c:pt>
                <c:pt idx="3761">
                  <c:v>2029-04-19</c:v>
                </c:pt>
                <c:pt idx="3762">
                  <c:v>2029-04-20</c:v>
                </c:pt>
                <c:pt idx="3763">
                  <c:v>2029-04-21</c:v>
                </c:pt>
                <c:pt idx="3764">
                  <c:v>2029-04-22</c:v>
                </c:pt>
                <c:pt idx="3765">
                  <c:v>2029-04-23</c:v>
                </c:pt>
                <c:pt idx="3766">
                  <c:v>2029-04-24</c:v>
                </c:pt>
                <c:pt idx="3767">
                  <c:v>2029-04-25</c:v>
                </c:pt>
                <c:pt idx="3768">
                  <c:v>2029-04-26</c:v>
                </c:pt>
                <c:pt idx="3769">
                  <c:v>2029-04-27</c:v>
                </c:pt>
                <c:pt idx="3770">
                  <c:v>2029-04-28</c:v>
                </c:pt>
                <c:pt idx="3771">
                  <c:v>2029-04-29</c:v>
                </c:pt>
                <c:pt idx="3772">
                  <c:v>2029-04-30</c:v>
                </c:pt>
                <c:pt idx="3773">
                  <c:v>2029-05-01</c:v>
                </c:pt>
                <c:pt idx="3774">
                  <c:v>2029-05-02</c:v>
                </c:pt>
                <c:pt idx="3775">
                  <c:v>2029-05-03</c:v>
                </c:pt>
                <c:pt idx="3776">
                  <c:v>2029-05-04</c:v>
                </c:pt>
                <c:pt idx="3777">
                  <c:v>2029-05-05</c:v>
                </c:pt>
                <c:pt idx="3778">
                  <c:v>2029-05-06</c:v>
                </c:pt>
                <c:pt idx="3779">
                  <c:v>2029-05-07</c:v>
                </c:pt>
                <c:pt idx="3780">
                  <c:v>2029-05-08</c:v>
                </c:pt>
                <c:pt idx="3781">
                  <c:v>2029-05-09</c:v>
                </c:pt>
                <c:pt idx="3782">
                  <c:v>2029-05-10</c:v>
                </c:pt>
                <c:pt idx="3783">
                  <c:v>2029-05-11</c:v>
                </c:pt>
                <c:pt idx="3784">
                  <c:v>2029-05-12</c:v>
                </c:pt>
                <c:pt idx="3785">
                  <c:v>2029-05-13</c:v>
                </c:pt>
                <c:pt idx="3786">
                  <c:v>2029-05-14</c:v>
                </c:pt>
                <c:pt idx="3787">
                  <c:v>2029-05-15</c:v>
                </c:pt>
                <c:pt idx="3788">
                  <c:v>2029-05-16</c:v>
                </c:pt>
                <c:pt idx="3789">
                  <c:v>2029-05-17</c:v>
                </c:pt>
                <c:pt idx="3790">
                  <c:v>2029-05-18</c:v>
                </c:pt>
                <c:pt idx="3791">
                  <c:v>2029-05-19</c:v>
                </c:pt>
                <c:pt idx="3792">
                  <c:v>2029-05-20</c:v>
                </c:pt>
                <c:pt idx="3793">
                  <c:v>2029-05-21</c:v>
                </c:pt>
                <c:pt idx="3794">
                  <c:v>2029-05-22</c:v>
                </c:pt>
                <c:pt idx="3795">
                  <c:v>2029-05-23</c:v>
                </c:pt>
                <c:pt idx="3796">
                  <c:v>2029-05-24</c:v>
                </c:pt>
                <c:pt idx="3797">
                  <c:v>2029-05-25</c:v>
                </c:pt>
                <c:pt idx="3798">
                  <c:v>2029-05-26</c:v>
                </c:pt>
                <c:pt idx="3799">
                  <c:v>2029-05-27</c:v>
                </c:pt>
                <c:pt idx="3800">
                  <c:v>2029-05-28</c:v>
                </c:pt>
                <c:pt idx="3801">
                  <c:v>2029-05-29</c:v>
                </c:pt>
                <c:pt idx="3802">
                  <c:v>2029-05-30</c:v>
                </c:pt>
                <c:pt idx="3803">
                  <c:v>2029-05-31</c:v>
                </c:pt>
                <c:pt idx="3804">
                  <c:v>2029-06-01</c:v>
                </c:pt>
                <c:pt idx="3805">
                  <c:v>2029-06-02</c:v>
                </c:pt>
                <c:pt idx="3806">
                  <c:v>2029-06-03</c:v>
                </c:pt>
                <c:pt idx="3807">
                  <c:v>2029-06-04</c:v>
                </c:pt>
                <c:pt idx="3808">
                  <c:v>2029-06-05</c:v>
                </c:pt>
                <c:pt idx="3809">
                  <c:v>2029-06-06</c:v>
                </c:pt>
                <c:pt idx="3810">
                  <c:v>2029-06-07</c:v>
                </c:pt>
                <c:pt idx="3811">
                  <c:v>2029-06-08</c:v>
                </c:pt>
                <c:pt idx="3812">
                  <c:v>2029-06-09</c:v>
                </c:pt>
                <c:pt idx="3813">
                  <c:v>2029-06-10</c:v>
                </c:pt>
                <c:pt idx="3814">
                  <c:v>2029-06-11</c:v>
                </c:pt>
                <c:pt idx="3815">
                  <c:v>2029-06-12</c:v>
                </c:pt>
                <c:pt idx="3816">
                  <c:v>2029-06-13</c:v>
                </c:pt>
                <c:pt idx="3817">
                  <c:v>2029-06-14</c:v>
                </c:pt>
                <c:pt idx="3818">
                  <c:v>2029-06-15</c:v>
                </c:pt>
                <c:pt idx="3819">
                  <c:v>2029-06-16</c:v>
                </c:pt>
                <c:pt idx="3820">
                  <c:v>2029-06-17</c:v>
                </c:pt>
                <c:pt idx="3821">
                  <c:v>2029-06-18</c:v>
                </c:pt>
                <c:pt idx="3822">
                  <c:v>2029-06-19</c:v>
                </c:pt>
                <c:pt idx="3823">
                  <c:v>2029-06-20</c:v>
                </c:pt>
                <c:pt idx="3824">
                  <c:v>2029-06-21</c:v>
                </c:pt>
                <c:pt idx="3825">
                  <c:v>2029-06-22</c:v>
                </c:pt>
                <c:pt idx="3826">
                  <c:v>2029-06-23</c:v>
                </c:pt>
                <c:pt idx="3827">
                  <c:v>2029-06-24</c:v>
                </c:pt>
                <c:pt idx="3828">
                  <c:v>2029-06-25</c:v>
                </c:pt>
                <c:pt idx="3829">
                  <c:v>2029-06-26</c:v>
                </c:pt>
                <c:pt idx="3830">
                  <c:v>2029-06-27</c:v>
                </c:pt>
                <c:pt idx="3831">
                  <c:v>2029-06-28</c:v>
                </c:pt>
                <c:pt idx="3832">
                  <c:v>2029-06-29</c:v>
                </c:pt>
                <c:pt idx="3833">
                  <c:v>2029-06-30</c:v>
                </c:pt>
                <c:pt idx="3834">
                  <c:v>2029-07-01</c:v>
                </c:pt>
                <c:pt idx="3835">
                  <c:v>2029-07-02</c:v>
                </c:pt>
                <c:pt idx="3836">
                  <c:v>2029-07-03</c:v>
                </c:pt>
                <c:pt idx="3837">
                  <c:v>2029-07-04</c:v>
                </c:pt>
                <c:pt idx="3838">
                  <c:v>2029-07-05</c:v>
                </c:pt>
                <c:pt idx="3839">
                  <c:v>2029-07-06</c:v>
                </c:pt>
                <c:pt idx="3840">
                  <c:v>2029-07-07</c:v>
                </c:pt>
                <c:pt idx="3841">
                  <c:v>2029-07-08</c:v>
                </c:pt>
                <c:pt idx="3842">
                  <c:v>2029-07-09</c:v>
                </c:pt>
                <c:pt idx="3843">
                  <c:v>2029-07-10</c:v>
                </c:pt>
                <c:pt idx="3844">
                  <c:v>2029-07-11</c:v>
                </c:pt>
                <c:pt idx="3845">
                  <c:v>2029-07-12</c:v>
                </c:pt>
                <c:pt idx="3846">
                  <c:v>2029-07-13</c:v>
                </c:pt>
                <c:pt idx="3847">
                  <c:v>2029-07-14</c:v>
                </c:pt>
                <c:pt idx="3848">
                  <c:v>2029-07-15</c:v>
                </c:pt>
                <c:pt idx="3849">
                  <c:v>2029-07-16</c:v>
                </c:pt>
                <c:pt idx="3850">
                  <c:v>2029-07-17</c:v>
                </c:pt>
                <c:pt idx="3851">
                  <c:v>2029-07-18</c:v>
                </c:pt>
                <c:pt idx="3852">
                  <c:v>2029-07-19</c:v>
                </c:pt>
                <c:pt idx="3853">
                  <c:v>2029-07-20</c:v>
                </c:pt>
                <c:pt idx="3854">
                  <c:v>2029-07-21</c:v>
                </c:pt>
                <c:pt idx="3855">
                  <c:v>2029-07-22</c:v>
                </c:pt>
                <c:pt idx="3856">
                  <c:v>2029-07-23</c:v>
                </c:pt>
                <c:pt idx="3857">
                  <c:v>2029-07-24</c:v>
                </c:pt>
                <c:pt idx="3858">
                  <c:v>2029-07-25</c:v>
                </c:pt>
                <c:pt idx="3859">
                  <c:v>2029-07-26</c:v>
                </c:pt>
                <c:pt idx="3860">
                  <c:v>2029-07-27</c:v>
                </c:pt>
                <c:pt idx="3861">
                  <c:v>2029-07-28</c:v>
                </c:pt>
                <c:pt idx="3862">
                  <c:v>2029-07-29</c:v>
                </c:pt>
                <c:pt idx="3863">
                  <c:v>2029-07-30</c:v>
                </c:pt>
                <c:pt idx="3864">
                  <c:v>2029-07-31</c:v>
                </c:pt>
                <c:pt idx="3865">
                  <c:v>2029-08-01</c:v>
                </c:pt>
                <c:pt idx="3866">
                  <c:v>2029-08-02</c:v>
                </c:pt>
                <c:pt idx="3867">
                  <c:v>2029-08-03</c:v>
                </c:pt>
                <c:pt idx="3868">
                  <c:v>2029-08-04</c:v>
                </c:pt>
                <c:pt idx="3869">
                  <c:v>2029-08-05</c:v>
                </c:pt>
                <c:pt idx="3870">
                  <c:v>2029-08-06</c:v>
                </c:pt>
                <c:pt idx="3871">
                  <c:v>2029-08-07</c:v>
                </c:pt>
                <c:pt idx="3872">
                  <c:v>2029-08-08</c:v>
                </c:pt>
                <c:pt idx="3873">
                  <c:v>2029-08-09</c:v>
                </c:pt>
                <c:pt idx="3874">
                  <c:v>2029-08-10</c:v>
                </c:pt>
                <c:pt idx="3875">
                  <c:v>2029-08-11</c:v>
                </c:pt>
                <c:pt idx="3876">
                  <c:v>2029-08-12</c:v>
                </c:pt>
                <c:pt idx="3877">
                  <c:v>2029-08-13</c:v>
                </c:pt>
                <c:pt idx="3878">
                  <c:v>2029-08-14</c:v>
                </c:pt>
                <c:pt idx="3879">
                  <c:v>2029-08-15</c:v>
                </c:pt>
                <c:pt idx="3880">
                  <c:v>2029-08-16</c:v>
                </c:pt>
                <c:pt idx="3881">
                  <c:v>2029-08-17</c:v>
                </c:pt>
                <c:pt idx="3882">
                  <c:v>2029-08-18</c:v>
                </c:pt>
                <c:pt idx="3883">
                  <c:v>2029-08-19</c:v>
                </c:pt>
                <c:pt idx="3884">
                  <c:v>2029-08-20</c:v>
                </c:pt>
                <c:pt idx="3885">
                  <c:v>2029-08-21</c:v>
                </c:pt>
                <c:pt idx="3886">
                  <c:v>2029-08-22</c:v>
                </c:pt>
                <c:pt idx="3887">
                  <c:v>2029-08-23</c:v>
                </c:pt>
                <c:pt idx="3888">
                  <c:v>2029-08-24</c:v>
                </c:pt>
                <c:pt idx="3889">
                  <c:v>2029-08-25</c:v>
                </c:pt>
                <c:pt idx="3890">
                  <c:v>2029-08-26</c:v>
                </c:pt>
                <c:pt idx="3891">
                  <c:v>2029-08-27</c:v>
                </c:pt>
                <c:pt idx="3892">
                  <c:v>2029-08-28</c:v>
                </c:pt>
                <c:pt idx="3893">
                  <c:v>2029-08-29</c:v>
                </c:pt>
                <c:pt idx="3894">
                  <c:v>2029-08-30</c:v>
                </c:pt>
                <c:pt idx="3895">
                  <c:v>2029-08-31</c:v>
                </c:pt>
                <c:pt idx="3896">
                  <c:v>2029-09-01</c:v>
                </c:pt>
                <c:pt idx="3897">
                  <c:v>2029-09-02</c:v>
                </c:pt>
                <c:pt idx="3898">
                  <c:v>2029-09-03</c:v>
                </c:pt>
                <c:pt idx="3899">
                  <c:v>2029-09-04</c:v>
                </c:pt>
                <c:pt idx="3900">
                  <c:v>2029-09-05</c:v>
                </c:pt>
                <c:pt idx="3901">
                  <c:v>2029-09-06</c:v>
                </c:pt>
                <c:pt idx="3902">
                  <c:v>2029-09-07</c:v>
                </c:pt>
                <c:pt idx="3903">
                  <c:v>2029-09-08</c:v>
                </c:pt>
                <c:pt idx="3904">
                  <c:v>2029-09-09</c:v>
                </c:pt>
                <c:pt idx="3905">
                  <c:v>2029-09-10</c:v>
                </c:pt>
                <c:pt idx="3906">
                  <c:v>2029-09-11</c:v>
                </c:pt>
                <c:pt idx="3907">
                  <c:v>2029-09-12</c:v>
                </c:pt>
                <c:pt idx="3908">
                  <c:v>2029-09-13</c:v>
                </c:pt>
                <c:pt idx="3909">
                  <c:v>2029-09-14</c:v>
                </c:pt>
                <c:pt idx="3910">
                  <c:v>2029-09-15</c:v>
                </c:pt>
                <c:pt idx="3911">
                  <c:v>2029-09-16</c:v>
                </c:pt>
                <c:pt idx="3912">
                  <c:v>2029-09-17</c:v>
                </c:pt>
                <c:pt idx="3913">
                  <c:v>2029-09-18</c:v>
                </c:pt>
                <c:pt idx="3914">
                  <c:v>2029-09-19</c:v>
                </c:pt>
                <c:pt idx="3915">
                  <c:v>2029-09-20</c:v>
                </c:pt>
                <c:pt idx="3916">
                  <c:v>2029-09-21</c:v>
                </c:pt>
                <c:pt idx="3917">
                  <c:v>2029-09-22</c:v>
                </c:pt>
                <c:pt idx="3918">
                  <c:v>2029-09-23</c:v>
                </c:pt>
                <c:pt idx="3919">
                  <c:v>2029-09-24</c:v>
                </c:pt>
                <c:pt idx="3920">
                  <c:v>2029-09-25</c:v>
                </c:pt>
                <c:pt idx="3921">
                  <c:v>2029-09-26</c:v>
                </c:pt>
                <c:pt idx="3922">
                  <c:v>2029-09-27</c:v>
                </c:pt>
                <c:pt idx="3923">
                  <c:v>2029-09-28</c:v>
                </c:pt>
                <c:pt idx="3924">
                  <c:v>2029-09-29</c:v>
                </c:pt>
                <c:pt idx="3925">
                  <c:v>2029-09-30</c:v>
                </c:pt>
                <c:pt idx="3926">
                  <c:v>2029-10-01</c:v>
                </c:pt>
                <c:pt idx="3927">
                  <c:v>2029-10-02</c:v>
                </c:pt>
                <c:pt idx="3928">
                  <c:v>2029-10-03</c:v>
                </c:pt>
                <c:pt idx="3929">
                  <c:v>2029-10-04</c:v>
                </c:pt>
                <c:pt idx="3930">
                  <c:v>2029-10-05</c:v>
                </c:pt>
                <c:pt idx="3931">
                  <c:v>2029-10-06</c:v>
                </c:pt>
                <c:pt idx="3932">
                  <c:v>2029-10-07</c:v>
                </c:pt>
                <c:pt idx="3933">
                  <c:v>2029-10-08</c:v>
                </c:pt>
                <c:pt idx="3934">
                  <c:v>2029-10-09</c:v>
                </c:pt>
                <c:pt idx="3935">
                  <c:v>2029-10-10</c:v>
                </c:pt>
                <c:pt idx="3936">
                  <c:v>2029-10-11</c:v>
                </c:pt>
                <c:pt idx="3937">
                  <c:v>2029-10-12</c:v>
                </c:pt>
                <c:pt idx="3938">
                  <c:v>2029-10-13</c:v>
                </c:pt>
                <c:pt idx="3939">
                  <c:v>2029-10-14</c:v>
                </c:pt>
                <c:pt idx="3940">
                  <c:v>2029-10-15</c:v>
                </c:pt>
                <c:pt idx="3941">
                  <c:v>2029-10-16</c:v>
                </c:pt>
                <c:pt idx="3942">
                  <c:v>2029-10-17</c:v>
                </c:pt>
                <c:pt idx="3943">
                  <c:v>2029-10-18</c:v>
                </c:pt>
                <c:pt idx="3944">
                  <c:v>2029-10-19</c:v>
                </c:pt>
                <c:pt idx="3945">
                  <c:v>2029-10-20</c:v>
                </c:pt>
                <c:pt idx="3946">
                  <c:v>2029-10-21</c:v>
                </c:pt>
                <c:pt idx="3947">
                  <c:v>2029-10-22</c:v>
                </c:pt>
                <c:pt idx="3948">
                  <c:v>2029-10-23</c:v>
                </c:pt>
                <c:pt idx="3949">
                  <c:v>2029-10-24</c:v>
                </c:pt>
                <c:pt idx="3950">
                  <c:v>2029-10-25</c:v>
                </c:pt>
                <c:pt idx="3951">
                  <c:v>2029-10-26</c:v>
                </c:pt>
                <c:pt idx="3952">
                  <c:v>2029-10-27</c:v>
                </c:pt>
                <c:pt idx="3953">
                  <c:v>2029-10-28</c:v>
                </c:pt>
                <c:pt idx="3954">
                  <c:v>2029-10-29</c:v>
                </c:pt>
                <c:pt idx="3955">
                  <c:v>2029-10-30</c:v>
                </c:pt>
                <c:pt idx="3956">
                  <c:v>2029-10-31</c:v>
                </c:pt>
                <c:pt idx="3957">
                  <c:v>2029-11-01</c:v>
                </c:pt>
                <c:pt idx="3958">
                  <c:v>2029-11-02</c:v>
                </c:pt>
                <c:pt idx="3959">
                  <c:v>2029-11-03</c:v>
                </c:pt>
                <c:pt idx="3960">
                  <c:v>2029-11-04</c:v>
                </c:pt>
                <c:pt idx="3961">
                  <c:v>2029-11-05</c:v>
                </c:pt>
                <c:pt idx="3962">
                  <c:v>2029-11-06</c:v>
                </c:pt>
                <c:pt idx="3963">
                  <c:v>2029-11-07</c:v>
                </c:pt>
                <c:pt idx="3964">
                  <c:v>2029-11-08</c:v>
                </c:pt>
                <c:pt idx="3965">
                  <c:v>2029-11-09</c:v>
                </c:pt>
                <c:pt idx="3966">
                  <c:v>2029-11-10</c:v>
                </c:pt>
                <c:pt idx="3967">
                  <c:v>2029-11-11</c:v>
                </c:pt>
                <c:pt idx="3968">
                  <c:v>2029-11-12</c:v>
                </c:pt>
                <c:pt idx="3969">
                  <c:v>2029-11-13</c:v>
                </c:pt>
                <c:pt idx="3970">
                  <c:v>2029-11-14</c:v>
                </c:pt>
                <c:pt idx="3971">
                  <c:v>2029-11-15</c:v>
                </c:pt>
                <c:pt idx="3972">
                  <c:v>2029-11-16</c:v>
                </c:pt>
                <c:pt idx="3973">
                  <c:v>2029-11-17</c:v>
                </c:pt>
                <c:pt idx="3974">
                  <c:v>2029-11-18</c:v>
                </c:pt>
                <c:pt idx="3975">
                  <c:v>2029-11-19</c:v>
                </c:pt>
                <c:pt idx="3976">
                  <c:v>2029-11-20</c:v>
                </c:pt>
                <c:pt idx="3977">
                  <c:v>2029-11-21</c:v>
                </c:pt>
                <c:pt idx="3978">
                  <c:v>2029-11-22</c:v>
                </c:pt>
                <c:pt idx="3979">
                  <c:v>2029-11-23</c:v>
                </c:pt>
                <c:pt idx="3980">
                  <c:v>2029-11-24</c:v>
                </c:pt>
                <c:pt idx="3981">
                  <c:v>2029-11-25</c:v>
                </c:pt>
                <c:pt idx="3982">
                  <c:v>2029-11-26</c:v>
                </c:pt>
                <c:pt idx="3983">
                  <c:v>2029-11-27</c:v>
                </c:pt>
                <c:pt idx="3984">
                  <c:v>2029-11-28</c:v>
                </c:pt>
                <c:pt idx="3985">
                  <c:v>2029-11-29</c:v>
                </c:pt>
                <c:pt idx="3986">
                  <c:v>2029-11-30</c:v>
                </c:pt>
                <c:pt idx="3987">
                  <c:v>2029-12-01</c:v>
                </c:pt>
                <c:pt idx="3988">
                  <c:v>2029-12-02</c:v>
                </c:pt>
                <c:pt idx="3989">
                  <c:v>2029-12-03</c:v>
                </c:pt>
                <c:pt idx="3990">
                  <c:v>2029-12-04</c:v>
                </c:pt>
                <c:pt idx="3991">
                  <c:v>2029-12-05</c:v>
                </c:pt>
                <c:pt idx="3992">
                  <c:v>2029-12-06</c:v>
                </c:pt>
                <c:pt idx="3993">
                  <c:v>2029-12-07</c:v>
                </c:pt>
                <c:pt idx="3994">
                  <c:v>2029-12-08</c:v>
                </c:pt>
                <c:pt idx="3995">
                  <c:v>2029-12-09</c:v>
                </c:pt>
                <c:pt idx="3996">
                  <c:v>2029-12-10</c:v>
                </c:pt>
                <c:pt idx="3997">
                  <c:v>2029-12-11</c:v>
                </c:pt>
                <c:pt idx="3998">
                  <c:v>2029-12-12</c:v>
                </c:pt>
                <c:pt idx="3999">
                  <c:v>2029-12-13</c:v>
                </c:pt>
                <c:pt idx="4000">
                  <c:v>2029-12-14</c:v>
                </c:pt>
                <c:pt idx="4001">
                  <c:v>2029-12-15</c:v>
                </c:pt>
                <c:pt idx="4002">
                  <c:v>2029-12-16</c:v>
                </c:pt>
                <c:pt idx="4003">
                  <c:v>2029-12-17</c:v>
                </c:pt>
                <c:pt idx="4004">
                  <c:v>2029-12-18</c:v>
                </c:pt>
                <c:pt idx="4005">
                  <c:v>2029-12-19</c:v>
                </c:pt>
                <c:pt idx="4006">
                  <c:v>2029-12-20</c:v>
                </c:pt>
                <c:pt idx="4007">
                  <c:v>2029-12-21</c:v>
                </c:pt>
                <c:pt idx="4008">
                  <c:v>2029-12-22</c:v>
                </c:pt>
                <c:pt idx="4009">
                  <c:v>2029-12-23</c:v>
                </c:pt>
                <c:pt idx="4010">
                  <c:v>2029-12-24</c:v>
                </c:pt>
                <c:pt idx="4011">
                  <c:v>2029-12-25</c:v>
                </c:pt>
                <c:pt idx="4012">
                  <c:v>2029-12-26</c:v>
                </c:pt>
                <c:pt idx="4013">
                  <c:v>2029-12-27</c:v>
                </c:pt>
                <c:pt idx="4014">
                  <c:v>2029-12-28</c:v>
                </c:pt>
                <c:pt idx="4015">
                  <c:v>2029-12-29</c:v>
                </c:pt>
                <c:pt idx="4016">
                  <c:v>2029-12-30</c:v>
                </c:pt>
                <c:pt idx="4017">
                  <c:v>2029-12-31</c:v>
                </c:pt>
                <c:pt idx="4018">
                  <c:v>2030-01-01</c:v>
                </c:pt>
                <c:pt idx="4019">
                  <c:v>2030-01-02</c:v>
                </c:pt>
                <c:pt idx="4020">
                  <c:v>2030-01-03</c:v>
                </c:pt>
                <c:pt idx="4021">
                  <c:v>2030-01-04</c:v>
                </c:pt>
                <c:pt idx="4022">
                  <c:v>2030-01-05</c:v>
                </c:pt>
                <c:pt idx="4023">
                  <c:v>2030-01-06</c:v>
                </c:pt>
                <c:pt idx="4024">
                  <c:v>2030-01-07</c:v>
                </c:pt>
                <c:pt idx="4025">
                  <c:v>2030-01-08</c:v>
                </c:pt>
                <c:pt idx="4026">
                  <c:v>2030-01-09</c:v>
                </c:pt>
                <c:pt idx="4027">
                  <c:v>2030-01-10</c:v>
                </c:pt>
                <c:pt idx="4028">
                  <c:v>2030-01-11</c:v>
                </c:pt>
                <c:pt idx="4029">
                  <c:v>2030-01-12</c:v>
                </c:pt>
                <c:pt idx="4030">
                  <c:v>2030-01-13</c:v>
                </c:pt>
                <c:pt idx="4031">
                  <c:v>2030-01-14</c:v>
                </c:pt>
                <c:pt idx="4032">
                  <c:v>2030-01-15</c:v>
                </c:pt>
                <c:pt idx="4033">
                  <c:v>2030-01-16</c:v>
                </c:pt>
                <c:pt idx="4034">
                  <c:v>2030-01-17</c:v>
                </c:pt>
                <c:pt idx="4035">
                  <c:v>2030-01-18</c:v>
                </c:pt>
                <c:pt idx="4036">
                  <c:v>2030-01-19</c:v>
                </c:pt>
                <c:pt idx="4037">
                  <c:v>2030-01-20</c:v>
                </c:pt>
                <c:pt idx="4038">
                  <c:v>2030-01-21</c:v>
                </c:pt>
                <c:pt idx="4039">
                  <c:v>2030-01-22</c:v>
                </c:pt>
                <c:pt idx="4040">
                  <c:v>2030-01-23</c:v>
                </c:pt>
                <c:pt idx="4041">
                  <c:v>2030-01-24</c:v>
                </c:pt>
                <c:pt idx="4042">
                  <c:v>2030-01-25</c:v>
                </c:pt>
                <c:pt idx="4043">
                  <c:v>2030-01-26</c:v>
                </c:pt>
                <c:pt idx="4044">
                  <c:v>2030-01-27</c:v>
                </c:pt>
                <c:pt idx="4045">
                  <c:v>2030-01-28</c:v>
                </c:pt>
                <c:pt idx="4046">
                  <c:v>2030-01-29</c:v>
                </c:pt>
                <c:pt idx="4047">
                  <c:v>2030-01-30</c:v>
                </c:pt>
                <c:pt idx="4048">
                  <c:v>2030-01-31</c:v>
                </c:pt>
                <c:pt idx="4049">
                  <c:v>2030-02-01</c:v>
                </c:pt>
                <c:pt idx="4050">
                  <c:v>2030-02-02</c:v>
                </c:pt>
                <c:pt idx="4051">
                  <c:v>2030-02-03</c:v>
                </c:pt>
                <c:pt idx="4052">
                  <c:v>2030-02-04</c:v>
                </c:pt>
                <c:pt idx="4053">
                  <c:v>2030-02-05</c:v>
                </c:pt>
                <c:pt idx="4054">
                  <c:v>2030-02-06</c:v>
                </c:pt>
                <c:pt idx="4055">
                  <c:v>2030-02-07</c:v>
                </c:pt>
                <c:pt idx="4056">
                  <c:v>2030-02-08</c:v>
                </c:pt>
                <c:pt idx="4057">
                  <c:v>2030-02-09</c:v>
                </c:pt>
                <c:pt idx="4058">
                  <c:v>2030-02-10</c:v>
                </c:pt>
                <c:pt idx="4059">
                  <c:v>2030-02-11</c:v>
                </c:pt>
                <c:pt idx="4060">
                  <c:v>2030-02-12</c:v>
                </c:pt>
                <c:pt idx="4061">
                  <c:v>2030-02-13</c:v>
                </c:pt>
                <c:pt idx="4062">
                  <c:v>2030-02-14</c:v>
                </c:pt>
                <c:pt idx="4063">
                  <c:v>2030-02-15</c:v>
                </c:pt>
                <c:pt idx="4064">
                  <c:v>2030-02-16</c:v>
                </c:pt>
                <c:pt idx="4065">
                  <c:v>2030-02-17</c:v>
                </c:pt>
                <c:pt idx="4066">
                  <c:v>2030-02-18</c:v>
                </c:pt>
                <c:pt idx="4067">
                  <c:v>2030-02-19</c:v>
                </c:pt>
                <c:pt idx="4068">
                  <c:v>2030-02-20</c:v>
                </c:pt>
                <c:pt idx="4069">
                  <c:v>2030-02-21</c:v>
                </c:pt>
                <c:pt idx="4070">
                  <c:v>2030-02-22</c:v>
                </c:pt>
                <c:pt idx="4071">
                  <c:v>2030-02-23</c:v>
                </c:pt>
                <c:pt idx="4072">
                  <c:v>2030-02-24</c:v>
                </c:pt>
                <c:pt idx="4073">
                  <c:v>2030-02-25</c:v>
                </c:pt>
                <c:pt idx="4074">
                  <c:v>2030-02-26</c:v>
                </c:pt>
                <c:pt idx="4075">
                  <c:v>2030-02-27</c:v>
                </c:pt>
                <c:pt idx="4076">
                  <c:v>2030-02-28</c:v>
                </c:pt>
                <c:pt idx="4077">
                  <c:v>2030-03-01</c:v>
                </c:pt>
                <c:pt idx="4078">
                  <c:v>2030-03-02</c:v>
                </c:pt>
                <c:pt idx="4079">
                  <c:v>2030-03-03</c:v>
                </c:pt>
                <c:pt idx="4080">
                  <c:v>2030-03-04</c:v>
                </c:pt>
                <c:pt idx="4081">
                  <c:v>2030-03-05</c:v>
                </c:pt>
                <c:pt idx="4082">
                  <c:v>2030-03-06</c:v>
                </c:pt>
                <c:pt idx="4083">
                  <c:v>2030-03-07</c:v>
                </c:pt>
                <c:pt idx="4084">
                  <c:v>2030-03-08</c:v>
                </c:pt>
                <c:pt idx="4085">
                  <c:v>2030-03-09</c:v>
                </c:pt>
                <c:pt idx="4086">
                  <c:v>2030-03-10</c:v>
                </c:pt>
                <c:pt idx="4087">
                  <c:v>2030-03-11</c:v>
                </c:pt>
                <c:pt idx="4088">
                  <c:v>2030-03-12</c:v>
                </c:pt>
                <c:pt idx="4089">
                  <c:v>2030-03-13</c:v>
                </c:pt>
                <c:pt idx="4090">
                  <c:v>2030-03-14</c:v>
                </c:pt>
                <c:pt idx="4091">
                  <c:v>2030-03-15</c:v>
                </c:pt>
                <c:pt idx="4092">
                  <c:v>2030-03-16</c:v>
                </c:pt>
                <c:pt idx="4093">
                  <c:v>2030-03-17</c:v>
                </c:pt>
                <c:pt idx="4094">
                  <c:v>2030-03-18</c:v>
                </c:pt>
                <c:pt idx="4095">
                  <c:v>2030-03-19</c:v>
                </c:pt>
                <c:pt idx="4096">
                  <c:v>2030-03-20</c:v>
                </c:pt>
                <c:pt idx="4097">
                  <c:v>2030-03-21</c:v>
                </c:pt>
                <c:pt idx="4098">
                  <c:v>2030-03-22</c:v>
                </c:pt>
                <c:pt idx="4099">
                  <c:v>2030-03-23</c:v>
                </c:pt>
                <c:pt idx="4100">
                  <c:v>2030-03-24</c:v>
                </c:pt>
                <c:pt idx="4101">
                  <c:v>2030-03-25</c:v>
                </c:pt>
                <c:pt idx="4102">
                  <c:v>2030-03-26</c:v>
                </c:pt>
                <c:pt idx="4103">
                  <c:v>2030-03-27</c:v>
                </c:pt>
                <c:pt idx="4104">
                  <c:v>2030-03-28</c:v>
                </c:pt>
                <c:pt idx="4105">
                  <c:v>2030-03-29</c:v>
                </c:pt>
                <c:pt idx="4106">
                  <c:v>2030-03-30</c:v>
                </c:pt>
                <c:pt idx="4107">
                  <c:v>2030-03-31</c:v>
                </c:pt>
                <c:pt idx="4108">
                  <c:v>2030-04-01</c:v>
                </c:pt>
                <c:pt idx="4109">
                  <c:v>2030-04-02</c:v>
                </c:pt>
                <c:pt idx="4110">
                  <c:v>2030-04-03</c:v>
                </c:pt>
                <c:pt idx="4111">
                  <c:v>2030-04-04</c:v>
                </c:pt>
                <c:pt idx="4112">
                  <c:v>2030-04-05</c:v>
                </c:pt>
                <c:pt idx="4113">
                  <c:v>2030-04-06</c:v>
                </c:pt>
                <c:pt idx="4114">
                  <c:v>2030-04-07</c:v>
                </c:pt>
                <c:pt idx="4115">
                  <c:v>2030-04-08</c:v>
                </c:pt>
                <c:pt idx="4116">
                  <c:v>2030-04-09</c:v>
                </c:pt>
                <c:pt idx="4117">
                  <c:v>2030-04-10</c:v>
                </c:pt>
                <c:pt idx="4118">
                  <c:v>2030-04-11</c:v>
                </c:pt>
                <c:pt idx="4119">
                  <c:v>2030-04-12</c:v>
                </c:pt>
                <c:pt idx="4120">
                  <c:v>2030-04-13</c:v>
                </c:pt>
                <c:pt idx="4121">
                  <c:v>2030-04-14</c:v>
                </c:pt>
                <c:pt idx="4122">
                  <c:v>2030-04-15</c:v>
                </c:pt>
                <c:pt idx="4123">
                  <c:v>2030-04-16</c:v>
                </c:pt>
                <c:pt idx="4124">
                  <c:v>2030-04-17</c:v>
                </c:pt>
                <c:pt idx="4125">
                  <c:v>2030-04-18</c:v>
                </c:pt>
                <c:pt idx="4126">
                  <c:v>2030-04-19</c:v>
                </c:pt>
                <c:pt idx="4127">
                  <c:v>2030-04-20</c:v>
                </c:pt>
                <c:pt idx="4128">
                  <c:v>2030-04-21</c:v>
                </c:pt>
                <c:pt idx="4129">
                  <c:v>2030-04-22</c:v>
                </c:pt>
                <c:pt idx="4130">
                  <c:v>2030-04-23</c:v>
                </c:pt>
                <c:pt idx="4131">
                  <c:v>2030-04-24</c:v>
                </c:pt>
                <c:pt idx="4132">
                  <c:v>2030-04-25</c:v>
                </c:pt>
                <c:pt idx="4133">
                  <c:v>2030-04-26</c:v>
                </c:pt>
                <c:pt idx="4134">
                  <c:v>2030-04-27</c:v>
                </c:pt>
                <c:pt idx="4135">
                  <c:v>2030-04-28</c:v>
                </c:pt>
                <c:pt idx="4136">
                  <c:v>2030-04-29</c:v>
                </c:pt>
                <c:pt idx="4137">
                  <c:v>2030-04-30</c:v>
                </c:pt>
                <c:pt idx="4138">
                  <c:v>2030-05-01</c:v>
                </c:pt>
                <c:pt idx="4139">
                  <c:v>2030-05-02</c:v>
                </c:pt>
                <c:pt idx="4140">
                  <c:v>2030-05-03</c:v>
                </c:pt>
                <c:pt idx="4141">
                  <c:v>2030-05-04</c:v>
                </c:pt>
                <c:pt idx="4142">
                  <c:v>2030-05-05</c:v>
                </c:pt>
                <c:pt idx="4143">
                  <c:v>2030-05-06</c:v>
                </c:pt>
                <c:pt idx="4144">
                  <c:v>2030-05-07</c:v>
                </c:pt>
                <c:pt idx="4145">
                  <c:v>2030-05-08</c:v>
                </c:pt>
                <c:pt idx="4146">
                  <c:v>2030-05-09</c:v>
                </c:pt>
                <c:pt idx="4147">
                  <c:v>2030-05-10</c:v>
                </c:pt>
                <c:pt idx="4148">
                  <c:v>2030-05-11</c:v>
                </c:pt>
                <c:pt idx="4149">
                  <c:v>2030-05-12</c:v>
                </c:pt>
                <c:pt idx="4150">
                  <c:v>2030-05-13</c:v>
                </c:pt>
                <c:pt idx="4151">
                  <c:v>2030-05-14</c:v>
                </c:pt>
                <c:pt idx="4152">
                  <c:v>2030-05-15</c:v>
                </c:pt>
                <c:pt idx="4153">
                  <c:v>2030-05-16</c:v>
                </c:pt>
                <c:pt idx="4154">
                  <c:v>2030-05-17</c:v>
                </c:pt>
                <c:pt idx="4155">
                  <c:v>2030-05-18</c:v>
                </c:pt>
                <c:pt idx="4156">
                  <c:v>2030-05-19</c:v>
                </c:pt>
                <c:pt idx="4157">
                  <c:v>2030-05-20</c:v>
                </c:pt>
                <c:pt idx="4158">
                  <c:v>2030-05-21</c:v>
                </c:pt>
                <c:pt idx="4159">
                  <c:v>2030-05-22</c:v>
                </c:pt>
                <c:pt idx="4160">
                  <c:v>2030-05-23</c:v>
                </c:pt>
                <c:pt idx="4161">
                  <c:v>2030-05-24</c:v>
                </c:pt>
                <c:pt idx="4162">
                  <c:v>2030-05-25</c:v>
                </c:pt>
                <c:pt idx="4163">
                  <c:v>2030-05-26</c:v>
                </c:pt>
                <c:pt idx="4164">
                  <c:v>2030-05-27</c:v>
                </c:pt>
                <c:pt idx="4165">
                  <c:v>2030-05-28</c:v>
                </c:pt>
                <c:pt idx="4166">
                  <c:v>2030-05-29</c:v>
                </c:pt>
                <c:pt idx="4167">
                  <c:v>2030-05-30</c:v>
                </c:pt>
                <c:pt idx="4168">
                  <c:v>2030-05-31</c:v>
                </c:pt>
                <c:pt idx="4169">
                  <c:v>2030-06-01</c:v>
                </c:pt>
                <c:pt idx="4170">
                  <c:v>2030-06-02</c:v>
                </c:pt>
                <c:pt idx="4171">
                  <c:v>2030-06-03</c:v>
                </c:pt>
                <c:pt idx="4172">
                  <c:v>2030-06-04</c:v>
                </c:pt>
                <c:pt idx="4173">
                  <c:v>2030-06-05</c:v>
                </c:pt>
                <c:pt idx="4174">
                  <c:v>2030-06-06</c:v>
                </c:pt>
                <c:pt idx="4175">
                  <c:v>2030-06-07</c:v>
                </c:pt>
                <c:pt idx="4176">
                  <c:v>2030-06-08</c:v>
                </c:pt>
                <c:pt idx="4177">
                  <c:v>2030-06-09</c:v>
                </c:pt>
                <c:pt idx="4178">
                  <c:v>2030-06-10</c:v>
                </c:pt>
                <c:pt idx="4179">
                  <c:v>2030-06-11</c:v>
                </c:pt>
                <c:pt idx="4180">
                  <c:v>2030-06-12</c:v>
                </c:pt>
                <c:pt idx="4181">
                  <c:v>2030-06-13</c:v>
                </c:pt>
                <c:pt idx="4182">
                  <c:v>2030-06-14</c:v>
                </c:pt>
                <c:pt idx="4183">
                  <c:v>2030-06-15</c:v>
                </c:pt>
                <c:pt idx="4184">
                  <c:v>2030-06-16</c:v>
                </c:pt>
                <c:pt idx="4185">
                  <c:v>2030-06-17</c:v>
                </c:pt>
                <c:pt idx="4186">
                  <c:v>2030-06-18</c:v>
                </c:pt>
                <c:pt idx="4187">
                  <c:v>2030-06-19</c:v>
                </c:pt>
                <c:pt idx="4188">
                  <c:v>2030-06-20</c:v>
                </c:pt>
                <c:pt idx="4189">
                  <c:v>2030-06-21</c:v>
                </c:pt>
                <c:pt idx="4190">
                  <c:v>2030-06-22</c:v>
                </c:pt>
                <c:pt idx="4191">
                  <c:v>2030-06-23</c:v>
                </c:pt>
                <c:pt idx="4192">
                  <c:v>2030-06-24</c:v>
                </c:pt>
                <c:pt idx="4193">
                  <c:v>2030-06-25</c:v>
                </c:pt>
                <c:pt idx="4194">
                  <c:v>2030-06-26</c:v>
                </c:pt>
                <c:pt idx="4195">
                  <c:v>2030-06-27</c:v>
                </c:pt>
                <c:pt idx="4196">
                  <c:v>2030-06-28</c:v>
                </c:pt>
                <c:pt idx="4197">
                  <c:v>2030-06-29</c:v>
                </c:pt>
                <c:pt idx="4198">
                  <c:v>2030-06-30</c:v>
                </c:pt>
                <c:pt idx="4199">
                  <c:v>2030-07-01</c:v>
                </c:pt>
                <c:pt idx="4200">
                  <c:v>2030-07-02</c:v>
                </c:pt>
                <c:pt idx="4201">
                  <c:v>2030-07-03</c:v>
                </c:pt>
                <c:pt idx="4202">
                  <c:v>2030-07-04</c:v>
                </c:pt>
                <c:pt idx="4203">
                  <c:v>2030-07-05</c:v>
                </c:pt>
                <c:pt idx="4204">
                  <c:v>2030-07-06</c:v>
                </c:pt>
                <c:pt idx="4205">
                  <c:v>2030-07-07</c:v>
                </c:pt>
                <c:pt idx="4206">
                  <c:v>2030-07-08</c:v>
                </c:pt>
                <c:pt idx="4207">
                  <c:v>2030-07-09</c:v>
                </c:pt>
                <c:pt idx="4208">
                  <c:v>2030-07-10</c:v>
                </c:pt>
                <c:pt idx="4209">
                  <c:v>2030-07-11</c:v>
                </c:pt>
                <c:pt idx="4210">
                  <c:v>2030-07-12</c:v>
                </c:pt>
                <c:pt idx="4211">
                  <c:v>2030-07-13</c:v>
                </c:pt>
                <c:pt idx="4212">
                  <c:v>2030-07-14</c:v>
                </c:pt>
                <c:pt idx="4213">
                  <c:v>2030-07-15</c:v>
                </c:pt>
                <c:pt idx="4214">
                  <c:v>2030-07-16</c:v>
                </c:pt>
                <c:pt idx="4215">
                  <c:v>2030-07-17</c:v>
                </c:pt>
                <c:pt idx="4216">
                  <c:v>2030-07-18</c:v>
                </c:pt>
                <c:pt idx="4217">
                  <c:v>2030-07-19</c:v>
                </c:pt>
                <c:pt idx="4218">
                  <c:v>2030-07-20</c:v>
                </c:pt>
                <c:pt idx="4219">
                  <c:v>2030-07-21</c:v>
                </c:pt>
                <c:pt idx="4220">
                  <c:v>2030-07-22</c:v>
                </c:pt>
                <c:pt idx="4221">
                  <c:v>2030-07-23</c:v>
                </c:pt>
                <c:pt idx="4222">
                  <c:v>2030-07-24</c:v>
                </c:pt>
                <c:pt idx="4223">
                  <c:v>2030-07-25</c:v>
                </c:pt>
                <c:pt idx="4224">
                  <c:v>2030-07-26</c:v>
                </c:pt>
                <c:pt idx="4225">
                  <c:v>2030-07-27</c:v>
                </c:pt>
                <c:pt idx="4226">
                  <c:v>2030-07-28</c:v>
                </c:pt>
                <c:pt idx="4227">
                  <c:v>2030-07-29</c:v>
                </c:pt>
                <c:pt idx="4228">
                  <c:v>2030-07-30</c:v>
                </c:pt>
                <c:pt idx="4229">
                  <c:v>2030-07-31</c:v>
                </c:pt>
                <c:pt idx="4230">
                  <c:v>2030-08-01</c:v>
                </c:pt>
                <c:pt idx="4231">
                  <c:v>2030-08-02</c:v>
                </c:pt>
                <c:pt idx="4232">
                  <c:v>2030-08-03</c:v>
                </c:pt>
                <c:pt idx="4233">
                  <c:v>2030-08-04</c:v>
                </c:pt>
                <c:pt idx="4234">
                  <c:v>2030-08-05</c:v>
                </c:pt>
                <c:pt idx="4235">
                  <c:v>2030-08-06</c:v>
                </c:pt>
                <c:pt idx="4236">
                  <c:v>2030-08-07</c:v>
                </c:pt>
                <c:pt idx="4237">
                  <c:v>2030-08-08</c:v>
                </c:pt>
                <c:pt idx="4238">
                  <c:v>2030-08-09</c:v>
                </c:pt>
                <c:pt idx="4239">
                  <c:v>2030-08-10</c:v>
                </c:pt>
                <c:pt idx="4240">
                  <c:v>2030-08-11</c:v>
                </c:pt>
                <c:pt idx="4241">
                  <c:v>2030-08-12</c:v>
                </c:pt>
                <c:pt idx="4242">
                  <c:v>2030-08-13</c:v>
                </c:pt>
                <c:pt idx="4243">
                  <c:v>2030-08-14</c:v>
                </c:pt>
                <c:pt idx="4244">
                  <c:v>2030-08-15</c:v>
                </c:pt>
                <c:pt idx="4245">
                  <c:v>2030-08-16</c:v>
                </c:pt>
                <c:pt idx="4246">
                  <c:v>2030-08-17</c:v>
                </c:pt>
                <c:pt idx="4247">
                  <c:v>2030-08-18</c:v>
                </c:pt>
                <c:pt idx="4248">
                  <c:v>2030-08-19</c:v>
                </c:pt>
                <c:pt idx="4249">
                  <c:v>2030-08-20</c:v>
                </c:pt>
                <c:pt idx="4250">
                  <c:v>2030-08-21</c:v>
                </c:pt>
                <c:pt idx="4251">
                  <c:v>2030-08-22</c:v>
                </c:pt>
                <c:pt idx="4252">
                  <c:v>2030-08-23</c:v>
                </c:pt>
                <c:pt idx="4253">
                  <c:v>2030-08-24</c:v>
                </c:pt>
                <c:pt idx="4254">
                  <c:v>2030-08-25</c:v>
                </c:pt>
                <c:pt idx="4255">
                  <c:v>2030-08-26</c:v>
                </c:pt>
                <c:pt idx="4256">
                  <c:v>2030-08-27</c:v>
                </c:pt>
                <c:pt idx="4257">
                  <c:v>2030-08-28</c:v>
                </c:pt>
                <c:pt idx="4258">
                  <c:v>2030-08-29</c:v>
                </c:pt>
                <c:pt idx="4259">
                  <c:v>2030-08-30</c:v>
                </c:pt>
                <c:pt idx="4260">
                  <c:v>2030-08-31</c:v>
                </c:pt>
                <c:pt idx="4261">
                  <c:v>2030-09-01</c:v>
                </c:pt>
                <c:pt idx="4262">
                  <c:v>2030-09-02</c:v>
                </c:pt>
                <c:pt idx="4263">
                  <c:v>2030-09-03</c:v>
                </c:pt>
                <c:pt idx="4264">
                  <c:v>2030-09-04</c:v>
                </c:pt>
                <c:pt idx="4265">
                  <c:v>2030-09-05</c:v>
                </c:pt>
                <c:pt idx="4266">
                  <c:v>2030-09-06</c:v>
                </c:pt>
                <c:pt idx="4267">
                  <c:v>2030-09-07</c:v>
                </c:pt>
                <c:pt idx="4268">
                  <c:v>2030-09-08</c:v>
                </c:pt>
                <c:pt idx="4269">
                  <c:v>2030-09-09</c:v>
                </c:pt>
                <c:pt idx="4270">
                  <c:v>2030-09-10</c:v>
                </c:pt>
                <c:pt idx="4271">
                  <c:v>2030-09-11</c:v>
                </c:pt>
                <c:pt idx="4272">
                  <c:v>2030-09-12</c:v>
                </c:pt>
                <c:pt idx="4273">
                  <c:v>2030-09-13</c:v>
                </c:pt>
                <c:pt idx="4274">
                  <c:v>2030-09-14</c:v>
                </c:pt>
                <c:pt idx="4275">
                  <c:v>2030-09-15</c:v>
                </c:pt>
                <c:pt idx="4276">
                  <c:v>2030-09-16</c:v>
                </c:pt>
                <c:pt idx="4277">
                  <c:v>2030-09-17</c:v>
                </c:pt>
                <c:pt idx="4278">
                  <c:v>2030-09-18</c:v>
                </c:pt>
                <c:pt idx="4279">
                  <c:v>2030-09-19</c:v>
                </c:pt>
                <c:pt idx="4280">
                  <c:v>2030-09-20</c:v>
                </c:pt>
                <c:pt idx="4281">
                  <c:v>2030-09-21</c:v>
                </c:pt>
                <c:pt idx="4282">
                  <c:v>2030-09-22</c:v>
                </c:pt>
                <c:pt idx="4283">
                  <c:v>2030-09-23</c:v>
                </c:pt>
                <c:pt idx="4284">
                  <c:v>2030-09-24</c:v>
                </c:pt>
                <c:pt idx="4285">
                  <c:v>2030-09-25</c:v>
                </c:pt>
                <c:pt idx="4286">
                  <c:v>2030-09-26</c:v>
                </c:pt>
                <c:pt idx="4287">
                  <c:v>2030-09-27</c:v>
                </c:pt>
                <c:pt idx="4288">
                  <c:v>2030-09-28</c:v>
                </c:pt>
                <c:pt idx="4289">
                  <c:v>2030-09-29</c:v>
                </c:pt>
                <c:pt idx="4290">
                  <c:v>2030-09-30</c:v>
                </c:pt>
                <c:pt idx="4291">
                  <c:v>2030-10-01</c:v>
                </c:pt>
                <c:pt idx="4292">
                  <c:v>2030-10-02</c:v>
                </c:pt>
                <c:pt idx="4293">
                  <c:v>2030-10-03</c:v>
                </c:pt>
                <c:pt idx="4294">
                  <c:v>2030-10-04</c:v>
                </c:pt>
                <c:pt idx="4295">
                  <c:v>2030-10-05</c:v>
                </c:pt>
                <c:pt idx="4296">
                  <c:v>2030-10-06</c:v>
                </c:pt>
                <c:pt idx="4297">
                  <c:v>2030-10-07</c:v>
                </c:pt>
                <c:pt idx="4298">
                  <c:v>2030-10-08</c:v>
                </c:pt>
                <c:pt idx="4299">
                  <c:v>2030-10-09</c:v>
                </c:pt>
                <c:pt idx="4300">
                  <c:v>2030-10-10</c:v>
                </c:pt>
                <c:pt idx="4301">
                  <c:v>2030-10-11</c:v>
                </c:pt>
                <c:pt idx="4302">
                  <c:v>2030-10-12</c:v>
                </c:pt>
                <c:pt idx="4303">
                  <c:v>2030-10-13</c:v>
                </c:pt>
                <c:pt idx="4304">
                  <c:v>2030-10-14</c:v>
                </c:pt>
                <c:pt idx="4305">
                  <c:v>2030-10-15</c:v>
                </c:pt>
                <c:pt idx="4306">
                  <c:v>2030-10-16</c:v>
                </c:pt>
                <c:pt idx="4307">
                  <c:v>2030-10-17</c:v>
                </c:pt>
                <c:pt idx="4308">
                  <c:v>2030-10-18</c:v>
                </c:pt>
                <c:pt idx="4309">
                  <c:v>2030-10-19</c:v>
                </c:pt>
                <c:pt idx="4310">
                  <c:v>2030-10-20</c:v>
                </c:pt>
                <c:pt idx="4311">
                  <c:v>2030-10-21</c:v>
                </c:pt>
                <c:pt idx="4312">
                  <c:v>2030-10-22</c:v>
                </c:pt>
                <c:pt idx="4313">
                  <c:v>2030-10-23</c:v>
                </c:pt>
                <c:pt idx="4314">
                  <c:v>2030-10-24</c:v>
                </c:pt>
                <c:pt idx="4315">
                  <c:v>2030-10-25</c:v>
                </c:pt>
                <c:pt idx="4316">
                  <c:v>2030-10-26</c:v>
                </c:pt>
                <c:pt idx="4317">
                  <c:v>2030-10-27</c:v>
                </c:pt>
                <c:pt idx="4318">
                  <c:v>2030-10-28</c:v>
                </c:pt>
                <c:pt idx="4319">
                  <c:v>2030-10-29</c:v>
                </c:pt>
                <c:pt idx="4320">
                  <c:v>2030-10-30</c:v>
                </c:pt>
                <c:pt idx="4321">
                  <c:v>2030-10-31</c:v>
                </c:pt>
                <c:pt idx="4322">
                  <c:v>2030-11-01</c:v>
                </c:pt>
                <c:pt idx="4323">
                  <c:v>2030-11-02</c:v>
                </c:pt>
                <c:pt idx="4324">
                  <c:v>2030-11-03</c:v>
                </c:pt>
                <c:pt idx="4325">
                  <c:v>2030-11-04</c:v>
                </c:pt>
                <c:pt idx="4326">
                  <c:v>2030-11-05</c:v>
                </c:pt>
                <c:pt idx="4327">
                  <c:v>2030-11-06</c:v>
                </c:pt>
                <c:pt idx="4328">
                  <c:v>2030-11-07</c:v>
                </c:pt>
                <c:pt idx="4329">
                  <c:v>2030-11-08</c:v>
                </c:pt>
                <c:pt idx="4330">
                  <c:v>2030-11-09</c:v>
                </c:pt>
                <c:pt idx="4331">
                  <c:v>2030-11-10</c:v>
                </c:pt>
                <c:pt idx="4332">
                  <c:v>2030-11-11</c:v>
                </c:pt>
                <c:pt idx="4333">
                  <c:v>2030-11-12</c:v>
                </c:pt>
                <c:pt idx="4334">
                  <c:v>2030-11-13</c:v>
                </c:pt>
                <c:pt idx="4335">
                  <c:v>2030-11-14</c:v>
                </c:pt>
                <c:pt idx="4336">
                  <c:v>2030-11-15</c:v>
                </c:pt>
                <c:pt idx="4337">
                  <c:v>2030-11-16</c:v>
                </c:pt>
                <c:pt idx="4338">
                  <c:v>2030-11-17</c:v>
                </c:pt>
                <c:pt idx="4339">
                  <c:v>2030-11-18</c:v>
                </c:pt>
                <c:pt idx="4340">
                  <c:v>2030-11-19</c:v>
                </c:pt>
                <c:pt idx="4341">
                  <c:v>2030-11-20</c:v>
                </c:pt>
                <c:pt idx="4342">
                  <c:v>2030-11-21</c:v>
                </c:pt>
                <c:pt idx="4343">
                  <c:v>2030-11-22</c:v>
                </c:pt>
                <c:pt idx="4344">
                  <c:v>2030-11-23</c:v>
                </c:pt>
                <c:pt idx="4345">
                  <c:v>2030-11-24</c:v>
                </c:pt>
                <c:pt idx="4346">
                  <c:v>2030-11-25</c:v>
                </c:pt>
                <c:pt idx="4347">
                  <c:v>2030-11-26</c:v>
                </c:pt>
                <c:pt idx="4348">
                  <c:v>2030-11-27</c:v>
                </c:pt>
                <c:pt idx="4349">
                  <c:v>2030-11-28</c:v>
                </c:pt>
                <c:pt idx="4350">
                  <c:v>2030-11-29</c:v>
                </c:pt>
                <c:pt idx="4351">
                  <c:v>2030-11-30</c:v>
                </c:pt>
                <c:pt idx="4352">
                  <c:v>2030-12-01</c:v>
                </c:pt>
                <c:pt idx="4353">
                  <c:v>2030-12-02</c:v>
                </c:pt>
                <c:pt idx="4354">
                  <c:v>2030-12-03</c:v>
                </c:pt>
                <c:pt idx="4355">
                  <c:v>2030-12-04</c:v>
                </c:pt>
                <c:pt idx="4356">
                  <c:v>2030-12-05</c:v>
                </c:pt>
                <c:pt idx="4357">
                  <c:v>2030-12-06</c:v>
                </c:pt>
                <c:pt idx="4358">
                  <c:v>2030-12-07</c:v>
                </c:pt>
                <c:pt idx="4359">
                  <c:v>2030-12-08</c:v>
                </c:pt>
                <c:pt idx="4360">
                  <c:v>2030-12-09</c:v>
                </c:pt>
                <c:pt idx="4361">
                  <c:v>2030-12-10</c:v>
                </c:pt>
                <c:pt idx="4362">
                  <c:v>2030-12-11</c:v>
                </c:pt>
                <c:pt idx="4363">
                  <c:v>2030-12-12</c:v>
                </c:pt>
                <c:pt idx="4364">
                  <c:v>2030-12-13</c:v>
                </c:pt>
                <c:pt idx="4365">
                  <c:v>2030-12-14</c:v>
                </c:pt>
                <c:pt idx="4366">
                  <c:v>2030-12-15</c:v>
                </c:pt>
                <c:pt idx="4367">
                  <c:v>2030-12-16</c:v>
                </c:pt>
                <c:pt idx="4368">
                  <c:v>2030-12-17</c:v>
                </c:pt>
                <c:pt idx="4369">
                  <c:v>2030-12-18</c:v>
                </c:pt>
                <c:pt idx="4370">
                  <c:v>2030-12-19</c:v>
                </c:pt>
                <c:pt idx="4371">
                  <c:v>2030-12-20</c:v>
                </c:pt>
                <c:pt idx="4372">
                  <c:v>2030-12-21</c:v>
                </c:pt>
                <c:pt idx="4373">
                  <c:v>2030-12-22</c:v>
                </c:pt>
                <c:pt idx="4374">
                  <c:v>2030-12-23</c:v>
                </c:pt>
                <c:pt idx="4375">
                  <c:v>2030-12-24</c:v>
                </c:pt>
                <c:pt idx="4376">
                  <c:v>2030-12-25</c:v>
                </c:pt>
                <c:pt idx="4377">
                  <c:v>2030-12-26</c:v>
                </c:pt>
                <c:pt idx="4378">
                  <c:v>2030-12-27</c:v>
                </c:pt>
                <c:pt idx="4379">
                  <c:v>2030-12-28</c:v>
                </c:pt>
                <c:pt idx="4380">
                  <c:v>2030-12-29</c:v>
                </c:pt>
                <c:pt idx="4381">
                  <c:v>2030-12-30</c:v>
                </c:pt>
                <c:pt idx="4382">
                  <c:v>2030-12-31</c:v>
                </c:pt>
                <c:pt idx="4383">
                  <c:v>2031-01-01</c:v>
                </c:pt>
                <c:pt idx="4384">
                  <c:v>2031-01-02</c:v>
                </c:pt>
                <c:pt idx="4385">
                  <c:v>2031-01-03</c:v>
                </c:pt>
                <c:pt idx="4386">
                  <c:v>2031-01-04</c:v>
                </c:pt>
                <c:pt idx="4387">
                  <c:v>2031-01-05</c:v>
                </c:pt>
                <c:pt idx="4388">
                  <c:v>2031-01-06</c:v>
                </c:pt>
                <c:pt idx="4389">
                  <c:v>2031-01-07</c:v>
                </c:pt>
                <c:pt idx="4390">
                  <c:v>2031-01-08</c:v>
                </c:pt>
                <c:pt idx="4391">
                  <c:v>2031-01-09</c:v>
                </c:pt>
                <c:pt idx="4392">
                  <c:v>2031-01-10</c:v>
                </c:pt>
                <c:pt idx="4393">
                  <c:v>2031-01-11</c:v>
                </c:pt>
                <c:pt idx="4394">
                  <c:v>2031-01-12</c:v>
                </c:pt>
                <c:pt idx="4395">
                  <c:v>2031-01-13</c:v>
                </c:pt>
                <c:pt idx="4396">
                  <c:v>2031-01-14</c:v>
                </c:pt>
                <c:pt idx="4397">
                  <c:v>2031-01-15</c:v>
                </c:pt>
                <c:pt idx="4398">
                  <c:v>2031-01-16</c:v>
                </c:pt>
                <c:pt idx="4399">
                  <c:v>2031-01-17</c:v>
                </c:pt>
                <c:pt idx="4400">
                  <c:v>2031-01-18</c:v>
                </c:pt>
                <c:pt idx="4401">
                  <c:v>2031-01-19</c:v>
                </c:pt>
                <c:pt idx="4402">
                  <c:v>2031-01-20</c:v>
                </c:pt>
                <c:pt idx="4403">
                  <c:v>2031-01-21</c:v>
                </c:pt>
                <c:pt idx="4404">
                  <c:v>2031-01-22</c:v>
                </c:pt>
                <c:pt idx="4405">
                  <c:v>2031-01-23</c:v>
                </c:pt>
                <c:pt idx="4406">
                  <c:v>2031-01-24</c:v>
                </c:pt>
                <c:pt idx="4407">
                  <c:v>2031-01-25</c:v>
                </c:pt>
                <c:pt idx="4408">
                  <c:v>2031-01-26</c:v>
                </c:pt>
                <c:pt idx="4409">
                  <c:v>2031-01-27</c:v>
                </c:pt>
                <c:pt idx="4410">
                  <c:v>2031-01-28</c:v>
                </c:pt>
                <c:pt idx="4411">
                  <c:v>2031-01-29</c:v>
                </c:pt>
                <c:pt idx="4412">
                  <c:v>2031-01-30</c:v>
                </c:pt>
                <c:pt idx="4413">
                  <c:v>2031-01-31</c:v>
                </c:pt>
                <c:pt idx="4414">
                  <c:v>2031-02-01</c:v>
                </c:pt>
                <c:pt idx="4415">
                  <c:v>2031-02-02</c:v>
                </c:pt>
                <c:pt idx="4416">
                  <c:v>2031-02-03</c:v>
                </c:pt>
                <c:pt idx="4417">
                  <c:v>2031-02-04</c:v>
                </c:pt>
                <c:pt idx="4418">
                  <c:v>2031-02-05</c:v>
                </c:pt>
                <c:pt idx="4419">
                  <c:v>2031-02-06</c:v>
                </c:pt>
                <c:pt idx="4420">
                  <c:v>2031-02-07</c:v>
                </c:pt>
                <c:pt idx="4421">
                  <c:v>2031-02-08</c:v>
                </c:pt>
                <c:pt idx="4422">
                  <c:v>2031-02-09</c:v>
                </c:pt>
                <c:pt idx="4423">
                  <c:v>2031-02-10</c:v>
                </c:pt>
                <c:pt idx="4424">
                  <c:v>2031-02-11</c:v>
                </c:pt>
                <c:pt idx="4425">
                  <c:v>2031-02-12</c:v>
                </c:pt>
                <c:pt idx="4426">
                  <c:v>2031-02-13</c:v>
                </c:pt>
                <c:pt idx="4427">
                  <c:v>2031-02-14</c:v>
                </c:pt>
                <c:pt idx="4428">
                  <c:v>2031-02-15</c:v>
                </c:pt>
                <c:pt idx="4429">
                  <c:v>2031-02-16</c:v>
                </c:pt>
                <c:pt idx="4430">
                  <c:v>2031-02-17</c:v>
                </c:pt>
                <c:pt idx="4431">
                  <c:v>2031-02-18</c:v>
                </c:pt>
                <c:pt idx="4432">
                  <c:v>2031-02-19</c:v>
                </c:pt>
                <c:pt idx="4433">
                  <c:v>2031-02-20</c:v>
                </c:pt>
                <c:pt idx="4434">
                  <c:v>2031-02-21</c:v>
                </c:pt>
                <c:pt idx="4435">
                  <c:v>2031-02-22</c:v>
                </c:pt>
                <c:pt idx="4436">
                  <c:v>2031-02-23</c:v>
                </c:pt>
                <c:pt idx="4437">
                  <c:v>2031-02-24</c:v>
                </c:pt>
                <c:pt idx="4438">
                  <c:v>2031-02-25</c:v>
                </c:pt>
                <c:pt idx="4439">
                  <c:v>2031-02-26</c:v>
                </c:pt>
                <c:pt idx="4440">
                  <c:v>2031-02-27</c:v>
                </c:pt>
                <c:pt idx="4441">
                  <c:v>2031-02-28</c:v>
                </c:pt>
                <c:pt idx="4442">
                  <c:v>2031-03-01</c:v>
                </c:pt>
                <c:pt idx="4443">
                  <c:v>2031-03-02</c:v>
                </c:pt>
                <c:pt idx="4444">
                  <c:v>2031-03-03</c:v>
                </c:pt>
                <c:pt idx="4445">
                  <c:v>2031-03-04</c:v>
                </c:pt>
                <c:pt idx="4446">
                  <c:v>2031-03-05</c:v>
                </c:pt>
                <c:pt idx="4447">
                  <c:v>2031-03-06</c:v>
                </c:pt>
                <c:pt idx="4448">
                  <c:v>2031-03-07</c:v>
                </c:pt>
                <c:pt idx="4449">
                  <c:v>2031-03-08</c:v>
                </c:pt>
                <c:pt idx="4450">
                  <c:v>2031-03-09</c:v>
                </c:pt>
                <c:pt idx="4451">
                  <c:v>2031-03-10</c:v>
                </c:pt>
                <c:pt idx="4452">
                  <c:v>2031-03-11</c:v>
                </c:pt>
                <c:pt idx="4453">
                  <c:v>2031-03-12</c:v>
                </c:pt>
                <c:pt idx="4454">
                  <c:v>2031-03-13</c:v>
                </c:pt>
                <c:pt idx="4455">
                  <c:v>2031-03-14</c:v>
                </c:pt>
                <c:pt idx="4456">
                  <c:v>2031-03-15</c:v>
                </c:pt>
                <c:pt idx="4457">
                  <c:v>2031-03-16</c:v>
                </c:pt>
                <c:pt idx="4458">
                  <c:v>2031-03-17</c:v>
                </c:pt>
                <c:pt idx="4459">
                  <c:v>2031-03-18</c:v>
                </c:pt>
                <c:pt idx="4460">
                  <c:v>2031-03-19</c:v>
                </c:pt>
                <c:pt idx="4461">
                  <c:v>2031-03-20</c:v>
                </c:pt>
                <c:pt idx="4462">
                  <c:v>2031-03-21</c:v>
                </c:pt>
                <c:pt idx="4463">
                  <c:v>2031-03-22</c:v>
                </c:pt>
                <c:pt idx="4464">
                  <c:v>2031-03-23</c:v>
                </c:pt>
                <c:pt idx="4465">
                  <c:v>2031-03-24</c:v>
                </c:pt>
                <c:pt idx="4466">
                  <c:v>2031-03-25</c:v>
                </c:pt>
                <c:pt idx="4467">
                  <c:v>2031-03-26</c:v>
                </c:pt>
                <c:pt idx="4468">
                  <c:v>2031-03-27</c:v>
                </c:pt>
                <c:pt idx="4469">
                  <c:v>2031-03-28</c:v>
                </c:pt>
                <c:pt idx="4470">
                  <c:v>2031-03-29</c:v>
                </c:pt>
                <c:pt idx="4471">
                  <c:v>2031-03-30</c:v>
                </c:pt>
                <c:pt idx="4472">
                  <c:v>2031-03-31</c:v>
                </c:pt>
                <c:pt idx="4473">
                  <c:v>2031-04-01</c:v>
                </c:pt>
                <c:pt idx="4474">
                  <c:v>2031-04-02</c:v>
                </c:pt>
                <c:pt idx="4475">
                  <c:v>2031-04-03</c:v>
                </c:pt>
                <c:pt idx="4476">
                  <c:v>2031-04-04</c:v>
                </c:pt>
                <c:pt idx="4477">
                  <c:v>2031-04-05</c:v>
                </c:pt>
                <c:pt idx="4478">
                  <c:v>2031-04-06</c:v>
                </c:pt>
                <c:pt idx="4479">
                  <c:v>2031-04-07</c:v>
                </c:pt>
                <c:pt idx="4480">
                  <c:v>2031-04-08</c:v>
                </c:pt>
                <c:pt idx="4481">
                  <c:v>2031-04-09</c:v>
                </c:pt>
                <c:pt idx="4482">
                  <c:v>2031-04-10</c:v>
                </c:pt>
                <c:pt idx="4483">
                  <c:v>2031-04-11</c:v>
                </c:pt>
                <c:pt idx="4484">
                  <c:v>2031-04-12</c:v>
                </c:pt>
                <c:pt idx="4485">
                  <c:v>2031-04-13</c:v>
                </c:pt>
                <c:pt idx="4486">
                  <c:v>2031-04-14</c:v>
                </c:pt>
                <c:pt idx="4487">
                  <c:v>2031-04-15</c:v>
                </c:pt>
                <c:pt idx="4488">
                  <c:v>2031-04-16</c:v>
                </c:pt>
                <c:pt idx="4489">
                  <c:v>2031-04-17</c:v>
                </c:pt>
                <c:pt idx="4490">
                  <c:v>2031-04-18</c:v>
                </c:pt>
                <c:pt idx="4491">
                  <c:v>2031-04-19</c:v>
                </c:pt>
                <c:pt idx="4492">
                  <c:v>2031-04-20</c:v>
                </c:pt>
                <c:pt idx="4493">
                  <c:v>2031-04-21</c:v>
                </c:pt>
                <c:pt idx="4494">
                  <c:v>2031-04-22</c:v>
                </c:pt>
                <c:pt idx="4495">
                  <c:v>2031-04-23</c:v>
                </c:pt>
                <c:pt idx="4496">
                  <c:v>2031-04-24</c:v>
                </c:pt>
                <c:pt idx="4497">
                  <c:v>2031-04-25</c:v>
                </c:pt>
                <c:pt idx="4498">
                  <c:v>2031-04-26</c:v>
                </c:pt>
                <c:pt idx="4499">
                  <c:v>2031-04-27</c:v>
                </c:pt>
                <c:pt idx="4500">
                  <c:v>2031-04-28</c:v>
                </c:pt>
                <c:pt idx="4501">
                  <c:v>2031-04-29</c:v>
                </c:pt>
                <c:pt idx="4502">
                  <c:v>2031-04-30</c:v>
                </c:pt>
                <c:pt idx="4503">
                  <c:v>2031-05-01</c:v>
                </c:pt>
                <c:pt idx="4504">
                  <c:v>2031-05-02</c:v>
                </c:pt>
                <c:pt idx="4505">
                  <c:v>2031-05-03</c:v>
                </c:pt>
                <c:pt idx="4506">
                  <c:v>2031-05-04</c:v>
                </c:pt>
                <c:pt idx="4507">
                  <c:v>2031-05-05</c:v>
                </c:pt>
                <c:pt idx="4508">
                  <c:v>2031-05-06</c:v>
                </c:pt>
                <c:pt idx="4509">
                  <c:v>2031-05-07</c:v>
                </c:pt>
                <c:pt idx="4510">
                  <c:v>2031-05-08</c:v>
                </c:pt>
                <c:pt idx="4511">
                  <c:v>2031-05-09</c:v>
                </c:pt>
                <c:pt idx="4512">
                  <c:v>2031-05-10</c:v>
                </c:pt>
                <c:pt idx="4513">
                  <c:v>2031-05-11</c:v>
                </c:pt>
                <c:pt idx="4514">
                  <c:v>2031-05-12</c:v>
                </c:pt>
                <c:pt idx="4515">
                  <c:v>2031-05-13</c:v>
                </c:pt>
                <c:pt idx="4516">
                  <c:v>2031-05-14</c:v>
                </c:pt>
                <c:pt idx="4517">
                  <c:v>2031-05-15</c:v>
                </c:pt>
                <c:pt idx="4518">
                  <c:v>2031-05-16</c:v>
                </c:pt>
                <c:pt idx="4519">
                  <c:v>2031-05-17</c:v>
                </c:pt>
                <c:pt idx="4520">
                  <c:v>2031-05-18</c:v>
                </c:pt>
                <c:pt idx="4521">
                  <c:v>2031-05-19</c:v>
                </c:pt>
                <c:pt idx="4522">
                  <c:v>2031-05-20</c:v>
                </c:pt>
                <c:pt idx="4523">
                  <c:v>2031-05-21</c:v>
                </c:pt>
                <c:pt idx="4524">
                  <c:v>2031-05-22</c:v>
                </c:pt>
                <c:pt idx="4525">
                  <c:v>2031-05-23</c:v>
                </c:pt>
                <c:pt idx="4526">
                  <c:v>2031-05-24</c:v>
                </c:pt>
                <c:pt idx="4527">
                  <c:v>2031-05-25</c:v>
                </c:pt>
                <c:pt idx="4528">
                  <c:v>2031-05-26</c:v>
                </c:pt>
                <c:pt idx="4529">
                  <c:v>2031-05-27</c:v>
                </c:pt>
                <c:pt idx="4530">
                  <c:v>2031-05-28</c:v>
                </c:pt>
                <c:pt idx="4531">
                  <c:v>2031-05-29</c:v>
                </c:pt>
                <c:pt idx="4532">
                  <c:v>2031-05-30</c:v>
                </c:pt>
                <c:pt idx="4533">
                  <c:v>2031-05-31</c:v>
                </c:pt>
                <c:pt idx="4534">
                  <c:v>2031-06-01</c:v>
                </c:pt>
                <c:pt idx="4535">
                  <c:v>2031-06-02</c:v>
                </c:pt>
                <c:pt idx="4536">
                  <c:v>2031-06-03</c:v>
                </c:pt>
                <c:pt idx="4537">
                  <c:v>2031-06-04</c:v>
                </c:pt>
                <c:pt idx="4538">
                  <c:v>2031-06-05</c:v>
                </c:pt>
                <c:pt idx="4539">
                  <c:v>2031-06-06</c:v>
                </c:pt>
                <c:pt idx="4540">
                  <c:v>2031-06-07</c:v>
                </c:pt>
                <c:pt idx="4541">
                  <c:v>2031-06-08</c:v>
                </c:pt>
                <c:pt idx="4542">
                  <c:v>2031-06-09</c:v>
                </c:pt>
                <c:pt idx="4543">
                  <c:v>2031-06-10</c:v>
                </c:pt>
                <c:pt idx="4544">
                  <c:v>2031-06-11</c:v>
                </c:pt>
                <c:pt idx="4545">
                  <c:v>2031-06-12</c:v>
                </c:pt>
                <c:pt idx="4546">
                  <c:v>2031-06-13</c:v>
                </c:pt>
                <c:pt idx="4547">
                  <c:v>2031-06-14</c:v>
                </c:pt>
                <c:pt idx="4548">
                  <c:v>2031-06-15</c:v>
                </c:pt>
                <c:pt idx="4549">
                  <c:v>2031-06-16</c:v>
                </c:pt>
                <c:pt idx="4550">
                  <c:v>2031-06-17</c:v>
                </c:pt>
                <c:pt idx="4551">
                  <c:v>2031-06-18</c:v>
                </c:pt>
                <c:pt idx="4552">
                  <c:v>2031-06-19</c:v>
                </c:pt>
                <c:pt idx="4553">
                  <c:v>2031-06-20</c:v>
                </c:pt>
                <c:pt idx="4554">
                  <c:v>2031-06-21</c:v>
                </c:pt>
                <c:pt idx="4555">
                  <c:v>2031-06-22</c:v>
                </c:pt>
                <c:pt idx="4556">
                  <c:v>2031-06-23</c:v>
                </c:pt>
                <c:pt idx="4557">
                  <c:v>2031-06-24</c:v>
                </c:pt>
                <c:pt idx="4558">
                  <c:v>2031-06-25</c:v>
                </c:pt>
                <c:pt idx="4559">
                  <c:v>2031-06-26</c:v>
                </c:pt>
                <c:pt idx="4560">
                  <c:v>2031-06-27</c:v>
                </c:pt>
                <c:pt idx="4561">
                  <c:v>2031-06-28</c:v>
                </c:pt>
                <c:pt idx="4562">
                  <c:v>2031-06-29</c:v>
                </c:pt>
                <c:pt idx="4563">
                  <c:v>2031-06-30</c:v>
                </c:pt>
                <c:pt idx="4564">
                  <c:v>2031-07-01</c:v>
                </c:pt>
                <c:pt idx="4565">
                  <c:v>2031-07-02</c:v>
                </c:pt>
                <c:pt idx="4566">
                  <c:v>2031-07-03</c:v>
                </c:pt>
                <c:pt idx="4567">
                  <c:v>2031-07-04</c:v>
                </c:pt>
                <c:pt idx="4568">
                  <c:v>2031-07-05</c:v>
                </c:pt>
                <c:pt idx="4569">
                  <c:v>2031-07-06</c:v>
                </c:pt>
                <c:pt idx="4570">
                  <c:v>2031-07-07</c:v>
                </c:pt>
                <c:pt idx="4571">
                  <c:v>2031-07-08</c:v>
                </c:pt>
                <c:pt idx="4572">
                  <c:v>2031-07-09</c:v>
                </c:pt>
                <c:pt idx="4573">
                  <c:v>2031-07-10</c:v>
                </c:pt>
                <c:pt idx="4574">
                  <c:v>2031-07-11</c:v>
                </c:pt>
                <c:pt idx="4575">
                  <c:v>2031-07-12</c:v>
                </c:pt>
                <c:pt idx="4576">
                  <c:v>2031-07-13</c:v>
                </c:pt>
                <c:pt idx="4577">
                  <c:v>2031-07-14</c:v>
                </c:pt>
                <c:pt idx="4578">
                  <c:v>2031-07-15</c:v>
                </c:pt>
                <c:pt idx="4579">
                  <c:v>2031-07-16</c:v>
                </c:pt>
                <c:pt idx="4580">
                  <c:v>2031-07-17</c:v>
                </c:pt>
                <c:pt idx="4581">
                  <c:v>2031-07-18</c:v>
                </c:pt>
                <c:pt idx="4582">
                  <c:v>2031-07-19</c:v>
                </c:pt>
                <c:pt idx="4583">
                  <c:v>2031-07-20</c:v>
                </c:pt>
                <c:pt idx="4584">
                  <c:v>2031-07-21</c:v>
                </c:pt>
                <c:pt idx="4585">
                  <c:v>2031-07-22</c:v>
                </c:pt>
                <c:pt idx="4586">
                  <c:v>2031-07-23</c:v>
                </c:pt>
                <c:pt idx="4587">
                  <c:v>2031-07-24</c:v>
                </c:pt>
                <c:pt idx="4588">
                  <c:v>2031-07-25</c:v>
                </c:pt>
                <c:pt idx="4589">
                  <c:v>2031-07-26</c:v>
                </c:pt>
                <c:pt idx="4590">
                  <c:v>2031-07-27</c:v>
                </c:pt>
                <c:pt idx="4591">
                  <c:v>2031-07-28</c:v>
                </c:pt>
                <c:pt idx="4592">
                  <c:v>2031-07-29</c:v>
                </c:pt>
                <c:pt idx="4593">
                  <c:v>2031-07-30</c:v>
                </c:pt>
                <c:pt idx="4594">
                  <c:v>2031-07-31</c:v>
                </c:pt>
                <c:pt idx="4595">
                  <c:v>2031-08-01</c:v>
                </c:pt>
                <c:pt idx="4596">
                  <c:v>2031-08-02</c:v>
                </c:pt>
                <c:pt idx="4597">
                  <c:v>2031-08-03</c:v>
                </c:pt>
                <c:pt idx="4598">
                  <c:v>2031-08-04</c:v>
                </c:pt>
                <c:pt idx="4599">
                  <c:v>2031-08-05</c:v>
                </c:pt>
                <c:pt idx="4600">
                  <c:v>2031-08-06</c:v>
                </c:pt>
                <c:pt idx="4601">
                  <c:v>2031-08-07</c:v>
                </c:pt>
                <c:pt idx="4602">
                  <c:v>2031-08-08</c:v>
                </c:pt>
                <c:pt idx="4603">
                  <c:v>2031-08-09</c:v>
                </c:pt>
                <c:pt idx="4604">
                  <c:v>2031-08-10</c:v>
                </c:pt>
                <c:pt idx="4605">
                  <c:v>2031-08-11</c:v>
                </c:pt>
                <c:pt idx="4606">
                  <c:v>2031-08-12</c:v>
                </c:pt>
                <c:pt idx="4607">
                  <c:v>2031-08-13</c:v>
                </c:pt>
                <c:pt idx="4608">
                  <c:v>2031-08-14</c:v>
                </c:pt>
                <c:pt idx="4609">
                  <c:v>2031-08-15</c:v>
                </c:pt>
                <c:pt idx="4610">
                  <c:v>2031-08-16</c:v>
                </c:pt>
                <c:pt idx="4611">
                  <c:v>2031-08-17</c:v>
                </c:pt>
                <c:pt idx="4612">
                  <c:v>2031-08-18</c:v>
                </c:pt>
                <c:pt idx="4613">
                  <c:v>2031-08-19</c:v>
                </c:pt>
                <c:pt idx="4614">
                  <c:v>2031-08-20</c:v>
                </c:pt>
                <c:pt idx="4615">
                  <c:v>2031-08-21</c:v>
                </c:pt>
                <c:pt idx="4616">
                  <c:v>2031-08-22</c:v>
                </c:pt>
                <c:pt idx="4617">
                  <c:v>2031-08-23</c:v>
                </c:pt>
                <c:pt idx="4618">
                  <c:v>2031-08-24</c:v>
                </c:pt>
                <c:pt idx="4619">
                  <c:v>2031-08-25</c:v>
                </c:pt>
                <c:pt idx="4620">
                  <c:v>2031-08-26</c:v>
                </c:pt>
                <c:pt idx="4621">
                  <c:v>2031-08-27</c:v>
                </c:pt>
                <c:pt idx="4622">
                  <c:v>2031-08-28</c:v>
                </c:pt>
                <c:pt idx="4623">
                  <c:v>2031-08-29</c:v>
                </c:pt>
                <c:pt idx="4624">
                  <c:v>2031-08-30</c:v>
                </c:pt>
                <c:pt idx="4625">
                  <c:v>2031-08-31</c:v>
                </c:pt>
                <c:pt idx="4626">
                  <c:v>2031-09-01</c:v>
                </c:pt>
                <c:pt idx="4627">
                  <c:v>2031-09-02</c:v>
                </c:pt>
                <c:pt idx="4628">
                  <c:v>2031-09-03</c:v>
                </c:pt>
                <c:pt idx="4629">
                  <c:v>2031-09-04</c:v>
                </c:pt>
                <c:pt idx="4630">
                  <c:v>2031-09-05</c:v>
                </c:pt>
                <c:pt idx="4631">
                  <c:v>2031-09-06</c:v>
                </c:pt>
                <c:pt idx="4632">
                  <c:v>2031-09-07</c:v>
                </c:pt>
                <c:pt idx="4633">
                  <c:v>2031-09-08</c:v>
                </c:pt>
                <c:pt idx="4634">
                  <c:v>2031-09-09</c:v>
                </c:pt>
                <c:pt idx="4635">
                  <c:v>2031-09-10</c:v>
                </c:pt>
                <c:pt idx="4636">
                  <c:v>2031-09-11</c:v>
                </c:pt>
                <c:pt idx="4637">
                  <c:v>2031-09-12</c:v>
                </c:pt>
                <c:pt idx="4638">
                  <c:v>2031-09-13</c:v>
                </c:pt>
                <c:pt idx="4639">
                  <c:v>2031-09-14</c:v>
                </c:pt>
                <c:pt idx="4640">
                  <c:v>2031-09-15</c:v>
                </c:pt>
                <c:pt idx="4641">
                  <c:v>2031-09-16</c:v>
                </c:pt>
                <c:pt idx="4642">
                  <c:v>2031-09-17</c:v>
                </c:pt>
                <c:pt idx="4643">
                  <c:v>2031-09-18</c:v>
                </c:pt>
                <c:pt idx="4644">
                  <c:v>2031-09-19</c:v>
                </c:pt>
                <c:pt idx="4645">
                  <c:v>2031-09-20</c:v>
                </c:pt>
                <c:pt idx="4646">
                  <c:v>2031-09-21</c:v>
                </c:pt>
                <c:pt idx="4647">
                  <c:v>2031-09-22</c:v>
                </c:pt>
                <c:pt idx="4648">
                  <c:v>2031-09-23</c:v>
                </c:pt>
                <c:pt idx="4649">
                  <c:v>2031-09-24</c:v>
                </c:pt>
                <c:pt idx="4650">
                  <c:v>2031-09-25</c:v>
                </c:pt>
                <c:pt idx="4651">
                  <c:v>2031-09-26</c:v>
                </c:pt>
                <c:pt idx="4652">
                  <c:v>2031-09-27</c:v>
                </c:pt>
                <c:pt idx="4653">
                  <c:v>2031-09-28</c:v>
                </c:pt>
                <c:pt idx="4654">
                  <c:v>2031-09-29</c:v>
                </c:pt>
                <c:pt idx="4655">
                  <c:v>2031-09-30</c:v>
                </c:pt>
                <c:pt idx="4656">
                  <c:v>2031-10-01</c:v>
                </c:pt>
                <c:pt idx="4657">
                  <c:v>2031-10-02</c:v>
                </c:pt>
                <c:pt idx="4658">
                  <c:v>2031-10-03</c:v>
                </c:pt>
                <c:pt idx="4659">
                  <c:v>2031-10-04</c:v>
                </c:pt>
                <c:pt idx="4660">
                  <c:v>2031-10-05</c:v>
                </c:pt>
                <c:pt idx="4661">
                  <c:v>2031-10-06</c:v>
                </c:pt>
                <c:pt idx="4662">
                  <c:v>2031-10-07</c:v>
                </c:pt>
                <c:pt idx="4663">
                  <c:v>2031-10-08</c:v>
                </c:pt>
                <c:pt idx="4664">
                  <c:v>2031-10-09</c:v>
                </c:pt>
                <c:pt idx="4665">
                  <c:v>2031-10-10</c:v>
                </c:pt>
                <c:pt idx="4666">
                  <c:v>2031-10-11</c:v>
                </c:pt>
                <c:pt idx="4667">
                  <c:v>2031-10-12</c:v>
                </c:pt>
                <c:pt idx="4668">
                  <c:v>2031-10-13</c:v>
                </c:pt>
                <c:pt idx="4669">
                  <c:v>2031-10-14</c:v>
                </c:pt>
                <c:pt idx="4670">
                  <c:v>2031-10-15</c:v>
                </c:pt>
                <c:pt idx="4671">
                  <c:v>2031-10-16</c:v>
                </c:pt>
                <c:pt idx="4672">
                  <c:v>2031-10-17</c:v>
                </c:pt>
                <c:pt idx="4673">
                  <c:v>2031-10-18</c:v>
                </c:pt>
                <c:pt idx="4674">
                  <c:v>2031-10-19</c:v>
                </c:pt>
                <c:pt idx="4675">
                  <c:v>2031-10-20</c:v>
                </c:pt>
                <c:pt idx="4676">
                  <c:v>2031-10-21</c:v>
                </c:pt>
                <c:pt idx="4677">
                  <c:v>2031-10-22</c:v>
                </c:pt>
                <c:pt idx="4678">
                  <c:v>2031-10-23</c:v>
                </c:pt>
                <c:pt idx="4679">
                  <c:v>2031-10-24</c:v>
                </c:pt>
                <c:pt idx="4680">
                  <c:v>2031-10-25</c:v>
                </c:pt>
                <c:pt idx="4681">
                  <c:v>2031-10-26</c:v>
                </c:pt>
                <c:pt idx="4682">
                  <c:v>2031-10-27</c:v>
                </c:pt>
                <c:pt idx="4683">
                  <c:v>2031-10-28</c:v>
                </c:pt>
                <c:pt idx="4684">
                  <c:v>2031-10-29</c:v>
                </c:pt>
                <c:pt idx="4685">
                  <c:v>2031-10-30</c:v>
                </c:pt>
                <c:pt idx="4686">
                  <c:v>2031-10-31</c:v>
                </c:pt>
                <c:pt idx="4687">
                  <c:v>2031-11-01</c:v>
                </c:pt>
                <c:pt idx="4688">
                  <c:v>2031-11-02</c:v>
                </c:pt>
                <c:pt idx="4689">
                  <c:v>2031-11-03</c:v>
                </c:pt>
                <c:pt idx="4690">
                  <c:v>2031-11-04</c:v>
                </c:pt>
                <c:pt idx="4691">
                  <c:v>2031-11-05</c:v>
                </c:pt>
                <c:pt idx="4692">
                  <c:v>2031-11-06</c:v>
                </c:pt>
                <c:pt idx="4693">
                  <c:v>2031-11-07</c:v>
                </c:pt>
                <c:pt idx="4694">
                  <c:v>2031-11-08</c:v>
                </c:pt>
                <c:pt idx="4695">
                  <c:v>2031-11-09</c:v>
                </c:pt>
                <c:pt idx="4696">
                  <c:v>2031-11-10</c:v>
                </c:pt>
                <c:pt idx="4697">
                  <c:v>2031-11-11</c:v>
                </c:pt>
                <c:pt idx="4698">
                  <c:v>2031-11-12</c:v>
                </c:pt>
                <c:pt idx="4699">
                  <c:v>2031-11-13</c:v>
                </c:pt>
                <c:pt idx="4700">
                  <c:v>2031-11-14</c:v>
                </c:pt>
                <c:pt idx="4701">
                  <c:v>2031-11-15</c:v>
                </c:pt>
                <c:pt idx="4702">
                  <c:v>2031-11-16</c:v>
                </c:pt>
                <c:pt idx="4703">
                  <c:v>2031-11-17</c:v>
                </c:pt>
                <c:pt idx="4704">
                  <c:v>2031-11-18</c:v>
                </c:pt>
                <c:pt idx="4705">
                  <c:v>2031-11-19</c:v>
                </c:pt>
                <c:pt idx="4706">
                  <c:v>2031-11-20</c:v>
                </c:pt>
                <c:pt idx="4707">
                  <c:v>2031-11-21</c:v>
                </c:pt>
                <c:pt idx="4708">
                  <c:v>2031-11-22</c:v>
                </c:pt>
                <c:pt idx="4709">
                  <c:v>2031-11-23</c:v>
                </c:pt>
                <c:pt idx="4710">
                  <c:v>2031-11-24</c:v>
                </c:pt>
                <c:pt idx="4711">
                  <c:v>2031-11-25</c:v>
                </c:pt>
                <c:pt idx="4712">
                  <c:v>2031-11-26</c:v>
                </c:pt>
                <c:pt idx="4713">
                  <c:v>2031-11-27</c:v>
                </c:pt>
                <c:pt idx="4714">
                  <c:v>2031-11-28</c:v>
                </c:pt>
                <c:pt idx="4715">
                  <c:v>2031-11-29</c:v>
                </c:pt>
                <c:pt idx="4716">
                  <c:v>2031-11-30</c:v>
                </c:pt>
                <c:pt idx="4717">
                  <c:v>2031-12-01</c:v>
                </c:pt>
                <c:pt idx="4718">
                  <c:v>2031-12-02</c:v>
                </c:pt>
                <c:pt idx="4719">
                  <c:v>2031-12-03</c:v>
                </c:pt>
                <c:pt idx="4720">
                  <c:v>2031-12-04</c:v>
                </c:pt>
                <c:pt idx="4721">
                  <c:v>2031-12-05</c:v>
                </c:pt>
                <c:pt idx="4722">
                  <c:v>2031-12-06</c:v>
                </c:pt>
                <c:pt idx="4723">
                  <c:v>2031-12-07</c:v>
                </c:pt>
                <c:pt idx="4724">
                  <c:v>2031-12-08</c:v>
                </c:pt>
                <c:pt idx="4725">
                  <c:v>2031-12-09</c:v>
                </c:pt>
                <c:pt idx="4726">
                  <c:v>2031-12-10</c:v>
                </c:pt>
                <c:pt idx="4727">
                  <c:v>2031-12-11</c:v>
                </c:pt>
                <c:pt idx="4728">
                  <c:v>2031-12-12</c:v>
                </c:pt>
                <c:pt idx="4729">
                  <c:v>2031-12-13</c:v>
                </c:pt>
                <c:pt idx="4730">
                  <c:v>2031-12-14</c:v>
                </c:pt>
                <c:pt idx="4731">
                  <c:v>2031-12-15</c:v>
                </c:pt>
                <c:pt idx="4732">
                  <c:v>2031-12-16</c:v>
                </c:pt>
                <c:pt idx="4733">
                  <c:v>2031-12-17</c:v>
                </c:pt>
                <c:pt idx="4734">
                  <c:v>2031-12-18</c:v>
                </c:pt>
                <c:pt idx="4735">
                  <c:v>2031-12-19</c:v>
                </c:pt>
                <c:pt idx="4736">
                  <c:v>2031-12-20</c:v>
                </c:pt>
                <c:pt idx="4737">
                  <c:v>2031-12-21</c:v>
                </c:pt>
                <c:pt idx="4738">
                  <c:v>2031-12-22</c:v>
                </c:pt>
                <c:pt idx="4739">
                  <c:v>2031-12-23</c:v>
                </c:pt>
                <c:pt idx="4740">
                  <c:v>2031-12-24</c:v>
                </c:pt>
                <c:pt idx="4741">
                  <c:v>2031-12-25</c:v>
                </c:pt>
                <c:pt idx="4742">
                  <c:v>2031-12-26</c:v>
                </c:pt>
                <c:pt idx="4743">
                  <c:v>2031-12-27</c:v>
                </c:pt>
                <c:pt idx="4744">
                  <c:v>2031-12-28</c:v>
                </c:pt>
                <c:pt idx="4745">
                  <c:v>2031-12-29</c:v>
                </c:pt>
                <c:pt idx="4746">
                  <c:v>2031-12-30</c:v>
                </c:pt>
                <c:pt idx="4747">
                  <c:v>2031-12-31</c:v>
                </c:pt>
                <c:pt idx="4748">
                  <c:v>2032-01-01</c:v>
                </c:pt>
                <c:pt idx="4749">
                  <c:v>2032-01-02</c:v>
                </c:pt>
                <c:pt idx="4750">
                  <c:v>2032-01-03</c:v>
                </c:pt>
                <c:pt idx="4751">
                  <c:v>2032-01-04</c:v>
                </c:pt>
                <c:pt idx="4752">
                  <c:v>2032-01-05</c:v>
                </c:pt>
                <c:pt idx="4753">
                  <c:v>2032-01-06</c:v>
                </c:pt>
                <c:pt idx="4754">
                  <c:v>2032-01-07</c:v>
                </c:pt>
                <c:pt idx="4755">
                  <c:v>2032-01-08</c:v>
                </c:pt>
                <c:pt idx="4756">
                  <c:v>2032-01-09</c:v>
                </c:pt>
                <c:pt idx="4757">
                  <c:v>2032-01-10</c:v>
                </c:pt>
                <c:pt idx="4758">
                  <c:v>2032-01-11</c:v>
                </c:pt>
                <c:pt idx="4759">
                  <c:v>2032-01-12</c:v>
                </c:pt>
                <c:pt idx="4760">
                  <c:v>2032-01-13</c:v>
                </c:pt>
                <c:pt idx="4761">
                  <c:v>2032-01-14</c:v>
                </c:pt>
                <c:pt idx="4762">
                  <c:v>2032-01-15</c:v>
                </c:pt>
                <c:pt idx="4763">
                  <c:v>2032-01-16</c:v>
                </c:pt>
                <c:pt idx="4764">
                  <c:v>2032-01-17</c:v>
                </c:pt>
                <c:pt idx="4765">
                  <c:v>2032-01-18</c:v>
                </c:pt>
                <c:pt idx="4766">
                  <c:v>2032-01-19</c:v>
                </c:pt>
                <c:pt idx="4767">
                  <c:v>2032-01-20</c:v>
                </c:pt>
                <c:pt idx="4768">
                  <c:v>2032-01-21</c:v>
                </c:pt>
                <c:pt idx="4769">
                  <c:v>2032-01-22</c:v>
                </c:pt>
                <c:pt idx="4770">
                  <c:v>2032-01-23</c:v>
                </c:pt>
                <c:pt idx="4771">
                  <c:v>2032-01-24</c:v>
                </c:pt>
                <c:pt idx="4772">
                  <c:v>2032-01-25</c:v>
                </c:pt>
                <c:pt idx="4773">
                  <c:v>2032-01-26</c:v>
                </c:pt>
                <c:pt idx="4774">
                  <c:v>2032-01-27</c:v>
                </c:pt>
                <c:pt idx="4775">
                  <c:v>2032-01-28</c:v>
                </c:pt>
                <c:pt idx="4776">
                  <c:v>2032-01-29</c:v>
                </c:pt>
                <c:pt idx="4777">
                  <c:v>2032-01-30</c:v>
                </c:pt>
                <c:pt idx="4778">
                  <c:v>2032-01-31</c:v>
                </c:pt>
                <c:pt idx="4779">
                  <c:v>2032-02-01</c:v>
                </c:pt>
                <c:pt idx="4780">
                  <c:v>2032-02-02</c:v>
                </c:pt>
                <c:pt idx="4781">
                  <c:v>2032-02-03</c:v>
                </c:pt>
                <c:pt idx="4782">
                  <c:v>2032-02-04</c:v>
                </c:pt>
                <c:pt idx="4783">
                  <c:v>2032-02-05</c:v>
                </c:pt>
                <c:pt idx="4784">
                  <c:v>2032-02-06</c:v>
                </c:pt>
                <c:pt idx="4785">
                  <c:v>2032-02-07</c:v>
                </c:pt>
                <c:pt idx="4786">
                  <c:v>2032-02-08</c:v>
                </c:pt>
                <c:pt idx="4787">
                  <c:v>2032-02-09</c:v>
                </c:pt>
                <c:pt idx="4788">
                  <c:v>2032-02-10</c:v>
                </c:pt>
                <c:pt idx="4789">
                  <c:v>2032-02-11</c:v>
                </c:pt>
                <c:pt idx="4790">
                  <c:v>2032-02-12</c:v>
                </c:pt>
                <c:pt idx="4791">
                  <c:v>2032-02-13</c:v>
                </c:pt>
                <c:pt idx="4792">
                  <c:v>2032-02-14</c:v>
                </c:pt>
                <c:pt idx="4793">
                  <c:v>2032-02-15</c:v>
                </c:pt>
                <c:pt idx="4794">
                  <c:v>2032-02-16</c:v>
                </c:pt>
                <c:pt idx="4795">
                  <c:v>2032-02-17</c:v>
                </c:pt>
                <c:pt idx="4796">
                  <c:v>2032-02-18</c:v>
                </c:pt>
                <c:pt idx="4797">
                  <c:v>2032-02-19</c:v>
                </c:pt>
                <c:pt idx="4798">
                  <c:v>2032-02-20</c:v>
                </c:pt>
                <c:pt idx="4799">
                  <c:v>2032-02-21</c:v>
                </c:pt>
                <c:pt idx="4800">
                  <c:v>2032-02-22</c:v>
                </c:pt>
                <c:pt idx="4801">
                  <c:v>2032-02-23</c:v>
                </c:pt>
                <c:pt idx="4802">
                  <c:v>2032-02-24</c:v>
                </c:pt>
                <c:pt idx="4803">
                  <c:v>2032-02-25</c:v>
                </c:pt>
                <c:pt idx="4804">
                  <c:v>2032-02-26</c:v>
                </c:pt>
                <c:pt idx="4805">
                  <c:v>2032-02-27</c:v>
                </c:pt>
                <c:pt idx="4806">
                  <c:v>2032-02-28</c:v>
                </c:pt>
                <c:pt idx="4807">
                  <c:v>2032-02-29</c:v>
                </c:pt>
                <c:pt idx="4808">
                  <c:v>2032-03-01</c:v>
                </c:pt>
                <c:pt idx="4809">
                  <c:v>2032-03-02</c:v>
                </c:pt>
                <c:pt idx="4810">
                  <c:v>2032-03-03</c:v>
                </c:pt>
                <c:pt idx="4811">
                  <c:v>2032-03-04</c:v>
                </c:pt>
                <c:pt idx="4812">
                  <c:v>2032-03-05</c:v>
                </c:pt>
                <c:pt idx="4813">
                  <c:v>2032-03-06</c:v>
                </c:pt>
                <c:pt idx="4814">
                  <c:v>2032-03-07</c:v>
                </c:pt>
                <c:pt idx="4815">
                  <c:v>2032-03-08</c:v>
                </c:pt>
                <c:pt idx="4816">
                  <c:v>2032-03-09</c:v>
                </c:pt>
                <c:pt idx="4817">
                  <c:v>2032-03-10</c:v>
                </c:pt>
                <c:pt idx="4818">
                  <c:v>2032-03-11</c:v>
                </c:pt>
                <c:pt idx="4819">
                  <c:v>2032-03-12</c:v>
                </c:pt>
                <c:pt idx="4820">
                  <c:v>2032-03-13</c:v>
                </c:pt>
                <c:pt idx="4821">
                  <c:v>2032-03-14</c:v>
                </c:pt>
                <c:pt idx="4822">
                  <c:v>2032-03-15</c:v>
                </c:pt>
                <c:pt idx="4823">
                  <c:v>2032-03-16</c:v>
                </c:pt>
                <c:pt idx="4824">
                  <c:v>2032-03-17</c:v>
                </c:pt>
                <c:pt idx="4825">
                  <c:v>2032-03-18</c:v>
                </c:pt>
                <c:pt idx="4826">
                  <c:v>2032-03-19</c:v>
                </c:pt>
                <c:pt idx="4827">
                  <c:v>2032-03-20</c:v>
                </c:pt>
                <c:pt idx="4828">
                  <c:v>2032-03-21</c:v>
                </c:pt>
                <c:pt idx="4829">
                  <c:v>2032-03-22</c:v>
                </c:pt>
                <c:pt idx="4830">
                  <c:v>2032-03-23</c:v>
                </c:pt>
                <c:pt idx="4831">
                  <c:v>2032-03-24</c:v>
                </c:pt>
                <c:pt idx="4832">
                  <c:v>2032-03-25</c:v>
                </c:pt>
                <c:pt idx="4833">
                  <c:v>2032-03-26</c:v>
                </c:pt>
                <c:pt idx="4834">
                  <c:v>2032-03-27</c:v>
                </c:pt>
                <c:pt idx="4835">
                  <c:v>2032-03-28</c:v>
                </c:pt>
                <c:pt idx="4836">
                  <c:v>2032-03-29</c:v>
                </c:pt>
                <c:pt idx="4837">
                  <c:v>2032-03-30</c:v>
                </c:pt>
                <c:pt idx="4838">
                  <c:v>2032-03-31</c:v>
                </c:pt>
                <c:pt idx="4839">
                  <c:v>2032-04-01</c:v>
                </c:pt>
                <c:pt idx="4840">
                  <c:v>2032-04-02</c:v>
                </c:pt>
                <c:pt idx="4841">
                  <c:v>2032-04-03</c:v>
                </c:pt>
                <c:pt idx="4842">
                  <c:v>2032-04-04</c:v>
                </c:pt>
                <c:pt idx="4843">
                  <c:v>2032-04-05</c:v>
                </c:pt>
                <c:pt idx="4844">
                  <c:v>2032-04-06</c:v>
                </c:pt>
                <c:pt idx="4845">
                  <c:v>2032-04-07</c:v>
                </c:pt>
                <c:pt idx="4846">
                  <c:v>2032-04-08</c:v>
                </c:pt>
                <c:pt idx="4847">
                  <c:v>2032-04-09</c:v>
                </c:pt>
                <c:pt idx="4848">
                  <c:v>2032-04-10</c:v>
                </c:pt>
                <c:pt idx="4849">
                  <c:v>2032-04-11</c:v>
                </c:pt>
                <c:pt idx="4850">
                  <c:v>2032-04-12</c:v>
                </c:pt>
                <c:pt idx="4851">
                  <c:v>2032-04-13</c:v>
                </c:pt>
                <c:pt idx="4852">
                  <c:v>2032-04-14</c:v>
                </c:pt>
                <c:pt idx="4853">
                  <c:v>2032-04-15</c:v>
                </c:pt>
                <c:pt idx="4854">
                  <c:v>2032-04-16</c:v>
                </c:pt>
                <c:pt idx="4855">
                  <c:v>2032-04-17</c:v>
                </c:pt>
                <c:pt idx="4856">
                  <c:v>2032-04-18</c:v>
                </c:pt>
                <c:pt idx="4857">
                  <c:v>2032-04-19</c:v>
                </c:pt>
                <c:pt idx="4858">
                  <c:v>2032-04-20</c:v>
                </c:pt>
                <c:pt idx="4859">
                  <c:v>2032-04-21</c:v>
                </c:pt>
                <c:pt idx="4860">
                  <c:v>2032-04-22</c:v>
                </c:pt>
                <c:pt idx="4861">
                  <c:v>2032-04-23</c:v>
                </c:pt>
                <c:pt idx="4862">
                  <c:v>2032-04-24</c:v>
                </c:pt>
                <c:pt idx="4863">
                  <c:v>2032-04-25</c:v>
                </c:pt>
                <c:pt idx="4864">
                  <c:v>2032-04-26</c:v>
                </c:pt>
                <c:pt idx="4865">
                  <c:v>2032-04-27</c:v>
                </c:pt>
                <c:pt idx="4866">
                  <c:v>2032-04-28</c:v>
                </c:pt>
                <c:pt idx="4867">
                  <c:v>2032-04-29</c:v>
                </c:pt>
                <c:pt idx="4868">
                  <c:v>2032-04-30</c:v>
                </c:pt>
                <c:pt idx="4869">
                  <c:v>2032-05-01</c:v>
                </c:pt>
                <c:pt idx="4870">
                  <c:v>2032-05-02</c:v>
                </c:pt>
                <c:pt idx="4871">
                  <c:v>2032-05-03</c:v>
                </c:pt>
                <c:pt idx="4872">
                  <c:v>2032-05-04</c:v>
                </c:pt>
                <c:pt idx="4873">
                  <c:v>2032-05-05</c:v>
                </c:pt>
                <c:pt idx="4874">
                  <c:v>2032-05-06</c:v>
                </c:pt>
                <c:pt idx="4875">
                  <c:v>2032-05-07</c:v>
                </c:pt>
                <c:pt idx="4876">
                  <c:v>2032-05-08</c:v>
                </c:pt>
                <c:pt idx="4877">
                  <c:v>2032-05-09</c:v>
                </c:pt>
                <c:pt idx="4878">
                  <c:v>2032-05-10</c:v>
                </c:pt>
                <c:pt idx="4879">
                  <c:v>2032-05-11</c:v>
                </c:pt>
                <c:pt idx="4880">
                  <c:v>2032-05-12</c:v>
                </c:pt>
                <c:pt idx="4881">
                  <c:v>2032-05-13</c:v>
                </c:pt>
                <c:pt idx="4882">
                  <c:v>2032-05-14</c:v>
                </c:pt>
                <c:pt idx="4883">
                  <c:v>2032-05-15</c:v>
                </c:pt>
                <c:pt idx="4884">
                  <c:v>2032-05-16</c:v>
                </c:pt>
                <c:pt idx="4885">
                  <c:v>2032-05-17</c:v>
                </c:pt>
                <c:pt idx="4886">
                  <c:v>2032-05-18</c:v>
                </c:pt>
                <c:pt idx="4887">
                  <c:v>2032-05-19</c:v>
                </c:pt>
                <c:pt idx="4888">
                  <c:v>2032-05-20</c:v>
                </c:pt>
                <c:pt idx="4889">
                  <c:v>2032-05-21</c:v>
                </c:pt>
                <c:pt idx="4890">
                  <c:v>2032-05-22</c:v>
                </c:pt>
                <c:pt idx="4891">
                  <c:v>2032-05-23</c:v>
                </c:pt>
                <c:pt idx="4892">
                  <c:v>2032-05-24</c:v>
                </c:pt>
                <c:pt idx="4893">
                  <c:v>2032-05-25</c:v>
                </c:pt>
                <c:pt idx="4894">
                  <c:v>2032-05-26</c:v>
                </c:pt>
                <c:pt idx="4895">
                  <c:v>2032-05-27</c:v>
                </c:pt>
                <c:pt idx="4896">
                  <c:v>2032-05-28</c:v>
                </c:pt>
                <c:pt idx="4897">
                  <c:v>2032-05-29</c:v>
                </c:pt>
                <c:pt idx="4898">
                  <c:v>2032-05-30</c:v>
                </c:pt>
                <c:pt idx="4899">
                  <c:v>2032-05-31</c:v>
                </c:pt>
                <c:pt idx="4900">
                  <c:v>2032-06-01</c:v>
                </c:pt>
                <c:pt idx="4901">
                  <c:v>2032-06-02</c:v>
                </c:pt>
                <c:pt idx="4902">
                  <c:v>2032-06-03</c:v>
                </c:pt>
                <c:pt idx="4903">
                  <c:v>2032-06-04</c:v>
                </c:pt>
                <c:pt idx="4904">
                  <c:v>2032-06-05</c:v>
                </c:pt>
                <c:pt idx="4905">
                  <c:v>2032-06-06</c:v>
                </c:pt>
                <c:pt idx="4906">
                  <c:v>2032-06-07</c:v>
                </c:pt>
                <c:pt idx="4907">
                  <c:v>2032-06-08</c:v>
                </c:pt>
                <c:pt idx="4908">
                  <c:v>2032-06-09</c:v>
                </c:pt>
                <c:pt idx="4909">
                  <c:v>2032-06-10</c:v>
                </c:pt>
                <c:pt idx="4910">
                  <c:v>2032-06-11</c:v>
                </c:pt>
                <c:pt idx="4911">
                  <c:v>2032-06-12</c:v>
                </c:pt>
                <c:pt idx="4912">
                  <c:v>2032-06-13</c:v>
                </c:pt>
                <c:pt idx="4913">
                  <c:v>2032-06-14</c:v>
                </c:pt>
                <c:pt idx="4914">
                  <c:v>2032-06-15</c:v>
                </c:pt>
                <c:pt idx="4915">
                  <c:v>2032-06-16</c:v>
                </c:pt>
                <c:pt idx="4916">
                  <c:v>2032-06-17</c:v>
                </c:pt>
                <c:pt idx="4917">
                  <c:v>2032-06-18</c:v>
                </c:pt>
                <c:pt idx="4918">
                  <c:v>2032-06-19</c:v>
                </c:pt>
                <c:pt idx="4919">
                  <c:v>2032-06-20</c:v>
                </c:pt>
                <c:pt idx="4920">
                  <c:v>2032-06-21</c:v>
                </c:pt>
                <c:pt idx="4921">
                  <c:v>2032-06-22</c:v>
                </c:pt>
                <c:pt idx="4922">
                  <c:v>2032-06-23</c:v>
                </c:pt>
                <c:pt idx="4923">
                  <c:v>2032-06-24</c:v>
                </c:pt>
                <c:pt idx="4924">
                  <c:v>2032-06-25</c:v>
                </c:pt>
                <c:pt idx="4925">
                  <c:v>2032-06-26</c:v>
                </c:pt>
                <c:pt idx="4926">
                  <c:v>2032-06-27</c:v>
                </c:pt>
                <c:pt idx="4927">
                  <c:v>2032-06-28</c:v>
                </c:pt>
                <c:pt idx="4928">
                  <c:v>2032-06-29</c:v>
                </c:pt>
                <c:pt idx="4929">
                  <c:v>2032-06-30</c:v>
                </c:pt>
                <c:pt idx="4930">
                  <c:v>2032-07-01</c:v>
                </c:pt>
                <c:pt idx="4931">
                  <c:v>2032-07-02</c:v>
                </c:pt>
                <c:pt idx="4932">
                  <c:v>2032-07-03</c:v>
                </c:pt>
                <c:pt idx="4933">
                  <c:v>2032-07-04</c:v>
                </c:pt>
                <c:pt idx="4934">
                  <c:v>2032-07-05</c:v>
                </c:pt>
                <c:pt idx="4935">
                  <c:v>2032-07-06</c:v>
                </c:pt>
                <c:pt idx="4936">
                  <c:v>2032-07-07</c:v>
                </c:pt>
                <c:pt idx="4937">
                  <c:v>2032-07-08</c:v>
                </c:pt>
                <c:pt idx="4938">
                  <c:v>2032-07-09</c:v>
                </c:pt>
                <c:pt idx="4939">
                  <c:v>2032-07-10</c:v>
                </c:pt>
                <c:pt idx="4940">
                  <c:v>2032-07-11</c:v>
                </c:pt>
                <c:pt idx="4941">
                  <c:v>2032-07-12</c:v>
                </c:pt>
                <c:pt idx="4942">
                  <c:v>2032-07-13</c:v>
                </c:pt>
                <c:pt idx="4943">
                  <c:v>2032-07-14</c:v>
                </c:pt>
                <c:pt idx="4944">
                  <c:v>2032-07-15</c:v>
                </c:pt>
                <c:pt idx="4945">
                  <c:v>2032-07-16</c:v>
                </c:pt>
                <c:pt idx="4946">
                  <c:v>2032-07-17</c:v>
                </c:pt>
                <c:pt idx="4947">
                  <c:v>2032-07-18</c:v>
                </c:pt>
                <c:pt idx="4948">
                  <c:v>2032-07-19</c:v>
                </c:pt>
                <c:pt idx="4949">
                  <c:v>2032-07-20</c:v>
                </c:pt>
                <c:pt idx="4950">
                  <c:v>2032-07-21</c:v>
                </c:pt>
                <c:pt idx="4951">
                  <c:v>2032-07-22</c:v>
                </c:pt>
                <c:pt idx="4952">
                  <c:v>2032-07-23</c:v>
                </c:pt>
                <c:pt idx="4953">
                  <c:v>2032-07-24</c:v>
                </c:pt>
                <c:pt idx="4954">
                  <c:v>2032-07-25</c:v>
                </c:pt>
                <c:pt idx="4955">
                  <c:v>2032-07-26</c:v>
                </c:pt>
                <c:pt idx="4956">
                  <c:v>2032-07-27</c:v>
                </c:pt>
                <c:pt idx="4957">
                  <c:v>2032-07-28</c:v>
                </c:pt>
                <c:pt idx="4958">
                  <c:v>2032-07-29</c:v>
                </c:pt>
                <c:pt idx="4959">
                  <c:v>2032-07-30</c:v>
                </c:pt>
                <c:pt idx="4960">
                  <c:v>2032-07-31</c:v>
                </c:pt>
                <c:pt idx="4961">
                  <c:v>2032-08-01</c:v>
                </c:pt>
                <c:pt idx="4962">
                  <c:v>2032-08-02</c:v>
                </c:pt>
                <c:pt idx="4963">
                  <c:v>2032-08-03</c:v>
                </c:pt>
                <c:pt idx="4964">
                  <c:v>2032-08-04</c:v>
                </c:pt>
                <c:pt idx="4965">
                  <c:v>2032-08-05</c:v>
                </c:pt>
                <c:pt idx="4966">
                  <c:v>2032-08-06</c:v>
                </c:pt>
                <c:pt idx="4967">
                  <c:v>2032-08-07</c:v>
                </c:pt>
                <c:pt idx="4968">
                  <c:v>2032-08-08</c:v>
                </c:pt>
                <c:pt idx="4969">
                  <c:v>2032-08-09</c:v>
                </c:pt>
                <c:pt idx="4970">
                  <c:v>2032-08-10</c:v>
                </c:pt>
                <c:pt idx="4971">
                  <c:v>2032-08-11</c:v>
                </c:pt>
                <c:pt idx="4972">
                  <c:v>2032-08-12</c:v>
                </c:pt>
                <c:pt idx="4973">
                  <c:v>2032-08-13</c:v>
                </c:pt>
                <c:pt idx="4974">
                  <c:v>2032-08-14</c:v>
                </c:pt>
                <c:pt idx="4975">
                  <c:v>2032-08-15</c:v>
                </c:pt>
                <c:pt idx="4976">
                  <c:v>2032-08-16</c:v>
                </c:pt>
                <c:pt idx="4977">
                  <c:v>2032-08-17</c:v>
                </c:pt>
                <c:pt idx="4978">
                  <c:v>2032-08-18</c:v>
                </c:pt>
                <c:pt idx="4979">
                  <c:v>2032-08-19</c:v>
                </c:pt>
                <c:pt idx="4980">
                  <c:v>2032-08-20</c:v>
                </c:pt>
                <c:pt idx="4981">
                  <c:v>2032-08-21</c:v>
                </c:pt>
                <c:pt idx="4982">
                  <c:v>2032-08-22</c:v>
                </c:pt>
                <c:pt idx="4983">
                  <c:v>2032-08-23</c:v>
                </c:pt>
                <c:pt idx="4984">
                  <c:v>2032-08-24</c:v>
                </c:pt>
                <c:pt idx="4985">
                  <c:v>2032-08-25</c:v>
                </c:pt>
                <c:pt idx="4986">
                  <c:v>2032-08-26</c:v>
                </c:pt>
                <c:pt idx="4987">
                  <c:v>2032-08-27</c:v>
                </c:pt>
                <c:pt idx="4988">
                  <c:v>2032-08-28</c:v>
                </c:pt>
                <c:pt idx="4989">
                  <c:v>2032-08-29</c:v>
                </c:pt>
                <c:pt idx="4990">
                  <c:v>2032-08-30</c:v>
                </c:pt>
                <c:pt idx="4991">
                  <c:v>2032-08-31</c:v>
                </c:pt>
                <c:pt idx="4992">
                  <c:v>2032-09-01</c:v>
                </c:pt>
                <c:pt idx="4993">
                  <c:v>2032-09-02</c:v>
                </c:pt>
                <c:pt idx="4994">
                  <c:v>2032-09-03</c:v>
                </c:pt>
                <c:pt idx="4995">
                  <c:v>2032-09-04</c:v>
                </c:pt>
                <c:pt idx="4996">
                  <c:v>2032-09-05</c:v>
                </c:pt>
                <c:pt idx="4997">
                  <c:v>2032-09-06</c:v>
                </c:pt>
                <c:pt idx="4998">
                  <c:v>2032-09-07</c:v>
                </c:pt>
                <c:pt idx="4999">
                  <c:v>2032-09-08</c:v>
                </c:pt>
                <c:pt idx="5000">
                  <c:v>2032-09-09</c:v>
                </c:pt>
                <c:pt idx="5001">
                  <c:v>2032-09-10</c:v>
                </c:pt>
                <c:pt idx="5002">
                  <c:v>2032-09-11</c:v>
                </c:pt>
                <c:pt idx="5003">
                  <c:v>2032-09-12</c:v>
                </c:pt>
                <c:pt idx="5004">
                  <c:v>2032-09-13</c:v>
                </c:pt>
                <c:pt idx="5005">
                  <c:v>2032-09-14</c:v>
                </c:pt>
                <c:pt idx="5006">
                  <c:v>2032-09-15</c:v>
                </c:pt>
                <c:pt idx="5007">
                  <c:v>2032-09-16</c:v>
                </c:pt>
                <c:pt idx="5008">
                  <c:v>2032-09-17</c:v>
                </c:pt>
                <c:pt idx="5009">
                  <c:v>2032-09-18</c:v>
                </c:pt>
                <c:pt idx="5010">
                  <c:v>2032-09-19</c:v>
                </c:pt>
                <c:pt idx="5011">
                  <c:v>2032-09-20</c:v>
                </c:pt>
                <c:pt idx="5012">
                  <c:v>2032-09-21</c:v>
                </c:pt>
                <c:pt idx="5013">
                  <c:v>2032-09-22</c:v>
                </c:pt>
                <c:pt idx="5014">
                  <c:v>2032-09-23</c:v>
                </c:pt>
                <c:pt idx="5015">
                  <c:v>2032-09-24</c:v>
                </c:pt>
                <c:pt idx="5016">
                  <c:v>2032-09-25</c:v>
                </c:pt>
                <c:pt idx="5017">
                  <c:v>2032-09-26</c:v>
                </c:pt>
                <c:pt idx="5018">
                  <c:v>2032-09-27</c:v>
                </c:pt>
                <c:pt idx="5019">
                  <c:v>2032-09-28</c:v>
                </c:pt>
                <c:pt idx="5020">
                  <c:v>2032-09-29</c:v>
                </c:pt>
                <c:pt idx="5021">
                  <c:v>2032-09-30</c:v>
                </c:pt>
                <c:pt idx="5022">
                  <c:v>2032-10-01</c:v>
                </c:pt>
                <c:pt idx="5023">
                  <c:v>2032-10-02</c:v>
                </c:pt>
                <c:pt idx="5024">
                  <c:v>2032-10-03</c:v>
                </c:pt>
                <c:pt idx="5025">
                  <c:v>2032-10-04</c:v>
                </c:pt>
                <c:pt idx="5026">
                  <c:v>2032-10-05</c:v>
                </c:pt>
                <c:pt idx="5027">
                  <c:v>2032-10-06</c:v>
                </c:pt>
                <c:pt idx="5028">
                  <c:v>2032-10-07</c:v>
                </c:pt>
                <c:pt idx="5029">
                  <c:v>2032-10-08</c:v>
                </c:pt>
                <c:pt idx="5030">
                  <c:v>2032-10-09</c:v>
                </c:pt>
                <c:pt idx="5031">
                  <c:v>2032-10-10</c:v>
                </c:pt>
                <c:pt idx="5032">
                  <c:v>2032-10-11</c:v>
                </c:pt>
                <c:pt idx="5033">
                  <c:v>2032-10-12</c:v>
                </c:pt>
                <c:pt idx="5034">
                  <c:v>2032-10-13</c:v>
                </c:pt>
                <c:pt idx="5035">
                  <c:v>2032-10-14</c:v>
                </c:pt>
                <c:pt idx="5036">
                  <c:v>2032-10-15</c:v>
                </c:pt>
                <c:pt idx="5037">
                  <c:v>2032-10-16</c:v>
                </c:pt>
                <c:pt idx="5038">
                  <c:v>2032-10-17</c:v>
                </c:pt>
                <c:pt idx="5039">
                  <c:v>2032-10-18</c:v>
                </c:pt>
                <c:pt idx="5040">
                  <c:v>2032-10-19</c:v>
                </c:pt>
                <c:pt idx="5041">
                  <c:v>2032-10-20</c:v>
                </c:pt>
                <c:pt idx="5042">
                  <c:v>2032-10-21</c:v>
                </c:pt>
                <c:pt idx="5043">
                  <c:v>2032-10-22</c:v>
                </c:pt>
                <c:pt idx="5044">
                  <c:v>2032-10-23</c:v>
                </c:pt>
                <c:pt idx="5045">
                  <c:v>2032-10-24</c:v>
                </c:pt>
                <c:pt idx="5046">
                  <c:v>2032-10-25</c:v>
                </c:pt>
                <c:pt idx="5047">
                  <c:v>2032-10-26</c:v>
                </c:pt>
                <c:pt idx="5048">
                  <c:v>2032-10-27</c:v>
                </c:pt>
                <c:pt idx="5049">
                  <c:v>2032-10-28</c:v>
                </c:pt>
                <c:pt idx="5050">
                  <c:v>2032-10-29</c:v>
                </c:pt>
                <c:pt idx="5051">
                  <c:v>2032-10-30</c:v>
                </c:pt>
                <c:pt idx="5052">
                  <c:v>2032-10-31</c:v>
                </c:pt>
                <c:pt idx="5053">
                  <c:v>2032-11-01</c:v>
                </c:pt>
                <c:pt idx="5054">
                  <c:v>2032-11-02</c:v>
                </c:pt>
                <c:pt idx="5055">
                  <c:v>2032-11-03</c:v>
                </c:pt>
                <c:pt idx="5056">
                  <c:v>2032-11-04</c:v>
                </c:pt>
                <c:pt idx="5057">
                  <c:v>2032-11-05</c:v>
                </c:pt>
                <c:pt idx="5058">
                  <c:v>2032-11-06</c:v>
                </c:pt>
                <c:pt idx="5059">
                  <c:v>2032-11-07</c:v>
                </c:pt>
                <c:pt idx="5060">
                  <c:v>2032-11-08</c:v>
                </c:pt>
                <c:pt idx="5061">
                  <c:v>2032-11-09</c:v>
                </c:pt>
                <c:pt idx="5062">
                  <c:v>2032-11-10</c:v>
                </c:pt>
                <c:pt idx="5063">
                  <c:v>2032-11-11</c:v>
                </c:pt>
                <c:pt idx="5064">
                  <c:v>2032-11-12</c:v>
                </c:pt>
                <c:pt idx="5065">
                  <c:v>2032-11-13</c:v>
                </c:pt>
                <c:pt idx="5066">
                  <c:v>2032-11-14</c:v>
                </c:pt>
                <c:pt idx="5067">
                  <c:v>2032-11-15</c:v>
                </c:pt>
                <c:pt idx="5068">
                  <c:v>2032-11-16</c:v>
                </c:pt>
                <c:pt idx="5069">
                  <c:v>2032-11-17</c:v>
                </c:pt>
                <c:pt idx="5070">
                  <c:v>2032-11-18</c:v>
                </c:pt>
                <c:pt idx="5071">
                  <c:v>2032-11-19</c:v>
                </c:pt>
                <c:pt idx="5072">
                  <c:v>2032-11-20</c:v>
                </c:pt>
                <c:pt idx="5073">
                  <c:v>2032-11-21</c:v>
                </c:pt>
                <c:pt idx="5074">
                  <c:v>2032-11-22</c:v>
                </c:pt>
                <c:pt idx="5075">
                  <c:v>2032-11-23</c:v>
                </c:pt>
                <c:pt idx="5076">
                  <c:v>2032-11-24</c:v>
                </c:pt>
                <c:pt idx="5077">
                  <c:v>2032-11-25</c:v>
                </c:pt>
                <c:pt idx="5078">
                  <c:v>2032-11-26</c:v>
                </c:pt>
                <c:pt idx="5079">
                  <c:v>2032-11-27</c:v>
                </c:pt>
                <c:pt idx="5080">
                  <c:v>2032-11-28</c:v>
                </c:pt>
                <c:pt idx="5081">
                  <c:v>2032-11-29</c:v>
                </c:pt>
                <c:pt idx="5082">
                  <c:v>2032-11-30</c:v>
                </c:pt>
                <c:pt idx="5083">
                  <c:v>2032-12-01</c:v>
                </c:pt>
                <c:pt idx="5084">
                  <c:v>2032-12-02</c:v>
                </c:pt>
                <c:pt idx="5085">
                  <c:v>2032-12-03</c:v>
                </c:pt>
                <c:pt idx="5086">
                  <c:v>2032-12-04</c:v>
                </c:pt>
                <c:pt idx="5087">
                  <c:v>2032-12-05</c:v>
                </c:pt>
                <c:pt idx="5088">
                  <c:v>2032-12-06</c:v>
                </c:pt>
                <c:pt idx="5089">
                  <c:v>2032-12-07</c:v>
                </c:pt>
                <c:pt idx="5090">
                  <c:v>2032-12-08</c:v>
                </c:pt>
                <c:pt idx="5091">
                  <c:v>2032-12-09</c:v>
                </c:pt>
                <c:pt idx="5092">
                  <c:v>2032-12-10</c:v>
                </c:pt>
                <c:pt idx="5093">
                  <c:v>2032-12-11</c:v>
                </c:pt>
                <c:pt idx="5094">
                  <c:v>2032-12-12</c:v>
                </c:pt>
                <c:pt idx="5095">
                  <c:v>2032-12-13</c:v>
                </c:pt>
                <c:pt idx="5096">
                  <c:v>2032-12-14</c:v>
                </c:pt>
                <c:pt idx="5097">
                  <c:v>2032-12-15</c:v>
                </c:pt>
                <c:pt idx="5098">
                  <c:v>2032-12-16</c:v>
                </c:pt>
                <c:pt idx="5099">
                  <c:v>2032-12-17</c:v>
                </c:pt>
                <c:pt idx="5100">
                  <c:v>2032-12-18</c:v>
                </c:pt>
                <c:pt idx="5101">
                  <c:v>2032-12-19</c:v>
                </c:pt>
                <c:pt idx="5102">
                  <c:v>2032-12-20</c:v>
                </c:pt>
                <c:pt idx="5103">
                  <c:v>2032-12-21</c:v>
                </c:pt>
                <c:pt idx="5104">
                  <c:v>2032-12-22</c:v>
                </c:pt>
                <c:pt idx="5105">
                  <c:v>2032-12-23</c:v>
                </c:pt>
                <c:pt idx="5106">
                  <c:v>2032-12-24</c:v>
                </c:pt>
                <c:pt idx="5107">
                  <c:v>2032-12-25</c:v>
                </c:pt>
                <c:pt idx="5108">
                  <c:v>2032-12-26</c:v>
                </c:pt>
                <c:pt idx="5109">
                  <c:v>2032-12-27</c:v>
                </c:pt>
                <c:pt idx="5110">
                  <c:v>2032-12-28</c:v>
                </c:pt>
                <c:pt idx="5111">
                  <c:v>2032-12-29</c:v>
                </c:pt>
                <c:pt idx="5112">
                  <c:v>2032-12-30</c:v>
                </c:pt>
                <c:pt idx="5113">
                  <c:v>2032-12-31</c:v>
                </c:pt>
                <c:pt idx="5114">
                  <c:v>2033-01-01</c:v>
                </c:pt>
                <c:pt idx="5115">
                  <c:v>2033-01-02</c:v>
                </c:pt>
                <c:pt idx="5116">
                  <c:v>2033-01-03</c:v>
                </c:pt>
                <c:pt idx="5117">
                  <c:v>2033-01-04</c:v>
                </c:pt>
                <c:pt idx="5118">
                  <c:v>2033-01-05</c:v>
                </c:pt>
                <c:pt idx="5119">
                  <c:v>2033-01-06</c:v>
                </c:pt>
                <c:pt idx="5120">
                  <c:v>2033-01-07</c:v>
                </c:pt>
                <c:pt idx="5121">
                  <c:v>2033-01-08</c:v>
                </c:pt>
                <c:pt idx="5122">
                  <c:v>2033-01-09</c:v>
                </c:pt>
                <c:pt idx="5123">
                  <c:v>2033-01-10</c:v>
                </c:pt>
                <c:pt idx="5124">
                  <c:v>2033-01-11</c:v>
                </c:pt>
                <c:pt idx="5125">
                  <c:v>2033-01-12</c:v>
                </c:pt>
                <c:pt idx="5126">
                  <c:v>2033-01-13</c:v>
                </c:pt>
                <c:pt idx="5127">
                  <c:v>2033-01-14</c:v>
                </c:pt>
                <c:pt idx="5128">
                  <c:v>2033-01-15</c:v>
                </c:pt>
                <c:pt idx="5129">
                  <c:v>2033-01-16</c:v>
                </c:pt>
                <c:pt idx="5130">
                  <c:v>2033-01-17</c:v>
                </c:pt>
                <c:pt idx="5131">
                  <c:v>2033-01-18</c:v>
                </c:pt>
                <c:pt idx="5132">
                  <c:v>2033-01-19</c:v>
                </c:pt>
                <c:pt idx="5133">
                  <c:v>2033-01-20</c:v>
                </c:pt>
                <c:pt idx="5134">
                  <c:v>2033-01-21</c:v>
                </c:pt>
                <c:pt idx="5135">
                  <c:v>2033-01-22</c:v>
                </c:pt>
                <c:pt idx="5136">
                  <c:v>2033-01-23</c:v>
                </c:pt>
                <c:pt idx="5137">
                  <c:v>2033-01-24</c:v>
                </c:pt>
                <c:pt idx="5138">
                  <c:v>2033-01-25</c:v>
                </c:pt>
                <c:pt idx="5139">
                  <c:v>2033-01-26</c:v>
                </c:pt>
                <c:pt idx="5140">
                  <c:v>2033-01-27</c:v>
                </c:pt>
                <c:pt idx="5141">
                  <c:v>2033-01-28</c:v>
                </c:pt>
                <c:pt idx="5142">
                  <c:v>2033-01-29</c:v>
                </c:pt>
                <c:pt idx="5143">
                  <c:v>2033-01-30</c:v>
                </c:pt>
                <c:pt idx="5144">
                  <c:v>2033-01-31</c:v>
                </c:pt>
                <c:pt idx="5145">
                  <c:v>2033-02-01</c:v>
                </c:pt>
                <c:pt idx="5146">
                  <c:v>2033-02-02</c:v>
                </c:pt>
                <c:pt idx="5147">
                  <c:v>2033-02-03</c:v>
                </c:pt>
                <c:pt idx="5148">
                  <c:v>2033-02-04</c:v>
                </c:pt>
                <c:pt idx="5149">
                  <c:v>2033-02-05</c:v>
                </c:pt>
                <c:pt idx="5150">
                  <c:v>2033-02-06</c:v>
                </c:pt>
                <c:pt idx="5151">
                  <c:v>2033-02-07</c:v>
                </c:pt>
                <c:pt idx="5152">
                  <c:v>2033-02-08</c:v>
                </c:pt>
                <c:pt idx="5153">
                  <c:v>2033-02-09</c:v>
                </c:pt>
                <c:pt idx="5154">
                  <c:v>2033-02-10</c:v>
                </c:pt>
                <c:pt idx="5155">
                  <c:v>2033-02-11</c:v>
                </c:pt>
                <c:pt idx="5156">
                  <c:v>2033-02-12</c:v>
                </c:pt>
                <c:pt idx="5157">
                  <c:v>2033-02-13</c:v>
                </c:pt>
                <c:pt idx="5158">
                  <c:v>2033-02-14</c:v>
                </c:pt>
                <c:pt idx="5159">
                  <c:v>2033-02-15</c:v>
                </c:pt>
                <c:pt idx="5160">
                  <c:v>2033-02-16</c:v>
                </c:pt>
                <c:pt idx="5161">
                  <c:v>2033-02-17</c:v>
                </c:pt>
                <c:pt idx="5162">
                  <c:v>2033-02-18</c:v>
                </c:pt>
                <c:pt idx="5163">
                  <c:v>2033-02-19</c:v>
                </c:pt>
                <c:pt idx="5164">
                  <c:v>2033-02-20</c:v>
                </c:pt>
                <c:pt idx="5165">
                  <c:v>2033-02-21</c:v>
                </c:pt>
                <c:pt idx="5166">
                  <c:v>2033-02-22</c:v>
                </c:pt>
                <c:pt idx="5167">
                  <c:v>2033-02-23</c:v>
                </c:pt>
                <c:pt idx="5168">
                  <c:v>2033-02-24</c:v>
                </c:pt>
                <c:pt idx="5169">
                  <c:v>2033-02-25</c:v>
                </c:pt>
                <c:pt idx="5170">
                  <c:v>2033-02-26</c:v>
                </c:pt>
                <c:pt idx="5171">
                  <c:v>2033-02-27</c:v>
                </c:pt>
                <c:pt idx="5172">
                  <c:v>2033-02-28</c:v>
                </c:pt>
                <c:pt idx="5173">
                  <c:v>2033-03-01</c:v>
                </c:pt>
                <c:pt idx="5174">
                  <c:v>2033-03-02</c:v>
                </c:pt>
                <c:pt idx="5175">
                  <c:v>2033-03-03</c:v>
                </c:pt>
                <c:pt idx="5176">
                  <c:v>2033-03-04</c:v>
                </c:pt>
                <c:pt idx="5177">
                  <c:v>2033-03-05</c:v>
                </c:pt>
                <c:pt idx="5178">
                  <c:v>2033-03-06</c:v>
                </c:pt>
                <c:pt idx="5179">
                  <c:v>2033-03-07</c:v>
                </c:pt>
                <c:pt idx="5180">
                  <c:v>2033-03-08</c:v>
                </c:pt>
                <c:pt idx="5181">
                  <c:v>2033-03-09</c:v>
                </c:pt>
                <c:pt idx="5182">
                  <c:v>2033-03-10</c:v>
                </c:pt>
                <c:pt idx="5183">
                  <c:v>2033-03-11</c:v>
                </c:pt>
                <c:pt idx="5184">
                  <c:v>2033-03-12</c:v>
                </c:pt>
                <c:pt idx="5185">
                  <c:v>2033-03-13</c:v>
                </c:pt>
                <c:pt idx="5186">
                  <c:v>2033-03-14</c:v>
                </c:pt>
                <c:pt idx="5187">
                  <c:v>2033-03-15</c:v>
                </c:pt>
                <c:pt idx="5188">
                  <c:v>2033-03-16</c:v>
                </c:pt>
                <c:pt idx="5189">
                  <c:v>2033-03-17</c:v>
                </c:pt>
                <c:pt idx="5190">
                  <c:v>2033-03-18</c:v>
                </c:pt>
                <c:pt idx="5191">
                  <c:v>2033-03-19</c:v>
                </c:pt>
                <c:pt idx="5192">
                  <c:v>2033-03-20</c:v>
                </c:pt>
                <c:pt idx="5193">
                  <c:v>2033-03-21</c:v>
                </c:pt>
                <c:pt idx="5194">
                  <c:v>2033-03-22</c:v>
                </c:pt>
                <c:pt idx="5195">
                  <c:v>2033-03-23</c:v>
                </c:pt>
                <c:pt idx="5196">
                  <c:v>2033-03-24</c:v>
                </c:pt>
                <c:pt idx="5197">
                  <c:v>2033-03-25</c:v>
                </c:pt>
                <c:pt idx="5198">
                  <c:v>2033-03-26</c:v>
                </c:pt>
                <c:pt idx="5199">
                  <c:v>2033-03-27</c:v>
                </c:pt>
                <c:pt idx="5200">
                  <c:v>2033-03-28</c:v>
                </c:pt>
                <c:pt idx="5201">
                  <c:v>2033-03-29</c:v>
                </c:pt>
                <c:pt idx="5202">
                  <c:v>2033-03-30</c:v>
                </c:pt>
                <c:pt idx="5203">
                  <c:v>2033-03-31</c:v>
                </c:pt>
                <c:pt idx="5204">
                  <c:v>2033-04-01</c:v>
                </c:pt>
                <c:pt idx="5205">
                  <c:v>2033-04-02</c:v>
                </c:pt>
                <c:pt idx="5206">
                  <c:v>2033-04-03</c:v>
                </c:pt>
                <c:pt idx="5207">
                  <c:v>2033-04-04</c:v>
                </c:pt>
                <c:pt idx="5208">
                  <c:v>2033-04-05</c:v>
                </c:pt>
                <c:pt idx="5209">
                  <c:v>2033-04-06</c:v>
                </c:pt>
                <c:pt idx="5210">
                  <c:v>2033-04-07</c:v>
                </c:pt>
                <c:pt idx="5211">
                  <c:v>2033-04-08</c:v>
                </c:pt>
                <c:pt idx="5212">
                  <c:v>2033-04-09</c:v>
                </c:pt>
                <c:pt idx="5213">
                  <c:v>2033-04-10</c:v>
                </c:pt>
                <c:pt idx="5214">
                  <c:v>2033-04-11</c:v>
                </c:pt>
                <c:pt idx="5215">
                  <c:v>2033-04-12</c:v>
                </c:pt>
                <c:pt idx="5216">
                  <c:v>2033-04-13</c:v>
                </c:pt>
                <c:pt idx="5217">
                  <c:v>2033-04-14</c:v>
                </c:pt>
                <c:pt idx="5218">
                  <c:v>2033-04-15</c:v>
                </c:pt>
                <c:pt idx="5219">
                  <c:v>2033-04-16</c:v>
                </c:pt>
                <c:pt idx="5220">
                  <c:v>2033-04-17</c:v>
                </c:pt>
                <c:pt idx="5221">
                  <c:v>2033-04-18</c:v>
                </c:pt>
                <c:pt idx="5222">
                  <c:v>2033-04-19</c:v>
                </c:pt>
                <c:pt idx="5223">
                  <c:v>2033-04-20</c:v>
                </c:pt>
                <c:pt idx="5224">
                  <c:v>2033-04-21</c:v>
                </c:pt>
                <c:pt idx="5225">
                  <c:v>2033-04-22</c:v>
                </c:pt>
                <c:pt idx="5226">
                  <c:v>2033-04-23</c:v>
                </c:pt>
                <c:pt idx="5227">
                  <c:v>2033-04-24</c:v>
                </c:pt>
                <c:pt idx="5228">
                  <c:v>2033-04-25</c:v>
                </c:pt>
                <c:pt idx="5229">
                  <c:v>2033-04-26</c:v>
                </c:pt>
                <c:pt idx="5230">
                  <c:v>2033-04-27</c:v>
                </c:pt>
                <c:pt idx="5231">
                  <c:v>2033-04-28</c:v>
                </c:pt>
                <c:pt idx="5232">
                  <c:v>2033-04-29</c:v>
                </c:pt>
                <c:pt idx="5233">
                  <c:v>2033-04-30</c:v>
                </c:pt>
                <c:pt idx="5234">
                  <c:v>2033-05-01</c:v>
                </c:pt>
                <c:pt idx="5235">
                  <c:v>2033-05-02</c:v>
                </c:pt>
                <c:pt idx="5236">
                  <c:v>2033-05-03</c:v>
                </c:pt>
                <c:pt idx="5237">
                  <c:v>2033-05-04</c:v>
                </c:pt>
                <c:pt idx="5238">
                  <c:v>2033-05-05</c:v>
                </c:pt>
                <c:pt idx="5239">
                  <c:v>2033-05-06</c:v>
                </c:pt>
                <c:pt idx="5240">
                  <c:v>2033-05-07</c:v>
                </c:pt>
                <c:pt idx="5241">
                  <c:v>2033-05-08</c:v>
                </c:pt>
                <c:pt idx="5242">
                  <c:v>2033-05-09</c:v>
                </c:pt>
                <c:pt idx="5243">
                  <c:v>2033-05-10</c:v>
                </c:pt>
                <c:pt idx="5244">
                  <c:v>2033-05-11</c:v>
                </c:pt>
                <c:pt idx="5245">
                  <c:v>2033-05-12</c:v>
                </c:pt>
                <c:pt idx="5246">
                  <c:v>2033-05-13</c:v>
                </c:pt>
                <c:pt idx="5247">
                  <c:v>2033-05-14</c:v>
                </c:pt>
                <c:pt idx="5248">
                  <c:v>2033-05-15</c:v>
                </c:pt>
                <c:pt idx="5249">
                  <c:v>2033-05-16</c:v>
                </c:pt>
                <c:pt idx="5250">
                  <c:v>2033-05-17</c:v>
                </c:pt>
                <c:pt idx="5251">
                  <c:v>2033-05-18</c:v>
                </c:pt>
                <c:pt idx="5252">
                  <c:v>2033-05-19</c:v>
                </c:pt>
                <c:pt idx="5253">
                  <c:v>2033-05-20</c:v>
                </c:pt>
                <c:pt idx="5254">
                  <c:v>2033-05-21</c:v>
                </c:pt>
                <c:pt idx="5255">
                  <c:v>2033-05-22</c:v>
                </c:pt>
                <c:pt idx="5256">
                  <c:v>2033-05-23</c:v>
                </c:pt>
                <c:pt idx="5257">
                  <c:v>2033-05-24</c:v>
                </c:pt>
                <c:pt idx="5258">
                  <c:v>2033-05-25</c:v>
                </c:pt>
                <c:pt idx="5259">
                  <c:v>2033-05-26</c:v>
                </c:pt>
                <c:pt idx="5260">
                  <c:v>2033-05-27</c:v>
                </c:pt>
                <c:pt idx="5261">
                  <c:v>2033-05-28</c:v>
                </c:pt>
                <c:pt idx="5262">
                  <c:v>2033-05-29</c:v>
                </c:pt>
                <c:pt idx="5263">
                  <c:v>2033-05-30</c:v>
                </c:pt>
                <c:pt idx="5264">
                  <c:v>2033-05-31</c:v>
                </c:pt>
                <c:pt idx="5265">
                  <c:v>2033-06-01</c:v>
                </c:pt>
                <c:pt idx="5266">
                  <c:v>2033-06-02</c:v>
                </c:pt>
                <c:pt idx="5267">
                  <c:v>2033-06-03</c:v>
                </c:pt>
                <c:pt idx="5268">
                  <c:v>2033-06-04</c:v>
                </c:pt>
                <c:pt idx="5269">
                  <c:v>2033-06-05</c:v>
                </c:pt>
                <c:pt idx="5270">
                  <c:v>2033-06-06</c:v>
                </c:pt>
                <c:pt idx="5271">
                  <c:v>2033-06-07</c:v>
                </c:pt>
                <c:pt idx="5272">
                  <c:v>2033-06-08</c:v>
                </c:pt>
                <c:pt idx="5273">
                  <c:v>2033-06-09</c:v>
                </c:pt>
                <c:pt idx="5274">
                  <c:v>2033-06-10</c:v>
                </c:pt>
                <c:pt idx="5275">
                  <c:v>2033-06-11</c:v>
                </c:pt>
                <c:pt idx="5276">
                  <c:v>2033-06-12</c:v>
                </c:pt>
                <c:pt idx="5277">
                  <c:v>2033-06-13</c:v>
                </c:pt>
                <c:pt idx="5278">
                  <c:v>2033-06-14</c:v>
                </c:pt>
                <c:pt idx="5279">
                  <c:v>2033-06-15</c:v>
                </c:pt>
                <c:pt idx="5280">
                  <c:v>2033-06-16</c:v>
                </c:pt>
                <c:pt idx="5281">
                  <c:v>2033-06-17</c:v>
                </c:pt>
                <c:pt idx="5282">
                  <c:v>2033-06-18</c:v>
                </c:pt>
                <c:pt idx="5283">
                  <c:v>2033-06-19</c:v>
                </c:pt>
                <c:pt idx="5284">
                  <c:v>2033-06-20</c:v>
                </c:pt>
                <c:pt idx="5285">
                  <c:v>2033-06-21</c:v>
                </c:pt>
                <c:pt idx="5286">
                  <c:v>2033-06-22</c:v>
                </c:pt>
                <c:pt idx="5287">
                  <c:v>2033-06-23</c:v>
                </c:pt>
                <c:pt idx="5288">
                  <c:v>2033-06-24</c:v>
                </c:pt>
                <c:pt idx="5289">
                  <c:v>2033-06-25</c:v>
                </c:pt>
                <c:pt idx="5290">
                  <c:v>2033-06-26</c:v>
                </c:pt>
                <c:pt idx="5291">
                  <c:v>2033-06-27</c:v>
                </c:pt>
                <c:pt idx="5292">
                  <c:v>2033-06-28</c:v>
                </c:pt>
                <c:pt idx="5293">
                  <c:v>2033-06-29</c:v>
                </c:pt>
                <c:pt idx="5294">
                  <c:v>2033-06-30</c:v>
                </c:pt>
                <c:pt idx="5295">
                  <c:v>2033-07-01</c:v>
                </c:pt>
                <c:pt idx="5296">
                  <c:v>2033-07-02</c:v>
                </c:pt>
                <c:pt idx="5297">
                  <c:v>2033-07-03</c:v>
                </c:pt>
                <c:pt idx="5298">
                  <c:v>2033-07-04</c:v>
                </c:pt>
                <c:pt idx="5299">
                  <c:v>2033-07-05</c:v>
                </c:pt>
                <c:pt idx="5300">
                  <c:v>2033-07-06</c:v>
                </c:pt>
                <c:pt idx="5301">
                  <c:v>2033-07-07</c:v>
                </c:pt>
                <c:pt idx="5302">
                  <c:v>2033-07-08</c:v>
                </c:pt>
                <c:pt idx="5303">
                  <c:v>2033-07-09</c:v>
                </c:pt>
                <c:pt idx="5304">
                  <c:v>2033-07-10</c:v>
                </c:pt>
                <c:pt idx="5305">
                  <c:v>2033-07-11</c:v>
                </c:pt>
                <c:pt idx="5306">
                  <c:v>2033-07-12</c:v>
                </c:pt>
                <c:pt idx="5307">
                  <c:v>2033-07-13</c:v>
                </c:pt>
                <c:pt idx="5308">
                  <c:v>2033-07-14</c:v>
                </c:pt>
                <c:pt idx="5309">
                  <c:v>2033-07-15</c:v>
                </c:pt>
                <c:pt idx="5310">
                  <c:v>2033-07-16</c:v>
                </c:pt>
                <c:pt idx="5311">
                  <c:v>2033-07-17</c:v>
                </c:pt>
                <c:pt idx="5312">
                  <c:v>2033-07-18</c:v>
                </c:pt>
                <c:pt idx="5313">
                  <c:v>2033-07-19</c:v>
                </c:pt>
                <c:pt idx="5314">
                  <c:v>2033-07-20</c:v>
                </c:pt>
                <c:pt idx="5315">
                  <c:v>2033-07-21</c:v>
                </c:pt>
                <c:pt idx="5316">
                  <c:v>2033-07-22</c:v>
                </c:pt>
                <c:pt idx="5317">
                  <c:v>2033-07-23</c:v>
                </c:pt>
                <c:pt idx="5318">
                  <c:v>2033-07-24</c:v>
                </c:pt>
                <c:pt idx="5319">
                  <c:v>2033-07-25</c:v>
                </c:pt>
                <c:pt idx="5320">
                  <c:v>2033-07-26</c:v>
                </c:pt>
                <c:pt idx="5321">
                  <c:v>2033-07-27</c:v>
                </c:pt>
                <c:pt idx="5322">
                  <c:v>2033-07-28</c:v>
                </c:pt>
                <c:pt idx="5323">
                  <c:v>2033-07-29</c:v>
                </c:pt>
                <c:pt idx="5324">
                  <c:v>2033-07-30</c:v>
                </c:pt>
                <c:pt idx="5325">
                  <c:v>2033-07-31</c:v>
                </c:pt>
                <c:pt idx="5326">
                  <c:v>2033-08-01</c:v>
                </c:pt>
                <c:pt idx="5327">
                  <c:v>2033-08-02</c:v>
                </c:pt>
                <c:pt idx="5328">
                  <c:v>2033-08-03</c:v>
                </c:pt>
                <c:pt idx="5329">
                  <c:v>2033-08-04</c:v>
                </c:pt>
                <c:pt idx="5330">
                  <c:v>2033-08-05</c:v>
                </c:pt>
                <c:pt idx="5331">
                  <c:v>2033-08-06</c:v>
                </c:pt>
                <c:pt idx="5332">
                  <c:v>2033-08-07</c:v>
                </c:pt>
                <c:pt idx="5333">
                  <c:v>2033-08-08</c:v>
                </c:pt>
                <c:pt idx="5334">
                  <c:v>2033-08-09</c:v>
                </c:pt>
                <c:pt idx="5335">
                  <c:v>2033-08-10</c:v>
                </c:pt>
                <c:pt idx="5336">
                  <c:v>2033-08-11</c:v>
                </c:pt>
                <c:pt idx="5337">
                  <c:v>2033-08-12</c:v>
                </c:pt>
                <c:pt idx="5338">
                  <c:v>2033-08-13</c:v>
                </c:pt>
                <c:pt idx="5339">
                  <c:v>2033-08-14</c:v>
                </c:pt>
                <c:pt idx="5340">
                  <c:v>2033-08-15</c:v>
                </c:pt>
                <c:pt idx="5341">
                  <c:v>2033-08-16</c:v>
                </c:pt>
                <c:pt idx="5342">
                  <c:v>2033-08-17</c:v>
                </c:pt>
                <c:pt idx="5343">
                  <c:v>2033-08-18</c:v>
                </c:pt>
                <c:pt idx="5344">
                  <c:v>2033-08-19</c:v>
                </c:pt>
                <c:pt idx="5345">
                  <c:v>2033-08-20</c:v>
                </c:pt>
                <c:pt idx="5346">
                  <c:v>2033-08-21</c:v>
                </c:pt>
                <c:pt idx="5347">
                  <c:v>2033-08-22</c:v>
                </c:pt>
                <c:pt idx="5348">
                  <c:v>2033-08-23</c:v>
                </c:pt>
                <c:pt idx="5349">
                  <c:v>2033-08-24</c:v>
                </c:pt>
                <c:pt idx="5350">
                  <c:v>2033-08-25</c:v>
                </c:pt>
                <c:pt idx="5351">
                  <c:v>2033-08-26</c:v>
                </c:pt>
                <c:pt idx="5352">
                  <c:v>2033-08-27</c:v>
                </c:pt>
                <c:pt idx="5353">
                  <c:v>2033-08-28</c:v>
                </c:pt>
                <c:pt idx="5354">
                  <c:v>2033-08-29</c:v>
                </c:pt>
                <c:pt idx="5355">
                  <c:v>2033-08-30</c:v>
                </c:pt>
                <c:pt idx="5356">
                  <c:v>2033-08-31</c:v>
                </c:pt>
                <c:pt idx="5357">
                  <c:v>2033-09-01</c:v>
                </c:pt>
                <c:pt idx="5358">
                  <c:v>2033-09-02</c:v>
                </c:pt>
                <c:pt idx="5359">
                  <c:v>2033-09-03</c:v>
                </c:pt>
                <c:pt idx="5360">
                  <c:v>2033-09-04</c:v>
                </c:pt>
                <c:pt idx="5361">
                  <c:v>2033-09-05</c:v>
                </c:pt>
                <c:pt idx="5362">
                  <c:v>2033-09-06</c:v>
                </c:pt>
                <c:pt idx="5363">
                  <c:v>2033-09-07</c:v>
                </c:pt>
                <c:pt idx="5364">
                  <c:v>2033-09-08</c:v>
                </c:pt>
                <c:pt idx="5365">
                  <c:v>2033-09-09</c:v>
                </c:pt>
                <c:pt idx="5366">
                  <c:v>2033-09-10</c:v>
                </c:pt>
                <c:pt idx="5367">
                  <c:v>2033-09-11</c:v>
                </c:pt>
                <c:pt idx="5368">
                  <c:v>2033-09-12</c:v>
                </c:pt>
                <c:pt idx="5369">
                  <c:v>2033-09-13</c:v>
                </c:pt>
                <c:pt idx="5370">
                  <c:v>2033-09-14</c:v>
                </c:pt>
                <c:pt idx="5371">
                  <c:v>2033-09-15</c:v>
                </c:pt>
                <c:pt idx="5372">
                  <c:v>2033-09-16</c:v>
                </c:pt>
                <c:pt idx="5373">
                  <c:v>2033-09-17</c:v>
                </c:pt>
                <c:pt idx="5374">
                  <c:v>2033-09-18</c:v>
                </c:pt>
                <c:pt idx="5375">
                  <c:v>2033-09-19</c:v>
                </c:pt>
                <c:pt idx="5376">
                  <c:v>2033-09-20</c:v>
                </c:pt>
                <c:pt idx="5377">
                  <c:v>2033-09-21</c:v>
                </c:pt>
                <c:pt idx="5378">
                  <c:v>2033-09-22</c:v>
                </c:pt>
                <c:pt idx="5379">
                  <c:v>2033-09-23</c:v>
                </c:pt>
                <c:pt idx="5380">
                  <c:v>2033-09-24</c:v>
                </c:pt>
                <c:pt idx="5381">
                  <c:v>2033-09-25</c:v>
                </c:pt>
                <c:pt idx="5382">
                  <c:v>2033-09-26</c:v>
                </c:pt>
                <c:pt idx="5383">
                  <c:v>2033-09-27</c:v>
                </c:pt>
                <c:pt idx="5384">
                  <c:v>2033-09-28</c:v>
                </c:pt>
                <c:pt idx="5385">
                  <c:v>2033-09-29</c:v>
                </c:pt>
                <c:pt idx="5386">
                  <c:v>2033-09-30</c:v>
                </c:pt>
                <c:pt idx="5387">
                  <c:v>2033-10-01</c:v>
                </c:pt>
                <c:pt idx="5388">
                  <c:v>2033-10-02</c:v>
                </c:pt>
                <c:pt idx="5389">
                  <c:v>2033-10-03</c:v>
                </c:pt>
                <c:pt idx="5390">
                  <c:v>2033-10-04</c:v>
                </c:pt>
                <c:pt idx="5391">
                  <c:v>2033-10-05</c:v>
                </c:pt>
                <c:pt idx="5392">
                  <c:v>2033-10-06</c:v>
                </c:pt>
                <c:pt idx="5393">
                  <c:v>2033-10-07</c:v>
                </c:pt>
                <c:pt idx="5394">
                  <c:v>2033-10-08</c:v>
                </c:pt>
                <c:pt idx="5395">
                  <c:v>2033-10-09</c:v>
                </c:pt>
                <c:pt idx="5396">
                  <c:v>2033-10-10</c:v>
                </c:pt>
                <c:pt idx="5397">
                  <c:v>2033-10-11</c:v>
                </c:pt>
                <c:pt idx="5398">
                  <c:v>2033-10-12</c:v>
                </c:pt>
                <c:pt idx="5399">
                  <c:v>2033-10-13</c:v>
                </c:pt>
                <c:pt idx="5400">
                  <c:v>2033-10-14</c:v>
                </c:pt>
                <c:pt idx="5401">
                  <c:v>2033-10-15</c:v>
                </c:pt>
                <c:pt idx="5402">
                  <c:v>2033-10-16</c:v>
                </c:pt>
                <c:pt idx="5403">
                  <c:v>2033-10-17</c:v>
                </c:pt>
                <c:pt idx="5404">
                  <c:v>2033-10-18</c:v>
                </c:pt>
                <c:pt idx="5405">
                  <c:v>2033-10-19</c:v>
                </c:pt>
                <c:pt idx="5406">
                  <c:v>2033-10-20</c:v>
                </c:pt>
                <c:pt idx="5407">
                  <c:v>2033-10-21</c:v>
                </c:pt>
                <c:pt idx="5408">
                  <c:v>2033-10-22</c:v>
                </c:pt>
                <c:pt idx="5409">
                  <c:v>2033-10-23</c:v>
                </c:pt>
                <c:pt idx="5410">
                  <c:v>2033-10-24</c:v>
                </c:pt>
                <c:pt idx="5411">
                  <c:v>2033-10-25</c:v>
                </c:pt>
                <c:pt idx="5412">
                  <c:v>2033-10-26</c:v>
                </c:pt>
                <c:pt idx="5413">
                  <c:v>2033-10-27</c:v>
                </c:pt>
                <c:pt idx="5414">
                  <c:v>2033-10-28</c:v>
                </c:pt>
                <c:pt idx="5415">
                  <c:v>2033-10-29</c:v>
                </c:pt>
                <c:pt idx="5416">
                  <c:v>2033-10-30</c:v>
                </c:pt>
                <c:pt idx="5417">
                  <c:v>2033-10-31</c:v>
                </c:pt>
                <c:pt idx="5418">
                  <c:v>2033-11-01</c:v>
                </c:pt>
                <c:pt idx="5419">
                  <c:v>2033-11-02</c:v>
                </c:pt>
                <c:pt idx="5420">
                  <c:v>2033-11-03</c:v>
                </c:pt>
                <c:pt idx="5421">
                  <c:v>2033-11-04</c:v>
                </c:pt>
                <c:pt idx="5422">
                  <c:v>2033-11-05</c:v>
                </c:pt>
                <c:pt idx="5423">
                  <c:v>2033-11-06</c:v>
                </c:pt>
                <c:pt idx="5424">
                  <c:v>2033-11-07</c:v>
                </c:pt>
                <c:pt idx="5425">
                  <c:v>2033-11-08</c:v>
                </c:pt>
                <c:pt idx="5426">
                  <c:v>2033-11-09</c:v>
                </c:pt>
                <c:pt idx="5427">
                  <c:v>2033-11-10</c:v>
                </c:pt>
                <c:pt idx="5428">
                  <c:v>2033-11-11</c:v>
                </c:pt>
                <c:pt idx="5429">
                  <c:v>2033-11-12</c:v>
                </c:pt>
                <c:pt idx="5430">
                  <c:v>2033-11-13</c:v>
                </c:pt>
                <c:pt idx="5431">
                  <c:v>2033-11-14</c:v>
                </c:pt>
                <c:pt idx="5432">
                  <c:v>2033-11-15</c:v>
                </c:pt>
                <c:pt idx="5433">
                  <c:v>2033-11-16</c:v>
                </c:pt>
                <c:pt idx="5434">
                  <c:v>2033-11-17</c:v>
                </c:pt>
                <c:pt idx="5435">
                  <c:v>2033-11-18</c:v>
                </c:pt>
                <c:pt idx="5436">
                  <c:v>2033-11-19</c:v>
                </c:pt>
                <c:pt idx="5437">
                  <c:v>2033-11-20</c:v>
                </c:pt>
                <c:pt idx="5438">
                  <c:v>2033-11-21</c:v>
                </c:pt>
                <c:pt idx="5439">
                  <c:v>2033-11-22</c:v>
                </c:pt>
                <c:pt idx="5440">
                  <c:v>2033-11-23</c:v>
                </c:pt>
                <c:pt idx="5441">
                  <c:v>2033-11-24</c:v>
                </c:pt>
                <c:pt idx="5442">
                  <c:v>2033-11-25</c:v>
                </c:pt>
                <c:pt idx="5443">
                  <c:v>2033-11-26</c:v>
                </c:pt>
                <c:pt idx="5444">
                  <c:v>2033-11-27</c:v>
                </c:pt>
                <c:pt idx="5445">
                  <c:v>2033-11-28</c:v>
                </c:pt>
                <c:pt idx="5446">
                  <c:v>2033-11-29</c:v>
                </c:pt>
                <c:pt idx="5447">
                  <c:v>2033-11-30</c:v>
                </c:pt>
                <c:pt idx="5448">
                  <c:v>2033-12-01</c:v>
                </c:pt>
                <c:pt idx="5449">
                  <c:v>2033-12-02</c:v>
                </c:pt>
                <c:pt idx="5450">
                  <c:v>2033-12-03</c:v>
                </c:pt>
                <c:pt idx="5451">
                  <c:v>2033-12-04</c:v>
                </c:pt>
                <c:pt idx="5452">
                  <c:v>2033-12-05</c:v>
                </c:pt>
                <c:pt idx="5453">
                  <c:v>2033-12-06</c:v>
                </c:pt>
                <c:pt idx="5454">
                  <c:v>2033-12-07</c:v>
                </c:pt>
                <c:pt idx="5455">
                  <c:v>2033-12-08</c:v>
                </c:pt>
                <c:pt idx="5456">
                  <c:v>2033-12-09</c:v>
                </c:pt>
                <c:pt idx="5457">
                  <c:v>2033-12-10</c:v>
                </c:pt>
                <c:pt idx="5458">
                  <c:v>2033-12-11</c:v>
                </c:pt>
                <c:pt idx="5459">
                  <c:v>2033-12-12</c:v>
                </c:pt>
                <c:pt idx="5460">
                  <c:v>2033-12-13</c:v>
                </c:pt>
                <c:pt idx="5461">
                  <c:v>2033-12-14</c:v>
                </c:pt>
                <c:pt idx="5462">
                  <c:v>2033-12-15</c:v>
                </c:pt>
                <c:pt idx="5463">
                  <c:v>2033-12-16</c:v>
                </c:pt>
                <c:pt idx="5464">
                  <c:v>2033-12-17</c:v>
                </c:pt>
                <c:pt idx="5465">
                  <c:v>2033-12-18</c:v>
                </c:pt>
                <c:pt idx="5466">
                  <c:v>2033-12-19</c:v>
                </c:pt>
                <c:pt idx="5467">
                  <c:v>2033-12-20</c:v>
                </c:pt>
                <c:pt idx="5468">
                  <c:v>2033-12-21</c:v>
                </c:pt>
                <c:pt idx="5469">
                  <c:v>2033-12-22</c:v>
                </c:pt>
                <c:pt idx="5470">
                  <c:v>2033-12-23</c:v>
                </c:pt>
                <c:pt idx="5471">
                  <c:v>2033-12-24</c:v>
                </c:pt>
                <c:pt idx="5472">
                  <c:v>2033-12-25</c:v>
                </c:pt>
                <c:pt idx="5473">
                  <c:v>2033-12-26</c:v>
                </c:pt>
                <c:pt idx="5474">
                  <c:v>2033-12-27</c:v>
                </c:pt>
                <c:pt idx="5475">
                  <c:v>2033-12-28</c:v>
                </c:pt>
                <c:pt idx="5476">
                  <c:v>2033-12-29</c:v>
                </c:pt>
                <c:pt idx="5477">
                  <c:v>2033-12-30</c:v>
                </c:pt>
                <c:pt idx="5478">
                  <c:v>2033-12-31</c:v>
                </c:pt>
                <c:pt idx="5479">
                  <c:v>2034-01-01</c:v>
                </c:pt>
                <c:pt idx="5480">
                  <c:v>2034-01-02</c:v>
                </c:pt>
                <c:pt idx="5481">
                  <c:v>2034-01-03</c:v>
                </c:pt>
                <c:pt idx="5482">
                  <c:v>2034-01-04</c:v>
                </c:pt>
                <c:pt idx="5483">
                  <c:v>2034-01-05</c:v>
                </c:pt>
                <c:pt idx="5484">
                  <c:v>2034-01-06</c:v>
                </c:pt>
                <c:pt idx="5485">
                  <c:v>2034-01-07</c:v>
                </c:pt>
                <c:pt idx="5486">
                  <c:v>2034-01-08</c:v>
                </c:pt>
                <c:pt idx="5487">
                  <c:v>2034-01-09</c:v>
                </c:pt>
                <c:pt idx="5488">
                  <c:v>2034-01-10</c:v>
                </c:pt>
                <c:pt idx="5489">
                  <c:v>2034-01-11</c:v>
                </c:pt>
                <c:pt idx="5490">
                  <c:v>2034-01-12</c:v>
                </c:pt>
                <c:pt idx="5491">
                  <c:v>2034-01-13</c:v>
                </c:pt>
                <c:pt idx="5492">
                  <c:v>2034-01-14</c:v>
                </c:pt>
                <c:pt idx="5493">
                  <c:v>2034-01-15</c:v>
                </c:pt>
                <c:pt idx="5494">
                  <c:v>2034-01-16</c:v>
                </c:pt>
                <c:pt idx="5495">
                  <c:v>2034-01-17</c:v>
                </c:pt>
                <c:pt idx="5496">
                  <c:v>2034-01-18</c:v>
                </c:pt>
                <c:pt idx="5497">
                  <c:v>2034-01-19</c:v>
                </c:pt>
                <c:pt idx="5498">
                  <c:v>2034-01-20</c:v>
                </c:pt>
                <c:pt idx="5499">
                  <c:v>2034-01-21</c:v>
                </c:pt>
                <c:pt idx="5500">
                  <c:v>2034-01-22</c:v>
                </c:pt>
                <c:pt idx="5501">
                  <c:v>2034-01-23</c:v>
                </c:pt>
                <c:pt idx="5502">
                  <c:v>2034-01-24</c:v>
                </c:pt>
                <c:pt idx="5503">
                  <c:v>2034-01-25</c:v>
                </c:pt>
                <c:pt idx="5504">
                  <c:v>2034-01-26</c:v>
                </c:pt>
                <c:pt idx="5505">
                  <c:v>2034-01-27</c:v>
                </c:pt>
                <c:pt idx="5506">
                  <c:v>2034-01-28</c:v>
                </c:pt>
                <c:pt idx="5507">
                  <c:v>2034-01-29</c:v>
                </c:pt>
                <c:pt idx="5508">
                  <c:v>2034-01-30</c:v>
                </c:pt>
                <c:pt idx="5509">
                  <c:v>2034-01-31</c:v>
                </c:pt>
                <c:pt idx="5510">
                  <c:v>2034-02-01</c:v>
                </c:pt>
                <c:pt idx="5511">
                  <c:v>2034-02-02</c:v>
                </c:pt>
                <c:pt idx="5512">
                  <c:v>2034-02-03</c:v>
                </c:pt>
                <c:pt idx="5513">
                  <c:v>2034-02-04</c:v>
                </c:pt>
                <c:pt idx="5514">
                  <c:v>2034-02-05</c:v>
                </c:pt>
                <c:pt idx="5515">
                  <c:v>2034-02-06</c:v>
                </c:pt>
                <c:pt idx="5516">
                  <c:v>2034-02-07</c:v>
                </c:pt>
                <c:pt idx="5517">
                  <c:v>2034-02-08</c:v>
                </c:pt>
                <c:pt idx="5518">
                  <c:v>2034-02-09</c:v>
                </c:pt>
                <c:pt idx="5519">
                  <c:v>2034-02-10</c:v>
                </c:pt>
                <c:pt idx="5520">
                  <c:v>2034-02-11</c:v>
                </c:pt>
                <c:pt idx="5521">
                  <c:v>2034-02-12</c:v>
                </c:pt>
                <c:pt idx="5522">
                  <c:v>2034-02-13</c:v>
                </c:pt>
                <c:pt idx="5523">
                  <c:v>2034-02-14</c:v>
                </c:pt>
                <c:pt idx="5524">
                  <c:v>2034-02-15</c:v>
                </c:pt>
                <c:pt idx="5525">
                  <c:v>2034-02-16</c:v>
                </c:pt>
                <c:pt idx="5526">
                  <c:v>2034-02-17</c:v>
                </c:pt>
                <c:pt idx="5527">
                  <c:v>2034-02-18</c:v>
                </c:pt>
                <c:pt idx="5528">
                  <c:v>2034-02-19</c:v>
                </c:pt>
                <c:pt idx="5529">
                  <c:v>2034-02-20</c:v>
                </c:pt>
                <c:pt idx="5530">
                  <c:v>2034-02-21</c:v>
                </c:pt>
                <c:pt idx="5531">
                  <c:v>2034-02-22</c:v>
                </c:pt>
                <c:pt idx="5532">
                  <c:v>2034-02-23</c:v>
                </c:pt>
                <c:pt idx="5533">
                  <c:v>2034-02-24</c:v>
                </c:pt>
                <c:pt idx="5534">
                  <c:v>2034-02-25</c:v>
                </c:pt>
                <c:pt idx="5535">
                  <c:v>2034-02-26</c:v>
                </c:pt>
                <c:pt idx="5536">
                  <c:v>2034-02-27</c:v>
                </c:pt>
                <c:pt idx="5537">
                  <c:v>2034-02-28</c:v>
                </c:pt>
                <c:pt idx="5538">
                  <c:v>2034-03-01</c:v>
                </c:pt>
                <c:pt idx="5539">
                  <c:v>2034-03-02</c:v>
                </c:pt>
                <c:pt idx="5540">
                  <c:v>2034-03-03</c:v>
                </c:pt>
                <c:pt idx="5541">
                  <c:v>2034-03-04</c:v>
                </c:pt>
                <c:pt idx="5542">
                  <c:v>2034-03-05</c:v>
                </c:pt>
                <c:pt idx="5543">
                  <c:v>2034-03-06</c:v>
                </c:pt>
                <c:pt idx="5544">
                  <c:v>2034-03-07</c:v>
                </c:pt>
                <c:pt idx="5545">
                  <c:v>2034-03-08</c:v>
                </c:pt>
                <c:pt idx="5546">
                  <c:v>2034-03-09</c:v>
                </c:pt>
                <c:pt idx="5547">
                  <c:v>2034-03-10</c:v>
                </c:pt>
                <c:pt idx="5548">
                  <c:v>2034-03-11</c:v>
                </c:pt>
                <c:pt idx="5549">
                  <c:v>2034-03-12</c:v>
                </c:pt>
                <c:pt idx="5550">
                  <c:v>2034-03-13</c:v>
                </c:pt>
                <c:pt idx="5551">
                  <c:v>2034-03-14</c:v>
                </c:pt>
                <c:pt idx="5552">
                  <c:v>2034-03-15</c:v>
                </c:pt>
                <c:pt idx="5553">
                  <c:v>2034-03-16</c:v>
                </c:pt>
                <c:pt idx="5554">
                  <c:v>2034-03-17</c:v>
                </c:pt>
                <c:pt idx="5555">
                  <c:v>2034-03-18</c:v>
                </c:pt>
                <c:pt idx="5556">
                  <c:v>2034-03-19</c:v>
                </c:pt>
                <c:pt idx="5557">
                  <c:v>2034-03-20</c:v>
                </c:pt>
                <c:pt idx="5558">
                  <c:v>2034-03-21</c:v>
                </c:pt>
                <c:pt idx="5559">
                  <c:v>2034-03-22</c:v>
                </c:pt>
                <c:pt idx="5560">
                  <c:v>2034-03-23</c:v>
                </c:pt>
                <c:pt idx="5561">
                  <c:v>2034-03-24</c:v>
                </c:pt>
                <c:pt idx="5562">
                  <c:v>2034-03-25</c:v>
                </c:pt>
                <c:pt idx="5563">
                  <c:v>2034-03-26</c:v>
                </c:pt>
                <c:pt idx="5564">
                  <c:v>2034-03-27</c:v>
                </c:pt>
                <c:pt idx="5565">
                  <c:v>2034-03-28</c:v>
                </c:pt>
                <c:pt idx="5566">
                  <c:v>2034-03-29</c:v>
                </c:pt>
                <c:pt idx="5567">
                  <c:v>2034-03-30</c:v>
                </c:pt>
                <c:pt idx="5568">
                  <c:v>2034-03-31</c:v>
                </c:pt>
                <c:pt idx="5569">
                  <c:v>2034-04-01</c:v>
                </c:pt>
                <c:pt idx="5570">
                  <c:v>2034-04-02</c:v>
                </c:pt>
                <c:pt idx="5571">
                  <c:v>2034-04-03</c:v>
                </c:pt>
                <c:pt idx="5572">
                  <c:v>2034-04-04</c:v>
                </c:pt>
                <c:pt idx="5573">
                  <c:v>2034-04-05</c:v>
                </c:pt>
                <c:pt idx="5574">
                  <c:v>2034-04-06</c:v>
                </c:pt>
                <c:pt idx="5575">
                  <c:v>2034-04-07</c:v>
                </c:pt>
                <c:pt idx="5576">
                  <c:v>2034-04-08</c:v>
                </c:pt>
                <c:pt idx="5577">
                  <c:v>2034-04-09</c:v>
                </c:pt>
                <c:pt idx="5578">
                  <c:v>2034-04-10</c:v>
                </c:pt>
                <c:pt idx="5579">
                  <c:v>2034-04-11</c:v>
                </c:pt>
                <c:pt idx="5580">
                  <c:v>2034-04-12</c:v>
                </c:pt>
                <c:pt idx="5581">
                  <c:v>2034-04-13</c:v>
                </c:pt>
                <c:pt idx="5582">
                  <c:v>2034-04-14</c:v>
                </c:pt>
                <c:pt idx="5583">
                  <c:v>2034-04-15</c:v>
                </c:pt>
                <c:pt idx="5584">
                  <c:v>2034-04-16</c:v>
                </c:pt>
                <c:pt idx="5585">
                  <c:v>2034-04-17</c:v>
                </c:pt>
                <c:pt idx="5586">
                  <c:v>2034-04-18</c:v>
                </c:pt>
                <c:pt idx="5587">
                  <c:v>2034-04-19</c:v>
                </c:pt>
                <c:pt idx="5588">
                  <c:v>2034-04-20</c:v>
                </c:pt>
                <c:pt idx="5589">
                  <c:v>2034-04-21</c:v>
                </c:pt>
                <c:pt idx="5590">
                  <c:v>2034-04-22</c:v>
                </c:pt>
                <c:pt idx="5591">
                  <c:v>2034-04-23</c:v>
                </c:pt>
                <c:pt idx="5592">
                  <c:v>2034-04-24</c:v>
                </c:pt>
                <c:pt idx="5593">
                  <c:v>2034-04-25</c:v>
                </c:pt>
                <c:pt idx="5594">
                  <c:v>2034-04-26</c:v>
                </c:pt>
                <c:pt idx="5595">
                  <c:v>2034-04-27</c:v>
                </c:pt>
                <c:pt idx="5596">
                  <c:v>2034-04-28</c:v>
                </c:pt>
                <c:pt idx="5597">
                  <c:v>2034-04-29</c:v>
                </c:pt>
                <c:pt idx="5598">
                  <c:v>2034-04-30</c:v>
                </c:pt>
                <c:pt idx="5599">
                  <c:v>2034-05-01</c:v>
                </c:pt>
                <c:pt idx="5600">
                  <c:v>2034-05-02</c:v>
                </c:pt>
                <c:pt idx="5601">
                  <c:v>2034-05-03</c:v>
                </c:pt>
                <c:pt idx="5602">
                  <c:v>2034-05-04</c:v>
                </c:pt>
                <c:pt idx="5603">
                  <c:v>2034-05-05</c:v>
                </c:pt>
                <c:pt idx="5604">
                  <c:v>2034-05-06</c:v>
                </c:pt>
                <c:pt idx="5605">
                  <c:v>2034-05-07</c:v>
                </c:pt>
                <c:pt idx="5606">
                  <c:v>2034-05-08</c:v>
                </c:pt>
                <c:pt idx="5607">
                  <c:v>2034-05-09</c:v>
                </c:pt>
                <c:pt idx="5608">
                  <c:v>2034-05-10</c:v>
                </c:pt>
                <c:pt idx="5609">
                  <c:v>2034-05-11</c:v>
                </c:pt>
                <c:pt idx="5610">
                  <c:v>2034-05-12</c:v>
                </c:pt>
                <c:pt idx="5611">
                  <c:v>2034-05-13</c:v>
                </c:pt>
                <c:pt idx="5612">
                  <c:v>2034-05-14</c:v>
                </c:pt>
                <c:pt idx="5613">
                  <c:v>2034-05-15</c:v>
                </c:pt>
                <c:pt idx="5614">
                  <c:v>2034-05-16</c:v>
                </c:pt>
                <c:pt idx="5615">
                  <c:v>2034-05-17</c:v>
                </c:pt>
                <c:pt idx="5616">
                  <c:v>2034-05-18</c:v>
                </c:pt>
                <c:pt idx="5617">
                  <c:v>2034-05-19</c:v>
                </c:pt>
                <c:pt idx="5618">
                  <c:v>2034-05-20</c:v>
                </c:pt>
                <c:pt idx="5619">
                  <c:v>2034-05-21</c:v>
                </c:pt>
                <c:pt idx="5620">
                  <c:v>2034-05-22</c:v>
                </c:pt>
                <c:pt idx="5621">
                  <c:v>2034-05-23</c:v>
                </c:pt>
                <c:pt idx="5622">
                  <c:v>2034-05-24</c:v>
                </c:pt>
                <c:pt idx="5623">
                  <c:v>2034-05-25</c:v>
                </c:pt>
                <c:pt idx="5624">
                  <c:v>2034-05-26</c:v>
                </c:pt>
                <c:pt idx="5625">
                  <c:v>2034-05-27</c:v>
                </c:pt>
                <c:pt idx="5626">
                  <c:v>2034-05-28</c:v>
                </c:pt>
                <c:pt idx="5627">
                  <c:v>2034-05-29</c:v>
                </c:pt>
                <c:pt idx="5628">
                  <c:v>2034-05-30</c:v>
                </c:pt>
                <c:pt idx="5629">
                  <c:v>2034-05-31</c:v>
                </c:pt>
                <c:pt idx="5630">
                  <c:v>2034-06-01</c:v>
                </c:pt>
                <c:pt idx="5631">
                  <c:v>2034-06-02</c:v>
                </c:pt>
                <c:pt idx="5632">
                  <c:v>2034-06-03</c:v>
                </c:pt>
                <c:pt idx="5633">
                  <c:v>2034-06-04</c:v>
                </c:pt>
                <c:pt idx="5634">
                  <c:v>2034-06-05</c:v>
                </c:pt>
                <c:pt idx="5635">
                  <c:v>2034-06-06</c:v>
                </c:pt>
                <c:pt idx="5636">
                  <c:v>2034-06-07</c:v>
                </c:pt>
                <c:pt idx="5637">
                  <c:v>2034-06-08</c:v>
                </c:pt>
                <c:pt idx="5638">
                  <c:v>2034-06-09</c:v>
                </c:pt>
                <c:pt idx="5639">
                  <c:v>2034-06-10</c:v>
                </c:pt>
                <c:pt idx="5640">
                  <c:v>2034-06-11</c:v>
                </c:pt>
                <c:pt idx="5641">
                  <c:v>2034-06-12</c:v>
                </c:pt>
                <c:pt idx="5642">
                  <c:v>2034-06-13</c:v>
                </c:pt>
                <c:pt idx="5643">
                  <c:v>2034-06-14</c:v>
                </c:pt>
                <c:pt idx="5644">
                  <c:v>2034-06-15</c:v>
                </c:pt>
                <c:pt idx="5645">
                  <c:v>2034-06-16</c:v>
                </c:pt>
                <c:pt idx="5646">
                  <c:v>2034-06-17</c:v>
                </c:pt>
                <c:pt idx="5647">
                  <c:v>2034-06-18</c:v>
                </c:pt>
                <c:pt idx="5648">
                  <c:v>2034-06-19</c:v>
                </c:pt>
                <c:pt idx="5649">
                  <c:v>2034-06-20</c:v>
                </c:pt>
                <c:pt idx="5650">
                  <c:v>2034-06-21</c:v>
                </c:pt>
                <c:pt idx="5651">
                  <c:v>2034-06-22</c:v>
                </c:pt>
                <c:pt idx="5652">
                  <c:v>2034-06-23</c:v>
                </c:pt>
                <c:pt idx="5653">
                  <c:v>2034-06-24</c:v>
                </c:pt>
                <c:pt idx="5654">
                  <c:v>2034-06-25</c:v>
                </c:pt>
                <c:pt idx="5655">
                  <c:v>2034-06-26</c:v>
                </c:pt>
                <c:pt idx="5656">
                  <c:v>2034-06-27</c:v>
                </c:pt>
                <c:pt idx="5657">
                  <c:v>2034-06-28</c:v>
                </c:pt>
                <c:pt idx="5658">
                  <c:v>2034-06-29</c:v>
                </c:pt>
                <c:pt idx="5659">
                  <c:v>2034-06-30</c:v>
                </c:pt>
                <c:pt idx="5660">
                  <c:v>2034-07-01</c:v>
                </c:pt>
                <c:pt idx="5661">
                  <c:v>2034-07-02</c:v>
                </c:pt>
                <c:pt idx="5662">
                  <c:v>2034-07-03</c:v>
                </c:pt>
                <c:pt idx="5663">
                  <c:v>2034-07-04</c:v>
                </c:pt>
                <c:pt idx="5664">
                  <c:v>2034-07-05</c:v>
                </c:pt>
                <c:pt idx="5665">
                  <c:v>2034-07-06</c:v>
                </c:pt>
                <c:pt idx="5666">
                  <c:v>2034-07-07</c:v>
                </c:pt>
                <c:pt idx="5667">
                  <c:v>2034-07-08</c:v>
                </c:pt>
                <c:pt idx="5668">
                  <c:v>2034-07-09</c:v>
                </c:pt>
                <c:pt idx="5669">
                  <c:v>2034-07-10</c:v>
                </c:pt>
                <c:pt idx="5670">
                  <c:v>2034-07-11</c:v>
                </c:pt>
                <c:pt idx="5671">
                  <c:v>2034-07-12</c:v>
                </c:pt>
                <c:pt idx="5672">
                  <c:v>2034-07-13</c:v>
                </c:pt>
                <c:pt idx="5673">
                  <c:v>2034-07-14</c:v>
                </c:pt>
                <c:pt idx="5674">
                  <c:v>2034-07-15</c:v>
                </c:pt>
                <c:pt idx="5675">
                  <c:v>2034-07-16</c:v>
                </c:pt>
                <c:pt idx="5676">
                  <c:v>2034-07-17</c:v>
                </c:pt>
                <c:pt idx="5677">
                  <c:v>2034-07-18</c:v>
                </c:pt>
                <c:pt idx="5678">
                  <c:v>2034-07-19</c:v>
                </c:pt>
                <c:pt idx="5679">
                  <c:v>2034-07-20</c:v>
                </c:pt>
                <c:pt idx="5680">
                  <c:v>2034-07-21</c:v>
                </c:pt>
                <c:pt idx="5681">
                  <c:v>2034-07-22</c:v>
                </c:pt>
                <c:pt idx="5682">
                  <c:v>2034-07-23</c:v>
                </c:pt>
                <c:pt idx="5683">
                  <c:v>2034-07-24</c:v>
                </c:pt>
                <c:pt idx="5684">
                  <c:v>2034-07-25</c:v>
                </c:pt>
                <c:pt idx="5685">
                  <c:v>2034-07-26</c:v>
                </c:pt>
                <c:pt idx="5686">
                  <c:v>2034-07-27</c:v>
                </c:pt>
                <c:pt idx="5687">
                  <c:v>2034-07-28</c:v>
                </c:pt>
                <c:pt idx="5688">
                  <c:v>2034-07-29</c:v>
                </c:pt>
                <c:pt idx="5689">
                  <c:v>2034-07-30</c:v>
                </c:pt>
                <c:pt idx="5690">
                  <c:v>2034-07-31</c:v>
                </c:pt>
                <c:pt idx="5691">
                  <c:v>2034-08-01</c:v>
                </c:pt>
                <c:pt idx="5692">
                  <c:v>2034-08-02</c:v>
                </c:pt>
                <c:pt idx="5693">
                  <c:v>2034-08-03</c:v>
                </c:pt>
                <c:pt idx="5694">
                  <c:v>2034-08-04</c:v>
                </c:pt>
                <c:pt idx="5695">
                  <c:v>2034-08-05</c:v>
                </c:pt>
                <c:pt idx="5696">
                  <c:v>2034-08-06</c:v>
                </c:pt>
                <c:pt idx="5697">
                  <c:v>2034-08-07</c:v>
                </c:pt>
                <c:pt idx="5698">
                  <c:v>2034-08-08</c:v>
                </c:pt>
                <c:pt idx="5699">
                  <c:v>2034-08-09</c:v>
                </c:pt>
                <c:pt idx="5700">
                  <c:v>2034-08-10</c:v>
                </c:pt>
                <c:pt idx="5701">
                  <c:v>2034-08-11</c:v>
                </c:pt>
                <c:pt idx="5702">
                  <c:v>2034-08-12</c:v>
                </c:pt>
                <c:pt idx="5703">
                  <c:v>2034-08-13</c:v>
                </c:pt>
                <c:pt idx="5704">
                  <c:v>2034-08-14</c:v>
                </c:pt>
                <c:pt idx="5705">
                  <c:v>2034-08-15</c:v>
                </c:pt>
                <c:pt idx="5706">
                  <c:v>2034-08-16</c:v>
                </c:pt>
                <c:pt idx="5707">
                  <c:v>2034-08-17</c:v>
                </c:pt>
                <c:pt idx="5708">
                  <c:v>2034-08-18</c:v>
                </c:pt>
                <c:pt idx="5709">
                  <c:v>2034-08-19</c:v>
                </c:pt>
                <c:pt idx="5710">
                  <c:v>2034-08-20</c:v>
                </c:pt>
                <c:pt idx="5711">
                  <c:v>2034-08-21</c:v>
                </c:pt>
                <c:pt idx="5712">
                  <c:v>2034-08-22</c:v>
                </c:pt>
                <c:pt idx="5713">
                  <c:v>2034-08-23</c:v>
                </c:pt>
                <c:pt idx="5714">
                  <c:v>2034-08-24</c:v>
                </c:pt>
                <c:pt idx="5715">
                  <c:v>2034-08-25</c:v>
                </c:pt>
                <c:pt idx="5716">
                  <c:v>2034-08-26</c:v>
                </c:pt>
                <c:pt idx="5717">
                  <c:v>2034-08-27</c:v>
                </c:pt>
                <c:pt idx="5718">
                  <c:v>2034-08-28</c:v>
                </c:pt>
                <c:pt idx="5719">
                  <c:v>2034-08-29</c:v>
                </c:pt>
                <c:pt idx="5720">
                  <c:v>2034-08-30</c:v>
                </c:pt>
                <c:pt idx="5721">
                  <c:v>2034-08-31</c:v>
                </c:pt>
                <c:pt idx="5722">
                  <c:v>2034-09-01</c:v>
                </c:pt>
                <c:pt idx="5723">
                  <c:v>2034-09-02</c:v>
                </c:pt>
                <c:pt idx="5724">
                  <c:v>2034-09-03</c:v>
                </c:pt>
                <c:pt idx="5725">
                  <c:v>2034-09-04</c:v>
                </c:pt>
                <c:pt idx="5726">
                  <c:v>2034-09-05</c:v>
                </c:pt>
                <c:pt idx="5727">
                  <c:v>2034-09-06</c:v>
                </c:pt>
                <c:pt idx="5728">
                  <c:v>2034-09-07</c:v>
                </c:pt>
                <c:pt idx="5729">
                  <c:v>2034-09-08</c:v>
                </c:pt>
                <c:pt idx="5730">
                  <c:v>2034-09-09</c:v>
                </c:pt>
                <c:pt idx="5731">
                  <c:v>2034-09-10</c:v>
                </c:pt>
                <c:pt idx="5732">
                  <c:v>2034-09-11</c:v>
                </c:pt>
                <c:pt idx="5733">
                  <c:v>2034-09-12</c:v>
                </c:pt>
                <c:pt idx="5734">
                  <c:v>2034-09-13</c:v>
                </c:pt>
                <c:pt idx="5735">
                  <c:v>2034-09-14</c:v>
                </c:pt>
                <c:pt idx="5736">
                  <c:v>2034-09-15</c:v>
                </c:pt>
                <c:pt idx="5737">
                  <c:v>2034-09-16</c:v>
                </c:pt>
                <c:pt idx="5738">
                  <c:v>2034-09-17</c:v>
                </c:pt>
                <c:pt idx="5739">
                  <c:v>2034-09-18</c:v>
                </c:pt>
                <c:pt idx="5740">
                  <c:v>2034-09-19</c:v>
                </c:pt>
                <c:pt idx="5741">
                  <c:v>2034-09-20</c:v>
                </c:pt>
                <c:pt idx="5742">
                  <c:v>2034-09-21</c:v>
                </c:pt>
                <c:pt idx="5743">
                  <c:v>2034-09-22</c:v>
                </c:pt>
                <c:pt idx="5744">
                  <c:v>2034-09-23</c:v>
                </c:pt>
                <c:pt idx="5745">
                  <c:v>2034-09-24</c:v>
                </c:pt>
                <c:pt idx="5746">
                  <c:v>2034-09-25</c:v>
                </c:pt>
                <c:pt idx="5747">
                  <c:v>2034-09-26</c:v>
                </c:pt>
                <c:pt idx="5748">
                  <c:v>2034-09-27</c:v>
                </c:pt>
                <c:pt idx="5749">
                  <c:v>2034-09-28</c:v>
                </c:pt>
                <c:pt idx="5750">
                  <c:v>2034-09-29</c:v>
                </c:pt>
                <c:pt idx="5751">
                  <c:v>2034-09-30</c:v>
                </c:pt>
                <c:pt idx="5752">
                  <c:v>2034-10-01</c:v>
                </c:pt>
                <c:pt idx="5753">
                  <c:v>2034-10-02</c:v>
                </c:pt>
                <c:pt idx="5754">
                  <c:v>2034-10-03</c:v>
                </c:pt>
                <c:pt idx="5755">
                  <c:v>2034-10-04</c:v>
                </c:pt>
                <c:pt idx="5756">
                  <c:v>2034-10-05</c:v>
                </c:pt>
                <c:pt idx="5757">
                  <c:v>2034-10-06</c:v>
                </c:pt>
                <c:pt idx="5758">
                  <c:v>2034-10-07</c:v>
                </c:pt>
                <c:pt idx="5759">
                  <c:v>2034-10-08</c:v>
                </c:pt>
                <c:pt idx="5760">
                  <c:v>2034-10-09</c:v>
                </c:pt>
                <c:pt idx="5761">
                  <c:v>2034-10-10</c:v>
                </c:pt>
                <c:pt idx="5762">
                  <c:v>2034-10-11</c:v>
                </c:pt>
                <c:pt idx="5763">
                  <c:v>2034-10-12</c:v>
                </c:pt>
                <c:pt idx="5764">
                  <c:v>2034-10-13</c:v>
                </c:pt>
                <c:pt idx="5765">
                  <c:v>2034-10-14</c:v>
                </c:pt>
                <c:pt idx="5766">
                  <c:v>2034-10-15</c:v>
                </c:pt>
                <c:pt idx="5767">
                  <c:v>2034-10-16</c:v>
                </c:pt>
                <c:pt idx="5768">
                  <c:v>2034-10-17</c:v>
                </c:pt>
                <c:pt idx="5769">
                  <c:v>2034-10-18</c:v>
                </c:pt>
                <c:pt idx="5770">
                  <c:v>2034-10-19</c:v>
                </c:pt>
                <c:pt idx="5771">
                  <c:v>2034-10-20</c:v>
                </c:pt>
                <c:pt idx="5772">
                  <c:v>2034-10-21</c:v>
                </c:pt>
                <c:pt idx="5773">
                  <c:v>2034-10-22</c:v>
                </c:pt>
                <c:pt idx="5774">
                  <c:v>2034-10-23</c:v>
                </c:pt>
                <c:pt idx="5775">
                  <c:v>2034-10-24</c:v>
                </c:pt>
                <c:pt idx="5776">
                  <c:v>2034-10-25</c:v>
                </c:pt>
                <c:pt idx="5777">
                  <c:v>2034-10-26</c:v>
                </c:pt>
                <c:pt idx="5778">
                  <c:v>2034-10-27</c:v>
                </c:pt>
                <c:pt idx="5779">
                  <c:v>2034-10-28</c:v>
                </c:pt>
                <c:pt idx="5780">
                  <c:v>2034-10-29</c:v>
                </c:pt>
                <c:pt idx="5781">
                  <c:v>2034-10-30</c:v>
                </c:pt>
                <c:pt idx="5782">
                  <c:v>2034-10-31</c:v>
                </c:pt>
                <c:pt idx="5783">
                  <c:v>2034-11-01</c:v>
                </c:pt>
                <c:pt idx="5784">
                  <c:v>2034-11-02</c:v>
                </c:pt>
                <c:pt idx="5785">
                  <c:v>2034-11-03</c:v>
                </c:pt>
                <c:pt idx="5786">
                  <c:v>2034-11-04</c:v>
                </c:pt>
                <c:pt idx="5787">
                  <c:v>2034-11-05</c:v>
                </c:pt>
                <c:pt idx="5788">
                  <c:v>2034-11-06</c:v>
                </c:pt>
                <c:pt idx="5789">
                  <c:v>2034-11-07</c:v>
                </c:pt>
                <c:pt idx="5790">
                  <c:v>2034-11-08</c:v>
                </c:pt>
                <c:pt idx="5791">
                  <c:v>2034-11-09</c:v>
                </c:pt>
                <c:pt idx="5792">
                  <c:v>2034-11-10</c:v>
                </c:pt>
                <c:pt idx="5793">
                  <c:v>2034-11-11</c:v>
                </c:pt>
                <c:pt idx="5794">
                  <c:v>2034-11-12</c:v>
                </c:pt>
                <c:pt idx="5795">
                  <c:v>2034-11-13</c:v>
                </c:pt>
                <c:pt idx="5796">
                  <c:v>2034-11-14</c:v>
                </c:pt>
                <c:pt idx="5797">
                  <c:v>2034-11-15</c:v>
                </c:pt>
                <c:pt idx="5798">
                  <c:v>2034-11-16</c:v>
                </c:pt>
                <c:pt idx="5799">
                  <c:v>2034-11-17</c:v>
                </c:pt>
                <c:pt idx="5800">
                  <c:v>2034-11-18</c:v>
                </c:pt>
                <c:pt idx="5801">
                  <c:v>2034-11-19</c:v>
                </c:pt>
                <c:pt idx="5802">
                  <c:v>2034-11-20</c:v>
                </c:pt>
                <c:pt idx="5803">
                  <c:v>2034-11-21</c:v>
                </c:pt>
                <c:pt idx="5804">
                  <c:v>2034-11-22</c:v>
                </c:pt>
                <c:pt idx="5805">
                  <c:v>2034-11-23</c:v>
                </c:pt>
                <c:pt idx="5806">
                  <c:v>2034-11-24</c:v>
                </c:pt>
                <c:pt idx="5807">
                  <c:v>2034-11-25</c:v>
                </c:pt>
                <c:pt idx="5808">
                  <c:v>2034-11-26</c:v>
                </c:pt>
                <c:pt idx="5809">
                  <c:v>2034-11-27</c:v>
                </c:pt>
                <c:pt idx="5810">
                  <c:v>2034-11-28</c:v>
                </c:pt>
                <c:pt idx="5811">
                  <c:v>2034-11-29</c:v>
                </c:pt>
                <c:pt idx="5812">
                  <c:v>2034-11-30</c:v>
                </c:pt>
                <c:pt idx="5813">
                  <c:v>2034-12-01</c:v>
                </c:pt>
                <c:pt idx="5814">
                  <c:v>2034-12-02</c:v>
                </c:pt>
                <c:pt idx="5815">
                  <c:v>2034-12-03</c:v>
                </c:pt>
                <c:pt idx="5816">
                  <c:v>2034-12-04</c:v>
                </c:pt>
                <c:pt idx="5817">
                  <c:v>2034-12-05</c:v>
                </c:pt>
                <c:pt idx="5818">
                  <c:v>2034-12-06</c:v>
                </c:pt>
                <c:pt idx="5819">
                  <c:v>2034-12-07</c:v>
                </c:pt>
                <c:pt idx="5820">
                  <c:v>2034-12-08</c:v>
                </c:pt>
                <c:pt idx="5821">
                  <c:v>2034-12-09</c:v>
                </c:pt>
                <c:pt idx="5822">
                  <c:v>2034-12-10</c:v>
                </c:pt>
                <c:pt idx="5823">
                  <c:v>2034-12-11</c:v>
                </c:pt>
                <c:pt idx="5824">
                  <c:v>2034-12-12</c:v>
                </c:pt>
                <c:pt idx="5825">
                  <c:v>2034-12-13</c:v>
                </c:pt>
                <c:pt idx="5826">
                  <c:v>2034-12-14</c:v>
                </c:pt>
                <c:pt idx="5827">
                  <c:v>2034-12-15</c:v>
                </c:pt>
                <c:pt idx="5828">
                  <c:v>2034-12-16</c:v>
                </c:pt>
                <c:pt idx="5829">
                  <c:v>2034-12-17</c:v>
                </c:pt>
                <c:pt idx="5830">
                  <c:v>2034-12-18</c:v>
                </c:pt>
                <c:pt idx="5831">
                  <c:v>2034-12-19</c:v>
                </c:pt>
                <c:pt idx="5832">
                  <c:v>2034-12-20</c:v>
                </c:pt>
                <c:pt idx="5833">
                  <c:v>2034-12-21</c:v>
                </c:pt>
                <c:pt idx="5834">
                  <c:v>2034-12-22</c:v>
                </c:pt>
                <c:pt idx="5835">
                  <c:v>2034-12-23</c:v>
                </c:pt>
                <c:pt idx="5836">
                  <c:v>2034-12-24</c:v>
                </c:pt>
                <c:pt idx="5837">
                  <c:v>2034-12-25</c:v>
                </c:pt>
                <c:pt idx="5838">
                  <c:v>2034-12-26</c:v>
                </c:pt>
                <c:pt idx="5839">
                  <c:v>2034-12-27</c:v>
                </c:pt>
                <c:pt idx="5840">
                  <c:v>2034-12-28</c:v>
                </c:pt>
                <c:pt idx="5841">
                  <c:v>2034-12-29</c:v>
                </c:pt>
                <c:pt idx="5842">
                  <c:v>2034-12-30</c:v>
                </c:pt>
                <c:pt idx="5843">
                  <c:v>2034-12-31</c:v>
                </c:pt>
                <c:pt idx="5844">
                  <c:v>2035-01-01</c:v>
                </c:pt>
                <c:pt idx="5845">
                  <c:v>2035-01-02</c:v>
                </c:pt>
                <c:pt idx="5846">
                  <c:v>2035-01-03</c:v>
                </c:pt>
                <c:pt idx="5847">
                  <c:v>2035-01-04</c:v>
                </c:pt>
                <c:pt idx="5848">
                  <c:v>2035-01-05</c:v>
                </c:pt>
                <c:pt idx="5849">
                  <c:v>2035-01-06</c:v>
                </c:pt>
                <c:pt idx="5850">
                  <c:v>2035-01-07</c:v>
                </c:pt>
                <c:pt idx="5851">
                  <c:v>2035-01-08</c:v>
                </c:pt>
                <c:pt idx="5852">
                  <c:v>2035-01-09</c:v>
                </c:pt>
                <c:pt idx="5853">
                  <c:v>2035-01-10</c:v>
                </c:pt>
                <c:pt idx="5854">
                  <c:v>2035-01-11</c:v>
                </c:pt>
                <c:pt idx="5855">
                  <c:v>2035-01-12</c:v>
                </c:pt>
                <c:pt idx="5856">
                  <c:v>2035-01-13</c:v>
                </c:pt>
                <c:pt idx="5857">
                  <c:v>2035-01-14</c:v>
                </c:pt>
                <c:pt idx="5858">
                  <c:v>2035-01-15</c:v>
                </c:pt>
                <c:pt idx="5859">
                  <c:v>2035-01-16</c:v>
                </c:pt>
                <c:pt idx="5860">
                  <c:v>2035-01-17</c:v>
                </c:pt>
                <c:pt idx="5861">
                  <c:v>2035-01-18</c:v>
                </c:pt>
                <c:pt idx="5862">
                  <c:v>2035-01-19</c:v>
                </c:pt>
                <c:pt idx="5863">
                  <c:v>2035-01-20</c:v>
                </c:pt>
                <c:pt idx="5864">
                  <c:v>2035-01-21</c:v>
                </c:pt>
                <c:pt idx="5865">
                  <c:v>2035-01-22</c:v>
                </c:pt>
                <c:pt idx="5866">
                  <c:v>2035-01-23</c:v>
                </c:pt>
                <c:pt idx="5867">
                  <c:v>2035-01-24</c:v>
                </c:pt>
                <c:pt idx="5868">
                  <c:v>2035-01-25</c:v>
                </c:pt>
                <c:pt idx="5869">
                  <c:v>2035-01-26</c:v>
                </c:pt>
                <c:pt idx="5870">
                  <c:v>2035-01-27</c:v>
                </c:pt>
                <c:pt idx="5871">
                  <c:v>2035-01-28</c:v>
                </c:pt>
                <c:pt idx="5872">
                  <c:v>2035-01-29</c:v>
                </c:pt>
                <c:pt idx="5873">
                  <c:v>2035-01-30</c:v>
                </c:pt>
                <c:pt idx="5874">
                  <c:v>2035-01-31</c:v>
                </c:pt>
                <c:pt idx="5875">
                  <c:v>2035-02-01</c:v>
                </c:pt>
                <c:pt idx="5876">
                  <c:v>2035-02-02</c:v>
                </c:pt>
                <c:pt idx="5877">
                  <c:v>2035-02-03</c:v>
                </c:pt>
                <c:pt idx="5878">
                  <c:v>2035-02-04</c:v>
                </c:pt>
                <c:pt idx="5879">
                  <c:v>2035-02-05</c:v>
                </c:pt>
                <c:pt idx="5880">
                  <c:v>2035-02-06</c:v>
                </c:pt>
                <c:pt idx="5881">
                  <c:v>2035-02-07</c:v>
                </c:pt>
                <c:pt idx="5882">
                  <c:v>2035-02-08</c:v>
                </c:pt>
                <c:pt idx="5883">
                  <c:v>2035-02-09</c:v>
                </c:pt>
                <c:pt idx="5884">
                  <c:v>2035-02-10</c:v>
                </c:pt>
                <c:pt idx="5885">
                  <c:v>2035-02-11</c:v>
                </c:pt>
                <c:pt idx="5886">
                  <c:v>2035-02-12</c:v>
                </c:pt>
                <c:pt idx="5887">
                  <c:v>2035-02-13</c:v>
                </c:pt>
                <c:pt idx="5888">
                  <c:v>2035-02-14</c:v>
                </c:pt>
                <c:pt idx="5889">
                  <c:v>2035-02-15</c:v>
                </c:pt>
                <c:pt idx="5890">
                  <c:v>2035-02-16</c:v>
                </c:pt>
                <c:pt idx="5891">
                  <c:v>2035-02-17</c:v>
                </c:pt>
                <c:pt idx="5892">
                  <c:v>2035-02-18</c:v>
                </c:pt>
                <c:pt idx="5893">
                  <c:v>2035-02-19</c:v>
                </c:pt>
                <c:pt idx="5894">
                  <c:v>2035-02-20</c:v>
                </c:pt>
                <c:pt idx="5895">
                  <c:v>2035-02-21</c:v>
                </c:pt>
                <c:pt idx="5896">
                  <c:v>2035-02-22</c:v>
                </c:pt>
                <c:pt idx="5897">
                  <c:v>2035-02-23</c:v>
                </c:pt>
                <c:pt idx="5898">
                  <c:v>2035-02-24</c:v>
                </c:pt>
                <c:pt idx="5899">
                  <c:v>2035-02-25</c:v>
                </c:pt>
                <c:pt idx="5900">
                  <c:v>2035-02-26</c:v>
                </c:pt>
                <c:pt idx="5901">
                  <c:v>2035-02-27</c:v>
                </c:pt>
                <c:pt idx="5902">
                  <c:v>2035-02-28</c:v>
                </c:pt>
                <c:pt idx="5903">
                  <c:v>2035-03-01</c:v>
                </c:pt>
                <c:pt idx="5904">
                  <c:v>2035-03-02</c:v>
                </c:pt>
                <c:pt idx="5905">
                  <c:v>2035-03-03</c:v>
                </c:pt>
                <c:pt idx="5906">
                  <c:v>2035-03-04</c:v>
                </c:pt>
                <c:pt idx="5907">
                  <c:v>2035-03-05</c:v>
                </c:pt>
                <c:pt idx="5908">
                  <c:v>2035-03-06</c:v>
                </c:pt>
                <c:pt idx="5909">
                  <c:v>2035-03-07</c:v>
                </c:pt>
                <c:pt idx="5910">
                  <c:v>2035-03-08</c:v>
                </c:pt>
                <c:pt idx="5911">
                  <c:v>2035-03-09</c:v>
                </c:pt>
                <c:pt idx="5912">
                  <c:v>2035-03-10</c:v>
                </c:pt>
                <c:pt idx="5913">
                  <c:v>2035-03-11</c:v>
                </c:pt>
                <c:pt idx="5914">
                  <c:v>2035-03-12</c:v>
                </c:pt>
                <c:pt idx="5915">
                  <c:v>2035-03-13</c:v>
                </c:pt>
                <c:pt idx="5916">
                  <c:v>2035-03-14</c:v>
                </c:pt>
                <c:pt idx="5917">
                  <c:v>2035-03-15</c:v>
                </c:pt>
                <c:pt idx="5918">
                  <c:v>2035-03-16</c:v>
                </c:pt>
                <c:pt idx="5919">
                  <c:v>2035-03-17</c:v>
                </c:pt>
                <c:pt idx="5920">
                  <c:v>2035-03-18</c:v>
                </c:pt>
                <c:pt idx="5921">
                  <c:v>2035-03-19</c:v>
                </c:pt>
                <c:pt idx="5922">
                  <c:v>2035-03-20</c:v>
                </c:pt>
                <c:pt idx="5923">
                  <c:v>2035-03-21</c:v>
                </c:pt>
                <c:pt idx="5924">
                  <c:v>2035-03-22</c:v>
                </c:pt>
                <c:pt idx="5925">
                  <c:v>2035-03-23</c:v>
                </c:pt>
                <c:pt idx="5926">
                  <c:v>2035-03-24</c:v>
                </c:pt>
                <c:pt idx="5927">
                  <c:v>2035-03-25</c:v>
                </c:pt>
                <c:pt idx="5928">
                  <c:v>2035-03-26</c:v>
                </c:pt>
                <c:pt idx="5929">
                  <c:v>2035-03-27</c:v>
                </c:pt>
                <c:pt idx="5930">
                  <c:v>2035-03-28</c:v>
                </c:pt>
                <c:pt idx="5931">
                  <c:v>2035-03-29</c:v>
                </c:pt>
                <c:pt idx="5932">
                  <c:v>2035-03-30</c:v>
                </c:pt>
                <c:pt idx="5933">
                  <c:v>2035-03-31</c:v>
                </c:pt>
                <c:pt idx="5934">
                  <c:v>2035-04-01</c:v>
                </c:pt>
                <c:pt idx="5935">
                  <c:v>2035-04-02</c:v>
                </c:pt>
                <c:pt idx="5936">
                  <c:v>2035-04-03</c:v>
                </c:pt>
                <c:pt idx="5937">
                  <c:v>2035-04-04</c:v>
                </c:pt>
                <c:pt idx="5938">
                  <c:v>2035-04-05</c:v>
                </c:pt>
                <c:pt idx="5939">
                  <c:v>2035-04-06</c:v>
                </c:pt>
                <c:pt idx="5940">
                  <c:v>2035-04-07</c:v>
                </c:pt>
                <c:pt idx="5941">
                  <c:v>2035-04-08</c:v>
                </c:pt>
                <c:pt idx="5942">
                  <c:v>2035-04-09</c:v>
                </c:pt>
                <c:pt idx="5943">
                  <c:v>2035-04-10</c:v>
                </c:pt>
                <c:pt idx="5944">
                  <c:v>2035-04-11</c:v>
                </c:pt>
                <c:pt idx="5945">
                  <c:v>2035-04-12</c:v>
                </c:pt>
                <c:pt idx="5946">
                  <c:v>2035-04-13</c:v>
                </c:pt>
                <c:pt idx="5947">
                  <c:v>2035-04-14</c:v>
                </c:pt>
                <c:pt idx="5948">
                  <c:v>2035-04-15</c:v>
                </c:pt>
                <c:pt idx="5949">
                  <c:v>2035-04-16</c:v>
                </c:pt>
                <c:pt idx="5950">
                  <c:v>2035-04-17</c:v>
                </c:pt>
                <c:pt idx="5951">
                  <c:v>2035-04-18</c:v>
                </c:pt>
                <c:pt idx="5952">
                  <c:v>2035-04-19</c:v>
                </c:pt>
                <c:pt idx="5953">
                  <c:v>2035-04-20</c:v>
                </c:pt>
                <c:pt idx="5954">
                  <c:v>2035-04-21</c:v>
                </c:pt>
                <c:pt idx="5955">
                  <c:v>2035-04-22</c:v>
                </c:pt>
                <c:pt idx="5956">
                  <c:v>2035-04-23</c:v>
                </c:pt>
                <c:pt idx="5957">
                  <c:v>2035-04-24</c:v>
                </c:pt>
                <c:pt idx="5958">
                  <c:v>2035-04-25</c:v>
                </c:pt>
                <c:pt idx="5959">
                  <c:v>2035-04-26</c:v>
                </c:pt>
                <c:pt idx="5960">
                  <c:v>2035-04-27</c:v>
                </c:pt>
                <c:pt idx="5961">
                  <c:v>2035-04-28</c:v>
                </c:pt>
                <c:pt idx="5962">
                  <c:v>2035-04-29</c:v>
                </c:pt>
                <c:pt idx="5963">
                  <c:v>2035-04-30</c:v>
                </c:pt>
                <c:pt idx="5964">
                  <c:v>2035-05-01</c:v>
                </c:pt>
                <c:pt idx="5965">
                  <c:v>2035-05-02</c:v>
                </c:pt>
                <c:pt idx="5966">
                  <c:v>2035-05-03</c:v>
                </c:pt>
                <c:pt idx="5967">
                  <c:v>2035-05-04</c:v>
                </c:pt>
                <c:pt idx="5968">
                  <c:v>2035-05-05</c:v>
                </c:pt>
                <c:pt idx="5969">
                  <c:v>2035-05-06</c:v>
                </c:pt>
                <c:pt idx="5970">
                  <c:v>2035-05-07</c:v>
                </c:pt>
                <c:pt idx="5971">
                  <c:v>2035-05-08</c:v>
                </c:pt>
                <c:pt idx="5972">
                  <c:v>2035-05-09</c:v>
                </c:pt>
                <c:pt idx="5973">
                  <c:v>2035-05-10</c:v>
                </c:pt>
                <c:pt idx="5974">
                  <c:v>2035-05-11</c:v>
                </c:pt>
                <c:pt idx="5975">
                  <c:v>2035-05-12</c:v>
                </c:pt>
                <c:pt idx="5976">
                  <c:v>2035-05-13</c:v>
                </c:pt>
                <c:pt idx="5977">
                  <c:v>2035-05-14</c:v>
                </c:pt>
                <c:pt idx="5978">
                  <c:v>2035-05-15</c:v>
                </c:pt>
                <c:pt idx="5979">
                  <c:v>2035-05-16</c:v>
                </c:pt>
                <c:pt idx="5980">
                  <c:v>2035-05-17</c:v>
                </c:pt>
                <c:pt idx="5981">
                  <c:v>2035-05-18</c:v>
                </c:pt>
                <c:pt idx="5982">
                  <c:v>2035-05-19</c:v>
                </c:pt>
                <c:pt idx="5983">
                  <c:v>2035-05-20</c:v>
                </c:pt>
                <c:pt idx="5984">
                  <c:v>2035-05-21</c:v>
                </c:pt>
                <c:pt idx="5985">
                  <c:v>2035-05-22</c:v>
                </c:pt>
                <c:pt idx="5986">
                  <c:v>2035-05-23</c:v>
                </c:pt>
                <c:pt idx="5987">
                  <c:v>2035-05-24</c:v>
                </c:pt>
                <c:pt idx="5988">
                  <c:v>2035-05-25</c:v>
                </c:pt>
                <c:pt idx="5989">
                  <c:v>2035-05-26</c:v>
                </c:pt>
                <c:pt idx="5990">
                  <c:v>2035-05-27</c:v>
                </c:pt>
                <c:pt idx="5991">
                  <c:v>2035-05-28</c:v>
                </c:pt>
                <c:pt idx="5992">
                  <c:v>2035-05-29</c:v>
                </c:pt>
                <c:pt idx="5993">
                  <c:v>2035-05-30</c:v>
                </c:pt>
                <c:pt idx="5994">
                  <c:v>2035-05-31</c:v>
                </c:pt>
                <c:pt idx="5995">
                  <c:v>2035-06-01</c:v>
                </c:pt>
                <c:pt idx="5996">
                  <c:v>2035-06-02</c:v>
                </c:pt>
                <c:pt idx="5997">
                  <c:v>2035-06-03</c:v>
                </c:pt>
                <c:pt idx="5998">
                  <c:v>2035-06-04</c:v>
                </c:pt>
                <c:pt idx="5999">
                  <c:v>2035-06-05</c:v>
                </c:pt>
                <c:pt idx="6000">
                  <c:v>2035-06-06</c:v>
                </c:pt>
                <c:pt idx="6001">
                  <c:v>2035-06-07</c:v>
                </c:pt>
                <c:pt idx="6002">
                  <c:v>2035-06-08</c:v>
                </c:pt>
                <c:pt idx="6003">
                  <c:v>2035-06-09</c:v>
                </c:pt>
                <c:pt idx="6004">
                  <c:v>2035-06-10</c:v>
                </c:pt>
                <c:pt idx="6005">
                  <c:v>2035-06-11</c:v>
                </c:pt>
                <c:pt idx="6006">
                  <c:v>2035-06-12</c:v>
                </c:pt>
                <c:pt idx="6007">
                  <c:v>2035-06-13</c:v>
                </c:pt>
                <c:pt idx="6008">
                  <c:v>2035-06-14</c:v>
                </c:pt>
                <c:pt idx="6009">
                  <c:v>2035-06-15</c:v>
                </c:pt>
                <c:pt idx="6010">
                  <c:v>2035-06-16</c:v>
                </c:pt>
                <c:pt idx="6011">
                  <c:v>2035-06-17</c:v>
                </c:pt>
                <c:pt idx="6012">
                  <c:v>2035-06-18</c:v>
                </c:pt>
                <c:pt idx="6013">
                  <c:v>2035-06-19</c:v>
                </c:pt>
                <c:pt idx="6014">
                  <c:v>2035-06-20</c:v>
                </c:pt>
                <c:pt idx="6015">
                  <c:v>2035-06-21</c:v>
                </c:pt>
                <c:pt idx="6016">
                  <c:v>2035-06-22</c:v>
                </c:pt>
                <c:pt idx="6017">
                  <c:v>2035-06-23</c:v>
                </c:pt>
                <c:pt idx="6018">
                  <c:v>2035-06-24</c:v>
                </c:pt>
                <c:pt idx="6019">
                  <c:v>2035-06-25</c:v>
                </c:pt>
                <c:pt idx="6020">
                  <c:v>2035-06-26</c:v>
                </c:pt>
                <c:pt idx="6021">
                  <c:v>2035-06-27</c:v>
                </c:pt>
                <c:pt idx="6022">
                  <c:v>2035-06-28</c:v>
                </c:pt>
                <c:pt idx="6023">
                  <c:v>2035-06-29</c:v>
                </c:pt>
                <c:pt idx="6024">
                  <c:v>2035-06-30</c:v>
                </c:pt>
                <c:pt idx="6025">
                  <c:v>2035-07-01</c:v>
                </c:pt>
                <c:pt idx="6026">
                  <c:v>2035-07-02</c:v>
                </c:pt>
                <c:pt idx="6027">
                  <c:v>2035-07-03</c:v>
                </c:pt>
                <c:pt idx="6028">
                  <c:v>2035-07-04</c:v>
                </c:pt>
                <c:pt idx="6029">
                  <c:v>2035-07-05</c:v>
                </c:pt>
                <c:pt idx="6030">
                  <c:v>2035-07-06</c:v>
                </c:pt>
                <c:pt idx="6031">
                  <c:v>2035-07-07</c:v>
                </c:pt>
                <c:pt idx="6032">
                  <c:v>2035-07-08</c:v>
                </c:pt>
                <c:pt idx="6033">
                  <c:v>2035-07-09</c:v>
                </c:pt>
                <c:pt idx="6034">
                  <c:v>2035-07-10</c:v>
                </c:pt>
                <c:pt idx="6035">
                  <c:v>2035-07-11</c:v>
                </c:pt>
                <c:pt idx="6036">
                  <c:v>2035-07-12</c:v>
                </c:pt>
                <c:pt idx="6037">
                  <c:v>2035-07-13</c:v>
                </c:pt>
                <c:pt idx="6038">
                  <c:v>2035-07-14</c:v>
                </c:pt>
                <c:pt idx="6039">
                  <c:v>2035-07-15</c:v>
                </c:pt>
                <c:pt idx="6040">
                  <c:v>2035-07-16</c:v>
                </c:pt>
                <c:pt idx="6041">
                  <c:v>2035-07-17</c:v>
                </c:pt>
                <c:pt idx="6042">
                  <c:v>2035-07-18</c:v>
                </c:pt>
                <c:pt idx="6043">
                  <c:v>2035-07-19</c:v>
                </c:pt>
                <c:pt idx="6044">
                  <c:v>2035-07-20</c:v>
                </c:pt>
                <c:pt idx="6045">
                  <c:v>2035-07-21</c:v>
                </c:pt>
                <c:pt idx="6046">
                  <c:v>2035-07-22</c:v>
                </c:pt>
                <c:pt idx="6047">
                  <c:v>2035-07-23</c:v>
                </c:pt>
                <c:pt idx="6048">
                  <c:v>2035-07-24</c:v>
                </c:pt>
                <c:pt idx="6049">
                  <c:v>2035-07-25</c:v>
                </c:pt>
                <c:pt idx="6050">
                  <c:v>2035-07-26</c:v>
                </c:pt>
                <c:pt idx="6051">
                  <c:v>2035-07-27</c:v>
                </c:pt>
                <c:pt idx="6052">
                  <c:v>2035-07-28</c:v>
                </c:pt>
                <c:pt idx="6053">
                  <c:v>2035-07-29</c:v>
                </c:pt>
                <c:pt idx="6054">
                  <c:v>2035-07-30</c:v>
                </c:pt>
                <c:pt idx="6055">
                  <c:v>2035-07-31</c:v>
                </c:pt>
                <c:pt idx="6056">
                  <c:v>2035-08-01</c:v>
                </c:pt>
                <c:pt idx="6057">
                  <c:v>2035-08-02</c:v>
                </c:pt>
                <c:pt idx="6058">
                  <c:v>2035-08-03</c:v>
                </c:pt>
                <c:pt idx="6059">
                  <c:v>2035-08-04</c:v>
                </c:pt>
                <c:pt idx="6060">
                  <c:v>2035-08-05</c:v>
                </c:pt>
                <c:pt idx="6061">
                  <c:v>2035-08-06</c:v>
                </c:pt>
                <c:pt idx="6062">
                  <c:v>2035-08-07</c:v>
                </c:pt>
                <c:pt idx="6063">
                  <c:v>2035-08-08</c:v>
                </c:pt>
                <c:pt idx="6064">
                  <c:v>2035-08-09</c:v>
                </c:pt>
                <c:pt idx="6065">
                  <c:v>2035-08-10</c:v>
                </c:pt>
                <c:pt idx="6066">
                  <c:v>2035-08-11</c:v>
                </c:pt>
                <c:pt idx="6067">
                  <c:v>2035-08-12</c:v>
                </c:pt>
                <c:pt idx="6068">
                  <c:v>2035-08-13</c:v>
                </c:pt>
                <c:pt idx="6069">
                  <c:v>2035-08-14</c:v>
                </c:pt>
                <c:pt idx="6070">
                  <c:v>2035-08-15</c:v>
                </c:pt>
                <c:pt idx="6071">
                  <c:v>2035-08-16</c:v>
                </c:pt>
                <c:pt idx="6072">
                  <c:v>2035-08-17</c:v>
                </c:pt>
                <c:pt idx="6073">
                  <c:v>2035-08-18</c:v>
                </c:pt>
                <c:pt idx="6074">
                  <c:v>2035-08-19</c:v>
                </c:pt>
                <c:pt idx="6075">
                  <c:v>2035-08-20</c:v>
                </c:pt>
                <c:pt idx="6076">
                  <c:v>2035-08-21</c:v>
                </c:pt>
                <c:pt idx="6077">
                  <c:v>2035-08-22</c:v>
                </c:pt>
                <c:pt idx="6078">
                  <c:v>2035-08-23</c:v>
                </c:pt>
                <c:pt idx="6079">
                  <c:v>2035-08-24</c:v>
                </c:pt>
                <c:pt idx="6080">
                  <c:v>2035-08-25</c:v>
                </c:pt>
                <c:pt idx="6081">
                  <c:v>2035-08-26</c:v>
                </c:pt>
                <c:pt idx="6082">
                  <c:v>2035-08-27</c:v>
                </c:pt>
                <c:pt idx="6083">
                  <c:v>2035-08-28</c:v>
                </c:pt>
                <c:pt idx="6084">
                  <c:v>2035-08-29</c:v>
                </c:pt>
                <c:pt idx="6085">
                  <c:v>2035-08-30</c:v>
                </c:pt>
                <c:pt idx="6086">
                  <c:v>2035-08-31</c:v>
                </c:pt>
                <c:pt idx="6087">
                  <c:v>2035-09-01</c:v>
                </c:pt>
                <c:pt idx="6088">
                  <c:v>2035-09-02</c:v>
                </c:pt>
                <c:pt idx="6089">
                  <c:v>2035-09-03</c:v>
                </c:pt>
                <c:pt idx="6090">
                  <c:v>2035-09-04</c:v>
                </c:pt>
                <c:pt idx="6091">
                  <c:v>2035-09-05</c:v>
                </c:pt>
                <c:pt idx="6092">
                  <c:v>2035-09-06</c:v>
                </c:pt>
                <c:pt idx="6093">
                  <c:v>2035-09-07</c:v>
                </c:pt>
                <c:pt idx="6094">
                  <c:v>2035-09-08</c:v>
                </c:pt>
                <c:pt idx="6095">
                  <c:v>2035-09-09</c:v>
                </c:pt>
                <c:pt idx="6096">
                  <c:v>2035-09-10</c:v>
                </c:pt>
                <c:pt idx="6097">
                  <c:v>2035-09-11</c:v>
                </c:pt>
                <c:pt idx="6098">
                  <c:v>2035-09-12</c:v>
                </c:pt>
                <c:pt idx="6099">
                  <c:v>2035-09-13</c:v>
                </c:pt>
                <c:pt idx="6100">
                  <c:v>2035-09-14</c:v>
                </c:pt>
                <c:pt idx="6101">
                  <c:v>2035-09-15</c:v>
                </c:pt>
                <c:pt idx="6102">
                  <c:v>2035-09-16</c:v>
                </c:pt>
                <c:pt idx="6103">
                  <c:v>2035-09-17</c:v>
                </c:pt>
                <c:pt idx="6104">
                  <c:v>2035-09-18</c:v>
                </c:pt>
                <c:pt idx="6105">
                  <c:v>2035-09-19</c:v>
                </c:pt>
                <c:pt idx="6106">
                  <c:v>2035-09-20</c:v>
                </c:pt>
                <c:pt idx="6107">
                  <c:v>2035-09-21</c:v>
                </c:pt>
                <c:pt idx="6108">
                  <c:v>2035-09-22</c:v>
                </c:pt>
                <c:pt idx="6109">
                  <c:v>2035-09-23</c:v>
                </c:pt>
                <c:pt idx="6110">
                  <c:v>2035-09-24</c:v>
                </c:pt>
                <c:pt idx="6111">
                  <c:v>2035-09-25</c:v>
                </c:pt>
                <c:pt idx="6112">
                  <c:v>2035-09-26</c:v>
                </c:pt>
                <c:pt idx="6113">
                  <c:v>2035-09-27</c:v>
                </c:pt>
                <c:pt idx="6114">
                  <c:v>2035-09-28</c:v>
                </c:pt>
                <c:pt idx="6115">
                  <c:v>2035-09-29</c:v>
                </c:pt>
                <c:pt idx="6116">
                  <c:v>2035-09-30</c:v>
                </c:pt>
                <c:pt idx="6117">
                  <c:v>2035-10-01</c:v>
                </c:pt>
                <c:pt idx="6118">
                  <c:v>2035-10-02</c:v>
                </c:pt>
                <c:pt idx="6119">
                  <c:v>2035-10-03</c:v>
                </c:pt>
                <c:pt idx="6120">
                  <c:v>2035-10-04</c:v>
                </c:pt>
                <c:pt idx="6121">
                  <c:v>2035-10-05</c:v>
                </c:pt>
                <c:pt idx="6122">
                  <c:v>2035-10-06</c:v>
                </c:pt>
                <c:pt idx="6123">
                  <c:v>2035-10-07</c:v>
                </c:pt>
                <c:pt idx="6124">
                  <c:v>2035-10-08</c:v>
                </c:pt>
                <c:pt idx="6125">
                  <c:v>2035-10-09</c:v>
                </c:pt>
                <c:pt idx="6126">
                  <c:v>2035-10-10</c:v>
                </c:pt>
                <c:pt idx="6127">
                  <c:v>2035-10-11</c:v>
                </c:pt>
                <c:pt idx="6128">
                  <c:v>2035-10-12</c:v>
                </c:pt>
                <c:pt idx="6129">
                  <c:v>2035-10-13</c:v>
                </c:pt>
                <c:pt idx="6130">
                  <c:v>2035-10-14</c:v>
                </c:pt>
                <c:pt idx="6131">
                  <c:v>2035-10-15</c:v>
                </c:pt>
                <c:pt idx="6132">
                  <c:v>2035-10-16</c:v>
                </c:pt>
                <c:pt idx="6133">
                  <c:v>2035-10-17</c:v>
                </c:pt>
                <c:pt idx="6134">
                  <c:v>2035-10-18</c:v>
                </c:pt>
                <c:pt idx="6135">
                  <c:v>2035-10-19</c:v>
                </c:pt>
                <c:pt idx="6136">
                  <c:v>2035-10-20</c:v>
                </c:pt>
                <c:pt idx="6137">
                  <c:v>2035-10-21</c:v>
                </c:pt>
                <c:pt idx="6138">
                  <c:v>2035-10-22</c:v>
                </c:pt>
                <c:pt idx="6139">
                  <c:v>2035-10-23</c:v>
                </c:pt>
                <c:pt idx="6140">
                  <c:v>2035-10-24</c:v>
                </c:pt>
                <c:pt idx="6141">
                  <c:v>2035-10-25</c:v>
                </c:pt>
                <c:pt idx="6142">
                  <c:v>2035-10-26</c:v>
                </c:pt>
                <c:pt idx="6143">
                  <c:v>2035-10-27</c:v>
                </c:pt>
                <c:pt idx="6144">
                  <c:v>2035-10-28</c:v>
                </c:pt>
                <c:pt idx="6145">
                  <c:v>2035-10-29</c:v>
                </c:pt>
                <c:pt idx="6146">
                  <c:v>2035-10-30</c:v>
                </c:pt>
                <c:pt idx="6147">
                  <c:v>2035-10-31</c:v>
                </c:pt>
                <c:pt idx="6148">
                  <c:v>2035-11-01</c:v>
                </c:pt>
                <c:pt idx="6149">
                  <c:v>2035-11-02</c:v>
                </c:pt>
                <c:pt idx="6150">
                  <c:v>2035-11-03</c:v>
                </c:pt>
                <c:pt idx="6151">
                  <c:v>2035-11-04</c:v>
                </c:pt>
                <c:pt idx="6152">
                  <c:v>2035-11-05</c:v>
                </c:pt>
                <c:pt idx="6153">
                  <c:v>2035-11-06</c:v>
                </c:pt>
                <c:pt idx="6154">
                  <c:v>2035-11-07</c:v>
                </c:pt>
                <c:pt idx="6155">
                  <c:v>2035-11-08</c:v>
                </c:pt>
                <c:pt idx="6156">
                  <c:v>2035-11-09</c:v>
                </c:pt>
                <c:pt idx="6157">
                  <c:v>2035-11-10</c:v>
                </c:pt>
                <c:pt idx="6158">
                  <c:v>2035-11-11</c:v>
                </c:pt>
                <c:pt idx="6159">
                  <c:v>2035-11-12</c:v>
                </c:pt>
                <c:pt idx="6160">
                  <c:v>2035-11-13</c:v>
                </c:pt>
                <c:pt idx="6161">
                  <c:v>2035-11-14</c:v>
                </c:pt>
                <c:pt idx="6162">
                  <c:v>2035-11-15</c:v>
                </c:pt>
                <c:pt idx="6163">
                  <c:v>2035-11-16</c:v>
                </c:pt>
                <c:pt idx="6164">
                  <c:v>2035-11-17</c:v>
                </c:pt>
                <c:pt idx="6165">
                  <c:v>2035-11-18</c:v>
                </c:pt>
                <c:pt idx="6166">
                  <c:v>2035-11-19</c:v>
                </c:pt>
                <c:pt idx="6167">
                  <c:v>2035-11-20</c:v>
                </c:pt>
                <c:pt idx="6168">
                  <c:v>2035-11-21</c:v>
                </c:pt>
                <c:pt idx="6169">
                  <c:v>2035-11-22</c:v>
                </c:pt>
                <c:pt idx="6170">
                  <c:v>2035-11-23</c:v>
                </c:pt>
                <c:pt idx="6171">
                  <c:v>2035-11-24</c:v>
                </c:pt>
                <c:pt idx="6172">
                  <c:v>2035-11-25</c:v>
                </c:pt>
                <c:pt idx="6173">
                  <c:v>2035-11-26</c:v>
                </c:pt>
                <c:pt idx="6174">
                  <c:v>2035-11-27</c:v>
                </c:pt>
                <c:pt idx="6175">
                  <c:v>2035-11-28</c:v>
                </c:pt>
                <c:pt idx="6176">
                  <c:v>2035-11-29</c:v>
                </c:pt>
                <c:pt idx="6177">
                  <c:v>2035-11-30</c:v>
                </c:pt>
                <c:pt idx="6178">
                  <c:v>2035-12-01</c:v>
                </c:pt>
                <c:pt idx="6179">
                  <c:v>2035-12-02</c:v>
                </c:pt>
                <c:pt idx="6180">
                  <c:v>2035-12-03</c:v>
                </c:pt>
                <c:pt idx="6181">
                  <c:v>2035-12-04</c:v>
                </c:pt>
                <c:pt idx="6182">
                  <c:v>2035-12-05</c:v>
                </c:pt>
                <c:pt idx="6183">
                  <c:v>2035-12-06</c:v>
                </c:pt>
                <c:pt idx="6184">
                  <c:v>2035-12-07</c:v>
                </c:pt>
                <c:pt idx="6185">
                  <c:v>2035-12-08</c:v>
                </c:pt>
                <c:pt idx="6186">
                  <c:v>2035-12-09</c:v>
                </c:pt>
                <c:pt idx="6187">
                  <c:v>2035-12-10</c:v>
                </c:pt>
                <c:pt idx="6188">
                  <c:v>2035-12-11</c:v>
                </c:pt>
                <c:pt idx="6189">
                  <c:v>2035-12-12</c:v>
                </c:pt>
                <c:pt idx="6190">
                  <c:v>2035-12-13</c:v>
                </c:pt>
                <c:pt idx="6191">
                  <c:v>2035-12-14</c:v>
                </c:pt>
                <c:pt idx="6192">
                  <c:v>2035-12-15</c:v>
                </c:pt>
                <c:pt idx="6193">
                  <c:v>2035-12-16</c:v>
                </c:pt>
                <c:pt idx="6194">
                  <c:v>2035-12-17</c:v>
                </c:pt>
                <c:pt idx="6195">
                  <c:v>2035-12-18</c:v>
                </c:pt>
                <c:pt idx="6196">
                  <c:v>2035-12-19</c:v>
                </c:pt>
                <c:pt idx="6197">
                  <c:v>2035-12-20</c:v>
                </c:pt>
                <c:pt idx="6198">
                  <c:v>2035-12-21</c:v>
                </c:pt>
                <c:pt idx="6199">
                  <c:v>2035-12-22</c:v>
                </c:pt>
                <c:pt idx="6200">
                  <c:v>2035-12-23</c:v>
                </c:pt>
                <c:pt idx="6201">
                  <c:v>2035-12-24</c:v>
                </c:pt>
                <c:pt idx="6202">
                  <c:v>2035-12-25</c:v>
                </c:pt>
                <c:pt idx="6203">
                  <c:v>2035-12-26</c:v>
                </c:pt>
                <c:pt idx="6204">
                  <c:v>2035-12-27</c:v>
                </c:pt>
                <c:pt idx="6205">
                  <c:v>2035-12-28</c:v>
                </c:pt>
                <c:pt idx="6206">
                  <c:v>2035-12-29</c:v>
                </c:pt>
                <c:pt idx="6207">
                  <c:v>2035-12-30</c:v>
                </c:pt>
                <c:pt idx="6208">
                  <c:v>2035-12-31</c:v>
                </c:pt>
              </c:strCache>
            </c:strRef>
          </c:cat>
          <c:val>
            <c:numRef>
              <c:f>G1_SolarPeak!$C$2:$C$6210</c:f>
              <c:numCache>
                <c:formatCode>General</c:formatCode>
                <c:ptCount val="6209"/>
                <c:pt idx="0">
                  <c:v>14.4</c:v>
                </c:pt>
                <c:pt idx="1">
                  <c:v>14.4</c:v>
                </c:pt>
                <c:pt idx="2">
                  <c:v>14.4</c:v>
                </c:pt>
                <c:pt idx="3">
                  <c:v>14.4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  <c:pt idx="7">
                  <c:v>14.4</c:v>
                </c:pt>
                <c:pt idx="8">
                  <c:v>14.4</c:v>
                </c:pt>
                <c:pt idx="9">
                  <c:v>14.4</c:v>
                </c:pt>
                <c:pt idx="10">
                  <c:v>14.4</c:v>
                </c:pt>
                <c:pt idx="11">
                  <c:v>14.4</c:v>
                </c:pt>
                <c:pt idx="12">
                  <c:v>14.4</c:v>
                </c:pt>
                <c:pt idx="13">
                  <c:v>14.4</c:v>
                </c:pt>
                <c:pt idx="14">
                  <c:v>14.4</c:v>
                </c:pt>
                <c:pt idx="15">
                  <c:v>14.4</c:v>
                </c:pt>
                <c:pt idx="16">
                  <c:v>14.4</c:v>
                </c:pt>
                <c:pt idx="17">
                  <c:v>14.4</c:v>
                </c:pt>
                <c:pt idx="18">
                  <c:v>14.4</c:v>
                </c:pt>
                <c:pt idx="19">
                  <c:v>14.4</c:v>
                </c:pt>
                <c:pt idx="20">
                  <c:v>14.4</c:v>
                </c:pt>
                <c:pt idx="21">
                  <c:v>14.4</c:v>
                </c:pt>
                <c:pt idx="22">
                  <c:v>14.4</c:v>
                </c:pt>
                <c:pt idx="23">
                  <c:v>14.4</c:v>
                </c:pt>
                <c:pt idx="24">
                  <c:v>14.4</c:v>
                </c:pt>
                <c:pt idx="25">
                  <c:v>14.4</c:v>
                </c:pt>
                <c:pt idx="26">
                  <c:v>14.4</c:v>
                </c:pt>
                <c:pt idx="27">
                  <c:v>14.4</c:v>
                </c:pt>
                <c:pt idx="28">
                  <c:v>14.4</c:v>
                </c:pt>
                <c:pt idx="29">
                  <c:v>14.4</c:v>
                </c:pt>
                <c:pt idx="30">
                  <c:v>14.4</c:v>
                </c:pt>
                <c:pt idx="31">
                  <c:v>14.4</c:v>
                </c:pt>
                <c:pt idx="32">
                  <c:v>14.4</c:v>
                </c:pt>
                <c:pt idx="33">
                  <c:v>14.4</c:v>
                </c:pt>
                <c:pt idx="34">
                  <c:v>14.4</c:v>
                </c:pt>
                <c:pt idx="35">
                  <c:v>14.4</c:v>
                </c:pt>
                <c:pt idx="36">
                  <c:v>14.4</c:v>
                </c:pt>
                <c:pt idx="37">
                  <c:v>14.4</c:v>
                </c:pt>
                <c:pt idx="38">
                  <c:v>14.4</c:v>
                </c:pt>
                <c:pt idx="39">
                  <c:v>14.4</c:v>
                </c:pt>
                <c:pt idx="40">
                  <c:v>14.4</c:v>
                </c:pt>
                <c:pt idx="41">
                  <c:v>14.4</c:v>
                </c:pt>
                <c:pt idx="42">
                  <c:v>14.4</c:v>
                </c:pt>
                <c:pt idx="43">
                  <c:v>14.4</c:v>
                </c:pt>
                <c:pt idx="44">
                  <c:v>14.4</c:v>
                </c:pt>
                <c:pt idx="45">
                  <c:v>14.4</c:v>
                </c:pt>
                <c:pt idx="46">
                  <c:v>14.4</c:v>
                </c:pt>
                <c:pt idx="47">
                  <c:v>14.4</c:v>
                </c:pt>
                <c:pt idx="48">
                  <c:v>14.4</c:v>
                </c:pt>
                <c:pt idx="49">
                  <c:v>14.4</c:v>
                </c:pt>
                <c:pt idx="50">
                  <c:v>14.4</c:v>
                </c:pt>
                <c:pt idx="51">
                  <c:v>14.4</c:v>
                </c:pt>
                <c:pt idx="52">
                  <c:v>14.4</c:v>
                </c:pt>
                <c:pt idx="53">
                  <c:v>14.4</c:v>
                </c:pt>
                <c:pt idx="54">
                  <c:v>14.4</c:v>
                </c:pt>
                <c:pt idx="55">
                  <c:v>14.4</c:v>
                </c:pt>
                <c:pt idx="56">
                  <c:v>14.4</c:v>
                </c:pt>
                <c:pt idx="57">
                  <c:v>14.4</c:v>
                </c:pt>
                <c:pt idx="58">
                  <c:v>14.4</c:v>
                </c:pt>
                <c:pt idx="59">
                  <c:v>14.4</c:v>
                </c:pt>
                <c:pt idx="60">
                  <c:v>14.4</c:v>
                </c:pt>
                <c:pt idx="61">
                  <c:v>14.4</c:v>
                </c:pt>
                <c:pt idx="62">
                  <c:v>14.4</c:v>
                </c:pt>
                <c:pt idx="63">
                  <c:v>14.4</c:v>
                </c:pt>
                <c:pt idx="64">
                  <c:v>14.4</c:v>
                </c:pt>
                <c:pt idx="65">
                  <c:v>14.4</c:v>
                </c:pt>
                <c:pt idx="66">
                  <c:v>14.4</c:v>
                </c:pt>
                <c:pt idx="67">
                  <c:v>14.4</c:v>
                </c:pt>
                <c:pt idx="68">
                  <c:v>14.4</c:v>
                </c:pt>
                <c:pt idx="69">
                  <c:v>14.4</c:v>
                </c:pt>
                <c:pt idx="70">
                  <c:v>14.4</c:v>
                </c:pt>
                <c:pt idx="71">
                  <c:v>14.4</c:v>
                </c:pt>
                <c:pt idx="72">
                  <c:v>14.4</c:v>
                </c:pt>
                <c:pt idx="73">
                  <c:v>14.4</c:v>
                </c:pt>
                <c:pt idx="74">
                  <c:v>14.4</c:v>
                </c:pt>
                <c:pt idx="75">
                  <c:v>14.4</c:v>
                </c:pt>
                <c:pt idx="76">
                  <c:v>14.4</c:v>
                </c:pt>
                <c:pt idx="77">
                  <c:v>14.4</c:v>
                </c:pt>
                <c:pt idx="78">
                  <c:v>14.4</c:v>
                </c:pt>
                <c:pt idx="79">
                  <c:v>14.4</c:v>
                </c:pt>
                <c:pt idx="80">
                  <c:v>14.4</c:v>
                </c:pt>
                <c:pt idx="81">
                  <c:v>14.4</c:v>
                </c:pt>
                <c:pt idx="82">
                  <c:v>14.4</c:v>
                </c:pt>
                <c:pt idx="83">
                  <c:v>14.4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14.4</c:v>
                </c:pt>
                <c:pt idx="89">
                  <c:v>14.4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32.9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32.9</c:v>
                </c:pt>
                <c:pt idx="144">
                  <c:v>32.9</c:v>
                </c:pt>
                <c:pt idx="145">
                  <c:v>32.9</c:v>
                </c:pt>
                <c:pt idx="146">
                  <c:v>32.9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32.9</c:v>
                </c:pt>
                <c:pt idx="151">
                  <c:v>32.9</c:v>
                </c:pt>
                <c:pt idx="152">
                  <c:v>32.9</c:v>
                </c:pt>
                <c:pt idx="153">
                  <c:v>32.9</c:v>
                </c:pt>
                <c:pt idx="154">
                  <c:v>32.9</c:v>
                </c:pt>
                <c:pt idx="155">
                  <c:v>32.9</c:v>
                </c:pt>
                <c:pt idx="156">
                  <c:v>32.9</c:v>
                </c:pt>
                <c:pt idx="157">
                  <c:v>32.9</c:v>
                </c:pt>
                <c:pt idx="158">
                  <c:v>32.9</c:v>
                </c:pt>
                <c:pt idx="159">
                  <c:v>32.9</c:v>
                </c:pt>
                <c:pt idx="160">
                  <c:v>32.9</c:v>
                </c:pt>
                <c:pt idx="161">
                  <c:v>32.9</c:v>
                </c:pt>
                <c:pt idx="162">
                  <c:v>32.9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32.9</c:v>
                </c:pt>
                <c:pt idx="170">
                  <c:v>32.9</c:v>
                </c:pt>
                <c:pt idx="171">
                  <c:v>32.9</c:v>
                </c:pt>
                <c:pt idx="172">
                  <c:v>32.9</c:v>
                </c:pt>
                <c:pt idx="173">
                  <c:v>32.9</c:v>
                </c:pt>
                <c:pt idx="174">
                  <c:v>32.9</c:v>
                </c:pt>
                <c:pt idx="175">
                  <c:v>32.9</c:v>
                </c:pt>
                <c:pt idx="176">
                  <c:v>32.9</c:v>
                </c:pt>
                <c:pt idx="177">
                  <c:v>32.9</c:v>
                </c:pt>
                <c:pt idx="178">
                  <c:v>32.9</c:v>
                </c:pt>
                <c:pt idx="179">
                  <c:v>32.9</c:v>
                </c:pt>
                <c:pt idx="180">
                  <c:v>32.9</c:v>
                </c:pt>
                <c:pt idx="181">
                  <c:v>30.7</c:v>
                </c:pt>
                <c:pt idx="182">
                  <c:v>30.7</c:v>
                </c:pt>
                <c:pt idx="183">
                  <c:v>30.7</c:v>
                </c:pt>
                <c:pt idx="184">
                  <c:v>30.7</c:v>
                </c:pt>
                <c:pt idx="185">
                  <c:v>30.7</c:v>
                </c:pt>
                <c:pt idx="186">
                  <c:v>30.7</c:v>
                </c:pt>
                <c:pt idx="187">
                  <c:v>30.7</c:v>
                </c:pt>
                <c:pt idx="188">
                  <c:v>30.7</c:v>
                </c:pt>
                <c:pt idx="189">
                  <c:v>30.7</c:v>
                </c:pt>
                <c:pt idx="190">
                  <c:v>30.7</c:v>
                </c:pt>
                <c:pt idx="191">
                  <c:v>30.7</c:v>
                </c:pt>
                <c:pt idx="192">
                  <c:v>30.7</c:v>
                </c:pt>
                <c:pt idx="193">
                  <c:v>30.7</c:v>
                </c:pt>
                <c:pt idx="194">
                  <c:v>30.7</c:v>
                </c:pt>
                <c:pt idx="195">
                  <c:v>30.7</c:v>
                </c:pt>
                <c:pt idx="196">
                  <c:v>30.7</c:v>
                </c:pt>
                <c:pt idx="197">
                  <c:v>30.7</c:v>
                </c:pt>
                <c:pt idx="198">
                  <c:v>30.7</c:v>
                </c:pt>
                <c:pt idx="199">
                  <c:v>30.7</c:v>
                </c:pt>
                <c:pt idx="200">
                  <c:v>30.7</c:v>
                </c:pt>
                <c:pt idx="201">
                  <c:v>30.7</c:v>
                </c:pt>
                <c:pt idx="202">
                  <c:v>30.7</c:v>
                </c:pt>
                <c:pt idx="203">
                  <c:v>30.7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30.7</c:v>
                </c:pt>
                <c:pt idx="208">
                  <c:v>30.7</c:v>
                </c:pt>
                <c:pt idx="209">
                  <c:v>30.7</c:v>
                </c:pt>
                <c:pt idx="210">
                  <c:v>30.7</c:v>
                </c:pt>
                <c:pt idx="211">
                  <c:v>30.7</c:v>
                </c:pt>
                <c:pt idx="212">
                  <c:v>30.7</c:v>
                </c:pt>
                <c:pt idx="213">
                  <c:v>30.7</c:v>
                </c:pt>
                <c:pt idx="214">
                  <c:v>30.7</c:v>
                </c:pt>
                <c:pt idx="215">
                  <c:v>30.7</c:v>
                </c:pt>
                <c:pt idx="216">
                  <c:v>30.7</c:v>
                </c:pt>
                <c:pt idx="217">
                  <c:v>30.7</c:v>
                </c:pt>
                <c:pt idx="218">
                  <c:v>30.7</c:v>
                </c:pt>
                <c:pt idx="219">
                  <c:v>30.7</c:v>
                </c:pt>
                <c:pt idx="220">
                  <c:v>30.7</c:v>
                </c:pt>
                <c:pt idx="221">
                  <c:v>30.7</c:v>
                </c:pt>
                <c:pt idx="222">
                  <c:v>30.7</c:v>
                </c:pt>
                <c:pt idx="223">
                  <c:v>30.7</c:v>
                </c:pt>
                <c:pt idx="224">
                  <c:v>30.7</c:v>
                </c:pt>
                <c:pt idx="225">
                  <c:v>30.7</c:v>
                </c:pt>
                <c:pt idx="226">
                  <c:v>30.7</c:v>
                </c:pt>
                <c:pt idx="227">
                  <c:v>30.7</c:v>
                </c:pt>
                <c:pt idx="228">
                  <c:v>30.7</c:v>
                </c:pt>
                <c:pt idx="229">
                  <c:v>30.7</c:v>
                </c:pt>
                <c:pt idx="230">
                  <c:v>30.7</c:v>
                </c:pt>
                <c:pt idx="231">
                  <c:v>30.7</c:v>
                </c:pt>
                <c:pt idx="232">
                  <c:v>30.7</c:v>
                </c:pt>
                <c:pt idx="233">
                  <c:v>30.7</c:v>
                </c:pt>
                <c:pt idx="234">
                  <c:v>30.7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30.7</c:v>
                </c:pt>
                <c:pt idx="242">
                  <c:v>30.7</c:v>
                </c:pt>
                <c:pt idx="243">
                  <c:v>30.7</c:v>
                </c:pt>
                <c:pt idx="244">
                  <c:v>30.7</c:v>
                </c:pt>
                <c:pt idx="245">
                  <c:v>30.7</c:v>
                </c:pt>
                <c:pt idx="246">
                  <c:v>30.7</c:v>
                </c:pt>
                <c:pt idx="247">
                  <c:v>30.7</c:v>
                </c:pt>
                <c:pt idx="248">
                  <c:v>30.7</c:v>
                </c:pt>
                <c:pt idx="249">
                  <c:v>30.7</c:v>
                </c:pt>
                <c:pt idx="250">
                  <c:v>30.7</c:v>
                </c:pt>
                <c:pt idx="251">
                  <c:v>30.7</c:v>
                </c:pt>
                <c:pt idx="252">
                  <c:v>30.7</c:v>
                </c:pt>
                <c:pt idx="253">
                  <c:v>30.7</c:v>
                </c:pt>
                <c:pt idx="254">
                  <c:v>30.7</c:v>
                </c:pt>
                <c:pt idx="255">
                  <c:v>30.7</c:v>
                </c:pt>
                <c:pt idx="256">
                  <c:v>30.7</c:v>
                </c:pt>
                <c:pt idx="257">
                  <c:v>30.7</c:v>
                </c:pt>
                <c:pt idx="258">
                  <c:v>30.7</c:v>
                </c:pt>
                <c:pt idx="259">
                  <c:v>30.7</c:v>
                </c:pt>
                <c:pt idx="260">
                  <c:v>30.7</c:v>
                </c:pt>
                <c:pt idx="261">
                  <c:v>30.7</c:v>
                </c:pt>
                <c:pt idx="262">
                  <c:v>30.7</c:v>
                </c:pt>
                <c:pt idx="263">
                  <c:v>30.7</c:v>
                </c:pt>
                <c:pt idx="264">
                  <c:v>30.7</c:v>
                </c:pt>
                <c:pt idx="265">
                  <c:v>30.7</c:v>
                </c:pt>
                <c:pt idx="266">
                  <c:v>30.7</c:v>
                </c:pt>
                <c:pt idx="267">
                  <c:v>30.7</c:v>
                </c:pt>
                <c:pt idx="268">
                  <c:v>30.7</c:v>
                </c:pt>
                <c:pt idx="269">
                  <c:v>30.7</c:v>
                </c:pt>
                <c:pt idx="270">
                  <c:v>30.7</c:v>
                </c:pt>
                <c:pt idx="271">
                  <c:v>30.7</c:v>
                </c:pt>
                <c:pt idx="272">
                  <c:v>30.7</c:v>
                </c:pt>
                <c:pt idx="273">
                  <c:v>12.8</c:v>
                </c:pt>
                <c:pt idx="274">
                  <c:v>12.8</c:v>
                </c:pt>
                <c:pt idx="275">
                  <c:v>12.8</c:v>
                </c:pt>
                <c:pt idx="276">
                  <c:v>12.8</c:v>
                </c:pt>
                <c:pt idx="277">
                  <c:v>12.8</c:v>
                </c:pt>
                <c:pt idx="278">
                  <c:v>12.8</c:v>
                </c:pt>
                <c:pt idx="279">
                  <c:v>12.8</c:v>
                </c:pt>
                <c:pt idx="280">
                  <c:v>12.8</c:v>
                </c:pt>
                <c:pt idx="281">
                  <c:v>12.8</c:v>
                </c:pt>
                <c:pt idx="282">
                  <c:v>12.8</c:v>
                </c:pt>
                <c:pt idx="283">
                  <c:v>12.8</c:v>
                </c:pt>
                <c:pt idx="284">
                  <c:v>12.8</c:v>
                </c:pt>
                <c:pt idx="285">
                  <c:v>12.8</c:v>
                </c:pt>
                <c:pt idx="286">
                  <c:v>12.8</c:v>
                </c:pt>
                <c:pt idx="287">
                  <c:v>12.8</c:v>
                </c:pt>
                <c:pt idx="288">
                  <c:v>12.8</c:v>
                </c:pt>
                <c:pt idx="289">
                  <c:v>12.8</c:v>
                </c:pt>
                <c:pt idx="290">
                  <c:v>12.8</c:v>
                </c:pt>
                <c:pt idx="291">
                  <c:v>12.8</c:v>
                </c:pt>
                <c:pt idx="292">
                  <c:v>12.8</c:v>
                </c:pt>
                <c:pt idx="293">
                  <c:v>12.8</c:v>
                </c:pt>
                <c:pt idx="294">
                  <c:v>12.8</c:v>
                </c:pt>
                <c:pt idx="295">
                  <c:v>12.8</c:v>
                </c:pt>
                <c:pt idx="296">
                  <c:v>12.8</c:v>
                </c:pt>
                <c:pt idx="297">
                  <c:v>12.8</c:v>
                </c:pt>
                <c:pt idx="298">
                  <c:v>12.8</c:v>
                </c:pt>
                <c:pt idx="299">
                  <c:v>12.8</c:v>
                </c:pt>
                <c:pt idx="300">
                  <c:v>12.8</c:v>
                </c:pt>
                <c:pt idx="301">
                  <c:v>12.8</c:v>
                </c:pt>
                <c:pt idx="302">
                  <c:v>12.8</c:v>
                </c:pt>
                <c:pt idx="303">
                  <c:v>12.8</c:v>
                </c:pt>
                <c:pt idx="304">
                  <c:v>12.8</c:v>
                </c:pt>
                <c:pt idx="305">
                  <c:v>12.8</c:v>
                </c:pt>
                <c:pt idx="306">
                  <c:v>12.8</c:v>
                </c:pt>
                <c:pt idx="307">
                  <c:v>12.8</c:v>
                </c:pt>
                <c:pt idx="308">
                  <c:v>12.8</c:v>
                </c:pt>
                <c:pt idx="309">
                  <c:v>12.8</c:v>
                </c:pt>
                <c:pt idx="310">
                  <c:v>12.8</c:v>
                </c:pt>
                <c:pt idx="311">
                  <c:v>12.8</c:v>
                </c:pt>
                <c:pt idx="312">
                  <c:v>12.8</c:v>
                </c:pt>
                <c:pt idx="313">
                  <c:v>12.8</c:v>
                </c:pt>
                <c:pt idx="314">
                  <c:v>12.8</c:v>
                </c:pt>
                <c:pt idx="315">
                  <c:v>12.8</c:v>
                </c:pt>
                <c:pt idx="316">
                  <c:v>12.8</c:v>
                </c:pt>
                <c:pt idx="317">
                  <c:v>12.8</c:v>
                </c:pt>
                <c:pt idx="318">
                  <c:v>12.8</c:v>
                </c:pt>
                <c:pt idx="319">
                  <c:v>12.8</c:v>
                </c:pt>
                <c:pt idx="320">
                  <c:v>12.8</c:v>
                </c:pt>
                <c:pt idx="321">
                  <c:v>12.8</c:v>
                </c:pt>
                <c:pt idx="322">
                  <c:v>12.8</c:v>
                </c:pt>
                <c:pt idx="323">
                  <c:v>12.8</c:v>
                </c:pt>
                <c:pt idx="324">
                  <c:v>12.8</c:v>
                </c:pt>
                <c:pt idx="325">
                  <c:v>12.8</c:v>
                </c:pt>
                <c:pt idx="326">
                  <c:v>12.8</c:v>
                </c:pt>
                <c:pt idx="327">
                  <c:v>12.8</c:v>
                </c:pt>
                <c:pt idx="328">
                  <c:v>12.8</c:v>
                </c:pt>
                <c:pt idx="329">
                  <c:v>12.8</c:v>
                </c:pt>
                <c:pt idx="330">
                  <c:v>12.8</c:v>
                </c:pt>
                <c:pt idx="331">
                  <c:v>12.8</c:v>
                </c:pt>
                <c:pt idx="332">
                  <c:v>12.8</c:v>
                </c:pt>
                <c:pt idx="333">
                  <c:v>12.8</c:v>
                </c:pt>
                <c:pt idx="334">
                  <c:v>12.8</c:v>
                </c:pt>
                <c:pt idx="335">
                  <c:v>12.8</c:v>
                </c:pt>
                <c:pt idx="336">
                  <c:v>12.8</c:v>
                </c:pt>
                <c:pt idx="337">
                  <c:v>12.8</c:v>
                </c:pt>
                <c:pt idx="338">
                  <c:v>12.8</c:v>
                </c:pt>
                <c:pt idx="339">
                  <c:v>12.8</c:v>
                </c:pt>
                <c:pt idx="340">
                  <c:v>12.8</c:v>
                </c:pt>
                <c:pt idx="341">
                  <c:v>12.8</c:v>
                </c:pt>
                <c:pt idx="342">
                  <c:v>12.8</c:v>
                </c:pt>
                <c:pt idx="343">
                  <c:v>12.8</c:v>
                </c:pt>
                <c:pt idx="344">
                  <c:v>12.8</c:v>
                </c:pt>
                <c:pt idx="345">
                  <c:v>12.8</c:v>
                </c:pt>
                <c:pt idx="346">
                  <c:v>12.8</c:v>
                </c:pt>
                <c:pt idx="347">
                  <c:v>12.8</c:v>
                </c:pt>
                <c:pt idx="348">
                  <c:v>12.8</c:v>
                </c:pt>
                <c:pt idx="349">
                  <c:v>12.8</c:v>
                </c:pt>
                <c:pt idx="350">
                  <c:v>12.8</c:v>
                </c:pt>
                <c:pt idx="351">
                  <c:v>12.8</c:v>
                </c:pt>
                <c:pt idx="352">
                  <c:v>12.8</c:v>
                </c:pt>
                <c:pt idx="353">
                  <c:v>12.8</c:v>
                </c:pt>
                <c:pt idx="354">
                  <c:v>12.8</c:v>
                </c:pt>
                <c:pt idx="355">
                  <c:v>12.8</c:v>
                </c:pt>
                <c:pt idx="356">
                  <c:v>12.8</c:v>
                </c:pt>
                <c:pt idx="357">
                  <c:v>12.8</c:v>
                </c:pt>
                <c:pt idx="358">
                  <c:v>12.8</c:v>
                </c:pt>
                <c:pt idx="359">
                  <c:v>12.8</c:v>
                </c:pt>
                <c:pt idx="360">
                  <c:v>12.8</c:v>
                </c:pt>
                <c:pt idx="361">
                  <c:v>12.8</c:v>
                </c:pt>
                <c:pt idx="362">
                  <c:v>12.8</c:v>
                </c:pt>
                <c:pt idx="363">
                  <c:v>12.8</c:v>
                </c:pt>
                <c:pt idx="364">
                  <c:v>12.8</c:v>
                </c:pt>
                <c:pt idx="365">
                  <c:v>17.0</c:v>
                </c:pt>
                <c:pt idx="366">
                  <c:v>17.0</c:v>
                </c:pt>
                <c:pt idx="367">
                  <c:v>17.0</c:v>
                </c:pt>
                <c:pt idx="368">
                  <c:v>17.0</c:v>
                </c:pt>
                <c:pt idx="369">
                  <c:v>17.0</c:v>
                </c:pt>
                <c:pt idx="370">
                  <c:v>17.0</c:v>
                </c:pt>
                <c:pt idx="371">
                  <c:v>17.0</c:v>
                </c:pt>
                <c:pt idx="372">
                  <c:v>17.0</c:v>
                </c:pt>
                <c:pt idx="373">
                  <c:v>17.0</c:v>
                </c:pt>
                <c:pt idx="374">
                  <c:v>17.0</c:v>
                </c:pt>
                <c:pt idx="375">
                  <c:v>17.0</c:v>
                </c:pt>
                <c:pt idx="376">
                  <c:v>17.0</c:v>
                </c:pt>
                <c:pt idx="377">
                  <c:v>17.0</c:v>
                </c:pt>
                <c:pt idx="378">
                  <c:v>17.0</c:v>
                </c:pt>
                <c:pt idx="379">
                  <c:v>17.0</c:v>
                </c:pt>
                <c:pt idx="380">
                  <c:v>17.0</c:v>
                </c:pt>
                <c:pt idx="381">
                  <c:v>17.0</c:v>
                </c:pt>
                <c:pt idx="382">
                  <c:v>17.0</c:v>
                </c:pt>
                <c:pt idx="383">
                  <c:v>17.0</c:v>
                </c:pt>
                <c:pt idx="384">
                  <c:v>17.0</c:v>
                </c:pt>
                <c:pt idx="385">
                  <c:v>17.0</c:v>
                </c:pt>
                <c:pt idx="386">
                  <c:v>17.0</c:v>
                </c:pt>
                <c:pt idx="387">
                  <c:v>17.0</c:v>
                </c:pt>
                <c:pt idx="388">
                  <c:v>17.0</c:v>
                </c:pt>
                <c:pt idx="389">
                  <c:v>17.0</c:v>
                </c:pt>
                <c:pt idx="390">
                  <c:v>17.0</c:v>
                </c:pt>
                <c:pt idx="391">
                  <c:v>17.0</c:v>
                </c:pt>
                <c:pt idx="392">
                  <c:v>17.0</c:v>
                </c:pt>
                <c:pt idx="393">
                  <c:v>17.0</c:v>
                </c:pt>
                <c:pt idx="394">
                  <c:v>17.0</c:v>
                </c:pt>
                <c:pt idx="395">
                  <c:v>17.0</c:v>
                </c:pt>
                <c:pt idx="396">
                  <c:v>17.0</c:v>
                </c:pt>
                <c:pt idx="397">
                  <c:v>17.0</c:v>
                </c:pt>
                <c:pt idx="398">
                  <c:v>17.0</c:v>
                </c:pt>
                <c:pt idx="399">
                  <c:v>17.0</c:v>
                </c:pt>
                <c:pt idx="400">
                  <c:v>17.0</c:v>
                </c:pt>
                <c:pt idx="401">
                  <c:v>17.0</c:v>
                </c:pt>
                <c:pt idx="402">
                  <c:v>17.0</c:v>
                </c:pt>
                <c:pt idx="403">
                  <c:v>17.0</c:v>
                </c:pt>
                <c:pt idx="404">
                  <c:v>17.0</c:v>
                </c:pt>
                <c:pt idx="405">
                  <c:v>17.0</c:v>
                </c:pt>
                <c:pt idx="406">
                  <c:v>17.0</c:v>
                </c:pt>
                <c:pt idx="407">
                  <c:v>17.0</c:v>
                </c:pt>
                <c:pt idx="408">
                  <c:v>17.0</c:v>
                </c:pt>
                <c:pt idx="409">
                  <c:v>17.0</c:v>
                </c:pt>
                <c:pt idx="410">
                  <c:v>17.0</c:v>
                </c:pt>
                <c:pt idx="411">
                  <c:v>17.0</c:v>
                </c:pt>
                <c:pt idx="412">
                  <c:v>17.0</c:v>
                </c:pt>
                <c:pt idx="413">
                  <c:v>17.0</c:v>
                </c:pt>
                <c:pt idx="414">
                  <c:v>17.0</c:v>
                </c:pt>
                <c:pt idx="415">
                  <c:v>17.0</c:v>
                </c:pt>
                <c:pt idx="416">
                  <c:v>17.0</c:v>
                </c:pt>
                <c:pt idx="417">
                  <c:v>17.0</c:v>
                </c:pt>
                <c:pt idx="418">
                  <c:v>17.0</c:v>
                </c:pt>
                <c:pt idx="419">
                  <c:v>17.0</c:v>
                </c:pt>
                <c:pt idx="420">
                  <c:v>17.0</c:v>
                </c:pt>
                <c:pt idx="421">
                  <c:v>17.0</c:v>
                </c:pt>
                <c:pt idx="422">
                  <c:v>17.0</c:v>
                </c:pt>
                <c:pt idx="423">
                  <c:v>17.0</c:v>
                </c:pt>
                <c:pt idx="424">
                  <c:v>17.0</c:v>
                </c:pt>
                <c:pt idx="425">
                  <c:v>17.0</c:v>
                </c:pt>
                <c:pt idx="426">
                  <c:v>17.0</c:v>
                </c:pt>
                <c:pt idx="427">
                  <c:v>17.0</c:v>
                </c:pt>
                <c:pt idx="428">
                  <c:v>17.0</c:v>
                </c:pt>
                <c:pt idx="429">
                  <c:v>17.0</c:v>
                </c:pt>
                <c:pt idx="430">
                  <c:v>17.0</c:v>
                </c:pt>
                <c:pt idx="431">
                  <c:v>17.0</c:v>
                </c:pt>
                <c:pt idx="432">
                  <c:v>17.0</c:v>
                </c:pt>
                <c:pt idx="433">
                  <c:v>17.0</c:v>
                </c:pt>
                <c:pt idx="434">
                  <c:v>17.0</c:v>
                </c:pt>
                <c:pt idx="435">
                  <c:v>17.0</c:v>
                </c:pt>
                <c:pt idx="436">
                  <c:v>17.0</c:v>
                </c:pt>
                <c:pt idx="437">
                  <c:v>17.0</c:v>
                </c:pt>
                <c:pt idx="438">
                  <c:v>17.0</c:v>
                </c:pt>
                <c:pt idx="439">
                  <c:v>17.0</c:v>
                </c:pt>
                <c:pt idx="440">
                  <c:v>17.0</c:v>
                </c:pt>
                <c:pt idx="441">
                  <c:v>17.0</c:v>
                </c:pt>
                <c:pt idx="442">
                  <c:v>17.0</c:v>
                </c:pt>
                <c:pt idx="443">
                  <c:v>17.0</c:v>
                </c:pt>
                <c:pt idx="444">
                  <c:v>17.0</c:v>
                </c:pt>
                <c:pt idx="445">
                  <c:v>17.0</c:v>
                </c:pt>
                <c:pt idx="446">
                  <c:v>17.0</c:v>
                </c:pt>
                <c:pt idx="447">
                  <c:v>17.0</c:v>
                </c:pt>
                <c:pt idx="448">
                  <c:v>17.0</c:v>
                </c:pt>
                <c:pt idx="449">
                  <c:v>17.0</c:v>
                </c:pt>
                <c:pt idx="450">
                  <c:v>17.0</c:v>
                </c:pt>
                <c:pt idx="451">
                  <c:v>17.0</c:v>
                </c:pt>
                <c:pt idx="452">
                  <c:v>17.0</c:v>
                </c:pt>
                <c:pt idx="453">
                  <c:v>17.0</c:v>
                </c:pt>
                <c:pt idx="454">
                  <c:v>17.0</c:v>
                </c:pt>
                <c:pt idx="455">
                  <c:v>17.0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37.9</c:v>
                </c:pt>
                <c:pt idx="496">
                  <c:v>37.9</c:v>
                </c:pt>
                <c:pt idx="497">
                  <c:v>37.9</c:v>
                </c:pt>
                <c:pt idx="498">
                  <c:v>37.9</c:v>
                </c:pt>
                <c:pt idx="499">
                  <c:v>37.9</c:v>
                </c:pt>
                <c:pt idx="500">
                  <c:v>37.9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37.9</c:v>
                </c:pt>
                <c:pt idx="517">
                  <c:v>37.9</c:v>
                </c:pt>
                <c:pt idx="518">
                  <c:v>37.9</c:v>
                </c:pt>
                <c:pt idx="519">
                  <c:v>37.9</c:v>
                </c:pt>
                <c:pt idx="520">
                  <c:v>37.9</c:v>
                </c:pt>
                <c:pt idx="521">
                  <c:v>37.9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37.9</c:v>
                </c:pt>
                <c:pt idx="542">
                  <c:v>37.9</c:v>
                </c:pt>
                <c:pt idx="543">
                  <c:v>37.9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32.9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32.9</c:v>
                </c:pt>
                <c:pt idx="552">
                  <c:v>32.9</c:v>
                </c:pt>
                <c:pt idx="553">
                  <c:v>32.9</c:v>
                </c:pt>
                <c:pt idx="554">
                  <c:v>32.9</c:v>
                </c:pt>
                <c:pt idx="555">
                  <c:v>32.9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32.9</c:v>
                </c:pt>
                <c:pt idx="562">
                  <c:v>32.9</c:v>
                </c:pt>
                <c:pt idx="563">
                  <c:v>32.9</c:v>
                </c:pt>
                <c:pt idx="564">
                  <c:v>32.9</c:v>
                </c:pt>
                <c:pt idx="565">
                  <c:v>32.9</c:v>
                </c:pt>
                <c:pt idx="566">
                  <c:v>32.9</c:v>
                </c:pt>
                <c:pt idx="567">
                  <c:v>32.9</c:v>
                </c:pt>
                <c:pt idx="568">
                  <c:v>32.9</c:v>
                </c:pt>
                <c:pt idx="569">
                  <c:v>32.9</c:v>
                </c:pt>
                <c:pt idx="570">
                  <c:v>32.9</c:v>
                </c:pt>
                <c:pt idx="571">
                  <c:v>32.9</c:v>
                </c:pt>
                <c:pt idx="572">
                  <c:v>32.9</c:v>
                </c:pt>
                <c:pt idx="573">
                  <c:v>32.9</c:v>
                </c:pt>
                <c:pt idx="574">
                  <c:v>32.9</c:v>
                </c:pt>
                <c:pt idx="575">
                  <c:v>32.9</c:v>
                </c:pt>
                <c:pt idx="576">
                  <c:v>32.9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32.9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32.9</c:v>
                </c:pt>
                <c:pt idx="589">
                  <c:v>32.9</c:v>
                </c:pt>
                <c:pt idx="590">
                  <c:v>32.9</c:v>
                </c:pt>
                <c:pt idx="591">
                  <c:v>32.9</c:v>
                </c:pt>
                <c:pt idx="592">
                  <c:v>32.9</c:v>
                </c:pt>
                <c:pt idx="593">
                  <c:v>32.9</c:v>
                </c:pt>
                <c:pt idx="594">
                  <c:v>32.9</c:v>
                </c:pt>
                <c:pt idx="595">
                  <c:v>32.9</c:v>
                </c:pt>
                <c:pt idx="596">
                  <c:v>32.9</c:v>
                </c:pt>
                <c:pt idx="597">
                  <c:v>32.9</c:v>
                </c:pt>
                <c:pt idx="598">
                  <c:v>32.9</c:v>
                </c:pt>
                <c:pt idx="599">
                  <c:v>32.9</c:v>
                </c:pt>
                <c:pt idx="600">
                  <c:v>32.9</c:v>
                </c:pt>
                <c:pt idx="601">
                  <c:v>32.9</c:v>
                </c:pt>
                <c:pt idx="602">
                  <c:v>32.9</c:v>
                </c:pt>
                <c:pt idx="603">
                  <c:v>32.9</c:v>
                </c:pt>
                <c:pt idx="604">
                  <c:v>32.9</c:v>
                </c:pt>
                <c:pt idx="605">
                  <c:v>32.9</c:v>
                </c:pt>
                <c:pt idx="606">
                  <c:v>32.9</c:v>
                </c:pt>
                <c:pt idx="607">
                  <c:v>32.9</c:v>
                </c:pt>
                <c:pt idx="608">
                  <c:v>32.9</c:v>
                </c:pt>
                <c:pt idx="609">
                  <c:v>32.9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32.9</c:v>
                </c:pt>
                <c:pt idx="618">
                  <c:v>32.9</c:v>
                </c:pt>
                <c:pt idx="619">
                  <c:v>32.9</c:v>
                </c:pt>
                <c:pt idx="620">
                  <c:v>32.9</c:v>
                </c:pt>
                <c:pt idx="621">
                  <c:v>32.9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32.9</c:v>
                </c:pt>
                <c:pt idx="628">
                  <c:v>32.9</c:v>
                </c:pt>
                <c:pt idx="629">
                  <c:v>32.9</c:v>
                </c:pt>
                <c:pt idx="630">
                  <c:v>32.9</c:v>
                </c:pt>
                <c:pt idx="631">
                  <c:v>32.9</c:v>
                </c:pt>
                <c:pt idx="632">
                  <c:v>32.9</c:v>
                </c:pt>
                <c:pt idx="633">
                  <c:v>32.9</c:v>
                </c:pt>
                <c:pt idx="634">
                  <c:v>32.9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12.6</c:v>
                </c:pt>
                <c:pt idx="640">
                  <c:v>12.6</c:v>
                </c:pt>
                <c:pt idx="641">
                  <c:v>12.6</c:v>
                </c:pt>
                <c:pt idx="642">
                  <c:v>12.6</c:v>
                </c:pt>
                <c:pt idx="643">
                  <c:v>12.6</c:v>
                </c:pt>
                <c:pt idx="644">
                  <c:v>12.6</c:v>
                </c:pt>
                <c:pt idx="645">
                  <c:v>12.6</c:v>
                </c:pt>
                <c:pt idx="646">
                  <c:v>12.6</c:v>
                </c:pt>
                <c:pt idx="647">
                  <c:v>12.6</c:v>
                </c:pt>
                <c:pt idx="648">
                  <c:v>12.6</c:v>
                </c:pt>
                <c:pt idx="649">
                  <c:v>12.6</c:v>
                </c:pt>
                <c:pt idx="650">
                  <c:v>12.6</c:v>
                </c:pt>
                <c:pt idx="651">
                  <c:v>12.6</c:v>
                </c:pt>
                <c:pt idx="652">
                  <c:v>12.6</c:v>
                </c:pt>
                <c:pt idx="653">
                  <c:v>12.6</c:v>
                </c:pt>
                <c:pt idx="654">
                  <c:v>12.6</c:v>
                </c:pt>
                <c:pt idx="655">
                  <c:v>12.6</c:v>
                </c:pt>
                <c:pt idx="656">
                  <c:v>12.6</c:v>
                </c:pt>
                <c:pt idx="657">
                  <c:v>12.6</c:v>
                </c:pt>
                <c:pt idx="658">
                  <c:v>12.6</c:v>
                </c:pt>
                <c:pt idx="659">
                  <c:v>12.6</c:v>
                </c:pt>
                <c:pt idx="660">
                  <c:v>12.6</c:v>
                </c:pt>
                <c:pt idx="661">
                  <c:v>12.6</c:v>
                </c:pt>
                <c:pt idx="662">
                  <c:v>12.6</c:v>
                </c:pt>
                <c:pt idx="663">
                  <c:v>12.6</c:v>
                </c:pt>
                <c:pt idx="664">
                  <c:v>12.6</c:v>
                </c:pt>
                <c:pt idx="665">
                  <c:v>12.6</c:v>
                </c:pt>
                <c:pt idx="666">
                  <c:v>12.6</c:v>
                </c:pt>
                <c:pt idx="667">
                  <c:v>12.6</c:v>
                </c:pt>
                <c:pt idx="668">
                  <c:v>12.6</c:v>
                </c:pt>
                <c:pt idx="669">
                  <c:v>12.6</c:v>
                </c:pt>
                <c:pt idx="670">
                  <c:v>12.6</c:v>
                </c:pt>
                <c:pt idx="671">
                  <c:v>12.6</c:v>
                </c:pt>
                <c:pt idx="672">
                  <c:v>12.6</c:v>
                </c:pt>
                <c:pt idx="673">
                  <c:v>12.6</c:v>
                </c:pt>
                <c:pt idx="674">
                  <c:v>12.6</c:v>
                </c:pt>
                <c:pt idx="675">
                  <c:v>12.6</c:v>
                </c:pt>
                <c:pt idx="676">
                  <c:v>12.6</c:v>
                </c:pt>
                <c:pt idx="677">
                  <c:v>12.6</c:v>
                </c:pt>
                <c:pt idx="678">
                  <c:v>12.6</c:v>
                </c:pt>
                <c:pt idx="679">
                  <c:v>12.6</c:v>
                </c:pt>
                <c:pt idx="680">
                  <c:v>12.6</c:v>
                </c:pt>
                <c:pt idx="681">
                  <c:v>12.6</c:v>
                </c:pt>
                <c:pt idx="682">
                  <c:v>12.6</c:v>
                </c:pt>
                <c:pt idx="683">
                  <c:v>12.6</c:v>
                </c:pt>
                <c:pt idx="684">
                  <c:v>12.6</c:v>
                </c:pt>
                <c:pt idx="685">
                  <c:v>12.6</c:v>
                </c:pt>
                <c:pt idx="686">
                  <c:v>12.6</c:v>
                </c:pt>
                <c:pt idx="687">
                  <c:v>12.6</c:v>
                </c:pt>
                <c:pt idx="688">
                  <c:v>12.6</c:v>
                </c:pt>
                <c:pt idx="689">
                  <c:v>12.6</c:v>
                </c:pt>
                <c:pt idx="690">
                  <c:v>12.6</c:v>
                </c:pt>
                <c:pt idx="691">
                  <c:v>12.6</c:v>
                </c:pt>
                <c:pt idx="692">
                  <c:v>12.6</c:v>
                </c:pt>
                <c:pt idx="693">
                  <c:v>12.6</c:v>
                </c:pt>
                <c:pt idx="694">
                  <c:v>12.6</c:v>
                </c:pt>
                <c:pt idx="695">
                  <c:v>12.6</c:v>
                </c:pt>
                <c:pt idx="696">
                  <c:v>12.6</c:v>
                </c:pt>
                <c:pt idx="697">
                  <c:v>12.6</c:v>
                </c:pt>
                <c:pt idx="698">
                  <c:v>12.6</c:v>
                </c:pt>
                <c:pt idx="699">
                  <c:v>12.6</c:v>
                </c:pt>
                <c:pt idx="700">
                  <c:v>12.6</c:v>
                </c:pt>
                <c:pt idx="701">
                  <c:v>12.6</c:v>
                </c:pt>
                <c:pt idx="702">
                  <c:v>12.6</c:v>
                </c:pt>
                <c:pt idx="703">
                  <c:v>12.6</c:v>
                </c:pt>
                <c:pt idx="704">
                  <c:v>12.6</c:v>
                </c:pt>
                <c:pt idx="705">
                  <c:v>12.6</c:v>
                </c:pt>
                <c:pt idx="706">
                  <c:v>12.6</c:v>
                </c:pt>
                <c:pt idx="707">
                  <c:v>12.6</c:v>
                </c:pt>
                <c:pt idx="708">
                  <c:v>12.6</c:v>
                </c:pt>
                <c:pt idx="709">
                  <c:v>12.6</c:v>
                </c:pt>
                <c:pt idx="710">
                  <c:v>12.6</c:v>
                </c:pt>
                <c:pt idx="711">
                  <c:v>12.6</c:v>
                </c:pt>
                <c:pt idx="712">
                  <c:v>12.6</c:v>
                </c:pt>
                <c:pt idx="713">
                  <c:v>12.6</c:v>
                </c:pt>
                <c:pt idx="714">
                  <c:v>12.6</c:v>
                </c:pt>
                <c:pt idx="715">
                  <c:v>12.6</c:v>
                </c:pt>
                <c:pt idx="716">
                  <c:v>12.6</c:v>
                </c:pt>
                <c:pt idx="717">
                  <c:v>12.6</c:v>
                </c:pt>
                <c:pt idx="718">
                  <c:v>12.6</c:v>
                </c:pt>
                <c:pt idx="719">
                  <c:v>12.6</c:v>
                </c:pt>
                <c:pt idx="720">
                  <c:v>12.6</c:v>
                </c:pt>
                <c:pt idx="721">
                  <c:v>12.6</c:v>
                </c:pt>
                <c:pt idx="722">
                  <c:v>12.6</c:v>
                </c:pt>
                <c:pt idx="723">
                  <c:v>12.6</c:v>
                </c:pt>
                <c:pt idx="724">
                  <c:v>12.6</c:v>
                </c:pt>
                <c:pt idx="725">
                  <c:v>12.6</c:v>
                </c:pt>
                <c:pt idx="726">
                  <c:v>12.6</c:v>
                </c:pt>
                <c:pt idx="727">
                  <c:v>12.6</c:v>
                </c:pt>
                <c:pt idx="728">
                  <c:v>12.6</c:v>
                </c:pt>
                <c:pt idx="729">
                  <c:v>12.6</c:v>
                </c:pt>
                <c:pt idx="730">
                  <c:v>12.6</c:v>
                </c:pt>
                <c:pt idx="731">
                  <c:v>16.8</c:v>
                </c:pt>
                <c:pt idx="732">
                  <c:v>16.8</c:v>
                </c:pt>
                <c:pt idx="733">
                  <c:v>16.8</c:v>
                </c:pt>
                <c:pt idx="734">
                  <c:v>16.8</c:v>
                </c:pt>
                <c:pt idx="735">
                  <c:v>16.8</c:v>
                </c:pt>
                <c:pt idx="736">
                  <c:v>16.8</c:v>
                </c:pt>
                <c:pt idx="737">
                  <c:v>16.8</c:v>
                </c:pt>
                <c:pt idx="738">
                  <c:v>16.8</c:v>
                </c:pt>
                <c:pt idx="739">
                  <c:v>16.8</c:v>
                </c:pt>
                <c:pt idx="740">
                  <c:v>16.8</c:v>
                </c:pt>
                <c:pt idx="741">
                  <c:v>16.8</c:v>
                </c:pt>
                <c:pt idx="742">
                  <c:v>16.8</c:v>
                </c:pt>
                <c:pt idx="743">
                  <c:v>16.8</c:v>
                </c:pt>
                <c:pt idx="744">
                  <c:v>16.8</c:v>
                </c:pt>
                <c:pt idx="745">
                  <c:v>16.8</c:v>
                </c:pt>
                <c:pt idx="746">
                  <c:v>16.8</c:v>
                </c:pt>
                <c:pt idx="747">
                  <c:v>16.8</c:v>
                </c:pt>
                <c:pt idx="748">
                  <c:v>16.8</c:v>
                </c:pt>
                <c:pt idx="749">
                  <c:v>16.8</c:v>
                </c:pt>
                <c:pt idx="750">
                  <c:v>16.8</c:v>
                </c:pt>
                <c:pt idx="751">
                  <c:v>16.8</c:v>
                </c:pt>
                <c:pt idx="752">
                  <c:v>16.8</c:v>
                </c:pt>
                <c:pt idx="753">
                  <c:v>16.8</c:v>
                </c:pt>
                <c:pt idx="754">
                  <c:v>16.8</c:v>
                </c:pt>
                <c:pt idx="755">
                  <c:v>16.8</c:v>
                </c:pt>
                <c:pt idx="756">
                  <c:v>16.8</c:v>
                </c:pt>
                <c:pt idx="757">
                  <c:v>16.8</c:v>
                </c:pt>
                <c:pt idx="758">
                  <c:v>16.8</c:v>
                </c:pt>
                <c:pt idx="759">
                  <c:v>16.8</c:v>
                </c:pt>
                <c:pt idx="760">
                  <c:v>16.8</c:v>
                </c:pt>
                <c:pt idx="761">
                  <c:v>16.8</c:v>
                </c:pt>
                <c:pt idx="762">
                  <c:v>16.8</c:v>
                </c:pt>
                <c:pt idx="763">
                  <c:v>16.8</c:v>
                </c:pt>
                <c:pt idx="764">
                  <c:v>16.8</c:v>
                </c:pt>
                <c:pt idx="765">
                  <c:v>16.8</c:v>
                </c:pt>
                <c:pt idx="766">
                  <c:v>16.8</c:v>
                </c:pt>
                <c:pt idx="767">
                  <c:v>16.8</c:v>
                </c:pt>
                <c:pt idx="768">
                  <c:v>16.8</c:v>
                </c:pt>
                <c:pt idx="769">
                  <c:v>16.8</c:v>
                </c:pt>
                <c:pt idx="770">
                  <c:v>16.8</c:v>
                </c:pt>
                <c:pt idx="771">
                  <c:v>16.8</c:v>
                </c:pt>
                <c:pt idx="772">
                  <c:v>16.8</c:v>
                </c:pt>
                <c:pt idx="773">
                  <c:v>16.8</c:v>
                </c:pt>
                <c:pt idx="774">
                  <c:v>16.8</c:v>
                </c:pt>
                <c:pt idx="775">
                  <c:v>16.8</c:v>
                </c:pt>
                <c:pt idx="776">
                  <c:v>16.8</c:v>
                </c:pt>
                <c:pt idx="777">
                  <c:v>16.8</c:v>
                </c:pt>
                <c:pt idx="778">
                  <c:v>16.8</c:v>
                </c:pt>
                <c:pt idx="779">
                  <c:v>16.8</c:v>
                </c:pt>
                <c:pt idx="780">
                  <c:v>16.8</c:v>
                </c:pt>
                <c:pt idx="781">
                  <c:v>16.8</c:v>
                </c:pt>
                <c:pt idx="782">
                  <c:v>16.8</c:v>
                </c:pt>
                <c:pt idx="783">
                  <c:v>16.8</c:v>
                </c:pt>
                <c:pt idx="784">
                  <c:v>16.8</c:v>
                </c:pt>
                <c:pt idx="785">
                  <c:v>16.8</c:v>
                </c:pt>
                <c:pt idx="786">
                  <c:v>16.8</c:v>
                </c:pt>
                <c:pt idx="787">
                  <c:v>16.8</c:v>
                </c:pt>
                <c:pt idx="788">
                  <c:v>16.8</c:v>
                </c:pt>
                <c:pt idx="789">
                  <c:v>16.8</c:v>
                </c:pt>
                <c:pt idx="790">
                  <c:v>16.8</c:v>
                </c:pt>
                <c:pt idx="791">
                  <c:v>16.8</c:v>
                </c:pt>
                <c:pt idx="792">
                  <c:v>16.8</c:v>
                </c:pt>
                <c:pt idx="793">
                  <c:v>16.8</c:v>
                </c:pt>
                <c:pt idx="794">
                  <c:v>16.8</c:v>
                </c:pt>
                <c:pt idx="795">
                  <c:v>16.8</c:v>
                </c:pt>
                <c:pt idx="796">
                  <c:v>16.8</c:v>
                </c:pt>
                <c:pt idx="797">
                  <c:v>16.8</c:v>
                </c:pt>
                <c:pt idx="798">
                  <c:v>16.8</c:v>
                </c:pt>
                <c:pt idx="799">
                  <c:v>16.8</c:v>
                </c:pt>
                <c:pt idx="800">
                  <c:v>16.8</c:v>
                </c:pt>
                <c:pt idx="801">
                  <c:v>16.8</c:v>
                </c:pt>
                <c:pt idx="802">
                  <c:v>16.8</c:v>
                </c:pt>
                <c:pt idx="803">
                  <c:v>16.8</c:v>
                </c:pt>
                <c:pt idx="804">
                  <c:v>16.8</c:v>
                </c:pt>
                <c:pt idx="805">
                  <c:v>16.8</c:v>
                </c:pt>
                <c:pt idx="806">
                  <c:v>16.8</c:v>
                </c:pt>
                <c:pt idx="807">
                  <c:v>16.8</c:v>
                </c:pt>
                <c:pt idx="808">
                  <c:v>16.8</c:v>
                </c:pt>
                <c:pt idx="809">
                  <c:v>16.8</c:v>
                </c:pt>
                <c:pt idx="810">
                  <c:v>16.8</c:v>
                </c:pt>
                <c:pt idx="811">
                  <c:v>16.8</c:v>
                </c:pt>
                <c:pt idx="812">
                  <c:v>16.8</c:v>
                </c:pt>
                <c:pt idx="813">
                  <c:v>16.8</c:v>
                </c:pt>
                <c:pt idx="814">
                  <c:v>16.8</c:v>
                </c:pt>
                <c:pt idx="815">
                  <c:v>16.8</c:v>
                </c:pt>
                <c:pt idx="816">
                  <c:v>16.8</c:v>
                </c:pt>
                <c:pt idx="817">
                  <c:v>16.8</c:v>
                </c:pt>
                <c:pt idx="818">
                  <c:v>16.8</c:v>
                </c:pt>
                <c:pt idx="819">
                  <c:v>16.8</c:v>
                </c:pt>
                <c:pt idx="820">
                  <c:v>16.8</c:v>
                </c:pt>
                <c:pt idx="821">
                  <c:v>35.4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35.4</c:v>
                </c:pt>
                <c:pt idx="834">
                  <c:v>35.4</c:v>
                </c:pt>
                <c:pt idx="835">
                  <c:v>35.4</c:v>
                </c:pt>
                <c:pt idx="836">
                  <c:v>35.4</c:v>
                </c:pt>
                <c:pt idx="837">
                  <c:v>35.4</c:v>
                </c:pt>
                <c:pt idx="838">
                  <c:v>35.4</c:v>
                </c:pt>
                <c:pt idx="839">
                  <c:v>35.4</c:v>
                </c:pt>
                <c:pt idx="840">
                  <c:v>35.4</c:v>
                </c:pt>
                <c:pt idx="841">
                  <c:v>35.4</c:v>
                </c:pt>
                <c:pt idx="842">
                  <c:v>35.4</c:v>
                </c:pt>
                <c:pt idx="843">
                  <c:v>35.4</c:v>
                </c:pt>
                <c:pt idx="844">
                  <c:v>35.4</c:v>
                </c:pt>
                <c:pt idx="845">
                  <c:v>35.4</c:v>
                </c:pt>
                <c:pt idx="846">
                  <c:v>35.4</c:v>
                </c:pt>
                <c:pt idx="847">
                  <c:v>35.4</c:v>
                </c:pt>
                <c:pt idx="848">
                  <c:v>35.4</c:v>
                </c:pt>
                <c:pt idx="849">
                  <c:v>35.4</c:v>
                </c:pt>
                <c:pt idx="850">
                  <c:v>35.4</c:v>
                </c:pt>
                <c:pt idx="851">
                  <c:v>35.4</c:v>
                </c:pt>
                <c:pt idx="852">
                  <c:v>35.4</c:v>
                </c:pt>
                <c:pt idx="853">
                  <c:v>35.4</c:v>
                </c:pt>
                <c:pt idx="854">
                  <c:v>35.4</c:v>
                </c:pt>
                <c:pt idx="855">
                  <c:v>35.4</c:v>
                </c:pt>
                <c:pt idx="856">
                  <c:v>35.4</c:v>
                </c:pt>
                <c:pt idx="857">
                  <c:v>35.4</c:v>
                </c:pt>
                <c:pt idx="858">
                  <c:v>35.4</c:v>
                </c:pt>
                <c:pt idx="859">
                  <c:v>35.4</c:v>
                </c:pt>
                <c:pt idx="860">
                  <c:v>35.4</c:v>
                </c:pt>
                <c:pt idx="861">
                  <c:v>35.4</c:v>
                </c:pt>
                <c:pt idx="862">
                  <c:v>35.4</c:v>
                </c:pt>
                <c:pt idx="863">
                  <c:v>35.4</c:v>
                </c:pt>
                <c:pt idx="864">
                  <c:v>35.4</c:v>
                </c:pt>
                <c:pt idx="865">
                  <c:v>35.4</c:v>
                </c:pt>
                <c:pt idx="866">
                  <c:v>35.4</c:v>
                </c:pt>
                <c:pt idx="867">
                  <c:v>35.4</c:v>
                </c:pt>
                <c:pt idx="868">
                  <c:v>35.4</c:v>
                </c:pt>
                <c:pt idx="869">
                  <c:v>35.4</c:v>
                </c:pt>
                <c:pt idx="870">
                  <c:v>35.4</c:v>
                </c:pt>
                <c:pt idx="871">
                  <c:v>35.4</c:v>
                </c:pt>
                <c:pt idx="872">
                  <c:v>35.4</c:v>
                </c:pt>
                <c:pt idx="873">
                  <c:v>35.4</c:v>
                </c:pt>
                <c:pt idx="874">
                  <c:v>35.4</c:v>
                </c:pt>
                <c:pt idx="875">
                  <c:v>35.4</c:v>
                </c:pt>
                <c:pt idx="876">
                  <c:v>35.4</c:v>
                </c:pt>
                <c:pt idx="877">
                  <c:v>35.4</c:v>
                </c:pt>
                <c:pt idx="878">
                  <c:v>35.4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35.4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35.4</c:v>
                </c:pt>
                <c:pt idx="890">
                  <c:v>35.4</c:v>
                </c:pt>
                <c:pt idx="891">
                  <c:v>35.4</c:v>
                </c:pt>
                <c:pt idx="892">
                  <c:v>35.4</c:v>
                </c:pt>
                <c:pt idx="893">
                  <c:v>35.4</c:v>
                </c:pt>
                <c:pt idx="894">
                  <c:v>35.4</c:v>
                </c:pt>
                <c:pt idx="895">
                  <c:v>35.4</c:v>
                </c:pt>
                <c:pt idx="896">
                  <c:v>35.4</c:v>
                </c:pt>
                <c:pt idx="897">
                  <c:v>35.4</c:v>
                </c:pt>
                <c:pt idx="898">
                  <c:v>35.4</c:v>
                </c:pt>
                <c:pt idx="899">
                  <c:v>35.4</c:v>
                </c:pt>
                <c:pt idx="900">
                  <c:v>35.4</c:v>
                </c:pt>
                <c:pt idx="901">
                  <c:v>35.4</c:v>
                </c:pt>
                <c:pt idx="902">
                  <c:v>35.4</c:v>
                </c:pt>
                <c:pt idx="903">
                  <c:v>35.4</c:v>
                </c:pt>
                <c:pt idx="904">
                  <c:v>35.4</c:v>
                </c:pt>
                <c:pt idx="905">
                  <c:v>35.4</c:v>
                </c:pt>
                <c:pt idx="906">
                  <c:v>35.4</c:v>
                </c:pt>
                <c:pt idx="907">
                  <c:v>35.4</c:v>
                </c:pt>
                <c:pt idx="908">
                  <c:v>35.4</c:v>
                </c:pt>
                <c:pt idx="909">
                  <c:v>35.4</c:v>
                </c:pt>
                <c:pt idx="910">
                  <c:v>35.4</c:v>
                </c:pt>
                <c:pt idx="911">
                  <c:v>35.4</c:v>
                </c:pt>
                <c:pt idx="912">
                  <c:v>33.2</c:v>
                </c:pt>
                <c:pt idx="913">
                  <c:v>33.2</c:v>
                </c:pt>
                <c:pt idx="914">
                  <c:v>33.2</c:v>
                </c:pt>
                <c:pt idx="915">
                  <c:v>33.2</c:v>
                </c:pt>
                <c:pt idx="916">
                  <c:v>33.2</c:v>
                </c:pt>
                <c:pt idx="917">
                  <c:v>33.2</c:v>
                </c:pt>
                <c:pt idx="918">
                  <c:v>33.2</c:v>
                </c:pt>
                <c:pt idx="919">
                  <c:v>33.2</c:v>
                </c:pt>
                <c:pt idx="920">
                  <c:v>33.2</c:v>
                </c:pt>
                <c:pt idx="921">
                  <c:v>33.2</c:v>
                </c:pt>
                <c:pt idx="922">
                  <c:v>33.2</c:v>
                </c:pt>
                <c:pt idx="923">
                  <c:v>33.2</c:v>
                </c:pt>
                <c:pt idx="924">
                  <c:v>33.2</c:v>
                </c:pt>
                <c:pt idx="925">
                  <c:v>33.2</c:v>
                </c:pt>
                <c:pt idx="926">
                  <c:v>33.2</c:v>
                </c:pt>
                <c:pt idx="927">
                  <c:v>33.2</c:v>
                </c:pt>
                <c:pt idx="928">
                  <c:v>33.2</c:v>
                </c:pt>
                <c:pt idx="929">
                  <c:v>33.2</c:v>
                </c:pt>
                <c:pt idx="930">
                  <c:v>33.2</c:v>
                </c:pt>
                <c:pt idx="931">
                  <c:v>33.2</c:v>
                </c:pt>
                <c:pt idx="932">
                  <c:v>33.2</c:v>
                </c:pt>
                <c:pt idx="933">
                  <c:v>33.2</c:v>
                </c:pt>
                <c:pt idx="934">
                  <c:v>33.2</c:v>
                </c:pt>
                <c:pt idx="935">
                  <c:v>33.2</c:v>
                </c:pt>
                <c:pt idx="936">
                  <c:v>33.2</c:v>
                </c:pt>
                <c:pt idx="937">
                  <c:v>33.2</c:v>
                </c:pt>
                <c:pt idx="938">
                  <c:v>33.2</c:v>
                </c:pt>
                <c:pt idx="939">
                  <c:v>33.2</c:v>
                </c:pt>
                <c:pt idx="940">
                  <c:v>33.2</c:v>
                </c:pt>
                <c:pt idx="941">
                  <c:v>33.2</c:v>
                </c:pt>
                <c:pt idx="942">
                  <c:v>33.2</c:v>
                </c:pt>
                <c:pt idx="943">
                  <c:v>33.2</c:v>
                </c:pt>
                <c:pt idx="944">
                  <c:v>33.2</c:v>
                </c:pt>
                <c:pt idx="945">
                  <c:v>33.2</c:v>
                </c:pt>
                <c:pt idx="946">
                  <c:v>33.2</c:v>
                </c:pt>
                <c:pt idx="947">
                  <c:v>33.2</c:v>
                </c:pt>
                <c:pt idx="948">
                  <c:v>33.2</c:v>
                </c:pt>
                <c:pt idx="949">
                  <c:v>33.2</c:v>
                </c:pt>
                <c:pt idx="950">
                  <c:v>33.2</c:v>
                </c:pt>
                <c:pt idx="951">
                  <c:v>33.2</c:v>
                </c:pt>
                <c:pt idx="952">
                  <c:v>33.2</c:v>
                </c:pt>
                <c:pt idx="953">
                  <c:v>33.2</c:v>
                </c:pt>
                <c:pt idx="954">
                  <c:v>33.2</c:v>
                </c:pt>
                <c:pt idx="955">
                  <c:v>33.2</c:v>
                </c:pt>
                <c:pt idx="956">
                  <c:v>33.2</c:v>
                </c:pt>
                <c:pt idx="957">
                  <c:v>33.2</c:v>
                </c:pt>
                <c:pt idx="958">
                  <c:v>33.2</c:v>
                </c:pt>
                <c:pt idx="959">
                  <c:v>33.2</c:v>
                </c:pt>
                <c:pt idx="960">
                  <c:v>33.2</c:v>
                </c:pt>
                <c:pt idx="961">
                  <c:v>33.2</c:v>
                </c:pt>
                <c:pt idx="962">
                  <c:v>33.2</c:v>
                </c:pt>
                <c:pt idx="963">
                  <c:v>33.2</c:v>
                </c:pt>
                <c:pt idx="964">
                  <c:v>33.2</c:v>
                </c:pt>
                <c:pt idx="965">
                  <c:v>33.2</c:v>
                </c:pt>
                <c:pt idx="966">
                  <c:v>33.2</c:v>
                </c:pt>
                <c:pt idx="967">
                  <c:v>33.2</c:v>
                </c:pt>
                <c:pt idx="968">
                  <c:v>33.2</c:v>
                </c:pt>
                <c:pt idx="969">
                  <c:v>33.2</c:v>
                </c:pt>
                <c:pt idx="970">
                  <c:v>33.2</c:v>
                </c:pt>
                <c:pt idx="971">
                  <c:v>33.2</c:v>
                </c:pt>
                <c:pt idx="972">
                  <c:v>33.2</c:v>
                </c:pt>
                <c:pt idx="973">
                  <c:v>33.2</c:v>
                </c:pt>
                <c:pt idx="974">
                  <c:v>33.2</c:v>
                </c:pt>
                <c:pt idx="975">
                  <c:v>33.2</c:v>
                </c:pt>
                <c:pt idx="976">
                  <c:v>33.2</c:v>
                </c:pt>
                <c:pt idx="977">
                  <c:v>33.2</c:v>
                </c:pt>
                <c:pt idx="978">
                  <c:v>33.2</c:v>
                </c:pt>
                <c:pt idx="979">
                  <c:v>33.2</c:v>
                </c:pt>
                <c:pt idx="980">
                  <c:v>33.2</c:v>
                </c:pt>
                <c:pt idx="981">
                  <c:v>33.2</c:v>
                </c:pt>
                <c:pt idx="982">
                  <c:v>33.2</c:v>
                </c:pt>
                <c:pt idx="983">
                  <c:v>33.2</c:v>
                </c:pt>
                <c:pt idx="984">
                  <c:v>33.2</c:v>
                </c:pt>
                <c:pt idx="985">
                  <c:v>33.2</c:v>
                </c:pt>
                <c:pt idx="986">
                  <c:v>33.2</c:v>
                </c:pt>
                <c:pt idx="987">
                  <c:v>33.2</c:v>
                </c:pt>
                <c:pt idx="988">
                  <c:v>33.2</c:v>
                </c:pt>
                <c:pt idx="989">
                  <c:v>33.2</c:v>
                </c:pt>
                <c:pt idx="990">
                  <c:v>33.2</c:v>
                </c:pt>
                <c:pt idx="991">
                  <c:v>33.2</c:v>
                </c:pt>
                <c:pt idx="992">
                  <c:v>33.2</c:v>
                </c:pt>
                <c:pt idx="993">
                  <c:v>33.2</c:v>
                </c:pt>
                <c:pt idx="994">
                  <c:v>33.2</c:v>
                </c:pt>
                <c:pt idx="995">
                  <c:v>33.2</c:v>
                </c:pt>
                <c:pt idx="996">
                  <c:v>33.2</c:v>
                </c:pt>
                <c:pt idx="997">
                  <c:v>33.2</c:v>
                </c:pt>
                <c:pt idx="998">
                  <c:v>33.2</c:v>
                </c:pt>
                <c:pt idx="999">
                  <c:v>33.2</c:v>
                </c:pt>
                <c:pt idx="1000">
                  <c:v>33.2</c:v>
                </c:pt>
                <c:pt idx="1001">
                  <c:v>33.2</c:v>
                </c:pt>
                <c:pt idx="1002">
                  <c:v>33.2</c:v>
                </c:pt>
                <c:pt idx="1003">
                  <c:v>33.2</c:v>
                </c:pt>
                <c:pt idx="1004">
                  <c:v>14.2</c:v>
                </c:pt>
                <c:pt idx="1005">
                  <c:v>14.2</c:v>
                </c:pt>
                <c:pt idx="1006">
                  <c:v>14.2</c:v>
                </c:pt>
                <c:pt idx="1007">
                  <c:v>14.2</c:v>
                </c:pt>
                <c:pt idx="1008">
                  <c:v>14.2</c:v>
                </c:pt>
                <c:pt idx="1009">
                  <c:v>14.2</c:v>
                </c:pt>
                <c:pt idx="1010">
                  <c:v>14.2</c:v>
                </c:pt>
                <c:pt idx="1011">
                  <c:v>14.2</c:v>
                </c:pt>
                <c:pt idx="1012">
                  <c:v>14.2</c:v>
                </c:pt>
                <c:pt idx="1013">
                  <c:v>14.2</c:v>
                </c:pt>
                <c:pt idx="1014">
                  <c:v>14.2</c:v>
                </c:pt>
                <c:pt idx="1015">
                  <c:v>14.2</c:v>
                </c:pt>
                <c:pt idx="1016">
                  <c:v>14.2</c:v>
                </c:pt>
                <c:pt idx="1017">
                  <c:v>14.2</c:v>
                </c:pt>
                <c:pt idx="1018">
                  <c:v>14.2</c:v>
                </c:pt>
                <c:pt idx="1019">
                  <c:v>14.2</c:v>
                </c:pt>
                <c:pt idx="1020">
                  <c:v>14.2</c:v>
                </c:pt>
                <c:pt idx="1021">
                  <c:v>14.2</c:v>
                </c:pt>
                <c:pt idx="1022">
                  <c:v>14.2</c:v>
                </c:pt>
                <c:pt idx="1023">
                  <c:v>14.2</c:v>
                </c:pt>
                <c:pt idx="1024">
                  <c:v>14.2</c:v>
                </c:pt>
                <c:pt idx="1025">
                  <c:v>14.2</c:v>
                </c:pt>
                <c:pt idx="1026">
                  <c:v>14.2</c:v>
                </c:pt>
                <c:pt idx="1027">
                  <c:v>14.2</c:v>
                </c:pt>
                <c:pt idx="1028">
                  <c:v>14.2</c:v>
                </c:pt>
                <c:pt idx="1029">
                  <c:v>14.2</c:v>
                </c:pt>
                <c:pt idx="1030">
                  <c:v>14.2</c:v>
                </c:pt>
                <c:pt idx="1031">
                  <c:v>14.2</c:v>
                </c:pt>
                <c:pt idx="1032">
                  <c:v>14.2</c:v>
                </c:pt>
                <c:pt idx="1033">
                  <c:v>14.2</c:v>
                </c:pt>
                <c:pt idx="1034">
                  <c:v>14.2</c:v>
                </c:pt>
                <c:pt idx="1035">
                  <c:v>14.2</c:v>
                </c:pt>
                <c:pt idx="1036">
                  <c:v>14.2</c:v>
                </c:pt>
                <c:pt idx="1037">
                  <c:v>14.2</c:v>
                </c:pt>
                <c:pt idx="1038">
                  <c:v>14.2</c:v>
                </c:pt>
                <c:pt idx="1039">
                  <c:v>14.2</c:v>
                </c:pt>
                <c:pt idx="1040">
                  <c:v>14.2</c:v>
                </c:pt>
                <c:pt idx="1041">
                  <c:v>14.2</c:v>
                </c:pt>
                <c:pt idx="1042">
                  <c:v>14.2</c:v>
                </c:pt>
                <c:pt idx="1043">
                  <c:v>14.2</c:v>
                </c:pt>
                <c:pt idx="1044">
                  <c:v>14.2</c:v>
                </c:pt>
                <c:pt idx="1045">
                  <c:v>14.2</c:v>
                </c:pt>
                <c:pt idx="1046">
                  <c:v>14.2</c:v>
                </c:pt>
                <c:pt idx="1047">
                  <c:v>14.2</c:v>
                </c:pt>
                <c:pt idx="1048">
                  <c:v>14.2</c:v>
                </c:pt>
                <c:pt idx="1049">
                  <c:v>14.2</c:v>
                </c:pt>
                <c:pt idx="1050">
                  <c:v>14.2</c:v>
                </c:pt>
                <c:pt idx="1051">
                  <c:v>14.2</c:v>
                </c:pt>
                <c:pt idx="1052">
                  <c:v>14.2</c:v>
                </c:pt>
                <c:pt idx="1053">
                  <c:v>14.2</c:v>
                </c:pt>
                <c:pt idx="1054">
                  <c:v>14.2</c:v>
                </c:pt>
                <c:pt idx="1055">
                  <c:v>14.2</c:v>
                </c:pt>
                <c:pt idx="1056">
                  <c:v>14.2</c:v>
                </c:pt>
                <c:pt idx="1057">
                  <c:v>14.2</c:v>
                </c:pt>
                <c:pt idx="1058">
                  <c:v>14.2</c:v>
                </c:pt>
                <c:pt idx="1059">
                  <c:v>14.2</c:v>
                </c:pt>
                <c:pt idx="1060">
                  <c:v>14.2</c:v>
                </c:pt>
                <c:pt idx="1061">
                  <c:v>14.2</c:v>
                </c:pt>
                <c:pt idx="1062">
                  <c:v>14.2</c:v>
                </c:pt>
                <c:pt idx="1063">
                  <c:v>14.2</c:v>
                </c:pt>
                <c:pt idx="1064">
                  <c:v>14.2</c:v>
                </c:pt>
                <c:pt idx="1065">
                  <c:v>14.2</c:v>
                </c:pt>
                <c:pt idx="1066">
                  <c:v>14.2</c:v>
                </c:pt>
                <c:pt idx="1067">
                  <c:v>14.2</c:v>
                </c:pt>
                <c:pt idx="1068">
                  <c:v>14.2</c:v>
                </c:pt>
                <c:pt idx="1069">
                  <c:v>14.2</c:v>
                </c:pt>
                <c:pt idx="1070">
                  <c:v>14.2</c:v>
                </c:pt>
                <c:pt idx="1071">
                  <c:v>14.2</c:v>
                </c:pt>
                <c:pt idx="1072">
                  <c:v>14.2</c:v>
                </c:pt>
                <c:pt idx="1073">
                  <c:v>14.2</c:v>
                </c:pt>
                <c:pt idx="1074">
                  <c:v>14.2</c:v>
                </c:pt>
                <c:pt idx="1075">
                  <c:v>14.2</c:v>
                </c:pt>
                <c:pt idx="1076">
                  <c:v>14.2</c:v>
                </c:pt>
                <c:pt idx="1077">
                  <c:v>14.2</c:v>
                </c:pt>
                <c:pt idx="1078">
                  <c:v>14.2</c:v>
                </c:pt>
                <c:pt idx="1079">
                  <c:v>14.2</c:v>
                </c:pt>
                <c:pt idx="1080">
                  <c:v>14.2</c:v>
                </c:pt>
                <c:pt idx="1081">
                  <c:v>14.2</c:v>
                </c:pt>
                <c:pt idx="1082">
                  <c:v>14.2</c:v>
                </c:pt>
                <c:pt idx="1083">
                  <c:v>14.2</c:v>
                </c:pt>
                <c:pt idx="1084">
                  <c:v>14.2</c:v>
                </c:pt>
                <c:pt idx="1085">
                  <c:v>14.2</c:v>
                </c:pt>
                <c:pt idx="1086">
                  <c:v>14.2</c:v>
                </c:pt>
                <c:pt idx="1087">
                  <c:v>14.2</c:v>
                </c:pt>
                <c:pt idx="1088">
                  <c:v>14.2</c:v>
                </c:pt>
                <c:pt idx="1089">
                  <c:v>14.2</c:v>
                </c:pt>
                <c:pt idx="1090">
                  <c:v>14.2</c:v>
                </c:pt>
                <c:pt idx="1091">
                  <c:v>14.2</c:v>
                </c:pt>
                <c:pt idx="1092">
                  <c:v>14.2</c:v>
                </c:pt>
                <c:pt idx="1093">
                  <c:v>14.2</c:v>
                </c:pt>
                <c:pt idx="1094">
                  <c:v>14.2</c:v>
                </c:pt>
                <c:pt idx="1095">
                  <c:v>14.2</c:v>
                </c:pt>
                <c:pt idx="1096">
                  <c:v>21.0</c:v>
                </c:pt>
                <c:pt idx="1097">
                  <c:v>21.0</c:v>
                </c:pt>
                <c:pt idx="1098">
                  <c:v>21.0</c:v>
                </c:pt>
                <c:pt idx="1099">
                  <c:v>21.0</c:v>
                </c:pt>
                <c:pt idx="1100">
                  <c:v>21.0</c:v>
                </c:pt>
                <c:pt idx="1101">
                  <c:v>21.0</c:v>
                </c:pt>
                <c:pt idx="1102">
                  <c:v>21.0</c:v>
                </c:pt>
                <c:pt idx="1103">
                  <c:v>21.0</c:v>
                </c:pt>
                <c:pt idx="1104">
                  <c:v>21.0</c:v>
                </c:pt>
                <c:pt idx="1105">
                  <c:v>21.0</c:v>
                </c:pt>
                <c:pt idx="1106">
                  <c:v>21.0</c:v>
                </c:pt>
                <c:pt idx="1107">
                  <c:v>21.0</c:v>
                </c:pt>
                <c:pt idx="1108">
                  <c:v>21.0</c:v>
                </c:pt>
                <c:pt idx="1109">
                  <c:v>21.0</c:v>
                </c:pt>
                <c:pt idx="1110">
                  <c:v>21.0</c:v>
                </c:pt>
                <c:pt idx="1111">
                  <c:v>21.0</c:v>
                </c:pt>
                <c:pt idx="1112">
                  <c:v>21.0</c:v>
                </c:pt>
                <c:pt idx="1113">
                  <c:v>21.0</c:v>
                </c:pt>
                <c:pt idx="1114">
                  <c:v>21.0</c:v>
                </c:pt>
                <c:pt idx="1115">
                  <c:v>21.0</c:v>
                </c:pt>
                <c:pt idx="1116">
                  <c:v>21.0</c:v>
                </c:pt>
                <c:pt idx="1117">
                  <c:v>21.0</c:v>
                </c:pt>
                <c:pt idx="1118">
                  <c:v>21.0</c:v>
                </c:pt>
                <c:pt idx="1119">
                  <c:v>21.0</c:v>
                </c:pt>
                <c:pt idx="1120">
                  <c:v>21.0</c:v>
                </c:pt>
                <c:pt idx="1121">
                  <c:v>21.0</c:v>
                </c:pt>
                <c:pt idx="1122">
                  <c:v>21.0</c:v>
                </c:pt>
                <c:pt idx="1123">
                  <c:v>21.0</c:v>
                </c:pt>
                <c:pt idx="1124">
                  <c:v>21.0</c:v>
                </c:pt>
                <c:pt idx="1125">
                  <c:v>21.0</c:v>
                </c:pt>
                <c:pt idx="1126">
                  <c:v>21.0</c:v>
                </c:pt>
                <c:pt idx="1127">
                  <c:v>21.0</c:v>
                </c:pt>
                <c:pt idx="1128">
                  <c:v>21.0</c:v>
                </c:pt>
                <c:pt idx="1129">
                  <c:v>21.0</c:v>
                </c:pt>
                <c:pt idx="1130">
                  <c:v>21.0</c:v>
                </c:pt>
                <c:pt idx="1131">
                  <c:v>21.0</c:v>
                </c:pt>
                <c:pt idx="1132">
                  <c:v>21.0</c:v>
                </c:pt>
                <c:pt idx="1133">
                  <c:v>21.0</c:v>
                </c:pt>
                <c:pt idx="1134">
                  <c:v>21.0</c:v>
                </c:pt>
                <c:pt idx="1135">
                  <c:v>21.0</c:v>
                </c:pt>
                <c:pt idx="1136">
                  <c:v>21.0</c:v>
                </c:pt>
                <c:pt idx="1137">
                  <c:v>21.0</c:v>
                </c:pt>
                <c:pt idx="1138">
                  <c:v>21.0</c:v>
                </c:pt>
                <c:pt idx="1139">
                  <c:v>21.0</c:v>
                </c:pt>
                <c:pt idx="1140">
                  <c:v>21.0</c:v>
                </c:pt>
                <c:pt idx="1141">
                  <c:v>21.0</c:v>
                </c:pt>
                <c:pt idx="1142">
                  <c:v>21.0</c:v>
                </c:pt>
                <c:pt idx="1143">
                  <c:v>21.0</c:v>
                </c:pt>
                <c:pt idx="1144">
                  <c:v>21.0</c:v>
                </c:pt>
                <c:pt idx="1145">
                  <c:v>21.0</c:v>
                </c:pt>
                <c:pt idx="1146">
                  <c:v>21.0</c:v>
                </c:pt>
                <c:pt idx="1147">
                  <c:v>21.0</c:v>
                </c:pt>
                <c:pt idx="1148">
                  <c:v>21.0</c:v>
                </c:pt>
                <c:pt idx="1149">
                  <c:v>21.0</c:v>
                </c:pt>
                <c:pt idx="1150">
                  <c:v>21.0</c:v>
                </c:pt>
                <c:pt idx="1151">
                  <c:v>21.0</c:v>
                </c:pt>
                <c:pt idx="1152">
                  <c:v>21.0</c:v>
                </c:pt>
                <c:pt idx="1153">
                  <c:v>21.0</c:v>
                </c:pt>
                <c:pt idx="1154">
                  <c:v>21.0</c:v>
                </c:pt>
                <c:pt idx="1155">
                  <c:v>21.0</c:v>
                </c:pt>
                <c:pt idx="1156">
                  <c:v>21.0</c:v>
                </c:pt>
                <c:pt idx="1157">
                  <c:v>21.0</c:v>
                </c:pt>
                <c:pt idx="1158">
                  <c:v>21.0</c:v>
                </c:pt>
                <c:pt idx="1159">
                  <c:v>21.0</c:v>
                </c:pt>
                <c:pt idx="1160">
                  <c:v>21.0</c:v>
                </c:pt>
                <c:pt idx="1161">
                  <c:v>21.0</c:v>
                </c:pt>
                <c:pt idx="1162">
                  <c:v>21.0</c:v>
                </c:pt>
                <c:pt idx="1163">
                  <c:v>21.0</c:v>
                </c:pt>
                <c:pt idx="1164">
                  <c:v>21.0</c:v>
                </c:pt>
                <c:pt idx="1165">
                  <c:v>21.0</c:v>
                </c:pt>
                <c:pt idx="1166">
                  <c:v>21.0</c:v>
                </c:pt>
                <c:pt idx="1167">
                  <c:v>21.0</c:v>
                </c:pt>
                <c:pt idx="1168">
                  <c:v>21.0</c:v>
                </c:pt>
                <c:pt idx="1169">
                  <c:v>21.0</c:v>
                </c:pt>
                <c:pt idx="1170">
                  <c:v>21.0</c:v>
                </c:pt>
                <c:pt idx="1171">
                  <c:v>21.0</c:v>
                </c:pt>
                <c:pt idx="1172">
                  <c:v>21.0</c:v>
                </c:pt>
                <c:pt idx="1173">
                  <c:v>21.0</c:v>
                </c:pt>
                <c:pt idx="1174">
                  <c:v>21.0</c:v>
                </c:pt>
                <c:pt idx="1175">
                  <c:v>21.0</c:v>
                </c:pt>
                <c:pt idx="1176">
                  <c:v>21.0</c:v>
                </c:pt>
                <c:pt idx="1177">
                  <c:v>21.0</c:v>
                </c:pt>
                <c:pt idx="1178">
                  <c:v>21.0</c:v>
                </c:pt>
                <c:pt idx="1179">
                  <c:v>21.0</c:v>
                </c:pt>
                <c:pt idx="1180">
                  <c:v>21.0</c:v>
                </c:pt>
                <c:pt idx="1181">
                  <c:v>21.0</c:v>
                </c:pt>
                <c:pt idx="1182">
                  <c:v>21.0</c:v>
                </c:pt>
                <c:pt idx="1183">
                  <c:v>21.0</c:v>
                </c:pt>
                <c:pt idx="1184">
                  <c:v>21.0</c:v>
                </c:pt>
                <c:pt idx="1185">
                  <c:v>21.0</c:v>
                </c:pt>
                <c:pt idx="1186">
                  <c:v>41.7</c:v>
                </c:pt>
                <c:pt idx="1187">
                  <c:v>41.7</c:v>
                </c:pt>
                <c:pt idx="1188">
                  <c:v>41.7</c:v>
                </c:pt>
                <c:pt idx="1189">
                  <c:v>41.7</c:v>
                </c:pt>
                <c:pt idx="1190">
                  <c:v>41.7</c:v>
                </c:pt>
                <c:pt idx="1191">
                  <c:v>41.7</c:v>
                </c:pt>
                <c:pt idx="1192">
                  <c:v>41.7</c:v>
                </c:pt>
                <c:pt idx="1193">
                  <c:v>41.7</c:v>
                </c:pt>
                <c:pt idx="1194">
                  <c:v>41.7</c:v>
                </c:pt>
                <c:pt idx="1195">
                  <c:v>41.7</c:v>
                </c:pt>
                <c:pt idx="1196">
                  <c:v>41.7</c:v>
                </c:pt>
                <c:pt idx="1197">
                  <c:v>41.7</c:v>
                </c:pt>
                <c:pt idx="1198">
                  <c:v>41.7</c:v>
                </c:pt>
                <c:pt idx="1199">
                  <c:v>41.7</c:v>
                </c:pt>
                <c:pt idx="1200">
                  <c:v>41.7</c:v>
                </c:pt>
                <c:pt idx="1201">
                  <c:v>41.7</c:v>
                </c:pt>
                <c:pt idx="1202">
                  <c:v>41.7</c:v>
                </c:pt>
                <c:pt idx="1203">
                  <c:v>41.7</c:v>
                </c:pt>
                <c:pt idx="1204">
                  <c:v>41.7</c:v>
                </c:pt>
                <c:pt idx="1205">
                  <c:v>41.7</c:v>
                </c:pt>
                <c:pt idx="1206">
                  <c:v>41.7</c:v>
                </c:pt>
                <c:pt idx="1207">
                  <c:v>41.7</c:v>
                </c:pt>
                <c:pt idx="1208">
                  <c:v>41.7</c:v>
                </c:pt>
                <c:pt idx="1209">
                  <c:v>41.7</c:v>
                </c:pt>
                <c:pt idx="1210">
                  <c:v>41.7</c:v>
                </c:pt>
                <c:pt idx="1211">
                  <c:v>41.7</c:v>
                </c:pt>
                <c:pt idx="1212">
                  <c:v>41.7</c:v>
                </c:pt>
                <c:pt idx="1213">
                  <c:v>41.7</c:v>
                </c:pt>
                <c:pt idx="1214">
                  <c:v>41.7</c:v>
                </c:pt>
                <c:pt idx="1215">
                  <c:v>41.7</c:v>
                </c:pt>
                <c:pt idx="1216">
                  <c:v>41.7</c:v>
                </c:pt>
                <c:pt idx="1217">
                  <c:v>41.7</c:v>
                </c:pt>
                <c:pt idx="1218">
                  <c:v>41.7</c:v>
                </c:pt>
                <c:pt idx="1219">
                  <c:v>41.7</c:v>
                </c:pt>
                <c:pt idx="1220">
                  <c:v>41.7</c:v>
                </c:pt>
                <c:pt idx="1221">
                  <c:v>41.7</c:v>
                </c:pt>
                <c:pt idx="1222">
                  <c:v>41.7</c:v>
                </c:pt>
                <c:pt idx="1223">
                  <c:v>41.7</c:v>
                </c:pt>
                <c:pt idx="1224">
                  <c:v>41.7</c:v>
                </c:pt>
                <c:pt idx="1225">
                  <c:v>41.7</c:v>
                </c:pt>
                <c:pt idx="1226">
                  <c:v>41.7</c:v>
                </c:pt>
                <c:pt idx="1227">
                  <c:v>41.7</c:v>
                </c:pt>
                <c:pt idx="1228">
                  <c:v>41.7</c:v>
                </c:pt>
                <c:pt idx="1229">
                  <c:v>41.7</c:v>
                </c:pt>
                <c:pt idx="1230">
                  <c:v>41.7</c:v>
                </c:pt>
                <c:pt idx="1231">
                  <c:v>41.7</c:v>
                </c:pt>
                <c:pt idx="1232">
                  <c:v>41.7</c:v>
                </c:pt>
                <c:pt idx="1233">
                  <c:v>41.7</c:v>
                </c:pt>
                <c:pt idx="1234">
                  <c:v>41.7</c:v>
                </c:pt>
                <c:pt idx="1235">
                  <c:v>41.7</c:v>
                </c:pt>
                <c:pt idx="1236">
                  <c:v>41.7</c:v>
                </c:pt>
                <c:pt idx="1237">
                  <c:v>41.7</c:v>
                </c:pt>
                <c:pt idx="1238">
                  <c:v>41.7</c:v>
                </c:pt>
                <c:pt idx="1239">
                  <c:v>41.7</c:v>
                </c:pt>
                <c:pt idx="1240">
                  <c:v>41.7</c:v>
                </c:pt>
                <c:pt idx="1241">
                  <c:v>41.7</c:v>
                </c:pt>
                <c:pt idx="1242">
                  <c:v>41.7</c:v>
                </c:pt>
                <c:pt idx="1243">
                  <c:v>41.7</c:v>
                </c:pt>
                <c:pt idx="1244">
                  <c:v>41.7</c:v>
                </c:pt>
                <c:pt idx="1245">
                  <c:v>41.7</c:v>
                </c:pt>
                <c:pt idx="1246">
                  <c:v>41.7</c:v>
                </c:pt>
                <c:pt idx="1247">
                  <c:v>41.7</c:v>
                </c:pt>
                <c:pt idx="1248">
                  <c:v>41.7</c:v>
                </c:pt>
                <c:pt idx="1249">
                  <c:v>41.7</c:v>
                </c:pt>
                <c:pt idx="1250">
                  <c:v>41.7</c:v>
                </c:pt>
                <c:pt idx="1251">
                  <c:v>41.7</c:v>
                </c:pt>
                <c:pt idx="1252">
                  <c:v>41.7</c:v>
                </c:pt>
                <c:pt idx="1253">
                  <c:v>41.7</c:v>
                </c:pt>
                <c:pt idx="1254">
                  <c:v>41.7</c:v>
                </c:pt>
                <c:pt idx="1255">
                  <c:v>41.7</c:v>
                </c:pt>
                <c:pt idx="1256">
                  <c:v>41.7</c:v>
                </c:pt>
                <c:pt idx="1257">
                  <c:v>41.7</c:v>
                </c:pt>
                <c:pt idx="1258">
                  <c:v>41.7</c:v>
                </c:pt>
                <c:pt idx="1259">
                  <c:v>41.7</c:v>
                </c:pt>
                <c:pt idx="1260">
                  <c:v>41.7</c:v>
                </c:pt>
                <c:pt idx="1261">
                  <c:v>41.7</c:v>
                </c:pt>
                <c:pt idx="1262">
                  <c:v>41.7</c:v>
                </c:pt>
                <c:pt idx="1263">
                  <c:v>41.7</c:v>
                </c:pt>
                <c:pt idx="1264">
                  <c:v>41.7</c:v>
                </c:pt>
                <c:pt idx="1265">
                  <c:v>41.7</c:v>
                </c:pt>
                <c:pt idx="1266">
                  <c:v>41.7</c:v>
                </c:pt>
                <c:pt idx="1267">
                  <c:v>41.7</c:v>
                </c:pt>
                <c:pt idx="1268">
                  <c:v>41.7</c:v>
                </c:pt>
                <c:pt idx="1269">
                  <c:v>41.7</c:v>
                </c:pt>
                <c:pt idx="1270">
                  <c:v>41.7</c:v>
                </c:pt>
                <c:pt idx="1271">
                  <c:v>41.7</c:v>
                </c:pt>
                <c:pt idx="1272">
                  <c:v>41.7</c:v>
                </c:pt>
                <c:pt idx="1273">
                  <c:v>41.7</c:v>
                </c:pt>
                <c:pt idx="1274">
                  <c:v>41.7</c:v>
                </c:pt>
                <c:pt idx="1275">
                  <c:v>41.7</c:v>
                </c:pt>
                <c:pt idx="1276">
                  <c:v>41.7</c:v>
                </c:pt>
                <c:pt idx="1277">
                  <c:v>39.8</c:v>
                </c:pt>
                <c:pt idx="1278">
                  <c:v>39.8</c:v>
                </c:pt>
                <c:pt idx="1279">
                  <c:v>39.8</c:v>
                </c:pt>
                <c:pt idx="1280">
                  <c:v>39.8</c:v>
                </c:pt>
                <c:pt idx="1281">
                  <c:v>39.8</c:v>
                </c:pt>
                <c:pt idx="1282">
                  <c:v>39.8</c:v>
                </c:pt>
                <c:pt idx="1283">
                  <c:v>39.8</c:v>
                </c:pt>
                <c:pt idx="1284">
                  <c:v>39.8</c:v>
                </c:pt>
                <c:pt idx="1285">
                  <c:v>39.8</c:v>
                </c:pt>
                <c:pt idx="1286">
                  <c:v>39.8</c:v>
                </c:pt>
                <c:pt idx="1287">
                  <c:v>39.8</c:v>
                </c:pt>
                <c:pt idx="1288">
                  <c:v>39.8</c:v>
                </c:pt>
                <c:pt idx="1289">
                  <c:v>39.8</c:v>
                </c:pt>
                <c:pt idx="1290">
                  <c:v>39.8</c:v>
                </c:pt>
                <c:pt idx="1291">
                  <c:v>39.8</c:v>
                </c:pt>
                <c:pt idx="1292">
                  <c:v>39.8</c:v>
                </c:pt>
                <c:pt idx="1293">
                  <c:v>39.8</c:v>
                </c:pt>
                <c:pt idx="1294">
                  <c:v>39.8</c:v>
                </c:pt>
                <c:pt idx="1295">
                  <c:v>39.8</c:v>
                </c:pt>
                <c:pt idx="1296">
                  <c:v>39.8</c:v>
                </c:pt>
                <c:pt idx="1297">
                  <c:v>39.8</c:v>
                </c:pt>
                <c:pt idx="1298">
                  <c:v>39.8</c:v>
                </c:pt>
                <c:pt idx="1299">
                  <c:v>39.8</c:v>
                </c:pt>
                <c:pt idx="1300">
                  <c:v>39.8</c:v>
                </c:pt>
                <c:pt idx="1301">
                  <c:v>39.8</c:v>
                </c:pt>
                <c:pt idx="1302">
                  <c:v>39.8</c:v>
                </c:pt>
                <c:pt idx="1303">
                  <c:v>39.8</c:v>
                </c:pt>
                <c:pt idx="1304">
                  <c:v>39.8</c:v>
                </c:pt>
                <c:pt idx="1305">
                  <c:v>39.8</c:v>
                </c:pt>
                <c:pt idx="1306">
                  <c:v>39.8</c:v>
                </c:pt>
                <c:pt idx="1307">
                  <c:v>39.8</c:v>
                </c:pt>
                <c:pt idx="1308">
                  <c:v>39.8</c:v>
                </c:pt>
                <c:pt idx="1309">
                  <c:v>39.8</c:v>
                </c:pt>
                <c:pt idx="1310">
                  <c:v>39.8</c:v>
                </c:pt>
                <c:pt idx="1311">
                  <c:v>39.8</c:v>
                </c:pt>
                <c:pt idx="1312">
                  <c:v>39.8</c:v>
                </c:pt>
                <c:pt idx="1313">
                  <c:v>39.8</c:v>
                </c:pt>
                <c:pt idx="1314">
                  <c:v>39.8</c:v>
                </c:pt>
                <c:pt idx="1315">
                  <c:v>39.8</c:v>
                </c:pt>
                <c:pt idx="1316">
                  <c:v>39.8</c:v>
                </c:pt>
                <c:pt idx="1317">
                  <c:v>39.8</c:v>
                </c:pt>
                <c:pt idx="1318">
                  <c:v>39.8</c:v>
                </c:pt>
                <c:pt idx="1319">
                  <c:v>39.8</c:v>
                </c:pt>
                <c:pt idx="1320">
                  <c:v>39.8</c:v>
                </c:pt>
                <c:pt idx="1321">
                  <c:v>39.8</c:v>
                </c:pt>
                <c:pt idx="1322">
                  <c:v>39.8</c:v>
                </c:pt>
                <c:pt idx="1323">
                  <c:v>39.8</c:v>
                </c:pt>
                <c:pt idx="1324">
                  <c:v>39.8</c:v>
                </c:pt>
                <c:pt idx="1325">
                  <c:v>39.8</c:v>
                </c:pt>
                <c:pt idx="1326">
                  <c:v>39.8</c:v>
                </c:pt>
                <c:pt idx="1327">
                  <c:v>39.8</c:v>
                </c:pt>
                <c:pt idx="1328">
                  <c:v>39.8</c:v>
                </c:pt>
                <c:pt idx="1329">
                  <c:v>39.8</c:v>
                </c:pt>
                <c:pt idx="1330">
                  <c:v>39.8</c:v>
                </c:pt>
                <c:pt idx="1331">
                  <c:v>39.8</c:v>
                </c:pt>
                <c:pt idx="1332">
                  <c:v>39.8</c:v>
                </c:pt>
                <c:pt idx="1333">
                  <c:v>39.8</c:v>
                </c:pt>
                <c:pt idx="1334">
                  <c:v>39.8</c:v>
                </c:pt>
                <c:pt idx="1335">
                  <c:v>39.8</c:v>
                </c:pt>
                <c:pt idx="1336">
                  <c:v>39.8</c:v>
                </c:pt>
                <c:pt idx="1337">
                  <c:v>39.8</c:v>
                </c:pt>
                <c:pt idx="1338">
                  <c:v>39.8</c:v>
                </c:pt>
                <c:pt idx="1339">
                  <c:v>39.8</c:v>
                </c:pt>
                <c:pt idx="1340">
                  <c:v>39.8</c:v>
                </c:pt>
                <c:pt idx="1341">
                  <c:v>39.8</c:v>
                </c:pt>
                <c:pt idx="1342">
                  <c:v>39.8</c:v>
                </c:pt>
                <c:pt idx="1343">
                  <c:v>39.8</c:v>
                </c:pt>
                <c:pt idx="1344">
                  <c:v>39.8</c:v>
                </c:pt>
                <c:pt idx="1345">
                  <c:v>39.8</c:v>
                </c:pt>
                <c:pt idx="1346">
                  <c:v>39.8</c:v>
                </c:pt>
                <c:pt idx="1347">
                  <c:v>39.8</c:v>
                </c:pt>
                <c:pt idx="1348">
                  <c:v>39.8</c:v>
                </c:pt>
                <c:pt idx="1349">
                  <c:v>39.8</c:v>
                </c:pt>
                <c:pt idx="1350">
                  <c:v>39.8</c:v>
                </c:pt>
                <c:pt idx="1351">
                  <c:v>39.8</c:v>
                </c:pt>
                <c:pt idx="1352">
                  <c:v>39.8</c:v>
                </c:pt>
                <c:pt idx="1353">
                  <c:v>39.8</c:v>
                </c:pt>
                <c:pt idx="1354">
                  <c:v>39.8</c:v>
                </c:pt>
                <c:pt idx="1355">
                  <c:v>39.8</c:v>
                </c:pt>
                <c:pt idx="1356">
                  <c:v>39.8</c:v>
                </c:pt>
                <c:pt idx="1357">
                  <c:v>39.8</c:v>
                </c:pt>
                <c:pt idx="1358">
                  <c:v>39.8</c:v>
                </c:pt>
                <c:pt idx="1359">
                  <c:v>39.8</c:v>
                </c:pt>
                <c:pt idx="1360">
                  <c:v>39.8</c:v>
                </c:pt>
                <c:pt idx="1361">
                  <c:v>39.8</c:v>
                </c:pt>
                <c:pt idx="1362">
                  <c:v>39.8</c:v>
                </c:pt>
                <c:pt idx="1363">
                  <c:v>39.8</c:v>
                </c:pt>
                <c:pt idx="1364">
                  <c:v>39.8</c:v>
                </c:pt>
                <c:pt idx="1365">
                  <c:v>39.8</c:v>
                </c:pt>
                <c:pt idx="1366">
                  <c:v>39.8</c:v>
                </c:pt>
                <c:pt idx="1367">
                  <c:v>39.8</c:v>
                </c:pt>
                <c:pt idx="1368">
                  <c:v>39.8</c:v>
                </c:pt>
                <c:pt idx="1369">
                  <c:v>18.4</c:v>
                </c:pt>
                <c:pt idx="1370">
                  <c:v>18.4</c:v>
                </c:pt>
                <c:pt idx="1371">
                  <c:v>18.4</c:v>
                </c:pt>
                <c:pt idx="1372">
                  <c:v>18.4</c:v>
                </c:pt>
                <c:pt idx="1373">
                  <c:v>18.4</c:v>
                </c:pt>
                <c:pt idx="1374">
                  <c:v>18.4</c:v>
                </c:pt>
                <c:pt idx="1375">
                  <c:v>18.4</c:v>
                </c:pt>
                <c:pt idx="1376">
                  <c:v>18.4</c:v>
                </c:pt>
                <c:pt idx="1377">
                  <c:v>18.4</c:v>
                </c:pt>
                <c:pt idx="1378">
                  <c:v>18.4</c:v>
                </c:pt>
                <c:pt idx="1379">
                  <c:v>18.4</c:v>
                </c:pt>
                <c:pt idx="1380">
                  <c:v>18.4</c:v>
                </c:pt>
                <c:pt idx="1381">
                  <c:v>18.4</c:v>
                </c:pt>
                <c:pt idx="1382">
                  <c:v>18.4</c:v>
                </c:pt>
                <c:pt idx="1383">
                  <c:v>18.4</c:v>
                </c:pt>
                <c:pt idx="1384">
                  <c:v>18.4</c:v>
                </c:pt>
                <c:pt idx="1385">
                  <c:v>18.4</c:v>
                </c:pt>
                <c:pt idx="1386">
                  <c:v>18.4</c:v>
                </c:pt>
                <c:pt idx="1387">
                  <c:v>18.4</c:v>
                </c:pt>
                <c:pt idx="1388">
                  <c:v>18.4</c:v>
                </c:pt>
                <c:pt idx="1389">
                  <c:v>18.4</c:v>
                </c:pt>
                <c:pt idx="1390">
                  <c:v>18.4</c:v>
                </c:pt>
                <c:pt idx="1391">
                  <c:v>18.4</c:v>
                </c:pt>
                <c:pt idx="1392">
                  <c:v>18.4</c:v>
                </c:pt>
                <c:pt idx="1393">
                  <c:v>18.4</c:v>
                </c:pt>
                <c:pt idx="1394">
                  <c:v>18.4</c:v>
                </c:pt>
                <c:pt idx="1395">
                  <c:v>18.4</c:v>
                </c:pt>
                <c:pt idx="1396">
                  <c:v>18.4</c:v>
                </c:pt>
                <c:pt idx="1397">
                  <c:v>18.4</c:v>
                </c:pt>
                <c:pt idx="1398">
                  <c:v>18.4</c:v>
                </c:pt>
                <c:pt idx="1399">
                  <c:v>18.4</c:v>
                </c:pt>
                <c:pt idx="1400">
                  <c:v>18.4</c:v>
                </c:pt>
                <c:pt idx="1401">
                  <c:v>18.4</c:v>
                </c:pt>
                <c:pt idx="1402">
                  <c:v>18.4</c:v>
                </c:pt>
                <c:pt idx="1403">
                  <c:v>18.4</c:v>
                </c:pt>
                <c:pt idx="1404">
                  <c:v>18.4</c:v>
                </c:pt>
                <c:pt idx="1405">
                  <c:v>18.4</c:v>
                </c:pt>
                <c:pt idx="1406">
                  <c:v>18.4</c:v>
                </c:pt>
                <c:pt idx="1407">
                  <c:v>18.4</c:v>
                </c:pt>
                <c:pt idx="1408">
                  <c:v>18.4</c:v>
                </c:pt>
                <c:pt idx="1409">
                  <c:v>18.4</c:v>
                </c:pt>
                <c:pt idx="1410">
                  <c:v>18.4</c:v>
                </c:pt>
                <c:pt idx="1411">
                  <c:v>18.4</c:v>
                </c:pt>
                <c:pt idx="1412">
                  <c:v>18.4</c:v>
                </c:pt>
                <c:pt idx="1413">
                  <c:v>18.4</c:v>
                </c:pt>
                <c:pt idx="1414">
                  <c:v>18.4</c:v>
                </c:pt>
                <c:pt idx="1415">
                  <c:v>18.4</c:v>
                </c:pt>
                <c:pt idx="1416">
                  <c:v>18.4</c:v>
                </c:pt>
                <c:pt idx="1417">
                  <c:v>18.4</c:v>
                </c:pt>
                <c:pt idx="1418">
                  <c:v>18.4</c:v>
                </c:pt>
                <c:pt idx="1419">
                  <c:v>18.4</c:v>
                </c:pt>
                <c:pt idx="1420">
                  <c:v>18.4</c:v>
                </c:pt>
                <c:pt idx="1421">
                  <c:v>18.4</c:v>
                </c:pt>
                <c:pt idx="1422">
                  <c:v>18.4</c:v>
                </c:pt>
                <c:pt idx="1423">
                  <c:v>18.4</c:v>
                </c:pt>
                <c:pt idx="1424">
                  <c:v>18.4</c:v>
                </c:pt>
                <c:pt idx="1425">
                  <c:v>18.4</c:v>
                </c:pt>
                <c:pt idx="1426">
                  <c:v>18.4</c:v>
                </c:pt>
                <c:pt idx="1427">
                  <c:v>18.4</c:v>
                </c:pt>
                <c:pt idx="1428">
                  <c:v>18.4</c:v>
                </c:pt>
                <c:pt idx="1429">
                  <c:v>18.4</c:v>
                </c:pt>
                <c:pt idx="1430">
                  <c:v>18.4</c:v>
                </c:pt>
                <c:pt idx="1431">
                  <c:v>18.4</c:v>
                </c:pt>
                <c:pt idx="1432">
                  <c:v>18.4</c:v>
                </c:pt>
                <c:pt idx="1433">
                  <c:v>18.4</c:v>
                </c:pt>
                <c:pt idx="1434">
                  <c:v>18.4</c:v>
                </c:pt>
                <c:pt idx="1435">
                  <c:v>18.4</c:v>
                </c:pt>
                <c:pt idx="1436">
                  <c:v>18.4</c:v>
                </c:pt>
                <c:pt idx="1437">
                  <c:v>18.4</c:v>
                </c:pt>
                <c:pt idx="1438">
                  <c:v>18.4</c:v>
                </c:pt>
                <c:pt idx="1439">
                  <c:v>18.4</c:v>
                </c:pt>
                <c:pt idx="1440">
                  <c:v>18.4</c:v>
                </c:pt>
                <c:pt idx="1441">
                  <c:v>18.4</c:v>
                </c:pt>
                <c:pt idx="1442">
                  <c:v>18.4</c:v>
                </c:pt>
                <c:pt idx="1443">
                  <c:v>18.4</c:v>
                </c:pt>
                <c:pt idx="1444">
                  <c:v>18.4</c:v>
                </c:pt>
                <c:pt idx="1445">
                  <c:v>18.4</c:v>
                </c:pt>
                <c:pt idx="1446">
                  <c:v>18.4</c:v>
                </c:pt>
                <c:pt idx="1447">
                  <c:v>18.4</c:v>
                </c:pt>
                <c:pt idx="1448">
                  <c:v>18.4</c:v>
                </c:pt>
                <c:pt idx="1449">
                  <c:v>18.4</c:v>
                </c:pt>
                <c:pt idx="1450">
                  <c:v>18.4</c:v>
                </c:pt>
                <c:pt idx="1451">
                  <c:v>18.4</c:v>
                </c:pt>
                <c:pt idx="1452">
                  <c:v>18.4</c:v>
                </c:pt>
                <c:pt idx="1453">
                  <c:v>18.4</c:v>
                </c:pt>
                <c:pt idx="1454">
                  <c:v>18.4</c:v>
                </c:pt>
                <c:pt idx="1455">
                  <c:v>18.4</c:v>
                </c:pt>
                <c:pt idx="1456">
                  <c:v>18.4</c:v>
                </c:pt>
                <c:pt idx="1457">
                  <c:v>18.4</c:v>
                </c:pt>
                <c:pt idx="1458">
                  <c:v>18.4</c:v>
                </c:pt>
                <c:pt idx="1459">
                  <c:v>18.4</c:v>
                </c:pt>
                <c:pt idx="1460">
                  <c:v>18.4</c:v>
                </c:pt>
                <c:pt idx="1461">
                  <c:v>18.7</c:v>
                </c:pt>
                <c:pt idx="1462">
                  <c:v>18.7</c:v>
                </c:pt>
                <c:pt idx="1463">
                  <c:v>18.7</c:v>
                </c:pt>
                <c:pt idx="1464">
                  <c:v>18.7</c:v>
                </c:pt>
                <c:pt idx="1465">
                  <c:v>18.7</c:v>
                </c:pt>
                <c:pt idx="1466">
                  <c:v>18.7</c:v>
                </c:pt>
                <c:pt idx="1467">
                  <c:v>18.7</c:v>
                </c:pt>
                <c:pt idx="1468">
                  <c:v>18.7</c:v>
                </c:pt>
                <c:pt idx="1469">
                  <c:v>18.7</c:v>
                </c:pt>
                <c:pt idx="1470">
                  <c:v>18.7</c:v>
                </c:pt>
                <c:pt idx="1471">
                  <c:v>18.7</c:v>
                </c:pt>
                <c:pt idx="1472">
                  <c:v>18.7</c:v>
                </c:pt>
                <c:pt idx="1473">
                  <c:v>18.7</c:v>
                </c:pt>
                <c:pt idx="1474">
                  <c:v>18.7</c:v>
                </c:pt>
                <c:pt idx="1475">
                  <c:v>18.7</c:v>
                </c:pt>
                <c:pt idx="1476">
                  <c:v>18.7</c:v>
                </c:pt>
                <c:pt idx="1477">
                  <c:v>18.7</c:v>
                </c:pt>
                <c:pt idx="1478">
                  <c:v>18.7</c:v>
                </c:pt>
                <c:pt idx="1479">
                  <c:v>18.7</c:v>
                </c:pt>
                <c:pt idx="1480">
                  <c:v>18.7</c:v>
                </c:pt>
                <c:pt idx="1481">
                  <c:v>18.7</c:v>
                </c:pt>
                <c:pt idx="1482">
                  <c:v>18.7</c:v>
                </c:pt>
                <c:pt idx="1483">
                  <c:v>18.7</c:v>
                </c:pt>
                <c:pt idx="1484">
                  <c:v>18.7</c:v>
                </c:pt>
                <c:pt idx="1485">
                  <c:v>18.7</c:v>
                </c:pt>
                <c:pt idx="1486">
                  <c:v>18.7</c:v>
                </c:pt>
                <c:pt idx="1487">
                  <c:v>18.7</c:v>
                </c:pt>
                <c:pt idx="1488">
                  <c:v>18.7</c:v>
                </c:pt>
                <c:pt idx="1489">
                  <c:v>18.7</c:v>
                </c:pt>
                <c:pt idx="1490">
                  <c:v>18.7</c:v>
                </c:pt>
                <c:pt idx="1491">
                  <c:v>18.7</c:v>
                </c:pt>
                <c:pt idx="1492">
                  <c:v>18.7</c:v>
                </c:pt>
                <c:pt idx="1493">
                  <c:v>18.7</c:v>
                </c:pt>
                <c:pt idx="1494">
                  <c:v>18.7</c:v>
                </c:pt>
                <c:pt idx="1495">
                  <c:v>18.7</c:v>
                </c:pt>
                <c:pt idx="1496">
                  <c:v>18.7</c:v>
                </c:pt>
                <c:pt idx="1497">
                  <c:v>18.7</c:v>
                </c:pt>
                <c:pt idx="1498">
                  <c:v>18.7</c:v>
                </c:pt>
                <c:pt idx="1499">
                  <c:v>18.7</c:v>
                </c:pt>
                <c:pt idx="1500">
                  <c:v>18.7</c:v>
                </c:pt>
                <c:pt idx="1501">
                  <c:v>18.7</c:v>
                </c:pt>
                <c:pt idx="1502">
                  <c:v>18.7</c:v>
                </c:pt>
                <c:pt idx="1503">
                  <c:v>18.7</c:v>
                </c:pt>
                <c:pt idx="1504">
                  <c:v>18.7</c:v>
                </c:pt>
                <c:pt idx="1505">
                  <c:v>18.7</c:v>
                </c:pt>
                <c:pt idx="1506">
                  <c:v>18.7</c:v>
                </c:pt>
                <c:pt idx="1507">
                  <c:v>18.7</c:v>
                </c:pt>
                <c:pt idx="1508">
                  <c:v>18.7</c:v>
                </c:pt>
                <c:pt idx="1509">
                  <c:v>18.7</c:v>
                </c:pt>
                <c:pt idx="1510">
                  <c:v>18.7</c:v>
                </c:pt>
                <c:pt idx="1511">
                  <c:v>18.7</c:v>
                </c:pt>
                <c:pt idx="1512">
                  <c:v>18.7</c:v>
                </c:pt>
                <c:pt idx="1513">
                  <c:v>18.7</c:v>
                </c:pt>
                <c:pt idx="1514">
                  <c:v>18.7</c:v>
                </c:pt>
                <c:pt idx="1515">
                  <c:v>18.7</c:v>
                </c:pt>
                <c:pt idx="1516">
                  <c:v>18.7</c:v>
                </c:pt>
                <c:pt idx="1517">
                  <c:v>18.7</c:v>
                </c:pt>
                <c:pt idx="1518">
                  <c:v>18.7</c:v>
                </c:pt>
                <c:pt idx="1519">
                  <c:v>18.7</c:v>
                </c:pt>
                <c:pt idx="1520">
                  <c:v>18.7</c:v>
                </c:pt>
                <c:pt idx="1521">
                  <c:v>18.7</c:v>
                </c:pt>
                <c:pt idx="1522">
                  <c:v>18.7</c:v>
                </c:pt>
                <c:pt idx="1523">
                  <c:v>18.7</c:v>
                </c:pt>
                <c:pt idx="1524">
                  <c:v>18.7</c:v>
                </c:pt>
                <c:pt idx="1525">
                  <c:v>18.7</c:v>
                </c:pt>
                <c:pt idx="1526">
                  <c:v>18.7</c:v>
                </c:pt>
                <c:pt idx="1527">
                  <c:v>18.7</c:v>
                </c:pt>
                <c:pt idx="1528">
                  <c:v>18.7</c:v>
                </c:pt>
                <c:pt idx="1529">
                  <c:v>18.7</c:v>
                </c:pt>
                <c:pt idx="1530">
                  <c:v>18.7</c:v>
                </c:pt>
                <c:pt idx="1531">
                  <c:v>18.7</c:v>
                </c:pt>
                <c:pt idx="1532">
                  <c:v>18.7</c:v>
                </c:pt>
                <c:pt idx="1533">
                  <c:v>18.7</c:v>
                </c:pt>
                <c:pt idx="1534">
                  <c:v>18.7</c:v>
                </c:pt>
                <c:pt idx="1535">
                  <c:v>18.7</c:v>
                </c:pt>
                <c:pt idx="1536">
                  <c:v>18.7</c:v>
                </c:pt>
                <c:pt idx="1537">
                  <c:v>18.7</c:v>
                </c:pt>
                <c:pt idx="1538">
                  <c:v>18.7</c:v>
                </c:pt>
                <c:pt idx="1539">
                  <c:v>18.7</c:v>
                </c:pt>
                <c:pt idx="1540">
                  <c:v>18.7</c:v>
                </c:pt>
                <c:pt idx="1541">
                  <c:v>18.7</c:v>
                </c:pt>
                <c:pt idx="1542">
                  <c:v>18.7</c:v>
                </c:pt>
                <c:pt idx="1543">
                  <c:v>18.7</c:v>
                </c:pt>
                <c:pt idx="1544">
                  <c:v>18.7</c:v>
                </c:pt>
                <c:pt idx="1545">
                  <c:v>18.7</c:v>
                </c:pt>
                <c:pt idx="1546">
                  <c:v>18.7</c:v>
                </c:pt>
                <c:pt idx="1547">
                  <c:v>18.7</c:v>
                </c:pt>
                <c:pt idx="1548">
                  <c:v>18.7</c:v>
                </c:pt>
                <c:pt idx="1549">
                  <c:v>18.7</c:v>
                </c:pt>
                <c:pt idx="1550">
                  <c:v>18.7</c:v>
                </c:pt>
                <c:pt idx="1551">
                  <c:v>48.7</c:v>
                </c:pt>
                <c:pt idx="1552">
                  <c:v>48.7</c:v>
                </c:pt>
                <c:pt idx="1553">
                  <c:v>48.7</c:v>
                </c:pt>
                <c:pt idx="1554">
                  <c:v>48.7</c:v>
                </c:pt>
                <c:pt idx="1555">
                  <c:v>48.7</c:v>
                </c:pt>
                <c:pt idx="1556">
                  <c:v>48.7</c:v>
                </c:pt>
                <c:pt idx="1557">
                  <c:v>48.7</c:v>
                </c:pt>
                <c:pt idx="1558">
                  <c:v>48.7</c:v>
                </c:pt>
                <c:pt idx="1559">
                  <c:v>48.7</c:v>
                </c:pt>
                <c:pt idx="1560">
                  <c:v>48.7</c:v>
                </c:pt>
                <c:pt idx="1561">
                  <c:v>48.7</c:v>
                </c:pt>
                <c:pt idx="1562">
                  <c:v>48.7</c:v>
                </c:pt>
                <c:pt idx="1563">
                  <c:v>48.7</c:v>
                </c:pt>
                <c:pt idx="1564">
                  <c:v>48.7</c:v>
                </c:pt>
                <c:pt idx="1565">
                  <c:v>48.7</c:v>
                </c:pt>
                <c:pt idx="1566">
                  <c:v>48.7</c:v>
                </c:pt>
                <c:pt idx="1567">
                  <c:v>48.7</c:v>
                </c:pt>
                <c:pt idx="1568">
                  <c:v>48.7</c:v>
                </c:pt>
                <c:pt idx="1569">
                  <c:v>48.7</c:v>
                </c:pt>
                <c:pt idx="1570">
                  <c:v>48.7</c:v>
                </c:pt>
                <c:pt idx="1571">
                  <c:v>48.7</c:v>
                </c:pt>
                <c:pt idx="1572">
                  <c:v>48.7</c:v>
                </c:pt>
                <c:pt idx="1573">
                  <c:v>48.7</c:v>
                </c:pt>
                <c:pt idx="1574">
                  <c:v>48.7</c:v>
                </c:pt>
                <c:pt idx="1575">
                  <c:v>48.7</c:v>
                </c:pt>
                <c:pt idx="1576">
                  <c:v>48.7</c:v>
                </c:pt>
                <c:pt idx="1577">
                  <c:v>48.7</c:v>
                </c:pt>
                <c:pt idx="1578">
                  <c:v>48.7</c:v>
                </c:pt>
                <c:pt idx="1579">
                  <c:v>48.7</c:v>
                </c:pt>
                <c:pt idx="1580">
                  <c:v>48.7</c:v>
                </c:pt>
                <c:pt idx="1581">
                  <c:v>48.7</c:v>
                </c:pt>
                <c:pt idx="1582">
                  <c:v>48.7</c:v>
                </c:pt>
                <c:pt idx="1583">
                  <c:v>48.7</c:v>
                </c:pt>
                <c:pt idx="1584">
                  <c:v>48.7</c:v>
                </c:pt>
                <c:pt idx="1585">
                  <c:v>48.7</c:v>
                </c:pt>
                <c:pt idx="1586">
                  <c:v>48.7</c:v>
                </c:pt>
                <c:pt idx="1587">
                  <c:v>48.7</c:v>
                </c:pt>
                <c:pt idx="1588">
                  <c:v>48.7</c:v>
                </c:pt>
                <c:pt idx="1589">
                  <c:v>48.7</c:v>
                </c:pt>
                <c:pt idx="1590">
                  <c:v>48.7</c:v>
                </c:pt>
                <c:pt idx="1591">
                  <c:v>48.7</c:v>
                </c:pt>
                <c:pt idx="1592">
                  <c:v>48.7</c:v>
                </c:pt>
                <c:pt idx="1593">
                  <c:v>48.7</c:v>
                </c:pt>
                <c:pt idx="1594">
                  <c:v>48.7</c:v>
                </c:pt>
                <c:pt idx="1595">
                  <c:v>48.7</c:v>
                </c:pt>
                <c:pt idx="1596">
                  <c:v>48.7</c:v>
                </c:pt>
                <c:pt idx="1597">
                  <c:v>48.7</c:v>
                </c:pt>
                <c:pt idx="1598">
                  <c:v>48.7</c:v>
                </c:pt>
                <c:pt idx="1599">
                  <c:v>48.7</c:v>
                </c:pt>
                <c:pt idx="1600">
                  <c:v>48.7</c:v>
                </c:pt>
                <c:pt idx="1601">
                  <c:v>48.7</c:v>
                </c:pt>
                <c:pt idx="1602">
                  <c:v>48.7</c:v>
                </c:pt>
                <c:pt idx="1603">
                  <c:v>48.7</c:v>
                </c:pt>
                <c:pt idx="1604">
                  <c:v>48.7</c:v>
                </c:pt>
                <c:pt idx="1605">
                  <c:v>48.7</c:v>
                </c:pt>
                <c:pt idx="1606">
                  <c:v>48.7</c:v>
                </c:pt>
                <c:pt idx="1607">
                  <c:v>48.7</c:v>
                </c:pt>
                <c:pt idx="1608">
                  <c:v>48.7</c:v>
                </c:pt>
                <c:pt idx="1609">
                  <c:v>48.7</c:v>
                </c:pt>
                <c:pt idx="1610">
                  <c:v>48.7</c:v>
                </c:pt>
                <c:pt idx="1611">
                  <c:v>48.7</c:v>
                </c:pt>
                <c:pt idx="1612">
                  <c:v>48.7</c:v>
                </c:pt>
                <c:pt idx="1613">
                  <c:v>48.7</c:v>
                </c:pt>
                <c:pt idx="1614">
                  <c:v>48.7</c:v>
                </c:pt>
                <c:pt idx="1615">
                  <c:v>48.7</c:v>
                </c:pt>
                <c:pt idx="1616">
                  <c:v>48.7</c:v>
                </c:pt>
                <c:pt idx="1617">
                  <c:v>48.7</c:v>
                </c:pt>
                <c:pt idx="1618">
                  <c:v>48.7</c:v>
                </c:pt>
                <c:pt idx="1619">
                  <c:v>48.7</c:v>
                </c:pt>
                <c:pt idx="1620">
                  <c:v>48.7</c:v>
                </c:pt>
                <c:pt idx="1621">
                  <c:v>48.7</c:v>
                </c:pt>
                <c:pt idx="1622">
                  <c:v>48.7</c:v>
                </c:pt>
                <c:pt idx="1623">
                  <c:v>48.7</c:v>
                </c:pt>
                <c:pt idx="1624">
                  <c:v>48.7</c:v>
                </c:pt>
                <c:pt idx="1625">
                  <c:v>48.7</c:v>
                </c:pt>
                <c:pt idx="1626">
                  <c:v>48.7</c:v>
                </c:pt>
                <c:pt idx="1627">
                  <c:v>48.7</c:v>
                </c:pt>
                <c:pt idx="1628">
                  <c:v>48.7</c:v>
                </c:pt>
                <c:pt idx="1629">
                  <c:v>48.7</c:v>
                </c:pt>
                <c:pt idx="1630">
                  <c:v>48.7</c:v>
                </c:pt>
                <c:pt idx="1631">
                  <c:v>48.7</c:v>
                </c:pt>
                <c:pt idx="1632">
                  <c:v>48.7</c:v>
                </c:pt>
                <c:pt idx="1633">
                  <c:v>48.7</c:v>
                </c:pt>
                <c:pt idx="1634">
                  <c:v>48.7</c:v>
                </c:pt>
                <c:pt idx="1635">
                  <c:v>48.7</c:v>
                </c:pt>
                <c:pt idx="1636">
                  <c:v>48.7</c:v>
                </c:pt>
                <c:pt idx="1637">
                  <c:v>48.7</c:v>
                </c:pt>
                <c:pt idx="1638">
                  <c:v>48.7</c:v>
                </c:pt>
                <c:pt idx="1639">
                  <c:v>48.7</c:v>
                </c:pt>
                <c:pt idx="1640">
                  <c:v>48.7</c:v>
                </c:pt>
                <c:pt idx="1641">
                  <c:v>48.7</c:v>
                </c:pt>
                <c:pt idx="1642">
                  <c:v>48.5</c:v>
                </c:pt>
                <c:pt idx="1643">
                  <c:v>48.5</c:v>
                </c:pt>
                <c:pt idx="1644">
                  <c:v>48.5</c:v>
                </c:pt>
                <c:pt idx="1645">
                  <c:v>48.5</c:v>
                </c:pt>
                <c:pt idx="1646">
                  <c:v>48.5</c:v>
                </c:pt>
                <c:pt idx="1647">
                  <c:v>48.5</c:v>
                </c:pt>
                <c:pt idx="1648">
                  <c:v>48.5</c:v>
                </c:pt>
                <c:pt idx="1649">
                  <c:v>48.5</c:v>
                </c:pt>
                <c:pt idx="1650">
                  <c:v>48.5</c:v>
                </c:pt>
                <c:pt idx="1651">
                  <c:v>48.5</c:v>
                </c:pt>
                <c:pt idx="1652">
                  <c:v>48.5</c:v>
                </c:pt>
                <c:pt idx="1653">
                  <c:v>48.5</c:v>
                </c:pt>
                <c:pt idx="1654">
                  <c:v>48.5</c:v>
                </c:pt>
                <c:pt idx="1655">
                  <c:v>48.5</c:v>
                </c:pt>
                <c:pt idx="1656">
                  <c:v>48.5</c:v>
                </c:pt>
                <c:pt idx="1657">
                  <c:v>48.5</c:v>
                </c:pt>
                <c:pt idx="1658">
                  <c:v>48.5</c:v>
                </c:pt>
                <c:pt idx="1659">
                  <c:v>48.5</c:v>
                </c:pt>
                <c:pt idx="1660">
                  <c:v>48.5</c:v>
                </c:pt>
                <c:pt idx="1661">
                  <c:v>48.5</c:v>
                </c:pt>
                <c:pt idx="1662">
                  <c:v>48.5</c:v>
                </c:pt>
                <c:pt idx="1663">
                  <c:v>48.5</c:v>
                </c:pt>
                <c:pt idx="1664">
                  <c:v>48.5</c:v>
                </c:pt>
                <c:pt idx="1665">
                  <c:v>48.5</c:v>
                </c:pt>
                <c:pt idx="1666">
                  <c:v>48.5</c:v>
                </c:pt>
                <c:pt idx="1667">
                  <c:v>48.5</c:v>
                </c:pt>
                <c:pt idx="1668">
                  <c:v>48.5</c:v>
                </c:pt>
                <c:pt idx="1669">
                  <c:v>48.5</c:v>
                </c:pt>
                <c:pt idx="1670">
                  <c:v>48.5</c:v>
                </c:pt>
                <c:pt idx="1671">
                  <c:v>48.5</c:v>
                </c:pt>
                <c:pt idx="1672">
                  <c:v>48.5</c:v>
                </c:pt>
                <c:pt idx="1673">
                  <c:v>48.5</c:v>
                </c:pt>
                <c:pt idx="1674">
                  <c:v>48.5</c:v>
                </c:pt>
                <c:pt idx="1675">
                  <c:v>48.5</c:v>
                </c:pt>
                <c:pt idx="1676">
                  <c:v>48.5</c:v>
                </c:pt>
                <c:pt idx="1677">
                  <c:v>48.5</c:v>
                </c:pt>
                <c:pt idx="1678">
                  <c:v>48.5</c:v>
                </c:pt>
                <c:pt idx="1679">
                  <c:v>48.5</c:v>
                </c:pt>
                <c:pt idx="1680">
                  <c:v>48.5</c:v>
                </c:pt>
                <c:pt idx="1681">
                  <c:v>48.5</c:v>
                </c:pt>
                <c:pt idx="1682">
                  <c:v>48.5</c:v>
                </c:pt>
                <c:pt idx="1683">
                  <c:v>48.5</c:v>
                </c:pt>
                <c:pt idx="1684">
                  <c:v>48.5</c:v>
                </c:pt>
                <c:pt idx="1685">
                  <c:v>48.5</c:v>
                </c:pt>
                <c:pt idx="1686">
                  <c:v>48.5</c:v>
                </c:pt>
                <c:pt idx="1687">
                  <c:v>48.5</c:v>
                </c:pt>
                <c:pt idx="1688">
                  <c:v>48.5</c:v>
                </c:pt>
                <c:pt idx="1689">
                  <c:v>48.5</c:v>
                </c:pt>
                <c:pt idx="1690">
                  <c:v>48.5</c:v>
                </c:pt>
                <c:pt idx="1691">
                  <c:v>48.5</c:v>
                </c:pt>
                <c:pt idx="1692">
                  <c:v>48.5</c:v>
                </c:pt>
                <c:pt idx="1693">
                  <c:v>48.5</c:v>
                </c:pt>
                <c:pt idx="1694">
                  <c:v>48.5</c:v>
                </c:pt>
                <c:pt idx="1695">
                  <c:v>48.5</c:v>
                </c:pt>
                <c:pt idx="1696">
                  <c:v>48.5</c:v>
                </c:pt>
                <c:pt idx="1697">
                  <c:v>48.5</c:v>
                </c:pt>
                <c:pt idx="1698">
                  <c:v>48.5</c:v>
                </c:pt>
                <c:pt idx="1699">
                  <c:v>48.5</c:v>
                </c:pt>
                <c:pt idx="1700">
                  <c:v>48.5</c:v>
                </c:pt>
                <c:pt idx="1701">
                  <c:v>48.5</c:v>
                </c:pt>
                <c:pt idx="1702">
                  <c:v>48.5</c:v>
                </c:pt>
                <c:pt idx="1703">
                  <c:v>48.5</c:v>
                </c:pt>
                <c:pt idx="1704">
                  <c:v>48.5</c:v>
                </c:pt>
                <c:pt idx="1705">
                  <c:v>48.5</c:v>
                </c:pt>
                <c:pt idx="1706">
                  <c:v>48.5</c:v>
                </c:pt>
                <c:pt idx="1707">
                  <c:v>48.5</c:v>
                </c:pt>
                <c:pt idx="1708">
                  <c:v>48.5</c:v>
                </c:pt>
                <c:pt idx="1709">
                  <c:v>48.5</c:v>
                </c:pt>
                <c:pt idx="1710">
                  <c:v>48.5</c:v>
                </c:pt>
                <c:pt idx="1711">
                  <c:v>48.5</c:v>
                </c:pt>
                <c:pt idx="1712">
                  <c:v>48.5</c:v>
                </c:pt>
                <c:pt idx="1713">
                  <c:v>48.5</c:v>
                </c:pt>
                <c:pt idx="1714">
                  <c:v>48.5</c:v>
                </c:pt>
                <c:pt idx="1715">
                  <c:v>48.5</c:v>
                </c:pt>
                <c:pt idx="1716">
                  <c:v>48.5</c:v>
                </c:pt>
                <c:pt idx="1717">
                  <c:v>48.5</c:v>
                </c:pt>
                <c:pt idx="1718">
                  <c:v>48.5</c:v>
                </c:pt>
                <c:pt idx="1719">
                  <c:v>48.5</c:v>
                </c:pt>
                <c:pt idx="1720">
                  <c:v>48.5</c:v>
                </c:pt>
                <c:pt idx="1721">
                  <c:v>48.5</c:v>
                </c:pt>
                <c:pt idx="1722">
                  <c:v>48.5</c:v>
                </c:pt>
                <c:pt idx="1723">
                  <c:v>48.5</c:v>
                </c:pt>
                <c:pt idx="1724">
                  <c:v>48.5</c:v>
                </c:pt>
                <c:pt idx="1725">
                  <c:v>48.5</c:v>
                </c:pt>
                <c:pt idx="1726">
                  <c:v>48.5</c:v>
                </c:pt>
                <c:pt idx="1727">
                  <c:v>48.5</c:v>
                </c:pt>
                <c:pt idx="1728">
                  <c:v>48.5</c:v>
                </c:pt>
                <c:pt idx="1729">
                  <c:v>48.5</c:v>
                </c:pt>
                <c:pt idx="1730">
                  <c:v>48.5</c:v>
                </c:pt>
                <c:pt idx="1731">
                  <c:v>48.5</c:v>
                </c:pt>
                <c:pt idx="1732">
                  <c:v>48.5</c:v>
                </c:pt>
                <c:pt idx="1733">
                  <c:v>48.5</c:v>
                </c:pt>
                <c:pt idx="1734">
                  <c:v>17.4</c:v>
                </c:pt>
                <c:pt idx="1735">
                  <c:v>17.4</c:v>
                </c:pt>
                <c:pt idx="1736">
                  <c:v>17.4</c:v>
                </c:pt>
                <c:pt idx="1737">
                  <c:v>17.4</c:v>
                </c:pt>
                <c:pt idx="1738">
                  <c:v>17.4</c:v>
                </c:pt>
                <c:pt idx="1739">
                  <c:v>17.4</c:v>
                </c:pt>
                <c:pt idx="1740">
                  <c:v>17.4</c:v>
                </c:pt>
                <c:pt idx="1741">
                  <c:v>17.4</c:v>
                </c:pt>
                <c:pt idx="1742">
                  <c:v>17.4</c:v>
                </c:pt>
                <c:pt idx="1743">
                  <c:v>17.4</c:v>
                </c:pt>
                <c:pt idx="1744">
                  <c:v>17.4</c:v>
                </c:pt>
                <c:pt idx="1745">
                  <c:v>17.4</c:v>
                </c:pt>
                <c:pt idx="1746">
                  <c:v>17.4</c:v>
                </c:pt>
                <c:pt idx="1747">
                  <c:v>17.4</c:v>
                </c:pt>
                <c:pt idx="1748">
                  <c:v>17.4</c:v>
                </c:pt>
                <c:pt idx="1749">
                  <c:v>17.4</c:v>
                </c:pt>
                <c:pt idx="1750">
                  <c:v>17.4</c:v>
                </c:pt>
                <c:pt idx="1751">
                  <c:v>17.4</c:v>
                </c:pt>
                <c:pt idx="1752">
                  <c:v>17.4</c:v>
                </c:pt>
                <c:pt idx="1753">
                  <c:v>17.4</c:v>
                </c:pt>
                <c:pt idx="1754">
                  <c:v>17.4</c:v>
                </c:pt>
                <c:pt idx="1755">
                  <c:v>17.4</c:v>
                </c:pt>
                <c:pt idx="1756">
                  <c:v>17.4</c:v>
                </c:pt>
                <c:pt idx="1757">
                  <c:v>17.4</c:v>
                </c:pt>
                <c:pt idx="1758">
                  <c:v>17.4</c:v>
                </c:pt>
                <c:pt idx="1759">
                  <c:v>17.4</c:v>
                </c:pt>
                <c:pt idx="1760">
                  <c:v>17.4</c:v>
                </c:pt>
                <c:pt idx="1761">
                  <c:v>17.4</c:v>
                </c:pt>
                <c:pt idx="1762">
                  <c:v>17.4</c:v>
                </c:pt>
                <c:pt idx="1763">
                  <c:v>17.4</c:v>
                </c:pt>
                <c:pt idx="1764">
                  <c:v>17.4</c:v>
                </c:pt>
                <c:pt idx="1765">
                  <c:v>17.4</c:v>
                </c:pt>
                <c:pt idx="1766">
                  <c:v>17.4</c:v>
                </c:pt>
                <c:pt idx="1767">
                  <c:v>17.4</c:v>
                </c:pt>
                <c:pt idx="1768">
                  <c:v>17.4</c:v>
                </c:pt>
                <c:pt idx="1769">
                  <c:v>17.4</c:v>
                </c:pt>
                <c:pt idx="1770">
                  <c:v>17.4</c:v>
                </c:pt>
                <c:pt idx="1771">
                  <c:v>17.4</c:v>
                </c:pt>
                <c:pt idx="1772">
                  <c:v>17.4</c:v>
                </c:pt>
                <c:pt idx="1773">
                  <c:v>17.4</c:v>
                </c:pt>
                <c:pt idx="1774">
                  <c:v>17.4</c:v>
                </c:pt>
                <c:pt idx="1775">
                  <c:v>17.4</c:v>
                </c:pt>
                <c:pt idx="1776">
                  <c:v>17.4</c:v>
                </c:pt>
                <c:pt idx="1777">
                  <c:v>17.4</c:v>
                </c:pt>
                <c:pt idx="1778">
                  <c:v>17.4</c:v>
                </c:pt>
                <c:pt idx="1779">
                  <c:v>17.4</c:v>
                </c:pt>
                <c:pt idx="1780">
                  <c:v>17.4</c:v>
                </c:pt>
                <c:pt idx="1781">
                  <c:v>17.4</c:v>
                </c:pt>
                <c:pt idx="1782">
                  <c:v>17.4</c:v>
                </c:pt>
                <c:pt idx="1783">
                  <c:v>17.4</c:v>
                </c:pt>
                <c:pt idx="1784">
                  <c:v>17.4</c:v>
                </c:pt>
                <c:pt idx="1785">
                  <c:v>17.4</c:v>
                </c:pt>
                <c:pt idx="1786">
                  <c:v>17.4</c:v>
                </c:pt>
                <c:pt idx="1787">
                  <c:v>17.4</c:v>
                </c:pt>
                <c:pt idx="1788">
                  <c:v>17.4</c:v>
                </c:pt>
                <c:pt idx="1789">
                  <c:v>17.4</c:v>
                </c:pt>
                <c:pt idx="1790">
                  <c:v>17.4</c:v>
                </c:pt>
                <c:pt idx="1791">
                  <c:v>17.4</c:v>
                </c:pt>
                <c:pt idx="1792">
                  <c:v>17.4</c:v>
                </c:pt>
                <c:pt idx="1793">
                  <c:v>17.4</c:v>
                </c:pt>
                <c:pt idx="1794">
                  <c:v>17.4</c:v>
                </c:pt>
                <c:pt idx="1795">
                  <c:v>17.4</c:v>
                </c:pt>
                <c:pt idx="1796">
                  <c:v>17.4</c:v>
                </c:pt>
                <c:pt idx="1797">
                  <c:v>17.4</c:v>
                </c:pt>
                <c:pt idx="1798">
                  <c:v>17.4</c:v>
                </c:pt>
                <c:pt idx="1799">
                  <c:v>17.4</c:v>
                </c:pt>
                <c:pt idx="1800">
                  <c:v>17.4</c:v>
                </c:pt>
                <c:pt idx="1801">
                  <c:v>17.4</c:v>
                </c:pt>
                <c:pt idx="1802">
                  <c:v>17.4</c:v>
                </c:pt>
                <c:pt idx="1803">
                  <c:v>17.4</c:v>
                </c:pt>
                <c:pt idx="1804">
                  <c:v>17.4</c:v>
                </c:pt>
                <c:pt idx="1805">
                  <c:v>17.4</c:v>
                </c:pt>
                <c:pt idx="1806">
                  <c:v>17.4</c:v>
                </c:pt>
                <c:pt idx="1807">
                  <c:v>17.4</c:v>
                </c:pt>
                <c:pt idx="1808">
                  <c:v>17.4</c:v>
                </c:pt>
                <c:pt idx="1809">
                  <c:v>17.4</c:v>
                </c:pt>
                <c:pt idx="1810">
                  <c:v>17.4</c:v>
                </c:pt>
                <c:pt idx="1811">
                  <c:v>17.4</c:v>
                </c:pt>
                <c:pt idx="1812">
                  <c:v>17.4</c:v>
                </c:pt>
                <c:pt idx="1813">
                  <c:v>17.4</c:v>
                </c:pt>
                <c:pt idx="1814">
                  <c:v>17.4</c:v>
                </c:pt>
                <c:pt idx="1815">
                  <c:v>17.4</c:v>
                </c:pt>
                <c:pt idx="1816">
                  <c:v>17.4</c:v>
                </c:pt>
                <c:pt idx="1817">
                  <c:v>17.4</c:v>
                </c:pt>
                <c:pt idx="1818">
                  <c:v>17.4</c:v>
                </c:pt>
                <c:pt idx="1819">
                  <c:v>17.4</c:v>
                </c:pt>
                <c:pt idx="1820">
                  <c:v>17.4</c:v>
                </c:pt>
                <c:pt idx="1821">
                  <c:v>17.4</c:v>
                </c:pt>
                <c:pt idx="1822">
                  <c:v>17.4</c:v>
                </c:pt>
                <c:pt idx="1823">
                  <c:v>17.4</c:v>
                </c:pt>
                <c:pt idx="1824">
                  <c:v>17.4</c:v>
                </c:pt>
                <c:pt idx="1825">
                  <c:v>17.4</c:v>
                </c:pt>
                <c:pt idx="1826">
                  <c:v>24.4</c:v>
                </c:pt>
                <c:pt idx="1827">
                  <c:v>24.4</c:v>
                </c:pt>
                <c:pt idx="1828">
                  <c:v>24.4</c:v>
                </c:pt>
                <c:pt idx="1829">
                  <c:v>24.4</c:v>
                </c:pt>
                <c:pt idx="1830">
                  <c:v>24.4</c:v>
                </c:pt>
                <c:pt idx="1831">
                  <c:v>24.4</c:v>
                </c:pt>
                <c:pt idx="1832">
                  <c:v>24.4</c:v>
                </c:pt>
                <c:pt idx="1833">
                  <c:v>24.4</c:v>
                </c:pt>
                <c:pt idx="1834">
                  <c:v>24.4</c:v>
                </c:pt>
                <c:pt idx="1835">
                  <c:v>24.4</c:v>
                </c:pt>
                <c:pt idx="1836">
                  <c:v>24.4</c:v>
                </c:pt>
                <c:pt idx="1837">
                  <c:v>24.4</c:v>
                </c:pt>
                <c:pt idx="1838">
                  <c:v>24.4</c:v>
                </c:pt>
                <c:pt idx="1839">
                  <c:v>24.4</c:v>
                </c:pt>
                <c:pt idx="1840">
                  <c:v>24.4</c:v>
                </c:pt>
                <c:pt idx="1841">
                  <c:v>24.4</c:v>
                </c:pt>
                <c:pt idx="1842">
                  <c:v>24.4</c:v>
                </c:pt>
                <c:pt idx="1843">
                  <c:v>24.4</c:v>
                </c:pt>
                <c:pt idx="1844">
                  <c:v>24.4</c:v>
                </c:pt>
                <c:pt idx="1845">
                  <c:v>24.4</c:v>
                </c:pt>
                <c:pt idx="1846">
                  <c:v>24.4</c:v>
                </c:pt>
                <c:pt idx="1847">
                  <c:v>24.4</c:v>
                </c:pt>
                <c:pt idx="1848">
                  <c:v>24.4</c:v>
                </c:pt>
                <c:pt idx="1849">
                  <c:v>24.4</c:v>
                </c:pt>
                <c:pt idx="1850">
                  <c:v>24.4</c:v>
                </c:pt>
                <c:pt idx="1851">
                  <c:v>24.4</c:v>
                </c:pt>
                <c:pt idx="1852">
                  <c:v>24.4</c:v>
                </c:pt>
                <c:pt idx="1853">
                  <c:v>24.4</c:v>
                </c:pt>
                <c:pt idx="1854">
                  <c:v>24.4</c:v>
                </c:pt>
                <c:pt idx="1855">
                  <c:v>24.4</c:v>
                </c:pt>
                <c:pt idx="1856">
                  <c:v>24.4</c:v>
                </c:pt>
                <c:pt idx="1857">
                  <c:v>24.4</c:v>
                </c:pt>
                <c:pt idx="1858">
                  <c:v>24.4</c:v>
                </c:pt>
                <c:pt idx="1859">
                  <c:v>24.4</c:v>
                </c:pt>
                <c:pt idx="1860">
                  <c:v>24.4</c:v>
                </c:pt>
                <c:pt idx="1861">
                  <c:v>24.4</c:v>
                </c:pt>
                <c:pt idx="1862">
                  <c:v>24.4</c:v>
                </c:pt>
                <c:pt idx="1863">
                  <c:v>24.4</c:v>
                </c:pt>
                <c:pt idx="1864">
                  <c:v>24.4</c:v>
                </c:pt>
                <c:pt idx="1865">
                  <c:v>24.4</c:v>
                </c:pt>
                <c:pt idx="1866">
                  <c:v>24.4</c:v>
                </c:pt>
                <c:pt idx="1867">
                  <c:v>24.4</c:v>
                </c:pt>
                <c:pt idx="1868">
                  <c:v>24.4</c:v>
                </c:pt>
                <c:pt idx="1869">
                  <c:v>24.4</c:v>
                </c:pt>
                <c:pt idx="1870">
                  <c:v>24.4</c:v>
                </c:pt>
                <c:pt idx="1871">
                  <c:v>24.4</c:v>
                </c:pt>
                <c:pt idx="1872">
                  <c:v>24.4</c:v>
                </c:pt>
                <c:pt idx="1873">
                  <c:v>24.4</c:v>
                </c:pt>
                <c:pt idx="1874">
                  <c:v>24.4</c:v>
                </c:pt>
                <c:pt idx="1875">
                  <c:v>24.4</c:v>
                </c:pt>
                <c:pt idx="1876">
                  <c:v>24.4</c:v>
                </c:pt>
                <c:pt idx="1877">
                  <c:v>24.4</c:v>
                </c:pt>
                <c:pt idx="1878">
                  <c:v>24.4</c:v>
                </c:pt>
                <c:pt idx="1879">
                  <c:v>24.4</c:v>
                </c:pt>
                <c:pt idx="1880">
                  <c:v>24.4</c:v>
                </c:pt>
                <c:pt idx="1881">
                  <c:v>24.4</c:v>
                </c:pt>
                <c:pt idx="1882">
                  <c:v>24.4</c:v>
                </c:pt>
                <c:pt idx="1883">
                  <c:v>24.4</c:v>
                </c:pt>
                <c:pt idx="1884">
                  <c:v>24.4</c:v>
                </c:pt>
                <c:pt idx="1885">
                  <c:v>24.4</c:v>
                </c:pt>
                <c:pt idx="1886">
                  <c:v>24.4</c:v>
                </c:pt>
                <c:pt idx="1887">
                  <c:v>24.4</c:v>
                </c:pt>
                <c:pt idx="1888">
                  <c:v>24.4</c:v>
                </c:pt>
                <c:pt idx="1889">
                  <c:v>24.4</c:v>
                </c:pt>
                <c:pt idx="1890">
                  <c:v>24.4</c:v>
                </c:pt>
                <c:pt idx="1891">
                  <c:v>24.4</c:v>
                </c:pt>
                <c:pt idx="1892">
                  <c:v>24.4</c:v>
                </c:pt>
                <c:pt idx="1893">
                  <c:v>24.4</c:v>
                </c:pt>
                <c:pt idx="1894">
                  <c:v>24.4</c:v>
                </c:pt>
                <c:pt idx="1895">
                  <c:v>24.4</c:v>
                </c:pt>
                <c:pt idx="1896">
                  <c:v>24.4</c:v>
                </c:pt>
                <c:pt idx="1897">
                  <c:v>24.4</c:v>
                </c:pt>
                <c:pt idx="1898">
                  <c:v>24.4</c:v>
                </c:pt>
                <c:pt idx="1899">
                  <c:v>24.4</c:v>
                </c:pt>
                <c:pt idx="1900">
                  <c:v>24.4</c:v>
                </c:pt>
                <c:pt idx="1901">
                  <c:v>24.4</c:v>
                </c:pt>
                <c:pt idx="1902">
                  <c:v>24.4</c:v>
                </c:pt>
                <c:pt idx="1903">
                  <c:v>24.4</c:v>
                </c:pt>
                <c:pt idx="1904">
                  <c:v>24.4</c:v>
                </c:pt>
                <c:pt idx="1905">
                  <c:v>24.4</c:v>
                </c:pt>
                <c:pt idx="1906">
                  <c:v>24.4</c:v>
                </c:pt>
                <c:pt idx="1907">
                  <c:v>24.4</c:v>
                </c:pt>
                <c:pt idx="1908">
                  <c:v>24.4</c:v>
                </c:pt>
                <c:pt idx="1909">
                  <c:v>24.4</c:v>
                </c:pt>
                <c:pt idx="1910">
                  <c:v>24.4</c:v>
                </c:pt>
                <c:pt idx="1911">
                  <c:v>24.4</c:v>
                </c:pt>
                <c:pt idx="1912">
                  <c:v>24.4</c:v>
                </c:pt>
                <c:pt idx="1913">
                  <c:v>24.4</c:v>
                </c:pt>
                <c:pt idx="1914">
                  <c:v>24.4</c:v>
                </c:pt>
                <c:pt idx="1915">
                  <c:v>24.4</c:v>
                </c:pt>
                <c:pt idx="1916">
                  <c:v>24.4</c:v>
                </c:pt>
                <c:pt idx="1917">
                  <c:v>52.1</c:v>
                </c:pt>
                <c:pt idx="1918">
                  <c:v>52.1</c:v>
                </c:pt>
                <c:pt idx="1919">
                  <c:v>52.1</c:v>
                </c:pt>
                <c:pt idx="1920">
                  <c:v>52.1</c:v>
                </c:pt>
                <c:pt idx="1921">
                  <c:v>52.1</c:v>
                </c:pt>
                <c:pt idx="1922">
                  <c:v>52.1</c:v>
                </c:pt>
                <c:pt idx="1923">
                  <c:v>52.1</c:v>
                </c:pt>
                <c:pt idx="1924">
                  <c:v>52.1</c:v>
                </c:pt>
                <c:pt idx="1925">
                  <c:v>52.1</c:v>
                </c:pt>
                <c:pt idx="1926">
                  <c:v>52.1</c:v>
                </c:pt>
                <c:pt idx="1927">
                  <c:v>52.1</c:v>
                </c:pt>
                <c:pt idx="1928">
                  <c:v>52.1</c:v>
                </c:pt>
                <c:pt idx="1929">
                  <c:v>52.1</c:v>
                </c:pt>
                <c:pt idx="1930">
                  <c:v>52.1</c:v>
                </c:pt>
                <c:pt idx="1931">
                  <c:v>52.1</c:v>
                </c:pt>
                <c:pt idx="1932">
                  <c:v>52.1</c:v>
                </c:pt>
                <c:pt idx="1933">
                  <c:v>52.1</c:v>
                </c:pt>
                <c:pt idx="1934">
                  <c:v>52.1</c:v>
                </c:pt>
                <c:pt idx="1935">
                  <c:v>52.1</c:v>
                </c:pt>
                <c:pt idx="1936">
                  <c:v>52.1</c:v>
                </c:pt>
                <c:pt idx="1937">
                  <c:v>52.1</c:v>
                </c:pt>
                <c:pt idx="1938">
                  <c:v>52.1</c:v>
                </c:pt>
                <c:pt idx="1939">
                  <c:v>52.1</c:v>
                </c:pt>
                <c:pt idx="1940">
                  <c:v>52.1</c:v>
                </c:pt>
                <c:pt idx="1941">
                  <c:v>52.1</c:v>
                </c:pt>
                <c:pt idx="1942">
                  <c:v>52.1</c:v>
                </c:pt>
                <c:pt idx="1943">
                  <c:v>52.1</c:v>
                </c:pt>
                <c:pt idx="1944">
                  <c:v>52.1</c:v>
                </c:pt>
                <c:pt idx="1945">
                  <c:v>52.1</c:v>
                </c:pt>
                <c:pt idx="1946">
                  <c:v>52.1</c:v>
                </c:pt>
                <c:pt idx="1947">
                  <c:v>52.1</c:v>
                </c:pt>
                <c:pt idx="1948">
                  <c:v>52.1</c:v>
                </c:pt>
                <c:pt idx="1949">
                  <c:v>52.1</c:v>
                </c:pt>
                <c:pt idx="1950">
                  <c:v>52.1</c:v>
                </c:pt>
                <c:pt idx="1951">
                  <c:v>52.1</c:v>
                </c:pt>
                <c:pt idx="1952">
                  <c:v>52.1</c:v>
                </c:pt>
                <c:pt idx="1953">
                  <c:v>52.1</c:v>
                </c:pt>
                <c:pt idx="1954">
                  <c:v>52.1</c:v>
                </c:pt>
                <c:pt idx="1955">
                  <c:v>52.1</c:v>
                </c:pt>
                <c:pt idx="1956">
                  <c:v>52.1</c:v>
                </c:pt>
                <c:pt idx="1957">
                  <c:v>52.1</c:v>
                </c:pt>
                <c:pt idx="1958">
                  <c:v>52.1</c:v>
                </c:pt>
                <c:pt idx="1959">
                  <c:v>52.1</c:v>
                </c:pt>
                <c:pt idx="1960">
                  <c:v>52.1</c:v>
                </c:pt>
                <c:pt idx="1961">
                  <c:v>52.1</c:v>
                </c:pt>
                <c:pt idx="1962">
                  <c:v>52.1</c:v>
                </c:pt>
                <c:pt idx="1963">
                  <c:v>52.1</c:v>
                </c:pt>
                <c:pt idx="1964">
                  <c:v>52.1</c:v>
                </c:pt>
                <c:pt idx="1965">
                  <c:v>52.1</c:v>
                </c:pt>
                <c:pt idx="1966">
                  <c:v>52.1</c:v>
                </c:pt>
                <c:pt idx="1967">
                  <c:v>52.1</c:v>
                </c:pt>
                <c:pt idx="1968">
                  <c:v>52.1</c:v>
                </c:pt>
                <c:pt idx="1969">
                  <c:v>52.1</c:v>
                </c:pt>
                <c:pt idx="1970">
                  <c:v>52.1</c:v>
                </c:pt>
                <c:pt idx="1971">
                  <c:v>52.1</c:v>
                </c:pt>
                <c:pt idx="1972">
                  <c:v>52.1</c:v>
                </c:pt>
                <c:pt idx="1973">
                  <c:v>52.1</c:v>
                </c:pt>
                <c:pt idx="1974">
                  <c:v>52.1</c:v>
                </c:pt>
                <c:pt idx="1975">
                  <c:v>52.1</c:v>
                </c:pt>
                <c:pt idx="1976">
                  <c:v>52.1</c:v>
                </c:pt>
                <c:pt idx="1977">
                  <c:v>52.1</c:v>
                </c:pt>
                <c:pt idx="1978">
                  <c:v>52.1</c:v>
                </c:pt>
                <c:pt idx="1979">
                  <c:v>52.1</c:v>
                </c:pt>
                <c:pt idx="1980">
                  <c:v>52.1</c:v>
                </c:pt>
                <c:pt idx="1981">
                  <c:v>52.1</c:v>
                </c:pt>
                <c:pt idx="1982">
                  <c:v>52.1</c:v>
                </c:pt>
                <c:pt idx="1983">
                  <c:v>52.1</c:v>
                </c:pt>
                <c:pt idx="1984">
                  <c:v>52.1</c:v>
                </c:pt>
                <c:pt idx="1985">
                  <c:v>52.1</c:v>
                </c:pt>
                <c:pt idx="1986">
                  <c:v>52.1</c:v>
                </c:pt>
                <c:pt idx="1987">
                  <c:v>52.1</c:v>
                </c:pt>
                <c:pt idx="1988">
                  <c:v>52.1</c:v>
                </c:pt>
                <c:pt idx="1989">
                  <c:v>52.1</c:v>
                </c:pt>
                <c:pt idx="1990">
                  <c:v>52.1</c:v>
                </c:pt>
                <c:pt idx="1991">
                  <c:v>52.1</c:v>
                </c:pt>
                <c:pt idx="1992">
                  <c:v>52.1</c:v>
                </c:pt>
                <c:pt idx="1993">
                  <c:v>52.1</c:v>
                </c:pt>
                <c:pt idx="1994">
                  <c:v>52.1</c:v>
                </c:pt>
                <c:pt idx="1995">
                  <c:v>52.1</c:v>
                </c:pt>
                <c:pt idx="1996">
                  <c:v>52.1</c:v>
                </c:pt>
                <c:pt idx="1997">
                  <c:v>52.1</c:v>
                </c:pt>
                <c:pt idx="1998">
                  <c:v>52.1</c:v>
                </c:pt>
                <c:pt idx="1999">
                  <c:v>52.1</c:v>
                </c:pt>
                <c:pt idx="2000">
                  <c:v>52.1</c:v>
                </c:pt>
                <c:pt idx="2001">
                  <c:v>52.1</c:v>
                </c:pt>
                <c:pt idx="2002">
                  <c:v>52.1</c:v>
                </c:pt>
                <c:pt idx="2003">
                  <c:v>52.1</c:v>
                </c:pt>
                <c:pt idx="2004">
                  <c:v>52.1</c:v>
                </c:pt>
                <c:pt idx="2005">
                  <c:v>52.1</c:v>
                </c:pt>
                <c:pt idx="2006">
                  <c:v>52.1</c:v>
                </c:pt>
                <c:pt idx="2007">
                  <c:v>52.1</c:v>
                </c:pt>
                <c:pt idx="2008">
                  <c:v>55.1</c:v>
                </c:pt>
                <c:pt idx="2009">
                  <c:v>55.1</c:v>
                </c:pt>
                <c:pt idx="2010">
                  <c:v>55.1</c:v>
                </c:pt>
                <c:pt idx="2011">
                  <c:v>55.1</c:v>
                </c:pt>
                <c:pt idx="2012">
                  <c:v>55.1</c:v>
                </c:pt>
                <c:pt idx="2013">
                  <c:v>55.1</c:v>
                </c:pt>
                <c:pt idx="2014">
                  <c:v>55.1</c:v>
                </c:pt>
                <c:pt idx="2015">
                  <c:v>55.1</c:v>
                </c:pt>
                <c:pt idx="2016">
                  <c:v>55.1</c:v>
                </c:pt>
                <c:pt idx="2017">
                  <c:v>55.1</c:v>
                </c:pt>
                <c:pt idx="2018">
                  <c:v>55.1</c:v>
                </c:pt>
                <c:pt idx="2019">
                  <c:v>55.1</c:v>
                </c:pt>
                <c:pt idx="2020">
                  <c:v>55.1</c:v>
                </c:pt>
                <c:pt idx="2021">
                  <c:v>55.1</c:v>
                </c:pt>
                <c:pt idx="2022">
                  <c:v>55.1</c:v>
                </c:pt>
                <c:pt idx="2023">
                  <c:v>55.1</c:v>
                </c:pt>
                <c:pt idx="2024">
                  <c:v>55.1</c:v>
                </c:pt>
                <c:pt idx="2025">
                  <c:v>55.1</c:v>
                </c:pt>
                <c:pt idx="2026">
                  <c:v>55.1</c:v>
                </c:pt>
                <c:pt idx="2027">
                  <c:v>55.1</c:v>
                </c:pt>
                <c:pt idx="2028">
                  <c:v>55.1</c:v>
                </c:pt>
                <c:pt idx="2029">
                  <c:v>55.1</c:v>
                </c:pt>
                <c:pt idx="2030">
                  <c:v>55.1</c:v>
                </c:pt>
                <c:pt idx="2031">
                  <c:v>55.1</c:v>
                </c:pt>
                <c:pt idx="2032">
                  <c:v>55.1</c:v>
                </c:pt>
                <c:pt idx="2033">
                  <c:v>55.1</c:v>
                </c:pt>
                <c:pt idx="2034">
                  <c:v>55.1</c:v>
                </c:pt>
                <c:pt idx="2035">
                  <c:v>55.1</c:v>
                </c:pt>
                <c:pt idx="2036">
                  <c:v>55.1</c:v>
                </c:pt>
                <c:pt idx="2037">
                  <c:v>55.1</c:v>
                </c:pt>
                <c:pt idx="2038">
                  <c:v>55.1</c:v>
                </c:pt>
                <c:pt idx="2039">
                  <c:v>55.1</c:v>
                </c:pt>
                <c:pt idx="2040">
                  <c:v>55.1</c:v>
                </c:pt>
                <c:pt idx="2041">
                  <c:v>55.1</c:v>
                </c:pt>
                <c:pt idx="2042">
                  <c:v>55.1</c:v>
                </c:pt>
                <c:pt idx="2043">
                  <c:v>55.1</c:v>
                </c:pt>
                <c:pt idx="2044">
                  <c:v>55.1</c:v>
                </c:pt>
                <c:pt idx="2045">
                  <c:v>55.1</c:v>
                </c:pt>
                <c:pt idx="2046">
                  <c:v>55.1</c:v>
                </c:pt>
                <c:pt idx="2047">
                  <c:v>55.1</c:v>
                </c:pt>
                <c:pt idx="2048">
                  <c:v>55.1</c:v>
                </c:pt>
                <c:pt idx="2049">
                  <c:v>55.1</c:v>
                </c:pt>
                <c:pt idx="2050">
                  <c:v>55.1</c:v>
                </c:pt>
                <c:pt idx="2051">
                  <c:v>55.1</c:v>
                </c:pt>
                <c:pt idx="2052">
                  <c:v>55.1</c:v>
                </c:pt>
                <c:pt idx="2053">
                  <c:v>55.1</c:v>
                </c:pt>
                <c:pt idx="2054">
                  <c:v>55.1</c:v>
                </c:pt>
                <c:pt idx="2055">
                  <c:v>55.1</c:v>
                </c:pt>
                <c:pt idx="2056">
                  <c:v>55.1</c:v>
                </c:pt>
                <c:pt idx="2057">
                  <c:v>55.1</c:v>
                </c:pt>
                <c:pt idx="2058">
                  <c:v>55.1</c:v>
                </c:pt>
                <c:pt idx="2059">
                  <c:v>55.1</c:v>
                </c:pt>
                <c:pt idx="2060">
                  <c:v>55.1</c:v>
                </c:pt>
                <c:pt idx="2061">
                  <c:v>55.1</c:v>
                </c:pt>
                <c:pt idx="2062">
                  <c:v>55.1</c:v>
                </c:pt>
                <c:pt idx="2063">
                  <c:v>55.1</c:v>
                </c:pt>
                <c:pt idx="2064">
                  <c:v>55.1</c:v>
                </c:pt>
                <c:pt idx="2065">
                  <c:v>55.1</c:v>
                </c:pt>
                <c:pt idx="2066">
                  <c:v>55.1</c:v>
                </c:pt>
                <c:pt idx="2067">
                  <c:v>55.1</c:v>
                </c:pt>
                <c:pt idx="2068">
                  <c:v>55.1</c:v>
                </c:pt>
                <c:pt idx="2069">
                  <c:v>55.1</c:v>
                </c:pt>
                <c:pt idx="2070">
                  <c:v>55.1</c:v>
                </c:pt>
                <c:pt idx="2071">
                  <c:v>55.1</c:v>
                </c:pt>
                <c:pt idx="2072">
                  <c:v>55.1</c:v>
                </c:pt>
                <c:pt idx="2073">
                  <c:v>55.1</c:v>
                </c:pt>
                <c:pt idx="2074">
                  <c:v>55.1</c:v>
                </c:pt>
                <c:pt idx="2075">
                  <c:v>55.1</c:v>
                </c:pt>
                <c:pt idx="2076">
                  <c:v>55.1</c:v>
                </c:pt>
                <c:pt idx="2077">
                  <c:v>55.1</c:v>
                </c:pt>
                <c:pt idx="2078">
                  <c:v>55.1</c:v>
                </c:pt>
                <c:pt idx="2079">
                  <c:v>55.1</c:v>
                </c:pt>
                <c:pt idx="2080">
                  <c:v>55.1</c:v>
                </c:pt>
                <c:pt idx="2081">
                  <c:v>55.1</c:v>
                </c:pt>
                <c:pt idx="2082">
                  <c:v>55.1</c:v>
                </c:pt>
                <c:pt idx="2083">
                  <c:v>55.1</c:v>
                </c:pt>
                <c:pt idx="2084">
                  <c:v>55.1</c:v>
                </c:pt>
                <c:pt idx="2085">
                  <c:v>55.1</c:v>
                </c:pt>
                <c:pt idx="2086">
                  <c:v>55.1</c:v>
                </c:pt>
                <c:pt idx="2087">
                  <c:v>55.1</c:v>
                </c:pt>
                <c:pt idx="2088">
                  <c:v>55.1</c:v>
                </c:pt>
                <c:pt idx="2089">
                  <c:v>55.1</c:v>
                </c:pt>
                <c:pt idx="2090">
                  <c:v>55.1</c:v>
                </c:pt>
                <c:pt idx="2091">
                  <c:v>55.1</c:v>
                </c:pt>
                <c:pt idx="2092">
                  <c:v>55.1</c:v>
                </c:pt>
                <c:pt idx="2093">
                  <c:v>55.1</c:v>
                </c:pt>
                <c:pt idx="2094">
                  <c:v>55.1</c:v>
                </c:pt>
                <c:pt idx="2095">
                  <c:v>55.1</c:v>
                </c:pt>
                <c:pt idx="2096">
                  <c:v>55.1</c:v>
                </c:pt>
                <c:pt idx="2097">
                  <c:v>55.1</c:v>
                </c:pt>
                <c:pt idx="2098">
                  <c:v>55.1</c:v>
                </c:pt>
                <c:pt idx="2099">
                  <c:v>55.1</c:v>
                </c:pt>
                <c:pt idx="2100">
                  <c:v>21.6</c:v>
                </c:pt>
                <c:pt idx="2101">
                  <c:v>21.6</c:v>
                </c:pt>
                <c:pt idx="2102">
                  <c:v>21.6</c:v>
                </c:pt>
                <c:pt idx="2103">
                  <c:v>21.6</c:v>
                </c:pt>
                <c:pt idx="2104">
                  <c:v>21.6</c:v>
                </c:pt>
                <c:pt idx="2105">
                  <c:v>21.6</c:v>
                </c:pt>
                <c:pt idx="2106">
                  <c:v>21.6</c:v>
                </c:pt>
                <c:pt idx="2107">
                  <c:v>21.6</c:v>
                </c:pt>
                <c:pt idx="2108">
                  <c:v>21.6</c:v>
                </c:pt>
                <c:pt idx="2109">
                  <c:v>21.6</c:v>
                </c:pt>
                <c:pt idx="2110">
                  <c:v>21.6</c:v>
                </c:pt>
                <c:pt idx="2111">
                  <c:v>21.6</c:v>
                </c:pt>
                <c:pt idx="2112">
                  <c:v>21.6</c:v>
                </c:pt>
                <c:pt idx="2113">
                  <c:v>21.6</c:v>
                </c:pt>
                <c:pt idx="2114">
                  <c:v>21.6</c:v>
                </c:pt>
                <c:pt idx="2115">
                  <c:v>21.6</c:v>
                </c:pt>
                <c:pt idx="2116">
                  <c:v>21.6</c:v>
                </c:pt>
                <c:pt idx="2117">
                  <c:v>21.6</c:v>
                </c:pt>
                <c:pt idx="2118">
                  <c:v>21.6</c:v>
                </c:pt>
                <c:pt idx="2119">
                  <c:v>21.6</c:v>
                </c:pt>
                <c:pt idx="2120">
                  <c:v>21.6</c:v>
                </c:pt>
                <c:pt idx="2121">
                  <c:v>21.6</c:v>
                </c:pt>
                <c:pt idx="2122">
                  <c:v>21.6</c:v>
                </c:pt>
                <c:pt idx="2123">
                  <c:v>21.6</c:v>
                </c:pt>
                <c:pt idx="2124">
                  <c:v>21.6</c:v>
                </c:pt>
                <c:pt idx="2125">
                  <c:v>21.6</c:v>
                </c:pt>
                <c:pt idx="2126">
                  <c:v>21.6</c:v>
                </c:pt>
                <c:pt idx="2127">
                  <c:v>21.6</c:v>
                </c:pt>
                <c:pt idx="2128">
                  <c:v>21.6</c:v>
                </c:pt>
                <c:pt idx="2129">
                  <c:v>21.6</c:v>
                </c:pt>
                <c:pt idx="2130">
                  <c:v>21.6</c:v>
                </c:pt>
                <c:pt idx="2131">
                  <c:v>21.6</c:v>
                </c:pt>
                <c:pt idx="2132">
                  <c:v>21.6</c:v>
                </c:pt>
                <c:pt idx="2133">
                  <c:v>21.6</c:v>
                </c:pt>
                <c:pt idx="2134">
                  <c:v>21.6</c:v>
                </c:pt>
                <c:pt idx="2135">
                  <c:v>21.6</c:v>
                </c:pt>
                <c:pt idx="2136">
                  <c:v>21.6</c:v>
                </c:pt>
                <c:pt idx="2137">
                  <c:v>21.6</c:v>
                </c:pt>
                <c:pt idx="2138">
                  <c:v>21.6</c:v>
                </c:pt>
                <c:pt idx="2139">
                  <c:v>21.6</c:v>
                </c:pt>
                <c:pt idx="2140">
                  <c:v>21.6</c:v>
                </c:pt>
                <c:pt idx="2141">
                  <c:v>21.6</c:v>
                </c:pt>
                <c:pt idx="2142">
                  <c:v>21.6</c:v>
                </c:pt>
                <c:pt idx="2143">
                  <c:v>21.6</c:v>
                </c:pt>
                <c:pt idx="2144">
                  <c:v>21.6</c:v>
                </c:pt>
                <c:pt idx="2145">
                  <c:v>21.6</c:v>
                </c:pt>
                <c:pt idx="2146">
                  <c:v>21.6</c:v>
                </c:pt>
                <c:pt idx="2147">
                  <c:v>21.6</c:v>
                </c:pt>
                <c:pt idx="2148">
                  <c:v>21.6</c:v>
                </c:pt>
                <c:pt idx="2149">
                  <c:v>21.6</c:v>
                </c:pt>
                <c:pt idx="2150">
                  <c:v>21.6</c:v>
                </c:pt>
                <c:pt idx="2151">
                  <c:v>21.6</c:v>
                </c:pt>
                <c:pt idx="2152">
                  <c:v>21.6</c:v>
                </c:pt>
                <c:pt idx="2153">
                  <c:v>21.6</c:v>
                </c:pt>
                <c:pt idx="2154">
                  <c:v>21.6</c:v>
                </c:pt>
                <c:pt idx="2155">
                  <c:v>21.6</c:v>
                </c:pt>
                <c:pt idx="2156">
                  <c:v>21.6</c:v>
                </c:pt>
                <c:pt idx="2157">
                  <c:v>21.6</c:v>
                </c:pt>
                <c:pt idx="2158">
                  <c:v>21.6</c:v>
                </c:pt>
                <c:pt idx="2159">
                  <c:v>21.6</c:v>
                </c:pt>
                <c:pt idx="2160">
                  <c:v>21.6</c:v>
                </c:pt>
                <c:pt idx="2161">
                  <c:v>21.6</c:v>
                </c:pt>
                <c:pt idx="2162">
                  <c:v>21.6</c:v>
                </c:pt>
                <c:pt idx="2163">
                  <c:v>21.6</c:v>
                </c:pt>
                <c:pt idx="2164">
                  <c:v>21.6</c:v>
                </c:pt>
                <c:pt idx="2165">
                  <c:v>21.6</c:v>
                </c:pt>
                <c:pt idx="2166">
                  <c:v>21.6</c:v>
                </c:pt>
                <c:pt idx="2167">
                  <c:v>21.6</c:v>
                </c:pt>
                <c:pt idx="2168">
                  <c:v>21.6</c:v>
                </c:pt>
                <c:pt idx="2169">
                  <c:v>21.6</c:v>
                </c:pt>
                <c:pt idx="2170">
                  <c:v>21.6</c:v>
                </c:pt>
                <c:pt idx="2171">
                  <c:v>21.6</c:v>
                </c:pt>
                <c:pt idx="2172">
                  <c:v>21.6</c:v>
                </c:pt>
                <c:pt idx="2173">
                  <c:v>21.6</c:v>
                </c:pt>
                <c:pt idx="2174">
                  <c:v>21.6</c:v>
                </c:pt>
                <c:pt idx="2175">
                  <c:v>21.6</c:v>
                </c:pt>
                <c:pt idx="2176">
                  <c:v>21.6</c:v>
                </c:pt>
                <c:pt idx="2177">
                  <c:v>21.6</c:v>
                </c:pt>
                <c:pt idx="2178">
                  <c:v>21.6</c:v>
                </c:pt>
                <c:pt idx="2179">
                  <c:v>21.6</c:v>
                </c:pt>
                <c:pt idx="2180">
                  <c:v>21.6</c:v>
                </c:pt>
                <c:pt idx="2181">
                  <c:v>21.6</c:v>
                </c:pt>
                <c:pt idx="2182">
                  <c:v>21.6</c:v>
                </c:pt>
                <c:pt idx="2183">
                  <c:v>21.6</c:v>
                </c:pt>
                <c:pt idx="2184">
                  <c:v>21.6</c:v>
                </c:pt>
                <c:pt idx="2185">
                  <c:v>21.6</c:v>
                </c:pt>
                <c:pt idx="2186">
                  <c:v>21.6</c:v>
                </c:pt>
                <c:pt idx="2187">
                  <c:v>21.6</c:v>
                </c:pt>
                <c:pt idx="2188">
                  <c:v>21.6</c:v>
                </c:pt>
                <c:pt idx="2189">
                  <c:v>21.6</c:v>
                </c:pt>
                <c:pt idx="2190">
                  <c:v>21.6</c:v>
                </c:pt>
                <c:pt idx="2191">
                  <c:v>21.6</c:v>
                </c:pt>
                <c:pt idx="2192">
                  <c:v>32.3</c:v>
                </c:pt>
                <c:pt idx="2193">
                  <c:v>32.3</c:v>
                </c:pt>
                <c:pt idx="2194">
                  <c:v>32.3</c:v>
                </c:pt>
                <c:pt idx="2195">
                  <c:v>32.3</c:v>
                </c:pt>
                <c:pt idx="2196">
                  <c:v>32.3</c:v>
                </c:pt>
                <c:pt idx="2197">
                  <c:v>32.3</c:v>
                </c:pt>
                <c:pt idx="2198">
                  <c:v>32.3</c:v>
                </c:pt>
                <c:pt idx="2199">
                  <c:v>32.3</c:v>
                </c:pt>
                <c:pt idx="2200">
                  <c:v>32.3</c:v>
                </c:pt>
                <c:pt idx="2201">
                  <c:v>32.3</c:v>
                </c:pt>
                <c:pt idx="2202">
                  <c:v>32.3</c:v>
                </c:pt>
                <c:pt idx="2203">
                  <c:v>32.3</c:v>
                </c:pt>
                <c:pt idx="2204">
                  <c:v>32.3</c:v>
                </c:pt>
                <c:pt idx="2205">
                  <c:v>32.3</c:v>
                </c:pt>
                <c:pt idx="2206">
                  <c:v>32.3</c:v>
                </c:pt>
                <c:pt idx="2207">
                  <c:v>32.3</c:v>
                </c:pt>
                <c:pt idx="2208">
                  <c:v>32.3</c:v>
                </c:pt>
                <c:pt idx="2209">
                  <c:v>32.3</c:v>
                </c:pt>
                <c:pt idx="2210">
                  <c:v>32.3</c:v>
                </c:pt>
                <c:pt idx="2211">
                  <c:v>32.3</c:v>
                </c:pt>
                <c:pt idx="2212">
                  <c:v>32.3</c:v>
                </c:pt>
                <c:pt idx="2213">
                  <c:v>32.3</c:v>
                </c:pt>
                <c:pt idx="2214">
                  <c:v>32.3</c:v>
                </c:pt>
                <c:pt idx="2215">
                  <c:v>32.3</c:v>
                </c:pt>
                <c:pt idx="2216">
                  <c:v>32.3</c:v>
                </c:pt>
                <c:pt idx="2217">
                  <c:v>32.3</c:v>
                </c:pt>
                <c:pt idx="2218">
                  <c:v>32.3</c:v>
                </c:pt>
                <c:pt idx="2219">
                  <c:v>32.3</c:v>
                </c:pt>
                <c:pt idx="2220">
                  <c:v>32.3</c:v>
                </c:pt>
                <c:pt idx="2221">
                  <c:v>32.3</c:v>
                </c:pt>
                <c:pt idx="2222">
                  <c:v>32.3</c:v>
                </c:pt>
                <c:pt idx="2223">
                  <c:v>32.3</c:v>
                </c:pt>
                <c:pt idx="2224">
                  <c:v>32.3</c:v>
                </c:pt>
                <c:pt idx="2225">
                  <c:v>32.3</c:v>
                </c:pt>
                <c:pt idx="2226">
                  <c:v>32.3</c:v>
                </c:pt>
                <c:pt idx="2227">
                  <c:v>32.3</c:v>
                </c:pt>
                <c:pt idx="2228">
                  <c:v>32.3</c:v>
                </c:pt>
                <c:pt idx="2229">
                  <c:v>32.3</c:v>
                </c:pt>
                <c:pt idx="2230">
                  <c:v>32.3</c:v>
                </c:pt>
                <c:pt idx="2231">
                  <c:v>32.3</c:v>
                </c:pt>
                <c:pt idx="2232">
                  <c:v>32.3</c:v>
                </c:pt>
                <c:pt idx="2233">
                  <c:v>32.3</c:v>
                </c:pt>
                <c:pt idx="2234">
                  <c:v>32.3</c:v>
                </c:pt>
                <c:pt idx="2235">
                  <c:v>32.3</c:v>
                </c:pt>
                <c:pt idx="2236">
                  <c:v>32.3</c:v>
                </c:pt>
                <c:pt idx="2237">
                  <c:v>32.3</c:v>
                </c:pt>
                <c:pt idx="2238">
                  <c:v>32.3</c:v>
                </c:pt>
                <c:pt idx="2239">
                  <c:v>32.3</c:v>
                </c:pt>
                <c:pt idx="2240">
                  <c:v>32.3</c:v>
                </c:pt>
                <c:pt idx="2241">
                  <c:v>32.3</c:v>
                </c:pt>
                <c:pt idx="2242">
                  <c:v>32.3</c:v>
                </c:pt>
                <c:pt idx="2243">
                  <c:v>32.3</c:v>
                </c:pt>
                <c:pt idx="2244">
                  <c:v>32.3</c:v>
                </c:pt>
                <c:pt idx="2245">
                  <c:v>32.3</c:v>
                </c:pt>
                <c:pt idx="2246">
                  <c:v>32.3</c:v>
                </c:pt>
                <c:pt idx="2247">
                  <c:v>32.3</c:v>
                </c:pt>
                <c:pt idx="2248">
                  <c:v>32.3</c:v>
                </c:pt>
                <c:pt idx="2249">
                  <c:v>32.3</c:v>
                </c:pt>
                <c:pt idx="2250">
                  <c:v>32.3</c:v>
                </c:pt>
                <c:pt idx="2251">
                  <c:v>32.3</c:v>
                </c:pt>
                <c:pt idx="2252">
                  <c:v>32.3</c:v>
                </c:pt>
                <c:pt idx="2253">
                  <c:v>32.3</c:v>
                </c:pt>
                <c:pt idx="2254">
                  <c:v>32.3</c:v>
                </c:pt>
                <c:pt idx="2255">
                  <c:v>32.3</c:v>
                </c:pt>
                <c:pt idx="2256">
                  <c:v>32.3</c:v>
                </c:pt>
                <c:pt idx="2257">
                  <c:v>32.3</c:v>
                </c:pt>
                <c:pt idx="2258">
                  <c:v>32.3</c:v>
                </c:pt>
                <c:pt idx="2259">
                  <c:v>32.3</c:v>
                </c:pt>
                <c:pt idx="2260">
                  <c:v>32.3</c:v>
                </c:pt>
                <c:pt idx="2261">
                  <c:v>32.3</c:v>
                </c:pt>
                <c:pt idx="2262">
                  <c:v>32.3</c:v>
                </c:pt>
                <c:pt idx="2263">
                  <c:v>32.3</c:v>
                </c:pt>
                <c:pt idx="2264">
                  <c:v>32.3</c:v>
                </c:pt>
                <c:pt idx="2265">
                  <c:v>32.3</c:v>
                </c:pt>
                <c:pt idx="2266">
                  <c:v>32.3</c:v>
                </c:pt>
                <c:pt idx="2267">
                  <c:v>32.3</c:v>
                </c:pt>
                <c:pt idx="2268">
                  <c:v>32.3</c:v>
                </c:pt>
                <c:pt idx="2269">
                  <c:v>32.3</c:v>
                </c:pt>
                <c:pt idx="2270">
                  <c:v>32.3</c:v>
                </c:pt>
                <c:pt idx="2271">
                  <c:v>32.3</c:v>
                </c:pt>
                <c:pt idx="2272">
                  <c:v>32.3</c:v>
                </c:pt>
                <c:pt idx="2273">
                  <c:v>32.3</c:v>
                </c:pt>
                <c:pt idx="2274">
                  <c:v>32.3</c:v>
                </c:pt>
                <c:pt idx="2275">
                  <c:v>32.3</c:v>
                </c:pt>
                <c:pt idx="2276">
                  <c:v>32.3</c:v>
                </c:pt>
                <c:pt idx="2277">
                  <c:v>32.3</c:v>
                </c:pt>
                <c:pt idx="2278">
                  <c:v>32.3</c:v>
                </c:pt>
                <c:pt idx="2279">
                  <c:v>32.3</c:v>
                </c:pt>
                <c:pt idx="2280">
                  <c:v>32.3</c:v>
                </c:pt>
                <c:pt idx="2281">
                  <c:v>32.3</c:v>
                </c:pt>
                <c:pt idx="2282">
                  <c:v>60.9</c:v>
                </c:pt>
                <c:pt idx="2283">
                  <c:v>60.9</c:v>
                </c:pt>
                <c:pt idx="2284">
                  <c:v>60.9</c:v>
                </c:pt>
                <c:pt idx="2285">
                  <c:v>60.9</c:v>
                </c:pt>
                <c:pt idx="2286">
                  <c:v>60.9</c:v>
                </c:pt>
                <c:pt idx="2287">
                  <c:v>60.9</c:v>
                </c:pt>
                <c:pt idx="2288">
                  <c:v>60.9</c:v>
                </c:pt>
                <c:pt idx="2289">
                  <c:v>60.9</c:v>
                </c:pt>
                <c:pt idx="2290">
                  <c:v>60.9</c:v>
                </c:pt>
                <c:pt idx="2291">
                  <c:v>60.9</c:v>
                </c:pt>
                <c:pt idx="2292">
                  <c:v>60.9</c:v>
                </c:pt>
                <c:pt idx="2293">
                  <c:v>60.9</c:v>
                </c:pt>
                <c:pt idx="2294">
                  <c:v>60.9</c:v>
                </c:pt>
                <c:pt idx="2295">
                  <c:v>60.9</c:v>
                </c:pt>
                <c:pt idx="2296">
                  <c:v>60.9</c:v>
                </c:pt>
                <c:pt idx="2297">
                  <c:v>60.9</c:v>
                </c:pt>
                <c:pt idx="2298">
                  <c:v>60.9</c:v>
                </c:pt>
                <c:pt idx="2299">
                  <c:v>60.9</c:v>
                </c:pt>
                <c:pt idx="2300">
                  <c:v>60.9</c:v>
                </c:pt>
                <c:pt idx="2301">
                  <c:v>60.9</c:v>
                </c:pt>
                <c:pt idx="2302">
                  <c:v>60.9</c:v>
                </c:pt>
                <c:pt idx="2303">
                  <c:v>60.9</c:v>
                </c:pt>
                <c:pt idx="2304">
                  <c:v>60.9</c:v>
                </c:pt>
                <c:pt idx="2305">
                  <c:v>60.9</c:v>
                </c:pt>
                <c:pt idx="2306">
                  <c:v>60.9</c:v>
                </c:pt>
                <c:pt idx="2307">
                  <c:v>60.9</c:v>
                </c:pt>
                <c:pt idx="2308">
                  <c:v>60.9</c:v>
                </c:pt>
                <c:pt idx="2309">
                  <c:v>60.9</c:v>
                </c:pt>
                <c:pt idx="2310">
                  <c:v>60.9</c:v>
                </c:pt>
                <c:pt idx="2311">
                  <c:v>60.9</c:v>
                </c:pt>
                <c:pt idx="2312">
                  <c:v>60.9</c:v>
                </c:pt>
                <c:pt idx="2313">
                  <c:v>60.9</c:v>
                </c:pt>
                <c:pt idx="2314">
                  <c:v>60.9</c:v>
                </c:pt>
                <c:pt idx="2315">
                  <c:v>60.9</c:v>
                </c:pt>
                <c:pt idx="2316">
                  <c:v>60.9</c:v>
                </c:pt>
                <c:pt idx="2317">
                  <c:v>60.9</c:v>
                </c:pt>
                <c:pt idx="2318">
                  <c:v>60.9</c:v>
                </c:pt>
                <c:pt idx="2319">
                  <c:v>60.9</c:v>
                </c:pt>
                <c:pt idx="2320">
                  <c:v>60.9</c:v>
                </c:pt>
                <c:pt idx="2321">
                  <c:v>60.9</c:v>
                </c:pt>
                <c:pt idx="2322">
                  <c:v>60.9</c:v>
                </c:pt>
                <c:pt idx="2323">
                  <c:v>60.9</c:v>
                </c:pt>
                <c:pt idx="2324">
                  <c:v>60.9</c:v>
                </c:pt>
                <c:pt idx="2325">
                  <c:v>60.9</c:v>
                </c:pt>
                <c:pt idx="2326">
                  <c:v>60.9</c:v>
                </c:pt>
                <c:pt idx="2327">
                  <c:v>60.9</c:v>
                </c:pt>
                <c:pt idx="2328">
                  <c:v>60.9</c:v>
                </c:pt>
                <c:pt idx="2329">
                  <c:v>60.9</c:v>
                </c:pt>
                <c:pt idx="2330">
                  <c:v>60.9</c:v>
                </c:pt>
                <c:pt idx="2331">
                  <c:v>60.9</c:v>
                </c:pt>
                <c:pt idx="2332">
                  <c:v>60.9</c:v>
                </c:pt>
                <c:pt idx="2333">
                  <c:v>60.9</c:v>
                </c:pt>
                <c:pt idx="2334">
                  <c:v>60.9</c:v>
                </c:pt>
                <c:pt idx="2335">
                  <c:v>60.9</c:v>
                </c:pt>
                <c:pt idx="2336">
                  <c:v>60.9</c:v>
                </c:pt>
                <c:pt idx="2337">
                  <c:v>60.9</c:v>
                </c:pt>
                <c:pt idx="2338">
                  <c:v>60.9</c:v>
                </c:pt>
                <c:pt idx="2339">
                  <c:v>60.9</c:v>
                </c:pt>
                <c:pt idx="2340">
                  <c:v>60.9</c:v>
                </c:pt>
                <c:pt idx="2341">
                  <c:v>60.9</c:v>
                </c:pt>
                <c:pt idx="2342">
                  <c:v>60.9</c:v>
                </c:pt>
                <c:pt idx="2343">
                  <c:v>60.9</c:v>
                </c:pt>
                <c:pt idx="2344">
                  <c:v>60.9</c:v>
                </c:pt>
                <c:pt idx="2345">
                  <c:v>60.9</c:v>
                </c:pt>
                <c:pt idx="2346">
                  <c:v>60.9</c:v>
                </c:pt>
                <c:pt idx="2347">
                  <c:v>60.9</c:v>
                </c:pt>
                <c:pt idx="2348">
                  <c:v>60.9</c:v>
                </c:pt>
                <c:pt idx="2349">
                  <c:v>60.9</c:v>
                </c:pt>
                <c:pt idx="2350">
                  <c:v>60.9</c:v>
                </c:pt>
                <c:pt idx="2351">
                  <c:v>60.9</c:v>
                </c:pt>
                <c:pt idx="2352">
                  <c:v>60.9</c:v>
                </c:pt>
                <c:pt idx="2353">
                  <c:v>60.9</c:v>
                </c:pt>
                <c:pt idx="2354">
                  <c:v>60.9</c:v>
                </c:pt>
                <c:pt idx="2355">
                  <c:v>60.9</c:v>
                </c:pt>
                <c:pt idx="2356">
                  <c:v>60.9</c:v>
                </c:pt>
                <c:pt idx="2357">
                  <c:v>60.9</c:v>
                </c:pt>
                <c:pt idx="2358">
                  <c:v>60.9</c:v>
                </c:pt>
                <c:pt idx="2359">
                  <c:v>60.9</c:v>
                </c:pt>
                <c:pt idx="2360">
                  <c:v>60.9</c:v>
                </c:pt>
                <c:pt idx="2361">
                  <c:v>60.9</c:v>
                </c:pt>
                <c:pt idx="2362">
                  <c:v>60.9</c:v>
                </c:pt>
                <c:pt idx="2363">
                  <c:v>60.9</c:v>
                </c:pt>
                <c:pt idx="2364">
                  <c:v>60.9</c:v>
                </c:pt>
                <c:pt idx="2365">
                  <c:v>60.9</c:v>
                </c:pt>
                <c:pt idx="2366">
                  <c:v>60.9</c:v>
                </c:pt>
                <c:pt idx="2367">
                  <c:v>60.9</c:v>
                </c:pt>
                <c:pt idx="2368">
                  <c:v>60.9</c:v>
                </c:pt>
                <c:pt idx="2369">
                  <c:v>60.9</c:v>
                </c:pt>
                <c:pt idx="2370">
                  <c:v>60.9</c:v>
                </c:pt>
                <c:pt idx="2371">
                  <c:v>60.9</c:v>
                </c:pt>
                <c:pt idx="2372">
                  <c:v>60.9</c:v>
                </c:pt>
                <c:pt idx="2373">
                  <c:v>56.1</c:v>
                </c:pt>
                <c:pt idx="2374">
                  <c:v>56.1</c:v>
                </c:pt>
                <c:pt idx="2375">
                  <c:v>56.1</c:v>
                </c:pt>
                <c:pt idx="2376">
                  <c:v>56.1</c:v>
                </c:pt>
                <c:pt idx="2377">
                  <c:v>56.1</c:v>
                </c:pt>
                <c:pt idx="2378">
                  <c:v>56.1</c:v>
                </c:pt>
                <c:pt idx="2379">
                  <c:v>56.1</c:v>
                </c:pt>
                <c:pt idx="2380">
                  <c:v>56.1</c:v>
                </c:pt>
                <c:pt idx="2381">
                  <c:v>56.1</c:v>
                </c:pt>
                <c:pt idx="2382">
                  <c:v>56.1</c:v>
                </c:pt>
                <c:pt idx="2383">
                  <c:v>56.1</c:v>
                </c:pt>
                <c:pt idx="2384">
                  <c:v>56.1</c:v>
                </c:pt>
                <c:pt idx="2385">
                  <c:v>56.1</c:v>
                </c:pt>
                <c:pt idx="2386">
                  <c:v>56.1</c:v>
                </c:pt>
                <c:pt idx="2387">
                  <c:v>56.1</c:v>
                </c:pt>
                <c:pt idx="2388">
                  <c:v>56.1</c:v>
                </c:pt>
                <c:pt idx="2389">
                  <c:v>56.1</c:v>
                </c:pt>
                <c:pt idx="2390">
                  <c:v>56.1</c:v>
                </c:pt>
                <c:pt idx="2391">
                  <c:v>56.1</c:v>
                </c:pt>
                <c:pt idx="2392">
                  <c:v>56.1</c:v>
                </c:pt>
                <c:pt idx="2393">
                  <c:v>56.1</c:v>
                </c:pt>
                <c:pt idx="2394">
                  <c:v>56.1</c:v>
                </c:pt>
                <c:pt idx="2395">
                  <c:v>56.1</c:v>
                </c:pt>
                <c:pt idx="2396">
                  <c:v>56.1</c:v>
                </c:pt>
                <c:pt idx="2397">
                  <c:v>56.1</c:v>
                </c:pt>
                <c:pt idx="2398">
                  <c:v>56.1</c:v>
                </c:pt>
                <c:pt idx="2399">
                  <c:v>56.1</c:v>
                </c:pt>
                <c:pt idx="2400">
                  <c:v>56.1</c:v>
                </c:pt>
                <c:pt idx="2401">
                  <c:v>56.1</c:v>
                </c:pt>
                <c:pt idx="2402">
                  <c:v>56.1</c:v>
                </c:pt>
                <c:pt idx="2403">
                  <c:v>56.1</c:v>
                </c:pt>
                <c:pt idx="2404">
                  <c:v>56.1</c:v>
                </c:pt>
                <c:pt idx="2405">
                  <c:v>56.1</c:v>
                </c:pt>
                <c:pt idx="2406">
                  <c:v>56.1</c:v>
                </c:pt>
                <c:pt idx="2407">
                  <c:v>56.1</c:v>
                </c:pt>
                <c:pt idx="2408">
                  <c:v>56.1</c:v>
                </c:pt>
                <c:pt idx="2409">
                  <c:v>56.1</c:v>
                </c:pt>
                <c:pt idx="2410">
                  <c:v>56.1</c:v>
                </c:pt>
                <c:pt idx="2411">
                  <c:v>56.1</c:v>
                </c:pt>
                <c:pt idx="2412">
                  <c:v>56.1</c:v>
                </c:pt>
                <c:pt idx="2413">
                  <c:v>56.1</c:v>
                </c:pt>
                <c:pt idx="2414">
                  <c:v>56.1</c:v>
                </c:pt>
                <c:pt idx="2415">
                  <c:v>56.1</c:v>
                </c:pt>
                <c:pt idx="2416">
                  <c:v>56.1</c:v>
                </c:pt>
                <c:pt idx="2417">
                  <c:v>56.1</c:v>
                </c:pt>
                <c:pt idx="2418">
                  <c:v>56.1</c:v>
                </c:pt>
                <c:pt idx="2419">
                  <c:v>56.1</c:v>
                </c:pt>
                <c:pt idx="2420">
                  <c:v>56.1</c:v>
                </c:pt>
                <c:pt idx="2421">
                  <c:v>56.1</c:v>
                </c:pt>
                <c:pt idx="2422">
                  <c:v>56.1</c:v>
                </c:pt>
                <c:pt idx="2423">
                  <c:v>56.1</c:v>
                </c:pt>
                <c:pt idx="2424">
                  <c:v>56.1</c:v>
                </c:pt>
                <c:pt idx="2425">
                  <c:v>56.1</c:v>
                </c:pt>
                <c:pt idx="2426">
                  <c:v>56.1</c:v>
                </c:pt>
                <c:pt idx="2427">
                  <c:v>56.1</c:v>
                </c:pt>
                <c:pt idx="2428">
                  <c:v>56.1</c:v>
                </c:pt>
                <c:pt idx="2429">
                  <c:v>56.1</c:v>
                </c:pt>
                <c:pt idx="2430">
                  <c:v>56.1</c:v>
                </c:pt>
                <c:pt idx="2431">
                  <c:v>56.1</c:v>
                </c:pt>
                <c:pt idx="2432">
                  <c:v>56.1</c:v>
                </c:pt>
                <c:pt idx="2433">
                  <c:v>56.1</c:v>
                </c:pt>
                <c:pt idx="2434">
                  <c:v>56.1</c:v>
                </c:pt>
                <c:pt idx="2435">
                  <c:v>56.1</c:v>
                </c:pt>
                <c:pt idx="2436">
                  <c:v>56.1</c:v>
                </c:pt>
                <c:pt idx="2437">
                  <c:v>56.1</c:v>
                </c:pt>
                <c:pt idx="2438">
                  <c:v>56.1</c:v>
                </c:pt>
                <c:pt idx="2439">
                  <c:v>56.1</c:v>
                </c:pt>
                <c:pt idx="2440">
                  <c:v>56.1</c:v>
                </c:pt>
                <c:pt idx="2441">
                  <c:v>56.1</c:v>
                </c:pt>
                <c:pt idx="2442">
                  <c:v>56.1</c:v>
                </c:pt>
                <c:pt idx="2443">
                  <c:v>56.1</c:v>
                </c:pt>
                <c:pt idx="2444">
                  <c:v>56.1</c:v>
                </c:pt>
                <c:pt idx="2445">
                  <c:v>56.1</c:v>
                </c:pt>
                <c:pt idx="2446">
                  <c:v>56.1</c:v>
                </c:pt>
                <c:pt idx="2447">
                  <c:v>56.1</c:v>
                </c:pt>
                <c:pt idx="2448">
                  <c:v>56.1</c:v>
                </c:pt>
                <c:pt idx="2449">
                  <c:v>56.1</c:v>
                </c:pt>
                <c:pt idx="2450">
                  <c:v>56.1</c:v>
                </c:pt>
                <c:pt idx="2451">
                  <c:v>56.1</c:v>
                </c:pt>
                <c:pt idx="2452">
                  <c:v>56.1</c:v>
                </c:pt>
                <c:pt idx="2453">
                  <c:v>56.1</c:v>
                </c:pt>
                <c:pt idx="2454">
                  <c:v>56.1</c:v>
                </c:pt>
                <c:pt idx="2455">
                  <c:v>56.1</c:v>
                </c:pt>
                <c:pt idx="2456">
                  <c:v>56.1</c:v>
                </c:pt>
                <c:pt idx="2457">
                  <c:v>56.1</c:v>
                </c:pt>
                <c:pt idx="2458">
                  <c:v>56.1</c:v>
                </c:pt>
                <c:pt idx="2459">
                  <c:v>56.1</c:v>
                </c:pt>
                <c:pt idx="2460">
                  <c:v>56.1</c:v>
                </c:pt>
                <c:pt idx="2461">
                  <c:v>56.1</c:v>
                </c:pt>
                <c:pt idx="2462">
                  <c:v>56.1</c:v>
                </c:pt>
                <c:pt idx="2463">
                  <c:v>56.1</c:v>
                </c:pt>
                <c:pt idx="2464">
                  <c:v>56.1</c:v>
                </c:pt>
                <c:pt idx="2465">
                  <c:v>24.1</c:v>
                </c:pt>
                <c:pt idx="2466">
                  <c:v>24.1</c:v>
                </c:pt>
                <c:pt idx="2467">
                  <c:v>24.1</c:v>
                </c:pt>
                <c:pt idx="2468">
                  <c:v>24.1</c:v>
                </c:pt>
                <c:pt idx="2469">
                  <c:v>24.1</c:v>
                </c:pt>
                <c:pt idx="2470">
                  <c:v>24.1</c:v>
                </c:pt>
                <c:pt idx="2471">
                  <c:v>24.1</c:v>
                </c:pt>
                <c:pt idx="2472">
                  <c:v>24.1</c:v>
                </c:pt>
                <c:pt idx="2473">
                  <c:v>24.1</c:v>
                </c:pt>
                <c:pt idx="2474">
                  <c:v>24.1</c:v>
                </c:pt>
                <c:pt idx="2475">
                  <c:v>24.1</c:v>
                </c:pt>
                <c:pt idx="2476">
                  <c:v>24.1</c:v>
                </c:pt>
                <c:pt idx="2477">
                  <c:v>24.1</c:v>
                </c:pt>
                <c:pt idx="2478">
                  <c:v>24.1</c:v>
                </c:pt>
                <c:pt idx="2479">
                  <c:v>24.1</c:v>
                </c:pt>
                <c:pt idx="2480">
                  <c:v>24.1</c:v>
                </c:pt>
                <c:pt idx="2481">
                  <c:v>24.1</c:v>
                </c:pt>
                <c:pt idx="2482">
                  <c:v>24.1</c:v>
                </c:pt>
                <c:pt idx="2483">
                  <c:v>24.1</c:v>
                </c:pt>
                <c:pt idx="2484">
                  <c:v>24.1</c:v>
                </c:pt>
                <c:pt idx="2485">
                  <c:v>24.1</c:v>
                </c:pt>
                <c:pt idx="2486">
                  <c:v>24.1</c:v>
                </c:pt>
                <c:pt idx="2487">
                  <c:v>24.1</c:v>
                </c:pt>
                <c:pt idx="2488">
                  <c:v>24.1</c:v>
                </c:pt>
                <c:pt idx="2489">
                  <c:v>24.1</c:v>
                </c:pt>
                <c:pt idx="2490">
                  <c:v>24.1</c:v>
                </c:pt>
                <c:pt idx="2491">
                  <c:v>24.1</c:v>
                </c:pt>
                <c:pt idx="2492">
                  <c:v>24.1</c:v>
                </c:pt>
                <c:pt idx="2493">
                  <c:v>24.1</c:v>
                </c:pt>
                <c:pt idx="2494">
                  <c:v>24.1</c:v>
                </c:pt>
                <c:pt idx="2495">
                  <c:v>24.1</c:v>
                </c:pt>
                <c:pt idx="2496">
                  <c:v>24.1</c:v>
                </c:pt>
                <c:pt idx="2497">
                  <c:v>24.1</c:v>
                </c:pt>
                <c:pt idx="2498">
                  <c:v>24.1</c:v>
                </c:pt>
                <c:pt idx="2499">
                  <c:v>24.1</c:v>
                </c:pt>
                <c:pt idx="2500">
                  <c:v>24.1</c:v>
                </c:pt>
                <c:pt idx="2501">
                  <c:v>24.1</c:v>
                </c:pt>
                <c:pt idx="2502">
                  <c:v>24.1</c:v>
                </c:pt>
                <c:pt idx="2503">
                  <c:v>24.1</c:v>
                </c:pt>
                <c:pt idx="2504">
                  <c:v>24.1</c:v>
                </c:pt>
                <c:pt idx="2505">
                  <c:v>24.1</c:v>
                </c:pt>
                <c:pt idx="2506">
                  <c:v>24.1</c:v>
                </c:pt>
                <c:pt idx="2507">
                  <c:v>24.1</c:v>
                </c:pt>
                <c:pt idx="2508">
                  <c:v>24.1</c:v>
                </c:pt>
                <c:pt idx="2509">
                  <c:v>24.1</c:v>
                </c:pt>
                <c:pt idx="2510">
                  <c:v>24.1</c:v>
                </c:pt>
                <c:pt idx="2511">
                  <c:v>24.1</c:v>
                </c:pt>
                <c:pt idx="2512">
                  <c:v>24.1</c:v>
                </c:pt>
                <c:pt idx="2513">
                  <c:v>24.1</c:v>
                </c:pt>
                <c:pt idx="2514">
                  <c:v>24.1</c:v>
                </c:pt>
                <c:pt idx="2515">
                  <c:v>24.1</c:v>
                </c:pt>
                <c:pt idx="2516">
                  <c:v>24.1</c:v>
                </c:pt>
                <c:pt idx="2517">
                  <c:v>24.1</c:v>
                </c:pt>
                <c:pt idx="2518">
                  <c:v>24.1</c:v>
                </c:pt>
                <c:pt idx="2519">
                  <c:v>24.1</c:v>
                </c:pt>
                <c:pt idx="2520">
                  <c:v>24.1</c:v>
                </c:pt>
                <c:pt idx="2521">
                  <c:v>24.1</c:v>
                </c:pt>
                <c:pt idx="2522">
                  <c:v>24.1</c:v>
                </c:pt>
                <c:pt idx="2523">
                  <c:v>24.1</c:v>
                </c:pt>
                <c:pt idx="2524">
                  <c:v>24.1</c:v>
                </c:pt>
                <c:pt idx="2525">
                  <c:v>24.1</c:v>
                </c:pt>
                <c:pt idx="2526">
                  <c:v>24.1</c:v>
                </c:pt>
                <c:pt idx="2527">
                  <c:v>24.1</c:v>
                </c:pt>
                <c:pt idx="2528">
                  <c:v>24.1</c:v>
                </c:pt>
                <c:pt idx="2529">
                  <c:v>24.1</c:v>
                </c:pt>
                <c:pt idx="2530">
                  <c:v>24.1</c:v>
                </c:pt>
                <c:pt idx="2531">
                  <c:v>24.1</c:v>
                </c:pt>
                <c:pt idx="2532">
                  <c:v>24.1</c:v>
                </c:pt>
                <c:pt idx="2533">
                  <c:v>24.1</c:v>
                </c:pt>
                <c:pt idx="2534">
                  <c:v>24.1</c:v>
                </c:pt>
                <c:pt idx="2535">
                  <c:v>24.1</c:v>
                </c:pt>
                <c:pt idx="2536">
                  <c:v>24.1</c:v>
                </c:pt>
                <c:pt idx="2537">
                  <c:v>24.1</c:v>
                </c:pt>
                <c:pt idx="2538">
                  <c:v>24.1</c:v>
                </c:pt>
                <c:pt idx="2539">
                  <c:v>24.1</c:v>
                </c:pt>
                <c:pt idx="2540">
                  <c:v>24.1</c:v>
                </c:pt>
                <c:pt idx="2541">
                  <c:v>24.1</c:v>
                </c:pt>
                <c:pt idx="2542">
                  <c:v>24.1</c:v>
                </c:pt>
                <c:pt idx="2543">
                  <c:v>24.1</c:v>
                </c:pt>
                <c:pt idx="2544">
                  <c:v>24.1</c:v>
                </c:pt>
                <c:pt idx="2545">
                  <c:v>24.1</c:v>
                </c:pt>
                <c:pt idx="2546">
                  <c:v>24.1</c:v>
                </c:pt>
                <c:pt idx="2547">
                  <c:v>24.1</c:v>
                </c:pt>
                <c:pt idx="2548">
                  <c:v>24.1</c:v>
                </c:pt>
                <c:pt idx="2549">
                  <c:v>24.1</c:v>
                </c:pt>
                <c:pt idx="2550">
                  <c:v>24.1</c:v>
                </c:pt>
                <c:pt idx="2551">
                  <c:v>24.1</c:v>
                </c:pt>
                <c:pt idx="2552">
                  <c:v>24.1</c:v>
                </c:pt>
                <c:pt idx="2553">
                  <c:v>24.1</c:v>
                </c:pt>
                <c:pt idx="2554">
                  <c:v>24.1</c:v>
                </c:pt>
                <c:pt idx="2555">
                  <c:v>24.1</c:v>
                </c:pt>
                <c:pt idx="2556">
                  <c:v>24.1</c:v>
                </c:pt>
                <c:pt idx="2557">
                  <c:v>30.7</c:v>
                </c:pt>
                <c:pt idx="2558">
                  <c:v>30.7</c:v>
                </c:pt>
                <c:pt idx="2559">
                  <c:v>30.7</c:v>
                </c:pt>
                <c:pt idx="2560">
                  <c:v>30.7</c:v>
                </c:pt>
                <c:pt idx="2561">
                  <c:v>30.7</c:v>
                </c:pt>
                <c:pt idx="2562">
                  <c:v>30.7</c:v>
                </c:pt>
                <c:pt idx="2563">
                  <c:v>30.7</c:v>
                </c:pt>
                <c:pt idx="2564">
                  <c:v>30.7</c:v>
                </c:pt>
                <c:pt idx="2565">
                  <c:v>30.7</c:v>
                </c:pt>
                <c:pt idx="2566">
                  <c:v>30.7</c:v>
                </c:pt>
                <c:pt idx="2567">
                  <c:v>30.7</c:v>
                </c:pt>
                <c:pt idx="2568">
                  <c:v>30.7</c:v>
                </c:pt>
                <c:pt idx="2569">
                  <c:v>30.7</c:v>
                </c:pt>
                <c:pt idx="2570">
                  <c:v>30.7</c:v>
                </c:pt>
                <c:pt idx="2571">
                  <c:v>30.7</c:v>
                </c:pt>
                <c:pt idx="2572">
                  <c:v>30.7</c:v>
                </c:pt>
                <c:pt idx="2573">
                  <c:v>30.7</c:v>
                </c:pt>
                <c:pt idx="2574">
                  <c:v>30.7</c:v>
                </c:pt>
                <c:pt idx="2575">
                  <c:v>30.7</c:v>
                </c:pt>
                <c:pt idx="2576">
                  <c:v>30.7</c:v>
                </c:pt>
                <c:pt idx="2577">
                  <c:v>30.7</c:v>
                </c:pt>
                <c:pt idx="2578">
                  <c:v>30.7</c:v>
                </c:pt>
                <c:pt idx="2579">
                  <c:v>30.7</c:v>
                </c:pt>
                <c:pt idx="2580">
                  <c:v>30.7</c:v>
                </c:pt>
                <c:pt idx="2581">
                  <c:v>30.7</c:v>
                </c:pt>
                <c:pt idx="2582">
                  <c:v>30.7</c:v>
                </c:pt>
                <c:pt idx="2583">
                  <c:v>30.7</c:v>
                </c:pt>
                <c:pt idx="2584">
                  <c:v>30.7</c:v>
                </c:pt>
                <c:pt idx="2585">
                  <c:v>30.7</c:v>
                </c:pt>
                <c:pt idx="2586">
                  <c:v>30.7</c:v>
                </c:pt>
                <c:pt idx="2587">
                  <c:v>30.7</c:v>
                </c:pt>
                <c:pt idx="2588">
                  <c:v>30.7</c:v>
                </c:pt>
                <c:pt idx="2589">
                  <c:v>30.7</c:v>
                </c:pt>
                <c:pt idx="2590">
                  <c:v>30.7</c:v>
                </c:pt>
                <c:pt idx="2591">
                  <c:v>30.7</c:v>
                </c:pt>
                <c:pt idx="2592">
                  <c:v>30.7</c:v>
                </c:pt>
                <c:pt idx="2593">
                  <c:v>30.7</c:v>
                </c:pt>
                <c:pt idx="2594">
                  <c:v>30.7</c:v>
                </c:pt>
                <c:pt idx="2595">
                  <c:v>30.7</c:v>
                </c:pt>
                <c:pt idx="2596">
                  <c:v>30.7</c:v>
                </c:pt>
                <c:pt idx="2597">
                  <c:v>30.7</c:v>
                </c:pt>
                <c:pt idx="2598">
                  <c:v>30.7</c:v>
                </c:pt>
                <c:pt idx="2599">
                  <c:v>30.7</c:v>
                </c:pt>
                <c:pt idx="2600">
                  <c:v>30.7</c:v>
                </c:pt>
                <c:pt idx="2601">
                  <c:v>30.7</c:v>
                </c:pt>
                <c:pt idx="2602">
                  <c:v>30.7</c:v>
                </c:pt>
                <c:pt idx="2603">
                  <c:v>30.7</c:v>
                </c:pt>
                <c:pt idx="2604">
                  <c:v>30.7</c:v>
                </c:pt>
                <c:pt idx="2605">
                  <c:v>30.7</c:v>
                </c:pt>
                <c:pt idx="2606">
                  <c:v>30.7</c:v>
                </c:pt>
                <c:pt idx="2607">
                  <c:v>30.7</c:v>
                </c:pt>
                <c:pt idx="2608">
                  <c:v>30.7</c:v>
                </c:pt>
                <c:pt idx="2609">
                  <c:v>30.7</c:v>
                </c:pt>
                <c:pt idx="2610">
                  <c:v>30.7</c:v>
                </c:pt>
                <c:pt idx="2611">
                  <c:v>30.7</c:v>
                </c:pt>
                <c:pt idx="2612">
                  <c:v>30.7</c:v>
                </c:pt>
                <c:pt idx="2613">
                  <c:v>30.7</c:v>
                </c:pt>
                <c:pt idx="2614">
                  <c:v>30.7</c:v>
                </c:pt>
                <c:pt idx="2615">
                  <c:v>30.7</c:v>
                </c:pt>
                <c:pt idx="2616">
                  <c:v>30.7</c:v>
                </c:pt>
                <c:pt idx="2617">
                  <c:v>30.7</c:v>
                </c:pt>
                <c:pt idx="2618">
                  <c:v>30.7</c:v>
                </c:pt>
                <c:pt idx="2619">
                  <c:v>30.7</c:v>
                </c:pt>
                <c:pt idx="2620">
                  <c:v>30.7</c:v>
                </c:pt>
                <c:pt idx="2621">
                  <c:v>30.7</c:v>
                </c:pt>
                <c:pt idx="2622">
                  <c:v>30.7</c:v>
                </c:pt>
                <c:pt idx="2623">
                  <c:v>30.7</c:v>
                </c:pt>
                <c:pt idx="2624">
                  <c:v>30.7</c:v>
                </c:pt>
                <c:pt idx="2625">
                  <c:v>30.7</c:v>
                </c:pt>
                <c:pt idx="2626">
                  <c:v>30.7</c:v>
                </c:pt>
                <c:pt idx="2627">
                  <c:v>30.7</c:v>
                </c:pt>
                <c:pt idx="2628">
                  <c:v>30.7</c:v>
                </c:pt>
                <c:pt idx="2629">
                  <c:v>30.7</c:v>
                </c:pt>
                <c:pt idx="2630">
                  <c:v>30.7</c:v>
                </c:pt>
                <c:pt idx="2631">
                  <c:v>30.7</c:v>
                </c:pt>
                <c:pt idx="2632">
                  <c:v>30.7</c:v>
                </c:pt>
                <c:pt idx="2633">
                  <c:v>30.7</c:v>
                </c:pt>
                <c:pt idx="2634">
                  <c:v>30.7</c:v>
                </c:pt>
                <c:pt idx="2635">
                  <c:v>30.7</c:v>
                </c:pt>
                <c:pt idx="2636">
                  <c:v>30.7</c:v>
                </c:pt>
                <c:pt idx="2637">
                  <c:v>30.7</c:v>
                </c:pt>
                <c:pt idx="2638">
                  <c:v>30.7</c:v>
                </c:pt>
                <c:pt idx="2639">
                  <c:v>30.7</c:v>
                </c:pt>
                <c:pt idx="2640">
                  <c:v>30.7</c:v>
                </c:pt>
                <c:pt idx="2641">
                  <c:v>30.7</c:v>
                </c:pt>
                <c:pt idx="2642">
                  <c:v>30.7</c:v>
                </c:pt>
                <c:pt idx="2643">
                  <c:v>30.7</c:v>
                </c:pt>
                <c:pt idx="2644">
                  <c:v>30.7</c:v>
                </c:pt>
                <c:pt idx="2645">
                  <c:v>30.7</c:v>
                </c:pt>
                <c:pt idx="2646">
                  <c:v>30.7</c:v>
                </c:pt>
                <c:pt idx="2647">
                  <c:v>64.6</c:v>
                </c:pt>
                <c:pt idx="2648">
                  <c:v>64.6</c:v>
                </c:pt>
                <c:pt idx="2649">
                  <c:v>64.6</c:v>
                </c:pt>
                <c:pt idx="2650">
                  <c:v>64.6</c:v>
                </c:pt>
                <c:pt idx="2651">
                  <c:v>64.6</c:v>
                </c:pt>
                <c:pt idx="2652">
                  <c:v>64.6</c:v>
                </c:pt>
                <c:pt idx="2653">
                  <c:v>64.6</c:v>
                </c:pt>
                <c:pt idx="2654">
                  <c:v>64.6</c:v>
                </c:pt>
                <c:pt idx="2655">
                  <c:v>64.6</c:v>
                </c:pt>
                <c:pt idx="2656">
                  <c:v>64.6</c:v>
                </c:pt>
                <c:pt idx="2657">
                  <c:v>64.6</c:v>
                </c:pt>
                <c:pt idx="2658">
                  <c:v>64.6</c:v>
                </c:pt>
                <c:pt idx="2659">
                  <c:v>64.6</c:v>
                </c:pt>
                <c:pt idx="2660">
                  <c:v>64.6</c:v>
                </c:pt>
                <c:pt idx="2661">
                  <c:v>64.6</c:v>
                </c:pt>
                <c:pt idx="2662">
                  <c:v>64.6</c:v>
                </c:pt>
                <c:pt idx="2663">
                  <c:v>64.6</c:v>
                </c:pt>
                <c:pt idx="2664">
                  <c:v>64.6</c:v>
                </c:pt>
                <c:pt idx="2665">
                  <c:v>64.6</c:v>
                </c:pt>
                <c:pt idx="2666">
                  <c:v>64.6</c:v>
                </c:pt>
                <c:pt idx="2667">
                  <c:v>64.6</c:v>
                </c:pt>
                <c:pt idx="2668">
                  <c:v>64.6</c:v>
                </c:pt>
                <c:pt idx="2669">
                  <c:v>64.6</c:v>
                </c:pt>
                <c:pt idx="2670">
                  <c:v>64.6</c:v>
                </c:pt>
                <c:pt idx="2671">
                  <c:v>64.6</c:v>
                </c:pt>
                <c:pt idx="2672">
                  <c:v>64.6</c:v>
                </c:pt>
                <c:pt idx="2673">
                  <c:v>64.6</c:v>
                </c:pt>
                <c:pt idx="2674">
                  <c:v>64.6</c:v>
                </c:pt>
                <c:pt idx="2675">
                  <c:v>64.6</c:v>
                </c:pt>
                <c:pt idx="2676">
                  <c:v>64.6</c:v>
                </c:pt>
                <c:pt idx="2677">
                  <c:v>64.6</c:v>
                </c:pt>
                <c:pt idx="2678">
                  <c:v>64.6</c:v>
                </c:pt>
                <c:pt idx="2679">
                  <c:v>64.6</c:v>
                </c:pt>
                <c:pt idx="2680">
                  <c:v>64.6</c:v>
                </c:pt>
                <c:pt idx="2681">
                  <c:v>64.6</c:v>
                </c:pt>
                <c:pt idx="2682">
                  <c:v>64.6</c:v>
                </c:pt>
                <c:pt idx="2683">
                  <c:v>64.6</c:v>
                </c:pt>
                <c:pt idx="2684">
                  <c:v>64.6</c:v>
                </c:pt>
                <c:pt idx="2685">
                  <c:v>64.6</c:v>
                </c:pt>
                <c:pt idx="2686">
                  <c:v>64.6</c:v>
                </c:pt>
                <c:pt idx="2687">
                  <c:v>64.6</c:v>
                </c:pt>
                <c:pt idx="2688">
                  <c:v>64.6</c:v>
                </c:pt>
                <c:pt idx="2689">
                  <c:v>64.6</c:v>
                </c:pt>
                <c:pt idx="2690">
                  <c:v>64.6</c:v>
                </c:pt>
                <c:pt idx="2691">
                  <c:v>64.6</c:v>
                </c:pt>
                <c:pt idx="2692">
                  <c:v>64.6</c:v>
                </c:pt>
                <c:pt idx="2693">
                  <c:v>64.6</c:v>
                </c:pt>
                <c:pt idx="2694">
                  <c:v>64.6</c:v>
                </c:pt>
                <c:pt idx="2695">
                  <c:v>64.6</c:v>
                </c:pt>
                <c:pt idx="2696">
                  <c:v>64.6</c:v>
                </c:pt>
                <c:pt idx="2697">
                  <c:v>64.6</c:v>
                </c:pt>
                <c:pt idx="2698">
                  <c:v>64.6</c:v>
                </c:pt>
                <c:pt idx="2699">
                  <c:v>64.6</c:v>
                </c:pt>
                <c:pt idx="2700">
                  <c:v>64.6</c:v>
                </c:pt>
                <c:pt idx="2701">
                  <c:v>64.6</c:v>
                </c:pt>
                <c:pt idx="2702">
                  <c:v>64.6</c:v>
                </c:pt>
                <c:pt idx="2703">
                  <c:v>64.6</c:v>
                </c:pt>
                <c:pt idx="2704">
                  <c:v>64.6</c:v>
                </c:pt>
                <c:pt idx="2705">
                  <c:v>64.6</c:v>
                </c:pt>
                <c:pt idx="2706">
                  <c:v>64.6</c:v>
                </c:pt>
                <c:pt idx="2707">
                  <c:v>64.6</c:v>
                </c:pt>
                <c:pt idx="2708">
                  <c:v>64.6</c:v>
                </c:pt>
                <c:pt idx="2709">
                  <c:v>64.6</c:v>
                </c:pt>
                <c:pt idx="2710">
                  <c:v>64.6</c:v>
                </c:pt>
                <c:pt idx="2711">
                  <c:v>64.6</c:v>
                </c:pt>
                <c:pt idx="2712">
                  <c:v>64.6</c:v>
                </c:pt>
                <c:pt idx="2713">
                  <c:v>64.6</c:v>
                </c:pt>
                <c:pt idx="2714">
                  <c:v>64.6</c:v>
                </c:pt>
                <c:pt idx="2715">
                  <c:v>64.6</c:v>
                </c:pt>
                <c:pt idx="2716">
                  <c:v>64.6</c:v>
                </c:pt>
                <c:pt idx="2717">
                  <c:v>64.6</c:v>
                </c:pt>
                <c:pt idx="2718">
                  <c:v>64.6</c:v>
                </c:pt>
                <c:pt idx="2719">
                  <c:v>64.6</c:v>
                </c:pt>
                <c:pt idx="2720">
                  <c:v>64.6</c:v>
                </c:pt>
                <c:pt idx="2721">
                  <c:v>64.6</c:v>
                </c:pt>
                <c:pt idx="2722">
                  <c:v>64.6</c:v>
                </c:pt>
                <c:pt idx="2723">
                  <c:v>64.6</c:v>
                </c:pt>
                <c:pt idx="2724">
                  <c:v>64.6</c:v>
                </c:pt>
                <c:pt idx="2725">
                  <c:v>64.6</c:v>
                </c:pt>
                <c:pt idx="2726">
                  <c:v>64.6</c:v>
                </c:pt>
                <c:pt idx="2727">
                  <c:v>64.6</c:v>
                </c:pt>
                <c:pt idx="2728">
                  <c:v>64.6</c:v>
                </c:pt>
                <c:pt idx="2729">
                  <c:v>64.6</c:v>
                </c:pt>
                <c:pt idx="2730">
                  <c:v>64.6</c:v>
                </c:pt>
                <c:pt idx="2731">
                  <c:v>64.6</c:v>
                </c:pt>
                <c:pt idx="2732">
                  <c:v>64.6</c:v>
                </c:pt>
                <c:pt idx="2733">
                  <c:v>64.6</c:v>
                </c:pt>
                <c:pt idx="2734">
                  <c:v>64.6</c:v>
                </c:pt>
                <c:pt idx="2735">
                  <c:v>64.6</c:v>
                </c:pt>
                <c:pt idx="2736">
                  <c:v>64.6</c:v>
                </c:pt>
                <c:pt idx="2737">
                  <c:v>64.6</c:v>
                </c:pt>
                <c:pt idx="2738">
                  <c:v>61.1</c:v>
                </c:pt>
                <c:pt idx="2739">
                  <c:v>61.1</c:v>
                </c:pt>
                <c:pt idx="2740">
                  <c:v>61.1</c:v>
                </c:pt>
                <c:pt idx="2741">
                  <c:v>61.1</c:v>
                </c:pt>
                <c:pt idx="2742">
                  <c:v>61.1</c:v>
                </c:pt>
                <c:pt idx="2743">
                  <c:v>61.1</c:v>
                </c:pt>
                <c:pt idx="2744">
                  <c:v>61.1</c:v>
                </c:pt>
                <c:pt idx="2745">
                  <c:v>61.1</c:v>
                </c:pt>
                <c:pt idx="2746">
                  <c:v>61.1</c:v>
                </c:pt>
                <c:pt idx="2747">
                  <c:v>61.1</c:v>
                </c:pt>
                <c:pt idx="2748">
                  <c:v>61.1</c:v>
                </c:pt>
                <c:pt idx="2749">
                  <c:v>61.1</c:v>
                </c:pt>
                <c:pt idx="2750">
                  <c:v>61.1</c:v>
                </c:pt>
                <c:pt idx="2751">
                  <c:v>61.1</c:v>
                </c:pt>
                <c:pt idx="2752">
                  <c:v>61.1</c:v>
                </c:pt>
                <c:pt idx="2753">
                  <c:v>61.1</c:v>
                </c:pt>
                <c:pt idx="2754">
                  <c:v>61.1</c:v>
                </c:pt>
                <c:pt idx="2755">
                  <c:v>61.1</c:v>
                </c:pt>
                <c:pt idx="2756">
                  <c:v>61.1</c:v>
                </c:pt>
                <c:pt idx="2757">
                  <c:v>61.1</c:v>
                </c:pt>
                <c:pt idx="2758">
                  <c:v>61.1</c:v>
                </c:pt>
                <c:pt idx="2759">
                  <c:v>61.1</c:v>
                </c:pt>
                <c:pt idx="2760">
                  <c:v>61.1</c:v>
                </c:pt>
                <c:pt idx="2761">
                  <c:v>61.1</c:v>
                </c:pt>
                <c:pt idx="2762">
                  <c:v>61.1</c:v>
                </c:pt>
                <c:pt idx="2763">
                  <c:v>61.1</c:v>
                </c:pt>
                <c:pt idx="2764">
                  <c:v>61.1</c:v>
                </c:pt>
                <c:pt idx="2765">
                  <c:v>61.1</c:v>
                </c:pt>
                <c:pt idx="2766">
                  <c:v>61.1</c:v>
                </c:pt>
                <c:pt idx="2767">
                  <c:v>61.1</c:v>
                </c:pt>
                <c:pt idx="2768">
                  <c:v>61.1</c:v>
                </c:pt>
                <c:pt idx="2769">
                  <c:v>61.1</c:v>
                </c:pt>
                <c:pt idx="2770">
                  <c:v>61.1</c:v>
                </c:pt>
                <c:pt idx="2771">
                  <c:v>61.1</c:v>
                </c:pt>
                <c:pt idx="2772">
                  <c:v>61.1</c:v>
                </c:pt>
                <c:pt idx="2773">
                  <c:v>61.1</c:v>
                </c:pt>
                <c:pt idx="2774">
                  <c:v>61.1</c:v>
                </c:pt>
                <c:pt idx="2775">
                  <c:v>61.1</c:v>
                </c:pt>
                <c:pt idx="2776">
                  <c:v>61.1</c:v>
                </c:pt>
                <c:pt idx="2777">
                  <c:v>61.1</c:v>
                </c:pt>
                <c:pt idx="2778">
                  <c:v>61.1</c:v>
                </c:pt>
                <c:pt idx="2779">
                  <c:v>61.1</c:v>
                </c:pt>
                <c:pt idx="2780">
                  <c:v>61.1</c:v>
                </c:pt>
                <c:pt idx="2781">
                  <c:v>61.1</c:v>
                </c:pt>
                <c:pt idx="2782">
                  <c:v>61.1</c:v>
                </c:pt>
                <c:pt idx="2783">
                  <c:v>61.1</c:v>
                </c:pt>
                <c:pt idx="2784">
                  <c:v>61.1</c:v>
                </c:pt>
                <c:pt idx="2785">
                  <c:v>61.1</c:v>
                </c:pt>
                <c:pt idx="2786">
                  <c:v>61.1</c:v>
                </c:pt>
                <c:pt idx="2787">
                  <c:v>61.1</c:v>
                </c:pt>
                <c:pt idx="2788">
                  <c:v>61.1</c:v>
                </c:pt>
                <c:pt idx="2789">
                  <c:v>61.1</c:v>
                </c:pt>
                <c:pt idx="2790">
                  <c:v>61.1</c:v>
                </c:pt>
                <c:pt idx="2791">
                  <c:v>61.1</c:v>
                </c:pt>
                <c:pt idx="2792">
                  <c:v>61.1</c:v>
                </c:pt>
                <c:pt idx="2793">
                  <c:v>61.1</c:v>
                </c:pt>
                <c:pt idx="2794">
                  <c:v>61.1</c:v>
                </c:pt>
                <c:pt idx="2795">
                  <c:v>61.1</c:v>
                </c:pt>
                <c:pt idx="2796">
                  <c:v>61.1</c:v>
                </c:pt>
                <c:pt idx="2797">
                  <c:v>61.1</c:v>
                </c:pt>
                <c:pt idx="2798">
                  <c:v>61.1</c:v>
                </c:pt>
                <c:pt idx="2799">
                  <c:v>61.1</c:v>
                </c:pt>
                <c:pt idx="2800">
                  <c:v>61.1</c:v>
                </c:pt>
                <c:pt idx="2801">
                  <c:v>61.1</c:v>
                </c:pt>
                <c:pt idx="2802">
                  <c:v>61.1</c:v>
                </c:pt>
                <c:pt idx="2803">
                  <c:v>61.1</c:v>
                </c:pt>
                <c:pt idx="2804">
                  <c:v>61.1</c:v>
                </c:pt>
                <c:pt idx="2805">
                  <c:v>61.1</c:v>
                </c:pt>
                <c:pt idx="2806">
                  <c:v>61.1</c:v>
                </c:pt>
                <c:pt idx="2807">
                  <c:v>61.1</c:v>
                </c:pt>
                <c:pt idx="2808">
                  <c:v>61.1</c:v>
                </c:pt>
                <c:pt idx="2809">
                  <c:v>61.1</c:v>
                </c:pt>
                <c:pt idx="2810">
                  <c:v>61.1</c:v>
                </c:pt>
                <c:pt idx="2811">
                  <c:v>61.1</c:v>
                </c:pt>
                <c:pt idx="2812">
                  <c:v>61.1</c:v>
                </c:pt>
                <c:pt idx="2813">
                  <c:v>61.1</c:v>
                </c:pt>
                <c:pt idx="2814">
                  <c:v>61.1</c:v>
                </c:pt>
                <c:pt idx="2815">
                  <c:v>61.1</c:v>
                </c:pt>
                <c:pt idx="2816">
                  <c:v>61.1</c:v>
                </c:pt>
                <c:pt idx="2817">
                  <c:v>61.1</c:v>
                </c:pt>
                <c:pt idx="2818">
                  <c:v>61.1</c:v>
                </c:pt>
                <c:pt idx="2819">
                  <c:v>61.1</c:v>
                </c:pt>
                <c:pt idx="2820">
                  <c:v>61.1</c:v>
                </c:pt>
                <c:pt idx="2821">
                  <c:v>61.1</c:v>
                </c:pt>
                <c:pt idx="2822">
                  <c:v>61.1</c:v>
                </c:pt>
                <c:pt idx="2823">
                  <c:v>61.1</c:v>
                </c:pt>
                <c:pt idx="2824">
                  <c:v>61.1</c:v>
                </c:pt>
                <c:pt idx="2825">
                  <c:v>61.1</c:v>
                </c:pt>
                <c:pt idx="2826">
                  <c:v>61.1</c:v>
                </c:pt>
                <c:pt idx="2827">
                  <c:v>61.1</c:v>
                </c:pt>
                <c:pt idx="2828">
                  <c:v>61.1</c:v>
                </c:pt>
                <c:pt idx="2829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6209"/>
                <c:pt idx="0">
                  <c:v>2019-01-01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2019-01-05</c:v>
                </c:pt>
                <c:pt idx="5">
                  <c:v>2019-01-06</c:v>
                </c:pt>
                <c:pt idx="6">
                  <c:v>2019-01-07</c:v>
                </c:pt>
                <c:pt idx="7">
                  <c:v>2019-01-08</c:v>
                </c:pt>
                <c:pt idx="8">
                  <c:v>2019-01-09</c:v>
                </c:pt>
                <c:pt idx="9">
                  <c:v>2019-01-10</c:v>
                </c:pt>
                <c:pt idx="10">
                  <c:v>2019-01-11</c:v>
                </c:pt>
                <c:pt idx="11">
                  <c:v>2019-01-12</c:v>
                </c:pt>
                <c:pt idx="12">
                  <c:v>2019-01-13</c:v>
                </c:pt>
                <c:pt idx="13">
                  <c:v>2019-01-14</c:v>
                </c:pt>
                <c:pt idx="14">
                  <c:v>2019-01-15</c:v>
                </c:pt>
                <c:pt idx="15">
                  <c:v>2019-01-16</c:v>
                </c:pt>
                <c:pt idx="16">
                  <c:v>2019-01-17</c:v>
                </c:pt>
                <c:pt idx="17">
                  <c:v>2019-01-18</c:v>
                </c:pt>
                <c:pt idx="18">
                  <c:v>2019-01-19</c:v>
                </c:pt>
                <c:pt idx="19">
                  <c:v>2019-01-20</c:v>
                </c:pt>
                <c:pt idx="20">
                  <c:v>2019-01-21</c:v>
                </c:pt>
                <c:pt idx="21">
                  <c:v>2019-01-22</c:v>
                </c:pt>
                <c:pt idx="22">
                  <c:v>2019-01-23</c:v>
                </c:pt>
                <c:pt idx="23">
                  <c:v>2019-01-24</c:v>
                </c:pt>
                <c:pt idx="24">
                  <c:v>2019-01-25</c:v>
                </c:pt>
                <c:pt idx="25">
                  <c:v>2019-01-26</c:v>
                </c:pt>
                <c:pt idx="26">
                  <c:v>2019-01-27</c:v>
                </c:pt>
                <c:pt idx="27">
                  <c:v>2019-01-28</c:v>
                </c:pt>
                <c:pt idx="28">
                  <c:v>2019-01-29</c:v>
                </c:pt>
                <c:pt idx="29">
                  <c:v>2019-01-30</c:v>
                </c:pt>
                <c:pt idx="30">
                  <c:v>2019-01-31</c:v>
                </c:pt>
                <c:pt idx="31">
                  <c:v>2019-02-01</c:v>
                </c:pt>
                <c:pt idx="32">
                  <c:v>2019-02-02</c:v>
                </c:pt>
                <c:pt idx="33">
                  <c:v>2019-02-03</c:v>
                </c:pt>
                <c:pt idx="34">
                  <c:v>2019-02-04</c:v>
                </c:pt>
                <c:pt idx="35">
                  <c:v>2019-02-05</c:v>
                </c:pt>
                <c:pt idx="36">
                  <c:v>2019-02-06</c:v>
                </c:pt>
                <c:pt idx="37">
                  <c:v>2019-02-07</c:v>
                </c:pt>
                <c:pt idx="38">
                  <c:v>2019-02-08</c:v>
                </c:pt>
                <c:pt idx="39">
                  <c:v>2019-02-09</c:v>
                </c:pt>
                <c:pt idx="40">
                  <c:v>2019-02-10</c:v>
                </c:pt>
                <c:pt idx="41">
                  <c:v>2019-02-11</c:v>
                </c:pt>
                <c:pt idx="42">
                  <c:v>2019-02-12</c:v>
                </c:pt>
                <c:pt idx="43">
                  <c:v>2019-02-13</c:v>
                </c:pt>
                <c:pt idx="44">
                  <c:v>2019-02-14</c:v>
                </c:pt>
                <c:pt idx="45">
                  <c:v>2019-02-15</c:v>
                </c:pt>
                <c:pt idx="46">
                  <c:v>2019-02-16</c:v>
                </c:pt>
                <c:pt idx="47">
                  <c:v>2019-02-17</c:v>
                </c:pt>
                <c:pt idx="48">
                  <c:v>2019-02-18</c:v>
                </c:pt>
                <c:pt idx="49">
                  <c:v>2019-02-19</c:v>
                </c:pt>
                <c:pt idx="50">
                  <c:v>2019-02-20</c:v>
                </c:pt>
                <c:pt idx="51">
                  <c:v>2019-02-21</c:v>
                </c:pt>
                <c:pt idx="52">
                  <c:v>2019-02-22</c:v>
                </c:pt>
                <c:pt idx="53">
                  <c:v>2019-02-23</c:v>
                </c:pt>
                <c:pt idx="54">
                  <c:v>2019-02-24</c:v>
                </c:pt>
                <c:pt idx="55">
                  <c:v>2019-02-25</c:v>
                </c:pt>
                <c:pt idx="56">
                  <c:v>2019-02-26</c:v>
                </c:pt>
                <c:pt idx="57">
                  <c:v>2019-02-27</c:v>
                </c:pt>
                <c:pt idx="58">
                  <c:v>2019-02-28</c:v>
                </c:pt>
                <c:pt idx="59">
                  <c:v>2019-03-01</c:v>
                </c:pt>
                <c:pt idx="60">
                  <c:v>2019-03-02</c:v>
                </c:pt>
                <c:pt idx="61">
                  <c:v>2019-03-03</c:v>
                </c:pt>
                <c:pt idx="62">
                  <c:v>2019-03-04</c:v>
                </c:pt>
                <c:pt idx="63">
                  <c:v>2019-03-05</c:v>
                </c:pt>
                <c:pt idx="64">
                  <c:v>2019-03-06</c:v>
                </c:pt>
                <c:pt idx="65">
                  <c:v>2019-03-07</c:v>
                </c:pt>
                <c:pt idx="66">
                  <c:v>2019-03-08</c:v>
                </c:pt>
                <c:pt idx="67">
                  <c:v>2019-03-09</c:v>
                </c:pt>
                <c:pt idx="68">
                  <c:v>2019-03-10</c:v>
                </c:pt>
                <c:pt idx="69">
                  <c:v>2019-03-11</c:v>
                </c:pt>
                <c:pt idx="70">
                  <c:v>2019-03-12</c:v>
                </c:pt>
                <c:pt idx="71">
                  <c:v>2019-03-13</c:v>
                </c:pt>
                <c:pt idx="72">
                  <c:v>2019-03-14</c:v>
                </c:pt>
                <c:pt idx="73">
                  <c:v>2019-03-15</c:v>
                </c:pt>
                <c:pt idx="74">
                  <c:v>2019-03-16</c:v>
                </c:pt>
                <c:pt idx="75">
                  <c:v>2019-03-17</c:v>
                </c:pt>
                <c:pt idx="76">
                  <c:v>2019-03-18</c:v>
                </c:pt>
                <c:pt idx="77">
                  <c:v>2019-03-19</c:v>
                </c:pt>
                <c:pt idx="78">
                  <c:v>2019-03-20</c:v>
                </c:pt>
                <c:pt idx="79">
                  <c:v>2019-03-21</c:v>
                </c:pt>
                <c:pt idx="80">
                  <c:v>2019-03-22</c:v>
                </c:pt>
                <c:pt idx="81">
                  <c:v>2019-03-23</c:v>
                </c:pt>
                <c:pt idx="82">
                  <c:v>2019-03-24</c:v>
                </c:pt>
                <c:pt idx="83">
                  <c:v>2019-03-25</c:v>
                </c:pt>
                <c:pt idx="84">
                  <c:v>2019-03-26</c:v>
                </c:pt>
                <c:pt idx="85">
                  <c:v>2019-03-27</c:v>
                </c:pt>
                <c:pt idx="86">
                  <c:v>2019-03-28</c:v>
                </c:pt>
                <c:pt idx="87">
                  <c:v>2019-03-29</c:v>
                </c:pt>
                <c:pt idx="88">
                  <c:v>2019-03-30</c:v>
                </c:pt>
                <c:pt idx="89">
                  <c:v>2019-03-31</c:v>
                </c:pt>
                <c:pt idx="90">
                  <c:v>2019-04-01</c:v>
                </c:pt>
                <c:pt idx="91">
                  <c:v>2019-04-02</c:v>
                </c:pt>
                <c:pt idx="92">
                  <c:v>2019-04-03</c:v>
                </c:pt>
                <c:pt idx="93">
                  <c:v>2019-04-04</c:v>
                </c:pt>
                <c:pt idx="94">
                  <c:v>2019-04-05</c:v>
                </c:pt>
                <c:pt idx="95">
                  <c:v>2019-04-06</c:v>
                </c:pt>
                <c:pt idx="96">
                  <c:v>2019-04-07</c:v>
                </c:pt>
                <c:pt idx="97">
                  <c:v>2019-04-08</c:v>
                </c:pt>
                <c:pt idx="98">
                  <c:v>2019-04-09</c:v>
                </c:pt>
                <c:pt idx="99">
                  <c:v>2019-04-10</c:v>
                </c:pt>
                <c:pt idx="100">
                  <c:v>2019-04-11</c:v>
                </c:pt>
                <c:pt idx="101">
                  <c:v>2019-04-12</c:v>
                </c:pt>
                <c:pt idx="102">
                  <c:v>2019-04-13</c:v>
                </c:pt>
                <c:pt idx="103">
                  <c:v>2019-04-14</c:v>
                </c:pt>
                <c:pt idx="104">
                  <c:v>2019-04-15</c:v>
                </c:pt>
                <c:pt idx="105">
                  <c:v>2019-04-16</c:v>
                </c:pt>
                <c:pt idx="106">
                  <c:v>2019-04-17</c:v>
                </c:pt>
                <c:pt idx="107">
                  <c:v>2019-04-18</c:v>
                </c:pt>
                <c:pt idx="108">
                  <c:v>2019-04-19</c:v>
                </c:pt>
                <c:pt idx="109">
                  <c:v>2019-04-20</c:v>
                </c:pt>
                <c:pt idx="110">
                  <c:v>2019-04-21</c:v>
                </c:pt>
                <c:pt idx="111">
                  <c:v>2019-04-22</c:v>
                </c:pt>
                <c:pt idx="112">
                  <c:v>2019-04-23</c:v>
                </c:pt>
                <c:pt idx="113">
                  <c:v>2019-04-24</c:v>
                </c:pt>
                <c:pt idx="114">
                  <c:v>2019-04-25</c:v>
                </c:pt>
                <c:pt idx="115">
                  <c:v>2019-04-26</c:v>
                </c:pt>
                <c:pt idx="116">
                  <c:v>2019-04-27</c:v>
                </c:pt>
                <c:pt idx="117">
                  <c:v>2019-04-28</c:v>
                </c:pt>
                <c:pt idx="118">
                  <c:v>2019-04-29</c:v>
                </c:pt>
                <c:pt idx="119">
                  <c:v>2019-04-30</c:v>
                </c:pt>
                <c:pt idx="120">
                  <c:v>2019-05-01</c:v>
                </c:pt>
                <c:pt idx="121">
                  <c:v>2019-05-02</c:v>
                </c:pt>
                <c:pt idx="122">
                  <c:v>2019-05-03</c:v>
                </c:pt>
                <c:pt idx="123">
                  <c:v>2019-05-04</c:v>
                </c:pt>
                <c:pt idx="124">
                  <c:v>2019-05-05</c:v>
                </c:pt>
                <c:pt idx="125">
                  <c:v>2019-05-06</c:v>
                </c:pt>
                <c:pt idx="126">
                  <c:v>2019-05-07</c:v>
                </c:pt>
                <c:pt idx="127">
                  <c:v>2019-05-08</c:v>
                </c:pt>
                <c:pt idx="128">
                  <c:v>2019-05-09</c:v>
                </c:pt>
                <c:pt idx="129">
                  <c:v>2019-05-10</c:v>
                </c:pt>
                <c:pt idx="130">
                  <c:v>2019-05-11</c:v>
                </c:pt>
                <c:pt idx="131">
                  <c:v>2019-05-12</c:v>
                </c:pt>
                <c:pt idx="132">
                  <c:v>2019-05-13</c:v>
                </c:pt>
                <c:pt idx="133">
                  <c:v>2019-05-14</c:v>
                </c:pt>
                <c:pt idx="134">
                  <c:v>2019-05-15</c:v>
                </c:pt>
                <c:pt idx="135">
                  <c:v>2019-05-16</c:v>
                </c:pt>
                <c:pt idx="136">
                  <c:v>2019-05-17</c:v>
                </c:pt>
                <c:pt idx="137">
                  <c:v>2019-05-18</c:v>
                </c:pt>
                <c:pt idx="138">
                  <c:v>2019-05-19</c:v>
                </c:pt>
                <c:pt idx="139">
                  <c:v>2019-05-20</c:v>
                </c:pt>
                <c:pt idx="140">
                  <c:v>2019-05-21</c:v>
                </c:pt>
                <c:pt idx="141">
                  <c:v>2019-05-22</c:v>
                </c:pt>
                <c:pt idx="142">
                  <c:v>2019-05-23</c:v>
                </c:pt>
                <c:pt idx="143">
                  <c:v>2019-05-24</c:v>
                </c:pt>
                <c:pt idx="144">
                  <c:v>2019-05-25</c:v>
                </c:pt>
                <c:pt idx="145">
                  <c:v>2019-05-26</c:v>
                </c:pt>
                <c:pt idx="146">
                  <c:v>2019-05-27</c:v>
                </c:pt>
                <c:pt idx="147">
                  <c:v>2019-05-28</c:v>
                </c:pt>
                <c:pt idx="148">
                  <c:v>2019-05-29</c:v>
                </c:pt>
                <c:pt idx="149">
                  <c:v>2019-05-30</c:v>
                </c:pt>
                <c:pt idx="150">
                  <c:v>2019-05-31</c:v>
                </c:pt>
                <c:pt idx="151">
                  <c:v>2019-06-01</c:v>
                </c:pt>
                <c:pt idx="152">
                  <c:v>2019-06-02</c:v>
                </c:pt>
                <c:pt idx="153">
                  <c:v>2019-06-03</c:v>
                </c:pt>
                <c:pt idx="154">
                  <c:v>2019-06-04</c:v>
                </c:pt>
                <c:pt idx="155">
                  <c:v>2019-06-05</c:v>
                </c:pt>
                <c:pt idx="156">
                  <c:v>2019-06-06</c:v>
                </c:pt>
                <c:pt idx="157">
                  <c:v>2019-06-07</c:v>
                </c:pt>
                <c:pt idx="158">
                  <c:v>2019-06-08</c:v>
                </c:pt>
                <c:pt idx="159">
                  <c:v>2019-06-09</c:v>
                </c:pt>
                <c:pt idx="160">
                  <c:v>2019-06-10</c:v>
                </c:pt>
                <c:pt idx="161">
                  <c:v>2019-06-11</c:v>
                </c:pt>
                <c:pt idx="162">
                  <c:v>2019-06-12</c:v>
                </c:pt>
                <c:pt idx="163">
                  <c:v>2019-06-13</c:v>
                </c:pt>
                <c:pt idx="164">
                  <c:v>2019-06-14</c:v>
                </c:pt>
                <c:pt idx="165">
                  <c:v>2019-06-15</c:v>
                </c:pt>
                <c:pt idx="166">
                  <c:v>2019-06-16</c:v>
                </c:pt>
                <c:pt idx="167">
                  <c:v>2019-06-17</c:v>
                </c:pt>
                <c:pt idx="168">
                  <c:v>2019-06-18</c:v>
                </c:pt>
                <c:pt idx="169">
                  <c:v>2019-06-19</c:v>
                </c:pt>
                <c:pt idx="170">
                  <c:v>2019-06-20</c:v>
                </c:pt>
                <c:pt idx="171">
                  <c:v>2019-06-21</c:v>
                </c:pt>
                <c:pt idx="172">
                  <c:v>2019-06-22</c:v>
                </c:pt>
                <c:pt idx="173">
                  <c:v>2019-06-23</c:v>
                </c:pt>
                <c:pt idx="174">
                  <c:v>2019-06-24</c:v>
                </c:pt>
                <c:pt idx="175">
                  <c:v>2019-06-25</c:v>
                </c:pt>
                <c:pt idx="176">
                  <c:v>2019-06-26</c:v>
                </c:pt>
                <c:pt idx="177">
                  <c:v>2019-06-27</c:v>
                </c:pt>
                <c:pt idx="178">
                  <c:v>2019-06-28</c:v>
                </c:pt>
                <c:pt idx="179">
                  <c:v>2019-06-29</c:v>
                </c:pt>
                <c:pt idx="180">
                  <c:v>2019-06-30</c:v>
                </c:pt>
                <c:pt idx="181">
                  <c:v>2019-07-01</c:v>
                </c:pt>
                <c:pt idx="182">
                  <c:v>2019-07-02</c:v>
                </c:pt>
                <c:pt idx="183">
                  <c:v>2019-07-03</c:v>
                </c:pt>
                <c:pt idx="184">
                  <c:v>2019-07-04</c:v>
                </c:pt>
                <c:pt idx="185">
                  <c:v>2019-07-05</c:v>
                </c:pt>
                <c:pt idx="186">
                  <c:v>2019-07-06</c:v>
                </c:pt>
                <c:pt idx="187">
                  <c:v>2019-07-07</c:v>
                </c:pt>
                <c:pt idx="188">
                  <c:v>2019-07-08</c:v>
                </c:pt>
                <c:pt idx="189">
                  <c:v>2019-07-09</c:v>
                </c:pt>
                <c:pt idx="190">
                  <c:v>2019-07-10</c:v>
                </c:pt>
                <c:pt idx="191">
                  <c:v>2019-07-11</c:v>
                </c:pt>
                <c:pt idx="192">
                  <c:v>2019-07-12</c:v>
                </c:pt>
                <c:pt idx="193">
                  <c:v>2019-07-13</c:v>
                </c:pt>
                <c:pt idx="194">
                  <c:v>2019-07-14</c:v>
                </c:pt>
                <c:pt idx="195">
                  <c:v>2019-07-15</c:v>
                </c:pt>
                <c:pt idx="196">
                  <c:v>2019-07-16</c:v>
                </c:pt>
                <c:pt idx="197">
                  <c:v>2019-07-17</c:v>
                </c:pt>
                <c:pt idx="198">
                  <c:v>2019-07-18</c:v>
                </c:pt>
                <c:pt idx="199">
                  <c:v>2019-07-19</c:v>
                </c:pt>
                <c:pt idx="200">
                  <c:v>2019-07-20</c:v>
                </c:pt>
                <c:pt idx="201">
                  <c:v>2019-07-21</c:v>
                </c:pt>
                <c:pt idx="202">
                  <c:v>2019-07-22</c:v>
                </c:pt>
                <c:pt idx="203">
                  <c:v>2019-07-23</c:v>
                </c:pt>
                <c:pt idx="204">
                  <c:v>2019-07-24</c:v>
                </c:pt>
                <c:pt idx="205">
                  <c:v>2019-07-25</c:v>
                </c:pt>
                <c:pt idx="206">
                  <c:v>2019-07-26</c:v>
                </c:pt>
                <c:pt idx="207">
                  <c:v>2019-07-27</c:v>
                </c:pt>
                <c:pt idx="208">
                  <c:v>2019-07-28</c:v>
                </c:pt>
                <c:pt idx="209">
                  <c:v>2019-07-29</c:v>
                </c:pt>
                <c:pt idx="210">
                  <c:v>2019-07-30</c:v>
                </c:pt>
                <c:pt idx="211">
                  <c:v>2019-07-31</c:v>
                </c:pt>
                <c:pt idx="212">
                  <c:v>2019-08-01</c:v>
                </c:pt>
                <c:pt idx="213">
                  <c:v>2019-08-02</c:v>
                </c:pt>
                <c:pt idx="214">
                  <c:v>2019-08-03</c:v>
                </c:pt>
                <c:pt idx="215">
                  <c:v>2019-08-04</c:v>
                </c:pt>
                <c:pt idx="216">
                  <c:v>2019-08-05</c:v>
                </c:pt>
                <c:pt idx="217">
                  <c:v>2019-08-06</c:v>
                </c:pt>
                <c:pt idx="218">
                  <c:v>2019-08-07</c:v>
                </c:pt>
                <c:pt idx="219">
                  <c:v>2019-08-08</c:v>
                </c:pt>
                <c:pt idx="220">
                  <c:v>2019-08-09</c:v>
                </c:pt>
                <c:pt idx="221">
                  <c:v>2019-08-10</c:v>
                </c:pt>
                <c:pt idx="222">
                  <c:v>2019-08-11</c:v>
                </c:pt>
                <c:pt idx="223">
                  <c:v>2019-08-12</c:v>
                </c:pt>
                <c:pt idx="224">
                  <c:v>2019-08-13</c:v>
                </c:pt>
                <c:pt idx="225">
                  <c:v>2019-08-14</c:v>
                </c:pt>
                <c:pt idx="226">
                  <c:v>2019-08-15</c:v>
                </c:pt>
                <c:pt idx="227">
                  <c:v>2019-08-16</c:v>
                </c:pt>
                <c:pt idx="228">
                  <c:v>2019-08-17</c:v>
                </c:pt>
                <c:pt idx="229">
                  <c:v>2019-08-18</c:v>
                </c:pt>
                <c:pt idx="230">
                  <c:v>2019-08-19</c:v>
                </c:pt>
                <c:pt idx="231">
                  <c:v>2019-08-20</c:v>
                </c:pt>
                <c:pt idx="232">
                  <c:v>2019-08-21</c:v>
                </c:pt>
                <c:pt idx="233">
                  <c:v>2019-08-22</c:v>
                </c:pt>
                <c:pt idx="234">
                  <c:v>2019-08-23</c:v>
                </c:pt>
                <c:pt idx="235">
                  <c:v>2019-08-24</c:v>
                </c:pt>
                <c:pt idx="236">
                  <c:v>2019-08-25</c:v>
                </c:pt>
                <c:pt idx="237">
                  <c:v>2019-08-26</c:v>
                </c:pt>
                <c:pt idx="238">
                  <c:v>2019-08-27</c:v>
                </c:pt>
                <c:pt idx="239">
                  <c:v>2019-08-28</c:v>
                </c:pt>
                <c:pt idx="240">
                  <c:v>2019-08-29</c:v>
                </c:pt>
                <c:pt idx="241">
                  <c:v>2019-08-30</c:v>
                </c:pt>
                <c:pt idx="242">
                  <c:v>2019-08-31</c:v>
                </c:pt>
                <c:pt idx="243">
                  <c:v>2019-09-01</c:v>
                </c:pt>
                <c:pt idx="244">
                  <c:v>2019-09-02</c:v>
                </c:pt>
                <c:pt idx="245">
                  <c:v>2019-09-03</c:v>
                </c:pt>
                <c:pt idx="246">
                  <c:v>2019-09-04</c:v>
                </c:pt>
                <c:pt idx="247">
                  <c:v>2019-09-05</c:v>
                </c:pt>
                <c:pt idx="248">
                  <c:v>2019-09-06</c:v>
                </c:pt>
                <c:pt idx="249">
                  <c:v>2019-09-07</c:v>
                </c:pt>
                <c:pt idx="250">
                  <c:v>2019-09-08</c:v>
                </c:pt>
                <c:pt idx="251">
                  <c:v>2019-09-09</c:v>
                </c:pt>
                <c:pt idx="252">
                  <c:v>2019-09-10</c:v>
                </c:pt>
                <c:pt idx="253">
                  <c:v>2019-09-11</c:v>
                </c:pt>
                <c:pt idx="254">
                  <c:v>2019-09-12</c:v>
                </c:pt>
                <c:pt idx="255">
                  <c:v>2019-09-13</c:v>
                </c:pt>
                <c:pt idx="256">
                  <c:v>2019-09-14</c:v>
                </c:pt>
                <c:pt idx="257">
                  <c:v>2019-09-15</c:v>
                </c:pt>
                <c:pt idx="258">
                  <c:v>2019-09-16</c:v>
                </c:pt>
                <c:pt idx="259">
                  <c:v>2019-09-17</c:v>
                </c:pt>
                <c:pt idx="260">
                  <c:v>2019-09-18</c:v>
                </c:pt>
                <c:pt idx="261">
                  <c:v>2019-09-19</c:v>
                </c:pt>
                <c:pt idx="262">
                  <c:v>2019-09-20</c:v>
                </c:pt>
                <c:pt idx="263">
                  <c:v>2019-09-21</c:v>
                </c:pt>
                <c:pt idx="264">
                  <c:v>2019-09-22</c:v>
                </c:pt>
                <c:pt idx="265">
                  <c:v>2019-09-23</c:v>
                </c:pt>
                <c:pt idx="266">
                  <c:v>2019-09-24</c:v>
                </c:pt>
                <c:pt idx="267">
                  <c:v>2019-09-25</c:v>
                </c:pt>
                <c:pt idx="268">
                  <c:v>2019-09-26</c:v>
                </c:pt>
                <c:pt idx="269">
                  <c:v>2019-09-27</c:v>
                </c:pt>
                <c:pt idx="270">
                  <c:v>2019-09-28</c:v>
                </c:pt>
                <c:pt idx="271">
                  <c:v>2019-09-29</c:v>
                </c:pt>
                <c:pt idx="272">
                  <c:v>2019-09-30</c:v>
                </c:pt>
                <c:pt idx="273">
                  <c:v>2019-10-01</c:v>
                </c:pt>
                <c:pt idx="274">
                  <c:v>2019-10-02</c:v>
                </c:pt>
                <c:pt idx="275">
                  <c:v>2019-10-03</c:v>
                </c:pt>
                <c:pt idx="276">
                  <c:v>2019-10-04</c:v>
                </c:pt>
                <c:pt idx="277">
                  <c:v>2019-10-05</c:v>
                </c:pt>
                <c:pt idx="278">
                  <c:v>2019-10-06</c:v>
                </c:pt>
                <c:pt idx="279">
                  <c:v>2019-10-07</c:v>
                </c:pt>
                <c:pt idx="280">
                  <c:v>2019-10-08</c:v>
                </c:pt>
                <c:pt idx="281">
                  <c:v>2019-10-09</c:v>
                </c:pt>
                <c:pt idx="282">
                  <c:v>2019-10-10</c:v>
                </c:pt>
                <c:pt idx="283">
                  <c:v>2019-10-11</c:v>
                </c:pt>
                <c:pt idx="284">
                  <c:v>2019-10-12</c:v>
                </c:pt>
                <c:pt idx="285">
                  <c:v>2019-10-13</c:v>
                </c:pt>
                <c:pt idx="286">
                  <c:v>2019-10-14</c:v>
                </c:pt>
                <c:pt idx="287">
                  <c:v>2019-10-15</c:v>
                </c:pt>
                <c:pt idx="288">
                  <c:v>2019-10-16</c:v>
                </c:pt>
                <c:pt idx="289">
                  <c:v>2019-10-17</c:v>
                </c:pt>
                <c:pt idx="290">
                  <c:v>2019-10-18</c:v>
                </c:pt>
                <c:pt idx="291">
                  <c:v>2019-10-19</c:v>
                </c:pt>
                <c:pt idx="292">
                  <c:v>2019-10-20</c:v>
                </c:pt>
                <c:pt idx="293">
                  <c:v>2019-10-21</c:v>
                </c:pt>
                <c:pt idx="294">
                  <c:v>2019-10-22</c:v>
                </c:pt>
                <c:pt idx="295">
                  <c:v>2019-10-23</c:v>
                </c:pt>
                <c:pt idx="296">
                  <c:v>2019-10-24</c:v>
                </c:pt>
                <c:pt idx="297">
                  <c:v>2019-10-25</c:v>
                </c:pt>
                <c:pt idx="298">
                  <c:v>2019-10-26</c:v>
                </c:pt>
                <c:pt idx="299">
                  <c:v>2019-10-27</c:v>
                </c:pt>
                <c:pt idx="300">
                  <c:v>2019-10-28</c:v>
                </c:pt>
                <c:pt idx="301">
                  <c:v>2019-10-29</c:v>
                </c:pt>
                <c:pt idx="302">
                  <c:v>2019-10-30</c:v>
                </c:pt>
                <c:pt idx="303">
                  <c:v>2019-10-31</c:v>
                </c:pt>
                <c:pt idx="304">
                  <c:v>2019-11-01</c:v>
                </c:pt>
                <c:pt idx="305">
                  <c:v>2019-11-02</c:v>
                </c:pt>
                <c:pt idx="306">
                  <c:v>2019-11-03</c:v>
                </c:pt>
                <c:pt idx="307">
                  <c:v>2019-11-04</c:v>
                </c:pt>
                <c:pt idx="308">
                  <c:v>2019-11-05</c:v>
                </c:pt>
                <c:pt idx="309">
                  <c:v>2019-11-06</c:v>
                </c:pt>
                <c:pt idx="310">
                  <c:v>2019-11-07</c:v>
                </c:pt>
                <c:pt idx="311">
                  <c:v>2019-11-08</c:v>
                </c:pt>
                <c:pt idx="312">
                  <c:v>2019-11-09</c:v>
                </c:pt>
                <c:pt idx="313">
                  <c:v>2019-11-10</c:v>
                </c:pt>
                <c:pt idx="314">
                  <c:v>2019-11-11</c:v>
                </c:pt>
                <c:pt idx="315">
                  <c:v>2019-11-12</c:v>
                </c:pt>
                <c:pt idx="316">
                  <c:v>2019-11-13</c:v>
                </c:pt>
                <c:pt idx="317">
                  <c:v>2019-11-14</c:v>
                </c:pt>
                <c:pt idx="318">
                  <c:v>2019-11-15</c:v>
                </c:pt>
                <c:pt idx="319">
                  <c:v>2019-11-16</c:v>
                </c:pt>
                <c:pt idx="320">
                  <c:v>2019-11-17</c:v>
                </c:pt>
                <c:pt idx="321">
                  <c:v>2019-11-18</c:v>
                </c:pt>
                <c:pt idx="322">
                  <c:v>2019-11-19</c:v>
                </c:pt>
                <c:pt idx="323">
                  <c:v>2019-11-20</c:v>
                </c:pt>
                <c:pt idx="324">
                  <c:v>2019-11-21</c:v>
                </c:pt>
                <c:pt idx="325">
                  <c:v>2019-11-22</c:v>
                </c:pt>
                <c:pt idx="326">
                  <c:v>2019-11-23</c:v>
                </c:pt>
                <c:pt idx="327">
                  <c:v>2019-11-24</c:v>
                </c:pt>
                <c:pt idx="328">
                  <c:v>2019-11-25</c:v>
                </c:pt>
                <c:pt idx="329">
                  <c:v>2019-11-26</c:v>
                </c:pt>
                <c:pt idx="330">
                  <c:v>2019-11-27</c:v>
                </c:pt>
                <c:pt idx="331">
                  <c:v>2019-11-28</c:v>
                </c:pt>
                <c:pt idx="332">
                  <c:v>2019-11-29</c:v>
                </c:pt>
                <c:pt idx="333">
                  <c:v>2019-11-30</c:v>
                </c:pt>
                <c:pt idx="334">
                  <c:v>2019-12-01</c:v>
                </c:pt>
                <c:pt idx="335">
                  <c:v>2019-12-02</c:v>
                </c:pt>
                <c:pt idx="336">
                  <c:v>2019-12-03</c:v>
                </c:pt>
                <c:pt idx="337">
                  <c:v>2019-12-04</c:v>
                </c:pt>
                <c:pt idx="338">
                  <c:v>2019-12-05</c:v>
                </c:pt>
                <c:pt idx="339">
                  <c:v>2019-12-06</c:v>
                </c:pt>
                <c:pt idx="340">
                  <c:v>2019-12-07</c:v>
                </c:pt>
                <c:pt idx="341">
                  <c:v>2019-12-08</c:v>
                </c:pt>
                <c:pt idx="342">
                  <c:v>2019-12-09</c:v>
                </c:pt>
                <c:pt idx="343">
                  <c:v>2019-12-10</c:v>
                </c:pt>
                <c:pt idx="344">
                  <c:v>2019-12-11</c:v>
                </c:pt>
                <c:pt idx="345">
                  <c:v>2019-12-12</c:v>
                </c:pt>
                <c:pt idx="346">
                  <c:v>2019-12-13</c:v>
                </c:pt>
                <c:pt idx="347">
                  <c:v>2019-12-14</c:v>
                </c:pt>
                <c:pt idx="348">
                  <c:v>2019-12-15</c:v>
                </c:pt>
                <c:pt idx="349">
                  <c:v>2019-12-16</c:v>
                </c:pt>
                <c:pt idx="350">
                  <c:v>2019-12-17</c:v>
                </c:pt>
                <c:pt idx="351">
                  <c:v>2019-12-18</c:v>
                </c:pt>
                <c:pt idx="352">
                  <c:v>2019-12-19</c:v>
                </c:pt>
                <c:pt idx="353">
                  <c:v>2019-12-20</c:v>
                </c:pt>
                <c:pt idx="354">
                  <c:v>2019-12-21</c:v>
                </c:pt>
                <c:pt idx="355">
                  <c:v>2019-12-22</c:v>
                </c:pt>
                <c:pt idx="356">
                  <c:v>2019-12-23</c:v>
                </c:pt>
                <c:pt idx="357">
                  <c:v>2019-12-24</c:v>
                </c:pt>
                <c:pt idx="358">
                  <c:v>2019-12-25</c:v>
                </c:pt>
                <c:pt idx="359">
                  <c:v>2019-12-26</c:v>
                </c:pt>
                <c:pt idx="360">
                  <c:v>2019-12-27</c:v>
                </c:pt>
                <c:pt idx="361">
                  <c:v>2019-12-28</c:v>
                </c:pt>
                <c:pt idx="362">
                  <c:v>2019-12-29</c:v>
                </c:pt>
                <c:pt idx="363">
                  <c:v>2019-12-30</c:v>
                </c:pt>
                <c:pt idx="364">
                  <c:v>2019-12-31</c:v>
                </c:pt>
                <c:pt idx="365">
                  <c:v>2020-01-01</c:v>
                </c:pt>
                <c:pt idx="366">
                  <c:v>2020-01-02</c:v>
                </c:pt>
                <c:pt idx="367">
                  <c:v>2020-01-03</c:v>
                </c:pt>
                <c:pt idx="368">
                  <c:v>2020-01-04</c:v>
                </c:pt>
                <c:pt idx="369">
                  <c:v>2020-01-05</c:v>
                </c:pt>
                <c:pt idx="370">
                  <c:v>2020-01-06</c:v>
                </c:pt>
                <c:pt idx="371">
                  <c:v>2020-01-07</c:v>
                </c:pt>
                <c:pt idx="372">
                  <c:v>2020-01-08</c:v>
                </c:pt>
                <c:pt idx="373">
                  <c:v>2020-01-09</c:v>
                </c:pt>
                <c:pt idx="374">
                  <c:v>2020-01-10</c:v>
                </c:pt>
                <c:pt idx="375">
                  <c:v>2020-01-11</c:v>
                </c:pt>
                <c:pt idx="376">
                  <c:v>2020-01-12</c:v>
                </c:pt>
                <c:pt idx="377">
                  <c:v>2020-01-13</c:v>
                </c:pt>
                <c:pt idx="378">
                  <c:v>2020-01-14</c:v>
                </c:pt>
                <c:pt idx="379">
                  <c:v>2020-01-15</c:v>
                </c:pt>
                <c:pt idx="380">
                  <c:v>2020-01-16</c:v>
                </c:pt>
                <c:pt idx="381">
                  <c:v>2020-01-17</c:v>
                </c:pt>
                <c:pt idx="382">
                  <c:v>2020-01-18</c:v>
                </c:pt>
                <c:pt idx="383">
                  <c:v>2020-01-19</c:v>
                </c:pt>
                <c:pt idx="384">
                  <c:v>2020-01-20</c:v>
                </c:pt>
                <c:pt idx="385">
                  <c:v>2020-01-21</c:v>
                </c:pt>
                <c:pt idx="386">
                  <c:v>2020-01-22</c:v>
                </c:pt>
                <c:pt idx="387">
                  <c:v>2020-01-23</c:v>
                </c:pt>
                <c:pt idx="388">
                  <c:v>2020-01-24</c:v>
                </c:pt>
                <c:pt idx="389">
                  <c:v>2020-01-25</c:v>
                </c:pt>
                <c:pt idx="390">
                  <c:v>2020-01-26</c:v>
                </c:pt>
                <c:pt idx="391">
                  <c:v>2020-01-27</c:v>
                </c:pt>
                <c:pt idx="392">
                  <c:v>2020-01-28</c:v>
                </c:pt>
                <c:pt idx="393">
                  <c:v>2020-01-29</c:v>
                </c:pt>
                <c:pt idx="394">
                  <c:v>2020-01-30</c:v>
                </c:pt>
                <c:pt idx="395">
                  <c:v>2020-01-31</c:v>
                </c:pt>
                <c:pt idx="396">
                  <c:v>2020-02-01</c:v>
                </c:pt>
                <c:pt idx="397">
                  <c:v>2020-02-02</c:v>
                </c:pt>
                <c:pt idx="398">
                  <c:v>2020-02-03</c:v>
                </c:pt>
                <c:pt idx="399">
                  <c:v>2020-02-04</c:v>
                </c:pt>
                <c:pt idx="400">
                  <c:v>2020-02-05</c:v>
                </c:pt>
                <c:pt idx="401">
                  <c:v>2020-02-06</c:v>
                </c:pt>
                <c:pt idx="402">
                  <c:v>2020-02-07</c:v>
                </c:pt>
                <c:pt idx="403">
                  <c:v>2020-02-08</c:v>
                </c:pt>
                <c:pt idx="404">
                  <c:v>2020-02-09</c:v>
                </c:pt>
                <c:pt idx="405">
                  <c:v>2020-02-10</c:v>
                </c:pt>
                <c:pt idx="406">
                  <c:v>2020-02-11</c:v>
                </c:pt>
                <c:pt idx="407">
                  <c:v>2020-02-12</c:v>
                </c:pt>
                <c:pt idx="408">
                  <c:v>2020-02-13</c:v>
                </c:pt>
                <c:pt idx="409">
                  <c:v>2020-02-14</c:v>
                </c:pt>
                <c:pt idx="410">
                  <c:v>2020-02-15</c:v>
                </c:pt>
                <c:pt idx="411">
                  <c:v>2020-02-16</c:v>
                </c:pt>
                <c:pt idx="412">
                  <c:v>2020-02-17</c:v>
                </c:pt>
                <c:pt idx="413">
                  <c:v>2020-02-18</c:v>
                </c:pt>
                <c:pt idx="414">
                  <c:v>2020-02-19</c:v>
                </c:pt>
                <c:pt idx="415">
                  <c:v>2020-02-20</c:v>
                </c:pt>
                <c:pt idx="416">
                  <c:v>2020-02-21</c:v>
                </c:pt>
                <c:pt idx="417">
                  <c:v>2020-02-22</c:v>
                </c:pt>
                <c:pt idx="418">
                  <c:v>2020-02-23</c:v>
                </c:pt>
                <c:pt idx="419">
                  <c:v>2020-02-24</c:v>
                </c:pt>
                <c:pt idx="420">
                  <c:v>2020-02-25</c:v>
                </c:pt>
                <c:pt idx="421">
                  <c:v>2020-02-26</c:v>
                </c:pt>
                <c:pt idx="422">
                  <c:v>2020-02-27</c:v>
                </c:pt>
                <c:pt idx="423">
                  <c:v>2020-02-28</c:v>
                </c:pt>
                <c:pt idx="424">
                  <c:v>2020-02-29</c:v>
                </c:pt>
                <c:pt idx="425">
                  <c:v>2020-03-01</c:v>
                </c:pt>
                <c:pt idx="426">
                  <c:v>2020-03-02</c:v>
                </c:pt>
                <c:pt idx="427">
                  <c:v>2020-03-03</c:v>
                </c:pt>
                <c:pt idx="428">
                  <c:v>2020-03-04</c:v>
                </c:pt>
                <c:pt idx="429">
                  <c:v>2020-03-05</c:v>
                </c:pt>
                <c:pt idx="430">
                  <c:v>2020-03-06</c:v>
                </c:pt>
                <c:pt idx="431">
                  <c:v>2020-03-07</c:v>
                </c:pt>
                <c:pt idx="432">
                  <c:v>2020-03-08</c:v>
                </c:pt>
                <c:pt idx="433">
                  <c:v>2020-03-09</c:v>
                </c:pt>
                <c:pt idx="434">
                  <c:v>2020-03-10</c:v>
                </c:pt>
                <c:pt idx="435">
                  <c:v>2020-03-11</c:v>
                </c:pt>
                <c:pt idx="436">
                  <c:v>2020-03-12</c:v>
                </c:pt>
                <c:pt idx="437">
                  <c:v>2020-03-13</c:v>
                </c:pt>
                <c:pt idx="438">
                  <c:v>2020-03-14</c:v>
                </c:pt>
                <c:pt idx="439">
                  <c:v>2020-03-15</c:v>
                </c:pt>
                <c:pt idx="440">
                  <c:v>2020-03-16</c:v>
                </c:pt>
                <c:pt idx="441">
                  <c:v>2020-03-17</c:v>
                </c:pt>
                <c:pt idx="442">
                  <c:v>2020-03-18</c:v>
                </c:pt>
                <c:pt idx="443">
                  <c:v>2020-03-19</c:v>
                </c:pt>
                <c:pt idx="444">
                  <c:v>2020-03-20</c:v>
                </c:pt>
                <c:pt idx="445">
                  <c:v>2020-03-21</c:v>
                </c:pt>
                <c:pt idx="446">
                  <c:v>2020-03-22</c:v>
                </c:pt>
                <c:pt idx="447">
                  <c:v>2020-03-23</c:v>
                </c:pt>
                <c:pt idx="448">
                  <c:v>2020-03-24</c:v>
                </c:pt>
                <c:pt idx="449">
                  <c:v>2020-03-25</c:v>
                </c:pt>
                <c:pt idx="450">
                  <c:v>2020-03-26</c:v>
                </c:pt>
                <c:pt idx="451">
                  <c:v>2020-03-27</c:v>
                </c:pt>
                <c:pt idx="452">
                  <c:v>2020-03-28</c:v>
                </c:pt>
                <c:pt idx="453">
                  <c:v>2020-03-29</c:v>
                </c:pt>
                <c:pt idx="454">
                  <c:v>2020-03-30</c:v>
                </c:pt>
                <c:pt idx="455">
                  <c:v>2020-03-31</c:v>
                </c:pt>
                <c:pt idx="456">
                  <c:v>2020-04-01</c:v>
                </c:pt>
                <c:pt idx="457">
                  <c:v>2020-04-02</c:v>
                </c:pt>
                <c:pt idx="458">
                  <c:v>2020-04-03</c:v>
                </c:pt>
                <c:pt idx="459">
                  <c:v>2020-04-04</c:v>
                </c:pt>
                <c:pt idx="460">
                  <c:v>2020-04-05</c:v>
                </c:pt>
                <c:pt idx="461">
                  <c:v>2020-04-06</c:v>
                </c:pt>
                <c:pt idx="462">
                  <c:v>2020-04-07</c:v>
                </c:pt>
                <c:pt idx="463">
                  <c:v>2020-04-08</c:v>
                </c:pt>
                <c:pt idx="464">
                  <c:v>2020-04-09</c:v>
                </c:pt>
                <c:pt idx="465">
                  <c:v>2020-04-10</c:v>
                </c:pt>
                <c:pt idx="466">
                  <c:v>2020-04-11</c:v>
                </c:pt>
                <c:pt idx="467">
                  <c:v>2020-04-12</c:v>
                </c:pt>
                <c:pt idx="468">
                  <c:v>2020-04-13</c:v>
                </c:pt>
                <c:pt idx="469">
                  <c:v>2020-04-14</c:v>
                </c:pt>
                <c:pt idx="470">
                  <c:v>2020-04-15</c:v>
                </c:pt>
                <c:pt idx="471">
                  <c:v>2020-04-16</c:v>
                </c:pt>
                <c:pt idx="472">
                  <c:v>2020-04-17</c:v>
                </c:pt>
                <c:pt idx="473">
                  <c:v>2020-04-18</c:v>
                </c:pt>
                <c:pt idx="474">
                  <c:v>2020-04-19</c:v>
                </c:pt>
                <c:pt idx="475">
                  <c:v>2020-04-20</c:v>
                </c:pt>
                <c:pt idx="476">
                  <c:v>2020-04-21</c:v>
                </c:pt>
                <c:pt idx="477">
                  <c:v>2020-04-22</c:v>
                </c:pt>
                <c:pt idx="478">
                  <c:v>2020-04-23</c:v>
                </c:pt>
                <c:pt idx="479">
                  <c:v>2020-04-24</c:v>
                </c:pt>
                <c:pt idx="480">
                  <c:v>2020-04-25</c:v>
                </c:pt>
                <c:pt idx="481">
                  <c:v>2020-04-26</c:v>
                </c:pt>
                <c:pt idx="482">
                  <c:v>2020-04-27</c:v>
                </c:pt>
                <c:pt idx="483">
                  <c:v>2020-04-28</c:v>
                </c:pt>
                <c:pt idx="484">
                  <c:v>2020-04-29</c:v>
                </c:pt>
                <c:pt idx="485">
                  <c:v>2020-04-30</c:v>
                </c:pt>
                <c:pt idx="486">
                  <c:v>2020-05-01</c:v>
                </c:pt>
                <c:pt idx="487">
                  <c:v>2020-05-02</c:v>
                </c:pt>
                <c:pt idx="488">
                  <c:v>2020-05-03</c:v>
                </c:pt>
                <c:pt idx="489">
                  <c:v>2020-05-04</c:v>
                </c:pt>
                <c:pt idx="490">
                  <c:v>2020-05-05</c:v>
                </c:pt>
                <c:pt idx="491">
                  <c:v>2020-05-06</c:v>
                </c:pt>
                <c:pt idx="492">
                  <c:v>2020-05-07</c:v>
                </c:pt>
                <c:pt idx="493">
                  <c:v>2020-05-08</c:v>
                </c:pt>
                <c:pt idx="494">
                  <c:v>2020-05-09</c:v>
                </c:pt>
                <c:pt idx="495">
                  <c:v>2020-05-10</c:v>
                </c:pt>
                <c:pt idx="496">
                  <c:v>2020-05-11</c:v>
                </c:pt>
                <c:pt idx="497">
                  <c:v>2020-05-12</c:v>
                </c:pt>
                <c:pt idx="498">
                  <c:v>2020-05-13</c:v>
                </c:pt>
                <c:pt idx="499">
                  <c:v>2020-05-14</c:v>
                </c:pt>
                <c:pt idx="500">
                  <c:v>2020-05-15</c:v>
                </c:pt>
                <c:pt idx="501">
                  <c:v>2020-05-16</c:v>
                </c:pt>
                <c:pt idx="502">
                  <c:v>2020-05-17</c:v>
                </c:pt>
                <c:pt idx="503">
                  <c:v>2020-05-18</c:v>
                </c:pt>
                <c:pt idx="504">
                  <c:v>2020-05-19</c:v>
                </c:pt>
                <c:pt idx="505">
                  <c:v>2020-05-20</c:v>
                </c:pt>
                <c:pt idx="506">
                  <c:v>2020-05-21</c:v>
                </c:pt>
                <c:pt idx="507">
                  <c:v>2020-05-22</c:v>
                </c:pt>
                <c:pt idx="508">
                  <c:v>2020-05-23</c:v>
                </c:pt>
                <c:pt idx="509">
                  <c:v>2020-05-24</c:v>
                </c:pt>
                <c:pt idx="510">
                  <c:v>2020-05-25</c:v>
                </c:pt>
                <c:pt idx="511">
                  <c:v>2020-05-26</c:v>
                </c:pt>
                <c:pt idx="512">
                  <c:v>2020-05-27</c:v>
                </c:pt>
                <c:pt idx="513">
                  <c:v>2020-05-28</c:v>
                </c:pt>
                <c:pt idx="514">
                  <c:v>2020-05-29</c:v>
                </c:pt>
                <c:pt idx="515">
                  <c:v>2020-05-30</c:v>
                </c:pt>
                <c:pt idx="516">
                  <c:v>2020-05-31</c:v>
                </c:pt>
                <c:pt idx="517">
                  <c:v>2020-06-01</c:v>
                </c:pt>
                <c:pt idx="518">
                  <c:v>2020-06-02</c:v>
                </c:pt>
                <c:pt idx="519">
                  <c:v>2020-06-03</c:v>
                </c:pt>
                <c:pt idx="520">
                  <c:v>2020-06-04</c:v>
                </c:pt>
                <c:pt idx="521">
                  <c:v>2020-06-05</c:v>
                </c:pt>
                <c:pt idx="522">
                  <c:v>2020-06-06</c:v>
                </c:pt>
                <c:pt idx="523">
                  <c:v>2020-06-07</c:v>
                </c:pt>
                <c:pt idx="524">
                  <c:v>2020-06-08</c:v>
                </c:pt>
                <c:pt idx="525">
                  <c:v>2020-06-09</c:v>
                </c:pt>
                <c:pt idx="526">
                  <c:v>2020-06-10</c:v>
                </c:pt>
                <c:pt idx="527">
                  <c:v>2020-06-11</c:v>
                </c:pt>
                <c:pt idx="528">
                  <c:v>2020-06-12</c:v>
                </c:pt>
                <c:pt idx="529">
                  <c:v>2020-06-13</c:v>
                </c:pt>
                <c:pt idx="530">
                  <c:v>2020-06-14</c:v>
                </c:pt>
                <c:pt idx="531">
                  <c:v>2020-06-15</c:v>
                </c:pt>
                <c:pt idx="532">
                  <c:v>2020-06-16</c:v>
                </c:pt>
                <c:pt idx="533">
                  <c:v>2020-06-17</c:v>
                </c:pt>
                <c:pt idx="534">
                  <c:v>2020-06-18</c:v>
                </c:pt>
                <c:pt idx="535">
                  <c:v>2020-06-19</c:v>
                </c:pt>
                <c:pt idx="536">
                  <c:v>2020-06-20</c:v>
                </c:pt>
                <c:pt idx="537">
                  <c:v>2020-06-21</c:v>
                </c:pt>
                <c:pt idx="538">
                  <c:v>2020-06-22</c:v>
                </c:pt>
                <c:pt idx="539">
                  <c:v>2020-06-23</c:v>
                </c:pt>
                <c:pt idx="540">
                  <c:v>2020-06-24</c:v>
                </c:pt>
                <c:pt idx="541">
                  <c:v>2020-06-25</c:v>
                </c:pt>
                <c:pt idx="542">
                  <c:v>2020-06-26</c:v>
                </c:pt>
                <c:pt idx="543">
                  <c:v>2020-06-27</c:v>
                </c:pt>
                <c:pt idx="544">
                  <c:v>2020-06-28</c:v>
                </c:pt>
                <c:pt idx="545">
                  <c:v>2020-06-29</c:v>
                </c:pt>
                <c:pt idx="546">
                  <c:v>2020-06-30</c:v>
                </c:pt>
                <c:pt idx="547">
                  <c:v>2020-07-01</c:v>
                </c:pt>
                <c:pt idx="548">
                  <c:v>2020-07-02</c:v>
                </c:pt>
                <c:pt idx="549">
                  <c:v>2020-07-03</c:v>
                </c:pt>
                <c:pt idx="550">
                  <c:v>2020-07-04</c:v>
                </c:pt>
                <c:pt idx="551">
                  <c:v>2020-07-05</c:v>
                </c:pt>
                <c:pt idx="552">
                  <c:v>2020-07-06</c:v>
                </c:pt>
                <c:pt idx="553">
                  <c:v>2020-07-07</c:v>
                </c:pt>
                <c:pt idx="554">
                  <c:v>2020-07-08</c:v>
                </c:pt>
                <c:pt idx="555">
                  <c:v>2020-07-09</c:v>
                </c:pt>
                <c:pt idx="556">
                  <c:v>2020-07-10</c:v>
                </c:pt>
                <c:pt idx="557">
                  <c:v>2020-07-11</c:v>
                </c:pt>
                <c:pt idx="558">
                  <c:v>2020-07-12</c:v>
                </c:pt>
                <c:pt idx="559">
                  <c:v>2020-07-13</c:v>
                </c:pt>
                <c:pt idx="560">
                  <c:v>2020-07-14</c:v>
                </c:pt>
                <c:pt idx="561">
                  <c:v>2020-07-15</c:v>
                </c:pt>
                <c:pt idx="562">
                  <c:v>2020-07-16</c:v>
                </c:pt>
                <c:pt idx="563">
                  <c:v>2020-07-17</c:v>
                </c:pt>
                <c:pt idx="564">
                  <c:v>2020-07-18</c:v>
                </c:pt>
                <c:pt idx="565">
                  <c:v>2020-07-19</c:v>
                </c:pt>
                <c:pt idx="566">
                  <c:v>2020-07-20</c:v>
                </c:pt>
                <c:pt idx="567">
                  <c:v>2020-07-21</c:v>
                </c:pt>
                <c:pt idx="568">
                  <c:v>2020-07-22</c:v>
                </c:pt>
                <c:pt idx="569">
                  <c:v>2020-07-23</c:v>
                </c:pt>
                <c:pt idx="570">
                  <c:v>2020-07-24</c:v>
                </c:pt>
                <c:pt idx="571">
                  <c:v>2020-07-25</c:v>
                </c:pt>
                <c:pt idx="572">
                  <c:v>2020-07-26</c:v>
                </c:pt>
                <c:pt idx="573">
                  <c:v>2020-07-27</c:v>
                </c:pt>
                <c:pt idx="574">
                  <c:v>2020-07-28</c:v>
                </c:pt>
                <c:pt idx="575">
                  <c:v>2020-07-29</c:v>
                </c:pt>
                <c:pt idx="576">
                  <c:v>2020-07-30</c:v>
                </c:pt>
                <c:pt idx="577">
                  <c:v>2020-07-31</c:v>
                </c:pt>
                <c:pt idx="578">
                  <c:v>2020-08-01</c:v>
                </c:pt>
                <c:pt idx="579">
                  <c:v>2020-08-02</c:v>
                </c:pt>
                <c:pt idx="580">
                  <c:v>2020-08-03</c:v>
                </c:pt>
                <c:pt idx="581">
                  <c:v>2020-08-04</c:v>
                </c:pt>
                <c:pt idx="582">
                  <c:v>2020-08-05</c:v>
                </c:pt>
                <c:pt idx="583">
                  <c:v>2020-08-06</c:v>
                </c:pt>
                <c:pt idx="584">
                  <c:v>2020-08-07</c:v>
                </c:pt>
                <c:pt idx="585">
                  <c:v>2020-08-08</c:v>
                </c:pt>
                <c:pt idx="586">
                  <c:v>2020-08-09</c:v>
                </c:pt>
                <c:pt idx="587">
                  <c:v>2020-08-10</c:v>
                </c:pt>
                <c:pt idx="588">
                  <c:v>2020-08-11</c:v>
                </c:pt>
                <c:pt idx="589">
                  <c:v>2020-08-12</c:v>
                </c:pt>
                <c:pt idx="590">
                  <c:v>2020-08-13</c:v>
                </c:pt>
                <c:pt idx="591">
                  <c:v>2020-08-14</c:v>
                </c:pt>
                <c:pt idx="592">
                  <c:v>2020-08-15</c:v>
                </c:pt>
                <c:pt idx="593">
                  <c:v>2020-08-16</c:v>
                </c:pt>
                <c:pt idx="594">
                  <c:v>2020-08-17</c:v>
                </c:pt>
                <c:pt idx="595">
                  <c:v>2020-08-18</c:v>
                </c:pt>
                <c:pt idx="596">
                  <c:v>2020-08-19</c:v>
                </c:pt>
                <c:pt idx="597">
                  <c:v>2020-08-20</c:v>
                </c:pt>
                <c:pt idx="598">
                  <c:v>2020-08-21</c:v>
                </c:pt>
                <c:pt idx="599">
                  <c:v>2020-08-22</c:v>
                </c:pt>
                <c:pt idx="600">
                  <c:v>2020-08-23</c:v>
                </c:pt>
                <c:pt idx="601">
                  <c:v>2020-08-24</c:v>
                </c:pt>
                <c:pt idx="602">
                  <c:v>2020-08-25</c:v>
                </c:pt>
                <c:pt idx="603">
                  <c:v>2020-08-26</c:v>
                </c:pt>
                <c:pt idx="604">
                  <c:v>2020-08-27</c:v>
                </c:pt>
                <c:pt idx="605">
                  <c:v>2020-08-28</c:v>
                </c:pt>
                <c:pt idx="606">
                  <c:v>2020-08-29</c:v>
                </c:pt>
                <c:pt idx="607">
                  <c:v>2020-08-30</c:v>
                </c:pt>
                <c:pt idx="608">
                  <c:v>2020-08-31</c:v>
                </c:pt>
                <c:pt idx="609">
                  <c:v>2020-09-01</c:v>
                </c:pt>
                <c:pt idx="610">
                  <c:v>2020-09-02</c:v>
                </c:pt>
                <c:pt idx="611">
                  <c:v>2020-09-03</c:v>
                </c:pt>
                <c:pt idx="612">
                  <c:v>2020-09-04</c:v>
                </c:pt>
                <c:pt idx="613">
                  <c:v>2020-09-05</c:v>
                </c:pt>
                <c:pt idx="614">
                  <c:v>2020-09-06</c:v>
                </c:pt>
                <c:pt idx="615">
                  <c:v>2020-09-07</c:v>
                </c:pt>
                <c:pt idx="616">
                  <c:v>2020-09-08</c:v>
                </c:pt>
                <c:pt idx="617">
                  <c:v>2020-09-09</c:v>
                </c:pt>
                <c:pt idx="618">
                  <c:v>2020-09-10</c:v>
                </c:pt>
                <c:pt idx="619">
                  <c:v>2020-09-11</c:v>
                </c:pt>
                <c:pt idx="620">
                  <c:v>2020-09-12</c:v>
                </c:pt>
                <c:pt idx="621">
                  <c:v>2020-09-13</c:v>
                </c:pt>
                <c:pt idx="622">
                  <c:v>2020-09-14</c:v>
                </c:pt>
                <c:pt idx="623">
                  <c:v>2020-09-15</c:v>
                </c:pt>
                <c:pt idx="624">
                  <c:v>2020-09-16</c:v>
                </c:pt>
                <c:pt idx="625">
                  <c:v>2020-09-17</c:v>
                </c:pt>
                <c:pt idx="626">
                  <c:v>2020-09-18</c:v>
                </c:pt>
                <c:pt idx="627">
                  <c:v>2020-09-19</c:v>
                </c:pt>
                <c:pt idx="628">
                  <c:v>2020-09-20</c:v>
                </c:pt>
                <c:pt idx="629">
                  <c:v>2020-09-21</c:v>
                </c:pt>
                <c:pt idx="630">
                  <c:v>2020-09-22</c:v>
                </c:pt>
                <c:pt idx="631">
                  <c:v>2020-09-23</c:v>
                </c:pt>
                <c:pt idx="632">
                  <c:v>2020-09-24</c:v>
                </c:pt>
                <c:pt idx="633">
                  <c:v>2020-09-25</c:v>
                </c:pt>
                <c:pt idx="634">
                  <c:v>2020-09-26</c:v>
                </c:pt>
                <c:pt idx="635">
                  <c:v>2020-09-27</c:v>
                </c:pt>
                <c:pt idx="636">
                  <c:v>2020-09-28</c:v>
                </c:pt>
                <c:pt idx="637">
                  <c:v>2020-09-29</c:v>
                </c:pt>
                <c:pt idx="638">
                  <c:v>2020-09-30</c:v>
                </c:pt>
                <c:pt idx="639">
                  <c:v>2020-10-01</c:v>
                </c:pt>
                <c:pt idx="640">
                  <c:v>2020-10-02</c:v>
                </c:pt>
                <c:pt idx="641">
                  <c:v>2020-10-03</c:v>
                </c:pt>
                <c:pt idx="642">
                  <c:v>2020-10-04</c:v>
                </c:pt>
                <c:pt idx="643">
                  <c:v>2020-10-05</c:v>
                </c:pt>
                <c:pt idx="644">
                  <c:v>2020-10-06</c:v>
                </c:pt>
                <c:pt idx="645">
                  <c:v>2020-10-07</c:v>
                </c:pt>
                <c:pt idx="646">
                  <c:v>2020-10-08</c:v>
                </c:pt>
                <c:pt idx="647">
                  <c:v>2020-10-09</c:v>
                </c:pt>
                <c:pt idx="648">
                  <c:v>2020-10-10</c:v>
                </c:pt>
                <c:pt idx="649">
                  <c:v>2020-10-11</c:v>
                </c:pt>
                <c:pt idx="650">
                  <c:v>2020-10-12</c:v>
                </c:pt>
                <c:pt idx="651">
                  <c:v>2020-10-13</c:v>
                </c:pt>
                <c:pt idx="652">
                  <c:v>2020-10-14</c:v>
                </c:pt>
                <c:pt idx="653">
                  <c:v>2020-10-15</c:v>
                </c:pt>
                <c:pt idx="654">
                  <c:v>2020-10-16</c:v>
                </c:pt>
                <c:pt idx="655">
                  <c:v>2020-10-17</c:v>
                </c:pt>
                <c:pt idx="656">
                  <c:v>2020-10-18</c:v>
                </c:pt>
                <c:pt idx="657">
                  <c:v>2020-10-19</c:v>
                </c:pt>
                <c:pt idx="658">
                  <c:v>2020-10-20</c:v>
                </c:pt>
                <c:pt idx="659">
                  <c:v>2020-10-21</c:v>
                </c:pt>
                <c:pt idx="660">
                  <c:v>2020-10-22</c:v>
                </c:pt>
                <c:pt idx="661">
                  <c:v>2020-10-23</c:v>
                </c:pt>
                <c:pt idx="662">
                  <c:v>2020-10-24</c:v>
                </c:pt>
                <c:pt idx="663">
                  <c:v>2020-10-25</c:v>
                </c:pt>
                <c:pt idx="664">
                  <c:v>2020-10-26</c:v>
                </c:pt>
                <c:pt idx="665">
                  <c:v>2020-10-27</c:v>
                </c:pt>
                <c:pt idx="666">
                  <c:v>2020-10-28</c:v>
                </c:pt>
                <c:pt idx="667">
                  <c:v>2020-10-29</c:v>
                </c:pt>
                <c:pt idx="668">
                  <c:v>2020-10-30</c:v>
                </c:pt>
                <c:pt idx="669">
                  <c:v>2020-10-31</c:v>
                </c:pt>
                <c:pt idx="670">
                  <c:v>2020-11-01</c:v>
                </c:pt>
                <c:pt idx="671">
                  <c:v>2020-11-02</c:v>
                </c:pt>
                <c:pt idx="672">
                  <c:v>2020-11-03</c:v>
                </c:pt>
                <c:pt idx="673">
                  <c:v>2020-11-04</c:v>
                </c:pt>
                <c:pt idx="674">
                  <c:v>2020-11-05</c:v>
                </c:pt>
                <c:pt idx="675">
                  <c:v>2020-11-06</c:v>
                </c:pt>
                <c:pt idx="676">
                  <c:v>2020-11-07</c:v>
                </c:pt>
                <c:pt idx="677">
                  <c:v>2020-11-08</c:v>
                </c:pt>
                <c:pt idx="678">
                  <c:v>2020-11-09</c:v>
                </c:pt>
                <c:pt idx="679">
                  <c:v>2020-11-10</c:v>
                </c:pt>
                <c:pt idx="680">
                  <c:v>2020-11-11</c:v>
                </c:pt>
                <c:pt idx="681">
                  <c:v>2020-11-12</c:v>
                </c:pt>
                <c:pt idx="682">
                  <c:v>2020-11-13</c:v>
                </c:pt>
                <c:pt idx="683">
                  <c:v>2020-11-14</c:v>
                </c:pt>
                <c:pt idx="684">
                  <c:v>2020-11-15</c:v>
                </c:pt>
                <c:pt idx="685">
                  <c:v>2020-11-16</c:v>
                </c:pt>
                <c:pt idx="686">
                  <c:v>2020-11-17</c:v>
                </c:pt>
                <c:pt idx="687">
                  <c:v>2020-11-18</c:v>
                </c:pt>
                <c:pt idx="688">
                  <c:v>2020-11-19</c:v>
                </c:pt>
                <c:pt idx="689">
                  <c:v>2020-11-20</c:v>
                </c:pt>
                <c:pt idx="690">
                  <c:v>2020-11-21</c:v>
                </c:pt>
                <c:pt idx="691">
                  <c:v>2020-11-22</c:v>
                </c:pt>
                <c:pt idx="692">
                  <c:v>2020-11-23</c:v>
                </c:pt>
                <c:pt idx="693">
                  <c:v>2020-11-24</c:v>
                </c:pt>
                <c:pt idx="694">
                  <c:v>2020-11-25</c:v>
                </c:pt>
                <c:pt idx="695">
                  <c:v>2020-11-26</c:v>
                </c:pt>
                <c:pt idx="696">
                  <c:v>2020-11-27</c:v>
                </c:pt>
                <c:pt idx="697">
                  <c:v>2020-11-28</c:v>
                </c:pt>
                <c:pt idx="698">
                  <c:v>2020-11-29</c:v>
                </c:pt>
                <c:pt idx="699">
                  <c:v>2020-11-30</c:v>
                </c:pt>
                <c:pt idx="700">
                  <c:v>2020-12-01</c:v>
                </c:pt>
                <c:pt idx="701">
                  <c:v>2020-12-02</c:v>
                </c:pt>
                <c:pt idx="702">
                  <c:v>2020-12-03</c:v>
                </c:pt>
                <c:pt idx="703">
                  <c:v>2020-12-04</c:v>
                </c:pt>
                <c:pt idx="704">
                  <c:v>2020-12-05</c:v>
                </c:pt>
                <c:pt idx="705">
                  <c:v>2020-12-06</c:v>
                </c:pt>
                <c:pt idx="706">
                  <c:v>2020-12-07</c:v>
                </c:pt>
                <c:pt idx="707">
                  <c:v>2020-12-08</c:v>
                </c:pt>
                <c:pt idx="708">
                  <c:v>2020-12-09</c:v>
                </c:pt>
                <c:pt idx="709">
                  <c:v>2020-12-10</c:v>
                </c:pt>
                <c:pt idx="710">
                  <c:v>2020-12-11</c:v>
                </c:pt>
                <c:pt idx="711">
                  <c:v>2020-12-12</c:v>
                </c:pt>
                <c:pt idx="712">
                  <c:v>2020-12-13</c:v>
                </c:pt>
                <c:pt idx="713">
                  <c:v>2020-12-14</c:v>
                </c:pt>
                <c:pt idx="714">
                  <c:v>2020-12-15</c:v>
                </c:pt>
                <c:pt idx="715">
                  <c:v>2020-12-16</c:v>
                </c:pt>
                <c:pt idx="716">
                  <c:v>2020-12-17</c:v>
                </c:pt>
                <c:pt idx="717">
                  <c:v>2020-12-18</c:v>
                </c:pt>
                <c:pt idx="718">
                  <c:v>2020-12-19</c:v>
                </c:pt>
                <c:pt idx="719">
                  <c:v>2020-12-20</c:v>
                </c:pt>
                <c:pt idx="720">
                  <c:v>2020-12-21</c:v>
                </c:pt>
                <c:pt idx="721">
                  <c:v>2020-12-22</c:v>
                </c:pt>
                <c:pt idx="722">
                  <c:v>2020-12-23</c:v>
                </c:pt>
                <c:pt idx="723">
                  <c:v>2020-12-24</c:v>
                </c:pt>
                <c:pt idx="724">
                  <c:v>2020-12-25</c:v>
                </c:pt>
                <c:pt idx="725">
                  <c:v>2020-12-26</c:v>
                </c:pt>
                <c:pt idx="726">
                  <c:v>2020-12-27</c:v>
                </c:pt>
                <c:pt idx="727">
                  <c:v>2020-12-28</c:v>
                </c:pt>
                <c:pt idx="728">
                  <c:v>2020-12-29</c:v>
                </c:pt>
                <c:pt idx="729">
                  <c:v>2020-12-30</c:v>
                </c:pt>
                <c:pt idx="730">
                  <c:v>2020-12-31</c:v>
                </c:pt>
                <c:pt idx="731">
                  <c:v>2021-01-01</c:v>
                </c:pt>
                <c:pt idx="732">
                  <c:v>2021-01-02</c:v>
                </c:pt>
                <c:pt idx="733">
                  <c:v>2021-01-03</c:v>
                </c:pt>
                <c:pt idx="734">
                  <c:v>2021-01-04</c:v>
                </c:pt>
                <c:pt idx="735">
                  <c:v>2021-01-05</c:v>
                </c:pt>
                <c:pt idx="736">
                  <c:v>2021-01-06</c:v>
                </c:pt>
                <c:pt idx="737">
                  <c:v>2021-01-07</c:v>
                </c:pt>
                <c:pt idx="738">
                  <c:v>2021-01-08</c:v>
                </c:pt>
                <c:pt idx="739">
                  <c:v>2021-01-09</c:v>
                </c:pt>
                <c:pt idx="740">
                  <c:v>2021-01-10</c:v>
                </c:pt>
                <c:pt idx="741">
                  <c:v>2021-01-11</c:v>
                </c:pt>
                <c:pt idx="742">
                  <c:v>2021-01-12</c:v>
                </c:pt>
                <c:pt idx="743">
                  <c:v>2021-01-13</c:v>
                </c:pt>
                <c:pt idx="744">
                  <c:v>2021-01-14</c:v>
                </c:pt>
                <c:pt idx="745">
                  <c:v>2021-01-15</c:v>
                </c:pt>
                <c:pt idx="746">
                  <c:v>2021-01-16</c:v>
                </c:pt>
                <c:pt idx="747">
                  <c:v>2021-01-17</c:v>
                </c:pt>
                <c:pt idx="748">
                  <c:v>2021-01-18</c:v>
                </c:pt>
                <c:pt idx="749">
                  <c:v>2021-01-19</c:v>
                </c:pt>
                <c:pt idx="750">
                  <c:v>2021-01-20</c:v>
                </c:pt>
                <c:pt idx="751">
                  <c:v>2021-01-21</c:v>
                </c:pt>
                <c:pt idx="752">
                  <c:v>2021-01-22</c:v>
                </c:pt>
                <c:pt idx="753">
                  <c:v>2021-01-23</c:v>
                </c:pt>
                <c:pt idx="754">
                  <c:v>2021-01-24</c:v>
                </c:pt>
                <c:pt idx="755">
                  <c:v>2021-01-25</c:v>
                </c:pt>
                <c:pt idx="756">
                  <c:v>2021-01-26</c:v>
                </c:pt>
                <c:pt idx="757">
                  <c:v>2021-01-27</c:v>
                </c:pt>
                <c:pt idx="758">
                  <c:v>2021-01-28</c:v>
                </c:pt>
                <c:pt idx="759">
                  <c:v>2021-01-29</c:v>
                </c:pt>
                <c:pt idx="760">
                  <c:v>2021-01-30</c:v>
                </c:pt>
                <c:pt idx="761">
                  <c:v>2021-01-31</c:v>
                </c:pt>
                <c:pt idx="762">
                  <c:v>2021-02-01</c:v>
                </c:pt>
                <c:pt idx="763">
                  <c:v>2021-02-02</c:v>
                </c:pt>
                <c:pt idx="764">
                  <c:v>2021-02-03</c:v>
                </c:pt>
                <c:pt idx="765">
                  <c:v>2021-02-04</c:v>
                </c:pt>
                <c:pt idx="766">
                  <c:v>2021-02-05</c:v>
                </c:pt>
                <c:pt idx="767">
                  <c:v>2021-02-06</c:v>
                </c:pt>
                <c:pt idx="768">
                  <c:v>2021-02-07</c:v>
                </c:pt>
                <c:pt idx="769">
                  <c:v>2021-02-08</c:v>
                </c:pt>
                <c:pt idx="770">
                  <c:v>2021-02-09</c:v>
                </c:pt>
                <c:pt idx="771">
                  <c:v>2021-02-10</c:v>
                </c:pt>
                <c:pt idx="772">
                  <c:v>2021-02-11</c:v>
                </c:pt>
                <c:pt idx="773">
                  <c:v>2021-02-12</c:v>
                </c:pt>
                <c:pt idx="774">
                  <c:v>2021-02-13</c:v>
                </c:pt>
                <c:pt idx="775">
                  <c:v>2021-02-14</c:v>
                </c:pt>
                <c:pt idx="776">
                  <c:v>2021-02-15</c:v>
                </c:pt>
                <c:pt idx="777">
                  <c:v>2021-02-16</c:v>
                </c:pt>
                <c:pt idx="778">
                  <c:v>2021-02-17</c:v>
                </c:pt>
                <c:pt idx="779">
                  <c:v>2021-02-18</c:v>
                </c:pt>
                <c:pt idx="780">
                  <c:v>2021-02-19</c:v>
                </c:pt>
                <c:pt idx="781">
                  <c:v>2021-02-20</c:v>
                </c:pt>
                <c:pt idx="782">
                  <c:v>2021-02-21</c:v>
                </c:pt>
                <c:pt idx="783">
                  <c:v>2021-02-22</c:v>
                </c:pt>
                <c:pt idx="784">
                  <c:v>2021-02-23</c:v>
                </c:pt>
                <c:pt idx="785">
                  <c:v>2021-02-24</c:v>
                </c:pt>
                <c:pt idx="786">
                  <c:v>2021-02-25</c:v>
                </c:pt>
                <c:pt idx="787">
                  <c:v>2021-02-26</c:v>
                </c:pt>
                <c:pt idx="788">
                  <c:v>2021-02-27</c:v>
                </c:pt>
                <c:pt idx="789">
                  <c:v>2021-02-28</c:v>
                </c:pt>
                <c:pt idx="790">
                  <c:v>2021-03-01</c:v>
                </c:pt>
                <c:pt idx="791">
                  <c:v>2021-03-02</c:v>
                </c:pt>
                <c:pt idx="792">
                  <c:v>2021-03-03</c:v>
                </c:pt>
                <c:pt idx="793">
                  <c:v>2021-03-04</c:v>
                </c:pt>
                <c:pt idx="794">
                  <c:v>2021-03-05</c:v>
                </c:pt>
                <c:pt idx="795">
                  <c:v>2021-03-06</c:v>
                </c:pt>
                <c:pt idx="796">
                  <c:v>2021-03-07</c:v>
                </c:pt>
                <c:pt idx="797">
                  <c:v>2021-03-08</c:v>
                </c:pt>
                <c:pt idx="798">
                  <c:v>2021-03-09</c:v>
                </c:pt>
                <c:pt idx="799">
                  <c:v>2021-03-10</c:v>
                </c:pt>
                <c:pt idx="800">
                  <c:v>2021-03-11</c:v>
                </c:pt>
                <c:pt idx="801">
                  <c:v>2021-03-12</c:v>
                </c:pt>
                <c:pt idx="802">
                  <c:v>2021-03-13</c:v>
                </c:pt>
                <c:pt idx="803">
                  <c:v>2021-03-14</c:v>
                </c:pt>
                <c:pt idx="804">
                  <c:v>2021-03-15</c:v>
                </c:pt>
                <c:pt idx="805">
                  <c:v>2021-03-16</c:v>
                </c:pt>
                <c:pt idx="806">
                  <c:v>2021-03-17</c:v>
                </c:pt>
                <c:pt idx="807">
                  <c:v>2021-03-18</c:v>
                </c:pt>
                <c:pt idx="808">
                  <c:v>2021-03-19</c:v>
                </c:pt>
                <c:pt idx="809">
                  <c:v>2021-03-20</c:v>
                </c:pt>
                <c:pt idx="810">
                  <c:v>2021-03-21</c:v>
                </c:pt>
                <c:pt idx="811">
                  <c:v>2021-03-22</c:v>
                </c:pt>
                <c:pt idx="812">
                  <c:v>2021-03-23</c:v>
                </c:pt>
                <c:pt idx="813">
                  <c:v>2021-03-24</c:v>
                </c:pt>
                <c:pt idx="814">
                  <c:v>2021-03-25</c:v>
                </c:pt>
                <c:pt idx="815">
                  <c:v>2021-03-26</c:v>
                </c:pt>
                <c:pt idx="816">
                  <c:v>2021-03-27</c:v>
                </c:pt>
                <c:pt idx="817">
                  <c:v>2021-03-28</c:v>
                </c:pt>
                <c:pt idx="818">
                  <c:v>2021-03-29</c:v>
                </c:pt>
                <c:pt idx="819">
                  <c:v>2021-03-30</c:v>
                </c:pt>
                <c:pt idx="820">
                  <c:v>2021-03-31</c:v>
                </c:pt>
                <c:pt idx="821">
                  <c:v>2021-04-01</c:v>
                </c:pt>
                <c:pt idx="822">
                  <c:v>2021-04-02</c:v>
                </c:pt>
                <c:pt idx="823">
                  <c:v>2021-04-03</c:v>
                </c:pt>
                <c:pt idx="824">
                  <c:v>2021-04-04</c:v>
                </c:pt>
                <c:pt idx="825">
                  <c:v>2021-04-05</c:v>
                </c:pt>
                <c:pt idx="826">
                  <c:v>2021-04-06</c:v>
                </c:pt>
                <c:pt idx="827">
                  <c:v>2021-04-07</c:v>
                </c:pt>
                <c:pt idx="828">
                  <c:v>2021-04-08</c:v>
                </c:pt>
                <c:pt idx="829">
                  <c:v>2021-04-09</c:v>
                </c:pt>
                <c:pt idx="830">
                  <c:v>2021-04-10</c:v>
                </c:pt>
                <c:pt idx="831">
                  <c:v>2021-04-11</c:v>
                </c:pt>
                <c:pt idx="832">
                  <c:v>2021-04-12</c:v>
                </c:pt>
                <c:pt idx="833">
                  <c:v>2021-04-13</c:v>
                </c:pt>
                <c:pt idx="834">
                  <c:v>2021-04-14</c:v>
                </c:pt>
                <c:pt idx="835">
                  <c:v>2021-04-15</c:v>
                </c:pt>
                <c:pt idx="836">
                  <c:v>2021-04-16</c:v>
                </c:pt>
                <c:pt idx="837">
                  <c:v>2021-04-17</c:v>
                </c:pt>
                <c:pt idx="838">
                  <c:v>2021-04-18</c:v>
                </c:pt>
                <c:pt idx="839">
                  <c:v>2021-04-19</c:v>
                </c:pt>
                <c:pt idx="840">
                  <c:v>2021-04-20</c:v>
                </c:pt>
                <c:pt idx="841">
                  <c:v>2021-04-21</c:v>
                </c:pt>
                <c:pt idx="842">
                  <c:v>2021-04-22</c:v>
                </c:pt>
                <c:pt idx="843">
                  <c:v>2021-04-23</c:v>
                </c:pt>
                <c:pt idx="844">
                  <c:v>2021-04-24</c:v>
                </c:pt>
                <c:pt idx="845">
                  <c:v>2021-04-25</c:v>
                </c:pt>
                <c:pt idx="846">
                  <c:v>2021-04-26</c:v>
                </c:pt>
                <c:pt idx="847">
                  <c:v>2021-04-27</c:v>
                </c:pt>
                <c:pt idx="848">
                  <c:v>2021-04-28</c:v>
                </c:pt>
                <c:pt idx="849">
                  <c:v>2021-04-29</c:v>
                </c:pt>
                <c:pt idx="850">
                  <c:v>2021-04-30</c:v>
                </c:pt>
                <c:pt idx="851">
                  <c:v>2021-05-01</c:v>
                </c:pt>
                <c:pt idx="852">
                  <c:v>2021-05-02</c:v>
                </c:pt>
                <c:pt idx="853">
                  <c:v>2021-05-03</c:v>
                </c:pt>
                <c:pt idx="854">
                  <c:v>2021-05-04</c:v>
                </c:pt>
                <c:pt idx="855">
                  <c:v>2021-05-05</c:v>
                </c:pt>
                <c:pt idx="856">
                  <c:v>2021-05-06</c:v>
                </c:pt>
                <c:pt idx="857">
                  <c:v>2021-05-07</c:v>
                </c:pt>
                <c:pt idx="858">
                  <c:v>2021-05-08</c:v>
                </c:pt>
                <c:pt idx="859">
                  <c:v>2021-05-09</c:v>
                </c:pt>
                <c:pt idx="860">
                  <c:v>2021-05-10</c:v>
                </c:pt>
                <c:pt idx="861">
                  <c:v>2021-05-11</c:v>
                </c:pt>
                <c:pt idx="862">
                  <c:v>2021-05-12</c:v>
                </c:pt>
                <c:pt idx="863">
                  <c:v>2021-05-13</c:v>
                </c:pt>
                <c:pt idx="864">
                  <c:v>2021-05-14</c:v>
                </c:pt>
                <c:pt idx="865">
                  <c:v>2021-05-15</c:v>
                </c:pt>
                <c:pt idx="866">
                  <c:v>2021-05-16</c:v>
                </c:pt>
                <c:pt idx="867">
                  <c:v>2021-05-17</c:v>
                </c:pt>
                <c:pt idx="868">
                  <c:v>2021-05-18</c:v>
                </c:pt>
                <c:pt idx="869">
                  <c:v>2021-05-19</c:v>
                </c:pt>
                <c:pt idx="870">
                  <c:v>2021-05-20</c:v>
                </c:pt>
                <c:pt idx="871">
                  <c:v>2021-05-21</c:v>
                </c:pt>
                <c:pt idx="872">
                  <c:v>2021-05-22</c:v>
                </c:pt>
                <c:pt idx="873">
                  <c:v>2021-05-23</c:v>
                </c:pt>
                <c:pt idx="874">
                  <c:v>2021-05-24</c:v>
                </c:pt>
                <c:pt idx="875">
                  <c:v>2021-05-25</c:v>
                </c:pt>
                <c:pt idx="876">
                  <c:v>2021-05-26</c:v>
                </c:pt>
                <c:pt idx="877">
                  <c:v>2021-05-27</c:v>
                </c:pt>
                <c:pt idx="878">
                  <c:v>2021-05-28</c:v>
                </c:pt>
                <c:pt idx="879">
                  <c:v>2021-05-29</c:v>
                </c:pt>
                <c:pt idx="880">
                  <c:v>2021-05-30</c:v>
                </c:pt>
                <c:pt idx="881">
                  <c:v>2021-05-31</c:v>
                </c:pt>
                <c:pt idx="882">
                  <c:v>2021-06-01</c:v>
                </c:pt>
                <c:pt idx="883">
                  <c:v>2021-06-02</c:v>
                </c:pt>
                <c:pt idx="884">
                  <c:v>2021-06-03</c:v>
                </c:pt>
                <c:pt idx="885">
                  <c:v>2021-06-04</c:v>
                </c:pt>
                <c:pt idx="886">
                  <c:v>2021-06-05</c:v>
                </c:pt>
                <c:pt idx="887">
                  <c:v>2021-06-06</c:v>
                </c:pt>
                <c:pt idx="888">
                  <c:v>2021-06-07</c:v>
                </c:pt>
                <c:pt idx="889">
                  <c:v>2021-06-08</c:v>
                </c:pt>
                <c:pt idx="890">
                  <c:v>2021-06-09</c:v>
                </c:pt>
                <c:pt idx="891">
                  <c:v>2021-06-10</c:v>
                </c:pt>
                <c:pt idx="892">
                  <c:v>2021-06-11</c:v>
                </c:pt>
                <c:pt idx="893">
                  <c:v>2021-06-12</c:v>
                </c:pt>
                <c:pt idx="894">
                  <c:v>2021-06-13</c:v>
                </c:pt>
                <c:pt idx="895">
                  <c:v>2021-06-14</c:v>
                </c:pt>
                <c:pt idx="896">
                  <c:v>2021-06-15</c:v>
                </c:pt>
                <c:pt idx="897">
                  <c:v>2021-06-16</c:v>
                </c:pt>
                <c:pt idx="898">
                  <c:v>2021-06-17</c:v>
                </c:pt>
                <c:pt idx="899">
                  <c:v>2021-06-18</c:v>
                </c:pt>
                <c:pt idx="900">
                  <c:v>2021-06-19</c:v>
                </c:pt>
                <c:pt idx="901">
                  <c:v>2021-06-20</c:v>
                </c:pt>
                <c:pt idx="902">
                  <c:v>2021-06-21</c:v>
                </c:pt>
                <c:pt idx="903">
                  <c:v>2021-06-22</c:v>
                </c:pt>
                <c:pt idx="904">
                  <c:v>2021-06-23</c:v>
                </c:pt>
                <c:pt idx="905">
                  <c:v>2021-06-24</c:v>
                </c:pt>
                <c:pt idx="906">
                  <c:v>2021-06-25</c:v>
                </c:pt>
                <c:pt idx="907">
                  <c:v>2021-06-26</c:v>
                </c:pt>
                <c:pt idx="908">
                  <c:v>2021-06-27</c:v>
                </c:pt>
                <c:pt idx="909">
                  <c:v>2021-06-28</c:v>
                </c:pt>
                <c:pt idx="910">
                  <c:v>2021-06-29</c:v>
                </c:pt>
                <c:pt idx="911">
                  <c:v>2021-06-30</c:v>
                </c:pt>
                <c:pt idx="912">
                  <c:v>2021-07-01</c:v>
                </c:pt>
                <c:pt idx="913">
                  <c:v>2021-07-02</c:v>
                </c:pt>
                <c:pt idx="914">
                  <c:v>2021-07-03</c:v>
                </c:pt>
                <c:pt idx="915">
                  <c:v>2021-07-04</c:v>
                </c:pt>
                <c:pt idx="916">
                  <c:v>2021-07-05</c:v>
                </c:pt>
                <c:pt idx="917">
                  <c:v>2021-07-06</c:v>
                </c:pt>
                <c:pt idx="918">
                  <c:v>2021-07-07</c:v>
                </c:pt>
                <c:pt idx="919">
                  <c:v>2021-07-08</c:v>
                </c:pt>
                <c:pt idx="920">
                  <c:v>2021-07-09</c:v>
                </c:pt>
                <c:pt idx="921">
                  <c:v>2021-07-10</c:v>
                </c:pt>
                <c:pt idx="922">
                  <c:v>2021-07-11</c:v>
                </c:pt>
                <c:pt idx="923">
                  <c:v>2021-07-12</c:v>
                </c:pt>
                <c:pt idx="924">
                  <c:v>2021-07-13</c:v>
                </c:pt>
                <c:pt idx="925">
                  <c:v>2021-07-14</c:v>
                </c:pt>
                <c:pt idx="926">
                  <c:v>2021-07-15</c:v>
                </c:pt>
                <c:pt idx="927">
                  <c:v>2021-07-16</c:v>
                </c:pt>
                <c:pt idx="928">
                  <c:v>2021-07-17</c:v>
                </c:pt>
                <c:pt idx="929">
                  <c:v>2021-07-18</c:v>
                </c:pt>
                <c:pt idx="930">
                  <c:v>2021-07-19</c:v>
                </c:pt>
                <c:pt idx="931">
                  <c:v>2021-07-20</c:v>
                </c:pt>
                <c:pt idx="932">
                  <c:v>2021-07-21</c:v>
                </c:pt>
                <c:pt idx="933">
                  <c:v>2021-07-22</c:v>
                </c:pt>
                <c:pt idx="934">
                  <c:v>2021-07-23</c:v>
                </c:pt>
                <c:pt idx="935">
                  <c:v>2021-07-24</c:v>
                </c:pt>
                <c:pt idx="936">
                  <c:v>2021-07-25</c:v>
                </c:pt>
                <c:pt idx="937">
                  <c:v>2021-07-26</c:v>
                </c:pt>
                <c:pt idx="938">
                  <c:v>2021-07-27</c:v>
                </c:pt>
                <c:pt idx="939">
                  <c:v>2021-07-28</c:v>
                </c:pt>
                <c:pt idx="940">
                  <c:v>2021-07-29</c:v>
                </c:pt>
                <c:pt idx="941">
                  <c:v>2021-07-30</c:v>
                </c:pt>
                <c:pt idx="942">
                  <c:v>2021-07-31</c:v>
                </c:pt>
                <c:pt idx="943">
                  <c:v>2021-08-01</c:v>
                </c:pt>
                <c:pt idx="944">
                  <c:v>2021-08-02</c:v>
                </c:pt>
                <c:pt idx="945">
                  <c:v>2021-08-03</c:v>
                </c:pt>
                <c:pt idx="946">
                  <c:v>2021-08-04</c:v>
                </c:pt>
                <c:pt idx="947">
                  <c:v>2021-08-05</c:v>
                </c:pt>
                <c:pt idx="948">
                  <c:v>2021-08-06</c:v>
                </c:pt>
                <c:pt idx="949">
                  <c:v>2021-08-07</c:v>
                </c:pt>
                <c:pt idx="950">
                  <c:v>2021-08-08</c:v>
                </c:pt>
                <c:pt idx="951">
                  <c:v>2021-08-09</c:v>
                </c:pt>
                <c:pt idx="952">
                  <c:v>2021-08-10</c:v>
                </c:pt>
                <c:pt idx="953">
                  <c:v>2021-08-11</c:v>
                </c:pt>
                <c:pt idx="954">
                  <c:v>2021-08-12</c:v>
                </c:pt>
                <c:pt idx="955">
                  <c:v>2021-08-13</c:v>
                </c:pt>
                <c:pt idx="956">
                  <c:v>2021-08-14</c:v>
                </c:pt>
                <c:pt idx="957">
                  <c:v>2021-08-15</c:v>
                </c:pt>
                <c:pt idx="958">
                  <c:v>2021-08-16</c:v>
                </c:pt>
                <c:pt idx="959">
                  <c:v>2021-08-17</c:v>
                </c:pt>
                <c:pt idx="960">
                  <c:v>2021-08-18</c:v>
                </c:pt>
                <c:pt idx="961">
                  <c:v>2021-08-19</c:v>
                </c:pt>
                <c:pt idx="962">
                  <c:v>2021-08-20</c:v>
                </c:pt>
                <c:pt idx="963">
                  <c:v>2021-08-21</c:v>
                </c:pt>
                <c:pt idx="964">
                  <c:v>2021-08-22</c:v>
                </c:pt>
                <c:pt idx="965">
                  <c:v>2021-08-23</c:v>
                </c:pt>
                <c:pt idx="966">
                  <c:v>2021-08-24</c:v>
                </c:pt>
                <c:pt idx="967">
                  <c:v>2021-08-25</c:v>
                </c:pt>
                <c:pt idx="968">
                  <c:v>2021-08-26</c:v>
                </c:pt>
                <c:pt idx="969">
                  <c:v>2021-08-27</c:v>
                </c:pt>
                <c:pt idx="970">
                  <c:v>2021-08-28</c:v>
                </c:pt>
                <c:pt idx="971">
                  <c:v>2021-08-29</c:v>
                </c:pt>
                <c:pt idx="972">
                  <c:v>2021-08-30</c:v>
                </c:pt>
                <c:pt idx="973">
                  <c:v>2021-08-31</c:v>
                </c:pt>
                <c:pt idx="974">
                  <c:v>2021-09-01</c:v>
                </c:pt>
                <c:pt idx="975">
                  <c:v>2021-09-02</c:v>
                </c:pt>
                <c:pt idx="976">
                  <c:v>2021-09-03</c:v>
                </c:pt>
                <c:pt idx="977">
                  <c:v>2021-09-04</c:v>
                </c:pt>
                <c:pt idx="978">
                  <c:v>2021-09-05</c:v>
                </c:pt>
                <c:pt idx="979">
                  <c:v>2021-09-06</c:v>
                </c:pt>
                <c:pt idx="980">
                  <c:v>2021-09-07</c:v>
                </c:pt>
                <c:pt idx="981">
                  <c:v>2021-09-08</c:v>
                </c:pt>
                <c:pt idx="982">
                  <c:v>2021-09-09</c:v>
                </c:pt>
                <c:pt idx="983">
                  <c:v>2021-09-10</c:v>
                </c:pt>
                <c:pt idx="984">
                  <c:v>2021-09-11</c:v>
                </c:pt>
                <c:pt idx="985">
                  <c:v>2021-09-12</c:v>
                </c:pt>
                <c:pt idx="986">
                  <c:v>2021-09-13</c:v>
                </c:pt>
                <c:pt idx="987">
                  <c:v>2021-09-14</c:v>
                </c:pt>
                <c:pt idx="988">
                  <c:v>2021-09-15</c:v>
                </c:pt>
                <c:pt idx="989">
                  <c:v>2021-09-16</c:v>
                </c:pt>
                <c:pt idx="990">
                  <c:v>2021-09-17</c:v>
                </c:pt>
                <c:pt idx="991">
                  <c:v>2021-09-18</c:v>
                </c:pt>
                <c:pt idx="992">
                  <c:v>2021-09-19</c:v>
                </c:pt>
                <c:pt idx="993">
                  <c:v>2021-09-20</c:v>
                </c:pt>
                <c:pt idx="994">
                  <c:v>2021-09-21</c:v>
                </c:pt>
                <c:pt idx="995">
                  <c:v>2021-09-22</c:v>
                </c:pt>
                <c:pt idx="996">
                  <c:v>2021-09-23</c:v>
                </c:pt>
                <c:pt idx="997">
                  <c:v>2021-09-24</c:v>
                </c:pt>
                <c:pt idx="998">
                  <c:v>2021-09-25</c:v>
                </c:pt>
                <c:pt idx="999">
                  <c:v>2021-09-26</c:v>
                </c:pt>
                <c:pt idx="1000">
                  <c:v>2021-09-27</c:v>
                </c:pt>
                <c:pt idx="1001">
                  <c:v>2021-09-28</c:v>
                </c:pt>
                <c:pt idx="1002">
                  <c:v>2021-09-29</c:v>
                </c:pt>
                <c:pt idx="1003">
                  <c:v>2021-09-30</c:v>
                </c:pt>
                <c:pt idx="1004">
                  <c:v>2021-10-01</c:v>
                </c:pt>
                <c:pt idx="1005">
                  <c:v>2021-10-02</c:v>
                </c:pt>
                <c:pt idx="1006">
                  <c:v>2021-10-03</c:v>
                </c:pt>
                <c:pt idx="1007">
                  <c:v>2021-10-04</c:v>
                </c:pt>
                <c:pt idx="1008">
                  <c:v>2021-10-05</c:v>
                </c:pt>
                <c:pt idx="1009">
                  <c:v>2021-10-06</c:v>
                </c:pt>
                <c:pt idx="1010">
                  <c:v>2021-10-07</c:v>
                </c:pt>
                <c:pt idx="1011">
                  <c:v>2021-10-08</c:v>
                </c:pt>
                <c:pt idx="1012">
                  <c:v>2021-10-09</c:v>
                </c:pt>
                <c:pt idx="1013">
                  <c:v>2021-10-10</c:v>
                </c:pt>
                <c:pt idx="1014">
                  <c:v>2021-10-11</c:v>
                </c:pt>
                <c:pt idx="1015">
                  <c:v>2021-10-12</c:v>
                </c:pt>
                <c:pt idx="1016">
                  <c:v>2021-10-13</c:v>
                </c:pt>
                <c:pt idx="1017">
                  <c:v>2021-10-14</c:v>
                </c:pt>
                <c:pt idx="1018">
                  <c:v>2021-10-15</c:v>
                </c:pt>
                <c:pt idx="1019">
                  <c:v>2021-10-16</c:v>
                </c:pt>
                <c:pt idx="1020">
                  <c:v>2021-10-17</c:v>
                </c:pt>
                <c:pt idx="1021">
                  <c:v>2021-10-18</c:v>
                </c:pt>
                <c:pt idx="1022">
                  <c:v>2021-10-19</c:v>
                </c:pt>
                <c:pt idx="1023">
                  <c:v>2021-10-20</c:v>
                </c:pt>
                <c:pt idx="1024">
                  <c:v>2021-10-21</c:v>
                </c:pt>
                <c:pt idx="1025">
                  <c:v>2021-10-22</c:v>
                </c:pt>
                <c:pt idx="1026">
                  <c:v>2021-10-23</c:v>
                </c:pt>
                <c:pt idx="1027">
                  <c:v>2021-10-24</c:v>
                </c:pt>
                <c:pt idx="1028">
                  <c:v>2021-10-25</c:v>
                </c:pt>
                <c:pt idx="1029">
                  <c:v>2021-10-26</c:v>
                </c:pt>
                <c:pt idx="1030">
                  <c:v>2021-10-27</c:v>
                </c:pt>
                <c:pt idx="1031">
                  <c:v>2021-10-28</c:v>
                </c:pt>
                <c:pt idx="1032">
                  <c:v>2021-10-29</c:v>
                </c:pt>
                <c:pt idx="1033">
                  <c:v>2021-10-30</c:v>
                </c:pt>
                <c:pt idx="1034">
                  <c:v>2021-10-31</c:v>
                </c:pt>
                <c:pt idx="1035">
                  <c:v>2021-11-01</c:v>
                </c:pt>
                <c:pt idx="1036">
                  <c:v>2021-11-02</c:v>
                </c:pt>
                <c:pt idx="1037">
                  <c:v>2021-11-03</c:v>
                </c:pt>
                <c:pt idx="1038">
                  <c:v>2021-11-04</c:v>
                </c:pt>
                <c:pt idx="1039">
                  <c:v>2021-11-05</c:v>
                </c:pt>
                <c:pt idx="1040">
                  <c:v>2021-11-06</c:v>
                </c:pt>
                <c:pt idx="1041">
                  <c:v>2021-11-07</c:v>
                </c:pt>
                <c:pt idx="1042">
                  <c:v>2021-11-08</c:v>
                </c:pt>
                <c:pt idx="1043">
                  <c:v>2021-11-09</c:v>
                </c:pt>
                <c:pt idx="1044">
                  <c:v>2021-11-10</c:v>
                </c:pt>
                <c:pt idx="1045">
                  <c:v>2021-11-11</c:v>
                </c:pt>
                <c:pt idx="1046">
                  <c:v>2021-11-12</c:v>
                </c:pt>
                <c:pt idx="1047">
                  <c:v>2021-11-13</c:v>
                </c:pt>
                <c:pt idx="1048">
                  <c:v>2021-11-14</c:v>
                </c:pt>
                <c:pt idx="1049">
                  <c:v>2021-11-15</c:v>
                </c:pt>
                <c:pt idx="1050">
                  <c:v>2021-11-16</c:v>
                </c:pt>
                <c:pt idx="1051">
                  <c:v>2021-11-17</c:v>
                </c:pt>
                <c:pt idx="1052">
                  <c:v>2021-11-18</c:v>
                </c:pt>
                <c:pt idx="1053">
                  <c:v>2021-11-19</c:v>
                </c:pt>
                <c:pt idx="1054">
                  <c:v>2021-11-20</c:v>
                </c:pt>
                <c:pt idx="1055">
                  <c:v>2021-11-21</c:v>
                </c:pt>
                <c:pt idx="1056">
                  <c:v>2021-11-22</c:v>
                </c:pt>
                <c:pt idx="1057">
                  <c:v>2021-11-23</c:v>
                </c:pt>
                <c:pt idx="1058">
                  <c:v>2021-11-24</c:v>
                </c:pt>
                <c:pt idx="1059">
                  <c:v>2021-11-25</c:v>
                </c:pt>
                <c:pt idx="1060">
                  <c:v>2021-11-26</c:v>
                </c:pt>
                <c:pt idx="1061">
                  <c:v>2021-11-27</c:v>
                </c:pt>
                <c:pt idx="1062">
                  <c:v>2021-11-28</c:v>
                </c:pt>
                <c:pt idx="1063">
                  <c:v>2021-11-29</c:v>
                </c:pt>
                <c:pt idx="1064">
                  <c:v>2021-11-30</c:v>
                </c:pt>
                <c:pt idx="1065">
                  <c:v>2021-12-01</c:v>
                </c:pt>
                <c:pt idx="1066">
                  <c:v>2021-12-02</c:v>
                </c:pt>
                <c:pt idx="1067">
                  <c:v>2021-12-03</c:v>
                </c:pt>
                <c:pt idx="1068">
                  <c:v>2021-12-04</c:v>
                </c:pt>
                <c:pt idx="1069">
                  <c:v>2021-12-05</c:v>
                </c:pt>
                <c:pt idx="1070">
                  <c:v>2021-12-06</c:v>
                </c:pt>
                <c:pt idx="1071">
                  <c:v>2021-12-07</c:v>
                </c:pt>
                <c:pt idx="1072">
                  <c:v>2021-12-08</c:v>
                </c:pt>
                <c:pt idx="1073">
                  <c:v>2021-12-09</c:v>
                </c:pt>
                <c:pt idx="1074">
                  <c:v>2021-12-10</c:v>
                </c:pt>
                <c:pt idx="1075">
                  <c:v>2021-12-11</c:v>
                </c:pt>
                <c:pt idx="1076">
                  <c:v>2021-12-12</c:v>
                </c:pt>
                <c:pt idx="1077">
                  <c:v>2021-12-13</c:v>
                </c:pt>
                <c:pt idx="1078">
                  <c:v>2021-12-14</c:v>
                </c:pt>
                <c:pt idx="1079">
                  <c:v>2021-12-15</c:v>
                </c:pt>
                <c:pt idx="1080">
                  <c:v>2021-12-16</c:v>
                </c:pt>
                <c:pt idx="1081">
                  <c:v>2021-12-17</c:v>
                </c:pt>
                <c:pt idx="1082">
                  <c:v>2021-12-18</c:v>
                </c:pt>
                <c:pt idx="1083">
                  <c:v>2021-12-19</c:v>
                </c:pt>
                <c:pt idx="1084">
                  <c:v>2021-12-20</c:v>
                </c:pt>
                <c:pt idx="1085">
                  <c:v>2021-12-21</c:v>
                </c:pt>
                <c:pt idx="1086">
                  <c:v>2021-12-22</c:v>
                </c:pt>
                <c:pt idx="1087">
                  <c:v>2021-12-23</c:v>
                </c:pt>
                <c:pt idx="1088">
                  <c:v>2021-12-24</c:v>
                </c:pt>
                <c:pt idx="1089">
                  <c:v>2021-12-25</c:v>
                </c:pt>
                <c:pt idx="1090">
                  <c:v>2021-12-26</c:v>
                </c:pt>
                <c:pt idx="1091">
                  <c:v>2021-12-27</c:v>
                </c:pt>
                <c:pt idx="1092">
                  <c:v>2021-12-28</c:v>
                </c:pt>
                <c:pt idx="1093">
                  <c:v>2021-12-29</c:v>
                </c:pt>
                <c:pt idx="1094">
                  <c:v>2021-12-30</c:v>
                </c:pt>
                <c:pt idx="1095">
                  <c:v>2021-12-31</c:v>
                </c:pt>
                <c:pt idx="1096">
                  <c:v>2022-01-01</c:v>
                </c:pt>
                <c:pt idx="1097">
                  <c:v>2022-01-02</c:v>
                </c:pt>
                <c:pt idx="1098">
                  <c:v>2022-01-03</c:v>
                </c:pt>
                <c:pt idx="1099">
                  <c:v>2022-01-04</c:v>
                </c:pt>
                <c:pt idx="1100">
                  <c:v>2022-01-05</c:v>
                </c:pt>
                <c:pt idx="1101">
                  <c:v>2022-01-06</c:v>
                </c:pt>
                <c:pt idx="1102">
                  <c:v>2022-01-07</c:v>
                </c:pt>
                <c:pt idx="1103">
                  <c:v>2022-01-08</c:v>
                </c:pt>
                <c:pt idx="1104">
                  <c:v>2022-01-09</c:v>
                </c:pt>
                <c:pt idx="1105">
                  <c:v>2022-01-10</c:v>
                </c:pt>
                <c:pt idx="1106">
                  <c:v>2022-01-11</c:v>
                </c:pt>
                <c:pt idx="1107">
                  <c:v>2022-01-12</c:v>
                </c:pt>
                <c:pt idx="1108">
                  <c:v>2022-01-13</c:v>
                </c:pt>
                <c:pt idx="1109">
                  <c:v>2022-01-14</c:v>
                </c:pt>
                <c:pt idx="1110">
                  <c:v>2022-01-15</c:v>
                </c:pt>
                <c:pt idx="1111">
                  <c:v>2022-01-16</c:v>
                </c:pt>
                <c:pt idx="1112">
                  <c:v>2022-01-17</c:v>
                </c:pt>
                <c:pt idx="1113">
                  <c:v>2022-01-18</c:v>
                </c:pt>
                <c:pt idx="1114">
                  <c:v>2022-01-19</c:v>
                </c:pt>
                <c:pt idx="1115">
                  <c:v>2022-01-20</c:v>
                </c:pt>
                <c:pt idx="1116">
                  <c:v>2022-01-21</c:v>
                </c:pt>
                <c:pt idx="1117">
                  <c:v>2022-01-22</c:v>
                </c:pt>
                <c:pt idx="1118">
                  <c:v>2022-01-23</c:v>
                </c:pt>
                <c:pt idx="1119">
                  <c:v>2022-01-24</c:v>
                </c:pt>
                <c:pt idx="1120">
                  <c:v>2022-01-25</c:v>
                </c:pt>
                <c:pt idx="1121">
                  <c:v>2022-01-26</c:v>
                </c:pt>
                <c:pt idx="1122">
                  <c:v>2022-01-27</c:v>
                </c:pt>
                <c:pt idx="1123">
                  <c:v>2022-01-28</c:v>
                </c:pt>
                <c:pt idx="1124">
                  <c:v>2022-01-29</c:v>
                </c:pt>
                <c:pt idx="1125">
                  <c:v>2022-01-30</c:v>
                </c:pt>
                <c:pt idx="1126">
                  <c:v>2022-01-31</c:v>
                </c:pt>
                <c:pt idx="1127">
                  <c:v>2022-02-01</c:v>
                </c:pt>
                <c:pt idx="1128">
                  <c:v>2022-02-02</c:v>
                </c:pt>
                <c:pt idx="1129">
                  <c:v>2022-02-03</c:v>
                </c:pt>
                <c:pt idx="1130">
                  <c:v>2022-02-04</c:v>
                </c:pt>
                <c:pt idx="1131">
                  <c:v>2022-02-05</c:v>
                </c:pt>
                <c:pt idx="1132">
                  <c:v>2022-02-06</c:v>
                </c:pt>
                <c:pt idx="1133">
                  <c:v>2022-02-07</c:v>
                </c:pt>
                <c:pt idx="1134">
                  <c:v>2022-02-08</c:v>
                </c:pt>
                <c:pt idx="1135">
                  <c:v>2022-02-09</c:v>
                </c:pt>
                <c:pt idx="1136">
                  <c:v>2022-02-10</c:v>
                </c:pt>
                <c:pt idx="1137">
                  <c:v>2022-02-11</c:v>
                </c:pt>
                <c:pt idx="1138">
                  <c:v>2022-02-12</c:v>
                </c:pt>
                <c:pt idx="1139">
                  <c:v>2022-02-13</c:v>
                </c:pt>
                <c:pt idx="1140">
                  <c:v>2022-02-14</c:v>
                </c:pt>
                <c:pt idx="1141">
                  <c:v>2022-02-15</c:v>
                </c:pt>
                <c:pt idx="1142">
                  <c:v>2022-02-16</c:v>
                </c:pt>
                <c:pt idx="1143">
                  <c:v>2022-02-17</c:v>
                </c:pt>
                <c:pt idx="1144">
                  <c:v>2022-02-18</c:v>
                </c:pt>
                <c:pt idx="1145">
                  <c:v>2022-02-19</c:v>
                </c:pt>
                <c:pt idx="1146">
                  <c:v>2022-02-20</c:v>
                </c:pt>
                <c:pt idx="1147">
                  <c:v>2022-02-21</c:v>
                </c:pt>
                <c:pt idx="1148">
                  <c:v>2022-02-22</c:v>
                </c:pt>
                <c:pt idx="1149">
                  <c:v>2022-02-23</c:v>
                </c:pt>
                <c:pt idx="1150">
                  <c:v>2022-02-24</c:v>
                </c:pt>
                <c:pt idx="1151">
                  <c:v>2022-02-25</c:v>
                </c:pt>
                <c:pt idx="1152">
                  <c:v>2022-02-26</c:v>
                </c:pt>
                <c:pt idx="1153">
                  <c:v>2022-02-27</c:v>
                </c:pt>
                <c:pt idx="1154">
                  <c:v>2022-02-28</c:v>
                </c:pt>
                <c:pt idx="1155">
                  <c:v>2022-03-01</c:v>
                </c:pt>
                <c:pt idx="1156">
                  <c:v>2022-03-02</c:v>
                </c:pt>
                <c:pt idx="1157">
                  <c:v>2022-03-03</c:v>
                </c:pt>
                <c:pt idx="1158">
                  <c:v>2022-03-04</c:v>
                </c:pt>
                <c:pt idx="1159">
                  <c:v>2022-03-05</c:v>
                </c:pt>
                <c:pt idx="1160">
                  <c:v>2022-03-06</c:v>
                </c:pt>
                <c:pt idx="1161">
                  <c:v>2022-03-07</c:v>
                </c:pt>
                <c:pt idx="1162">
                  <c:v>2022-03-08</c:v>
                </c:pt>
                <c:pt idx="1163">
                  <c:v>2022-03-09</c:v>
                </c:pt>
                <c:pt idx="1164">
                  <c:v>2022-03-10</c:v>
                </c:pt>
                <c:pt idx="1165">
                  <c:v>2022-03-11</c:v>
                </c:pt>
                <c:pt idx="1166">
                  <c:v>2022-03-12</c:v>
                </c:pt>
                <c:pt idx="1167">
                  <c:v>2022-03-13</c:v>
                </c:pt>
                <c:pt idx="1168">
                  <c:v>2022-03-14</c:v>
                </c:pt>
                <c:pt idx="1169">
                  <c:v>2022-03-15</c:v>
                </c:pt>
                <c:pt idx="1170">
                  <c:v>2022-03-16</c:v>
                </c:pt>
                <c:pt idx="1171">
                  <c:v>2022-03-17</c:v>
                </c:pt>
                <c:pt idx="1172">
                  <c:v>2022-03-18</c:v>
                </c:pt>
                <c:pt idx="1173">
                  <c:v>2022-03-19</c:v>
                </c:pt>
                <c:pt idx="1174">
                  <c:v>2022-03-20</c:v>
                </c:pt>
                <c:pt idx="1175">
                  <c:v>2022-03-21</c:v>
                </c:pt>
                <c:pt idx="1176">
                  <c:v>2022-03-22</c:v>
                </c:pt>
                <c:pt idx="1177">
                  <c:v>2022-03-23</c:v>
                </c:pt>
                <c:pt idx="1178">
                  <c:v>2022-03-24</c:v>
                </c:pt>
                <c:pt idx="1179">
                  <c:v>2022-03-25</c:v>
                </c:pt>
                <c:pt idx="1180">
                  <c:v>2022-03-26</c:v>
                </c:pt>
                <c:pt idx="1181">
                  <c:v>2022-03-27</c:v>
                </c:pt>
                <c:pt idx="1182">
                  <c:v>2022-03-28</c:v>
                </c:pt>
                <c:pt idx="1183">
                  <c:v>2022-03-29</c:v>
                </c:pt>
                <c:pt idx="1184">
                  <c:v>2022-03-30</c:v>
                </c:pt>
                <c:pt idx="1185">
                  <c:v>2022-03-31</c:v>
                </c:pt>
                <c:pt idx="1186">
                  <c:v>2022-04-01</c:v>
                </c:pt>
                <c:pt idx="1187">
                  <c:v>2022-04-02</c:v>
                </c:pt>
                <c:pt idx="1188">
                  <c:v>2022-04-03</c:v>
                </c:pt>
                <c:pt idx="1189">
                  <c:v>2022-04-04</c:v>
                </c:pt>
                <c:pt idx="1190">
                  <c:v>2022-04-05</c:v>
                </c:pt>
                <c:pt idx="1191">
                  <c:v>2022-04-06</c:v>
                </c:pt>
                <c:pt idx="1192">
                  <c:v>2022-04-07</c:v>
                </c:pt>
                <c:pt idx="1193">
                  <c:v>2022-04-08</c:v>
                </c:pt>
                <c:pt idx="1194">
                  <c:v>2022-04-09</c:v>
                </c:pt>
                <c:pt idx="1195">
                  <c:v>2022-04-10</c:v>
                </c:pt>
                <c:pt idx="1196">
                  <c:v>2022-04-11</c:v>
                </c:pt>
                <c:pt idx="1197">
                  <c:v>2022-04-12</c:v>
                </c:pt>
                <c:pt idx="1198">
                  <c:v>2022-04-13</c:v>
                </c:pt>
                <c:pt idx="1199">
                  <c:v>2022-04-14</c:v>
                </c:pt>
                <c:pt idx="1200">
                  <c:v>2022-04-15</c:v>
                </c:pt>
                <c:pt idx="1201">
                  <c:v>2022-04-16</c:v>
                </c:pt>
                <c:pt idx="1202">
                  <c:v>2022-04-17</c:v>
                </c:pt>
                <c:pt idx="1203">
                  <c:v>2022-04-18</c:v>
                </c:pt>
                <c:pt idx="1204">
                  <c:v>2022-04-19</c:v>
                </c:pt>
                <c:pt idx="1205">
                  <c:v>2022-04-20</c:v>
                </c:pt>
                <c:pt idx="1206">
                  <c:v>2022-04-21</c:v>
                </c:pt>
                <c:pt idx="1207">
                  <c:v>2022-04-22</c:v>
                </c:pt>
                <c:pt idx="1208">
                  <c:v>2022-04-23</c:v>
                </c:pt>
                <c:pt idx="1209">
                  <c:v>2022-04-24</c:v>
                </c:pt>
                <c:pt idx="1210">
                  <c:v>2022-04-25</c:v>
                </c:pt>
                <c:pt idx="1211">
                  <c:v>2022-04-26</c:v>
                </c:pt>
                <c:pt idx="1212">
                  <c:v>2022-04-27</c:v>
                </c:pt>
                <c:pt idx="1213">
                  <c:v>2022-04-28</c:v>
                </c:pt>
                <c:pt idx="1214">
                  <c:v>2022-04-29</c:v>
                </c:pt>
                <c:pt idx="1215">
                  <c:v>2022-04-30</c:v>
                </c:pt>
                <c:pt idx="1216">
                  <c:v>2022-05-01</c:v>
                </c:pt>
                <c:pt idx="1217">
                  <c:v>2022-05-02</c:v>
                </c:pt>
                <c:pt idx="1218">
                  <c:v>2022-05-03</c:v>
                </c:pt>
                <c:pt idx="1219">
                  <c:v>2022-05-04</c:v>
                </c:pt>
                <c:pt idx="1220">
                  <c:v>2022-05-05</c:v>
                </c:pt>
                <c:pt idx="1221">
                  <c:v>2022-05-06</c:v>
                </c:pt>
                <c:pt idx="1222">
                  <c:v>2022-05-07</c:v>
                </c:pt>
                <c:pt idx="1223">
                  <c:v>2022-05-08</c:v>
                </c:pt>
                <c:pt idx="1224">
                  <c:v>2022-05-09</c:v>
                </c:pt>
                <c:pt idx="1225">
                  <c:v>2022-05-10</c:v>
                </c:pt>
                <c:pt idx="1226">
                  <c:v>2022-05-11</c:v>
                </c:pt>
                <c:pt idx="1227">
                  <c:v>2022-05-12</c:v>
                </c:pt>
                <c:pt idx="1228">
                  <c:v>2022-05-13</c:v>
                </c:pt>
                <c:pt idx="1229">
                  <c:v>2022-05-14</c:v>
                </c:pt>
                <c:pt idx="1230">
                  <c:v>2022-05-15</c:v>
                </c:pt>
                <c:pt idx="1231">
                  <c:v>2022-05-16</c:v>
                </c:pt>
                <c:pt idx="1232">
                  <c:v>2022-05-17</c:v>
                </c:pt>
                <c:pt idx="1233">
                  <c:v>2022-05-18</c:v>
                </c:pt>
                <c:pt idx="1234">
                  <c:v>2022-05-19</c:v>
                </c:pt>
                <c:pt idx="1235">
                  <c:v>2022-05-20</c:v>
                </c:pt>
                <c:pt idx="1236">
                  <c:v>2022-05-21</c:v>
                </c:pt>
                <c:pt idx="1237">
                  <c:v>2022-05-22</c:v>
                </c:pt>
                <c:pt idx="1238">
                  <c:v>2022-05-23</c:v>
                </c:pt>
                <c:pt idx="1239">
                  <c:v>2022-05-24</c:v>
                </c:pt>
                <c:pt idx="1240">
                  <c:v>2022-05-25</c:v>
                </c:pt>
                <c:pt idx="1241">
                  <c:v>2022-05-26</c:v>
                </c:pt>
                <c:pt idx="1242">
                  <c:v>2022-05-27</c:v>
                </c:pt>
                <c:pt idx="1243">
                  <c:v>2022-05-28</c:v>
                </c:pt>
                <c:pt idx="1244">
                  <c:v>2022-05-29</c:v>
                </c:pt>
                <c:pt idx="1245">
                  <c:v>2022-05-30</c:v>
                </c:pt>
                <c:pt idx="1246">
                  <c:v>2022-05-31</c:v>
                </c:pt>
                <c:pt idx="1247">
                  <c:v>2022-06-01</c:v>
                </c:pt>
                <c:pt idx="1248">
                  <c:v>2022-06-02</c:v>
                </c:pt>
                <c:pt idx="1249">
                  <c:v>2022-06-03</c:v>
                </c:pt>
                <c:pt idx="1250">
                  <c:v>2022-06-04</c:v>
                </c:pt>
                <c:pt idx="1251">
                  <c:v>2022-06-05</c:v>
                </c:pt>
                <c:pt idx="1252">
                  <c:v>2022-06-06</c:v>
                </c:pt>
                <c:pt idx="1253">
                  <c:v>2022-06-07</c:v>
                </c:pt>
                <c:pt idx="1254">
                  <c:v>2022-06-08</c:v>
                </c:pt>
                <c:pt idx="1255">
                  <c:v>2022-06-09</c:v>
                </c:pt>
                <c:pt idx="1256">
                  <c:v>2022-06-10</c:v>
                </c:pt>
                <c:pt idx="1257">
                  <c:v>2022-06-11</c:v>
                </c:pt>
                <c:pt idx="1258">
                  <c:v>2022-06-12</c:v>
                </c:pt>
                <c:pt idx="1259">
                  <c:v>2022-06-13</c:v>
                </c:pt>
                <c:pt idx="1260">
                  <c:v>2022-06-14</c:v>
                </c:pt>
                <c:pt idx="1261">
                  <c:v>2022-06-15</c:v>
                </c:pt>
                <c:pt idx="1262">
                  <c:v>2022-06-16</c:v>
                </c:pt>
                <c:pt idx="1263">
                  <c:v>2022-06-17</c:v>
                </c:pt>
                <c:pt idx="1264">
                  <c:v>2022-06-18</c:v>
                </c:pt>
                <c:pt idx="1265">
                  <c:v>2022-06-19</c:v>
                </c:pt>
                <c:pt idx="1266">
                  <c:v>2022-06-20</c:v>
                </c:pt>
                <c:pt idx="1267">
                  <c:v>2022-06-21</c:v>
                </c:pt>
                <c:pt idx="1268">
                  <c:v>2022-06-22</c:v>
                </c:pt>
                <c:pt idx="1269">
                  <c:v>2022-06-23</c:v>
                </c:pt>
                <c:pt idx="1270">
                  <c:v>2022-06-24</c:v>
                </c:pt>
                <c:pt idx="1271">
                  <c:v>2022-06-25</c:v>
                </c:pt>
                <c:pt idx="1272">
                  <c:v>2022-06-26</c:v>
                </c:pt>
                <c:pt idx="1273">
                  <c:v>2022-06-27</c:v>
                </c:pt>
                <c:pt idx="1274">
                  <c:v>2022-06-28</c:v>
                </c:pt>
                <c:pt idx="1275">
                  <c:v>2022-06-29</c:v>
                </c:pt>
                <c:pt idx="1276">
                  <c:v>2022-06-30</c:v>
                </c:pt>
                <c:pt idx="1277">
                  <c:v>2022-07-01</c:v>
                </c:pt>
                <c:pt idx="1278">
                  <c:v>2022-07-02</c:v>
                </c:pt>
                <c:pt idx="1279">
                  <c:v>2022-07-03</c:v>
                </c:pt>
                <c:pt idx="1280">
                  <c:v>2022-07-04</c:v>
                </c:pt>
                <c:pt idx="1281">
                  <c:v>2022-07-05</c:v>
                </c:pt>
                <c:pt idx="1282">
                  <c:v>2022-07-06</c:v>
                </c:pt>
                <c:pt idx="1283">
                  <c:v>2022-07-07</c:v>
                </c:pt>
                <c:pt idx="1284">
                  <c:v>2022-07-08</c:v>
                </c:pt>
                <c:pt idx="1285">
                  <c:v>2022-07-09</c:v>
                </c:pt>
                <c:pt idx="1286">
                  <c:v>2022-07-10</c:v>
                </c:pt>
                <c:pt idx="1287">
                  <c:v>2022-07-11</c:v>
                </c:pt>
                <c:pt idx="1288">
                  <c:v>2022-07-12</c:v>
                </c:pt>
                <c:pt idx="1289">
                  <c:v>2022-07-13</c:v>
                </c:pt>
                <c:pt idx="1290">
                  <c:v>2022-07-14</c:v>
                </c:pt>
                <c:pt idx="1291">
                  <c:v>2022-07-15</c:v>
                </c:pt>
                <c:pt idx="1292">
                  <c:v>2022-07-16</c:v>
                </c:pt>
                <c:pt idx="1293">
                  <c:v>2022-07-17</c:v>
                </c:pt>
                <c:pt idx="1294">
                  <c:v>2022-07-18</c:v>
                </c:pt>
                <c:pt idx="1295">
                  <c:v>2022-07-19</c:v>
                </c:pt>
                <c:pt idx="1296">
                  <c:v>2022-07-20</c:v>
                </c:pt>
                <c:pt idx="1297">
                  <c:v>2022-07-21</c:v>
                </c:pt>
                <c:pt idx="1298">
                  <c:v>2022-07-22</c:v>
                </c:pt>
                <c:pt idx="1299">
                  <c:v>2022-07-23</c:v>
                </c:pt>
                <c:pt idx="1300">
                  <c:v>2022-07-24</c:v>
                </c:pt>
                <c:pt idx="1301">
                  <c:v>2022-07-25</c:v>
                </c:pt>
                <c:pt idx="1302">
                  <c:v>2022-07-26</c:v>
                </c:pt>
                <c:pt idx="1303">
                  <c:v>2022-07-27</c:v>
                </c:pt>
                <c:pt idx="1304">
                  <c:v>2022-07-28</c:v>
                </c:pt>
                <c:pt idx="1305">
                  <c:v>2022-07-29</c:v>
                </c:pt>
                <c:pt idx="1306">
                  <c:v>2022-07-30</c:v>
                </c:pt>
                <c:pt idx="1307">
                  <c:v>2022-07-31</c:v>
                </c:pt>
                <c:pt idx="1308">
                  <c:v>2022-08-01</c:v>
                </c:pt>
                <c:pt idx="1309">
                  <c:v>2022-08-02</c:v>
                </c:pt>
                <c:pt idx="1310">
                  <c:v>2022-08-03</c:v>
                </c:pt>
                <c:pt idx="1311">
                  <c:v>2022-08-04</c:v>
                </c:pt>
                <c:pt idx="1312">
                  <c:v>2022-08-05</c:v>
                </c:pt>
                <c:pt idx="1313">
                  <c:v>2022-08-06</c:v>
                </c:pt>
                <c:pt idx="1314">
                  <c:v>2022-08-07</c:v>
                </c:pt>
                <c:pt idx="1315">
                  <c:v>2022-08-08</c:v>
                </c:pt>
                <c:pt idx="1316">
                  <c:v>2022-08-09</c:v>
                </c:pt>
                <c:pt idx="1317">
                  <c:v>2022-08-10</c:v>
                </c:pt>
                <c:pt idx="1318">
                  <c:v>2022-08-11</c:v>
                </c:pt>
                <c:pt idx="1319">
                  <c:v>2022-08-12</c:v>
                </c:pt>
                <c:pt idx="1320">
                  <c:v>2022-08-13</c:v>
                </c:pt>
                <c:pt idx="1321">
                  <c:v>2022-08-14</c:v>
                </c:pt>
                <c:pt idx="1322">
                  <c:v>2022-08-15</c:v>
                </c:pt>
                <c:pt idx="1323">
                  <c:v>2022-08-16</c:v>
                </c:pt>
                <c:pt idx="1324">
                  <c:v>2022-08-17</c:v>
                </c:pt>
                <c:pt idx="1325">
                  <c:v>2022-08-18</c:v>
                </c:pt>
                <c:pt idx="1326">
                  <c:v>2022-08-19</c:v>
                </c:pt>
                <c:pt idx="1327">
                  <c:v>2022-08-20</c:v>
                </c:pt>
                <c:pt idx="1328">
                  <c:v>2022-08-21</c:v>
                </c:pt>
                <c:pt idx="1329">
                  <c:v>2022-08-22</c:v>
                </c:pt>
                <c:pt idx="1330">
                  <c:v>2022-08-23</c:v>
                </c:pt>
                <c:pt idx="1331">
                  <c:v>2022-08-24</c:v>
                </c:pt>
                <c:pt idx="1332">
                  <c:v>2022-08-25</c:v>
                </c:pt>
                <c:pt idx="1333">
                  <c:v>2022-08-26</c:v>
                </c:pt>
                <c:pt idx="1334">
                  <c:v>2022-08-27</c:v>
                </c:pt>
                <c:pt idx="1335">
                  <c:v>2022-08-28</c:v>
                </c:pt>
                <c:pt idx="1336">
                  <c:v>2022-08-29</c:v>
                </c:pt>
                <c:pt idx="1337">
                  <c:v>2022-08-30</c:v>
                </c:pt>
                <c:pt idx="1338">
                  <c:v>2022-08-31</c:v>
                </c:pt>
                <c:pt idx="1339">
                  <c:v>2022-09-01</c:v>
                </c:pt>
                <c:pt idx="1340">
                  <c:v>2022-09-02</c:v>
                </c:pt>
                <c:pt idx="1341">
                  <c:v>2022-09-03</c:v>
                </c:pt>
                <c:pt idx="1342">
                  <c:v>2022-09-04</c:v>
                </c:pt>
                <c:pt idx="1343">
                  <c:v>2022-09-05</c:v>
                </c:pt>
                <c:pt idx="1344">
                  <c:v>2022-09-06</c:v>
                </c:pt>
                <c:pt idx="1345">
                  <c:v>2022-09-07</c:v>
                </c:pt>
                <c:pt idx="1346">
                  <c:v>2022-09-08</c:v>
                </c:pt>
                <c:pt idx="1347">
                  <c:v>2022-09-09</c:v>
                </c:pt>
                <c:pt idx="1348">
                  <c:v>2022-09-10</c:v>
                </c:pt>
                <c:pt idx="1349">
                  <c:v>2022-09-11</c:v>
                </c:pt>
                <c:pt idx="1350">
                  <c:v>2022-09-12</c:v>
                </c:pt>
                <c:pt idx="1351">
                  <c:v>2022-09-13</c:v>
                </c:pt>
                <c:pt idx="1352">
                  <c:v>2022-09-14</c:v>
                </c:pt>
                <c:pt idx="1353">
                  <c:v>2022-09-15</c:v>
                </c:pt>
                <c:pt idx="1354">
                  <c:v>2022-09-16</c:v>
                </c:pt>
                <c:pt idx="1355">
                  <c:v>2022-09-17</c:v>
                </c:pt>
                <c:pt idx="1356">
                  <c:v>2022-09-18</c:v>
                </c:pt>
                <c:pt idx="1357">
                  <c:v>2022-09-19</c:v>
                </c:pt>
                <c:pt idx="1358">
                  <c:v>2022-09-20</c:v>
                </c:pt>
                <c:pt idx="1359">
                  <c:v>2022-09-21</c:v>
                </c:pt>
                <c:pt idx="1360">
                  <c:v>2022-09-22</c:v>
                </c:pt>
                <c:pt idx="1361">
                  <c:v>2022-09-23</c:v>
                </c:pt>
                <c:pt idx="1362">
                  <c:v>2022-09-24</c:v>
                </c:pt>
                <c:pt idx="1363">
                  <c:v>2022-09-25</c:v>
                </c:pt>
                <c:pt idx="1364">
                  <c:v>2022-09-26</c:v>
                </c:pt>
                <c:pt idx="1365">
                  <c:v>2022-09-27</c:v>
                </c:pt>
                <c:pt idx="1366">
                  <c:v>2022-09-28</c:v>
                </c:pt>
                <c:pt idx="1367">
                  <c:v>2022-09-29</c:v>
                </c:pt>
                <c:pt idx="1368">
                  <c:v>2022-09-30</c:v>
                </c:pt>
                <c:pt idx="1369">
                  <c:v>2022-10-01</c:v>
                </c:pt>
                <c:pt idx="1370">
                  <c:v>2022-10-02</c:v>
                </c:pt>
                <c:pt idx="1371">
                  <c:v>2022-10-03</c:v>
                </c:pt>
                <c:pt idx="1372">
                  <c:v>2022-10-04</c:v>
                </c:pt>
                <c:pt idx="1373">
                  <c:v>2022-10-05</c:v>
                </c:pt>
                <c:pt idx="1374">
                  <c:v>2022-10-06</c:v>
                </c:pt>
                <c:pt idx="1375">
                  <c:v>2022-10-07</c:v>
                </c:pt>
                <c:pt idx="1376">
                  <c:v>2022-10-08</c:v>
                </c:pt>
                <c:pt idx="1377">
                  <c:v>2022-10-09</c:v>
                </c:pt>
                <c:pt idx="1378">
                  <c:v>2022-10-10</c:v>
                </c:pt>
                <c:pt idx="1379">
                  <c:v>2022-10-11</c:v>
                </c:pt>
                <c:pt idx="1380">
                  <c:v>2022-10-12</c:v>
                </c:pt>
                <c:pt idx="1381">
                  <c:v>2022-10-13</c:v>
                </c:pt>
                <c:pt idx="1382">
                  <c:v>2022-10-14</c:v>
                </c:pt>
                <c:pt idx="1383">
                  <c:v>2022-10-15</c:v>
                </c:pt>
                <c:pt idx="1384">
                  <c:v>2022-10-16</c:v>
                </c:pt>
                <c:pt idx="1385">
                  <c:v>2022-10-17</c:v>
                </c:pt>
                <c:pt idx="1386">
                  <c:v>2022-10-18</c:v>
                </c:pt>
                <c:pt idx="1387">
                  <c:v>2022-10-19</c:v>
                </c:pt>
                <c:pt idx="1388">
                  <c:v>2022-10-20</c:v>
                </c:pt>
                <c:pt idx="1389">
                  <c:v>2022-10-21</c:v>
                </c:pt>
                <c:pt idx="1390">
                  <c:v>2022-10-22</c:v>
                </c:pt>
                <c:pt idx="1391">
                  <c:v>2022-10-23</c:v>
                </c:pt>
                <c:pt idx="1392">
                  <c:v>2022-10-24</c:v>
                </c:pt>
                <c:pt idx="1393">
                  <c:v>2022-10-25</c:v>
                </c:pt>
                <c:pt idx="1394">
                  <c:v>2022-10-26</c:v>
                </c:pt>
                <c:pt idx="1395">
                  <c:v>2022-10-27</c:v>
                </c:pt>
                <c:pt idx="1396">
                  <c:v>2022-10-28</c:v>
                </c:pt>
                <c:pt idx="1397">
                  <c:v>2022-10-29</c:v>
                </c:pt>
                <c:pt idx="1398">
                  <c:v>2022-10-30</c:v>
                </c:pt>
                <c:pt idx="1399">
                  <c:v>2022-10-31</c:v>
                </c:pt>
                <c:pt idx="1400">
                  <c:v>2022-11-01</c:v>
                </c:pt>
                <c:pt idx="1401">
                  <c:v>2022-11-02</c:v>
                </c:pt>
                <c:pt idx="1402">
                  <c:v>2022-11-03</c:v>
                </c:pt>
                <c:pt idx="1403">
                  <c:v>2022-11-04</c:v>
                </c:pt>
                <c:pt idx="1404">
                  <c:v>2022-11-05</c:v>
                </c:pt>
                <c:pt idx="1405">
                  <c:v>2022-11-06</c:v>
                </c:pt>
                <c:pt idx="1406">
                  <c:v>2022-11-07</c:v>
                </c:pt>
                <c:pt idx="1407">
                  <c:v>2022-11-08</c:v>
                </c:pt>
                <c:pt idx="1408">
                  <c:v>2022-11-09</c:v>
                </c:pt>
                <c:pt idx="1409">
                  <c:v>2022-11-10</c:v>
                </c:pt>
                <c:pt idx="1410">
                  <c:v>2022-11-11</c:v>
                </c:pt>
                <c:pt idx="1411">
                  <c:v>2022-11-12</c:v>
                </c:pt>
                <c:pt idx="1412">
                  <c:v>2022-11-13</c:v>
                </c:pt>
                <c:pt idx="1413">
                  <c:v>2022-11-14</c:v>
                </c:pt>
                <c:pt idx="1414">
                  <c:v>2022-11-15</c:v>
                </c:pt>
                <c:pt idx="1415">
                  <c:v>2022-11-16</c:v>
                </c:pt>
                <c:pt idx="1416">
                  <c:v>2022-11-17</c:v>
                </c:pt>
                <c:pt idx="1417">
                  <c:v>2022-11-18</c:v>
                </c:pt>
                <c:pt idx="1418">
                  <c:v>2022-11-19</c:v>
                </c:pt>
                <c:pt idx="1419">
                  <c:v>2022-11-20</c:v>
                </c:pt>
                <c:pt idx="1420">
                  <c:v>2022-11-21</c:v>
                </c:pt>
                <c:pt idx="1421">
                  <c:v>2022-11-22</c:v>
                </c:pt>
                <c:pt idx="1422">
                  <c:v>2022-11-23</c:v>
                </c:pt>
                <c:pt idx="1423">
                  <c:v>2022-11-24</c:v>
                </c:pt>
                <c:pt idx="1424">
                  <c:v>2022-11-25</c:v>
                </c:pt>
                <c:pt idx="1425">
                  <c:v>2022-11-26</c:v>
                </c:pt>
                <c:pt idx="1426">
                  <c:v>2022-11-27</c:v>
                </c:pt>
                <c:pt idx="1427">
                  <c:v>2022-11-28</c:v>
                </c:pt>
                <c:pt idx="1428">
                  <c:v>2022-11-29</c:v>
                </c:pt>
                <c:pt idx="1429">
                  <c:v>2022-11-30</c:v>
                </c:pt>
                <c:pt idx="1430">
                  <c:v>2022-12-01</c:v>
                </c:pt>
                <c:pt idx="1431">
                  <c:v>2022-12-02</c:v>
                </c:pt>
                <c:pt idx="1432">
                  <c:v>2022-12-03</c:v>
                </c:pt>
                <c:pt idx="1433">
                  <c:v>2022-12-04</c:v>
                </c:pt>
                <c:pt idx="1434">
                  <c:v>2022-12-05</c:v>
                </c:pt>
                <c:pt idx="1435">
                  <c:v>2022-12-06</c:v>
                </c:pt>
                <c:pt idx="1436">
                  <c:v>2022-12-07</c:v>
                </c:pt>
                <c:pt idx="1437">
                  <c:v>2022-12-08</c:v>
                </c:pt>
                <c:pt idx="1438">
                  <c:v>2022-12-09</c:v>
                </c:pt>
                <c:pt idx="1439">
                  <c:v>2022-12-10</c:v>
                </c:pt>
                <c:pt idx="1440">
                  <c:v>2022-12-11</c:v>
                </c:pt>
                <c:pt idx="1441">
                  <c:v>2022-12-12</c:v>
                </c:pt>
                <c:pt idx="1442">
                  <c:v>2022-12-13</c:v>
                </c:pt>
                <c:pt idx="1443">
                  <c:v>2022-12-14</c:v>
                </c:pt>
                <c:pt idx="1444">
                  <c:v>2022-12-15</c:v>
                </c:pt>
                <c:pt idx="1445">
                  <c:v>2022-12-16</c:v>
                </c:pt>
                <c:pt idx="1446">
                  <c:v>2022-12-17</c:v>
                </c:pt>
                <c:pt idx="1447">
                  <c:v>2022-12-18</c:v>
                </c:pt>
                <c:pt idx="1448">
                  <c:v>2022-12-19</c:v>
                </c:pt>
                <c:pt idx="1449">
                  <c:v>2022-12-20</c:v>
                </c:pt>
                <c:pt idx="1450">
                  <c:v>2022-12-21</c:v>
                </c:pt>
                <c:pt idx="1451">
                  <c:v>2022-12-22</c:v>
                </c:pt>
                <c:pt idx="1452">
                  <c:v>2022-12-23</c:v>
                </c:pt>
                <c:pt idx="1453">
                  <c:v>2022-12-24</c:v>
                </c:pt>
                <c:pt idx="1454">
                  <c:v>2022-12-25</c:v>
                </c:pt>
                <c:pt idx="1455">
                  <c:v>2022-12-26</c:v>
                </c:pt>
                <c:pt idx="1456">
                  <c:v>2022-12-27</c:v>
                </c:pt>
                <c:pt idx="1457">
                  <c:v>2022-12-28</c:v>
                </c:pt>
                <c:pt idx="1458">
                  <c:v>2022-12-29</c:v>
                </c:pt>
                <c:pt idx="1459">
                  <c:v>2022-12-30</c:v>
                </c:pt>
                <c:pt idx="1460">
                  <c:v>2022-12-31</c:v>
                </c:pt>
                <c:pt idx="1461">
                  <c:v>2023-01-01</c:v>
                </c:pt>
                <c:pt idx="1462">
                  <c:v>2023-01-02</c:v>
                </c:pt>
                <c:pt idx="1463">
                  <c:v>2023-01-03</c:v>
                </c:pt>
                <c:pt idx="1464">
                  <c:v>2023-01-04</c:v>
                </c:pt>
                <c:pt idx="1465">
                  <c:v>2023-01-05</c:v>
                </c:pt>
                <c:pt idx="1466">
                  <c:v>2023-01-06</c:v>
                </c:pt>
                <c:pt idx="1467">
                  <c:v>2023-01-07</c:v>
                </c:pt>
                <c:pt idx="1468">
                  <c:v>2023-01-08</c:v>
                </c:pt>
                <c:pt idx="1469">
                  <c:v>2023-01-09</c:v>
                </c:pt>
                <c:pt idx="1470">
                  <c:v>2023-01-10</c:v>
                </c:pt>
                <c:pt idx="1471">
                  <c:v>2023-01-11</c:v>
                </c:pt>
                <c:pt idx="1472">
                  <c:v>2023-01-12</c:v>
                </c:pt>
                <c:pt idx="1473">
                  <c:v>2023-01-13</c:v>
                </c:pt>
                <c:pt idx="1474">
                  <c:v>2023-01-14</c:v>
                </c:pt>
                <c:pt idx="1475">
                  <c:v>2023-01-15</c:v>
                </c:pt>
                <c:pt idx="1476">
                  <c:v>2023-01-16</c:v>
                </c:pt>
                <c:pt idx="1477">
                  <c:v>2023-01-17</c:v>
                </c:pt>
                <c:pt idx="1478">
                  <c:v>2023-01-18</c:v>
                </c:pt>
                <c:pt idx="1479">
                  <c:v>2023-01-19</c:v>
                </c:pt>
                <c:pt idx="1480">
                  <c:v>2023-01-20</c:v>
                </c:pt>
                <c:pt idx="1481">
                  <c:v>2023-01-21</c:v>
                </c:pt>
                <c:pt idx="1482">
                  <c:v>2023-01-22</c:v>
                </c:pt>
                <c:pt idx="1483">
                  <c:v>2023-01-23</c:v>
                </c:pt>
                <c:pt idx="1484">
                  <c:v>2023-01-24</c:v>
                </c:pt>
                <c:pt idx="1485">
                  <c:v>2023-01-25</c:v>
                </c:pt>
                <c:pt idx="1486">
                  <c:v>2023-01-26</c:v>
                </c:pt>
                <c:pt idx="1487">
                  <c:v>2023-01-27</c:v>
                </c:pt>
                <c:pt idx="1488">
                  <c:v>2023-01-28</c:v>
                </c:pt>
                <c:pt idx="1489">
                  <c:v>2023-01-29</c:v>
                </c:pt>
                <c:pt idx="1490">
                  <c:v>2023-01-30</c:v>
                </c:pt>
                <c:pt idx="1491">
                  <c:v>2023-01-31</c:v>
                </c:pt>
                <c:pt idx="1492">
                  <c:v>2023-02-01</c:v>
                </c:pt>
                <c:pt idx="1493">
                  <c:v>2023-02-02</c:v>
                </c:pt>
                <c:pt idx="1494">
                  <c:v>2023-02-03</c:v>
                </c:pt>
                <c:pt idx="1495">
                  <c:v>2023-02-04</c:v>
                </c:pt>
                <c:pt idx="1496">
                  <c:v>2023-02-05</c:v>
                </c:pt>
                <c:pt idx="1497">
                  <c:v>2023-02-06</c:v>
                </c:pt>
                <c:pt idx="1498">
                  <c:v>2023-02-07</c:v>
                </c:pt>
                <c:pt idx="1499">
                  <c:v>2023-02-08</c:v>
                </c:pt>
                <c:pt idx="1500">
                  <c:v>2023-02-09</c:v>
                </c:pt>
                <c:pt idx="1501">
                  <c:v>2023-02-10</c:v>
                </c:pt>
                <c:pt idx="1502">
                  <c:v>2023-02-11</c:v>
                </c:pt>
                <c:pt idx="1503">
                  <c:v>2023-02-12</c:v>
                </c:pt>
                <c:pt idx="1504">
                  <c:v>2023-02-13</c:v>
                </c:pt>
                <c:pt idx="1505">
                  <c:v>2023-02-14</c:v>
                </c:pt>
                <c:pt idx="1506">
                  <c:v>2023-02-15</c:v>
                </c:pt>
                <c:pt idx="1507">
                  <c:v>2023-02-16</c:v>
                </c:pt>
                <c:pt idx="1508">
                  <c:v>2023-02-17</c:v>
                </c:pt>
                <c:pt idx="1509">
                  <c:v>2023-02-18</c:v>
                </c:pt>
                <c:pt idx="1510">
                  <c:v>2023-02-19</c:v>
                </c:pt>
                <c:pt idx="1511">
                  <c:v>2023-02-20</c:v>
                </c:pt>
                <c:pt idx="1512">
                  <c:v>2023-02-21</c:v>
                </c:pt>
                <c:pt idx="1513">
                  <c:v>2023-02-22</c:v>
                </c:pt>
                <c:pt idx="1514">
                  <c:v>2023-02-23</c:v>
                </c:pt>
                <c:pt idx="1515">
                  <c:v>2023-02-24</c:v>
                </c:pt>
                <c:pt idx="1516">
                  <c:v>2023-02-25</c:v>
                </c:pt>
                <c:pt idx="1517">
                  <c:v>2023-02-26</c:v>
                </c:pt>
                <c:pt idx="1518">
                  <c:v>2023-02-27</c:v>
                </c:pt>
                <c:pt idx="1519">
                  <c:v>2023-02-28</c:v>
                </c:pt>
                <c:pt idx="1520">
                  <c:v>2023-03-01</c:v>
                </c:pt>
                <c:pt idx="1521">
                  <c:v>2023-03-02</c:v>
                </c:pt>
                <c:pt idx="1522">
                  <c:v>2023-03-03</c:v>
                </c:pt>
                <c:pt idx="1523">
                  <c:v>2023-03-04</c:v>
                </c:pt>
                <c:pt idx="1524">
                  <c:v>2023-03-05</c:v>
                </c:pt>
                <c:pt idx="1525">
                  <c:v>2023-03-06</c:v>
                </c:pt>
                <c:pt idx="1526">
                  <c:v>2023-03-07</c:v>
                </c:pt>
                <c:pt idx="1527">
                  <c:v>2023-03-08</c:v>
                </c:pt>
                <c:pt idx="1528">
                  <c:v>2023-03-09</c:v>
                </c:pt>
                <c:pt idx="1529">
                  <c:v>2023-03-10</c:v>
                </c:pt>
                <c:pt idx="1530">
                  <c:v>2023-03-11</c:v>
                </c:pt>
                <c:pt idx="1531">
                  <c:v>2023-03-12</c:v>
                </c:pt>
                <c:pt idx="1532">
                  <c:v>2023-03-13</c:v>
                </c:pt>
                <c:pt idx="1533">
                  <c:v>2023-03-14</c:v>
                </c:pt>
                <c:pt idx="1534">
                  <c:v>2023-03-15</c:v>
                </c:pt>
                <c:pt idx="1535">
                  <c:v>2023-03-16</c:v>
                </c:pt>
                <c:pt idx="1536">
                  <c:v>2023-03-17</c:v>
                </c:pt>
                <c:pt idx="1537">
                  <c:v>2023-03-18</c:v>
                </c:pt>
                <c:pt idx="1538">
                  <c:v>2023-03-19</c:v>
                </c:pt>
                <c:pt idx="1539">
                  <c:v>2023-03-20</c:v>
                </c:pt>
                <c:pt idx="1540">
                  <c:v>2023-03-21</c:v>
                </c:pt>
                <c:pt idx="1541">
                  <c:v>2023-03-22</c:v>
                </c:pt>
                <c:pt idx="1542">
                  <c:v>2023-03-23</c:v>
                </c:pt>
                <c:pt idx="1543">
                  <c:v>2023-03-24</c:v>
                </c:pt>
                <c:pt idx="1544">
                  <c:v>2023-03-25</c:v>
                </c:pt>
                <c:pt idx="1545">
                  <c:v>2023-03-26</c:v>
                </c:pt>
                <c:pt idx="1546">
                  <c:v>2023-03-27</c:v>
                </c:pt>
                <c:pt idx="1547">
                  <c:v>2023-03-28</c:v>
                </c:pt>
                <c:pt idx="1548">
                  <c:v>2023-03-29</c:v>
                </c:pt>
                <c:pt idx="1549">
                  <c:v>2023-03-30</c:v>
                </c:pt>
                <c:pt idx="1550">
                  <c:v>2023-03-31</c:v>
                </c:pt>
                <c:pt idx="1551">
                  <c:v>2023-04-01</c:v>
                </c:pt>
                <c:pt idx="1552">
                  <c:v>2023-04-02</c:v>
                </c:pt>
                <c:pt idx="1553">
                  <c:v>2023-04-03</c:v>
                </c:pt>
                <c:pt idx="1554">
                  <c:v>2023-04-04</c:v>
                </c:pt>
                <c:pt idx="1555">
                  <c:v>2023-04-05</c:v>
                </c:pt>
                <c:pt idx="1556">
                  <c:v>2023-04-06</c:v>
                </c:pt>
                <c:pt idx="1557">
                  <c:v>2023-04-07</c:v>
                </c:pt>
                <c:pt idx="1558">
                  <c:v>2023-04-08</c:v>
                </c:pt>
                <c:pt idx="1559">
                  <c:v>2023-04-09</c:v>
                </c:pt>
                <c:pt idx="1560">
                  <c:v>2023-04-10</c:v>
                </c:pt>
                <c:pt idx="1561">
                  <c:v>2023-04-11</c:v>
                </c:pt>
                <c:pt idx="1562">
                  <c:v>2023-04-12</c:v>
                </c:pt>
                <c:pt idx="1563">
                  <c:v>2023-04-13</c:v>
                </c:pt>
                <c:pt idx="1564">
                  <c:v>2023-04-14</c:v>
                </c:pt>
                <c:pt idx="1565">
                  <c:v>2023-04-15</c:v>
                </c:pt>
                <c:pt idx="1566">
                  <c:v>2023-04-16</c:v>
                </c:pt>
                <c:pt idx="1567">
                  <c:v>2023-04-17</c:v>
                </c:pt>
                <c:pt idx="1568">
                  <c:v>2023-04-18</c:v>
                </c:pt>
                <c:pt idx="1569">
                  <c:v>2023-04-19</c:v>
                </c:pt>
                <c:pt idx="1570">
                  <c:v>2023-04-20</c:v>
                </c:pt>
                <c:pt idx="1571">
                  <c:v>2023-04-21</c:v>
                </c:pt>
                <c:pt idx="1572">
                  <c:v>2023-04-22</c:v>
                </c:pt>
                <c:pt idx="1573">
                  <c:v>2023-04-23</c:v>
                </c:pt>
                <c:pt idx="1574">
                  <c:v>2023-04-24</c:v>
                </c:pt>
                <c:pt idx="1575">
                  <c:v>2023-04-25</c:v>
                </c:pt>
                <c:pt idx="1576">
                  <c:v>2023-04-26</c:v>
                </c:pt>
                <c:pt idx="1577">
                  <c:v>2023-04-27</c:v>
                </c:pt>
                <c:pt idx="1578">
                  <c:v>2023-04-28</c:v>
                </c:pt>
                <c:pt idx="1579">
                  <c:v>2023-04-29</c:v>
                </c:pt>
                <c:pt idx="1580">
                  <c:v>2023-04-30</c:v>
                </c:pt>
                <c:pt idx="1581">
                  <c:v>2023-05-01</c:v>
                </c:pt>
                <c:pt idx="1582">
                  <c:v>2023-05-02</c:v>
                </c:pt>
                <c:pt idx="1583">
                  <c:v>2023-05-03</c:v>
                </c:pt>
                <c:pt idx="1584">
                  <c:v>2023-05-04</c:v>
                </c:pt>
                <c:pt idx="1585">
                  <c:v>2023-05-05</c:v>
                </c:pt>
                <c:pt idx="1586">
                  <c:v>2023-05-06</c:v>
                </c:pt>
                <c:pt idx="1587">
                  <c:v>2023-05-07</c:v>
                </c:pt>
                <c:pt idx="1588">
                  <c:v>2023-05-08</c:v>
                </c:pt>
                <c:pt idx="1589">
                  <c:v>2023-05-09</c:v>
                </c:pt>
                <c:pt idx="1590">
                  <c:v>2023-05-10</c:v>
                </c:pt>
                <c:pt idx="1591">
                  <c:v>2023-05-11</c:v>
                </c:pt>
                <c:pt idx="1592">
                  <c:v>2023-05-12</c:v>
                </c:pt>
                <c:pt idx="1593">
                  <c:v>2023-05-13</c:v>
                </c:pt>
                <c:pt idx="1594">
                  <c:v>2023-05-14</c:v>
                </c:pt>
                <c:pt idx="1595">
                  <c:v>2023-05-15</c:v>
                </c:pt>
                <c:pt idx="1596">
                  <c:v>2023-05-16</c:v>
                </c:pt>
                <c:pt idx="1597">
                  <c:v>2023-05-17</c:v>
                </c:pt>
                <c:pt idx="1598">
                  <c:v>2023-05-18</c:v>
                </c:pt>
                <c:pt idx="1599">
                  <c:v>2023-05-19</c:v>
                </c:pt>
                <c:pt idx="1600">
                  <c:v>2023-05-20</c:v>
                </c:pt>
                <c:pt idx="1601">
                  <c:v>2023-05-21</c:v>
                </c:pt>
                <c:pt idx="1602">
                  <c:v>2023-05-22</c:v>
                </c:pt>
                <c:pt idx="1603">
                  <c:v>2023-05-23</c:v>
                </c:pt>
                <c:pt idx="1604">
                  <c:v>2023-05-24</c:v>
                </c:pt>
                <c:pt idx="1605">
                  <c:v>2023-05-25</c:v>
                </c:pt>
                <c:pt idx="1606">
                  <c:v>2023-05-26</c:v>
                </c:pt>
                <c:pt idx="1607">
                  <c:v>2023-05-27</c:v>
                </c:pt>
                <c:pt idx="1608">
                  <c:v>2023-05-28</c:v>
                </c:pt>
                <c:pt idx="1609">
                  <c:v>2023-05-29</c:v>
                </c:pt>
                <c:pt idx="1610">
                  <c:v>2023-05-30</c:v>
                </c:pt>
                <c:pt idx="1611">
                  <c:v>2023-05-31</c:v>
                </c:pt>
                <c:pt idx="1612">
                  <c:v>2023-06-01</c:v>
                </c:pt>
                <c:pt idx="1613">
                  <c:v>2023-06-02</c:v>
                </c:pt>
                <c:pt idx="1614">
                  <c:v>2023-06-03</c:v>
                </c:pt>
                <c:pt idx="1615">
                  <c:v>2023-06-04</c:v>
                </c:pt>
                <c:pt idx="1616">
                  <c:v>2023-06-05</c:v>
                </c:pt>
                <c:pt idx="1617">
                  <c:v>2023-06-06</c:v>
                </c:pt>
                <c:pt idx="1618">
                  <c:v>2023-06-07</c:v>
                </c:pt>
                <c:pt idx="1619">
                  <c:v>2023-06-08</c:v>
                </c:pt>
                <c:pt idx="1620">
                  <c:v>2023-06-09</c:v>
                </c:pt>
                <c:pt idx="1621">
                  <c:v>2023-06-10</c:v>
                </c:pt>
                <c:pt idx="1622">
                  <c:v>2023-06-11</c:v>
                </c:pt>
                <c:pt idx="1623">
                  <c:v>2023-06-12</c:v>
                </c:pt>
                <c:pt idx="1624">
                  <c:v>2023-06-13</c:v>
                </c:pt>
                <c:pt idx="1625">
                  <c:v>2023-06-14</c:v>
                </c:pt>
                <c:pt idx="1626">
                  <c:v>2023-06-15</c:v>
                </c:pt>
                <c:pt idx="1627">
                  <c:v>2023-06-16</c:v>
                </c:pt>
                <c:pt idx="1628">
                  <c:v>2023-06-17</c:v>
                </c:pt>
                <c:pt idx="1629">
                  <c:v>2023-06-18</c:v>
                </c:pt>
                <c:pt idx="1630">
                  <c:v>2023-06-19</c:v>
                </c:pt>
                <c:pt idx="1631">
                  <c:v>2023-06-20</c:v>
                </c:pt>
                <c:pt idx="1632">
                  <c:v>2023-06-21</c:v>
                </c:pt>
                <c:pt idx="1633">
                  <c:v>2023-06-22</c:v>
                </c:pt>
                <c:pt idx="1634">
                  <c:v>2023-06-23</c:v>
                </c:pt>
                <c:pt idx="1635">
                  <c:v>2023-06-24</c:v>
                </c:pt>
                <c:pt idx="1636">
                  <c:v>2023-06-25</c:v>
                </c:pt>
                <c:pt idx="1637">
                  <c:v>2023-06-26</c:v>
                </c:pt>
                <c:pt idx="1638">
                  <c:v>2023-06-27</c:v>
                </c:pt>
                <c:pt idx="1639">
                  <c:v>2023-06-28</c:v>
                </c:pt>
                <c:pt idx="1640">
                  <c:v>2023-06-29</c:v>
                </c:pt>
                <c:pt idx="1641">
                  <c:v>2023-06-30</c:v>
                </c:pt>
                <c:pt idx="1642">
                  <c:v>2023-07-01</c:v>
                </c:pt>
                <c:pt idx="1643">
                  <c:v>2023-07-02</c:v>
                </c:pt>
                <c:pt idx="1644">
                  <c:v>2023-07-03</c:v>
                </c:pt>
                <c:pt idx="1645">
                  <c:v>2023-07-04</c:v>
                </c:pt>
                <c:pt idx="1646">
                  <c:v>2023-07-05</c:v>
                </c:pt>
                <c:pt idx="1647">
                  <c:v>2023-07-06</c:v>
                </c:pt>
                <c:pt idx="1648">
                  <c:v>2023-07-07</c:v>
                </c:pt>
                <c:pt idx="1649">
                  <c:v>2023-07-08</c:v>
                </c:pt>
                <c:pt idx="1650">
                  <c:v>2023-07-09</c:v>
                </c:pt>
                <c:pt idx="1651">
                  <c:v>2023-07-10</c:v>
                </c:pt>
                <c:pt idx="1652">
                  <c:v>2023-07-11</c:v>
                </c:pt>
                <c:pt idx="1653">
                  <c:v>2023-07-12</c:v>
                </c:pt>
                <c:pt idx="1654">
                  <c:v>2023-07-13</c:v>
                </c:pt>
                <c:pt idx="1655">
                  <c:v>2023-07-14</c:v>
                </c:pt>
                <c:pt idx="1656">
                  <c:v>2023-07-15</c:v>
                </c:pt>
                <c:pt idx="1657">
                  <c:v>2023-07-16</c:v>
                </c:pt>
                <c:pt idx="1658">
                  <c:v>2023-07-17</c:v>
                </c:pt>
                <c:pt idx="1659">
                  <c:v>2023-07-18</c:v>
                </c:pt>
                <c:pt idx="1660">
                  <c:v>2023-07-19</c:v>
                </c:pt>
                <c:pt idx="1661">
                  <c:v>2023-07-20</c:v>
                </c:pt>
                <c:pt idx="1662">
                  <c:v>2023-07-21</c:v>
                </c:pt>
                <c:pt idx="1663">
                  <c:v>2023-07-22</c:v>
                </c:pt>
                <c:pt idx="1664">
                  <c:v>2023-07-23</c:v>
                </c:pt>
                <c:pt idx="1665">
                  <c:v>2023-07-24</c:v>
                </c:pt>
                <c:pt idx="1666">
                  <c:v>2023-07-25</c:v>
                </c:pt>
                <c:pt idx="1667">
                  <c:v>2023-07-26</c:v>
                </c:pt>
                <c:pt idx="1668">
                  <c:v>2023-07-27</c:v>
                </c:pt>
                <c:pt idx="1669">
                  <c:v>2023-07-28</c:v>
                </c:pt>
                <c:pt idx="1670">
                  <c:v>2023-07-29</c:v>
                </c:pt>
                <c:pt idx="1671">
                  <c:v>2023-07-30</c:v>
                </c:pt>
                <c:pt idx="1672">
                  <c:v>2023-07-31</c:v>
                </c:pt>
                <c:pt idx="1673">
                  <c:v>2023-08-01</c:v>
                </c:pt>
                <c:pt idx="1674">
                  <c:v>2023-08-02</c:v>
                </c:pt>
                <c:pt idx="1675">
                  <c:v>2023-08-03</c:v>
                </c:pt>
                <c:pt idx="1676">
                  <c:v>2023-08-04</c:v>
                </c:pt>
                <c:pt idx="1677">
                  <c:v>2023-08-05</c:v>
                </c:pt>
                <c:pt idx="1678">
                  <c:v>2023-08-06</c:v>
                </c:pt>
                <c:pt idx="1679">
                  <c:v>2023-08-07</c:v>
                </c:pt>
                <c:pt idx="1680">
                  <c:v>2023-08-08</c:v>
                </c:pt>
                <c:pt idx="1681">
                  <c:v>2023-08-09</c:v>
                </c:pt>
                <c:pt idx="1682">
                  <c:v>2023-08-10</c:v>
                </c:pt>
                <c:pt idx="1683">
                  <c:v>2023-08-11</c:v>
                </c:pt>
                <c:pt idx="1684">
                  <c:v>2023-08-12</c:v>
                </c:pt>
                <c:pt idx="1685">
                  <c:v>2023-08-13</c:v>
                </c:pt>
                <c:pt idx="1686">
                  <c:v>2023-08-14</c:v>
                </c:pt>
                <c:pt idx="1687">
                  <c:v>2023-08-15</c:v>
                </c:pt>
                <c:pt idx="1688">
                  <c:v>2023-08-16</c:v>
                </c:pt>
                <c:pt idx="1689">
                  <c:v>2023-08-17</c:v>
                </c:pt>
                <c:pt idx="1690">
                  <c:v>2023-08-18</c:v>
                </c:pt>
                <c:pt idx="1691">
                  <c:v>2023-08-19</c:v>
                </c:pt>
                <c:pt idx="1692">
                  <c:v>2023-08-20</c:v>
                </c:pt>
                <c:pt idx="1693">
                  <c:v>2023-08-21</c:v>
                </c:pt>
                <c:pt idx="1694">
                  <c:v>2023-08-22</c:v>
                </c:pt>
                <c:pt idx="1695">
                  <c:v>2023-08-23</c:v>
                </c:pt>
                <c:pt idx="1696">
                  <c:v>2023-08-24</c:v>
                </c:pt>
                <c:pt idx="1697">
                  <c:v>2023-08-25</c:v>
                </c:pt>
                <c:pt idx="1698">
                  <c:v>2023-08-26</c:v>
                </c:pt>
                <c:pt idx="1699">
                  <c:v>2023-08-27</c:v>
                </c:pt>
                <c:pt idx="1700">
                  <c:v>2023-08-28</c:v>
                </c:pt>
                <c:pt idx="1701">
                  <c:v>2023-08-29</c:v>
                </c:pt>
                <c:pt idx="1702">
                  <c:v>2023-08-30</c:v>
                </c:pt>
                <c:pt idx="1703">
                  <c:v>2023-08-31</c:v>
                </c:pt>
                <c:pt idx="1704">
                  <c:v>2023-09-01</c:v>
                </c:pt>
                <c:pt idx="1705">
                  <c:v>2023-09-02</c:v>
                </c:pt>
                <c:pt idx="1706">
                  <c:v>2023-09-03</c:v>
                </c:pt>
                <c:pt idx="1707">
                  <c:v>2023-09-04</c:v>
                </c:pt>
                <c:pt idx="1708">
                  <c:v>2023-09-05</c:v>
                </c:pt>
                <c:pt idx="1709">
                  <c:v>2023-09-06</c:v>
                </c:pt>
                <c:pt idx="1710">
                  <c:v>2023-09-07</c:v>
                </c:pt>
                <c:pt idx="1711">
                  <c:v>2023-09-08</c:v>
                </c:pt>
                <c:pt idx="1712">
                  <c:v>2023-09-09</c:v>
                </c:pt>
                <c:pt idx="1713">
                  <c:v>2023-09-10</c:v>
                </c:pt>
                <c:pt idx="1714">
                  <c:v>2023-09-11</c:v>
                </c:pt>
                <c:pt idx="1715">
                  <c:v>2023-09-12</c:v>
                </c:pt>
                <c:pt idx="1716">
                  <c:v>2023-09-13</c:v>
                </c:pt>
                <c:pt idx="1717">
                  <c:v>2023-09-14</c:v>
                </c:pt>
                <c:pt idx="1718">
                  <c:v>2023-09-15</c:v>
                </c:pt>
                <c:pt idx="1719">
                  <c:v>2023-09-16</c:v>
                </c:pt>
                <c:pt idx="1720">
                  <c:v>2023-09-17</c:v>
                </c:pt>
                <c:pt idx="1721">
                  <c:v>2023-09-18</c:v>
                </c:pt>
                <c:pt idx="1722">
                  <c:v>2023-09-19</c:v>
                </c:pt>
                <c:pt idx="1723">
                  <c:v>2023-09-20</c:v>
                </c:pt>
                <c:pt idx="1724">
                  <c:v>2023-09-21</c:v>
                </c:pt>
                <c:pt idx="1725">
                  <c:v>2023-09-22</c:v>
                </c:pt>
                <c:pt idx="1726">
                  <c:v>2023-09-23</c:v>
                </c:pt>
                <c:pt idx="1727">
                  <c:v>2023-09-24</c:v>
                </c:pt>
                <c:pt idx="1728">
                  <c:v>2023-09-25</c:v>
                </c:pt>
                <c:pt idx="1729">
                  <c:v>2023-09-26</c:v>
                </c:pt>
                <c:pt idx="1730">
                  <c:v>2023-09-27</c:v>
                </c:pt>
                <c:pt idx="1731">
                  <c:v>2023-09-28</c:v>
                </c:pt>
                <c:pt idx="1732">
                  <c:v>2023-09-29</c:v>
                </c:pt>
                <c:pt idx="1733">
                  <c:v>2023-09-30</c:v>
                </c:pt>
                <c:pt idx="1734">
                  <c:v>2023-10-01</c:v>
                </c:pt>
                <c:pt idx="1735">
                  <c:v>2023-10-02</c:v>
                </c:pt>
                <c:pt idx="1736">
                  <c:v>2023-10-03</c:v>
                </c:pt>
                <c:pt idx="1737">
                  <c:v>2023-10-04</c:v>
                </c:pt>
                <c:pt idx="1738">
                  <c:v>2023-10-05</c:v>
                </c:pt>
                <c:pt idx="1739">
                  <c:v>2023-10-06</c:v>
                </c:pt>
                <c:pt idx="1740">
                  <c:v>2023-10-07</c:v>
                </c:pt>
                <c:pt idx="1741">
                  <c:v>2023-10-08</c:v>
                </c:pt>
                <c:pt idx="1742">
                  <c:v>2023-10-09</c:v>
                </c:pt>
                <c:pt idx="1743">
                  <c:v>2023-10-10</c:v>
                </c:pt>
                <c:pt idx="1744">
                  <c:v>2023-10-11</c:v>
                </c:pt>
                <c:pt idx="1745">
                  <c:v>2023-10-12</c:v>
                </c:pt>
                <c:pt idx="1746">
                  <c:v>2023-10-13</c:v>
                </c:pt>
                <c:pt idx="1747">
                  <c:v>2023-10-14</c:v>
                </c:pt>
                <c:pt idx="1748">
                  <c:v>2023-10-15</c:v>
                </c:pt>
                <c:pt idx="1749">
                  <c:v>2023-10-16</c:v>
                </c:pt>
                <c:pt idx="1750">
                  <c:v>2023-10-17</c:v>
                </c:pt>
                <c:pt idx="1751">
                  <c:v>2023-10-18</c:v>
                </c:pt>
                <c:pt idx="1752">
                  <c:v>2023-10-19</c:v>
                </c:pt>
                <c:pt idx="1753">
                  <c:v>2023-10-20</c:v>
                </c:pt>
                <c:pt idx="1754">
                  <c:v>2023-10-21</c:v>
                </c:pt>
                <c:pt idx="1755">
                  <c:v>2023-10-22</c:v>
                </c:pt>
                <c:pt idx="1756">
                  <c:v>2023-10-23</c:v>
                </c:pt>
                <c:pt idx="1757">
                  <c:v>2023-10-24</c:v>
                </c:pt>
                <c:pt idx="1758">
                  <c:v>2023-10-25</c:v>
                </c:pt>
                <c:pt idx="1759">
                  <c:v>2023-10-26</c:v>
                </c:pt>
                <c:pt idx="1760">
                  <c:v>2023-10-27</c:v>
                </c:pt>
                <c:pt idx="1761">
                  <c:v>2023-10-28</c:v>
                </c:pt>
                <c:pt idx="1762">
                  <c:v>2023-10-29</c:v>
                </c:pt>
                <c:pt idx="1763">
                  <c:v>2023-10-30</c:v>
                </c:pt>
                <c:pt idx="1764">
                  <c:v>2023-10-31</c:v>
                </c:pt>
                <c:pt idx="1765">
                  <c:v>2023-11-01</c:v>
                </c:pt>
                <c:pt idx="1766">
                  <c:v>2023-11-02</c:v>
                </c:pt>
                <c:pt idx="1767">
                  <c:v>2023-11-03</c:v>
                </c:pt>
                <c:pt idx="1768">
                  <c:v>2023-11-04</c:v>
                </c:pt>
                <c:pt idx="1769">
                  <c:v>2023-11-05</c:v>
                </c:pt>
                <c:pt idx="1770">
                  <c:v>2023-11-06</c:v>
                </c:pt>
                <c:pt idx="1771">
                  <c:v>2023-11-07</c:v>
                </c:pt>
                <c:pt idx="1772">
                  <c:v>2023-11-08</c:v>
                </c:pt>
                <c:pt idx="1773">
                  <c:v>2023-11-09</c:v>
                </c:pt>
                <c:pt idx="1774">
                  <c:v>2023-11-10</c:v>
                </c:pt>
                <c:pt idx="1775">
                  <c:v>2023-11-11</c:v>
                </c:pt>
                <c:pt idx="1776">
                  <c:v>2023-11-12</c:v>
                </c:pt>
                <c:pt idx="1777">
                  <c:v>2023-11-13</c:v>
                </c:pt>
                <c:pt idx="1778">
                  <c:v>2023-11-14</c:v>
                </c:pt>
                <c:pt idx="1779">
                  <c:v>2023-11-15</c:v>
                </c:pt>
                <c:pt idx="1780">
                  <c:v>2023-11-16</c:v>
                </c:pt>
                <c:pt idx="1781">
                  <c:v>2023-11-17</c:v>
                </c:pt>
                <c:pt idx="1782">
                  <c:v>2023-11-18</c:v>
                </c:pt>
                <c:pt idx="1783">
                  <c:v>2023-11-19</c:v>
                </c:pt>
                <c:pt idx="1784">
                  <c:v>2023-11-20</c:v>
                </c:pt>
                <c:pt idx="1785">
                  <c:v>2023-11-21</c:v>
                </c:pt>
                <c:pt idx="1786">
                  <c:v>2023-11-22</c:v>
                </c:pt>
                <c:pt idx="1787">
                  <c:v>2023-11-23</c:v>
                </c:pt>
                <c:pt idx="1788">
                  <c:v>2023-11-24</c:v>
                </c:pt>
                <c:pt idx="1789">
                  <c:v>2023-11-25</c:v>
                </c:pt>
                <c:pt idx="1790">
                  <c:v>2023-11-26</c:v>
                </c:pt>
                <c:pt idx="1791">
                  <c:v>2023-11-27</c:v>
                </c:pt>
                <c:pt idx="1792">
                  <c:v>2023-11-28</c:v>
                </c:pt>
                <c:pt idx="1793">
                  <c:v>2023-11-29</c:v>
                </c:pt>
                <c:pt idx="1794">
                  <c:v>2023-11-30</c:v>
                </c:pt>
                <c:pt idx="1795">
                  <c:v>2023-12-01</c:v>
                </c:pt>
                <c:pt idx="1796">
                  <c:v>2023-12-02</c:v>
                </c:pt>
                <c:pt idx="1797">
                  <c:v>2023-12-03</c:v>
                </c:pt>
                <c:pt idx="1798">
                  <c:v>2023-12-04</c:v>
                </c:pt>
                <c:pt idx="1799">
                  <c:v>2023-12-05</c:v>
                </c:pt>
                <c:pt idx="1800">
                  <c:v>2023-12-06</c:v>
                </c:pt>
                <c:pt idx="1801">
                  <c:v>2023-12-07</c:v>
                </c:pt>
                <c:pt idx="1802">
                  <c:v>2023-12-08</c:v>
                </c:pt>
                <c:pt idx="1803">
                  <c:v>2023-12-09</c:v>
                </c:pt>
                <c:pt idx="1804">
                  <c:v>2023-12-10</c:v>
                </c:pt>
                <c:pt idx="1805">
                  <c:v>2023-12-11</c:v>
                </c:pt>
                <c:pt idx="1806">
                  <c:v>2023-12-12</c:v>
                </c:pt>
                <c:pt idx="1807">
                  <c:v>2023-12-13</c:v>
                </c:pt>
                <c:pt idx="1808">
                  <c:v>2023-12-14</c:v>
                </c:pt>
                <c:pt idx="1809">
                  <c:v>2023-12-15</c:v>
                </c:pt>
                <c:pt idx="1810">
                  <c:v>2023-12-16</c:v>
                </c:pt>
                <c:pt idx="1811">
                  <c:v>2023-12-17</c:v>
                </c:pt>
                <c:pt idx="1812">
                  <c:v>2023-12-18</c:v>
                </c:pt>
                <c:pt idx="1813">
                  <c:v>2023-12-19</c:v>
                </c:pt>
                <c:pt idx="1814">
                  <c:v>2023-12-20</c:v>
                </c:pt>
                <c:pt idx="1815">
                  <c:v>2023-12-21</c:v>
                </c:pt>
                <c:pt idx="1816">
                  <c:v>2023-12-22</c:v>
                </c:pt>
                <c:pt idx="1817">
                  <c:v>2023-12-23</c:v>
                </c:pt>
                <c:pt idx="1818">
                  <c:v>2023-12-24</c:v>
                </c:pt>
                <c:pt idx="1819">
                  <c:v>2023-12-25</c:v>
                </c:pt>
                <c:pt idx="1820">
                  <c:v>2023-12-26</c:v>
                </c:pt>
                <c:pt idx="1821">
                  <c:v>2023-12-27</c:v>
                </c:pt>
                <c:pt idx="1822">
                  <c:v>2023-12-28</c:v>
                </c:pt>
                <c:pt idx="1823">
                  <c:v>2023-12-29</c:v>
                </c:pt>
                <c:pt idx="1824">
                  <c:v>2023-12-30</c:v>
                </c:pt>
                <c:pt idx="1825">
                  <c:v>2023-12-31</c:v>
                </c:pt>
                <c:pt idx="1826">
                  <c:v>2024-01-01</c:v>
                </c:pt>
                <c:pt idx="1827">
                  <c:v>2024-01-02</c:v>
                </c:pt>
                <c:pt idx="1828">
                  <c:v>2024-01-03</c:v>
                </c:pt>
                <c:pt idx="1829">
                  <c:v>2024-01-04</c:v>
                </c:pt>
                <c:pt idx="1830">
                  <c:v>2024-01-05</c:v>
                </c:pt>
                <c:pt idx="1831">
                  <c:v>2024-01-06</c:v>
                </c:pt>
                <c:pt idx="1832">
                  <c:v>2024-01-07</c:v>
                </c:pt>
                <c:pt idx="1833">
                  <c:v>2024-01-08</c:v>
                </c:pt>
                <c:pt idx="1834">
                  <c:v>2024-01-09</c:v>
                </c:pt>
                <c:pt idx="1835">
                  <c:v>2024-01-10</c:v>
                </c:pt>
                <c:pt idx="1836">
                  <c:v>2024-01-11</c:v>
                </c:pt>
                <c:pt idx="1837">
                  <c:v>2024-01-12</c:v>
                </c:pt>
                <c:pt idx="1838">
                  <c:v>2024-01-13</c:v>
                </c:pt>
                <c:pt idx="1839">
                  <c:v>2024-01-14</c:v>
                </c:pt>
                <c:pt idx="1840">
                  <c:v>2024-01-15</c:v>
                </c:pt>
                <c:pt idx="1841">
                  <c:v>2024-01-16</c:v>
                </c:pt>
                <c:pt idx="1842">
                  <c:v>2024-01-17</c:v>
                </c:pt>
                <c:pt idx="1843">
                  <c:v>2024-01-18</c:v>
                </c:pt>
                <c:pt idx="1844">
                  <c:v>2024-01-19</c:v>
                </c:pt>
                <c:pt idx="1845">
                  <c:v>2024-01-20</c:v>
                </c:pt>
                <c:pt idx="1846">
                  <c:v>2024-01-21</c:v>
                </c:pt>
                <c:pt idx="1847">
                  <c:v>2024-01-22</c:v>
                </c:pt>
                <c:pt idx="1848">
                  <c:v>2024-01-23</c:v>
                </c:pt>
                <c:pt idx="1849">
                  <c:v>2024-01-24</c:v>
                </c:pt>
                <c:pt idx="1850">
                  <c:v>2024-01-25</c:v>
                </c:pt>
                <c:pt idx="1851">
                  <c:v>2024-01-26</c:v>
                </c:pt>
                <c:pt idx="1852">
                  <c:v>2024-01-27</c:v>
                </c:pt>
                <c:pt idx="1853">
                  <c:v>2024-01-28</c:v>
                </c:pt>
                <c:pt idx="1854">
                  <c:v>2024-01-29</c:v>
                </c:pt>
                <c:pt idx="1855">
                  <c:v>2024-01-30</c:v>
                </c:pt>
                <c:pt idx="1856">
                  <c:v>2024-01-31</c:v>
                </c:pt>
                <c:pt idx="1857">
                  <c:v>2024-02-01</c:v>
                </c:pt>
                <c:pt idx="1858">
                  <c:v>2024-02-02</c:v>
                </c:pt>
                <c:pt idx="1859">
                  <c:v>2024-02-03</c:v>
                </c:pt>
                <c:pt idx="1860">
                  <c:v>2024-02-04</c:v>
                </c:pt>
                <c:pt idx="1861">
                  <c:v>2024-02-05</c:v>
                </c:pt>
                <c:pt idx="1862">
                  <c:v>2024-02-06</c:v>
                </c:pt>
                <c:pt idx="1863">
                  <c:v>2024-02-07</c:v>
                </c:pt>
                <c:pt idx="1864">
                  <c:v>2024-02-08</c:v>
                </c:pt>
                <c:pt idx="1865">
                  <c:v>2024-02-09</c:v>
                </c:pt>
                <c:pt idx="1866">
                  <c:v>2024-02-10</c:v>
                </c:pt>
                <c:pt idx="1867">
                  <c:v>2024-02-11</c:v>
                </c:pt>
                <c:pt idx="1868">
                  <c:v>2024-02-12</c:v>
                </c:pt>
                <c:pt idx="1869">
                  <c:v>2024-02-13</c:v>
                </c:pt>
                <c:pt idx="1870">
                  <c:v>2024-02-14</c:v>
                </c:pt>
                <c:pt idx="1871">
                  <c:v>2024-02-15</c:v>
                </c:pt>
                <c:pt idx="1872">
                  <c:v>2024-02-16</c:v>
                </c:pt>
                <c:pt idx="1873">
                  <c:v>2024-02-17</c:v>
                </c:pt>
                <c:pt idx="1874">
                  <c:v>2024-02-18</c:v>
                </c:pt>
                <c:pt idx="1875">
                  <c:v>2024-02-19</c:v>
                </c:pt>
                <c:pt idx="1876">
                  <c:v>2024-02-20</c:v>
                </c:pt>
                <c:pt idx="1877">
                  <c:v>2024-02-21</c:v>
                </c:pt>
                <c:pt idx="1878">
                  <c:v>2024-02-22</c:v>
                </c:pt>
                <c:pt idx="1879">
                  <c:v>2024-02-23</c:v>
                </c:pt>
                <c:pt idx="1880">
                  <c:v>2024-02-24</c:v>
                </c:pt>
                <c:pt idx="1881">
                  <c:v>2024-02-25</c:v>
                </c:pt>
                <c:pt idx="1882">
                  <c:v>2024-02-26</c:v>
                </c:pt>
                <c:pt idx="1883">
                  <c:v>2024-02-27</c:v>
                </c:pt>
                <c:pt idx="1884">
                  <c:v>2024-02-28</c:v>
                </c:pt>
                <c:pt idx="1885">
                  <c:v>2024-02-29</c:v>
                </c:pt>
                <c:pt idx="1886">
                  <c:v>2024-03-01</c:v>
                </c:pt>
                <c:pt idx="1887">
                  <c:v>2024-03-02</c:v>
                </c:pt>
                <c:pt idx="1888">
                  <c:v>2024-03-03</c:v>
                </c:pt>
                <c:pt idx="1889">
                  <c:v>2024-03-04</c:v>
                </c:pt>
                <c:pt idx="1890">
                  <c:v>2024-03-05</c:v>
                </c:pt>
                <c:pt idx="1891">
                  <c:v>2024-03-06</c:v>
                </c:pt>
                <c:pt idx="1892">
                  <c:v>2024-03-07</c:v>
                </c:pt>
                <c:pt idx="1893">
                  <c:v>2024-03-08</c:v>
                </c:pt>
                <c:pt idx="1894">
                  <c:v>2024-03-09</c:v>
                </c:pt>
                <c:pt idx="1895">
                  <c:v>2024-03-10</c:v>
                </c:pt>
                <c:pt idx="1896">
                  <c:v>2024-03-11</c:v>
                </c:pt>
                <c:pt idx="1897">
                  <c:v>2024-03-12</c:v>
                </c:pt>
                <c:pt idx="1898">
                  <c:v>2024-03-13</c:v>
                </c:pt>
                <c:pt idx="1899">
                  <c:v>2024-03-14</c:v>
                </c:pt>
                <c:pt idx="1900">
                  <c:v>2024-03-15</c:v>
                </c:pt>
                <c:pt idx="1901">
                  <c:v>2024-03-16</c:v>
                </c:pt>
                <c:pt idx="1902">
                  <c:v>2024-03-17</c:v>
                </c:pt>
                <c:pt idx="1903">
                  <c:v>2024-03-18</c:v>
                </c:pt>
                <c:pt idx="1904">
                  <c:v>2024-03-19</c:v>
                </c:pt>
                <c:pt idx="1905">
                  <c:v>2024-03-20</c:v>
                </c:pt>
                <c:pt idx="1906">
                  <c:v>2024-03-21</c:v>
                </c:pt>
                <c:pt idx="1907">
                  <c:v>2024-03-22</c:v>
                </c:pt>
                <c:pt idx="1908">
                  <c:v>2024-03-23</c:v>
                </c:pt>
                <c:pt idx="1909">
                  <c:v>2024-03-24</c:v>
                </c:pt>
                <c:pt idx="1910">
                  <c:v>2024-03-25</c:v>
                </c:pt>
                <c:pt idx="1911">
                  <c:v>2024-03-26</c:v>
                </c:pt>
                <c:pt idx="1912">
                  <c:v>2024-03-27</c:v>
                </c:pt>
                <c:pt idx="1913">
                  <c:v>2024-03-28</c:v>
                </c:pt>
                <c:pt idx="1914">
                  <c:v>2024-03-29</c:v>
                </c:pt>
                <c:pt idx="1915">
                  <c:v>2024-03-30</c:v>
                </c:pt>
                <c:pt idx="1916">
                  <c:v>2024-03-31</c:v>
                </c:pt>
                <c:pt idx="1917">
                  <c:v>2024-04-01</c:v>
                </c:pt>
                <c:pt idx="1918">
                  <c:v>2024-04-02</c:v>
                </c:pt>
                <c:pt idx="1919">
                  <c:v>2024-04-03</c:v>
                </c:pt>
                <c:pt idx="1920">
                  <c:v>2024-04-04</c:v>
                </c:pt>
                <c:pt idx="1921">
                  <c:v>2024-04-05</c:v>
                </c:pt>
                <c:pt idx="1922">
                  <c:v>2024-04-06</c:v>
                </c:pt>
                <c:pt idx="1923">
                  <c:v>2024-04-07</c:v>
                </c:pt>
                <c:pt idx="1924">
                  <c:v>2024-04-08</c:v>
                </c:pt>
                <c:pt idx="1925">
                  <c:v>2024-04-09</c:v>
                </c:pt>
                <c:pt idx="1926">
                  <c:v>2024-04-10</c:v>
                </c:pt>
                <c:pt idx="1927">
                  <c:v>2024-04-11</c:v>
                </c:pt>
                <c:pt idx="1928">
                  <c:v>2024-04-12</c:v>
                </c:pt>
                <c:pt idx="1929">
                  <c:v>2024-04-13</c:v>
                </c:pt>
                <c:pt idx="1930">
                  <c:v>2024-04-14</c:v>
                </c:pt>
                <c:pt idx="1931">
                  <c:v>2024-04-15</c:v>
                </c:pt>
                <c:pt idx="1932">
                  <c:v>2024-04-16</c:v>
                </c:pt>
                <c:pt idx="1933">
                  <c:v>2024-04-17</c:v>
                </c:pt>
                <c:pt idx="1934">
                  <c:v>2024-04-18</c:v>
                </c:pt>
                <c:pt idx="1935">
                  <c:v>2024-04-19</c:v>
                </c:pt>
                <c:pt idx="1936">
                  <c:v>2024-04-20</c:v>
                </c:pt>
                <c:pt idx="1937">
                  <c:v>2024-04-21</c:v>
                </c:pt>
                <c:pt idx="1938">
                  <c:v>2024-04-22</c:v>
                </c:pt>
                <c:pt idx="1939">
                  <c:v>2024-04-23</c:v>
                </c:pt>
                <c:pt idx="1940">
                  <c:v>2024-04-24</c:v>
                </c:pt>
                <c:pt idx="1941">
                  <c:v>2024-04-25</c:v>
                </c:pt>
                <c:pt idx="1942">
                  <c:v>2024-04-26</c:v>
                </c:pt>
                <c:pt idx="1943">
                  <c:v>2024-04-27</c:v>
                </c:pt>
                <c:pt idx="1944">
                  <c:v>2024-04-28</c:v>
                </c:pt>
                <c:pt idx="1945">
                  <c:v>2024-04-29</c:v>
                </c:pt>
                <c:pt idx="1946">
                  <c:v>2024-04-30</c:v>
                </c:pt>
                <c:pt idx="1947">
                  <c:v>2024-05-01</c:v>
                </c:pt>
                <c:pt idx="1948">
                  <c:v>2024-05-02</c:v>
                </c:pt>
                <c:pt idx="1949">
                  <c:v>2024-05-03</c:v>
                </c:pt>
                <c:pt idx="1950">
                  <c:v>2024-05-04</c:v>
                </c:pt>
                <c:pt idx="1951">
                  <c:v>2024-05-05</c:v>
                </c:pt>
                <c:pt idx="1952">
                  <c:v>2024-05-06</c:v>
                </c:pt>
                <c:pt idx="1953">
                  <c:v>2024-05-07</c:v>
                </c:pt>
                <c:pt idx="1954">
                  <c:v>2024-05-08</c:v>
                </c:pt>
                <c:pt idx="1955">
                  <c:v>2024-05-09</c:v>
                </c:pt>
                <c:pt idx="1956">
                  <c:v>2024-05-10</c:v>
                </c:pt>
                <c:pt idx="1957">
                  <c:v>2024-05-11</c:v>
                </c:pt>
                <c:pt idx="1958">
                  <c:v>2024-05-12</c:v>
                </c:pt>
                <c:pt idx="1959">
                  <c:v>2024-05-13</c:v>
                </c:pt>
                <c:pt idx="1960">
                  <c:v>2024-05-14</c:v>
                </c:pt>
                <c:pt idx="1961">
                  <c:v>2024-05-15</c:v>
                </c:pt>
                <c:pt idx="1962">
                  <c:v>2024-05-16</c:v>
                </c:pt>
                <c:pt idx="1963">
                  <c:v>2024-05-17</c:v>
                </c:pt>
                <c:pt idx="1964">
                  <c:v>2024-05-18</c:v>
                </c:pt>
                <c:pt idx="1965">
                  <c:v>2024-05-19</c:v>
                </c:pt>
                <c:pt idx="1966">
                  <c:v>2024-05-20</c:v>
                </c:pt>
                <c:pt idx="1967">
                  <c:v>2024-05-21</c:v>
                </c:pt>
                <c:pt idx="1968">
                  <c:v>2024-05-22</c:v>
                </c:pt>
                <c:pt idx="1969">
                  <c:v>2024-05-23</c:v>
                </c:pt>
                <c:pt idx="1970">
                  <c:v>2024-05-24</c:v>
                </c:pt>
                <c:pt idx="1971">
                  <c:v>2024-05-25</c:v>
                </c:pt>
                <c:pt idx="1972">
                  <c:v>2024-05-26</c:v>
                </c:pt>
                <c:pt idx="1973">
                  <c:v>2024-05-27</c:v>
                </c:pt>
                <c:pt idx="1974">
                  <c:v>2024-05-28</c:v>
                </c:pt>
                <c:pt idx="1975">
                  <c:v>2024-05-29</c:v>
                </c:pt>
                <c:pt idx="1976">
                  <c:v>2024-05-30</c:v>
                </c:pt>
                <c:pt idx="1977">
                  <c:v>2024-05-31</c:v>
                </c:pt>
                <c:pt idx="1978">
                  <c:v>2024-06-01</c:v>
                </c:pt>
                <c:pt idx="1979">
                  <c:v>2024-06-02</c:v>
                </c:pt>
                <c:pt idx="1980">
                  <c:v>2024-06-03</c:v>
                </c:pt>
                <c:pt idx="1981">
                  <c:v>2024-06-04</c:v>
                </c:pt>
                <c:pt idx="1982">
                  <c:v>2024-06-05</c:v>
                </c:pt>
                <c:pt idx="1983">
                  <c:v>2024-06-06</c:v>
                </c:pt>
                <c:pt idx="1984">
                  <c:v>2024-06-07</c:v>
                </c:pt>
                <c:pt idx="1985">
                  <c:v>2024-06-08</c:v>
                </c:pt>
                <c:pt idx="1986">
                  <c:v>2024-06-09</c:v>
                </c:pt>
                <c:pt idx="1987">
                  <c:v>2024-06-10</c:v>
                </c:pt>
                <c:pt idx="1988">
                  <c:v>2024-06-11</c:v>
                </c:pt>
                <c:pt idx="1989">
                  <c:v>2024-06-12</c:v>
                </c:pt>
                <c:pt idx="1990">
                  <c:v>2024-06-13</c:v>
                </c:pt>
                <c:pt idx="1991">
                  <c:v>2024-06-14</c:v>
                </c:pt>
                <c:pt idx="1992">
                  <c:v>2024-06-15</c:v>
                </c:pt>
                <c:pt idx="1993">
                  <c:v>2024-06-16</c:v>
                </c:pt>
                <c:pt idx="1994">
                  <c:v>2024-06-17</c:v>
                </c:pt>
                <c:pt idx="1995">
                  <c:v>2024-06-18</c:v>
                </c:pt>
                <c:pt idx="1996">
                  <c:v>2024-06-19</c:v>
                </c:pt>
                <c:pt idx="1997">
                  <c:v>2024-06-20</c:v>
                </c:pt>
                <c:pt idx="1998">
                  <c:v>2024-06-21</c:v>
                </c:pt>
                <c:pt idx="1999">
                  <c:v>2024-06-22</c:v>
                </c:pt>
                <c:pt idx="2000">
                  <c:v>2024-06-23</c:v>
                </c:pt>
                <c:pt idx="2001">
                  <c:v>2024-06-24</c:v>
                </c:pt>
                <c:pt idx="2002">
                  <c:v>2024-06-25</c:v>
                </c:pt>
                <c:pt idx="2003">
                  <c:v>2024-06-26</c:v>
                </c:pt>
                <c:pt idx="2004">
                  <c:v>2024-06-27</c:v>
                </c:pt>
                <c:pt idx="2005">
                  <c:v>2024-06-28</c:v>
                </c:pt>
                <c:pt idx="2006">
                  <c:v>2024-06-29</c:v>
                </c:pt>
                <c:pt idx="2007">
                  <c:v>2024-06-30</c:v>
                </c:pt>
                <c:pt idx="2008">
                  <c:v>2024-07-01</c:v>
                </c:pt>
                <c:pt idx="2009">
                  <c:v>2024-07-02</c:v>
                </c:pt>
                <c:pt idx="2010">
                  <c:v>2024-07-03</c:v>
                </c:pt>
                <c:pt idx="2011">
                  <c:v>2024-07-04</c:v>
                </c:pt>
                <c:pt idx="2012">
                  <c:v>2024-07-05</c:v>
                </c:pt>
                <c:pt idx="2013">
                  <c:v>2024-07-06</c:v>
                </c:pt>
                <c:pt idx="2014">
                  <c:v>2024-07-07</c:v>
                </c:pt>
                <c:pt idx="2015">
                  <c:v>2024-07-08</c:v>
                </c:pt>
                <c:pt idx="2016">
                  <c:v>2024-07-09</c:v>
                </c:pt>
                <c:pt idx="2017">
                  <c:v>2024-07-10</c:v>
                </c:pt>
                <c:pt idx="2018">
                  <c:v>2024-07-11</c:v>
                </c:pt>
                <c:pt idx="2019">
                  <c:v>2024-07-12</c:v>
                </c:pt>
                <c:pt idx="2020">
                  <c:v>2024-07-13</c:v>
                </c:pt>
                <c:pt idx="2021">
                  <c:v>2024-07-14</c:v>
                </c:pt>
                <c:pt idx="2022">
                  <c:v>2024-07-15</c:v>
                </c:pt>
                <c:pt idx="2023">
                  <c:v>2024-07-16</c:v>
                </c:pt>
                <c:pt idx="2024">
                  <c:v>2024-07-17</c:v>
                </c:pt>
                <c:pt idx="2025">
                  <c:v>2024-07-18</c:v>
                </c:pt>
                <c:pt idx="2026">
                  <c:v>2024-07-19</c:v>
                </c:pt>
                <c:pt idx="2027">
                  <c:v>2024-07-20</c:v>
                </c:pt>
                <c:pt idx="2028">
                  <c:v>2024-07-21</c:v>
                </c:pt>
                <c:pt idx="2029">
                  <c:v>2024-07-22</c:v>
                </c:pt>
                <c:pt idx="2030">
                  <c:v>2024-07-23</c:v>
                </c:pt>
                <c:pt idx="2031">
                  <c:v>2024-07-24</c:v>
                </c:pt>
                <c:pt idx="2032">
                  <c:v>2024-07-25</c:v>
                </c:pt>
                <c:pt idx="2033">
                  <c:v>2024-07-26</c:v>
                </c:pt>
                <c:pt idx="2034">
                  <c:v>2024-07-27</c:v>
                </c:pt>
                <c:pt idx="2035">
                  <c:v>2024-07-28</c:v>
                </c:pt>
                <c:pt idx="2036">
                  <c:v>2024-07-29</c:v>
                </c:pt>
                <c:pt idx="2037">
                  <c:v>2024-07-30</c:v>
                </c:pt>
                <c:pt idx="2038">
                  <c:v>2024-07-31</c:v>
                </c:pt>
                <c:pt idx="2039">
                  <c:v>2024-08-01</c:v>
                </c:pt>
                <c:pt idx="2040">
                  <c:v>2024-08-02</c:v>
                </c:pt>
                <c:pt idx="2041">
                  <c:v>2024-08-03</c:v>
                </c:pt>
                <c:pt idx="2042">
                  <c:v>2024-08-04</c:v>
                </c:pt>
                <c:pt idx="2043">
                  <c:v>2024-08-05</c:v>
                </c:pt>
                <c:pt idx="2044">
                  <c:v>2024-08-06</c:v>
                </c:pt>
                <c:pt idx="2045">
                  <c:v>2024-08-07</c:v>
                </c:pt>
                <c:pt idx="2046">
                  <c:v>2024-08-08</c:v>
                </c:pt>
                <c:pt idx="2047">
                  <c:v>2024-08-09</c:v>
                </c:pt>
                <c:pt idx="2048">
                  <c:v>2024-08-10</c:v>
                </c:pt>
                <c:pt idx="2049">
                  <c:v>2024-08-11</c:v>
                </c:pt>
                <c:pt idx="2050">
                  <c:v>2024-08-12</c:v>
                </c:pt>
                <c:pt idx="2051">
                  <c:v>2024-08-13</c:v>
                </c:pt>
                <c:pt idx="2052">
                  <c:v>2024-08-14</c:v>
                </c:pt>
                <c:pt idx="2053">
                  <c:v>2024-08-15</c:v>
                </c:pt>
                <c:pt idx="2054">
                  <c:v>2024-08-16</c:v>
                </c:pt>
                <c:pt idx="2055">
                  <c:v>2024-08-17</c:v>
                </c:pt>
                <c:pt idx="2056">
                  <c:v>2024-08-18</c:v>
                </c:pt>
                <c:pt idx="2057">
                  <c:v>2024-08-19</c:v>
                </c:pt>
                <c:pt idx="2058">
                  <c:v>2024-08-20</c:v>
                </c:pt>
                <c:pt idx="2059">
                  <c:v>2024-08-21</c:v>
                </c:pt>
                <c:pt idx="2060">
                  <c:v>2024-08-22</c:v>
                </c:pt>
                <c:pt idx="2061">
                  <c:v>2024-08-23</c:v>
                </c:pt>
                <c:pt idx="2062">
                  <c:v>2024-08-24</c:v>
                </c:pt>
                <c:pt idx="2063">
                  <c:v>2024-08-25</c:v>
                </c:pt>
                <c:pt idx="2064">
                  <c:v>2024-08-26</c:v>
                </c:pt>
                <c:pt idx="2065">
                  <c:v>2024-08-27</c:v>
                </c:pt>
                <c:pt idx="2066">
                  <c:v>2024-08-28</c:v>
                </c:pt>
                <c:pt idx="2067">
                  <c:v>2024-08-29</c:v>
                </c:pt>
                <c:pt idx="2068">
                  <c:v>2024-08-30</c:v>
                </c:pt>
                <c:pt idx="2069">
                  <c:v>2024-08-31</c:v>
                </c:pt>
                <c:pt idx="2070">
                  <c:v>2024-09-01</c:v>
                </c:pt>
                <c:pt idx="2071">
                  <c:v>2024-09-02</c:v>
                </c:pt>
                <c:pt idx="2072">
                  <c:v>2024-09-03</c:v>
                </c:pt>
                <c:pt idx="2073">
                  <c:v>2024-09-04</c:v>
                </c:pt>
                <c:pt idx="2074">
                  <c:v>2024-09-05</c:v>
                </c:pt>
                <c:pt idx="2075">
                  <c:v>2024-09-06</c:v>
                </c:pt>
                <c:pt idx="2076">
                  <c:v>2024-09-07</c:v>
                </c:pt>
                <c:pt idx="2077">
                  <c:v>2024-09-08</c:v>
                </c:pt>
                <c:pt idx="2078">
                  <c:v>2024-09-09</c:v>
                </c:pt>
                <c:pt idx="2079">
                  <c:v>2024-09-10</c:v>
                </c:pt>
                <c:pt idx="2080">
                  <c:v>2024-09-11</c:v>
                </c:pt>
                <c:pt idx="2081">
                  <c:v>2024-09-12</c:v>
                </c:pt>
                <c:pt idx="2082">
                  <c:v>2024-09-13</c:v>
                </c:pt>
                <c:pt idx="2083">
                  <c:v>2024-09-14</c:v>
                </c:pt>
                <c:pt idx="2084">
                  <c:v>2024-09-15</c:v>
                </c:pt>
                <c:pt idx="2085">
                  <c:v>2024-09-16</c:v>
                </c:pt>
                <c:pt idx="2086">
                  <c:v>2024-09-17</c:v>
                </c:pt>
                <c:pt idx="2087">
                  <c:v>2024-09-18</c:v>
                </c:pt>
                <c:pt idx="2088">
                  <c:v>2024-09-19</c:v>
                </c:pt>
                <c:pt idx="2089">
                  <c:v>2024-09-20</c:v>
                </c:pt>
                <c:pt idx="2090">
                  <c:v>2024-09-21</c:v>
                </c:pt>
                <c:pt idx="2091">
                  <c:v>2024-09-22</c:v>
                </c:pt>
                <c:pt idx="2092">
                  <c:v>2024-09-23</c:v>
                </c:pt>
                <c:pt idx="2093">
                  <c:v>2024-09-24</c:v>
                </c:pt>
                <c:pt idx="2094">
                  <c:v>2024-09-25</c:v>
                </c:pt>
                <c:pt idx="2095">
                  <c:v>2024-09-26</c:v>
                </c:pt>
                <c:pt idx="2096">
                  <c:v>2024-09-27</c:v>
                </c:pt>
                <c:pt idx="2097">
                  <c:v>2024-09-28</c:v>
                </c:pt>
                <c:pt idx="2098">
                  <c:v>2024-09-29</c:v>
                </c:pt>
                <c:pt idx="2099">
                  <c:v>2024-09-30</c:v>
                </c:pt>
                <c:pt idx="2100">
                  <c:v>2024-10-01</c:v>
                </c:pt>
                <c:pt idx="2101">
                  <c:v>2024-10-02</c:v>
                </c:pt>
                <c:pt idx="2102">
                  <c:v>2024-10-03</c:v>
                </c:pt>
                <c:pt idx="2103">
                  <c:v>2024-10-04</c:v>
                </c:pt>
                <c:pt idx="2104">
                  <c:v>2024-10-05</c:v>
                </c:pt>
                <c:pt idx="2105">
                  <c:v>2024-10-06</c:v>
                </c:pt>
                <c:pt idx="2106">
                  <c:v>2024-10-07</c:v>
                </c:pt>
                <c:pt idx="2107">
                  <c:v>2024-10-08</c:v>
                </c:pt>
                <c:pt idx="2108">
                  <c:v>2024-10-09</c:v>
                </c:pt>
                <c:pt idx="2109">
                  <c:v>2024-10-10</c:v>
                </c:pt>
                <c:pt idx="2110">
                  <c:v>2024-10-11</c:v>
                </c:pt>
                <c:pt idx="2111">
                  <c:v>2024-10-12</c:v>
                </c:pt>
                <c:pt idx="2112">
                  <c:v>2024-10-13</c:v>
                </c:pt>
                <c:pt idx="2113">
                  <c:v>2024-10-14</c:v>
                </c:pt>
                <c:pt idx="2114">
                  <c:v>2024-10-15</c:v>
                </c:pt>
                <c:pt idx="2115">
                  <c:v>2024-10-16</c:v>
                </c:pt>
                <c:pt idx="2116">
                  <c:v>2024-10-17</c:v>
                </c:pt>
                <c:pt idx="2117">
                  <c:v>2024-10-18</c:v>
                </c:pt>
                <c:pt idx="2118">
                  <c:v>2024-10-19</c:v>
                </c:pt>
                <c:pt idx="2119">
                  <c:v>2024-10-20</c:v>
                </c:pt>
                <c:pt idx="2120">
                  <c:v>2024-10-21</c:v>
                </c:pt>
                <c:pt idx="2121">
                  <c:v>2024-10-22</c:v>
                </c:pt>
                <c:pt idx="2122">
                  <c:v>2024-10-23</c:v>
                </c:pt>
                <c:pt idx="2123">
                  <c:v>2024-10-24</c:v>
                </c:pt>
                <c:pt idx="2124">
                  <c:v>2024-10-25</c:v>
                </c:pt>
                <c:pt idx="2125">
                  <c:v>2024-10-26</c:v>
                </c:pt>
                <c:pt idx="2126">
                  <c:v>2024-10-27</c:v>
                </c:pt>
                <c:pt idx="2127">
                  <c:v>2024-10-28</c:v>
                </c:pt>
                <c:pt idx="2128">
                  <c:v>2024-10-29</c:v>
                </c:pt>
                <c:pt idx="2129">
                  <c:v>2024-10-30</c:v>
                </c:pt>
                <c:pt idx="2130">
                  <c:v>2024-10-31</c:v>
                </c:pt>
                <c:pt idx="2131">
                  <c:v>2024-11-01</c:v>
                </c:pt>
                <c:pt idx="2132">
                  <c:v>2024-11-02</c:v>
                </c:pt>
                <c:pt idx="2133">
                  <c:v>2024-11-03</c:v>
                </c:pt>
                <c:pt idx="2134">
                  <c:v>2024-11-04</c:v>
                </c:pt>
                <c:pt idx="2135">
                  <c:v>2024-11-05</c:v>
                </c:pt>
                <c:pt idx="2136">
                  <c:v>2024-11-06</c:v>
                </c:pt>
                <c:pt idx="2137">
                  <c:v>2024-11-07</c:v>
                </c:pt>
                <c:pt idx="2138">
                  <c:v>2024-11-08</c:v>
                </c:pt>
                <c:pt idx="2139">
                  <c:v>2024-11-09</c:v>
                </c:pt>
                <c:pt idx="2140">
                  <c:v>2024-11-10</c:v>
                </c:pt>
                <c:pt idx="2141">
                  <c:v>2024-11-11</c:v>
                </c:pt>
                <c:pt idx="2142">
                  <c:v>2024-11-12</c:v>
                </c:pt>
                <c:pt idx="2143">
                  <c:v>2024-11-13</c:v>
                </c:pt>
                <c:pt idx="2144">
                  <c:v>2024-11-14</c:v>
                </c:pt>
                <c:pt idx="2145">
                  <c:v>2024-11-15</c:v>
                </c:pt>
                <c:pt idx="2146">
                  <c:v>2024-11-16</c:v>
                </c:pt>
                <c:pt idx="2147">
                  <c:v>2024-11-17</c:v>
                </c:pt>
                <c:pt idx="2148">
                  <c:v>2024-11-18</c:v>
                </c:pt>
                <c:pt idx="2149">
                  <c:v>2024-11-19</c:v>
                </c:pt>
                <c:pt idx="2150">
                  <c:v>2024-11-20</c:v>
                </c:pt>
                <c:pt idx="2151">
                  <c:v>2024-11-21</c:v>
                </c:pt>
                <c:pt idx="2152">
                  <c:v>2024-11-22</c:v>
                </c:pt>
                <c:pt idx="2153">
                  <c:v>2024-11-23</c:v>
                </c:pt>
                <c:pt idx="2154">
                  <c:v>2024-11-24</c:v>
                </c:pt>
                <c:pt idx="2155">
                  <c:v>2024-11-25</c:v>
                </c:pt>
                <c:pt idx="2156">
                  <c:v>2024-11-26</c:v>
                </c:pt>
                <c:pt idx="2157">
                  <c:v>2024-11-27</c:v>
                </c:pt>
                <c:pt idx="2158">
                  <c:v>2024-11-28</c:v>
                </c:pt>
                <c:pt idx="2159">
                  <c:v>2024-11-29</c:v>
                </c:pt>
                <c:pt idx="2160">
                  <c:v>2024-11-30</c:v>
                </c:pt>
                <c:pt idx="2161">
                  <c:v>2024-12-01</c:v>
                </c:pt>
                <c:pt idx="2162">
                  <c:v>2024-12-02</c:v>
                </c:pt>
                <c:pt idx="2163">
                  <c:v>2024-12-03</c:v>
                </c:pt>
                <c:pt idx="2164">
                  <c:v>2024-12-04</c:v>
                </c:pt>
                <c:pt idx="2165">
                  <c:v>2024-12-05</c:v>
                </c:pt>
                <c:pt idx="2166">
                  <c:v>2024-12-06</c:v>
                </c:pt>
                <c:pt idx="2167">
                  <c:v>2024-12-07</c:v>
                </c:pt>
                <c:pt idx="2168">
                  <c:v>2024-12-08</c:v>
                </c:pt>
                <c:pt idx="2169">
                  <c:v>2024-12-09</c:v>
                </c:pt>
                <c:pt idx="2170">
                  <c:v>2024-12-10</c:v>
                </c:pt>
                <c:pt idx="2171">
                  <c:v>2024-12-11</c:v>
                </c:pt>
                <c:pt idx="2172">
                  <c:v>2024-12-12</c:v>
                </c:pt>
                <c:pt idx="2173">
                  <c:v>2024-12-13</c:v>
                </c:pt>
                <c:pt idx="2174">
                  <c:v>2024-12-14</c:v>
                </c:pt>
                <c:pt idx="2175">
                  <c:v>2024-12-15</c:v>
                </c:pt>
                <c:pt idx="2176">
                  <c:v>2024-12-16</c:v>
                </c:pt>
                <c:pt idx="2177">
                  <c:v>2024-12-17</c:v>
                </c:pt>
                <c:pt idx="2178">
                  <c:v>2024-12-18</c:v>
                </c:pt>
                <c:pt idx="2179">
                  <c:v>2024-12-19</c:v>
                </c:pt>
                <c:pt idx="2180">
                  <c:v>2024-12-20</c:v>
                </c:pt>
                <c:pt idx="2181">
                  <c:v>2024-12-21</c:v>
                </c:pt>
                <c:pt idx="2182">
                  <c:v>2024-12-22</c:v>
                </c:pt>
                <c:pt idx="2183">
                  <c:v>2024-12-23</c:v>
                </c:pt>
                <c:pt idx="2184">
                  <c:v>2024-12-24</c:v>
                </c:pt>
                <c:pt idx="2185">
                  <c:v>2024-12-25</c:v>
                </c:pt>
                <c:pt idx="2186">
                  <c:v>2024-12-26</c:v>
                </c:pt>
                <c:pt idx="2187">
                  <c:v>2024-12-27</c:v>
                </c:pt>
                <c:pt idx="2188">
                  <c:v>2024-12-28</c:v>
                </c:pt>
                <c:pt idx="2189">
                  <c:v>2024-12-29</c:v>
                </c:pt>
                <c:pt idx="2190">
                  <c:v>2024-12-30</c:v>
                </c:pt>
                <c:pt idx="2191">
                  <c:v>2024-12-31</c:v>
                </c:pt>
                <c:pt idx="2192">
                  <c:v>2025-01-01</c:v>
                </c:pt>
                <c:pt idx="2193">
                  <c:v>2025-01-02</c:v>
                </c:pt>
                <c:pt idx="2194">
                  <c:v>2025-01-03</c:v>
                </c:pt>
                <c:pt idx="2195">
                  <c:v>2025-01-04</c:v>
                </c:pt>
                <c:pt idx="2196">
                  <c:v>2025-01-05</c:v>
                </c:pt>
                <c:pt idx="2197">
                  <c:v>2025-01-06</c:v>
                </c:pt>
                <c:pt idx="2198">
                  <c:v>2025-01-07</c:v>
                </c:pt>
                <c:pt idx="2199">
                  <c:v>2025-01-08</c:v>
                </c:pt>
                <c:pt idx="2200">
                  <c:v>2025-01-09</c:v>
                </c:pt>
                <c:pt idx="2201">
                  <c:v>2025-01-10</c:v>
                </c:pt>
                <c:pt idx="2202">
                  <c:v>2025-01-11</c:v>
                </c:pt>
                <c:pt idx="2203">
                  <c:v>2025-01-12</c:v>
                </c:pt>
                <c:pt idx="2204">
                  <c:v>2025-01-13</c:v>
                </c:pt>
                <c:pt idx="2205">
                  <c:v>2025-01-14</c:v>
                </c:pt>
                <c:pt idx="2206">
                  <c:v>2025-01-15</c:v>
                </c:pt>
                <c:pt idx="2207">
                  <c:v>2025-01-16</c:v>
                </c:pt>
                <c:pt idx="2208">
                  <c:v>2025-01-17</c:v>
                </c:pt>
                <c:pt idx="2209">
                  <c:v>2025-01-18</c:v>
                </c:pt>
                <c:pt idx="2210">
                  <c:v>2025-01-19</c:v>
                </c:pt>
                <c:pt idx="2211">
                  <c:v>2025-01-20</c:v>
                </c:pt>
                <c:pt idx="2212">
                  <c:v>2025-01-21</c:v>
                </c:pt>
                <c:pt idx="2213">
                  <c:v>2025-01-22</c:v>
                </c:pt>
                <c:pt idx="2214">
                  <c:v>2025-01-23</c:v>
                </c:pt>
                <c:pt idx="2215">
                  <c:v>2025-01-24</c:v>
                </c:pt>
                <c:pt idx="2216">
                  <c:v>2025-01-25</c:v>
                </c:pt>
                <c:pt idx="2217">
                  <c:v>2025-01-26</c:v>
                </c:pt>
                <c:pt idx="2218">
                  <c:v>2025-01-27</c:v>
                </c:pt>
                <c:pt idx="2219">
                  <c:v>2025-01-28</c:v>
                </c:pt>
                <c:pt idx="2220">
                  <c:v>2025-01-29</c:v>
                </c:pt>
                <c:pt idx="2221">
                  <c:v>2025-01-30</c:v>
                </c:pt>
                <c:pt idx="2222">
                  <c:v>2025-01-31</c:v>
                </c:pt>
                <c:pt idx="2223">
                  <c:v>2025-02-01</c:v>
                </c:pt>
                <c:pt idx="2224">
                  <c:v>2025-02-02</c:v>
                </c:pt>
                <c:pt idx="2225">
                  <c:v>2025-02-03</c:v>
                </c:pt>
                <c:pt idx="2226">
                  <c:v>2025-02-04</c:v>
                </c:pt>
                <c:pt idx="2227">
                  <c:v>2025-02-05</c:v>
                </c:pt>
                <c:pt idx="2228">
                  <c:v>2025-02-06</c:v>
                </c:pt>
                <c:pt idx="2229">
                  <c:v>2025-02-07</c:v>
                </c:pt>
                <c:pt idx="2230">
                  <c:v>2025-02-08</c:v>
                </c:pt>
                <c:pt idx="2231">
                  <c:v>2025-02-09</c:v>
                </c:pt>
                <c:pt idx="2232">
                  <c:v>2025-02-10</c:v>
                </c:pt>
                <c:pt idx="2233">
                  <c:v>2025-02-11</c:v>
                </c:pt>
                <c:pt idx="2234">
                  <c:v>2025-02-12</c:v>
                </c:pt>
                <c:pt idx="2235">
                  <c:v>2025-02-13</c:v>
                </c:pt>
                <c:pt idx="2236">
                  <c:v>2025-02-14</c:v>
                </c:pt>
                <c:pt idx="2237">
                  <c:v>2025-02-15</c:v>
                </c:pt>
                <c:pt idx="2238">
                  <c:v>2025-02-16</c:v>
                </c:pt>
                <c:pt idx="2239">
                  <c:v>2025-02-17</c:v>
                </c:pt>
                <c:pt idx="2240">
                  <c:v>2025-02-18</c:v>
                </c:pt>
                <c:pt idx="2241">
                  <c:v>2025-02-19</c:v>
                </c:pt>
                <c:pt idx="2242">
                  <c:v>2025-02-20</c:v>
                </c:pt>
                <c:pt idx="2243">
                  <c:v>2025-02-21</c:v>
                </c:pt>
                <c:pt idx="2244">
                  <c:v>2025-02-22</c:v>
                </c:pt>
                <c:pt idx="2245">
                  <c:v>2025-02-23</c:v>
                </c:pt>
                <c:pt idx="2246">
                  <c:v>2025-02-24</c:v>
                </c:pt>
                <c:pt idx="2247">
                  <c:v>2025-02-25</c:v>
                </c:pt>
                <c:pt idx="2248">
                  <c:v>2025-02-26</c:v>
                </c:pt>
                <c:pt idx="2249">
                  <c:v>2025-02-27</c:v>
                </c:pt>
                <c:pt idx="2250">
                  <c:v>2025-02-28</c:v>
                </c:pt>
                <c:pt idx="2251">
                  <c:v>2025-03-01</c:v>
                </c:pt>
                <c:pt idx="2252">
                  <c:v>2025-03-02</c:v>
                </c:pt>
                <c:pt idx="2253">
                  <c:v>2025-03-03</c:v>
                </c:pt>
                <c:pt idx="2254">
                  <c:v>2025-03-04</c:v>
                </c:pt>
                <c:pt idx="2255">
                  <c:v>2025-03-05</c:v>
                </c:pt>
                <c:pt idx="2256">
                  <c:v>2025-03-06</c:v>
                </c:pt>
                <c:pt idx="2257">
                  <c:v>2025-03-07</c:v>
                </c:pt>
                <c:pt idx="2258">
                  <c:v>2025-03-08</c:v>
                </c:pt>
                <c:pt idx="2259">
                  <c:v>2025-03-09</c:v>
                </c:pt>
                <c:pt idx="2260">
                  <c:v>2025-03-10</c:v>
                </c:pt>
                <c:pt idx="2261">
                  <c:v>2025-03-11</c:v>
                </c:pt>
                <c:pt idx="2262">
                  <c:v>2025-03-12</c:v>
                </c:pt>
                <c:pt idx="2263">
                  <c:v>2025-03-13</c:v>
                </c:pt>
                <c:pt idx="2264">
                  <c:v>2025-03-14</c:v>
                </c:pt>
                <c:pt idx="2265">
                  <c:v>2025-03-15</c:v>
                </c:pt>
                <c:pt idx="2266">
                  <c:v>2025-03-16</c:v>
                </c:pt>
                <c:pt idx="2267">
                  <c:v>2025-03-17</c:v>
                </c:pt>
                <c:pt idx="2268">
                  <c:v>2025-03-18</c:v>
                </c:pt>
                <c:pt idx="2269">
                  <c:v>2025-03-19</c:v>
                </c:pt>
                <c:pt idx="2270">
                  <c:v>2025-03-20</c:v>
                </c:pt>
                <c:pt idx="2271">
                  <c:v>2025-03-21</c:v>
                </c:pt>
                <c:pt idx="2272">
                  <c:v>2025-03-22</c:v>
                </c:pt>
                <c:pt idx="2273">
                  <c:v>2025-03-23</c:v>
                </c:pt>
                <c:pt idx="2274">
                  <c:v>2025-03-24</c:v>
                </c:pt>
                <c:pt idx="2275">
                  <c:v>2025-03-25</c:v>
                </c:pt>
                <c:pt idx="2276">
                  <c:v>2025-03-26</c:v>
                </c:pt>
                <c:pt idx="2277">
                  <c:v>2025-03-27</c:v>
                </c:pt>
                <c:pt idx="2278">
                  <c:v>2025-03-28</c:v>
                </c:pt>
                <c:pt idx="2279">
                  <c:v>2025-03-29</c:v>
                </c:pt>
                <c:pt idx="2280">
                  <c:v>2025-03-30</c:v>
                </c:pt>
                <c:pt idx="2281">
                  <c:v>2025-03-31</c:v>
                </c:pt>
                <c:pt idx="2282">
                  <c:v>2025-04-01</c:v>
                </c:pt>
                <c:pt idx="2283">
                  <c:v>2025-04-02</c:v>
                </c:pt>
                <c:pt idx="2284">
                  <c:v>2025-04-03</c:v>
                </c:pt>
                <c:pt idx="2285">
                  <c:v>2025-04-04</c:v>
                </c:pt>
                <c:pt idx="2286">
                  <c:v>2025-04-05</c:v>
                </c:pt>
                <c:pt idx="2287">
                  <c:v>2025-04-06</c:v>
                </c:pt>
                <c:pt idx="2288">
                  <c:v>2025-04-07</c:v>
                </c:pt>
                <c:pt idx="2289">
                  <c:v>2025-04-08</c:v>
                </c:pt>
                <c:pt idx="2290">
                  <c:v>2025-04-09</c:v>
                </c:pt>
                <c:pt idx="2291">
                  <c:v>2025-04-10</c:v>
                </c:pt>
                <c:pt idx="2292">
                  <c:v>2025-04-11</c:v>
                </c:pt>
                <c:pt idx="2293">
                  <c:v>2025-04-12</c:v>
                </c:pt>
                <c:pt idx="2294">
                  <c:v>2025-04-13</c:v>
                </c:pt>
                <c:pt idx="2295">
                  <c:v>2025-04-14</c:v>
                </c:pt>
                <c:pt idx="2296">
                  <c:v>2025-04-15</c:v>
                </c:pt>
                <c:pt idx="2297">
                  <c:v>2025-04-16</c:v>
                </c:pt>
                <c:pt idx="2298">
                  <c:v>2025-04-17</c:v>
                </c:pt>
                <c:pt idx="2299">
                  <c:v>2025-04-18</c:v>
                </c:pt>
                <c:pt idx="2300">
                  <c:v>2025-04-19</c:v>
                </c:pt>
                <c:pt idx="2301">
                  <c:v>2025-04-20</c:v>
                </c:pt>
                <c:pt idx="2302">
                  <c:v>2025-04-21</c:v>
                </c:pt>
                <c:pt idx="2303">
                  <c:v>2025-04-22</c:v>
                </c:pt>
                <c:pt idx="2304">
                  <c:v>2025-04-23</c:v>
                </c:pt>
                <c:pt idx="2305">
                  <c:v>2025-04-24</c:v>
                </c:pt>
                <c:pt idx="2306">
                  <c:v>2025-04-25</c:v>
                </c:pt>
                <c:pt idx="2307">
                  <c:v>2025-04-26</c:v>
                </c:pt>
                <c:pt idx="2308">
                  <c:v>2025-04-27</c:v>
                </c:pt>
                <c:pt idx="2309">
                  <c:v>2025-04-28</c:v>
                </c:pt>
                <c:pt idx="2310">
                  <c:v>2025-04-29</c:v>
                </c:pt>
                <c:pt idx="2311">
                  <c:v>2025-04-30</c:v>
                </c:pt>
                <c:pt idx="2312">
                  <c:v>2025-05-01</c:v>
                </c:pt>
                <c:pt idx="2313">
                  <c:v>2025-05-02</c:v>
                </c:pt>
                <c:pt idx="2314">
                  <c:v>2025-05-03</c:v>
                </c:pt>
                <c:pt idx="2315">
                  <c:v>2025-05-04</c:v>
                </c:pt>
                <c:pt idx="2316">
                  <c:v>2025-05-05</c:v>
                </c:pt>
                <c:pt idx="2317">
                  <c:v>2025-05-06</c:v>
                </c:pt>
                <c:pt idx="2318">
                  <c:v>2025-05-07</c:v>
                </c:pt>
                <c:pt idx="2319">
                  <c:v>2025-05-08</c:v>
                </c:pt>
                <c:pt idx="2320">
                  <c:v>2025-05-09</c:v>
                </c:pt>
                <c:pt idx="2321">
                  <c:v>2025-05-10</c:v>
                </c:pt>
                <c:pt idx="2322">
                  <c:v>2025-05-11</c:v>
                </c:pt>
                <c:pt idx="2323">
                  <c:v>2025-05-12</c:v>
                </c:pt>
                <c:pt idx="2324">
                  <c:v>2025-05-13</c:v>
                </c:pt>
                <c:pt idx="2325">
                  <c:v>2025-05-14</c:v>
                </c:pt>
                <c:pt idx="2326">
                  <c:v>2025-05-15</c:v>
                </c:pt>
                <c:pt idx="2327">
                  <c:v>2025-05-16</c:v>
                </c:pt>
                <c:pt idx="2328">
                  <c:v>2025-05-17</c:v>
                </c:pt>
                <c:pt idx="2329">
                  <c:v>2025-05-18</c:v>
                </c:pt>
                <c:pt idx="2330">
                  <c:v>2025-05-19</c:v>
                </c:pt>
                <c:pt idx="2331">
                  <c:v>2025-05-20</c:v>
                </c:pt>
                <c:pt idx="2332">
                  <c:v>2025-05-21</c:v>
                </c:pt>
                <c:pt idx="2333">
                  <c:v>2025-05-22</c:v>
                </c:pt>
                <c:pt idx="2334">
                  <c:v>2025-05-23</c:v>
                </c:pt>
                <c:pt idx="2335">
                  <c:v>2025-05-24</c:v>
                </c:pt>
                <c:pt idx="2336">
                  <c:v>2025-05-25</c:v>
                </c:pt>
                <c:pt idx="2337">
                  <c:v>2025-05-26</c:v>
                </c:pt>
                <c:pt idx="2338">
                  <c:v>2025-05-27</c:v>
                </c:pt>
                <c:pt idx="2339">
                  <c:v>2025-05-28</c:v>
                </c:pt>
                <c:pt idx="2340">
                  <c:v>2025-05-29</c:v>
                </c:pt>
                <c:pt idx="2341">
                  <c:v>2025-05-30</c:v>
                </c:pt>
                <c:pt idx="2342">
                  <c:v>2025-05-31</c:v>
                </c:pt>
                <c:pt idx="2343">
                  <c:v>2025-06-01</c:v>
                </c:pt>
                <c:pt idx="2344">
                  <c:v>2025-06-02</c:v>
                </c:pt>
                <c:pt idx="2345">
                  <c:v>2025-06-03</c:v>
                </c:pt>
                <c:pt idx="2346">
                  <c:v>2025-06-04</c:v>
                </c:pt>
                <c:pt idx="2347">
                  <c:v>2025-06-05</c:v>
                </c:pt>
                <c:pt idx="2348">
                  <c:v>2025-06-06</c:v>
                </c:pt>
                <c:pt idx="2349">
                  <c:v>2025-06-07</c:v>
                </c:pt>
                <c:pt idx="2350">
                  <c:v>2025-06-08</c:v>
                </c:pt>
                <c:pt idx="2351">
                  <c:v>2025-06-09</c:v>
                </c:pt>
                <c:pt idx="2352">
                  <c:v>2025-06-10</c:v>
                </c:pt>
                <c:pt idx="2353">
                  <c:v>2025-06-11</c:v>
                </c:pt>
                <c:pt idx="2354">
                  <c:v>2025-06-12</c:v>
                </c:pt>
                <c:pt idx="2355">
                  <c:v>2025-06-13</c:v>
                </c:pt>
                <c:pt idx="2356">
                  <c:v>2025-06-14</c:v>
                </c:pt>
                <c:pt idx="2357">
                  <c:v>2025-06-15</c:v>
                </c:pt>
                <c:pt idx="2358">
                  <c:v>2025-06-16</c:v>
                </c:pt>
                <c:pt idx="2359">
                  <c:v>2025-06-17</c:v>
                </c:pt>
                <c:pt idx="2360">
                  <c:v>2025-06-18</c:v>
                </c:pt>
                <c:pt idx="2361">
                  <c:v>2025-06-19</c:v>
                </c:pt>
                <c:pt idx="2362">
                  <c:v>2025-06-20</c:v>
                </c:pt>
                <c:pt idx="2363">
                  <c:v>2025-06-21</c:v>
                </c:pt>
                <c:pt idx="2364">
                  <c:v>2025-06-22</c:v>
                </c:pt>
                <c:pt idx="2365">
                  <c:v>2025-06-23</c:v>
                </c:pt>
                <c:pt idx="2366">
                  <c:v>2025-06-24</c:v>
                </c:pt>
                <c:pt idx="2367">
                  <c:v>2025-06-25</c:v>
                </c:pt>
                <c:pt idx="2368">
                  <c:v>2025-06-26</c:v>
                </c:pt>
                <c:pt idx="2369">
                  <c:v>2025-06-27</c:v>
                </c:pt>
                <c:pt idx="2370">
                  <c:v>2025-06-28</c:v>
                </c:pt>
                <c:pt idx="2371">
                  <c:v>2025-06-29</c:v>
                </c:pt>
                <c:pt idx="2372">
                  <c:v>2025-06-30</c:v>
                </c:pt>
                <c:pt idx="2373">
                  <c:v>2025-07-01</c:v>
                </c:pt>
                <c:pt idx="2374">
                  <c:v>2025-07-02</c:v>
                </c:pt>
                <c:pt idx="2375">
                  <c:v>2025-07-03</c:v>
                </c:pt>
                <c:pt idx="2376">
                  <c:v>2025-07-04</c:v>
                </c:pt>
                <c:pt idx="2377">
                  <c:v>2025-07-05</c:v>
                </c:pt>
                <c:pt idx="2378">
                  <c:v>2025-07-06</c:v>
                </c:pt>
                <c:pt idx="2379">
                  <c:v>2025-07-07</c:v>
                </c:pt>
                <c:pt idx="2380">
                  <c:v>2025-07-08</c:v>
                </c:pt>
                <c:pt idx="2381">
                  <c:v>2025-07-09</c:v>
                </c:pt>
                <c:pt idx="2382">
                  <c:v>2025-07-10</c:v>
                </c:pt>
                <c:pt idx="2383">
                  <c:v>2025-07-11</c:v>
                </c:pt>
                <c:pt idx="2384">
                  <c:v>2025-07-12</c:v>
                </c:pt>
                <c:pt idx="2385">
                  <c:v>2025-07-13</c:v>
                </c:pt>
                <c:pt idx="2386">
                  <c:v>2025-07-14</c:v>
                </c:pt>
                <c:pt idx="2387">
                  <c:v>2025-07-15</c:v>
                </c:pt>
                <c:pt idx="2388">
                  <c:v>2025-07-16</c:v>
                </c:pt>
                <c:pt idx="2389">
                  <c:v>2025-07-17</c:v>
                </c:pt>
                <c:pt idx="2390">
                  <c:v>2025-07-18</c:v>
                </c:pt>
                <c:pt idx="2391">
                  <c:v>2025-07-19</c:v>
                </c:pt>
                <c:pt idx="2392">
                  <c:v>2025-07-20</c:v>
                </c:pt>
                <c:pt idx="2393">
                  <c:v>2025-07-21</c:v>
                </c:pt>
                <c:pt idx="2394">
                  <c:v>2025-07-22</c:v>
                </c:pt>
                <c:pt idx="2395">
                  <c:v>2025-07-23</c:v>
                </c:pt>
                <c:pt idx="2396">
                  <c:v>2025-07-24</c:v>
                </c:pt>
                <c:pt idx="2397">
                  <c:v>2025-07-25</c:v>
                </c:pt>
                <c:pt idx="2398">
                  <c:v>2025-07-26</c:v>
                </c:pt>
                <c:pt idx="2399">
                  <c:v>2025-07-27</c:v>
                </c:pt>
                <c:pt idx="2400">
                  <c:v>2025-07-28</c:v>
                </c:pt>
                <c:pt idx="2401">
                  <c:v>2025-07-29</c:v>
                </c:pt>
                <c:pt idx="2402">
                  <c:v>2025-07-30</c:v>
                </c:pt>
                <c:pt idx="2403">
                  <c:v>2025-07-31</c:v>
                </c:pt>
                <c:pt idx="2404">
                  <c:v>2025-08-01</c:v>
                </c:pt>
                <c:pt idx="2405">
                  <c:v>2025-08-02</c:v>
                </c:pt>
                <c:pt idx="2406">
                  <c:v>2025-08-03</c:v>
                </c:pt>
                <c:pt idx="2407">
                  <c:v>2025-08-04</c:v>
                </c:pt>
                <c:pt idx="2408">
                  <c:v>2025-08-05</c:v>
                </c:pt>
                <c:pt idx="2409">
                  <c:v>2025-08-06</c:v>
                </c:pt>
                <c:pt idx="2410">
                  <c:v>2025-08-07</c:v>
                </c:pt>
                <c:pt idx="2411">
                  <c:v>2025-08-08</c:v>
                </c:pt>
                <c:pt idx="2412">
                  <c:v>2025-08-09</c:v>
                </c:pt>
                <c:pt idx="2413">
                  <c:v>2025-08-10</c:v>
                </c:pt>
                <c:pt idx="2414">
                  <c:v>2025-08-11</c:v>
                </c:pt>
                <c:pt idx="2415">
                  <c:v>2025-08-12</c:v>
                </c:pt>
                <c:pt idx="2416">
                  <c:v>2025-08-13</c:v>
                </c:pt>
                <c:pt idx="2417">
                  <c:v>2025-08-14</c:v>
                </c:pt>
                <c:pt idx="2418">
                  <c:v>2025-08-15</c:v>
                </c:pt>
                <c:pt idx="2419">
                  <c:v>2025-08-16</c:v>
                </c:pt>
                <c:pt idx="2420">
                  <c:v>2025-08-17</c:v>
                </c:pt>
                <c:pt idx="2421">
                  <c:v>2025-08-18</c:v>
                </c:pt>
                <c:pt idx="2422">
                  <c:v>2025-08-19</c:v>
                </c:pt>
                <c:pt idx="2423">
                  <c:v>2025-08-20</c:v>
                </c:pt>
                <c:pt idx="2424">
                  <c:v>2025-08-21</c:v>
                </c:pt>
                <c:pt idx="2425">
                  <c:v>2025-08-22</c:v>
                </c:pt>
                <c:pt idx="2426">
                  <c:v>2025-08-23</c:v>
                </c:pt>
                <c:pt idx="2427">
                  <c:v>2025-08-24</c:v>
                </c:pt>
                <c:pt idx="2428">
                  <c:v>2025-08-25</c:v>
                </c:pt>
                <c:pt idx="2429">
                  <c:v>2025-08-26</c:v>
                </c:pt>
                <c:pt idx="2430">
                  <c:v>2025-08-27</c:v>
                </c:pt>
                <c:pt idx="2431">
                  <c:v>2025-08-28</c:v>
                </c:pt>
                <c:pt idx="2432">
                  <c:v>2025-08-29</c:v>
                </c:pt>
                <c:pt idx="2433">
                  <c:v>2025-08-30</c:v>
                </c:pt>
                <c:pt idx="2434">
                  <c:v>2025-08-31</c:v>
                </c:pt>
                <c:pt idx="2435">
                  <c:v>2025-09-01</c:v>
                </c:pt>
                <c:pt idx="2436">
                  <c:v>2025-09-02</c:v>
                </c:pt>
                <c:pt idx="2437">
                  <c:v>2025-09-03</c:v>
                </c:pt>
                <c:pt idx="2438">
                  <c:v>2025-09-04</c:v>
                </c:pt>
                <c:pt idx="2439">
                  <c:v>2025-09-05</c:v>
                </c:pt>
                <c:pt idx="2440">
                  <c:v>2025-09-06</c:v>
                </c:pt>
                <c:pt idx="2441">
                  <c:v>2025-09-07</c:v>
                </c:pt>
                <c:pt idx="2442">
                  <c:v>2025-09-08</c:v>
                </c:pt>
                <c:pt idx="2443">
                  <c:v>2025-09-09</c:v>
                </c:pt>
                <c:pt idx="2444">
                  <c:v>2025-09-10</c:v>
                </c:pt>
                <c:pt idx="2445">
                  <c:v>2025-09-11</c:v>
                </c:pt>
                <c:pt idx="2446">
                  <c:v>2025-09-12</c:v>
                </c:pt>
                <c:pt idx="2447">
                  <c:v>2025-09-13</c:v>
                </c:pt>
                <c:pt idx="2448">
                  <c:v>2025-09-14</c:v>
                </c:pt>
                <c:pt idx="2449">
                  <c:v>2025-09-15</c:v>
                </c:pt>
                <c:pt idx="2450">
                  <c:v>2025-09-16</c:v>
                </c:pt>
                <c:pt idx="2451">
                  <c:v>2025-09-17</c:v>
                </c:pt>
                <c:pt idx="2452">
                  <c:v>2025-09-18</c:v>
                </c:pt>
                <c:pt idx="2453">
                  <c:v>2025-09-19</c:v>
                </c:pt>
                <c:pt idx="2454">
                  <c:v>2025-09-20</c:v>
                </c:pt>
                <c:pt idx="2455">
                  <c:v>2025-09-21</c:v>
                </c:pt>
                <c:pt idx="2456">
                  <c:v>2025-09-22</c:v>
                </c:pt>
                <c:pt idx="2457">
                  <c:v>2025-09-23</c:v>
                </c:pt>
                <c:pt idx="2458">
                  <c:v>2025-09-24</c:v>
                </c:pt>
                <c:pt idx="2459">
                  <c:v>2025-09-25</c:v>
                </c:pt>
                <c:pt idx="2460">
                  <c:v>2025-09-26</c:v>
                </c:pt>
                <c:pt idx="2461">
                  <c:v>2025-09-27</c:v>
                </c:pt>
                <c:pt idx="2462">
                  <c:v>2025-09-28</c:v>
                </c:pt>
                <c:pt idx="2463">
                  <c:v>2025-09-29</c:v>
                </c:pt>
                <c:pt idx="2464">
                  <c:v>2025-09-30</c:v>
                </c:pt>
                <c:pt idx="2465">
                  <c:v>2025-10-01</c:v>
                </c:pt>
                <c:pt idx="2466">
                  <c:v>2025-10-02</c:v>
                </c:pt>
                <c:pt idx="2467">
                  <c:v>2025-10-03</c:v>
                </c:pt>
                <c:pt idx="2468">
                  <c:v>2025-10-04</c:v>
                </c:pt>
                <c:pt idx="2469">
                  <c:v>2025-10-05</c:v>
                </c:pt>
                <c:pt idx="2470">
                  <c:v>2025-10-06</c:v>
                </c:pt>
                <c:pt idx="2471">
                  <c:v>2025-10-07</c:v>
                </c:pt>
                <c:pt idx="2472">
                  <c:v>2025-10-08</c:v>
                </c:pt>
                <c:pt idx="2473">
                  <c:v>2025-10-09</c:v>
                </c:pt>
                <c:pt idx="2474">
                  <c:v>2025-10-10</c:v>
                </c:pt>
                <c:pt idx="2475">
                  <c:v>2025-10-11</c:v>
                </c:pt>
                <c:pt idx="2476">
                  <c:v>2025-10-12</c:v>
                </c:pt>
                <c:pt idx="2477">
                  <c:v>2025-10-13</c:v>
                </c:pt>
                <c:pt idx="2478">
                  <c:v>2025-10-14</c:v>
                </c:pt>
                <c:pt idx="2479">
                  <c:v>2025-10-15</c:v>
                </c:pt>
                <c:pt idx="2480">
                  <c:v>2025-10-16</c:v>
                </c:pt>
                <c:pt idx="2481">
                  <c:v>2025-10-17</c:v>
                </c:pt>
                <c:pt idx="2482">
                  <c:v>2025-10-18</c:v>
                </c:pt>
                <c:pt idx="2483">
                  <c:v>2025-10-19</c:v>
                </c:pt>
                <c:pt idx="2484">
                  <c:v>2025-10-20</c:v>
                </c:pt>
                <c:pt idx="2485">
                  <c:v>2025-10-21</c:v>
                </c:pt>
                <c:pt idx="2486">
                  <c:v>2025-10-22</c:v>
                </c:pt>
                <c:pt idx="2487">
                  <c:v>2025-10-23</c:v>
                </c:pt>
                <c:pt idx="2488">
                  <c:v>2025-10-24</c:v>
                </c:pt>
                <c:pt idx="2489">
                  <c:v>2025-10-25</c:v>
                </c:pt>
                <c:pt idx="2490">
                  <c:v>2025-10-26</c:v>
                </c:pt>
                <c:pt idx="2491">
                  <c:v>2025-10-27</c:v>
                </c:pt>
                <c:pt idx="2492">
                  <c:v>2025-10-28</c:v>
                </c:pt>
                <c:pt idx="2493">
                  <c:v>2025-10-29</c:v>
                </c:pt>
                <c:pt idx="2494">
                  <c:v>2025-10-30</c:v>
                </c:pt>
                <c:pt idx="2495">
                  <c:v>2025-10-31</c:v>
                </c:pt>
                <c:pt idx="2496">
                  <c:v>2025-11-01</c:v>
                </c:pt>
                <c:pt idx="2497">
                  <c:v>2025-11-02</c:v>
                </c:pt>
                <c:pt idx="2498">
                  <c:v>2025-11-03</c:v>
                </c:pt>
                <c:pt idx="2499">
                  <c:v>2025-11-04</c:v>
                </c:pt>
                <c:pt idx="2500">
                  <c:v>2025-11-05</c:v>
                </c:pt>
                <c:pt idx="2501">
                  <c:v>2025-11-06</c:v>
                </c:pt>
                <c:pt idx="2502">
                  <c:v>2025-11-07</c:v>
                </c:pt>
                <c:pt idx="2503">
                  <c:v>2025-11-08</c:v>
                </c:pt>
                <c:pt idx="2504">
                  <c:v>2025-11-09</c:v>
                </c:pt>
                <c:pt idx="2505">
                  <c:v>2025-11-10</c:v>
                </c:pt>
                <c:pt idx="2506">
                  <c:v>2025-11-11</c:v>
                </c:pt>
                <c:pt idx="2507">
                  <c:v>2025-11-12</c:v>
                </c:pt>
                <c:pt idx="2508">
                  <c:v>2025-11-13</c:v>
                </c:pt>
                <c:pt idx="2509">
                  <c:v>2025-11-14</c:v>
                </c:pt>
                <c:pt idx="2510">
                  <c:v>2025-11-15</c:v>
                </c:pt>
                <c:pt idx="2511">
                  <c:v>2025-11-16</c:v>
                </c:pt>
                <c:pt idx="2512">
                  <c:v>2025-11-17</c:v>
                </c:pt>
                <c:pt idx="2513">
                  <c:v>2025-11-18</c:v>
                </c:pt>
                <c:pt idx="2514">
                  <c:v>2025-11-19</c:v>
                </c:pt>
                <c:pt idx="2515">
                  <c:v>2025-11-20</c:v>
                </c:pt>
                <c:pt idx="2516">
                  <c:v>2025-11-21</c:v>
                </c:pt>
                <c:pt idx="2517">
                  <c:v>2025-11-22</c:v>
                </c:pt>
                <c:pt idx="2518">
                  <c:v>2025-11-23</c:v>
                </c:pt>
                <c:pt idx="2519">
                  <c:v>2025-11-24</c:v>
                </c:pt>
                <c:pt idx="2520">
                  <c:v>2025-11-25</c:v>
                </c:pt>
                <c:pt idx="2521">
                  <c:v>2025-11-26</c:v>
                </c:pt>
                <c:pt idx="2522">
                  <c:v>2025-11-27</c:v>
                </c:pt>
                <c:pt idx="2523">
                  <c:v>2025-11-28</c:v>
                </c:pt>
                <c:pt idx="2524">
                  <c:v>2025-11-29</c:v>
                </c:pt>
                <c:pt idx="2525">
                  <c:v>2025-11-30</c:v>
                </c:pt>
                <c:pt idx="2526">
                  <c:v>2025-12-01</c:v>
                </c:pt>
                <c:pt idx="2527">
                  <c:v>2025-12-02</c:v>
                </c:pt>
                <c:pt idx="2528">
                  <c:v>2025-12-03</c:v>
                </c:pt>
                <c:pt idx="2529">
                  <c:v>2025-12-04</c:v>
                </c:pt>
                <c:pt idx="2530">
                  <c:v>2025-12-05</c:v>
                </c:pt>
                <c:pt idx="2531">
                  <c:v>2025-12-06</c:v>
                </c:pt>
                <c:pt idx="2532">
                  <c:v>2025-12-07</c:v>
                </c:pt>
                <c:pt idx="2533">
                  <c:v>2025-12-08</c:v>
                </c:pt>
                <c:pt idx="2534">
                  <c:v>2025-12-09</c:v>
                </c:pt>
                <c:pt idx="2535">
                  <c:v>2025-12-10</c:v>
                </c:pt>
                <c:pt idx="2536">
                  <c:v>2025-12-11</c:v>
                </c:pt>
                <c:pt idx="2537">
                  <c:v>2025-12-12</c:v>
                </c:pt>
                <c:pt idx="2538">
                  <c:v>2025-12-13</c:v>
                </c:pt>
                <c:pt idx="2539">
                  <c:v>2025-12-14</c:v>
                </c:pt>
                <c:pt idx="2540">
                  <c:v>2025-12-15</c:v>
                </c:pt>
                <c:pt idx="2541">
                  <c:v>2025-12-16</c:v>
                </c:pt>
                <c:pt idx="2542">
                  <c:v>2025-12-17</c:v>
                </c:pt>
                <c:pt idx="2543">
                  <c:v>2025-12-18</c:v>
                </c:pt>
                <c:pt idx="2544">
                  <c:v>2025-12-19</c:v>
                </c:pt>
                <c:pt idx="2545">
                  <c:v>2025-12-20</c:v>
                </c:pt>
                <c:pt idx="2546">
                  <c:v>2025-12-21</c:v>
                </c:pt>
                <c:pt idx="2547">
                  <c:v>2025-12-22</c:v>
                </c:pt>
                <c:pt idx="2548">
                  <c:v>2025-12-23</c:v>
                </c:pt>
                <c:pt idx="2549">
                  <c:v>2025-12-24</c:v>
                </c:pt>
                <c:pt idx="2550">
                  <c:v>2025-12-25</c:v>
                </c:pt>
                <c:pt idx="2551">
                  <c:v>2025-12-26</c:v>
                </c:pt>
                <c:pt idx="2552">
                  <c:v>2025-12-27</c:v>
                </c:pt>
                <c:pt idx="2553">
                  <c:v>2025-12-28</c:v>
                </c:pt>
                <c:pt idx="2554">
                  <c:v>2025-12-29</c:v>
                </c:pt>
                <c:pt idx="2555">
                  <c:v>2025-12-30</c:v>
                </c:pt>
                <c:pt idx="2556">
                  <c:v>2025-12-31</c:v>
                </c:pt>
                <c:pt idx="2557">
                  <c:v>2026-01-01</c:v>
                </c:pt>
                <c:pt idx="2558">
                  <c:v>2026-01-02</c:v>
                </c:pt>
                <c:pt idx="2559">
                  <c:v>2026-01-03</c:v>
                </c:pt>
                <c:pt idx="2560">
                  <c:v>2026-01-04</c:v>
                </c:pt>
                <c:pt idx="2561">
                  <c:v>2026-01-05</c:v>
                </c:pt>
                <c:pt idx="2562">
                  <c:v>2026-01-06</c:v>
                </c:pt>
                <c:pt idx="2563">
                  <c:v>2026-01-07</c:v>
                </c:pt>
                <c:pt idx="2564">
                  <c:v>2026-01-08</c:v>
                </c:pt>
                <c:pt idx="2565">
                  <c:v>2026-01-09</c:v>
                </c:pt>
                <c:pt idx="2566">
                  <c:v>2026-01-10</c:v>
                </c:pt>
                <c:pt idx="2567">
                  <c:v>2026-01-11</c:v>
                </c:pt>
                <c:pt idx="2568">
                  <c:v>2026-01-12</c:v>
                </c:pt>
                <c:pt idx="2569">
                  <c:v>2026-01-13</c:v>
                </c:pt>
                <c:pt idx="2570">
                  <c:v>2026-01-14</c:v>
                </c:pt>
                <c:pt idx="2571">
                  <c:v>2026-01-15</c:v>
                </c:pt>
                <c:pt idx="2572">
                  <c:v>2026-01-16</c:v>
                </c:pt>
                <c:pt idx="2573">
                  <c:v>2026-01-17</c:v>
                </c:pt>
                <c:pt idx="2574">
                  <c:v>2026-01-18</c:v>
                </c:pt>
                <c:pt idx="2575">
                  <c:v>2026-01-19</c:v>
                </c:pt>
                <c:pt idx="2576">
                  <c:v>2026-01-20</c:v>
                </c:pt>
                <c:pt idx="2577">
                  <c:v>2026-01-21</c:v>
                </c:pt>
                <c:pt idx="2578">
                  <c:v>2026-01-22</c:v>
                </c:pt>
                <c:pt idx="2579">
                  <c:v>2026-01-23</c:v>
                </c:pt>
                <c:pt idx="2580">
                  <c:v>2026-01-24</c:v>
                </c:pt>
                <c:pt idx="2581">
                  <c:v>2026-01-25</c:v>
                </c:pt>
                <c:pt idx="2582">
                  <c:v>2026-01-26</c:v>
                </c:pt>
                <c:pt idx="2583">
                  <c:v>2026-01-27</c:v>
                </c:pt>
                <c:pt idx="2584">
                  <c:v>2026-01-28</c:v>
                </c:pt>
                <c:pt idx="2585">
                  <c:v>2026-01-29</c:v>
                </c:pt>
                <c:pt idx="2586">
                  <c:v>2026-01-30</c:v>
                </c:pt>
                <c:pt idx="2587">
                  <c:v>2026-01-31</c:v>
                </c:pt>
                <c:pt idx="2588">
                  <c:v>2026-02-01</c:v>
                </c:pt>
                <c:pt idx="2589">
                  <c:v>2026-02-02</c:v>
                </c:pt>
                <c:pt idx="2590">
                  <c:v>2026-02-03</c:v>
                </c:pt>
                <c:pt idx="2591">
                  <c:v>2026-02-04</c:v>
                </c:pt>
                <c:pt idx="2592">
                  <c:v>2026-02-05</c:v>
                </c:pt>
                <c:pt idx="2593">
                  <c:v>2026-02-06</c:v>
                </c:pt>
                <c:pt idx="2594">
                  <c:v>2026-02-07</c:v>
                </c:pt>
                <c:pt idx="2595">
                  <c:v>2026-02-08</c:v>
                </c:pt>
                <c:pt idx="2596">
                  <c:v>2026-02-09</c:v>
                </c:pt>
                <c:pt idx="2597">
                  <c:v>2026-02-10</c:v>
                </c:pt>
                <c:pt idx="2598">
                  <c:v>2026-02-11</c:v>
                </c:pt>
                <c:pt idx="2599">
                  <c:v>2026-02-12</c:v>
                </c:pt>
                <c:pt idx="2600">
                  <c:v>2026-02-13</c:v>
                </c:pt>
                <c:pt idx="2601">
                  <c:v>2026-02-14</c:v>
                </c:pt>
                <c:pt idx="2602">
                  <c:v>2026-02-15</c:v>
                </c:pt>
                <c:pt idx="2603">
                  <c:v>2026-02-16</c:v>
                </c:pt>
                <c:pt idx="2604">
                  <c:v>2026-02-17</c:v>
                </c:pt>
                <c:pt idx="2605">
                  <c:v>2026-02-18</c:v>
                </c:pt>
                <c:pt idx="2606">
                  <c:v>2026-02-19</c:v>
                </c:pt>
                <c:pt idx="2607">
                  <c:v>2026-02-20</c:v>
                </c:pt>
                <c:pt idx="2608">
                  <c:v>2026-02-21</c:v>
                </c:pt>
                <c:pt idx="2609">
                  <c:v>2026-02-22</c:v>
                </c:pt>
                <c:pt idx="2610">
                  <c:v>2026-02-23</c:v>
                </c:pt>
                <c:pt idx="2611">
                  <c:v>2026-02-24</c:v>
                </c:pt>
                <c:pt idx="2612">
                  <c:v>2026-02-25</c:v>
                </c:pt>
                <c:pt idx="2613">
                  <c:v>2026-02-26</c:v>
                </c:pt>
                <c:pt idx="2614">
                  <c:v>2026-02-27</c:v>
                </c:pt>
                <c:pt idx="2615">
                  <c:v>2026-02-28</c:v>
                </c:pt>
                <c:pt idx="2616">
                  <c:v>2026-03-01</c:v>
                </c:pt>
                <c:pt idx="2617">
                  <c:v>2026-03-02</c:v>
                </c:pt>
                <c:pt idx="2618">
                  <c:v>2026-03-03</c:v>
                </c:pt>
                <c:pt idx="2619">
                  <c:v>2026-03-04</c:v>
                </c:pt>
                <c:pt idx="2620">
                  <c:v>2026-03-05</c:v>
                </c:pt>
                <c:pt idx="2621">
                  <c:v>2026-03-06</c:v>
                </c:pt>
                <c:pt idx="2622">
                  <c:v>2026-03-07</c:v>
                </c:pt>
                <c:pt idx="2623">
                  <c:v>2026-03-08</c:v>
                </c:pt>
                <c:pt idx="2624">
                  <c:v>2026-03-09</c:v>
                </c:pt>
                <c:pt idx="2625">
                  <c:v>2026-03-10</c:v>
                </c:pt>
                <c:pt idx="2626">
                  <c:v>2026-03-11</c:v>
                </c:pt>
                <c:pt idx="2627">
                  <c:v>2026-03-12</c:v>
                </c:pt>
                <c:pt idx="2628">
                  <c:v>2026-03-13</c:v>
                </c:pt>
                <c:pt idx="2629">
                  <c:v>2026-03-14</c:v>
                </c:pt>
                <c:pt idx="2630">
                  <c:v>2026-03-15</c:v>
                </c:pt>
                <c:pt idx="2631">
                  <c:v>2026-03-16</c:v>
                </c:pt>
                <c:pt idx="2632">
                  <c:v>2026-03-17</c:v>
                </c:pt>
                <c:pt idx="2633">
                  <c:v>2026-03-18</c:v>
                </c:pt>
                <c:pt idx="2634">
                  <c:v>2026-03-19</c:v>
                </c:pt>
                <c:pt idx="2635">
                  <c:v>2026-03-20</c:v>
                </c:pt>
                <c:pt idx="2636">
                  <c:v>2026-03-21</c:v>
                </c:pt>
                <c:pt idx="2637">
                  <c:v>2026-03-22</c:v>
                </c:pt>
                <c:pt idx="2638">
                  <c:v>2026-03-23</c:v>
                </c:pt>
                <c:pt idx="2639">
                  <c:v>2026-03-24</c:v>
                </c:pt>
                <c:pt idx="2640">
                  <c:v>2026-03-25</c:v>
                </c:pt>
                <c:pt idx="2641">
                  <c:v>2026-03-26</c:v>
                </c:pt>
                <c:pt idx="2642">
                  <c:v>2026-03-27</c:v>
                </c:pt>
                <c:pt idx="2643">
                  <c:v>2026-03-28</c:v>
                </c:pt>
                <c:pt idx="2644">
                  <c:v>2026-03-29</c:v>
                </c:pt>
                <c:pt idx="2645">
                  <c:v>2026-03-30</c:v>
                </c:pt>
                <c:pt idx="2646">
                  <c:v>2026-03-31</c:v>
                </c:pt>
                <c:pt idx="2647">
                  <c:v>2026-04-01</c:v>
                </c:pt>
                <c:pt idx="2648">
                  <c:v>2026-04-02</c:v>
                </c:pt>
                <c:pt idx="2649">
                  <c:v>2026-04-03</c:v>
                </c:pt>
                <c:pt idx="2650">
                  <c:v>2026-04-04</c:v>
                </c:pt>
                <c:pt idx="2651">
                  <c:v>2026-04-05</c:v>
                </c:pt>
                <c:pt idx="2652">
                  <c:v>2026-04-06</c:v>
                </c:pt>
                <c:pt idx="2653">
                  <c:v>2026-04-07</c:v>
                </c:pt>
                <c:pt idx="2654">
                  <c:v>2026-04-08</c:v>
                </c:pt>
                <c:pt idx="2655">
                  <c:v>2026-04-09</c:v>
                </c:pt>
                <c:pt idx="2656">
                  <c:v>2026-04-10</c:v>
                </c:pt>
                <c:pt idx="2657">
                  <c:v>2026-04-11</c:v>
                </c:pt>
                <c:pt idx="2658">
                  <c:v>2026-04-12</c:v>
                </c:pt>
                <c:pt idx="2659">
                  <c:v>2026-04-13</c:v>
                </c:pt>
                <c:pt idx="2660">
                  <c:v>2026-04-14</c:v>
                </c:pt>
                <c:pt idx="2661">
                  <c:v>2026-04-15</c:v>
                </c:pt>
                <c:pt idx="2662">
                  <c:v>2026-04-16</c:v>
                </c:pt>
                <c:pt idx="2663">
                  <c:v>2026-04-17</c:v>
                </c:pt>
                <c:pt idx="2664">
                  <c:v>2026-04-18</c:v>
                </c:pt>
                <c:pt idx="2665">
                  <c:v>2026-04-19</c:v>
                </c:pt>
                <c:pt idx="2666">
                  <c:v>2026-04-20</c:v>
                </c:pt>
                <c:pt idx="2667">
                  <c:v>2026-04-21</c:v>
                </c:pt>
                <c:pt idx="2668">
                  <c:v>2026-04-22</c:v>
                </c:pt>
                <c:pt idx="2669">
                  <c:v>2026-04-23</c:v>
                </c:pt>
                <c:pt idx="2670">
                  <c:v>2026-04-24</c:v>
                </c:pt>
                <c:pt idx="2671">
                  <c:v>2026-04-25</c:v>
                </c:pt>
                <c:pt idx="2672">
                  <c:v>2026-04-26</c:v>
                </c:pt>
                <c:pt idx="2673">
                  <c:v>2026-04-27</c:v>
                </c:pt>
                <c:pt idx="2674">
                  <c:v>2026-04-28</c:v>
                </c:pt>
                <c:pt idx="2675">
                  <c:v>2026-04-29</c:v>
                </c:pt>
                <c:pt idx="2676">
                  <c:v>2026-04-30</c:v>
                </c:pt>
                <c:pt idx="2677">
                  <c:v>2026-05-01</c:v>
                </c:pt>
                <c:pt idx="2678">
                  <c:v>2026-05-02</c:v>
                </c:pt>
                <c:pt idx="2679">
                  <c:v>2026-05-03</c:v>
                </c:pt>
                <c:pt idx="2680">
                  <c:v>2026-05-04</c:v>
                </c:pt>
                <c:pt idx="2681">
                  <c:v>2026-05-05</c:v>
                </c:pt>
                <c:pt idx="2682">
                  <c:v>2026-05-06</c:v>
                </c:pt>
                <c:pt idx="2683">
                  <c:v>2026-05-07</c:v>
                </c:pt>
                <c:pt idx="2684">
                  <c:v>2026-05-08</c:v>
                </c:pt>
                <c:pt idx="2685">
                  <c:v>2026-05-09</c:v>
                </c:pt>
                <c:pt idx="2686">
                  <c:v>2026-05-10</c:v>
                </c:pt>
                <c:pt idx="2687">
                  <c:v>2026-05-11</c:v>
                </c:pt>
                <c:pt idx="2688">
                  <c:v>2026-05-12</c:v>
                </c:pt>
                <c:pt idx="2689">
                  <c:v>2026-05-13</c:v>
                </c:pt>
                <c:pt idx="2690">
                  <c:v>2026-05-14</c:v>
                </c:pt>
                <c:pt idx="2691">
                  <c:v>2026-05-15</c:v>
                </c:pt>
                <c:pt idx="2692">
                  <c:v>2026-05-16</c:v>
                </c:pt>
                <c:pt idx="2693">
                  <c:v>2026-05-17</c:v>
                </c:pt>
                <c:pt idx="2694">
                  <c:v>2026-05-18</c:v>
                </c:pt>
                <c:pt idx="2695">
                  <c:v>2026-05-19</c:v>
                </c:pt>
                <c:pt idx="2696">
                  <c:v>2026-05-20</c:v>
                </c:pt>
                <c:pt idx="2697">
                  <c:v>2026-05-21</c:v>
                </c:pt>
                <c:pt idx="2698">
                  <c:v>2026-05-22</c:v>
                </c:pt>
                <c:pt idx="2699">
                  <c:v>2026-05-23</c:v>
                </c:pt>
                <c:pt idx="2700">
                  <c:v>2026-05-24</c:v>
                </c:pt>
                <c:pt idx="2701">
                  <c:v>2026-05-25</c:v>
                </c:pt>
                <c:pt idx="2702">
                  <c:v>2026-05-26</c:v>
                </c:pt>
                <c:pt idx="2703">
                  <c:v>2026-05-27</c:v>
                </c:pt>
                <c:pt idx="2704">
                  <c:v>2026-05-28</c:v>
                </c:pt>
                <c:pt idx="2705">
                  <c:v>2026-05-29</c:v>
                </c:pt>
                <c:pt idx="2706">
                  <c:v>2026-05-30</c:v>
                </c:pt>
                <c:pt idx="2707">
                  <c:v>2026-05-31</c:v>
                </c:pt>
                <c:pt idx="2708">
                  <c:v>2026-06-01</c:v>
                </c:pt>
                <c:pt idx="2709">
                  <c:v>2026-06-02</c:v>
                </c:pt>
                <c:pt idx="2710">
                  <c:v>2026-06-03</c:v>
                </c:pt>
                <c:pt idx="2711">
                  <c:v>2026-06-04</c:v>
                </c:pt>
                <c:pt idx="2712">
                  <c:v>2026-06-05</c:v>
                </c:pt>
                <c:pt idx="2713">
                  <c:v>2026-06-06</c:v>
                </c:pt>
                <c:pt idx="2714">
                  <c:v>2026-06-07</c:v>
                </c:pt>
                <c:pt idx="2715">
                  <c:v>2026-06-08</c:v>
                </c:pt>
                <c:pt idx="2716">
                  <c:v>2026-06-09</c:v>
                </c:pt>
                <c:pt idx="2717">
                  <c:v>2026-06-10</c:v>
                </c:pt>
                <c:pt idx="2718">
                  <c:v>2026-06-11</c:v>
                </c:pt>
                <c:pt idx="2719">
                  <c:v>2026-06-12</c:v>
                </c:pt>
                <c:pt idx="2720">
                  <c:v>2026-06-13</c:v>
                </c:pt>
                <c:pt idx="2721">
                  <c:v>2026-06-14</c:v>
                </c:pt>
                <c:pt idx="2722">
                  <c:v>2026-06-15</c:v>
                </c:pt>
                <c:pt idx="2723">
                  <c:v>2026-06-16</c:v>
                </c:pt>
                <c:pt idx="2724">
                  <c:v>2026-06-17</c:v>
                </c:pt>
                <c:pt idx="2725">
                  <c:v>2026-06-18</c:v>
                </c:pt>
                <c:pt idx="2726">
                  <c:v>2026-06-19</c:v>
                </c:pt>
                <c:pt idx="2727">
                  <c:v>2026-06-20</c:v>
                </c:pt>
                <c:pt idx="2728">
                  <c:v>2026-06-21</c:v>
                </c:pt>
                <c:pt idx="2729">
                  <c:v>2026-06-22</c:v>
                </c:pt>
                <c:pt idx="2730">
                  <c:v>2026-06-23</c:v>
                </c:pt>
                <c:pt idx="2731">
                  <c:v>2026-06-24</c:v>
                </c:pt>
                <c:pt idx="2732">
                  <c:v>2026-06-25</c:v>
                </c:pt>
                <c:pt idx="2733">
                  <c:v>2026-06-26</c:v>
                </c:pt>
                <c:pt idx="2734">
                  <c:v>2026-06-27</c:v>
                </c:pt>
                <c:pt idx="2735">
                  <c:v>2026-06-28</c:v>
                </c:pt>
                <c:pt idx="2736">
                  <c:v>2026-06-29</c:v>
                </c:pt>
                <c:pt idx="2737">
                  <c:v>2026-06-30</c:v>
                </c:pt>
                <c:pt idx="2738">
                  <c:v>2026-07-01</c:v>
                </c:pt>
                <c:pt idx="2739">
                  <c:v>2026-07-02</c:v>
                </c:pt>
                <c:pt idx="2740">
                  <c:v>2026-07-03</c:v>
                </c:pt>
                <c:pt idx="2741">
                  <c:v>2026-07-04</c:v>
                </c:pt>
                <c:pt idx="2742">
                  <c:v>2026-07-05</c:v>
                </c:pt>
                <c:pt idx="2743">
                  <c:v>2026-07-06</c:v>
                </c:pt>
                <c:pt idx="2744">
                  <c:v>2026-07-07</c:v>
                </c:pt>
                <c:pt idx="2745">
                  <c:v>2026-07-08</c:v>
                </c:pt>
                <c:pt idx="2746">
                  <c:v>2026-07-09</c:v>
                </c:pt>
                <c:pt idx="2747">
                  <c:v>2026-07-10</c:v>
                </c:pt>
                <c:pt idx="2748">
                  <c:v>2026-07-11</c:v>
                </c:pt>
                <c:pt idx="2749">
                  <c:v>2026-07-12</c:v>
                </c:pt>
                <c:pt idx="2750">
                  <c:v>2026-07-13</c:v>
                </c:pt>
                <c:pt idx="2751">
                  <c:v>2026-07-14</c:v>
                </c:pt>
                <c:pt idx="2752">
                  <c:v>2026-07-15</c:v>
                </c:pt>
                <c:pt idx="2753">
                  <c:v>2026-07-16</c:v>
                </c:pt>
                <c:pt idx="2754">
                  <c:v>2026-07-17</c:v>
                </c:pt>
                <c:pt idx="2755">
                  <c:v>2026-07-18</c:v>
                </c:pt>
                <c:pt idx="2756">
                  <c:v>2026-07-19</c:v>
                </c:pt>
                <c:pt idx="2757">
                  <c:v>2026-07-20</c:v>
                </c:pt>
                <c:pt idx="2758">
                  <c:v>2026-07-21</c:v>
                </c:pt>
                <c:pt idx="2759">
                  <c:v>2026-07-22</c:v>
                </c:pt>
                <c:pt idx="2760">
                  <c:v>2026-07-23</c:v>
                </c:pt>
                <c:pt idx="2761">
                  <c:v>2026-07-24</c:v>
                </c:pt>
                <c:pt idx="2762">
                  <c:v>2026-07-25</c:v>
                </c:pt>
                <c:pt idx="2763">
                  <c:v>2026-07-26</c:v>
                </c:pt>
                <c:pt idx="2764">
                  <c:v>2026-07-27</c:v>
                </c:pt>
                <c:pt idx="2765">
                  <c:v>2026-07-28</c:v>
                </c:pt>
                <c:pt idx="2766">
                  <c:v>2026-07-29</c:v>
                </c:pt>
                <c:pt idx="2767">
                  <c:v>2026-07-30</c:v>
                </c:pt>
                <c:pt idx="2768">
                  <c:v>2026-07-31</c:v>
                </c:pt>
                <c:pt idx="2769">
                  <c:v>2026-08-01</c:v>
                </c:pt>
                <c:pt idx="2770">
                  <c:v>2026-08-02</c:v>
                </c:pt>
                <c:pt idx="2771">
                  <c:v>2026-08-03</c:v>
                </c:pt>
                <c:pt idx="2772">
                  <c:v>2026-08-04</c:v>
                </c:pt>
                <c:pt idx="2773">
                  <c:v>2026-08-05</c:v>
                </c:pt>
                <c:pt idx="2774">
                  <c:v>2026-08-06</c:v>
                </c:pt>
                <c:pt idx="2775">
                  <c:v>2026-08-07</c:v>
                </c:pt>
                <c:pt idx="2776">
                  <c:v>2026-08-08</c:v>
                </c:pt>
                <c:pt idx="2777">
                  <c:v>2026-08-09</c:v>
                </c:pt>
                <c:pt idx="2778">
                  <c:v>2026-08-10</c:v>
                </c:pt>
                <c:pt idx="2779">
                  <c:v>2026-08-11</c:v>
                </c:pt>
                <c:pt idx="2780">
                  <c:v>2026-08-12</c:v>
                </c:pt>
                <c:pt idx="2781">
                  <c:v>2026-08-13</c:v>
                </c:pt>
                <c:pt idx="2782">
                  <c:v>2026-08-14</c:v>
                </c:pt>
                <c:pt idx="2783">
                  <c:v>2026-08-15</c:v>
                </c:pt>
                <c:pt idx="2784">
                  <c:v>2026-08-16</c:v>
                </c:pt>
                <c:pt idx="2785">
                  <c:v>2026-08-17</c:v>
                </c:pt>
                <c:pt idx="2786">
                  <c:v>2026-08-18</c:v>
                </c:pt>
                <c:pt idx="2787">
                  <c:v>2026-08-19</c:v>
                </c:pt>
                <c:pt idx="2788">
                  <c:v>2026-08-20</c:v>
                </c:pt>
                <c:pt idx="2789">
                  <c:v>2026-08-21</c:v>
                </c:pt>
                <c:pt idx="2790">
                  <c:v>2026-08-22</c:v>
                </c:pt>
                <c:pt idx="2791">
                  <c:v>2026-08-23</c:v>
                </c:pt>
                <c:pt idx="2792">
                  <c:v>2026-08-24</c:v>
                </c:pt>
                <c:pt idx="2793">
                  <c:v>2026-08-25</c:v>
                </c:pt>
                <c:pt idx="2794">
                  <c:v>2026-08-26</c:v>
                </c:pt>
                <c:pt idx="2795">
                  <c:v>2026-08-27</c:v>
                </c:pt>
                <c:pt idx="2796">
                  <c:v>2026-08-28</c:v>
                </c:pt>
                <c:pt idx="2797">
                  <c:v>2026-08-29</c:v>
                </c:pt>
                <c:pt idx="2798">
                  <c:v>2026-08-30</c:v>
                </c:pt>
                <c:pt idx="2799">
                  <c:v>2026-08-31</c:v>
                </c:pt>
                <c:pt idx="2800">
                  <c:v>2026-09-01</c:v>
                </c:pt>
                <c:pt idx="2801">
                  <c:v>2026-09-02</c:v>
                </c:pt>
                <c:pt idx="2802">
                  <c:v>2026-09-03</c:v>
                </c:pt>
                <c:pt idx="2803">
                  <c:v>2026-09-04</c:v>
                </c:pt>
                <c:pt idx="2804">
                  <c:v>2026-09-05</c:v>
                </c:pt>
                <c:pt idx="2805">
                  <c:v>2026-09-06</c:v>
                </c:pt>
                <c:pt idx="2806">
                  <c:v>2026-09-07</c:v>
                </c:pt>
                <c:pt idx="2807">
                  <c:v>2026-09-08</c:v>
                </c:pt>
                <c:pt idx="2808">
                  <c:v>2026-09-09</c:v>
                </c:pt>
                <c:pt idx="2809">
                  <c:v>2026-09-10</c:v>
                </c:pt>
                <c:pt idx="2810">
                  <c:v>2026-09-11</c:v>
                </c:pt>
                <c:pt idx="2811">
                  <c:v>2026-09-12</c:v>
                </c:pt>
                <c:pt idx="2812">
                  <c:v>2026-09-13</c:v>
                </c:pt>
                <c:pt idx="2813">
                  <c:v>2026-09-14</c:v>
                </c:pt>
                <c:pt idx="2814">
                  <c:v>2026-09-15</c:v>
                </c:pt>
                <c:pt idx="2815">
                  <c:v>2026-09-16</c:v>
                </c:pt>
                <c:pt idx="2816">
                  <c:v>2026-09-17</c:v>
                </c:pt>
                <c:pt idx="2817">
                  <c:v>2026-09-18</c:v>
                </c:pt>
                <c:pt idx="2818">
                  <c:v>2026-09-19</c:v>
                </c:pt>
                <c:pt idx="2819">
                  <c:v>2026-09-20</c:v>
                </c:pt>
                <c:pt idx="2820">
                  <c:v>2026-09-21</c:v>
                </c:pt>
                <c:pt idx="2821">
                  <c:v>2026-09-22</c:v>
                </c:pt>
                <c:pt idx="2822">
                  <c:v>2026-09-23</c:v>
                </c:pt>
                <c:pt idx="2823">
                  <c:v>2026-09-24</c:v>
                </c:pt>
                <c:pt idx="2824">
                  <c:v>2026-09-25</c:v>
                </c:pt>
                <c:pt idx="2825">
                  <c:v>2026-09-26</c:v>
                </c:pt>
                <c:pt idx="2826">
                  <c:v>2026-09-27</c:v>
                </c:pt>
                <c:pt idx="2827">
                  <c:v>2026-09-28</c:v>
                </c:pt>
                <c:pt idx="2828">
                  <c:v>2026-09-29</c:v>
                </c:pt>
                <c:pt idx="2829">
                  <c:v>2026-09-30</c:v>
                </c:pt>
                <c:pt idx="2830">
                  <c:v>2026-10-01</c:v>
                </c:pt>
                <c:pt idx="2831">
                  <c:v>2026-10-02</c:v>
                </c:pt>
                <c:pt idx="2832">
                  <c:v>2026-10-03</c:v>
                </c:pt>
                <c:pt idx="2833">
                  <c:v>2026-10-04</c:v>
                </c:pt>
                <c:pt idx="2834">
                  <c:v>2026-10-05</c:v>
                </c:pt>
                <c:pt idx="2835">
                  <c:v>2026-10-06</c:v>
                </c:pt>
                <c:pt idx="2836">
                  <c:v>2026-10-07</c:v>
                </c:pt>
                <c:pt idx="2837">
                  <c:v>2026-10-08</c:v>
                </c:pt>
                <c:pt idx="2838">
                  <c:v>2026-10-09</c:v>
                </c:pt>
                <c:pt idx="2839">
                  <c:v>2026-10-10</c:v>
                </c:pt>
                <c:pt idx="2840">
                  <c:v>2026-10-11</c:v>
                </c:pt>
                <c:pt idx="2841">
                  <c:v>2026-10-12</c:v>
                </c:pt>
                <c:pt idx="2842">
                  <c:v>2026-10-13</c:v>
                </c:pt>
                <c:pt idx="2843">
                  <c:v>2026-10-14</c:v>
                </c:pt>
                <c:pt idx="2844">
                  <c:v>2026-10-15</c:v>
                </c:pt>
                <c:pt idx="2845">
                  <c:v>2026-10-16</c:v>
                </c:pt>
                <c:pt idx="2846">
                  <c:v>2026-10-17</c:v>
                </c:pt>
                <c:pt idx="2847">
                  <c:v>2026-10-18</c:v>
                </c:pt>
                <c:pt idx="2848">
                  <c:v>2026-10-19</c:v>
                </c:pt>
                <c:pt idx="2849">
                  <c:v>2026-10-20</c:v>
                </c:pt>
                <c:pt idx="2850">
                  <c:v>2026-10-21</c:v>
                </c:pt>
                <c:pt idx="2851">
                  <c:v>2026-10-22</c:v>
                </c:pt>
                <c:pt idx="2852">
                  <c:v>2026-10-23</c:v>
                </c:pt>
                <c:pt idx="2853">
                  <c:v>2026-10-24</c:v>
                </c:pt>
                <c:pt idx="2854">
                  <c:v>2026-10-25</c:v>
                </c:pt>
                <c:pt idx="2855">
                  <c:v>2026-10-26</c:v>
                </c:pt>
                <c:pt idx="2856">
                  <c:v>2026-10-27</c:v>
                </c:pt>
                <c:pt idx="2857">
                  <c:v>2026-10-28</c:v>
                </c:pt>
                <c:pt idx="2858">
                  <c:v>2026-10-29</c:v>
                </c:pt>
                <c:pt idx="2859">
                  <c:v>2026-10-30</c:v>
                </c:pt>
                <c:pt idx="2860">
                  <c:v>2026-10-31</c:v>
                </c:pt>
                <c:pt idx="2861">
                  <c:v>2026-11-01</c:v>
                </c:pt>
                <c:pt idx="2862">
                  <c:v>2026-11-02</c:v>
                </c:pt>
                <c:pt idx="2863">
                  <c:v>2026-11-03</c:v>
                </c:pt>
                <c:pt idx="2864">
                  <c:v>2026-11-04</c:v>
                </c:pt>
                <c:pt idx="2865">
                  <c:v>2026-11-05</c:v>
                </c:pt>
                <c:pt idx="2866">
                  <c:v>2026-11-06</c:v>
                </c:pt>
                <c:pt idx="2867">
                  <c:v>2026-11-07</c:v>
                </c:pt>
                <c:pt idx="2868">
                  <c:v>2026-11-08</c:v>
                </c:pt>
                <c:pt idx="2869">
                  <c:v>2026-11-09</c:v>
                </c:pt>
                <c:pt idx="2870">
                  <c:v>2026-11-10</c:v>
                </c:pt>
                <c:pt idx="2871">
                  <c:v>2026-11-11</c:v>
                </c:pt>
                <c:pt idx="2872">
                  <c:v>2026-11-12</c:v>
                </c:pt>
                <c:pt idx="2873">
                  <c:v>2026-11-13</c:v>
                </c:pt>
                <c:pt idx="2874">
                  <c:v>2026-11-14</c:v>
                </c:pt>
                <c:pt idx="2875">
                  <c:v>2026-11-15</c:v>
                </c:pt>
                <c:pt idx="2876">
                  <c:v>2026-11-16</c:v>
                </c:pt>
                <c:pt idx="2877">
                  <c:v>2026-11-17</c:v>
                </c:pt>
                <c:pt idx="2878">
                  <c:v>2026-11-18</c:v>
                </c:pt>
                <c:pt idx="2879">
                  <c:v>2026-11-19</c:v>
                </c:pt>
                <c:pt idx="2880">
                  <c:v>2026-11-20</c:v>
                </c:pt>
                <c:pt idx="2881">
                  <c:v>2026-11-21</c:v>
                </c:pt>
                <c:pt idx="2882">
                  <c:v>2026-11-22</c:v>
                </c:pt>
                <c:pt idx="2883">
                  <c:v>2026-11-23</c:v>
                </c:pt>
                <c:pt idx="2884">
                  <c:v>2026-11-24</c:v>
                </c:pt>
                <c:pt idx="2885">
                  <c:v>2026-11-25</c:v>
                </c:pt>
                <c:pt idx="2886">
                  <c:v>2026-11-26</c:v>
                </c:pt>
                <c:pt idx="2887">
                  <c:v>2026-11-27</c:v>
                </c:pt>
                <c:pt idx="2888">
                  <c:v>2026-11-28</c:v>
                </c:pt>
                <c:pt idx="2889">
                  <c:v>2026-11-29</c:v>
                </c:pt>
                <c:pt idx="2890">
                  <c:v>2026-11-30</c:v>
                </c:pt>
                <c:pt idx="2891">
                  <c:v>2026-12-01</c:v>
                </c:pt>
                <c:pt idx="2892">
                  <c:v>2026-12-02</c:v>
                </c:pt>
                <c:pt idx="2893">
                  <c:v>2026-12-03</c:v>
                </c:pt>
                <c:pt idx="2894">
                  <c:v>2026-12-04</c:v>
                </c:pt>
                <c:pt idx="2895">
                  <c:v>2026-12-05</c:v>
                </c:pt>
                <c:pt idx="2896">
                  <c:v>2026-12-06</c:v>
                </c:pt>
                <c:pt idx="2897">
                  <c:v>2026-12-07</c:v>
                </c:pt>
                <c:pt idx="2898">
                  <c:v>2026-12-08</c:v>
                </c:pt>
                <c:pt idx="2899">
                  <c:v>2026-12-09</c:v>
                </c:pt>
                <c:pt idx="2900">
                  <c:v>2026-12-10</c:v>
                </c:pt>
                <c:pt idx="2901">
                  <c:v>2026-12-11</c:v>
                </c:pt>
                <c:pt idx="2902">
                  <c:v>2026-12-12</c:v>
                </c:pt>
                <c:pt idx="2903">
                  <c:v>2026-12-13</c:v>
                </c:pt>
                <c:pt idx="2904">
                  <c:v>2026-12-14</c:v>
                </c:pt>
                <c:pt idx="2905">
                  <c:v>2026-12-15</c:v>
                </c:pt>
                <c:pt idx="2906">
                  <c:v>2026-12-16</c:v>
                </c:pt>
                <c:pt idx="2907">
                  <c:v>2026-12-17</c:v>
                </c:pt>
                <c:pt idx="2908">
                  <c:v>2026-12-18</c:v>
                </c:pt>
                <c:pt idx="2909">
                  <c:v>2026-12-19</c:v>
                </c:pt>
                <c:pt idx="2910">
                  <c:v>2026-12-20</c:v>
                </c:pt>
                <c:pt idx="2911">
                  <c:v>2026-12-21</c:v>
                </c:pt>
                <c:pt idx="2912">
                  <c:v>2026-12-22</c:v>
                </c:pt>
                <c:pt idx="2913">
                  <c:v>2026-12-23</c:v>
                </c:pt>
                <c:pt idx="2914">
                  <c:v>2026-12-24</c:v>
                </c:pt>
                <c:pt idx="2915">
                  <c:v>2026-12-25</c:v>
                </c:pt>
                <c:pt idx="2916">
                  <c:v>2026-12-26</c:v>
                </c:pt>
                <c:pt idx="2917">
                  <c:v>2026-12-27</c:v>
                </c:pt>
                <c:pt idx="2918">
                  <c:v>2026-12-28</c:v>
                </c:pt>
                <c:pt idx="2919">
                  <c:v>2026-12-29</c:v>
                </c:pt>
                <c:pt idx="2920">
                  <c:v>2026-12-30</c:v>
                </c:pt>
                <c:pt idx="2921">
                  <c:v>2026-12-31</c:v>
                </c:pt>
                <c:pt idx="2922">
                  <c:v>2027-01-01</c:v>
                </c:pt>
                <c:pt idx="2923">
                  <c:v>2027-01-02</c:v>
                </c:pt>
                <c:pt idx="2924">
                  <c:v>2027-01-03</c:v>
                </c:pt>
                <c:pt idx="2925">
                  <c:v>2027-01-04</c:v>
                </c:pt>
                <c:pt idx="2926">
                  <c:v>2027-01-05</c:v>
                </c:pt>
                <c:pt idx="2927">
                  <c:v>2027-01-06</c:v>
                </c:pt>
                <c:pt idx="2928">
                  <c:v>2027-01-07</c:v>
                </c:pt>
                <c:pt idx="2929">
                  <c:v>2027-01-08</c:v>
                </c:pt>
                <c:pt idx="2930">
                  <c:v>2027-01-09</c:v>
                </c:pt>
                <c:pt idx="2931">
                  <c:v>2027-01-10</c:v>
                </c:pt>
                <c:pt idx="2932">
                  <c:v>2027-01-11</c:v>
                </c:pt>
                <c:pt idx="2933">
                  <c:v>2027-01-12</c:v>
                </c:pt>
                <c:pt idx="2934">
                  <c:v>2027-01-13</c:v>
                </c:pt>
                <c:pt idx="2935">
                  <c:v>2027-01-14</c:v>
                </c:pt>
                <c:pt idx="2936">
                  <c:v>2027-01-15</c:v>
                </c:pt>
                <c:pt idx="2937">
                  <c:v>2027-01-16</c:v>
                </c:pt>
                <c:pt idx="2938">
                  <c:v>2027-01-17</c:v>
                </c:pt>
                <c:pt idx="2939">
                  <c:v>2027-01-18</c:v>
                </c:pt>
                <c:pt idx="2940">
                  <c:v>2027-01-19</c:v>
                </c:pt>
                <c:pt idx="2941">
                  <c:v>2027-01-20</c:v>
                </c:pt>
                <c:pt idx="2942">
                  <c:v>2027-01-21</c:v>
                </c:pt>
                <c:pt idx="2943">
                  <c:v>2027-01-22</c:v>
                </c:pt>
                <c:pt idx="2944">
                  <c:v>2027-01-23</c:v>
                </c:pt>
                <c:pt idx="2945">
                  <c:v>2027-01-24</c:v>
                </c:pt>
                <c:pt idx="2946">
                  <c:v>2027-01-25</c:v>
                </c:pt>
                <c:pt idx="2947">
                  <c:v>2027-01-26</c:v>
                </c:pt>
                <c:pt idx="2948">
                  <c:v>2027-01-27</c:v>
                </c:pt>
                <c:pt idx="2949">
                  <c:v>2027-01-28</c:v>
                </c:pt>
                <c:pt idx="2950">
                  <c:v>2027-01-29</c:v>
                </c:pt>
                <c:pt idx="2951">
                  <c:v>2027-01-30</c:v>
                </c:pt>
                <c:pt idx="2952">
                  <c:v>2027-01-31</c:v>
                </c:pt>
                <c:pt idx="2953">
                  <c:v>2027-02-01</c:v>
                </c:pt>
                <c:pt idx="2954">
                  <c:v>2027-02-02</c:v>
                </c:pt>
                <c:pt idx="2955">
                  <c:v>2027-02-03</c:v>
                </c:pt>
                <c:pt idx="2956">
                  <c:v>2027-02-04</c:v>
                </c:pt>
                <c:pt idx="2957">
                  <c:v>2027-02-05</c:v>
                </c:pt>
                <c:pt idx="2958">
                  <c:v>2027-02-06</c:v>
                </c:pt>
                <c:pt idx="2959">
                  <c:v>2027-02-07</c:v>
                </c:pt>
                <c:pt idx="2960">
                  <c:v>2027-02-08</c:v>
                </c:pt>
                <c:pt idx="2961">
                  <c:v>2027-02-09</c:v>
                </c:pt>
                <c:pt idx="2962">
                  <c:v>2027-02-10</c:v>
                </c:pt>
                <c:pt idx="2963">
                  <c:v>2027-02-11</c:v>
                </c:pt>
                <c:pt idx="2964">
                  <c:v>2027-02-12</c:v>
                </c:pt>
                <c:pt idx="2965">
                  <c:v>2027-02-13</c:v>
                </c:pt>
                <c:pt idx="2966">
                  <c:v>2027-02-14</c:v>
                </c:pt>
                <c:pt idx="2967">
                  <c:v>2027-02-15</c:v>
                </c:pt>
                <c:pt idx="2968">
                  <c:v>2027-02-16</c:v>
                </c:pt>
                <c:pt idx="2969">
                  <c:v>2027-02-17</c:v>
                </c:pt>
                <c:pt idx="2970">
                  <c:v>2027-02-18</c:v>
                </c:pt>
                <c:pt idx="2971">
                  <c:v>2027-02-19</c:v>
                </c:pt>
                <c:pt idx="2972">
                  <c:v>2027-02-20</c:v>
                </c:pt>
                <c:pt idx="2973">
                  <c:v>2027-02-21</c:v>
                </c:pt>
                <c:pt idx="2974">
                  <c:v>2027-02-22</c:v>
                </c:pt>
                <c:pt idx="2975">
                  <c:v>2027-02-23</c:v>
                </c:pt>
                <c:pt idx="2976">
                  <c:v>2027-02-24</c:v>
                </c:pt>
                <c:pt idx="2977">
                  <c:v>2027-02-25</c:v>
                </c:pt>
                <c:pt idx="2978">
                  <c:v>2027-02-26</c:v>
                </c:pt>
                <c:pt idx="2979">
                  <c:v>2027-02-27</c:v>
                </c:pt>
                <c:pt idx="2980">
                  <c:v>2027-02-28</c:v>
                </c:pt>
                <c:pt idx="2981">
                  <c:v>2027-03-01</c:v>
                </c:pt>
                <c:pt idx="2982">
                  <c:v>2027-03-02</c:v>
                </c:pt>
                <c:pt idx="2983">
                  <c:v>2027-03-03</c:v>
                </c:pt>
                <c:pt idx="2984">
                  <c:v>2027-03-04</c:v>
                </c:pt>
                <c:pt idx="2985">
                  <c:v>2027-03-05</c:v>
                </c:pt>
                <c:pt idx="2986">
                  <c:v>2027-03-06</c:v>
                </c:pt>
                <c:pt idx="2987">
                  <c:v>2027-03-07</c:v>
                </c:pt>
                <c:pt idx="2988">
                  <c:v>2027-03-08</c:v>
                </c:pt>
                <c:pt idx="2989">
                  <c:v>2027-03-09</c:v>
                </c:pt>
                <c:pt idx="2990">
                  <c:v>2027-03-10</c:v>
                </c:pt>
                <c:pt idx="2991">
                  <c:v>2027-03-11</c:v>
                </c:pt>
                <c:pt idx="2992">
                  <c:v>2027-03-12</c:v>
                </c:pt>
                <c:pt idx="2993">
                  <c:v>2027-03-13</c:v>
                </c:pt>
                <c:pt idx="2994">
                  <c:v>2027-03-14</c:v>
                </c:pt>
                <c:pt idx="2995">
                  <c:v>2027-03-15</c:v>
                </c:pt>
                <c:pt idx="2996">
                  <c:v>2027-03-16</c:v>
                </c:pt>
                <c:pt idx="2997">
                  <c:v>2027-03-17</c:v>
                </c:pt>
                <c:pt idx="2998">
                  <c:v>2027-03-18</c:v>
                </c:pt>
                <c:pt idx="2999">
                  <c:v>2027-03-19</c:v>
                </c:pt>
                <c:pt idx="3000">
                  <c:v>2027-03-20</c:v>
                </c:pt>
                <c:pt idx="3001">
                  <c:v>2027-03-21</c:v>
                </c:pt>
                <c:pt idx="3002">
                  <c:v>2027-03-22</c:v>
                </c:pt>
                <c:pt idx="3003">
                  <c:v>2027-03-23</c:v>
                </c:pt>
                <c:pt idx="3004">
                  <c:v>2027-03-24</c:v>
                </c:pt>
                <c:pt idx="3005">
                  <c:v>2027-03-25</c:v>
                </c:pt>
                <c:pt idx="3006">
                  <c:v>2027-03-26</c:v>
                </c:pt>
                <c:pt idx="3007">
                  <c:v>2027-03-27</c:v>
                </c:pt>
                <c:pt idx="3008">
                  <c:v>2027-03-28</c:v>
                </c:pt>
                <c:pt idx="3009">
                  <c:v>2027-03-29</c:v>
                </c:pt>
                <c:pt idx="3010">
                  <c:v>2027-03-30</c:v>
                </c:pt>
                <c:pt idx="3011">
                  <c:v>2027-03-31</c:v>
                </c:pt>
                <c:pt idx="3012">
                  <c:v>2027-04-01</c:v>
                </c:pt>
                <c:pt idx="3013">
                  <c:v>2027-04-02</c:v>
                </c:pt>
                <c:pt idx="3014">
                  <c:v>2027-04-03</c:v>
                </c:pt>
                <c:pt idx="3015">
                  <c:v>2027-04-04</c:v>
                </c:pt>
                <c:pt idx="3016">
                  <c:v>2027-04-05</c:v>
                </c:pt>
                <c:pt idx="3017">
                  <c:v>2027-04-06</c:v>
                </c:pt>
                <c:pt idx="3018">
                  <c:v>2027-04-07</c:v>
                </c:pt>
                <c:pt idx="3019">
                  <c:v>2027-04-08</c:v>
                </c:pt>
                <c:pt idx="3020">
                  <c:v>2027-04-09</c:v>
                </c:pt>
                <c:pt idx="3021">
                  <c:v>2027-04-10</c:v>
                </c:pt>
                <c:pt idx="3022">
                  <c:v>2027-04-11</c:v>
                </c:pt>
                <c:pt idx="3023">
                  <c:v>2027-04-12</c:v>
                </c:pt>
                <c:pt idx="3024">
                  <c:v>2027-04-13</c:v>
                </c:pt>
                <c:pt idx="3025">
                  <c:v>2027-04-14</c:v>
                </c:pt>
                <c:pt idx="3026">
                  <c:v>2027-04-15</c:v>
                </c:pt>
                <c:pt idx="3027">
                  <c:v>2027-04-16</c:v>
                </c:pt>
                <c:pt idx="3028">
                  <c:v>2027-04-17</c:v>
                </c:pt>
                <c:pt idx="3029">
                  <c:v>2027-04-18</c:v>
                </c:pt>
                <c:pt idx="3030">
                  <c:v>2027-04-19</c:v>
                </c:pt>
                <c:pt idx="3031">
                  <c:v>2027-04-20</c:v>
                </c:pt>
                <c:pt idx="3032">
                  <c:v>2027-04-21</c:v>
                </c:pt>
                <c:pt idx="3033">
                  <c:v>2027-04-22</c:v>
                </c:pt>
                <c:pt idx="3034">
                  <c:v>2027-04-23</c:v>
                </c:pt>
                <c:pt idx="3035">
                  <c:v>2027-04-24</c:v>
                </c:pt>
                <c:pt idx="3036">
                  <c:v>2027-04-25</c:v>
                </c:pt>
                <c:pt idx="3037">
                  <c:v>2027-04-26</c:v>
                </c:pt>
                <c:pt idx="3038">
                  <c:v>2027-04-27</c:v>
                </c:pt>
                <c:pt idx="3039">
                  <c:v>2027-04-28</c:v>
                </c:pt>
                <c:pt idx="3040">
                  <c:v>2027-04-29</c:v>
                </c:pt>
                <c:pt idx="3041">
                  <c:v>2027-04-30</c:v>
                </c:pt>
                <c:pt idx="3042">
                  <c:v>2027-05-01</c:v>
                </c:pt>
                <c:pt idx="3043">
                  <c:v>2027-05-02</c:v>
                </c:pt>
                <c:pt idx="3044">
                  <c:v>2027-05-03</c:v>
                </c:pt>
                <c:pt idx="3045">
                  <c:v>2027-05-04</c:v>
                </c:pt>
                <c:pt idx="3046">
                  <c:v>2027-05-05</c:v>
                </c:pt>
                <c:pt idx="3047">
                  <c:v>2027-05-06</c:v>
                </c:pt>
                <c:pt idx="3048">
                  <c:v>2027-05-07</c:v>
                </c:pt>
                <c:pt idx="3049">
                  <c:v>2027-05-08</c:v>
                </c:pt>
                <c:pt idx="3050">
                  <c:v>2027-05-09</c:v>
                </c:pt>
                <c:pt idx="3051">
                  <c:v>2027-05-10</c:v>
                </c:pt>
                <c:pt idx="3052">
                  <c:v>2027-05-11</c:v>
                </c:pt>
                <c:pt idx="3053">
                  <c:v>2027-05-12</c:v>
                </c:pt>
                <c:pt idx="3054">
                  <c:v>2027-05-13</c:v>
                </c:pt>
                <c:pt idx="3055">
                  <c:v>2027-05-14</c:v>
                </c:pt>
                <c:pt idx="3056">
                  <c:v>2027-05-15</c:v>
                </c:pt>
                <c:pt idx="3057">
                  <c:v>2027-05-16</c:v>
                </c:pt>
                <c:pt idx="3058">
                  <c:v>2027-05-17</c:v>
                </c:pt>
                <c:pt idx="3059">
                  <c:v>2027-05-18</c:v>
                </c:pt>
                <c:pt idx="3060">
                  <c:v>2027-05-19</c:v>
                </c:pt>
                <c:pt idx="3061">
                  <c:v>2027-05-20</c:v>
                </c:pt>
                <c:pt idx="3062">
                  <c:v>2027-05-21</c:v>
                </c:pt>
                <c:pt idx="3063">
                  <c:v>2027-05-22</c:v>
                </c:pt>
                <c:pt idx="3064">
                  <c:v>2027-05-23</c:v>
                </c:pt>
                <c:pt idx="3065">
                  <c:v>2027-05-24</c:v>
                </c:pt>
                <c:pt idx="3066">
                  <c:v>2027-05-25</c:v>
                </c:pt>
                <c:pt idx="3067">
                  <c:v>2027-05-26</c:v>
                </c:pt>
                <c:pt idx="3068">
                  <c:v>2027-05-27</c:v>
                </c:pt>
                <c:pt idx="3069">
                  <c:v>2027-05-28</c:v>
                </c:pt>
                <c:pt idx="3070">
                  <c:v>2027-05-29</c:v>
                </c:pt>
                <c:pt idx="3071">
                  <c:v>2027-05-30</c:v>
                </c:pt>
                <c:pt idx="3072">
                  <c:v>2027-05-31</c:v>
                </c:pt>
                <c:pt idx="3073">
                  <c:v>2027-06-01</c:v>
                </c:pt>
                <c:pt idx="3074">
                  <c:v>2027-06-02</c:v>
                </c:pt>
                <c:pt idx="3075">
                  <c:v>2027-06-03</c:v>
                </c:pt>
                <c:pt idx="3076">
                  <c:v>2027-06-04</c:v>
                </c:pt>
                <c:pt idx="3077">
                  <c:v>2027-06-05</c:v>
                </c:pt>
                <c:pt idx="3078">
                  <c:v>2027-06-06</c:v>
                </c:pt>
                <c:pt idx="3079">
                  <c:v>2027-06-07</c:v>
                </c:pt>
                <c:pt idx="3080">
                  <c:v>2027-06-08</c:v>
                </c:pt>
                <c:pt idx="3081">
                  <c:v>2027-06-09</c:v>
                </c:pt>
                <c:pt idx="3082">
                  <c:v>2027-06-10</c:v>
                </c:pt>
                <c:pt idx="3083">
                  <c:v>2027-06-11</c:v>
                </c:pt>
                <c:pt idx="3084">
                  <c:v>2027-06-12</c:v>
                </c:pt>
                <c:pt idx="3085">
                  <c:v>2027-06-13</c:v>
                </c:pt>
                <c:pt idx="3086">
                  <c:v>2027-06-14</c:v>
                </c:pt>
                <c:pt idx="3087">
                  <c:v>2027-06-15</c:v>
                </c:pt>
                <c:pt idx="3088">
                  <c:v>2027-06-16</c:v>
                </c:pt>
                <c:pt idx="3089">
                  <c:v>2027-06-17</c:v>
                </c:pt>
                <c:pt idx="3090">
                  <c:v>2027-06-18</c:v>
                </c:pt>
                <c:pt idx="3091">
                  <c:v>2027-06-19</c:v>
                </c:pt>
                <c:pt idx="3092">
                  <c:v>2027-06-20</c:v>
                </c:pt>
                <c:pt idx="3093">
                  <c:v>2027-06-21</c:v>
                </c:pt>
                <c:pt idx="3094">
                  <c:v>2027-06-22</c:v>
                </c:pt>
                <c:pt idx="3095">
                  <c:v>2027-06-23</c:v>
                </c:pt>
                <c:pt idx="3096">
                  <c:v>2027-06-24</c:v>
                </c:pt>
                <c:pt idx="3097">
                  <c:v>2027-06-25</c:v>
                </c:pt>
                <c:pt idx="3098">
                  <c:v>2027-06-26</c:v>
                </c:pt>
                <c:pt idx="3099">
                  <c:v>2027-06-27</c:v>
                </c:pt>
                <c:pt idx="3100">
                  <c:v>2027-06-28</c:v>
                </c:pt>
                <c:pt idx="3101">
                  <c:v>2027-06-29</c:v>
                </c:pt>
                <c:pt idx="3102">
                  <c:v>2027-06-30</c:v>
                </c:pt>
                <c:pt idx="3103">
                  <c:v>2027-07-01</c:v>
                </c:pt>
                <c:pt idx="3104">
                  <c:v>2027-07-02</c:v>
                </c:pt>
                <c:pt idx="3105">
                  <c:v>2027-07-03</c:v>
                </c:pt>
                <c:pt idx="3106">
                  <c:v>2027-07-04</c:v>
                </c:pt>
                <c:pt idx="3107">
                  <c:v>2027-07-05</c:v>
                </c:pt>
                <c:pt idx="3108">
                  <c:v>2027-07-06</c:v>
                </c:pt>
                <c:pt idx="3109">
                  <c:v>2027-07-07</c:v>
                </c:pt>
                <c:pt idx="3110">
                  <c:v>2027-07-08</c:v>
                </c:pt>
                <c:pt idx="3111">
                  <c:v>2027-07-09</c:v>
                </c:pt>
                <c:pt idx="3112">
                  <c:v>2027-07-10</c:v>
                </c:pt>
                <c:pt idx="3113">
                  <c:v>2027-07-11</c:v>
                </c:pt>
                <c:pt idx="3114">
                  <c:v>2027-07-12</c:v>
                </c:pt>
                <c:pt idx="3115">
                  <c:v>2027-07-13</c:v>
                </c:pt>
                <c:pt idx="3116">
                  <c:v>2027-07-14</c:v>
                </c:pt>
                <c:pt idx="3117">
                  <c:v>2027-07-15</c:v>
                </c:pt>
                <c:pt idx="3118">
                  <c:v>2027-07-16</c:v>
                </c:pt>
                <c:pt idx="3119">
                  <c:v>2027-07-17</c:v>
                </c:pt>
                <c:pt idx="3120">
                  <c:v>2027-07-18</c:v>
                </c:pt>
                <c:pt idx="3121">
                  <c:v>2027-07-19</c:v>
                </c:pt>
                <c:pt idx="3122">
                  <c:v>2027-07-20</c:v>
                </c:pt>
                <c:pt idx="3123">
                  <c:v>2027-07-21</c:v>
                </c:pt>
                <c:pt idx="3124">
                  <c:v>2027-07-22</c:v>
                </c:pt>
                <c:pt idx="3125">
                  <c:v>2027-07-23</c:v>
                </c:pt>
                <c:pt idx="3126">
                  <c:v>2027-07-24</c:v>
                </c:pt>
                <c:pt idx="3127">
                  <c:v>2027-07-25</c:v>
                </c:pt>
                <c:pt idx="3128">
                  <c:v>2027-07-26</c:v>
                </c:pt>
                <c:pt idx="3129">
                  <c:v>2027-07-27</c:v>
                </c:pt>
                <c:pt idx="3130">
                  <c:v>2027-07-28</c:v>
                </c:pt>
                <c:pt idx="3131">
                  <c:v>2027-07-29</c:v>
                </c:pt>
                <c:pt idx="3132">
                  <c:v>2027-07-30</c:v>
                </c:pt>
                <c:pt idx="3133">
                  <c:v>2027-07-31</c:v>
                </c:pt>
                <c:pt idx="3134">
                  <c:v>2027-08-01</c:v>
                </c:pt>
                <c:pt idx="3135">
                  <c:v>2027-08-02</c:v>
                </c:pt>
                <c:pt idx="3136">
                  <c:v>2027-08-03</c:v>
                </c:pt>
                <c:pt idx="3137">
                  <c:v>2027-08-04</c:v>
                </c:pt>
                <c:pt idx="3138">
                  <c:v>2027-08-05</c:v>
                </c:pt>
                <c:pt idx="3139">
                  <c:v>2027-08-06</c:v>
                </c:pt>
                <c:pt idx="3140">
                  <c:v>2027-08-07</c:v>
                </c:pt>
                <c:pt idx="3141">
                  <c:v>2027-08-08</c:v>
                </c:pt>
                <c:pt idx="3142">
                  <c:v>2027-08-09</c:v>
                </c:pt>
                <c:pt idx="3143">
                  <c:v>2027-08-10</c:v>
                </c:pt>
                <c:pt idx="3144">
                  <c:v>2027-08-11</c:v>
                </c:pt>
                <c:pt idx="3145">
                  <c:v>2027-08-12</c:v>
                </c:pt>
                <c:pt idx="3146">
                  <c:v>2027-08-13</c:v>
                </c:pt>
                <c:pt idx="3147">
                  <c:v>2027-08-14</c:v>
                </c:pt>
                <c:pt idx="3148">
                  <c:v>2027-08-15</c:v>
                </c:pt>
                <c:pt idx="3149">
                  <c:v>2027-08-16</c:v>
                </c:pt>
                <c:pt idx="3150">
                  <c:v>2027-08-17</c:v>
                </c:pt>
                <c:pt idx="3151">
                  <c:v>2027-08-18</c:v>
                </c:pt>
                <c:pt idx="3152">
                  <c:v>2027-08-19</c:v>
                </c:pt>
                <c:pt idx="3153">
                  <c:v>2027-08-20</c:v>
                </c:pt>
                <c:pt idx="3154">
                  <c:v>2027-08-21</c:v>
                </c:pt>
                <c:pt idx="3155">
                  <c:v>2027-08-22</c:v>
                </c:pt>
                <c:pt idx="3156">
                  <c:v>2027-08-23</c:v>
                </c:pt>
                <c:pt idx="3157">
                  <c:v>2027-08-24</c:v>
                </c:pt>
                <c:pt idx="3158">
                  <c:v>2027-08-25</c:v>
                </c:pt>
                <c:pt idx="3159">
                  <c:v>2027-08-26</c:v>
                </c:pt>
                <c:pt idx="3160">
                  <c:v>2027-08-27</c:v>
                </c:pt>
                <c:pt idx="3161">
                  <c:v>2027-08-28</c:v>
                </c:pt>
                <c:pt idx="3162">
                  <c:v>2027-08-29</c:v>
                </c:pt>
                <c:pt idx="3163">
                  <c:v>2027-08-30</c:v>
                </c:pt>
                <c:pt idx="3164">
                  <c:v>2027-08-31</c:v>
                </c:pt>
                <c:pt idx="3165">
                  <c:v>2027-09-01</c:v>
                </c:pt>
                <c:pt idx="3166">
                  <c:v>2027-09-02</c:v>
                </c:pt>
                <c:pt idx="3167">
                  <c:v>2027-09-03</c:v>
                </c:pt>
                <c:pt idx="3168">
                  <c:v>2027-09-04</c:v>
                </c:pt>
                <c:pt idx="3169">
                  <c:v>2027-09-05</c:v>
                </c:pt>
                <c:pt idx="3170">
                  <c:v>2027-09-06</c:v>
                </c:pt>
                <c:pt idx="3171">
                  <c:v>2027-09-07</c:v>
                </c:pt>
                <c:pt idx="3172">
                  <c:v>2027-09-08</c:v>
                </c:pt>
                <c:pt idx="3173">
                  <c:v>2027-09-09</c:v>
                </c:pt>
                <c:pt idx="3174">
                  <c:v>2027-09-10</c:v>
                </c:pt>
                <c:pt idx="3175">
                  <c:v>2027-09-11</c:v>
                </c:pt>
                <c:pt idx="3176">
                  <c:v>2027-09-12</c:v>
                </c:pt>
                <c:pt idx="3177">
                  <c:v>2027-09-13</c:v>
                </c:pt>
                <c:pt idx="3178">
                  <c:v>2027-09-14</c:v>
                </c:pt>
                <c:pt idx="3179">
                  <c:v>2027-09-15</c:v>
                </c:pt>
                <c:pt idx="3180">
                  <c:v>2027-09-16</c:v>
                </c:pt>
                <c:pt idx="3181">
                  <c:v>2027-09-17</c:v>
                </c:pt>
                <c:pt idx="3182">
                  <c:v>2027-09-18</c:v>
                </c:pt>
                <c:pt idx="3183">
                  <c:v>2027-09-19</c:v>
                </c:pt>
                <c:pt idx="3184">
                  <c:v>2027-09-20</c:v>
                </c:pt>
                <c:pt idx="3185">
                  <c:v>2027-09-21</c:v>
                </c:pt>
                <c:pt idx="3186">
                  <c:v>2027-09-22</c:v>
                </c:pt>
                <c:pt idx="3187">
                  <c:v>2027-09-23</c:v>
                </c:pt>
                <c:pt idx="3188">
                  <c:v>2027-09-24</c:v>
                </c:pt>
                <c:pt idx="3189">
                  <c:v>2027-09-25</c:v>
                </c:pt>
                <c:pt idx="3190">
                  <c:v>2027-09-26</c:v>
                </c:pt>
                <c:pt idx="3191">
                  <c:v>2027-09-27</c:v>
                </c:pt>
                <c:pt idx="3192">
                  <c:v>2027-09-28</c:v>
                </c:pt>
                <c:pt idx="3193">
                  <c:v>2027-09-29</c:v>
                </c:pt>
                <c:pt idx="3194">
                  <c:v>2027-09-30</c:v>
                </c:pt>
                <c:pt idx="3195">
                  <c:v>2027-10-01</c:v>
                </c:pt>
                <c:pt idx="3196">
                  <c:v>2027-10-02</c:v>
                </c:pt>
                <c:pt idx="3197">
                  <c:v>2027-10-03</c:v>
                </c:pt>
                <c:pt idx="3198">
                  <c:v>2027-10-04</c:v>
                </c:pt>
                <c:pt idx="3199">
                  <c:v>2027-10-05</c:v>
                </c:pt>
                <c:pt idx="3200">
                  <c:v>2027-10-06</c:v>
                </c:pt>
                <c:pt idx="3201">
                  <c:v>2027-10-07</c:v>
                </c:pt>
                <c:pt idx="3202">
                  <c:v>2027-10-08</c:v>
                </c:pt>
                <c:pt idx="3203">
                  <c:v>2027-10-09</c:v>
                </c:pt>
                <c:pt idx="3204">
                  <c:v>2027-10-10</c:v>
                </c:pt>
                <c:pt idx="3205">
                  <c:v>2027-10-11</c:v>
                </c:pt>
                <c:pt idx="3206">
                  <c:v>2027-10-12</c:v>
                </c:pt>
                <c:pt idx="3207">
                  <c:v>2027-10-13</c:v>
                </c:pt>
                <c:pt idx="3208">
                  <c:v>2027-10-14</c:v>
                </c:pt>
                <c:pt idx="3209">
                  <c:v>2027-10-15</c:v>
                </c:pt>
                <c:pt idx="3210">
                  <c:v>2027-10-16</c:v>
                </c:pt>
                <c:pt idx="3211">
                  <c:v>2027-10-17</c:v>
                </c:pt>
                <c:pt idx="3212">
                  <c:v>2027-10-18</c:v>
                </c:pt>
                <c:pt idx="3213">
                  <c:v>2027-10-19</c:v>
                </c:pt>
                <c:pt idx="3214">
                  <c:v>2027-10-20</c:v>
                </c:pt>
                <c:pt idx="3215">
                  <c:v>2027-10-21</c:v>
                </c:pt>
                <c:pt idx="3216">
                  <c:v>2027-10-22</c:v>
                </c:pt>
                <c:pt idx="3217">
                  <c:v>2027-10-23</c:v>
                </c:pt>
                <c:pt idx="3218">
                  <c:v>2027-10-24</c:v>
                </c:pt>
                <c:pt idx="3219">
                  <c:v>2027-10-25</c:v>
                </c:pt>
                <c:pt idx="3220">
                  <c:v>2027-10-26</c:v>
                </c:pt>
                <c:pt idx="3221">
                  <c:v>2027-10-27</c:v>
                </c:pt>
                <c:pt idx="3222">
                  <c:v>2027-10-28</c:v>
                </c:pt>
                <c:pt idx="3223">
                  <c:v>2027-10-29</c:v>
                </c:pt>
                <c:pt idx="3224">
                  <c:v>2027-10-30</c:v>
                </c:pt>
                <c:pt idx="3225">
                  <c:v>2027-10-31</c:v>
                </c:pt>
                <c:pt idx="3226">
                  <c:v>2027-11-01</c:v>
                </c:pt>
                <c:pt idx="3227">
                  <c:v>2027-11-02</c:v>
                </c:pt>
                <c:pt idx="3228">
                  <c:v>2027-11-03</c:v>
                </c:pt>
                <c:pt idx="3229">
                  <c:v>2027-11-04</c:v>
                </c:pt>
                <c:pt idx="3230">
                  <c:v>2027-11-05</c:v>
                </c:pt>
                <c:pt idx="3231">
                  <c:v>2027-11-06</c:v>
                </c:pt>
                <c:pt idx="3232">
                  <c:v>2027-11-07</c:v>
                </c:pt>
                <c:pt idx="3233">
                  <c:v>2027-11-08</c:v>
                </c:pt>
                <c:pt idx="3234">
                  <c:v>2027-11-09</c:v>
                </c:pt>
                <c:pt idx="3235">
                  <c:v>2027-11-10</c:v>
                </c:pt>
                <c:pt idx="3236">
                  <c:v>2027-11-11</c:v>
                </c:pt>
                <c:pt idx="3237">
                  <c:v>2027-11-12</c:v>
                </c:pt>
                <c:pt idx="3238">
                  <c:v>2027-11-13</c:v>
                </c:pt>
                <c:pt idx="3239">
                  <c:v>2027-11-14</c:v>
                </c:pt>
                <c:pt idx="3240">
                  <c:v>2027-11-15</c:v>
                </c:pt>
                <c:pt idx="3241">
                  <c:v>2027-11-16</c:v>
                </c:pt>
                <c:pt idx="3242">
                  <c:v>2027-11-17</c:v>
                </c:pt>
                <c:pt idx="3243">
                  <c:v>2027-11-18</c:v>
                </c:pt>
                <c:pt idx="3244">
                  <c:v>2027-11-19</c:v>
                </c:pt>
                <c:pt idx="3245">
                  <c:v>2027-11-20</c:v>
                </c:pt>
                <c:pt idx="3246">
                  <c:v>2027-11-21</c:v>
                </c:pt>
                <c:pt idx="3247">
                  <c:v>2027-11-22</c:v>
                </c:pt>
                <c:pt idx="3248">
                  <c:v>2027-11-23</c:v>
                </c:pt>
                <c:pt idx="3249">
                  <c:v>2027-11-24</c:v>
                </c:pt>
                <c:pt idx="3250">
                  <c:v>2027-11-25</c:v>
                </c:pt>
                <c:pt idx="3251">
                  <c:v>2027-11-26</c:v>
                </c:pt>
                <c:pt idx="3252">
                  <c:v>2027-11-27</c:v>
                </c:pt>
                <c:pt idx="3253">
                  <c:v>2027-11-28</c:v>
                </c:pt>
                <c:pt idx="3254">
                  <c:v>2027-11-29</c:v>
                </c:pt>
                <c:pt idx="3255">
                  <c:v>2027-11-30</c:v>
                </c:pt>
                <c:pt idx="3256">
                  <c:v>2027-12-01</c:v>
                </c:pt>
                <c:pt idx="3257">
                  <c:v>2027-12-02</c:v>
                </c:pt>
                <c:pt idx="3258">
                  <c:v>2027-12-03</c:v>
                </c:pt>
                <c:pt idx="3259">
                  <c:v>2027-12-04</c:v>
                </c:pt>
                <c:pt idx="3260">
                  <c:v>2027-12-05</c:v>
                </c:pt>
                <c:pt idx="3261">
                  <c:v>2027-12-06</c:v>
                </c:pt>
                <c:pt idx="3262">
                  <c:v>2027-12-07</c:v>
                </c:pt>
                <c:pt idx="3263">
                  <c:v>2027-12-08</c:v>
                </c:pt>
                <c:pt idx="3264">
                  <c:v>2027-12-09</c:v>
                </c:pt>
                <c:pt idx="3265">
                  <c:v>2027-12-10</c:v>
                </c:pt>
                <c:pt idx="3266">
                  <c:v>2027-12-11</c:v>
                </c:pt>
                <c:pt idx="3267">
                  <c:v>2027-12-12</c:v>
                </c:pt>
                <c:pt idx="3268">
                  <c:v>2027-12-13</c:v>
                </c:pt>
                <c:pt idx="3269">
                  <c:v>2027-12-14</c:v>
                </c:pt>
                <c:pt idx="3270">
                  <c:v>2027-12-15</c:v>
                </c:pt>
                <c:pt idx="3271">
                  <c:v>2027-12-16</c:v>
                </c:pt>
                <c:pt idx="3272">
                  <c:v>2027-12-17</c:v>
                </c:pt>
                <c:pt idx="3273">
                  <c:v>2027-12-18</c:v>
                </c:pt>
                <c:pt idx="3274">
                  <c:v>2027-12-19</c:v>
                </c:pt>
                <c:pt idx="3275">
                  <c:v>2027-12-20</c:v>
                </c:pt>
                <c:pt idx="3276">
                  <c:v>2027-12-21</c:v>
                </c:pt>
                <c:pt idx="3277">
                  <c:v>2027-12-22</c:v>
                </c:pt>
                <c:pt idx="3278">
                  <c:v>2027-12-23</c:v>
                </c:pt>
                <c:pt idx="3279">
                  <c:v>2027-12-24</c:v>
                </c:pt>
                <c:pt idx="3280">
                  <c:v>2027-12-25</c:v>
                </c:pt>
                <c:pt idx="3281">
                  <c:v>2027-12-26</c:v>
                </c:pt>
                <c:pt idx="3282">
                  <c:v>2027-12-27</c:v>
                </c:pt>
                <c:pt idx="3283">
                  <c:v>2027-12-28</c:v>
                </c:pt>
                <c:pt idx="3284">
                  <c:v>2027-12-29</c:v>
                </c:pt>
                <c:pt idx="3285">
                  <c:v>2027-12-30</c:v>
                </c:pt>
                <c:pt idx="3286">
                  <c:v>2027-12-31</c:v>
                </c:pt>
                <c:pt idx="3287">
                  <c:v>2028-01-01</c:v>
                </c:pt>
                <c:pt idx="3288">
                  <c:v>2028-01-02</c:v>
                </c:pt>
                <c:pt idx="3289">
                  <c:v>2028-01-03</c:v>
                </c:pt>
                <c:pt idx="3290">
                  <c:v>2028-01-04</c:v>
                </c:pt>
                <c:pt idx="3291">
                  <c:v>2028-01-05</c:v>
                </c:pt>
                <c:pt idx="3292">
                  <c:v>2028-01-06</c:v>
                </c:pt>
                <c:pt idx="3293">
                  <c:v>2028-01-07</c:v>
                </c:pt>
                <c:pt idx="3294">
                  <c:v>2028-01-08</c:v>
                </c:pt>
                <c:pt idx="3295">
                  <c:v>2028-01-09</c:v>
                </c:pt>
                <c:pt idx="3296">
                  <c:v>2028-01-10</c:v>
                </c:pt>
                <c:pt idx="3297">
                  <c:v>2028-01-11</c:v>
                </c:pt>
                <c:pt idx="3298">
                  <c:v>2028-01-12</c:v>
                </c:pt>
                <c:pt idx="3299">
                  <c:v>2028-01-13</c:v>
                </c:pt>
                <c:pt idx="3300">
                  <c:v>2028-01-14</c:v>
                </c:pt>
                <c:pt idx="3301">
                  <c:v>2028-01-15</c:v>
                </c:pt>
                <c:pt idx="3302">
                  <c:v>2028-01-16</c:v>
                </c:pt>
                <c:pt idx="3303">
                  <c:v>2028-01-17</c:v>
                </c:pt>
                <c:pt idx="3304">
                  <c:v>2028-01-18</c:v>
                </c:pt>
                <c:pt idx="3305">
                  <c:v>2028-01-19</c:v>
                </c:pt>
                <c:pt idx="3306">
                  <c:v>2028-01-20</c:v>
                </c:pt>
                <c:pt idx="3307">
                  <c:v>2028-01-21</c:v>
                </c:pt>
                <c:pt idx="3308">
                  <c:v>2028-01-22</c:v>
                </c:pt>
                <c:pt idx="3309">
                  <c:v>2028-01-23</c:v>
                </c:pt>
                <c:pt idx="3310">
                  <c:v>2028-01-24</c:v>
                </c:pt>
                <c:pt idx="3311">
                  <c:v>2028-01-25</c:v>
                </c:pt>
                <c:pt idx="3312">
                  <c:v>2028-01-26</c:v>
                </c:pt>
                <c:pt idx="3313">
                  <c:v>2028-01-27</c:v>
                </c:pt>
                <c:pt idx="3314">
                  <c:v>2028-01-28</c:v>
                </c:pt>
                <c:pt idx="3315">
                  <c:v>2028-01-29</c:v>
                </c:pt>
                <c:pt idx="3316">
                  <c:v>2028-01-30</c:v>
                </c:pt>
                <c:pt idx="3317">
                  <c:v>2028-01-31</c:v>
                </c:pt>
                <c:pt idx="3318">
                  <c:v>2028-02-01</c:v>
                </c:pt>
                <c:pt idx="3319">
                  <c:v>2028-02-02</c:v>
                </c:pt>
                <c:pt idx="3320">
                  <c:v>2028-02-03</c:v>
                </c:pt>
                <c:pt idx="3321">
                  <c:v>2028-02-04</c:v>
                </c:pt>
                <c:pt idx="3322">
                  <c:v>2028-02-05</c:v>
                </c:pt>
                <c:pt idx="3323">
                  <c:v>2028-02-06</c:v>
                </c:pt>
                <c:pt idx="3324">
                  <c:v>2028-02-07</c:v>
                </c:pt>
                <c:pt idx="3325">
                  <c:v>2028-02-08</c:v>
                </c:pt>
                <c:pt idx="3326">
                  <c:v>2028-02-09</c:v>
                </c:pt>
                <c:pt idx="3327">
                  <c:v>2028-02-10</c:v>
                </c:pt>
                <c:pt idx="3328">
                  <c:v>2028-02-11</c:v>
                </c:pt>
                <c:pt idx="3329">
                  <c:v>2028-02-12</c:v>
                </c:pt>
                <c:pt idx="3330">
                  <c:v>2028-02-13</c:v>
                </c:pt>
                <c:pt idx="3331">
                  <c:v>2028-02-14</c:v>
                </c:pt>
                <c:pt idx="3332">
                  <c:v>2028-02-15</c:v>
                </c:pt>
                <c:pt idx="3333">
                  <c:v>2028-02-16</c:v>
                </c:pt>
                <c:pt idx="3334">
                  <c:v>2028-02-17</c:v>
                </c:pt>
                <c:pt idx="3335">
                  <c:v>2028-02-18</c:v>
                </c:pt>
                <c:pt idx="3336">
                  <c:v>2028-02-19</c:v>
                </c:pt>
                <c:pt idx="3337">
                  <c:v>2028-02-20</c:v>
                </c:pt>
                <c:pt idx="3338">
                  <c:v>2028-02-21</c:v>
                </c:pt>
                <c:pt idx="3339">
                  <c:v>2028-02-22</c:v>
                </c:pt>
                <c:pt idx="3340">
                  <c:v>2028-02-23</c:v>
                </c:pt>
                <c:pt idx="3341">
                  <c:v>2028-02-24</c:v>
                </c:pt>
                <c:pt idx="3342">
                  <c:v>2028-02-25</c:v>
                </c:pt>
                <c:pt idx="3343">
                  <c:v>2028-02-26</c:v>
                </c:pt>
                <c:pt idx="3344">
                  <c:v>2028-02-27</c:v>
                </c:pt>
                <c:pt idx="3345">
                  <c:v>2028-02-28</c:v>
                </c:pt>
                <c:pt idx="3346">
                  <c:v>2028-02-29</c:v>
                </c:pt>
                <c:pt idx="3347">
                  <c:v>2028-03-01</c:v>
                </c:pt>
                <c:pt idx="3348">
                  <c:v>2028-03-02</c:v>
                </c:pt>
                <c:pt idx="3349">
                  <c:v>2028-03-03</c:v>
                </c:pt>
                <c:pt idx="3350">
                  <c:v>2028-03-04</c:v>
                </c:pt>
                <c:pt idx="3351">
                  <c:v>2028-03-05</c:v>
                </c:pt>
                <c:pt idx="3352">
                  <c:v>2028-03-06</c:v>
                </c:pt>
                <c:pt idx="3353">
                  <c:v>2028-03-07</c:v>
                </c:pt>
                <c:pt idx="3354">
                  <c:v>2028-03-08</c:v>
                </c:pt>
                <c:pt idx="3355">
                  <c:v>2028-03-09</c:v>
                </c:pt>
                <c:pt idx="3356">
                  <c:v>2028-03-10</c:v>
                </c:pt>
                <c:pt idx="3357">
                  <c:v>2028-03-11</c:v>
                </c:pt>
                <c:pt idx="3358">
                  <c:v>2028-03-12</c:v>
                </c:pt>
                <c:pt idx="3359">
                  <c:v>2028-03-13</c:v>
                </c:pt>
                <c:pt idx="3360">
                  <c:v>2028-03-14</c:v>
                </c:pt>
                <c:pt idx="3361">
                  <c:v>2028-03-15</c:v>
                </c:pt>
                <c:pt idx="3362">
                  <c:v>2028-03-16</c:v>
                </c:pt>
                <c:pt idx="3363">
                  <c:v>2028-03-17</c:v>
                </c:pt>
                <c:pt idx="3364">
                  <c:v>2028-03-18</c:v>
                </c:pt>
                <c:pt idx="3365">
                  <c:v>2028-03-19</c:v>
                </c:pt>
                <c:pt idx="3366">
                  <c:v>2028-03-20</c:v>
                </c:pt>
                <c:pt idx="3367">
                  <c:v>2028-03-21</c:v>
                </c:pt>
                <c:pt idx="3368">
                  <c:v>2028-03-22</c:v>
                </c:pt>
                <c:pt idx="3369">
                  <c:v>2028-03-23</c:v>
                </c:pt>
                <c:pt idx="3370">
                  <c:v>2028-03-24</c:v>
                </c:pt>
                <c:pt idx="3371">
                  <c:v>2028-03-25</c:v>
                </c:pt>
                <c:pt idx="3372">
                  <c:v>2028-03-26</c:v>
                </c:pt>
                <c:pt idx="3373">
                  <c:v>2028-03-27</c:v>
                </c:pt>
                <c:pt idx="3374">
                  <c:v>2028-03-28</c:v>
                </c:pt>
                <c:pt idx="3375">
                  <c:v>2028-03-29</c:v>
                </c:pt>
                <c:pt idx="3376">
                  <c:v>2028-03-30</c:v>
                </c:pt>
                <c:pt idx="3377">
                  <c:v>2028-03-31</c:v>
                </c:pt>
                <c:pt idx="3378">
                  <c:v>2028-04-01</c:v>
                </c:pt>
                <c:pt idx="3379">
                  <c:v>2028-04-02</c:v>
                </c:pt>
                <c:pt idx="3380">
                  <c:v>2028-04-03</c:v>
                </c:pt>
                <c:pt idx="3381">
                  <c:v>2028-04-04</c:v>
                </c:pt>
                <c:pt idx="3382">
                  <c:v>2028-04-05</c:v>
                </c:pt>
                <c:pt idx="3383">
                  <c:v>2028-04-06</c:v>
                </c:pt>
                <c:pt idx="3384">
                  <c:v>2028-04-07</c:v>
                </c:pt>
                <c:pt idx="3385">
                  <c:v>2028-04-08</c:v>
                </c:pt>
                <c:pt idx="3386">
                  <c:v>2028-04-09</c:v>
                </c:pt>
                <c:pt idx="3387">
                  <c:v>2028-04-10</c:v>
                </c:pt>
                <c:pt idx="3388">
                  <c:v>2028-04-11</c:v>
                </c:pt>
                <c:pt idx="3389">
                  <c:v>2028-04-12</c:v>
                </c:pt>
                <c:pt idx="3390">
                  <c:v>2028-04-13</c:v>
                </c:pt>
                <c:pt idx="3391">
                  <c:v>2028-04-14</c:v>
                </c:pt>
                <c:pt idx="3392">
                  <c:v>2028-04-15</c:v>
                </c:pt>
                <c:pt idx="3393">
                  <c:v>2028-04-16</c:v>
                </c:pt>
                <c:pt idx="3394">
                  <c:v>2028-04-17</c:v>
                </c:pt>
                <c:pt idx="3395">
                  <c:v>2028-04-18</c:v>
                </c:pt>
                <c:pt idx="3396">
                  <c:v>2028-04-19</c:v>
                </c:pt>
                <c:pt idx="3397">
                  <c:v>2028-04-20</c:v>
                </c:pt>
                <c:pt idx="3398">
                  <c:v>2028-04-21</c:v>
                </c:pt>
                <c:pt idx="3399">
                  <c:v>2028-04-22</c:v>
                </c:pt>
                <c:pt idx="3400">
                  <c:v>2028-04-23</c:v>
                </c:pt>
                <c:pt idx="3401">
                  <c:v>2028-04-24</c:v>
                </c:pt>
                <c:pt idx="3402">
                  <c:v>2028-04-25</c:v>
                </c:pt>
                <c:pt idx="3403">
                  <c:v>2028-04-26</c:v>
                </c:pt>
                <c:pt idx="3404">
                  <c:v>2028-04-27</c:v>
                </c:pt>
                <c:pt idx="3405">
                  <c:v>2028-04-28</c:v>
                </c:pt>
                <c:pt idx="3406">
                  <c:v>2028-04-29</c:v>
                </c:pt>
                <c:pt idx="3407">
                  <c:v>2028-04-30</c:v>
                </c:pt>
                <c:pt idx="3408">
                  <c:v>2028-05-01</c:v>
                </c:pt>
                <c:pt idx="3409">
                  <c:v>2028-05-02</c:v>
                </c:pt>
                <c:pt idx="3410">
                  <c:v>2028-05-03</c:v>
                </c:pt>
                <c:pt idx="3411">
                  <c:v>2028-05-04</c:v>
                </c:pt>
                <c:pt idx="3412">
                  <c:v>2028-05-05</c:v>
                </c:pt>
                <c:pt idx="3413">
                  <c:v>2028-05-06</c:v>
                </c:pt>
                <c:pt idx="3414">
                  <c:v>2028-05-07</c:v>
                </c:pt>
                <c:pt idx="3415">
                  <c:v>2028-05-08</c:v>
                </c:pt>
                <c:pt idx="3416">
                  <c:v>2028-05-09</c:v>
                </c:pt>
                <c:pt idx="3417">
                  <c:v>2028-05-10</c:v>
                </c:pt>
                <c:pt idx="3418">
                  <c:v>2028-05-11</c:v>
                </c:pt>
                <c:pt idx="3419">
                  <c:v>2028-05-12</c:v>
                </c:pt>
                <c:pt idx="3420">
                  <c:v>2028-05-13</c:v>
                </c:pt>
                <c:pt idx="3421">
                  <c:v>2028-05-14</c:v>
                </c:pt>
                <c:pt idx="3422">
                  <c:v>2028-05-15</c:v>
                </c:pt>
                <c:pt idx="3423">
                  <c:v>2028-05-16</c:v>
                </c:pt>
                <c:pt idx="3424">
                  <c:v>2028-05-17</c:v>
                </c:pt>
                <c:pt idx="3425">
                  <c:v>2028-05-18</c:v>
                </c:pt>
                <c:pt idx="3426">
                  <c:v>2028-05-19</c:v>
                </c:pt>
                <c:pt idx="3427">
                  <c:v>2028-05-20</c:v>
                </c:pt>
                <c:pt idx="3428">
                  <c:v>2028-05-21</c:v>
                </c:pt>
                <c:pt idx="3429">
                  <c:v>2028-05-22</c:v>
                </c:pt>
                <c:pt idx="3430">
                  <c:v>2028-05-23</c:v>
                </c:pt>
                <c:pt idx="3431">
                  <c:v>2028-05-24</c:v>
                </c:pt>
                <c:pt idx="3432">
                  <c:v>2028-05-25</c:v>
                </c:pt>
                <c:pt idx="3433">
                  <c:v>2028-05-26</c:v>
                </c:pt>
                <c:pt idx="3434">
                  <c:v>2028-05-27</c:v>
                </c:pt>
                <c:pt idx="3435">
                  <c:v>2028-05-28</c:v>
                </c:pt>
                <c:pt idx="3436">
                  <c:v>2028-05-29</c:v>
                </c:pt>
                <c:pt idx="3437">
                  <c:v>2028-05-30</c:v>
                </c:pt>
                <c:pt idx="3438">
                  <c:v>2028-05-31</c:v>
                </c:pt>
                <c:pt idx="3439">
                  <c:v>2028-06-01</c:v>
                </c:pt>
                <c:pt idx="3440">
                  <c:v>2028-06-02</c:v>
                </c:pt>
                <c:pt idx="3441">
                  <c:v>2028-06-03</c:v>
                </c:pt>
                <c:pt idx="3442">
                  <c:v>2028-06-04</c:v>
                </c:pt>
                <c:pt idx="3443">
                  <c:v>2028-06-05</c:v>
                </c:pt>
                <c:pt idx="3444">
                  <c:v>2028-06-06</c:v>
                </c:pt>
                <c:pt idx="3445">
                  <c:v>2028-06-07</c:v>
                </c:pt>
                <c:pt idx="3446">
                  <c:v>2028-06-08</c:v>
                </c:pt>
                <c:pt idx="3447">
                  <c:v>2028-06-09</c:v>
                </c:pt>
                <c:pt idx="3448">
                  <c:v>2028-06-10</c:v>
                </c:pt>
                <c:pt idx="3449">
                  <c:v>2028-06-11</c:v>
                </c:pt>
                <c:pt idx="3450">
                  <c:v>2028-06-12</c:v>
                </c:pt>
                <c:pt idx="3451">
                  <c:v>2028-06-13</c:v>
                </c:pt>
                <c:pt idx="3452">
                  <c:v>2028-06-14</c:v>
                </c:pt>
                <c:pt idx="3453">
                  <c:v>2028-06-15</c:v>
                </c:pt>
                <c:pt idx="3454">
                  <c:v>2028-06-16</c:v>
                </c:pt>
                <c:pt idx="3455">
                  <c:v>2028-06-17</c:v>
                </c:pt>
                <c:pt idx="3456">
                  <c:v>2028-06-18</c:v>
                </c:pt>
                <c:pt idx="3457">
                  <c:v>2028-06-19</c:v>
                </c:pt>
                <c:pt idx="3458">
                  <c:v>2028-06-20</c:v>
                </c:pt>
                <c:pt idx="3459">
                  <c:v>2028-06-21</c:v>
                </c:pt>
                <c:pt idx="3460">
                  <c:v>2028-06-22</c:v>
                </c:pt>
                <c:pt idx="3461">
                  <c:v>2028-06-23</c:v>
                </c:pt>
                <c:pt idx="3462">
                  <c:v>2028-06-24</c:v>
                </c:pt>
                <c:pt idx="3463">
                  <c:v>2028-06-25</c:v>
                </c:pt>
                <c:pt idx="3464">
                  <c:v>2028-06-26</c:v>
                </c:pt>
                <c:pt idx="3465">
                  <c:v>2028-06-27</c:v>
                </c:pt>
                <c:pt idx="3466">
                  <c:v>2028-06-28</c:v>
                </c:pt>
                <c:pt idx="3467">
                  <c:v>2028-06-29</c:v>
                </c:pt>
                <c:pt idx="3468">
                  <c:v>2028-06-30</c:v>
                </c:pt>
                <c:pt idx="3469">
                  <c:v>2028-07-01</c:v>
                </c:pt>
                <c:pt idx="3470">
                  <c:v>2028-07-02</c:v>
                </c:pt>
                <c:pt idx="3471">
                  <c:v>2028-07-03</c:v>
                </c:pt>
                <c:pt idx="3472">
                  <c:v>2028-07-04</c:v>
                </c:pt>
                <c:pt idx="3473">
                  <c:v>2028-07-05</c:v>
                </c:pt>
                <c:pt idx="3474">
                  <c:v>2028-07-06</c:v>
                </c:pt>
                <c:pt idx="3475">
                  <c:v>2028-07-07</c:v>
                </c:pt>
                <c:pt idx="3476">
                  <c:v>2028-07-08</c:v>
                </c:pt>
                <c:pt idx="3477">
                  <c:v>2028-07-09</c:v>
                </c:pt>
                <c:pt idx="3478">
                  <c:v>2028-07-10</c:v>
                </c:pt>
                <c:pt idx="3479">
                  <c:v>2028-07-11</c:v>
                </c:pt>
                <c:pt idx="3480">
                  <c:v>2028-07-12</c:v>
                </c:pt>
                <c:pt idx="3481">
                  <c:v>2028-07-13</c:v>
                </c:pt>
                <c:pt idx="3482">
                  <c:v>2028-07-14</c:v>
                </c:pt>
                <c:pt idx="3483">
                  <c:v>2028-07-15</c:v>
                </c:pt>
                <c:pt idx="3484">
                  <c:v>2028-07-16</c:v>
                </c:pt>
                <c:pt idx="3485">
                  <c:v>2028-07-17</c:v>
                </c:pt>
                <c:pt idx="3486">
                  <c:v>2028-07-18</c:v>
                </c:pt>
                <c:pt idx="3487">
                  <c:v>2028-07-19</c:v>
                </c:pt>
                <c:pt idx="3488">
                  <c:v>2028-07-20</c:v>
                </c:pt>
                <c:pt idx="3489">
                  <c:v>2028-07-21</c:v>
                </c:pt>
                <c:pt idx="3490">
                  <c:v>2028-07-22</c:v>
                </c:pt>
                <c:pt idx="3491">
                  <c:v>2028-07-23</c:v>
                </c:pt>
                <c:pt idx="3492">
                  <c:v>2028-07-24</c:v>
                </c:pt>
                <c:pt idx="3493">
                  <c:v>2028-07-25</c:v>
                </c:pt>
                <c:pt idx="3494">
                  <c:v>2028-07-26</c:v>
                </c:pt>
                <c:pt idx="3495">
                  <c:v>2028-07-27</c:v>
                </c:pt>
                <c:pt idx="3496">
                  <c:v>2028-07-28</c:v>
                </c:pt>
                <c:pt idx="3497">
                  <c:v>2028-07-29</c:v>
                </c:pt>
                <c:pt idx="3498">
                  <c:v>2028-07-30</c:v>
                </c:pt>
                <c:pt idx="3499">
                  <c:v>2028-07-31</c:v>
                </c:pt>
                <c:pt idx="3500">
                  <c:v>2028-08-01</c:v>
                </c:pt>
                <c:pt idx="3501">
                  <c:v>2028-08-02</c:v>
                </c:pt>
                <c:pt idx="3502">
                  <c:v>2028-08-03</c:v>
                </c:pt>
                <c:pt idx="3503">
                  <c:v>2028-08-04</c:v>
                </c:pt>
                <c:pt idx="3504">
                  <c:v>2028-08-05</c:v>
                </c:pt>
                <c:pt idx="3505">
                  <c:v>2028-08-06</c:v>
                </c:pt>
                <c:pt idx="3506">
                  <c:v>2028-08-07</c:v>
                </c:pt>
                <c:pt idx="3507">
                  <c:v>2028-08-08</c:v>
                </c:pt>
                <c:pt idx="3508">
                  <c:v>2028-08-09</c:v>
                </c:pt>
                <c:pt idx="3509">
                  <c:v>2028-08-10</c:v>
                </c:pt>
                <c:pt idx="3510">
                  <c:v>2028-08-11</c:v>
                </c:pt>
                <c:pt idx="3511">
                  <c:v>2028-08-12</c:v>
                </c:pt>
                <c:pt idx="3512">
                  <c:v>2028-08-13</c:v>
                </c:pt>
                <c:pt idx="3513">
                  <c:v>2028-08-14</c:v>
                </c:pt>
                <c:pt idx="3514">
                  <c:v>2028-08-15</c:v>
                </c:pt>
                <c:pt idx="3515">
                  <c:v>2028-08-16</c:v>
                </c:pt>
                <c:pt idx="3516">
                  <c:v>2028-08-17</c:v>
                </c:pt>
                <c:pt idx="3517">
                  <c:v>2028-08-18</c:v>
                </c:pt>
                <c:pt idx="3518">
                  <c:v>2028-08-19</c:v>
                </c:pt>
                <c:pt idx="3519">
                  <c:v>2028-08-20</c:v>
                </c:pt>
                <c:pt idx="3520">
                  <c:v>2028-08-21</c:v>
                </c:pt>
                <c:pt idx="3521">
                  <c:v>2028-08-22</c:v>
                </c:pt>
                <c:pt idx="3522">
                  <c:v>2028-08-23</c:v>
                </c:pt>
                <c:pt idx="3523">
                  <c:v>2028-08-24</c:v>
                </c:pt>
                <c:pt idx="3524">
                  <c:v>2028-08-25</c:v>
                </c:pt>
                <c:pt idx="3525">
                  <c:v>2028-08-26</c:v>
                </c:pt>
                <c:pt idx="3526">
                  <c:v>2028-08-27</c:v>
                </c:pt>
                <c:pt idx="3527">
                  <c:v>2028-08-28</c:v>
                </c:pt>
                <c:pt idx="3528">
                  <c:v>2028-08-29</c:v>
                </c:pt>
                <c:pt idx="3529">
                  <c:v>2028-08-30</c:v>
                </c:pt>
                <c:pt idx="3530">
                  <c:v>2028-08-31</c:v>
                </c:pt>
                <c:pt idx="3531">
                  <c:v>2028-09-01</c:v>
                </c:pt>
                <c:pt idx="3532">
                  <c:v>2028-09-02</c:v>
                </c:pt>
                <c:pt idx="3533">
                  <c:v>2028-09-03</c:v>
                </c:pt>
                <c:pt idx="3534">
                  <c:v>2028-09-04</c:v>
                </c:pt>
                <c:pt idx="3535">
                  <c:v>2028-09-05</c:v>
                </c:pt>
                <c:pt idx="3536">
                  <c:v>2028-09-06</c:v>
                </c:pt>
                <c:pt idx="3537">
                  <c:v>2028-09-07</c:v>
                </c:pt>
                <c:pt idx="3538">
                  <c:v>2028-09-08</c:v>
                </c:pt>
                <c:pt idx="3539">
                  <c:v>2028-09-09</c:v>
                </c:pt>
                <c:pt idx="3540">
                  <c:v>2028-09-10</c:v>
                </c:pt>
                <c:pt idx="3541">
                  <c:v>2028-09-11</c:v>
                </c:pt>
                <c:pt idx="3542">
                  <c:v>2028-09-12</c:v>
                </c:pt>
                <c:pt idx="3543">
                  <c:v>2028-09-13</c:v>
                </c:pt>
                <c:pt idx="3544">
                  <c:v>2028-09-14</c:v>
                </c:pt>
                <c:pt idx="3545">
                  <c:v>2028-09-15</c:v>
                </c:pt>
                <c:pt idx="3546">
                  <c:v>2028-09-16</c:v>
                </c:pt>
                <c:pt idx="3547">
                  <c:v>2028-09-17</c:v>
                </c:pt>
                <c:pt idx="3548">
                  <c:v>2028-09-18</c:v>
                </c:pt>
                <c:pt idx="3549">
                  <c:v>2028-09-19</c:v>
                </c:pt>
                <c:pt idx="3550">
                  <c:v>2028-09-20</c:v>
                </c:pt>
                <c:pt idx="3551">
                  <c:v>2028-09-21</c:v>
                </c:pt>
                <c:pt idx="3552">
                  <c:v>2028-09-22</c:v>
                </c:pt>
                <c:pt idx="3553">
                  <c:v>2028-09-23</c:v>
                </c:pt>
                <c:pt idx="3554">
                  <c:v>2028-09-24</c:v>
                </c:pt>
                <c:pt idx="3555">
                  <c:v>2028-09-25</c:v>
                </c:pt>
                <c:pt idx="3556">
                  <c:v>2028-09-26</c:v>
                </c:pt>
                <c:pt idx="3557">
                  <c:v>2028-09-27</c:v>
                </c:pt>
                <c:pt idx="3558">
                  <c:v>2028-09-28</c:v>
                </c:pt>
                <c:pt idx="3559">
                  <c:v>2028-09-29</c:v>
                </c:pt>
                <c:pt idx="3560">
                  <c:v>2028-09-30</c:v>
                </c:pt>
                <c:pt idx="3561">
                  <c:v>2028-10-01</c:v>
                </c:pt>
                <c:pt idx="3562">
                  <c:v>2028-10-02</c:v>
                </c:pt>
                <c:pt idx="3563">
                  <c:v>2028-10-03</c:v>
                </c:pt>
                <c:pt idx="3564">
                  <c:v>2028-10-04</c:v>
                </c:pt>
                <c:pt idx="3565">
                  <c:v>2028-10-05</c:v>
                </c:pt>
                <c:pt idx="3566">
                  <c:v>2028-10-06</c:v>
                </c:pt>
                <c:pt idx="3567">
                  <c:v>2028-10-07</c:v>
                </c:pt>
                <c:pt idx="3568">
                  <c:v>2028-10-08</c:v>
                </c:pt>
                <c:pt idx="3569">
                  <c:v>2028-10-09</c:v>
                </c:pt>
                <c:pt idx="3570">
                  <c:v>2028-10-10</c:v>
                </c:pt>
                <c:pt idx="3571">
                  <c:v>2028-10-11</c:v>
                </c:pt>
                <c:pt idx="3572">
                  <c:v>2028-10-12</c:v>
                </c:pt>
                <c:pt idx="3573">
                  <c:v>2028-10-13</c:v>
                </c:pt>
                <c:pt idx="3574">
                  <c:v>2028-10-14</c:v>
                </c:pt>
                <c:pt idx="3575">
                  <c:v>2028-10-15</c:v>
                </c:pt>
                <c:pt idx="3576">
                  <c:v>2028-10-16</c:v>
                </c:pt>
                <c:pt idx="3577">
                  <c:v>2028-10-17</c:v>
                </c:pt>
                <c:pt idx="3578">
                  <c:v>2028-10-18</c:v>
                </c:pt>
                <c:pt idx="3579">
                  <c:v>2028-10-19</c:v>
                </c:pt>
                <c:pt idx="3580">
                  <c:v>2028-10-20</c:v>
                </c:pt>
                <c:pt idx="3581">
                  <c:v>2028-10-21</c:v>
                </c:pt>
                <c:pt idx="3582">
                  <c:v>2028-10-22</c:v>
                </c:pt>
                <c:pt idx="3583">
                  <c:v>2028-10-23</c:v>
                </c:pt>
                <c:pt idx="3584">
                  <c:v>2028-10-24</c:v>
                </c:pt>
                <c:pt idx="3585">
                  <c:v>2028-10-25</c:v>
                </c:pt>
                <c:pt idx="3586">
                  <c:v>2028-10-26</c:v>
                </c:pt>
                <c:pt idx="3587">
                  <c:v>2028-10-27</c:v>
                </c:pt>
                <c:pt idx="3588">
                  <c:v>2028-10-28</c:v>
                </c:pt>
                <c:pt idx="3589">
                  <c:v>2028-10-29</c:v>
                </c:pt>
                <c:pt idx="3590">
                  <c:v>2028-10-30</c:v>
                </c:pt>
                <c:pt idx="3591">
                  <c:v>2028-10-31</c:v>
                </c:pt>
                <c:pt idx="3592">
                  <c:v>2028-11-01</c:v>
                </c:pt>
                <c:pt idx="3593">
                  <c:v>2028-11-02</c:v>
                </c:pt>
                <c:pt idx="3594">
                  <c:v>2028-11-03</c:v>
                </c:pt>
                <c:pt idx="3595">
                  <c:v>2028-11-04</c:v>
                </c:pt>
                <c:pt idx="3596">
                  <c:v>2028-11-05</c:v>
                </c:pt>
                <c:pt idx="3597">
                  <c:v>2028-11-06</c:v>
                </c:pt>
                <c:pt idx="3598">
                  <c:v>2028-11-07</c:v>
                </c:pt>
                <c:pt idx="3599">
                  <c:v>2028-11-08</c:v>
                </c:pt>
                <c:pt idx="3600">
                  <c:v>2028-11-09</c:v>
                </c:pt>
                <c:pt idx="3601">
                  <c:v>2028-11-10</c:v>
                </c:pt>
                <c:pt idx="3602">
                  <c:v>2028-11-11</c:v>
                </c:pt>
                <c:pt idx="3603">
                  <c:v>2028-11-12</c:v>
                </c:pt>
                <c:pt idx="3604">
                  <c:v>2028-11-13</c:v>
                </c:pt>
                <c:pt idx="3605">
                  <c:v>2028-11-14</c:v>
                </c:pt>
                <c:pt idx="3606">
                  <c:v>2028-11-15</c:v>
                </c:pt>
                <c:pt idx="3607">
                  <c:v>2028-11-16</c:v>
                </c:pt>
                <c:pt idx="3608">
                  <c:v>2028-11-17</c:v>
                </c:pt>
                <c:pt idx="3609">
                  <c:v>2028-11-18</c:v>
                </c:pt>
                <c:pt idx="3610">
                  <c:v>2028-11-19</c:v>
                </c:pt>
                <c:pt idx="3611">
                  <c:v>2028-11-20</c:v>
                </c:pt>
                <c:pt idx="3612">
                  <c:v>2028-11-21</c:v>
                </c:pt>
                <c:pt idx="3613">
                  <c:v>2028-11-22</c:v>
                </c:pt>
                <c:pt idx="3614">
                  <c:v>2028-11-23</c:v>
                </c:pt>
                <c:pt idx="3615">
                  <c:v>2028-11-24</c:v>
                </c:pt>
                <c:pt idx="3616">
                  <c:v>2028-11-25</c:v>
                </c:pt>
                <c:pt idx="3617">
                  <c:v>2028-11-26</c:v>
                </c:pt>
                <c:pt idx="3618">
                  <c:v>2028-11-27</c:v>
                </c:pt>
                <c:pt idx="3619">
                  <c:v>2028-11-28</c:v>
                </c:pt>
                <c:pt idx="3620">
                  <c:v>2028-11-29</c:v>
                </c:pt>
                <c:pt idx="3621">
                  <c:v>2028-11-30</c:v>
                </c:pt>
                <c:pt idx="3622">
                  <c:v>2028-12-01</c:v>
                </c:pt>
                <c:pt idx="3623">
                  <c:v>2028-12-02</c:v>
                </c:pt>
                <c:pt idx="3624">
                  <c:v>2028-12-03</c:v>
                </c:pt>
                <c:pt idx="3625">
                  <c:v>2028-12-04</c:v>
                </c:pt>
                <c:pt idx="3626">
                  <c:v>2028-12-05</c:v>
                </c:pt>
                <c:pt idx="3627">
                  <c:v>2028-12-06</c:v>
                </c:pt>
                <c:pt idx="3628">
                  <c:v>2028-12-07</c:v>
                </c:pt>
                <c:pt idx="3629">
                  <c:v>2028-12-08</c:v>
                </c:pt>
                <c:pt idx="3630">
                  <c:v>2028-12-09</c:v>
                </c:pt>
                <c:pt idx="3631">
                  <c:v>2028-12-10</c:v>
                </c:pt>
                <c:pt idx="3632">
                  <c:v>2028-12-11</c:v>
                </c:pt>
                <c:pt idx="3633">
                  <c:v>2028-12-12</c:v>
                </c:pt>
                <c:pt idx="3634">
                  <c:v>2028-12-13</c:v>
                </c:pt>
                <c:pt idx="3635">
                  <c:v>2028-12-14</c:v>
                </c:pt>
                <c:pt idx="3636">
                  <c:v>2028-12-15</c:v>
                </c:pt>
                <c:pt idx="3637">
                  <c:v>2028-12-16</c:v>
                </c:pt>
                <c:pt idx="3638">
                  <c:v>2028-12-17</c:v>
                </c:pt>
                <c:pt idx="3639">
                  <c:v>2028-12-18</c:v>
                </c:pt>
                <c:pt idx="3640">
                  <c:v>2028-12-19</c:v>
                </c:pt>
                <c:pt idx="3641">
                  <c:v>2028-12-20</c:v>
                </c:pt>
                <c:pt idx="3642">
                  <c:v>2028-12-21</c:v>
                </c:pt>
                <c:pt idx="3643">
                  <c:v>2028-12-22</c:v>
                </c:pt>
                <c:pt idx="3644">
                  <c:v>2028-12-23</c:v>
                </c:pt>
                <c:pt idx="3645">
                  <c:v>2028-12-24</c:v>
                </c:pt>
                <c:pt idx="3646">
                  <c:v>2028-12-25</c:v>
                </c:pt>
                <c:pt idx="3647">
                  <c:v>2028-12-26</c:v>
                </c:pt>
                <c:pt idx="3648">
                  <c:v>2028-12-27</c:v>
                </c:pt>
                <c:pt idx="3649">
                  <c:v>2028-12-28</c:v>
                </c:pt>
                <c:pt idx="3650">
                  <c:v>2028-12-29</c:v>
                </c:pt>
                <c:pt idx="3651">
                  <c:v>2028-12-30</c:v>
                </c:pt>
                <c:pt idx="3652">
                  <c:v>2028-12-31</c:v>
                </c:pt>
                <c:pt idx="3653">
                  <c:v>2029-01-01</c:v>
                </c:pt>
                <c:pt idx="3654">
                  <c:v>2029-01-02</c:v>
                </c:pt>
                <c:pt idx="3655">
                  <c:v>2029-01-03</c:v>
                </c:pt>
                <c:pt idx="3656">
                  <c:v>2029-01-04</c:v>
                </c:pt>
                <c:pt idx="3657">
                  <c:v>2029-01-05</c:v>
                </c:pt>
                <c:pt idx="3658">
                  <c:v>2029-01-06</c:v>
                </c:pt>
                <c:pt idx="3659">
                  <c:v>2029-01-07</c:v>
                </c:pt>
                <c:pt idx="3660">
                  <c:v>2029-01-08</c:v>
                </c:pt>
                <c:pt idx="3661">
                  <c:v>2029-01-09</c:v>
                </c:pt>
                <c:pt idx="3662">
                  <c:v>2029-01-10</c:v>
                </c:pt>
                <c:pt idx="3663">
                  <c:v>2029-01-11</c:v>
                </c:pt>
                <c:pt idx="3664">
                  <c:v>2029-01-12</c:v>
                </c:pt>
                <c:pt idx="3665">
                  <c:v>2029-01-13</c:v>
                </c:pt>
                <c:pt idx="3666">
                  <c:v>2029-01-14</c:v>
                </c:pt>
                <c:pt idx="3667">
                  <c:v>2029-01-15</c:v>
                </c:pt>
                <c:pt idx="3668">
                  <c:v>2029-01-16</c:v>
                </c:pt>
                <c:pt idx="3669">
                  <c:v>2029-01-17</c:v>
                </c:pt>
                <c:pt idx="3670">
                  <c:v>2029-01-18</c:v>
                </c:pt>
                <c:pt idx="3671">
                  <c:v>2029-01-19</c:v>
                </c:pt>
                <c:pt idx="3672">
                  <c:v>2029-01-20</c:v>
                </c:pt>
                <c:pt idx="3673">
                  <c:v>2029-01-21</c:v>
                </c:pt>
                <c:pt idx="3674">
                  <c:v>2029-01-22</c:v>
                </c:pt>
                <c:pt idx="3675">
                  <c:v>2029-01-23</c:v>
                </c:pt>
                <c:pt idx="3676">
                  <c:v>2029-01-24</c:v>
                </c:pt>
                <c:pt idx="3677">
                  <c:v>2029-01-25</c:v>
                </c:pt>
                <c:pt idx="3678">
                  <c:v>2029-01-26</c:v>
                </c:pt>
                <c:pt idx="3679">
                  <c:v>2029-01-27</c:v>
                </c:pt>
                <c:pt idx="3680">
                  <c:v>2029-01-28</c:v>
                </c:pt>
                <c:pt idx="3681">
                  <c:v>2029-01-29</c:v>
                </c:pt>
                <c:pt idx="3682">
                  <c:v>2029-01-30</c:v>
                </c:pt>
                <c:pt idx="3683">
                  <c:v>2029-01-31</c:v>
                </c:pt>
                <c:pt idx="3684">
                  <c:v>2029-02-01</c:v>
                </c:pt>
                <c:pt idx="3685">
                  <c:v>2029-02-02</c:v>
                </c:pt>
                <c:pt idx="3686">
                  <c:v>2029-02-03</c:v>
                </c:pt>
                <c:pt idx="3687">
                  <c:v>2029-02-04</c:v>
                </c:pt>
                <c:pt idx="3688">
                  <c:v>2029-02-05</c:v>
                </c:pt>
                <c:pt idx="3689">
                  <c:v>2029-02-06</c:v>
                </c:pt>
                <c:pt idx="3690">
                  <c:v>2029-02-07</c:v>
                </c:pt>
                <c:pt idx="3691">
                  <c:v>2029-02-08</c:v>
                </c:pt>
                <c:pt idx="3692">
                  <c:v>2029-02-09</c:v>
                </c:pt>
                <c:pt idx="3693">
                  <c:v>2029-02-10</c:v>
                </c:pt>
                <c:pt idx="3694">
                  <c:v>2029-02-11</c:v>
                </c:pt>
                <c:pt idx="3695">
                  <c:v>2029-02-12</c:v>
                </c:pt>
                <c:pt idx="3696">
                  <c:v>2029-02-13</c:v>
                </c:pt>
                <c:pt idx="3697">
                  <c:v>2029-02-14</c:v>
                </c:pt>
                <c:pt idx="3698">
                  <c:v>2029-02-15</c:v>
                </c:pt>
                <c:pt idx="3699">
                  <c:v>2029-02-16</c:v>
                </c:pt>
                <c:pt idx="3700">
                  <c:v>2029-02-17</c:v>
                </c:pt>
                <c:pt idx="3701">
                  <c:v>2029-02-18</c:v>
                </c:pt>
                <c:pt idx="3702">
                  <c:v>2029-02-19</c:v>
                </c:pt>
                <c:pt idx="3703">
                  <c:v>2029-02-20</c:v>
                </c:pt>
                <c:pt idx="3704">
                  <c:v>2029-02-21</c:v>
                </c:pt>
                <c:pt idx="3705">
                  <c:v>2029-02-22</c:v>
                </c:pt>
                <c:pt idx="3706">
                  <c:v>2029-02-23</c:v>
                </c:pt>
                <c:pt idx="3707">
                  <c:v>2029-02-24</c:v>
                </c:pt>
                <c:pt idx="3708">
                  <c:v>2029-02-25</c:v>
                </c:pt>
                <c:pt idx="3709">
                  <c:v>2029-02-26</c:v>
                </c:pt>
                <c:pt idx="3710">
                  <c:v>2029-02-27</c:v>
                </c:pt>
                <c:pt idx="3711">
                  <c:v>2029-02-28</c:v>
                </c:pt>
                <c:pt idx="3712">
                  <c:v>2029-03-01</c:v>
                </c:pt>
                <c:pt idx="3713">
                  <c:v>2029-03-02</c:v>
                </c:pt>
                <c:pt idx="3714">
                  <c:v>2029-03-03</c:v>
                </c:pt>
                <c:pt idx="3715">
                  <c:v>2029-03-04</c:v>
                </c:pt>
                <c:pt idx="3716">
                  <c:v>2029-03-05</c:v>
                </c:pt>
                <c:pt idx="3717">
                  <c:v>2029-03-06</c:v>
                </c:pt>
                <c:pt idx="3718">
                  <c:v>2029-03-07</c:v>
                </c:pt>
                <c:pt idx="3719">
                  <c:v>2029-03-08</c:v>
                </c:pt>
                <c:pt idx="3720">
                  <c:v>2029-03-09</c:v>
                </c:pt>
                <c:pt idx="3721">
                  <c:v>2029-03-10</c:v>
                </c:pt>
                <c:pt idx="3722">
                  <c:v>2029-03-11</c:v>
                </c:pt>
                <c:pt idx="3723">
                  <c:v>2029-03-12</c:v>
                </c:pt>
                <c:pt idx="3724">
                  <c:v>2029-03-13</c:v>
                </c:pt>
                <c:pt idx="3725">
                  <c:v>2029-03-14</c:v>
                </c:pt>
                <c:pt idx="3726">
                  <c:v>2029-03-15</c:v>
                </c:pt>
                <c:pt idx="3727">
                  <c:v>2029-03-16</c:v>
                </c:pt>
                <c:pt idx="3728">
                  <c:v>2029-03-17</c:v>
                </c:pt>
                <c:pt idx="3729">
                  <c:v>2029-03-18</c:v>
                </c:pt>
                <c:pt idx="3730">
                  <c:v>2029-03-19</c:v>
                </c:pt>
                <c:pt idx="3731">
                  <c:v>2029-03-20</c:v>
                </c:pt>
                <c:pt idx="3732">
                  <c:v>2029-03-21</c:v>
                </c:pt>
                <c:pt idx="3733">
                  <c:v>2029-03-22</c:v>
                </c:pt>
                <c:pt idx="3734">
                  <c:v>2029-03-23</c:v>
                </c:pt>
                <c:pt idx="3735">
                  <c:v>2029-03-24</c:v>
                </c:pt>
                <c:pt idx="3736">
                  <c:v>2029-03-25</c:v>
                </c:pt>
                <c:pt idx="3737">
                  <c:v>2029-03-26</c:v>
                </c:pt>
                <c:pt idx="3738">
                  <c:v>2029-03-27</c:v>
                </c:pt>
                <c:pt idx="3739">
                  <c:v>2029-03-28</c:v>
                </c:pt>
                <c:pt idx="3740">
                  <c:v>2029-03-29</c:v>
                </c:pt>
                <c:pt idx="3741">
                  <c:v>2029-03-30</c:v>
                </c:pt>
                <c:pt idx="3742">
                  <c:v>2029-03-31</c:v>
                </c:pt>
                <c:pt idx="3743">
                  <c:v>2029-04-01</c:v>
                </c:pt>
                <c:pt idx="3744">
                  <c:v>2029-04-02</c:v>
                </c:pt>
                <c:pt idx="3745">
                  <c:v>2029-04-03</c:v>
                </c:pt>
                <c:pt idx="3746">
                  <c:v>2029-04-04</c:v>
                </c:pt>
                <c:pt idx="3747">
                  <c:v>2029-04-05</c:v>
                </c:pt>
                <c:pt idx="3748">
                  <c:v>2029-04-06</c:v>
                </c:pt>
                <c:pt idx="3749">
                  <c:v>2029-04-07</c:v>
                </c:pt>
                <c:pt idx="3750">
                  <c:v>2029-04-08</c:v>
                </c:pt>
                <c:pt idx="3751">
                  <c:v>2029-04-09</c:v>
                </c:pt>
                <c:pt idx="3752">
                  <c:v>2029-04-10</c:v>
                </c:pt>
                <c:pt idx="3753">
                  <c:v>2029-04-11</c:v>
                </c:pt>
                <c:pt idx="3754">
                  <c:v>2029-04-12</c:v>
                </c:pt>
                <c:pt idx="3755">
                  <c:v>2029-04-13</c:v>
                </c:pt>
                <c:pt idx="3756">
                  <c:v>2029-04-14</c:v>
                </c:pt>
                <c:pt idx="3757">
                  <c:v>2029-04-15</c:v>
                </c:pt>
                <c:pt idx="3758">
                  <c:v>2029-04-16</c:v>
                </c:pt>
                <c:pt idx="3759">
                  <c:v>2029-04-17</c:v>
                </c:pt>
                <c:pt idx="3760">
                  <c:v>2029-04-18</c:v>
                </c:pt>
                <c:pt idx="3761">
                  <c:v>2029-04-19</c:v>
                </c:pt>
                <c:pt idx="3762">
                  <c:v>2029-04-20</c:v>
                </c:pt>
                <c:pt idx="3763">
                  <c:v>2029-04-21</c:v>
                </c:pt>
                <c:pt idx="3764">
                  <c:v>2029-04-22</c:v>
                </c:pt>
                <c:pt idx="3765">
                  <c:v>2029-04-23</c:v>
                </c:pt>
                <c:pt idx="3766">
                  <c:v>2029-04-24</c:v>
                </c:pt>
                <c:pt idx="3767">
                  <c:v>2029-04-25</c:v>
                </c:pt>
                <c:pt idx="3768">
                  <c:v>2029-04-26</c:v>
                </c:pt>
                <c:pt idx="3769">
                  <c:v>2029-04-27</c:v>
                </c:pt>
                <c:pt idx="3770">
                  <c:v>2029-04-28</c:v>
                </c:pt>
                <c:pt idx="3771">
                  <c:v>2029-04-29</c:v>
                </c:pt>
                <c:pt idx="3772">
                  <c:v>2029-04-30</c:v>
                </c:pt>
                <c:pt idx="3773">
                  <c:v>2029-05-01</c:v>
                </c:pt>
                <c:pt idx="3774">
                  <c:v>2029-05-02</c:v>
                </c:pt>
                <c:pt idx="3775">
                  <c:v>2029-05-03</c:v>
                </c:pt>
                <c:pt idx="3776">
                  <c:v>2029-05-04</c:v>
                </c:pt>
                <c:pt idx="3777">
                  <c:v>2029-05-05</c:v>
                </c:pt>
                <c:pt idx="3778">
                  <c:v>2029-05-06</c:v>
                </c:pt>
                <c:pt idx="3779">
                  <c:v>2029-05-07</c:v>
                </c:pt>
                <c:pt idx="3780">
                  <c:v>2029-05-08</c:v>
                </c:pt>
                <c:pt idx="3781">
                  <c:v>2029-05-09</c:v>
                </c:pt>
                <c:pt idx="3782">
                  <c:v>2029-05-10</c:v>
                </c:pt>
                <c:pt idx="3783">
                  <c:v>2029-05-11</c:v>
                </c:pt>
                <c:pt idx="3784">
                  <c:v>2029-05-12</c:v>
                </c:pt>
                <c:pt idx="3785">
                  <c:v>2029-05-13</c:v>
                </c:pt>
                <c:pt idx="3786">
                  <c:v>2029-05-14</c:v>
                </c:pt>
                <c:pt idx="3787">
                  <c:v>2029-05-15</c:v>
                </c:pt>
                <c:pt idx="3788">
                  <c:v>2029-05-16</c:v>
                </c:pt>
                <c:pt idx="3789">
                  <c:v>2029-05-17</c:v>
                </c:pt>
                <c:pt idx="3790">
                  <c:v>2029-05-18</c:v>
                </c:pt>
                <c:pt idx="3791">
                  <c:v>2029-05-19</c:v>
                </c:pt>
                <c:pt idx="3792">
                  <c:v>2029-05-20</c:v>
                </c:pt>
                <c:pt idx="3793">
                  <c:v>2029-05-21</c:v>
                </c:pt>
                <c:pt idx="3794">
                  <c:v>2029-05-22</c:v>
                </c:pt>
                <c:pt idx="3795">
                  <c:v>2029-05-23</c:v>
                </c:pt>
                <c:pt idx="3796">
                  <c:v>2029-05-24</c:v>
                </c:pt>
                <c:pt idx="3797">
                  <c:v>2029-05-25</c:v>
                </c:pt>
                <c:pt idx="3798">
                  <c:v>2029-05-26</c:v>
                </c:pt>
                <c:pt idx="3799">
                  <c:v>2029-05-27</c:v>
                </c:pt>
                <c:pt idx="3800">
                  <c:v>2029-05-28</c:v>
                </c:pt>
                <c:pt idx="3801">
                  <c:v>2029-05-29</c:v>
                </c:pt>
                <c:pt idx="3802">
                  <c:v>2029-05-30</c:v>
                </c:pt>
                <c:pt idx="3803">
                  <c:v>2029-05-31</c:v>
                </c:pt>
                <c:pt idx="3804">
                  <c:v>2029-06-01</c:v>
                </c:pt>
                <c:pt idx="3805">
                  <c:v>2029-06-02</c:v>
                </c:pt>
                <c:pt idx="3806">
                  <c:v>2029-06-03</c:v>
                </c:pt>
                <c:pt idx="3807">
                  <c:v>2029-06-04</c:v>
                </c:pt>
                <c:pt idx="3808">
                  <c:v>2029-06-05</c:v>
                </c:pt>
                <c:pt idx="3809">
                  <c:v>2029-06-06</c:v>
                </c:pt>
                <c:pt idx="3810">
                  <c:v>2029-06-07</c:v>
                </c:pt>
                <c:pt idx="3811">
                  <c:v>2029-06-08</c:v>
                </c:pt>
                <c:pt idx="3812">
                  <c:v>2029-06-09</c:v>
                </c:pt>
                <c:pt idx="3813">
                  <c:v>2029-06-10</c:v>
                </c:pt>
                <c:pt idx="3814">
                  <c:v>2029-06-11</c:v>
                </c:pt>
                <c:pt idx="3815">
                  <c:v>2029-06-12</c:v>
                </c:pt>
                <c:pt idx="3816">
                  <c:v>2029-06-13</c:v>
                </c:pt>
                <c:pt idx="3817">
                  <c:v>2029-06-14</c:v>
                </c:pt>
                <c:pt idx="3818">
                  <c:v>2029-06-15</c:v>
                </c:pt>
                <c:pt idx="3819">
                  <c:v>2029-06-16</c:v>
                </c:pt>
                <c:pt idx="3820">
                  <c:v>2029-06-17</c:v>
                </c:pt>
                <c:pt idx="3821">
                  <c:v>2029-06-18</c:v>
                </c:pt>
                <c:pt idx="3822">
                  <c:v>2029-06-19</c:v>
                </c:pt>
                <c:pt idx="3823">
                  <c:v>2029-06-20</c:v>
                </c:pt>
                <c:pt idx="3824">
                  <c:v>2029-06-21</c:v>
                </c:pt>
                <c:pt idx="3825">
                  <c:v>2029-06-22</c:v>
                </c:pt>
                <c:pt idx="3826">
                  <c:v>2029-06-23</c:v>
                </c:pt>
                <c:pt idx="3827">
                  <c:v>2029-06-24</c:v>
                </c:pt>
                <c:pt idx="3828">
                  <c:v>2029-06-25</c:v>
                </c:pt>
                <c:pt idx="3829">
                  <c:v>2029-06-26</c:v>
                </c:pt>
                <c:pt idx="3830">
                  <c:v>2029-06-27</c:v>
                </c:pt>
                <c:pt idx="3831">
                  <c:v>2029-06-28</c:v>
                </c:pt>
                <c:pt idx="3832">
                  <c:v>2029-06-29</c:v>
                </c:pt>
                <c:pt idx="3833">
                  <c:v>2029-06-30</c:v>
                </c:pt>
                <c:pt idx="3834">
                  <c:v>2029-07-01</c:v>
                </c:pt>
                <c:pt idx="3835">
                  <c:v>2029-07-02</c:v>
                </c:pt>
                <c:pt idx="3836">
                  <c:v>2029-07-03</c:v>
                </c:pt>
                <c:pt idx="3837">
                  <c:v>2029-07-04</c:v>
                </c:pt>
                <c:pt idx="3838">
                  <c:v>2029-07-05</c:v>
                </c:pt>
                <c:pt idx="3839">
                  <c:v>2029-07-06</c:v>
                </c:pt>
                <c:pt idx="3840">
                  <c:v>2029-07-07</c:v>
                </c:pt>
                <c:pt idx="3841">
                  <c:v>2029-07-08</c:v>
                </c:pt>
                <c:pt idx="3842">
                  <c:v>2029-07-09</c:v>
                </c:pt>
                <c:pt idx="3843">
                  <c:v>2029-07-10</c:v>
                </c:pt>
                <c:pt idx="3844">
                  <c:v>2029-07-11</c:v>
                </c:pt>
                <c:pt idx="3845">
                  <c:v>2029-07-12</c:v>
                </c:pt>
                <c:pt idx="3846">
                  <c:v>2029-07-13</c:v>
                </c:pt>
                <c:pt idx="3847">
                  <c:v>2029-07-14</c:v>
                </c:pt>
                <c:pt idx="3848">
                  <c:v>2029-07-15</c:v>
                </c:pt>
                <c:pt idx="3849">
                  <c:v>2029-07-16</c:v>
                </c:pt>
                <c:pt idx="3850">
                  <c:v>2029-07-17</c:v>
                </c:pt>
                <c:pt idx="3851">
                  <c:v>2029-07-18</c:v>
                </c:pt>
                <c:pt idx="3852">
                  <c:v>2029-07-19</c:v>
                </c:pt>
                <c:pt idx="3853">
                  <c:v>2029-07-20</c:v>
                </c:pt>
                <c:pt idx="3854">
                  <c:v>2029-07-21</c:v>
                </c:pt>
                <c:pt idx="3855">
                  <c:v>2029-07-22</c:v>
                </c:pt>
                <c:pt idx="3856">
                  <c:v>2029-07-23</c:v>
                </c:pt>
                <c:pt idx="3857">
                  <c:v>2029-07-24</c:v>
                </c:pt>
                <c:pt idx="3858">
                  <c:v>2029-07-25</c:v>
                </c:pt>
                <c:pt idx="3859">
                  <c:v>2029-07-26</c:v>
                </c:pt>
                <c:pt idx="3860">
                  <c:v>2029-07-27</c:v>
                </c:pt>
                <c:pt idx="3861">
                  <c:v>2029-07-28</c:v>
                </c:pt>
                <c:pt idx="3862">
                  <c:v>2029-07-29</c:v>
                </c:pt>
                <c:pt idx="3863">
                  <c:v>2029-07-30</c:v>
                </c:pt>
                <c:pt idx="3864">
                  <c:v>2029-07-31</c:v>
                </c:pt>
                <c:pt idx="3865">
                  <c:v>2029-08-01</c:v>
                </c:pt>
                <c:pt idx="3866">
                  <c:v>2029-08-02</c:v>
                </c:pt>
                <c:pt idx="3867">
                  <c:v>2029-08-03</c:v>
                </c:pt>
                <c:pt idx="3868">
                  <c:v>2029-08-04</c:v>
                </c:pt>
                <c:pt idx="3869">
                  <c:v>2029-08-05</c:v>
                </c:pt>
                <c:pt idx="3870">
                  <c:v>2029-08-06</c:v>
                </c:pt>
                <c:pt idx="3871">
                  <c:v>2029-08-07</c:v>
                </c:pt>
                <c:pt idx="3872">
                  <c:v>2029-08-08</c:v>
                </c:pt>
                <c:pt idx="3873">
                  <c:v>2029-08-09</c:v>
                </c:pt>
                <c:pt idx="3874">
                  <c:v>2029-08-10</c:v>
                </c:pt>
                <c:pt idx="3875">
                  <c:v>2029-08-11</c:v>
                </c:pt>
                <c:pt idx="3876">
                  <c:v>2029-08-12</c:v>
                </c:pt>
                <c:pt idx="3877">
                  <c:v>2029-08-13</c:v>
                </c:pt>
                <c:pt idx="3878">
                  <c:v>2029-08-14</c:v>
                </c:pt>
                <c:pt idx="3879">
                  <c:v>2029-08-15</c:v>
                </c:pt>
                <c:pt idx="3880">
                  <c:v>2029-08-16</c:v>
                </c:pt>
                <c:pt idx="3881">
                  <c:v>2029-08-17</c:v>
                </c:pt>
                <c:pt idx="3882">
                  <c:v>2029-08-18</c:v>
                </c:pt>
                <c:pt idx="3883">
                  <c:v>2029-08-19</c:v>
                </c:pt>
                <c:pt idx="3884">
                  <c:v>2029-08-20</c:v>
                </c:pt>
                <c:pt idx="3885">
                  <c:v>2029-08-21</c:v>
                </c:pt>
                <c:pt idx="3886">
                  <c:v>2029-08-22</c:v>
                </c:pt>
                <c:pt idx="3887">
                  <c:v>2029-08-23</c:v>
                </c:pt>
                <c:pt idx="3888">
                  <c:v>2029-08-24</c:v>
                </c:pt>
                <c:pt idx="3889">
                  <c:v>2029-08-25</c:v>
                </c:pt>
                <c:pt idx="3890">
                  <c:v>2029-08-26</c:v>
                </c:pt>
                <c:pt idx="3891">
                  <c:v>2029-08-27</c:v>
                </c:pt>
                <c:pt idx="3892">
                  <c:v>2029-08-28</c:v>
                </c:pt>
                <c:pt idx="3893">
                  <c:v>2029-08-29</c:v>
                </c:pt>
                <c:pt idx="3894">
                  <c:v>2029-08-30</c:v>
                </c:pt>
                <c:pt idx="3895">
                  <c:v>2029-08-31</c:v>
                </c:pt>
                <c:pt idx="3896">
                  <c:v>2029-09-01</c:v>
                </c:pt>
                <c:pt idx="3897">
                  <c:v>2029-09-02</c:v>
                </c:pt>
                <c:pt idx="3898">
                  <c:v>2029-09-03</c:v>
                </c:pt>
                <c:pt idx="3899">
                  <c:v>2029-09-04</c:v>
                </c:pt>
                <c:pt idx="3900">
                  <c:v>2029-09-05</c:v>
                </c:pt>
                <c:pt idx="3901">
                  <c:v>2029-09-06</c:v>
                </c:pt>
                <c:pt idx="3902">
                  <c:v>2029-09-07</c:v>
                </c:pt>
                <c:pt idx="3903">
                  <c:v>2029-09-08</c:v>
                </c:pt>
                <c:pt idx="3904">
                  <c:v>2029-09-09</c:v>
                </c:pt>
                <c:pt idx="3905">
                  <c:v>2029-09-10</c:v>
                </c:pt>
                <c:pt idx="3906">
                  <c:v>2029-09-11</c:v>
                </c:pt>
                <c:pt idx="3907">
                  <c:v>2029-09-12</c:v>
                </c:pt>
                <c:pt idx="3908">
                  <c:v>2029-09-13</c:v>
                </c:pt>
                <c:pt idx="3909">
                  <c:v>2029-09-14</c:v>
                </c:pt>
                <c:pt idx="3910">
                  <c:v>2029-09-15</c:v>
                </c:pt>
                <c:pt idx="3911">
                  <c:v>2029-09-16</c:v>
                </c:pt>
                <c:pt idx="3912">
                  <c:v>2029-09-17</c:v>
                </c:pt>
                <c:pt idx="3913">
                  <c:v>2029-09-18</c:v>
                </c:pt>
                <c:pt idx="3914">
                  <c:v>2029-09-19</c:v>
                </c:pt>
                <c:pt idx="3915">
                  <c:v>2029-09-20</c:v>
                </c:pt>
                <c:pt idx="3916">
                  <c:v>2029-09-21</c:v>
                </c:pt>
                <c:pt idx="3917">
                  <c:v>2029-09-22</c:v>
                </c:pt>
                <c:pt idx="3918">
                  <c:v>2029-09-23</c:v>
                </c:pt>
                <c:pt idx="3919">
                  <c:v>2029-09-24</c:v>
                </c:pt>
                <c:pt idx="3920">
                  <c:v>2029-09-25</c:v>
                </c:pt>
                <c:pt idx="3921">
                  <c:v>2029-09-26</c:v>
                </c:pt>
                <c:pt idx="3922">
                  <c:v>2029-09-27</c:v>
                </c:pt>
                <c:pt idx="3923">
                  <c:v>2029-09-28</c:v>
                </c:pt>
                <c:pt idx="3924">
                  <c:v>2029-09-29</c:v>
                </c:pt>
                <c:pt idx="3925">
                  <c:v>2029-09-30</c:v>
                </c:pt>
                <c:pt idx="3926">
                  <c:v>2029-10-01</c:v>
                </c:pt>
                <c:pt idx="3927">
                  <c:v>2029-10-02</c:v>
                </c:pt>
                <c:pt idx="3928">
                  <c:v>2029-10-03</c:v>
                </c:pt>
                <c:pt idx="3929">
                  <c:v>2029-10-04</c:v>
                </c:pt>
                <c:pt idx="3930">
                  <c:v>2029-10-05</c:v>
                </c:pt>
                <c:pt idx="3931">
                  <c:v>2029-10-06</c:v>
                </c:pt>
                <c:pt idx="3932">
                  <c:v>2029-10-07</c:v>
                </c:pt>
                <c:pt idx="3933">
                  <c:v>2029-10-08</c:v>
                </c:pt>
                <c:pt idx="3934">
                  <c:v>2029-10-09</c:v>
                </c:pt>
                <c:pt idx="3935">
                  <c:v>2029-10-10</c:v>
                </c:pt>
                <c:pt idx="3936">
                  <c:v>2029-10-11</c:v>
                </c:pt>
                <c:pt idx="3937">
                  <c:v>2029-10-12</c:v>
                </c:pt>
                <c:pt idx="3938">
                  <c:v>2029-10-13</c:v>
                </c:pt>
                <c:pt idx="3939">
                  <c:v>2029-10-14</c:v>
                </c:pt>
                <c:pt idx="3940">
                  <c:v>2029-10-15</c:v>
                </c:pt>
                <c:pt idx="3941">
                  <c:v>2029-10-16</c:v>
                </c:pt>
                <c:pt idx="3942">
                  <c:v>2029-10-17</c:v>
                </c:pt>
                <c:pt idx="3943">
                  <c:v>2029-10-18</c:v>
                </c:pt>
                <c:pt idx="3944">
                  <c:v>2029-10-19</c:v>
                </c:pt>
                <c:pt idx="3945">
                  <c:v>2029-10-20</c:v>
                </c:pt>
                <c:pt idx="3946">
                  <c:v>2029-10-21</c:v>
                </c:pt>
                <c:pt idx="3947">
                  <c:v>2029-10-22</c:v>
                </c:pt>
                <c:pt idx="3948">
                  <c:v>2029-10-23</c:v>
                </c:pt>
                <c:pt idx="3949">
                  <c:v>2029-10-24</c:v>
                </c:pt>
                <c:pt idx="3950">
                  <c:v>2029-10-25</c:v>
                </c:pt>
                <c:pt idx="3951">
                  <c:v>2029-10-26</c:v>
                </c:pt>
                <c:pt idx="3952">
                  <c:v>2029-10-27</c:v>
                </c:pt>
                <c:pt idx="3953">
                  <c:v>2029-10-28</c:v>
                </c:pt>
                <c:pt idx="3954">
                  <c:v>2029-10-29</c:v>
                </c:pt>
                <c:pt idx="3955">
                  <c:v>2029-10-30</c:v>
                </c:pt>
                <c:pt idx="3956">
                  <c:v>2029-10-31</c:v>
                </c:pt>
                <c:pt idx="3957">
                  <c:v>2029-11-01</c:v>
                </c:pt>
                <c:pt idx="3958">
                  <c:v>2029-11-02</c:v>
                </c:pt>
                <c:pt idx="3959">
                  <c:v>2029-11-03</c:v>
                </c:pt>
                <c:pt idx="3960">
                  <c:v>2029-11-04</c:v>
                </c:pt>
                <c:pt idx="3961">
                  <c:v>2029-11-05</c:v>
                </c:pt>
                <c:pt idx="3962">
                  <c:v>2029-11-06</c:v>
                </c:pt>
                <c:pt idx="3963">
                  <c:v>2029-11-07</c:v>
                </c:pt>
                <c:pt idx="3964">
                  <c:v>2029-11-08</c:v>
                </c:pt>
                <c:pt idx="3965">
                  <c:v>2029-11-09</c:v>
                </c:pt>
                <c:pt idx="3966">
                  <c:v>2029-11-10</c:v>
                </c:pt>
                <c:pt idx="3967">
                  <c:v>2029-11-11</c:v>
                </c:pt>
                <c:pt idx="3968">
                  <c:v>2029-11-12</c:v>
                </c:pt>
                <c:pt idx="3969">
                  <c:v>2029-11-13</c:v>
                </c:pt>
                <c:pt idx="3970">
                  <c:v>2029-11-14</c:v>
                </c:pt>
                <c:pt idx="3971">
                  <c:v>2029-11-15</c:v>
                </c:pt>
                <c:pt idx="3972">
                  <c:v>2029-11-16</c:v>
                </c:pt>
                <c:pt idx="3973">
                  <c:v>2029-11-17</c:v>
                </c:pt>
                <c:pt idx="3974">
                  <c:v>2029-11-18</c:v>
                </c:pt>
                <c:pt idx="3975">
                  <c:v>2029-11-19</c:v>
                </c:pt>
                <c:pt idx="3976">
                  <c:v>2029-11-20</c:v>
                </c:pt>
                <c:pt idx="3977">
                  <c:v>2029-11-21</c:v>
                </c:pt>
                <c:pt idx="3978">
                  <c:v>2029-11-22</c:v>
                </c:pt>
                <c:pt idx="3979">
                  <c:v>2029-11-23</c:v>
                </c:pt>
                <c:pt idx="3980">
                  <c:v>2029-11-24</c:v>
                </c:pt>
                <c:pt idx="3981">
                  <c:v>2029-11-25</c:v>
                </c:pt>
                <c:pt idx="3982">
                  <c:v>2029-11-26</c:v>
                </c:pt>
                <c:pt idx="3983">
                  <c:v>2029-11-27</c:v>
                </c:pt>
                <c:pt idx="3984">
                  <c:v>2029-11-28</c:v>
                </c:pt>
                <c:pt idx="3985">
                  <c:v>2029-11-29</c:v>
                </c:pt>
                <c:pt idx="3986">
                  <c:v>2029-11-30</c:v>
                </c:pt>
                <c:pt idx="3987">
                  <c:v>2029-12-01</c:v>
                </c:pt>
                <c:pt idx="3988">
                  <c:v>2029-12-02</c:v>
                </c:pt>
                <c:pt idx="3989">
                  <c:v>2029-12-03</c:v>
                </c:pt>
                <c:pt idx="3990">
                  <c:v>2029-12-04</c:v>
                </c:pt>
                <c:pt idx="3991">
                  <c:v>2029-12-05</c:v>
                </c:pt>
                <c:pt idx="3992">
                  <c:v>2029-12-06</c:v>
                </c:pt>
                <c:pt idx="3993">
                  <c:v>2029-12-07</c:v>
                </c:pt>
                <c:pt idx="3994">
                  <c:v>2029-12-08</c:v>
                </c:pt>
                <c:pt idx="3995">
                  <c:v>2029-12-09</c:v>
                </c:pt>
                <c:pt idx="3996">
                  <c:v>2029-12-10</c:v>
                </c:pt>
                <c:pt idx="3997">
                  <c:v>2029-12-11</c:v>
                </c:pt>
                <c:pt idx="3998">
                  <c:v>2029-12-12</c:v>
                </c:pt>
                <c:pt idx="3999">
                  <c:v>2029-12-13</c:v>
                </c:pt>
                <c:pt idx="4000">
                  <c:v>2029-12-14</c:v>
                </c:pt>
                <c:pt idx="4001">
                  <c:v>2029-12-15</c:v>
                </c:pt>
                <c:pt idx="4002">
                  <c:v>2029-12-16</c:v>
                </c:pt>
                <c:pt idx="4003">
                  <c:v>2029-12-17</c:v>
                </c:pt>
                <c:pt idx="4004">
                  <c:v>2029-12-18</c:v>
                </c:pt>
                <c:pt idx="4005">
                  <c:v>2029-12-19</c:v>
                </c:pt>
                <c:pt idx="4006">
                  <c:v>2029-12-20</c:v>
                </c:pt>
                <c:pt idx="4007">
                  <c:v>2029-12-21</c:v>
                </c:pt>
                <c:pt idx="4008">
                  <c:v>2029-12-22</c:v>
                </c:pt>
                <c:pt idx="4009">
                  <c:v>2029-12-23</c:v>
                </c:pt>
                <c:pt idx="4010">
                  <c:v>2029-12-24</c:v>
                </c:pt>
                <c:pt idx="4011">
                  <c:v>2029-12-25</c:v>
                </c:pt>
                <c:pt idx="4012">
                  <c:v>2029-12-26</c:v>
                </c:pt>
                <c:pt idx="4013">
                  <c:v>2029-12-27</c:v>
                </c:pt>
                <c:pt idx="4014">
                  <c:v>2029-12-28</c:v>
                </c:pt>
                <c:pt idx="4015">
                  <c:v>2029-12-29</c:v>
                </c:pt>
                <c:pt idx="4016">
                  <c:v>2029-12-30</c:v>
                </c:pt>
                <c:pt idx="4017">
                  <c:v>2029-12-31</c:v>
                </c:pt>
                <c:pt idx="4018">
                  <c:v>2030-01-01</c:v>
                </c:pt>
                <c:pt idx="4019">
                  <c:v>2030-01-02</c:v>
                </c:pt>
                <c:pt idx="4020">
                  <c:v>2030-01-03</c:v>
                </c:pt>
                <c:pt idx="4021">
                  <c:v>2030-01-04</c:v>
                </c:pt>
                <c:pt idx="4022">
                  <c:v>2030-01-05</c:v>
                </c:pt>
                <c:pt idx="4023">
                  <c:v>2030-01-06</c:v>
                </c:pt>
                <c:pt idx="4024">
                  <c:v>2030-01-07</c:v>
                </c:pt>
                <c:pt idx="4025">
                  <c:v>2030-01-08</c:v>
                </c:pt>
                <c:pt idx="4026">
                  <c:v>2030-01-09</c:v>
                </c:pt>
                <c:pt idx="4027">
                  <c:v>2030-01-10</c:v>
                </c:pt>
                <c:pt idx="4028">
                  <c:v>2030-01-11</c:v>
                </c:pt>
                <c:pt idx="4029">
                  <c:v>2030-01-12</c:v>
                </c:pt>
                <c:pt idx="4030">
                  <c:v>2030-01-13</c:v>
                </c:pt>
                <c:pt idx="4031">
                  <c:v>2030-01-14</c:v>
                </c:pt>
                <c:pt idx="4032">
                  <c:v>2030-01-15</c:v>
                </c:pt>
                <c:pt idx="4033">
                  <c:v>2030-01-16</c:v>
                </c:pt>
                <c:pt idx="4034">
                  <c:v>2030-01-17</c:v>
                </c:pt>
                <c:pt idx="4035">
                  <c:v>2030-01-18</c:v>
                </c:pt>
                <c:pt idx="4036">
                  <c:v>2030-01-19</c:v>
                </c:pt>
                <c:pt idx="4037">
                  <c:v>2030-01-20</c:v>
                </c:pt>
                <c:pt idx="4038">
                  <c:v>2030-01-21</c:v>
                </c:pt>
                <c:pt idx="4039">
                  <c:v>2030-01-22</c:v>
                </c:pt>
                <c:pt idx="4040">
                  <c:v>2030-01-23</c:v>
                </c:pt>
                <c:pt idx="4041">
                  <c:v>2030-01-24</c:v>
                </c:pt>
                <c:pt idx="4042">
                  <c:v>2030-01-25</c:v>
                </c:pt>
                <c:pt idx="4043">
                  <c:v>2030-01-26</c:v>
                </c:pt>
                <c:pt idx="4044">
                  <c:v>2030-01-27</c:v>
                </c:pt>
                <c:pt idx="4045">
                  <c:v>2030-01-28</c:v>
                </c:pt>
                <c:pt idx="4046">
                  <c:v>2030-01-29</c:v>
                </c:pt>
                <c:pt idx="4047">
                  <c:v>2030-01-30</c:v>
                </c:pt>
                <c:pt idx="4048">
                  <c:v>2030-01-31</c:v>
                </c:pt>
                <c:pt idx="4049">
                  <c:v>2030-02-01</c:v>
                </c:pt>
                <c:pt idx="4050">
                  <c:v>2030-02-02</c:v>
                </c:pt>
                <c:pt idx="4051">
                  <c:v>2030-02-03</c:v>
                </c:pt>
                <c:pt idx="4052">
                  <c:v>2030-02-04</c:v>
                </c:pt>
                <c:pt idx="4053">
                  <c:v>2030-02-05</c:v>
                </c:pt>
                <c:pt idx="4054">
                  <c:v>2030-02-06</c:v>
                </c:pt>
                <c:pt idx="4055">
                  <c:v>2030-02-07</c:v>
                </c:pt>
                <c:pt idx="4056">
                  <c:v>2030-02-08</c:v>
                </c:pt>
                <c:pt idx="4057">
                  <c:v>2030-02-09</c:v>
                </c:pt>
                <c:pt idx="4058">
                  <c:v>2030-02-10</c:v>
                </c:pt>
                <c:pt idx="4059">
                  <c:v>2030-02-11</c:v>
                </c:pt>
                <c:pt idx="4060">
                  <c:v>2030-02-12</c:v>
                </c:pt>
                <c:pt idx="4061">
                  <c:v>2030-02-13</c:v>
                </c:pt>
                <c:pt idx="4062">
                  <c:v>2030-02-14</c:v>
                </c:pt>
                <c:pt idx="4063">
                  <c:v>2030-02-15</c:v>
                </c:pt>
                <c:pt idx="4064">
                  <c:v>2030-02-16</c:v>
                </c:pt>
                <c:pt idx="4065">
                  <c:v>2030-02-17</c:v>
                </c:pt>
                <c:pt idx="4066">
                  <c:v>2030-02-18</c:v>
                </c:pt>
                <c:pt idx="4067">
                  <c:v>2030-02-19</c:v>
                </c:pt>
                <c:pt idx="4068">
                  <c:v>2030-02-20</c:v>
                </c:pt>
                <c:pt idx="4069">
                  <c:v>2030-02-21</c:v>
                </c:pt>
                <c:pt idx="4070">
                  <c:v>2030-02-22</c:v>
                </c:pt>
                <c:pt idx="4071">
                  <c:v>2030-02-23</c:v>
                </c:pt>
                <c:pt idx="4072">
                  <c:v>2030-02-24</c:v>
                </c:pt>
                <c:pt idx="4073">
                  <c:v>2030-02-25</c:v>
                </c:pt>
                <c:pt idx="4074">
                  <c:v>2030-02-26</c:v>
                </c:pt>
                <c:pt idx="4075">
                  <c:v>2030-02-27</c:v>
                </c:pt>
                <c:pt idx="4076">
                  <c:v>2030-02-28</c:v>
                </c:pt>
                <c:pt idx="4077">
                  <c:v>2030-03-01</c:v>
                </c:pt>
                <c:pt idx="4078">
                  <c:v>2030-03-02</c:v>
                </c:pt>
                <c:pt idx="4079">
                  <c:v>2030-03-03</c:v>
                </c:pt>
                <c:pt idx="4080">
                  <c:v>2030-03-04</c:v>
                </c:pt>
                <c:pt idx="4081">
                  <c:v>2030-03-05</c:v>
                </c:pt>
                <c:pt idx="4082">
                  <c:v>2030-03-06</c:v>
                </c:pt>
                <c:pt idx="4083">
                  <c:v>2030-03-07</c:v>
                </c:pt>
                <c:pt idx="4084">
                  <c:v>2030-03-08</c:v>
                </c:pt>
                <c:pt idx="4085">
                  <c:v>2030-03-09</c:v>
                </c:pt>
                <c:pt idx="4086">
                  <c:v>2030-03-10</c:v>
                </c:pt>
                <c:pt idx="4087">
                  <c:v>2030-03-11</c:v>
                </c:pt>
                <c:pt idx="4088">
                  <c:v>2030-03-12</c:v>
                </c:pt>
                <c:pt idx="4089">
                  <c:v>2030-03-13</c:v>
                </c:pt>
                <c:pt idx="4090">
                  <c:v>2030-03-14</c:v>
                </c:pt>
                <c:pt idx="4091">
                  <c:v>2030-03-15</c:v>
                </c:pt>
                <c:pt idx="4092">
                  <c:v>2030-03-16</c:v>
                </c:pt>
                <c:pt idx="4093">
                  <c:v>2030-03-17</c:v>
                </c:pt>
                <c:pt idx="4094">
                  <c:v>2030-03-18</c:v>
                </c:pt>
                <c:pt idx="4095">
                  <c:v>2030-03-19</c:v>
                </c:pt>
                <c:pt idx="4096">
                  <c:v>2030-03-20</c:v>
                </c:pt>
                <c:pt idx="4097">
                  <c:v>2030-03-21</c:v>
                </c:pt>
                <c:pt idx="4098">
                  <c:v>2030-03-22</c:v>
                </c:pt>
                <c:pt idx="4099">
                  <c:v>2030-03-23</c:v>
                </c:pt>
                <c:pt idx="4100">
                  <c:v>2030-03-24</c:v>
                </c:pt>
                <c:pt idx="4101">
                  <c:v>2030-03-25</c:v>
                </c:pt>
                <c:pt idx="4102">
                  <c:v>2030-03-26</c:v>
                </c:pt>
                <c:pt idx="4103">
                  <c:v>2030-03-27</c:v>
                </c:pt>
                <c:pt idx="4104">
                  <c:v>2030-03-28</c:v>
                </c:pt>
                <c:pt idx="4105">
                  <c:v>2030-03-29</c:v>
                </c:pt>
                <c:pt idx="4106">
                  <c:v>2030-03-30</c:v>
                </c:pt>
                <c:pt idx="4107">
                  <c:v>2030-03-31</c:v>
                </c:pt>
                <c:pt idx="4108">
                  <c:v>2030-04-01</c:v>
                </c:pt>
                <c:pt idx="4109">
                  <c:v>2030-04-02</c:v>
                </c:pt>
                <c:pt idx="4110">
                  <c:v>2030-04-03</c:v>
                </c:pt>
                <c:pt idx="4111">
                  <c:v>2030-04-04</c:v>
                </c:pt>
                <c:pt idx="4112">
                  <c:v>2030-04-05</c:v>
                </c:pt>
                <c:pt idx="4113">
                  <c:v>2030-04-06</c:v>
                </c:pt>
                <c:pt idx="4114">
                  <c:v>2030-04-07</c:v>
                </c:pt>
                <c:pt idx="4115">
                  <c:v>2030-04-08</c:v>
                </c:pt>
                <c:pt idx="4116">
                  <c:v>2030-04-09</c:v>
                </c:pt>
                <c:pt idx="4117">
                  <c:v>2030-04-10</c:v>
                </c:pt>
                <c:pt idx="4118">
                  <c:v>2030-04-11</c:v>
                </c:pt>
                <c:pt idx="4119">
                  <c:v>2030-04-12</c:v>
                </c:pt>
                <c:pt idx="4120">
                  <c:v>2030-04-13</c:v>
                </c:pt>
                <c:pt idx="4121">
                  <c:v>2030-04-14</c:v>
                </c:pt>
                <c:pt idx="4122">
                  <c:v>2030-04-15</c:v>
                </c:pt>
                <c:pt idx="4123">
                  <c:v>2030-04-16</c:v>
                </c:pt>
                <c:pt idx="4124">
                  <c:v>2030-04-17</c:v>
                </c:pt>
                <c:pt idx="4125">
                  <c:v>2030-04-18</c:v>
                </c:pt>
                <c:pt idx="4126">
                  <c:v>2030-04-19</c:v>
                </c:pt>
                <c:pt idx="4127">
                  <c:v>2030-04-20</c:v>
                </c:pt>
                <c:pt idx="4128">
                  <c:v>2030-04-21</c:v>
                </c:pt>
                <c:pt idx="4129">
                  <c:v>2030-04-22</c:v>
                </c:pt>
                <c:pt idx="4130">
                  <c:v>2030-04-23</c:v>
                </c:pt>
                <c:pt idx="4131">
                  <c:v>2030-04-24</c:v>
                </c:pt>
                <c:pt idx="4132">
                  <c:v>2030-04-25</c:v>
                </c:pt>
                <c:pt idx="4133">
                  <c:v>2030-04-26</c:v>
                </c:pt>
                <c:pt idx="4134">
                  <c:v>2030-04-27</c:v>
                </c:pt>
                <c:pt idx="4135">
                  <c:v>2030-04-28</c:v>
                </c:pt>
                <c:pt idx="4136">
                  <c:v>2030-04-29</c:v>
                </c:pt>
                <c:pt idx="4137">
                  <c:v>2030-04-30</c:v>
                </c:pt>
                <c:pt idx="4138">
                  <c:v>2030-05-01</c:v>
                </c:pt>
                <c:pt idx="4139">
                  <c:v>2030-05-02</c:v>
                </c:pt>
                <c:pt idx="4140">
                  <c:v>2030-05-03</c:v>
                </c:pt>
                <c:pt idx="4141">
                  <c:v>2030-05-04</c:v>
                </c:pt>
                <c:pt idx="4142">
                  <c:v>2030-05-05</c:v>
                </c:pt>
                <c:pt idx="4143">
                  <c:v>2030-05-06</c:v>
                </c:pt>
                <c:pt idx="4144">
                  <c:v>2030-05-07</c:v>
                </c:pt>
                <c:pt idx="4145">
                  <c:v>2030-05-08</c:v>
                </c:pt>
                <c:pt idx="4146">
                  <c:v>2030-05-09</c:v>
                </c:pt>
                <c:pt idx="4147">
                  <c:v>2030-05-10</c:v>
                </c:pt>
                <c:pt idx="4148">
                  <c:v>2030-05-11</c:v>
                </c:pt>
                <c:pt idx="4149">
                  <c:v>2030-05-12</c:v>
                </c:pt>
                <c:pt idx="4150">
                  <c:v>2030-05-13</c:v>
                </c:pt>
                <c:pt idx="4151">
                  <c:v>2030-05-14</c:v>
                </c:pt>
                <c:pt idx="4152">
                  <c:v>2030-05-15</c:v>
                </c:pt>
                <c:pt idx="4153">
                  <c:v>2030-05-16</c:v>
                </c:pt>
                <c:pt idx="4154">
                  <c:v>2030-05-17</c:v>
                </c:pt>
                <c:pt idx="4155">
                  <c:v>2030-05-18</c:v>
                </c:pt>
                <c:pt idx="4156">
                  <c:v>2030-05-19</c:v>
                </c:pt>
                <c:pt idx="4157">
                  <c:v>2030-05-20</c:v>
                </c:pt>
                <c:pt idx="4158">
                  <c:v>2030-05-21</c:v>
                </c:pt>
                <c:pt idx="4159">
                  <c:v>2030-05-22</c:v>
                </c:pt>
                <c:pt idx="4160">
                  <c:v>2030-05-23</c:v>
                </c:pt>
                <c:pt idx="4161">
                  <c:v>2030-05-24</c:v>
                </c:pt>
                <c:pt idx="4162">
                  <c:v>2030-05-25</c:v>
                </c:pt>
                <c:pt idx="4163">
                  <c:v>2030-05-26</c:v>
                </c:pt>
                <c:pt idx="4164">
                  <c:v>2030-05-27</c:v>
                </c:pt>
                <c:pt idx="4165">
                  <c:v>2030-05-28</c:v>
                </c:pt>
                <c:pt idx="4166">
                  <c:v>2030-05-29</c:v>
                </c:pt>
                <c:pt idx="4167">
                  <c:v>2030-05-30</c:v>
                </c:pt>
                <c:pt idx="4168">
                  <c:v>2030-05-31</c:v>
                </c:pt>
                <c:pt idx="4169">
                  <c:v>2030-06-01</c:v>
                </c:pt>
                <c:pt idx="4170">
                  <c:v>2030-06-02</c:v>
                </c:pt>
                <c:pt idx="4171">
                  <c:v>2030-06-03</c:v>
                </c:pt>
                <c:pt idx="4172">
                  <c:v>2030-06-04</c:v>
                </c:pt>
                <c:pt idx="4173">
                  <c:v>2030-06-05</c:v>
                </c:pt>
                <c:pt idx="4174">
                  <c:v>2030-06-06</c:v>
                </c:pt>
                <c:pt idx="4175">
                  <c:v>2030-06-07</c:v>
                </c:pt>
                <c:pt idx="4176">
                  <c:v>2030-06-08</c:v>
                </c:pt>
                <c:pt idx="4177">
                  <c:v>2030-06-09</c:v>
                </c:pt>
                <c:pt idx="4178">
                  <c:v>2030-06-10</c:v>
                </c:pt>
                <c:pt idx="4179">
                  <c:v>2030-06-11</c:v>
                </c:pt>
                <c:pt idx="4180">
                  <c:v>2030-06-12</c:v>
                </c:pt>
                <c:pt idx="4181">
                  <c:v>2030-06-13</c:v>
                </c:pt>
                <c:pt idx="4182">
                  <c:v>2030-06-14</c:v>
                </c:pt>
                <c:pt idx="4183">
                  <c:v>2030-06-15</c:v>
                </c:pt>
                <c:pt idx="4184">
                  <c:v>2030-06-16</c:v>
                </c:pt>
                <c:pt idx="4185">
                  <c:v>2030-06-17</c:v>
                </c:pt>
                <c:pt idx="4186">
                  <c:v>2030-06-18</c:v>
                </c:pt>
                <c:pt idx="4187">
                  <c:v>2030-06-19</c:v>
                </c:pt>
                <c:pt idx="4188">
                  <c:v>2030-06-20</c:v>
                </c:pt>
                <c:pt idx="4189">
                  <c:v>2030-06-21</c:v>
                </c:pt>
                <c:pt idx="4190">
                  <c:v>2030-06-22</c:v>
                </c:pt>
                <c:pt idx="4191">
                  <c:v>2030-06-23</c:v>
                </c:pt>
                <c:pt idx="4192">
                  <c:v>2030-06-24</c:v>
                </c:pt>
                <c:pt idx="4193">
                  <c:v>2030-06-25</c:v>
                </c:pt>
                <c:pt idx="4194">
                  <c:v>2030-06-26</c:v>
                </c:pt>
                <c:pt idx="4195">
                  <c:v>2030-06-27</c:v>
                </c:pt>
                <c:pt idx="4196">
                  <c:v>2030-06-28</c:v>
                </c:pt>
                <c:pt idx="4197">
                  <c:v>2030-06-29</c:v>
                </c:pt>
                <c:pt idx="4198">
                  <c:v>2030-06-30</c:v>
                </c:pt>
                <c:pt idx="4199">
                  <c:v>2030-07-01</c:v>
                </c:pt>
                <c:pt idx="4200">
                  <c:v>2030-07-02</c:v>
                </c:pt>
                <c:pt idx="4201">
                  <c:v>2030-07-03</c:v>
                </c:pt>
                <c:pt idx="4202">
                  <c:v>2030-07-04</c:v>
                </c:pt>
                <c:pt idx="4203">
                  <c:v>2030-07-05</c:v>
                </c:pt>
                <c:pt idx="4204">
                  <c:v>2030-07-06</c:v>
                </c:pt>
                <c:pt idx="4205">
                  <c:v>2030-07-07</c:v>
                </c:pt>
                <c:pt idx="4206">
                  <c:v>2030-07-08</c:v>
                </c:pt>
                <c:pt idx="4207">
                  <c:v>2030-07-09</c:v>
                </c:pt>
                <c:pt idx="4208">
                  <c:v>2030-07-10</c:v>
                </c:pt>
                <c:pt idx="4209">
                  <c:v>2030-07-11</c:v>
                </c:pt>
                <c:pt idx="4210">
                  <c:v>2030-07-12</c:v>
                </c:pt>
                <c:pt idx="4211">
                  <c:v>2030-07-13</c:v>
                </c:pt>
                <c:pt idx="4212">
                  <c:v>2030-07-14</c:v>
                </c:pt>
                <c:pt idx="4213">
                  <c:v>2030-07-15</c:v>
                </c:pt>
                <c:pt idx="4214">
                  <c:v>2030-07-16</c:v>
                </c:pt>
                <c:pt idx="4215">
                  <c:v>2030-07-17</c:v>
                </c:pt>
                <c:pt idx="4216">
                  <c:v>2030-07-18</c:v>
                </c:pt>
                <c:pt idx="4217">
                  <c:v>2030-07-19</c:v>
                </c:pt>
                <c:pt idx="4218">
                  <c:v>2030-07-20</c:v>
                </c:pt>
                <c:pt idx="4219">
                  <c:v>2030-07-21</c:v>
                </c:pt>
                <c:pt idx="4220">
                  <c:v>2030-07-22</c:v>
                </c:pt>
                <c:pt idx="4221">
                  <c:v>2030-07-23</c:v>
                </c:pt>
                <c:pt idx="4222">
                  <c:v>2030-07-24</c:v>
                </c:pt>
                <c:pt idx="4223">
                  <c:v>2030-07-25</c:v>
                </c:pt>
                <c:pt idx="4224">
                  <c:v>2030-07-26</c:v>
                </c:pt>
                <c:pt idx="4225">
                  <c:v>2030-07-27</c:v>
                </c:pt>
                <c:pt idx="4226">
                  <c:v>2030-07-28</c:v>
                </c:pt>
                <c:pt idx="4227">
                  <c:v>2030-07-29</c:v>
                </c:pt>
                <c:pt idx="4228">
                  <c:v>2030-07-30</c:v>
                </c:pt>
                <c:pt idx="4229">
                  <c:v>2030-07-31</c:v>
                </c:pt>
                <c:pt idx="4230">
                  <c:v>2030-08-01</c:v>
                </c:pt>
                <c:pt idx="4231">
                  <c:v>2030-08-02</c:v>
                </c:pt>
                <c:pt idx="4232">
                  <c:v>2030-08-03</c:v>
                </c:pt>
                <c:pt idx="4233">
                  <c:v>2030-08-04</c:v>
                </c:pt>
                <c:pt idx="4234">
                  <c:v>2030-08-05</c:v>
                </c:pt>
                <c:pt idx="4235">
                  <c:v>2030-08-06</c:v>
                </c:pt>
                <c:pt idx="4236">
                  <c:v>2030-08-07</c:v>
                </c:pt>
                <c:pt idx="4237">
                  <c:v>2030-08-08</c:v>
                </c:pt>
                <c:pt idx="4238">
                  <c:v>2030-08-09</c:v>
                </c:pt>
                <c:pt idx="4239">
                  <c:v>2030-08-10</c:v>
                </c:pt>
                <c:pt idx="4240">
                  <c:v>2030-08-11</c:v>
                </c:pt>
                <c:pt idx="4241">
                  <c:v>2030-08-12</c:v>
                </c:pt>
                <c:pt idx="4242">
                  <c:v>2030-08-13</c:v>
                </c:pt>
                <c:pt idx="4243">
                  <c:v>2030-08-14</c:v>
                </c:pt>
                <c:pt idx="4244">
                  <c:v>2030-08-15</c:v>
                </c:pt>
                <c:pt idx="4245">
                  <c:v>2030-08-16</c:v>
                </c:pt>
                <c:pt idx="4246">
                  <c:v>2030-08-17</c:v>
                </c:pt>
                <c:pt idx="4247">
                  <c:v>2030-08-18</c:v>
                </c:pt>
                <c:pt idx="4248">
                  <c:v>2030-08-19</c:v>
                </c:pt>
                <c:pt idx="4249">
                  <c:v>2030-08-20</c:v>
                </c:pt>
                <c:pt idx="4250">
                  <c:v>2030-08-21</c:v>
                </c:pt>
                <c:pt idx="4251">
                  <c:v>2030-08-22</c:v>
                </c:pt>
                <c:pt idx="4252">
                  <c:v>2030-08-23</c:v>
                </c:pt>
                <c:pt idx="4253">
                  <c:v>2030-08-24</c:v>
                </c:pt>
                <c:pt idx="4254">
                  <c:v>2030-08-25</c:v>
                </c:pt>
                <c:pt idx="4255">
                  <c:v>2030-08-26</c:v>
                </c:pt>
                <c:pt idx="4256">
                  <c:v>2030-08-27</c:v>
                </c:pt>
                <c:pt idx="4257">
                  <c:v>2030-08-28</c:v>
                </c:pt>
                <c:pt idx="4258">
                  <c:v>2030-08-29</c:v>
                </c:pt>
                <c:pt idx="4259">
                  <c:v>2030-08-30</c:v>
                </c:pt>
                <c:pt idx="4260">
                  <c:v>2030-08-31</c:v>
                </c:pt>
                <c:pt idx="4261">
                  <c:v>2030-09-01</c:v>
                </c:pt>
                <c:pt idx="4262">
                  <c:v>2030-09-02</c:v>
                </c:pt>
                <c:pt idx="4263">
                  <c:v>2030-09-03</c:v>
                </c:pt>
                <c:pt idx="4264">
                  <c:v>2030-09-04</c:v>
                </c:pt>
                <c:pt idx="4265">
                  <c:v>2030-09-05</c:v>
                </c:pt>
                <c:pt idx="4266">
                  <c:v>2030-09-06</c:v>
                </c:pt>
                <c:pt idx="4267">
                  <c:v>2030-09-07</c:v>
                </c:pt>
                <c:pt idx="4268">
                  <c:v>2030-09-08</c:v>
                </c:pt>
                <c:pt idx="4269">
                  <c:v>2030-09-09</c:v>
                </c:pt>
                <c:pt idx="4270">
                  <c:v>2030-09-10</c:v>
                </c:pt>
                <c:pt idx="4271">
                  <c:v>2030-09-11</c:v>
                </c:pt>
                <c:pt idx="4272">
                  <c:v>2030-09-12</c:v>
                </c:pt>
                <c:pt idx="4273">
                  <c:v>2030-09-13</c:v>
                </c:pt>
                <c:pt idx="4274">
                  <c:v>2030-09-14</c:v>
                </c:pt>
                <c:pt idx="4275">
                  <c:v>2030-09-15</c:v>
                </c:pt>
                <c:pt idx="4276">
                  <c:v>2030-09-16</c:v>
                </c:pt>
                <c:pt idx="4277">
                  <c:v>2030-09-17</c:v>
                </c:pt>
                <c:pt idx="4278">
                  <c:v>2030-09-18</c:v>
                </c:pt>
                <c:pt idx="4279">
                  <c:v>2030-09-19</c:v>
                </c:pt>
                <c:pt idx="4280">
                  <c:v>2030-09-20</c:v>
                </c:pt>
                <c:pt idx="4281">
                  <c:v>2030-09-21</c:v>
                </c:pt>
                <c:pt idx="4282">
                  <c:v>2030-09-22</c:v>
                </c:pt>
                <c:pt idx="4283">
                  <c:v>2030-09-23</c:v>
                </c:pt>
                <c:pt idx="4284">
                  <c:v>2030-09-24</c:v>
                </c:pt>
                <c:pt idx="4285">
                  <c:v>2030-09-25</c:v>
                </c:pt>
                <c:pt idx="4286">
                  <c:v>2030-09-26</c:v>
                </c:pt>
                <c:pt idx="4287">
                  <c:v>2030-09-27</c:v>
                </c:pt>
                <c:pt idx="4288">
                  <c:v>2030-09-28</c:v>
                </c:pt>
                <c:pt idx="4289">
                  <c:v>2030-09-29</c:v>
                </c:pt>
                <c:pt idx="4290">
                  <c:v>2030-09-30</c:v>
                </c:pt>
                <c:pt idx="4291">
                  <c:v>2030-10-01</c:v>
                </c:pt>
                <c:pt idx="4292">
                  <c:v>2030-10-02</c:v>
                </c:pt>
                <c:pt idx="4293">
                  <c:v>2030-10-03</c:v>
                </c:pt>
                <c:pt idx="4294">
                  <c:v>2030-10-04</c:v>
                </c:pt>
                <c:pt idx="4295">
                  <c:v>2030-10-05</c:v>
                </c:pt>
                <c:pt idx="4296">
                  <c:v>2030-10-06</c:v>
                </c:pt>
                <c:pt idx="4297">
                  <c:v>2030-10-07</c:v>
                </c:pt>
                <c:pt idx="4298">
                  <c:v>2030-10-08</c:v>
                </c:pt>
                <c:pt idx="4299">
                  <c:v>2030-10-09</c:v>
                </c:pt>
                <c:pt idx="4300">
                  <c:v>2030-10-10</c:v>
                </c:pt>
                <c:pt idx="4301">
                  <c:v>2030-10-11</c:v>
                </c:pt>
                <c:pt idx="4302">
                  <c:v>2030-10-12</c:v>
                </c:pt>
                <c:pt idx="4303">
                  <c:v>2030-10-13</c:v>
                </c:pt>
                <c:pt idx="4304">
                  <c:v>2030-10-14</c:v>
                </c:pt>
                <c:pt idx="4305">
                  <c:v>2030-10-15</c:v>
                </c:pt>
                <c:pt idx="4306">
                  <c:v>2030-10-16</c:v>
                </c:pt>
                <c:pt idx="4307">
                  <c:v>2030-10-17</c:v>
                </c:pt>
                <c:pt idx="4308">
                  <c:v>2030-10-18</c:v>
                </c:pt>
                <c:pt idx="4309">
                  <c:v>2030-10-19</c:v>
                </c:pt>
                <c:pt idx="4310">
                  <c:v>2030-10-20</c:v>
                </c:pt>
                <c:pt idx="4311">
                  <c:v>2030-10-21</c:v>
                </c:pt>
                <c:pt idx="4312">
                  <c:v>2030-10-22</c:v>
                </c:pt>
                <c:pt idx="4313">
                  <c:v>2030-10-23</c:v>
                </c:pt>
                <c:pt idx="4314">
                  <c:v>2030-10-24</c:v>
                </c:pt>
                <c:pt idx="4315">
                  <c:v>2030-10-25</c:v>
                </c:pt>
                <c:pt idx="4316">
                  <c:v>2030-10-26</c:v>
                </c:pt>
                <c:pt idx="4317">
                  <c:v>2030-10-27</c:v>
                </c:pt>
                <c:pt idx="4318">
                  <c:v>2030-10-28</c:v>
                </c:pt>
                <c:pt idx="4319">
                  <c:v>2030-10-29</c:v>
                </c:pt>
                <c:pt idx="4320">
                  <c:v>2030-10-30</c:v>
                </c:pt>
                <c:pt idx="4321">
                  <c:v>2030-10-31</c:v>
                </c:pt>
                <c:pt idx="4322">
                  <c:v>2030-11-01</c:v>
                </c:pt>
                <c:pt idx="4323">
                  <c:v>2030-11-02</c:v>
                </c:pt>
                <c:pt idx="4324">
                  <c:v>2030-11-03</c:v>
                </c:pt>
                <c:pt idx="4325">
                  <c:v>2030-11-04</c:v>
                </c:pt>
                <c:pt idx="4326">
                  <c:v>2030-11-05</c:v>
                </c:pt>
                <c:pt idx="4327">
                  <c:v>2030-11-06</c:v>
                </c:pt>
                <c:pt idx="4328">
                  <c:v>2030-11-07</c:v>
                </c:pt>
                <c:pt idx="4329">
                  <c:v>2030-11-08</c:v>
                </c:pt>
                <c:pt idx="4330">
                  <c:v>2030-11-09</c:v>
                </c:pt>
                <c:pt idx="4331">
                  <c:v>2030-11-10</c:v>
                </c:pt>
                <c:pt idx="4332">
                  <c:v>2030-11-11</c:v>
                </c:pt>
                <c:pt idx="4333">
                  <c:v>2030-11-12</c:v>
                </c:pt>
                <c:pt idx="4334">
                  <c:v>2030-11-13</c:v>
                </c:pt>
                <c:pt idx="4335">
                  <c:v>2030-11-14</c:v>
                </c:pt>
                <c:pt idx="4336">
                  <c:v>2030-11-15</c:v>
                </c:pt>
                <c:pt idx="4337">
                  <c:v>2030-11-16</c:v>
                </c:pt>
                <c:pt idx="4338">
                  <c:v>2030-11-17</c:v>
                </c:pt>
                <c:pt idx="4339">
                  <c:v>2030-11-18</c:v>
                </c:pt>
                <c:pt idx="4340">
                  <c:v>2030-11-19</c:v>
                </c:pt>
                <c:pt idx="4341">
                  <c:v>2030-11-20</c:v>
                </c:pt>
                <c:pt idx="4342">
                  <c:v>2030-11-21</c:v>
                </c:pt>
                <c:pt idx="4343">
                  <c:v>2030-11-22</c:v>
                </c:pt>
                <c:pt idx="4344">
                  <c:v>2030-11-23</c:v>
                </c:pt>
                <c:pt idx="4345">
                  <c:v>2030-11-24</c:v>
                </c:pt>
                <c:pt idx="4346">
                  <c:v>2030-11-25</c:v>
                </c:pt>
                <c:pt idx="4347">
                  <c:v>2030-11-26</c:v>
                </c:pt>
                <c:pt idx="4348">
                  <c:v>2030-11-27</c:v>
                </c:pt>
                <c:pt idx="4349">
                  <c:v>2030-11-28</c:v>
                </c:pt>
                <c:pt idx="4350">
                  <c:v>2030-11-29</c:v>
                </c:pt>
                <c:pt idx="4351">
                  <c:v>2030-11-30</c:v>
                </c:pt>
                <c:pt idx="4352">
                  <c:v>2030-12-01</c:v>
                </c:pt>
                <c:pt idx="4353">
                  <c:v>2030-12-02</c:v>
                </c:pt>
                <c:pt idx="4354">
                  <c:v>2030-12-03</c:v>
                </c:pt>
                <c:pt idx="4355">
                  <c:v>2030-12-04</c:v>
                </c:pt>
                <c:pt idx="4356">
                  <c:v>2030-12-05</c:v>
                </c:pt>
                <c:pt idx="4357">
                  <c:v>2030-12-06</c:v>
                </c:pt>
                <c:pt idx="4358">
                  <c:v>2030-12-07</c:v>
                </c:pt>
                <c:pt idx="4359">
                  <c:v>2030-12-08</c:v>
                </c:pt>
                <c:pt idx="4360">
                  <c:v>2030-12-09</c:v>
                </c:pt>
                <c:pt idx="4361">
                  <c:v>2030-12-10</c:v>
                </c:pt>
                <c:pt idx="4362">
                  <c:v>2030-12-11</c:v>
                </c:pt>
                <c:pt idx="4363">
                  <c:v>2030-12-12</c:v>
                </c:pt>
                <c:pt idx="4364">
                  <c:v>2030-12-13</c:v>
                </c:pt>
                <c:pt idx="4365">
                  <c:v>2030-12-14</c:v>
                </c:pt>
                <c:pt idx="4366">
                  <c:v>2030-12-15</c:v>
                </c:pt>
                <c:pt idx="4367">
                  <c:v>2030-12-16</c:v>
                </c:pt>
                <c:pt idx="4368">
                  <c:v>2030-12-17</c:v>
                </c:pt>
                <c:pt idx="4369">
                  <c:v>2030-12-18</c:v>
                </c:pt>
                <c:pt idx="4370">
                  <c:v>2030-12-19</c:v>
                </c:pt>
                <c:pt idx="4371">
                  <c:v>2030-12-20</c:v>
                </c:pt>
                <c:pt idx="4372">
                  <c:v>2030-12-21</c:v>
                </c:pt>
                <c:pt idx="4373">
                  <c:v>2030-12-22</c:v>
                </c:pt>
                <c:pt idx="4374">
                  <c:v>2030-12-23</c:v>
                </c:pt>
                <c:pt idx="4375">
                  <c:v>2030-12-24</c:v>
                </c:pt>
                <c:pt idx="4376">
                  <c:v>2030-12-25</c:v>
                </c:pt>
                <c:pt idx="4377">
                  <c:v>2030-12-26</c:v>
                </c:pt>
                <c:pt idx="4378">
                  <c:v>2030-12-27</c:v>
                </c:pt>
                <c:pt idx="4379">
                  <c:v>2030-12-28</c:v>
                </c:pt>
                <c:pt idx="4380">
                  <c:v>2030-12-29</c:v>
                </c:pt>
                <c:pt idx="4381">
                  <c:v>2030-12-30</c:v>
                </c:pt>
                <c:pt idx="4382">
                  <c:v>2030-12-31</c:v>
                </c:pt>
                <c:pt idx="4383">
                  <c:v>2031-01-01</c:v>
                </c:pt>
                <c:pt idx="4384">
                  <c:v>2031-01-02</c:v>
                </c:pt>
                <c:pt idx="4385">
                  <c:v>2031-01-03</c:v>
                </c:pt>
                <c:pt idx="4386">
                  <c:v>2031-01-04</c:v>
                </c:pt>
                <c:pt idx="4387">
                  <c:v>2031-01-05</c:v>
                </c:pt>
                <c:pt idx="4388">
                  <c:v>2031-01-06</c:v>
                </c:pt>
                <c:pt idx="4389">
                  <c:v>2031-01-07</c:v>
                </c:pt>
                <c:pt idx="4390">
                  <c:v>2031-01-08</c:v>
                </c:pt>
                <c:pt idx="4391">
                  <c:v>2031-01-09</c:v>
                </c:pt>
                <c:pt idx="4392">
                  <c:v>2031-01-10</c:v>
                </c:pt>
                <c:pt idx="4393">
                  <c:v>2031-01-11</c:v>
                </c:pt>
                <c:pt idx="4394">
                  <c:v>2031-01-12</c:v>
                </c:pt>
                <c:pt idx="4395">
                  <c:v>2031-01-13</c:v>
                </c:pt>
                <c:pt idx="4396">
                  <c:v>2031-01-14</c:v>
                </c:pt>
                <c:pt idx="4397">
                  <c:v>2031-01-15</c:v>
                </c:pt>
                <c:pt idx="4398">
                  <c:v>2031-01-16</c:v>
                </c:pt>
                <c:pt idx="4399">
                  <c:v>2031-01-17</c:v>
                </c:pt>
                <c:pt idx="4400">
                  <c:v>2031-01-18</c:v>
                </c:pt>
                <c:pt idx="4401">
                  <c:v>2031-01-19</c:v>
                </c:pt>
                <c:pt idx="4402">
                  <c:v>2031-01-20</c:v>
                </c:pt>
                <c:pt idx="4403">
                  <c:v>2031-01-21</c:v>
                </c:pt>
                <c:pt idx="4404">
                  <c:v>2031-01-22</c:v>
                </c:pt>
                <c:pt idx="4405">
                  <c:v>2031-01-23</c:v>
                </c:pt>
                <c:pt idx="4406">
                  <c:v>2031-01-24</c:v>
                </c:pt>
                <c:pt idx="4407">
                  <c:v>2031-01-25</c:v>
                </c:pt>
                <c:pt idx="4408">
                  <c:v>2031-01-26</c:v>
                </c:pt>
                <c:pt idx="4409">
                  <c:v>2031-01-27</c:v>
                </c:pt>
                <c:pt idx="4410">
                  <c:v>2031-01-28</c:v>
                </c:pt>
                <c:pt idx="4411">
                  <c:v>2031-01-29</c:v>
                </c:pt>
                <c:pt idx="4412">
                  <c:v>2031-01-30</c:v>
                </c:pt>
                <c:pt idx="4413">
                  <c:v>2031-01-31</c:v>
                </c:pt>
                <c:pt idx="4414">
                  <c:v>2031-02-01</c:v>
                </c:pt>
                <c:pt idx="4415">
                  <c:v>2031-02-02</c:v>
                </c:pt>
                <c:pt idx="4416">
                  <c:v>2031-02-03</c:v>
                </c:pt>
                <c:pt idx="4417">
                  <c:v>2031-02-04</c:v>
                </c:pt>
                <c:pt idx="4418">
                  <c:v>2031-02-05</c:v>
                </c:pt>
                <c:pt idx="4419">
                  <c:v>2031-02-06</c:v>
                </c:pt>
                <c:pt idx="4420">
                  <c:v>2031-02-07</c:v>
                </c:pt>
                <c:pt idx="4421">
                  <c:v>2031-02-08</c:v>
                </c:pt>
                <c:pt idx="4422">
                  <c:v>2031-02-09</c:v>
                </c:pt>
                <c:pt idx="4423">
                  <c:v>2031-02-10</c:v>
                </c:pt>
                <c:pt idx="4424">
                  <c:v>2031-02-11</c:v>
                </c:pt>
                <c:pt idx="4425">
                  <c:v>2031-02-12</c:v>
                </c:pt>
                <c:pt idx="4426">
                  <c:v>2031-02-13</c:v>
                </c:pt>
                <c:pt idx="4427">
                  <c:v>2031-02-14</c:v>
                </c:pt>
                <c:pt idx="4428">
                  <c:v>2031-02-15</c:v>
                </c:pt>
                <c:pt idx="4429">
                  <c:v>2031-02-16</c:v>
                </c:pt>
                <c:pt idx="4430">
                  <c:v>2031-02-17</c:v>
                </c:pt>
                <c:pt idx="4431">
                  <c:v>2031-02-18</c:v>
                </c:pt>
                <c:pt idx="4432">
                  <c:v>2031-02-19</c:v>
                </c:pt>
                <c:pt idx="4433">
                  <c:v>2031-02-20</c:v>
                </c:pt>
                <c:pt idx="4434">
                  <c:v>2031-02-21</c:v>
                </c:pt>
                <c:pt idx="4435">
                  <c:v>2031-02-22</c:v>
                </c:pt>
                <c:pt idx="4436">
                  <c:v>2031-02-23</c:v>
                </c:pt>
                <c:pt idx="4437">
                  <c:v>2031-02-24</c:v>
                </c:pt>
                <c:pt idx="4438">
                  <c:v>2031-02-25</c:v>
                </c:pt>
                <c:pt idx="4439">
                  <c:v>2031-02-26</c:v>
                </c:pt>
                <c:pt idx="4440">
                  <c:v>2031-02-27</c:v>
                </c:pt>
                <c:pt idx="4441">
                  <c:v>2031-02-28</c:v>
                </c:pt>
                <c:pt idx="4442">
                  <c:v>2031-03-01</c:v>
                </c:pt>
                <c:pt idx="4443">
                  <c:v>2031-03-02</c:v>
                </c:pt>
                <c:pt idx="4444">
                  <c:v>2031-03-03</c:v>
                </c:pt>
                <c:pt idx="4445">
                  <c:v>2031-03-04</c:v>
                </c:pt>
                <c:pt idx="4446">
                  <c:v>2031-03-05</c:v>
                </c:pt>
                <c:pt idx="4447">
                  <c:v>2031-03-06</c:v>
                </c:pt>
                <c:pt idx="4448">
                  <c:v>2031-03-07</c:v>
                </c:pt>
                <c:pt idx="4449">
                  <c:v>2031-03-08</c:v>
                </c:pt>
                <c:pt idx="4450">
                  <c:v>2031-03-09</c:v>
                </c:pt>
                <c:pt idx="4451">
                  <c:v>2031-03-10</c:v>
                </c:pt>
                <c:pt idx="4452">
                  <c:v>2031-03-11</c:v>
                </c:pt>
                <c:pt idx="4453">
                  <c:v>2031-03-12</c:v>
                </c:pt>
                <c:pt idx="4454">
                  <c:v>2031-03-13</c:v>
                </c:pt>
                <c:pt idx="4455">
                  <c:v>2031-03-14</c:v>
                </c:pt>
                <c:pt idx="4456">
                  <c:v>2031-03-15</c:v>
                </c:pt>
                <c:pt idx="4457">
                  <c:v>2031-03-16</c:v>
                </c:pt>
                <c:pt idx="4458">
                  <c:v>2031-03-17</c:v>
                </c:pt>
                <c:pt idx="4459">
                  <c:v>2031-03-18</c:v>
                </c:pt>
                <c:pt idx="4460">
                  <c:v>2031-03-19</c:v>
                </c:pt>
                <c:pt idx="4461">
                  <c:v>2031-03-20</c:v>
                </c:pt>
                <c:pt idx="4462">
                  <c:v>2031-03-21</c:v>
                </c:pt>
                <c:pt idx="4463">
                  <c:v>2031-03-22</c:v>
                </c:pt>
                <c:pt idx="4464">
                  <c:v>2031-03-23</c:v>
                </c:pt>
                <c:pt idx="4465">
                  <c:v>2031-03-24</c:v>
                </c:pt>
                <c:pt idx="4466">
                  <c:v>2031-03-25</c:v>
                </c:pt>
                <c:pt idx="4467">
                  <c:v>2031-03-26</c:v>
                </c:pt>
                <c:pt idx="4468">
                  <c:v>2031-03-27</c:v>
                </c:pt>
                <c:pt idx="4469">
                  <c:v>2031-03-28</c:v>
                </c:pt>
                <c:pt idx="4470">
                  <c:v>2031-03-29</c:v>
                </c:pt>
                <c:pt idx="4471">
                  <c:v>2031-03-30</c:v>
                </c:pt>
                <c:pt idx="4472">
                  <c:v>2031-03-31</c:v>
                </c:pt>
                <c:pt idx="4473">
                  <c:v>2031-04-01</c:v>
                </c:pt>
                <c:pt idx="4474">
                  <c:v>2031-04-02</c:v>
                </c:pt>
                <c:pt idx="4475">
                  <c:v>2031-04-03</c:v>
                </c:pt>
                <c:pt idx="4476">
                  <c:v>2031-04-04</c:v>
                </c:pt>
                <c:pt idx="4477">
                  <c:v>2031-04-05</c:v>
                </c:pt>
                <c:pt idx="4478">
                  <c:v>2031-04-06</c:v>
                </c:pt>
                <c:pt idx="4479">
                  <c:v>2031-04-07</c:v>
                </c:pt>
                <c:pt idx="4480">
                  <c:v>2031-04-08</c:v>
                </c:pt>
                <c:pt idx="4481">
                  <c:v>2031-04-09</c:v>
                </c:pt>
                <c:pt idx="4482">
                  <c:v>2031-04-10</c:v>
                </c:pt>
                <c:pt idx="4483">
                  <c:v>2031-04-11</c:v>
                </c:pt>
                <c:pt idx="4484">
                  <c:v>2031-04-12</c:v>
                </c:pt>
                <c:pt idx="4485">
                  <c:v>2031-04-13</c:v>
                </c:pt>
                <c:pt idx="4486">
                  <c:v>2031-04-14</c:v>
                </c:pt>
                <c:pt idx="4487">
                  <c:v>2031-04-15</c:v>
                </c:pt>
                <c:pt idx="4488">
                  <c:v>2031-04-16</c:v>
                </c:pt>
                <c:pt idx="4489">
                  <c:v>2031-04-17</c:v>
                </c:pt>
                <c:pt idx="4490">
                  <c:v>2031-04-18</c:v>
                </c:pt>
                <c:pt idx="4491">
                  <c:v>2031-04-19</c:v>
                </c:pt>
                <c:pt idx="4492">
                  <c:v>2031-04-20</c:v>
                </c:pt>
                <c:pt idx="4493">
                  <c:v>2031-04-21</c:v>
                </c:pt>
                <c:pt idx="4494">
                  <c:v>2031-04-22</c:v>
                </c:pt>
                <c:pt idx="4495">
                  <c:v>2031-04-23</c:v>
                </c:pt>
                <c:pt idx="4496">
                  <c:v>2031-04-24</c:v>
                </c:pt>
                <c:pt idx="4497">
                  <c:v>2031-04-25</c:v>
                </c:pt>
                <c:pt idx="4498">
                  <c:v>2031-04-26</c:v>
                </c:pt>
                <c:pt idx="4499">
                  <c:v>2031-04-27</c:v>
                </c:pt>
                <c:pt idx="4500">
                  <c:v>2031-04-28</c:v>
                </c:pt>
                <c:pt idx="4501">
                  <c:v>2031-04-29</c:v>
                </c:pt>
                <c:pt idx="4502">
                  <c:v>2031-04-30</c:v>
                </c:pt>
                <c:pt idx="4503">
                  <c:v>2031-05-01</c:v>
                </c:pt>
                <c:pt idx="4504">
                  <c:v>2031-05-02</c:v>
                </c:pt>
                <c:pt idx="4505">
                  <c:v>2031-05-03</c:v>
                </c:pt>
                <c:pt idx="4506">
                  <c:v>2031-05-04</c:v>
                </c:pt>
                <c:pt idx="4507">
                  <c:v>2031-05-05</c:v>
                </c:pt>
                <c:pt idx="4508">
                  <c:v>2031-05-06</c:v>
                </c:pt>
                <c:pt idx="4509">
                  <c:v>2031-05-07</c:v>
                </c:pt>
                <c:pt idx="4510">
                  <c:v>2031-05-08</c:v>
                </c:pt>
                <c:pt idx="4511">
                  <c:v>2031-05-09</c:v>
                </c:pt>
                <c:pt idx="4512">
                  <c:v>2031-05-10</c:v>
                </c:pt>
                <c:pt idx="4513">
                  <c:v>2031-05-11</c:v>
                </c:pt>
                <c:pt idx="4514">
                  <c:v>2031-05-12</c:v>
                </c:pt>
                <c:pt idx="4515">
                  <c:v>2031-05-13</c:v>
                </c:pt>
                <c:pt idx="4516">
                  <c:v>2031-05-14</c:v>
                </c:pt>
                <c:pt idx="4517">
                  <c:v>2031-05-15</c:v>
                </c:pt>
                <c:pt idx="4518">
                  <c:v>2031-05-16</c:v>
                </c:pt>
                <c:pt idx="4519">
                  <c:v>2031-05-17</c:v>
                </c:pt>
                <c:pt idx="4520">
                  <c:v>2031-05-18</c:v>
                </c:pt>
                <c:pt idx="4521">
                  <c:v>2031-05-19</c:v>
                </c:pt>
                <c:pt idx="4522">
                  <c:v>2031-05-20</c:v>
                </c:pt>
                <c:pt idx="4523">
                  <c:v>2031-05-21</c:v>
                </c:pt>
                <c:pt idx="4524">
                  <c:v>2031-05-22</c:v>
                </c:pt>
                <c:pt idx="4525">
                  <c:v>2031-05-23</c:v>
                </c:pt>
                <c:pt idx="4526">
                  <c:v>2031-05-24</c:v>
                </c:pt>
                <c:pt idx="4527">
                  <c:v>2031-05-25</c:v>
                </c:pt>
                <c:pt idx="4528">
                  <c:v>2031-05-26</c:v>
                </c:pt>
                <c:pt idx="4529">
                  <c:v>2031-05-27</c:v>
                </c:pt>
                <c:pt idx="4530">
                  <c:v>2031-05-28</c:v>
                </c:pt>
                <c:pt idx="4531">
                  <c:v>2031-05-29</c:v>
                </c:pt>
                <c:pt idx="4532">
                  <c:v>2031-05-30</c:v>
                </c:pt>
                <c:pt idx="4533">
                  <c:v>2031-05-31</c:v>
                </c:pt>
                <c:pt idx="4534">
                  <c:v>2031-06-01</c:v>
                </c:pt>
                <c:pt idx="4535">
                  <c:v>2031-06-02</c:v>
                </c:pt>
                <c:pt idx="4536">
                  <c:v>2031-06-03</c:v>
                </c:pt>
                <c:pt idx="4537">
                  <c:v>2031-06-04</c:v>
                </c:pt>
                <c:pt idx="4538">
                  <c:v>2031-06-05</c:v>
                </c:pt>
                <c:pt idx="4539">
                  <c:v>2031-06-06</c:v>
                </c:pt>
                <c:pt idx="4540">
                  <c:v>2031-06-07</c:v>
                </c:pt>
                <c:pt idx="4541">
                  <c:v>2031-06-08</c:v>
                </c:pt>
                <c:pt idx="4542">
                  <c:v>2031-06-09</c:v>
                </c:pt>
                <c:pt idx="4543">
                  <c:v>2031-06-10</c:v>
                </c:pt>
                <c:pt idx="4544">
                  <c:v>2031-06-11</c:v>
                </c:pt>
                <c:pt idx="4545">
                  <c:v>2031-06-12</c:v>
                </c:pt>
                <c:pt idx="4546">
                  <c:v>2031-06-13</c:v>
                </c:pt>
                <c:pt idx="4547">
                  <c:v>2031-06-14</c:v>
                </c:pt>
                <c:pt idx="4548">
                  <c:v>2031-06-15</c:v>
                </c:pt>
                <c:pt idx="4549">
                  <c:v>2031-06-16</c:v>
                </c:pt>
                <c:pt idx="4550">
                  <c:v>2031-06-17</c:v>
                </c:pt>
                <c:pt idx="4551">
                  <c:v>2031-06-18</c:v>
                </c:pt>
                <c:pt idx="4552">
                  <c:v>2031-06-19</c:v>
                </c:pt>
                <c:pt idx="4553">
                  <c:v>2031-06-20</c:v>
                </c:pt>
                <c:pt idx="4554">
                  <c:v>2031-06-21</c:v>
                </c:pt>
                <c:pt idx="4555">
                  <c:v>2031-06-22</c:v>
                </c:pt>
                <c:pt idx="4556">
                  <c:v>2031-06-23</c:v>
                </c:pt>
                <c:pt idx="4557">
                  <c:v>2031-06-24</c:v>
                </c:pt>
                <c:pt idx="4558">
                  <c:v>2031-06-25</c:v>
                </c:pt>
                <c:pt idx="4559">
                  <c:v>2031-06-26</c:v>
                </c:pt>
                <c:pt idx="4560">
                  <c:v>2031-06-27</c:v>
                </c:pt>
                <c:pt idx="4561">
                  <c:v>2031-06-28</c:v>
                </c:pt>
                <c:pt idx="4562">
                  <c:v>2031-06-29</c:v>
                </c:pt>
                <c:pt idx="4563">
                  <c:v>2031-06-30</c:v>
                </c:pt>
                <c:pt idx="4564">
                  <c:v>2031-07-01</c:v>
                </c:pt>
                <c:pt idx="4565">
                  <c:v>2031-07-02</c:v>
                </c:pt>
                <c:pt idx="4566">
                  <c:v>2031-07-03</c:v>
                </c:pt>
                <c:pt idx="4567">
                  <c:v>2031-07-04</c:v>
                </c:pt>
                <c:pt idx="4568">
                  <c:v>2031-07-05</c:v>
                </c:pt>
                <c:pt idx="4569">
                  <c:v>2031-07-06</c:v>
                </c:pt>
                <c:pt idx="4570">
                  <c:v>2031-07-07</c:v>
                </c:pt>
                <c:pt idx="4571">
                  <c:v>2031-07-08</c:v>
                </c:pt>
                <c:pt idx="4572">
                  <c:v>2031-07-09</c:v>
                </c:pt>
                <c:pt idx="4573">
                  <c:v>2031-07-10</c:v>
                </c:pt>
                <c:pt idx="4574">
                  <c:v>2031-07-11</c:v>
                </c:pt>
                <c:pt idx="4575">
                  <c:v>2031-07-12</c:v>
                </c:pt>
                <c:pt idx="4576">
                  <c:v>2031-07-13</c:v>
                </c:pt>
                <c:pt idx="4577">
                  <c:v>2031-07-14</c:v>
                </c:pt>
                <c:pt idx="4578">
                  <c:v>2031-07-15</c:v>
                </c:pt>
                <c:pt idx="4579">
                  <c:v>2031-07-16</c:v>
                </c:pt>
                <c:pt idx="4580">
                  <c:v>2031-07-17</c:v>
                </c:pt>
                <c:pt idx="4581">
                  <c:v>2031-07-18</c:v>
                </c:pt>
                <c:pt idx="4582">
                  <c:v>2031-07-19</c:v>
                </c:pt>
                <c:pt idx="4583">
                  <c:v>2031-07-20</c:v>
                </c:pt>
                <c:pt idx="4584">
                  <c:v>2031-07-21</c:v>
                </c:pt>
                <c:pt idx="4585">
                  <c:v>2031-07-22</c:v>
                </c:pt>
                <c:pt idx="4586">
                  <c:v>2031-07-23</c:v>
                </c:pt>
                <c:pt idx="4587">
                  <c:v>2031-07-24</c:v>
                </c:pt>
                <c:pt idx="4588">
                  <c:v>2031-07-25</c:v>
                </c:pt>
                <c:pt idx="4589">
                  <c:v>2031-07-26</c:v>
                </c:pt>
                <c:pt idx="4590">
                  <c:v>2031-07-27</c:v>
                </c:pt>
                <c:pt idx="4591">
                  <c:v>2031-07-28</c:v>
                </c:pt>
                <c:pt idx="4592">
                  <c:v>2031-07-29</c:v>
                </c:pt>
                <c:pt idx="4593">
                  <c:v>2031-07-30</c:v>
                </c:pt>
                <c:pt idx="4594">
                  <c:v>2031-07-31</c:v>
                </c:pt>
                <c:pt idx="4595">
                  <c:v>2031-08-01</c:v>
                </c:pt>
                <c:pt idx="4596">
                  <c:v>2031-08-02</c:v>
                </c:pt>
                <c:pt idx="4597">
                  <c:v>2031-08-03</c:v>
                </c:pt>
                <c:pt idx="4598">
                  <c:v>2031-08-04</c:v>
                </c:pt>
                <c:pt idx="4599">
                  <c:v>2031-08-05</c:v>
                </c:pt>
                <c:pt idx="4600">
                  <c:v>2031-08-06</c:v>
                </c:pt>
                <c:pt idx="4601">
                  <c:v>2031-08-07</c:v>
                </c:pt>
                <c:pt idx="4602">
                  <c:v>2031-08-08</c:v>
                </c:pt>
                <c:pt idx="4603">
                  <c:v>2031-08-09</c:v>
                </c:pt>
                <c:pt idx="4604">
                  <c:v>2031-08-10</c:v>
                </c:pt>
                <c:pt idx="4605">
                  <c:v>2031-08-11</c:v>
                </c:pt>
                <c:pt idx="4606">
                  <c:v>2031-08-12</c:v>
                </c:pt>
                <c:pt idx="4607">
                  <c:v>2031-08-13</c:v>
                </c:pt>
                <c:pt idx="4608">
                  <c:v>2031-08-14</c:v>
                </c:pt>
                <c:pt idx="4609">
                  <c:v>2031-08-15</c:v>
                </c:pt>
                <c:pt idx="4610">
                  <c:v>2031-08-16</c:v>
                </c:pt>
                <c:pt idx="4611">
                  <c:v>2031-08-17</c:v>
                </c:pt>
                <c:pt idx="4612">
                  <c:v>2031-08-18</c:v>
                </c:pt>
                <c:pt idx="4613">
                  <c:v>2031-08-19</c:v>
                </c:pt>
                <c:pt idx="4614">
                  <c:v>2031-08-20</c:v>
                </c:pt>
                <c:pt idx="4615">
                  <c:v>2031-08-21</c:v>
                </c:pt>
                <c:pt idx="4616">
                  <c:v>2031-08-22</c:v>
                </c:pt>
                <c:pt idx="4617">
                  <c:v>2031-08-23</c:v>
                </c:pt>
                <c:pt idx="4618">
                  <c:v>2031-08-24</c:v>
                </c:pt>
                <c:pt idx="4619">
                  <c:v>2031-08-25</c:v>
                </c:pt>
                <c:pt idx="4620">
                  <c:v>2031-08-26</c:v>
                </c:pt>
                <c:pt idx="4621">
                  <c:v>2031-08-27</c:v>
                </c:pt>
                <c:pt idx="4622">
                  <c:v>2031-08-28</c:v>
                </c:pt>
                <c:pt idx="4623">
                  <c:v>2031-08-29</c:v>
                </c:pt>
                <c:pt idx="4624">
                  <c:v>2031-08-30</c:v>
                </c:pt>
                <c:pt idx="4625">
                  <c:v>2031-08-31</c:v>
                </c:pt>
                <c:pt idx="4626">
                  <c:v>2031-09-01</c:v>
                </c:pt>
                <c:pt idx="4627">
                  <c:v>2031-09-02</c:v>
                </c:pt>
                <c:pt idx="4628">
                  <c:v>2031-09-03</c:v>
                </c:pt>
                <c:pt idx="4629">
                  <c:v>2031-09-04</c:v>
                </c:pt>
                <c:pt idx="4630">
                  <c:v>2031-09-05</c:v>
                </c:pt>
                <c:pt idx="4631">
                  <c:v>2031-09-06</c:v>
                </c:pt>
                <c:pt idx="4632">
                  <c:v>2031-09-07</c:v>
                </c:pt>
                <c:pt idx="4633">
                  <c:v>2031-09-08</c:v>
                </c:pt>
                <c:pt idx="4634">
                  <c:v>2031-09-09</c:v>
                </c:pt>
                <c:pt idx="4635">
                  <c:v>2031-09-10</c:v>
                </c:pt>
                <c:pt idx="4636">
                  <c:v>2031-09-11</c:v>
                </c:pt>
                <c:pt idx="4637">
                  <c:v>2031-09-12</c:v>
                </c:pt>
                <c:pt idx="4638">
                  <c:v>2031-09-13</c:v>
                </c:pt>
                <c:pt idx="4639">
                  <c:v>2031-09-14</c:v>
                </c:pt>
                <c:pt idx="4640">
                  <c:v>2031-09-15</c:v>
                </c:pt>
                <c:pt idx="4641">
                  <c:v>2031-09-16</c:v>
                </c:pt>
                <c:pt idx="4642">
                  <c:v>2031-09-17</c:v>
                </c:pt>
                <c:pt idx="4643">
                  <c:v>2031-09-18</c:v>
                </c:pt>
                <c:pt idx="4644">
                  <c:v>2031-09-19</c:v>
                </c:pt>
                <c:pt idx="4645">
                  <c:v>2031-09-20</c:v>
                </c:pt>
                <c:pt idx="4646">
                  <c:v>2031-09-21</c:v>
                </c:pt>
                <c:pt idx="4647">
                  <c:v>2031-09-22</c:v>
                </c:pt>
                <c:pt idx="4648">
                  <c:v>2031-09-23</c:v>
                </c:pt>
                <c:pt idx="4649">
                  <c:v>2031-09-24</c:v>
                </c:pt>
                <c:pt idx="4650">
                  <c:v>2031-09-25</c:v>
                </c:pt>
                <c:pt idx="4651">
                  <c:v>2031-09-26</c:v>
                </c:pt>
                <c:pt idx="4652">
                  <c:v>2031-09-27</c:v>
                </c:pt>
                <c:pt idx="4653">
                  <c:v>2031-09-28</c:v>
                </c:pt>
                <c:pt idx="4654">
                  <c:v>2031-09-29</c:v>
                </c:pt>
                <c:pt idx="4655">
                  <c:v>2031-09-30</c:v>
                </c:pt>
                <c:pt idx="4656">
                  <c:v>2031-10-01</c:v>
                </c:pt>
                <c:pt idx="4657">
                  <c:v>2031-10-02</c:v>
                </c:pt>
                <c:pt idx="4658">
                  <c:v>2031-10-03</c:v>
                </c:pt>
                <c:pt idx="4659">
                  <c:v>2031-10-04</c:v>
                </c:pt>
                <c:pt idx="4660">
                  <c:v>2031-10-05</c:v>
                </c:pt>
                <c:pt idx="4661">
                  <c:v>2031-10-06</c:v>
                </c:pt>
                <c:pt idx="4662">
                  <c:v>2031-10-07</c:v>
                </c:pt>
                <c:pt idx="4663">
                  <c:v>2031-10-08</c:v>
                </c:pt>
                <c:pt idx="4664">
                  <c:v>2031-10-09</c:v>
                </c:pt>
                <c:pt idx="4665">
                  <c:v>2031-10-10</c:v>
                </c:pt>
                <c:pt idx="4666">
                  <c:v>2031-10-11</c:v>
                </c:pt>
                <c:pt idx="4667">
                  <c:v>2031-10-12</c:v>
                </c:pt>
                <c:pt idx="4668">
                  <c:v>2031-10-13</c:v>
                </c:pt>
                <c:pt idx="4669">
                  <c:v>2031-10-14</c:v>
                </c:pt>
                <c:pt idx="4670">
                  <c:v>2031-10-15</c:v>
                </c:pt>
                <c:pt idx="4671">
                  <c:v>2031-10-16</c:v>
                </c:pt>
                <c:pt idx="4672">
                  <c:v>2031-10-17</c:v>
                </c:pt>
                <c:pt idx="4673">
                  <c:v>2031-10-18</c:v>
                </c:pt>
                <c:pt idx="4674">
                  <c:v>2031-10-19</c:v>
                </c:pt>
                <c:pt idx="4675">
                  <c:v>2031-10-20</c:v>
                </c:pt>
                <c:pt idx="4676">
                  <c:v>2031-10-21</c:v>
                </c:pt>
                <c:pt idx="4677">
                  <c:v>2031-10-22</c:v>
                </c:pt>
                <c:pt idx="4678">
                  <c:v>2031-10-23</c:v>
                </c:pt>
                <c:pt idx="4679">
                  <c:v>2031-10-24</c:v>
                </c:pt>
                <c:pt idx="4680">
                  <c:v>2031-10-25</c:v>
                </c:pt>
                <c:pt idx="4681">
                  <c:v>2031-10-26</c:v>
                </c:pt>
                <c:pt idx="4682">
                  <c:v>2031-10-27</c:v>
                </c:pt>
                <c:pt idx="4683">
                  <c:v>2031-10-28</c:v>
                </c:pt>
                <c:pt idx="4684">
                  <c:v>2031-10-29</c:v>
                </c:pt>
                <c:pt idx="4685">
                  <c:v>2031-10-30</c:v>
                </c:pt>
                <c:pt idx="4686">
                  <c:v>2031-10-31</c:v>
                </c:pt>
                <c:pt idx="4687">
                  <c:v>2031-11-01</c:v>
                </c:pt>
                <c:pt idx="4688">
                  <c:v>2031-11-02</c:v>
                </c:pt>
                <c:pt idx="4689">
                  <c:v>2031-11-03</c:v>
                </c:pt>
                <c:pt idx="4690">
                  <c:v>2031-11-04</c:v>
                </c:pt>
                <c:pt idx="4691">
                  <c:v>2031-11-05</c:v>
                </c:pt>
                <c:pt idx="4692">
                  <c:v>2031-11-06</c:v>
                </c:pt>
                <c:pt idx="4693">
                  <c:v>2031-11-07</c:v>
                </c:pt>
                <c:pt idx="4694">
                  <c:v>2031-11-08</c:v>
                </c:pt>
                <c:pt idx="4695">
                  <c:v>2031-11-09</c:v>
                </c:pt>
                <c:pt idx="4696">
                  <c:v>2031-11-10</c:v>
                </c:pt>
                <c:pt idx="4697">
                  <c:v>2031-11-11</c:v>
                </c:pt>
                <c:pt idx="4698">
                  <c:v>2031-11-12</c:v>
                </c:pt>
                <c:pt idx="4699">
                  <c:v>2031-11-13</c:v>
                </c:pt>
                <c:pt idx="4700">
                  <c:v>2031-11-14</c:v>
                </c:pt>
                <c:pt idx="4701">
                  <c:v>2031-11-15</c:v>
                </c:pt>
                <c:pt idx="4702">
                  <c:v>2031-11-16</c:v>
                </c:pt>
                <c:pt idx="4703">
                  <c:v>2031-11-17</c:v>
                </c:pt>
                <c:pt idx="4704">
                  <c:v>2031-11-18</c:v>
                </c:pt>
                <c:pt idx="4705">
                  <c:v>2031-11-19</c:v>
                </c:pt>
                <c:pt idx="4706">
                  <c:v>2031-11-20</c:v>
                </c:pt>
                <c:pt idx="4707">
                  <c:v>2031-11-21</c:v>
                </c:pt>
                <c:pt idx="4708">
                  <c:v>2031-11-22</c:v>
                </c:pt>
                <c:pt idx="4709">
                  <c:v>2031-11-23</c:v>
                </c:pt>
                <c:pt idx="4710">
                  <c:v>2031-11-24</c:v>
                </c:pt>
                <c:pt idx="4711">
                  <c:v>2031-11-25</c:v>
                </c:pt>
                <c:pt idx="4712">
                  <c:v>2031-11-26</c:v>
                </c:pt>
                <c:pt idx="4713">
                  <c:v>2031-11-27</c:v>
                </c:pt>
                <c:pt idx="4714">
                  <c:v>2031-11-28</c:v>
                </c:pt>
                <c:pt idx="4715">
                  <c:v>2031-11-29</c:v>
                </c:pt>
                <c:pt idx="4716">
                  <c:v>2031-11-30</c:v>
                </c:pt>
                <c:pt idx="4717">
                  <c:v>2031-12-01</c:v>
                </c:pt>
                <c:pt idx="4718">
                  <c:v>2031-12-02</c:v>
                </c:pt>
                <c:pt idx="4719">
                  <c:v>2031-12-03</c:v>
                </c:pt>
                <c:pt idx="4720">
                  <c:v>2031-12-04</c:v>
                </c:pt>
                <c:pt idx="4721">
                  <c:v>2031-12-05</c:v>
                </c:pt>
                <c:pt idx="4722">
                  <c:v>2031-12-06</c:v>
                </c:pt>
                <c:pt idx="4723">
                  <c:v>2031-12-07</c:v>
                </c:pt>
                <c:pt idx="4724">
                  <c:v>2031-12-08</c:v>
                </c:pt>
                <c:pt idx="4725">
                  <c:v>2031-12-09</c:v>
                </c:pt>
                <c:pt idx="4726">
                  <c:v>2031-12-10</c:v>
                </c:pt>
                <c:pt idx="4727">
                  <c:v>2031-12-11</c:v>
                </c:pt>
                <c:pt idx="4728">
                  <c:v>2031-12-12</c:v>
                </c:pt>
                <c:pt idx="4729">
                  <c:v>2031-12-13</c:v>
                </c:pt>
                <c:pt idx="4730">
                  <c:v>2031-12-14</c:v>
                </c:pt>
                <c:pt idx="4731">
                  <c:v>2031-12-15</c:v>
                </c:pt>
                <c:pt idx="4732">
                  <c:v>2031-12-16</c:v>
                </c:pt>
                <c:pt idx="4733">
                  <c:v>2031-12-17</c:v>
                </c:pt>
                <c:pt idx="4734">
                  <c:v>2031-12-18</c:v>
                </c:pt>
                <c:pt idx="4735">
                  <c:v>2031-12-19</c:v>
                </c:pt>
                <c:pt idx="4736">
                  <c:v>2031-12-20</c:v>
                </c:pt>
                <c:pt idx="4737">
                  <c:v>2031-12-21</c:v>
                </c:pt>
                <c:pt idx="4738">
                  <c:v>2031-12-22</c:v>
                </c:pt>
                <c:pt idx="4739">
                  <c:v>2031-12-23</c:v>
                </c:pt>
                <c:pt idx="4740">
                  <c:v>2031-12-24</c:v>
                </c:pt>
                <c:pt idx="4741">
                  <c:v>2031-12-25</c:v>
                </c:pt>
                <c:pt idx="4742">
                  <c:v>2031-12-26</c:v>
                </c:pt>
                <c:pt idx="4743">
                  <c:v>2031-12-27</c:v>
                </c:pt>
                <c:pt idx="4744">
                  <c:v>2031-12-28</c:v>
                </c:pt>
                <c:pt idx="4745">
                  <c:v>2031-12-29</c:v>
                </c:pt>
                <c:pt idx="4746">
                  <c:v>2031-12-30</c:v>
                </c:pt>
                <c:pt idx="4747">
                  <c:v>2031-12-31</c:v>
                </c:pt>
                <c:pt idx="4748">
                  <c:v>2032-01-01</c:v>
                </c:pt>
                <c:pt idx="4749">
                  <c:v>2032-01-02</c:v>
                </c:pt>
                <c:pt idx="4750">
                  <c:v>2032-01-03</c:v>
                </c:pt>
                <c:pt idx="4751">
                  <c:v>2032-01-04</c:v>
                </c:pt>
                <c:pt idx="4752">
                  <c:v>2032-01-05</c:v>
                </c:pt>
                <c:pt idx="4753">
                  <c:v>2032-01-06</c:v>
                </c:pt>
                <c:pt idx="4754">
                  <c:v>2032-01-07</c:v>
                </c:pt>
                <c:pt idx="4755">
                  <c:v>2032-01-08</c:v>
                </c:pt>
                <c:pt idx="4756">
                  <c:v>2032-01-09</c:v>
                </c:pt>
                <c:pt idx="4757">
                  <c:v>2032-01-10</c:v>
                </c:pt>
                <c:pt idx="4758">
                  <c:v>2032-01-11</c:v>
                </c:pt>
                <c:pt idx="4759">
                  <c:v>2032-01-12</c:v>
                </c:pt>
                <c:pt idx="4760">
                  <c:v>2032-01-13</c:v>
                </c:pt>
                <c:pt idx="4761">
                  <c:v>2032-01-14</c:v>
                </c:pt>
                <c:pt idx="4762">
                  <c:v>2032-01-15</c:v>
                </c:pt>
                <c:pt idx="4763">
                  <c:v>2032-01-16</c:v>
                </c:pt>
                <c:pt idx="4764">
                  <c:v>2032-01-17</c:v>
                </c:pt>
                <c:pt idx="4765">
                  <c:v>2032-01-18</c:v>
                </c:pt>
                <c:pt idx="4766">
                  <c:v>2032-01-19</c:v>
                </c:pt>
                <c:pt idx="4767">
                  <c:v>2032-01-20</c:v>
                </c:pt>
                <c:pt idx="4768">
                  <c:v>2032-01-21</c:v>
                </c:pt>
                <c:pt idx="4769">
                  <c:v>2032-01-22</c:v>
                </c:pt>
                <c:pt idx="4770">
                  <c:v>2032-01-23</c:v>
                </c:pt>
                <c:pt idx="4771">
                  <c:v>2032-01-24</c:v>
                </c:pt>
                <c:pt idx="4772">
                  <c:v>2032-01-25</c:v>
                </c:pt>
                <c:pt idx="4773">
                  <c:v>2032-01-26</c:v>
                </c:pt>
                <c:pt idx="4774">
                  <c:v>2032-01-27</c:v>
                </c:pt>
                <c:pt idx="4775">
                  <c:v>2032-01-28</c:v>
                </c:pt>
                <c:pt idx="4776">
                  <c:v>2032-01-29</c:v>
                </c:pt>
                <c:pt idx="4777">
                  <c:v>2032-01-30</c:v>
                </c:pt>
                <c:pt idx="4778">
                  <c:v>2032-01-31</c:v>
                </c:pt>
                <c:pt idx="4779">
                  <c:v>2032-02-01</c:v>
                </c:pt>
                <c:pt idx="4780">
                  <c:v>2032-02-02</c:v>
                </c:pt>
                <c:pt idx="4781">
                  <c:v>2032-02-03</c:v>
                </c:pt>
                <c:pt idx="4782">
                  <c:v>2032-02-04</c:v>
                </c:pt>
                <c:pt idx="4783">
                  <c:v>2032-02-05</c:v>
                </c:pt>
                <c:pt idx="4784">
                  <c:v>2032-02-06</c:v>
                </c:pt>
                <c:pt idx="4785">
                  <c:v>2032-02-07</c:v>
                </c:pt>
                <c:pt idx="4786">
                  <c:v>2032-02-08</c:v>
                </c:pt>
                <c:pt idx="4787">
                  <c:v>2032-02-09</c:v>
                </c:pt>
                <c:pt idx="4788">
                  <c:v>2032-02-10</c:v>
                </c:pt>
                <c:pt idx="4789">
                  <c:v>2032-02-11</c:v>
                </c:pt>
                <c:pt idx="4790">
                  <c:v>2032-02-12</c:v>
                </c:pt>
                <c:pt idx="4791">
                  <c:v>2032-02-13</c:v>
                </c:pt>
                <c:pt idx="4792">
                  <c:v>2032-02-14</c:v>
                </c:pt>
                <c:pt idx="4793">
                  <c:v>2032-02-15</c:v>
                </c:pt>
                <c:pt idx="4794">
                  <c:v>2032-02-16</c:v>
                </c:pt>
                <c:pt idx="4795">
                  <c:v>2032-02-17</c:v>
                </c:pt>
                <c:pt idx="4796">
                  <c:v>2032-02-18</c:v>
                </c:pt>
                <c:pt idx="4797">
                  <c:v>2032-02-19</c:v>
                </c:pt>
                <c:pt idx="4798">
                  <c:v>2032-02-20</c:v>
                </c:pt>
                <c:pt idx="4799">
                  <c:v>2032-02-21</c:v>
                </c:pt>
                <c:pt idx="4800">
                  <c:v>2032-02-22</c:v>
                </c:pt>
                <c:pt idx="4801">
                  <c:v>2032-02-23</c:v>
                </c:pt>
                <c:pt idx="4802">
                  <c:v>2032-02-24</c:v>
                </c:pt>
                <c:pt idx="4803">
                  <c:v>2032-02-25</c:v>
                </c:pt>
                <c:pt idx="4804">
                  <c:v>2032-02-26</c:v>
                </c:pt>
                <c:pt idx="4805">
                  <c:v>2032-02-27</c:v>
                </c:pt>
                <c:pt idx="4806">
                  <c:v>2032-02-28</c:v>
                </c:pt>
                <c:pt idx="4807">
                  <c:v>2032-02-29</c:v>
                </c:pt>
                <c:pt idx="4808">
                  <c:v>2032-03-01</c:v>
                </c:pt>
                <c:pt idx="4809">
                  <c:v>2032-03-02</c:v>
                </c:pt>
                <c:pt idx="4810">
                  <c:v>2032-03-03</c:v>
                </c:pt>
                <c:pt idx="4811">
                  <c:v>2032-03-04</c:v>
                </c:pt>
                <c:pt idx="4812">
                  <c:v>2032-03-05</c:v>
                </c:pt>
                <c:pt idx="4813">
                  <c:v>2032-03-06</c:v>
                </c:pt>
                <c:pt idx="4814">
                  <c:v>2032-03-07</c:v>
                </c:pt>
                <c:pt idx="4815">
                  <c:v>2032-03-08</c:v>
                </c:pt>
                <c:pt idx="4816">
                  <c:v>2032-03-09</c:v>
                </c:pt>
                <c:pt idx="4817">
                  <c:v>2032-03-10</c:v>
                </c:pt>
                <c:pt idx="4818">
                  <c:v>2032-03-11</c:v>
                </c:pt>
                <c:pt idx="4819">
                  <c:v>2032-03-12</c:v>
                </c:pt>
                <c:pt idx="4820">
                  <c:v>2032-03-13</c:v>
                </c:pt>
                <c:pt idx="4821">
                  <c:v>2032-03-14</c:v>
                </c:pt>
                <c:pt idx="4822">
                  <c:v>2032-03-15</c:v>
                </c:pt>
                <c:pt idx="4823">
                  <c:v>2032-03-16</c:v>
                </c:pt>
                <c:pt idx="4824">
                  <c:v>2032-03-17</c:v>
                </c:pt>
                <c:pt idx="4825">
                  <c:v>2032-03-18</c:v>
                </c:pt>
                <c:pt idx="4826">
                  <c:v>2032-03-19</c:v>
                </c:pt>
                <c:pt idx="4827">
                  <c:v>2032-03-20</c:v>
                </c:pt>
                <c:pt idx="4828">
                  <c:v>2032-03-21</c:v>
                </c:pt>
                <c:pt idx="4829">
                  <c:v>2032-03-22</c:v>
                </c:pt>
                <c:pt idx="4830">
                  <c:v>2032-03-23</c:v>
                </c:pt>
                <c:pt idx="4831">
                  <c:v>2032-03-24</c:v>
                </c:pt>
                <c:pt idx="4832">
                  <c:v>2032-03-25</c:v>
                </c:pt>
                <c:pt idx="4833">
                  <c:v>2032-03-26</c:v>
                </c:pt>
                <c:pt idx="4834">
                  <c:v>2032-03-27</c:v>
                </c:pt>
                <c:pt idx="4835">
                  <c:v>2032-03-28</c:v>
                </c:pt>
                <c:pt idx="4836">
                  <c:v>2032-03-29</c:v>
                </c:pt>
                <c:pt idx="4837">
                  <c:v>2032-03-30</c:v>
                </c:pt>
                <c:pt idx="4838">
                  <c:v>2032-03-31</c:v>
                </c:pt>
                <c:pt idx="4839">
                  <c:v>2032-04-01</c:v>
                </c:pt>
                <c:pt idx="4840">
                  <c:v>2032-04-02</c:v>
                </c:pt>
                <c:pt idx="4841">
                  <c:v>2032-04-03</c:v>
                </c:pt>
                <c:pt idx="4842">
                  <c:v>2032-04-04</c:v>
                </c:pt>
                <c:pt idx="4843">
                  <c:v>2032-04-05</c:v>
                </c:pt>
                <c:pt idx="4844">
                  <c:v>2032-04-06</c:v>
                </c:pt>
                <c:pt idx="4845">
                  <c:v>2032-04-07</c:v>
                </c:pt>
                <c:pt idx="4846">
                  <c:v>2032-04-08</c:v>
                </c:pt>
                <c:pt idx="4847">
                  <c:v>2032-04-09</c:v>
                </c:pt>
                <c:pt idx="4848">
                  <c:v>2032-04-10</c:v>
                </c:pt>
                <c:pt idx="4849">
                  <c:v>2032-04-11</c:v>
                </c:pt>
                <c:pt idx="4850">
                  <c:v>2032-04-12</c:v>
                </c:pt>
                <c:pt idx="4851">
                  <c:v>2032-04-13</c:v>
                </c:pt>
                <c:pt idx="4852">
                  <c:v>2032-04-14</c:v>
                </c:pt>
                <c:pt idx="4853">
                  <c:v>2032-04-15</c:v>
                </c:pt>
                <c:pt idx="4854">
                  <c:v>2032-04-16</c:v>
                </c:pt>
                <c:pt idx="4855">
                  <c:v>2032-04-17</c:v>
                </c:pt>
                <c:pt idx="4856">
                  <c:v>2032-04-18</c:v>
                </c:pt>
                <c:pt idx="4857">
                  <c:v>2032-04-19</c:v>
                </c:pt>
                <c:pt idx="4858">
                  <c:v>2032-04-20</c:v>
                </c:pt>
                <c:pt idx="4859">
                  <c:v>2032-04-21</c:v>
                </c:pt>
                <c:pt idx="4860">
                  <c:v>2032-04-22</c:v>
                </c:pt>
                <c:pt idx="4861">
                  <c:v>2032-04-23</c:v>
                </c:pt>
                <c:pt idx="4862">
                  <c:v>2032-04-24</c:v>
                </c:pt>
                <c:pt idx="4863">
                  <c:v>2032-04-25</c:v>
                </c:pt>
                <c:pt idx="4864">
                  <c:v>2032-04-26</c:v>
                </c:pt>
                <c:pt idx="4865">
                  <c:v>2032-04-27</c:v>
                </c:pt>
                <c:pt idx="4866">
                  <c:v>2032-04-28</c:v>
                </c:pt>
                <c:pt idx="4867">
                  <c:v>2032-04-29</c:v>
                </c:pt>
                <c:pt idx="4868">
                  <c:v>2032-04-30</c:v>
                </c:pt>
                <c:pt idx="4869">
                  <c:v>2032-05-01</c:v>
                </c:pt>
                <c:pt idx="4870">
                  <c:v>2032-05-02</c:v>
                </c:pt>
                <c:pt idx="4871">
                  <c:v>2032-05-03</c:v>
                </c:pt>
                <c:pt idx="4872">
                  <c:v>2032-05-04</c:v>
                </c:pt>
                <c:pt idx="4873">
                  <c:v>2032-05-05</c:v>
                </c:pt>
                <c:pt idx="4874">
                  <c:v>2032-05-06</c:v>
                </c:pt>
                <c:pt idx="4875">
                  <c:v>2032-05-07</c:v>
                </c:pt>
                <c:pt idx="4876">
                  <c:v>2032-05-08</c:v>
                </c:pt>
                <c:pt idx="4877">
                  <c:v>2032-05-09</c:v>
                </c:pt>
                <c:pt idx="4878">
                  <c:v>2032-05-10</c:v>
                </c:pt>
                <c:pt idx="4879">
                  <c:v>2032-05-11</c:v>
                </c:pt>
                <c:pt idx="4880">
                  <c:v>2032-05-12</c:v>
                </c:pt>
                <c:pt idx="4881">
                  <c:v>2032-05-13</c:v>
                </c:pt>
                <c:pt idx="4882">
                  <c:v>2032-05-14</c:v>
                </c:pt>
                <c:pt idx="4883">
                  <c:v>2032-05-15</c:v>
                </c:pt>
                <c:pt idx="4884">
                  <c:v>2032-05-16</c:v>
                </c:pt>
                <c:pt idx="4885">
                  <c:v>2032-05-17</c:v>
                </c:pt>
                <c:pt idx="4886">
                  <c:v>2032-05-18</c:v>
                </c:pt>
                <c:pt idx="4887">
                  <c:v>2032-05-19</c:v>
                </c:pt>
                <c:pt idx="4888">
                  <c:v>2032-05-20</c:v>
                </c:pt>
                <c:pt idx="4889">
                  <c:v>2032-05-21</c:v>
                </c:pt>
                <c:pt idx="4890">
                  <c:v>2032-05-22</c:v>
                </c:pt>
                <c:pt idx="4891">
                  <c:v>2032-05-23</c:v>
                </c:pt>
                <c:pt idx="4892">
                  <c:v>2032-05-24</c:v>
                </c:pt>
                <c:pt idx="4893">
                  <c:v>2032-05-25</c:v>
                </c:pt>
                <c:pt idx="4894">
                  <c:v>2032-05-26</c:v>
                </c:pt>
                <c:pt idx="4895">
                  <c:v>2032-05-27</c:v>
                </c:pt>
                <c:pt idx="4896">
                  <c:v>2032-05-28</c:v>
                </c:pt>
                <c:pt idx="4897">
                  <c:v>2032-05-29</c:v>
                </c:pt>
                <c:pt idx="4898">
                  <c:v>2032-05-30</c:v>
                </c:pt>
                <c:pt idx="4899">
                  <c:v>2032-05-31</c:v>
                </c:pt>
                <c:pt idx="4900">
                  <c:v>2032-06-01</c:v>
                </c:pt>
                <c:pt idx="4901">
                  <c:v>2032-06-02</c:v>
                </c:pt>
                <c:pt idx="4902">
                  <c:v>2032-06-03</c:v>
                </c:pt>
                <c:pt idx="4903">
                  <c:v>2032-06-04</c:v>
                </c:pt>
                <c:pt idx="4904">
                  <c:v>2032-06-05</c:v>
                </c:pt>
                <c:pt idx="4905">
                  <c:v>2032-06-06</c:v>
                </c:pt>
                <c:pt idx="4906">
                  <c:v>2032-06-07</c:v>
                </c:pt>
                <c:pt idx="4907">
                  <c:v>2032-06-08</c:v>
                </c:pt>
                <c:pt idx="4908">
                  <c:v>2032-06-09</c:v>
                </c:pt>
                <c:pt idx="4909">
                  <c:v>2032-06-10</c:v>
                </c:pt>
                <c:pt idx="4910">
                  <c:v>2032-06-11</c:v>
                </c:pt>
                <c:pt idx="4911">
                  <c:v>2032-06-12</c:v>
                </c:pt>
                <c:pt idx="4912">
                  <c:v>2032-06-13</c:v>
                </c:pt>
                <c:pt idx="4913">
                  <c:v>2032-06-14</c:v>
                </c:pt>
                <c:pt idx="4914">
                  <c:v>2032-06-15</c:v>
                </c:pt>
                <c:pt idx="4915">
                  <c:v>2032-06-16</c:v>
                </c:pt>
                <c:pt idx="4916">
                  <c:v>2032-06-17</c:v>
                </c:pt>
                <c:pt idx="4917">
                  <c:v>2032-06-18</c:v>
                </c:pt>
                <c:pt idx="4918">
                  <c:v>2032-06-19</c:v>
                </c:pt>
                <c:pt idx="4919">
                  <c:v>2032-06-20</c:v>
                </c:pt>
                <c:pt idx="4920">
                  <c:v>2032-06-21</c:v>
                </c:pt>
                <c:pt idx="4921">
                  <c:v>2032-06-22</c:v>
                </c:pt>
                <c:pt idx="4922">
                  <c:v>2032-06-23</c:v>
                </c:pt>
                <c:pt idx="4923">
                  <c:v>2032-06-24</c:v>
                </c:pt>
                <c:pt idx="4924">
                  <c:v>2032-06-25</c:v>
                </c:pt>
                <c:pt idx="4925">
                  <c:v>2032-06-26</c:v>
                </c:pt>
                <c:pt idx="4926">
                  <c:v>2032-06-27</c:v>
                </c:pt>
                <c:pt idx="4927">
                  <c:v>2032-06-28</c:v>
                </c:pt>
                <c:pt idx="4928">
                  <c:v>2032-06-29</c:v>
                </c:pt>
                <c:pt idx="4929">
                  <c:v>2032-06-30</c:v>
                </c:pt>
                <c:pt idx="4930">
                  <c:v>2032-07-01</c:v>
                </c:pt>
                <c:pt idx="4931">
                  <c:v>2032-07-02</c:v>
                </c:pt>
                <c:pt idx="4932">
                  <c:v>2032-07-03</c:v>
                </c:pt>
                <c:pt idx="4933">
                  <c:v>2032-07-04</c:v>
                </c:pt>
                <c:pt idx="4934">
                  <c:v>2032-07-05</c:v>
                </c:pt>
                <c:pt idx="4935">
                  <c:v>2032-07-06</c:v>
                </c:pt>
                <c:pt idx="4936">
                  <c:v>2032-07-07</c:v>
                </c:pt>
                <c:pt idx="4937">
                  <c:v>2032-07-08</c:v>
                </c:pt>
                <c:pt idx="4938">
                  <c:v>2032-07-09</c:v>
                </c:pt>
                <c:pt idx="4939">
                  <c:v>2032-07-10</c:v>
                </c:pt>
                <c:pt idx="4940">
                  <c:v>2032-07-11</c:v>
                </c:pt>
                <c:pt idx="4941">
                  <c:v>2032-07-12</c:v>
                </c:pt>
                <c:pt idx="4942">
                  <c:v>2032-07-13</c:v>
                </c:pt>
                <c:pt idx="4943">
                  <c:v>2032-07-14</c:v>
                </c:pt>
                <c:pt idx="4944">
                  <c:v>2032-07-15</c:v>
                </c:pt>
                <c:pt idx="4945">
                  <c:v>2032-07-16</c:v>
                </c:pt>
                <c:pt idx="4946">
                  <c:v>2032-07-17</c:v>
                </c:pt>
                <c:pt idx="4947">
                  <c:v>2032-07-18</c:v>
                </c:pt>
                <c:pt idx="4948">
                  <c:v>2032-07-19</c:v>
                </c:pt>
                <c:pt idx="4949">
                  <c:v>2032-07-20</c:v>
                </c:pt>
                <c:pt idx="4950">
                  <c:v>2032-07-21</c:v>
                </c:pt>
                <c:pt idx="4951">
                  <c:v>2032-07-22</c:v>
                </c:pt>
                <c:pt idx="4952">
                  <c:v>2032-07-23</c:v>
                </c:pt>
                <c:pt idx="4953">
                  <c:v>2032-07-24</c:v>
                </c:pt>
                <c:pt idx="4954">
                  <c:v>2032-07-25</c:v>
                </c:pt>
                <c:pt idx="4955">
                  <c:v>2032-07-26</c:v>
                </c:pt>
                <c:pt idx="4956">
                  <c:v>2032-07-27</c:v>
                </c:pt>
                <c:pt idx="4957">
                  <c:v>2032-07-28</c:v>
                </c:pt>
                <c:pt idx="4958">
                  <c:v>2032-07-29</c:v>
                </c:pt>
                <c:pt idx="4959">
                  <c:v>2032-07-30</c:v>
                </c:pt>
                <c:pt idx="4960">
                  <c:v>2032-07-31</c:v>
                </c:pt>
                <c:pt idx="4961">
                  <c:v>2032-08-01</c:v>
                </c:pt>
                <c:pt idx="4962">
                  <c:v>2032-08-02</c:v>
                </c:pt>
                <c:pt idx="4963">
                  <c:v>2032-08-03</c:v>
                </c:pt>
                <c:pt idx="4964">
                  <c:v>2032-08-04</c:v>
                </c:pt>
                <c:pt idx="4965">
                  <c:v>2032-08-05</c:v>
                </c:pt>
                <c:pt idx="4966">
                  <c:v>2032-08-06</c:v>
                </c:pt>
                <c:pt idx="4967">
                  <c:v>2032-08-07</c:v>
                </c:pt>
                <c:pt idx="4968">
                  <c:v>2032-08-08</c:v>
                </c:pt>
                <c:pt idx="4969">
                  <c:v>2032-08-09</c:v>
                </c:pt>
                <c:pt idx="4970">
                  <c:v>2032-08-10</c:v>
                </c:pt>
                <c:pt idx="4971">
                  <c:v>2032-08-11</c:v>
                </c:pt>
                <c:pt idx="4972">
                  <c:v>2032-08-12</c:v>
                </c:pt>
                <c:pt idx="4973">
                  <c:v>2032-08-13</c:v>
                </c:pt>
                <c:pt idx="4974">
                  <c:v>2032-08-14</c:v>
                </c:pt>
                <c:pt idx="4975">
                  <c:v>2032-08-15</c:v>
                </c:pt>
                <c:pt idx="4976">
                  <c:v>2032-08-16</c:v>
                </c:pt>
                <c:pt idx="4977">
                  <c:v>2032-08-17</c:v>
                </c:pt>
                <c:pt idx="4978">
                  <c:v>2032-08-18</c:v>
                </c:pt>
                <c:pt idx="4979">
                  <c:v>2032-08-19</c:v>
                </c:pt>
                <c:pt idx="4980">
                  <c:v>2032-08-20</c:v>
                </c:pt>
                <c:pt idx="4981">
                  <c:v>2032-08-21</c:v>
                </c:pt>
                <c:pt idx="4982">
                  <c:v>2032-08-22</c:v>
                </c:pt>
                <c:pt idx="4983">
                  <c:v>2032-08-23</c:v>
                </c:pt>
                <c:pt idx="4984">
                  <c:v>2032-08-24</c:v>
                </c:pt>
                <c:pt idx="4985">
                  <c:v>2032-08-25</c:v>
                </c:pt>
                <c:pt idx="4986">
                  <c:v>2032-08-26</c:v>
                </c:pt>
                <c:pt idx="4987">
                  <c:v>2032-08-27</c:v>
                </c:pt>
                <c:pt idx="4988">
                  <c:v>2032-08-28</c:v>
                </c:pt>
                <c:pt idx="4989">
                  <c:v>2032-08-29</c:v>
                </c:pt>
                <c:pt idx="4990">
                  <c:v>2032-08-30</c:v>
                </c:pt>
                <c:pt idx="4991">
                  <c:v>2032-08-31</c:v>
                </c:pt>
                <c:pt idx="4992">
                  <c:v>2032-09-01</c:v>
                </c:pt>
                <c:pt idx="4993">
                  <c:v>2032-09-02</c:v>
                </c:pt>
                <c:pt idx="4994">
                  <c:v>2032-09-03</c:v>
                </c:pt>
                <c:pt idx="4995">
                  <c:v>2032-09-04</c:v>
                </c:pt>
                <c:pt idx="4996">
                  <c:v>2032-09-05</c:v>
                </c:pt>
                <c:pt idx="4997">
                  <c:v>2032-09-06</c:v>
                </c:pt>
                <c:pt idx="4998">
                  <c:v>2032-09-07</c:v>
                </c:pt>
                <c:pt idx="4999">
                  <c:v>2032-09-08</c:v>
                </c:pt>
                <c:pt idx="5000">
                  <c:v>2032-09-09</c:v>
                </c:pt>
                <c:pt idx="5001">
                  <c:v>2032-09-10</c:v>
                </c:pt>
                <c:pt idx="5002">
                  <c:v>2032-09-11</c:v>
                </c:pt>
                <c:pt idx="5003">
                  <c:v>2032-09-12</c:v>
                </c:pt>
                <c:pt idx="5004">
                  <c:v>2032-09-13</c:v>
                </c:pt>
                <c:pt idx="5005">
                  <c:v>2032-09-14</c:v>
                </c:pt>
                <c:pt idx="5006">
                  <c:v>2032-09-15</c:v>
                </c:pt>
                <c:pt idx="5007">
                  <c:v>2032-09-16</c:v>
                </c:pt>
                <c:pt idx="5008">
                  <c:v>2032-09-17</c:v>
                </c:pt>
                <c:pt idx="5009">
                  <c:v>2032-09-18</c:v>
                </c:pt>
                <c:pt idx="5010">
                  <c:v>2032-09-19</c:v>
                </c:pt>
                <c:pt idx="5011">
                  <c:v>2032-09-20</c:v>
                </c:pt>
                <c:pt idx="5012">
                  <c:v>2032-09-21</c:v>
                </c:pt>
                <c:pt idx="5013">
                  <c:v>2032-09-22</c:v>
                </c:pt>
                <c:pt idx="5014">
                  <c:v>2032-09-23</c:v>
                </c:pt>
                <c:pt idx="5015">
                  <c:v>2032-09-24</c:v>
                </c:pt>
                <c:pt idx="5016">
                  <c:v>2032-09-25</c:v>
                </c:pt>
                <c:pt idx="5017">
                  <c:v>2032-09-26</c:v>
                </c:pt>
                <c:pt idx="5018">
                  <c:v>2032-09-27</c:v>
                </c:pt>
                <c:pt idx="5019">
                  <c:v>2032-09-28</c:v>
                </c:pt>
                <c:pt idx="5020">
                  <c:v>2032-09-29</c:v>
                </c:pt>
                <c:pt idx="5021">
                  <c:v>2032-09-30</c:v>
                </c:pt>
                <c:pt idx="5022">
                  <c:v>2032-10-01</c:v>
                </c:pt>
                <c:pt idx="5023">
                  <c:v>2032-10-02</c:v>
                </c:pt>
                <c:pt idx="5024">
                  <c:v>2032-10-03</c:v>
                </c:pt>
                <c:pt idx="5025">
                  <c:v>2032-10-04</c:v>
                </c:pt>
                <c:pt idx="5026">
                  <c:v>2032-10-05</c:v>
                </c:pt>
                <c:pt idx="5027">
                  <c:v>2032-10-06</c:v>
                </c:pt>
                <c:pt idx="5028">
                  <c:v>2032-10-07</c:v>
                </c:pt>
                <c:pt idx="5029">
                  <c:v>2032-10-08</c:v>
                </c:pt>
                <c:pt idx="5030">
                  <c:v>2032-10-09</c:v>
                </c:pt>
                <c:pt idx="5031">
                  <c:v>2032-10-10</c:v>
                </c:pt>
                <c:pt idx="5032">
                  <c:v>2032-10-11</c:v>
                </c:pt>
                <c:pt idx="5033">
                  <c:v>2032-10-12</c:v>
                </c:pt>
                <c:pt idx="5034">
                  <c:v>2032-10-13</c:v>
                </c:pt>
                <c:pt idx="5035">
                  <c:v>2032-10-14</c:v>
                </c:pt>
                <c:pt idx="5036">
                  <c:v>2032-10-15</c:v>
                </c:pt>
                <c:pt idx="5037">
                  <c:v>2032-10-16</c:v>
                </c:pt>
                <c:pt idx="5038">
                  <c:v>2032-10-17</c:v>
                </c:pt>
                <c:pt idx="5039">
                  <c:v>2032-10-18</c:v>
                </c:pt>
                <c:pt idx="5040">
                  <c:v>2032-10-19</c:v>
                </c:pt>
                <c:pt idx="5041">
                  <c:v>2032-10-20</c:v>
                </c:pt>
                <c:pt idx="5042">
                  <c:v>2032-10-21</c:v>
                </c:pt>
                <c:pt idx="5043">
                  <c:v>2032-10-22</c:v>
                </c:pt>
                <c:pt idx="5044">
                  <c:v>2032-10-23</c:v>
                </c:pt>
                <c:pt idx="5045">
                  <c:v>2032-10-24</c:v>
                </c:pt>
                <c:pt idx="5046">
                  <c:v>2032-10-25</c:v>
                </c:pt>
                <c:pt idx="5047">
                  <c:v>2032-10-26</c:v>
                </c:pt>
                <c:pt idx="5048">
                  <c:v>2032-10-27</c:v>
                </c:pt>
                <c:pt idx="5049">
                  <c:v>2032-10-28</c:v>
                </c:pt>
                <c:pt idx="5050">
                  <c:v>2032-10-29</c:v>
                </c:pt>
                <c:pt idx="5051">
                  <c:v>2032-10-30</c:v>
                </c:pt>
                <c:pt idx="5052">
                  <c:v>2032-10-31</c:v>
                </c:pt>
                <c:pt idx="5053">
                  <c:v>2032-11-01</c:v>
                </c:pt>
                <c:pt idx="5054">
                  <c:v>2032-11-02</c:v>
                </c:pt>
                <c:pt idx="5055">
                  <c:v>2032-11-03</c:v>
                </c:pt>
                <c:pt idx="5056">
                  <c:v>2032-11-04</c:v>
                </c:pt>
                <c:pt idx="5057">
                  <c:v>2032-11-05</c:v>
                </c:pt>
                <c:pt idx="5058">
                  <c:v>2032-11-06</c:v>
                </c:pt>
                <c:pt idx="5059">
                  <c:v>2032-11-07</c:v>
                </c:pt>
                <c:pt idx="5060">
                  <c:v>2032-11-08</c:v>
                </c:pt>
                <c:pt idx="5061">
                  <c:v>2032-11-09</c:v>
                </c:pt>
                <c:pt idx="5062">
                  <c:v>2032-11-10</c:v>
                </c:pt>
                <c:pt idx="5063">
                  <c:v>2032-11-11</c:v>
                </c:pt>
                <c:pt idx="5064">
                  <c:v>2032-11-12</c:v>
                </c:pt>
                <c:pt idx="5065">
                  <c:v>2032-11-13</c:v>
                </c:pt>
                <c:pt idx="5066">
                  <c:v>2032-11-14</c:v>
                </c:pt>
                <c:pt idx="5067">
                  <c:v>2032-11-15</c:v>
                </c:pt>
                <c:pt idx="5068">
                  <c:v>2032-11-16</c:v>
                </c:pt>
                <c:pt idx="5069">
                  <c:v>2032-11-17</c:v>
                </c:pt>
                <c:pt idx="5070">
                  <c:v>2032-11-18</c:v>
                </c:pt>
                <c:pt idx="5071">
                  <c:v>2032-11-19</c:v>
                </c:pt>
                <c:pt idx="5072">
                  <c:v>2032-11-20</c:v>
                </c:pt>
                <c:pt idx="5073">
                  <c:v>2032-11-21</c:v>
                </c:pt>
                <c:pt idx="5074">
                  <c:v>2032-11-22</c:v>
                </c:pt>
                <c:pt idx="5075">
                  <c:v>2032-11-23</c:v>
                </c:pt>
                <c:pt idx="5076">
                  <c:v>2032-11-24</c:v>
                </c:pt>
                <c:pt idx="5077">
                  <c:v>2032-11-25</c:v>
                </c:pt>
                <c:pt idx="5078">
                  <c:v>2032-11-26</c:v>
                </c:pt>
                <c:pt idx="5079">
                  <c:v>2032-11-27</c:v>
                </c:pt>
                <c:pt idx="5080">
                  <c:v>2032-11-28</c:v>
                </c:pt>
                <c:pt idx="5081">
                  <c:v>2032-11-29</c:v>
                </c:pt>
                <c:pt idx="5082">
                  <c:v>2032-11-30</c:v>
                </c:pt>
                <c:pt idx="5083">
                  <c:v>2032-12-01</c:v>
                </c:pt>
                <c:pt idx="5084">
                  <c:v>2032-12-02</c:v>
                </c:pt>
                <c:pt idx="5085">
                  <c:v>2032-12-03</c:v>
                </c:pt>
                <c:pt idx="5086">
                  <c:v>2032-12-04</c:v>
                </c:pt>
                <c:pt idx="5087">
                  <c:v>2032-12-05</c:v>
                </c:pt>
                <c:pt idx="5088">
                  <c:v>2032-12-06</c:v>
                </c:pt>
                <c:pt idx="5089">
                  <c:v>2032-12-07</c:v>
                </c:pt>
                <c:pt idx="5090">
                  <c:v>2032-12-08</c:v>
                </c:pt>
                <c:pt idx="5091">
                  <c:v>2032-12-09</c:v>
                </c:pt>
                <c:pt idx="5092">
                  <c:v>2032-12-10</c:v>
                </c:pt>
                <c:pt idx="5093">
                  <c:v>2032-12-11</c:v>
                </c:pt>
                <c:pt idx="5094">
                  <c:v>2032-12-12</c:v>
                </c:pt>
                <c:pt idx="5095">
                  <c:v>2032-12-13</c:v>
                </c:pt>
                <c:pt idx="5096">
                  <c:v>2032-12-14</c:v>
                </c:pt>
                <c:pt idx="5097">
                  <c:v>2032-12-15</c:v>
                </c:pt>
                <c:pt idx="5098">
                  <c:v>2032-12-16</c:v>
                </c:pt>
                <c:pt idx="5099">
                  <c:v>2032-12-17</c:v>
                </c:pt>
                <c:pt idx="5100">
                  <c:v>2032-12-18</c:v>
                </c:pt>
                <c:pt idx="5101">
                  <c:v>2032-12-19</c:v>
                </c:pt>
                <c:pt idx="5102">
                  <c:v>2032-12-20</c:v>
                </c:pt>
                <c:pt idx="5103">
                  <c:v>2032-12-21</c:v>
                </c:pt>
                <c:pt idx="5104">
                  <c:v>2032-12-22</c:v>
                </c:pt>
                <c:pt idx="5105">
                  <c:v>2032-12-23</c:v>
                </c:pt>
                <c:pt idx="5106">
                  <c:v>2032-12-24</c:v>
                </c:pt>
                <c:pt idx="5107">
                  <c:v>2032-12-25</c:v>
                </c:pt>
                <c:pt idx="5108">
                  <c:v>2032-12-26</c:v>
                </c:pt>
                <c:pt idx="5109">
                  <c:v>2032-12-27</c:v>
                </c:pt>
                <c:pt idx="5110">
                  <c:v>2032-12-28</c:v>
                </c:pt>
                <c:pt idx="5111">
                  <c:v>2032-12-29</c:v>
                </c:pt>
                <c:pt idx="5112">
                  <c:v>2032-12-30</c:v>
                </c:pt>
                <c:pt idx="5113">
                  <c:v>2032-12-31</c:v>
                </c:pt>
                <c:pt idx="5114">
                  <c:v>2033-01-01</c:v>
                </c:pt>
                <c:pt idx="5115">
                  <c:v>2033-01-02</c:v>
                </c:pt>
                <c:pt idx="5116">
                  <c:v>2033-01-03</c:v>
                </c:pt>
                <c:pt idx="5117">
                  <c:v>2033-01-04</c:v>
                </c:pt>
                <c:pt idx="5118">
                  <c:v>2033-01-05</c:v>
                </c:pt>
                <c:pt idx="5119">
                  <c:v>2033-01-06</c:v>
                </c:pt>
                <c:pt idx="5120">
                  <c:v>2033-01-07</c:v>
                </c:pt>
                <c:pt idx="5121">
                  <c:v>2033-01-08</c:v>
                </c:pt>
                <c:pt idx="5122">
                  <c:v>2033-01-09</c:v>
                </c:pt>
                <c:pt idx="5123">
                  <c:v>2033-01-10</c:v>
                </c:pt>
                <c:pt idx="5124">
                  <c:v>2033-01-11</c:v>
                </c:pt>
                <c:pt idx="5125">
                  <c:v>2033-01-12</c:v>
                </c:pt>
                <c:pt idx="5126">
                  <c:v>2033-01-13</c:v>
                </c:pt>
                <c:pt idx="5127">
                  <c:v>2033-01-14</c:v>
                </c:pt>
                <c:pt idx="5128">
                  <c:v>2033-01-15</c:v>
                </c:pt>
                <c:pt idx="5129">
                  <c:v>2033-01-16</c:v>
                </c:pt>
                <c:pt idx="5130">
                  <c:v>2033-01-17</c:v>
                </c:pt>
                <c:pt idx="5131">
                  <c:v>2033-01-18</c:v>
                </c:pt>
                <c:pt idx="5132">
                  <c:v>2033-01-19</c:v>
                </c:pt>
                <c:pt idx="5133">
                  <c:v>2033-01-20</c:v>
                </c:pt>
                <c:pt idx="5134">
                  <c:v>2033-01-21</c:v>
                </c:pt>
                <c:pt idx="5135">
                  <c:v>2033-01-22</c:v>
                </c:pt>
                <c:pt idx="5136">
                  <c:v>2033-01-23</c:v>
                </c:pt>
                <c:pt idx="5137">
                  <c:v>2033-01-24</c:v>
                </c:pt>
                <c:pt idx="5138">
                  <c:v>2033-01-25</c:v>
                </c:pt>
                <c:pt idx="5139">
                  <c:v>2033-01-26</c:v>
                </c:pt>
                <c:pt idx="5140">
                  <c:v>2033-01-27</c:v>
                </c:pt>
                <c:pt idx="5141">
                  <c:v>2033-01-28</c:v>
                </c:pt>
                <c:pt idx="5142">
                  <c:v>2033-01-29</c:v>
                </c:pt>
                <c:pt idx="5143">
                  <c:v>2033-01-30</c:v>
                </c:pt>
                <c:pt idx="5144">
                  <c:v>2033-01-31</c:v>
                </c:pt>
                <c:pt idx="5145">
                  <c:v>2033-02-01</c:v>
                </c:pt>
                <c:pt idx="5146">
                  <c:v>2033-02-02</c:v>
                </c:pt>
                <c:pt idx="5147">
                  <c:v>2033-02-03</c:v>
                </c:pt>
                <c:pt idx="5148">
                  <c:v>2033-02-04</c:v>
                </c:pt>
                <c:pt idx="5149">
                  <c:v>2033-02-05</c:v>
                </c:pt>
                <c:pt idx="5150">
                  <c:v>2033-02-06</c:v>
                </c:pt>
                <c:pt idx="5151">
                  <c:v>2033-02-07</c:v>
                </c:pt>
                <c:pt idx="5152">
                  <c:v>2033-02-08</c:v>
                </c:pt>
                <c:pt idx="5153">
                  <c:v>2033-02-09</c:v>
                </c:pt>
                <c:pt idx="5154">
                  <c:v>2033-02-10</c:v>
                </c:pt>
                <c:pt idx="5155">
                  <c:v>2033-02-11</c:v>
                </c:pt>
                <c:pt idx="5156">
                  <c:v>2033-02-12</c:v>
                </c:pt>
                <c:pt idx="5157">
                  <c:v>2033-02-13</c:v>
                </c:pt>
                <c:pt idx="5158">
                  <c:v>2033-02-14</c:v>
                </c:pt>
                <c:pt idx="5159">
                  <c:v>2033-02-15</c:v>
                </c:pt>
                <c:pt idx="5160">
                  <c:v>2033-02-16</c:v>
                </c:pt>
                <c:pt idx="5161">
                  <c:v>2033-02-17</c:v>
                </c:pt>
                <c:pt idx="5162">
                  <c:v>2033-02-18</c:v>
                </c:pt>
                <c:pt idx="5163">
                  <c:v>2033-02-19</c:v>
                </c:pt>
                <c:pt idx="5164">
                  <c:v>2033-02-20</c:v>
                </c:pt>
                <c:pt idx="5165">
                  <c:v>2033-02-21</c:v>
                </c:pt>
                <c:pt idx="5166">
                  <c:v>2033-02-22</c:v>
                </c:pt>
                <c:pt idx="5167">
                  <c:v>2033-02-23</c:v>
                </c:pt>
                <c:pt idx="5168">
                  <c:v>2033-02-24</c:v>
                </c:pt>
                <c:pt idx="5169">
                  <c:v>2033-02-25</c:v>
                </c:pt>
                <c:pt idx="5170">
                  <c:v>2033-02-26</c:v>
                </c:pt>
                <c:pt idx="5171">
                  <c:v>2033-02-27</c:v>
                </c:pt>
                <c:pt idx="5172">
                  <c:v>2033-02-28</c:v>
                </c:pt>
                <c:pt idx="5173">
                  <c:v>2033-03-01</c:v>
                </c:pt>
                <c:pt idx="5174">
                  <c:v>2033-03-02</c:v>
                </c:pt>
                <c:pt idx="5175">
                  <c:v>2033-03-03</c:v>
                </c:pt>
                <c:pt idx="5176">
                  <c:v>2033-03-04</c:v>
                </c:pt>
                <c:pt idx="5177">
                  <c:v>2033-03-05</c:v>
                </c:pt>
                <c:pt idx="5178">
                  <c:v>2033-03-06</c:v>
                </c:pt>
                <c:pt idx="5179">
                  <c:v>2033-03-07</c:v>
                </c:pt>
                <c:pt idx="5180">
                  <c:v>2033-03-08</c:v>
                </c:pt>
                <c:pt idx="5181">
                  <c:v>2033-03-09</c:v>
                </c:pt>
                <c:pt idx="5182">
                  <c:v>2033-03-10</c:v>
                </c:pt>
                <c:pt idx="5183">
                  <c:v>2033-03-11</c:v>
                </c:pt>
                <c:pt idx="5184">
                  <c:v>2033-03-12</c:v>
                </c:pt>
                <c:pt idx="5185">
                  <c:v>2033-03-13</c:v>
                </c:pt>
                <c:pt idx="5186">
                  <c:v>2033-03-14</c:v>
                </c:pt>
                <c:pt idx="5187">
                  <c:v>2033-03-15</c:v>
                </c:pt>
                <c:pt idx="5188">
                  <c:v>2033-03-16</c:v>
                </c:pt>
                <c:pt idx="5189">
                  <c:v>2033-03-17</c:v>
                </c:pt>
                <c:pt idx="5190">
                  <c:v>2033-03-18</c:v>
                </c:pt>
                <c:pt idx="5191">
                  <c:v>2033-03-19</c:v>
                </c:pt>
                <c:pt idx="5192">
                  <c:v>2033-03-20</c:v>
                </c:pt>
                <c:pt idx="5193">
                  <c:v>2033-03-21</c:v>
                </c:pt>
                <c:pt idx="5194">
                  <c:v>2033-03-22</c:v>
                </c:pt>
                <c:pt idx="5195">
                  <c:v>2033-03-23</c:v>
                </c:pt>
                <c:pt idx="5196">
                  <c:v>2033-03-24</c:v>
                </c:pt>
                <c:pt idx="5197">
                  <c:v>2033-03-25</c:v>
                </c:pt>
                <c:pt idx="5198">
                  <c:v>2033-03-26</c:v>
                </c:pt>
                <c:pt idx="5199">
                  <c:v>2033-03-27</c:v>
                </c:pt>
                <c:pt idx="5200">
                  <c:v>2033-03-28</c:v>
                </c:pt>
                <c:pt idx="5201">
                  <c:v>2033-03-29</c:v>
                </c:pt>
                <c:pt idx="5202">
                  <c:v>2033-03-30</c:v>
                </c:pt>
                <c:pt idx="5203">
                  <c:v>2033-03-31</c:v>
                </c:pt>
                <c:pt idx="5204">
                  <c:v>2033-04-01</c:v>
                </c:pt>
                <c:pt idx="5205">
                  <c:v>2033-04-02</c:v>
                </c:pt>
                <c:pt idx="5206">
                  <c:v>2033-04-03</c:v>
                </c:pt>
                <c:pt idx="5207">
                  <c:v>2033-04-04</c:v>
                </c:pt>
                <c:pt idx="5208">
                  <c:v>2033-04-05</c:v>
                </c:pt>
                <c:pt idx="5209">
                  <c:v>2033-04-06</c:v>
                </c:pt>
                <c:pt idx="5210">
                  <c:v>2033-04-07</c:v>
                </c:pt>
                <c:pt idx="5211">
                  <c:v>2033-04-08</c:v>
                </c:pt>
                <c:pt idx="5212">
                  <c:v>2033-04-09</c:v>
                </c:pt>
                <c:pt idx="5213">
                  <c:v>2033-04-10</c:v>
                </c:pt>
                <c:pt idx="5214">
                  <c:v>2033-04-11</c:v>
                </c:pt>
                <c:pt idx="5215">
                  <c:v>2033-04-12</c:v>
                </c:pt>
                <c:pt idx="5216">
                  <c:v>2033-04-13</c:v>
                </c:pt>
                <c:pt idx="5217">
                  <c:v>2033-04-14</c:v>
                </c:pt>
                <c:pt idx="5218">
                  <c:v>2033-04-15</c:v>
                </c:pt>
                <c:pt idx="5219">
                  <c:v>2033-04-16</c:v>
                </c:pt>
                <c:pt idx="5220">
                  <c:v>2033-04-17</c:v>
                </c:pt>
                <c:pt idx="5221">
                  <c:v>2033-04-18</c:v>
                </c:pt>
                <c:pt idx="5222">
                  <c:v>2033-04-19</c:v>
                </c:pt>
                <c:pt idx="5223">
                  <c:v>2033-04-20</c:v>
                </c:pt>
                <c:pt idx="5224">
                  <c:v>2033-04-21</c:v>
                </c:pt>
                <c:pt idx="5225">
                  <c:v>2033-04-22</c:v>
                </c:pt>
                <c:pt idx="5226">
                  <c:v>2033-04-23</c:v>
                </c:pt>
                <c:pt idx="5227">
                  <c:v>2033-04-24</c:v>
                </c:pt>
                <c:pt idx="5228">
                  <c:v>2033-04-25</c:v>
                </c:pt>
                <c:pt idx="5229">
                  <c:v>2033-04-26</c:v>
                </c:pt>
                <c:pt idx="5230">
                  <c:v>2033-04-27</c:v>
                </c:pt>
                <c:pt idx="5231">
                  <c:v>2033-04-28</c:v>
                </c:pt>
                <c:pt idx="5232">
                  <c:v>2033-04-29</c:v>
                </c:pt>
                <c:pt idx="5233">
                  <c:v>2033-04-30</c:v>
                </c:pt>
                <c:pt idx="5234">
                  <c:v>2033-05-01</c:v>
                </c:pt>
                <c:pt idx="5235">
                  <c:v>2033-05-02</c:v>
                </c:pt>
                <c:pt idx="5236">
                  <c:v>2033-05-03</c:v>
                </c:pt>
                <c:pt idx="5237">
                  <c:v>2033-05-04</c:v>
                </c:pt>
                <c:pt idx="5238">
                  <c:v>2033-05-05</c:v>
                </c:pt>
                <c:pt idx="5239">
                  <c:v>2033-05-06</c:v>
                </c:pt>
                <c:pt idx="5240">
                  <c:v>2033-05-07</c:v>
                </c:pt>
                <c:pt idx="5241">
                  <c:v>2033-05-08</c:v>
                </c:pt>
                <c:pt idx="5242">
                  <c:v>2033-05-09</c:v>
                </c:pt>
                <c:pt idx="5243">
                  <c:v>2033-05-10</c:v>
                </c:pt>
                <c:pt idx="5244">
                  <c:v>2033-05-11</c:v>
                </c:pt>
                <c:pt idx="5245">
                  <c:v>2033-05-12</c:v>
                </c:pt>
                <c:pt idx="5246">
                  <c:v>2033-05-13</c:v>
                </c:pt>
                <c:pt idx="5247">
                  <c:v>2033-05-14</c:v>
                </c:pt>
                <c:pt idx="5248">
                  <c:v>2033-05-15</c:v>
                </c:pt>
                <c:pt idx="5249">
                  <c:v>2033-05-16</c:v>
                </c:pt>
                <c:pt idx="5250">
                  <c:v>2033-05-17</c:v>
                </c:pt>
                <c:pt idx="5251">
                  <c:v>2033-05-18</c:v>
                </c:pt>
                <c:pt idx="5252">
                  <c:v>2033-05-19</c:v>
                </c:pt>
                <c:pt idx="5253">
                  <c:v>2033-05-20</c:v>
                </c:pt>
                <c:pt idx="5254">
                  <c:v>2033-05-21</c:v>
                </c:pt>
                <c:pt idx="5255">
                  <c:v>2033-05-22</c:v>
                </c:pt>
                <c:pt idx="5256">
                  <c:v>2033-05-23</c:v>
                </c:pt>
                <c:pt idx="5257">
                  <c:v>2033-05-24</c:v>
                </c:pt>
                <c:pt idx="5258">
                  <c:v>2033-05-25</c:v>
                </c:pt>
                <c:pt idx="5259">
                  <c:v>2033-05-26</c:v>
                </c:pt>
                <c:pt idx="5260">
                  <c:v>2033-05-27</c:v>
                </c:pt>
                <c:pt idx="5261">
                  <c:v>2033-05-28</c:v>
                </c:pt>
                <c:pt idx="5262">
                  <c:v>2033-05-29</c:v>
                </c:pt>
                <c:pt idx="5263">
                  <c:v>2033-05-30</c:v>
                </c:pt>
                <c:pt idx="5264">
                  <c:v>2033-05-31</c:v>
                </c:pt>
                <c:pt idx="5265">
                  <c:v>2033-06-01</c:v>
                </c:pt>
                <c:pt idx="5266">
                  <c:v>2033-06-02</c:v>
                </c:pt>
                <c:pt idx="5267">
                  <c:v>2033-06-03</c:v>
                </c:pt>
                <c:pt idx="5268">
                  <c:v>2033-06-04</c:v>
                </c:pt>
                <c:pt idx="5269">
                  <c:v>2033-06-05</c:v>
                </c:pt>
                <c:pt idx="5270">
                  <c:v>2033-06-06</c:v>
                </c:pt>
                <c:pt idx="5271">
                  <c:v>2033-06-07</c:v>
                </c:pt>
                <c:pt idx="5272">
                  <c:v>2033-06-08</c:v>
                </c:pt>
                <c:pt idx="5273">
                  <c:v>2033-06-09</c:v>
                </c:pt>
                <c:pt idx="5274">
                  <c:v>2033-06-10</c:v>
                </c:pt>
                <c:pt idx="5275">
                  <c:v>2033-06-11</c:v>
                </c:pt>
                <c:pt idx="5276">
                  <c:v>2033-06-12</c:v>
                </c:pt>
                <c:pt idx="5277">
                  <c:v>2033-06-13</c:v>
                </c:pt>
                <c:pt idx="5278">
                  <c:v>2033-06-14</c:v>
                </c:pt>
                <c:pt idx="5279">
                  <c:v>2033-06-15</c:v>
                </c:pt>
                <c:pt idx="5280">
                  <c:v>2033-06-16</c:v>
                </c:pt>
                <c:pt idx="5281">
                  <c:v>2033-06-17</c:v>
                </c:pt>
                <c:pt idx="5282">
                  <c:v>2033-06-18</c:v>
                </c:pt>
                <c:pt idx="5283">
                  <c:v>2033-06-19</c:v>
                </c:pt>
                <c:pt idx="5284">
                  <c:v>2033-06-20</c:v>
                </c:pt>
                <c:pt idx="5285">
                  <c:v>2033-06-21</c:v>
                </c:pt>
                <c:pt idx="5286">
                  <c:v>2033-06-22</c:v>
                </c:pt>
                <c:pt idx="5287">
                  <c:v>2033-06-23</c:v>
                </c:pt>
                <c:pt idx="5288">
                  <c:v>2033-06-24</c:v>
                </c:pt>
                <c:pt idx="5289">
                  <c:v>2033-06-25</c:v>
                </c:pt>
                <c:pt idx="5290">
                  <c:v>2033-06-26</c:v>
                </c:pt>
                <c:pt idx="5291">
                  <c:v>2033-06-27</c:v>
                </c:pt>
                <c:pt idx="5292">
                  <c:v>2033-06-28</c:v>
                </c:pt>
                <c:pt idx="5293">
                  <c:v>2033-06-29</c:v>
                </c:pt>
                <c:pt idx="5294">
                  <c:v>2033-06-30</c:v>
                </c:pt>
                <c:pt idx="5295">
                  <c:v>2033-07-01</c:v>
                </c:pt>
                <c:pt idx="5296">
                  <c:v>2033-07-02</c:v>
                </c:pt>
                <c:pt idx="5297">
                  <c:v>2033-07-03</c:v>
                </c:pt>
                <c:pt idx="5298">
                  <c:v>2033-07-04</c:v>
                </c:pt>
                <c:pt idx="5299">
                  <c:v>2033-07-05</c:v>
                </c:pt>
                <c:pt idx="5300">
                  <c:v>2033-07-06</c:v>
                </c:pt>
                <c:pt idx="5301">
                  <c:v>2033-07-07</c:v>
                </c:pt>
                <c:pt idx="5302">
                  <c:v>2033-07-08</c:v>
                </c:pt>
                <c:pt idx="5303">
                  <c:v>2033-07-09</c:v>
                </c:pt>
                <c:pt idx="5304">
                  <c:v>2033-07-10</c:v>
                </c:pt>
                <c:pt idx="5305">
                  <c:v>2033-07-11</c:v>
                </c:pt>
                <c:pt idx="5306">
                  <c:v>2033-07-12</c:v>
                </c:pt>
                <c:pt idx="5307">
                  <c:v>2033-07-13</c:v>
                </c:pt>
                <c:pt idx="5308">
                  <c:v>2033-07-14</c:v>
                </c:pt>
                <c:pt idx="5309">
                  <c:v>2033-07-15</c:v>
                </c:pt>
                <c:pt idx="5310">
                  <c:v>2033-07-16</c:v>
                </c:pt>
                <c:pt idx="5311">
                  <c:v>2033-07-17</c:v>
                </c:pt>
                <c:pt idx="5312">
                  <c:v>2033-07-18</c:v>
                </c:pt>
                <c:pt idx="5313">
                  <c:v>2033-07-19</c:v>
                </c:pt>
                <c:pt idx="5314">
                  <c:v>2033-07-20</c:v>
                </c:pt>
                <c:pt idx="5315">
                  <c:v>2033-07-21</c:v>
                </c:pt>
                <c:pt idx="5316">
                  <c:v>2033-07-22</c:v>
                </c:pt>
                <c:pt idx="5317">
                  <c:v>2033-07-23</c:v>
                </c:pt>
                <c:pt idx="5318">
                  <c:v>2033-07-24</c:v>
                </c:pt>
                <c:pt idx="5319">
                  <c:v>2033-07-25</c:v>
                </c:pt>
                <c:pt idx="5320">
                  <c:v>2033-07-26</c:v>
                </c:pt>
                <c:pt idx="5321">
                  <c:v>2033-07-27</c:v>
                </c:pt>
                <c:pt idx="5322">
                  <c:v>2033-07-28</c:v>
                </c:pt>
                <c:pt idx="5323">
                  <c:v>2033-07-29</c:v>
                </c:pt>
                <c:pt idx="5324">
                  <c:v>2033-07-30</c:v>
                </c:pt>
                <c:pt idx="5325">
                  <c:v>2033-07-31</c:v>
                </c:pt>
                <c:pt idx="5326">
                  <c:v>2033-08-01</c:v>
                </c:pt>
                <c:pt idx="5327">
                  <c:v>2033-08-02</c:v>
                </c:pt>
                <c:pt idx="5328">
                  <c:v>2033-08-03</c:v>
                </c:pt>
                <c:pt idx="5329">
                  <c:v>2033-08-04</c:v>
                </c:pt>
                <c:pt idx="5330">
                  <c:v>2033-08-05</c:v>
                </c:pt>
                <c:pt idx="5331">
                  <c:v>2033-08-06</c:v>
                </c:pt>
                <c:pt idx="5332">
                  <c:v>2033-08-07</c:v>
                </c:pt>
                <c:pt idx="5333">
                  <c:v>2033-08-08</c:v>
                </c:pt>
                <c:pt idx="5334">
                  <c:v>2033-08-09</c:v>
                </c:pt>
                <c:pt idx="5335">
                  <c:v>2033-08-10</c:v>
                </c:pt>
                <c:pt idx="5336">
                  <c:v>2033-08-11</c:v>
                </c:pt>
                <c:pt idx="5337">
                  <c:v>2033-08-12</c:v>
                </c:pt>
                <c:pt idx="5338">
                  <c:v>2033-08-13</c:v>
                </c:pt>
                <c:pt idx="5339">
                  <c:v>2033-08-14</c:v>
                </c:pt>
                <c:pt idx="5340">
                  <c:v>2033-08-15</c:v>
                </c:pt>
                <c:pt idx="5341">
                  <c:v>2033-08-16</c:v>
                </c:pt>
                <c:pt idx="5342">
                  <c:v>2033-08-17</c:v>
                </c:pt>
                <c:pt idx="5343">
                  <c:v>2033-08-18</c:v>
                </c:pt>
                <c:pt idx="5344">
                  <c:v>2033-08-19</c:v>
                </c:pt>
                <c:pt idx="5345">
                  <c:v>2033-08-20</c:v>
                </c:pt>
                <c:pt idx="5346">
                  <c:v>2033-08-21</c:v>
                </c:pt>
                <c:pt idx="5347">
                  <c:v>2033-08-22</c:v>
                </c:pt>
                <c:pt idx="5348">
                  <c:v>2033-08-23</c:v>
                </c:pt>
                <c:pt idx="5349">
                  <c:v>2033-08-24</c:v>
                </c:pt>
                <c:pt idx="5350">
                  <c:v>2033-08-25</c:v>
                </c:pt>
                <c:pt idx="5351">
                  <c:v>2033-08-26</c:v>
                </c:pt>
                <c:pt idx="5352">
                  <c:v>2033-08-27</c:v>
                </c:pt>
                <c:pt idx="5353">
                  <c:v>2033-08-28</c:v>
                </c:pt>
                <c:pt idx="5354">
                  <c:v>2033-08-29</c:v>
                </c:pt>
                <c:pt idx="5355">
                  <c:v>2033-08-30</c:v>
                </c:pt>
                <c:pt idx="5356">
                  <c:v>2033-08-31</c:v>
                </c:pt>
                <c:pt idx="5357">
                  <c:v>2033-09-01</c:v>
                </c:pt>
                <c:pt idx="5358">
                  <c:v>2033-09-02</c:v>
                </c:pt>
                <c:pt idx="5359">
                  <c:v>2033-09-03</c:v>
                </c:pt>
                <c:pt idx="5360">
                  <c:v>2033-09-04</c:v>
                </c:pt>
                <c:pt idx="5361">
                  <c:v>2033-09-05</c:v>
                </c:pt>
                <c:pt idx="5362">
                  <c:v>2033-09-06</c:v>
                </c:pt>
                <c:pt idx="5363">
                  <c:v>2033-09-07</c:v>
                </c:pt>
                <c:pt idx="5364">
                  <c:v>2033-09-08</c:v>
                </c:pt>
                <c:pt idx="5365">
                  <c:v>2033-09-09</c:v>
                </c:pt>
                <c:pt idx="5366">
                  <c:v>2033-09-10</c:v>
                </c:pt>
                <c:pt idx="5367">
                  <c:v>2033-09-11</c:v>
                </c:pt>
                <c:pt idx="5368">
                  <c:v>2033-09-12</c:v>
                </c:pt>
                <c:pt idx="5369">
                  <c:v>2033-09-13</c:v>
                </c:pt>
                <c:pt idx="5370">
                  <c:v>2033-09-14</c:v>
                </c:pt>
                <c:pt idx="5371">
                  <c:v>2033-09-15</c:v>
                </c:pt>
                <c:pt idx="5372">
                  <c:v>2033-09-16</c:v>
                </c:pt>
                <c:pt idx="5373">
                  <c:v>2033-09-17</c:v>
                </c:pt>
                <c:pt idx="5374">
                  <c:v>2033-09-18</c:v>
                </c:pt>
                <c:pt idx="5375">
                  <c:v>2033-09-19</c:v>
                </c:pt>
                <c:pt idx="5376">
                  <c:v>2033-09-20</c:v>
                </c:pt>
                <c:pt idx="5377">
                  <c:v>2033-09-21</c:v>
                </c:pt>
                <c:pt idx="5378">
                  <c:v>2033-09-22</c:v>
                </c:pt>
                <c:pt idx="5379">
                  <c:v>2033-09-23</c:v>
                </c:pt>
                <c:pt idx="5380">
                  <c:v>2033-09-24</c:v>
                </c:pt>
                <c:pt idx="5381">
                  <c:v>2033-09-25</c:v>
                </c:pt>
                <c:pt idx="5382">
                  <c:v>2033-09-26</c:v>
                </c:pt>
                <c:pt idx="5383">
                  <c:v>2033-09-27</c:v>
                </c:pt>
                <c:pt idx="5384">
                  <c:v>2033-09-28</c:v>
                </c:pt>
                <c:pt idx="5385">
                  <c:v>2033-09-29</c:v>
                </c:pt>
                <c:pt idx="5386">
                  <c:v>2033-09-30</c:v>
                </c:pt>
                <c:pt idx="5387">
                  <c:v>2033-10-01</c:v>
                </c:pt>
                <c:pt idx="5388">
                  <c:v>2033-10-02</c:v>
                </c:pt>
                <c:pt idx="5389">
                  <c:v>2033-10-03</c:v>
                </c:pt>
                <c:pt idx="5390">
                  <c:v>2033-10-04</c:v>
                </c:pt>
                <c:pt idx="5391">
                  <c:v>2033-10-05</c:v>
                </c:pt>
                <c:pt idx="5392">
                  <c:v>2033-10-06</c:v>
                </c:pt>
                <c:pt idx="5393">
                  <c:v>2033-10-07</c:v>
                </c:pt>
                <c:pt idx="5394">
                  <c:v>2033-10-08</c:v>
                </c:pt>
                <c:pt idx="5395">
                  <c:v>2033-10-09</c:v>
                </c:pt>
                <c:pt idx="5396">
                  <c:v>2033-10-10</c:v>
                </c:pt>
                <c:pt idx="5397">
                  <c:v>2033-10-11</c:v>
                </c:pt>
                <c:pt idx="5398">
                  <c:v>2033-10-12</c:v>
                </c:pt>
                <c:pt idx="5399">
                  <c:v>2033-10-13</c:v>
                </c:pt>
                <c:pt idx="5400">
                  <c:v>2033-10-14</c:v>
                </c:pt>
                <c:pt idx="5401">
                  <c:v>2033-10-15</c:v>
                </c:pt>
                <c:pt idx="5402">
                  <c:v>2033-10-16</c:v>
                </c:pt>
                <c:pt idx="5403">
                  <c:v>2033-10-17</c:v>
                </c:pt>
                <c:pt idx="5404">
                  <c:v>2033-10-18</c:v>
                </c:pt>
                <c:pt idx="5405">
                  <c:v>2033-10-19</c:v>
                </c:pt>
                <c:pt idx="5406">
                  <c:v>2033-10-20</c:v>
                </c:pt>
                <c:pt idx="5407">
                  <c:v>2033-10-21</c:v>
                </c:pt>
                <c:pt idx="5408">
                  <c:v>2033-10-22</c:v>
                </c:pt>
                <c:pt idx="5409">
                  <c:v>2033-10-23</c:v>
                </c:pt>
                <c:pt idx="5410">
                  <c:v>2033-10-24</c:v>
                </c:pt>
                <c:pt idx="5411">
                  <c:v>2033-10-25</c:v>
                </c:pt>
                <c:pt idx="5412">
                  <c:v>2033-10-26</c:v>
                </c:pt>
                <c:pt idx="5413">
                  <c:v>2033-10-27</c:v>
                </c:pt>
                <c:pt idx="5414">
                  <c:v>2033-10-28</c:v>
                </c:pt>
                <c:pt idx="5415">
                  <c:v>2033-10-29</c:v>
                </c:pt>
                <c:pt idx="5416">
                  <c:v>2033-10-30</c:v>
                </c:pt>
                <c:pt idx="5417">
                  <c:v>2033-10-31</c:v>
                </c:pt>
                <c:pt idx="5418">
                  <c:v>2033-11-01</c:v>
                </c:pt>
                <c:pt idx="5419">
                  <c:v>2033-11-02</c:v>
                </c:pt>
                <c:pt idx="5420">
                  <c:v>2033-11-03</c:v>
                </c:pt>
                <c:pt idx="5421">
                  <c:v>2033-11-04</c:v>
                </c:pt>
                <c:pt idx="5422">
                  <c:v>2033-11-05</c:v>
                </c:pt>
                <c:pt idx="5423">
                  <c:v>2033-11-06</c:v>
                </c:pt>
                <c:pt idx="5424">
                  <c:v>2033-11-07</c:v>
                </c:pt>
                <c:pt idx="5425">
                  <c:v>2033-11-08</c:v>
                </c:pt>
                <c:pt idx="5426">
                  <c:v>2033-11-09</c:v>
                </c:pt>
                <c:pt idx="5427">
                  <c:v>2033-11-10</c:v>
                </c:pt>
                <c:pt idx="5428">
                  <c:v>2033-11-11</c:v>
                </c:pt>
                <c:pt idx="5429">
                  <c:v>2033-11-12</c:v>
                </c:pt>
                <c:pt idx="5430">
                  <c:v>2033-11-13</c:v>
                </c:pt>
                <c:pt idx="5431">
                  <c:v>2033-11-14</c:v>
                </c:pt>
                <c:pt idx="5432">
                  <c:v>2033-11-15</c:v>
                </c:pt>
                <c:pt idx="5433">
                  <c:v>2033-11-16</c:v>
                </c:pt>
                <c:pt idx="5434">
                  <c:v>2033-11-17</c:v>
                </c:pt>
                <c:pt idx="5435">
                  <c:v>2033-11-18</c:v>
                </c:pt>
                <c:pt idx="5436">
                  <c:v>2033-11-19</c:v>
                </c:pt>
                <c:pt idx="5437">
                  <c:v>2033-11-20</c:v>
                </c:pt>
                <c:pt idx="5438">
                  <c:v>2033-11-21</c:v>
                </c:pt>
                <c:pt idx="5439">
                  <c:v>2033-11-22</c:v>
                </c:pt>
                <c:pt idx="5440">
                  <c:v>2033-11-23</c:v>
                </c:pt>
                <c:pt idx="5441">
                  <c:v>2033-11-24</c:v>
                </c:pt>
                <c:pt idx="5442">
                  <c:v>2033-11-25</c:v>
                </c:pt>
                <c:pt idx="5443">
                  <c:v>2033-11-26</c:v>
                </c:pt>
                <c:pt idx="5444">
                  <c:v>2033-11-27</c:v>
                </c:pt>
                <c:pt idx="5445">
                  <c:v>2033-11-28</c:v>
                </c:pt>
                <c:pt idx="5446">
                  <c:v>2033-11-29</c:v>
                </c:pt>
                <c:pt idx="5447">
                  <c:v>2033-11-30</c:v>
                </c:pt>
                <c:pt idx="5448">
                  <c:v>2033-12-01</c:v>
                </c:pt>
                <c:pt idx="5449">
                  <c:v>2033-12-02</c:v>
                </c:pt>
                <c:pt idx="5450">
                  <c:v>2033-12-03</c:v>
                </c:pt>
                <c:pt idx="5451">
                  <c:v>2033-12-04</c:v>
                </c:pt>
                <c:pt idx="5452">
                  <c:v>2033-12-05</c:v>
                </c:pt>
                <c:pt idx="5453">
                  <c:v>2033-12-06</c:v>
                </c:pt>
                <c:pt idx="5454">
                  <c:v>2033-12-07</c:v>
                </c:pt>
                <c:pt idx="5455">
                  <c:v>2033-12-08</c:v>
                </c:pt>
                <c:pt idx="5456">
                  <c:v>2033-12-09</c:v>
                </c:pt>
                <c:pt idx="5457">
                  <c:v>2033-12-10</c:v>
                </c:pt>
                <c:pt idx="5458">
                  <c:v>2033-12-11</c:v>
                </c:pt>
                <c:pt idx="5459">
                  <c:v>2033-12-12</c:v>
                </c:pt>
                <c:pt idx="5460">
                  <c:v>2033-12-13</c:v>
                </c:pt>
                <c:pt idx="5461">
                  <c:v>2033-12-14</c:v>
                </c:pt>
                <c:pt idx="5462">
                  <c:v>2033-12-15</c:v>
                </c:pt>
                <c:pt idx="5463">
                  <c:v>2033-12-16</c:v>
                </c:pt>
                <c:pt idx="5464">
                  <c:v>2033-12-17</c:v>
                </c:pt>
                <c:pt idx="5465">
                  <c:v>2033-12-18</c:v>
                </c:pt>
                <c:pt idx="5466">
                  <c:v>2033-12-19</c:v>
                </c:pt>
                <c:pt idx="5467">
                  <c:v>2033-12-20</c:v>
                </c:pt>
                <c:pt idx="5468">
                  <c:v>2033-12-21</c:v>
                </c:pt>
                <c:pt idx="5469">
                  <c:v>2033-12-22</c:v>
                </c:pt>
                <c:pt idx="5470">
                  <c:v>2033-12-23</c:v>
                </c:pt>
                <c:pt idx="5471">
                  <c:v>2033-12-24</c:v>
                </c:pt>
                <c:pt idx="5472">
                  <c:v>2033-12-25</c:v>
                </c:pt>
                <c:pt idx="5473">
                  <c:v>2033-12-26</c:v>
                </c:pt>
                <c:pt idx="5474">
                  <c:v>2033-12-27</c:v>
                </c:pt>
                <c:pt idx="5475">
                  <c:v>2033-12-28</c:v>
                </c:pt>
                <c:pt idx="5476">
                  <c:v>2033-12-29</c:v>
                </c:pt>
                <c:pt idx="5477">
                  <c:v>2033-12-30</c:v>
                </c:pt>
                <c:pt idx="5478">
                  <c:v>2033-12-31</c:v>
                </c:pt>
                <c:pt idx="5479">
                  <c:v>2034-01-01</c:v>
                </c:pt>
                <c:pt idx="5480">
                  <c:v>2034-01-02</c:v>
                </c:pt>
                <c:pt idx="5481">
                  <c:v>2034-01-03</c:v>
                </c:pt>
                <c:pt idx="5482">
                  <c:v>2034-01-04</c:v>
                </c:pt>
                <c:pt idx="5483">
                  <c:v>2034-01-05</c:v>
                </c:pt>
                <c:pt idx="5484">
                  <c:v>2034-01-06</c:v>
                </c:pt>
                <c:pt idx="5485">
                  <c:v>2034-01-07</c:v>
                </c:pt>
                <c:pt idx="5486">
                  <c:v>2034-01-08</c:v>
                </c:pt>
                <c:pt idx="5487">
                  <c:v>2034-01-09</c:v>
                </c:pt>
                <c:pt idx="5488">
                  <c:v>2034-01-10</c:v>
                </c:pt>
                <c:pt idx="5489">
                  <c:v>2034-01-11</c:v>
                </c:pt>
                <c:pt idx="5490">
                  <c:v>2034-01-12</c:v>
                </c:pt>
                <c:pt idx="5491">
                  <c:v>2034-01-13</c:v>
                </c:pt>
                <c:pt idx="5492">
                  <c:v>2034-01-14</c:v>
                </c:pt>
                <c:pt idx="5493">
                  <c:v>2034-01-15</c:v>
                </c:pt>
                <c:pt idx="5494">
                  <c:v>2034-01-16</c:v>
                </c:pt>
                <c:pt idx="5495">
                  <c:v>2034-01-17</c:v>
                </c:pt>
                <c:pt idx="5496">
                  <c:v>2034-01-18</c:v>
                </c:pt>
                <c:pt idx="5497">
                  <c:v>2034-01-19</c:v>
                </c:pt>
                <c:pt idx="5498">
                  <c:v>2034-01-20</c:v>
                </c:pt>
                <c:pt idx="5499">
                  <c:v>2034-01-21</c:v>
                </c:pt>
                <c:pt idx="5500">
                  <c:v>2034-01-22</c:v>
                </c:pt>
                <c:pt idx="5501">
                  <c:v>2034-01-23</c:v>
                </c:pt>
                <c:pt idx="5502">
                  <c:v>2034-01-24</c:v>
                </c:pt>
                <c:pt idx="5503">
                  <c:v>2034-01-25</c:v>
                </c:pt>
                <c:pt idx="5504">
                  <c:v>2034-01-26</c:v>
                </c:pt>
                <c:pt idx="5505">
                  <c:v>2034-01-27</c:v>
                </c:pt>
                <c:pt idx="5506">
                  <c:v>2034-01-28</c:v>
                </c:pt>
                <c:pt idx="5507">
                  <c:v>2034-01-29</c:v>
                </c:pt>
                <c:pt idx="5508">
                  <c:v>2034-01-30</c:v>
                </c:pt>
                <c:pt idx="5509">
                  <c:v>2034-01-31</c:v>
                </c:pt>
                <c:pt idx="5510">
                  <c:v>2034-02-01</c:v>
                </c:pt>
                <c:pt idx="5511">
                  <c:v>2034-02-02</c:v>
                </c:pt>
                <c:pt idx="5512">
                  <c:v>2034-02-03</c:v>
                </c:pt>
                <c:pt idx="5513">
                  <c:v>2034-02-04</c:v>
                </c:pt>
                <c:pt idx="5514">
                  <c:v>2034-02-05</c:v>
                </c:pt>
                <c:pt idx="5515">
                  <c:v>2034-02-06</c:v>
                </c:pt>
                <c:pt idx="5516">
                  <c:v>2034-02-07</c:v>
                </c:pt>
                <c:pt idx="5517">
                  <c:v>2034-02-08</c:v>
                </c:pt>
                <c:pt idx="5518">
                  <c:v>2034-02-09</c:v>
                </c:pt>
                <c:pt idx="5519">
                  <c:v>2034-02-10</c:v>
                </c:pt>
                <c:pt idx="5520">
                  <c:v>2034-02-11</c:v>
                </c:pt>
                <c:pt idx="5521">
                  <c:v>2034-02-12</c:v>
                </c:pt>
                <c:pt idx="5522">
                  <c:v>2034-02-13</c:v>
                </c:pt>
                <c:pt idx="5523">
                  <c:v>2034-02-14</c:v>
                </c:pt>
                <c:pt idx="5524">
                  <c:v>2034-02-15</c:v>
                </c:pt>
                <c:pt idx="5525">
                  <c:v>2034-02-16</c:v>
                </c:pt>
                <c:pt idx="5526">
                  <c:v>2034-02-17</c:v>
                </c:pt>
                <c:pt idx="5527">
                  <c:v>2034-02-18</c:v>
                </c:pt>
                <c:pt idx="5528">
                  <c:v>2034-02-19</c:v>
                </c:pt>
                <c:pt idx="5529">
                  <c:v>2034-02-20</c:v>
                </c:pt>
                <c:pt idx="5530">
                  <c:v>2034-02-21</c:v>
                </c:pt>
                <c:pt idx="5531">
                  <c:v>2034-02-22</c:v>
                </c:pt>
                <c:pt idx="5532">
                  <c:v>2034-02-23</c:v>
                </c:pt>
                <c:pt idx="5533">
                  <c:v>2034-02-24</c:v>
                </c:pt>
                <c:pt idx="5534">
                  <c:v>2034-02-25</c:v>
                </c:pt>
                <c:pt idx="5535">
                  <c:v>2034-02-26</c:v>
                </c:pt>
                <c:pt idx="5536">
                  <c:v>2034-02-27</c:v>
                </c:pt>
                <c:pt idx="5537">
                  <c:v>2034-02-28</c:v>
                </c:pt>
                <c:pt idx="5538">
                  <c:v>2034-03-01</c:v>
                </c:pt>
                <c:pt idx="5539">
                  <c:v>2034-03-02</c:v>
                </c:pt>
                <c:pt idx="5540">
                  <c:v>2034-03-03</c:v>
                </c:pt>
                <c:pt idx="5541">
                  <c:v>2034-03-04</c:v>
                </c:pt>
                <c:pt idx="5542">
                  <c:v>2034-03-05</c:v>
                </c:pt>
                <c:pt idx="5543">
                  <c:v>2034-03-06</c:v>
                </c:pt>
                <c:pt idx="5544">
                  <c:v>2034-03-07</c:v>
                </c:pt>
                <c:pt idx="5545">
                  <c:v>2034-03-08</c:v>
                </c:pt>
                <c:pt idx="5546">
                  <c:v>2034-03-09</c:v>
                </c:pt>
                <c:pt idx="5547">
                  <c:v>2034-03-10</c:v>
                </c:pt>
                <c:pt idx="5548">
                  <c:v>2034-03-11</c:v>
                </c:pt>
                <c:pt idx="5549">
                  <c:v>2034-03-12</c:v>
                </c:pt>
                <c:pt idx="5550">
                  <c:v>2034-03-13</c:v>
                </c:pt>
                <c:pt idx="5551">
                  <c:v>2034-03-14</c:v>
                </c:pt>
                <c:pt idx="5552">
                  <c:v>2034-03-15</c:v>
                </c:pt>
                <c:pt idx="5553">
                  <c:v>2034-03-16</c:v>
                </c:pt>
                <c:pt idx="5554">
                  <c:v>2034-03-17</c:v>
                </c:pt>
                <c:pt idx="5555">
                  <c:v>2034-03-18</c:v>
                </c:pt>
                <c:pt idx="5556">
                  <c:v>2034-03-19</c:v>
                </c:pt>
                <c:pt idx="5557">
                  <c:v>2034-03-20</c:v>
                </c:pt>
                <c:pt idx="5558">
                  <c:v>2034-03-21</c:v>
                </c:pt>
                <c:pt idx="5559">
                  <c:v>2034-03-22</c:v>
                </c:pt>
                <c:pt idx="5560">
                  <c:v>2034-03-23</c:v>
                </c:pt>
                <c:pt idx="5561">
                  <c:v>2034-03-24</c:v>
                </c:pt>
                <c:pt idx="5562">
                  <c:v>2034-03-25</c:v>
                </c:pt>
                <c:pt idx="5563">
                  <c:v>2034-03-26</c:v>
                </c:pt>
                <c:pt idx="5564">
                  <c:v>2034-03-27</c:v>
                </c:pt>
                <c:pt idx="5565">
                  <c:v>2034-03-28</c:v>
                </c:pt>
                <c:pt idx="5566">
                  <c:v>2034-03-29</c:v>
                </c:pt>
                <c:pt idx="5567">
                  <c:v>2034-03-30</c:v>
                </c:pt>
                <c:pt idx="5568">
                  <c:v>2034-03-31</c:v>
                </c:pt>
                <c:pt idx="5569">
                  <c:v>2034-04-01</c:v>
                </c:pt>
                <c:pt idx="5570">
                  <c:v>2034-04-02</c:v>
                </c:pt>
                <c:pt idx="5571">
                  <c:v>2034-04-03</c:v>
                </c:pt>
                <c:pt idx="5572">
                  <c:v>2034-04-04</c:v>
                </c:pt>
                <c:pt idx="5573">
                  <c:v>2034-04-05</c:v>
                </c:pt>
                <c:pt idx="5574">
                  <c:v>2034-04-06</c:v>
                </c:pt>
                <c:pt idx="5575">
                  <c:v>2034-04-07</c:v>
                </c:pt>
                <c:pt idx="5576">
                  <c:v>2034-04-08</c:v>
                </c:pt>
                <c:pt idx="5577">
                  <c:v>2034-04-09</c:v>
                </c:pt>
                <c:pt idx="5578">
                  <c:v>2034-04-10</c:v>
                </c:pt>
                <c:pt idx="5579">
                  <c:v>2034-04-11</c:v>
                </c:pt>
                <c:pt idx="5580">
                  <c:v>2034-04-12</c:v>
                </c:pt>
                <c:pt idx="5581">
                  <c:v>2034-04-13</c:v>
                </c:pt>
                <c:pt idx="5582">
                  <c:v>2034-04-14</c:v>
                </c:pt>
                <c:pt idx="5583">
                  <c:v>2034-04-15</c:v>
                </c:pt>
                <c:pt idx="5584">
                  <c:v>2034-04-16</c:v>
                </c:pt>
                <c:pt idx="5585">
                  <c:v>2034-04-17</c:v>
                </c:pt>
                <c:pt idx="5586">
                  <c:v>2034-04-18</c:v>
                </c:pt>
                <c:pt idx="5587">
                  <c:v>2034-04-19</c:v>
                </c:pt>
                <c:pt idx="5588">
                  <c:v>2034-04-20</c:v>
                </c:pt>
                <c:pt idx="5589">
                  <c:v>2034-04-21</c:v>
                </c:pt>
                <c:pt idx="5590">
                  <c:v>2034-04-22</c:v>
                </c:pt>
                <c:pt idx="5591">
                  <c:v>2034-04-23</c:v>
                </c:pt>
                <c:pt idx="5592">
                  <c:v>2034-04-24</c:v>
                </c:pt>
                <c:pt idx="5593">
                  <c:v>2034-04-25</c:v>
                </c:pt>
                <c:pt idx="5594">
                  <c:v>2034-04-26</c:v>
                </c:pt>
                <c:pt idx="5595">
                  <c:v>2034-04-27</c:v>
                </c:pt>
                <c:pt idx="5596">
                  <c:v>2034-04-28</c:v>
                </c:pt>
                <c:pt idx="5597">
                  <c:v>2034-04-29</c:v>
                </c:pt>
                <c:pt idx="5598">
                  <c:v>2034-04-30</c:v>
                </c:pt>
                <c:pt idx="5599">
                  <c:v>2034-05-01</c:v>
                </c:pt>
                <c:pt idx="5600">
                  <c:v>2034-05-02</c:v>
                </c:pt>
                <c:pt idx="5601">
                  <c:v>2034-05-03</c:v>
                </c:pt>
                <c:pt idx="5602">
                  <c:v>2034-05-04</c:v>
                </c:pt>
                <c:pt idx="5603">
                  <c:v>2034-05-05</c:v>
                </c:pt>
                <c:pt idx="5604">
                  <c:v>2034-05-06</c:v>
                </c:pt>
                <c:pt idx="5605">
                  <c:v>2034-05-07</c:v>
                </c:pt>
                <c:pt idx="5606">
                  <c:v>2034-05-08</c:v>
                </c:pt>
                <c:pt idx="5607">
                  <c:v>2034-05-09</c:v>
                </c:pt>
                <c:pt idx="5608">
                  <c:v>2034-05-10</c:v>
                </c:pt>
                <c:pt idx="5609">
                  <c:v>2034-05-11</c:v>
                </c:pt>
                <c:pt idx="5610">
                  <c:v>2034-05-12</c:v>
                </c:pt>
                <c:pt idx="5611">
                  <c:v>2034-05-13</c:v>
                </c:pt>
                <c:pt idx="5612">
                  <c:v>2034-05-14</c:v>
                </c:pt>
                <c:pt idx="5613">
                  <c:v>2034-05-15</c:v>
                </c:pt>
                <c:pt idx="5614">
                  <c:v>2034-05-16</c:v>
                </c:pt>
                <c:pt idx="5615">
                  <c:v>2034-05-17</c:v>
                </c:pt>
                <c:pt idx="5616">
                  <c:v>2034-05-18</c:v>
                </c:pt>
                <c:pt idx="5617">
                  <c:v>2034-05-19</c:v>
                </c:pt>
                <c:pt idx="5618">
                  <c:v>2034-05-20</c:v>
                </c:pt>
                <c:pt idx="5619">
                  <c:v>2034-05-21</c:v>
                </c:pt>
                <c:pt idx="5620">
                  <c:v>2034-05-22</c:v>
                </c:pt>
                <c:pt idx="5621">
                  <c:v>2034-05-23</c:v>
                </c:pt>
                <c:pt idx="5622">
                  <c:v>2034-05-24</c:v>
                </c:pt>
                <c:pt idx="5623">
                  <c:v>2034-05-25</c:v>
                </c:pt>
                <c:pt idx="5624">
                  <c:v>2034-05-26</c:v>
                </c:pt>
                <c:pt idx="5625">
                  <c:v>2034-05-27</c:v>
                </c:pt>
                <c:pt idx="5626">
                  <c:v>2034-05-28</c:v>
                </c:pt>
                <c:pt idx="5627">
                  <c:v>2034-05-29</c:v>
                </c:pt>
                <c:pt idx="5628">
                  <c:v>2034-05-30</c:v>
                </c:pt>
                <c:pt idx="5629">
                  <c:v>2034-05-31</c:v>
                </c:pt>
                <c:pt idx="5630">
                  <c:v>2034-06-01</c:v>
                </c:pt>
                <c:pt idx="5631">
                  <c:v>2034-06-02</c:v>
                </c:pt>
                <c:pt idx="5632">
                  <c:v>2034-06-03</c:v>
                </c:pt>
                <c:pt idx="5633">
                  <c:v>2034-06-04</c:v>
                </c:pt>
                <c:pt idx="5634">
                  <c:v>2034-06-05</c:v>
                </c:pt>
                <c:pt idx="5635">
                  <c:v>2034-06-06</c:v>
                </c:pt>
                <c:pt idx="5636">
                  <c:v>2034-06-07</c:v>
                </c:pt>
                <c:pt idx="5637">
                  <c:v>2034-06-08</c:v>
                </c:pt>
                <c:pt idx="5638">
                  <c:v>2034-06-09</c:v>
                </c:pt>
                <c:pt idx="5639">
                  <c:v>2034-06-10</c:v>
                </c:pt>
                <c:pt idx="5640">
                  <c:v>2034-06-11</c:v>
                </c:pt>
                <c:pt idx="5641">
                  <c:v>2034-06-12</c:v>
                </c:pt>
                <c:pt idx="5642">
                  <c:v>2034-06-13</c:v>
                </c:pt>
                <c:pt idx="5643">
                  <c:v>2034-06-14</c:v>
                </c:pt>
                <c:pt idx="5644">
                  <c:v>2034-06-15</c:v>
                </c:pt>
                <c:pt idx="5645">
                  <c:v>2034-06-16</c:v>
                </c:pt>
                <c:pt idx="5646">
                  <c:v>2034-06-17</c:v>
                </c:pt>
                <c:pt idx="5647">
                  <c:v>2034-06-18</c:v>
                </c:pt>
                <c:pt idx="5648">
                  <c:v>2034-06-19</c:v>
                </c:pt>
                <c:pt idx="5649">
                  <c:v>2034-06-20</c:v>
                </c:pt>
                <c:pt idx="5650">
                  <c:v>2034-06-21</c:v>
                </c:pt>
                <c:pt idx="5651">
                  <c:v>2034-06-22</c:v>
                </c:pt>
                <c:pt idx="5652">
                  <c:v>2034-06-23</c:v>
                </c:pt>
                <c:pt idx="5653">
                  <c:v>2034-06-24</c:v>
                </c:pt>
                <c:pt idx="5654">
                  <c:v>2034-06-25</c:v>
                </c:pt>
                <c:pt idx="5655">
                  <c:v>2034-06-26</c:v>
                </c:pt>
                <c:pt idx="5656">
                  <c:v>2034-06-27</c:v>
                </c:pt>
                <c:pt idx="5657">
                  <c:v>2034-06-28</c:v>
                </c:pt>
                <c:pt idx="5658">
                  <c:v>2034-06-29</c:v>
                </c:pt>
                <c:pt idx="5659">
                  <c:v>2034-06-30</c:v>
                </c:pt>
                <c:pt idx="5660">
                  <c:v>2034-07-01</c:v>
                </c:pt>
                <c:pt idx="5661">
                  <c:v>2034-07-02</c:v>
                </c:pt>
                <c:pt idx="5662">
                  <c:v>2034-07-03</c:v>
                </c:pt>
                <c:pt idx="5663">
                  <c:v>2034-07-04</c:v>
                </c:pt>
                <c:pt idx="5664">
                  <c:v>2034-07-05</c:v>
                </c:pt>
                <c:pt idx="5665">
                  <c:v>2034-07-06</c:v>
                </c:pt>
                <c:pt idx="5666">
                  <c:v>2034-07-07</c:v>
                </c:pt>
                <c:pt idx="5667">
                  <c:v>2034-07-08</c:v>
                </c:pt>
                <c:pt idx="5668">
                  <c:v>2034-07-09</c:v>
                </c:pt>
                <c:pt idx="5669">
                  <c:v>2034-07-10</c:v>
                </c:pt>
                <c:pt idx="5670">
                  <c:v>2034-07-11</c:v>
                </c:pt>
                <c:pt idx="5671">
                  <c:v>2034-07-12</c:v>
                </c:pt>
                <c:pt idx="5672">
                  <c:v>2034-07-13</c:v>
                </c:pt>
                <c:pt idx="5673">
                  <c:v>2034-07-14</c:v>
                </c:pt>
                <c:pt idx="5674">
                  <c:v>2034-07-15</c:v>
                </c:pt>
                <c:pt idx="5675">
                  <c:v>2034-07-16</c:v>
                </c:pt>
                <c:pt idx="5676">
                  <c:v>2034-07-17</c:v>
                </c:pt>
                <c:pt idx="5677">
                  <c:v>2034-07-18</c:v>
                </c:pt>
                <c:pt idx="5678">
                  <c:v>2034-07-19</c:v>
                </c:pt>
                <c:pt idx="5679">
                  <c:v>2034-07-20</c:v>
                </c:pt>
                <c:pt idx="5680">
                  <c:v>2034-07-21</c:v>
                </c:pt>
                <c:pt idx="5681">
                  <c:v>2034-07-22</c:v>
                </c:pt>
                <c:pt idx="5682">
                  <c:v>2034-07-23</c:v>
                </c:pt>
                <c:pt idx="5683">
                  <c:v>2034-07-24</c:v>
                </c:pt>
                <c:pt idx="5684">
                  <c:v>2034-07-25</c:v>
                </c:pt>
                <c:pt idx="5685">
                  <c:v>2034-07-26</c:v>
                </c:pt>
                <c:pt idx="5686">
                  <c:v>2034-07-27</c:v>
                </c:pt>
                <c:pt idx="5687">
                  <c:v>2034-07-28</c:v>
                </c:pt>
                <c:pt idx="5688">
                  <c:v>2034-07-29</c:v>
                </c:pt>
                <c:pt idx="5689">
                  <c:v>2034-07-30</c:v>
                </c:pt>
                <c:pt idx="5690">
                  <c:v>2034-07-31</c:v>
                </c:pt>
                <c:pt idx="5691">
                  <c:v>2034-08-01</c:v>
                </c:pt>
                <c:pt idx="5692">
                  <c:v>2034-08-02</c:v>
                </c:pt>
                <c:pt idx="5693">
                  <c:v>2034-08-03</c:v>
                </c:pt>
                <c:pt idx="5694">
                  <c:v>2034-08-04</c:v>
                </c:pt>
                <c:pt idx="5695">
                  <c:v>2034-08-05</c:v>
                </c:pt>
                <c:pt idx="5696">
                  <c:v>2034-08-06</c:v>
                </c:pt>
                <c:pt idx="5697">
                  <c:v>2034-08-07</c:v>
                </c:pt>
                <c:pt idx="5698">
                  <c:v>2034-08-08</c:v>
                </c:pt>
                <c:pt idx="5699">
                  <c:v>2034-08-09</c:v>
                </c:pt>
                <c:pt idx="5700">
                  <c:v>2034-08-10</c:v>
                </c:pt>
                <c:pt idx="5701">
                  <c:v>2034-08-11</c:v>
                </c:pt>
                <c:pt idx="5702">
                  <c:v>2034-08-12</c:v>
                </c:pt>
                <c:pt idx="5703">
                  <c:v>2034-08-13</c:v>
                </c:pt>
                <c:pt idx="5704">
                  <c:v>2034-08-14</c:v>
                </c:pt>
                <c:pt idx="5705">
                  <c:v>2034-08-15</c:v>
                </c:pt>
                <c:pt idx="5706">
                  <c:v>2034-08-16</c:v>
                </c:pt>
                <c:pt idx="5707">
                  <c:v>2034-08-17</c:v>
                </c:pt>
                <c:pt idx="5708">
                  <c:v>2034-08-18</c:v>
                </c:pt>
                <c:pt idx="5709">
                  <c:v>2034-08-19</c:v>
                </c:pt>
                <c:pt idx="5710">
                  <c:v>2034-08-20</c:v>
                </c:pt>
                <c:pt idx="5711">
                  <c:v>2034-08-21</c:v>
                </c:pt>
                <c:pt idx="5712">
                  <c:v>2034-08-22</c:v>
                </c:pt>
                <c:pt idx="5713">
                  <c:v>2034-08-23</c:v>
                </c:pt>
                <c:pt idx="5714">
                  <c:v>2034-08-24</c:v>
                </c:pt>
                <c:pt idx="5715">
                  <c:v>2034-08-25</c:v>
                </c:pt>
                <c:pt idx="5716">
                  <c:v>2034-08-26</c:v>
                </c:pt>
                <c:pt idx="5717">
                  <c:v>2034-08-27</c:v>
                </c:pt>
                <c:pt idx="5718">
                  <c:v>2034-08-28</c:v>
                </c:pt>
                <c:pt idx="5719">
                  <c:v>2034-08-29</c:v>
                </c:pt>
                <c:pt idx="5720">
                  <c:v>2034-08-30</c:v>
                </c:pt>
                <c:pt idx="5721">
                  <c:v>2034-08-31</c:v>
                </c:pt>
                <c:pt idx="5722">
                  <c:v>2034-09-01</c:v>
                </c:pt>
                <c:pt idx="5723">
                  <c:v>2034-09-02</c:v>
                </c:pt>
                <c:pt idx="5724">
                  <c:v>2034-09-03</c:v>
                </c:pt>
                <c:pt idx="5725">
                  <c:v>2034-09-04</c:v>
                </c:pt>
                <c:pt idx="5726">
                  <c:v>2034-09-05</c:v>
                </c:pt>
                <c:pt idx="5727">
                  <c:v>2034-09-06</c:v>
                </c:pt>
                <c:pt idx="5728">
                  <c:v>2034-09-07</c:v>
                </c:pt>
                <c:pt idx="5729">
                  <c:v>2034-09-08</c:v>
                </c:pt>
                <c:pt idx="5730">
                  <c:v>2034-09-09</c:v>
                </c:pt>
                <c:pt idx="5731">
                  <c:v>2034-09-10</c:v>
                </c:pt>
                <c:pt idx="5732">
                  <c:v>2034-09-11</c:v>
                </c:pt>
                <c:pt idx="5733">
                  <c:v>2034-09-12</c:v>
                </c:pt>
                <c:pt idx="5734">
                  <c:v>2034-09-13</c:v>
                </c:pt>
                <c:pt idx="5735">
                  <c:v>2034-09-14</c:v>
                </c:pt>
                <c:pt idx="5736">
                  <c:v>2034-09-15</c:v>
                </c:pt>
                <c:pt idx="5737">
                  <c:v>2034-09-16</c:v>
                </c:pt>
                <c:pt idx="5738">
                  <c:v>2034-09-17</c:v>
                </c:pt>
                <c:pt idx="5739">
                  <c:v>2034-09-18</c:v>
                </c:pt>
                <c:pt idx="5740">
                  <c:v>2034-09-19</c:v>
                </c:pt>
                <c:pt idx="5741">
                  <c:v>2034-09-20</c:v>
                </c:pt>
                <c:pt idx="5742">
                  <c:v>2034-09-21</c:v>
                </c:pt>
                <c:pt idx="5743">
                  <c:v>2034-09-22</c:v>
                </c:pt>
                <c:pt idx="5744">
                  <c:v>2034-09-23</c:v>
                </c:pt>
                <c:pt idx="5745">
                  <c:v>2034-09-24</c:v>
                </c:pt>
                <c:pt idx="5746">
                  <c:v>2034-09-25</c:v>
                </c:pt>
                <c:pt idx="5747">
                  <c:v>2034-09-26</c:v>
                </c:pt>
                <c:pt idx="5748">
                  <c:v>2034-09-27</c:v>
                </c:pt>
                <c:pt idx="5749">
                  <c:v>2034-09-28</c:v>
                </c:pt>
                <c:pt idx="5750">
                  <c:v>2034-09-29</c:v>
                </c:pt>
                <c:pt idx="5751">
                  <c:v>2034-09-30</c:v>
                </c:pt>
                <c:pt idx="5752">
                  <c:v>2034-10-01</c:v>
                </c:pt>
                <c:pt idx="5753">
                  <c:v>2034-10-02</c:v>
                </c:pt>
                <c:pt idx="5754">
                  <c:v>2034-10-03</c:v>
                </c:pt>
                <c:pt idx="5755">
                  <c:v>2034-10-04</c:v>
                </c:pt>
                <c:pt idx="5756">
                  <c:v>2034-10-05</c:v>
                </c:pt>
                <c:pt idx="5757">
                  <c:v>2034-10-06</c:v>
                </c:pt>
                <c:pt idx="5758">
                  <c:v>2034-10-07</c:v>
                </c:pt>
                <c:pt idx="5759">
                  <c:v>2034-10-08</c:v>
                </c:pt>
                <c:pt idx="5760">
                  <c:v>2034-10-09</c:v>
                </c:pt>
                <c:pt idx="5761">
                  <c:v>2034-10-10</c:v>
                </c:pt>
                <c:pt idx="5762">
                  <c:v>2034-10-11</c:v>
                </c:pt>
                <c:pt idx="5763">
                  <c:v>2034-10-12</c:v>
                </c:pt>
                <c:pt idx="5764">
                  <c:v>2034-10-13</c:v>
                </c:pt>
                <c:pt idx="5765">
                  <c:v>2034-10-14</c:v>
                </c:pt>
                <c:pt idx="5766">
                  <c:v>2034-10-15</c:v>
                </c:pt>
                <c:pt idx="5767">
                  <c:v>2034-10-16</c:v>
                </c:pt>
                <c:pt idx="5768">
                  <c:v>2034-10-17</c:v>
                </c:pt>
                <c:pt idx="5769">
                  <c:v>2034-10-18</c:v>
                </c:pt>
                <c:pt idx="5770">
                  <c:v>2034-10-19</c:v>
                </c:pt>
                <c:pt idx="5771">
                  <c:v>2034-10-20</c:v>
                </c:pt>
                <c:pt idx="5772">
                  <c:v>2034-10-21</c:v>
                </c:pt>
                <c:pt idx="5773">
                  <c:v>2034-10-22</c:v>
                </c:pt>
                <c:pt idx="5774">
                  <c:v>2034-10-23</c:v>
                </c:pt>
                <c:pt idx="5775">
                  <c:v>2034-10-24</c:v>
                </c:pt>
                <c:pt idx="5776">
                  <c:v>2034-10-25</c:v>
                </c:pt>
                <c:pt idx="5777">
                  <c:v>2034-10-26</c:v>
                </c:pt>
                <c:pt idx="5778">
                  <c:v>2034-10-27</c:v>
                </c:pt>
                <c:pt idx="5779">
                  <c:v>2034-10-28</c:v>
                </c:pt>
                <c:pt idx="5780">
                  <c:v>2034-10-29</c:v>
                </c:pt>
                <c:pt idx="5781">
                  <c:v>2034-10-30</c:v>
                </c:pt>
                <c:pt idx="5782">
                  <c:v>2034-10-31</c:v>
                </c:pt>
                <c:pt idx="5783">
                  <c:v>2034-11-01</c:v>
                </c:pt>
                <c:pt idx="5784">
                  <c:v>2034-11-02</c:v>
                </c:pt>
                <c:pt idx="5785">
                  <c:v>2034-11-03</c:v>
                </c:pt>
                <c:pt idx="5786">
                  <c:v>2034-11-04</c:v>
                </c:pt>
                <c:pt idx="5787">
                  <c:v>2034-11-05</c:v>
                </c:pt>
                <c:pt idx="5788">
                  <c:v>2034-11-06</c:v>
                </c:pt>
                <c:pt idx="5789">
                  <c:v>2034-11-07</c:v>
                </c:pt>
                <c:pt idx="5790">
                  <c:v>2034-11-08</c:v>
                </c:pt>
                <c:pt idx="5791">
                  <c:v>2034-11-09</c:v>
                </c:pt>
                <c:pt idx="5792">
                  <c:v>2034-11-10</c:v>
                </c:pt>
                <c:pt idx="5793">
                  <c:v>2034-11-11</c:v>
                </c:pt>
                <c:pt idx="5794">
                  <c:v>2034-11-12</c:v>
                </c:pt>
                <c:pt idx="5795">
                  <c:v>2034-11-13</c:v>
                </c:pt>
                <c:pt idx="5796">
                  <c:v>2034-11-14</c:v>
                </c:pt>
                <c:pt idx="5797">
                  <c:v>2034-11-15</c:v>
                </c:pt>
                <c:pt idx="5798">
                  <c:v>2034-11-16</c:v>
                </c:pt>
                <c:pt idx="5799">
                  <c:v>2034-11-17</c:v>
                </c:pt>
                <c:pt idx="5800">
                  <c:v>2034-11-18</c:v>
                </c:pt>
                <c:pt idx="5801">
                  <c:v>2034-11-19</c:v>
                </c:pt>
                <c:pt idx="5802">
                  <c:v>2034-11-20</c:v>
                </c:pt>
                <c:pt idx="5803">
                  <c:v>2034-11-21</c:v>
                </c:pt>
                <c:pt idx="5804">
                  <c:v>2034-11-22</c:v>
                </c:pt>
                <c:pt idx="5805">
                  <c:v>2034-11-23</c:v>
                </c:pt>
                <c:pt idx="5806">
                  <c:v>2034-11-24</c:v>
                </c:pt>
                <c:pt idx="5807">
                  <c:v>2034-11-25</c:v>
                </c:pt>
                <c:pt idx="5808">
                  <c:v>2034-11-26</c:v>
                </c:pt>
                <c:pt idx="5809">
                  <c:v>2034-11-27</c:v>
                </c:pt>
                <c:pt idx="5810">
                  <c:v>2034-11-28</c:v>
                </c:pt>
                <c:pt idx="5811">
                  <c:v>2034-11-29</c:v>
                </c:pt>
                <c:pt idx="5812">
                  <c:v>2034-11-30</c:v>
                </c:pt>
                <c:pt idx="5813">
                  <c:v>2034-12-01</c:v>
                </c:pt>
                <c:pt idx="5814">
                  <c:v>2034-12-02</c:v>
                </c:pt>
                <c:pt idx="5815">
                  <c:v>2034-12-03</c:v>
                </c:pt>
                <c:pt idx="5816">
                  <c:v>2034-12-04</c:v>
                </c:pt>
                <c:pt idx="5817">
                  <c:v>2034-12-05</c:v>
                </c:pt>
                <c:pt idx="5818">
                  <c:v>2034-12-06</c:v>
                </c:pt>
                <c:pt idx="5819">
                  <c:v>2034-12-07</c:v>
                </c:pt>
                <c:pt idx="5820">
                  <c:v>2034-12-08</c:v>
                </c:pt>
                <c:pt idx="5821">
                  <c:v>2034-12-09</c:v>
                </c:pt>
                <c:pt idx="5822">
                  <c:v>2034-12-10</c:v>
                </c:pt>
                <c:pt idx="5823">
                  <c:v>2034-12-11</c:v>
                </c:pt>
                <c:pt idx="5824">
                  <c:v>2034-12-12</c:v>
                </c:pt>
                <c:pt idx="5825">
                  <c:v>2034-12-13</c:v>
                </c:pt>
                <c:pt idx="5826">
                  <c:v>2034-12-14</c:v>
                </c:pt>
                <c:pt idx="5827">
                  <c:v>2034-12-15</c:v>
                </c:pt>
                <c:pt idx="5828">
                  <c:v>2034-12-16</c:v>
                </c:pt>
                <c:pt idx="5829">
                  <c:v>2034-12-17</c:v>
                </c:pt>
                <c:pt idx="5830">
                  <c:v>2034-12-18</c:v>
                </c:pt>
                <c:pt idx="5831">
                  <c:v>2034-12-19</c:v>
                </c:pt>
                <c:pt idx="5832">
                  <c:v>2034-12-20</c:v>
                </c:pt>
                <c:pt idx="5833">
                  <c:v>2034-12-21</c:v>
                </c:pt>
                <c:pt idx="5834">
                  <c:v>2034-12-22</c:v>
                </c:pt>
                <c:pt idx="5835">
                  <c:v>2034-12-23</c:v>
                </c:pt>
                <c:pt idx="5836">
                  <c:v>2034-12-24</c:v>
                </c:pt>
                <c:pt idx="5837">
                  <c:v>2034-12-25</c:v>
                </c:pt>
                <c:pt idx="5838">
                  <c:v>2034-12-26</c:v>
                </c:pt>
                <c:pt idx="5839">
                  <c:v>2034-12-27</c:v>
                </c:pt>
                <c:pt idx="5840">
                  <c:v>2034-12-28</c:v>
                </c:pt>
                <c:pt idx="5841">
                  <c:v>2034-12-29</c:v>
                </c:pt>
                <c:pt idx="5842">
                  <c:v>2034-12-30</c:v>
                </c:pt>
                <c:pt idx="5843">
                  <c:v>2034-12-31</c:v>
                </c:pt>
                <c:pt idx="5844">
                  <c:v>2035-01-01</c:v>
                </c:pt>
                <c:pt idx="5845">
                  <c:v>2035-01-02</c:v>
                </c:pt>
                <c:pt idx="5846">
                  <c:v>2035-01-03</c:v>
                </c:pt>
                <c:pt idx="5847">
                  <c:v>2035-01-04</c:v>
                </c:pt>
                <c:pt idx="5848">
                  <c:v>2035-01-05</c:v>
                </c:pt>
                <c:pt idx="5849">
                  <c:v>2035-01-06</c:v>
                </c:pt>
                <c:pt idx="5850">
                  <c:v>2035-01-07</c:v>
                </c:pt>
                <c:pt idx="5851">
                  <c:v>2035-01-08</c:v>
                </c:pt>
                <c:pt idx="5852">
                  <c:v>2035-01-09</c:v>
                </c:pt>
                <c:pt idx="5853">
                  <c:v>2035-01-10</c:v>
                </c:pt>
                <c:pt idx="5854">
                  <c:v>2035-01-11</c:v>
                </c:pt>
                <c:pt idx="5855">
                  <c:v>2035-01-12</c:v>
                </c:pt>
                <c:pt idx="5856">
                  <c:v>2035-01-13</c:v>
                </c:pt>
                <c:pt idx="5857">
                  <c:v>2035-01-14</c:v>
                </c:pt>
                <c:pt idx="5858">
                  <c:v>2035-01-15</c:v>
                </c:pt>
                <c:pt idx="5859">
                  <c:v>2035-01-16</c:v>
                </c:pt>
                <c:pt idx="5860">
                  <c:v>2035-01-17</c:v>
                </c:pt>
                <c:pt idx="5861">
                  <c:v>2035-01-18</c:v>
                </c:pt>
                <c:pt idx="5862">
                  <c:v>2035-01-19</c:v>
                </c:pt>
                <c:pt idx="5863">
                  <c:v>2035-01-20</c:v>
                </c:pt>
                <c:pt idx="5864">
                  <c:v>2035-01-21</c:v>
                </c:pt>
                <c:pt idx="5865">
                  <c:v>2035-01-22</c:v>
                </c:pt>
                <c:pt idx="5866">
                  <c:v>2035-01-23</c:v>
                </c:pt>
                <c:pt idx="5867">
                  <c:v>2035-01-24</c:v>
                </c:pt>
                <c:pt idx="5868">
                  <c:v>2035-01-25</c:v>
                </c:pt>
                <c:pt idx="5869">
                  <c:v>2035-01-26</c:v>
                </c:pt>
                <c:pt idx="5870">
                  <c:v>2035-01-27</c:v>
                </c:pt>
                <c:pt idx="5871">
                  <c:v>2035-01-28</c:v>
                </c:pt>
                <c:pt idx="5872">
                  <c:v>2035-01-29</c:v>
                </c:pt>
                <c:pt idx="5873">
                  <c:v>2035-01-30</c:v>
                </c:pt>
                <c:pt idx="5874">
                  <c:v>2035-01-31</c:v>
                </c:pt>
                <c:pt idx="5875">
                  <c:v>2035-02-01</c:v>
                </c:pt>
                <c:pt idx="5876">
                  <c:v>2035-02-02</c:v>
                </c:pt>
                <c:pt idx="5877">
                  <c:v>2035-02-03</c:v>
                </c:pt>
                <c:pt idx="5878">
                  <c:v>2035-02-04</c:v>
                </c:pt>
                <c:pt idx="5879">
                  <c:v>2035-02-05</c:v>
                </c:pt>
                <c:pt idx="5880">
                  <c:v>2035-02-06</c:v>
                </c:pt>
                <c:pt idx="5881">
                  <c:v>2035-02-07</c:v>
                </c:pt>
                <c:pt idx="5882">
                  <c:v>2035-02-08</c:v>
                </c:pt>
                <c:pt idx="5883">
                  <c:v>2035-02-09</c:v>
                </c:pt>
                <c:pt idx="5884">
                  <c:v>2035-02-10</c:v>
                </c:pt>
                <c:pt idx="5885">
                  <c:v>2035-02-11</c:v>
                </c:pt>
                <c:pt idx="5886">
                  <c:v>2035-02-12</c:v>
                </c:pt>
                <c:pt idx="5887">
                  <c:v>2035-02-13</c:v>
                </c:pt>
                <c:pt idx="5888">
                  <c:v>2035-02-14</c:v>
                </c:pt>
                <c:pt idx="5889">
                  <c:v>2035-02-15</c:v>
                </c:pt>
                <c:pt idx="5890">
                  <c:v>2035-02-16</c:v>
                </c:pt>
                <c:pt idx="5891">
                  <c:v>2035-02-17</c:v>
                </c:pt>
                <c:pt idx="5892">
                  <c:v>2035-02-18</c:v>
                </c:pt>
                <c:pt idx="5893">
                  <c:v>2035-02-19</c:v>
                </c:pt>
                <c:pt idx="5894">
                  <c:v>2035-02-20</c:v>
                </c:pt>
                <c:pt idx="5895">
                  <c:v>2035-02-21</c:v>
                </c:pt>
                <c:pt idx="5896">
                  <c:v>2035-02-22</c:v>
                </c:pt>
                <c:pt idx="5897">
                  <c:v>2035-02-23</c:v>
                </c:pt>
                <c:pt idx="5898">
                  <c:v>2035-02-24</c:v>
                </c:pt>
                <c:pt idx="5899">
                  <c:v>2035-02-25</c:v>
                </c:pt>
                <c:pt idx="5900">
                  <c:v>2035-02-26</c:v>
                </c:pt>
                <c:pt idx="5901">
                  <c:v>2035-02-27</c:v>
                </c:pt>
                <c:pt idx="5902">
                  <c:v>2035-02-28</c:v>
                </c:pt>
                <c:pt idx="5903">
                  <c:v>2035-03-01</c:v>
                </c:pt>
                <c:pt idx="5904">
                  <c:v>2035-03-02</c:v>
                </c:pt>
                <c:pt idx="5905">
                  <c:v>2035-03-03</c:v>
                </c:pt>
                <c:pt idx="5906">
                  <c:v>2035-03-04</c:v>
                </c:pt>
                <c:pt idx="5907">
                  <c:v>2035-03-05</c:v>
                </c:pt>
                <c:pt idx="5908">
                  <c:v>2035-03-06</c:v>
                </c:pt>
                <c:pt idx="5909">
                  <c:v>2035-03-07</c:v>
                </c:pt>
                <c:pt idx="5910">
                  <c:v>2035-03-08</c:v>
                </c:pt>
                <c:pt idx="5911">
                  <c:v>2035-03-09</c:v>
                </c:pt>
                <c:pt idx="5912">
                  <c:v>2035-03-10</c:v>
                </c:pt>
                <c:pt idx="5913">
                  <c:v>2035-03-11</c:v>
                </c:pt>
                <c:pt idx="5914">
                  <c:v>2035-03-12</c:v>
                </c:pt>
                <c:pt idx="5915">
                  <c:v>2035-03-13</c:v>
                </c:pt>
                <c:pt idx="5916">
                  <c:v>2035-03-14</c:v>
                </c:pt>
                <c:pt idx="5917">
                  <c:v>2035-03-15</c:v>
                </c:pt>
                <c:pt idx="5918">
                  <c:v>2035-03-16</c:v>
                </c:pt>
                <c:pt idx="5919">
                  <c:v>2035-03-17</c:v>
                </c:pt>
                <c:pt idx="5920">
                  <c:v>2035-03-18</c:v>
                </c:pt>
                <c:pt idx="5921">
                  <c:v>2035-03-19</c:v>
                </c:pt>
                <c:pt idx="5922">
                  <c:v>2035-03-20</c:v>
                </c:pt>
                <c:pt idx="5923">
                  <c:v>2035-03-21</c:v>
                </c:pt>
                <c:pt idx="5924">
                  <c:v>2035-03-22</c:v>
                </c:pt>
                <c:pt idx="5925">
                  <c:v>2035-03-23</c:v>
                </c:pt>
                <c:pt idx="5926">
                  <c:v>2035-03-24</c:v>
                </c:pt>
                <c:pt idx="5927">
                  <c:v>2035-03-25</c:v>
                </c:pt>
                <c:pt idx="5928">
                  <c:v>2035-03-26</c:v>
                </c:pt>
                <c:pt idx="5929">
                  <c:v>2035-03-27</c:v>
                </c:pt>
                <c:pt idx="5930">
                  <c:v>2035-03-28</c:v>
                </c:pt>
                <c:pt idx="5931">
                  <c:v>2035-03-29</c:v>
                </c:pt>
                <c:pt idx="5932">
                  <c:v>2035-03-30</c:v>
                </c:pt>
                <c:pt idx="5933">
                  <c:v>2035-03-31</c:v>
                </c:pt>
                <c:pt idx="5934">
                  <c:v>2035-04-01</c:v>
                </c:pt>
                <c:pt idx="5935">
                  <c:v>2035-04-02</c:v>
                </c:pt>
                <c:pt idx="5936">
                  <c:v>2035-04-03</c:v>
                </c:pt>
                <c:pt idx="5937">
                  <c:v>2035-04-04</c:v>
                </c:pt>
                <c:pt idx="5938">
                  <c:v>2035-04-05</c:v>
                </c:pt>
                <c:pt idx="5939">
                  <c:v>2035-04-06</c:v>
                </c:pt>
                <c:pt idx="5940">
                  <c:v>2035-04-07</c:v>
                </c:pt>
                <c:pt idx="5941">
                  <c:v>2035-04-08</c:v>
                </c:pt>
                <c:pt idx="5942">
                  <c:v>2035-04-09</c:v>
                </c:pt>
                <c:pt idx="5943">
                  <c:v>2035-04-10</c:v>
                </c:pt>
                <c:pt idx="5944">
                  <c:v>2035-04-11</c:v>
                </c:pt>
                <c:pt idx="5945">
                  <c:v>2035-04-12</c:v>
                </c:pt>
                <c:pt idx="5946">
                  <c:v>2035-04-13</c:v>
                </c:pt>
                <c:pt idx="5947">
                  <c:v>2035-04-14</c:v>
                </c:pt>
                <c:pt idx="5948">
                  <c:v>2035-04-15</c:v>
                </c:pt>
                <c:pt idx="5949">
                  <c:v>2035-04-16</c:v>
                </c:pt>
                <c:pt idx="5950">
                  <c:v>2035-04-17</c:v>
                </c:pt>
                <c:pt idx="5951">
                  <c:v>2035-04-18</c:v>
                </c:pt>
                <c:pt idx="5952">
                  <c:v>2035-04-19</c:v>
                </c:pt>
                <c:pt idx="5953">
                  <c:v>2035-04-20</c:v>
                </c:pt>
                <c:pt idx="5954">
                  <c:v>2035-04-21</c:v>
                </c:pt>
                <c:pt idx="5955">
                  <c:v>2035-04-22</c:v>
                </c:pt>
                <c:pt idx="5956">
                  <c:v>2035-04-23</c:v>
                </c:pt>
                <c:pt idx="5957">
                  <c:v>2035-04-24</c:v>
                </c:pt>
                <c:pt idx="5958">
                  <c:v>2035-04-25</c:v>
                </c:pt>
                <c:pt idx="5959">
                  <c:v>2035-04-26</c:v>
                </c:pt>
                <c:pt idx="5960">
                  <c:v>2035-04-27</c:v>
                </c:pt>
                <c:pt idx="5961">
                  <c:v>2035-04-28</c:v>
                </c:pt>
                <c:pt idx="5962">
                  <c:v>2035-04-29</c:v>
                </c:pt>
                <c:pt idx="5963">
                  <c:v>2035-04-30</c:v>
                </c:pt>
                <c:pt idx="5964">
                  <c:v>2035-05-01</c:v>
                </c:pt>
                <c:pt idx="5965">
                  <c:v>2035-05-02</c:v>
                </c:pt>
                <c:pt idx="5966">
                  <c:v>2035-05-03</c:v>
                </c:pt>
                <c:pt idx="5967">
                  <c:v>2035-05-04</c:v>
                </c:pt>
                <c:pt idx="5968">
                  <c:v>2035-05-05</c:v>
                </c:pt>
                <c:pt idx="5969">
                  <c:v>2035-05-06</c:v>
                </c:pt>
                <c:pt idx="5970">
                  <c:v>2035-05-07</c:v>
                </c:pt>
                <c:pt idx="5971">
                  <c:v>2035-05-08</c:v>
                </c:pt>
                <c:pt idx="5972">
                  <c:v>2035-05-09</c:v>
                </c:pt>
                <c:pt idx="5973">
                  <c:v>2035-05-10</c:v>
                </c:pt>
                <c:pt idx="5974">
                  <c:v>2035-05-11</c:v>
                </c:pt>
                <c:pt idx="5975">
                  <c:v>2035-05-12</c:v>
                </c:pt>
                <c:pt idx="5976">
                  <c:v>2035-05-13</c:v>
                </c:pt>
                <c:pt idx="5977">
                  <c:v>2035-05-14</c:v>
                </c:pt>
                <c:pt idx="5978">
                  <c:v>2035-05-15</c:v>
                </c:pt>
                <c:pt idx="5979">
                  <c:v>2035-05-16</c:v>
                </c:pt>
                <c:pt idx="5980">
                  <c:v>2035-05-17</c:v>
                </c:pt>
                <c:pt idx="5981">
                  <c:v>2035-05-18</c:v>
                </c:pt>
                <c:pt idx="5982">
                  <c:v>2035-05-19</c:v>
                </c:pt>
                <c:pt idx="5983">
                  <c:v>2035-05-20</c:v>
                </c:pt>
                <c:pt idx="5984">
                  <c:v>2035-05-21</c:v>
                </c:pt>
                <c:pt idx="5985">
                  <c:v>2035-05-22</c:v>
                </c:pt>
                <c:pt idx="5986">
                  <c:v>2035-05-23</c:v>
                </c:pt>
                <c:pt idx="5987">
                  <c:v>2035-05-24</c:v>
                </c:pt>
                <c:pt idx="5988">
                  <c:v>2035-05-25</c:v>
                </c:pt>
                <c:pt idx="5989">
                  <c:v>2035-05-26</c:v>
                </c:pt>
                <c:pt idx="5990">
                  <c:v>2035-05-27</c:v>
                </c:pt>
                <c:pt idx="5991">
                  <c:v>2035-05-28</c:v>
                </c:pt>
                <c:pt idx="5992">
                  <c:v>2035-05-29</c:v>
                </c:pt>
                <c:pt idx="5993">
                  <c:v>2035-05-30</c:v>
                </c:pt>
                <c:pt idx="5994">
                  <c:v>2035-05-31</c:v>
                </c:pt>
                <c:pt idx="5995">
                  <c:v>2035-06-01</c:v>
                </c:pt>
                <c:pt idx="5996">
                  <c:v>2035-06-02</c:v>
                </c:pt>
                <c:pt idx="5997">
                  <c:v>2035-06-03</c:v>
                </c:pt>
                <c:pt idx="5998">
                  <c:v>2035-06-04</c:v>
                </c:pt>
                <c:pt idx="5999">
                  <c:v>2035-06-05</c:v>
                </c:pt>
                <c:pt idx="6000">
                  <c:v>2035-06-06</c:v>
                </c:pt>
                <c:pt idx="6001">
                  <c:v>2035-06-07</c:v>
                </c:pt>
                <c:pt idx="6002">
                  <c:v>2035-06-08</c:v>
                </c:pt>
                <c:pt idx="6003">
                  <c:v>2035-06-09</c:v>
                </c:pt>
                <c:pt idx="6004">
                  <c:v>2035-06-10</c:v>
                </c:pt>
                <c:pt idx="6005">
                  <c:v>2035-06-11</c:v>
                </c:pt>
                <c:pt idx="6006">
                  <c:v>2035-06-12</c:v>
                </c:pt>
                <c:pt idx="6007">
                  <c:v>2035-06-13</c:v>
                </c:pt>
                <c:pt idx="6008">
                  <c:v>2035-06-14</c:v>
                </c:pt>
                <c:pt idx="6009">
                  <c:v>2035-06-15</c:v>
                </c:pt>
                <c:pt idx="6010">
                  <c:v>2035-06-16</c:v>
                </c:pt>
                <c:pt idx="6011">
                  <c:v>2035-06-17</c:v>
                </c:pt>
                <c:pt idx="6012">
                  <c:v>2035-06-18</c:v>
                </c:pt>
                <c:pt idx="6013">
                  <c:v>2035-06-19</c:v>
                </c:pt>
                <c:pt idx="6014">
                  <c:v>2035-06-20</c:v>
                </c:pt>
                <c:pt idx="6015">
                  <c:v>2035-06-21</c:v>
                </c:pt>
                <c:pt idx="6016">
                  <c:v>2035-06-22</c:v>
                </c:pt>
                <c:pt idx="6017">
                  <c:v>2035-06-23</c:v>
                </c:pt>
                <c:pt idx="6018">
                  <c:v>2035-06-24</c:v>
                </c:pt>
                <c:pt idx="6019">
                  <c:v>2035-06-25</c:v>
                </c:pt>
                <c:pt idx="6020">
                  <c:v>2035-06-26</c:v>
                </c:pt>
                <c:pt idx="6021">
                  <c:v>2035-06-27</c:v>
                </c:pt>
                <c:pt idx="6022">
                  <c:v>2035-06-28</c:v>
                </c:pt>
                <c:pt idx="6023">
                  <c:v>2035-06-29</c:v>
                </c:pt>
                <c:pt idx="6024">
                  <c:v>2035-06-30</c:v>
                </c:pt>
                <c:pt idx="6025">
                  <c:v>2035-07-01</c:v>
                </c:pt>
                <c:pt idx="6026">
                  <c:v>2035-07-02</c:v>
                </c:pt>
                <c:pt idx="6027">
                  <c:v>2035-07-03</c:v>
                </c:pt>
                <c:pt idx="6028">
                  <c:v>2035-07-04</c:v>
                </c:pt>
                <c:pt idx="6029">
                  <c:v>2035-07-05</c:v>
                </c:pt>
                <c:pt idx="6030">
                  <c:v>2035-07-06</c:v>
                </c:pt>
                <c:pt idx="6031">
                  <c:v>2035-07-07</c:v>
                </c:pt>
                <c:pt idx="6032">
                  <c:v>2035-07-08</c:v>
                </c:pt>
                <c:pt idx="6033">
                  <c:v>2035-07-09</c:v>
                </c:pt>
                <c:pt idx="6034">
                  <c:v>2035-07-10</c:v>
                </c:pt>
                <c:pt idx="6035">
                  <c:v>2035-07-11</c:v>
                </c:pt>
                <c:pt idx="6036">
                  <c:v>2035-07-12</c:v>
                </c:pt>
                <c:pt idx="6037">
                  <c:v>2035-07-13</c:v>
                </c:pt>
                <c:pt idx="6038">
                  <c:v>2035-07-14</c:v>
                </c:pt>
                <c:pt idx="6039">
                  <c:v>2035-07-15</c:v>
                </c:pt>
                <c:pt idx="6040">
                  <c:v>2035-07-16</c:v>
                </c:pt>
                <c:pt idx="6041">
                  <c:v>2035-07-17</c:v>
                </c:pt>
                <c:pt idx="6042">
                  <c:v>2035-07-18</c:v>
                </c:pt>
                <c:pt idx="6043">
                  <c:v>2035-07-19</c:v>
                </c:pt>
                <c:pt idx="6044">
                  <c:v>2035-07-20</c:v>
                </c:pt>
                <c:pt idx="6045">
                  <c:v>2035-07-21</c:v>
                </c:pt>
                <c:pt idx="6046">
                  <c:v>2035-07-22</c:v>
                </c:pt>
                <c:pt idx="6047">
                  <c:v>2035-07-23</c:v>
                </c:pt>
                <c:pt idx="6048">
                  <c:v>2035-07-24</c:v>
                </c:pt>
                <c:pt idx="6049">
                  <c:v>2035-07-25</c:v>
                </c:pt>
                <c:pt idx="6050">
                  <c:v>2035-07-26</c:v>
                </c:pt>
                <c:pt idx="6051">
                  <c:v>2035-07-27</c:v>
                </c:pt>
                <c:pt idx="6052">
                  <c:v>2035-07-28</c:v>
                </c:pt>
                <c:pt idx="6053">
                  <c:v>2035-07-29</c:v>
                </c:pt>
                <c:pt idx="6054">
                  <c:v>2035-07-30</c:v>
                </c:pt>
                <c:pt idx="6055">
                  <c:v>2035-07-31</c:v>
                </c:pt>
                <c:pt idx="6056">
                  <c:v>2035-08-01</c:v>
                </c:pt>
                <c:pt idx="6057">
                  <c:v>2035-08-02</c:v>
                </c:pt>
                <c:pt idx="6058">
                  <c:v>2035-08-03</c:v>
                </c:pt>
                <c:pt idx="6059">
                  <c:v>2035-08-04</c:v>
                </c:pt>
                <c:pt idx="6060">
                  <c:v>2035-08-05</c:v>
                </c:pt>
                <c:pt idx="6061">
                  <c:v>2035-08-06</c:v>
                </c:pt>
                <c:pt idx="6062">
                  <c:v>2035-08-07</c:v>
                </c:pt>
                <c:pt idx="6063">
                  <c:v>2035-08-08</c:v>
                </c:pt>
                <c:pt idx="6064">
                  <c:v>2035-08-09</c:v>
                </c:pt>
                <c:pt idx="6065">
                  <c:v>2035-08-10</c:v>
                </c:pt>
                <c:pt idx="6066">
                  <c:v>2035-08-11</c:v>
                </c:pt>
                <c:pt idx="6067">
                  <c:v>2035-08-12</c:v>
                </c:pt>
                <c:pt idx="6068">
                  <c:v>2035-08-13</c:v>
                </c:pt>
                <c:pt idx="6069">
                  <c:v>2035-08-14</c:v>
                </c:pt>
                <c:pt idx="6070">
                  <c:v>2035-08-15</c:v>
                </c:pt>
                <c:pt idx="6071">
                  <c:v>2035-08-16</c:v>
                </c:pt>
                <c:pt idx="6072">
                  <c:v>2035-08-17</c:v>
                </c:pt>
                <c:pt idx="6073">
                  <c:v>2035-08-18</c:v>
                </c:pt>
                <c:pt idx="6074">
                  <c:v>2035-08-19</c:v>
                </c:pt>
                <c:pt idx="6075">
                  <c:v>2035-08-20</c:v>
                </c:pt>
                <c:pt idx="6076">
                  <c:v>2035-08-21</c:v>
                </c:pt>
                <c:pt idx="6077">
                  <c:v>2035-08-22</c:v>
                </c:pt>
                <c:pt idx="6078">
                  <c:v>2035-08-23</c:v>
                </c:pt>
                <c:pt idx="6079">
                  <c:v>2035-08-24</c:v>
                </c:pt>
                <c:pt idx="6080">
                  <c:v>2035-08-25</c:v>
                </c:pt>
                <c:pt idx="6081">
                  <c:v>2035-08-26</c:v>
                </c:pt>
                <c:pt idx="6082">
                  <c:v>2035-08-27</c:v>
                </c:pt>
                <c:pt idx="6083">
                  <c:v>2035-08-28</c:v>
                </c:pt>
                <c:pt idx="6084">
                  <c:v>2035-08-29</c:v>
                </c:pt>
                <c:pt idx="6085">
                  <c:v>2035-08-30</c:v>
                </c:pt>
                <c:pt idx="6086">
                  <c:v>2035-08-31</c:v>
                </c:pt>
                <c:pt idx="6087">
                  <c:v>2035-09-01</c:v>
                </c:pt>
                <c:pt idx="6088">
                  <c:v>2035-09-02</c:v>
                </c:pt>
                <c:pt idx="6089">
                  <c:v>2035-09-03</c:v>
                </c:pt>
                <c:pt idx="6090">
                  <c:v>2035-09-04</c:v>
                </c:pt>
                <c:pt idx="6091">
                  <c:v>2035-09-05</c:v>
                </c:pt>
                <c:pt idx="6092">
                  <c:v>2035-09-06</c:v>
                </c:pt>
                <c:pt idx="6093">
                  <c:v>2035-09-07</c:v>
                </c:pt>
                <c:pt idx="6094">
                  <c:v>2035-09-08</c:v>
                </c:pt>
                <c:pt idx="6095">
                  <c:v>2035-09-09</c:v>
                </c:pt>
                <c:pt idx="6096">
                  <c:v>2035-09-10</c:v>
                </c:pt>
                <c:pt idx="6097">
                  <c:v>2035-09-11</c:v>
                </c:pt>
                <c:pt idx="6098">
                  <c:v>2035-09-12</c:v>
                </c:pt>
                <c:pt idx="6099">
                  <c:v>2035-09-13</c:v>
                </c:pt>
                <c:pt idx="6100">
                  <c:v>2035-09-14</c:v>
                </c:pt>
                <c:pt idx="6101">
                  <c:v>2035-09-15</c:v>
                </c:pt>
                <c:pt idx="6102">
                  <c:v>2035-09-16</c:v>
                </c:pt>
                <c:pt idx="6103">
                  <c:v>2035-09-17</c:v>
                </c:pt>
                <c:pt idx="6104">
                  <c:v>2035-09-18</c:v>
                </c:pt>
                <c:pt idx="6105">
                  <c:v>2035-09-19</c:v>
                </c:pt>
                <c:pt idx="6106">
                  <c:v>2035-09-20</c:v>
                </c:pt>
                <c:pt idx="6107">
                  <c:v>2035-09-21</c:v>
                </c:pt>
                <c:pt idx="6108">
                  <c:v>2035-09-22</c:v>
                </c:pt>
                <c:pt idx="6109">
                  <c:v>2035-09-23</c:v>
                </c:pt>
                <c:pt idx="6110">
                  <c:v>2035-09-24</c:v>
                </c:pt>
                <c:pt idx="6111">
                  <c:v>2035-09-25</c:v>
                </c:pt>
                <c:pt idx="6112">
                  <c:v>2035-09-26</c:v>
                </c:pt>
                <c:pt idx="6113">
                  <c:v>2035-09-27</c:v>
                </c:pt>
                <c:pt idx="6114">
                  <c:v>2035-09-28</c:v>
                </c:pt>
                <c:pt idx="6115">
                  <c:v>2035-09-29</c:v>
                </c:pt>
                <c:pt idx="6116">
                  <c:v>2035-09-30</c:v>
                </c:pt>
                <c:pt idx="6117">
                  <c:v>2035-10-01</c:v>
                </c:pt>
                <c:pt idx="6118">
                  <c:v>2035-10-02</c:v>
                </c:pt>
                <c:pt idx="6119">
                  <c:v>2035-10-03</c:v>
                </c:pt>
                <c:pt idx="6120">
                  <c:v>2035-10-04</c:v>
                </c:pt>
                <c:pt idx="6121">
                  <c:v>2035-10-05</c:v>
                </c:pt>
                <c:pt idx="6122">
                  <c:v>2035-10-06</c:v>
                </c:pt>
                <c:pt idx="6123">
                  <c:v>2035-10-07</c:v>
                </c:pt>
                <c:pt idx="6124">
                  <c:v>2035-10-08</c:v>
                </c:pt>
                <c:pt idx="6125">
                  <c:v>2035-10-09</c:v>
                </c:pt>
                <c:pt idx="6126">
                  <c:v>2035-10-10</c:v>
                </c:pt>
                <c:pt idx="6127">
                  <c:v>2035-10-11</c:v>
                </c:pt>
                <c:pt idx="6128">
                  <c:v>2035-10-12</c:v>
                </c:pt>
                <c:pt idx="6129">
                  <c:v>2035-10-13</c:v>
                </c:pt>
                <c:pt idx="6130">
                  <c:v>2035-10-14</c:v>
                </c:pt>
                <c:pt idx="6131">
                  <c:v>2035-10-15</c:v>
                </c:pt>
                <c:pt idx="6132">
                  <c:v>2035-10-16</c:v>
                </c:pt>
                <c:pt idx="6133">
                  <c:v>2035-10-17</c:v>
                </c:pt>
                <c:pt idx="6134">
                  <c:v>2035-10-18</c:v>
                </c:pt>
                <c:pt idx="6135">
                  <c:v>2035-10-19</c:v>
                </c:pt>
                <c:pt idx="6136">
                  <c:v>2035-10-20</c:v>
                </c:pt>
                <c:pt idx="6137">
                  <c:v>2035-10-21</c:v>
                </c:pt>
                <c:pt idx="6138">
                  <c:v>2035-10-22</c:v>
                </c:pt>
                <c:pt idx="6139">
                  <c:v>2035-10-23</c:v>
                </c:pt>
                <c:pt idx="6140">
                  <c:v>2035-10-24</c:v>
                </c:pt>
                <c:pt idx="6141">
                  <c:v>2035-10-25</c:v>
                </c:pt>
                <c:pt idx="6142">
                  <c:v>2035-10-26</c:v>
                </c:pt>
                <c:pt idx="6143">
                  <c:v>2035-10-27</c:v>
                </c:pt>
                <c:pt idx="6144">
                  <c:v>2035-10-28</c:v>
                </c:pt>
                <c:pt idx="6145">
                  <c:v>2035-10-29</c:v>
                </c:pt>
                <c:pt idx="6146">
                  <c:v>2035-10-30</c:v>
                </c:pt>
                <c:pt idx="6147">
                  <c:v>2035-10-31</c:v>
                </c:pt>
                <c:pt idx="6148">
                  <c:v>2035-11-01</c:v>
                </c:pt>
                <c:pt idx="6149">
                  <c:v>2035-11-02</c:v>
                </c:pt>
                <c:pt idx="6150">
                  <c:v>2035-11-03</c:v>
                </c:pt>
                <c:pt idx="6151">
                  <c:v>2035-11-04</c:v>
                </c:pt>
                <c:pt idx="6152">
                  <c:v>2035-11-05</c:v>
                </c:pt>
                <c:pt idx="6153">
                  <c:v>2035-11-06</c:v>
                </c:pt>
                <c:pt idx="6154">
                  <c:v>2035-11-07</c:v>
                </c:pt>
                <c:pt idx="6155">
                  <c:v>2035-11-08</c:v>
                </c:pt>
                <c:pt idx="6156">
                  <c:v>2035-11-09</c:v>
                </c:pt>
                <c:pt idx="6157">
                  <c:v>2035-11-10</c:v>
                </c:pt>
                <c:pt idx="6158">
                  <c:v>2035-11-11</c:v>
                </c:pt>
                <c:pt idx="6159">
                  <c:v>2035-11-12</c:v>
                </c:pt>
                <c:pt idx="6160">
                  <c:v>2035-11-13</c:v>
                </c:pt>
                <c:pt idx="6161">
                  <c:v>2035-11-14</c:v>
                </c:pt>
                <c:pt idx="6162">
                  <c:v>2035-11-15</c:v>
                </c:pt>
                <c:pt idx="6163">
                  <c:v>2035-11-16</c:v>
                </c:pt>
                <c:pt idx="6164">
                  <c:v>2035-11-17</c:v>
                </c:pt>
                <c:pt idx="6165">
                  <c:v>2035-11-18</c:v>
                </c:pt>
                <c:pt idx="6166">
                  <c:v>2035-11-19</c:v>
                </c:pt>
                <c:pt idx="6167">
                  <c:v>2035-11-20</c:v>
                </c:pt>
                <c:pt idx="6168">
                  <c:v>2035-11-21</c:v>
                </c:pt>
                <c:pt idx="6169">
                  <c:v>2035-11-22</c:v>
                </c:pt>
                <c:pt idx="6170">
                  <c:v>2035-11-23</c:v>
                </c:pt>
                <c:pt idx="6171">
                  <c:v>2035-11-24</c:v>
                </c:pt>
                <c:pt idx="6172">
                  <c:v>2035-11-25</c:v>
                </c:pt>
                <c:pt idx="6173">
                  <c:v>2035-11-26</c:v>
                </c:pt>
                <c:pt idx="6174">
                  <c:v>2035-11-27</c:v>
                </c:pt>
                <c:pt idx="6175">
                  <c:v>2035-11-28</c:v>
                </c:pt>
                <c:pt idx="6176">
                  <c:v>2035-11-29</c:v>
                </c:pt>
                <c:pt idx="6177">
                  <c:v>2035-11-30</c:v>
                </c:pt>
                <c:pt idx="6178">
                  <c:v>2035-12-01</c:v>
                </c:pt>
                <c:pt idx="6179">
                  <c:v>2035-12-02</c:v>
                </c:pt>
                <c:pt idx="6180">
                  <c:v>2035-12-03</c:v>
                </c:pt>
                <c:pt idx="6181">
                  <c:v>2035-12-04</c:v>
                </c:pt>
                <c:pt idx="6182">
                  <c:v>2035-12-05</c:v>
                </c:pt>
                <c:pt idx="6183">
                  <c:v>2035-12-06</c:v>
                </c:pt>
                <c:pt idx="6184">
                  <c:v>2035-12-07</c:v>
                </c:pt>
                <c:pt idx="6185">
                  <c:v>2035-12-08</c:v>
                </c:pt>
                <c:pt idx="6186">
                  <c:v>2035-12-09</c:v>
                </c:pt>
                <c:pt idx="6187">
                  <c:v>2035-12-10</c:v>
                </c:pt>
                <c:pt idx="6188">
                  <c:v>2035-12-11</c:v>
                </c:pt>
                <c:pt idx="6189">
                  <c:v>2035-12-12</c:v>
                </c:pt>
                <c:pt idx="6190">
                  <c:v>2035-12-13</c:v>
                </c:pt>
                <c:pt idx="6191">
                  <c:v>2035-12-14</c:v>
                </c:pt>
                <c:pt idx="6192">
                  <c:v>2035-12-15</c:v>
                </c:pt>
                <c:pt idx="6193">
                  <c:v>2035-12-16</c:v>
                </c:pt>
                <c:pt idx="6194">
                  <c:v>2035-12-17</c:v>
                </c:pt>
                <c:pt idx="6195">
                  <c:v>2035-12-18</c:v>
                </c:pt>
                <c:pt idx="6196">
                  <c:v>2035-12-19</c:v>
                </c:pt>
                <c:pt idx="6197">
                  <c:v>2035-12-20</c:v>
                </c:pt>
                <c:pt idx="6198">
                  <c:v>2035-12-21</c:v>
                </c:pt>
                <c:pt idx="6199">
                  <c:v>2035-12-22</c:v>
                </c:pt>
                <c:pt idx="6200">
                  <c:v>2035-12-23</c:v>
                </c:pt>
                <c:pt idx="6201">
                  <c:v>2035-12-24</c:v>
                </c:pt>
                <c:pt idx="6202">
                  <c:v>2035-12-25</c:v>
                </c:pt>
                <c:pt idx="6203">
                  <c:v>2035-12-26</c:v>
                </c:pt>
                <c:pt idx="6204">
                  <c:v>2035-12-27</c:v>
                </c:pt>
                <c:pt idx="6205">
                  <c:v>2035-12-28</c:v>
                </c:pt>
                <c:pt idx="6206">
                  <c:v>2035-12-29</c:v>
                </c:pt>
                <c:pt idx="6207">
                  <c:v>2035-12-30</c:v>
                </c:pt>
                <c:pt idx="6208">
                  <c:v>2035-12-31</c:v>
                </c:pt>
              </c:strCache>
            </c:strRef>
          </c:cat>
          <c:val>
            <c:numRef>
              <c:f>G1_SolarPeak!$E$2:$E$6210</c:f>
              <c:numCache>
                <c:formatCode>General</c:formatCode>
                <c:ptCount val="6209"/>
                <c:pt idx="0">
                  <c:v>13.1</c:v>
                </c:pt>
                <c:pt idx="1">
                  <c:v>13.1</c:v>
                </c:pt>
                <c:pt idx="2">
                  <c:v>13.1</c:v>
                </c:pt>
                <c:pt idx="3">
                  <c:v>13.1</c:v>
                </c:pt>
                <c:pt idx="4">
                  <c:v>13.1</c:v>
                </c:pt>
                <c:pt idx="5">
                  <c:v>13.1</c:v>
                </c:pt>
                <c:pt idx="6">
                  <c:v>13.1</c:v>
                </c:pt>
                <c:pt idx="7">
                  <c:v>13.1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13.1</c:v>
                </c:pt>
                <c:pt idx="13">
                  <c:v>13.1</c:v>
                </c:pt>
                <c:pt idx="14">
                  <c:v>13.1</c:v>
                </c:pt>
                <c:pt idx="15">
                  <c:v>13.1</c:v>
                </c:pt>
                <c:pt idx="16">
                  <c:v>13.1</c:v>
                </c:pt>
                <c:pt idx="17">
                  <c:v>13.1</c:v>
                </c:pt>
                <c:pt idx="18">
                  <c:v>13.1</c:v>
                </c:pt>
                <c:pt idx="19">
                  <c:v>13.1</c:v>
                </c:pt>
                <c:pt idx="20">
                  <c:v>13.1</c:v>
                </c:pt>
                <c:pt idx="21">
                  <c:v>13.1</c:v>
                </c:pt>
                <c:pt idx="22">
                  <c:v>13.1</c:v>
                </c:pt>
                <c:pt idx="23">
                  <c:v>13.1</c:v>
                </c:pt>
                <c:pt idx="24">
                  <c:v>13.1</c:v>
                </c:pt>
                <c:pt idx="25">
                  <c:v>13.1</c:v>
                </c:pt>
                <c:pt idx="26">
                  <c:v>13.1</c:v>
                </c:pt>
                <c:pt idx="27">
                  <c:v>13.1</c:v>
                </c:pt>
                <c:pt idx="28">
                  <c:v>13.1</c:v>
                </c:pt>
                <c:pt idx="29">
                  <c:v>13.1</c:v>
                </c:pt>
                <c:pt idx="30">
                  <c:v>13.1</c:v>
                </c:pt>
                <c:pt idx="31">
                  <c:v>13.1</c:v>
                </c:pt>
                <c:pt idx="32">
                  <c:v>13.1</c:v>
                </c:pt>
                <c:pt idx="33">
                  <c:v>13.1</c:v>
                </c:pt>
                <c:pt idx="34">
                  <c:v>13.1</c:v>
                </c:pt>
                <c:pt idx="35">
                  <c:v>13.1</c:v>
                </c:pt>
                <c:pt idx="36">
                  <c:v>13.1</c:v>
                </c:pt>
                <c:pt idx="37">
                  <c:v>13.1</c:v>
                </c:pt>
                <c:pt idx="38">
                  <c:v>13.1</c:v>
                </c:pt>
                <c:pt idx="39">
                  <c:v>13.1</c:v>
                </c:pt>
                <c:pt idx="40">
                  <c:v>13.1</c:v>
                </c:pt>
                <c:pt idx="41">
                  <c:v>13.1</c:v>
                </c:pt>
                <c:pt idx="42">
                  <c:v>13.1</c:v>
                </c:pt>
                <c:pt idx="43">
                  <c:v>13.1</c:v>
                </c:pt>
                <c:pt idx="44">
                  <c:v>13.1</c:v>
                </c:pt>
                <c:pt idx="45">
                  <c:v>13.1</c:v>
                </c:pt>
                <c:pt idx="46">
                  <c:v>13.1</c:v>
                </c:pt>
                <c:pt idx="47">
                  <c:v>13.1</c:v>
                </c:pt>
                <c:pt idx="48">
                  <c:v>13.1</c:v>
                </c:pt>
                <c:pt idx="49">
                  <c:v>13.1</c:v>
                </c:pt>
                <c:pt idx="50">
                  <c:v>13.1</c:v>
                </c:pt>
                <c:pt idx="51">
                  <c:v>13.1</c:v>
                </c:pt>
                <c:pt idx="52">
                  <c:v>13.1</c:v>
                </c:pt>
                <c:pt idx="53">
                  <c:v>13.1</c:v>
                </c:pt>
                <c:pt idx="54">
                  <c:v>13.1</c:v>
                </c:pt>
                <c:pt idx="55">
                  <c:v>13.1</c:v>
                </c:pt>
                <c:pt idx="56">
                  <c:v>13.1</c:v>
                </c:pt>
                <c:pt idx="57">
                  <c:v>13.1</c:v>
                </c:pt>
                <c:pt idx="58">
                  <c:v>13.1</c:v>
                </c:pt>
                <c:pt idx="59">
                  <c:v>13.1</c:v>
                </c:pt>
                <c:pt idx="60">
                  <c:v>13.1</c:v>
                </c:pt>
                <c:pt idx="61">
                  <c:v>13.1</c:v>
                </c:pt>
                <c:pt idx="62">
                  <c:v>13.1</c:v>
                </c:pt>
                <c:pt idx="63">
                  <c:v>13.1</c:v>
                </c:pt>
                <c:pt idx="64">
                  <c:v>13.1</c:v>
                </c:pt>
                <c:pt idx="65">
                  <c:v>13.1</c:v>
                </c:pt>
                <c:pt idx="66">
                  <c:v>13.1</c:v>
                </c:pt>
                <c:pt idx="67">
                  <c:v>13.1</c:v>
                </c:pt>
                <c:pt idx="68">
                  <c:v>13.1</c:v>
                </c:pt>
                <c:pt idx="69">
                  <c:v>13.1</c:v>
                </c:pt>
                <c:pt idx="70">
                  <c:v>13.1</c:v>
                </c:pt>
                <c:pt idx="71">
                  <c:v>13.1</c:v>
                </c:pt>
                <c:pt idx="72">
                  <c:v>13.1</c:v>
                </c:pt>
                <c:pt idx="73">
                  <c:v>13.1</c:v>
                </c:pt>
                <c:pt idx="74">
                  <c:v>13.1</c:v>
                </c:pt>
                <c:pt idx="75">
                  <c:v>13.1</c:v>
                </c:pt>
                <c:pt idx="76">
                  <c:v>13.1</c:v>
                </c:pt>
                <c:pt idx="77">
                  <c:v>13.1</c:v>
                </c:pt>
                <c:pt idx="78">
                  <c:v>13.1</c:v>
                </c:pt>
                <c:pt idx="79">
                  <c:v>13.1</c:v>
                </c:pt>
                <c:pt idx="80">
                  <c:v>13.1</c:v>
                </c:pt>
                <c:pt idx="81">
                  <c:v>13.1</c:v>
                </c:pt>
                <c:pt idx="82">
                  <c:v>13.1</c:v>
                </c:pt>
                <c:pt idx="83">
                  <c:v>13.1</c:v>
                </c:pt>
                <c:pt idx="84">
                  <c:v>13.1</c:v>
                </c:pt>
                <c:pt idx="85">
                  <c:v>13.1</c:v>
                </c:pt>
                <c:pt idx="86">
                  <c:v>13.1</c:v>
                </c:pt>
                <c:pt idx="87">
                  <c:v>13.1</c:v>
                </c:pt>
                <c:pt idx="88">
                  <c:v>13.1</c:v>
                </c:pt>
                <c:pt idx="89">
                  <c:v>13.1</c:v>
                </c:pt>
                <c:pt idx="90">
                  <c:v>15.9</c:v>
                </c:pt>
                <c:pt idx="91">
                  <c:v>15.9</c:v>
                </c:pt>
                <c:pt idx="92">
                  <c:v>15.9</c:v>
                </c:pt>
                <c:pt idx="93">
                  <c:v>15.9</c:v>
                </c:pt>
                <c:pt idx="94">
                  <c:v>15.9</c:v>
                </c:pt>
                <c:pt idx="95">
                  <c:v>15.9</c:v>
                </c:pt>
                <c:pt idx="96">
                  <c:v>15.9</c:v>
                </c:pt>
                <c:pt idx="97">
                  <c:v>15.9</c:v>
                </c:pt>
                <c:pt idx="98">
                  <c:v>15.9</c:v>
                </c:pt>
                <c:pt idx="99">
                  <c:v>15.9</c:v>
                </c:pt>
                <c:pt idx="100">
                  <c:v>15.9</c:v>
                </c:pt>
                <c:pt idx="101">
                  <c:v>15.9</c:v>
                </c:pt>
                <c:pt idx="102">
                  <c:v>15.9</c:v>
                </c:pt>
                <c:pt idx="103">
                  <c:v>15.9</c:v>
                </c:pt>
                <c:pt idx="104">
                  <c:v>15.9</c:v>
                </c:pt>
                <c:pt idx="105">
                  <c:v>15.9</c:v>
                </c:pt>
                <c:pt idx="106">
                  <c:v>15.9</c:v>
                </c:pt>
                <c:pt idx="107">
                  <c:v>15.9</c:v>
                </c:pt>
                <c:pt idx="108">
                  <c:v>15.9</c:v>
                </c:pt>
                <c:pt idx="109">
                  <c:v>15.9</c:v>
                </c:pt>
                <c:pt idx="110">
                  <c:v>15.9</c:v>
                </c:pt>
                <c:pt idx="111">
                  <c:v>15.9</c:v>
                </c:pt>
                <c:pt idx="112">
                  <c:v>15.9</c:v>
                </c:pt>
                <c:pt idx="113">
                  <c:v>15.9</c:v>
                </c:pt>
                <c:pt idx="114">
                  <c:v>15.9</c:v>
                </c:pt>
                <c:pt idx="115">
                  <c:v>15.9</c:v>
                </c:pt>
                <c:pt idx="116">
                  <c:v>15.9</c:v>
                </c:pt>
                <c:pt idx="117">
                  <c:v>15.9</c:v>
                </c:pt>
                <c:pt idx="118">
                  <c:v>15.9</c:v>
                </c:pt>
                <c:pt idx="119">
                  <c:v>15.9</c:v>
                </c:pt>
                <c:pt idx="120">
                  <c:v>15.9</c:v>
                </c:pt>
                <c:pt idx="121">
                  <c:v>15.9</c:v>
                </c:pt>
                <c:pt idx="122">
                  <c:v>15.9</c:v>
                </c:pt>
                <c:pt idx="123">
                  <c:v>15.9</c:v>
                </c:pt>
                <c:pt idx="124">
                  <c:v>15.9</c:v>
                </c:pt>
                <c:pt idx="125">
                  <c:v>15.9</c:v>
                </c:pt>
                <c:pt idx="126">
                  <c:v>15.9</c:v>
                </c:pt>
                <c:pt idx="127">
                  <c:v>15.9</c:v>
                </c:pt>
                <c:pt idx="128">
                  <c:v>15.9</c:v>
                </c:pt>
                <c:pt idx="129">
                  <c:v>15.9</c:v>
                </c:pt>
                <c:pt idx="130">
                  <c:v>15.9</c:v>
                </c:pt>
                <c:pt idx="131">
                  <c:v>15.9</c:v>
                </c:pt>
                <c:pt idx="132">
                  <c:v>15.9</c:v>
                </c:pt>
                <c:pt idx="133">
                  <c:v>15.9</c:v>
                </c:pt>
                <c:pt idx="134">
                  <c:v>15.9</c:v>
                </c:pt>
                <c:pt idx="135">
                  <c:v>15.9</c:v>
                </c:pt>
                <c:pt idx="136">
                  <c:v>15.9</c:v>
                </c:pt>
                <c:pt idx="137">
                  <c:v>15.9</c:v>
                </c:pt>
                <c:pt idx="138">
                  <c:v>15.9</c:v>
                </c:pt>
                <c:pt idx="139">
                  <c:v>15.9</c:v>
                </c:pt>
                <c:pt idx="140">
                  <c:v>15.9</c:v>
                </c:pt>
                <c:pt idx="141">
                  <c:v>15.9</c:v>
                </c:pt>
                <c:pt idx="142">
                  <c:v>15.9</c:v>
                </c:pt>
                <c:pt idx="143">
                  <c:v>15.9</c:v>
                </c:pt>
                <c:pt idx="144">
                  <c:v>15.9</c:v>
                </c:pt>
                <c:pt idx="145">
                  <c:v>15.9</c:v>
                </c:pt>
                <c:pt idx="146">
                  <c:v>15.9</c:v>
                </c:pt>
                <c:pt idx="147">
                  <c:v>15.9</c:v>
                </c:pt>
                <c:pt idx="148">
                  <c:v>15.9</c:v>
                </c:pt>
                <c:pt idx="149">
                  <c:v>15.9</c:v>
                </c:pt>
                <c:pt idx="150">
                  <c:v>15.9</c:v>
                </c:pt>
                <c:pt idx="151">
                  <c:v>15.9</c:v>
                </c:pt>
                <c:pt idx="152">
                  <c:v>15.9</c:v>
                </c:pt>
                <c:pt idx="153">
                  <c:v>15.9</c:v>
                </c:pt>
                <c:pt idx="154">
                  <c:v>15.9</c:v>
                </c:pt>
                <c:pt idx="155">
                  <c:v>15.9</c:v>
                </c:pt>
                <c:pt idx="156">
                  <c:v>15.9</c:v>
                </c:pt>
                <c:pt idx="157">
                  <c:v>15.9</c:v>
                </c:pt>
                <c:pt idx="158">
                  <c:v>15.9</c:v>
                </c:pt>
                <c:pt idx="159">
                  <c:v>15.9</c:v>
                </c:pt>
                <c:pt idx="160">
                  <c:v>15.9</c:v>
                </c:pt>
                <c:pt idx="161">
                  <c:v>15.9</c:v>
                </c:pt>
                <c:pt idx="162">
                  <c:v>15.9</c:v>
                </c:pt>
                <c:pt idx="163">
                  <c:v>15.9</c:v>
                </c:pt>
                <c:pt idx="164">
                  <c:v>15.9</c:v>
                </c:pt>
                <c:pt idx="165">
                  <c:v>15.9</c:v>
                </c:pt>
                <c:pt idx="166">
                  <c:v>15.9</c:v>
                </c:pt>
                <c:pt idx="167">
                  <c:v>15.9</c:v>
                </c:pt>
                <c:pt idx="168">
                  <c:v>15.9</c:v>
                </c:pt>
                <c:pt idx="169">
                  <c:v>15.9</c:v>
                </c:pt>
                <c:pt idx="170">
                  <c:v>15.9</c:v>
                </c:pt>
                <c:pt idx="171">
                  <c:v>15.9</c:v>
                </c:pt>
                <c:pt idx="172">
                  <c:v>15.9</c:v>
                </c:pt>
                <c:pt idx="173">
                  <c:v>15.9</c:v>
                </c:pt>
                <c:pt idx="174">
                  <c:v>15.9</c:v>
                </c:pt>
                <c:pt idx="175">
                  <c:v>15.9</c:v>
                </c:pt>
                <c:pt idx="176">
                  <c:v>15.9</c:v>
                </c:pt>
                <c:pt idx="177">
                  <c:v>15.9</c:v>
                </c:pt>
                <c:pt idx="178">
                  <c:v>15.9</c:v>
                </c:pt>
                <c:pt idx="179">
                  <c:v>15.9</c:v>
                </c:pt>
                <c:pt idx="180">
                  <c:v>15.9</c:v>
                </c:pt>
                <c:pt idx="181">
                  <c:v>17.2</c:v>
                </c:pt>
                <c:pt idx="182">
                  <c:v>17.2</c:v>
                </c:pt>
                <c:pt idx="183">
                  <c:v>17.2</c:v>
                </c:pt>
                <c:pt idx="184">
                  <c:v>17.2</c:v>
                </c:pt>
                <c:pt idx="185">
                  <c:v>17.2</c:v>
                </c:pt>
                <c:pt idx="186">
                  <c:v>17.2</c:v>
                </c:pt>
                <c:pt idx="187">
                  <c:v>17.2</c:v>
                </c:pt>
                <c:pt idx="188">
                  <c:v>17.2</c:v>
                </c:pt>
                <c:pt idx="189">
                  <c:v>17.2</c:v>
                </c:pt>
                <c:pt idx="190">
                  <c:v>17.2</c:v>
                </c:pt>
                <c:pt idx="191">
                  <c:v>17.2</c:v>
                </c:pt>
                <c:pt idx="192">
                  <c:v>17.2</c:v>
                </c:pt>
                <c:pt idx="193">
                  <c:v>17.2</c:v>
                </c:pt>
                <c:pt idx="194">
                  <c:v>17.2</c:v>
                </c:pt>
                <c:pt idx="195">
                  <c:v>17.2</c:v>
                </c:pt>
                <c:pt idx="196">
                  <c:v>17.2</c:v>
                </c:pt>
                <c:pt idx="197">
                  <c:v>17.2</c:v>
                </c:pt>
                <c:pt idx="198">
                  <c:v>17.2</c:v>
                </c:pt>
                <c:pt idx="199">
                  <c:v>17.2</c:v>
                </c:pt>
                <c:pt idx="200">
                  <c:v>17.2</c:v>
                </c:pt>
                <c:pt idx="201">
                  <c:v>17.2</c:v>
                </c:pt>
                <c:pt idx="202">
                  <c:v>17.2</c:v>
                </c:pt>
                <c:pt idx="203">
                  <c:v>17.2</c:v>
                </c:pt>
                <c:pt idx="204">
                  <c:v>17.2</c:v>
                </c:pt>
                <c:pt idx="205">
                  <c:v>17.2</c:v>
                </c:pt>
                <c:pt idx="206">
                  <c:v>17.2</c:v>
                </c:pt>
                <c:pt idx="207">
                  <c:v>17.2</c:v>
                </c:pt>
                <c:pt idx="208">
                  <c:v>17.2</c:v>
                </c:pt>
                <c:pt idx="209">
                  <c:v>17.2</c:v>
                </c:pt>
                <c:pt idx="210">
                  <c:v>17.2</c:v>
                </c:pt>
                <c:pt idx="211">
                  <c:v>17.2</c:v>
                </c:pt>
                <c:pt idx="212">
                  <c:v>17.2</c:v>
                </c:pt>
                <c:pt idx="213">
                  <c:v>17.2</c:v>
                </c:pt>
                <c:pt idx="214">
                  <c:v>17.2</c:v>
                </c:pt>
                <c:pt idx="215">
                  <c:v>17.2</c:v>
                </c:pt>
                <c:pt idx="216">
                  <c:v>17.2</c:v>
                </c:pt>
                <c:pt idx="217">
                  <c:v>17.2</c:v>
                </c:pt>
                <c:pt idx="218">
                  <c:v>17.2</c:v>
                </c:pt>
                <c:pt idx="219">
                  <c:v>17.2</c:v>
                </c:pt>
                <c:pt idx="220">
                  <c:v>17.2</c:v>
                </c:pt>
                <c:pt idx="221">
                  <c:v>17.2</c:v>
                </c:pt>
                <c:pt idx="222">
                  <c:v>17.2</c:v>
                </c:pt>
                <c:pt idx="223">
                  <c:v>17.2</c:v>
                </c:pt>
                <c:pt idx="224">
                  <c:v>17.2</c:v>
                </c:pt>
                <c:pt idx="225">
                  <c:v>17.2</c:v>
                </c:pt>
                <c:pt idx="226">
                  <c:v>17.2</c:v>
                </c:pt>
                <c:pt idx="227">
                  <c:v>17.2</c:v>
                </c:pt>
                <c:pt idx="228">
                  <c:v>17.2</c:v>
                </c:pt>
                <c:pt idx="229">
                  <c:v>17.2</c:v>
                </c:pt>
                <c:pt idx="230">
                  <c:v>17.2</c:v>
                </c:pt>
                <c:pt idx="231">
                  <c:v>17.2</c:v>
                </c:pt>
                <c:pt idx="232">
                  <c:v>17.2</c:v>
                </c:pt>
                <c:pt idx="233">
                  <c:v>17.2</c:v>
                </c:pt>
                <c:pt idx="234">
                  <c:v>17.2</c:v>
                </c:pt>
                <c:pt idx="235">
                  <c:v>17.2</c:v>
                </c:pt>
                <c:pt idx="236">
                  <c:v>17.2</c:v>
                </c:pt>
                <c:pt idx="237">
                  <c:v>17.2</c:v>
                </c:pt>
                <c:pt idx="238">
                  <c:v>17.2</c:v>
                </c:pt>
                <c:pt idx="239">
                  <c:v>17.2</c:v>
                </c:pt>
                <c:pt idx="240">
                  <c:v>17.2</c:v>
                </c:pt>
                <c:pt idx="241">
                  <c:v>17.2</c:v>
                </c:pt>
                <c:pt idx="242">
                  <c:v>17.2</c:v>
                </c:pt>
                <c:pt idx="243">
                  <c:v>17.2</c:v>
                </c:pt>
                <c:pt idx="244">
                  <c:v>17.2</c:v>
                </c:pt>
                <c:pt idx="245">
                  <c:v>17.2</c:v>
                </c:pt>
                <c:pt idx="246">
                  <c:v>17.2</c:v>
                </c:pt>
                <c:pt idx="247">
                  <c:v>17.2</c:v>
                </c:pt>
                <c:pt idx="248">
                  <c:v>17.2</c:v>
                </c:pt>
                <c:pt idx="249">
                  <c:v>17.2</c:v>
                </c:pt>
                <c:pt idx="250">
                  <c:v>17.2</c:v>
                </c:pt>
                <c:pt idx="251">
                  <c:v>17.2</c:v>
                </c:pt>
                <c:pt idx="252">
                  <c:v>17.2</c:v>
                </c:pt>
                <c:pt idx="253">
                  <c:v>17.2</c:v>
                </c:pt>
                <c:pt idx="254">
                  <c:v>17.2</c:v>
                </c:pt>
                <c:pt idx="255">
                  <c:v>17.2</c:v>
                </c:pt>
                <c:pt idx="256">
                  <c:v>17.2</c:v>
                </c:pt>
                <c:pt idx="257">
                  <c:v>17.2</c:v>
                </c:pt>
                <c:pt idx="258">
                  <c:v>17.2</c:v>
                </c:pt>
                <c:pt idx="259">
                  <c:v>17.2</c:v>
                </c:pt>
                <c:pt idx="260">
                  <c:v>17.2</c:v>
                </c:pt>
                <c:pt idx="261">
                  <c:v>17.2</c:v>
                </c:pt>
                <c:pt idx="262">
                  <c:v>17.2</c:v>
                </c:pt>
                <c:pt idx="263">
                  <c:v>17.2</c:v>
                </c:pt>
                <c:pt idx="264">
                  <c:v>17.2</c:v>
                </c:pt>
                <c:pt idx="265">
                  <c:v>17.2</c:v>
                </c:pt>
                <c:pt idx="266">
                  <c:v>17.2</c:v>
                </c:pt>
                <c:pt idx="267">
                  <c:v>17.2</c:v>
                </c:pt>
                <c:pt idx="268">
                  <c:v>17.2</c:v>
                </c:pt>
                <c:pt idx="269">
                  <c:v>17.2</c:v>
                </c:pt>
                <c:pt idx="270">
                  <c:v>17.2</c:v>
                </c:pt>
                <c:pt idx="271">
                  <c:v>17.2</c:v>
                </c:pt>
                <c:pt idx="272">
                  <c:v>17.2</c:v>
                </c:pt>
                <c:pt idx="273">
                  <c:v>11.7</c:v>
                </c:pt>
                <c:pt idx="274">
                  <c:v>11.7</c:v>
                </c:pt>
                <c:pt idx="275">
                  <c:v>11.7</c:v>
                </c:pt>
                <c:pt idx="276">
                  <c:v>11.7</c:v>
                </c:pt>
                <c:pt idx="277">
                  <c:v>11.7</c:v>
                </c:pt>
                <c:pt idx="278">
                  <c:v>11.7</c:v>
                </c:pt>
                <c:pt idx="279">
                  <c:v>11.7</c:v>
                </c:pt>
                <c:pt idx="280">
                  <c:v>11.7</c:v>
                </c:pt>
                <c:pt idx="281">
                  <c:v>11.7</c:v>
                </c:pt>
                <c:pt idx="282">
                  <c:v>11.7</c:v>
                </c:pt>
                <c:pt idx="283">
                  <c:v>11.7</c:v>
                </c:pt>
                <c:pt idx="284">
                  <c:v>11.7</c:v>
                </c:pt>
                <c:pt idx="285">
                  <c:v>11.7</c:v>
                </c:pt>
                <c:pt idx="286">
                  <c:v>11.7</c:v>
                </c:pt>
                <c:pt idx="287">
                  <c:v>11.7</c:v>
                </c:pt>
                <c:pt idx="288">
                  <c:v>11.7</c:v>
                </c:pt>
                <c:pt idx="289">
                  <c:v>11.7</c:v>
                </c:pt>
                <c:pt idx="290">
                  <c:v>11.7</c:v>
                </c:pt>
                <c:pt idx="291">
                  <c:v>11.7</c:v>
                </c:pt>
                <c:pt idx="292">
                  <c:v>11.7</c:v>
                </c:pt>
                <c:pt idx="293">
                  <c:v>11.7</c:v>
                </c:pt>
                <c:pt idx="294">
                  <c:v>11.7</c:v>
                </c:pt>
                <c:pt idx="295">
                  <c:v>11.7</c:v>
                </c:pt>
                <c:pt idx="296">
                  <c:v>11.7</c:v>
                </c:pt>
                <c:pt idx="297">
                  <c:v>11.7</c:v>
                </c:pt>
                <c:pt idx="298">
                  <c:v>11.7</c:v>
                </c:pt>
                <c:pt idx="299">
                  <c:v>11.7</c:v>
                </c:pt>
                <c:pt idx="300">
                  <c:v>11.7</c:v>
                </c:pt>
                <c:pt idx="301">
                  <c:v>11.7</c:v>
                </c:pt>
                <c:pt idx="302">
                  <c:v>11.7</c:v>
                </c:pt>
                <c:pt idx="303">
                  <c:v>11.7</c:v>
                </c:pt>
                <c:pt idx="304">
                  <c:v>11.7</c:v>
                </c:pt>
                <c:pt idx="305">
                  <c:v>11.7</c:v>
                </c:pt>
                <c:pt idx="306">
                  <c:v>11.7</c:v>
                </c:pt>
                <c:pt idx="307">
                  <c:v>11.7</c:v>
                </c:pt>
                <c:pt idx="308">
                  <c:v>11.7</c:v>
                </c:pt>
                <c:pt idx="309">
                  <c:v>11.7</c:v>
                </c:pt>
                <c:pt idx="310">
                  <c:v>11.7</c:v>
                </c:pt>
                <c:pt idx="311">
                  <c:v>11.7</c:v>
                </c:pt>
                <c:pt idx="312">
                  <c:v>11.7</c:v>
                </c:pt>
                <c:pt idx="313">
                  <c:v>11.7</c:v>
                </c:pt>
                <c:pt idx="314">
                  <c:v>11.7</c:v>
                </c:pt>
                <c:pt idx="315">
                  <c:v>11.7</c:v>
                </c:pt>
                <c:pt idx="316">
                  <c:v>11.7</c:v>
                </c:pt>
                <c:pt idx="317">
                  <c:v>11.7</c:v>
                </c:pt>
                <c:pt idx="318">
                  <c:v>11.7</c:v>
                </c:pt>
                <c:pt idx="319">
                  <c:v>11.7</c:v>
                </c:pt>
                <c:pt idx="320">
                  <c:v>11.7</c:v>
                </c:pt>
                <c:pt idx="321">
                  <c:v>11.7</c:v>
                </c:pt>
                <c:pt idx="322">
                  <c:v>11.7</c:v>
                </c:pt>
                <c:pt idx="323">
                  <c:v>11.7</c:v>
                </c:pt>
                <c:pt idx="324">
                  <c:v>11.7</c:v>
                </c:pt>
                <c:pt idx="325">
                  <c:v>11.7</c:v>
                </c:pt>
                <c:pt idx="326">
                  <c:v>11.7</c:v>
                </c:pt>
                <c:pt idx="327">
                  <c:v>11.7</c:v>
                </c:pt>
                <c:pt idx="328">
                  <c:v>11.7</c:v>
                </c:pt>
                <c:pt idx="329">
                  <c:v>11.7</c:v>
                </c:pt>
                <c:pt idx="330">
                  <c:v>11.7</c:v>
                </c:pt>
                <c:pt idx="331">
                  <c:v>11.7</c:v>
                </c:pt>
                <c:pt idx="332">
                  <c:v>11.7</c:v>
                </c:pt>
                <c:pt idx="333">
                  <c:v>11.7</c:v>
                </c:pt>
                <c:pt idx="334">
                  <c:v>11.7</c:v>
                </c:pt>
                <c:pt idx="335">
                  <c:v>11.7</c:v>
                </c:pt>
                <c:pt idx="336">
                  <c:v>11.7</c:v>
                </c:pt>
                <c:pt idx="337">
                  <c:v>11.7</c:v>
                </c:pt>
                <c:pt idx="338">
                  <c:v>11.7</c:v>
                </c:pt>
                <c:pt idx="339">
                  <c:v>11.7</c:v>
                </c:pt>
                <c:pt idx="340">
                  <c:v>11.7</c:v>
                </c:pt>
                <c:pt idx="341">
                  <c:v>11.7</c:v>
                </c:pt>
                <c:pt idx="342">
                  <c:v>11.7</c:v>
                </c:pt>
                <c:pt idx="343">
                  <c:v>11.7</c:v>
                </c:pt>
                <c:pt idx="344">
                  <c:v>11.7</c:v>
                </c:pt>
                <c:pt idx="345">
                  <c:v>11.7</c:v>
                </c:pt>
                <c:pt idx="346">
                  <c:v>11.7</c:v>
                </c:pt>
                <c:pt idx="347">
                  <c:v>11.7</c:v>
                </c:pt>
                <c:pt idx="348">
                  <c:v>11.7</c:v>
                </c:pt>
                <c:pt idx="349">
                  <c:v>11.7</c:v>
                </c:pt>
                <c:pt idx="350">
                  <c:v>11.7</c:v>
                </c:pt>
                <c:pt idx="351">
                  <c:v>11.7</c:v>
                </c:pt>
                <c:pt idx="352">
                  <c:v>11.7</c:v>
                </c:pt>
                <c:pt idx="353">
                  <c:v>11.7</c:v>
                </c:pt>
                <c:pt idx="354">
                  <c:v>11.7</c:v>
                </c:pt>
                <c:pt idx="355">
                  <c:v>11.7</c:v>
                </c:pt>
                <c:pt idx="356">
                  <c:v>11.7</c:v>
                </c:pt>
                <c:pt idx="357">
                  <c:v>11.7</c:v>
                </c:pt>
                <c:pt idx="358">
                  <c:v>11.7</c:v>
                </c:pt>
                <c:pt idx="359">
                  <c:v>11.7</c:v>
                </c:pt>
                <c:pt idx="360">
                  <c:v>11.7</c:v>
                </c:pt>
                <c:pt idx="361">
                  <c:v>11.7</c:v>
                </c:pt>
                <c:pt idx="362">
                  <c:v>11.7</c:v>
                </c:pt>
                <c:pt idx="363">
                  <c:v>11.7</c:v>
                </c:pt>
                <c:pt idx="364">
                  <c:v>11.7</c:v>
                </c:pt>
                <c:pt idx="365">
                  <c:v>15.9</c:v>
                </c:pt>
                <c:pt idx="366">
                  <c:v>15.9</c:v>
                </c:pt>
                <c:pt idx="367">
                  <c:v>15.9</c:v>
                </c:pt>
                <c:pt idx="368">
                  <c:v>15.9</c:v>
                </c:pt>
                <c:pt idx="369">
                  <c:v>15.9</c:v>
                </c:pt>
                <c:pt idx="370">
                  <c:v>15.9</c:v>
                </c:pt>
                <c:pt idx="371">
                  <c:v>15.9</c:v>
                </c:pt>
                <c:pt idx="372">
                  <c:v>15.9</c:v>
                </c:pt>
                <c:pt idx="373">
                  <c:v>15.9</c:v>
                </c:pt>
                <c:pt idx="374">
                  <c:v>15.9</c:v>
                </c:pt>
                <c:pt idx="375">
                  <c:v>15.9</c:v>
                </c:pt>
                <c:pt idx="376">
                  <c:v>15.9</c:v>
                </c:pt>
                <c:pt idx="377">
                  <c:v>15.9</c:v>
                </c:pt>
                <c:pt idx="378">
                  <c:v>15.9</c:v>
                </c:pt>
                <c:pt idx="379">
                  <c:v>15.9</c:v>
                </c:pt>
                <c:pt idx="380">
                  <c:v>15.9</c:v>
                </c:pt>
                <c:pt idx="381">
                  <c:v>15.9</c:v>
                </c:pt>
                <c:pt idx="382">
                  <c:v>15.9</c:v>
                </c:pt>
                <c:pt idx="383">
                  <c:v>15.9</c:v>
                </c:pt>
                <c:pt idx="384">
                  <c:v>15.9</c:v>
                </c:pt>
                <c:pt idx="385">
                  <c:v>15.9</c:v>
                </c:pt>
                <c:pt idx="386">
                  <c:v>15.9</c:v>
                </c:pt>
                <c:pt idx="387">
                  <c:v>15.9</c:v>
                </c:pt>
                <c:pt idx="388">
                  <c:v>15.9</c:v>
                </c:pt>
                <c:pt idx="389">
                  <c:v>15.9</c:v>
                </c:pt>
                <c:pt idx="390">
                  <c:v>15.9</c:v>
                </c:pt>
                <c:pt idx="391">
                  <c:v>15.9</c:v>
                </c:pt>
                <c:pt idx="392">
                  <c:v>15.9</c:v>
                </c:pt>
                <c:pt idx="393">
                  <c:v>15.9</c:v>
                </c:pt>
                <c:pt idx="394">
                  <c:v>15.9</c:v>
                </c:pt>
                <c:pt idx="395">
                  <c:v>15.9</c:v>
                </c:pt>
                <c:pt idx="396">
                  <c:v>15.9</c:v>
                </c:pt>
                <c:pt idx="397">
                  <c:v>15.9</c:v>
                </c:pt>
                <c:pt idx="398">
                  <c:v>15.9</c:v>
                </c:pt>
                <c:pt idx="399">
                  <c:v>15.9</c:v>
                </c:pt>
                <c:pt idx="400">
                  <c:v>15.9</c:v>
                </c:pt>
                <c:pt idx="401">
                  <c:v>15.9</c:v>
                </c:pt>
                <c:pt idx="402">
                  <c:v>15.9</c:v>
                </c:pt>
                <c:pt idx="403">
                  <c:v>15.9</c:v>
                </c:pt>
                <c:pt idx="404">
                  <c:v>15.9</c:v>
                </c:pt>
                <c:pt idx="405">
                  <c:v>15.9</c:v>
                </c:pt>
                <c:pt idx="406">
                  <c:v>15.9</c:v>
                </c:pt>
                <c:pt idx="407">
                  <c:v>15.9</c:v>
                </c:pt>
                <c:pt idx="408">
                  <c:v>15.9</c:v>
                </c:pt>
                <c:pt idx="409">
                  <c:v>15.9</c:v>
                </c:pt>
                <c:pt idx="410">
                  <c:v>15.9</c:v>
                </c:pt>
                <c:pt idx="411">
                  <c:v>15.9</c:v>
                </c:pt>
                <c:pt idx="412">
                  <c:v>15.9</c:v>
                </c:pt>
                <c:pt idx="413">
                  <c:v>15.9</c:v>
                </c:pt>
                <c:pt idx="414">
                  <c:v>15.9</c:v>
                </c:pt>
                <c:pt idx="415">
                  <c:v>15.9</c:v>
                </c:pt>
                <c:pt idx="416">
                  <c:v>15.9</c:v>
                </c:pt>
                <c:pt idx="417">
                  <c:v>15.9</c:v>
                </c:pt>
                <c:pt idx="418">
                  <c:v>15.9</c:v>
                </c:pt>
                <c:pt idx="419">
                  <c:v>15.9</c:v>
                </c:pt>
                <c:pt idx="420">
                  <c:v>15.9</c:v>
                </c:pt>
                <c:pt idx="421">
                  <c:v>15.9</c:v>
                </c:pt>
                <c:pt idx="422">
                  <c:v>15.9</c:v>
                </c:pt>
                <c:pt idx="423">
                  <c:v>15.9</c:v>
                </c:pt>
                <c:pt idx="424">
                  <c:v>15.9</c:v>
                </c:pt>
                <c:pt idx="425">
                  <c:v>15.9</c:v>
                </c:pt>
                <c:pt idx="426">
                  <c:v>15.9</c:v>
                </c:pt>
                <c:pt idx="427">
                  <c:v>15.9</c:v>
                </c:pt>
                <c:pt idx="428">
                  <c:v>15.9</c:v>
                </c:pt>
                <c:pt idx="429">
                  <c:v>15.9</c:v>
                </c:pt>
                <c:pt idx="430">
                  <c:v>15.9</c:v>
                </c:pt>
                <c:pt idx="431">
                  <c:v>15.9</c:v>
                </c:pt>
                <c:pt idx="432">
                  <c:v>15.9</c:v>
                </c:pt>
                <c:pt idx="433">
                  <c:v>15.9</c:v>
                </c:pt>
                <c:pt idx="434">
                  <c:v>15.9</c:v>
                </c:pt>
                <c:pt idx="435">
                  <c:v>15.9</c:v>
                </c:pt>
                <c:pt idx="436">
                  <c:v>15.9</c:v>
                </c:pt>
                <c:pt idx="437">
                  <c:v>15.9</c:v>
                </c:pt>
                <c:pt idx="438">
                  <c:v>15.9</c:v>
                </c:pt>
                <c:pt idx="439">
                  <c:v>15.9</c:v>
                </c:pt>
                <c:pt idx="440">
                  <c:v>15.9</c:v>
                </c:pt>
                <c:pt idx="441">
                  <c:v>15.9</c:v>
                </c:pt>
                <c:pt idx="442">
                  <c:v>15.9</c:v>
                </c:pt>
                <c:pt idx="443">
                  <c:v>15.9</c:v>
                </c:pt>
                <c:pt idx="444">
                  <c:v>15.9</c:v>
                </c:pt>
                <c:pt idx="445">
                  <c:v>15.9</c:v>
                </c:pt>
                <c:pt idx="446">
                  <c:v>15.9</c:v>
                </c:pt>
                <c:pt idx="447">
                  <c:v>15.9</c:v>
                </c:pt>
                <c:pt idx="448">
                  <c:v>15.9</c:v>
                </c:pt>
                <c:pt idx="449">
                  <c:v>15.9</c:v>
                </c:pt>
                <c:pt idx="450">
                  <c:v>15.9</c:v>
                </c:pt>
                <c:pt idx="451">
                  <c:v>15.9</c:v>
                </c:pt>
                <c:pt idx="452">
                  <c:v>15.9</c:v>
                </c:pt>
                <c:pt idx="453">
                  <c:v>15.9</c:v>
                </c:pt>
                <c:pt idx="454">
                  <c:v>15.9</c:v>
                </c:pt>
                <c:pt idx="455">
                  <c:v>15.9</c:v>
                </c:pt>
                <c:pt idx="456">
                  <c:v>25.4</c:v>
                </c:pt>
                <c:pt idx="457">
                  <c:v>25.4</c:v>
                </c:pt>
                <c:pt idx="458">
                  <c:v>25.4</c:v>
                </c:pt>
                <c:pt idx="459">
                  <c:v>25.4</c:v>
                </c:pt>
                <c:pt idx="460">
                  <c:v>25.4</c:v>
                </c:pt>
                <c:pt idx="461">
                  <c:v>25.4</c:v>
                </c:pt>
                <c:pt idx="462">
                  <c:v>25.4</c:v>
                </c:pt>
                <c:pt idx="463">
                  <c:v>25.4</c:v>
                </c:pt>
                <c:pt idx="464">
                  <c:v>25.4</c:v>
                </c:pt>
                <c:pt idx="465">
                  <c:v>25.4</c:v>
                </c:pt>
                <c:pt idx="466">
                  <c:v>25.4</c:v>
                </c:pt>
                <c:pt idx="467">
                  <c:v>25.4</c:v>
                </c:pt>
                <c:pt idx="468">
                  <c:v>25.4</c:v>
                </c:pt>
                <c:pt idx="469">
                  <c:v>25.4</c:v>
                </c:pt>
                <c:pt idx="470">
                  <c:v>25.4</c:v>
                </c:pt>
                <c:pt idx="471">
                  <c:v>25.4</c:v>
                </c:pt>
                <c:pt idx="472">
                  <c:v>25.4</c:v>
                </c:pt>
                <c:pt idx="473">
                  <c:v>25.4</c:v>
                </c:pt>
                <c:pt idx="474">
                  <c:v>25.4</c:v>
                </c:pt>
                <c:pt idx="475">
                  <c:v>25.4</c:v>
                </c:pt>
                <c:pt idx="476">
                  <c:v>25.4</c:v>
                </c:pt>
                <c:pt idx="477">
                  <c:v>25.4</c:v>
                </c:pt>
                <c:pt idx="478">
                  <c:v>25.4</c:v>
                </c:pt>
                <c:pt idx="479">
                  <c:v>25.4</c:v>
                </c:pt>
                <c:pt idx="480">
                  <c:v>25.4</c:v>
                </c:pt>
                <c:pt idx="481">
                  <c:v>25.4</c:v>
                </c:pt>
                <c:pt idx="482">
                  <c:v>25.4</c:v>
                </c:pt>
                <c:pt idx="483">
                  <c:v>25.4</c:v>
                </c:pt>
                <c:pt idx="484">
                  <c:v>25.4</c:v>
                </c:pt>
                <c:pt idx="485">
                  <c:v>25.4</c:v>
                </c:pt>
                <c:pt idx="486">
                  <c:v>25.4</c:v>
                </c:pt>
                <c:pt idx="487">
                  <c:v>25.4</c:v>
                </c:pt>
                <c:pt idx="488">
                  <c:v>25.4</c:v>
                </c:pt>
                <c:pt idx="489">
                  <c:v>25.4</c:v>
                </c:pt>
                <c:pt idx="490">
                  <c:v>25.4</c:v>
                </c:pt>
                <c:pt idx="491">
                  <c:v>25.4</c:v>
                </c:pt>
                <c:pt idx="492">
                  <c:v>25.4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25.4</c:v>
                </c:pt>
                <c:pt idx="497">
                  <c:v>25.4</c:v>
                </c:pt>
                <c:pt idx="498">
                  <c:v>25.4</c:v>
                </c:pt>
                <c:pt idx="499">
                  <c:v>25.4</c:v>
                </c:pt>
                <c:pt idx="500">
                  <c:v>25.4</c:v>
                </c:pt>
                <c:pt idx="501">
                  <c:v>25.4</c:v>
                </c:pt>
                <c:pt idx="502">
                  <c:v>25.4</c:v>
                </c:pt>
                <c:pt idx="503">
                  <c:v>25.4</c:v>
                </c:pt>
                <c:pt idx="504">
                  <c:v>25.4</c:v>
                </c:pt>
                <c:pt idx="505">
                  <c:v>25.4</c:v>
                </c:pt>
                <c:pt idx="506">
                  <c:v>25.4</c:v>
                </c:pt>
                <c:pt idx="507">
                  <c:v>25.4</c:v>
                </c:pt>
                <c:pt idx="508">
                  <c:v>25.4</c:v>
                </c:pt>
                <c:pt idx="509">
                  <c:v>25.4</c:v>
                </c:pt>
                <c:pt idx="510">
                  <c:v>25.4</c:v>
                </c:pt>
                <c:pt idx="511">
                  <c:v>25.4</c:v>
                </c:pt>
                <c:pt idx="512">
                  <c:v>25.4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25.4</c:v>
                </c:pt>
                <c:pt idx="517">
                  <c:v>25.4</c:v>
                </c:pt>
                <c:pt idx="518">
                  <c:v>25.4</c:v>
                </c:pt>
                <c:pt idx="519">
                  <c:v>25.4</c:v>
                </c:pt>
                <c:pt idx="520">
                  <c:v>25.4</c:v>
                </c:pt>
                <c:pt idx="521">
                  <c:v>25.4</c:v>
                </c:pt>
                <c:pt idx="522">
                  <c:v>25.4</c:v>
                </c:pt>
                <c:pt idx="523">
                  <c:v>25.4</c:v>
                </c:pt>
                <c:pt idx="524">
                  <c:v>25.4</c:v>
                </c:pt>
                <c:pt idx="525">
                  <c:v>25.4</c:v>
                </c:pt>
                <c:pt idx="526">
                  <c:v>25.4</c:v>
                </c:pt>
                <c:pt idx="527">
                  <c:v>25.4</c:v>
                </c:pt>
                <c:pt idx="528">
                  <c:v>25.4</c:v>
                </c:pt>
                <c:pt idx="529">
                  <c:v>25.4</c:v>
                </c:pt>
                <c:pt idx="530">
                  <c:v>25.4</c:v>
                </c:pt>
                <c:pt idx="531">
                  <c:v>25.4</c:v>
                </c:pt>
                <c:pt idx="532">
                  <c:v>25.4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25.4</c:v>
                </c:pt>
                <c:pt idx="537">
                  <c:v>25.4</c:v>
                </c:pt>
                <c:pt idx="538">
                  <c:v>25.4</c:v>
                </c:pt>
                <c:pt idx="539">
                  <c:v>25.4</c:v>
                </c:pt>
                <c:pt idx="540">
                  <c:v>25.4</c:v>
                </c:pt>
                <c:pt idx="541">
                  <c:v>25.4</c:v>
                </c:pt>
                <c:pt idx="542">
                  <c:v>25.4</c:v>
                </c:pt>
                <c:pt idx="543">
                  <c:v>25.4</c:v>
                </c:pt>
                <c:pt idx="544">
                  <c:v>25.4</c:v>
                </c:pt>
                <c:pt idx="545">
                  <c:v>25.4</c:v>
                </c:pt>
                <c:pt idx="546">
                  <c:v>25.4</c:v>
                </c:pt>
                <c:pt idx="547">
                  <c:v>24.5</c:v>
                </c:pt>
                <c:pt idx="548">
                  <c:v>24.5</c:v>
                </c:pt>
                <c:pt idx="549">
                  <c:v>24.5</c:v>
                </c:pt>
                <c:pt idx="550">
                  <c:v>24.5</c:v>
                </c:pt>
                <c:pt idx="551">
                  <c:v>24.5</c:v>
                </c:pt>
                <c:pt idx="552">
                  <c:v>24.5</c:v>
                </c:pt>
                <c:pt idx="553">
                  <c:v>24.5</c:v>
                </c:pt>
                <c:pt idx="554">
                  <c:v>24.5</c:v>
                </c:pt>
                <c:pt idx="555">
                  <c:v>24.5</c:v>
                </c:pt>
                <c:pt idx="556">
                  <c:v>24.5</c:v>
                </c:pt>
                <c:pt idx="557">
                  <c:v>24.5</c:v>
                </c:pt>
                <c:pt idx="558">
                  <c:v>24.5</c:v>
                </c:pt>
                <c:pt idx="559">
                  <c:v>24.5</c:v>
                </c:pt>
                <c:pt idx="560">
                  <c:v>24.5</c:v>
                </c:pt>
                <c:pt idx="561">
                  <c:v>24.5</c:v>
                </c:pt>
                <c:pt idx="562">
                  <c:v>24.5</c:v>
                </c:pt>
                <c:pt idx="563">
                  <c:v>24.5</c:v>
                </c:pt>
                <c:pt idx="564">
                  <c:v>24.5</c:v>
                </c:pt>
                <c:pt idx="565">
                  <c:v>24.5</c:v>
                </c:pt>
                <c:pt idx="566">
                  <c:v>24.5</c:v>
                </c:pt>
                <c:pt idx="567">
                  <c:v>24.5</c:v>
                </c:pt>
                <c:pt idx="568">
                  <c:v>24.5</c:v>
                </c:pt>
                <c:pt idx="569">
                  <c:v>24.5</c:v>
                </c:pt>
                <c:pt idx="570">
                  <c:v>24.5</c:v>
                </c:pt>
                <c:pt idx="571">
                  <c:v>24.5</c:v>
                </c:pt>
                <c:pt idx="572">
                  <c:v>24.5</c:v>
                </c:pt>
                <c:pt idx="573">
                  <c:v>24.5</c:v>
                </c:pt>
                <c:pt idx="574">
                  <c:v>24.5</c:v>
                </c:pt>
                <c:pt idx="575">
                  <c:v>24.5</c:v>
                </c:pt>
                <c:pt idx="576">
                  <c:v>24.5</c:v>
                </c:pt>
                <c:pt idx="577">
                  <c:v>24.5</c:v>
                </c:pt>
                <c:pt idx="578">
                  <c:v>24.5</c:v>
                </c:pt>
                <c:pt idx="579">
                  <c:v>24.5</c:v>
                </c:pt>
                <c:pt idx="580">
                  <c:v>24.5</c:v>
                </c:pt>
                <c:pt idx="581">
                  <c:v>24.5</c:v>
                </c:pt>
                <c:pt idx="582">
                  <c:v>24.5</c:v>
                </c:pt>
                <c:pt idx="583">
                  <c:v>24.5</c:v>
                </c:pt>
                <c:pt idx="584">
                  <c:v>24.5</c:v>
                </c:pt>
                <c:pt idx="585">
                  <c:v>24.5</c:v>
                </c:pt>
                <c:pt idx="586">
                  <c:v>24.5</c:v>
                </c:pt>
                <c:pt idx="587">
                  <c:v>24.5</c:v>
                </c:pt>
                <c:pt idx="588">
                  <c:v>24.5</c:v>
                </c:pt>
                <c:pt idx="589">
                  <c:v>24.5</c:v>
                </c:pt>
                <c:pt idx="590">
                  <c:v>24.5</c:v>
                </c:pt>
                <c:pt idx="591">
                  <c:v>24.5</c:v>
                </c:pt>
                <c:pt idx="592">
                  <c:v>24.5</c:v>
                </c:pt>
                <c:pt idx="593">
                  <c:v>24.5</c:v>
                </c:pt>
                <c:pt idx="594">
                  <c:v>24.5</c:v>
                </c:pt>
                <c:pt idx="595">
                  <c:v>24.5</c:v>
                </c:pt>
                <c:pt idx="596">
                  <c:v>24.5</c:v>
                </c:pt>
                <c:pt idx="597">
                  <c:v>24.5</c:v>
                </c:pt>
                <c:pt idx="598">
                  <c:v>24.5</c:v>
                </c:pt>
                <c:pt idx="599">
                  <c:v>24.5</c:v>
                </c:pt>
                <c:pt idx="600">
                  <c:v>24.5</c:v>
                </c:pt>
                <c:pt idx="601">
                  <c:v>24.5</c:v>
                </c:pt>
                <c:pt idx="602">
                  <c:v>24.5</c:v>
                </c:pt>
                <c:pt idx="603">
                  <c:v>24.5</c:v>
                </c:pt>
                <c:pt idx="604">
                  <c:v>24.5</c:v>
                </c:pt>
                <c:pt idx="605">
                  <c:v>24.5</c:v>
                </c:pt>
                <c:pt idx="606">
                  <c:v>24.5</c:v>
                </c:pt>
                <c:pt idx="607">
                  <c:v>24.5</c:v>
                </c:pt>
                <c:pt idx="608">
                  <c:v>24.5</c:v>
                </c:pt>
                <c:pt idx="609">
                  <c:v>24.5</c:v>
                </c:pt>
                <c:pt idx="610">
                  <c:v>24.5</c:v>
                </c:pt>
                <c:pt idx="611">
                  <c:v>24.5</c:v>
                </c:pt>
                <c:pt idx="612">
                  <c:v>24.5</c:v>
                </c:pt>
                <c:pt idx="613">
                  <c:v>24.5</c:v>
                </c:pt>
                <c:pt idx="614">
                  <c:v>24.5</c:v>
                </c:pt>
                <c:pt idx="615">
                  <c:v>24.5</c:v>
                </c:pt>
                <c:pt idx="616">
                  <c:v>24.5</c:v>
                </c:pt>
                <c:pt idx="617">
                  <c:v>24.5</c:v>
                </c:pt>
                <c:pt idx="618">
                  <c:v>24.5</c:v>
                </c:pt>
                <c:pt idx="619">
                  <c:v>24.5</c:v>
                </c:pt>
                <c:pt idx="620">
                  <c:v>24.5</c:v>
                </c:pt>
                <c:pt idx="621">
                  <c:v>24.5</c:v>
                </c:pt>
                <c:pt idx="622">
                  <c:v>24.5</c:v>
                </c:pt>
                <c:pt idx="623">
                  <c:v>24.5</c:v>
                </c:pt>
                <c:pt idx="624">
                  <c:v>24.5</c:v>
                </c:pt>
                <c:pt idx="625">
                  <c:v>24.5</c:v>
                </c:pt>
                <c:pt idx="626">
                  <c:v>24.5</c:v>
                </c:pt>
                <c:pt idx="627">
                  <c:v>24.5</c:v>
                </c:pt>
                <c:pt idx="628">
                  <c:v>24.5</c:v>
                </c:pt>
                <c:pt idx="629">
                  <c:v>24.5</c:v>
                </c:pt>
                <c:pt idx="630">
                  <c:v>24.5</c:v>
                </c:pt>
                <c:pt idx="631">
                  <c:v>24.5</c:v>
                </c:pt>
                <c:pt idx="632">
                  <c:v>24.5</c:v>
                </c:pt>
                <c:pt idx="633">
                  <c:v>24.5</c:v>
                </c:pt>
                <c:pt idx="634">
                  <c:v>24.5</c:v>
                </c:pt>
                <c:pt idx="635">
                  <c:v>24.5</c:v>
                </c:pt>
                <c:pt idx="636">
                  <c:v>24.5</c:v>
                </c:pt>
                <c:pt idx="637">
                  <c:v>24.5</c:v>
                </c:pt>
                <c:pt idx="638">
                  <c:v>24.5</c:v>
                </c:pt>
                <c:pt idx="639">
                  <c:v>16.6</c:v>
                </c:pt>
                <c:pt idx="640">
                  <c:v>16.6</c:v>
                </c:pt>
                <c:pt idx="641">
                  <c:v>16.6</c:v>
                </c:pt>
                <c:pt idx="642">
                  <c:v>16.6</c:v>
                </c:pt>
                <c:pt idx="643">
                  <c:v>16.6</c:v>
                </c:pt>
                <c:pt idx="644">
                  <c:v>16.6</c:v>
                </c:pt>
                <c:pt idx="645">
                  <c:v>16.6</c:v>
                </c:pt>
                <c:pt idx="646">
                  <c:v>16.6</c:v>
                </c:pt>
                <c:pt idx="647">
                  <c:v>16.6</c:v>
                </c:pt>
                <c:pt idx="648">
                  <c:v>16.6</c:v>
                </c:pt>
                <c:pt idx="649">
                  <c:v>16.6</c:v>
                </c:pt>
                <c:pt idx="650">
                  <c:v>16.6</c:v>
                </c:pt>
                <c:pt idx="651">
                  <c:v>16.6</c:v>
                </c:pt>
                <c:pt idx="652">
                  <c:v>16.6</c:v>
                </c:pt>
                <c:pt idx="653">
                  <c:v>16.6</c:v>
                </c:pt>
                <c:pt idx="654">
                  <c:v>16.6</c:v>
                </c:pt>
                <c:pt idx="655">
                  <c:v>16.6</c:v>
                </c:pt>
                <c:pt idx="656">
                  <c:v>16.6</c:v>
                </c:pt>
                <c:pt idx="657">
                  <c:v>16.6</c:v>
                </c:pt>
                <c:pt idx="658">
                  <c:v>16.6</c:v>
                </c:pt>
                <c:pt idx="659">
                  <c:v>16.6</c:v>
                </c:pt>
                <c:pt idx="660">
                  <c:v>16.6</c:v>
                </c:pt>
                <c:pt idx="661">
                  <c:v>16.6</c:v>
                </c:pt>
                <c:pt idx="662">
                  <c:v>16.6</c:v>
                </c:pt>
                <c:pt idx="663">
                  <c:v>16.6</c:v>
                </c:pt>
                <c:pt idx="664">
                  <c:v>16.6</c:v>
                </c:pt>
                <c:pt idx="665">
                  <c:v>16.6</c:v>
                </c:pt>
                <c:pt idx="666">
                  <c:v>16.6</c:v>
                </c:pt>
                <c:pt idx="667">
                  <c:v>16.6</c:v>
                </c:pt>
                <c:pt idx="668">
                  <c:v>16.6</c:v>
                </c:pt>
                <c:pt idx="669">
                  <c:v>16.6</c:v>
                </c:pt>
                <c:pt idx="670">
                  <c:v>16.6</c:v>
                </c:pt>
                <c:pt idx="671">
                  <c:v>16.6</c:v>
                </c:pt>
                <c:pt idx="672">
                  <c:v>16.6</c:v>
                </c:pt>
                <c:pt idx="673">
                  <c:v>16.6</c:v>
                </c:pt>
                <c:pt idx="674">
                  <c:v>16.6</c:v>
                </c:pt>
                <c:pt idx="675">
                  <c:v>16.6</c:v>
                </c:pt>
                <c:pt idx="676">
                  <c:v>16.6</c:v>
                </c:pt>
                <c:pt idx="677">
                  <c:v>16.6</c:v>
                </c:pt>
                <c:pt idx="678">
                  <c:v>16.6</c:v>
                </c:pt>
                <c:pt idx="679">
                  <c:v>16.6</c:v>
                </c:pt>
                <c:pt idx="680">
                  <c:v>16.6</c:v>
                </c:pt>
                <c:pt idx="681">
                  <c:v>16.6</c:v>
                </c:pt>
                <c:pt idx="682">
                  <c:v>16.6</c:v>
                </c:pt>
                <c:pt idx="683">
                  <c:v>16.6</c:v>
                </c:pt>
                <c:pt idx="684">
                  <c:v>16.6</c:v>
                </c:pt>
                <c:pt idx="685">
                  <c:v>16.6</c:v>
                </c:pt>
                <c:pt idx="686">
                  <c:v>16.6</c:v>
                </c:pt>
                <c:pt idx="687">
                  <c:v>16.6</c:v>
                </c:pt>
                <c:pt idx="688">
                  <c:v>16.6</c:v>
                </c:pt>
                <c:pt idx="689">
                  <c:v>16.6</c:v>
                </c:pt>
                <c:pt idx="690">
                  <c:v>16.6</c:v>
                </c:pt>
                <c:pt idx="691">
                  <c:v>16.6</c:v>
                </c:pt>
                <c:pt idx="692">
                  <c:v>16.6</c:v>
                </c:pt>
                <c:pt idx="693">
                  <c:v>16.6</c:v>
                </c:pt>
                <c:pt idx="694">
                  <c:v>16.6</c:v>
                </c:pt>
                <c:pt idx="695">
                  <c:v>16.6</c:v>
                </c:pt>
                <c:pt idx="696">
                  <c:v>16.6</c:v>
                </c:pt>
                <c:pt idx="697">
                  <c:v>16.6</c:v>
                </c:pt>
                <c:pt idx="698">
                  <c:v>16.6</c:v>
                </c:pt>
                <c:pt idx="699">
                  <c:v>16.6</c:v>
                </c:pt>
                <c:pt idx="700">
                  <c:v>16.6</c:v>
                </c:pt>
                <c:pt idx="701">
                  <c:v>16.6</c:v>
                </c:pt>
                <c:pt idx="702">
                  <c:v>16.6</c:v>
                </c:pt>
                <c:pt idx="703">
                  <c:v>16.6</c:v>
                </c:pt>
                <c:pt idx="704">
                  <c:v>16.6</c:v>
                </c:pt>
                <c:pt idx="705">
                  <c:v>16.6</c:v>
                </c:pt>
                <c:pt idx="706">
                  <c:v>16.6</c:v>
                </c:pt>
                <c:pt idx="707">
                  <c:v>16.6</c:v>
                </c:pt>
                <c:pt idx="708">
                  <c:v>16.6</c:v>
                </c:pt>
                <c:pt idx="709">
                  <c:v>16.6</c:v>
                </c:pt>
                <c:pt idx="710">
                  <c:v>16.6</c:v>
                </c:pt>
                <c:pt idx="711">
                  <c:v>16.6</c:v>
                </c:pt>
                <c:pt idx="712">
                  <c:v>16.6</c:v>
                </c:pt>
                <c:pt idx="713">
                  <c:v>16.6</c:v>
                </c:pt>
                <c:pt idx="714">
                  <c:v>16.6</c:v>
                </c:pt>
                <c:pt idx="715">
                  <c:v>16.6</c:v>
                </c:pt>
                <c:pt idx="716">
                  <c:v>16.6</c:v>
                </c:pt>
                <c:pt idx="717">
                  <c:v>16.6</c:v>
                </c:pt>
                <c:pt idx="718">
                  <c:v>16.6</c:v>
                </c:pt>
                <c:pt idx="719">
                  <c:v>16.6</c:v>
                </c:pt>
                <c:pt idx="720">
                  <c:v>16.6</c:v>
                </c:pt>
                <c:pt idx="721">
                  <c:v>16.6</c:v>
                </c:pt>
                <c:pt idx="722">
                  <c:v>16.6</c:v>
                </c:pt>
                <c:pt idx="723">
                  <c:v>16.6</c:v>
                </c:pt>
                <c:pt idx="724">
                  <c:v>16.6</c:v>
                </c:pt>
                <c:pt idx="725">
                  <c:v>16.6</c:v>
                </c:pt>
                <c:pt idx="726">
                  <c:v>16.6</c:v>
                </c:pt>
                <c:pt idx="727">
                  <c:v>16.6</c:v>
                </c:pt>
                <c:pt idx="728">
                  <c:v>16.6</c:v>
                </c:pt>
                <c:pt idx="729">
                  <c:v>16.6</c:v>
                </c:pt>
                <c:pt idx="730">
                  <c:v>16.6</c:v>
                </c:pt>
                <c:pt idx="731">
                  <c:v>17.8</c:v>
                </c:pt>
                <c:pt idx="732">
                  <c:v>17.8</c:v>
                </c:pt>
                <c:pt idx="733">
                  <c:v>17.8</c:v>
                </c:pt>
                <c:pt idx="734">
                  <c:v>17.8</c:v>
                </c:pt>
                <c:pt idx="735">
                  <c:v>17.8</c:v>
                </c:pt>
                <c:pt idx="736">
                  <c:v>17.8</c:v>
                </c:pt>
                <c:pt idx="737">
                  <c:v>17.8</c:v>
                </c:pt>
                <c:pt idx="738">
                  <c:v>17.8</c:v>
                </c:pt>
                <c:pt idx="739">
                  <c:v>17.8</c:v>
                </c:pt>
                <c:pt idx="740">
                  <c:v>17.8</c:v>
                </c:pt>
                <c:pt idx="741">
                  <c:v>17.8</c:v>
                </c:pt>
                <c:pt idx="742">
                  <c:v>17.8</c:v>
                </c:pt>
                <c:pt idx="743">
                  <c:v>17.8</c:v>
                </c:pt>
                <c:pt idx="744">
                  <c:v>17.8</c:v>
                </c:pt>
                <c:pt idx="745">
                  <c:v>17.8</c:v>
                </c:pt>
                <c:pt idx="746">
                  <c:v>17.8</c:v>
                </c:pt>
                <c:pt idx="747">
                  <c:v>17.8</c:v>
                </c:pt>
                <c:pt idx="748">
                  <c:v>17.8</c:v>
                </c:pt>
                <c:pt idx="749">
                  <c:v>17.8</c:v>
                </c:pt>
                <c:pt idx="750">
                  <c:v>17.8</c:v>
                </c:pt>
                <c:pt idx="751">
                  <c:v>17.8</c:v>
                </c:pt>
                <c:pt idx="752">
                  <c:v>17.8</c:v>
                </c:pt>
                <c:pt idx="753">
                  <c:v>17.8</c:v>
                </c:pt>
                <c:pt idx="754">
                  <c:v>17.8</c:v>
                </c:pt>
                <c:pt idx="755">
                  <c:v>17.8</c:v>
                </c:pt>
                <c:pt idx="756">
                  <c:v>17.8</c:v>
                </c:pt>
                <c:pt idx="757">
                  <c:v>17.8</c:v>
                </c:pt>
                <c:pt idx="758">
                  <c:v>17.8</c:v>
                </c:pt>
                <c:pt idx="759">
                  <c:v>17.8</c:v>
                </c:pt>
                <c:pt idx="760">
                  <c:v>17.8</c:v>
                </c:pt>
                <c:pt idx="761">
                  <c:v>17.8</c:v>
                </c:pt>
                <c:pt idx="762">
                  <c:v>17.8</c:v>
                </c:pt>
                <c:pt idx="763">
                  <c:v>17.8</c:v>
                </c:pt>
                <c:pt idx="764">
                  <c:v>17.8</c:v>
                </c:pt>
                <c:pt idx="765">
                  <c:v>17.8</c:v>
                </c:pt>
                <c:pt idx="766">
                  <c:v>17.8</c:v>
                </c:pt>
                <c:pt idx="767">
                  <c:v>17.8</c:v>
                </c:pt>
                <c:pt idx="768">
                  <c:v>17.8</c:v>
                </c:pt>
                <c:pt idx="769">
                  <c:v>17.8</c:v>
                </c:pt>
                <c:pt idx="770">
                  <c:v>17.8</c:v>
                </c:pt>
                <c:pt idx="771">
                  <c:v>17.8</c:v>
                </c:pt>
                <c:pt idx="772">
                  <c:v>17.8</c:v>
                </c:pt>
                <c:pt idx="773">
                  <c:v>17.8</c:v>
                </c:pt>
                <c:pt idx="774">
                  <c:v>17.8</c:v>
                </c:pt>
                <c:pt idx="775">
                  <c:v>17.8</c:v>
                </c:pt>
                <c:pt idx="776">
                  <c:v>17.8</c:v>
                </c:pt>
                <c:pt idx="777">
                  <c:v>17.8</c:v>
                </c:pt>
                <c:pt idx="778">
                  <c:v>17.8</c:v>
                </c:pt>
                <c:pt idx="779">
                  <c:v>17.8</c:v>
                </c:pt>
                <c:pt idx="780">
                  <c:v>17.8</c:v>
                </c:pt>
                <c:pt idx="781">
                  <c:v>17.8</c:v>
                </c:pt>
                <c:pt idx="782">
                  <c:v>17.8</c:v>
                </c:pt>
                <c:pt idx="783">
                  <c:v>17.8</c:v>
                </c:pt>
                <c:pt idx="784">
                  <c:v>17.8</c:v>
                </c:pt>
                <c:pt idx="785">
                  <c:v>17.8</c:v>
                </c:pt>
                <c:pt idx="786">
                  <c:v>17.8</c:v>
                </c:pt>
                <c:pt idx="787">
                  <c:v>17.8</c:v>
                </c:pt>
                <c:pt idx="788">
                  <c:v>17.8</c:v>
                </c:pt>
                <c:pt idx="789">
                  <c:v>17.8</c:v>
                </c:pt>
                <c:pt idx="790">
                  <c:v>17.8</c:v>
                </c:pt>
                <c:pt idx="791">
                  <c:v>17.8</c:v>
                </c:pt>
                <c:pt idx="792">
                  <c:v>17.8</c:v>
                </c:pt>
                <c:pt idx="793">
                  <c:v>17.8</c:v>
                </c:pt>
                <c:pt idx="794">
                  <c:v>17.8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17.8</c:v>
                </c:pt>
                <c:pt idx="799">
                  <c:v>17.8</c:v>
                </c:pt>
                <c:pt idx="800">
                  <c:v>17.8</c:v>
                </c:pt>
                <c:pt idx="801">
                  <c:v>17.8</c:v>
                </c:pt>
                <c:pt idx="802">
                  <c:v>17.8</c:v>
                </c:pt>
                <c:pt idx="803">
                  <c:v>17.8</c:v>
                </c:pt>
                <c:pt idx="804">
                  <c:v>17.8</c:v>
                </c:pt>
                <c:pt idx="805">
                  <c:v>17.8</c:v>
                </c:pt>
                <c:pt idx="806">
                  <c:v>17.8</c:v>
                </c:pt>
                <c:pt idx="807">
                  <c:v>17.8</c:v>
                </c:pt>
                <c:pt idx="808">
                  <c:v>17.8</c:v>
                </c:pt>
                <c:pt idx="809">
                  <c:v>17.8</c:v>
                </c:pt>
                <c:pt idx="810">
                  <c:v>17.8</c:v>
                </c:pt>
                <c:pt idx="811">
                  <c:v>17.8</c:v>
                </c:pt>
                <c:pt idx="812">
                  <c:v>17.8</c:v>
                </c:pt>
                <c:pt idx="813">
                  <c:v>17.8</c:v>
                </c:pt>
                <c:pt idx="814">
                  <c:v>17.8</c:v>
                </c:pt>
                <c:pt idx="815">
                  <c:v>17.8</c:v>
                </c:pt>
                <c:pt idx="816">
                  <c:v>17.8</c:v>
                </c:pt>
                <c:pt idx="817">
                  <c:v>17.8</c:v>
                </c:pt>
                <c:pt idx="818">
                  <c:v>17.8</c:v>
                </c:pt>
                <c:pt idx="819">
                  <c:v>17.8</c:v>
                </c:pt>
                <c:pt idx="820">
                  <c:v>17.8</c:v>
                </c:pt>
                <c:pt idx="821">
                  <c:v>29.7</c:v>
                </c:pt>
                <c:pt idx="822">
                  <c:v>29.7</c:v>
                </c:pt>
                <c:pt idx="823">
                  <c:v>29.7</c:v>
                </c:pt>
                <c:pt idx="824">
                  <c:v>29.7</c:v>
                </c:pt>
                <c:pt idx="825">
                  <c:v>29.7</c:v>
                </c:pt>
                <c:pt idx="826">
                  <c:v>29.7</c:v>
                </c:pt>
                <c:pt idx="827">
                  <c:v>29.7</c:v>
                </c:pt>
                <c:pt idx="828">
                  <c:v>29.7</c:v>
                </c:pt>
                <c:pt idx="829">
                  <c:v>29.7</c:v>
                </c:pt>
                <c:pt idx="830">
                  <c:v>29.7</c:v>
                </c:pt>
                <c:pt idx="831">
                  <c:v>29.7</c:v>
                </c:pt>
                <c:pt idx="832">
                  <c:v>29.7</c:v>
                </c:pt>
                <c:pt idx="833">
                  <c:v>29.7</c:v>
                </c:pt>
                <c:pt idx="834">
                  <c:v>29.7</c:v>
                </c:pt>
                <c:pt idx="835">
                  <c:v>29.7</c:v>
                </c:pt>
                <c:pt idx="836">
                  <c:v>29.7</c:v>
                </c:pt>
                <c:pt idx="837">
                  <c:v>29.7</c:v>
                </c:pt>
                <c:pt idx="838">
                  <c:v>29.7</c:v>
                </c:pt>
                <c:pt idx="839">
                  <c:v>29.7</c:v>
                </c:pt>
                <c:pt idx="840">
                  <c:v>29.7</c:v>
                </c:pt>
                <c:pt idx="841">
                  <c:v>29.7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29.7</c:v>
                </c:pt>
                <c:pt idx="846">
                  <c:v>29.7</c:v>
                </c:pt>
                <c:pt idx="847">
                  <c:v>29.7</c:v>
                </c:pt>
                <c:pt idx="848">
                  <c:v>29.7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29.7</c:v>
                </c:pt>
                <c:pt idx="853">
                  <c:v>29.7</c:v>
                </c:pt>
                <c:pt idx="854">
                  <c:v>29.7</c:v>
                </c:pt>
                <c:pt idx="855">
                  <c:v>29.7</c:v>
                </c:pt>
                <c:pt idx="856">
                  <c:v>29.7</c:v>
                </c:pt>
                <c:pt idx="857">
                  <c:v>29.7</c:v>
                </c:pt>
                <c:pt idx="858">
                  <c:v>29.7</c:v>
                </c:pt>
                <c:pt idx="859">
                  <c:v>29.7</c:v>
                </c:pt>
                <c:pt idx="860">
                  <c:v>29.7</c:v>
                </c:pt>
                <c:pt idx="861">
                  <c:v>29.7</c:v>
                </c:pt>
                <c:pt idx="862">
                  <c:v>29.7</c:v>
                </c:pt>
                <c:pt idx="863">
                  <c:v>29.7</c:v>
                </c:pt>
                <c:pt idx="864">
                  <c:v>29.7</c:v>
                </c:pt>
                <c:pt idx="865">
                  <c:v>29.7</c:v>
                </c:pt>
                <c:pt idx="866">
                  <c:v>29.7</c:v>
                </c:pt>
                <c:pt idx="867">
                  <c:v>29.7</c:v>
                </c:pt>
                <c:pt idx="868">
                  <c:v>29.7</c:v>
                </c:pt>
                <c:pt idx="869">
                  <c:v>29.7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29.7</c:v>
                </c:pt>
                <c:pt idx="874">
                  <c:v>29.7</c:v>
                </c:pt>
                <c:pt idx="875">
                  <c:v>29.7</c:v>
                </c:pt>
                <c:pt idx="876">
                  <c:v>29.7</c:v>
                </c:pt>
                <c:pt idx="877">
                  <c:v>29.7</c:v>
                </c:pt>
                <c:pt idx="878">
                  <c:v>29.7</c:v>
                </c:pt>
                <c:pt idx="879">
                  <c:v>29.7</c:v>
                </c:pt>
                <c:pt idx="880">
                  <c:v>29.7</c:v>
                </c:pt>
                <c:pt idx="881">
                  <c:v>29.7</c:v>
                </c:pt>
                <c:pt idx="882">
                  <c:v>29.7</c:v>
                </c:pt>
                <c:pt idx="883">
                  <c:v>29.7</c:v>
                </c:pt>
                <c:pt idx="884">
                  <c:v>29.7</c:v>
                </c:pt>
                <c:pt idx="885">
                  <c:v>29.7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29.7</c:v>
                </c:pt>
                <c:pt idx="890">
                  <c:v>29.7</c:v>
                </c:pt>
                <c:pt idx="891">
                  <c:v>29.7</c:v>
                </c:pt>
                <c:pt idx="892">
                  <c:v>29.7</c:v>
                </c:pt>
                <c:pt idx="893">
                  <c:v>29.7</c:v>
                </c:pt>
                <c:pt idx="894">
                  <c:v>29.7</c:v>
                </c:pt>
                <c:pt idx="895">
                  <c:v>29.7</c:v>
                </c:pt>
                <c:pt idx="896">
                  <c:v>29.7</c:v>
                </c:pt>
                <c:pt idx="897">
                  <c:v>29.7</c:v>
                </c:pt>
                <c:pt idx="898">
                  <c:v>29.7</c:v>
                </c:pt>
                <c:pt idx="899">
                  <c:v>29.7</c:v>
                </c:pt>
                <c:pt idx="900">
                  <c:v>29.7</c:v>
                </c:pt>
                <c:pt idx="901">
                  <c:v>29.7</c:v>
                </c:pt>
                <c:pt idx="902">
                  <c:v>29.7</c:v>
                </c:pt>
                <c:pt idx="903">
                  <c:v>29.7</c:v>
                </c:pt>
                <c:pt idx="904">
                  <c:v>29.7</c:v>
                </c:pt>
                <c:pt idx="905">
                  <c:v>29.7</c:v>
                </c:pt>
                <c:pt idx="906">
                  <c:v>29.7</c:v>
                </c:pt>
                <c:pt idx="907">
                  <c:v>29.7</c:v>
                </c:pt>
                <c:pt idx="908">
                  <c:v>29.7</c:v>
                </c:pt>
                <c:pt idx="909">
                  <c:v>29.7</c:v>
                </c:pt>
                <c:pt idx="910">
                  <c:v>29.7</c:v>
                </c:pt>
                <c:pt idx="911">
                  <c:v>29.7</c:v>
                </c:pt>
                <c:pt idx="912">
                  <c:v>31.3</c:v>
                </c:pt>
                <c:pt idx="913">
                  <c:v>31.3</c:v>
                </c:pt>
                <c:pt idx="914">
                  <c:v>31.3</c:v>
                </c:pt>
                <c:pt idx="915">
                  <c:v>31.3</c:v>
                </c:pt>
                <c:pt idx="916">
                  <c:v>31.3</c:v>
                </c:pt>
                <c:pt idx="917">
                  <c:v>31.3</c:v>
                </c:pt>
                <c:pt idx="918">
                  <c:v>31.3</c:v>
                </c:pt>
                <c:pt idx="919">
                  <c:v>31.3</c:v>
                </c:pt>
                <c:pt idx="920">
                  <c:v>31.3</c:v>
                </c:pt>
                <c:pt idx="921">
                  <c:v>31.3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31.3</c:v>
                </c:pt>
                <c:pt idx="927">
                  <c:v>31.3</c:v>
                </c:pt>
                <c:pt idx="928">
                  <c:v>31.3</c:v>
                </c:pt>
                <c:pt idx="929">
                  <c:v>31.3</c:v>
                </c:pt>
                <c:pt idx="930">
                  <c:v>31.3</c:v>
                </c:pt>
                <c:pt idx="931">
                  <c:v>31.3</c:v>
                </c:pt>
                <c:pt idx="932">
                  <c:v>31.3</c:v>
                </c:pt>
                <c:pt idx="933">
                  <c:v>31.3</c:v>
                </c:pt>
                <c:pt idx="934">
                  <c:v>31.3</c:v>
                </c:pt>
                <c:pt idx="935">
                  <c:v>31.3</c:v>
                </c:pt>
                <c:pt idx="936">
                  <c:v>31.3</c:v>
                </c:pt>
                <c:pt idx="937">
                  <c:v>31.3</c:v>
                </c:pt>
                <c:pt idx="938">
                  <c:v>31.3</c:v>
                </c:pt>
                <c:pt idx="939">
                  <c:v>31.3</c:v>
                </c:pt>
                <c:pt idx="940">
                  <c:v>31.3</c:v>
                </c:pt>
                <c:pt idx="941">
                  <c:v>31.3</c:v>
                </c:pt>
                <c:pt idx="942">
                  <c:v>31.3</c:v>
                </c:pt>
                <c:pt idx="943">
                  <c:v>31.3</c:v>
                </c:pt>
                <c:pt idx="944">
                  <c:v>31.3</c:v>
                </c:pt>
                <c:pt idx="945">
                  <c:v>31.3</c:v>
                </c:pt>
                <c:pt idx="946">
                  <c:v>31.3</c:v>
                </c:pt>
                <c:pt idx="947">
                  <c:v>31.3</c:v>
                </c:pt>
                <c:pt idx="948">
                  <c:v>31.3</c:v>
                </c:pt>
                <c:pt idx="949">
                  <c:v>31.3</c:v>
                </c:pt>
                <c:pt idx="950">
                  <c:v>31.3</c:v>
                </c:pt>
                <c:pt idx="951">
                  <c:v>31.3</c:v>
                </c:pt>
                <c:pt idx="952">
                  <c:v>31.3</c:v>
                </c:pt>
                <c:pt idx="953">
                  <c:v>31.3</c:v>
                </c:pt>
                <c:pt idx="954">
                  <c:v>31.3</c:v>
                </c:pt>
                <c:pt idx="955">
                  <c:v>31.3</c:v>
                </c:pt>
                <c:pt idx="956">
                  <c:v>31.3</c:v>
                </c:pt>
                <c:pt idx="957">
                  <c:v>31.3</c:v>
                </c:pt>
                <c:pt idx="958">
                  <c:v>31.3</c:v>
                </c:pt>
                <c:pt idx="959">
                  <c:v>31.3</c:v>
                </c:pt>
                <c:pt idx="960">
                  <c:v>31.3</c:v>
                </c:pt>
                <c:pt idx="961">
                  <c:v>31.3</c:v>
                </c:pt>
                <c:pt idx="962">
                  <c:v>31.3</c:v>
                </c:pt>
                <c:pt idx="963">
                  <c:v>31.3</c:v>
                </c:pt>
                <c:pt idx="964">
                  <c:v>31.3</c:v>
                </c:pt>
                <c:pt idx="965">
                  <c:v>31.3</c:v>
                </c:pt>
                <c:pt idx="966">
                  <c:v>31.3</c:v>
                </c:pt>
                <c:pt idx="967">
                  <c:v>31.3</c:v>
                </c:pt>
                <c:pt idx="968">
                  <c:v>31.3</c:v>
                </c:pt>
                <c:pt idx="969">
                  <c:v>31.3</c:v>
                </c:pt>
                <c:pt idx="970">
                  <c:v>31.3</c:v>
                </c:pt>
                <c:pt idx="971">
                  <c:v>31.3</c:v>
                </c:pt>
                <c:pt idx="972">
                  <c:v>31.3</c:v>
                </c:pt>
                <c:pt idx="973">
                  <c:v>31.3</c:v>
                </c:pt>
                <c:pt idx="974">
                  <c:v>31.3</c:v>
                </c:pt>
                <c:pt idx="975">
                  <c:v>31.3</c:v>
                </c:pt>
                <c:pt idx="976">
                  <c:v>31.3</c:v>
                </c:pt>
                <c:pt idx="977">
                  <c:v>31.3</c:v>
                </c:pt>
                <c:pt idx="978">
                  <c:v>31.3</c:v>
                </c:pt>
                <c:pt idx="979">
                  <c:v>31.3</c:v>
                </c:pt>
                <c:pt idx="980">
                  <c:v>31.3</c:v>
                </c:pt>
                <c:pt idx="981">
                  <c:v>31.3</c:v>
                </c:pt>
                <c:pt idx="982">
                  <c:v>31.3</c:v>
                </c:pt>
                <c:pt idx="983">
                  <c:v>31.3</c:v>
                </c:pt>
                <c:pt idx="984">
                  <c:v>31.3</c:v>
                </c:pt>
                <c:pt idx="985">
                  <c:v>31.3</c:v>
                </c:pt>
                <c:pt idx="986">
                  <c:v>31.3</c:v>
                </c:pt>
                <c:pt idx="987">
                  <c:v>31.3</c:v>
                </c:pt>
                <c:pt idx="988">
                  <c:v>31.3</c:v>
                </c:pt>
                <c:pt idx="989">
                  <c:v>31.3</c:v>
                </c:pt>
                <c:pt idx="990">
                  <c:v>31.3</c:v>
                </c:pt>
                <c:pt idx="991">
                  <c:v>31.3</c:v>
                </c:pt>
                <c:pt idx="992">
                  <c:v>31.3</c:v>
                </c:pt>
                <c:pt idx="993">
                  <c:v>31.3</c:v>
                </c:pt>
                <c:pt idx="994">
                  <c:v>31.3</c:v>
                </c:pt>
                <c:pt idx="995">
                  <c:v>31.3</c:v>
                </c:pt>
                <c:pt idx="996">
                  <c:v>31.3</c:v>
                </c:pt>
                <c:pt idx="997">
                  <c:v>31.3</c:v>
                </c:pt>
                <c:pt idx="998">
                  <c:v>31.3</c:v>
                </c:pt>
                <c:pt idx="999">
                  <c:v>31.3</c:v>
                </c:pt>
                <c:pt idx="1000">
                  <c:v>31.3</c:v>
                </c:pt>
                <c:pt idx="1001">
                  <c:v>31.3</c:v>
                </c:pt>
                <c:pt idx="1002">
                  <c:v>31.3</c:v>
                </c:pt>
                <c:pt idx="1003">
                  <c:v>31.3</c:v>
                </c:pt>
                <c:pt idx="1004">
                  <c:v>21.5</c:v>
                </c:pt>
                <c:pt idx="1005">
                  <c:v>21.5</c:v>
                </c:pt>
                <c:pt idx="1006">
                  <c:v>21.5</c:v>
                </c:pt>
                <c:pt idx="1007">
                  <c:v>21.5</c:v>
                </c:pt>
                <c:pt idx="1008">
                  <c:v>21.5</c:v>
                </c:pt>
                <c:pt idx="1009">
                  <c:v>21.5</c:v>
                </c:pt>
                <c:pt idx="1010">
                  <c:v>21.5</c:v>
                </c:pt>
                <c:pt idx="1011">
                  <c:v>21.5</c:v>
                </c:pt>
                <c:pt idx="1012">
                  <c:v>21.5</c:v>
                </c:pt>
                <c:pt idx="1013">
                  <c:v>21.5</c:v>
                </c:pt>
                <c:pt idx="1014">
                  <c:v>21.5</c:v>
                </c:pt>
                <c:pt idx="1015">
                  <c:v>21.5</c:v>
                </c:pt>
                <c:pt idx="1016">
                  <c:v>21.5</c:v>
                </c:pt>
                <c:pt idx="1017">
                  <c:v>21.5</c:v>
                </c:pt>
                <c:pt idx="1018">
                  <c:v>21.5</c:v>
                </c:pt>
                <c:pt idx="1019">
                  <c:v>21.5</c:v>
                </c:pt>
                <c:pt idx="1020">
                  <c:v>21.5</c:v>
                </c:pt>
                <c:pt idx="1021">
                  <c:v>21.5</c:v>
                </c:pt>
                <c:pt idx="1022">
                  <c:v>21.5</c:v>
                </c:pt>
                <c:pt idx="1023">
                  <c:v>21.5</c:v>
                </c:pt>
                <c:pt idx="1024">
                  <c:v>21.5</c:v>
                </c:pt>
                <c:pt idx="1025">
                  <c:v>21.5</c:v>
                </c:pt>
                <c:pt idx="1026">
                  <c:v>21.5</c:v>
                </c:pt>
                <c:pt idx="1027">
                  <c:v>21.5</c:v>
                </c:pt>
                <c:pt idx="1028">
                  <c:v>21.5</c:v>
                </c:pt>
                <c:pt idx="1029">
                  <c:v>21.5</c:v>
                </c:pt>
                <c:pt idx="1030">
                  <c:v>21.5</c:v>
                </c:pt>
                <c:pt idx="1031">
                  <c:v>21.5</c:v>
                </c:pt>
                <c:pt idx="1032">
                  <c:v>21.5</c:v>
                </c:pt>
                <c:pt idx="1033">
                  <c:v>21.5</c:v>
                </c:pt>
                <c:pt idx="1034">
                  <c:v>21.5</c:v>
                </c:pt>
                <c:pt idx="1035">
                  <c:v>21.5</c:v>
                </c:pt>
                <c:pt idx="1036">
                  <c:v>21.5</c:v>
                </c:pt>
                <c:pt idx="1037">
                  <c:v>21.5</c:v>
                </c:pt>
                <c:pt idx="1038">
                  <c:v>21.5</c:v>
                </c:pt>
                <c:pt idx="1039">
                  <c:v>21.5</c:v>
                </c:pt>
                <c:pt idx="1040">
                  <c:v>21.5</c:v>
                </c:pt>
                <c:pt idx="1041">
                  <c:v>21.5</c:v>
                </c:pt>
                <c:pt idx="1042">
                  <c:v>21.5</c:v>
                </c:pt>
                <c:pt idx="1043">
                  <c:v>21.5</c:v>
                </c:pt>
                <c:pt idx="1044">
                  <c:v>21.5</c:v>
                </c:pt>
                <c:pt idx="1045">
                  <c:v>21.5</c:v>
                </c:pt>
                <c:pt idx="1046">
                  <c:v>21.5</c:v>
                </c:pt>
                <c:pt idx="1047">
                  <c:v>21.5</c:v>
                </c:pt>
                <c:pt idx="1048">
                  <c:v>21.5</c:v>
                </c:pt>
                <c:pt idx="1049">
                  <c:v>21.5</c:v>
                </c:pt>
                <c:pt idx="1050">
                  <c:v>21.5</c:v>
                </c:pt>
                <c:pt idx="1051">
                  <c:v>21.5</c:v>
                </c:pt>
                <c:pt idx="1052">
                  <c:v>21.5</c:v>
                </c:pt>
                <c:pt idx="1053">
                  <c:v>21.5</c:v>
                </c:pt>
                <c:pt idx="1054">
                  <c:v>21.5</c:v>
                </c:pt>
                <c:pt idx="1055">
                  <c:v>21.5</c:v>
                </c:pt>
                <c:pt idx="1056">
                  <c:v>21.5</c:v>
                </c:pt>
                <c:pt idx="1057">
                  <c:v>21.5</c:v>
                </c:pt>
                <c:pt idx="1058">
                  <c:v>21.5</c:v>
                </c:pt>
                <c:pt idx="1059">
                  <c:v>21.5</c:v>
                </c:pt>
                <c:pt idx="1060">
                  <c:v>21.5</c:v>
                </c:pt>
                <c:pt idx="1061">
                  <c:v>21.5</c:v>
                </c:pt>
                <c:pt idx="1062">
                  <c:v>21.5</c:v>
                </c:pt>
                <c:pt idx="1063">
                  <c:v>21.5</c:v>
                </c:pt>
                <c:pt idx="1064">
                  <c:v>21.5</c:v>
                </c:pt>
                <c:pt idx="1065">
                  <c:v>21.5</c:v>
                </c:pt>
                <c:pt idx="1066">
                  <c:v>21.5</c:v>
                </c:pt>
                <c:pt idx="1067">
                  <c:v>21.5</c:v>
                </c:pt>
                <c:pt idx="1068">
                  <c:v>21.5</c:v>
                </c:pt>
                <c:pt idx="1069">
                  <c:v>21.5</c:v>
                </c:pt>
                <c:pt idx="1070">
                  <c:v>21.5</c:v>
                </c:pt>
                <c:pt idx="1071">
                  <c:v>21.5</c:v>
                </c:pt>
                <c:pt idx="1072">
                  <c:v>21.5</c:v>
                </c:pt>
                <c:pt idx="1073">
                  <c:v>21.5</c:v>
                </c:pt>
                <c:pt idx="1074">
                  <c:v>21.5</c:v>
                </c:pt>
                <c:pt idx="1075">
                  <c:v>21.5</c:v>
                </c:pt>
                <c:pt idx="1076">
                  <c:v>21.5</c:v>
                </c:pt>
                <c:pt idx="1077">
                  <c:v>21.5</c:v>
                </c:pt>
                <c:pt idx="1078">
                  <c:v>21.5</c:v>
                </c:pt>
                <c:pt idx="1079">
                  <c:v>21.5</c:v>
                </c:pt>
                <c:pt idx="1080">
                  <c:v>21.5</c:v>
                </c:pt>
                <c:pt idx="1081">
                  <c:v>21.5</c:v>
                </c:pt>
                <c:pt idx="1082">
                  <c:v>21.5</c:v>
                </c:pt>
                <c:pt idx="1083">
                  <c:v>21.5</c:v>
                </c:pt>
                <c:pt idx="1084">
                  <c:v>21.5</c:v>
                </c:pt>
                <c:pt idx="1085">
                  <c:v>21.5</c:v>
                </c:pt>
                <c:pt idx="1086">
                  <c:v>21.5</c:v>
                </c:pt>
                <c:pt idx="1087">
                  <c:v>21.5</c:v>
                </c:pt>
                <c:pt idx="1088">
                  <c:v>21.5</c:v>
                </c:pt>
                <c:pt idx="1089">
                  <c:v>21.5</c:v>
                </c:pt>
                <c:pt idx="1090">
                  <c:v>21.5</c:v>
                </c:pt>
                <c:pt idx="1091">
                  <c:v>21.5</c:v>
                </c:pt>
                <c:pt idx="1092">
                  <c:v>21.5</c:v>
                </c:pt>
                <c:pt idx="1093">
                  <c:v>21.5</c:v>
                </c:pt>
                <c:pt idx="1094">
                  <c:v>21.5</c:v>
                </c:pt>
                <c:pt idx="1095">
                  <c:v>21.5</c:v>
                </c:pt>
                <c:pt idx="1096">
                  <c:v>22.9</c:v>
                </c:pt>
                <c:pt idx="1097">
                  <c:v>22.9</c:v>
                </c:pt>
                <c:pt idx="1098">
                  <c:v>22.9</c:v>
                </c:pt>
                <c:pt idx="1099">
                  <c:v>22.9</c:v>
                </c:pt>
                <c:pt idx="1100">
                  <c:v>22.9</c:v>
                </c:pt>
                <c:pt idx="1101">
                  <c:v>22.9</c:v>
                </c:pt>
                <c:pt idx="1102">
                  <c:v>22.9</c:v>
                </c:pt>
                <c:pt idx="1103">
                  <c:v>22.9</c:v>
                </c:pt>
                <c:pt idx="1104">
                  <c:v>22.9</c:v>
                </c:pt>
                <c:pt idx="1105">
                  <c:v>22.9</c:v>
                </c:pt>
                <c:pt idx="1106">
                  <c:v>22.9</c:v>
                </c:pt>
                <c:pt idx="1107">
                  <c:v>22.9</c:v>
                </c:pt>
                <c:pt idx="1108">
                  <c:v>22.9</c:v>
                </c:pt>
                <c:pt idx="1109">
                  <c:v>22.9</c:v>
                </c:pt>
                <c:pt idx="1110">
                  <c:v>22.9</c:v>
                </c:pt>
                <c:pt idx="1111">
                  <c:v>22.9</c:v>
                </c:pt>
                <c:pt idx="1112">
                  <c:v>22.9</c:v>
                </c:pt>
                <c:pt idx="1113">
                  <c:v>22.9</c:v>
                </c:pt>
                <c:pt idx="1114">
                  <c:v>22.9</c:v>
                </c:pt>
                <c:pt idx="1115">
                  <c:v>22.9</c:v>
                </c:pt>
                <c:pt idx="1116">
                  <c:v>22.9</c:v>
                </c:pt>
                <c:pt idx="1117">
                  <c:v>22.9</c:v>
                </c:pt>
                <c:pt idx="1118">
                  <c:v>22.9</c:v>
                </c:pt>
                <c:pt idx="1119">
                  <c:v>22.9</c:v>
                </c:pt>
                <c:pt idx="1120">
                  <c:v>22.9</c:v>
                </c:pt>
                <c:pt idx="1121">
                  <c:v>22.9</c:v>
                </c:pt>
                <c:pt idx="1122">
                  <c:v>22.9</c:v>
                </c:pt>
                <c:pt idx="1123">
                  <c:v>22.9</c:v>
                </c:pt>
                <c:pt idx="1124">
                  <c:v>22.9</c:v>
                </c:pt>
                <c:pt idx="1125">
                  <c:v>22.9</c:v>
                </c:pt>
                <c:pt idx="1126">
                  <c:v>22.9</c:v>
                </c:pt>
                <c:pt idx="1127">
                  <c:v>22.9</c:v>
                </c:pt>
                <c:pt idx="1128">
                  <c:v>22.9</c:v>
                </c:pt>
                <c:pt idx="1129">
                  <c:v>22.9</c:v>
                </c:pt>
                <c:pt idx="1130">
                  <c:v>22.9</c:v>
                </c:pt>
                <c:pt idx="1131">
                  <c:v>22.9</c:v>
                </c:pt>
                <c:pt idx="1132">
                  <c:v>22.9</c:v>
                </c:pt>
                <c:pt idx="1133">
                  <c:v>22.9</c:v>
                </c:pt>
                <c:pt idx="1134">
                  <c:v>22.9</c:v>
                </c:pt>
                <c:pt idx="1135">
                  <c:v>22.9</c:v>
                </c:pt>
                <c:pt idx="1136">
                  <c:v>22.9</c:v>
                </c:pt>
                <c:pt idx="1137">
                  <c:v>22.9</c:v>
                </c:pt>
                <c:pt idx="1138">
                  <c:v>22.9</c:v>
                </c:pt>
                <c:pt idx="1139">
                  <c:v>22.9</c:v>
                </c:pt>
                <c:pt idx="1140">
                  <c:v>22.9</c:v>
                </c:pt>
                <c:pt idx="1141">
                  <c:v>22.9</c:v>
                </c:pt>
                <c:pt idx="1142">
                  <c:v>22.9</c:v>
                </c:pt>
                <c:pt idx="1143">
                  <c:v>22.9</c:v>
                </c:pt>
                <c:pt idx="1144">
                  <c:v>22.9</c:v>
                </c:pt>
                <c:pt idx="1145">
                  <c:v>22.9</c:v>
                </c:pt>
                <c:pt idx="1146">
                  <c:v>22.9</c:v>
                </c:pt>
                <c:pt idx="1147">
                  <c:v>22.9</c:v>
                </c:pt>
                <c:pt idx="1148">
                  <c:v>22.9</c:v>
                </c:pt>
                <c:pt idx="1149">
                  <c:v>22.9</c:v>
                </c:pt>
                <c:pt idx="1150">
                  <c:v>22.9</c:v>
                </c:pt>
                <c:pt idx="1151">
                  <c:v>22.9</c:v>
                </c:pt>
                <c:pt idx="1152">
                  <c:v>22.9</c:v>
                </c:pt>
                <c:pt idx="1153">
                  <c:v>22.9</c:v>
                </c:pt>
                <c:pt idx="1154">
                  <c:v>22.9</c:v>
                </c:pt>
                <c:pt idx="1155">
                  <c:v>22.9</c:v>
                </c:pt>
                <c:pt idx="1156">
                  <c:v>22.9</c:v>
                </c:pt>
                <c:pt idx="1157">
                  <c:v>22.9</c:v>
                </c:pt>
                <c:pt idx="1158">
                  <c:v>22.9</c:v>
                </c:pt>
                <c:pt idx="1159">
                  <c:v>22.9</c:v>
                </c:pt>
                <c:pt idx="1160">
                  <c:v>22.9</c:v>
                </c:pt>
                <c:pt idx="1161">
                  <c:v>22.9</c:v>
                </c:pt>
                <c:pt idx="1162">
                  <c:v>22.9</c:v>
                </c:pt>
                <c:pt idx="1163">
                  <c:v>22.9</c:v>
                </c:pt>
                <c:pt idx="1164">
                  <c:v>22.9</c:v>
                </c:pt>
                <c:pt idx="1165">
                  <c:v>22.9</c:v>
                </c:pt>
                <c:pt idx="1166">
                  <c:v>22.9</c:v>
                </c:pt>
                <c:pt idx="1167">
                  <c:v>22.9</c:v>
                </c:pt>
                <c:pt idx="1168">
                  <c:v>22.9</c:v>
                </c:pt>
                <c:pt idx="1169">
                  <c:v>22.9</c:v>
                </c:pt>
                <c:pt idx="1170">
                  <c:v>22.9</c:v>
                </c:pt>
                <c:pt idx="1171">
                  <c:v>22.9</c:v>
                </c:pt>
                <c:pt idx="1172">
                  <c:v>22.9</c:v>
                </c:pt>
                <c:pt idx="1173">
                  <c:v>22.9</c:v>
                </c:pt>
                <c:pt idx="1174">
                  <c:v>22.9</c:v>
                </c:pt>
                <c:pt idx="1175">
                  <c:v>22.9</c:v>
                </c:pt>
                <c:pt idx="1176">
                  <c:v>22.9</c:v>
                </c:pt>
                <c:pt idx="1177">
                  <c:v>22.9</c:v>
                </c:pt>
                <c:pt idx="1178">
                  <c:v>22.9</c:v>
                </c:pt>
                <c:pt idx="1179">
                  <c:v>22.9</c:v>
                </c:pt>
                <c:pt idx="1180">
                  <c:v>22.9</c:v>
                </c:pt>
                <c:pt idx="1181">
                  <c:v>22.9</c:v>
                </c:pt>
                <c:pt idx="1182">
                  <c:v>22.9</c:v>
                </c:pt>
                <c:pt idx="1183">
                  <c:v>22.9</c:v>
                </c:pt>
                <c:pt idx="1184">
                  <c:v>22.9</c:v>
                </c:pt>
                <c:pt idx="1185">
                  <c:v>22.9</c:v>
                </c:pt>
                <c:pt idx="1186">
                  <c:v>34.7</c:v>
                </c:pt>
                <c:pt idx="1187">
                  <c:v>34.7</c:v>
                </c:pt>
                <c:pt idx="1188">
                  <c:v>34.7</c:v>
                </c:pt>
                <c:pt idx="1189">
                  <c:v>34.7</c:v>
                </c:pt>
                <c:pt idx="1190">
                  <c:v>34.7</c:v>
                </c:pt>
                <c:pt idx="1191">
                  <c:v>34.7</c:v>
                </c:pt>
                <c:pt idx="1192">
                  <c:v>34.7</c:v>
                </c:pt>
                <c:pt idx="1193">
                  <c:v>34.7</c:v>
                </c:pt>
                <c:pt idx="1194">
                  <c:v>34.7</c:v>
                </c:pt>
                <c:pt idx="1195">
                  <c:v>34.7</c:v>
                </c:pt>
                <c:pt idx="1196">
                  <c:v>34.7</c:v>
                </c:pt>
                <c:pt idx="1197">
                  <c:v>34.7</c:v>
                </c:pt>
                <c:pt idx="1198">
                  <c:v>34.7</c:v>
                </c:pt>
                <c:pt idx="1199">
                  <c:v>34.7</c:v>
                </c:pt>
                <c:pt idx="1200">
                  <c:v>34.7</c:v>
                </c:pt>
                <c:pt idx="1201">
                  <c:v>34.7</c:v>
                </c:pt>
                <c:pt idx="1202">
                  <c:v>34.7</c:v>
                </c:pt>
                <c:pt idx="1203">
                  <c:v>34.7</c:v>
                </c:pt>
                <c:pt idx="1204">
                  <c:v>34.7</c:v>
                </c:pt>
                <c:pt idx="1205">
                  <c:v>34.7</c:v>
                </c:pt>
                <c:pt idx="1206">
                  <c:v>34.7</c:v>
                </c:pt>
                <c:pt idx="1207">
                  <c:v>34.7</c:v>
                </c:pt>
                <c:pt idx="1208">
                  <c:v>34.7</c:v>
                </c:pt>
                <c:pt idx="1209">
                  <c:v>34.7</c:v>
                </c:pt>
                <c:pt idx="1210">
                  <c:v>34.7</c:v>
                </c:pt>
                <c:pt idx="1211">
                  <c:v>34.7</c:v>
                </c:pt>
                <c:pt idx="1212">
                  <c:v>34.7</c:v>
                </c:pt>
                <c:pt idx="1213">
                  <c:v>34.7</c:v>
                </c:pt>
                <c:pt idx="1214">
                  <c:v>34.7</c:v>
                </c:pt>
                <c:pt idx="1215">
                  <c:v>34.7</c:v>
                </c:pt>
                <c:pt idx="1216">
                  <c:v>34.7</c:v>
                </c:pt>
                <c:pt idx="1217">
                  <c:v>34.7</c:v>
                </c:pt>
                <c:pt idx="1218">
                  <c:v>34.7</c:v>
                </c:pt>
                <c:pt idx="1219">
                  <c:v>34.7</c:v>
                </c:pt>
                <c:pt idx="1220">
                  <c:v>34.7</c:v>
                </c:pt>
                <c:pt idx="1221">
                  <c:v>34.7</c:v>
                </c:pt>
                <c:pt idx="1222">
                  <c:v>34.7</c:v>
                </c:pt>
                <c:pt idx="1223">
                  <c:v>34.7</c:v>
                </c:pt>
                <c:pt idx="1224">
                  <c:v>34.7</c:v>
                </c:pt>
                <c:pt idx="1225">
                  <c:v>34.7</c:v>
                </c:pt>
                <c:pt idx="1226">
                  <c:v>34.7</c:v>
                </c:pt>
                <c:pt idx="1227">
                  <c:v>34.7</c:v>
                </c:pt>
                <c:pt idx="1228">
                  <c:v>34.7</c:v>
                </c:pt>
                <c:pt idx="1229">
                  <c:v>34.7</c:v>
                </c:pt>
                <c:pt idx="1230">
                  <c:v>34.7</c:v>
                </c:pt>
                <c:pt idx="1231">
                  <c:v>34.7</c:v>
                </c:pt>
                <c:pt idx="1232">
                  <c:v>34.7</c:v>
                </c:pt>
                <c:pt idx="1233">
                  <c:v>34.7</c:v>
                </c:pt>
                <c:pt idx="1234">
                  <c:v>34.7</c:v>
                </c:pt>
                <c:pt idx="1235">
                  <c:v>34.7</c:v>
                </c:pt>
                <c:pt idx="1236">
                  <c:v>34.7</c:v>
                </c:pt>
                <c:pt idx="1237">
                  <c:v>34.7</c:v>
                </c:pt>
                <c:pt idx="1238">
                  <c:v>34.7</c:v>
                </c:pt>
                <c:pt idx="1239">
                  <c:v>34.7</c:v>
                </c:pt>
                <c:pt idx="1240">
                  <c:v>34.7</c:v>
                </c:pt>
                <c:pt idx="1241">
                  <c:v>34.7</c:v>
                </c:pt>
                <c:pt idx="1242">
                  <c:v>34.7</c:v>
                </c:pt>
                <c:pt idx="1243">
                  <c:v>34.7</c:v>
                </c:pt>
                <c:pt idx="1244">
                  <c:v>34.7</c:v>
                </c:pt>
                <c:pt idx="1245">
                  <c:v>34.7</c:v>
                </c:pt>
                <c:pt idx="1246">
                  <c:v>34.7</c:v>
                </c:pt>
                <c:pt idx="1247">
                  <c:v>34.7</c:v>
                </c:pt>
                <c:pt idx="1248">
                  <c:v>34.7</c:v>
                </c:pt>
                <c:pt idx="1249">
                  <c:v>34.7</c:v>
                </c:pt>
                <c:pt idx="1250">
                  <c:v>34.7</c:v>
                </c:pt>
                <c:pt idx="1251">
                  <c:v>34.7</c:v>
                </c:pt>
                <c:pt idx="1252">
                  <c:v>34.7</c:v>
                </c:pt>
                <c:pt idx="1253">
                  <c:v>34.7</c:v>
                </c:pt>
                <c:pt idx="1254">
                  <c:v>34.7</c:v>
                </c:pt>
                <c:pt idx="1255">
                  <c:v>34.7</c:v>
                </c:pt>
                <c:pt idx="1256">
                  <c:v>34.7</c:v>
                </c:pt>
                <c:pt idx="1257">
                  <c:v>34.7</c:v>
                </c:pt>
                <c:pt idx="1258">
                  <c:v>34.7</c:v>
                </c:pt>
                <c:pt idx="1259">
                  <c:v>34.7</c:v>
                </c:pt>
                <c:pt idx="1260">
                  <c:v>34.7</c:v>
                </c:pt>
                <c:pt idx="1261">
                  <c:v>34.7</c:v>
                </c:pt>
                <c:pt idx="1262">
                  <c:v>34.7</c:v>
                </c:pt>
                <c:pt idx="1263">
                  <c:v>34.7</c:v>
                </c:pt>
                <c:pt idx="1264">
                  <c:v>34.7</c:v>
                </c:pt>
                <c:pt idx="1265">
                  <c:v>34.7</c:v>
                </c:pt>
                <c:pt idx="1266">
                  <c:v>34.7</c:v>
                </c:pt>
                <c:pt idx="1267">
                  <c:v>34.7</c:v>
                </c:pt>
                <c:pt idx="1268">
                  <c:v>34.7</c:v>
                </c:pt>
                <c:pt idx="1269">
                  <c:v>34.7</c:v>
                </c:pt>
                <c:pt idx="1270">
                  <c:v>34.7</c:v>
                </c:pt>
                <c:pt idx="1271">
                  <c:v>34.7</c:v>
                </c:pt>
                <c:pt idx="1272">
                  <c:v>34.7</c:v>
                </c:pt>
                <c:pt idx="1273">
                  <c:v>34.7</c:v>
                </c:pt>
                <c:pt idx="1274">
                  <c:v>34.7</c:v>
                </c:pt>
                <c:pt idx="1275">
                  <c:v>34.7</c:v>
                </c:pt>
                <c:pt idx="1276">
                  <c:v>34.7</c:v>
                </c:pt>
                <c:pt idx="1277">
                  <c:v>32.6</c:v>
                </c:pt>
                <c:pt idx="1278">
                  <c:v>32.6</c:v>
                </c:pt>
                <c:pt idx="1279">
                  <c:v>32.6</c:v>
                </c:pt>
                <c:pt idx="1280">
                  <c:v>32.6</c:v>
                </c:pt>
                <c:pt idx="1281">
                  <c:v>32.6</c:v>
                </c:pt>
                <c:pt idx="1282">
                  <c:v>32.6</c:v>
                </c:pt>
                <c:pt idx="1283">
                  <c:v>32.6</c:v>
                </c:pt>
                <c:pt idx="1284">
                  <c:v>32.6</c:v>
                </c:pt>
                <c:pt idx="1285">
                  <c:v>32.6</c:v>
                </c:pt>
                <c:pt idx="1286">
                  <c:v>32.6</c:v>
                </c:pt>
                <c:pt idx="1287">
                  <c:v>32.6</c:v>
                </c:pt>
                <c:pt idx="1288">
                  <c:v>32.6</c:v>
                </c:pt>
                <c:pt idx="1289">
                  <c:v>32.6</c:v>
                </c:pt>
                <c:pt idx="1290">
                  <c:v>32.6</c:v>
                </c:pt>
                <c:pt idx="1291">
                  <c:v>32.6</c:v>
                </c:pt>
                <c:pt idx="1292">
                  <c:v>32.6</c:v>
                </c:pt>
                <c:pt idx="1293">
                  <c:v>32.6</c:v>
                </c:pt>
                <c:pt idx="1294">
                  <c:v>32.6</c:v>
                </c:pt>
                <c:pt idx="1295">
                  <c:v>32.6</c:v>
                </c:pt>
                <c:pt idx="1296">
                  <c:v>32.6</c:v>
                </c:pt>
                <c:pt idx="1297">
                  <c:v>32.6</c:v>
                </c:pt>
                <c:pt idx="1298">
                  <c:v>32.6</c:v>
                </c:pt>
                <c:pt idx="1299">
                  <c:v>32.6</c:v>
                </c:pt>
                <c:pt idx="1300">
                  <c:v>32.6</c:v>
                </c:pt>
                <c:pt idx="1301">
                  <c:v>32.6</c:v>
                </c:pt>
                <c:pt idx="1302">
                  <c:v>32.6</c:v>
                </c:pt>
                <c:pt idx="1303">
                  <c:v>32.6</c:v>
                </c:pt>
                <c:pt idx="1304">
                  <c:v>32.6</c:v>
                </c:pt>
                <c:pt idx="1305">
                  <c:v>32.6</c:v>
                </c:pt>
                <c:pt idx="1306">
                  <c:v>32.6</c:v>
                </c:pt>
                <c:pt idx="1307">
                  <c:v>32.6</c:v>
                </c:pt>
                <c:pt idx="1308">
                  <c:v>32.6</c:v>
                </c:pt>
                <c:pt idx="1309">
                  <c:v>32.6</c:v>
                </c:pt>
                <c:pt idx="1310">
                  <c:v>32.6</c:v>
                </c:pt>
                <c:pt idx="1311">
                  <c:v>32.6</c:v>
                </c:pt>
                <c:pt idx="1312">
                  <c:v>32.6</c:v>
                </c:pt>
                <c:pt idx="1313">
                  <c:v>32.6</c:v>
                </c:pt>
                <c:pt idx="1314">
                  <c:v>32.6</c:v>
                </c:pt>
                <c:pt idx="1315">
                  <c:v>32.6</c:v>
                </c:pt>
                <c:pt idx="1316">
                  <c:v>32.6</c:v>
                </c:pt>
                <c:pt idx="1317">
                  <c:v>32.6</c:v>
                </c:pt>
                <c:pt idx="1318">
                  <c:v>32.6</c:v>
                </c:pt>
                <c:pt idx="1319">
                  <c:v>32.6</c:v>
                </c:pt>
                <c:pt idx="1320">
                  <c:v>32.6</c:v>
                </c:pt>
                <c:pt idx="1321">
                  <c:v>32.6</c:v>
                </c:pt>
                <c:pt idx="1322">
                  <c:v>32.6</c:v>
                </c:pt>
                <c:pt idx="1323">
                  <c:v>32.6</c:v>
                </c:pt>
                <c:pt idx="1324">
                  <c:v>32.6</c:v>
                </c:pt>
                <c:pt idx="1325">
                  <c:v>32.6</c:v>
                </c:pt>
                <c:pt idx="1326">
                  <c:v>32.6</c:v>
                </c:pt>
                <c:pt idx="1327">
                  <c:v>32.6</c:v>
                </c:pt>
                <c:pt idx="1328">
                  <c:v>32.6</c:v>
                </c:pt>
                <c:pt idx="1329">
                  <c:v>32.6</c:v>
                </c:pt>
                <c:pt idx="1330">
                  <c:v>32.6</c:v>
                </c:pt>
                <c:pt idx="1331">
                  <c:v>32.6</c:v>
                </c:pt>
                <c:pt idx="1332">
                  <c:v>32.6</c:v>
                </c:pt>
                <c:pt idx="1333">
                  <c:v>32.6</c:v>
                </c:pt>
                <c:pt idx="1334">
                  <c:v>32.6</c:v>
                </c:pt>
                <c:pt idx="1335">
                  <c:v>32.6</c:v>
                </c:pt>
                <c:pt idx="1336">
                  <c:v>32.6</c:v>
                </c:pt>
                <c:pt idx="1337">
                  <c:v>32.6</c:v>
                </c:pt>
                <c:pt idx="1338">
                  <c:v>32.6</c:v>
                </c:pt>
                <c:pt idx="1339">
                  <c:v>32.6</c:v>
                </c:pt>
                <c:pt idx="1340">
                  <c:v>32.6</c:v>
                </c:pt>
                <c:pt idx="1341">
                  <c:v>32.6</c:v>
                </c:pt>
                <c:pt idx="1342">
                  <c:v>32.6</c:v>
                </c:pt>
                <c:pt idx="1343">
                  <c:v>32.6</c:v>
                </c:pt>
                <c:pt idx="1344">
                  <c:v>32.6</c:v>
                </c:pt>
                <c:pt idx="1345">
                  <c:v>32.6</c:v>
                </c:pt>
                <c:pt idx="1346">
                  <c:v>32.6</c:v>
                </c:pt>
                <c:pt idx="1347">
                  <c:v>32.6</c:v>
                </c:pt>
                <c:pt idx="1348">
                  <c:v>32.6</c:v>
                </c:pt>
                <c:pt idx="1349">
                  <c:v>32.6</c:v>
                </c:pt>
                <c:pt idx="1350">
                  <c:v>32.6</c:v>
                </c:pt>
                <c:pt idx="1351">
                  <c:v>32.6</c:v>
                </c:pt>
                <c:pt idx="1352">
                  <c:v>32.6</c:v>
                </c:pt>
                <c:pt idx="1353">
                  <c:v>32.6</c:v>
                </c:pt>
                <c:pt idx="1354">
                  <c:v>32.6</c:v>
                </c:pt>
                <c:pt idx="1355">
                  <c:v>32.6</c:v>
                </c:pt>
                <c:pt idx="1356">
                  <c:v>32.6</c:v>
                </c:pt>
                <c:pt idx="1357">
                  <c:v>32.6</c:v>
                </c:pt>
                <c:pt idx="1358">
                  <c:v>32.6</c:v>
                </c:pt>
                <c:pt idx="1359">
                  <c:v>32.6</c:v>
                </c:pt>
                <c:pt idx="1360">
                  <c:v>32.6</c:v>
                </c:pt>
                <c:pt idx="1361">
                  <c:v>32.6</c:v>
                </c:pt>
                <c:pt idx="1362">
                  <c:v>32.6</c:v>
                </c:pt>
                <c:pt idx="1363">
                  <c:v>32.6</c:v>
                </c:pt>
                <c:pt idx="1364">
                  <c:v>32.6</c:v>
                </c:pt>
                <c:pt idx="1365">
                  <c:v>32.6</c:v>
                </c:pt>
                <c:pt idx="1366">
                  <c:v>32.6</c:v>
                </c:pt>
                <c:pt idx="1367">
                  <c:v>32.6</c:v>
                </c:pt>
                <c:pt idx="1368">
                  <c:v>32.6</c:v>
                </c:pt>
                <c:pt idx="1369">
                  <c:v>23.3</c:v>
                </c:pt>
                <c:pt idx="1370">
                  <c:v>23.3</c:v>
                </c:pt>
                <c:pt idx="1371">
                  <c:v>23.3</c:v>
                </c:pt>
                <c:pt idx="1372">
                  <c:v>23.3</c:v>
                </c:pt>
                <c:pt idx="1373">
                  <c:v>23.3</c:v>
                </c:pt>
                <c:pt idx="1374">
                  <c:v>23.3</c:v>
                </c:pt>
                <c:pt idx="1375">
                  <c:v>23.3</c:v>
                </c:pt>
                <c:pt idx="1376">
                  <c:v>23.3</c:v>
                </c:pt>
                <c:pt idx="1377">
                  <c:v>23.3</c:v>
                </c:pt>
                <c:pt idx="1378">
                  <c:v>23.3</c:v>
                </c:pt>
                <c:pt idx="1379">
                  <c:v>23.3</c:v>
                </c:pt>
                <c:pt idx="1380">
                  <c:v>23.3</c:v>
                </c:pt>
                <c:pt idx="1381">
                  <c:v>23.3</c:v>
                </c:pt>
                <c:pt idx="1382">
                  <c:v>23.3</c:v>
                </c:pt>
                <c:pt idx="1383">
                  <c:v>23.3</c:v>
                </c:pt>
                <c:pt idx="1384">
                  <c:v>23.3</c:v>
                </c:pt>
                <c:pt idx="1385">
                  <c:v>23.3</c:v>
                </c:pt>
                <c:pt idx="1386">
                  <c:v>23.3</c:v>
                </c:pt>
                <c:pt idx="1387">
                  <c:v>23.3</c:v>
                </c:pt>
                <c:pt idx="1388">
                  <c:v>23.3</c:v>
                </c:pt>
                <c:pt idx="1389">
                  <c:v>23.3</c:v>
                </c:pt>
                <c:pt idx="1390">
                  <c:v>23.3</c:v>
                </c:pt>
                <c:pt idx="1391">
                  <c:v>23.3</c:v>
                </c:pt>
                <c:pt idx="1392">
                  <c:v>23.3</c:v>
                </c:pt>
                <c:pt idx="1393">
                  <c:v>23.3</c:v>
                </c:pt>
                <c:pt idx="1394">
                  <c:v>23.3</c:v>
                </c:pt>
                <c:pt idx="1395">
                  <c:v>23.3</c:v>
                </c:pt>
                <c:pt idx="1396">
                  <c:v>23.3</c:v>
                </c:pt>
                <c:pt idx="1397">
                  <c:v>23.3</c:v>
                </c:pt>
                <c:pt idx="1398">
                  <c:v>23.3</c:v>
                </c:pt>
                <c:pt idx="1399">
                  <c:v>23.3</c:v>
                </c:pt>
                <c:pt idx="1400">
                  <c:v>23.3</c:v>
                </c:pt>
                <c:pt idx="1401">
                  <c:v>23.3</c:v>
                </c:pt>
                <c:pt idx="1402">
                  <c:v>23.3</c:v>
                </c:pt>
                <c:pt idx="1403">
                  <c:v>23.3</c:v>
                </c:pt>
                <c:pt idx="1404">
                  <c:v>23.3</c:v>
                </c:pt>
                <c:pt idx="1405">
                  <c:v>23.3</c:v>
                </c:pt>
                <c:pt idx="1406">
                  <c:v>23.3</c:v>
                </c:pt>
                <c:pt idx="1407">
                  <c:v>23.3</c:v>
                </c:pt>
                <c:pt idx="1408">
                  <c:v>23.3</c:v>
                </c:pt>
                <c:pt idx="1409">
                  <c:v>23.3</c:v>
                </c:pt>
                <c:pt idx="1410">
                  <c:v>23.3</c:v>
                </c:pt>
                <c:pt idx="1411">
                  <c:v>23.3</c:v>
                </c:pt>
                <c:pt idx="1412">
                  <c:v>23.3</c:v>
                </c:pt>
                <c:pt idx="1413">
                  <c:v>23.3</c:v>
                </c:pt>
                <c:pt idx="1414">
                  <c:v>23.3</c:v>
                </c:pt>
                <c:pt idx="1415">
                  <c:v>23.3</c:v>
                </c:pt>
                <c:pt idx="1416">
                  <c:v>23.3</c:v>
                </c:pt>
                <c:pt idx="1417">
                  <c:v>23.3</c:v>
                </c:pt>
                <c:pt idx="1418">
                  <c:v>23.3</c:v>
                </c:pt>
                <c:pt idx="1419">
                  <c:v>23.3</c:v>
                </c:pt>
                <c:pt idx="1420">
                  <c:v>23.3</c:v>
                </c:pt>
                <c:pt idx="1421">
                  <c:v>23.3</c:v>
                </c:pt>
                <c:pt idx="1422">
                  <c:v>23.3</c:v>
                </c:pt>
                <c:pt idx="1423">
                  <c:v>23.3</c:v>
                </c:pt>
                <c:pt idx="1424">
                  <c:v>23.3</c:v>
                </c:pt>
                <c:pt idx="1425">
                  <c:v>23.3</c:v>
                </c:pt>
                <c:pt idx="1426">
                  <c:v>23.3</c:v>
                </c:pt>
                <c:pt idx="1427">
                  <c:v>23.3</c:v>
                </c:pt>
                <c:pt idx="1428">
                  <c:v>23.3</c:v>
                </c:pt>
                <c:pt idx="1429">
                  <c:v>23.3</c:v>
                </c:pt>
                <c:pt idx="1430">
                  <c:v>23.3</c:v>
                </c:pt>
                <c:pt idx="1431">
                  <c:v>23.3</c:v>
                </c:pt>
                <c:pt idx="1432">
                  <c:v>23.3</c:v>
                </c:pt>
                <c:pt idx="1433">
                  <c:v>23.3</c:v>
                </c:pt>
                <c:pt idx="1434">
                  <c:v>23.3</c:v>
                </c:pt>
                <c:pt idx="1435">
                  <c:v>23.3</c:v>
                </c:pt>
                <c:pt idx="1436">
                  <c:v>23.3</c:v>
                </c:pt>
                <c:pt idx="1437">
                  <c:v>23.3</c:v>
                </c:pt>
                <c:pt idx="1438">
                  <c:v>23.3</c:v>
                </c:pt>
                <c:pt idx="1439">
                  <c:v>23.3</c:v>
                </c:pt>
                <c:pt idx="1440">
                  <c:v>23.3</c:v>
                </c:pt>
                <c:pt idx="1441">
                  <c:v>23.3</c:v>
                </c:pt>
                <c:pt idx="1442">
                  <c:v>23.3</c:v>
                </c:pt>
                <c:pt idx="1443">
                  <c:v>23.3</c:v>
                </c:pt>
                <c:pt idx="1444">
                  <c:v>23.3</c:v>
                </c:pt>
                <c:pt idx="1445">
                  <c:v>23.3</c:v>
                </c:pt>
                <c:pt idx="1446">
                  <c:v>23.3</c:v>
                </c:pt>
                <c:pt idx="1447">
                  <c:v>23.3</c:v>
                </c:pt>
                <c:pt idx="1448">
                  <c:v>23.3</c:v>
                </c:pt>
                <c:pt idx="1449">
                  <c:v>23.3</c:v>
                </c:pt>
                <c:pt idx="1450">
                  <c:v>23.3</c:v>
                </c:pt>
                <c:pt idx="1451">
                  <c:v>23.3</c:v>
                </c:pt>
                <c:pt idx="1452">
                  <c:v>23.3</c:v>
                </c:pt>
                <c:pt idx="1453">
                  <c:v>23.3</c:v>
                </c:pt>
                <c:pt idx="1454">
                  <c:v>23.3</c:v>
                </c:pt>
                <c:pt idx="1455">
                  <c:v>23.3</c:v>
                </c:pt>
                <c:pt idx="1456">
                  <c:v>23.3</c:v>
                </c:pt>
                <c:pt idx="1457">
                  <c:v>23.3</c:v>
                </c:pt>
                <c:pt idx="1458">
                  <c:v>23.3</c:v>
                </c:pt>
                <c:pt idx="1459">
                  <c:v>23.3</c:v>
                </c:pt>
                <c:pt idx="1460">
                  <c:v>23.3</c:v>
                </c:pt>
                <c:pt idx="1461">
                  <c:v>29.9</c:v>
                </c:pt>
                <c:pt idx="1462">
                  <c:v>29.9</c:v>
                </c:pt>
                <c:pt idx="1463">
                  <c:v>29.9</c:v>
                </c:pt>
                <c:pt idx="1464">
                  <c:v>29.9</c:v>
                </c:pt>
                <c:pt idx="1465">
                  <c:v>29.9</c:v>
                </c:pt>
                <c:pt idx="1466">
                  <c:v>29.9</c:v>
                </c:pt>
                <c:pt idx="1467">
                  <c:v>29.9</c:v>
                </c:pt>
                <c:pt idx="1468">
                  <c:v>29.9</c:v>
                </c:pt>
                <c:pt idx="1469">
                  <c:v>29.9</c:v>
                </c:pt>
                <c:pt idx="1470">
                  <c:v>29.9</c:v>
                </c:pt>
                <c:pt idx="1471">
                  <c:v>29.9</c:v>
                </c:pt>
                <c:pt idx="1472">
                  <c:v>29.9</c:v>
                </c:pt>
                <c:pt idx="1473">
                  <c:v>29.9</c:v>
                </c:pt>
                <c:pt idx="1474">
                  <c:v>29.9</c:v>
                </c:pt>
                <c:pt idx="1475">
                  <c:v>29.9</c:v>
                </c:pt>
                <c:pt idx="1476">
                  <c:v>29.9</c:v>
                </c:pt>
                <c:pt idx="1477">
                  <c:v>29.9</c:v>
                </c:pt>
                <c:pt idx="1478">
                  <c:v>29.9</c:v>
                </c:pt>
                <c:pt idx="1479">
                  <c:v>29.9</c:v>
                </c:pt>
                <c:pt idx="1480">
                  <c:v>29.9</c:v>
                </c:pt>
                <c:pt idx="1481">
                  <c:v>29.9</c:v>
                </c:pt>
                <c:pt idx="1482">
                  <c:v>29.9</c:v>
                </c:pt>
                <c:pt idx="1483">
                  <c:v>29.9</c:v>
                </c:pt>
                <c:pt idx="1484">
                  <c:v>29.9</c:v>
                </c:pt>
                <c:pt idx="1485">
                  <c:v>29.9</c:v>
                </c:pt>
                <c:pt idx="1486">
                  <c:v>29.9</c:v>
                </c:pt>
                <c:pt idx="1487">
                  <c:v>29.9</c:v>
                </c:pt>
                <c:pt idx="1488">
                  <c:v>29.9</c:v>
                </c:pt>
                <c:pt idx="1489">
                  <c:v>29.9</c:v>
                </c:pt>
                <c:pt idx="1490">
                  <c:v>29.9</c:v>
                </c:pt>
                <c:pt idx="1491">
                  <c:v>29.9</c:v>
                </c:pt>
                <c:pt idx="1492">
                  <c:v>29.9</c:v>
                </c:pt>
                <c:pt idx="1493">
                  <c:v>29.9</c:v>
                </c:pt>
                <c:pt idx="1494">
                  <c:v>29.9</c:v>
                </c:pt>
                <c:pt idx="1495">
                  <c:v>29.9</c:v>
                </c:pt>
                <c:pt idx="1496">
                  <c:v>29.9</c:v>
                </c:pt>
                <c:pt idx="1497">
                  <c:v>29.9</c:v>
                </c:pt>
                <c:pt idx="1498">
                  <c:v>29.9</c:v>
                </c:pt>
                <c:pt idx="1499">
                  <c:v>29.9</c:v>
                </c:pt>
                <c:pt idx="1500">
                  <c:v>29.9</c:v>
                </c:pt>
                <c:pt idx="1501">
                  <c:v>29.9</c:v>
                </c:pt>
                <c:pt idx="1502">
                  <c:v>29.9</c:v>
                </c:pt>
                <c:pt idx="1503">
                  <c:v>29.9</c:v>
                </c:pt>
                <c:pt idx="1504">
                  <c:v>29.9</c:v>
                </c:pt>
                <c:pt idx="1505">
                  <c:v>29.9</c:v>
                </c:pt>
                <c:pt idx="1506">
                  <c:v>29.9</c:v>
                </c:pt>
                <c:pt idx="1507">
                  <c:v>29.9</c:v>
                </c:pt>
                <c:pt idx="1508">
                  <c:v>29.9</c:v>
                </c:pt>
                <c:pt idx="1509">
                  <c:v>29.9</c:v>
                </c:pt>
                <c:pt idx="1510">
                  <c:v>29.9</c:v>
                </c:pt>
                <c:pt idx="1511">
                  <c:v>29.9</c:v>
                </c:pt>
                <c:pt idx="1512">
                  <c:v>29.9</c:v>
                </c:pt>
                <c:pt idx="1513">
                  <c:v>29.9</c:v>
                </c:pt>
                <c:pt idx="1514">
                  <c:v>29.9</c:v>
                </c:pt>
                <c:pt idx="1515">
                  <c:v>29.9</c:v>
                </c:pt>
                <c:pt idx="1516">
                  <c:v>29.9</c:v>
                </c:pt>
                <c:pt idx="1517">
                  <c:v>29.9</c:v>
                </c:pt>
                <c:pt idx="1518">
                  <c:v>29.9</c:v>
                </c:pt>
                <c:pt idx="1519">
                  <c:v>29.9</c:v>
                </c:pt>
                <c:pt idx="1520">
                  <c:v>29.9</c:v>
                </c:pt>
                <c:pt idx="1521">
                  <c:v>29.9</c:v>
                </c:pt>
                <c:pt idx="1522">
                  <c:v>29.9</c:v>
                </c:pt>
                <c:pt idx="1523">
                  <c:v>29.9</c:v>
                </c:pt>
                <c:pt idx="1524">
                  <c:v>29.9</c:v>
                </c:pt>
                <c:pt idx="1525">
                  <c:v>29.9</c:v>
                </c:pt>
                <c:pt idx="1526">
                  <c:v>29.9</c:v>
                </c:pt>
                <c:pt idx="1527">
                  <c:v>29.9</c:v>
                </c:pt>
                <c:pt idx="1528">
                  <c:v>29.9</c:v>
                </c:pt>
                <c:pt idx="1529">
                  <c:v>29.9</c:v>
                </c:pt>
                <c:pt idx="1530">
                  <c:v>29.9</c:v>
                </c:pt>
                <c:pt idx="1531">
                  <c:v>29.9</c:v>
                </c:pt>
                <c:pt idx="1532">
                  <c:v>29.9</c:v>
                </c:pt>
                <c:pt idx="1533">
                  <c:v>29.9</c:v>
                </c:pt>
                <c:pt idx="1534">
                  <c:v>29.9</c:v>
                </c:pt>
                <c:pt idx="1535">
                  <c:v>29.9</c:v>
                </c:pt>
                <c:pt idx="1536">
                  <c:v>29.9</c:v>
                </c:pt>
                <c:pt idx="1537">
                  <c:v>29.9</c:v>
                </c:pt>
                <c:pt idx="1538">
                  <c:v>29.9</c:v>
                </c:pt>
                <c:pt idx="1539">
                  <c:v>29.9</c:v>
                </c:pt>
                <c:pt idx="1540">
                  <c:v>29.9</c:v>
                </c:pt>
                <c:pt idx="1541">
                  <c:v>29.9</c:v>
                </c:pt>
                <c:pt idx="1542">
                  <c:v>29.9</c:v>
                </c:pt>
                <c:pt idx="1543">
                  <c:v>29.9</c:v>
                </c:pt>
                <c:pt idx="1544">
                  <c:v>29.9</c:v>
                </c:pt>
                <c:pt idx="1545">
                  <c:v>29.9</c:v>
                </c:pt>
                <c:pt idx="1546">
                  <c:v>29.9</c:v>
                </c:pt>
                <c:pt idx="1547">
                  <c:v>29.9</c:v>
                </c:pt>
                <c:pt idx="1548">
                  <c:v>29.9</c:v>
                </c:pt>
                <c:pt idx="1549">
                  <c:v>29.9</c:v>
                </c:pt>
                <c:pt idx="1550">
                  <c:v>29.9</c:v>
                </c:pt>
                <c:pt idx="1551">
                  <c:v>44.3</c:v>
                </c:pt>
                <c:pt idx="1552">
                  <c:v>44.3</c:v>
                </c:pt>
                <c:pt idx="1553">
                  <c:v>44.3</c:v>
                </c:pt>
                <c:pt idx="1554">
                  <c:v>44.3</c:v>
                </c:pt>
                <c:pt idx="1555">
                  <c:v>44.3</c:v>
                </c:pt>
                <c:pt idx="1556">
                  <c:v>44.3</c:v>
                </c:pt>
                <c:pt idx="1557">
                  <c:v>44.3</c:v>
                </c:pt>
                <c:pt idx="1558">
                  <c:v>44.3</c:v>
                </c:pt>
                <c:pt idx="1559">
                  <c:v>44.3</c:v>
                </c:pt>
                <c:pt idx="1560">
                  <c:v>44.3</c:v>
                </c:pt>
                <c:pt idx="1561">
                  <c:v>44.3</c:v>
                </c:pt>
                <c:pt idx="1562">
                  <c:v>44.3</c:v>
                </c:pt>
                <c:pt idx="1563">
                  <c:v>44.3</c:v>
                </c:pt>
                <c:pt idx="1564">
                  <c:v>44.3</c:v>
                </c:pt>
                <c:pt idx="1565">
                  <c:v>44.3</c:v>
                </c:pt>
                <c:pt idx="1566">
                  <c:v>44.3</c:v>
                </c:pt>
                <c:pt idx="1567">
                  <c:v>44.3</c:v>
                </c:pt>
                <c:pt idx="1568">
                  <c:v>44.3</c:v>
                </c:pt>
                <c:pt idx="1569">
                  <c:v>44.3</c:v>
                </c:pt>
                <c:pt idx="1570">
                  <c:v>44.3</c:v>
                </c:pt>
                <c:pt idx="1571">
                  <c:v>44.3</c:v>
                </c:pt>
                <c:pt idx="1572">
                  <c:v>44.3</c:v>
                </c:pt>
                <c:pt idx="1573">
                  <c:v>44.3</c:v>
                </c:pt>
                <c:pt idx="1574">
                  <c:v>44.3</c:v>
                </c:pt>
                <c:pt idx="1575">
                  <c:v>44.3</c:v>
                </c:pt>
                <c:pt idx="1576">
                  <c:v>44.3</c:v>
                </c:pt>
                <c:pt idx="1577">
                  <c:v>44.3</c:v>
                </c:pt>
                <c:pt idx="1578">
                  <c:v>44.3</c:v>
                </c:pt>
                <c:pt idx="1579">
                  <c:v>44.3</c:v>
                </c:pt>
                <c:pt idx="1580">
                  <c:v>44.3</c:v>
                </c:pt>
                <c:pt idx="1581">
                  <c:v>44.3</c:v>
                </c:pt>
                <c:pt idx="1582">
                  <c:v>44.3</c:v>
                </c:pt>
                <c:pt idx="1583">
                  <c:v>44.3</c:v>
                </c:pt>
                <c:pt idx="1584">
                  <c:v>44.3</c:v>
                </c:pt>
                <c:pt idx="1585">
                  <c:v>44.3</c:v>
                </c:pt>
                <c:pt idx="1586">
                  <c:v>44.3</c:v>
                </c:pt>
                <c:pt idx="1587">
                  <c:v>44.3</c:v>
                </c:pt>
                <c:pt idx="1588">
                  <c:v>44.3</c:v>
                </c:pt>
                <c:pt idx="1589">
                  <c:v>44.3</c:v>
                </c:pt>
                <c:pt idx="1590">
                  <c:v>44.3</c:v>
                </c:pt>
                <c:pt idx="1591">
                  <c:v>44.3</c:v>
                </c:pt>
                <c:pt idx="1592">
                  <c:v>44.3</c:v>
                </c:pt>
                <c:pt idx="1593">
                  <c:v>44.3</c:v>
                </c:pt>
                <c:pt idx="1594">
                  <c:v>44.3</c:v>
                </c:pt>
                <c:pt idx="1595">
                  <c:v>44.3</c:v>
                </c:pt>
                <c:pt idx="1596">
                  <c:v>44.3</c:v>
                </c:pt>
                <c:pt idx="1597">
                  <c:v>44.3</c:v>
                </c:pt>
                <c:pt idx="1598">
                  <c:v>44.3</c:v>
                </c:pt>
                <c:pt idx="1599">
                  <c:v>44.3</c:v>
                </c:pt>
                <c:pt idx="1600">
                  <c:v>44.3</c:v>
                </c:pt>
                <c:pt idx="1601">
                  <c:v>44.3</c:v>
                </c:pt>
                <c:pt idx="1602">
                  <c:v>44.3</c:v>
                </c:pt>
                <c:pt idx="1603">
                  <c:v>44.3</c:v>
                </c:pt>
                <c:pt idx="1604">
                  <c:v>44.3</c:v>
                </c:pt>
                <c:pt idx="1605">
                  <c:v>44.3</c:v>
                </c:pt>
                <c:pt idx="1606">
                  <c:v>44.3</c:v>
                </c:pt>
                <c:pt idx="1607">
                  <c:v>44.3</c:v>
                </c:pt>
                <c:pt idx="1608">
                  <c:v>44.3</c:v>
                </c:pt>
                <c:pt idx="1609">
                  <c:v>44.3</c:v>
                </c:pt>
                <c:pt idx="1610">
                  <c:v>44.3</c:v>
                </c:pt>
                <c:pt idx="1611">
                  <c:v>44.3</c:v>
                </c:pt>
                <c:pt idx="1612">
                  <c:v>44.3</c:v>
                </c:pt>
                <c:pt idx="1613">
                  <c:v>44.3</c:v>
                </c:pt>
                <c:pt idx="1614">
                  <c:v>44.3</c:v>
                </c:pt>
                <c:pt idx="1615">
                  <c:v>44.3</c:v>
                </c:pt>
                <c:pt idx="1616">
                  <c:v>44.3</c:v>
                </c:pt>
                <c:pt idx="1617">
                  <c:v>44.3</c:v>
                </c:pt>
                <c:pt idx="1618">
                  <c:v>44.3</c:v>
                </c:pt>
                <c:pt idx="1619">
                  <c:v>44.3</c:v>
                </c:pt>
                <c:pt idx="1620">
                  <c:v>44.3</c:v>
                </c:pt>
                <c:pt idx="1621">
                  <c:v>44.3</c:v>
                </c:pt>
                <c:pt idx="1622">
                  <c:v>44.3</c:v>
                </c:pt>
                <c:pt idx="1623">
                  <c:v>44.3</c:v>
                </c:pt>
                <c:pt idx="1624">
                  <c:v>44.3</c:v>
                </c:pt>
                <c:pt idx="1625">
                  <c:v>44.3</c:v>
                </c:pt>
                <c:pt idx="1626">
                  <c:v>44.3</c:v>
                </c:pt>
                <c:pt idx="1627">
                  <c:v>44.3</c:v>
                </c:pt>
                <c:pt idx="1628">
                  <c:v>44.3</c:v>
                </c:pt>
                <c:pt idx="1629">
                  <c:v>44.3</c:v>
                </c:pt>
                <c:pt idx="1630">
                  <c:v>44.3</c:v>
                </c:pt>
                <c:pt idx="1631">
                  <c:v>44.3</c:v>
                </c:pt>
                <c:pt idx="1632">
                  <c:v>44.3</c:v>
                </c:pt>
                <c:pt idx="1633">
                  <c:v>44.3</c:v>
                </c:pt>
                <c:pt idx="1634">
                  <c:v>44.3</c:v>
                </c:pt>
                <c:pt idx="1635">
                  <c:v>44.3</c:v>
                </c:pt>
                <c:pt idx="1636">
                  <c:v>44.3</c:v>
                </c:pt>
                <c:pt idx="1637">
                  <c:v>44.3</c:v>
                </c:pt>
                <c:pt idx="1638">
                  <c:v>44.3</c:v>
                </c:pt>
                <c:pt idx="1639">
                  <c:v>44.3</c:v>
                </c:pt>
                <c:pt idx="1640">
                  <c:v>44.3</c:v>
                </c:pt>
                <c:pt idx="1641">
                  <c:v>44.3</c:v>
                </c:pt>
                <c:pt idx="1642">
                  <c:v>45.0</c:v>
                </c:pt>
                <c:pt idx="1643">
                  <c:v>45.0</c:v>
                </c:pt>
                <c:pt idx="1644">
                  <c:v>45.0</c:v>
                </c:pt>
                <c:pt idx="1645">
                  <c:v>45.0</c:v>
                </c:pt>
                <c:pt idx="1646">
                  <c:v>45.0</c:v>
                </c:pt>
                <c:pt idx="1647">
                  <c:v>45.0</c:v>
                </c:pt>
                <c:pt idx="1648">
                  <c:v>45.0</c:v>
                </c:pt>
                <c:pt idx="1649">
                  <c:v>45.0</c:v>
                </c:pt>
                <c:pt idx="1650">
                  <c:v>45.0</c:v>
                </c:pt>
                <c:pt idx="1651">
                  <c:v>45.0</c:v>
                </c:pt>
                <c:pt idx="1652">
                  <c:v>45.0</c:v>
                </c:pt>
                <c:pt idx="1653">
                  <c:v>45.0</c:v>
                </c:pt>
                <c:pt idx="1654">
                  <c:v>45.0</c:v>
                </c:pt>
                <c:pt idx="1655">
                  <c:v>45.0</c:v>
                </c:pt>
                <c:pt idx="1656">
                  <c:v>45.0</c:v>
                </c:pt>
                <c:pt idx="1657">
                  <c:v>45.0</c:v>
                </c:pt>
                <c:pt idx="1658">
                  <c:v>45.0</c:v>
                </c:pt>
                <c:pt idx="1659">
                  <c:v>45.0</c:v>
                </c:pt>
                <c:pt idx="1660">
                  <c:v>45.0</c:v>
                </c:pt>
                <c:pt idx="1661">
                  <c:v>45.0</c:v>
                </c:pt>
                <c:pt idx="1662">
                  <c:v>45.0</c:v>
                </c:pt>
                <c:pt idx="1663">
                  <c:v>45.0</c:v>
                </c:pt>
                <c:pt idx="1664">
                  <c:v>45.0</c:v>
                </c:pt>
                <c:pt idx="1665">
                  <c:v>45.0</c:v>
                </c:pt>
                <c:pt idx="1666">
                  <c:v>45.0</c:v>
                </c:pt>
                <c:pt idx="1667">
                  <c:v>45.0</c:v>
                </c:pt>
                <c:pt idx="1668">
                  <c:v>45.0</c:v>
                </c:pt>
                <c:pt idx="1669">
                  <c:v>45.0</c:v>
                </c:pt>
                <c:pt idx="1670">
                  <c:v>45.0</c:v>
                </c:pt>
                <c:pt idx="1671">
                  <c:v>45.0</c:v>
                </c:pt>
                <c:pt idx="1672">
                  <c:v>45.0</c:v>
                </c:pt>
                <c:pt idx="1673">
                  <c:v>45.0</c:v>
                </c:pt>
                <c:pt idx="1674">
                  <c:v>45.0</c:v>
                </c:pt>
                <c:pt idx="1675">
                  <c:v>45.0</c:v>
                </c:pt>
                <c:pt idx="1676">
                  <c:v>45.0</c:v>
                </c:pt>
                <c:pt idx="1677">
                  <c:v>45.0</c:v>
                </c:pt>
                <c:pt idx="1678">
                  <c:v>45.0</c:v>
                </c:pt>
                <c:pt idx="1679">
                  <c:v>45.0</c:v>
                </c:pt>
                <c:pt idx="1680">
                  <c:v>45.0</c:v>
                </c:pt>
                <c:pt idx="1681">
                  <c:v>45.0</c:v>
                </c:pt>
                <c:pt idx="1682">
                  <c:v>45.0</c:v>
                </c:pt>
                <c:pt idx="1683">
                  <c:v>45.0</c:v>
                </c:pt>
                <c:pt idx="1684">
                  <c:v>45.0</c:v>
                </c:pt>
                <c:pt idx="1685">
                  <c:v>45.0</c:v>
                </c:pt>
                <c:pt idx="1686">
                  <c:v>45.0</c:v>
                </c:pt>
                <c:pt idx="1687">
                  <c:v>45.0</c:v>
                </c:pt>
                <c:pt idx="1688">
                  <c:v>45.0</c:v>
                </c:pt>
                <c:pt idx="1689">
                  <c:v>45.0</c:v>
                </c:pt>
                <c:pt idx="1690">
                  <c:v>45.0</c:v>
                </c:pt>
                <c:pt idx="1691">
                  <c:v>45.0</c:v>
                </c:pt>
                <c:pt idx="1692">
                  <c:v>45.0</c:v>
                </c:pt>
                <c:pt idx="1693">
                  <c:v>45.0</c:v>
                </c:pt>
                <c:pt idx="1694">
                  <c:v>45.0</c:v>
                </c:pt>
                <c:pt idx="1695">
                  <c:v>45.0</c:v>
                </c:pt>
                <c:pt idx="1696">
                  <c:v>45.0</c:v>
                </c:pt>
                <c:pt idx="1697">
                  <c:v>45.0</c:v>
                </c:pt>
                <c:pt idx="1698">
                  <c:v>45.0</c:v>
                </c:pt>
                <c:pt idx="1699">
                  <c:v>45.0</c:v>
                </c:pt>
                <c:pt idx="1700">
                  <c:v>45.0</c:v>
                </c:pt>
                <c:pt idx="1701">
                  <c:v>45.0</c:v>
                </c:pt>
                <c:pt idx="1702">
                  <c:v>45.0</c:v>
                </c:pt>
                <c:pt idx="1703">
                  <c:v>45.0</c:v>
                </c:pt>
                <c:pt idx="1704">
                  <c:v>45.0</c:v>
                </c:pt>
                <c:pt idx="1705">
                  <c:v>45.0</c:v>
                </c:pt>
                <c:pt idx="1706">
                  <c:v>45.0</c:v>
                </c:pt>
                <c:pt idx="1707">
                  <c:v>45.0</c:v>
                </c:pt>
                <c:pt idx="1708">
                  <c:v>45.0</c:v>
                </c:pt>
                <c:pt idx="1709">
                  <c:v>45.0</c:v>
                </c:pt>
                <c:pt idx="1710">
                  <c:v>45.0</c:v>
                </c:pt>
                <c:pt idx="1711">
                  <c:v>45.0</c:v>
                </c:pt>
                <c:pt idx="1712">
                  <c:v>45.0</c:v>
                </c:pt>
                <c:pt idx="1713">
                  <c:v>45.0</c:v>
                </c:pt>
                <c:pt idx="1714">
                  <c:v>45.0</c:v>
                </c:pt>
                <c:pt idx="1715">
                  <c:v>45.0</c:v>
                </c:pt>
                <c:pt idx="1716">
                  <c:v>45.0</c:v>
                </c:pt>
                <c:pt idx="1717">
                  <c:v>45.0</c:v>
                </c:pt>
                <c:pt idx="1718">
                  <c:v>45.0</c:v>
                </c:pt>
                <c:pt idx="1719">
                  <c:v>45.0</c:v>
                </c:pt>
                <c:pt idx="1720">
                  <c:v>45.0</c:v>
                </c:pt>
                <c:pt idx="1721">
                  <c:v>45.0</c:v>
                </c:pt>
                <c:pt idx="1722">
                  <c:v>45.0</c:v>
                </c:pt>
                <c:pt idx="1723">
                  <c:v>45.0</c:v>
                </c:pt>
                <c:pt idx="1724">
                  <c:v>45.0</c:v>
                </c:pt>
                <c:pt idx="1725">
                  <c:v>45.0</c:v>
                </c:pt>
                <c:pt idx="1726">
                  <c:v>45.0</c:v>
                </c:pt>
                <c:pt idx="1727">
                  <c:v>45.0</c:v>
                </c:pt>
                <c:pt idx="1728">
                  <c:v>45.0</c:v>
                </c:pt>
                <c:pt idx="1729">
                  <c:v>45.0</c:v>
                </c:pt>
                <c:pt idx="1730">
                  <c:v>45.0</c:v>
                </c:pt>
                <c:pt idx="1731">
                  <c:v>45.0</c:v>
                </c:pt>
                <c:pt idx="1732">
                  <c:v>45.0</c:v>
                </c:pt>
                <c:pt idx="1733">
                  <c:v>45.0</c:v>
                </c:pt>
                <c:pt idx="1734">
                  <c:v>31.2</c:v>
                </c:pt>
                <c:pt idx="1735">
                  <c:v>31.2</c:v>
                </c:pt>
                <c:pt idx="1736">
                  <c:v>31.2</c:v>
                </c:pt>
                <c:pt idx="1737">
                  <c:v>31.2</c:v>
                </c:pt>
                <c:pt idx="1738">
                  <c:v>31.2</c:v>
                </c:pt>
                <c:pt idx="1739">
                  <c:v>31.2</c:v>
                </c:pt>
                <c:pt idx="1740">
                  <c:v>31.2</c:v>
                </c:pt>
                <c:pt idx="1741">
                  <c:v>31.2</c:v>
                </c:pt>
                <c:pt idx="1742">
                  <c:v>31.2</c:v>
                </c:pt>
                <c:pt idx="1743">
                  <c:v>31.2</c:v>
                </c:pt>
                <c:pt idx="1744">
                  <c:v>31.2</c:v>
                </c:pt>
                <c:pt idx="1745">
                  <c:v>31.2</c:v>
                </c:pt>
                <c:pt idx="1746">
                  <c:v>31.2</c:v>
                </c:pt>
                <c:pt idx="1747">
                  <c:v>31.2</c:v>
                </c:pt>
                <c:pt idx="1748">
                  <c:v>31.2</c:v>
                </c:pt>
                <c:pt idx="1749">
                  <c:v>31.2</c:v>
                </c:pt>
                <c:pt idx="1750">
                  <c:v>31.2</c:v>
                </c:pt>
                <c:pt idx="1751">
                  <c:v>31.2</c:v>
                </c:pt>
                <c:pt idx="1752">
                  <c:v>31.2</c:v>
                </c:pt>
                <c:pt idx="1753">
                  <c:v>31.2</c:v>
                </c:pt>
                <c:pt idx="1754">
                  <c:v>31.2</c:v>
                </c:pt>
                <c:pt idx="1755">
                  <c:v>31.2</c:v>
                </c:pt>
                <c:pt idx="1756">
                  <c:v>31.2</c:v>
                </c:pt>
                <c:pt idx="1757">
                  <c:v>31.2</c:v>
                </c:pt>
                <c:pt idx="1758">
                  <c:v>31.2</c:v>
                </c:pt>
                <c:pt idx="1759">
                  <c:v>31.2</c:v>
                </c:pt>
                <c:pt idx="1760">
                  <c:v>31.2</c:v>
                </c:pt>
                <c:pt idx="1761">
                  <c:v>31.2</c:v>
                </c:pt>
                <c:pt idx="1762">
                  <c:v>31.2</c:v>
                </c:pt>
                <c:pt idx="1763">
                  <c:v>31.2</c:v>
                </c:pt>
                <c:pt idx="1764">
                  <c:v>31.2</c:v>
                </c:pt>
                <c:pt idx="1765">
                  <c:v>31.2</c:v>
                </c:pt>
                <c:pt idx="1766">
                  <c:v>31.2</c:v>
                </c:pt>
                <c:pt idx="1767">
                  <c:v>31.2</c:v>
                </c:pt>
                <c:pt idx="1768">
                  <c:v>31.2</c:v>
                </c:pt>
                <c:pt idx="1769">
                  <c:v>31.2</c:v>
                </c:pt>
                <c:pt idx="1770">
                  <c:v>31.2</c:v>
                </c:pt>
                <c:pt idx="1771">
                  <c:v>31.2</c:v>
                </c:pt>
                <c:pt idx="1772">
                  <c:v>31.2</c:v>
                </c:pt>
                <c:pt idx="1773">
                  <c:v>31.2</c:v>
                </c:pt>
                <c:pt idx="1774">
                  <c:v>31.2</c:v>
                </c:pt>
                <c:pt idx="1775">
                  <c:v>31.2</c:v>
                </c:pt>
                <c:pt idx="1776">
                  <c:v>31.2</c:v>
                </c:pt>
                <c:pt idx="1777">
                  <c:v>31.2</c:v>
                </c:pt>
                <c:pt idx="1778">
                  <c:v>31.2</c:v>
                </c:pt>
                <c:pt idx="1779">
                  <c:v>31.2</c:v>
                </c:pt>
                <c:pt idx="1780">
                  <c:v>31.2</c:v>
                </c:pt>
                <c:pt idx="1781">
                  <c:v>31.2</c:v>
                </c:pt>
                <c:pt idx="1782">
                  <c:v>31.2</c:v>
                </c:pt>
                <c:pt idx="1783">
                  <c:v>31.2</c:v>
                </c:pt>
                <c:pt idx="1784">
                  <c:v>31.2</c:v>
                </c:pt>
                <c:pt idx="1785">
                  <c:v>31.2</c:v>
                </c:pt>
                <c:pt idx="1786">
                  <c:v>31.2</c:v>
                </c:pt>
                <c:pt idx="1787">
                  <c:v>31.2</c:v>
                </c:pt>
                <c:pt idx="1788">
                  <c:v>31.2</c:v>
                </c:pt>
                <c:pt idx="1789">
                  <c:v>31.2</c:v>
                </c:pt>
                <c:pt idx="1790">
                  <c:v>31.2</c:v>
                </c:pt>
                <c:pt idx="1791">
                  <c:v>31.2</c:v>
                </c:pt>
                <c:pt idx="1792">
                  <c:v>31.2</c:v>
                </c:pt>
                <c:pt idx="1793">
                  <c:v>31.2</c:v>
                </c:pt>
                <c:pt idx="1794">
                  <c:v>31.2</c:v>
                </c:pt>
                <c:pt idx="1795">
                  <c:v>31.2</c:v>
                </c:pt>
                <c:pt idx="1796">
                  <c:v>31.2</c:v>
                </c:pt>
                <c:pt idx="1797">
                  <c:v>31.2</c:v>
                </c:pt>
                <c:pt idx="1798">
                  <c:v>31.2</c:v>
                </c:pt>
                <c:pt idx="1799">
                  <c:v>31.2</c:v>
                </c:pt>
                <c:pt idx="1800">
                  <c:v>31.2</c:v>
                </c:pt>
                <c:pt idx="1801">
                  <c:v>31.2</c:v>
                </c:pt>
                <c:pt idx="1802">
                  <c:v>31.2</c:v>
                </c:pt>
                <c:pt idx="1803">
                  <c:v>31.2</c:v>
                </c:pt>
                <c:pt idx="1804">
                  <c:v>31.2</c:v>
                </c:pt>
                <c:pt idx="1805">
                  <c:v>31.2</c:v>
                </c:pt>
                <c:pt idx="1806">
                  <c:v>31.2</c:v>
                </c:pt>
                <c:pt idx="1807">
                  <c:v>31.2</c:v>
                </c:pt>
                <c:pt idx="1808">
                  <c:v>31.2</c:v>
                </c:pt>
                <c:pt idx="1809">
                  <c:v>31.2</c:v>
                </c:pt>
                <c:pt idx="1810">
                  <c:v>31.2</c:v>
                </c:pt>
                <c:pt idx="1811">
                  <c:v>31.2</c:v>
                </c:pt>
                <c:pt idx="1812">
                  <c:v>31.2</c:v>
                </c:pt>
                <c:pt idx="1813">
                  <c:v>31.2</c:v>
                </c:pt>
                <c:pt idx="1814">
                  <c:v>31.2</c:v>
                </c:pt>
                <c:pt idx="1815">
                  <c:v>31.2</c:v>
                </c:pt>
                <c:pt idx="1816">
                  <c:v>31.2</c:v>
                </c:pt>
                <c:pt idx="1817">
                  <c:v>31.2</c:v>
                </c:pt>
                <c:pt idx="1818">
                  <c:v>31.2</c:v>
                </c:pt>
                <c:pt idx="1819">
                  <c:v>31.2</c:v>
                </c:pt>
                <c:pt idx="1820">
                  <c:v>31.2</c:v>
                </c:pt>
                <c:pt idx="1821">
                  <c:v>31.2</c:v>
                </c:pt>
                <c:pt idx="1822">
                  <c:v>31.2</c:v>
                </c:pt>
                <c:pt idx="1823">
                  <c:v>31.2</c:v>
                </c:pt>
                <c:pt idx="1824">
                  <c:v>31.2</c:v>
                </c:pt>
                <c:pt idx="1825">
                  <c:v>31.2</c:v>
                </c:pt>
                <c:pt idx="1826">
                  <c:v>33.1</c:v>
                </c:pt>
                <c:pt idx="1827">
                  <c:v>33.1</c:v>
                </c:pt>
                <c:pt idx="1828">
                  <c:v>33.1</c:v>
                </c:pt>
                <c:pt idx="1829">
                  <c:v>33.1</c:v>
                </c:pt>
                <c:pt idx="1830">
                  <c:v>33.1</c:v>
                </c:pt>
                <c:pt idx="1831">
                  <c:v>33.1</c:v>
                </c:pt>
                <c:pt idx="1832">
                  <c:v>33.1</c:v>
                </c:pt>
                <c:pt idx="1833">
                  <c:v>33.1</c:v>
                </c:pt>
                <c:pt idx="1834">
                  <c:v>33.1</c:v>
                </c:pt>
                <c:pt idx="1835">
                  <c:v>33.1</c:v>
                </c:pt>
                <c:pt idx="1836">
                  <c:v>33.1</c:v>
                </c:pt>
                <c:pt idx="1837">
                  <c:v>33.1</c:v>
                </c:pt>
                <c:pt idx="1838">
                  <c:v>33.1</c:v>
                </c:pt>
                <c:pt idx="1839">
                  <c:v>33.1</c:v>
                </c:pt>
                <c:pt idx="1840">
                  <c:v>33.1</c:v>
                </c:pt>
                <c:pt idx="1841">
                  <c:v>33.1</c:v>
                </c:pt>
                <c:pt idx="1842">
                  <c:v>33.1</c:v>
                </c:pt>
                <c:pt idx="1843">
                  <c:v>33.1</c:v>
                </c:pt>
                <c:pt idx="1844">
                  <c:v>33.1</c:v>
                </c:pt>
                <c:pt idx="1845">
                  <c:v>33.1</c:v>
                </c:pt>
                <c:pt idx="1846">
                  <c:v>33.1</c:v>
                </c:pt>
                <c:pt idx="1847">
                  <c:v>33.1</c:v>
                </c:pt>
                <c:pt idx="1848">
                  <c:v>33.1</c:v>
                </c:pt>
                <c:pt idx="1849">
                  <c:v>33.1</c:v>
                </c:pt>
                <c:pt idx="1850">
                  <c:v>33.1</c:v>
                </c:pt>
                <c:pt idx="1851">
                  <c:v>33.1</c:v>
                </c:pt>
                <c:pt idx="1852">
                  <c:v>33.1</c:v>
                </c:pt>
                <c:pt idx="1853">
                  <c:v>33.1</c:v>
                </c:pt>
                <c:pt idx="1854">
                  <c:v>33.1</c:v>
                </c:pt>
                <c:pt idx="1855">
                  <c:v>33.1</c:v>
                </c:pt>
                <c:pt idx="1856">
                  <c:v>33.1</c:v>
                </c:pt>
                <c:pt idx="1857">
                  <c:v>33.1</c:v>
                </c:pt>
                <c:pt idx="1858">
                  <c:v>33.1</c:v>
                </c:pt>
                <c:pt idx="1859">
                  <c:v>33.1</c:v>
                </c:pt>
                <c:pt idx="1860">
                  <c:v>33.1</c:v>
                </c:pt>
                <c:pt idx="1861">
                  <c:v>33.1</c:v>
                </c:pt>
                <c:pt idx="1862">
                  <c:v>33.1</c:v>
                </c:pt>
                <c:pt idx="1863">
                  <c:v>33.1</c:v>
                </c:pt>
                <c:pt idx="1864">
                  <c:v>33.1</c:v>
                </c:pt>
                <c:pt idx="1865">
                  <c:v>33.1</c:v>
                </c:pt>
                <c:pt idx="1866">
                  <c:v>33.1</c:v>
                </c:pt>
                <c:pt idx="1867">
                  <c:v>33.1</c:v>
                </c:pt>
                <c:pt idx="1868">
                  <c:v>33.1</c:v>
                </c:pt>
                <c:pt idx="1869">
                  <c:v>33.1</c:v>
                </c:pt>
                <c:pt idx="1870">
                  <c:v>33.1</c:v>
                </c:pt>
                <c:pt idx="1871">
                  <c:v>33.1</c:v>
                </c:pt>
                <c:pt idx="1872">
                  <c:v>33.1</c:v>
                </c:pt>
                <c:pt idx="1873">
                  <c:v>33.1</c:v>
                </c:pt>
                <c:pt idx="1874">
                  <c:v>33.1</c:v>
                </c:pt>
                <c:pt idx="1875">
                  <c:v>33.1</c:v>
                </c:pt>
                <c:pt idx="1876">
                  <c:v>33.1</c:v>
                </c:pt>
                <c:pt idx="1877">
                  <c:v>33.1</c:v>
                </c:pt>
                <c:pt idx="1878">
                  <c:v>33.1</c:v>
                </c:pt>
                <c:pt idx="1879">
                  <c:v>33.1</c:v>
                </c:pt>
                <c:pt idx="1880">
                  <c:v>33.1</c:v>
                </c:pt>
                <c:pt idx="1881">
                  <c:v>33.1</c:v>
                </c:pt>
                <c:pt idx="1882">
                  <c:v>33.1</c:v>
                </c:pt>
                <c:pt idx="1883">
                  <c:v>33.1</c:v>
                </c:pt>
                <c:pt idx="1884">
                  <c:v>33.1</c:v>
                </c:pt>
                <c:pt idx="1885">
                  <c:v>33.1</c:v>
                </c:pt>
                <c:pt idx="1886">
                  <c:v>33.1</c:v>
                </c:pt>
                <c:pt idx="1887">
                  <c:v>33.1</c:v>
                </c:pt>
                <c:pt idx="1888">
                  <c:v>33.1</c:v>
                </c:pt>
                <c:pt idx="1889">
                  <c:v>33.1</c:v>
                </c:pt>
                <c:pt idx="1890">
                  <c:v>33.1</c:v>
                </c:pt>
                <c:pt idx="1891">
                  <c:v>33.1</c:v>
                </c:pt>
                <c:pt idx="1892">
                  <c:v>33.1</c:v>
                </c:pt>
                <c:pt idx="1893">
                  <c:v>33.1</c:v>
                </c:pt>
                <c:pt idx="1894">
                  <c:v>33.1</c:v>
                </c:pt>
                <c:pt idx="1895">
                  <c:v>33.1</c:v>
                </c:pt>
                <c:pt idx="1896">
                  <c:v>33.1</c:v>
                </c:pt>
                <c:pt idx="1897">
                  <c:v>33.1</c:v>
                </c:pt>
                <c:pt idx="1898">
                  <c:v>33.1</c:v>
                </c:pt>
                <c:pt idx="1899">
                  <c:v>33.1</c:v>
                </c:pt>
                <c:pt idx="1900">
                  <c:v>33.1</c:v>
                </c:pt>
                <c:pt idx="1901">
                  <c:v>33.1</c:v>
                </c:pt>
                <c:pt idx="1902">
                  <c:v>33.1</c:v>
                </c:pt>
                <c:pt idx="1903">
                  <c:v>33.1</c:v>
                </c:pt>
                <c:pt idx="1904">
                  <c:v>33.1</c:v>
                </c:pt>
                <c:pt idx="1905">
                  <c:v>33.1</c:v>
                </c:pt>
                <c:pt idx="1906">
                  <c:v>33.1</c:v>
                </c:pt>
                <c:pt idx="1907">
                  <c:v>33.1</c:v>
                </c:pt>
                <c:pt idx="1908">
                  <c:v>33.1</c:v>
                </c:pt>
                <c:pt idx="1909">
                  <c:v>33.1</c:v>
                </c:pt>
                <c:pt idx="1910">
                  <c:v>33.1</c:v>
                </c:pt>
                <c:pt idx="1911">
                  <c:v>33.1</c:v>
                </c:pt>
                <c:pt idx="1912">
                  <c:v>33.1</c:v>
                </c:pt>
                <c:pt idx="1913">
                  <c:v>33.1</c:v>
                </c:pt>
                <c:pt idx="1914">
                  <c:v>33.1</c:v>
                </c:pt>
                <c:pt idx="1915">
                  <c:v>33.1</c:v>
                </c:pt>
                <c:pt idx="1916">
                  <c:v>33.1</c:v>
                </c:pt>
                <c:pt idx="1917">
                  <c:v>50.3</c:v>
                </c:pt>
                <c:pt idx="1918">
                  <c:v>50.3</c:v>
                </c:pt>
                <c:pt idx="1919">
                  <c:v>50.3</c:v>
                </c:pt>
                <c:pt idx="1920">
                  <c:v>50.3</c:v>
                </c:pt>
                <c:pt idx="1921">
                  <c:v>50.3</c:v>
                </c:pt>
                <c:pt idx="1922">
                  <c:v>50.3</c:v>
                </c:pt>
                <c:pt idx="1923">
                  <c:v>50.3</c:v>
                </c:pt>
                <c:pt idx="1924">
                  <c:v>50.3</c:v>
                </c:pt>
                <c:pt idx="1925">
                  <c:v>50.3</c:v>
                </c:pt>
                <c:pt idx="1926">
                  <c:v>50.3</c:v>
                </c:pt>
                <c:pt idx="1927">
                  <c:v>50.3</c:v>
                </c:pt>
                <c:pt idx="1928">
                  <c:v>50.3</c:v>
                </c:pt>
                <c:pt idx="1929">
                  <c:v>50.3</c:v>
                </c:pt>
                <c:pt idx="1930">
                  <c:v>50.3</c:v>
                </c:pt>
                <c:pt idx="1931">
                  <c:v>50.3</c:v>
                </c:pt>
                <c:pt idx="1932">
                  <c:v>50.3</c:v>
                </c:pt>
                <c:pt idx="1933">
                  <c:v>50.3</c:v>
                </c:pt>
                <c:pt idx="1934">
                  <c:v>50.3</c:v>
                </c:pt>
                <c:pt idx="1935">
                  <c:v>50.3</c:v>
                </c:pt>
                <c:pt idx="1936">
                  <c:v>50.3</c:v>
                </c:pt>
                <c:pt idx="1937">
                  <c:v>50.3</c:v>
                </c:pt>
                <c:pt idx="1938">
                  <c:v>50.3</c:v>
                </c:pt>
                <c:pt idx="1939">
                  <c:v>50.3</c:v>
                </c:pt>
                <c:pt idx="1940">
                  <c:v>50.3</c:v>
                </c:pt>
                <c:pt idx="1941">
                  <c:v>50.3</c:v>
                </c:pt>
                <c:pt idx="1942">
                  <c:v>50.3</c:v>
                </c:pt>
                <c:pt idx="1943">
                  <c:v>50.3</c:v>
                </c:pt>
                <c:pt idx="1944">
                  <c:v>50.3</c:v>
                </c:pt>
                <c:pt idx="1945">
                  <c:v>50.3</c:v>
                </c:pt>
                <c:pt idx="1946">
                  <c:v>50.3</c:v>
                </c:pt>
                <c:pt idx="1947">
                  <c:v>50.3</c:v>
                </c:pt>
                <c:pt idx="1948">
                  <c:v>50.3</c:v>
                </c:pt>
                <c:pt idx="1949">
                  <c:v>50.3</c:v>
                </c:pt>
                <c:pt idx="1950">
                  <c:v>50.3</c:v>
                </c:pt>
                <c:pt idx="1951">
                  <c:v>50.3</c:v>
                </c:pt>
                <c:pt idx="1952">
                  <c:v>50.3</c:v>
                </c:pt>
                <c:pt idx="1953">
                  <c:v>50.3</c:v>
                </c:pt>
                <c:pt idx="1954">
                  <c:v>50.3</c:v>
                </c:pt>
                <c:pt idx="1955">
                  <c:v>50.3</c:v>
                </c:pt>
                <c:pt idx="1956">
                  <c:v>50.3</c:v>
                </c:pt>
                <c:pt idx="1957">
                  <c:v>50.3</c:v>
                </c:pt>
                <c:pt idx="1958">
                  <c:v>50.3</c:v>
                </c:pt>
                <c:pt idx="1959">
                  <c:v>50.3</c:v>
                </c:pt>
                <c:pt idx="1960">
                  <c:v>50.3</c:v>
                </c:pt>
                <c:pt idx="1961">
                  <c:v>50.3</c:v>
                </c:pt>
                <c:pt idx="1962">
                  <c:v>50.3</c:v>
                </c:pt>
                <c:pt idx="1963">
                  <c:v>50.3</c:v>
                </c:pt>
                <c:pt idx="1964">
                  <c:v>50.3</c:v>
                </c:pt>
                <c:pt idx="1965">
                  <c:v>50.3</c:v>
                </c:pt>
                <c:pt idx="1966">
                  <c:v>50.3</c:v>
                </c:pt>
                <c:pt idx="1967">
                  <c:v>50.3</c:v>
                </c:pt>
                <c:pt idx="1968">
                  <c:v>50.3</c:v>
                </c:pt>
                <c:pt idx="1969">
                  <c:v>50.3</c:v>
                </c:pt>
                <c:pt idx="1970">
                  <c:v>50.3</c:v>
                </c:pt>
                <c:pt idx="1971">
                  <c:v>50.3</c:v>
                </c:pt>
                <c:pt idx="1972">
                  <c:v>50.3</c:v>
                </c:pt>
                <c:pt idx="1973">
                  <c:v>50.3</c:v>
                </c:pt>
                <c:pt idx="1974">
                  <c:v>50.3</c:v>
                </c:pt>
                <c:pt idx="1975">
                  <c:v>50.3</c:v>
                </c:pt>
                <c:pt idx="1976">
                  <c:v>50.3</c:v>
                </c:pt>
                <c:pt idx="1977">
                  <c:v>50.3</c:v>
                </c:pt>
                <c:pt idx="1978">
                  <c:v>50.3</c:v>
                </c:pt>
                <c:pt idx="1979">
                  <c:v>50.3</c:v>
                </c:pt>
                <c:pt idx="1980">
                  <c:v>50.3</c:v>
                </c:pt>
                <c:pt idx="1981">
                  <c:v>50.3</c:v>
                </c:pt>
                <c:pt idx="1982">
                  <c:v>50.3</c:v>
                </c:pt>
                <c:pt idx="1983">
                  <c:v>50.3</c:v>
                </c:pt>
                <c:pt idx="1984">
                  <c:v>50.3</c:v>
                </c:pt>
                <c:pt idx="1985">
                  <c:v>50.3</c:v>
                </c:pt>
                <c:pt idx="1986">
                  <c:v>50.3</c:v>
                </c:pt>
                <c:pt idx="1987">
                  <c:v>50.3</c:v>
                </c:pt>
                <c:pt idx="1988">
                  <c:v>50.3</c:v>
                </c:pt>
                <c:pt idx="1989">
                  <c:v>50.3</c:v>
                </c:pt>
                <c:pt idx="1990">
                  <c:v>50.3</c:v>
                </c:pt>
                <c:pt idx="1991">
                  <c:v>50.3</c:v>
                </c:pt>
                <c:pt idx="1992">
                  <c:v>50.3</c:v>
                </c:pt>
                <c:pt idx="1993">
                  <c:v>50.3</c:v>
                </c:pt>
                <c:pt idx="1994">
                  <c:v>50.3</c:v>
                </c:pt>
                <c:pt idx="1995">
                  <c:v>50.3</c:v>
                </c:pt>
                <c:pt idx="1996">
                  <c:v>50.3</c:v>
                </c:pt>
                <c:pt idx="1997">
                  <c:v>50.3</c:v>
                </c:pt>
                <c:pt idx="1998">
                  <c:v>50.3</c:v>
                </c:pt>
                <c:pt idx="1999">
                  <c:v>50.3</c:v>
                </c:pt>
                <c:pt idx="2000">
                  <c:v>50.3</c:v>
                </c:pt>
                <c:pt idx="2001">
                  <c:v>50.3</c:v>
                </c:pt>
                <c:pt idx="2002">
                  <c:v>50.3</c:v>
                </c:pt>
                <c:pt idx="2003">
                  <c:v>50.3</c:v>
                </c:pt>
                <c:pt idx="2004">
                  <c:v>50.3</c:v>
                </c:pt>
                <c:pt idx="2005">
                  <c:v>50.3</c:v>
                </c:pt>
                <c:pt idx="2006">
                  <c:v>50.3</c:v>
                </c:pt>
                <c:pt idx="2007">
                  <c:v>50.3</c:v>
                </c:pt>
                <c:pt idx="2008">
                  <c:v>53.7</c:v>
                </c:pt>
                <c:pt idx="2009">
                  <c:v>53.7</c:v>
                </c:pt>
                <c:pt idx="2010">
                  <c:v>53.7</c:v>
                </c:pt>
                <c:pt idx="2011">
                  <c:v>53.7</c:v>
                </c:pt>
                <c:pt idx="2012">
                  <c:v>53.7</c:v>
                </c:pt>
                <c:pt idx="2013">
                  <c:v>53.7</c:v>
                </c:pt>
                <c:pt idx="2014">
                  <c:v>53.7</c:v>
                </c:pt>
                <c:pt idx="2015">
                  <c:v>53.7</c:v>
                </c:pt>
                <c:pt idx="2016">
                  <c:v>53.7</c:v>
                </c:pt>
                <c:pt idx="2017">
                  <c:v>53.7</c:v>
                </c:pt>
                <c:pt idx="2018">
                  <c:v>53.7</c:v>
                </c:pt>
                <c:pt idx="2019">
                  <c:v>53.7</c:v>
                </c:pt>
                <c:pt idx="2020">
                  <c:v>53.7</c:v>
                </c:pt>
                <c:pt idx="2021">
                  <c:v>53.7</c:v>
                </c:pt>
                <c:pt idx="2022">
                  <c:v>53.7</c:v>
                </c:pt>
                <c:pt idx="2023">
                  <c:v>53.7</c:v>
                </c:pt>
                <c:pt idx="2024">
                  <c:v>53.7</c:v>
                </c:pt>
                <c:pt idx="2025">
                  <c:v>53.7</c:v>
                </c:pt>
                <c:pt idx="2026">
                  <c:v>53.7</c:v>
                </c:pt>
                <c:pt idx="2027">
                  <c:v>53.7</c:v>
                </c:pt>
                <c:pt idx="2028">
                  <c:v>53.7</c:v>
                </c:pt>
                <c:pt idx="2029">
                  <c:v>53.7</c:v>
                </c:pt>
                <c:pt idx="2030">
                  <c:v>53.7</c:v>
                </c:pt>
                <c:pt idx="2031">
                  <c:v>53.7</c:v>
                </c:pt>
                <c:pt idx="2032">
                  <c:v>53.7</c:v>
                </c:pt>
                <c:pt idx="2033">
                  <c:v>53.7</c:v>
                </c:pt>
                <c:pt idx="2034">
                  <c:v>53.7</c:v>
                </c:pt>
                <c:pt idx="2035">
                  <c:v>53.7</c:v>
                </c:pt>
                <c:pt idx="2036">
                  <c:v>53.7</c:v>
                </c:pt>
                <c:pt idx="2037">
                  <c:v>53.7</c:v>
                </c:pt>
                <c:pt idx="2038">
                  <c:v>53.7</c:v>
                </c:pt>
                <c:pt idx="2039">
                  <c:v>53.7</c:v>
                </c:pt>
                <c:pt idx="2040">
                  <c:v>53.7</c:v>
                </c:pt>
                <c:pt idx="2041">
                  <c:v>53.7</c:v>
                </c:pt>
                <c:pt idx="2042">
                  <c:v>53.7</c:v>
                </c:pt>
                <c:pt idx="2043">
                  <c:v>53.7</c:v>
                </c:pt>
                <c:pt idx="2044">
                  <c:v>53.7</c:v>
                </c:pt>
                <c:pt idx="2045">
                  <c:v>53.7</c:v>
                </c:pt>
                <c:pt idx="2046">
                  <c:v>53.7</c:v>
                </c:pt>
                <c:pt idx="2047">
                  <c:v>53.7</c:v>
                </c:pt>
                <c:pt idx="2048">
                  <c:v>53.7</c:v>
                </c:pt>
                <c:pt idx="2049">
                  <c:v>53.7</c:v>
                </c:pt>
                <c:pt idx="2050">
                  <c:v>53.7</c:v>
                </c:pt>
                <c:pt idx="2051">
                  <c:v>53.7</c:v>
                </c:pt>
                <c:pt idx="2052">
                  <c:v>53.7</c:v>
                </c:pt>
                <c:pt idx="2053">
                  <c:v>53.7</c:v>
                </c:pt>
                <c:pt idx="2054">
                  <c:v>53.7</c:v>
                </c:pt>
                <c:pt idx="2055">
                  <c:v>53.7</c:v>
                </c:pt>
                <c:pt idx="2056">
                  <c:v>53.7</c:v>
                </c:pt>
                <c:pt idx="2057">
                  <c:v>53.7</c:v>
                </c:pt>
                <c:pt idx="2058">
                  <c:v>53.7</c:v>
                </c:pt>
                <c:pt idx="2059">
                  <c:v>53.7</c:v>
                </c:pt>
                <c:pt idx="2060">
                  <c:v>53.7</c:v>
                </c:pt>
                <c:pt idx="2061">
                  <c:v>53.7</c:v>
                </c:pt>
                <c:pt idx="2062">
                  <c:v>53.7</c:v>
                </c:pt>
                <c:pt idx="2063">
                  <c:v>53.7</c:v>
                </c:pt>
                <c:pt idx="2064">
                  <c:v>53.7</c:v>
                </c:pt>
                <c:pt idx="2065">
                  <c:v>53.7</c:v>
                </c:pt>
                <c:pt idx="2066">
                  <c:v>53.7</c:v>
                </c:pt>
                <c:pt idx="2067">
                  <c:v>53.7</c:v>
                </c:pt>
                <c:pt idx="2068">
                  <c:v>53.7</c:v>
                </c:pt>
                <c:pt idx="2069">
                  <c:v>53.7</c:v>
                </c:pt>
                <c:pt idx="2070">
                  <c:v>53.7</c:v>
                </c:pt>
                <c:pt idx="2071">
                  <c:v>53.7</c:v>
                </c:pt>
                <c:pt idx="2072">
                  <c:v>53.7</c:v>
                </c:pt>
                <c:pt idx="2073">
                  <c:v>53.7</c:v>
                </c:pt>
                <c:pt idx="2074">
                  <c:v>53.7</c:v>
                </c:pt>
                <c:pt idx="2075">
                  <c:v>53.7</c:v>
                </c:pt>
                <c:pt idx="2076">
                  <c:v>53.7</c:v>
                </c:pt>
                <c:pt idx="2077">
                  <c:v>53.7</c:v>
                </c:pt>
                <c:pt idx="2078">
                  <c:v>53.7</c:v>
                </c:pt>
                <c:pt idx="2079">
                  <c:v>53.7</c:v>
                </c:pt>
                <c:pt idx="2080">
                  <c:v>53.7</c:v>
                </c:pt>
                <c:pt idx="2081">
                  <c:v>53.7</c:v>
                </c:pt>
                <c:pt idx="2082">
                  <c:v>53.7</c:v>
                </c:pt>
                <c:pt idx="2083">
                  <c:v>53.7</c:v>
                </c:pt>
                <c:pt idx="2084">
                  <c:v>53.7</c:v>
                </c:pt>
                <c:pt idx="2085">
                  <c:v>53.7</c:v>
                </c:pt>
                <c:pt idx="2086">
                  <c:v>53.7</c:v>
                </c:pt>
                <c:pt idx="2087">
                  <c:v>53.7</c:v>
                </c:pt>
                <c:pt idx="2088">
                  <c:v>53.7</c:v>
                </c:pt>
                <c:pt idx="2089">
                  <c:v>53.7</c:v>
                </c:pt>
                <c:pt idx="2090">
                  <c:v>53.7</c:v>
                </c:pt>
                <c:pt idx="2091">
                  <c:v>53.7</c:v>
                </c:pt>
                <c:pt idx="2092">
                  <c:v>53.7</c:v>
                </c:pt>
                <c:pt idx="2093">
                  <c:v>53.7</c:v>
                </c:pt>
                <c:pt idx="2094">
                  <c:v>53.7</c:v>
                </c:pt>
                <c:pt idx="2095">
                  <c:v>53.7</c:v>
                </c:pt>
                <c:pt idx="2096">
                  <c:v>53.7</c:v>
                </c:pt>
                <c:pt idx="2097">
                  <c:v>53.7</c:v>
                </c:pt>
                <c:pt idx="2098">
                  <c:v>53.7</c:v>
                </c:pt>
                <c:pt idx="2099">
                  <c:v>53.7</c:v>
                </c:pt>
                <c:pt idx="2100">
                  <c:v>37.1</c:v>
                </c:pt>
                <c:pt idx="2101">
                  <c:v>37.1</c:v>
                </c:pt>
                <c:pt idx="2102">
                  <c:v>37.1</c:v>
                </c:pt>
                <c:pt idx="2103">
                  <c:v>37.1</c:v>
                </c:pt>
                <c:pt idx="2104">
                  <c:v>37.1</c:v>
                </c:pt>
                <c:pt idx="2105">
                  <c:v>37.1</c:v>
                </c:pt>
                <c:pt idx="2106">
                  <c:v>37.1</c:v>
                </c:pt>
                <c:pt idx="2107">
                  <c:v>37.1</c:v>
                </c:pt>
                <c:pt idx="2108">
                  <c:v>37.1</c:v>
                </c:pt>
                <c:pt idx="2109">
                  <c:v>37.1</c:v>
                </c:pt>
                <c:pt idx="2110">
                  <c:v>37.1</c:v>
                </c:pt>
                <c:pt idx="2111">
                  <c:v>37.1</c:v>
                </c:pt>
                <c:pt idx="2112">
                  <c:v>37.1</c:v>
                </c:pt>
                <c:pt idx="2113">
                  <c:v>37.1</c:v>
                </c:pt>
                <c:pt idx="2114">
                  <c:v>37.1</c:v>
                </c:pt>
                <c:pt idx="2115">
                  <c:v>37.1</c:v>
                </c:pt>
                <c:pt idx="2116">
                  <c:v>37.1</c:v>
                </c:pt>
                <c:pt idx="2117">
                  <c:v>37.1</c:v>
                </c:pt>
                <c:pt idx="2118">
                  <c:v>37.1</c:v>
                </c:pt>
                <c:pt idx="2119">
                  <c:v>37.1</c:v>
                </c:pt>
                <c:pt idx="2120">
                  <c:v>37.1</c:v>
                </c:pt>
                <c:pt idx="2121">
                  <c:v>37.1</c:v>
                </c:pt>
                <c:pt idx="2122">
                  <c:v>37.1</c:v>
                </c:pt>
                <c:pt idx="2123">
                  <c:v>37.1</c:v>
                </c:pt>
                <c:pt idx="2124">
                  <c:v>37.1</c:v>
                </c:pt>
                <c:pt idx="2125">
                  <c:v>37.1</c:v>
                </c:pt>
                <c:pt idx="2126">
                  <c:v>37.1</c:v>
                </c:pt>
                <c:pt idx="2127">
                  <c:v>37.1</c:v>
                </c:pt>
                <c:pt idx="2128">
                  <c:v>37.1</c:v>
                </c:pt>
                <c:pt idx="2129">
                  <c:v>37.1</c:v>
                </c:pt>
                <c:pt idx="2130">
                  <c:v>37.1</c:v>
                </c:pt>
                <c:pt idx="2131">
                  <c:v>37.1</c:v>
                </c:pt>
                <c:pt idx="2132">
                  <c:v>37.1</c:v>
                </c:pt>
                <c:pt idx="2133">
                  <c:v>37.1</c:v>
                </c:pt>
                <c:pt idx="2134">
                  <c:v>37.1</c:v>
                </c:pt>
                <c:pt idx="2135">
                  <c:v>37.1</c:v>
                </c:pt>
                <c:pt idx="2136">
                  <c:v>37.1</c:v>
                </c:pt>
                <c:pt idx="2137">
                  <c:v>37.1</c:v>
                </c:pt>
                <c:pt idx="2138">
                  <c:v>37.1</c:v>
                </c:pt>
                <c:pt idx="2139">
                  <c:v>37.1</c:v>
                </c:pt>
                <c:pt idx="2140">
                  <c:v>37.1</c:v>
                </c:pt>
                <c:pt idx="2141">
                  <c:v>37.1</c:v>
                </c:pt>
                <c:pt idx="2142">
                  <c:v>37.1</c:v>
                </c:pt>
                <c:pt idx="2143">
                  <c:v>37.1</c:v>
                </c:pt>
                <c:pt idx="2144">
                  <c:v>37.1</c:v>
                </c:pt>
                <c:pt idx="2145">
                  <c:v>37.1</c:v>
                </c:pt>
                <c:pt idx="2146">
                  <c:v>37.1</c:v>
                </c:pt>
                <c:pt idx="2147">
                  <c:v>37.1</c:v>
                </c:pt>
                <c:pt idx="2148">
                  <c:v>37.1</c:v>
                </c:pt>
                <c:pt idx="2149">
                  <c:v>37.1</c:v>
                </c:pt>
                <c:pt idx="2150">
                  <c:v>37.1</c:v>
                </c:pt>
                <c:pt idx="2151">
                  <c:v>37.1</c:v>
                </c:pt>
                <c:pt idx="2152">
                  <c:v>37.1</c:v>
                </c:pt>
                <c:pt idx="2153">
                  <c:v>37.1</c:v>
                </c:pt>
                <c:pt idx="2154">
                  <c:v>37.1</c:v>
                </c:pt>
                <c:pt idx="2155">
                  <c:v>37.1</c:v>
                </c:pt>
                <c:pt idx="2156">
                  <c:v>37.1</c:v>
                </c:pt>
                <c:pt idx="2157">
                  <c:v>37.1</c:v>
                </c:pt>
                <c:pt idx="2158">
                  <c:v>37.1</c:v>
                </c:pt>
                <c:pt idx="2159">
                  <c:v>37.1</c:v>
                </c:pt>
                <c:pt idx="2160">
                  <c:v>37.1</c:v>
                </c:pt>
                <c:pt idx="2161">
                  <c:v>37.1</c:v>
                </c:pt>
                <c:pt idx="2162">
                  <c:v>37.1</c:v>
                </c:pt>
                <c:pt idx="2163">
                  <c:v>37.1</c:v>
                </c:pt>
                <c:pt idx="2164">
                  <c:v>37.1</c:v>
                </c:pt>
                <c:pt idx="2165">
                  <c:v>37.1</c:v>
                </c:pt>
                <c:pt idx="2166">
                  <c:v>37.1</c:v>
                </c:pt>
                <c:pt idx="2167">
                  <c:v>37.1</c:v>
                </c:pt>
                <c:pt idx="2168">
                  <c:v>37.1</c:v>
                </c:pt>
                <c:pt idx="2169">
                  <c:v>37.1</c:v>
                </c:pt>
                <c:pt idx="2170">
                  <c:v>37.1</c:v>
                </c:pt>
                <c:pt idx="2171">
                  <c:v>37.1</c:v>
                </c:pt>
                <c:pt idx="2172">
                  <c:v>37.1</c:v>
                </c:pt>
                <c:pt idx="2173">
                  <c:v>37.1</c:v>
                </c:pt>
                <c:pt idx="2174">
                  <c:v>37.1</c:v>
                </c:pt>
                <c:pt idx="2175">
                  <c:v>37.1</c:v>
                </c:pt>
                <c:pt idx="2176">
                  <c:v>37.1</c:v>
                </c:pt>
                <c:pt idx="2177">
                  <c:v>37.1</c:v>
                </c:pt>
                <c:pt idx="2178">
                  <c:v>37.1</c:v>
                </c:pt>
                <c:pt idx="2179">
                  <c:v>37.1</c:v>
                </c:pt>
                <c:pt idx="2180">
                  <c:v>37.1</c:v>
                </c:pt>
                <c:pt idx="2181">
                  <c:v>37.1</c:v>
                </c:pt>
                <c:pt idx="2182">
                  <c:v>37.1</c:v>
                </c:pt>
                <c:pt idx="2183">
                  <c:v>37.1</c:v>
                </c:pt>
                <c:pt idx="2184">
                  <c:v>37.1</c:v>
                </c:pt>
                <c:pt idx="2185">
                  <c:v>37.1</c:v>
                </c:pt>
                <c:pt idx="2186">
                  <c:v>37.1</c:v>
                </c:pt>
                <c:pt idx="2187">
                  <c:v>37.1</c:v>
                </c:pt>
                <c:pt idx="2188">
                  <c:v>37.1</c:v>
                </c:pt>
                <c:pt idx="2189">
                  <c:v>37.1</c:v>
                </c:pt>
                <c:pt idx="2190">
                  <c:v>37.1</c:v>
                </c:pt>
                <c:pt idx="2191">
                  <c:v>37.1</c:v>
                </c:pt>
                <c:pt idx="2192">
                  <c:v>36.3</c:v>
                </c:pt>
                <c:pt idx="2193">
                  <c:v>36.3</c:v>
                </c:pt>
                <c:pt idx="2194">
                  <c:v>36.3</c:v>
                </c:pt>
                <c:pt idx="2195">
                  <c:v>36.3</c:v>
                </c:pt>
                <c:pt idx="2196">
                  <c:v>36.3</c:v>
                </c:pt>
                <c:pt idx="2197">
                  <c:v>36.3</c:v>
                </c:pt>
                <c:pt idx="2198">
                  <c:v>36.3</c:v>
                </c:pt>
                <c:pt idx="2199">
                  <c:v>36.3</c:v>
                </c:pt>
                <c:pt idx="2200">
                  <c:v>36.3</c:v>
                </c:pt>
                <c:pt idx="2201">
                  <c:v>36.3</c:v>
                </c:pt>
                <c:pt idx="2202">
                  <c:v>36.3</c:v>
                </c:pt>
                <c:pt idx="2203">
                  <c:v>36.3</c:v>
                </c:pt>
                <c:pt idx="2204">
                  <c:v>36.3</c:v>
                </c:pt>
                <c:pt idx="2205">
                  <c:v>36.3</c:v>
                </c:pt>
                <c:pt idx="2206">
                  <c:v>36.3</c:v>
                </c:pt>
                <c:pt idx="2207">
                  <c:v>36.3</c:v>
                </c:pt>
                <c:pt idx="2208">
                  <c:v>36.3</c:v>
                </c:pt>
                <c:pt idx="2209">
                  <c:v>36.3</c:v>
                </c:pt>
                <c:pt idx="2210">
                  <c:v>36.3</c:v>
                </c:pt>
                <c:pt idx="2211">
                  <c:v>36.3</c:v>
                </c:pt>
                <c:pt idx="2212">
                  <c:v>36.3</c:v>
                </c:pt>
                <c:pt idx="2213">
                  <c:v>36.3</c:v>
                </c:pt>
                <c:pt idx="2214">
                  <c:v>36.3</c:v>
                </c:pt>
                <c:pt idx="2215">
                  <c:v>36.3</c:v>
                </c:pt>
                <c:pt idx="2216">
                  <c:v>36.3</c:v>
                </c:pt>
                <c:pt idx="2217">
                  <c:v>36.3</c:v>
                </c:pt>
                <c:pt idx="2218">
                  <c:v>36.3</c:v>
                </c:pt>
                <c:pt idx="2219">
                  <c:v>36.3</c:v>
                </c:pt>
                <c:pt idx="2220">
                  <c:v>36.3</c:v>
                </c:pt>
                <c:pt idx="2221">
                  <c:v>36.3</c:v>
                </c:pt>
                <c:pt idx="2222">
                  <c:v>36.3</c:v>
                </c:pt>
                <c:pt idx="2223">
                  <c:v>36.3</c:v>
                </c:pt>
                <c:pt idx="2224">
                  <c:v>36.3</c:v>
                </c:pt>
                <c:pt idx="2225">
                  <c:v>36.3</c:v>
                </c:pt>
                <c:pt idx="2226">
                  <c:v>36.3</c:v>
                </c:pt>
                <c:pt idx="2227">
                  <c:v>36.3</c:v>
                </c:pt>
                <c:pt idx="2228">
                  <c:v>36.3</c:v>
                </c:pt>
                <c:pt idx="2229">
                  <c:v>36.3</c:v>
                </c:pt>
                <c:pt idx="2230">
                  <c:v>36.3</c:v>
                </c:pt>
                <c:pt idx="2231">
                  <c:v>36.3</c:v>
                </c:pt>
                <c:pt idx="2232">
                  <c:v>36.3</c:v>
                </c:pt>
                <c:pt idx="2233">
                  <c:v>36.3</c:v>
                </c:pt>
                <c:pt idx="2234">
                  <c:v>36.3</c:v>
                </c:pt>
                <c:pt idx="2235">
                  <c:v>36.3</c:v>
                </c:pt>
                <c:pt idx="2236">
                  <c:v>36.3</c:v>
                </c:pt>
                <c:pt idx="2237">
                  <c:v>36.3</c:v>
                </c:pt>
                <c:pt idx="2238">
                  <c:v>36.3</c:v>
                </c:pt>
                <c:pt idx="2239">
                  <c:v>36.3</c:v>
                </c:pt>
                <c:pt idx="2240">
                  <c:v>36.3</c:v>
                </c:pt>
                <c:pt idx="2241">
                  <c:v>36.3</c:v>
                </c:pt>
                <c:pt idx="2242">
                  <c:v>36.3</c:v>
                </c:pt>
                <c:pt idx="2243">
                  <c:v>36.3</c:v>
                </c:pt>
                <c:pt idx="2244">
                  <c:v>36.3</c:v>
                </c:pt>
                <c:pt idx="2245">
                  <c:v>36.3</c:v>
                </c:pt>
                <c:pt idx="2246">
                  <c:v>36.3</c:v>
                </c:pt>
                <c:pt idx="2247">
                  <c:v>36.3</c:v>
                </c:pt>
                <c:pt idx="2248">
                  <c:v>36.3</c:v>
                </c:pt>
                <c:pt idx="2249">
                  <c:v>36.3</c:v>
                </c:pt>
                <c:pt idx="2250">
                  <c:v>36.3</c:v>
                </c:pt>
                <c:pt idx="2251">
                  <c:v>36.3</c:v>
                </c:pt>
                <c:pt idx="2252">
                  <c:v>36.3</c:v>
                </c:pt>
                <c:pt idx="2253">
                  <c:v>36.3</c:v>
                </c:pt>
                <c:pt idx="2254">
                  <c:v>36.3</c:v>
                </c:pt>
                <c:pt idx="2255">
                  <c:v>36.3</c:v>
                </c:pt>
                <c:pt idx="2256">
                  <c:v>36.3</c:v>
                </c:pt>
                <c:pt idx="2257">
                  <c:v>36.3</c:v>
                </c:pt>
                <c:pt idx="2258">
                  <c:v>36.3</c:v>
                </c:pt>
                <c:pt idx="2259">
                  <c:v>36.3</c:v>
                </c:pt>
                <c:pt idx="2260">
                  <c:v>36.3</c:v>
                </c:pt>
                <c:pt idx="2261">
                  <c:v>36.3</c:v>
                </c:pt>
                <c:pt idx="2262">
                  <c:v>36.3</c:v>
                </c:pt>
                <c:pt idx="2263">
                  <c:v>36.3</c:v>
                </c:pt>
                <c:pt idx="2264">
                  <c:v>36.3</c:v>
                </c:pt>
                <c:pt idx="2265">
                  <c:v>36.3</c:v>
                </c:pt>
                <c:pt idx="2266">
                  <c:v>36.3</c:v>
                </c:pt>
                <c:pt idx="2267">
                  <c:v>36.3</c:v>
                </c:pt>
                <c:pt idx="2268">
                  <c:v>36.3</c:v>
                </c:pt>
                <c:pt idx="2269">
                  <c:v>36.3</c:v>
                </c:pt>
                <c:pt idx="2270">
                  <c:v>36.3</c:v>
                </c:pt>
                <c:pt idx="2271">
                  <c:v>36.3</c:v>
                </c:pt>
                <c:pt idx="2272">
                  <c:v>36.3</c:v>
                </c:pt>
                <c:pt idx="2273">
                  <c:v>36.3</c:v>
                </c:pt>
                <c:pt idx="2274">
                  <c:v>36.3</c:v>
                </c:pt>
                <c:pt idx="2275">
                  <c:v>36.3</c:v>
                </c:pt>
                <c:pt idx="2276">
                  <c:v>36.3</c:v>
                </c:pt>
                <c:pt idx="2277">
                  <c:v>36.3</c:v>
                </c:pt>
                <c:pt idx="2278">
                  <c:v>36.3</c:v>
                </c:pt>
                <c:pt idx="2279">
                  <c:v>36.3</c:v>
                </c:pt>
                <c:pt idx="2280">
                  <c:v>36.3</c:v>
                </c:pt>
                <c:pt idx="2281">
                  <c:v>36.3</c:v>
                </c:pt>
                <c:pt idx="2282">
                  <c:v>51.4</c:v>
                </c:pt>
                <c:pt idx="2283">
                  <c:v>51.4</c:v>
                </c:pt>
                <c:pt idx="2284">
                  <c:v>51.4</c:v>
                </c:pt>
                <c:pt idx="2285">
                  <c:v>51.4</c:v>
                </c:pt>
                <c:pt idx="2286">
                  <c:v>51.4</c:v>
                </c:pt>
                <c:pt idx="2287">
                  <c:v>51.4</c:v>
                </c:pt>
                <c:pt idx="2288">
                  <c:v>51.4</c:v>
                </c:pt>
                <c:pt idx="2289">
                  <c:v>51.4</c:v>
                </c:pt>
                <c:pt idx="2290">
                  <c:v>51.4</c:v>
                </c:pt>
                <c:pt idx="2291">
                  <c:v>51.4</c:v>
                </c:pt>
                <c:pt idx="2292">
                  <c:v>51.4</c:v>
                </c:pt>
                <c:pt idx="2293">
                  <c:v>51.4</c:v>
                </c:pt>
                <c:pt idx="2294">
                  <c:v>51.4</c:v>
                </c:pt>
                <c:pt idx="2295">
                  <c:v>51.4</c:v>
                </c:pt>
                <c:pt idx="2296">
                  <c:v>51.4</c:v>
                </c:pt>
                <c:pt idx="2297">
                  <c:v>51.4</c:v>
                </c:pt>
                <c:pt idx="2298">
                  <c:v>51.4</c:v>
                </c:pt>
                <c:pt idx="2299">
                  <c:v>51.4</c:v>
                </c:pt>
                <c:pt idx="2300">
                  <c:v>51.4</c:v>
                </c:pt>
                <c:pt idx="2301">
                  <c:v>51.4</c:v>
                </c:pt>
                <c:pt idx="2302">
                  <c:v>51.4</c:v>
                </c:pt>
                <c:pt idx="2303">
                  <c:v>51.4</c:v>
                </c:pt>
                <c:pt idx="2304">
                  <c:v>51.4</c:v>
                </c:pt>
                <c:pt idx="2305">
                  <c:v>51.4</c:v>
                </c:pt>
                <c:pt idx="2306">
                  <c:v>51.4</c:v>
                </c:pt>
                <c:pt idx="2307">
                  <c:v>51.4</c:v>
                </c:pt>
                <c:pt idx="2308">
                  <c:v>51.4</c:v>
                </c:pt>
                <c:pt idx="2309">
                  <c:v>51.4</c:v>
                </c:pt>
                <c:pt idx="2310">
                  <c:v>51.4</c:v>
                </c:pt>
                <c:pt idx="2311">
                  <c:v>51.4</c:v>
                </c:pt>
                <c:pt idx="2312">
                  <c:v>51.4</c:v>
                </c:pt>
                <c:pt idx="2313">
                  <c:v>51.4</c:v>
                </c:pt>
                <c:pt idx="2314">
                  <c:v>51.4</c:v>
                </c:pt>
                <c:pt idx="2315">
                  <c:v>51.4</c:v>
                </c:pt>
                <c:pt idx="2316">
                  <c:v>51.4</c:v>
                </c:pt>
                <c:pt idx="2317">
                  <c:v>51.4</c:v>
                </c:pt>
                <c:pt idx="2318">
                  <c:v>51.4</c:v>
                </c:pt>
                <c:pt idx="2319">
                  <c:v>51.4</c:v>
                </c:pt>
                <c:pt idx="2320">
                  <c:v>51.4</c:v>
                </c:pt>
                <c:pt idx="2321">
                  <c:v>51.4</c:v>
                </c:pt>
                <c:pt idx="2322">
                  <c:v>51.4</c:v>
                </c:pt>
                <c:pt idx="2323">
                  <c:v>51.4</c:v>
                </c:pt>
                <c:pt idx="2324">
                  <c:v>51.4</c:v>
                </c:pt>
                <c:pt idx="2325">
                  <c:v>51.4</c:v>
                </c:pt>
                <c:pt idx="2326">
                  <c:v>51.4</c:v>
                </c:pt>
                <c:pt idx="2327">
                  <c:v>51.4</c:v>
                </c:pt>
                <c:pt idx="2328">
                  <c:v>51.4</c:v>
                </c:pt>
                <c:pt idx="2329">
                  <c:v>51.4</c:v>
                </c:pt>
                <c:pt idx="2330">
                  <c:v>51.4</c:v>
                </c:pt>
                <c:pt idx="2331">
                  <c:v>51.4</c:v>
                </c:pt>
                <c:pt idx="2332">
                  <c:v>51.4</c:v>
                </c:pt>
                <c:pt idx="2333">
                  <c:v>51.4</c:v>
                </c:pt>
                <c:pt idx="2334">
                  <c:v>51.4</c:v>
                </c:pt>
                <c:pt idx="2335">
                  <c:v>51.4</c:v>
                </c:pt>
                <c:pt idx="2336">
                  <c:v>51.4</c:v>
                </c:pt>
                <c:pt idx="2337">
                  <c:v>51.4</c:v>
                </c:pt>
                <c:pt idx="2338">
                  <c:v>51.4</c:v>
                </c:pt>
                <c:pt idx="2339">
                  <c:v>51.4</c:v>
                </c:pt>
                <c:pt idx="2340">
                  <c:v>51.4</c:v>
                </c:pt>
                <c:pt idx="2341">
                  <c:v>51.4</c:v>
                </c:pt>
                <c:pt idx="2342">
                  <c:v>51.4</c:v>
                </c:pt>
                <c:pt idx="2343">
                  <c:v>51.4</c:v>
                </c:pt>
                <c:pt idx="2344">
                  <c:v>51.4</c:v>
                </c:pt>
                <c:pt idx="2345">
                  <c:v>51.4</c:v>
                </c:pt>
                <c:pt idx="2346">
                  <c:v>51.4</c:v>
                </c:pt>
                <c:pt idx="2347">
                  <c:v>51.4</c:v>
                </c:pt>
                <c:pt idx="2348">
                  <c:v>51.4</c:v>
                </c:pt>
                <c:pt idx="2349">
                  <c:v>51.4</c:v>
                </c:pt>
                <c:pt idx="2350">
                  <c:v>51.4</c:v>
                </c:pt>
                <c:pt idx="2351">
                  <c:v>51.4</c:v>
                </c:pt>
                <c:pt idx="2352">
                  <c:v>51.4</c:v>
                </c:pt>
                <c:pt idx="2353">
                  <c:v>51.4</c:v>
                </c:pt>
                <c:pt idx="2354">
                  <c:v>51.4</c:v>
                </c:pt>
                <c:pt idx="2355">
                  <c:v>51.4</c:v>
                </c:pt>
                <c:pt idx="2356">
                  <c:v>51.4</c:v>
                </c:pt>
                <c:pt idx="2357">
                  <c:v>51.4</c:v>
                </c:pt>
                <c:pt idx="2358">
                  <c:v>51.4</c:v>
                </c:pt>
                <c:pt idx="2359">
                  <c:v>51.4</c:v>
                </c:pt>
                <c:pt idx="2360">
                  <c:v>51.4</c:v>
                </c:pt>
                <c:pt idx="2361">
                  <c:v>51.4</c:v>
                </c:pt>
                <c:pt idx="2362">
                  <c:v>51.4</c:v>
                </c:pt>
                <c:pt idx="2363">
                  <c:v>51.4</c:v>
                </c:pt>
                <c:pt idx="2364">
                  <c:v>51.4</c:v>
                </c:pt>
                <c:pt idx="2365">
                  <c:v>51.4</c:v>
                </c:pt>
                <c:pt idx="2366">
                  <c:v>51.4</c:v>
                </c:pt>
                <c:pt idx="2367">
                  <c:v>51.4</c:v>
                </c:pt>
                <c:pt idx="2368">
                  <c:v>51.4</c:v>
                </c:pt>
                <c:pt idx="2369">
                  <c:v>51.4</c:v>
                </c:pt>
                <c:pt idx="2370">
                  <c:v>51.4</c:v>
                </c:pt>
                <c:pt idx="2371">
                  <c:v>51.4</c:v>
                </c:pt>
                <c:pt idx="2372">
                  <c:v>51.4</c:v>
                </c:pt>
                <c:pt idx="2373">
                  <c:v>55.2</c:v>
                </c:pt>
                <c:pt idx="2374">
                  <c:v>55.2</c:v>
                </c:pt>
                <c:pt idx="2375">
                  <c:v>55.2</c:v>
                </c:pt>
                <c:pt idx="2376">
                  <c:v>55.2</c:v>
                </c:pt>
                <c:pt idx="2377">
                  <c:v>55.2</c:v>
                </c:pt>
                <c:pt idx="2378">
                  <c:v>55.2</c:v>
                </c:pt>
                <c:pt idx="2379">
                  <c:v>55.2</c:v>
                </c:pt>
                <c:pt idx="2380">
                  <c:v>55.2</c:v>
                </c:pt>
                <c:pt idx="2381">
                  <c:v>55.2</c:v>
                </c:pt>
                <c:pt idx="2382">
                  <c:v>55.2</c:v>
                </c:pt>
                <c:pt idx="2383">
                  <c:v>55.2</c:v>
                </c:pt>
                <c:pt idx="2384">
                  <c:v>55.2</c:v>
                </c:pt>
                <c:pt idx="2385">
                  <c:v>55.2</c:v>
                </c:pt>
                <c:pt idx="2386">
                  <c:v>55.2</c:v>
                </c:pt>
                <c:pt idx="2387">
                  <c:v>55.2</c:v>
                </c:pt>
                <c:pt idx="2388">
                  <c:v>55.2</c:v>
                </c:pt>
                <c:pt idx="2389">
                  <c:v>55.2</c:v>
                </c:pt>
                <c:pt idx="2390">
                  <c:v>55.2</c:v>
                </c:pt>
                <c:pt idx="2391">
                  <c:v>55.2</c:v>
                </c:pt>
                <c:pt idx="2392">
                  <c:v>55.2</c:v>
                </c:pt>
                <c:pt idx="2393">
                  <c:v>55.2</c:v>
                </c:pt>
                <c:pt idx="2394">
                  <c:v>55.2</c:v>
                </c:pt>
                <c:pt idx="2395">
                  <c:v>55.2</c:v>
                </c:pt>
                <c:pt idx="2396">
                  <c:v>55.2</c:v>
                </c:pt>
                <c:pt idx="2397">
                  <c:v>55.2</c:v>
                </c:pt>
                <c:pt idx="2398">
                  <c:v>55.2</c:v>
                </c:pt>
                <c:pt idx="2399">
                  <c:v>55.2</c:v>
                </c:pt>
                <c:pt idx="2400">
                  <c:v>55.2</c:v>
                </c:pt>
                <c:pt idx="2401">
                  <c:v>55.2</c:v>
                </c:pt>
                <c:pt idx="2402">
                  <c:v>55.2</c:v>
                </c:pt>
                <c:pt idx="2403">
                  <c:v>55.2</c:v>
                </c:pt>
                <c:pt idx="2404">
                  <c:v>55.2</c:v>
                </c:pt>
                <c:pt idx="2405">
                  <c:v>55.2</c:v>
                </c:pt>
                <c:pt idx="2406">
                  <c:v>55.2</c:v>
                </c:pt>
                <c:pt idx="2407">
                  <c:v>55.2</c:v>
                </c:pt>
                <c:pt idx="2408">
                  <c:v>55.2</c:v>
                </c:pt>
                <c:pt idx="2409">
                  <c:v>55.2</c:v>
                </c:pt>
                <c:pt idx="2410">
                  <c:v>55.2</c:v>
                </c:pt>
                <c:pt idx="2411">
                  <c:v>55.2</c:v>
                </c:pt>
                <c:pt idx="2412">
                  <c:v>55.2</c:v>
                </c:pt>
                <c:pt idx="2413">
                  <c:v>55.2</c:v>
                </c:pt>
                <c:pt idx="2414">
                  <c:v>55.2</c:v>
                </c:pt>
                <c:pt idx="2415">
                  <c:v>55.2</c:v>
                </c:pt>
                <c:pt idx="2416">
                  <c:v>55.2</c:v>
                </c:pt>
                <c:pt idx="2417">
                  <c:v>55.2</c:v>
                </c:pt>
                <c:pt idx="2418">
                  <c:v>55.2</c:v>
                </c:pt>
                <c:pt idx="2419">
                  <c:v>55.2</c:v>
                </c:pt>
                <c:pt idx="2420">
                  <c:v>55.2</c:v>
                </c:pt>
                <c:pt idx="2421">
                  <c:v>55.2</c:v>
                </c:pt>
                <c:pt idx="2422">
                  <c:v>55.2</c:v>
                </c:pt>
                <c:pt idx="2423">
                  <c:v>55.2</c:v>
                </c:pt>
                <c:pt idx="2424">
                  <c:v>55.2</c:v>
                </c:pt>
                <c:pt idx="2425">
                  <c:v>55.2</c:v>
                </c:pt>
                <c:pt idx="2426">
                  <c:v>55.2</c:v>
                </c:pt>
                <c:pt idx="2427">
                  <c:v>55.2</c:v>
                </c:pt>
                <c:pt idx="2428">
                  <c:v>55.2</c:v>
                </c:pt>
                <c:pt idx="2429">
                  <c:v>55.2</c:v>
                </c:pt>
                <c:pt idx="2430">
                  <c:v>55.2</c:v>
                </c:pt>
                <c:pt idx="2431">
                  <c:v>55.2</c:v>
                </c:pt>
                <c:pt idx="2432">
                  <c:v>55.2</c:v>
                </c:pt>
                <c:pt idx="2433">
                  <c:v>55.2</c:v>
                </c:pt>
                <c:pt idx="2434">
                  <c:v>55.2</c:v>
                </c:pt>
                <c:pt idx="2435">
                  <c:v>55.2</c:v>
                </c:pt>
                <c:pt idx="2436">
                  <c:v>55.2</c:v>
                </c:pt>
                <c:pt idx="2437">
                  <c:v>55.2</c:v>
                </c:pt>
                <c:pt idx="2438">
                  <c:v>55.2</c:v>
                </c:pt>
                <c:pt idx="2439">
                  <c:v>55.2</c:v>
                </c:pt>
                <c:pt idx="2440">
                  <c:v>55.2</c:v>
                </c:pt>
                <c:pt idx="2441">
                  <c:v>55.2</c:v>
                </c:pt>
                <c:pt idx="2442">
                  <c:v>55.2</c:v>
                </c:pt>
                <c:pt idx="2443">
                  <c:v>55.2</c:v>
                </c:pt>
                <c:pt idx="2444">
                  <c:v>55.2</c:v>
                </c:pt>
                <c:pt idx="2445">
                  <c:v>55.2</c:v>
                </c:pt>
                <c:pt idx="2446">
                  <c:v>55.2</c:v>
                </c:pt>
                <c:pt idx="2447">
                  <c:v>55.2</c:v>
                </c:pt>
                <c:pt idx="2448">
                  <c:v>55.2</c:v>
                </c:pt>
                <c:pt idx="2449">
                  <c:v>55.2</c:v>
                </c:pt>
                <c:pt idx="2450">
                  <c:v>55.2</c:v>
                </c:pt>
                <c:pt idx="2451">
                  <c:v>55.2</c:v>
                </c:pt>
                <c:pt idx="2452">
                  <c:v>55.2</c:v>
                </c:pt>
                <c:pt idx="2453">
                  <c:v>55.2</c:v>
                </c:pt>
                <c:pt idx="2454">
                  <c:v>55.2</c:v>
                </c:pt>
                <c:pt idx="2455">
                  <c:v>55.2</c:v>
                </c:pt>
                <c:pt idx="2456">
                  <c:v>55.2</c:v>
                </c:pt>
                <c:pt idx="2457">
                  <c:v>55.2</c:v>
                </c:pt>
                <c:pt idx="2458">
                  <c:v>55.2</c:v>
                </c:pt>
                <c:pt idx="2459">
                  <c:v>55.2</c:v>
                </c:pt>
                <c:pt idx="2460">
                  <c:v>55.2</c:v>
                </c:pt>
                <c:pt idx="2461">
                  <c:v>55.2</c:v>
                </c:pt>
                <c:pt idx="2462">
                  <c:v>55.2</c:v>
                </c:pt>
                <c:pt idx="2463">
                  <c:v>55.2</c:v>
                </c:pt>
                <c:pt idx="2464">
                  <c:v>55.2</c:v>
                </c:pt>
                <c:pt idx="2465">
                  <c:v>42.0</c:v>
                </c:pt>
                <c:pt idx="2466">
                  <c:v>42.0</c:v>
                </c:pt>
                <c:pt idx="2467">
                  <c:v>42.0</c:v>
                </c:pt>
                <c:pt idx="2468">
                  <c:v>42.0</c:v>
                </c:pt>
                <c:pt idx="2469">
                  <c:v>42.0</c:v>
                </c:pt>
                <c:pt idx="2470">
                  <c:v>42.0</c:v>
                </c:pt>
                <c:pt idx="2471">
                  <c:v>42.0</c:v>
                </c:pt>
                <c:pt idx="2472">
                  <c:v>42.0</c:v>
                </c:pt>
                <c:pt idx="2473">
                  <c:v>42.0</c:v>
                </c:pt>
                <c:pt idx="2474">
                  <c:v>42.0</c:v>
                </c:pt>
                <c:pt idx="2475">
                  <c:v>42.0</c:v>
                </c:pt>
                <c:pt idx="2476">
                  <c:v>42.0</c:v>
                </c:pt>
                <c:pt idx="2477">
                  <c:v>42.0</c:v>
                </c:pt>
                <c:pt idx="2478">
                  <c:v>42.0</c:v>
                </c:pt>
                <c:pt idx="2479">
                  <c:v>42.0</c:v>
                </c:pt>
                <c:pt idx="2480">
                  <c:v>42.0</c:v>
                </c:pt>
                <c:pt idx="2481">
                  <c:v>42.0</c:v>
                </c:pt>
                <c:pt idx="2482">
                  <c:v>42.0</c:v>
                </c:pt>
                <c:pt idx="2483">
                  <c:v>42.0</c:v>
                </c:pt>
                <c:pt idx="2484">
                  <c:v>42.0</c:v>
                </c:pt>
                <c:pt idx="2485">
                  <c:v>42.0</c:v>
                </c:pt>
                <c:pt idx="2486">
                  <c:v>42.0</c:v>
                </c:pt>
                <c:pt idx="2487">
                  <c:v>42.0</c:v>
                </c:pt>
                <c:pt idx="2488">
                  <c:v>42.0</c:v>
                </c:pt>
                <c:pt idx="2489">
                  <c:v>42.0</c:v>
                </c:pt>
                <c:pt idx="2490">
                  <c:v>42.0</c:v>
                </c:pt>
                <c:pt idx="2491">
                  <c:v>42.0</c:v>
                </c:pt>
                <c:pt idx="2492">
                  <c:v>42.0</c:v>
                </c:pt>
                <c:pt idx="2493">
                  <c:v>42.0</c:v>
                </c:pt>
                <c:pt idx="2494">
                  <c:v>42.0</c:v>
                </c:pt>
                <c:pt idx="2495">
                  <c:v>42.0</c:v>
                </c:pt>
                <c:pt idx="2496">
                  <c:v>42.0</c:v>
                </c:pt>
                <c:pt idx="2497">
                  <c:v>42.0</c:v>
                </c:pt>
                <c:pt idx="2498">
                  <c:v>42.0</c:v>
                </c:pt>
                <c:pt idx="2499">
                  <c:v>42.0</c:v>
                </c:pt>
                <c:pt idx="2500">
                  <c:v>42.0</c:v>
                </c:pt>
                <c:pt idx="2501">
                  <c:v>42.0</c:v>
                </c:pt>
                <c:pt idx="2502">
                  <c:v>42.0</c:v>
                </c:pt>
                <c:pt idx="2503">
                  <c:v>42.0</c:v>
                </c:pt>
                <c:pt idx="2504">
                  <c:v>42.0</c:v>
                </c:pt>
                <c:pt idx="2505">
                  <c:v>42.0</c:v>
                </c:pt>
                <c:pt idx="2506">
                  <c:v>42.0</c:v>
                </c:pt>
                <c:pt idx="2507">
                  <c:v>42.0</c:v>
                </c:pt>
                <c:pt idx="2508">
                  <c:v>42.0</c:v>
                </c:pt>
                <c:pt idx="2509">
                  <c:v>42.0</c:v>
                </c:pt>
                <c:pt idx="2510">
                  <c:v>42.0</c:v>
                </c:pt>
                <c:pt idx="2511">
                  <c:v>42.0</c:v>
                </c:pt>
                <c:pt idx="2512">
                  <c:v>42.0</c:v>
                </c:pt>
                <c:pt idx="2513">
                  <c:v>42.0</c:v>
                </c:pt>
                <c:pt idx="2514">
                  <c:v>42.0</c:v>
                </c:pt>
                <c:pt idx="2515">
                  <c:v>42.0</c:v>
                </c:pt>
                <c:pt idx="2516">
                  <c:v>42.0</c:v>
                </c:pt>
                <c:pt idx="2517">
                  <c:v>42.0</c:v>
                </c:pt>
                <c:pt idx="2518">
                  <c:v>42.0</c:v>
                </c:pt>
                <c:pt idx="2519">
                  <c:v>42.0</c:v>
                </c:pt>
                <c:pt idx="2520">
                  <c:v>42.0</c:v>
                </c:pt>
                <c:pt idx="2521">
                  <c:v>42.0</c:v>
                </c:pt>
                <c:pt idx="2522">
                  <c:v>42.0</c:v>
                </c:pt>
                <c:pt idx="2523">
                  <c:v>42.0</c:v>
                </c:pt>
                <c:pt idx="2524">
                  <c:v>42.0</c:v>
                </c:pt>
                <c:pt idx="2525">
                  <c:v>42.0</c:v>
                </c:pt>
                <c:pt idx="2526">
                  <c:v>42.0</c:v>
                </c:pt>
                <c:pt idx="2527">
                  <c:v>42.0</c:v>
                </c:pt>
                <c:pt idx="2528">
                  <c:v>42.0</c:v>
                </c:pt>
                <c:pt idx="2529">
                  <c:v>42.0</c:v>
                </c:pt>
                <c:pt idx="2530">
                  <c:v>42.0</c:v>
                </c:pt>
                <c:pt idx="2531">
                  <c:v>42.0</c:v>
                </c:pt>
                <c:pt idx="2532">
                  <c:v>42.0</c:v>
                </c:pt>
                <c:pt idx="2533">
                  <c:v>42.0</c:v>
                </c:pt>
                <c:pt idx="2534">
                  <c:v>42.0</c:v>
                </c:pt>
                <c:pt idx="2535">
                  <c:v>42.0</c:v>
                </c:pt>
                <c:pt idx="2536">
                  <c:v>42.0</c:v>
                </c:pt>
                <c:pt idx="2537">
                  <c:v>42.0</c:v>
                </c:pt>
                <c:pt idx="2538">
                  <c:v>42.0</c:v>
                </c:pt>
                <c:pt idx="2539">
                  <c:v>42.0</c:v>
                </c:pt>
                <c:pt idx="2540">
                  <c:v>42.0</c:v>
                </c:pt>
                <c:pt idx="2541">
                  <c:v>42.0</c:v>
                </c:pt>
                <c:pt idx="2542">
                  <c:v>42.0</c:v>
                </c:pt>
                <c:pt idx="2543">
                  <c:v>42.0</c:v>
                </c:pt>
                <c:pt idx="2544">
                  <c:v>42.0</c:v>
                </c:pt>
                <c:pt idx="2545">
                  <c:v>42.0</c:v>
                </c:pt>
                <c:pt idx="2546">
                  <c:v>42.0</c:v>
                </c:pt>
                <c:pt idx="2547">
                  <c:v>42.0</c:v>
                </c:pt>
                <c:pt idx="2548">
                  <c:v>42.0</c:v>
                </c:pt>
                <c:pt idx="2549">
                  <c:v>42.0</c:v>
                </c:pt>
                <c:pt idx="2550">
                  <c:v>42.0</c:v>
                </c:pt>
                <c:pt idx="2551">
                  <c:v>42.0</c:v>
                </c:pt>
                <c:pt idx="2552">
                  <c:v>42.0</c:v>
                </c:pt>
                <c:pt idx="2553">
                  <c:v>42.0</c:v>
                </c:pt>
                <c:pt idx="2554">
                  <c:v>42.0</c:v>
                </c:pt>
                <c:pt idx="2555">
                  <c:v>42.0</c:v>
                </c:pt>
                <c:pt idx="2556">
                  <c:v>42.0</c:v>
                </c:pt>
                <c:pt idx="2557">
                  <c:v>38.3</c:v>
                </c:pt>
                <c:pt idx="2558">
                  <c:v>38.3</c:v>
                </c:pt>
                <c:pt idx="2559">
                  <c:v>38.3</c:v>
                </c:pt>
                <c:pt idx="2560">
                  <c:v>38.3</c:v>
                </c:pt>
                <c:pt idx="2561">
                  <c:v>38.3</c:v>
                </c:pt>
                <c:pt idx="2562">
                  <c:v>38.3</c:v>
                </c:pt>
                <c:pt idx="2563">
                  <c:v>38.3</c:v>
                </c:pt>
                <c:pt idx="2564">
                  <c:v>38.3</c:v>
                </c:pt>
                <c:pt idx="2565">
                  <c:v>38.3</c:v>
                </c:pt>
                <c:pt idx="2566">
                  <c:v>38.3</c:v>
                </c:pt>
                <c:pt idx="2567">
                  <c:v>38.3</c:v>
                </c:pt>
                <c:pt idx="2568">
                  <c:v>38.3</c:v>
                </c:pt>
                <c:pt idx="2569">
                  <c:v>38.3</c:v>
                </c:pt>
                <c:pt idx="2570">
                  <c:v>38.3</c:v>
                </c:pt>
                <c:pt idx="2571">
                  <c:v>38.3</c:v>
                </c:pt>
                <c:pt idx="2572">
                  <c:v>38.3</c:v>
                </c:pt>
                <c:pt idx="2573">
                  <c:v>38.3</c:v>
                </c:pt>
                <c:pt idx="2574">
                  <c:v>38.3</c:v>
                </c:pt>
                <c:pt idx="2575">
                  <c:v>38.3</c:v>
                </c:pt>
                <c:pt idx="2576">
                  <c:v>38.3</c:v>
                </c:pt>
                <c:pt idx="2577">
                  <c:v>38.3</c:v>
                </c:pt>
                <c:pt idx="2578">
                  <c:v>38.3</c:v>
                </c:pt>
                <c:pt idx="2579">
                  <c:v>38.3</c:v>
                </c:pt>
                <c:pt idx="2580">
                  <c:v>38.3</c:v>
                </c:pt>
                <c:pt idx="2581">
                  <c:v>38.3</c:v>
                </c:pt>
                <c:pt idx="2582">
                  <c:v>38.3</c:v>
                </c:pt>
                <c:pt idx="2583">
                  <c:v>38.3</c:v>
                </c:pt>
                <c:pt idx="2584">
                  <c:v>38.3</c:v>
                </c:pt>
                <c:pt idx="2585">
                  <c:v>38.3</c:v>
                </c:pt>
                <c:pt idx="2586">
                  <c:v>38.3</c:v>
                </c:pt>
                <c:pt idx="2587">
                  <c:v>38.3</c:v>
                </c:pt>
                <c:pt idx="2588">
                  <c:v>38.3</c:v>
                </c:pt>
                <c:pt idx="2589">
                  <c:v>38.3</c:v>
                </c:pt>
                <c:pt idx="2590">
                  <c:v>38.3</c:v>
                </c:pt>
                <c:pt idx="2591">
                  <c:v>38.3</c:v>
                </c:pt>
                <c:pt idx="2592">
                  <c:v>38.3</c:v>
                </c:pt>
                <c:pt idx="2593">
                  <c:v>38.3</c:v>
                </c:pt>
                <c:pt idx="2594">
                  <c:v>38.3</c:v>
                </c:pt>
                <c:pt idx="2595">
                  <c:v>38.3</c:v>
                </c:pt>
                <c:pt idx="2596">
                  <c:v>38.3</c:v>
                </c:pt>
                <c:pt idx="2597">
                  <c:v>38.3</c:v>
                </c:pt>
                <c:pt idx="2598">
                  <c:v>38.3</c:v>
                </c:pt>
                <c:pt idx="2599">
                  <c:v>38.3</c:v>
                </c:pt>
                <c:pt idx="2600">
                  <c:v>38.3</c:v>
                </c:pt>
                <c:pt idx="2601">
                  <c:v>38.3</c:v>
                </c:pt>
                <c:pt idx="2602">
                  <c:v>38.3</c:v>
                </c:pt>
                <c:pt idx="2603">
                  <c:v>38.3</c:v>
                </c:pt>
                <c:pt idx="2604">
                  <c:v>38.3</c:v>
                </c:pt>
                <c:pt idx="2605">
                  <c:v>38.3</c:v>
                </c:pt>
                <c:pt idx="2606">
                  <c:v>38.3</c:v>
                </c:pt>
                <c:pt idx="2607">
                  <c:v>38.3</c:v>
                </c:pt>
                <c:pt idx="2608">
                  <c:v>38.3</c:v>
                </c:pt>
                <c:pt idx="2609">
                  <c:v>38.3</c:v>
                </c:pt>
                <c:pt idx="2610">
                  <c:v>38.3</c:v>
                </c:pt>
                <c:pt idx="2611">
                  <c:v>38.3</c:v>
                </c:pt>
                <c:pt idx="2612">
                  <c:v>38.3</c:v>
                </c:pt>
                <c:pt idx="2613">
                  <c:v>38.3</c:v>
                </c:pt>
                <c:pt idx="2614">
                  <c:v>38.3</c:v>
                </c:pt>
                <c:pt idx="2615">
                  <c:v>38.3</c:v>
                </c:pt>
                <c:pt idx="2616">
                  <c:v>38.3</c:v>
                </c:pt>
                <c:pt idx="2617">
                  <c:v>38.3</c:v>
                </c:pt>
                <c:pt idx="2618">
                  <c:v>38.3</c:v>
                </c:pt>
                <c:pt idx="2619">
                  <c:v>38.3</c:v>
                </c:pt>
                <c:pt idx="2620">
                  <c:v>38.3</c:v>
                </c:pt>
                <c:pt idx="2621">
                  <c:v>38.3</c:v>
                </c:pt>
                <c:pt idx="2622">
                  <c:v>38.3</c:v>
                </c:pt>
                <c:pt idx="2623">
                  <c:v>38.3</c:v>
                </c:pt>
                <c:pt idx="2624">
                  <c:v>38.3</c:v>
                </c:pt>
                <c:pt idx="2625">
                  <c:v>38.3</c:v>
                </c:pt>
                <c:pt idx="2626">
                  <c:v>38.3</c:v>
                </c:pt>
                <c:pt idx="2627">
                  <c:v>38.3</c:v>
                </c:pt>
                <c:pt idx="2628">
                  <c:v>38.3</c:v>
                </c:pt>
                <c:pt idx="2629">
                  <c:v>38.3</c:v>
                </c:pt>
                <c:pt idx="2630">
                  <c:v>38.3</c:v>
                </c:pt>
                <c:pt idx="2631">
                  <c:v>38.3</c:v>
                </c:pt>
                <c:pt idx="2632">
                  <c:v>38.3</c:v>
                </c:pt>
                <c:pt idx="2633">
                  <c:v>38.3</c:v>
                </c:pt>
                <c:pt idx="2634">
                  <c:v>38.3</c:v>
                </c:pt>
                <c:pt idx="2635">
                  <c:v>38.3</c:v>
                </c:pt>
                <c:pt idx="2636">
                  <c:v>38.3</c:v>
                </c:pt>
                <c:pt idx="2637">
                  <c:v>38.3</c:v>
                </c:pt>
                <c:pt idx="2638">
                  <c:v>38.3</c:v>
                </c:pt>
                <c:pt idx="2639">
                  <c:v>38.3</c:v>
                </c:pt>
                <c:pt idx="2640">
                  <c:v>38.3</c:v>
                </c:pt>
                <c:pt idx="2641">
                  <c:v>38.3</c:v>
                </c:pt>
                <c:pt idx="2642">
                  <c:v>38.3</c:v>
                </c:pt>
                <c:pt idx="2643">
                  <c:v>38.3</c:v>
                </c:pt>
                <c:pt idx="2644">
                  <c:v>38.3</c:v>
                </c:pt>
                <c:pt idx="2645">
                  <c:v>38.3</c:v>
                </c:pt>
                <c:pt idx="2646">
                  <c:v>38.3</c:v>
                </c:pt>
                <c:pt idx="2647">
                  <c:v>58.9</c:v>
                </c:pt>
                <c:pt idx="2648">
                  <c:v>58.9</c:v>
                </c:pt>
                <c:pt idx="2649">
                  <c:v>58.9</c:v>
                </c:pt>
                <c:pt idx="2650">
                  <c:v>58.9</c:v>
                </c:pt>
                <c:pt idx="2651">
                  <c:v>58.9</c:v>
                </c:pt>
                <c:pt idx="2652">
                  <c:v>58.9</c:v>
                </c:pt>
                <c:pt idx="2653">
                  <c:v>58.9</c:v>
                </c:pt>
                <c:pt idx="2654">
                  <c:v>58.9</c:v>
                </c:pt>
                <c:pt idx="2655">
                  <c:v>58.9</c:v>
                </c:pt>
                <c:pt idx="2656">
                  <c:v>58.9</c:v>
                </c:pt>
                <c:pt idx="2657">
                  <c:v>58.9</c:v>
                </c:pt>
                <c:pt idx="2658">
                  <c:v>58.9</c:v>
                </c:pt>
                <c:pt idx="2659">
                  <c:v>58.9</c:v>
                </c:pt>
                <c:pt idx="2660">
                  <c:v>58.9</c:v>
                </c:pt>
                <c:pt idx="2661">
                  <c:v>58.9</c:v>
                </c:pt>
                <c:pt idx="2662">
                  <c:v>58.9</c:v>
                </c:pt>
                <c:pt idx="2663">
                  <c:v>58.9</c:v>
                </c:pt>
                <c:pt idx="2664">
                  <c:v>58.9</c:v>
                </c:pt>
                <c:pt idx="2665">
                  <c:v>58.9</c:v>
                </c:pt>
                <c:pt idx="2666">
                  <c:v>58.9</c:v>
                </c:pt>
                <c:pt idx="2667">
                  <c:v>58.9</c:v>
                </c:pt>
                <c:pt idx="2668">
                  <c:v>58.9</c:v>
                </c:pt>
                <c:pt idx="2669">
                  <c:v>58.9</c:v>
                </c:pt>
                <c:pt idx="2670">
                  <c:v>58.9</c:v>
                </c:pt>
                <c:pt idx="2671">
                  <c:v>58.9</c:v>
                </c:pt>
                <c:pt idx="2672">
                  <c:v>58.9</c:v>
                </c:pt>
                <c:pt idx="2673">
                  <c:v>58.9</c:v>
                </c:pt>
                <c:pt idx="2674">
                  <c:v>58.9</c:v>
                </c:pt>
                <c:pt idx="2675">
                  <c:v>58.9</c:v>
                </c:pt>
                <c:pt idx="2676">
                  <c:v>58.9</c:v>
                </c:pt>
                <c:pt idx="2677">
                  <c:v>58.9</c:v>
                </c:pt>
                <c:pt idx="2678">
                  <c:v>58.9</c:v>
                </c:pt>
                <c:pt idx="2679">
                  <c:v>58.9</c:v>
                </c:pt>
                <c:pt idx="2680">
                  <c:v>58.9</c:v>
                </c:pt>
                <c:pt idx="2681">
                  <c:v>58.9</c:v>
                </c:pt>
                <c:pt idx="2682">
                  <c:v>58.9</c:v>
                </c:pt>
                <c:pt idx="2683">
                  <c:v>58.9</c:v>
                </c:pt>
                <c:pt idx="2684">
                  <c:v>58.9</c:v>
                </c:pt>
                <c:pt idx="2685">
                  <c:v>58.9</c:v>
                </c:pt>
                <c:pt idx="2686">
                  <c:v>58.9</c:v>
                </c:pt>
                <c:pt idx="2687">
                  <c:v>58.9</c:v>
                </c:pt>
                <c:pt idx="2688">
                  <c:v>58.9</c:v>
                </c:pt>
                <c:pt idx="2689">
                  <c:v>58.9</c:v>
                </c:pt>
                <c:pt idx="2690">
                  <c:v>58.9</c:v>
                </c:pt>
                <c:pt idx="2691">
                  <c:v>58.9</c:v>
                </c:pt>
                <c:pt idx="2692">
                  <c:v>58.9</c:v>
                </c:pt>
                <c:pt idx="2693">
                  <c:v>58.9</c:v>
                </c:pt>
                <c:pt idx="2694">
                  <c:v>58.9</c:v>
                </c:pt>
                <c:pt idx="2695">
                  <c:v>58.9</c:v>
                </c:pt>
                <c:pt idx="2696">
                  <c:v>58.9</c:v>
                </c:pt>
                <c:pt idx="2697">
                  <c:v>58.9</c:v>
                </c:pt>
                <c:pt idx="2698">
                  <c:v>58.9</c:v>
                </c:pt>
                <c:pt idx="2699">
                  <c:v>58.9</c:v>
                </c:pt>
                <c:pt idx="2700">
                  <c:v>58.9</c:v>
                </c:pt>
                <c:pt idx="2701">
                  <c:v>58.9</c:v>
                </c:pt>
                <c:pt idx="2702">
                  <c:v>58.9</c:v>
                </c:pt>
                <c:pt idx="2703">
                  <c:v>58.9</c:v>
                </c:pt>
                <c:pt idx="2704">
                  <c:v>58.9</c:v>
                </c:pt>
                <c:pt idx="2705">
                  <c:v>58.9</c:v>
                </c:pt>
                <c:pt idx="2706">
                  <c:v>58.9</c:v>
                </c:pt>
                <c:pt idx="2707">
                  <c:v>58.9</c:v>
                </c:pt>
                <c:pt idx="2708">
                  <c:v>58.9</c:v>
                </c:pt>
                <c:pt idx="2709">
                  <c:v>58.9</c:v>
                </c:pt>
                <c:pt idx="2710">
                  <c:v>58.9</c:v>
                </c:pt>
                <c:pt idx="2711">
                  <c:v>58.9</c:v>
                </c:pt>
                <c:pt idx="2712">
                  <c:v>58.9</c:v>
                </c:pt>
                <c:pt idx="2713">
                  <c:v>58.9</c:v>
                </c:pt>
                <c:pt idx="2714">
                  <c:v>58.9</c:v>
                </c:pt>
                <c:pt idx="2715">
                  <c:v>58.9</c:v>
                </c:pt>
                <c:pt idx="2716">
                  <c:v>58.9</c:v>
                </c:pt>
                <c:pt idx="2717">
                  <c:v>58.9</c:v>
                </c:pt>
                <c:pt idx="2718">
                  <c:v>58.9</c:v>
                </c:pt>
                <c:pt idx="2719">
                  <c:v>58.9</c:v>
                </c:pt>
                <c:pt idx="2720">
                  <c:v>58.9</c:v>
                </c:pt>
                <c:pt idx="2721">
                  <c:v>58.9</c:v>
                </c:pt>
                <c:pt idx="2722">
                  <c:v>58.9</c:v>
                </c:pt>
                <c:pt idx="2723">
                  <c:v>58.9</c:v>
                </c:pt>
                <c:pt idx="2724">
                  <c:v>58.9</c:v>
                </c:pt>
                <c:pt idx="2725">
                  <c:v>58.9</c:v>
                </c:pt>
                <c:pt idx="2726">
                  <c:v>58.9</c:v>
                </c:pt>
                <c:pt idx="2727">
                  <c:v>58.9</c:v>
                </c:pt>
                <c:pt idx="2728">
                  <c:v>58.9</c:v>
                </c:pt>
                <c:pt idx="2729">
                  <c:v>58.9</c:v>
                </c:pt>
                <c:pt idx="2730">
                  <c:v>58.9</c:v>
                </c:pt>
                <c:pt idx="2731">
                  <c:v>58.9</c:v>
                </c:pt>
                <c:pt idx="2732">
                  <c:v>58.9</c:v>
                </c:pt>
                <c:pt idx="2733">
                  <c:v>58.9</c:v>
                </c:pt>
                <c:pt idx="2734">
                  <c:v>58.9</c:v>
                </c:pt>
                <c:pt idx="2735">
                  <c:v>58.9</c:v>
                </c:pt>
                <c:pt idx="2736">
                  <c:v>58.9</c:v>
                </c:pt>
                <c:pt idx="2737">
                  <c:v>58.9</c:v>
                </c:pt>
                <c:pt idx="2738">
                  <c:v>62.8</c:v>
                </c:pt>
                <c:pt idx="2739">
                  <c:v>62.8</c:v>
                </c:pt>
                <c:pt idx="2740">
                  <c:v>62.8</c:v>
                </c:pt>
                <c:pt idx="2741">
                  <c:v>62.8</c:v>
                </c:pt>
                <c:pt idx="2742">
                  <c:v>62.8</c:v>
                </c:pt>
                <c:pt idx="2743">
                  <c:v>62.8</c:v>
                </c:pt>
                <c:pt idx="2744">
                  <c:v>62.8</c:v>
                </c:pt>
                <c:pt idx="2745">
                  <c:v>62.8</c:v>
                </c:pt>
                <c:pt idx="2746">
                  <c:v>62.8</c:v>
                </c:pt>
                <c:pt idx="2747">
                  <c:v>62.8</c:v>
                </c:pt>
                <c:pt idx="2748">
                  <c:v>62.8</c:v>
                </c:pt>
                <c:pt idx="2749">
                  <c:v>62.8</c:v>
                </c:pt>
                <c:pt idx="2750">
                  <c:v>62.8</c:v>
                </c:pt>
                <c:pt idx="2751">
                  <c:v>62.8</c:v>
                </c:pt>
                <c:pt idx="2752">
                  <c:v>62.8</c:v>
                </c:pt>
                <c:pt idx="2753">
                  <c:v>62.8</c:v>
                </c:pt>
                <c:pt idx="2754">
                  <c:v>62.8</c:v>
                </c:pt>
                <c:pt idx="2755">
                  <c:v>62.8</c:v>
                </c:pt>
                <c:pt idx="2756">
                  <c:v>62.8</c:v>
                </c:pt>
                <c:pt idx="2757">
                  <c:v>62.8</c:v>
                </c:pt>
                <c:pt idx="2758">
                  <c:v>62.8</c:v>
                </c:pt>
                <c:pt idx="2759">
                  <c:v>62.8</c:v>
                </c:pt>
                <c:pt idx="2760">
                  <c:v>62.8</c:v>
                </c:pt>
                <c:pt idx="2761">
                  <c:v>62.8</c:v>
                </c:pt>
                <c:pt idx="2762">
                  <c:v>62.8</c:v>
                </c:pt>
                <c:pt idx="2763">
                  <c:v>62.8</c:v>
                </c:pt>
                <c:pt idx="2764">
                  <c:v>62.8</c:v>
                </c:pt>
                <c:pt idx="2765">
                  <c:v>62.8</c:v>
                </c:pt>
                <c:pt idx="2766">
                  <c:v>62.8</c:v>
                </c:pt>
                <c:pt idx="2767">
                  <c:v>62.8</c:v>
                </c:pt>
                <c:pt idx="2768">
                  <c:v>62.8</c:v>
                </c:pt>
                <c:pt idx="2769">
                  <c:v>62.8</c:v>
                </c:pt>
                <c:pt idx="2770">
                  <c:v>62.8</c:v>
                </c:pt>
                <c:pt idx="2771">
                  <c:v>62.8</c:v>
                </c:pt>
                <c:pt idx="2772">
                  <c:v>62.8</c:v>
                </c:pt>
                <c:pt idx="2773">
                  <c:v>62.8</c:v>
                </c:pt>
                <c:pt idx="2774">
                  <c:v>62.8</c:v>
                </c:pt>
                <c:pt idx="2775">
                  <c:v>62.8</c:v>
                </c:pt>
                <c:pt idx="2776">
                  <c:v>62.8</c:v>
                </c:pt>
                <c:pt idx="2777">
                  <c:v>62.8</c:v>
                </c:pt>
                <c:pt idx="2778">
                  <c:v>62.8</c:v>
                </c:pt>
                <c:pt idx="2779">
                  <c:v>62.8</c:v>
                </c:pt>
                <c:pt idx="2780">
                  <c:v>62.8</c:v>
                </c:pt>
                <c:pt idx="2781">
                  <c:v>62.8</c:v>
                </c:pt>
                <c:pt idx="2782">
                  <c:v>62.8</c:v>
                </c:pt>
                <c:pt idx="2783">
                  <c:v>62.8</c:v>
                </c:pt>
                <c:pt idx="2784">
                  <c:v>62.8</c:v>
                </c:pt>
                <c:pt idx="2785">
                  <c:v>62.8</c:v>
                </c:pt>
                <c:pt idx="2786">
                  <c:v>62.8</c:v>
                </c:pt>
                <c:pt idx="2787">
                  <c:v>62.8</c:v>
                </c:pt>
                <c:pt idx="2788">
                  <c:v>62.8</c:v>
                </c:pt>
                <c:pt idx="2789">
                  <c:v>62.8</c:v>
                </c:pt>
                <c:pt idx="2790">
                  <c:v>62.8</c:v>
                </c:pt>
                <c:pt idx="2791">
                  <c:v>62.8</c:v>
                </c:pt>
                <c:pt idx="2792">
                  <c:v>62.8</c:v>
                </c:pt>
                <c:pt idx="2793">
                  <c:v>62.8</c:v>
                </c:pt>
                <c:pt idx="2794">
                  <c:v>62.8</c:v>
                </c:pt>
                <c:pt idx="2795">
                  <c:v>62.8</c:v>
                </c:pt>
                <c:pt idx="2796">
                  <c:v>62.8</c:v>
                </c:pt>
                <c:pt idx="2797">
                  <c:v>62.8</c:v>
                </c:pt>
                <c:pt idx="2798">
                  <c:v>62.8</c:v>
                </c:pt>
                <c:pt idx="2799">
                  <c:v>62.8</c:v>
                </c:pt>
                <c:pt idx="2800">
                  <c:v>62.8</c:v>
                </c:pt>
                <c:pt idx="2801">
                  <c:v>62.8</c:v>
                </c:pt>
                <c:pt idx="2802">
                  <c:v>62.8</c:v>
                </c:pt>
                <c:pt idx="2803">
                  <c:v>62.8</c:v>
                </c:pt>
                <c:pt idx="2804">
                  <c:v>62.8</c:v>
                </c:pt>
                <c:pt idx="2805">
                  <c:v>62.8</c:v>
                </c:pt>
                <c:pt idx="2806">
                  <c:v>62.8</c:v>
                </c:pt>
                <c:pt idx="2807">
                  <c:v>62.8</c:v>
                </c:pt>
                <c:pt idx="2808">
                  <c:v>62.8</c:v>
                </c:pt>
                <c:pt idx="2809">
                  <c:v>62.8</c:v>
                </c:pt>
                <c:pt idx="2810">
                  <c:v>62.8</c:v>
                </c:pt>
                <c:pt idx="2811">
                  <c:v>62.8</c:v>
                </c:pt>
                <c:pt idx="2812">
                  <c:v>62.8</c:v>
                </c:pt>
                <c:pt idx="2813">
                  <c:v>62.8</c:v>
                </c:pt>
                <c:pt idx="2814">
                  <c:v>62.8</c:v>
                </c:pt>
                <c:pt idx="2815">
                  <c:v>62.8</c:v>
                </c:pt>
                <c:pt idx="2816">
                  <c:v>62.8</c:v>
                </c:pt>
                <c:pt idx="2817">
                  <c:v>62.8</c:v>
                </c:pt>
                <c:pt idx="2818">
                  <c:v>62.8</c:v>
                </c:pt>
                <c:pt idx="2819">
                  <c:v>62.8</c:v>
                </c:pt>
                <c:pt idx="2820">
                  <c:v>62.8</c:v>
                </c:pt>
                <c:pt idx="2821">
                  <c:v>62.8</c:v>
                </c:pt>
                <c:pt idx="2822">
                  <c:v>62.8</c:v>
                </c:pt>
                <c:pt idx="2823">
                  <c:v>62.8</c:v>
                </c:pt>
                <c:pt idx="2824">
                  <c:v>62.8</c:v>
                </c:pt>
                <c:pt idx="2825">
                  <c:v>62.8</c:v>
                </c:pt>
                <c:pt idx="2826">
                  <c:v>62.8</c:v>
                </c:pt>
                <c:pt idx="2827">
                  <c:v>62.8</c:v>
                </c:pt>
                <c:pt idx="2828">
                  <c:v>62.8</c:v>
                </c:pt>
                <c:pt idx="2829">
                  <c:v>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6209"/>
                <c:pt idx="0">
                  <c:v>2019-01-01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2019-01-05</c:v>
                </c:pt>
                <c:pt idx="5">
                  <c:v>2019-01-06</c:v>
                </c:pt>
                <c:pt idx="6">
                  <c:v>2019-01-07</c:v>
                </c:pt>
                <c:pt idx="7">
                  <c:v>2019-01-08</c:v>
                </c:pt>
                <c:pt idx="8">
                  <c:v>2019-01-09</c:v>
                </c:pt>
                <c:pt idx="9">
                  <c:v>2019-01-10</c:v>
                </c:pt>
                <c:pt idx="10">
                  <c:v>2019-01-11</c:v>
                </c:pt>
                <c:pt idx="11">
                  <c:v>2019-01-12</c:v>
                </c:pt>
                <c:pt idx="12">
                  <c:v>2019-01-13</c:v>
                </c:pt>
                <c:pt idx="13">
                  <c:v>2019-01-14</c:v>
                </c:pt>
                <c:pt idx="14">
                  <c:v>2019-01-15</c:v>
                </c:pt>
                <c:pt idx="15">
                  <c:v>2019-01-16</c:v>
                </c:pt>
                <c:pt idx="16">
                  <c:v>2019-01-17</c:v>
                </c:pt>
                <c:pt idx="17">
                  <c:v>2019-01-18</c:v>
                </c:pt>
                <c:pt idx="18">
                  <c:v>2019-01-19</c:v>
                </c:pt>
                <c:pt idx="19">
                  <c:v>2019-01-20</c:v>
                </c:pt>
                <c:pt idx="20">
                  <c:v>2019-01-21</c:v>
                </c:pt>
                <c:pt idx="21">
                  <c:v>2019-01-22</c:v>
                </c:pt>
                <c:pt idx="22">
                  <c:v>2019-01-23</c:v>
                </c:pt>
                <c:pt idx="23">
                  <c:v>2019-01-24</c:v>
                </c:pt>
                <c:pt idx="24">
                  <c:v>2019-01-25</c:v>
                </c:pt>
                <c:pt idx="25">
                  <c:v>2019-01-26</c:v>
                </c:pt>
                <c:pt idx="26">
                  <c:v>2019-01-27</c:v>
                </c:pt>
                <c:pt idx="27">
                  <c:v>2019-01-28</c:v>
                </c:pt>
                <c:pt idx="28">
                  <c:v>2019-01-29</c:v>
                </c:pt>
                <c:pt idx="29">
                  <c:v>2019-01-30</c:v>
                </c:pt>
                <c:pt idx="30">
                  <c:v>2019-01-31</c:v>
                </c:pt>
                <c:pt idx="31">
                  <c:v>2019-02-01</c:v>
                </c:pt>
                <c:pt idx="32">
                  <c:v>2019-02-02</c:v>
                </c:pt>
                <c:pt idx="33">
                  <c:v>2019-02-03</c:v>
                </c:pt>
                <c:pt idx="34">
                  <c:v>2019-02-04</c:v>
                </c:pt>
                <c:pt idx="35">
                  <c:v>2019-02-05</c:v>
                </c:pt>
                <c:pt idx="36">
                  <c:v>2019-02-06</c:v>
                </c:pt>
                <c:pt idx="37">
                  <c:v>2019-02-07</c:v>
                </c:pt>
                <c:pt idx="38">
                  <c:v>2019-02-08</c:v>
                </c:pt>
                <c:pt idx="39">
                  <c:v>2019-02-09</c:v>
                </c:pt>
                <c:pt idx="40">
                  <c:v>2019-02-10</c:v>
                </c:pt>
                <c:pt idx="41">
                  <c:v>2019-02-11</c:v>
                </c:pt>
                <c:pt idx="42">
                  <c:v>2019-02-12</c:v>
                </c:pt>
                <c:pt idx="43">
                  <c:v>2019-02-13</c:v>
                </c:pt>
                <c:pt idx="44">
                  <c:v>2019-02-14</c:v>
                </c:pt>
                <c:pt idx="45">
                  <c:v>2019-02-15</c:v>
                </c:pt>
                <c:pt idx="46">
                  <c:v>2019-02-16</c:v>
                </c:pt>
                <c:pt idx="47">
                  <c:v>2019-02-17</c:v>
                </c:pt>
                <c:pt idx="48">
                  <c:v>2019-02-18</c:v>
                </c:pt>
                <c:pt idx="49">
                  <c:v>2019-02-19</c:v>
                </c:pt>
                <c:pt idx="50">
                  <c:v>2019-02-20</c:v>
                </c:pt>
                <c:pt idx="51">
                  <c:v>2019-02-21</c:v>
                </c:pt>
                <c:pt idx="52">
                  <c:v>2019-02-22</c:v>
                </c:pt>
                <c:pt idx="53">
                  <c:v>2019-02-23</c:v>
                </c:pt>
                <c:pt idx="54">
                  <c:v>2019-02-24</c:v>
                </c:pt>
                <c:pt idx="55">
                  <c:v>2019-02-25</c:v>
                </c:pt>
                <c:pt idx="56">
                  <c:v>2019-02-26</c:v>
                </c:pt>
                <c:pt idx="57">
                  <c:v>2019-02-27</c:v>
                </c:pt>
                <c:pt idx="58">
                  <c:v>2019-02-28</c:v>
                </c:pt>
                <c:pt idx="59">
                  <c:v>2019-03-01</c:v>
                </c:pt>
                <c:pt idx="60">
                  <c:v>2019-03-02</c:v>
                </c:pt>
                <c:pt idx="61">
                  <c:v>2019-03-03</c:v>
                </c:pt>
                <c:pt idx="62">
                  <c:v>2019-03-04</c:v>
                </c:pt>
                <c:pt idx="63">
                  <c:v>2019-03-05</c:v>
                </c:pt>
                <c:pt idx="64">
                  <c:v>2019-03-06</c:v>
                </c:pt>
                <c:pt idx="65">
                  <c:v>2019-03-07</c:v>
                </c:pt>
                <c:pt idx="66">
                  <c:v>2019-03-08</c:v>
                </c:pt>
                <c:pt idx="67">
                  <c:v>2019-03-09</c:v>
                </c:pt>
                <c:pt idx="68">
                  <c:v>2019-03-10</c:v>
                </c:pt>
                <c:pt idx="69">
                  <c:v>2019-03-11</c:v>
                </c:pt>
                <c:pt idx="70">
                  <c:v>2019-03-12</c:v>
                </c:pt>
                <c:pt idx="71">
                  <c:v>2019-03-13</c:v>
                </c:pt>
                <c:pt idx="72">
                  <c:v>2019-03-14</c:v>
                </c:pt>
                <c:pt idx="73">
                  <c:v>2019-03-15</c:v>
                </c:pt>
                <c:pt idx="74">
                  <c:v>2019-03-16</c:v>
                </c:pt>
                <c:pt idx="75">
                  <c:v>2019-03-17</c:v>
                </c:pt>
                <c:pt idx="76">
                  <c:v>2019-03-18</c:v>
                </c:pt>
                <c:pt idx="77">
                  <c:v>2019-03-19</c:v>
                </c:pt>
                <c:pt idx="78">
                  <c:v>2019-03-20</c:v>
                </c:pt>
                <c:pt idx="79">
                  <c:v>2019-03-21</c:v>
                </c:pt>
                <c:pt idx="80">
                  <c:v>2019-03-22</c:v>
                </c:pt>
                <c:pt idx="81">
                  <c:v>2019-03-23</c:v>
                </c:pt>
                <c:pt idx="82">
                  <c:v>2019-03-24</c:v>
                </c:pt>
                <c:pt idx="83">
                  <c:v>2019-03-25</c:v>
                </c:pt>
                <c:pt idx="84">
                  <c:v>2019-03-26</c:v>
                </c:pt>
                <c:pt idx="85">
                  <c:v>2019-03-27</c:v>
                </c:pt>
                <c:pt idx="86">
                  <c:v>2019-03-28</c:v>
                </c:pt>
                <c:pt idx="87">
                  <c:v>2019-03-29</c:v>
                </c:pt>
                <c:pt idx="88">
                  <c:v>2019-03-30</c:v>
                </c:pt>
                <c:pt idx="89">
                  <c:v>2019-03-31</c:v>
                </c:pt>
                <c:pt idx="90">
                  <c:v>2019-04-01</c:v>
                </c:pt>
                <c:pt idx="91">
                  <c:v>2019-04-02</c:v>
                </c:pt>
                <c:pt idx="92">
                  <c:v>2019-04-03</c:v>
                </c:pt>
                <c:pt idx="93">
                  <c:v>2019-04-04</c:v>
                </c:pt>
                <c:pt idx="94">
                  <c:v>2019-04-05</c:v>
                </c:pt>
                <c:pt idx="95">
                  <c:v>2019-04-06</c:v>
                </c:pt>
                <c:pt idx="96">
                  <c:v>2019-04-07</c:v>
                </c:pt>
                <c:pt idx="97">
                  <c:v>2019-04-08</c:v>
                </c:pt>
                <c:pt idx="98">
                  <c:v>2019-04-09</c:v>
                </c:pt>
                <c:pt idx="99">
                  <c:v>2019-04-10</c:v>
                </c:pt>
                <c:pt idx="100">
                  <c:v>2019-04-11</c:v>
                </c:pt>
                <c:pt idx="101">
                  <c:v>2019-04-12</c:v>
                </c:pt>
                <c:pt idx="102">
                  <c:v>2019-04-13</c:v>
                </c:pt>
                <c:pt idx="103">
                  <c:v>2019-04-14</c:v>
                </c:pt>
                <c:pt idx="104">
                  <c:v>2019-04-15</c:v>
                </c:pt>
                <c:pt idx="105">
                  <c:v>2019-04-16</c:v>
                </c:pt>
                <c:pt idx="106">
                  <c:v>2019-04-17</c:v>
                </c:pt>
                <c:pt idx="107">
                  <c:v>2019-04-18</c:v>
                </c:pt>
                <c:pt idx="108">
                  <c:v>2019-04-19</c:v>
                </c:pt>
                <c:pt idx="109">
                  <c:v>2019-04-20</c:v>
                </c:pt>
                <c:pt idx="110">
                  <c:v>2019-04-21</c:v>
                </c:pt>
                <c:pt idx="111">
                  <c:v>2019-04-22</c:v>
                </c:pt>
                <c:pt idx="112">
                  <c:v>2019-04-23</c:v>
                </c:pt>
                <c:pt idx="113">
                  <c:v>2019-04-24</c:v>
                </c:pt>
                <c:pt idx="114">
                  <c:v>2019-04-25</c:v>
                </c:pt>
                <c:pt idx="115">
                  <c:v>2019-04-26</c:v>
                </c:pt>
                <c:pt idx="116">
                  <c:v>2019-04-27</c:v>
                </c:pt>
                <c:pt idx="117">
                  <c:v>2019-04-28</c:v>
                </c:pt>
                <c:pt idx="118">
                  <c:v>2019-04-29</c:v>
                </c:pt>
                <c:pt idx="119">
                  <c:v>2019-04-30</c:v>
                </c:pt>
                <c:pt idx="120">
                  <c:v>2019-05-01</c:v>
                </c:pt>
                <c:pt idx="121">
                  <c:v>2019-05-02</c:v>
                </c:pt>
                <c:pt idx="122">
                  <c:v>2019-05-03</c:v>
                </c:pt>
                <c:pt idx="123">
                  <c:v>2019-05-04</c:v>
                </c:pt>
                <c:pt idx="124">
                  <c:v>2019-05-05</c:v>
                </c:pt>
                <c:pt idx="125">
                  <c:v>2019-05-06</c:v>
                </c:pt>
                <c:pt idx="126">
                  <c:v>2019-05-07</c:v>
                </c:pt>
                <c:pt idx="127">
                  <c:v>2019-05-08</c:v>
                </c:pt>
                <c:pt idx="128">
                  <c:v>2019-05-09</c:v>
                </c:pt>
                <c:pt idx="129">
                  <c:v>2019-05-10</c:v>
                </c:pt>
                <c:pt idx="130">
                  <c:v>2019-05-11</c:v>
                </c:pt>
                <c:pt idx="131">
                  <c:v>2019-05-12</c:v>
                </c:pt>
                <c:pt idx="132">
                  <c:v>2019-05-13</c:v>
                </c:pt>
                <c:pt idx="133">
                  <c:v>2019-05-14</c:v>
                </c:pt>
                <c:pt idx="134">
                  <c:v>2019-05-15</c:v>
                </c:pt>
                <c:pt idx="135">
                  <c:v>2019-05-16</c:v>
                </c:pt>
                <c:pt idx="136">
                  <c:v>2019-05-17</c:v>
                </c:pt>
                <c:pt idx="137">
                  <c:v>2019-05-18</c:v>
                </c:pt>
                <c:pt idx="138">
                  <c:v>2019-05-19</c:v>
                </c:pt>
                <c:pt idx="139">
                  <c:v>2019-05-20</c:v>
                </c:pt>
                <c:pt idx="140">
                  <c:v>2019-05-21</c:v>
                </c:pt>
                <c:pt idx="141">
                  <c:v>2019-05-22</c:v>
                </c:pt>
                <c:pt idx="142">
                  <c:v>2019-05-23</c:v>
                </c:pt>
                <c:pt idx="143">
                  <c:v>2019-05-24</c:v>
                </c:pt>
                <c:pt idx="144">
                  <c:v>2019-05-25</c:v>
                </c:pt>
                <c:pt idx="145">
                  <c:v>2019-05-26</c:v>
                </c:pt>
                <c:pt idx="146">
                  <c:v>2019-05-27</c:v>
                </c:pt>
                <c:pt idx="147">
                  <c:v>2019-05-28</c:v>
                </c:pt>
                <c:pt idx="148">
                  <c:v>2019-05-29</c:v>
                </c:pt>
                <c:pt idx="149">
                  <c:v>2019-05-30</c:v>
                </c:pt>
                <c:pt idx="150">
                  <c:v>2019-05-31</c:v>
                </c:pt>
                <c:pt idx="151">
                  <c:v>2019-06-01</c:v>
                </c:pt>
                <c:pt idx="152">
                  <c:v>2019-06-02</c:v>
                </c:pt>
                <c:pt idx="153">
                  <c:v>2019-06-03</c:v>
                </c:pt>
                <c:pt idx="154">
                  <c:v>2019-06-04</c:v>
                </c:pt>
                <c:pt idx="155">
                  <c:v>2019-06-05</c:v>
                </c:pt>
                <c:pt idx="156">
                  <c:v>2019-06-06</c:v>
                </c:pt>
                <c:pt idx="157">
                  <c:v>2019-06-07</c:v>
                </c:pt>
                <c:pt idx="158">
                  <c:v>2019-06-08</c:v>
                </c:pt>
                <c:pt idx="159">
                  <c:v>2019-06-09</c:v>
                </c:pt>
                <c:pt idx="160">
                  <c:v>2019-06-10</c:v>
                </c:pt>
                <c:pt idx="161">
                  <c:v>2019-06-11</c:v>
                </c:pt>
                <c:pt idx="162">
                  <c:v>2019-06-12</c:v>
                </c:pt>
                <c:pt idx="163">
                  <c:v>2019-06-13</c:v>
                </c:pt>
                <c:pt idx="164">
                  <c:v>2019-06-14</c:v>
                </c:pt>
                <c:pt idx="165">
                  <c:v>2019-06-15</c:v>
                </c:pt>
                <c:pt idx="166">
                  <c:v>2019-06-16</c:v>
                </c:pt>
                <c:pt idx="167">
                  <c:v>2019-06-17</c:v>
                </c:pt>
                <c:pt idx="168">
                  <c:v>2019-06-18</c:v>
                </c:pt>
                <c:pt idx="169">
                  <c:v>2019-06-19</c:v>
                </c:pt>
                <c:pt idx="170">
                  <c:v>2019-06-20</c:v>
                </c:pt>
                <c:pt idx="171">
                  <c:v>2019-06-21</c:v>
                </c:pt>
                <c:pt idx="172">
                  <c:v>2019-06-22</c:v>
                </c:pt>
                <c:pt idx="173">
                  <c:v>2019-06-23</c:v>
                </c:pt>
                <c:pt idx="174">
                  <c:v>2019-06-24</c:v>
                </c:pt>
                <c:pt idx="175">
                  <c:v>2019-06-25</c:v>
                </c:pt>
                <c:pt idx="176">
                  <c:v>2019-06-26</c:v>
                </c:pt>
                <c:pt idx="177">
                  <c:v>2019-06-27</c:v>
                </c:pt>
                <c:pt idx="178">
                  <c:v>2019-06-28</c:v>
                </c:pt>
                <c:pt idx="179">
                  <c:v>2019-06-29</c:v>
                </c:pt>
                <c:pt idx="180">
                  <c:v>2019-06-30</c:v>
                </c:pt>
                <c:pt idx="181">
                  <c:v>2019-07-01</c:v>
                </c:pt>
                <c:pt idx="182">
                  <c:v>2019-07-02</c:v>
                </c:pt>
                <c:pt idx="183">
                  <c:v>2019-07-03</c:v>
                </c:pt>
                <c:pt idx="184">
                  <c:v>2019-07-04</c:v>
                </c:pt>
                <c:pt idx="185">
                  <c:v>2019-07-05</c:v>
                </c:pt>
                <c:pt idx="186">
                  <c:v>2019-07-06</c:v>
                </c:pt>
                <c:pt idx="187">
                  <c:v>2019-07-07</c:v>
                </c:pt>
                <c:pt idx="188">
                  <c:v>2019-07-08</c:v>
                </c:pt>
                <c:pt idx="189">
                  <c:v>2019-07-09</c:v>
                </c:pt>
                <c:pt idx="190">
                  <c:v>2019-07-10</c:v>
                </c:pt>
                <c:pt idx="191">
                  <c:v>2019-07-11</c:v>
                </c:pt>
                <c:pt idx="192">
                  <c:v>2019-07-12</c:v>
                </c:pt>
                <c:pt idx="193">
                  <c:v>2019-07-13</c:v>
                </c:pt>
                <c:pt idx="194">
                  <c:v>2019-07-14</c:v>
                </c:pt>
                <c:pt idx="195">
                  <c:v>2019-07-15</c:v>
                </c:pt>
                <c:pt idx="196">
                  <c:v>2019-07-16</c:v>
                </c:pt>
                <c:pt idx="197">
                  <c:v>2019-07-17</c:v>
                </c:pt>
                <c:pt idx="198">
                  <c:v>2019-07-18</c:v>
                </c:pt>
                <c:pt idx="199">
                  <c:v>2019-07-19</c:v>
                </c:pt>
                <c:pt idx="200">
                  <c:v>2019-07-20</c:v>
                </c:pt>
                <c:pt idx="201">
                  <c:v>2019-07-21</c:v>
                </c:pt>
                <c:pt idx="202">
                  <c:v>2019-07-22</c:v>
                </c:pt>
                <c:pt idx="203">
                  <c:v>2019-07-23</c:v>
                </c:pt>
                <c:pt idx="204">
                  <c:v>2019-07-24</c:v>
                </c:pt>
                <c:pt idx="205">
                  <c:v>2019-07-25</c:v>
                </c:pt>
                <c:pt idx="206">
                  <c:v>2019-07-26</c:v>
                </c:pt>
                <c:pt idx="207">
                  <c:v>2019-07-27</c:v>
                </c:pt>
                <c:pt idx="208">
                  <c:v>2019-07-28</c:v>
                </c:pt>
                <c:pt idx="209">
                  <c:v>2019-07-29</c:v>
                </c:pt>
                <c:pt idx="210">
                  <c:v>2019-07-30</c:v>
                </c:pt>
                <c:pt idx="211">
                  <c:v>2019-07-31</c:v>
                </c:pt>
                <c:pt idx="212">
                  <c:v>2019-08-01</c:v>
                </c:pt>
                <c:pt idx="213">
                  <c:v>2019-08-02</c:v>
                </c:pt>
                <c:pt idx="214">
                  <c:v>2019-08-03</c:v>
                </c:pt>
                <c:pt idx="215">
                  <c:v>2019-08-04</c:v>
                </c:pt>
                <c:pt idx="216">
                  <c:v>2019-08-05</c:v>
                </c:pt>
                <c:pt idx="217">
                  <c:v>2019-08-06</c:v>
                </c:pt>
                <c:pt idx="218">
                  <c:v>2019-08-07</c:v>
                </c:pt>
                <c:pt idx="219">
                  <c:v>2019-08-08</c:v>
                </c:pt>
                <c:pt idx="220">
                  <c:v>2019-08-09</c:v>
                </c:pt>
                <c:pt idx="221">
                  <c:v>2019-08-10</c:v>
                </c:pt>
                <c:pt idx="222">
                  <c:v>2019-08-11</c:v>
                </c:pt>
                <c:pt idx="223">
                  <c:v>2019-08-12</c:v>
                </c:pt>
                <c:pt idx="224">
                  <c:v>2019-08-13</c:v>
                </c:pt>
                <c:pt idx="225">
                  <c:v>2019-08-14</c:v>
                </c:pt>
                <c:pt idx="226">
                  <c:v>2019-08-15</c:v>
                </c:pt>
                <c:pt idx="227">
                  <c:v>2019-08-16</c:v>
                </c:pt>
                <c:pt idx="228">
                  <c:v>2019-08-17</c:v>
                </c:pt>
                <c:pt idx="229">
                  <c:v>2019-08-18</c:v>
                </c:pt>
                <c:pt idx="230">
                  <c:v>2019-08-19</c:v>
                </c:pt>
                <c:pt idx="231">
                  <c:v>2019-08-20</c:v>
                </c:pt>
                <c:pt idx="232">
                  <c:v>2019-08-21</c:v>
                </c:pt>
                <c:pt idx="233">
                  <c:v>2019-08-22</c:v>
                </c:pt>
                <c:pt idx="234">
                  <c:v>2019-08-23</c:v>
                </c:pt>
                <c:pt idx="235">
                  <c:v>2019-08-24</c:v>
                </c:pt>
                <c:pt idx="236">
                  <c:v>2019-08-25</c:v>
                </c:pt>
                <c:pt idx="237">
                  <c:v>2019-08-26</c:v>
                </c:pt>
                <c:pt idx="238">
                  <c:v>2019-08-27</c:v>
                </c:pt>
                <c:pt idx="239">
                  <c:v>2019-08-28</c:v>
                </c:pt>
                <c:pt idx="240">
                  <c:v>2019-08-29</c:v>
                </c:pt>
                <c:pt idx="241">
                  <c:v>2019-08-30</c:v>
                </c:pt>
                <c:pt idx="242">
                  <c:v>2019-08-31</c:v>
                </c:pt>
                <c:pt idx="243">
                  <c:v>2019-09-01</c:v>
                </c:pt>
                <c:pt idx="244">
                  <c:v>2019-09-02</c:v>
                </c:pt>
                <c:pt idx="245">
                  <c:v>2019-09-03</c:v>
                </c:pt>
                <c:pt idx="246">
                  <c:v>2019-09-04</c:v>
                </c:pt>
                <c:pt idx="247">
                  <c:v>2019-09-05</c:v>
                </c:pt>
                <c:pt idx="248">
                  <c:v>2019-09-06</c:v>
                </c:pt>
                <c:pt idx="249">
                  <c:v>2019-09-07</c:v>
                </c:pt>
                <c:pt idx="250">
                  <c:v>2019-09-08</c:v>
                </c:pt>
                <c:pt idx="251">
                  <c:v>2019-09-09</c:v>
                </c:pt>
                <c:pt idx="252">
                  <c:v>2019-09-10</c:v>
                </c:pt>
                <c:pt idx="253">
                  <c:v>2019-09-11</c:v>
                </c:pt>
                <c:pt idx="254">
                  <c:v>2019-09-12</c:v>
                </c:pt>
                <c:pt idx="255">
                  <c:v>2019-09-13</c:v>
                </c:pt>
                <c:pt idx="256">
                  <c:v>2019-09-14</c:v>
                </c:pt>
                <c:pt idx="257">
                  <c:v>2019-09-15</c:v>
                </c:pt>
                <c:pt idx="258">
                  <c:v>2019-09-16</c:v>
                </c:pt>
                <c:pt idx="259">
                  <c:v>2019-09-17</c:v>
                </c:pt>
                <c:pt idx="260">
                  <c:v>2019-09-18</c:v>
                </c:pt>
                <c:pt idx="261">
                  <c:v>2019-09-19</c:v>
                </c:pt>
                <c:pt idx="262">
                  <c:v>2019-09-20</c:v>
                </c:pt>
                <c:pt idx="263">
                  <c:v>2019-09-21</c:v>
                </c:pt>
                <c:pt idx="264">
                  <c:v>2019-09-22</c:v>
                </c:pt>
                <c:pt idx="265">
                  <c:v>2019-09-23</c:v>
                </c:pt>
                <c:pt idx="266">
                  <c:v>2019-09-24</c:v>
                </c:pt>
                <c:pt idx="267">
                  <c:v>2019-09-25</c:v>
                </c:pt>
                <c:pt idx="268">
                  <c:v>2019-09-26</c:v>
                </c:pt>
                <c:pt idx="269">
                  <c:v>2019-09-27</c:v>
                </c:pt>
                <c:pt idx="270">
                  <c:v>2019-09-28</c:v>
                </c:pt>
                <c:pt idx="271">
                  <c:v>2019-09-29</c:v>
                </c:pt>
                <c:pt idx="272">
                  <c:v>2019-09-30</c:v>
                </c:pt>
                <c:pt idx="273">
                  <c:v>2019-10-01</c:v>
                </c:pt>
                <c:pt idx="274">
                  <c:v>2019-10-02</c:v>
                </c:pt>
                <c:pt idx="275">
                  <c:v>2019-10-03</c:v>
                </c:pt>
                <c:pt idx="276">
                  <c:v>2019-10-04</c:v>
                </c:pt>
                <c:pt idx="277">
                  <c:v>2019-10-05</c:v>
                </c:pt>
                <c:pt idx="278">
                  <c:v>2019-10-06</c:v>
                </c:pt>
                <c:pt idx="279">
                  <c:v>2019-10-07</c:v>
                </c:pt>
                <c:pt idx="280">
                  <c:v>2019-10-08</c:v>
                </c:pt>
                <c:pt idx="281">
                  <c:v>2019-10-09</c:v>
                </c:pt>
                <c:pt idx="282">
                  <c:v>2019-10-10</c:v>
                </c:pt>
                <c:pt idx="283">
                  <c:v>2019-10-11</c:v>
                </c:pt>
                <c:pt idx="284">
                  <c:v>2019-10-12</c:v>
                </c:pt>
                <c:pt idx="285">
                  <c:v>2019-10-13</c:v>
                </c:pt>
                <c:pt idx="286">
                  <c:v>2019-10-14</c:v>
                </c:pt>
                <c:pt idx="287">
                  <c:v>2019-10-15</c:v>
                </c:pt>
                <c:pt idx="288">
                  <c:v>2019-10-16</c:v>
                </c:pt>
                <c:pt idx="289">
                  <c:v>2019-10-17</c:v>
                </c:pt>
                <c:pt idx="290">
                  <c:v>2019-10-18</c:v>
                </c:pt>
                <c:pt idx="291">
                  <c:v>2019-10-19</c:v>
                </c:pt>
                <c:pt idx="292">
                  <c:v>2019-10-20</c:v>
                </c:pt>
                <c:pt idx="293">
                  <c:v>2019-10-21</c:v>
                </c:pt>
                <c:pt idx="294">
                  <c:v>2019-10-22</c:v>
                </c:pt>
                <c:pt idx="295">
                  <c:v>2019-10-23</c:v>
                </c:pt>
                <c:pt idx="296">
                  <c:v>2019-10-24</c:v>
                </c:pt>
                <c:pt idx="297">
                  <c:v>2019-10-25</c:v>
                </c:pt>
                <c:pt idx="298">
                  <c:v>2019-10-26</c:v>
                </c:pt>
                <c:pt idx="299">
                  <c:v>2019-10-27</c:v>
                </c:pt>
                <c:pt idx="300">
                  <c:v>2019-10-28</c:v>
                </c:pt>
                <c:pt idx="301">
                  <c:v>2019-10-29</c:v>
                </c:pt>
                <c:pt idx="302">
                  <c:v>2019-10-30</c:v>
                </c:pt>
                <c:pt idx="303">
                  <c:v>2019-10-31</c:v>
                </c:pt>
                <c:pt idx="304">
                  <c:v>2019-11-01</c:v>
                </c:pt>
                <c:pt idx="305">
                  <c:v>2019-11-02</c:v>
                </c:pt>
                <c:pt idx="306">
                  <c:v>2019-11-03</c:v>
                </c:pt>
                <c:pt idx="307">
                  <c:v>2019-11-04</c:v>
                </c:pt>
                <c:pt idx="308">
                  <c:v>2019-11-05</c:v>
                </c:pt>
                <c:pt idx="309">
                  <c:v>2019-11-06</c:v>
                </c:pt>
                <c:pt idx="310">
                  <c:v>2019-11-07</c:v>
                </c:pt>
                <c:pt idx="311">
                  <c:v>2019-11-08</c:v>
                </c:pt>
                <c:pt idx="312">
                  <c:v>2019-11-09</c:v>
                </c:pt>
                <c:pt idx="313">
                  <c:v>2019-11-10</c:v>
                </c:pt>
                <c:pt idx="314">
                  <c:v>2019-11-11</c:v>
                </c:pt>
                <c:pt idx="315">
                  <c:v>2019-11-12</c:v>
                </c:pt>
                <c:pt idx="316">
                  <c:v>2019-11-13</c:v>
                </c:pt>
                <c:pt idx="317">
                  <c:v>2019-11-14</c:v>
                </c:pt>
                <c:pt idx="318">
                  <c:v>2019-11-15</c:v>
                </c:pt>
                <c:pt idx="319">
                  <c:v>2019-11-16</c:v>
                </c:pt>
                <c:pt idx="320">
                  <c:v>2019-11-17</c:v>
                </c:pt>
                <c:pt idx="321">
                  <c:v>2019-11-18</c:v>
                </c:pt>
                <c:pt idx="322">
                  <c:v>2019-11-19</c:v>
                </c:pt>
                <c:pt idx="323">
                  <c:v>2019-11-20</c:v>
                </c:pt>
                <c:pt idx="324">
                  <c:v>2019-11-21</c:v>
                </c:pt>
                <c:pt idx="325">
                  <c:v>2019-11-22</c:v>
                </c:pt>
                <c:pt idx="326">
                  <c:v>2019-11-23</c:v>
                </c:pt>
                <c:pt idx="327">
                  <c:v>2019-11-24</c:v>
                </c:pt>
                <c:pt idx="328">
                  <c:v>2019-11-25</c:v>
                </c:pt>
                <c:pt idx="329">
                  <c:v>2019-11-26</c:v>
                </c:pt>
                <c:pt idx="330">
                  <c:v>2019-11-27</c:v>
                </c:pt>
                <c:pt idx="331">
                  <c:v>2019-11-28</c:v>
                </c:pt>
                <c:pt idx="332">
                  <c:v>2019-11-29</c:v>
                </c:pt>
                <c:pt idx="333">
                  <c:v>2019-11-30</c:v>
                </c:pt>
                <c:pt idx="334">
                  <c:v>2019-12-01</c:v>
                </c:pt>
                <c:pt idx="335">
                  <c:v>2019-12-02</c:v>
                </c:pt>
                <c:pt idx="336">
                  <c:v>2019-12-03</c:v>
                </c:pt>
                <c:pt idx="337">
                  <c:v>2019-12-04</c:v>
                </c:pt>
                <c:pt idx="338">
                  <c:v>2019-12-05</c:v>
                </c:pt>
                <c:pt idx="339">
                  <c:v>2019-12-06</c:v>
                </c:pt>
                <c:pt idx="340">
                  <c:v>2019-12-07</c:v>
                </c:pt>
                <c:pt idx="341">
                  <c:v>2019-12-08</c:v>
                </c:pt>
                <c:pt idx="342">
                  <c:v>2019-12-09</c:v>
                </c:pt>
                <c:pt idx="343">
                  <c:v>2019-12-10</c:v>
                </c:pt>
                <c:pt idx="344">
                  <c:v>2019-12-11</c:v>
                </c:pt>
                <c:pt idx="345">
                  <c:v>2019-12-12</c:v>
                </c:pt>
                <c:pt idx="346">
                  <c:v>2019-12-13</c:v>
                </c:pt>
                <c:pt idx="347">
                  <c:v>2019-12-14</c:v>
                </c:pt>
                <c:pt idx="348">
                  <c:v>2019-12-15</c:v>
                </c:pt>
                <c:pt idx="349">
                  <c:v>2019-12-16</c:v>
                </c:pt>
                <c:pt idx="350">
                  <c:v>2019-12-17</c:v>
                </c:pt>
                <c:pt idx="351">
                  <c:v>2019-12-18</c:v>
                </c:pt>
                <c:pt idx="352">
                  <c:v>2019-12-19</c:v>
                </c:pt>
                <c:pt idx="353">
                  <c:v>2019-12-20</c:v>
                </c:pt>
                <c:pt idx="354">
                  <c:v>2019-12-21</c:v>
                </c:pt>
                <c:pt idx="355">
                  <c:v>2019-12-22</c:v>
                </c:pt>
                <c:pt idx="356">
                  <c:v>2019-12-23</c:v>
                </c:pt>
                <c:pt idx="357">
                  <c:v>2019-12-24</c:v>
                </c:pt>
                <c:pt idx="358">
                  <c:v>2019-12-25</c:v>
                </c:pt>
                <c:pt idx="359">
                  <c:v>2019-12-26</c:v>
                </c:pt>
                <c:pt idx="360">
                  <c:v>2019-12-27</c:v>
                </c:pt>
                <c:pt idx="361">
                  <c:v>2019-12-28</c:v>
                </c:pt>
                <c:pt idx="362">
                  <c:v>2019-12-29</c:v>
                </c:pt>
                <c:pt idx="363">
                  <c:v>2019-12-30</c:v>
                </c:pt>
                <c:pt idx="364">
                  <c:v>2019-12-31</c:v>
                </c:pt>
                <c:pt idx="365">
                  <c:v>2020-01-01</c:v>
                </c:pt>
                <c:pt idx="366">
                  <c:v>2020-01-02</c:v>
                </c:pt>
                <c:pt idx="367">
                  <c:v>2020-01-03</c:v>
                </c:pt>
                <c:pt idx="368">
                  <c:v>2020-01-04</c:v>
                </c:pt>
                <c:pt idx="369">
                  <c:v>2020-01-05</c:v>
                </c:pt>
                <c:pt idx="370">
                  <c:v>2020-01-06</c:v>
                </c:pt>
                <c:pt idx="371">
                  <c:v>2020-01-07</c:v>
                </c:pt>
                <c:pt idx="372">
                  <c:v>2020-01-08</c:v>
                </c:pt>
                <c:pt idx="373">
                  <c:v>2020-01-09</c:v>
                </c:pt>
                <c:pt idx="374">
                  <c:v>2020-01-10</c:v>
                </c:pt>
                <c:pt idx="375">
                  <c:v>2020-01-11</c:v>
                </c:pt>
                <c:pt idx="376">
                  <c:v>2020-01-12</c:v>
                </c:pt>
                <c:pt idx="377">
                  <c:v>2020-01-13</c:v>
                </c:pt>
                <c:pt idx="378">
                  <c:v>2020-01-14</c:v>
                </c:pt>
                <c:pt idx="379">
                  <c:v>2020-01-15</c:v>
                </c:pt>
                <c:pt idx="380">
                  <c:v>2020-01-16</c:v>
                </c:pt>
                <c:pt idx="381">
                  <c:v>2020-01-17</c:v>
                </c:pt>
                <c:pt idx="382">
                  <c:v>2020-01-18</c:v>
                </c:pt>
                <c:pt idx="383">
                  <c:v>2020-01-19</c:v>
                </c:pt>
                <c:pt idx="384">
                  <c:v>2020-01-20</c:v>
                </c:pt>
                <c:pt idx="385">
                  <c:v>2020-01-21</c:v>
                </c:pt>
                <c:pt idx="386">
                  <c:v>2020-01-22</c:v>
                </c:pt>
                <c:pt idx="387">
                  <c:v>2020-01-23</c:v>
                </c:pt>
                <c:pt idx="388">
                  <c:v>2020-01-24</c:v>
                </c:pt>
                <c:pt idx="389">
                  <c:v>2020-01-25</c:v>
                </c:pt>
                <c:pt idx="390">
                  <c:v>2020-01-26</c:v>
                </c:pt>
                <c:pt idx="391">
                  <c:v>2020-01-27</c:v>
                </c:pt>
                <c:pt idx="392">
                  <c:v>2020-01-28</c:v>
                </c:pt>
                <c:pt idx="393">
                  <c:v>2020-01-29</c:v>
                </c:pt>
                <c:pt idx="394">
                  <c:v>2020-01-30</c:v>
                </c:pt>
                <c:pt idx="395">
                  <c:v>2020-01-31</c:v>
                </c:pt>
                <c:pt idx="396">
                  <c:v>2020-02-01</c:v>
                </c:pt>
                <c:pt idx="397">
                  <c:v>2020-02-02</c:v>
                </c:pt>
                <c:pt idx="398">
                  <c:v>2020-02-03</c:v>
                </c:pt>
                <c:pt idx="399">
                  <c:v>2020-02-04</c:v>
                </c:pt>
                <c:pt idx="400">
                  <c:v>2020-02-05</c:v>
                </c:pt>
                <c:pt idx="401">
                  <c:v>2020-02-06</c:v>
                </c:pt>
                <c:pt idx="402">
                  <c:v>2020-02-07</c:v>
                </c:pt>
                <c:pt idx="403">
                  <c:v>2020-02-08</c:v>
                </c:pt>
                <c:pt idx="404">
                  <c:v>2020-02-09</c:v>
                </c:pt>
                <c:pt idx="405">
                  <c:v>2020-02-10</c:v>
                </c:pt>
                <c:pt idx="406">
                  <c:v>2020-02-11</c:v>
                </c:pt>
                <c:pt idx="407">
                  <c:v>2020-02-12</c:v>
                </c:pt>
                <c:pt idx="408">
                  <c:v>2020-02-13</c:v>
                </c:pt>
                <c:pt idx="409">
                  <c:v>2020-02-14</c:v>
                </c:pt>
                <c:pt idx="410">
                  <c:v>2020-02-15</c:v>
                </c:pt>
                <c:pt idx="411">
                  <c:v>2020-02-16</c:v>
                </c:pt>
                <c:pt idx="412">
                  <c:v>2020-02-17</c:v>
                </c:pt>
                <c:pt idx="413">
                  <c:v>2020-02-18</c:v>
                </c:pt>
                <c:pt idx="414">
                  <c:v>2020-02-19</c:v>
                </c:pt>
                <c:pt idx="415">
                  <c:v>2020-02-20</c:v>
                </c:pt>
                <c:pt idx="416">
                  <c:v>2020-02-21</c:v>
                </c:pt>
                <c:pt idx="417">
                  <c:v>2020-02-22</c:v>
                </c:pt>
                <c:pt idx="418">
                  <c:v>2020-02-23</c:v>
                </c:pt>
                <c:pt idx="419">
                  <c:v>2020-02-24</c:v>
                </c:pt>
                <c:pt idx="420">
                  <c:v>2020-02-25</c:v>
                </c:pt>
                <c:pt idx="421">
                  <c:v>2020-02-26</c:v>
                </c:pt>
                <c:pt idx="422">
                  <c:v>2020-02-27</c:v>
                </c:pt>
                <c:pt idx="423">
                  <c:v>2020-02-28</c:v>
                </c:pt>
                <c:pt idx="424">
                  <c:v>2020-02-29</c:v>
                </c:pt>
                <c:pt idx="425">
                  <c:v>2020-03-01</c:v>
                </c:pt>
                <c:pt idx="426">
                  <c:v>2020-03-02</c:v>
                </c:pt>
                <c:pt idx="427">
                  <c:v>2020-03-03</c:v>
                </c:pt>
                <c:pt idx="428">
                  <c:v>2020-03-04</c:v>
                </c:pt>
                <c:pt idx="429">
                  <c:v>2020-03-05</c:v>
                </c:pt>
                <c:pt idx="430">
                  <c:v>2020-03-06</c:v>
                </c:pt>
                <c:pt idx="431">
                  <c:v>2020-03-07</c:v>
                </c:pt>
                <c:pt idx="432">
                  <c:v>2020-03-08</c:v>
                </c:pt>
                <c:pt idx="433">
                  <c:v>2020-03-09</c:v>
                </c:pt>
                <c:pt idx="434">
                  <c:v>2020-03-10</c:v>
                </c:pt>
                <c:pt idx="435">
                  <c:v>2020-03-11</c:v>
                </c:pt>
                <c:pt idx="436">
                  <c:v>2020-03-12</c:v>
                </c:pt>
                <c:pt idx="437">
                  <c:v>2020-03-13</c:v>
                </c:pt>
                <c:pt idx="438">
                  <c:v>2020-03-14</c:v>
                </c:pt>
                <c:pt idx="439">
                  <c:v>2020-03-15</c:v>
                </c:pt>
                <c:pt idx="440">
                  <c:v>2020-03-16</c:v>
                </c:pt>
                <c:pt idx="441">
                  <c:v>2020-03-17</c:v>
                </c:pt>
                <c:pt idx="442">
                  <c:v>2020-03-18</c:v>
                </c:pt>
                <c:pt idx="443">
                  <c:v>2020-03-19</c:v>
                </c:pt>
                <c:pt idx="444">
                  <c:v>2020-03-20</c:v>
                </c:pt>
                <c:pt idx="445">
                  <c:v>2020-03-21</c:v>
                </c:pt>
                <c:pt idx="446">
                  <c:v>2020-03-22</c:v>
                </c:pt>
                <c:pt idx="447">
                  <c:v>2020-03-23</c:v>
                </c:pt>
                <c:pt idx="448">
                  <c:v>2020-03-24</c:v>
                </c:pt>
                <c:pt idx="449">
                  <c:v>2020-03-25</c:v>
                </c:pt>
                <c:pt idx="450">
                  <c:v>2020-03-26</c:v>
                </c:pt>
                <c:pt idx="451">
                  <c:v>2020-03-27</c:v>
                </c:pt>
                <c:pt idx="452">
                  <c:v>2020-03-28</c:v>
                </c:pt>
                <c:pt idx="453">
                  <c:v>2020-03-29</c:v>
                </c:pt>
                <c:pt idx="454">
                  <c:v>2020-03-30</c:v>
                </c:pt>
                <c:pt idx="455">
                  <c:v>2020-03-31</c:v>
                </c:pt>
                <c:pt idx="456">
                  <c:v>2020-04-01</c:v>
                </c:pt>
                <c:pt idx="457">
                  <c:v>2020-04-02</c:v>
                </c:pt>
                <c:pt idx="458">
                  <c:v>2020-04-03</c:v>
                </c:pt>
                <c:pt idx="459">
                  <c:v>2020-04-04</c:v>
                </c:pt>
                <c:pt idx="460">
                  <c:v>2020-04-05</c:v>
                </c:pt>
                <c:pt idx="461">
                  <c:v>2020-04-06</c:v>
                </c:pt>
                <c:pt idx="462">
                  <c:v>2020-04-07</c:v>
                </c:pt>
                <c:pt idx="463">
                  <c:v>2020-04-08</c:v>
                </c:pt>
                <c:pt idx="464">
                  <c:v>2020-04-09</c:v>
                </c:pt>
                <c:pt idx="465">
                  <c:v>2020-04-10</c:v>
                </c:pt>
                <c:pt idx="466">
                  <c:v>2020-04-11</c:v>
                </c:pt>
                <c:pt idx="467">
                  <c:v>2020-04-12</c:v>
                </c:pt>
                <c:pt idx="468">
                  <c:v>2020-04-13</c:v>
                </c:pt>
                <c:pt idx="469">
                  <c:v>2020-04-14</c:v>
                </c:pt>
                <c:pt idx="470">
                  <c:v>2020-04-15</c:v>
                </c:pt>
                <c:pt idx="471">
                  <c:v>2020-04-16</c:v>
                </c:pt>
                <c:pt idx="472">
                  <c:v>2020-04-17</c:v>
                </c:pt>
                <c:pt idx="473">
                  <c:v>2020-04-18</c:v>
                </c:pt>
                <c:pt idx="474">
                  <c:v>2020-04-19</c:v>
                </c:pt>
                <c:pt idx="475">
                  <c:v>2020-04-20</c:v>
                </c:pt>
                <c:pt idx="476">
                  <c:v>2020-04-21</c:v>
                </c:pt>
                <c:pt idx="477">
                  <c:v>2020-04-22</c:v>
                </c:pt>
                <c:pt idx="478">
                  <c:v>2020-04-23</c:v>
                </c:pt>
                <c:pt idx="479">
                  <c:v>2020-04-24</c:v>
                </c:pt>
                <c:pt idx="480">
                  <c:v>2020-04-25</c:v>
                </c:pt>
                <c:pt idx="481">
                  <c:v>2020-04-26</c:v>
                </c:pt>
                <c:pt idx="482">
                  <c:v>2020-04-27</c:v>
                </c:pt>
                <c:pt idx="483">
                  <c:v>2020-04-28</c:v>
                </c:pt>
                <c:pt idx="484">
                  <c:v>2020-04-29</c:v>
                </c:pt>
                <c:pt idx="485">
                  <c:v>2020-04-30</c:v>
                </c:pt>
                <c:pt idx="486">
                  <c:v>2020-05-01</c:v>
                </c:pt>
                <c:pt idx="487">
                  <c:v>2020-05-02</c:v>
                </c:pt>
                <c:pt idx="488">
                  <c:v>2020-05-03</c:v>
                </c:pt>
                <c:pt idx="489">
                  <c:v>2020-05-04</c:v>
                </c:pt>
                <c:pt idx="490">
                  <c:v>2020-05-05</c:v>
                </c:pt>
                <c:pt idx="491">
                  <c:v>2020-05-06</c:v>
                </c:pt>
                <c:pt idx="492">
                  <c:v>2020-05-07</c:v>
                </c:pt>
                <c:pt idx="493">
                  <c:v>2020-05-08</c:v>
                </c:pt>
                <c:pt idx="494">
                  <c:v>2020-05-09</c:v>
                </c:pt>
                <c:pt idx="495">
                  <c:v>2020-05-10</c:v>
                </c:pt>
                <c:pt idx="496">
                  <c:v>2020-05-11</c:v>
                </c:pt>
                <c:pt idx="497">
                  <c:v>2020-05-12</c:v>
                </c:pt>
                <c:pt idx="498">
                  <c:v>2020-05-13</c:v>
                </c:pt>
                <c:pt idx="499">
                  <c:v>2020-05-14</c:v>
                </c:pt>
                <c:pt idx="500">
                  <c:v>2020-05-15</c:v>
                </c:pt>
                <c:pt idx="501">
                  <c:v>2020-05-16</c:v>
                </c:pt>
                <c:pt idx="502">
                  <c:v>2020-05-17</c:v>
                </c:pt>
                <c:pt idx="503">
                  <c:v>2020-05-18</c:v>
                </c:pt>
                <c:pt idx="504">
                  <c:v>2020-05-19</c:v>
                </c:pt>
                <c:pt idx="505">
                  <c:v>2020-05-20</c:v>
                </c:pt>
                <c:pt idx="506">
                  <c:v>2020-05-21</c:v>
                </c:pt>
                <c:pt idx="507">
                  <c:v>2020-05-22</c:v>
                </c:pt>
                <c:pt idx="508">
                  <c:v>2020-05-23</c:v>
                </c:pt>
                <c:pt idx="509">
                  <c:v>2020-05-24</c:v>
                </c:pt>
                <c:pt idx="510">
                  <c:v>2020-05-25</c:v>
                </c:pt>
                <c:pt idx="511">
                  <c:v>2020-05-26</c:v>
                </c:pt>
                <c:pt idx="512">
                  <c:v>2020-05-27</c:v>
                </c:pt>
                <c:pt idx="513">
                  <c:v>2020-05-28</c:v>
                </c:pt>
                <c:pt idx="514">
                  <c:v>2020-05-29</c:v>
                </c:pt>
                <c:pt idx="515">
                  <c:v>2020-05-30</c:v>
                </c:pt>
                <c:pt idx="516">
                  <c:v>2020-05-31</c:v>
                </c:pt>
                <c:pt idx="517">
                  <c:v>2020-06-01</c:v>
                </c:pt>
                <c:pt idx="518">
                  <c:v>2020-06-02</c:v>
                </c:pt>
                <c:pt idx="519">
                  <c:v>2020-06-03</c:v>
                </c:pt>
                <c:pt idx="520">
                  <c:v>2020-06-04</c:v>
                </c:pt>
                <c:pt idx="521">
                  <c:v>2020-06-05</c:v>
                </c:pt>
                <c:pt idx="522">
                  <c:v>2020-06-06</c:v>
                </c:pt>
                <c:pt idx="523">
                  <c:v>2020-06-07</c:v>
                </c:pt>
                <c:pt idx="524">
                  <c:v>2020-06-08</c:v>
                </c:pt>
                <c:pt idx="525">
                  <c:v>2020-06-09</c:v>
                </c:pt>
                <c:pt idx="526">
                  <c:v>2020-06-10</c:v>
                </c:pt>
                <c:pt idx="527">
                  <c:v>2020-06-11</c:v>
                </c:pt>
                <c:pt idx="528">
                  <c:v>2020-06-12</c:v>
                </c:pt>
                <c:pt idx="529">
                  <c:v>2020-06-13</c:v>
                </c:pt>
                <c:pt idx="530">
                  <c:v>2020-06-14</c:v>
                </c:pt>
                <c:pt idx="531">
                  <c:v>2020-06-15</c:v>
                </c:pt>
                <c:pt idx="532">
                  <c:v>2020-06-16</c:v>
                </c:pt>
                <c:pt idx="533">
                  <c:v>2020-06-17</c:v>
                </c:pt>
                <c:pt idx="534">
                  <c:v>2020-06-18</c:v>
                </c:pt>
                <c:pt idx="535">
                  <c:v>2020-06-19</c:v>
                </c:pt>
                <c:pt idx="536">
                  <c:v>2020-06-20</c:v>
                </c:pt>
                <c:pt idx="537">
                  <c:v>2020-06-21</c:v>
                </c:pt>
                <c:pt idx="538">
                  <c:v>2020-06-22</c:v>
                </c:pt>
                <c:pt idx="539">
                  <c:v>2020-06-23</c:v>
                </c:pt>
                <c:pt idx="540">
                  <c:v>2020-06-24</c:v>
                </c:pt>
                <c:pt idx="541">
                  <c:v>2020-06-25</c:v>
                </c:pt>
                <c:pt idx="542">
                  <c:v>2020-06-26</c:v>
                </c:pt>
                <c:pt idx="543">
                  <c:v>2020-06-27</c:v>
                </c:pt>
                <c:pt idx="544">
                  <c:v>2020-06-28</c:v>
                </c:pt>
                <c:pt idx="545">
                  <c:v>2020-06-29</c:v>
                </c:pt>
                <c:pt idx="546">
                  <c:v>2020-06-30</c:v>
                </c:pt>
                <c:pt idx="547">
                  <c:v>2020-07-01</c:v>
                </c:pt>
                <c:pt idx="548">
                  <c:v>2020-07-02</c:v>
                </c:pt>
                <c:pt idx="549">
                  <c:v>2020-07-03</c:v>
                </c:pt>
                <c:pt idx="550">
                  <c:v>2020-07-04</c:v>
                </c:pt>
                <c:pt idx="551">
                  <c:v>2020-07-05</c:v>
                </c:pt>
                <c:pt idx="552">
                  <c:v>2020-07-06</c:v>
                </c:pt>
                <c:pt idx="553">
                  <c:v>2020-07-07</c:v>
                </c:pt>
                <c:pt idx="554">
                  <c:v>2020-07-08</c:v>
                </c:pt>
                <c:pt idx="555">
                  <c:v>2020-07-09</c:v>
                </c:pt>
                <c:pt idx="556">
                  <c:v>2020-07-10</c:v>
                </c:pt>
                <c:pt idx="557">
                  <c:v>2020-07-11</c:v>
                </c:pt>
                <c:pt idx="558">
                  <c:v>2020-07-12</c:v>
                </c:pt>
                <c:pt idx="559">
                  <c:v>2020-07-13</c:v>
                </c:pt>
                <c:pt idx="560">
                  <c:v>2020-07-14</c:v>
                </c:pt>
                <c:pt idx="561">
                  <c:v>2020-07-15</c:v>
                </c:pt>
                <c:pt idx="562">
                  <c:v>2020-07-16</c:v>
                </c:pt>
                <c:pt idx="563">
                  <c:v>2020-07-17</c:v>
                </c:pt>
                <c:pt idx="564">
                  <c:v>2020-07-18</c:v>
                </c:pt>
                <c:pt idx="565">
                  <c:v>2020-07-19</c:v>
                </c:pt>
                <c:pt idx="566">
                  <c:v>2020-07-20</c:v>
                </c:pt>
                <c:pt idx="567">
                  <c:v>2020-07-21</c:v>
                </c:pt>
                <c:pt idx="568">
                  <c:v>2020-07-22</c:v>
                </c:pt>
                <c:pt idx="569">
                  <c:v>2020-07-23</c:v>
                </c:pt>
                <c:pt idx="570">
                  <c:v>2020-07-24</c:v>
                </c:pt>
                <c:pt idx="571">
                  <c:v>2020-07-25</c:v>
                </c:pt>
                <c:pt idx="572">
                  <c:v>2020-07-26</c:v>
                </c:pt>
                <c:pt idx="573">
                  <c:v>2020-07-27</c:v>
                </c:pt>
                <c:pt idx="574">
                  <c:v>2020-07-28</c:v>
                </c:pt>
                <c:pt idx="575">
                  <c:v>2020-07-29</c:v>
                </c:pt>
                <c:pt idx="576">
                  <c:v>2020-07-30</c:v>
                </c:pt>
                <c:pt idx="577">
                  <c:v>2020-07-31</c:v>
                </c:pt>
                <c:pt idx="578">
                  <c:v>2020-08-01</c:v>
                </c:pt>
                <c:pt idx="579">
                  <c:v>2020-08-02</c:v>
                </c:pt>
                <c:pt idx="580">
                  <c:v>2020-08-03</c:v>
                </c:pt>
                <c:pt idx="581">
                  <c:v>2020-08-04</c:v>
                </c:pt>
                <c:pt idx="582">
                  <c:v>2020-08-05</c:v>
                </c:pt>
                <c:pt idx="583">
                  <c:v>2020-08-06</c:v>
                </c:pt>
                <c:pt idx="584">
                  <c:v>2020-08-07</c:v>
                </c:pt>
                <c:pt idx="585">
                  <c:v>2020-08-08</c:v>
                </c:pt>
                <c:pt idx="586">
                  <c:v>2020-08-09</c:v>
                </c:pt>
                <c:pt idx="587">
                  <c:v>2020-08-10</c:v>
                </c:pt>
                <c:pt idx="588">
                  <c:v>2020-08-11</c:v>
                </c:pt>
                <c:pt idx="589">
                  <c:v>2020-08-12</c:v>
                </c:pt>
                <c:pt idx="590">
                  <c:v>2020-08-13</c:v>
                </c:pt>
                <c:pt idx="591">
                  <c:v>2020-08-14</c:v>
                </c:pt>
                <c:pt idx="592">
                  <c:v>2020-08-15</c:v>
                </c:pt>
                <c:pt idx="593">
                  <c:v>2020-08-16</c:v>
                </c:pt>
                <c:pt idx="594">
                  <c:v>2020-08-17</c:v>
                </c:pt>
                <c:pt idx="595">
                  <c:v>2020-08-18</c:v>
                </c:pt>
                <c:pt idx="596">
                  <c:v>2020-08-19</c:v>
                </c:pt>
                <c:pt idx="597">
                  <c:v>2020-08-20</c:v>
                </c:pt>
                <c:pt idx="598">
                  <c:v>2020-08-21</c:v>
                </c:pt>
                <c:pt idx="599">
                  <c:v>2020-08-22</c:v>
                </c:pt>
                <c:pt idx="600">
                  <c:v>2020-08-23</c:v>
                </c:pt>
                <c:pt idx="601">
                  <c:v>2020-08-24</c:v>
                </c:pt>
                <c:pt idx="602">
                  <c:v>2020-08-25</c:v>
                </c:pt>
                <c:pt idx="603">
                  <c:v>2020-08-26</c:v>
                </c:pt>
                <c:pt idx="604">
                  <c:v>2020-08-27</c:v>
                </c:pt>
                <c:pt idx="605">
                  <c:v>2020-08-28</c:v>
                </c:pt>
                <c:pt idx="606">
                  <c:v>2020-08-29</c:v>
                </c:pt>
                <c:pt idx="607">
                  <c:v>2020-08-30</c:v>
                </c:pt>
                <c:pt idx="608">
                  <c:v>2020-08-31</c:v>
                </c:pt>
                <c:pt idx="609">
                  <c:v>2020-09-01</c:v>
                </c:pt>
                <c:pt idx="610">
                  <c:v>2020-09-02</c:v>
                </c:pt>
                <c:pt idx="611">
                  <c:v>2020-09-03</c:v>
                </c:pt>
                <c:pt idx="612">
                  <c:v>2020-09-04</c:v>
                </c:pt>
                <c:pt idx="613">
                  <c:v>2020-09-05</c:v>
                </c:pt>
                <c:pt idx="614">
                  <c:v>2020-09-06</c:v>
                </c:pt>
                <c:pt idx="615">
                  <c:v>2020-09-07</c:v>
                </c:pt>
                <c:pt idx="616">
                  <c:v>2020-09-08</c:v>
                </c:pt>
                <c:pt idx="617">
                  <c:v>2020-09-09</c:v>
                </c:pt>
                <c:pt idx="618">
                  <c:v>2020-09-10</c:v>
                </c:pt>
                <c:pt idx="619">
                  <c:v>2020-09-11</c:v>
                </c:pt>
                <c:pt idx="620">
                  <c:v>2020-09-12</c:v>
                </c:pt>
                <c:pt idx="621">
                  <c:v>2020-09-13</c:v>
                </c:pt>
                <c:pt idx="622">
                  <c:v>2020-09-14</c:v>
                </c:pt>
                <c:pt idx="623">
                  <c:v>2020-09-15</c:v>
                </c:pt>
                <c:pt idx="624">
                  <c:v>2020-09-16</c:v>
                </c:pt>
                <c:pt idx="625">
                  <c:v>2020-09-17</c:v>
                </c:pt>
                <c:pt idx="626">
                  <c:v>2020-09-18</c:v>
                </c:pt>
                <c:pt idx="627">
                  <c:v>2020-09-19</c:v>
                </c:pt>
                <c:pt idx="628">
                  <c:v>2020-09-20</c:v>
                </c:pt>
                <c:pt idx="629">
                  <c:v>2020-09-21</c:v>
                </c:pt>
                <c:pt idx="630">
                  <c:v>2020-09-22</c:v>
                </c:pt>
                <c:pt idx="631">
                  <c:v>2020-09-23</c:v>
                </c:pt>
                <c:pt idx="632">
                  <c:v>2020-09-24</c:v>
                </c:pt>
                <c:pt idx="633">
                  <c:v>2020-09-25</c:v>
                </c:pt>
                <c:pt idx="634">
                  <c:v>2020-09-26</c:v>
                </c:pt>
                <c:pt idx="635">
                  <c:v>2020-09-27</c:v>
                </c:pt>
                <c:pt idx="636">
                  <c:v>2020-09-28</c:v>
                </c:pt>
                <c:pt idx="637">
                  <c:v>2020-09-29</c:v>
                </c:pt>
                <c:pt idx="638">
                  <c:v>2020-09-30</c:v>
                </c:pt>
                <c:pt idx="639">
                  <c:v>2020-10-01</c:v>
                </c:pt>
                <c:pt idx="640">
                  <c:v>2020-10-02</c:v>
                </c:pt>
                <c:pt idx="641">
                  <c:v>2020-10-03</c:v>
                </c:pt>
                <c:pt idx="642">
                  <c:v>2020-10-04</c:v>
                </c:pt>
                <c:pt idx="643">
                  <c:v>2020-10-05</c:v>
                </c:pt>
                <c:pt idx="644">
                  <c:v>2020-10-06</c:v>
                </c:pt>
                <c:pt idx="645">
                  <c:v>2020-10-07</c:v>
                </c:pt>
                <c:pt idx="646">
                  <c:v>2020-10-08</c:v>
                </c:pt>
                <c:pt idx="647">
                  <c:v>2020-10-09</c:v>
                </c:pt>
                <c:pt idx="648">
                  <c:v>2020-10-10</c:v>
                </c:pt>
                <c:pt idx="649">
                  <c:v>2020-10-11</c:v>
                </c:pt>
                <c:pt idx="650">
                  <c:v>2020-10-12</c:v>
                </c:pt>
                <c:pt idx="651">
                  <c:v>2020-10-13</c:v>
                </c:pt>
                <c:pt idx="652">
                  <c:v>2020-10-14</c:v>
                </c:pt>
                <c:pt idx="653">
                  <c:v>2020-10-15</c:v>
                </c:pt>
                <c:pt idx="654">
                  <c:v>2020-10-16</c:v>
                </c:pt>
                <c:pt idx="655">
                  <c:v>2020-10-17</c:v>
                </c:pt>
                <c:pt idx="656">
                  <c:v>2020-10-18</c:v>
                </c:pt>
                <c:pt idx="657">
                  <c:v>2020-10-19</c:v>
                </c:pt>
                <c:pt idx="658">
                  <c:v>2020-10-20</c:v>
                </c:pt>
                <c:pt idx="659">
                  <c:v>2020-10-21</c:v>
                </c:pt>
                <c:pt idx="660">
                  <c:v>2020-10-22</c:v>
                </c:pt>
                <c:pt idx="661">
                  <c:v>2020-10-23</c:v>
                </c:pt>
                <c:pt idx="662">
                  <c:v>2020-10-24</c:v>
                </c:pt>
                <c:pt idx="663">
                  <c:v>2020-10-25</c:v>
                </c:pt>
                <c:pt idx="664">
                  <c:v>2020-10-26</c:v>
                </c:pt>
                <c:pt idx="665">
                  <c:v>2020-10-27</c:v>
                </c:pt>
                <c:pt idx="666">
                  <c:v>2020-10-28</c:v>
                </c:pt>
                <c:pt idx="667">
                  <c:v>2020-10-29</c:v>
                </c:pt>
                <c:pt idx="668">
                  <c:v>2020-10-30</c:v>
                </c:pt>
                <c:pt idx="669">
                  <c:v>2020-10-31</c:v>
                </c:pt>
                <c:pt idx="670">
                  <c:v>2020-11-01</c:v>
                </c:pt>
                <c:pt idx="671">
                  <c:v>2020-11-02</c:v>
                </c:pt>
                <c:pt idx="672">
                  <c:v>2020-11-03</c:v>
                </c:pt>
                <c:pt idx="673">
                  <c:v>2020-11-04</c:v>
                </c:pt>
                <c:pt idx="674">
                  <c:v>2020-11-05</c:v>
                </c:pt>
                <c:pt idx="675">
                  <c:v>2020-11-06</c:v>
                </c:pt>
                <c:pt idx="676">
                  <c:v>2020-11-07</c:v>
                </c:pt>
                <c:pt idx="677">
                  <c:v>2020-11-08</c:v>
                </c:pt>
                <c:pt idx="678">
                  <c:v>2020-11-09</c:v>
                </c:pt>
                <c:pt idx="679">
                  <c:v>2020-11-10</c:v>
                </c:pt>
                <c:pt idx="680">
                  <c:v>2020-11-11</c:v>
                </c:pt>
                <c:pt idx="681">
                  <c:v>2020-11-12</c:v>
                </c:pt>
                <c:pt idx="682">
                  <c:v>2020-11-13</c:v>
                </c:pt>
                <c:pt idx="683">
                  <c:v>2020-11-14</c:v>
                </c:pt>
                <c:pt idx="684">
                  <c:v>2020-11-15</c:v>
                </c:pt>
                <c:pt idx="685">
                  <c:v>2020-11-16</c:v>
                </c:pt>
                <c:pt idx="686">
                  <c:v>2020-11-17</c:v>
                </c:pt>
                <c:pt idx="687">
                  <c:v>2020-11-18</c:v>
                </c:pt>
                <c:pt idx="688">
                  <c:v>2020-11-19</c:v>
                </c:pt>
                <c:pt idx="689">
                  <c:v>2020-11-20</c:v>
                </c:pt>
                <c:pt idx="690">
                  <c:v>2020-11-21</c:v>
                </c:pt>
                <c:pt idx="691">
                  <c:v>2020-11-22</c:v>
                </c:pt>
                <c:pt idx="692">
                  <c:v>2020-11-23</c:v>
                </c:pt>
                <c:pt idx="693">
                  <c:v>2020-11-24</c:v>
                </c:pt>
                <c:pt idx="694">
                  <c:v>2020-11-25</c:v>
                </c:pt>
                <c:pt idx="695">
                  <c:v>2020-11-26</c:v>
                </c:pt>
                <c:pt idx="696">
                  <c:v>2020-11-27</c:v>
                </c:pt>
                <c:pt idx="697">
                  <c:v>2020-11-28</c:v>
                </c:pt>
                <c:pt idx="698">
                  <c:v>2020-11-29</c:v>
                </c:pt>
                <c:pt idx="699">
                  <c:v>2020-11-30</c:v>
                </c:pt>
                <c:pt idx="700">
                  <c:v>2020-12-01</c:v>
                </c:pt>
                <c:pt idx="701">
                  <c:v>2020-12-02</c:v>
                </c:pt>
                <c:pt idx="702">
                  <c:v>2020-12-03</c:v>
                </c:pt>
                <c:pt idx="703">
                  <c:v>2020-12-04</c:v>
                </c:pt>
                <c:pt idx="704">
                  <c:v>2020-12-05</c:v>
                </c:pt>
                <c:pt idx="705">
                  <c:v>2020-12-06</c:v>
                </c:pt>
                <c:pt idx="706">
                  <c:v>2020-12-07</c:v>
                </c:pt>
                <c:pt idx="707">
                  <c:v>2020-12-08</c:v>
                </c:pt>
                <c:pt idx="708">
                  <c:v>2020-12-09</c:v>
                </c:pt>
                <c:pt idx="709">
                  <c:v>2020-12-10</c:v>
                </c:pt>
                <c:pt idx="710">
                  <c:v>2020-12-11</c:v>
                </c:pt>
                <c:pt idx="711">
                  <c:v>2020-12-12</c:v>
                </c:pt>
                <c:pt idx="712">
                  <c:v>2020-12-13</c:v>
                </c:pt>
                <c:pt idx="713">
                  <c:v>2020-12-14</c:v>
                </c:pt>
                <c:pt idx="714">
                  <c:v>2020-12-15</c:v>
                </c:pt>
                <c:pt idx="715">
                  <c:v>2020-12-16</c:v>
                </c:pt>
                <c:pt idx="716">
                  <c:v>2020-12-17</c:v>
                </c:pt>
                <c:pt idx="717">
                  <c:v>2020-12-18</c:v>
                </c:pt>
                <c:pt idx="718">
                  <c:v>2020-12-19</c:v>
                </c:pt>
                <c:pt idx="719">
                  <c:v>2020-12-20</c:v>
                </c:pt>
                <c:pt idx="720">
                  <c:v>2020-12-21</c:v>
                </c:pt>
                <c:pt idx="721">
                  <c:v>2020-12-22</c:v>
                </c:pt>
                <c:pt idx="722">
                  <c:v>2020-12-23</c:v>
                </c:pt>
                <c:pt idx="723">
                  <c:v>2020-12-24</c:v>
                </c:pt>
                <c:pt idx="724">
                  <c:v>2020-12-25</c:v>
                </c:pt>
                <c:pt idx="725">
                  <c:v>2020-12-26</c:v>
                </c:pt>
                <c:pt idx="726">
                  <c:v>2020-12-27</c:v>
                </c:pt>
                <c:pt idx="727">
                  <c:v>2020-12-28</c:v>
                </c:pt>
                <c:pt idx="728">
                  <c:v>2020-12-29</c:v>
                </c:pt>
                <c:pt idx="729">
                  <c:v>2020-12-30</c:v>
                </c:pt>
                <c:pt idx="730">
                  <c:v>2020-12-31</c:v>
                </c:pt>
                <c:pt idx="731">
                  <c:v>2021-01-01</c:v>
                </c:pt>
                <c:pt idx="732">
                  <c:v>2021-01-02</c:v>
                </c:pt>
                <c:pt idx="733">
                  <c:v>2021-01-03</c:v>
                </c:pt>
                <c:pt idx="734">
                  <c:v>2021-01-04</c:v>
                </c:pt>
                <c:pt idx="735">
                  <c:v>2021-01-05</c:v>
                </c:pt>
                <c:pt idx="736">
                  <c:v>2021-01-06</c:v>
                </c:pt>
                <c:pt idx="737">
                  <c:v>2021-01-07</c:v>
                </c:pt>
                <c:pt idx="738">
                  <c:v>2021-01-08</c:v>
                </c:pt>
                <c:pt idx="739">
                  <c:v>2021-01-09</c:v>
                </c:pt>
                <c:pt idx="740">
                  <c:v>2021-01-10</c:v>
                </c:pt>
                <c:pt idx="741">
                  <c:v>2021-01-11</c:v>
                </c:pt>
                <c:pt idx="742">
                  <c:v>2021-01-12</c:v>
                </c:pt>
                <c:pt idx="743">
                  <c:v>2021-01-13</c:v>
                </c:pt>
                <c:pt idx="744">
                  <c:v>2021-01-14</c:v>
                </c:pt>
                <c:pt idx="745">
                  <c:v>2021-01-15</c:v>
                </c:pt>
                <c:pt idx="746">
                  <c:v>2021-01-16</c:v>
                </c:pt>
                <c:pt idx="747">
                  <c:v>2021-01-17</c:v>
                </c:pt>
                <c:pt idx="748">
                  <c:v>2021-01-18</c:v>
                </c:pt>
                <c:pt idx="749">
                  <c:v>2021-01-19</c:v>
                </c:pt>
                <c:pt idx="750">
                  <c:v>2021-01-20</c:v>
                </c:pt>
                <c:pt idx="751">
                  <c:v>2021-01-21</c:v>
                </c:pt>
                <c:pt idx="752">
                  <c:v>2021-01-22</c:v>
                </c:pt>
                <c:pt idx="753">
                  <c:v>2021-01-23</c:v>
                </c:pt>
                <c:pt idx="754">
                  <c:v>2021-01-24</c:v>
                </c:pt>
                <c:pt idx="755">
                  <c:v>2021-01-25</c:v>
                </c:pt>
                <c:pt idx="756">
                  <c:v>2021-01-26</c:v>
                </c:pt>
                <c:pt idx="757">
                  <c:v>2021-01-27</c:v>
                </c:pt>
                <c:pt idx="758">
                  <c:v>2021-01-28</c:v>
                </c:pt>
                <c:pt idx="759">
                  <c:v>2021-01-29</c:v>
                </c:pt>
                <c:pt idx="760">
                  <c:v>2021-01-30</c:v>
                </c:pt>
                <c:pt idx="761">
                  <c:v>2021-01-31</c:v>
                </c:pt>
                <c:pt idx="762">
                  <c:v>2021-02-01</c:v>
                </c:pt>
                <c:pt idx="763">
                  <c:v>2021-02-02</c:v>
                </c:pt>
                <c:pt idx="764">
                  <c:v>2021-02-03</c:v>
                </c:pt>
                <c:pt idx="765">
                  <c:v>2021-02-04</c:v>
                </c:pt>
                <c:pt idx="766">
                  <c:v>2021-02-05</c:v>
                </c:pt>
                <c:pt idx="767">
                  <c:v>2021-02-06</c:v>
                </c:pt>
                <c:pt idx="768">
                  <c:v>2021-02-07</c:v>
                </c:pt>
                <c:pt idx="769">
                  <c:v>2021-02-08</c:v>
                </c:pt>
                <c:pt idx="770">
                  <c:v>2021-02-09</c:v>
                </c:pt>
                <c:pt idx="771">
                  <c:v>2021-02-10</c:v>
                </c:pt>
                <c:pt idx="772">
                  <c:v>2021-02-11</c:v>
                </c:pt>
                <c:pt idx="773">
                  <c:v>2021-02-12</c:v>
                </c:pt>
                <c:pt idx="774">
                  <c:v>2021-02-13</c:v>
                </c:pt>
                <c:pt idx="775">
                  <c:v>2021-02-14</c:v>
                </c:pt>
                <c:pt idx="776">
                  <c:v>2021-02-15</c:v>
                </c:pt>
                <c:pt idx="777">
                  <c:v>2021-02-16</c:v>
                </c:pt>
                <c:pt idx="778">
                  <c:v>2021-02-17</c:v>
                </c:pt>
                <c:pt idx="779">
                  <c:v>2021-02-18</c:v>
                </c:pt>
                <c:pt idx="780">
                  <c:v>2021-02-19</c:v>
                </c:pt>
                <c:pt idx="781">
                  <c:v>2021-02-20</c:v>
                </c:pt>
                <c:pt idx="782">
                  <c:v>2021-02-21</c:v>
                </c:pt>
                <c:pt idx="783">
                  <c:v>2021-02-22</c:v>
                </c:pt>
                <c:pt idx="784">
                  <c:v>2021-02-23</c:v>
                </c:pt>
                <c:pt idx="785">
                  <c:v>2021-02-24</c:v>
                </c:pt>
                <c:pt idx="786">
                  <c:v>2021-02-25</c:v>
                </c:pt>
                <c:pt idx="787">
                  <c:v>2021-02-26</c:v>
                </c:pt>
                <c:pt idx="788">
                  <c:v>2021-02-27</c:v>
                </c:pt>
                <c:pt idx="789">
                  <c:v>2021-02-28</c:v>
                </c:pt>
                <c:pt idx="790">
                  <c:v>2021-03-01</c:v>
                </c:pt>
                <c:pt idx="791">
                  <c:v>2021-03-02</c:v>
                </c:pt>
                <c:pt idx="792">
                  <c:v>2021-03-03</c:v>
                </c:pt>
                <c:pt idx="793">
                  <c:v>2021-03-04</c:v>
                </c:pt>
                <c:pt idx="794">
                  <c:v>2021-03-05</c:v>
                </c:pt>
                <c:pt idx="795">
                  <c:v>2021-03-06</c:v>
                </c:pt>
                <c:pt idx="796">
                  <c:v>2021-03-07</c:v>
                </c:pt>
                <c:pt idx="797">
                  <c:v>2021-03-08</c:v>
                </c:pt>
                <c:pt idx="798">
                  <c:v>2021-03-09</c:v>
                </c:pt>
                <c:pt idx="799">
                  <c:v>2021-03-10</c:v>
                </c:pt>
                <c:pt idx="800">
                  <c:v>2021-03-11</c:v>
                </c:pt>
                <c:pt idx="801">
                  <c:v>2021-03-12</c:v>
                </c:pt>
                <c:pt idx="802">
                  <c:v>2021-03-13</c:v>
                </c:pt>
                <c:pt idx="803">
                  <c:v>2021-03-14</c:v>
                </c:pt>
                <c:pt idx="804">
                  <c:v>2021-03-15</c:v>
                </c:pt>
                <c:pt idx="805">
                  <c:v>2021-03-16</c:v>
                </c:pt>
                <c:pt idx="806">
                  <c:v>2021-03-17</c:v>
                </c:pt>
                <c:pt idx="807">
                  <c:v>2021-03-18</c:v>
                </c:pt>
                <c:pt idx="808">
                  <c:v>2021-03-19</c:v>
                </c:pt>
                <c:pt idx="809">
                  <c:v>2021-03-20</c:v>
                </c:pt>
                <c:pt idx="810">
                  <c:v>2021-03-21</c:v>
                </c:pt>
                <c:pt idx="811">
                  <c:v>2021-03-22</c:v>
                </c:pt>
                <c:pt idx="812">
                  <c:v>2021-03-23</c:v>
                </c:pt>
                <c:pt idx="813">
                  <c:v>2021-03-24</c:v>
                </c:pt>
                <c:pt idx="814">
                  <c:v>2021-03-25</c:v>
                </c:pt>
                <c:pt idx="815">
                  <c:v>2021-03-26</c:v>
                </c:pt>
                <c:pt idx="816">
                  <c:v>2021-03-27</c:v>
                </c:pt>
                <c:pt idx="817">
                  <c:v>2021-03-28</c:v>
                </c:pt>
                <c:pt idx="818">
                  <c:v>2021-03-29</c:v>
                </c:pt>
                <c:pt idx="819">
                  <c:v>2021-03-30</c:v>
                </c:pt>
                <c:pt idx="820">
                  <c:v>2021-03-31</c:v>
                </c:pt>
                <c:pt idx="821">
                  <c:v>2021-04-01</c:v>
                </c:pt>
                <c:pt idx="822">
                  <c:v>2021-04-02</c:v>
                </c:pt>
                <c:pt idx="823">
                  <c:v>2021-04-03</c:v>
                </c:pt>
                <c:pt idx="824">
                  <c:v>2021-04-04</c:v>
                </c:pt>
                <c:pt idx="825">
                  <c:v>2021-04-05</c:v>
                </c:pt>
                <c:pt idx="826">
                  <c:v>2021-04-06</c:v>
                </c:pt>
                <c:pt idx="827">
                  <c:v>2021-04-07</c:v>
                </c:pt>
                <c:pt idx="828">
                  <c:v>2021-04-08</c:v>
                </c:pt>
                <c:pt idx="829">
                  <c:v>2021-04-09</c:v>
                </c:pt>
                <c:pt idx="830">
                  <c:v>2021-04-10</c:v>
                </c:pt>
                <c:pt idx="831">
                  <c:v>2021-04-11</c:v>
                </c:pt>
                <c:pt idx="832">
                  <c:v>2021-04-12</c:v>
                </c:pt>
                <c:pt idx="833">
                  <c:v>2021-04-13</c:v>
                </c:pt>
                <c:pt idx="834">
                  <c:v>2021-04-14</c:v>
                </c:pt>
                <c:pt idx="835">
                  <c:v>2021-04-15</c:v>
                </c:pt>
                <c:pt idx="836">
                  <c:v>2021-04-16</c:v>
                </c:pt>
                <c:pt idx="837">
                  <c:v>2021-04-17</c:v>
                </c:pt>
                <c:pt idx="838">
                  <c:v>2021-04-18</c:v>
                </c:pt>
                <c:pt idx="839">
                  <c:v>2021-04-19</c:v>
                </c:pt>
                <c:pt idx="840">
                  <c:v>2021-04-20</c:v>
                </c:pt>
                <c:pt idx="841">
                  <c:v>2021-04-21</c:v>
                </c:pt>
                <c:pt idx="842">
                  <c:v>2021-04-22</c:v>
                </c:pt>
                <c:pt idx="843">
                  <c:v>2021-04-23</c:v>
                </c:pt>
                <c:pt idx="844">
                  <c:v>2021-04-24</c:v>
                </c:pt>
                <c:pt idx="845">
                  <c:v>2021-04-25</c:v>
                </c:pt>
                <c:pt idx="846">
                  <c:v>2021-04-26</c:v>
                </c:pt>
                <c:pt idx="847">
                  <c:v>2021-04-27</c:v>
                </c:pt>
                <c:pt idx="848">
                  <c:v>2021-04-28</c:v>
                </c:pt>
                <c:pt idx="849">
                  <c:v>2021-04-29</c:v>
                </c:pt>
                <c:pt idx="850">
                  <c:v>2021-04-30</c:v>
                </c:pt>
                <c:pt idx="851">
                  <c:v>2021-05-01</c:v>
                </c:pt>
                <c:pt idx="852">
                  <c:v>2021-05-02</c:v>
                </c:pt>
                <c:pt idx="853">
                  <c:v>2021-05-03</c:v>
                </c:pt>
                <c:pt idx="854">
                  <c:v>2021-05-04</c:v>
                </c:pt>
                <c:pt idx="855">
                  <c:v>2021-05-05</c:v>
                </c:pt>
                <c:pt idx="856">
                  <c:v>2021-05-06</c:v>
                </c:pt>
                <c:pt idx="857">
                  <c:v>2021-05-07</c:v>
                </c:pt>
                <c:pt idx="858">
                  <c:v>2021-05-08</c:v>
                </c:pt>
                <c:pt idx="859">
                  <c:v>2021-05-09</c:v>
                </c:pt>
                <c:pt idx="860">
                  <c:v>2021-05-10</c:v>
                </c:pt>
                <c:pt idx="861">
                  <c:v>2021-05-11</c:v>
                </c:pt>
                <c:pt idx="862">
                  <c:v>2021-05-12</c:v>
                </c:pt>
                <c:pt idx="863">
                  <c:v>2021-05-13</c:v>
                </c:pt>
                <c:pt idx="864">
                  <c:v>2021-05-14</c:v>
                </c:pt>
                <c:pt idx="865">
                  <c:v>2021-05-15</c:v>
                </c:pt>
                <c:pt idx="866">
                  <c:v>2021-05-16</c:v>
                </c:pt>
                <c:pt idx="867">
                  <c:v>2021-05-17</c:v>
                </c:pt>
                <c:pt idx="868">
                  <c:v>2021-05-18</c:v>
                </c:pt>
                <c:pt idx="869">
                  <c:v>2021-05-19</c:v>
                </c:pt>
                <c:pt idx="870">
                  <c:v>2021-05-20</c:v>
                </c:pt>
                <c:pt idx="871">
                  <c:v>2021-05-21</c:v>
                </c:pt>
                <c:pt idx="872">
                  <c:v>2021-05-22</c:v>
                </c:pt>
                <c:pt idx="873">
                  <c:v>2021-05-23</c:v>
                </c:pt>
                <c:pt idx="874">
                  <c:v>2021-05-24</c:v>
                </c:pt>
                <c:pt idx="875">
                  <c:v>2021-05-25</c:v>
                </c:pt>
                <c:pt idx="876">
                  <c:v>2021-05-26</c:v>
                </c:pt>
                <c:pt idx="877">
                  <c:v>2021-05-27</c:v>
                </c:pt>
                <c:pt idx="878">
                  <c:v>2021-05-28</c:v>
                </c:pt>
                <c:pt idx="879">
                  <c:v>2021-05-29</c:v>
                </c:pt>
                <c:pt idx="880">
                  <c:v>2021-05-30</c:v>
                </c:pt>
                <c:pt idx="881">
                  <c:v>2021-05-31</c:v>
                </c:pt>
                <c:pt idx="882">
                  <c:v>2021-06-01</c:v>
                </c:pt>
                <c:pt idx="883">
                  <c:v>2021-06-02</c:v>
                </c:pt>
                <c:pt idx="884">
                  <c:v>2021-06-03</c:v>
                </c:pt>
                <c:pt idx="885">
                  <c:v>2021-06-04</c:v>
                </c:pt>
                <c:pt idx="886">
                  <c:v>2021-06-05</c:v>
                </c:pt>
                <c:pt idx="887">
                  <c:v>2021-06-06</c:v>
                </c:pt>
                <c:pt idx="888">
                  <c:v>2021-06-07</c:v>
                </c:pt>
                <c:pt idx="889">
                  <c:v>2021-06-08</c:v>
                </c:pt>
                <c:pt idx="890">
                  <c:v>2021-06-09</c:v>
                </c:pt>
                <c:pt idx="891">
                  <c:v>2021-06-10</c:v>
                </c:pt>
                <c:pt idx="892">
                  <c:v>2021-06-11</c:v>
                </c:pt>
                <c:pt idx="893">
                  <c:v>2021-06-12</c:v>
                </c:pt>
                <c:pt idx="894">
                  <c:v>2021-06-13</c:v>
                </c:pt>
                <c:pt idx="895">
                  <c:v>2021-06-14</c:v>
                </c:pt>
                <c:pt idx="896">
                  <c:v>2021-06-15</c:v>
                </c:pt>
                <c:pt idx="897">
                  <c:v>2021-06-16</c:v>
                </c:pt>
                <c:pt idx="898">
                  <c:v>2021-06-17</c:v>
                </c:pt>
                <c:pt idx="899">
                  <c:v>2021-06-18</c:v>
                </c:pt>
                <c:pt idx="900">
                  <c:v>2021-06-19</c:v>
                </c:pt>
                <c:pt idx="901">
                  <c:v>2021-06-20</c:v>
                </c:pt>
                <c:pt idx="902">
                  <c:v>2021-06-21</c:v>
                </c:pt>
                <c:pt idx="903">
                  <c:v>2021-06-22</c:v>
                </c:pt>
                <c:pt idx="904">
                  <c:v>2021-06-23</c:v>
                </c:pt>
                <c:pt idx="905">
                  <c:v>2021-06-24</c:v>
                </c:pt>
                <c:pt idx="906">
                  <c:v>2021-06-25</c:v>
                </c:pt>
                <c:pt idx="907">
                  <c:v>2021-06-26</c:v>
                </c:pt>
                <c:pt idx="908">
                  <c:v>2021-06-27</c:v>
                </c:pt>
                <c:pt idx="909">
                  <c:v>2021-06-28</c:v>
                </c:pt>
                <c:pt idx="910">
                  <c:v>2021-06-29</c:v>
                </c:pt>
                <c:pt idx="911">
                  <c:v>2021-06-30</c:v>
                </c:pt>
                <c:pt idx="912">
                  <c:v>2021-07-01</c:v>
                </c:pt>
                <c:pt idx="913">
                  <c:v>2021-07-02</c:v>
                </c:pt>
                <c:pt idx="914">
                  <c:v>2021-07-03</c:v>
                </c:pt>
                <c:pt idx="915">
                  <c:v>2021-07-04</c:v>
                </c:pt>
                <c:pt idx="916">
                  <c:v>2021-07-05</c:v>
                </c:pt>
                <c:pt idx="917">
                  <c:v>2021-07-06</c:v>
                </c:pt>
                <c:pt idx="918">
                  <c:v>2021-07-07</c:v>
                </c:pt>
                <c:pt idx="919">
                  <c:v>2021-07-08</c:v>
                </c:pt>
                <c:pt idx="920">
                  <c:v>2021-07-09</c:v>
                </c:pt>
                <c:pt idx="921">
                  <c:v>2021-07-10</c:v>
                </c:pt>
                <c:pt idx="922">
                  <c:v>2021-07-11</c:v>
                </c:pt>
                <c:pt idx="923">
                  <c:v>2021-07-12</c:v>
                </c:pt>
                <c:pt idx="924">
                  <c:v>2021-07-13</c:v>
                </c:pt>
                <c:pt idx="925">
                  <c:v>2021-07-14</c:v>
                </c:pt>
                <c:pt idx="926">
                  <c:v>2021-07-15</c:v>
                </c:pt>
                <c:pt idx="927">
                  <c:v>2021-07-16</c:v>
                </c:pt>
                <c:pt idx="928">
                  <c:v>2021-07-17</c:v>
                </c:pt>
                <c:pt idx="929">
                  <c:v>2021-07-18</c:v>
                </c:pt>
                <c:pt idx="930">
                  <c:v>2021-07-19</c:v>
                </c:pt>
                <c:pt idx="931">
                  <c:v>2021-07-20</c:v>
                </c:pt>
                <c:pt idx="932">
                  <c:v>2021-07-21</c:v>
                </c:pt>
                <c:pt idx="933">
                  <c:v>2021-07-22</c:v>
                </c:pt>
                <c:pt idx="934">
                  <c:v>2021-07-23</c:v>
                </c:pt>
                <c:pt idx="935">
                  <c:v>2021-07-24</c:v>
                </c:pt>
                <c:pt idx="936">
                  <c:v>2021-07-25</c:v>
                </c:pt>
                <c:pt idx="937">
                  <c:v>2021-07-26</c:v>
                </c:pt>
                <c:pt idx="938">
                  <c:v>2021-07-27</c:v>
                </c:pt>
                <c:pt idx="939">
                  <c:v>2021-07-28</c:v>
                </c:pt>
                <c:pt idx="940">
                  <c:v>2021-07-29</c:v>
                </c:pt>
                <c:pt idx="941">
                  <c:v>2021-07-30</c:v>
                </c:pt>
                <c:pt idx="942">
                  <c:v>2021-07-31</c:v>
                </c:pt>
                <c:pt idx="943">
                  <c:v>2021-08-01</c:v>
                </c:pt>
                <c:pt idx="944">
                  <c:v>2021-08-02</c:v>
                </c:pt>
                <c:pt idx="945">
                  <c:v>2021-08-03</c:v>
                </c:pt>
                <c:pt idx="946">
                  <c:v>2021-08-04</c:v>
                </c:pt>
                <c:pt idx="947">
                  <c:v>2021-08-05</c:v>
                </c:pt>
                <c:pt idx="948">
                  <c:v>2021-08-06</c:v>
                </c:pt>
                <c:pt idx="949">
                  <c:v>2021-08-07</c:v>
                </c:pt>
                <c:pt idx="950">
                  <c:v>2021-08-08</c:v>
                </c:pt>
                <c:pt idx="951">
                  <c:v>2021-08-09</c:v>
                </c:pt>
                <c:pt idx="952">
                  <c:v>2021-08-10</c:v>
                </c:pt>
                <c:pt idx="953">
                  <c:v>2021-08-11</c:v>
                </c:pt>
                <c:pt idx="954">
                  <c:v>2021-08-12</c:v>
                </c:pt>
                <c:pt idx="955">
                  <c:v>2021-08-13</c:v>
                </c:pt>
                <c:pt idx="956">
                  <c:v>2021-08-14</c:v>
                </c:pt>
                <c:pt idx="957">
                  <c:v>2021-08-15</c:v>
                </c:pt>
                <c:pt idx="958">
                  <c:v>2021-08-16</c:v>
                </c:pt>
                <c:pt idx="959">
                  <c:v>2021-08-17</c:v>
                </c:pt>
                <c:pt idx="960">
                  <c:v>2021-08-18</c:v>
                </c:pt>
                <c:pt idx="961">
                  <c:v>2021-08-19</c:v>
                </c:pt>
                <c:pt idx="962">
                  <c:v>2021-08-20</c:v>
                </c:pt>
                <c:pt idx="963">
                  <c:v>2021-08-21</c:v>
                </c:pt>
                <c:pt idx="964">
                  <c:v>2021-08-22</c:v>
                </c:pt>
                <c:pt idx="965">
                  <c:v>2021-08-23</c:v>
                </c:pt>
                <c:pt idx="966">
                  <c:v>2021-08-24</c:v>
                </c:pt>
                <c:pt idx="967">
                  <c:v>2021-08-25</c:v>
                </c:pt>
                <c:pt idx="968">
                  <c:v>2021-08-26</c:v>
                </c:pt>
                <c:pt idx="969">
                  <c:v>2021-08-27</c:v>
                </c:pt>
                <c:pt idx="970">
                  <c:v>2021-08-28</c:v>
                </c:pt>
                <c:pt idx="971">
                  <c:v>2021-08-29</c:v>
                </c:pt>
                <c:pt idx="972">
                  <c:v>2021-08-30</c:v>
                </c:pt>
                <c:pt idx="973">
                  <c:v>2021-08-31</c:v>
                </c:pt>
                <c:pt idx="974">
                  <c:v>2021-09-01</c:v>
                </c:pt>
                <c:pt idx="975">
                  <c:v>2021-09-02</c:v>
                </c:pt>
                <c:pt idx="976">
                  <c:v>2021-09-03</c:v>
                </c:pt>
                <c:pt idx="977">
                  <c:v>2021-09-04</c:v>
                </c:pt>
                <c:pt idx="978">
                  <c:v>2021-09-05</c:v>
                </c:pt>
                <c:pt idx="979">
                  <c:v>2021-09-06</c:v>
                </c:pt>
                <c:pt idx="980">
                  <c:v>2021-09-07</c:v>
                </c:pt>
                <c:pt idx="981">
                  <c:v>2021-09-08</c:v>
                </c:pt>
                <c:pt idx="982">
                  <c:v>2021-09-09</c:v>
                </c:pt>
                <c:pt idx="983">
                  <c:v>2021-09-10</c:v>
                </c:pt>
                <c:pt idx="984">
                  <c:v>2021-09-11</c:v>
                </c:pt>
                <c:pt idx="985">
                  <c:v>2021-09-12</c:v>
                </c:pt>
                <c:pt idx="986">
                  <c:v>2021-09-13</c:v>
                </c:pt>
                <c:pt idx="987">
                  <c:v>2021-09-14</c:v>
                </c:pt>
                <c:pt idx="988">
                  <c:v>2021-09-15</c:v>
                </c:pt>
                <c:pt idx="989">
                  <c:v>2021-09-16</c:v>
                </c:pt>
                <c:pt idx="990">
                  <c:v>2021-09-17</c:v>
                </c:pt>
                <c:pt idx="991">
                  <c:v>2021-09-18</c:v>
                </c:pt>
                <c:pt idx="992">
                  <c:v>2021-09-19</c:v>
                </c:pt>
                <c:pt idx="993">
                  <c:v>2021-09-20</c:v>
                </c:pt>
                <c:pt idx="994">
                  <c:v>2021-09-21</c:v>
                </c:pt>
                <c:pt idx="995">
                  <c:v>2021-09-22</c:v>
                </c:pt>
                <c:pt idx="996">
                  <c:v>2021-09-23</c:v>
                </c:pt>
                <c:pt idx="997">
                  <c:v>2021-09-24</c:v>
                </c:pt>
                <c:pt idx="998">
                  <c:v>2021-09-25</c:v>
                </c:pt>
                <c:pt idx="999">
                  <c:v>2021-09-26</c:v>
                </c:pt>
                <c:pt idx="1000">
                  <c:v>2021-09-27</c:v>
                </c:pt>
                <c:pt idx="1001">
                  <c:v>2021-09-28</c:v>
                </c:pt>
                <c:pt idx="1002">
                  <c:v>2021-09-29</c:v>
                </c:pt>
                <c:pt idx="1003">
                  <c:v>2021-09-30</c:v>
                </c:pt>
                <c:pt idx="1004">
                  <c:v>2021-10-01</c:v>
                </c:pt>
                <c:pt idx="1005">
                  <c:v>2021-10-02</c:v>
                </c:pt>
                <c:pt idx="1006">
                  <c:v>2021-10-03</c:v>
                </c:pt>
                <c:pt idx="1007">
                  <c:v>2021-10-04</c:v>
                </c:pt>
                <c:pt idx="1008">
                  <c:v>2021-10-05</c:v>
                </c:pt>
                <c:pt idx="1009">
                  <c:v>2021-10-06</c:v>
                </c:pt>
                <c:pt idx="1010">
                  <c:v>2021-10-07</c:v>
                </c:pt>
                <c:pt idx="1011">
                  <c:v>2021-10-08</c:v>
                </c:pt>
                <c:pt idx="1012">
                  <c:v>2021-10-09</c:v>
                </c:pt>
                <c:pt idx="1013">
                  <c:v>2021-10-10</c:v>
                </c:pt>
                <c:pt idx="1014">
                  <c:v>2021-10-11</c:v>
                </c:pt>
                <c:pt idx="1015">
                  <c:v>2021-10-12</c:v>
                </c:pt>
                <c:pt idx="1016">
                  <c:v>2021-10-13</c:v>
                </c:pt>
                <c:pt idx="1017">
                  <c:v>2021-10-14</c:v>
                </c:pt>
                <c:pt idx="1018">
                  <c:v>2021-10-15</c:v>
                </c:pt>
                <c:pt idx="1019">
                  <c:v>2021-10-16</c:v>
                </c:pt>
                <c:pt idx="1020">
                  <c:v>2021-10-17</c:v>
                </c:pt>
                <c:pt idx="1021">
                  <c:v>2021-10-18</c:v>
                </c:pt>
                <c:pt idx="1022">
                  <c:v>2021-10-19</c:v>
                </c:pt>
                <c:pt idx="1023">
                  <c:v>2021-10-20</c:v>
                </c:pt>
                <c:pt idx="1024">
                  <c:v>2021-10-21</c:v>
                </c:pt>
                <c:pt idx="1025">
                  <c:v>2021-10-22</c:v>
                </c:pt>
                <c:pt idx="1026">
                  <c:v>2021-10-23</c:v>
                </c:pt>
                <c:pt idx="1027">
                  <c:v>2021-10-24</c:v>
                </c:pt>
                <c:pt idx="1028">
                  <c:v>2021-10-25</c:v>
                </c:pt>
                <c:pt idx="1029">
                  <c:v>2021-10-26</c:v>
                </c:pt>
                <c:pt idx="1030">
                  <c:v>2021-10-27</c:v>
                </c:pt>
                <c:pt idx="1031">
                  <c:v>2021-10-28</c:v>
                </c:pt>
                <c:pt idx="1032">
                  <c:v>2021-10-29</c:v>
                </c:pt>
                <c:pt idx="1033">
                  <c:v>2021-10-30</c:v>
                </c:pt>
                <c:pt idx="1034">
                  <c:v>2021-10-31</c:v>
                </c:pt>
                <c:pt idx="1035">
                  <c:v>2021-11-01</c:v>
                </c:pt>
                <c:pt idx="1036">
                  <c:v>2021-11-02</c:v>
                </c:pt>
                <c:pt idx="1037">
                  <c:v>2021-11-03</c:v>
                </c:pt>
                <c:pt idx="1038">
                  <c:v>2021-11-04</c:v>
                </c:pt>
                <c:pt idx="1039">
                  <c:v>2021-11-05</c:v>
                </c:pt>
                <c:pt idx="1040">
                  <c:v>2021-11-06</c:v>
                </c:pt>
                <c:pt idx="1041">
                  <c:v>2021-11-07</c:v>
                </c:pt>
                <c:pt idx="1042">
                  <c:v>2021-11-08</c:v>
                </c:pt>
                <c:pt idx="1043">
                  <c:v>2021-11-09</c:v>
                </c:pt>
                <c:pt idx="1044">
                  <c:v>2021-11-10</c:v>
                </c:pt>
                <c:pt idx="1045">
                  <c:v>2021-11-11</c:v>
                </c:pt>
                <c:pt idx="1046">
                  <c:v>2021-11-12</c:v>
                </c:pt>
                <c:pt idx="1047">
                  <c:v>2021-11-13</c:v>
                </c:pt>
                <c:pt idx="1048">
                  <c:v>2021-11-14</c:v>
                </c:pt>
                <c:pt idx="1049">
                  <c:v>2021-11-15</c:v>
                </c:pt>
                <c:pt idx="1050">
                  <c:v>2021-11-16</c:v>
                </c:pt>
                <c:pt idx="1051">
                  <c:v>2021-11-17</c:v>
                </c:pt>
                <c:pt idx="1052">
                  <c:v>2021-11-18</c:v>
                </c:pt>
                <c:pt idx="1053">
                  <c:v>2021-11-19</c:v>
                </c:pt>
                <c:pt idx="1054">
                  <c:v>2021-11-20</c:v>
                </c:pt>
                <c:pt idx="1055">
                  <c:v>2021-11-21</c:v>
                </c:pt>
                <c:pt idx="1056">
                  <c:v>2021-11-22</c:v>
                </c:pt>
                <c:pt idx="1057">
                  <c:v>2021-11-23</c:v>
                </c:pt>
                <c:pt idx="1058">
                  <c:v>2021-11-24</c:v>
                </c:pt>
                <c:pt idx="1059">
                  <c:v>2021-11-25</c:v>
                </c:pt>
                <c:pt idx="1060">
                  <c:v>2021-11-26</c:v>
                </c:pt>
                <c:pt idx="1061">
                  <c:v>2021-11-27</c:v>
                </c:pt>
                <c:pt idx="1062">
                  <c:v>2021-11-28</c:v>
                </c:pt>
                <c:pt idx="1063">
                  <c:v>2021-11-29</c:v>
                </c:pt>
                <c:pt idx="1064">
                  <c:v>2021-11-30</c:v>
                </c:pt>
                <c:pt idx="1065">
                  <c:v>2021-12-01</c:v>
                </c:pt>
                <c:pt idx="1066">
                  <c:v>2021-12-02</c:v>
                </c:pt>
                <c:pt idx="1067">
                  <c:v>2021-12-03</c:v>
                </c:pt>
                <c:pt idx="1068">
                  <c:v>2021-12-04</c:v>
                </c:pt>
                <c:pt idx="1069">
                  <c:v>2021-12-05</c:v>
                </c:pt>
                <c:pt idx="1070">
                  <c:v>2021-12-06</c:v>
                </c:pt>
                <c:pt idx="1071">
                  <c:v>2021-12-07</c:v>
                </c:pt>
                <c:pt idx="1072">
                  <c:v>2021-12-08</c:v>
                </c:pt>
                <c:pt idx="1073">
                  <c:v>2021-12-09</c:v>
                </c:pt>
                <c:pt idx="1074">
                  <c:v>2021-12-10</c:v>
                </c:pt>
                <c:pt idx="1075">
                  <c:v>2021-12-11</c:v>
                </c:pt>
                <c:pt idx="1076">
                  <c:v>2021-12-12</c:v>
                </c:pt>
                <c:pt idx="1077">
                  <c:v>2021-12-13</c:v>
                </c:pt>
                <c:pt idx="1078">
                  <c:v>2021-12-14</c:v>
                </c:pt>
                <c:pt idx="1079">
                  <c:v>2021-12-15</c:v>
                </c:pt>
                <c:pt idx="1080">
                  <c:v>2021-12-16</c:v>
                </c:pt>
                <c:pt idx="1081">
                  <c:v>2021-12-17</c:v>
                </c:pt>
                <c:pt idx="1082">
                  <c:v>2021-12-18</c:v>
                </c:pt>
                <c:pt idx="1083">
                  <c:v>2021-12-19</c:v>
                </c:pt>
                <c:pt idx="1084">
                  <c:v>2021-12-20</c:v>
                </c:pt>
                <c:pt idx="1085">
                  <c:v>2021-12-21</c:v>
                </c:pt>
                <c:pt idx="1086">
                  <c:v>2021-12-22</c:v>
                </c:pt>
                <c:pt idx="1087">
                  <c:v>2021-12-23</c:v>
                </c:pt>
                <c:pt idx="1088">
                  <c:v>2021-12-24</c:v>
                </c:pt>
                <c:pt idx="1089">
                  <c:v>2021-12-25</c:v>
                </c:pt>
                <c:pt idx="1090">
                  <c:v>2021-12-26</c:v>
                </c:pt>
                <c:pt idx="1091">
                  <c:v>2021-12-27</c:v>
                </c:pt>
                <c:pt idx="1092">
                  <c:v>2021-12-28</c:v>
                </c:pt>
                <c:pt idx="1093">
                  <c:v>2021-12-29</c:v>
                </c:pt>
                <c:pt idx="1094">
                  <c:v>2021-12-30</c:v>
                </c:pt>
                <c:pt idx="1095">
                  <c:v>2021-12-31</c:v>
                </c:pt>
                <c:pt idx="1096">
                  <c:v>2022-01-01</c:v>
                </c:pt>
                <c:pt idx="1097">
                  <c:v>2022-01-02</c:v>
                </c:pt>
                <c:pt idx="1098">
                  <c:v>2022-01-03</c:v>
                </c:pt>
                <c:pt idx="1099">
                  <c:v>2022-01-04</c:v>
                </c:pt>
                <c:pt idx="1100">
                  <c:v>2022-01-05</c:v>
                </c:pt>
                <c:pt idx="1101">
                  <c:v>2022-01-06</c:v>
                </c:pt>
                <c:pt idx="1102">
                  <c:v>2022-01-07</c:v>
                </c:pt>
                <c:pt idx="1103">
                  <c:v>2022-01-08</c:v>
                </c:pt>
                <c:pt idx="1104">
                  <c:v>2022-01-09</c:v>
                </c:pt>
                <c:pt idx="1105">
                  <c:v>2022-01-10</c:v>
                </c:pt>
                <c:pt idx="1106">
                  <c:v>2022-01-11</c:v>
                </c:pt>
                <c:pt idx="1107">
                  <c:v>2022-01-12</c:v>
                </c:pt>
                <c:pt idx="1108">
                  <c:v>2022-01-13</c:v>
                </c:pt>
                <c:pt idx="1109">
                  <c:v>2022-01-14</c:v>
                </c:pt>
                <c:pt idx="1110">
                  <c:v>2022-01-15</c:v>
                </c:pt>
                <c:pt idx="1111">
                  <c:v>2022-01-16</c:v>
                </c:pt>
                <c:pt idx="1112">
                  <c:v>2022-01-17</c:v>
                </c:pt>
                <c:pt idx="1113">
                  <c:v>2022-01-18</c:v>
                </c:pt>
                <c:pt idx="1114">
                  <c:v>2022-01-19</c:v>
                </c:pt>
                <c:pt idx="1115">
                  <c:v>2022-01-20</c:v>
                </c:pt>
                <c:pt idx="1116">
                  <c:v>2022-01-21</c:v>
                </c:pt>
                <c:pt idx="1117">
                  <c:v>2022-01-22</c:v>
                </c:pt>
                <c:pt idx="1118">
                  <c:v>2022-01-23</c:v>
                </c:pt>
                <c:pt idx="1119">
                  <c:v>2022-01-24</c:v>
                </c:pt>
                <c:pt idx="1120">
                  <c:v>2022-01-25</c:v>
                </c:pt>
                <c:pt idx="1121">
                  <c:v>2022-01-26</c:v>
                </c:pt>
                <c:pt idx="1122">
                  <c:v>2022-01-27</c:v>
                </c:pt>
                <c:pt idx="1123">
                  <c:v>2022-01-28</c:v>
                </c:pt>
                <c:pt idx="1124">
                  <c:v>2022-01-29</c:v>
                </c:pt>
                <c:pt idx="1125">
                  <c:v>2022-01-30</c:v>
                </c:pt>
                <c:pt idx="1126">
                  <c:v>2022-01-31</c:v>
                </c:pt>
                <c:pt idx="1127">
                  <c:v>2022-02-01</c:v>
                </c:pt>
                <c:pt idx="1128">
                  <c:v>2022-02-02</c:v>
                </c:pt>
                <c:pt idx="1129">
                  <c:v>2022-02-03</c:v>
                </c:pt>
                <c:pt idx="1130">
                  <c:v>2022-02-04</c:v>
                </c:pt>
                <c:pt idx="1131">
                  <c:v>2022-02-05</c:v>
                </c:pt>
                <c:pt idx="1132">
                  <c:v>2022-02-06</c:v>
                </c:pt>
                <c:pt idx="1133">
                  <c:v>2022-02-07</c:v>
                </c:pt>
                <c:pt idx="1134">
                  <c:v>2022-02-08</c:v>
                </c:pt>
                <c:pt idx="1135">
                  <c:v>2022-02-09</c:v>
                </c:pt>
                <c:pt idx="1136">
                  <c:v>2022-02-10</c:v>
                </c:pt>
                <c:pt idx="1137">
                  <c:v>2022-02-11</c:v>
                </c:pt>
                <c:pt idx="1138">
                  <c:v>2022-02-12</c:v>
                </c:pt>
                <c:pt idx="1139">
                  <c:v>2022-02-13</c:v>
                </c:pt>
                <c:pt idx="1140">
                  <c:v>2022-02-14</c:v>
                </c:pt>
                <c:pt idx="1141">
                  <c:v>2022-02-15</c:v>
                </c:pt>
                <c:pt idx="1142">
                  <c:v>2022-02-16</c:v>
                </c:pt>
                <c:pt idx="1143">
                  <c:v>2022-02-17</c:v>
                </c:pt>
                <c:pt idx="1144">
                  <c:v>2022-02-18</c:v>
                </c:pt>
                <c:pt idx="1145">
                  <c:v>2022-02-19</c:v>
                </c:pt>
                <c:pt idx="1146">
                  <c:v>2022-02-20</c:v>
                </c:pt>
                <c:pt idx="1147">
                  <c:v>2022-02-21</c:v>
                </c:pt>
                <c:pt idx="1148">
                  <c:v>2022-02-22</c:v>
                </c:pt>
                <c:pt idx="1149">
                  <c:v>2022-02-23</c:v>
                </c:pt>
                <c:pt idx="1150">
                  <c:v>2022-02-24</c:v>
                </c:pt>
                <c:pt idx="1151">
                  <c:v>2022-02-25</c:v>
                </c:pt>
                <c:pt idx="1152">
                  <c:v>2022-02-26</c:v>
                </c:pt>
                <c:pt idx="1153">
                  <c:v>2022-02-27</c:v>
                </c:pt>
                <c:pt idx="1154">
                  <c:v>2022-02-28</c:v>
                </c:pt>
                <c:pt idx="1155">
                  <c:v>2022-03-01</c:v>
                </c:pt>
                <c:pt idx="1156">
                  <c:v>2022-03-02</c:v>
                </c:pt>
                <c:pt idx="1157">
                  <c:v>2022-03-03</c:v>
                </c:pt>
                <c:pt idx="1158">
                  <c:v>2022-03-04</c:v>
                </c:pt>
                <c:pt idx="1159">
                  <c:v>2022-03-05</c:v>
                </c:pt>
                <c:pt idx="1160">
                  <c:v>2022-03-06</c:v>
                </c:pt>
                <c:pt idx="1161">
                  <c:v>2022-03-07</c:v>
                </c:pt>
                <c:pt idx="1162">
                  <c:v>2022-03-08</c:v>
                </c:pt>
                <c:pt idx="1163">
                  <c:v>2022-03-09</c:v>
                </c:pt>
                <c:pt idx="1164">
                  <c:v>2022-03-10</c:v>
                </c:pt>
                <c:pt idx="1165">
                  <c:v>2022-03-11</c:v>
                </c:pt>
                <c:pt idx="1166">
                  <c:v>2022-03-12</c:v>
                </c:pt>
                <c:pt idx="1167">
                  <c:v>2022-03-13</c:v>
                </c:pt>
                <c:pt idx="1168">
                  <c:v>2022-03-14</c:v>
                </c:pt>
                <c:pt idx="1169">
                  <c:v>2022-03-15</c:v>
                </c:pt>
                <c:pt idx="1170">
                  <c:v>2022-03-16</c:v>
                </c:pt>
                <c:pt idx="1171">
                  <c:v>2022-03-17</c:v>
                </c:pt>
                <c:pt idx="1172">
                  <c:v>2022-03-18</c:v>
                </c:pt>
                <c:pt idx="1173">
                  <c:v>2022-03-19</c:v>
                </c:pt>
                <c:pt idx="1174">
                  <c:v>2022-03-20</c:v>
                </c:pt>
                <c:pt idx="1175">
                  <c:v>2022-03-21</c:v>
                </c:pt>
                <c:pt idx="1176">
                  <c:v>2022-03-22</c:v>
                </c:pt>
                <c:pt idx="1177">
                  <c:v>2022-03-23</c:v>
                </c:pt>
                <c:pt idx="1178">
                  <c:v>2022-03-24</c:v>
                </c:pt>
                <c:pt idx="1179">
                  <c:v>2022-03-25</c:v>
                </c:pt>
                <c:pt idx="1180">
                  <c:v>2022-03-26</c:v>
                </c:pt>
                <c:pt idx="1181">
                  <c:v>2022-03-27</c:v>
                </c:pt>
                <c:pt idx="1182">
                  <c:v>2022-03-28</c:v>
                </c:pt>
                <c:pt idx="1183">
                  <c:v>2022-03-29</c:v>
                </c:pt>
                <c:pt idx="1184">
                  <c:v>2022-03-30</c:v>
                </c:pt>
                <c:pt idx="1185">
                  <c:v>2022-03-31</c:v>
                </c:pt>
                <c:pt idx="1186">
                  <c:v>2022-04-01</c:v>
                </c:pt>
                <c:pt idx="1187">
                  <c:v>2022-04-02</c:v>
                </c:pt>
                <c:pt idx="1188">
                  <c:v>2022-04-03</c:v>
                </c:pt>
                <c:pt idx="1189">
                  <c:v>2022-04-04</c:v>
                </c:pt>
                <c:pt idx="1190">
                  <c:v>2022-04-05</c:v>
                </c:pt>
                <c:pt idx="1191">
                  <c:v>2022-04-06</c:v>
                </c:pt>
                <c:pt idx="1192">
                  <c:v>2022-04-07</c:v>
                </c:pt>
                <c:pt idx="1193">
                  <c:v>2022-04-08</c:v>
                </c:pt>
                <c:pt idx="1194">
                  <c:v>2022-04-09</c:v>
                </c:pt>
                <c:pt idx="1195">
                  <c:v>2022-04-10</c:v>
                </c:pt>
                <c:pt idx="1196">
                  <c:v>2022-04-11</c:v>
                </c:pt>
                <c:pt idx="1197">
                  <c:v>2022-04-12</c:v>
                </c:pt>
                <c:pt idx="1198">
                  <c:v>2022-04-13</c:v>
                </c:pt>
                <c:pt idx="1199">
                  <c:v>2022-04-14</c:v>
                </c:pt>
                <c:pt idx="1200">
                  <c:v>2022-04-15</c:v>
                </c:pt>
                <c:pt idx="1201">
                  <c:v>2022-04-16</c:v>
                </c:pt>
                <c:pt idx="1202">
                  <c:v>2022-04-17</c:v>
                </c:pt>
                <c:pt idx="1203">
                  <c:v>2022-04-18</c:v>
                </c:pt>
                <c:pt idx="1204">
                  <c:v>2022-04-19</c:v>
                </c:pt>
                <c:pt idx="1205">
                  <c:v>2022-04-20</c:v>
                </c:pt>
                <c:pt idx="1206">
                  <c:v>2022-04-21</c:v>
                </c:pt>
                <c:pt idx="1207">
                  <c:v>2022-04-22</c:v>
                </c:pt>
                <c:pt idx="1208">
                  <c:v>2022-04-23</c:v>
                </c:pt>
                <c:pt idx="1209">
                  <c:v>2022-04-24</c:v>
                </c:pt>
                <c:pt idx="1210">
                  <c:v>2022-04-25</c:v>
                </c:pt>
                <c:pt idx="1211">
                  <c:v>2022-04-26</c:v>
                </c:pt>
                <c:pt idx="1212">
                  <c:v>2022-04-27</c:v>
                </c:pt>
                <c:pt idx="1213">
                  <c:v>2022-04-28</c:v>
                </c:pt>
                <c:pt idx="1214">
                  <c:v>2022-04-29</c:v>
                </c:pt>
                <c:pt idx="1215">
                  <c:v>2022-04-30</c:v>
                </c:pt>
                <c:pt idx="1216">
                  <c:v>2022-05-01</c:v>
                </c:pt>
                <c:pt idx="1217">
                  <c:v>2022-05-02</c:v>
                </c:pt>
                <c:pt idx="1218">
                  <c:v>2022-05-03</c:v>
                </c:pt>
                <c:pt idx="1219">
                  <c:v>2022-05-04</c:v>
                </c:pt>
                <c:pt idx="1220">
                  <c:v>2022-05-05</c:v>
                </c:pt>
                <c:pt idx="1221">
                  <c:v>2022-05-06</c:v>
                </c:pt>
                <c:pt idx="1222">
                  <c:v>2022-05-07</c:v>
                </c:pt>
                <c:pt idx="1223">
                  <c:v>2022-05-08</c:v>
                </c:pt>
                <c:pt idx="1224">
                  <c:v>2022-05-09</c:v>
                </c:pt>
                <c:pt idx="1225">
                  <c:v>2022-05-10</c:v>
                </c:pt>
                <c:pt idx="1226">
                  <c:v>2022-05-11</c:v>
                </c:pt>
                <c:pt idx="1227">
                  <c:v>2022-05-12</c:v>
                </c:pt>
                <c:pt idx="1228">
                  <c:v>2022-05-13</c:v>
                </c:pt>
                <c:pt idx="1229">
                  <c:v>2022-05-14</c:v>
                </c:pt>
                <c:pt idx="1230">
                  <c:v>2022-05-15</c:v>
                </c:pt>
                <c:pt idx="1231">
                  <c:v>2022-05-16</c:v>
                </c:pt>
                <c:pt idx="1232">
                  <c:v>2022-05-17</c:v>
                </c:pt>
                <c:pt idx="1233">
                  <c:v>2022-05-18</c:v>
                </c:pt>
                <c:pt idx="1234">
                  <c:v>2022-05-19</c:v>
                </c:pt>
                <c:pt idx="1235">
                  <c:v>2022-05-20</c:v>
                </c:pt>
                <c:pt idx="1236">
                  <c:v>2022-05-21</c:v>
                </c:pt>
                <c:pt idx="1237">
                  <c:v>2022-05-22</c:v>
                </c:pt>
                <c:pt idx="1238">
                  <c:v>2022-05-23</c:v>
                </c:pt>
                <c:pt idx="1239">
                  <c:v>2022-05-24</c:v>
                </c:pt>
                <c:pt idx="1240">
                  <c:v>2022-05-25</c:v>
                </c:pt>
                <c:pt idx="1241">
                  <c:v>2022-05-26</c:v>
                </c:pt>
                <c:pt idx="1242">
                  <c:v>2022-05-27</c:v>
                </c:pt>
                <c:pt idx="1243">
                  <c:v>2022-05-28</c:v>
                </c:pt>
                <c:pt idx="1244">
                  <c:v>2022-05-29</c:v>
                </c:pt>
                <c:pt idx="1245">
                  <c:v>2022-05-30</c:v>
                </c:pt>
                <c:pt idx="1246">
                  <c:v>2022-05-31</c:v>
                </c:pt>
                <c:pt idx="1247">
                  <c:v>2022-06-01</c:v>
                </c:pt>
                <c:pt idx="1248">
                  <c:v>2022-06-02</c:v>
                </c:pt>
                <c:pt idx="1249">
                  <c:v>2022-06-03</c:v>
                </c:pt>
                <c:pt idx="1250">
                  <c:v>2022-06-04</c:v>
                </c:pt>
                <c:pt idx="1251">
                  <c:v>2022-06-05</c:v>
                </c:pt>
                <c:pt idx="1252">
                  <c:v>2022-06-06</c:v>
                </c:pt>
                <c:pt idx="1253">
                  <c:v>2022-06-07</c:v>
                </c:pt>
                <c:pt idx="1254">
                  <c:v>2022-06-08</c:v>
                </c:pt>
                <c:pt idx="1255">
                  <c:v>2022-06-09</c:v>
                </c:pt>
                <c:pt idx="1256">
                  <c:v>2022-06-10</c:v>
                </c:pt>
                <c:pt idx="1257">
                  <c:v>2022-06-11</c:v>
                </c:pt>
                <c:pt idx="1258">
                  <c:v>2022-06-12</c:v>
                </c:pt>
                <c:pt idx="1259">
                  <c:v>2022-06-13</c:v>
                </c:pt>
                <c:pt idx="1260">
                  <c:v>2022-06-14</c:v>
                </c:pt>
                <c:pt idx="1261">
                  <c:v>2022-06-15</c:v>
                </c:pt>
                <c:pt idx="1262">
                  <c:v>2022-06-16</c:v>
                </c:pt>
                <c:pt idx="1263">
                  <c:v>2022-06-17</c:v>
                </c:pt>
                <c:pt idx="1264">
                  <c:v>2022-06-18</c:v>
                </c:pt>
                <c:pt idx="1265">
                  <c:v>2022-06-19</c:v>
                </c:pt>
                <c:pt idx="1266">
                  <c:v>2022-06-20</c:v>
                </c:pt>
                <c:pt idx="1267">
                  <c:v>2022-06-21</c:v>
                </c:pt>
                <c:pt idx="1268">
                  <c:v>2022-06-22</c:v>
                </c:pt>
                <c:pt idx="1269">
                  <c:v>2022-06-23</c:v>
                </c:pt>
                <c:pt idx="1270">
                  <c:v>2022-06-24</c:v>
                </c:pt>
                <c:pt idx="1271">
                  <c:v>2022-06-25</c:v>
                </c:pt>
                <c:pt idx="1272">
                  <c:v>2022-06-26</c:v>
                </c:pt>
                <c:pt idx="1273">
                  <c:v>2022-06-27</c:v>
                </c:pt>
                <c:pt idx="1274">
                  <c:v>2022-06-28</c:v>
                </c:pt>
                <c:pt idx="1275">
                  <c:v>2022-06-29</c:v>
                </c:pt>
                <c:pt idx="1276">
                  <c:v>2022-06-30</c:v>
                </c:pt>
                <c:pt idx="1277">
                  <c:v>2022-07-01</c:v>
                </c:pt>
                <c:pt idx="1278">
                  <c:v>2022-07-02</c:v>
                </c:pt>
                <c:pt idx="1279">
                  <c:v>2022-07-03</c:v>
                </c:pt>
                <c:pt idx="1280">
                  <c:v>2022-07-04</c:v>
                </c:pt>
                <c:pt idx="1281">
                  <c:v>2022-07-05</c:v>
                </c:pt>
                <c:pt idx="1282">
                  <c:v>2022-07-06</c:v>
                </c:pt>
                <c:pt idx="1283">
                  <c:v>2022-07-07</c:v>
                </c:pt>
                <c:pt idx="1284">
                  <c:v>2022-07-08</c:v>
                </c:pt>
                <c:pt idx="1285">
                  <c:v>2022-07-09</c:v>
                </c:pt>
                <c:pt idx="1286">
                  <c:v>2022-07-10</c:v>
                </c:pt>
                <c:pt idx="1287">
                  <c:v>2022-07-11</c:v>
                </c:pt>
                <c:pt idx="1288">
                  <c:v>2022-07-12</c:v>
                </c:pt>
                <c:pt idx="1289">
                  <c:v>2022-07-13</c:v>
                </c:pt>
                <c:pt idx="1290">
                  <c:v>2022-07-14</c:v>
                </c:pt>
                <c:pt idx="1291">
                  <c:v>2022-07-15</c:v>
                </c:pt>
                <c:pt idx="1292">
                  <c:v>2022-07-16</c:v>
                </c:pt>
                <c:pt idx="1293">
                  <c:v>2022-07-17</c:v>
                </c:pt>
                <c:pt idx="1294">
                  <c:v>2022-07-18</c:v>
                </c:pt>
                <c:pt idx="1295">
                  <c:v>2022-07-19</c:v>
                </c:pt>
                <c:pt idx="1296">
                  <c:v>2022-07-20</c:v>
                </c:pt>
                <c:pt idx="1297">
                  <c:v>2022-07-21</c:v>
                </c:pt>
                <c:pt idx="1298">
                  <c:v>2022-07-22</c:v>
                </c:pt>
                <c:pt idx="1299">
                  <c:v>2022-07-23</c:v>
                </c:pt>
                <c:pt idx="1300">
                  <c:v>2022-07-24</c:v>
                </c:pt>
                <c:pt idx="1301">
                  <c:v>2022-07-25</c:v>
                </c:pt>
                <c:pt idx="1302">
                  <c:v>2022-07-26</c:v>
                </c:pt>
                <c:pt idx="1303">
                  <c:v>2022-07-27</c:v>
                </c:pt>
                <c:pt idx="1304">
                  <c:v>2022-07-28</c:v>
                </c:pt>
                <c:pt idx="1305">
                  <c:v>2022-07-29</c:v>
                </c:pt>
                <c:pt idx="1306">
                  <c:v>2022-07-30</c:v>
                </c:pt>
                <c:pt idx="1307">
                  <c:v>2022-07-31</c:v>
                </c:pt>
                <c:pt idx="1308">
                  <c:v>2022-08-01</c:v>
                </c:pt>
                <c:pt idx="1309">
                  <c:v>2022-08-02</c:v>
                </c:pt>
                <c:pt idx="1310">
                  <c:v>2022-08-03</c:v>
                </c:pt>
                <c:pt idx="1311">
                  <c:v>2022-08-04</c:v>
                </c:pt>
                <c:pt idx="1312">
                  <c:v>2022-08-05</c:v>
                </c:pt>
                <c:pt idx="1313">
                  <c:v>2022-08-06</c:v>
                </c:pt>
                <c:pt idx="1314">
                  <c:v>2022-08-07</c:v>
                </c:pt>
                <c:pt idx="1315">
                  <c:v>2022-08-08</c:v>
                </c:pt>
                <c:pt idx="1316">
                  <c:v>2022-08-09</c:v>
                </c:pt>
                <c:pt idx="1317">
                  <c:v>2022-08-10</c:v>
                </c:pt>
                <c:pt idx="1318">
                  <c:v>2022-08-11</c:v>
                </c:pt>
                <c:pt idx="1319">
                  <c:v>2022-08-12</c:v>
                </c:pt>
                <c:pt idx="1320">
                  <c:v>2022-08-13</c:v>
                </c:pt>
                <c:pt idx="1321">
                  <c:v>2022-08-14</c:v>
                </c:pt>
                <c:pt idx="1322">
                  <c:v>2022-08-15</c:v>
                </c:pt>
                <c:pt idx="1323">
                  <c:v>2022-08-16</c:v>
                </c:pt>
                <c:pt idx="1324">
                  <c:v>2022-08-17</c:v>
                </c:pt>
                <c:pt idx="1325">
                  <c:v>2022-08-18</c:v>
                </c:pt>
                <c:pt idx="1326">
                  <c:v>2022-08-19</c:v>
                </c:pt>
                <c:pt idx="1327">
                  <c:v>2022-08-20</c:v>
                </c:pt>
                <c:pt idx="1328">
                  <c:v>2022-08-21</c:v>
                </c:pt>
                <c:pt idx="1329">
                  <c:v>2022-08-22</c:v>
                </c:pt>
                <c:pt idx="1330">
                  <c:v>2022-08-23</c:v>
                </c:pt>
                <c:pt idx="1331">
                  <c:v>2022-08-24</c:v>
                </c:pt>
                <c:pt idx="1332">
                  <c:v>2022-08-25</c:v>
                </c:pt>
                <c:pt idx="1333">
                  <c:v>2022-08-26</c:v>
                </c:pt>
                <c:pt idx="1334">
                  <c:v>2022-08-27</c:v>
                </c:pt>
                <c:pt idx="1335">
                  <c:v>2022-08-28</c:v>
                </c:pt>
                <c:pt idx="1336">
                  <c:v>2022-08-29</c:v>
                </c:pt>
                <c:pt idx="1337">
                  <c:v>2022-08-30</c:v>
                </c:pt>
                <c:pt idx="1338">
                  <c:v>2022-08-31</c:v>
                </c:pt>
                <c:pt idx="1339">
                  <c:v>2022-09-01</c:v>
                </c:pt>
                <c:pt idx="1340">
                  <c:v>2022-09-02</c:v>
                </c:pt>
                <c:pt idx="1341">
                  <c:v>2022-09-03</c:v>
                </c:pt>
                <c:pt idx="1342">
                  <c:v>2022-09-04</c:v>
                </c:pt>
                <c:pt idx="1343">
                  <c:v>2022-09-05</c:v>
                </c:pt>
                <c:pt idx="1344">
                  <c:v>2022-09-06</c:v>
                </c:pt>
                <c:pt idx="1345">
                  <c:v>2022-09-07</c:v>
                </c:pt>
                <c:pt idx="1346">
                  <c:v>2022-09-08</c:v>
                </c:pt>
                <c:pt idx="1347">
                  <c:v>2022-09-09</c:v>
                </c:pt>
                <c:pt idx="1348">
                  <c:v>2022-09-10</c:v>
                </c:pt>
                <c:pt idx="1349">
                  <c:v>2022-09-11</c:v>
                </c:pt>
                <c:pt idx="1350">
                  <c:v>2022-09-12</c:v>
                </c:pt>
                <c:pt idx="1351">
                  <c:v>2022-09-13</c:v>
                </c:pt>
                <c:pt idx="1352">
                  <c:v>2022-09-14</c:v>
                </c:pt>
                <c:pt idx="1353">
                  <c:v>2022-09-15</c:v>
                </c:pt>
                <c:pt idx="1354">
                  <c:v>2022-09-16</c:v>
                </c:pt>
                <c:pt idx="1355">
                  <c:v>2022-09-17</c:v>
                </c:pt>
                <c:pt idx="1356">
                  <c:v>2022-09-18</c:v>
                </c:pt>
                <c:pt idx="1357">
                  <c:v>2022-09-19</c:v>
                </c:pt>
                <c:pt idx="1358">
                  <c:v>2022-09-20</c:v>
                </c:pt>
                <c:pt idx="1359">
                  <c:v>2022-09-21</c:v>
                </c:pt>
                <c:pt idx="1360">
                  <c:v>2022-09-22</c:v>
                </c:pt>
                <c:pt idx="1361">
                  <c:v>2022-09-23</c:v>
                </c:pt>
                <c:pt idx="1362">
                  <c:v>2022-09-24</c:v>
                </c:pt>
                <c:pt idx="1363">
                  <c:v>2022-09-25</c:v>
                </c:pt>
                <c:pt idx="1364">
                  <c:v>2022-09-26</c:v>
                </c:pt>
                <c:pt idx="1365">
                  <c:v>2022-09-27</c:v>
                </c:pt>
                <c:pt idx="1366">
                  <c:v>2022-09-28</c:v>
                </c:pt>
                <c:pt idx="1367">
                  <c:v>2022-09-29</c:v>
                </c:pt>
                <c:pt idx="1368">
                  <c:v>2022-09-30</c:v>
                </c:pt>
                <c:pt idx="1369">
                  <c:v>2022-10-01</c:v>
                </c:pt>
                <c:pt idx="1370">
                  <c:v>2022-10-02</c:v>
                </c:pt>
                <c:pt idx="1371">
                  <c:v>2022-10-03</c:v>
                </c:pt>
                <c:pt idx="1372">
                  <c:v>2022-10-04</c:v>
                </c:pt>
                <c:pt idx="1373">
                  <c:v>2022-10-05</c:v>
                </c:pt>
                <c:pt idx="1374">
                  <c:v>2022-10-06</c:v>
                </c:pt>
                <c:pt idx="1375">
                  <c:v>2022-10-07</c:v>
                </c:pt>
                <c:pt idx="1376">
                  <c:v>2022-10-08</c:v>
                </c:pt>
                <c:pt idx="1377">
                  <c:v>2022-10-09</c:v>
                </c:pt>
                <c:pt idx="1378">
                  <c:v>2022-10-10</c:v>
                </c:pt>
                <c:pt idx="1379">
                  <c:v>2022-10-11</c:v>
                </c:pt>
                <c:pt idx="1380">
                  <c:v>2022-10-12</c:v>
                </c:pt>
                <c:pt idx="1381">
                  <c:v>2022-10-13</c:v>
                </c:pt>
                <c:pt idx="1382">
                  <c:v>2022-10-14</c:v>
                </c:pt>
                <c:pt idx="1383">
                  <c:v>2022-10-15</c:v>
                </c:pt>
                <c:pt idx="1384">
                  <c:v>2022-10-16</c:v>
                </c:pt>
                <c:pt idx="1385">
                  <c:v>2022-10-17</c:v>
                </c:pt>
                <c:pt idx="1386">
                  <c:v>2022-10-18</c:v>
                </c:pt>
                <c:pt idx="1387">
                  <c:v>2022-10-19</c:v>
                </c:pt>
                <c:pt idx="1388">
                  <c:v>2022-10-20</c:v>
                </c:pt>
                <c:pt idx="1389">
                  <c:v>2022-10-21</c:v>
                </c:pt>
                <c:pt idx="1390">
                  <c:v>2022-10-22</c:v>
                </c:pt>
                <c:pt idx="1391">
                  <c:v>2022-10-23</c:v>
                </c:pt>
                <c:pt idx="1392">
                  <c:v>2022-10-24</c:v>
                </c:pt>
                <c:pt idx="1393">
                  <c:v>2022-10-25</c:v>
                </c:pt>
                <c:pt idx="1394">
                  <c:v>2022-10-26</c:v>
                </c:pt>
                <c:pt idx="1395">
                  <c:v>2022-10-27</c:v>
                </c:pt>
                <c:pt idx="1396">
                  <c:v>2022-10-28</c:v>
                </c:pt>
                <c:pt idx="1397">
                  <c:v>2022-10-29</c:v>
                </c:pt>
                <c:pt idx="1398">
                  <c:v>2022-10-30</c:v>
                </c:pt>
                <c:pt idx="1399">
                  <c:v>2022-10-31</c:v>
                </c:pt>
                <c:pt idx="1400">
                  <c:v>2022-11-01</c:v>
                </c:pt>
                <c:pt idx="1401">
                  <c:v>2022-11-02</c:v>
                </c:pt>
                <c:pt idx="1402">
                  <c:v>2022-11-03</c:v>
                </c:pt>
                <c:pt idx="1403">
                  <c:v>2022-11-04</c:v>
                </c:pt>
                <c:pt idx="1404">
                  <c:v>2022-11-05</c:v>
                </c:pt>
                <c:pt idx="1405">
                  <c:v>2022-11-06</c:v>
                </c:pt>
                <c:pt idx="1406">
                  <c:v>2022-11-07</c:v>
                </c:pt>
                <c:pt idx="1407">
                  <c:v>2022-11-08</c:v>
                </c:pt>
                <c:pt idx="1408">
                  <c:v>2022-11-09</c:v>
                </c:pt>
                <c:pt idx="1409">
                  <c:v>2022-11-10</c:v>
                </c:pt>
                <c:pt idx="1410">
                  <c:v>2022-11-11</c:v>
                </c:pt>
                <c:pt idx="1411">
                  <c:v>2022-11-12</c:v>
                </c:pt>
                <c:pt idx="1412">
                  <c:v>2022-11-13</c:v>
                </c:pt>
                <c:pt idx="1413">
                  <c:v>2022-11-14</c:v>
                </c:pt>
                <c:pt idx="1414">
                  <c:v>2022-11-15</c:v>
                </c:pt>
                <c:pt idx="1415">
                  <c:v>2022-11-16</c:v>
                </c:pt>
                <c:pt idx="1416">
                  <c:v>2022-11-17</c:v>
                </c:pt>
                <c:pt idx="1417">
                  <c:v>2022-11-18</c:v>
                </c:pt>
                <c:pt idx="1418">
                  <c:v>2022-11-19</c:v>
                </c:pt>
                <c:pt idx="1419">
                  <c:v>2022-11-20</c:v>
                </c:pt>
                <c:pt idx="1420">
                  <c:v>2022-11-21</c:v>
                </c:pt>
                <c:pt idx="1421">
                  <c:v>2022-11-22</c:v>
                </c:pt>
                <c:pt idx="1422">
                  <c:v>2022-11-23</c:v>
                </c:pt>
                <c:pt idx="1423">
                  <c:v>2022-11-24</c:v>
                </c:pt>
                <c:pt idx="1424">
                  <c:v>2022-11-25</c:v>
                </c:pt>
                <c:pt idx="1425">
                  <c:v>2022-11-26</c:v>
                </c:pt>
                <c:pt idx="1426">
                  <c:v>2022-11-27</c:v>
                </c:pt>
                <c:pt idx="1427">
                  <c:v>2022-11-28</c:v>
                </c:pt>
                <c:pt idx="1428">
                  <c:v>2022-11-29</c:v>
                </c:pt>
                <c:pt idx="1429">
                  <c:v>2022-11-30</c:v>
                </c:pt>
                <c:pt idx="1430">
                  <c:v>2022-12-01</c:v>
                </c:pt>
                <c:pt idx="1431">
                  <c:v>2022-12-02</c:v>
                </c:pt>
                <c:pt idx="1432">
                  <c:v>2022-12-03</c:v>
                </c:pt>
                <c:pt idx="1433">
                  <c:v>2022-12-04</c:v>
                </c:pt>
                <c:pt idx="1434">
                  <c:v>2022-12-05</c:v>
                </c:pt>
                <c:pt idx="1435">
                  <c:v>2022-12-06</c:v>
                </c:pt>
                <c:pt idx="1436">
                  <c:v>2022-12-07</c:v>
                </c:pt>
                <c:pt idx="1437">
                  <c:v>2022-12-08</c:v>
                </c:pt>
                <c:pt idx="1438">
                  <c:v>2022-12-09</c:v>
                </c:pt>
                <c:pt idx="1439">
                  <c:v>2022-12-10</c:v>
                </c:pt>
                <c:pt idx="1440">
                  <c:v>2022-12-11</c:v>
                </c:pt>
                <c:pt idx="1441">
                  <c:v>2022-12-12</c:v>
                </c:pt>
                <c:pt idx="1442">
                  <c:v>2022-12-13</c:v>
                </c:pt>
                <c:pt idx="1443">
                  <c:v>2022-12-14</c:v>
                </c:pt>
                <c:pt idx="1444">
                  <c:v>2022-12-15</c:v>
                </c:pt>
                <c:pt idx="1445">
                  <c:v>2022-12-16</c:v>
                </c:pt>
                <c:pt idx="1446">
                  <c:v>2022-12-17</c:v>
                </c:pt>
                <c:pt idx="1447">
                  <c:v>2022-12-18</c:v>
                </c:pt>
                <c:pt idx="1448">
                  <c:v>2022-12-19</c:v>
                </c:pt>
                <c:pt idx="1449">
                  <c:v>2022-12-20</c:v>
                </c:pt>
                <c:pt idx="1450">
                  <c:v>2022-12-21</c:v>
                </c:pt>
                <c:pt idx="1451">
                  <c:v>2022-12-22</c:v>
                </c:pt>
                <c:pt idx="1452">
                  <c:v>2022-12-23</c:v>
                </c:pt>
                <c:pt idx="1453">
                  <c:v>2022-12-24</c:v>
                </c:pt>
                <c:pt idx="1454">
                  <c:v>2022-12-25</c:v>
                </c:pt>
                <c:pt idx="1455">
                  <c:v>2022-12-26</c:v>
                </c:pt>
                <c:pt idx="1456">
                  <c:v>2022-12-27</c:v>
                </c:pt>
                <c:pt idx="1457">
                  <c:v>2022-12-28</c:v>
                </c:pt>
                <c:pt idx="1458">
                  <c:v>2022-12-29</c:v>
                </c:pt>
                <c:pt idx="1459">
                  <c:v>2022-12-30</c:v>
                </c:pt>
                <c:pt idx="1460">
                  <c:v>2022-12-31</c:v>
                </c:pt>
                <c:pt idx="1461">
                  <c:v>2023-01-01</c:v>
                </c:pt>
                <c:pt idx="1462">
                  <c:v>2023-01-02</c:v>
                </c:pt>
                <c:pt idx="1463">
                  <c:v>2023-01-03</c:v>
                </c:pt>
                <c:pt idx="1464">
                  <c:v>2023-01-04</c:v>
                </c:pt>
                <c:pt idx="1465">
                  <c:v>2023-01-05</c:v>
                </c:pt>
                <c:pt idx="1466">
                  <c:v>2023-01-06</c:v>
                </c:pt>
                <c:pt idx="1467">
                  <c:v>2023-01-07</c:v>
                </c:pt>
                <c:pt idx="1468">
                  <c:v>2023-01-08</c:v>
                </c:pt>
                <c:pt idx="1469">
                  <c:v>2023-01-09</c:v>
                </c:pt>
                <c:pt idx="1470">
                  <c:v>2023-01-10</c:v>
                </c:pt>
                <c:pt idx="1471">
                  <c:v>2023-01-11</c:v>
                </c:pt>
                <c:pt idx="1472">
                  <c:v>2023-01-12</c:v>
                </c:pt>
                <c:pt idx="1473">
                  <c:v>2023-01-13</c:v>
                </c:pt>
                <c:pt idx="1474">
                  <c:v>2023-01-14</c:v>
                </c:pt>
                <c:pt idx="1475">
                  <c:v>2023-01-15</c:v>
                </c:pt>
                <c:pt idx="1476">
                  <c:v>2023-01-16</c:v>
                </c:pt>
                <c:pt idx="1477">
                  <c:v>2023-01-17</c:v>
                </c:pt>
                <c:pt idx="1478">
                  <c:v>2023-01-18</c:v>
                </c:pt>
                <c:pt idx="1479">
                  <c:v>2023-01-19</c:v>
                </c:pt>
                <c:pt idx="1480">
                  <c:v>2023-01-20</c:v>
                </c:pt>
                <c:pt idx="1481">
                  <c:v>2023-01-21</c:v>
                </c:pt>
                <c:pt idx="1482">
                  <c:v>2023-01-22</c:v>
                </c:pt>
                <c:pt idx="1483">
                  <c:v>2023-01-23</c:v>
                </c:pt>
                <c:pt idx="1484">
                  <c:v>2023-01-24</c:v>
                </c:pt>
                <c:pt idx="1485">
                  <c:v>2023-01-25</c:v>
                </c:pt>
                <c:pt idx="1486">
                  <c:v>2023-01-26</c:v>
                </c:pt>
                <c:pt idx="1487">
                  <c:v>2023-01-27</c:v>
                </c:pt>
                <c:pt idx="1488">
                  <c:v>2023-01-28</c:v>
                </c:pt>
                <c:pt idx="1489">
                  <c:v>2023-01-29</c:v>
                </c:pt>
                <c:pt idx="1490">
                  <c:v>2023-01-30</c:v>
                </c:pt>
                <c:pt idx="1491">
                  <c:v>2023-01-31</c:v>
                </c:pt>
                <c:pt idx="1492">
                  <c:v>2023-02-01</c:v>
                </c:pt>
                <c:pt idx="1493">
                  <c:v>2023-02-02</c:v>
                </c:pt>
                <c:pt idx="1494">
                  <c:v>2023-02-03</c:v>
                </c:pt>
                <c:pt idx="1495">
                  <c:v>2023-02-04</c:v>
                </c:pt>
                <c:pt idx="1496">
                  <c:v>2023-02-05</c:v>
                </c:pt>
                <c:pt idx="1497">
                  <c:v>2023-02-06</c:v>
                </c:pt>
                <c:pt idx="1498">
                  <c:v>2023-02-07</c:v>
                </c:pt>
                <c:pt idx="1499">
                  <c:v>2023-02-08</c:v>
                </c:pt>
                <c:pt idx="1500">
                  <c:v>2023-02-09</c:v>
                </c:pt>
                <c:pt idx="1501">
                  <c:v>2023-02-10</c:v>
                </c:pt>
                <c:pt idx="1502">
                  <c:v>2023-02-11</c:v>
                </c:pt>
                <c:pt idx="1503">
                  <c:v>2023-02-12</c:v>
                </c:pt>
                <c:pt idx="1504">
                  <c:v>2023-02-13</c:v>
                </c:pt>
                <c:pt idx="1505">
                  <c:v>2023-02-14</c:v>
                </c:pt>
                <c:pt idx="1506">
                  <c:v>2023-02-15</c:v>
                </c:pt>
                <c:pt idx="1507">
                  <c:v>2023-02-16</c:v>
                </c:pt>
                <c:pt idx="1508">
                  <c:v>2023-02-17</c:v>
                </c:pt>
                <c:pt idx="1509">
                  <c:v>2023-02-18</c:v>
                </c:pt>
                <c:pt idx="1510">
                  <c:v>2023-02-19</c:v>
                </c:pt>
                <c:pt idx="1511">
                  <c:v>2023-02-20</c:v>
                </c:pt>
                <c:pt idx="1512">
                  <c:v>2023-02-21</c:v>
                </c:pt>
                <c:pt idx="1513">
                  <c:v>2023-02-22</c:v>
                </c:pt>
                <c:pt idx="1514">
                  <c:v>2023-02-23</c:v>
                </c:pt>
                <c:pt idx="1515">
                  <c:v>2023-02-24</c:v>
                </c:pt>
                <c:pt idx="1516">
                  <c:v>2023-02-25</c:v>
                </c:pt>
                <c:pt idx="1517">
                  <c:v>2023-02-26</c:v>
                </c:pt>
                <c:pt idx="1518">
                  <c:v>2023-02-27</c:v>
                </c:pt>
                <c:pt idx="1519">
                  <c:v>2023-02-28</c:v>
                </c:pt>
                <c:pt idx="1520">
                  <c:v>2023-03-01</c:v>
                </c:pt>
                <c:pt idx="1521">
                  <c:v>2023-03-02</c:v>
                </c:pt>
                <c:pt idx="1522">
                  <c:v>2023-03-03</c:v>
                </c:pt>
                <c:pt idx="1523">
                  <c:v>2023-03-04</c:v>
                </c:pt>
                <c:pt idx="1524">
                  <c:v>2023-03-05</c:v>
                </c:pt>
                <c:pt idx="1525">
                  <c:v>2023-03-06</c:v>
                </c:pt>
                <c:pt idx="1526">
                  <c:v>2023-03-07</c:v>
                </c:pt>
                <c:pt idx="1527">
                  <c:v>2023-03-08</c:v>
                </c:pt>
                <c:pt idx="1528">
                  <c:v>2023-03-09</c:v>
                </c:pt>
                <c:pt idx="1529">
                  <c:v>2023-03-10</c:v>
                </c:pt>
                <c:pt idx="1530">
                  <c:v>2023-03-11</c:v>
                </c:pt>
                <c:pt idx="1531">
                  <c:v>2023-03-12</c:v>
                </c:pt>
                <c:pt idx="1532">
                  <c:v>2023-03-13</c:v>
                </c:pt>
                <c:pt idx="1533">
                  <c:v>2023-03-14</c:v>
                </c:pt>
                <c:pt idx="1534">
                  <c:v>2023-03-15</c:v>
                </c:pt>
                <c:pt idx="1535">
                  <c:v>2023-03-16</c:v>
                </c:pt>
                <c:pt idx="1536">
                  <c:v>2023-03-17</c:v>
                </c:pt>
                <c:pt idx="1537">
                  <c:v>2023-03-18</c:v>
                </c:pt>
                <c:pt idx="1538">
                  <c:v>2023-03-19</c:v>
                </c:pt>
                <c:pt idx="1539">
                  <c:v>2023-03-20</c:v>
                </c:pt>
                <c:pt idx="1540">
                  <c:v>2023-03-21</c:v>
                </c:pt>
                <c:pt idx="1541">
                  <c:v>2023-03-22</c:v>
                </c:pt>
                <c:pt idx="1542">
                  <c:v>2023-03-23</c:v>
                </c:pt>
                <c:pt idx="1543">
                  <c:v>2023-03-24</c:v>
                </c:pt>
                <c:pt idx="1544">
                  <c:v>2023-03-25</c:v>
                </c:pt>
                <c:pt idx="1545">
                  <c:v>2023-03-26</c:v>
                </c:pt>
                <c:pt idx="1546">
                  <c:v>2023-03-27</c:v>
                </c:pt>
                <c:pt idx="1547">
                  <c:v>2023-03-28</c:v>
                </c:pt>
                <c:pt idx="1548">
                  <c:v>2023-03-29</c:v>
                </c:pt>
                <c:pt idx="1549">
                  <c:v>2023-03-30</c:v>
                </c:pt>
                <c:pt idx="1550">
                  <c:v>2023-03-31</c:v>
                </c:pt>
                <c:pt idx="1551">
                  <c:v>2023-04-01</c:v>
                </c:pt>
                <c:pt idx="1552">
                  <c:v>2023-04-02</c:v>
                </c:pt>
                <c:pt idx="1553">
                  <c:v>2023-04-03</c:v>
                </c:pt>
                <c:pt idx="1554">
                  <c:v>2023-04-04</c:v>
                </c:pt>
                <c:pt idx="1555">
                  <c:v>2023-04-05</c:v>
                </c:pt>
                <c:pt idx="1556">
                  <c:v>2023-04-06</c:v>
                </c:pt>
                <c:pt idx="1557">
                  <c:v>2023-04-07</c:v>
                </c:pt>
                <c:pt idx="1558">
                  <c:v>2023-04-08</c:v>
                </c:pt>
                <c:pt idx="1559">
                  <c:v>2023-04-09</c:v>
                </c:pt>
                <c:pt idx="1560">
                  <c:v>2023-04-10</c:v>
                </c:pt>
                <c:pt idx="1561">
                  <c:v>2023-04-11</c:v>
                </c:pt>
                <c:pt idx="1562">
                  <c:v>2023-04-12</c:v>
                </c:pt>
                <c:pt idx="1563">
                  <c:v>2023-04-13</c:v>
                </c:pt>
                <c:pt idx="1564">
                  <c:v>2023-04-14</c:v>
                </c:pt>
                <c:pt idx="1565">
                  <c:v>2023-04-15</c:v>
                </c:pt>
                <c:pt idx="1566">
                  <c:v>2023-04-16</c:v>
                </c:pt>
                <c:pt idx="1567">
                  <c:v>2023-04-17</c:v>
                </c:pt>
                <c:pt idx="1568">
                  <c:v>2023-04-18</c:v>
                </c:pt>
                <c:pt idx="1569">
                  <c:v>2023-04-19</c:v>
                </c:pt>
                <c:pt idx="1570">
                  <c:v>2023-04-20</c:v>
                </c:pt>
                <c:pt idx="1571">
                  <c:v>2023-04-21</c:v>
                </c:pt>
                <c:pt idx="1572">
                  <c:v>2023-04-22</c:v>
                </c:pt>
                <c:pt idx="1573">
                  <c:v>2023-04-23</c:v>
                </c:pt>
                <c:pt idx="1574">
                  <c:v>2023-04-24</c:v>
                </c:pt>
                <c:pt idx="1575">
                  <c:v>2023-04-25</c:v>
                </c:pt>
                <c:pt idx="1576">
                  <c:v>2023-04-26</c:v>
                </c:pt>
                <c:pt idx="1577">
                  <c:v>2023-04-27</c:v>
                </c:pt>
                <c:pt idx="1578">
                  <c:v>2023-04-28</c:v>
                </c:pt>
                <c:pt idx="1579">
                  <c:v>2023-04-29</c:v>
                </c:pt>
                <c:pt idx="1580">
                  <c:v>2023-04-30</c:v>
                </c:pt>
                <c:pt idx="1581">
                  <c:v>2023-05-01</c:v>
                </c:pt>
                <c:pt idx="1582">
                  <c:v>2023-05-02</c:v>
                </c:pt>
                <c:pt idx="1583">
                  <c:v>2023-05-03</c:v>
                </c:pt>
                <c:pt idx="1584">
                  <c:v>2023-05-04</c:v>
                </c:pt>
                <c:pt idx="1585">
                  <c:v>2023-05-05</c:v>
                </c:pt>
                <c:pt idx="1586">
                  <c:v>2023-05-06</c:v>
                </c:pt>
                <c:pt idx="1587">
                  <c:v>2023-05-07</c:v>
                </c:pt>
                <c:pt idx="1588">
                  <c:v>2023-05-08</c:v>
                </c:pt>
                <c:pt idx="1589">
                  <c:v>2023-05-09</c:v>
                </c:pt>
                <c:pt idx="1590">
                  <c:v>2023-05-10</c:v>
                </c:pt>
                <c:pt idx="1591">
                  <c:v>2023-05-11</c:v>
                </c:pt>
                <c:pt idx="1592">
                  <c:v>2023-05-12</c:v>
                </c:pt>
                <c:pt idx="1593">
                  <c:v>2023-05-13</c:v>
                </c:pt>
                <c:pt idx="1594">
                  <c:v>2023-05-14</c:v>
                </c:pt>
                <c:pt idx="1595">
                  <c:v>2023-05-15</c:v>
                </c:pt>
                <c:pt idx="1596">
                  <c:v>2023-05-16</c:v>
                </c:pt>
                <c:pt idx="1597">
                  <c:v>2023-05-17</c:v>
                </c:pt>
                <c:pt idx="1598">
                  <c:v>2023-05-18</c:v>
                </c:pt>
                <c:pt idx="1599">
                  <c:v>2023-05-19</c:v>
                </c:pt>
                <c:pt idx="1600">
                  <c:v>2023-05-20</c:v>
                </c:pt>
                <c:pt idx="1601">
                  <c:v>2023-05-21</c:v>
                </c:pt>
                <c:pt idx="1602">
                  <c:v>2023-05-22</c:v>
                </c:pt>
                <c:pt idx="1603">
                  <c:v>2023-05-23</c:v>
                </c:pt>
                <c:pt idx="1604">
                  <c:v>2023-05-24</c:v>
                </c:pt>
                <c:pt idx="1605">
                  <c:v>2023-05-25</c:v>
                </c:pt>
                <c:pt idx="1606">
                  <c:v>2023-05-26</c:v>
                </c:pt>
                <c:pt idx="1607">
                  <c:v>2023-05-27</c:v>
                </c:pt>
                <c:pt idx="1608">
                  <c:v>2023-05-28</c:v>
                </c:pt>
                <c:pt idx="1609">
                  <c:v>2023-05-29</c:v>
                </c:pt>
                <c:pt idx="1610">
                  <c:v>2023-05-30</c:v>
                </c:pt>
                <c:pt idx="1611">
                  <c:v>2023-05-31</c:v>
                </c:pt>
                <c:pt idx="1612">
                  <c:v>2023-06-01</c:v>
                </c:pt>
                <c:pt idx="1613">
                  <c:v>2023-06-02</c:v>
                </c:pt>
                <c:pt idx="1614">
                  <c:v>2023-06-03</c:v>
                </c:pt>
                <c:pt idx="1615">
                  <c:v>2023-06-04</c:v>
                </c:pt>
                <c:pt idx="1616">
                  <c:v>2023-06-05</c:v>
                </c:pt>
                <c:pt idx="1617">
                  <c:v>2023-06-06</c:v>
                </c:pt>
                <c:pt idx="1618">
                  <c:v>2023-06-07</c:v>
                </c:pt>
                <c:pt idx="1619">
                  <c:v>2023-06-08</c:v>
                </c:pt>
                <c:pt idx="1620">
                  <c:v>2023-06-09</c:v>
                </c:pt>
                <c:pt idx="1621">
                  <c:v>2023-06-10</c:v>
                </c:pt>
                <c:pt idx="1622">
                  <c:v>2023-06-11</c:v>
                </c:pt>
                <c:pt idx="1623">
                  <c:v>2023-06-12</c:v>
                </c:pt>
                <c:pt idx="1624">
                  <c:v>2023-06-13</c:v>
                </c:pt>
                <c:pt idx="1625">
                  <c:v>2023-06-14</c:v>
                </c:pt>
                <c:pt idx="1626">
                  <c:v>2023-06-15</c:v>
                </c:pt>
                <c:pt idx="1627">
                  <c:v>2023-06-16</c:v>
                </c:pt>
                <c:pt idx="1628">
                  <c:v>2023-06-17</c:v>
                </c:pt>
                <c:pt idx="1629">
                  <c:v>2023-06-18</c:v>
                </c:pt>
                <c:pt idx="1630">
                  <c:v>2023-06-19</c:v>
                </c:pt>
                <c:pt idx="1631">
                  <c:v>2023-06-20</c:v>
                </c:pt>
                <c:pt idx="1632">
                  <c:v>2023-06-21</c:v>
                </c:pt>
                <c:pt idx="1633">
                  <c:v>2023-06-22</c:v>
                </c:pt>
                <c:pt idx="1634">
                  <c:v>2023-06-23</c:v>
                </c:pt>
                <c:pt idx="1635">
                  <c:v>2023-06-24</c:v>
                </c:pt>
                <c:pt idx="1636">
                  <c:v>2023-06-25</c:v>
                </c:pt>
                <c:pt idx="1637">
                  <c:v>2023-06-26</c:v>
                </c:pt>
                <c:pt idx="1638">
                  <c:v>2023-06-27</c:v>
                </c:pt>
                <c:pt idx="1639">
                  <c:v>2023-06-28</c:v>
                </c:pt>
                <c:pt idx="1640">
                  <c:v>2023-06-29</c:v>
                </c:pt>
                <c:pt idx="1641">
                  <c:v>2023-06-30</c:v>
                </c:pt>
                <c:pt idx="1642">
                  <c:v>2023-07-01</c:v>
                </c:pt>
                <c:pt idx="1643">
                  <c:v>2023-07-02</c:v>
                </c:pt>
                <c:pt idx="1644">
                  <c:v>2023-07-03</c:v>
                </c:pt>
                <c:pt idx="1645">
                  <c:v>2023-07-04</c:v>
                </c:pt>
                <c:pt idx="1646">
                  <c:v>2023-07-05</c:v>
                </c:pt>
                <c:pt idx="1647">
                  <c:v>2023-07-06</c:v>
                </c:pt>
                <c:pt idx="1648">
                  <c:v>2023-07-07</c:v>
                </c:pt>
                <c:pt idx="1649">
                  <c:v>2023-07-08</c:v>
                </c:pt>
                <c:pt idx="1650">
                  <c:v>2023-07-09</c:v>
                </c:pt>
                <c:pt idx="1651">
                  <c:v>2023-07-10</c:v>
                </c:pt>
                <c:pt idx="1652">
                  <c:v>2023-07-11</c:v>
                </c:pt>
                <c:pt idx="1653">
                  <c:v>2023-07-12</c:v>
                </c:pt>
                <c:pt idx="1654">
                  <c:v>2023-07-13</c:v>
                </c:pt>
                <c:pt idx="1655">
                  <c:v>2023-07-14</c:v>
                </c:pt>
                <c:pt idx="1656">
                  <c:v>2023-07-15</c:v>
                </c:pt>
                <c:pt idx="1657">
                  <c:v>2023-07-16</c:v>
                </c:pt>
                <c:pt idx="1658">
                  <c:v>2023-07-17</c:v>
                </c:pt>
                <c:pt idx="1659">
                  <c:v>2023-07-18</c:v>
                </c:pt>
                <c:pt idx="1660">
                  <c:v>2023-07-19</c:v>
                </c:pt>
                <c:pt idx="1661">
                  <c:v>2023-07-20</c:v>
                </c:pt>
                <c:pt idx="1662">
                  <c:v>2023-07-21</c:v>
                </c:pt>
                <c:pt idx="1663">
                  <c:v>2023-07-22</c:v>
                </c:pt>
                <c:pt idx="1664">
                  <c:v>2023-07-23</c:v>
                </c:pt>
                <c:pt idx="1665">
                  <c:v>2023-07-24</c:v>
                </c:pt>
                <c:pt idx="1666">
                  <c:v>2023-07-25</c:v>
                </c:pt>
                <c:pt idx="1667">
                  <c:v>2023-07-26</c:v>
                </c:pt>
                <c:pt idx="1668">
                  <c:v>2023-07-27</c:v>
                </c:pt>
                <c:pt idx="1669">
                  <c:v>2023-07-28</c:v>
                </c:pt>
                <c:pt idx="1670">
                  <c:v>2023-07-29</c:v>
                </c:pt>
                <c:pt idx="1671">
                  <c:v>2023-07-30</c:v>
                </c:pt>
                <c:pt idx="1672">
                  <c:v>2023-07-31</c:v>
                </c:pt>
                <c:pt idx="1673">
                  <c:v>2023-08-01</c:v>
                </c:pt>
                <c:pt idx="1674">
                  <c:v>2023-08-02</c:v>
                </c:pt>
                <c:pt idx="1675">
                  <c:v>2023-08-03</c:v>
                </c:pt>
                <c:pt idx="1676">
                  <c:v>2023-08-04</c:v>
                </c:pt>
                <c:pt idx="1677">
                  <c:v>2023-08-05</c:v>
                </c:pt>
                <c:pt idx="1678">
                  <c:v>2023-08-06</c:v>
                </c:pt>
                <c:pt idx="1679">
                  <c:v>2023-08-07</c:v>
                </c:pt>
                <c:pt idx="1680">
                  <c:v>2023-08-08</c:v>
                </c:pt>
                <c:pt idx="1681">
                  <c:v>2023-08-09</c:v>
                </c:pt>
                <c:pt idx="1682">
                  <c:v>2023-08-10</c:v>
                </c:pt>
                <c:pt idx="1683">
                  <c:v>2023-08-11</c:v>
                </c:pt>
                <c:pt idx="1684">
                  <c:v>2023-08-12</c:v>
                </c:pt>
                <c:pt idx="1685">
                  <c:v>2023-08-13</c:v>
                </c:pt>
                <c:pt idx="1686">
                  <c:v>2023-08-14</c:v>
                </c:pt>
                <c:pt idx="1687">
                  <c:v>2023-08-15</c:v>
                </c:pt>
                <c:pt idx="1688">
                  <c:v>2023-08-16</c:v>
                </c:pt>
                <c:pt idx="1689">
                  <c:v>2023-08-17</c:v>
                </c:pt>
                <c:pt idx="1690">
                  <c:v>2023-08-18</c:v>
                </c:pt>
                <c:pt idx="1691">
                  <c:v>2023-08-19</c:v>
                </c:pt>
                <c:pt idx="1692">
                  <c:v>2023-08-20</c:v>
                </c:pt>
                <c:pt idx="1693">
                  <c:v>2023-08-21</c:v>
                </c:pt>
                <c:pt idx="1694">
                  <c:v>2023-08-22</c:v>
                </c:pt>
                <c:pt idx="1695">
                  <c:v>2023-08-23</c:v>
                </c:pt>
                <c:pt idx="1696">
                  <c:v>2023-08-24</c:v>
                </c:pt>
                <c:pt idx="1697">
                  <c:v>2023-08-25</c:v>
                </c:pt>
                <c:pt idx="1698">
                  <c:v>2023-08-26</c:v>
                </c:pt>
                <c:pt idx="1699">
                  <c:v>2023-08-27</c:v>
                </c:pt>
                <c:pt idx="1700">
                  <c:v>2023-08-28</c:v>
                </c:pt>
                <c:pt idx="1701">
                  <c:v>2023-08-29</c:v>
                </c:pt>
                <c:pt idx="1702">
                  <c:v>2023-08-30</c:v>
                </c:pt>
                <c:pt idx="1703">
                  <c:v>2023-08-31</c:v>
                </c:pt>
                <c:pt idx="1704">
                  <c:v>2023-09-01</c:v>
                </c:pt>
                <c:pt idx="1705">
                  <c:v>2023-09-02</c:v>
                </c:pt>
                <c:pt idx="1706">
                  <c:v>2023-09-03</c:v>
                </c:pt>
                <c:pt idx="1707">
                  <c:v>2023-09-04</c:v>
                </c:pt>
                <c:pt idx="1708">
                  <c:v>2023-09-05</c:v>
                </c:pt>
                <c:pt idx="1709">
                  <c:v>2023-09-06</c:v>
                </c:pt>
                <c:pt idx="1710">
                  <c:v>2023-09-07</c:v>
                </c:pt>
                <c:pt idx="1711">
                  <c:v>2023-09-08</c:v>
                </c:pt>
                <c:pt idx="1712">
                  <c:v>2023-09-09</c:v>
                </c:pt>
                <c:pt idx="1713">
                  <c:v>2023-09-10</c:v>
                </c:pt>
                <c:pt idx="1714">
                  <c:v>2023-09-11</c:v>
                </c:pt>
                <c:pt idx="1715">
                  <c:v>2023-09-12</c:v>
                </c:pt>
                <c:pt idx="1716">
                  <c:v>2023-09-13</c:v>
                </c:pt>
                <c:pt idx="1717">
                  <c:v>2023-09-14</c:v>
                </c:pt>
                <c:pt idx="1718">
                  <c:v>2023-09-15</c:v>
                </c:pt>
                <c:pt idx="1719">
                  <c:v>2023-09-16</c:v>
                </c:pt>
                <c:pt idx="1720">
                  <c:v>2023-09-17</c:v>
                </c:pt>
                <c:pt idx="1721">
                  <c:v>2023-09-18</c:v>
                </c:pt>
                <c:pt idx="1722">
                  <c:v>2023-09-19</c:v>
                </c:pt>
                <c:pt idx="1723">
                  <c:v>2023-09-20</c:v>
                </c:pt>
                <c:pt idx="1724">
                  <c:v>2023-09-21</c:v>
                </c:pt>
                <c:pt idx="1725">
                  <c:v>2023-09-22</c:v>
                </c:pt>
                <c:pt idx="1726">
                  <c:v>2023-09-23</c:v>
                </c:pt>
                <c:pt idx="1727">
                  <c:v>2023-09-24</c:v>
                </c:pt>
                <c:pt idx="1728">
                  <c:v>2023-09-25</c:v>
                </c:pt>
                <c:pt idx="1729">
                  <c:v>2023-09-26</c:v>
                </c:pt>
                <c:pt idx="1730">
                  <c:v>2023-09-27</c:v>
                </c:pt>
                <c:pt idx="1731">
                  <c:v>2023-09-28</c:v>
                </c:pt>
                <c:pt idx="1732">
                  <c:v>2023-09-29</c:v>
                </c:pt>
                <c:pt idx="1733">
                  <c:v>2023-09-30</c:v>
                </c:pt>
                <c:pt idx="1734">
                  <c:v>2023-10-01</c:v>
                </c:pt>
                <c:pt idx="1735">
                  <c:v>2023-10-02</c:v>
                </c:pt>
                <c:pt idx="1736">
                  <c:v>2023-10-03</c:v>
                </c:pt>
                <c:pt idx="1737">
                  <c:v>2023-10-04</c:v>
                </c:pt>
                <c:pt idx="1738">
                  <c:v>2023-10-05</c:v>
                </c:pt>
                <c:pt idx="1739">
                  <c:v>2023-10-06</c:v>
                </c:pt>
                <c:pt idx="1740">
                  <c:v>2023-10-07</c:v>
                </c:pt>
                <c:pt idx="1741">
                  <c:v>2023-10-08</c:v>
                </c:pt>
                <c:pt idx="1742">
                  <c:v>2023-10-09</c:v>
                </c:pt>
                <c:pt idx="1743">
                  <c:v>2023-10-10</c:v>
                </c:pt>
                <c:pt idx="1744">
                  <c:v>2023-10-11</c:v>
                </c:pt>
                <c:pt idx="1745">
                  <c:v>2023-10-12</c:v>
                </c:pt>
                <c:pt idx="1746">
                  <c:v>2023-10-13</c:v>
                </c:pt>
                <c:pt idx="1747">
                  <c:v>2023-10-14</c:v>
                </c:pt>
                <c:pt idx="1748">
                  <c:v>2023-10-15</c:v>
                </c:pt>
                <c:pt idx="1749">
                  <c:v>2023-10-16</c:v>
                </c:pt>
                <c:pt idx="1750">
                  <c:v>2023-10-17</c:v>
                </c:pt>
                <c:pt idx="1751">
                  <c:v>2023-10-18</c:v>
                </c:pt>
                <c:pt idx="1752">
                  <c:v>2023-10-19</c:v>
                </c:pt>
                <c:pt idx="1753">
                  <c:v>2023-10-20</c:v>
                </c:pt>
                <c:pt idx="1754">
                  <c:v>2023-10-21</c:v>
                </c:pt>
                <c:pt idx="1755">
                  <c:v>2023-10-22</c:v>
                </c:pt>
                <c:pt idx="1756">
                  <c:v>2023-10-23</c:v>
                </c:pt>
                <c:pt idx="1757">
                  <c:v>2023-10-24</c:v>
                </c:pt>
                <c:pt idx="1758">
                  <c:v>2023-10-25</c:v>
                </c:pt>
                <c:pt idx="1759">
                  <c:v>2023-10-26</c:v>
                </c:pt>
                <c:pt idx="1760">
                  <c:v>2023-10-27</c:v>
                </c:pt>
                <c:pt idx="1761">
                  <c:v>2023-10-28</c:v>
                </c:pt>
                <c:pt idx="1762">
                  <c:v>2023-10-29</c:v>
                </c:pt>
                <c:pt idx="1763">
                  <c:v>2023-10-30</c:v>
                </c:pt>
                <c:pt idx="1764">
                  <c:v>2023-10-31</c:v>
                </c:pt>
                <c:pt idx="1765">
                  <c:v>2023-11-01</c:v>
                </c:pt>
                <c:pt idx="1766">
                  <c:v>2023-11-02</c:v>
                </c:pt>
                <c:pt idx="1767">
                  <c:v>2023-11-03</c:v>
                </c:pt>
                <c:pt idx="1768">
                  <c:v>2023-11-04</c:v>
                </c:pt>
                <c:pt idx="1769">
                  <c:v>2023-11-05</c:v>
                </c:pt>
                <c:pt idx="1770">
                  <c:v>2023-11-06</c:v>
                </c:pt>
                <c:pt idx="1771">
                  <c:v>2023-11-07</c:v>
                </c:pt>
                <c:pt idx="1772">
                  <c:v>2023-11-08</c:v>
                </c:pt>
                <c:pt idx="1773">
                  <c:v>2023-11-09</c:v>
                </c:pt>
                <c:pt idx="1774">
                  <c:v>2023-11-10</c:v>
                </c:pt>
                <c:pt idx="1775">
                  <c:v>2023-11-11</c:v>
                </c:pt>
                <c:pt idx="1776">
                  <c:v>2023-11-12</c:v>
                </c:pt>
                <c:pt idx="1777">
                  <c:v>2023-11-13</c:v>
                </c:pt>
                <c:pt idx="1778">
                  <c:v>2023-11-14</c:v>
                </c:pt>
                <c:pt idx="1779">
                  <c:v>2023-11-15</c:v>
                </c:pt>
                <c:pt idx="1780">
                  <c:v>2023-11-16</c:v>
                </c:pt>
                <c:pt idx="1781">
                  <c:v>2023-11-17</c:v>
                </c:pt>
                <c:pt idx="1782">
                  <c:v>2023-11-18</c:v>
                </c:pt>
                <c:pt idx="1783">
                  <c:v>2023-11-19</c:v>
                </c:pt>
                <c:pt idx="1784">
                  <c:v>2023-11-20</c:v>
                </c:pt>
                <c:pt idx="1785">
                  <c:v>2023-11-21</c:v>
                </c:pt>
                <c:pt idx="1786">
                  <c:v>2023-11-22</c:v>
                </c:pt>
                <c:pt idx="1787">
                  <c:v>2023-11-23</c:v>
                </c:pt>
                <c:pt idx="1788">
                  <c:v>2023-11-24</c:v>
                </c:pt>
                <c:pt idx="1789">
                  <c:v>2023-11-25</c:v>
                </c:pt>
                <c:pt idx="1790">
                  <c:v>2023-11-26</c:v>
                </c:pt>
                <c:pt idx="1791">
                  <c:v>2023-11-27</c:v>
                </c:pt>
                <c:pt idx="1792">
                  <c:v>2023-11-28</c:v>
                </c:pt>
                <c:pt idx="1793">
                  <c:v>2023-11-29</c:v>
                </c:pt>
                <c:pt idx="1794">
                  <c:v>2023-11-30</c:v>
                </c:pt>
                <c:pt idx="1795">
                  <c:v>2023-12-01</c:v>
                </c:pt>
                <c:pt idx="1796">
                  <c:v>2023-12-02</c:v>
                </c:pt>
                <c:pt idx="1797">
                  <c:v>2023-12-03</c:v>
                </c:pt>
                <c:pt idx="1798">
                  <c:v>2023-12-04</c:v>
                </c:pt>
                <c:pt idx="1799">
                  <c:v>2023-12-05</c:v>
                </c:pt>
                <c:pt idx="1800">
                  <c:v>2023-12-06</c:v>
                </c:pt>
                <c:pt idx="1801">
                  <c:v>2023-12-07</c:v>
                </c:pt>
                <c:pt idx="1802">
                  <c:v>2023-12-08</c:v>
                </c:pt>
                <c:pt idx="1803">
                  <c:v>2023-12-09</c:v>
                </c:pt>
                <c:pt idx="1804">
                  <c:v>2023-12-10</c:v>
                </c:pt>
                <c:pt idx="1805">
                  <c:v>2023-12-11</c:v>
                </c:pt>
                <c:pt idx="1806">
                  <c:v>2023-12-12</c:v>
                </c:pt>
                <c:pt idx="1807">
                  <c:v>2023-12-13</c:v>
                </c:pt>
                <c:pt idx="1808">
                  <c:v>2023-12-14</c:v>
                </c:pt>
                <c:pt idx="1809">
                  <c:v>2023-12-15</c:v>
                </c:pt>
                <c:pt idx="1810">
                  <c:v>2023-12-16</c:v>
                </c:pt>
                <c:pt idx="1811">
                  <c:v>2023-12-17</c:v>
                </c:pt>
                <c:pt idx="1812">
                  <c:v>2023-12-18</c:v>
                </c:pt>
                <c:pt idx="1813">
                  <c:v>2023-12-19</c:v>
                </c:pt>
                <c:pt idx="1814">
                  <c:v>2023-12-20</c:v>
                </c:pt>
                <c:pt idx="1815">
                  <c:v>2023-12-21</c:v>
                </c:pt>
                <c:pt idx="1816">
                  <c:v>2023-12-22</c:v>
                </c:pt>
                <c:pt idx="1817">
                  <c:v>2023-12-23</c:v>
                </c:pt>
                <c:pt idx="1818">
                  <c:v>2023-12-24</c:v>
                </c:pt>
                <c:pt idx="1819">
                  <c:v>2023-12-25</c:v>
                </c:pt>
                <c:pt idx="1820">
                  <c:v>2023-12-26</c:v>
                </c:pt>
                <c:pt idx="1821">
                  <c:v>2023-12-27</c:v>
                </c:pt>
                <c:pt idx="1822">
                  <c:v>2023-12-28</c:v>
                </c:pt>
                <c:pt idx="1823">
                  <c:v>2023-12-29</c:v>
                </c:pt>
                <c:pt idx="1824">
                  <c:v>2023-12-30</c:v>
                </c:pt>
                <c:pt idx="1825">
                  <c:v>2023-12-31</c:v>
                </c:pt>
                <c:pt idx="1826">
                  <c:v>2024-01-01</c:v>
                </c:pt>
                <c:pt idx="1827">
                  <c:v>2024-01-02</c:v>
                </c:pt>
                <c:pt idx="1828">
                  <c:v>2024-01-03</c:v>
                </c:pt>
                <c:pt idx="1829">
                  <c:v>2024-01-04</c:v>
                </c:pt>
                <c:pt idx="1830">
                  <c:v>2024-01-05</c:v>
                </c:pt>
                <c:pt idx="1831">
                  <c:v>2024-01-06</c:v>
                </c:pt>
                <c:pt idx="1832">
                  <c:v>2024-01-07</c:v>
                </c:pt>
                <c:pt idx="1833">
                  <c:v>2024-01-08</c:v>
                </c:pt>
                <c:pt idx="1834">
                  <c:v>2024-01-09</c:v>
                </c:pt>
                <c:pt idx="1835">
                  <c:v>2024-01-10</c:v>
                </c:pt>
                <c:pt idx="1836">
                  <c:v>2024-01-11</c:v>
                </c:pt>
                <c:pt idx="1837">
                  <c:v>2024-01-12</c:v>
                </c:pt>
                <c:pt idx="1838">
                  <c:v>2024-01-13</c:v>
                </c:pt>
                <c:pt idx="1839">
                  <c:v>2024-01-14</c:v>
                </c:pt>
                <c:pt idx="1840">
                  <c:v>2024-01-15</c:v>
                </c:pt>
                <c:pt idx="1841">
                  <c:v>2024-01-16</c:v>
                </c:pt>
                <c:pt idx="1842">
                  <c:v>2024-01-17</c:v>
                </c:pt>
                <c:pt idx="1843">
                  <c:v>2024-01-18</c:v>
                </c:pt>
                <c:pt idx="1844">
                  <c:v>2024-01-19</c:v>
                </c:pt>
                <c:pt idx="1845">
                  <c:v>2024-01-20</c:v>
                </c:pt>
                <c:pt idx="1846">
                  <c:v>2024-01-21</c:v>
                </c:pt>
                <c:pt idx="1847">
                  <c:v>2024-01-22</c:v>
                </c:pt>
                <c:pt idx="1848">
                  <c:v>2024-01-23</c:v>
                </c:pt>
                <c:pt idx="1849">
                  <c:v>2024-01-24</c:v>
                </c:pt>
                <c:pt idx="1850">
                  <c:v>2024-01-25</c:v>
                </c:pt>
                <c:pt idx="1851">
                  <c:v>2024-01-26</c:v>
                </c:pt>
                <c:pt idx="1852">
                  <c:v>2024-01-27</c:v>
                </c:pt>
                <c:pt idx="1853">
                  <c:v>2024-01-28</c:v>
                </c:pt>
                <c:pt idx="1854">
                  <c:v>2024-01-29</c:v>
                </c:pt>
                <c:pt idx="1855">
                  <c:v>2024-01-30</c:v>
                </c:pt>
                <c:pt idx="1856">
                  <c:v>2024-01-31</c:v>
                </c:pt>
                <c:pt idx="1857">
                  <c:v>2024-02-01</c:v>
                </c:pt>
                <c:pt idx="1858">
                  <c:v>2024-02-02</c:v>
                </c:pt>
                <c:pt idx="1859">
                  <c:v>2024-02-03</c:v>
                </c:pt>
                <c:pt idx="1860">
                  <c:v>2024-02-04</c:v>
                </c:pt>
                <c:pt idx="1861">
                  <c:v>2024-02-05</c:v>
                </c:pt>
                <c:pt idx="1862">
                  <c:v>2024-02-06</c:v>
                </c:pt>
                <c:pt idx="1863">
                  <c:v>2024-02-07</c:v>
                </c:pt>
                <c:pt idx="1864">
                  <c:v>2024-02-08</c:v>
                </c:pt>
                <c:pt idx="1865">
                  <c:v>2024-02-09</c:v>
                </c:pt>
                <c:pt idx="1866">
                  <c:v>2024-02-10</c:v>
                </c:pt>
                <c:pt idx="1867">
                  <c:v>2024-02-11</c:v>
                </c:pt>
                <c:pt idx="1868">
                  <c:v>2024-02-12</c:v>
                </c:pt>
                <c:pt idx="1869">
                  <c:v>2024-02-13</c:v>
                </c:pt>
                <c:pt idx="1870">
                  <c:v>2024-02-14</c:v>
                </c:pt>
                <c:pt idx="1871">
                  <c:v>2024-02-15</c:v>
                </c:pt>
                <c:pt idx="1872">
                  <c:v>2024-02-16</c:v>
                </c:pt>
                <c:pt idx="1873">
                  <c:v>2024-02-17</c:v>
                </c:pt>
                <c:pt idx="1874">
                  <c:v>2024-02-18</c:v>
                </c:pt>
                <c:pt idx="1875">
                  <c:v>2024-02-19</c:v>
                </c:pt>
                <c:pt idx="1876">
                  <c:v>2024-02-20</c:v>
                </c:pt>
                <c:pt idx="1877">
                  <c:v>2024-02-21</c:v>
                </c:pt>
                <c:pt idx="1878">
                  <c:v>2024-02-22</c:v>
                </c:pt>
                <c:pt idx="1879">
                  <c:v>2024-02-23</c:v>
                </c:pt>
                <c:pt idx="1880">
                  <c:v>2024-02-24</c:v>
                </c:pt>
                <c:pt idx="1881">
                  <c:v>2024-02-25</c:v>
                </c:pt>
                <c:pt idx="1882">
                  <c:v>2024-02-26</c:v>
                </c:pt>
                <c:pt idx="1883">
                  <c:v>2024-02-27</c:v>
                </c:pt>
                <c:pt idx="1884">
                  <c:v>2024-02-28</c:v>
                </c:pt>
                <c:pt idx="1885">
                  <c:v>2024-02-29</c:v>
                </c:pt>
                <c:pt idx="1886">
                  <c:v>2024-03-01</c:v>
                </c:pt>
                <c:pt idx="1887">
                  <c:v>2024-03-02</c:v>
                </c:pt>
                <c:pt idx="1888">
                  <c:v>2024-03-03</c:v>
                </c:pt>
                <c:pt idx="1889">
                  <c:v>2024-03-04</c:v>
                </c:pt>
                <c:pt idx="1890">
                  <c:v>2024-03-05</c:v>
                </c:pt>
                <c:pt idx="1891">
                  <c:v>2024-03-06</c:v>
                </c:pt>
                <c:pt idx="1892">
                  <c:v>2024-03-07</c:v>
                </c:pt>
                <c:pt idx="1893">
                  <c:v>2024-03-08</c:v>
                </c:pt>
                <c:pt idx="1894">
                  <c:v>2024-03-09</c:v>
                </c:pt>
                <c:pt idx="1895">
                  <c:v>2024-03-10</c:v>
                </c:pt>
                <c:pt idx="1896">
                  <c:v>2024-03-11</c:v>
                </c:pt>
                <c:pt idx="1897">
                  <c:v>2024-03-12</c:v>
                </c:pt>
                <c:pt idx="1898">
                  <c:v>2024-03-13</c:v>
                </c:pt>
                <c:pt idx="1899">
                  <c:v>2024-03-14</c:v>
                </c:pt>
                <c:pt idx="1900">
                  <c:v>2024-03-15</c:v>
                </c:pt>
                <c:pt idx="1901">
                  <c:v>2024-03-16</c:v>
                </c:pt>
                <c:pt idx="1902">
                  <c:v>2024-03-17</c:v>
                </c:pt>
                <c:pt idx="1903">
                  <c:v>2024-03-18</c:v>
                </c:pt>
                <c:pt idx="1904">
                  <c:v>2024-03-19</c:v>
                </c:pt>
                <c:pt idx="1905">
                  <c:v>2024-03-20</c:v>
                </c:pt>
                <c:pt idx="1906">
                  <c:v>2024-03-21</c:v>
                </c:pt>
                <c:pt idx="1907">
                  <c:v>2024-03-22</c:v>
                </c:pt>
                <c:pt idx="1908">
                  <c:v>2024-03-23</c:v>
                </c:pt>
                <c:pt idx="1909">
                  <c:v>2024-03-24</c:v>
                </c:pt>
                <c:pt idx="1910">
                  <c:v>2024-03-25</c:v>
                </c:pt>
                <c:pt idx="1911">
                  <c:v>2024-03-26</c:v>
                </c:pt>
                <c:pt idx="1912">
                  <c:v>2024-03-27</c:v>
                </c:pt>
                <c:pt idx="1913">
                  <c:v>2024-03-28</c:v>
                </c:pt>
                <c:pt idx="1914">
                  <c:v>2024-03-29</c:v>
                </c:pt>
                <c:pt idx="1915">
                  <c:v>2024-03-30</c:v>
                </c:pt>
                <c:pt idx="1916">
                  <c:v>2024-03-31</c:v>
                </c:pt>
                <c:pt idx="1917">
                  <c:v>2024-04-01</c:v>
                </c:pt>
                <c:pt idx="1918">
                  <c:v>2024-04-02</c:v>
                </c:pt>
                <c:pt idx="1919">
                  <c:v>2024-04-03</c:v>
                </c:pt>
                <c:pt idx="1920">
                  <c:v>2024-04-04</c:v>
                </c:pt>
                <c:pt idx="1921">
                  <c:v>2024-04-05</c:v>
                </c:pt>
                <c:pt idx="1922">
                  <c:v>2024-04-06</c:v>
                </c:pt>
                <c:pt idx="1923">
                  <c:v>2024-04-07</c:v>
                </c:pt>
                <c:pt idx="1924">
                  <c:v>2024-04-08</c:v>
                </c:pt>
                <c:pt idx="1925">
                  <c:v>2024-04-09</c:v>
                </c:pt>
                <c:pt idx="1926">
                  <c:v>2024-04-10</c:v>
                </c:pt>
                <c:pt idx="1927">
                  <c:v>2024-04-11</c:v>
                </c:pt>
                <c:pt idx="1928">
                  <c:v>2024-04-12</c:v>
                </c:pt>
                <c:pt idx="1929">
                  <c:v>2024-04-13</c:v>
                </c:pt>
                <c:pt idx="1930">
                  <c:v>2024-04-14</c:v>
                </c:pt>
                <c:pt idx="1931">
                  <c:v>2024-04-15</c:v>
                </c:pt>
                <c:pt idx="1932">
                  <c:v>2024-04-16</c:v>
                </c:pt>
                <c:pt idx="1933">
                  <c:v>2024-04-17</c:v>
                </c:pt>
                <c:pt idx="1934">
                  <c:v>2024-04-18</c:v>
                </c:pt>
                <c:pt idx="1935">
                  <c:v>2024-04-19</c:v>
                </c:pt>
                <c:pt idx="1936">
                  <c:v>2024-04-20</c:v>
                </c:pt>
                <c:pt idx="1937">
                  <c:v>2024-04-21</c:v>
                </c:pt>
                <c:pt idx="1938">
                  <c:v>2024-04-22</c:v>
                </c:pt>
                <c:pt idx="1939">
                  <c:v>2024-04-23</c:v>
                </c:pt>
                <c:pt idx="1940">
                  <c:v>2024-04-24</c:v>
                </c:pt>
                <c:pt idx="1941">
                  <c:v>2024-04-25</c:v>
                </c:pt>
                <c:pt idx="1942">
                  <c:v>2024-04-26</c:v>
                </c:pt>
                <c:pt idx="1943">
                  <c:v>2024-04-27</c:v>
                </c:pt>
                <c:pt idx="1944">
                  <c:v>2024-04-28</c:v>
                </c:pt>
                <c:pt idx="1945">
                  <c:v>2024-04-29</c:v>
                </c:pt>
                <c:pt idx="1946">
                  <c:v>2024-04-30</c:v>
                </c:pt>
                <c:pt idx="1947">
                  <c:v>2024-05-01</c:v>
                </c:pt>
                <c:pt idx="1948">
                  <c:v>2024-05-02</c:v>
                </c:pt>
                <c:pt idx="1949">
                  <c:v>2024-05-03</c:v>
                </c:pt>
                <c:pt idx="1950">
                  <c:v>2024-05-04</c:v>
                </c:pt>
                <c:pt idx="1951">
                  <c:v>2024-05-05</c:v>
                </c:pt>
                <c:pt idx="1952">
                  <c:v>2024-05-06</c:v>
                </c:pt>
                <c:pt idx="1953">
                  <c:v>2024-05-07</c:v>
                </c:pt>
                <c:pt idx="1954">
                  <c:v>2024-05-08</c:v>
                </c:pt>
                <c:pt idx="1955">
                  <c:v>2024-05-09</c:v>
                </c:pt>
                <c:pt idx="1956">
                  <c:v>2024-05-10</c:v>
                </c:pt>
                <c:pt idx="1957">
                  <c:v>2024-05-11</c:v>
                </c:pt>
                <c:pt idx="1958">
                  <c:v>2024-05-12</c:v>
                </c:pt>
                <c:pt idx="1959">
                  <c:v>2024-05-13</c:v>
                </c:pt>
                <c:pt idx="1960">
                  <c:v>2024-05-14</c:v>
                </c:pt>
                <c:pt idx="1961">
                  <c:v>2024-05-15</c:v>
                </c:pt>
                <c:pt idx="1962">
                  <c:v>2024-05-16</c:v>
                </c:pt>
                <c:pt idx="1963">
                  <c:v>2024-05-17</c:v>
                </c:pt>
                <c:pt idx="1964">
                  <c:v>2024-05-18</c:v>
                </c:pt>
                <c:pt idx="1965">
                  <c:v>2024-05-19</c:v>
                </c:pt>
                <c:pt idx="1966">
                  <c:v>2024-05-20</c:v>
                </c:pt>
                <c:pt idx="1967">
                  <c:v>2024-05-21</c:v>
                </c:pt>
                <c:pt idx="1968">
                  <c:v>2024-05-22</c:v>
                </c:pt>
                <c:pt idx="1969">
                  <c:v>2024-05-23</c:v>
                </c:pt>
                <c:pt idx="1970">
                  <c:v>2024-05-24</c:v>
                </c:pt>
                <c:pt idx="1971">
                  <c:v>2024-05-25</c:v>
                </c:pt>
                <c:pt idx="1972">
                  <c:v>2024-05-26</c:v>
                </c:pt>
                <c:pt idx="1973">
                  <c:v>2024-05-27</c:v>
                </c:pt>
                <c:pt idx="1974">
                  <c:v>2024-05-28</c:v>
                </c:pt>
                <c:pt idx="1975">
                  <c:v>2024-05-29</c:v>
                </c:pt>
                <c:pt idx="1976">
                  <c:v>2024-05-30</c:v>
                </c:pt>
                <c:pt idx="1977">
                  <c:v>2024-05-31</c:v>
                </c:pt>
                <c:pt idx="1978">
                  <c:v>2024-06-01</c:v>
                </c:pt>
                <c:pt idx="1979">
                  <c:v>2024-06-02</c:v>
                </c:pt>
                <c:pt idx="1980">
                  <c:v>2024-06-03</c:v>
                </c:pt>
                <c:pt idx="1981">
                  <c:v>2024-06-04</c:v>
                </c:pt>
                <c:pt idx="1982">
                  <c:v>2024-06-05</c:v>
                </c:pt>
                <c:pt idx="1983">
                  <c:v>2024-06-06</c:v>
                </c:pt>
                <c:pt idx="1984">
                  <c:v>2024-06-07</c:v>
                </c:pt>
                <c:pt idx="1985">
                  <c:v>2024-06-08</c:v>
                </c:pt>
                <c:pt idx="1986">
                  <c:v>2024-06-09</c:v>
                </c:pt>
                <c:pt idx="1987">
                  <c:v>2024-06-10</c:v>
                </c:pt>
                <c:pt idx="1988">
                  <c:v>2024-06-11</c:v>
                </c:pt>
                <c:pt idx="1989">
                  <c:v>2024-06-12</c:v>
                </c:pt>
                <c:pt idx="1990">
                  <c:v>2024-06-13</c:v>
                </c:pt>
                <c:pt idx="1991">
                  <c:v>2024-06-14</c:v>
                </c:pt>
                <c:pt idx="1992">
                  <c:v>2024-06-15</c:v>
                </c:pt>
                <c:pt idx="1993">
                  <c:v>2024-06-16</c:v>
                </c:pt>
                <c:pt idx="1994">
                  <c:v>2024-06-17</c:v>
                </c:pt>
                <c:pt idx="1995">
                  <c:v>2024-06-18</c:v>
                </c:pt>
                <c:pt idx="1996">
                  <c:v>2024-06-19</c:v>
                </c:pt>
                <c:pt idx="1997">
                  <c:v>2024-06-20</c:v>
                </c:pt>
                <c:pt idx="1998">
                  <c:v>2024-06-21</c:v>
                </c:pt>
                <c:pt idx="1999">
                  <c:v>2024-06-22</c:v>
                </c:pt>
                <c:pt idx="2000">
                  <c:v>2024-06-23</c:v>
                </c:pt>
                <c:pt idx="2001">
                  <c:v>2024-06-24</c:v>
                </c:pt>
                <c:pt idx="2002">
                  <c:v>2024-06-25</c:v>
                </c:pt>
                <c:pt idx="2003">
                  <c:v>2024-06-26</c:v>
                </c:pt>
                <c:pt idx="2004">
                  <c:v>2024-06-27</c:v>
                </c:pt>
                <c:pt idx="2005">
                  <c:v>2024-06-28</c:v>
                </c:pt>
                <c:pt idx="2006">
                  <c:v>2024-06-29</c:v>
                </c:pt>
                <c:pt idx="2007">
                  <c:v>2024-06-30</c:v>
                </c:pt>
                <c:pt idx="2008">
                  <c:v>2024-07-01</c:v>
                </c:pt>
                <c:pt idx="2009">
                  <c:v>2024-07-02</c:v>
                </c:pt>
                <c:pt idx="2010">
                  <c:v>2024-07-03</c:v>
                </c:pt>
                <c:pt idx="2011">
                  <c:v>2024-07-04</c:v>
                </c:pt>
                <c:pt idx="2012">
                  <c:v>2024-07-05</c:v>
                </c:pt>
                <c:pt idx="2013">
                  <c:v>2024-07-06</c:v>
                </c:pt>
                <c:pt idx="2014">
                  <c:v>2024-07-07</c:v>
                </c:pt>
                <c:pt idx="2015">
                  <c:v>2024-07-08</c:v>
                </c:pt>
                <c:pt idx="2016">
                  <c:v>2024-07-09</c:v>
                </c:pt>
                <c:pt idx="2017">
                  <c:v>2024-07-10</c:v>
                </c:pt>
                <c:pt idx="2018">
                  <c:v>2024-07-11</c:v>
                </c:pt>
                <c:pt idx="2019">
                  <c:v>2024-07-12</c:v>
                </c:pt>
                <c:pt idx="2020">
                  <c:v>2024-07-13</c:v>
                </c:pt>
                <c:pt idx="2021">
                  <c:v>2024-07-14</c:v>
                </c:pt>
                <c:pt idx="2022">
                  <c:v>2024-07-15</c:v>
                </c:pt>
                <c:pt idx="2023">
                  <c:v>2024-07-16</c:v>
                </c:pt>
                <c:pt idx="2024">
                  <c:v>2024-07-17</c:v>
                </c:pt>
                <c:pt idx="2025">
                  <c:v>2024-07-18</c:v>
                </c:pt>
                <c:pt idx="2026">
                  <c:v>2024-07-19</c:v>
                </c:pt>
                <c:pt idx="2027">
                  <c:v>2024-07-20</c:v>
                </c:pt>
                <c:pt idx="2028">
                  <c:v>2024-07-21</c:v>
                </c:pt>
                <c:pt idx="2029">
                  <c:v>2024-07-22</c:v>
                </c:pt>
                <c:pt idx="2030">
                  <c:v>2024-07-23</c:v>
                </c:pt>
                <c:pt idx="2031">
                  <c:v>2024-07-24</c:v>
                </c:pt>
                <c:pt idx="2032">
                  <c:v>2024-07-25</c:v>
                </c:pt>
                <c:pt idx="2033">
                  <c:v>2024-07-26</c:v>
                </c:pt>
                <c:pt idx="2034">
                  <c:v>2024-07-27</c:v>
                </c:pt>
                <c:pt idx="2035">
                  <c:v>2024-07-28</c:v>
                </c:pt>
                <c:pt idx="2036">
                  <c:v>2024-07-29</c:v>
                </c:pt>
                <c:pt idx="2037">
                  <c:v>2024-07-30</c:v>
                </c:pt>
                <c:pt idx="2038">
                  <c:v>2024-07-31</c:v>
                </c:pt>
                <c:pt idx="2039">
                  <c:v>2024-08-01</c:v>
                </c:pt>
                <c:pt idx="2040">
                  <c:v>2024-08-02</c:v>
                </c:pt>
                <c:pt idx="2041">
                  <c:v>2024-08-03</c:v>
                </c:pt>
                <c:pt idx="2042">
                  <c:v>2024-08-04</c:v>
                </c:pt>
                <c:pt idx="2043">
                  <c:v>2024-08-05</c:v>
                </c:pt>
                <c:pt idx="2044">
                  <c:v>2024-08-06</c:v>
                </c:pt>
                <c:pt idx="2045">
                  <c:v>2024-08-07</c:v>
                </c:pt>
                <c:pt idx="2046">
                  <c:v>2024-08-08</c:v>
                </c:pt>
                <c:pt idx="2047">
                  <c:v>2024-08-09</c:v>
                </c:pt>
                <c:pt idx="2048">
                  <c:v>2024-08-10</c:v>
                </c:pt>
                <c:pt idx="2049">
                  <c:v>2024-08-11</c:v>
                </c:pt>
                <c:pt idx="2050">
                  <c:v>2024-08-12</c:v>
                </c:pt>
                <c:pt idx="2051">
                  <c:v>2024-08-13</c:v>
                </c:pt>
                <c:pt idx="2052">
                  <c:v>2024-08-14</c:v>
                </c:pt>
                <c:pt idx="2053">
                  <c:v>2024-08-15</c:v>
                </c:pt>
                <c:pt idx="2054">
                  <c:v>2024-08-16</c:v>
                </c:pt>
                <c:pt idx="2055">
                  <c:v>2024-08-17</c:v>
                </c:pt>
                <c:pt idx="2056">
                  <c:v>2024-08-18</c:v>
                </c:pt>
                <c:pt idx="2057">
                  <c:v>2024-08-19</c:v>
                </c:pt>
                <c:pt idx="2058">
                  <c:v>2024-08-20</c:v>
                </c:pt>
                <c:pt idx="2059">
                  <c:v>2024-08-21</c:v>
                </c:pt>
                <c:pt idx="2060">
                  <c:v>2024-08-22</c:v>
                </c:pt>
                <c:pt idx="2061">
                  <c:v>2024-08-23</c:v>
                </c:pt>
                <c:pt idx="2062">
                  <c:v>2024-08-24</c:v>
                </c:pt>
                <c:pt idx="2063">
                  <c:v>2024-08-25</c:v>
                </c:pt>
                <c:pt idx="2064">
                  <c:v>2024-08-26</c:v>
                </c:pt>
                <c:pt idx="2065">
                  <c:v>2024-08-27</c:v>
                </c:pt>
                <c:pt idx="2066">
                  <c:v>2024-08-28</c:v>
                </c:pt>
                <c:pt idx="2067">
                  <c:v>2024-08-29</c:v>
                </c:pt>
                <c:pt idx="2068">
                  <c:v>2024-08-30</c:v>
                </c:pt>
                <c:pt idx="2069">
                  <c:v>2024-08-31</c:v>
                </c:pt>
                <c:pt idx="2070">
                  <c:v>2024-09-01</c:v>
                </c:pt>
                <c:pt idx="2071">
                  <c:v>2024-09-02</c:v>
                </c:pt>
                <c:pt idx="2072">
                  <c:v>2024-09-03</c:v>
                </c:pt>
                <c:pt idx="2073">
                  <c:v>2024-09-04</c:v>
                </c:pt>
                <c:pt idx="2074">
                  <c:v>2024-09-05</c:v>
                </c:pt>
                <c:pt idx="2075">
                  <c:v>2024-09-06</c:v>
                </c:pt>
                <c:pt idx="2076">
                  <c:v>2024-09-07</c:v>
                </c:pt>
                <c:pt idx="2077">
                  <c:v>2024-09-08</c:v>
                </c:pt>
                <c:pt idx="2078">
                  <c:v>2024-09-09</c:v>
                </c:pt>
                <c:pt idx="2079">
                  <c:v>2024-09-10</c:v>
                </c:pt>
                <c:pt idx="2080">
                  <c:v>2024-09-11</c:v>
                </c:pt>
                <c:pt idx="2081">
                  <c:v>2024-09-12</c:v>
                </c:pt>
                <c:pt idx="2082">
                  <c:v>2024-09-13</c:v>
                </c:pt>
                <c:pt idx="2083">
                  <c:v>2024-09-14</c:v>
                </c:pt>
                <c:pt idx="2084">
                  <c:v>2024-09-15</c:v>
                </c:pt>
                <c:pt idx="2085">
                  <c:v>2024-09-16</c:v>
                </c:pt>
                <c:pt idx="2086">
                  <c:v>2024-09-17</c:v>
                </c:pt>
                <c:pt idx="2087">
                  <c:v>2024-09-18</c:v>
                </c:pt>
                <c:pt idx="2088">
                  <c:v>2024-09-19</c:v>
                </c:pt>
                <c:pt idx="2089">
                  <c:v>2024-09-20</c:v>
                </c:pt>
                <c:pt idx="2090">
                  <c:v>2024-09-21</c:v>
                </c:pt>
                <c:pt idx="2091">
                  <c:v>2024-09-22</c:v>
                </c:pt>
                <c:pt idx="2092">
                  <c:v>2024-09-23</c:v>
                </c:pt>
                <c:pt idx="2093">
                  <c:v>2024-09-24</c:v>
                </c:pt>
                <c:pt idx="2094">
                  <c:v>2024-09-25</c:v>
                </c:pt>
                <c:pt idx="2095">
                  <c:v>2024-09-26</c:v>
                </c:pt>
                <c:pt idx="2096">
                  <c:v>2024-09-27</c:v>
                </c:pt>
                <c:pt idx="2097">
                  <c:v>2024-09-28</c:v>
                </c:pt>
                <c:pt idx="2098">
                  <c:v>2024-09-29</c:v>
                </c:pt>
                <c:pt idx="2099">
                  <c:v>2024-09-30</c:v>
                </c:pt>
                <c:pt idx="2100">
                  <c:v>2024-10-01</c:v>
                </c:pt>
                <c:pt idx="2101">
                  <c:v>2024-10-02</c:v>
                </c:pt>
                <c:pt idx="2102">
                  <c:v>2024-10-03</c:v>
                </c:pt>
                <c:pt idx="2103">
                  <c:v>2024-10-04</c:v>
                </c:pt>
                <c:pt idx="2104">
                  <c:v>2024-10-05</c:v>
                </c:pt>
                <c:pt idx="2105">
                  <c:v>2024-10-06</c:v>
                </c:pt>
                <c:pt idx="2106">
                  <c:v>2024-10-07</c:v>
                </c:pt>
                <c:pt idx="2107">
                  <c:v>2024-10-08</c:v>
                </c:pt>
                <c:pt idx="2108">
                  <c:v>2024-10-09</c:v>
                </c:pt>
                <c:pt idx="2109">
                  <c:v>2024-10-10</c:v>
                </c:pt>
                <c:pt idx="2110">
                  <c:v>2024-10-11</c:v>
                </c:pt>
                <c:pt idx="2111">
                  <c:v>2024-10-12</c:v>
                </c:pt>
                <c:pt idx="2112">
                  <c:v>2024-10-13</c:v>
                </c:pt>
                <c:pt idx="2113">
                  <c:v>2024-10-14</c:v>
                </c:pt>
                <c:pt idx="2114">
                  <c:v>2024-10-15</c:v>
                </c:pt>
                <c:pt idx="2115">
                  <c:v>2024-10-16</c:v>
                </c:pt>
                <c:pt idx="2116">
                  <c:v>2024-10-17</c:v>
                </c:pt>
                <c:pt idx="2117">
                  <c:v>2024-10-18</c:v>
                </c:pt>
                <c:pt idx="2118">
                  <c:v>2024-10-19</c:v>
                </c:pt>
                <c:pt idx="2119">
                  <c:v>2024-10-20</c:v>
                </c:pt>
                <c:pt idx="2120">
                  <c:v>2024-10-21</c:v>
                </c:pt>
                <c:pt idx="2121">
                  <c:v>2024-10-22</c:v>
                </c:pt>
                <c:pt idx="2122">
                  <c:v>2024-10-23</c:v>
                </c:pt>
                <c:pt idx="2123">
                  <c:v>2024-10-24</c:v>
                </c:pt>
                <c:pt idx="2124">
                  <c:v>2024-10-25</c:v>
                </c:pt>
                <c:pt idx="2125">
                  <c:v>2024-10-26</c:v>
                </c:pt>
                <c:pt idx="2126">
                  <c:v>2024-10-27</c:v>
                </c:pt>
                <c:pt idx="2127">
                  <c:v>2024-10-28</c:v>
                </c:pt>
                <c:pt idx="2128">
                  <c:v>2024-10-29</c:v>
                </c:pt>
                <c:pt idx="2129">
                  <c:v>2024-10-30</c:v>
                </c:pt>
                <c:pt idx="2130">
                  <c:v>2024-10-31</c:v>
                </c:pt>
                <c:pt idx="2131">
                  <c:v>2024-11-01</c:v>
                </c:pt>
                <c:pt idx="2132">
                  <c:v>2024-11-02</c:v>
                </c:pt>
                <c:pt idx="2133">
                  <c:v>2024-11-03</c:v>
                </c:pt>
                <c:pt idx="2134">
                  <c:v>2024-11-04</c:v>
                </c:pt>
                <c:pt idx="2135">
                  <c:v>2024-11-05</c:v>
                </c:pt>
                <c:pt idx="2136">
                  <c:v>2024-11-06</c:v>
                </c:pt>
                <c:pt idx="2137">
                  <c:v>2024-11-07</c:v>
                </c:pt>
                <c:pt idx="2138">
                  <c:v>2024-11-08</c:v>
                </c:pt>
                <c:pt idx="2139">
                  <c:v>2024-11-09</c:v>
                </c:pt>
                <c:pt idx="2140">
                  <c:v>2024-11-10</c:v>
                </c:pt>
                <c:pt idx="2141">
                  <c:v>2024-11-11</c:v>
                </c:pt>
                <c:pt idx="2142">
                  <c:v>2024-11-12</c:v>
                </c:pt>
                <c:pt idx="2143">
                  <c:v>2024-11-13</c:v>
                </c:pt>
                <c:pt idx="2144">
                  <c:v>2024-11-14</c:v>
                </c:pt>
                <c:pt idx="2145">
                  <c:v>2024-11-15</c:v>
                </c:pt>
                <c:pt idx="2146">
                  <c:v>2024-11-16</c:v>
                </c:pt>
                <c:pt idx="2147">
                  <c:v>2024-11-17</c:v>
                </c:pt>
                <c:pt idx="2148">
                  <c:v>2024-11-18</c:v>
                </c:pt>
                <c:pt idx="2149">
                  <c:v>2024-11-19</c:v>
                </c:pt>
                <c:pt idx="2150">
                  <c:v>2024-11-20</c:v>
                </c:pt>
                <c:pt idx="2151">
                  <c:v>2024-11-21</c:v>
                </c:pt>
                <c:pt idx="2152">
                  <c:v>2024-11-22</c:v>
                </c:pt>
                <c:pt idx="2153">
                  <c:v>2024-11-23</c:v>
                </c:pt>
                <c:pt idx="2154">
                  <c:v>2024-11-24</c:v>
                </c:pt>
                <c:pt idx="2155">
                  <c:v>2024-11-25</c:v>
                </c:pt>
                <c:pt idx="2156">
                  <c:v>2024-11-26</c:v>
                </c:pt>
                <c:pt idx="2157">
                  <c:v>2024-11-27</c:v>
                </c:pt>
                <c:pt idx="2158">
                  <c:v>2024-11-28</c:v>
                </c:pt>
                <c:pt idx="2159">
                  <c:v>2024-11-29</c:v>
                </c:pt>
                <c:pt idx="2160">
                  <c:v>2024-11-30</c:v>
                </c:pt>
                <c:pt idx="2161">
                  <c:v>2024-12-01</c:v>
                </c:pt>
                <c:pt idx="2162">
                  <c:v>2024-12-02</c:v>
                </c:pt>
                <c:pt idx="2163">
                  <c:v>2024-12-03</c:v>
                </c:pt>
                <c:pt idx="2164">
                  <c:v>2024-12-04</c:v>
                </c:pt>
                <c:pt idx="2165">
                  <c:v>2024-12-05</c:v>
                </c:pt>
                <c:pt idx="2166">
                  <c:v>2024-12-06</c:v>
                </c:pt>
                <c:pt idx="2167">
                  <c:v>2024-12-07</c:v>
                </c:pt>
                <c:pt idx="2168">
                  <c:v>2024-12-08</c:v>
                </c:pt>
                <c:pt idx="2169">
                  <c:v>2024-12-09</c:v>
                </c:pt>
                <c:pt idx="2170">
                  <c:v>2024-12-10</c:v>
                </c:pt>
                <c:pt idx="2171">
                  <c:v>2024-12-11</c:v>
                </c:pt>
                <c:pt idx="2172">
                  <c:v>2024-12-12</c:v>
                </c:pt>
                <c:pt idx="2173">
                  <c:v>2024-12-13</c:v>
                </c:pt>
                <c:pt idx="2174">
                  <c:v>2024-12-14</c:v>
                </c:pt>
                <c:pt idx="2175">
                  <c:v>2024-12-15</c:v>
                </c:pt>
                <c:pt idx="2176">
                  <c:v>2024-12-16</c:v>
                </c:pt>
                <c:pt idx="2177">
                  <c:v>2024-12-17</c:v>
                </c:pt>
                <c:pt idx="2178">
                  <c:v>2024-12-18</c:v>
                </c:pt>
                <c:pt idx="2179">
                  <c:v>2024-12-19</c:v>
                </c:pt>
                <c:pt idx="2180">
                  <c:v>2024-12-20</c:v>
                </c:pt>
                <c:pt idx="2181">
                  <c:v>2024-12-21</c:v>
                </c:pt>
                <c:pt idx="2182">
                  <c:v>2024-12-22</c:v>
                </c:pt>
                <c:pt idx="2183">
                  <c:v>2024-12-23</c:v>
                </c:pt>
                <c:pt idx="2184">
                  <c:v>2024-12-24</c:v>
                </c:pt>
                <c:pt idx="2185">
                  <c:v>2024-12-25</c:v>
                </c:pt>
                <c:pt idx="2186">
                  <c:v>2024-12-26</c:v>
                </c:pt>
                <c:pt idx="2187">
                  <c:v>2024-12-27</c:v>
                </c:pt>
                <c:pt idx="2188">
                  <c:v>2024-12-28</c:v>
                </c:pt>
                <c:pt idx="2189">
                  <c:v>2024-12-29</c:v>
                </c:pt>
                <c:pt idx="2190">
                  <c:v>2024-12-30</c:v>
                </c:pt>
                <c:pt idx="2191">
                  <c:v>2024-12-31</c:v>
                </c:pt>
                <c:pt idx="2192">
                  <c:v>2025-01-01</c:v>
                </c:pt>
                <c:pt idx="2193">
                  <c:v>2025-01-02</c:v>
                </c:pt>
                <c:pt idx="2194">
                  <c:v>2025-01-03</c:v>
                </c:pt>
                <c:pt idx="2195">
                  <c:v>2025-01-04</c:v>
                </c:pt>
                <c:pt idx="2196">
                  <c:v>2025-01-05</c:v>
                </c:pt>
                <c:pt idx="2197">
                  <c:v>2025-01-06</c:v>
                </c:pt>
                <c:pt idx="2198">
                  <c:v>2025-01-07</c:v>
                </c:pt>
                <c:pt idx="2199">
                  <c:v>2025-01-08</c:v>
                </c:pt>
                <c:pt idx="2200">
                  <c:v>2025-01-09</c:v>
                </c:pt>
                <c:pt idx="2201">
                  <c:v>2025-01-10</c:v>
                </c:pt>
                <c:pt idx="2202">
                  <c:v>2025-01-11</c:v>
                </c:pt>
                <c:pt idx="2203">
                  <c:v>2025-01-12</c:v>
                </c:pt>
                <c:pt idx="2204">
                  <c:v>2025-01-13</c:v>
                </c:pt>
                <c:pt idx="2205">
                  <c:v>2025-01-14</c:v>
                </c:pt>
                <c:pt idx="2206">
                  <c:v>2025-01-15</c:v>
                </c:pt>
                <c:pt idx="2207">
                  <c:v>2025-01-16</c:v>
                </c:pt>
                <c:pt idx="2208">
                  <c:v>2025-01-17</c:v>
                </c:pt>
                <c:pt idx="2209">
                  <c:v>2025-01-18</c:v>
                </c:pt>
                <c:pt idx="2210">
                  <c:v>2025-01-19</c:v>
                </c:pt>
                <c:pt idx="2211">
                  <c:v>2025-01-20</c:v>
                </c:pt>
                <c:pt idx="2212">
                  <c:v>2025-01-21</c:v>
                </c:pt>
                <c:pt idx="2213">
                  <c:v>2025-01-22</c:v>
                </c:pt>
                <c:pt idx="2214">
                  <c:v>2025-01-23</c:v>
                </c:pt>
                <c:pt idx="2215">
                  <c:v>2025-01-24</c:v>
                </c:pt>
                <c:pt idx="2216">
                  <c:v>2025-01-25</c:v>
                </c:pt>
                <c:pt idx="2217">
                  <c:v>2025-01-26</c:v>
                </c:pt>
                <c:pt idx="2218">
                  <c:v>2025-01-27</c:v>
                </c:pt>
                <c:pt idx="2219">
                  <c:v>2025-01-28</c:v>
                </c:pt>
                <c:pt idx="2220">
                  <c:v>2025-01-29</c:v>
                </c:pt>
                <c:pt idx="2221">
                  <c:v>2025-01-30</c:v>
                </c:pt>
                <c:pt idx="2222">
                  <c:v>2025-01-31</c:v>
                </c:pt>
                <c:pt idx="2223">
                  <c:v>2025-02-01</c:v>
                </c:pt>
                <c:pt idx="2224">
                  <c:v>2025-02-02</c:v>
                </c:pt>
                <c:pt idx="2225">
                  <c:v>2025-02-03</c:v>
                </c:pt>
                <c:pt idx="2226">
                  <c:v>2025-02-04</c:v>
                </c:pt>
                <c:pt idx="2227">
                  <c:v>2025-02-05</c:v>
                </c:pt>
                <c:pt idx="2228">
                  <c:v>2025-02-06</c:v>
                </c:pt>
                <c:pt idx="2229">
                  <c:v>2025-02-07</c:v>
                </c:pt>
                <c:pt idx="2230">
                  <c:v>2025-02-08</c:v>
                </c:pt>
                <c:pt idx="2231">
                  <c:v>2025-02-09</c:v>
                </c:pt>
                <c:pt idx="2232">
                  <c:v>2025-02-10</c:v>
                </c:pt>
                <c:pt idx="2233">
                  <c:v>2025-02-11</c:v>
                </c:pt>
                <c:pt idx="2234">
                  <c:v>2025-02-12</c:v>
                </c:pt>
                <c:pt idx="2235">
                  <c:v>2025-02-13</c:v>
                </c:pt>
                <c:pt idx="2236">
                  <c:v>2025-02-14</c:v>
                </c:pt>
                <c:pt idx="2237">
                  <c:v>2025-02-15</c:v>
                </c:pt>
                <c:pt idx="2238">
                  <c:v>2025-02-16</c:v>
                </c:pt>
                <c:pt idx="2239">
                  <c:v>2025-02-17</c:v>
                </c:pt>
                <c:pt idx="2240">
                  <c:v>2025-02-18</c:v>
                </c:pt>
                <c:pt idx="2241">
                  <c:v>2025-02-19</c:v>
                </c:pt>
                <c:pt idx="2242">
                  <c:v>2025-02-20</c:v>
                </c:pt>
                <c:pt idx="2243">
                  <c:v>2025-02-21</c:v>
                </c:pt>
                <c:pt idx="2244">
                  <c:v>2025-02-22</c:v>
                </c:pt>
                <c:pt idx="2245">
                  <c:v>2025-02-23</c:v>
                </c:pt>
                <c:pt idx="2246">
                  <c:v>2025-02-24</c:v>
                </c:pt>
                <c:pt idx="2247">
                  <c:v>2025-02-25</c:v>
                </c:pt>
                <c:pt idx="2248">
                  <c:v>2025-02-26</c:v>
                </c:pt>
                <c:pt idx="2249">
                  <c:v>2025-02-27</c:v>
                </c:pt>
                <c:pt idx="2250">
                  <c:v>2025-02-28</c:v>
                </c:pt>
                <c:pt idx="2251">
                  <c:v>2025-03-01</c:v>
                </c:pt>
                <c:pt idx="2252">
                  <c:v>2025-03-02</c:v>
                </c:pt>
                <c:pt idx="2253">
                  <c:v>2025-03-03</c:v>
                </c:pt>
                <c:pt idx="2254">
                  <c:v>2025-03-04</c:v>
                </c:pt>
                <c:pt idx="2255">
                  <c:v>2025-03-05</c:v>
                </c:pt>
                <c:pt idx="2256">
                  <c:v>2025-03-06</c:v>
                </c:pt>
                <c:pt idx="2257">
                  <c:v>2025-03-07</c:v>
                </c:pt>
                <c:pt idx="2258">
                  <c:v>2025-03-08</c:v>
                </c:pt>
                <c:pt idx="2259">
                  <c:v>2025-03-09</c:v>
                </c:pt>
                <c:pt idx="2260">
                  <c:v>2025-03-10</c:v>
                </c:pt>
                <c:pt idx="2261">
                  <c:v>2025-03-11</c:v>
                </c:pt>
                <c:pt idx="2262">
                  <c:v>2025-03-12</c:v>
                </c:pt>
                <c:pt idx="2263">
                  <c:v>2025-03-13</c:v>
                </c:pt>
                <c:pt idx="2264">
                  <c:v>2025-03-14</c:v>
                </c:pt>
                <c:pt idx="2265">
                  <c:v>2025-03-15</c:v>
                </c:pt>
                <c:pt idx="2266">
                  <c:v>2025-03-16</c:v>
                </c:pt>
                <c:pt idx="2267">
                  <c:v>2025-03-17</c:v>
                </c:pt>
                <c:pt idx="2268">
                  <c:v>2025-03-18</c:v>
                </c:pt>
                <c:pt idx="2269">
                  <c:v>2025-03-19</c:v>
                </c:pt>
                <c:pt idx="2270">
                  <c:v>2025-03-20</c:v>
                </c:pt>
                <c:pt idx="2271">
                  <c:v>2025-03-21</c:v>
                </c:pt>
                <c:pt idx="2272">
                  <c:v>2025-03-22</c:v>
                </c:pt>
                <c:pt idx="2273">
                  <c:v>2025-03-23</c:v>
                </c:pt>
                <c:pt idx="2274">
                  <c:v>2025-03-24</c:v>
                </c:pt>
                <c:pt idx="2275">
                  <c:v>2025-03-25</c:v>
                </c:pt>
                <c:pt idx="2276">
                  <c:v>2025-03-26</c:v>
                </c:pt>
                <c:pt idx="2277">
                  <c:v>2025-03-27</c:v>
                </c:pt>
                <c:pt idx="2278">
                  <c:v>2025-03-28</c:v>
                </c:pt>
                <c:pt idx="2279">
                  <c:v>2025-03-29</c:v>
                </c:pt>
                <c:pt idx="2280">
                  <c:v>2025-03-30</c:v>
                </c:pt>
                <c:pt idx="2281">
                  <c:v>2025-03-31</c:v>
                </c:pt>
                <c:pt idx="2282">
                  <c:v>2025-04-01</c:v>
                </c:pt>
                <c:pt idx="2283">
                  <c:v>2025-04-02</c:v>
                </c:pt>
                <c:pt idx="2284">
                  <c:v>2025-04-03</c:v>
                </c:pt>
                <c:pt idx="2285">
                  <c:v>2025-04-04</c:v>
                </c:pt>
                <c:pt idx="2286">
                  <c:v>2025-04-05</c:v>
                </c:pt>
                <c:pt idx="2287">
                  <c:v>2025-04-06</c:v>
                </c:pt>
                <c:pt idx="2288">
                  <c:v>2025-04-07</c:v>
                </c:pt>
                <c:pt idx="2289">
                  <c:v>2025-04-08</c:v>
                </c:pt>
                <c:pt idx="2290">
                  <c:v>2025-04-09</c:v>
                </c:pt>
                <c:pt idx="2291">
                  <c:v>2025-04-10</c:v>
                </c:pt>
                <c:pt idx="2292">
                  <c:v>2025-04-11</c:v>
                </c:pt>
                <c:pt idx="2293">
                  <c:v>2025-04-12</c:v>
                </c:pt>
                <c:pt idx="2294">
                  <c:v>2025-04-13</c:v>
                </c:pt>
                <c:pt idx="2295">
                  <c:v>2025-04-14</c:v>
                </c:pt>
                <c:pt idx="2296">
                  <c:v>2025-04-15</c:v>
                </c:pt>
                <c:pt idx="2297">
                  <c:v>2025-04-16</c:v>
                </c:pt>
                <c:pt idx="2298">
                  <c:v>2025-04-17</c:v>
                </c:pt>
                <c:pt idx="2299">
                  <c:v>2025-04-18</c:v>
                </c:pt>
                <c:pt idx="2300">
                  <c:v>2025-04-19</c:v>
                </c:pt>
                <c:pt idx="2301">
                  <c:v>2025-04-20</c:v>
                </c:pt>
                <c:pt idx="2302">
                  <c:v>2025-04-21</c:v>
                </c:pt>
                <c:pt idx="2303">
                  <c:v>2025-04-22</c:v>
                </c:pt>
                <c:pt idx="2304">
                  <c:v>2025-04-23</c:v>
                </c:pt>
                <c:pt idx="2305">
                  <c:v>2025-04-24</c:v>
                </c:pt>
                <c:pt idx="2306">
                  <c:v>2025-04-25</c:v>
                </c:pt>
                <c:pt idx="2307">
                  <c:v>2025-04-26</c:v>
                </c:pt>
                <c:pt idx="2308">
                  <c:v>2025-04-27</c:v>
                </c:pt>
                <c:pt idx="2309">
                  <c:v>2025-04-28</c:v>
                </c:pt>
                <c:pt idx="2310">
                  <c:v>2025-04-29</c:v>
                </c:pt>
                <c:pt idx="2311">
                  <c:v>2025-04-30</c:v>
                </c:pt>
                <c:pt idx="2312">
                  <c:v>2025-05-01</c:v>
                </c:pt>
                <c:pt idx="2313">
                  <c:v>2025-05-02</c:v>
                </c:pt>
                <c:pt idx="2314">
                  <c:v>2025-05-03</c:v>
                </c:pt>
                <c:pt idx="2315">
                  <c:v>2025-05-04</c:v>
                </c:pt>
                <c:pt idx="2316">
                  <c:v>2025-05-05</c:v>
                </c:pt>
                <c:pt idx="2317">
                  <c:v>2025-05-06</c:v>
                </c:pt>
                <c:pt idx="2318">
                  <c:v>2025-05-07</c:v>
                </c:pt>
                <c:pt idx="2319">
                  <c:v>2025-05-08</c:v>
                </c:pt>
                <c:pt idx="2320">
                  <c:v>2025-05-09</c:v>
                </c:pt>
                <c:pt idx="2321">
                  <c:v>2025-05-10</c:v>
                </c:pt>
                <c:pt idx="2322">
                  <c:v>2025-05-11</c:v>
                </c:pt>
                <c:pt idx="2323">
                  <c:v>2025-05-12</c:v>
                </c:pt>
                <c:pt idx="2324">
                  <c:v>2025-05-13</c:v>
                </c:pt>
                <c:pt idx="2325">
                  <c:v>2025-05-14</c:v>
                </c:pt>
                <c:pt idx="2326">
                  <c:v>2025-05-15</c:v>
                </c:pt>
                <c:pt idx="2327">
                  <c:v>2025-05-16</c:v>
                </c:pt>
                <c:pt idx="2328">
                  <c:v>2025-05-17</c:v>
                </c:pt>
                <c:pt idx="2329">
                  <c:v>2025-05-18</c:v>
                </c:pt>
                <c:pt idx="2330">
                  <c:v>2025-05-19</c:v>
                </c:pt>
                <c:pt idx="2331">
                  <c:v>2025-05-20</c:v>
                </c:pt>
                <c:pt idx="2332">
                  <c:v>2025-05-21</c:v>
                </c:pt>
                <c:pt idx="2333">
                  <c:v>2025-05-22</c:v>
                </c:pt>
                <c:pt idx="2334">
                  <c:v>2025-05-23</c:v>
                </c:pt>
                <c:pt idx="2335">
                  <c:v>2025-05-24</c:v>
                </c:pt>
                <c:pt idx="2336">
                  <c:v>2025-05-25</c:v>
                </c:pt>
                <c:pt idx="2337">
                  <c:v>2025-05-26</c:v>
                </c:pt>
                <c:pt idx="2338">
                  <c:v>2025-05-27</c:v>
                </c:pt>
                <c:pt idx="2339">
                  <c:v>2025-05-28</c:v>
                </c:pt>
                <c:pt idx="2340">
                  <c:v>2025-05-29</c:v>
                </c:pt>
                <c:pt idx="2341">
                  <c:v>2025-05-30</c:v>
                </c:pt>
                <c:pt idx="2342">
                  <c:v>2025-05-31</c:v>
                </c:pt>
                <c:pt idx="2343">
                  <c:v>2025-06-01</c:v>
                </c:pt>
                <c:pt idx="2344">
                  <c:v>2025-06-02</c:v>
                </c:pt>
                <c:pt idx="2345">
                  <c:v>2025-06-03</c:v>
                </c:pt>
                <c:pt idx="2346">
                  <c:v>2025-06-04</c:v>
                </c:pt>
                <c:pt idx="2347">
                  <c:v>2025-06-05</c:v>
                </c:pt>
                <c:pt idx="2348">
                  <c:v>2025-06-06</c:v>
                </c:pt>
                <c:pt idx="2349">
                  <c:v>2025-06-07</c:v>
                </c:pt>
                <c:pt idx="2350">
                  <c:v>2025-06-08</c:v>
                </c:pt>
                <c:pt idx="2351">
                  <c:v>2025-06-09</c:v>
                </c:pt>
                <c:pt idx="2352">
                  <c:v>2025-06-10</c:v>
                </c:pt>
                <c:pt idx="2353">
                  <c:v>2025-06-11</c:v>
                </c:pt>
                <c:pt idx="2354">
                  <c:v>2025-06-12</c:v>
                </c:pt>
                <c:pt idx="2355">
                  <c:v>2025-06-13</c:v>
                </c:pt>
                <c:pt idx="2356">
                  <c:v>2025-06-14</c:v>
                </c:pt>
                <c:pt idx="2357">
                  <c:v>2025-06-15</c:v>
                </c:pt>
                <c:pt idx="2358">
                  <c:v>2025-06-16</c:v>
                </c:pt>
                <c:pt idx="2359">
                  <c:v>2025-06-17</c:v>
                </c:pt>
                <c:pt idx="2360">
                  <c:v>2025-06-18</c:v>
                </c:pt>
                <c:pt idx="2361">
                  <c:v>2025-06-19</c:v>
                </c:pt>
                <c:pt idx="2362">
                  <c:v>2025-06-20</c:v>
                </c:pt>
                <c:pt idx="2363">
                  <c:v>2025-06-21</c:v>
                </c:pt>
                <c:pt idx="2364">
                  <c:v>2025-06-22</c:v>
                </c:pt>
                <c:pt idx="2365">
                  <c:v>2025-06-23</c:v>
                </c:pt>
                <c:pt idx="2366">
                  <c:v>2025-06-24</c:v>
                </c:pt>
                <c:pt idx="2367">
                  <c:v>2025-06-25</c:v>
                </c:pt>
                <c:pt idx="2368">
                  <c:v>2025-06-26</c:v>
                </c:pt>
                <c:pt idx="2369">
                  <c:v>2025-06-27</c:v>
                </c:pt>
                <c:pt idx="2370">
                  <c:v>2025-06-28</c:v>
                </c:pt>
                <c:pt idx="2371">
                  <c:v>2025-06-29</c:v>
                </c:pt>
                <c:pt idx="2372">
                  <c:v>2025-06-30</c:v>
                </c:pt>
                <c:pt idx="2373">
                  <c:v>2025-07-01</c:v>
                </c:pt>
                <c:pt idx="2374">
                  <c:v>2025-07-02</c:v>
                </c:pt>
                <c:pt idx="2375">
                  <c:v>2025-07-03</c:v>
                </c:pt>
                <c:pt idx="2376">
                  <c:v>2025-07-04</c:v>
                </c:pt>
                <c:pt idx="2377">
                  <c:v>2025-07-05</c:v>
                </c:pt>
                <c:pt idx="2378">
                  <c:v>2025-07-06</c:v>
                </c:pt>
                <c:pt idx="2379">
                  <c:v>2025-07-07</c:v>
                </c:pt>
                <c:pt idx="2380">
                  <c:v>2025-07-08</c:v>
                </c:pt>
                <c:pt idx="2381">
                  <c:v>2025-07-09</c:v>
                </c:pt>
                <c:pt idx="2382">
                  <c:v>2025-07-10</c:v>
                </c:pt>
                <c:pt idx="2383">
                  <c:v>2025-07-11</c:v>
                </c:pt>
                <c:pt idx="2384">
                  <c:v>2025-07-12</c:v>
                </c:pt>
                <c:pt idx="2385">
                  <c:v>2025-07-13</c:v>
                </c:pt>
                <c:pt idx="2386">
                  <c:v>2025-07-14</c:v>
                </c:pt>
                <c:pt idx="2387">
                  <c:v>2025-07-15</c:v>
                </c:pt>
                <c:pt idx="2388">
                  <c:v>2025-07-16</c:v>
                </c:pt>
                <c:pt idx="2389">
                  <c:v>2025-07-17</c:v>
                </c:pt>
                <c:pt idx="2390">
                  <c:v>2025-07-18</c:v>
                </c:pt>
                <c:pt idx="2391">
                  <c:v>2025-07-19</c:v>
                </c:pt>
                <c:pt idx="2392">
                  <c:v>2025-07-20</c:v>
                </c:pt>
                <c:pt idx="2393">
                  <c:v>2025-07-21</c:v>
                </c:pt>
                <c:pt idx="2394">
                  <c:v>2025-07-22</c:v>
                </c:pt>
                <c:pt idx="2395">
                  <c:v>2025-07-23</c:v>
                </c:pt>
                <c:pt idx="2396">
                  <c:v>2025-07-24</c:v>
                </c:pt>
                <c:pt idx="2397">
                  <c:v>2025-07-25</c:v>
                </c:pt>
                <c:pt idx="2398">
                  <c:v>2025-07-26</c:v>
                </c:pt>
                <c:pt idx="2399">
                  <c:v>2025-07-27</c:v>
                </c:pt>
                <c:pt idx="2400">
                  <c:v>2025-07-28</c:v>
                </c:pt>
                <c:pt idx="2401">
                  <c:v>2025-07-29</c:v>
                </c:pt>
                <c:pt idx="2402">
                  <c:v>2025-07-30</c:v>
                </c:pt>
                <c:pt idx="2403">
                  <c:v>2025-07-31</c:v>
                </c:pt>
                <c:pt idx="2404">
                  <c:v>2025-08-01</c:v>
                </c:pt>
                <c:pt idx="2405">
                  <c:v>2025-08-02</c:v>
                </c:pt>
                <c:pt idx="2406">
                  <c:v>2025-08-03</c:v>
                </c:pt>
                <c:pt idx="2407">
                  <c:v>2025-08-04</c:v>
                </c:pt>
                <c:pt idx="2408">
                  <c:v>2025-08-05</c:v>
                </c:pt>
                <c:pt idx="2409">
                  <c:v>2025-08-06</c:v>
                </c:pt>
                <c:pt idx="2410">
                  <c:v>2025-08-07</c:v>
                </c:pt>
                <c:pt idx="2411">
                  <c:v>2025-08-08</c:v>
                </c:pt>
                <c:pt idx="2412">
                  <c:v>2025-08-09</c:v>
                </c:pt>
                <c:pt idx="2413">
                  <c:v>2025-08-10</c:v>
                </c:pt>
                <c:pt idx="2414">
                  <c:v>2025-08-11</c:v>
                </c:pt>
                <c:pt idx="2415">
                  <c:v>2025-08-12</c:v>
                </c:pt>
                <c:pt idx="2416">
                  <c:v>2025-08-13</c:v>
                </c:pt>
                <c:pt idx="2417">
                  <c:v>2025-08-14</c:v>
                </c:pt>
                <c:pt idx="2418">
                  <c:v>2025-08-15</c:v>
                </c:pt>
                <c:pt idx="2419">
                  <c:v>2025-08-16</c:v>
                </c:pt>
                <c:pt idx="2420">
                  <c:v>2025-08-17</c:v>
                </c:pt>
                <c:pt idx="2421">
                  <c:v>2025-08-18</c:v>
                </c:pt>
                <c:pt idx="2422">
                  <c:v>2025-08-19</c:v>
                </c:pt>
                <c:pt idx="2423">
                  <c:v>2025-08-20</c:v>
                </c:pt>
                <c:pt idx="2424">
                  <c:v>2025-08-21</c:v>
                </c:pt>
                <c:pt idx="2425">
                  <c:v>2025-08-22</c:v>
                </c:pt>
                <c:pt idx="2426">
                  <c:v>2025-08-23</c:v>
                </c:pt>
                <c:pt idx="2427">
                  <c:v>2025-08-24</c:v>
                </c:pt>
                <c:pt idx="2428">
                  <c:v>2025-08-25</c:v>
                </c:pt>
                <c:pt idx="2429">
                  <c:v>2025-08-26</c:v>
                </c:pt>
                <c:pt idx="2430">
                  <c:v>2025-08-27</c:v>
                </c:pt>
                <c:pt idx="2431">
                  <c:v>2025-08-28</c:v>
                </c:pt>
                <c:pt idx="2432">
                  <c:v>2025-08-29</c:v>
                </c:pt>
                <c:pt idx="2433">
                  <c:v>2025-08-30</c:v>
                </c:pt>
                <c:pt idx="2434">
                  <c:v>2025-08-31</c:v>
                </c:pt>
                <c:pt idx="2435">
                  <c:v>2025-09-01</c:v>
                </c:pt>
                <c:pt idx="2436">
                  <c:v>2025-09-02</c:v>
                </c:pt>
                <c:pt idx="2437">
                  <c:v>2025-09-03</c:v>
                </c:pt>
                <c:pt idx="2438">
                  <c:v>2025-09-04</c:v>
                </c:pt>
                <c:pt idx="2439">
                  <c:v>2025-09-05</c:v>
                </c:pt>
                <c:pt idx="2440">
                  <c:v>2025-09-06</c:v>
                </c:pt>
                <c:pt idx="2441">
                  <c:v>2025-09-07</c:v>
                </c:pt>
                <c:pt idx="2442">
                  <c:v>2025-09-08</c:v>
                </c:pt>
                <c:pt idx="2443">
                  <c:v>2025-09-09</c:v>
                </c:pt>
                <c:pt idx="2444">
                  <c:v>2025-09-10</c:v>
                </c:pt>
                <c:pt idx="2445">
                  <c:v>2025-09-11</c:v>
                </c:pt>
                <c:pt idx="2446">
                  <c:v>2025-09-12</c:v>
                </c:pt>
                <c:pt idx="2447">
                  <c:v>2025-09-13</c:v>
                </c:pt>
                <c:pt idx="2448">
                  <c:v>2025-09-14</c:v>
                </c:pt>
                <c:pt idx="2449">
                  <c:v>2025-09-15</c:v>
                </c:pt>
                <c:pt idx="2450">
                  <c:v>2025-09-16</c:v>
                </c:pt>
                <c:pt idx="2451">
                  <c:v>2025-09-17</c:v>
                </c:pt>
                <c:pt idx="2452">
                  <c:v>2025-09-18</c:v>
                </c:pt>
                <c:pt idx="2453">
                  <c:v>2025-09-19</c:v>
                </c:pt>
                <c:pt idx="2454">
                  <c:v>2025-09-20</c:v>
                </c:pt>
                <c:pt idx="2455">
                  <c:v>2025-09-21</c:v>
                </c:pt>
                <c:pt idx="2456">
                  <c:v>2025-09-22</c:v>
                </c:pt>
                <c:pt idx="2457">
                  <c:v>2025-09-23</c:v>
                </c:pt>
                <c:pt idx="2458">
                  <c:v>2025-09-24</c:v>
                </c:pt>
                <c:pt idx="2459">
                  <c:v>2025-09-25</c:v>
                </c:pt>
                <c:pt idx="2460">
                  <c:v>2025-09-26</c:v>
                </c:pt>
                <c:pt idx="2461">
                  <c:v>2025-09-27</c:v>
                </c:pt>
                <c:pt idx="2462">
                  <c:v>2025-09-28</c:v>
                </c:pt>
                <c:pt idx="2463">
                  <c:v>2025-09-29</c:v>
                </c:pt>
                <c:pt idx="2464">
                  <c:v>2025-09-30</c:v>
                </c:pt>
                <c:pt idx="2465">
                  <c:v>2025-10-01</c:v>
                </c:pt>
                <c:pt idx="2466">
                  <c:v>2025-10-02</c:v>
                </c:pt>
                <c:pt idx="2467">
                  <c:v>2025-10-03</c:v>
                </c:pt>
                <c:pt idx="2468">
                  <c:v>2025-10-04</c:v>
                </c:pt>
                <c:pt idx="2469">
                  <c:v>2025-10-05</c:v>
                </c:pt>
                <c:pt idx="2470">
                  <c:v>2025-10-06</c:v>
                </c:pt>
                <c:pt idx="2471">
                  <c:v>2025-10-07</c:v>
                </c:pt>
                <c:pt idx="2472">
                  <c:v>2025-10-08</c:v>
                </c:pt>
                <c:pt idx="2473">
                  <c:v>2025-10-09</c:v>
                </c:pt>
                <c:pt idx="2474">
                  <c:v>2025-10-10</c:v>
                </c:pt>
                <c:pt idx="2475">
                  <c:v>2025-10-11</c:v>
                </c:pt>
                <c:pt idx="2476">
                  <c:v>2025-10-12</c:v>
                </c:pt>
                <c:pt idx="2477">
                  <c:v>2025-10-13</c:v>
                </c:pt>
                <c:pt idx="2478">
                  <c:v>2025-10-14</c:v>
                </c:pt>
                <c:pt idx="2479">
                  <c:v>2025-10-15</c:v>
                </c:pt>
                <c:pt idx="2480">
                  <c:v>2025-10-16</c:v>
                </c:pt>
                <c:pt idx="2481">
                  <c:v>2025-10-17</c:v>
                </c:pt>
                <c:pt idx="2482">
                  <c:v>2025-10-18</c:v>
                </c:pt>
                <c:pt idx="2483">
                  <c:v>2025-10-19</c:v>
                </c:pt>
                <c:pt idx="2484">
                  <c:v>2025-10-20</c:v>
                </c:pt>
                <c:pt idx="2485">
                  <c:v>2025-10-21</c:v>
                </c:pt>
                <c:pt idx="2486">
                  <c:v>2025-10-22</c:v>
                </c:pt>
                <c:pt idx="2487">
                  <c:v>2025-10-23</c:v>
                </c:pt>
                <c:pt idx="2488">
                  <c:v>2025-10-24</c:v>
                </c:pt>
                <c:pt idx="2489">
                  <c:v>2025-10-25</c:v>
                </c:pt>
                <c:pt idx="2490">
                  <c:v>2025-10-26</c:v>
                </c:pt>
                <c:pt idx="2491">
                  <c:v>2025-10-27</c:v>
                </c:pt>
                <c:pt idx="2492">
                  <c:v>2025-10-28</c:v>
                </c:pt>
                <c:pt idx="2493">
                  <c:v>2025-10-29</c:v>
                </c:pt>
                <c:pt idx="2494">
                  <c:v>2025-10-30</c:v>
                </c:pt>
                <c:pt idx="2495">
                  <c:v>2025-10-31</c:v>
                </c:pt>
                <c:pt idx="2496">
                  <c:v>2025-11-01</c:v>
                </c:pt>
                <c:pt idx="2497">
                  <c:v>2025-11-02</c:v>
                </c:pt>
                <c:pt idx="2498">
                  <c:v>2025-11-03</c:v>
                </c:pt>
                <c:pt idx="2499">
                  <c:v>2025-11-04</c:v>
                </c:pt>
                <c:pt idx="2500">
                  <c:v>2025-11-05</c:v>
                </c:pt>
                <c:pt idx="2501">
                  <c:v>2025-11-06</c:v>
                </c:pt>
                <c:pt idx="2502">
                  <c:v>2025-11-07</c:v>
                </c:pt>
                <c:pt idx="2503">
                  <c:v>2025-11-08</c:v>
                </c:pt>
                <c:pt idx="2504">
                  <c:v>2025-11-09</c:v>
                </c:pt>
                <c:pt idx="2505">
                  <c:v>2025-11-10</c:v>
                </c:pt>
                <c:pt idx="2506">
                  <c:v>2025-11-11</c:v>
                </c:pt>
                <c:pt idx="2507">
                  <c:v>2025-11-12</c:v>
                </c:pt>
                <c:pt idx="2508">
                  <c:v>2025-11-13</c:v>
                </c:pt>
                <c:pt idx="2509">
                  <c:v>2025-11-14</c:v>
                </c:pt>
                <c:pt idx="2510">
                  <c:v>2025-11-15</c:v>
                </c:pt>
                <c:pt idx="2511">
                  <c:v>2025-11-16</c:v>
                </c:pt>
                <c:pt idx="2512">
                  <c:v>2025-11-17</c:v>
                </c:pt>
                <c:pt idx="2513">
                  <c:v>2025-11-18</c:v>
                </c:pt>
                <c:pt idx="2514">
                  <c:v>2025-11-19</c:v>
                </c:pt>
                <c:pt idx="2515">
                  <c:v>2025-11-20</c:v>
                </c:pt>
                <c:pt idx="2516">
                  <c:v>2025-11-21</c:v>
                </c:pt>
                <c:pt idx="2517">
                  <c:v>2025-11-22</c:v>
                </c:pt>
                <c:pt idx="2518">
                  <c:v>2025-11-23</c:v>
                </c:pt>
                <c:pt idx="2519">
                  <c:v>2025-11-24</c:v>
                </c:pt>
                <c:pt idx="2520">
                  <c:v>2025-11-25</c:v>
                </c:pt>
                <c:pt idx="2521">
                  <c:v>2025-11-26</c:v>
                </c:pt>
                <c:pt idx="2522">
                  <c:v>2025-11-27</c:v>
                </c:pt>
                <c:pt idx="2523">
                  <c:v>2025-11-28</c:v>
                </c:pt>
                <c:pt idx="2524">
                  <c:v>2025-11-29</c:v>
                </c:pt>
                <c:pt idx="2525">
                  <c:v>2025-11-30</c:v>
                </c:pt>
                <c:pt idx="2526">
                  <c:v>2025-12-01</c:v>
                </c:pt>
                <c:pt idx="2527">
                  <c:v>2025-12-02</c:v>
                </c:pt>
                <c:pt idx="2528">
                  <c:v>2025-12-03</c:v>
                </c:pt>
                <c:pt idx="2529">
                  <c:v>2025-12-04</c:v>
                </c:pt>
                <c:pt idx="2530">
                  <c:v>2025-12-05</c:v>
                </c:pt>
                <c:pt idx="2531">
                  <c:v>2025-12-06</c:v>
                </c:pt>
                <c:pt idx="2532">
                  <c:v>2025-12-07</c:v>
                </c:pt>
                <c:pt idx="2533">
                  <c:v>2025-12-08</c:v>
                </c:pt>
                <c:pt idx="2534">
                  <c:v>2025-12-09</c:v>
                </c:pt>
                <c:pt idx="2535">
                  <c:v>2025-12-10</c:v>
                </c:pt>
                <c:pt idx="2536">
                  <c:v>2025-12-11</c:v>
                </c:pt>
                <c:pt idx="2537">
                  <c:v>2025-12-12</c:v>
                </c:pt>
                <c:pt idx="2538">
                  <c:v>2025-12-13</c:v>
                </c:pt>
                <c:pt idx="2539">
                  <c:v>2025-12-14</c:v>
                </c:pt>
                <c:pt idx="2540">
                  <c:v>2025-12-15</c:v>
                </c:pt>
                <c:pt idx="2541">
                  <c:v>2025-12-16</c:v>
                </c:pt>
                <c:pt idx="2542">
                  <c:v>2025-12-17</c:v>
                </c:pt>
                <c:pt idx="2543">
                  <c:v>2025-12-18</c:v>
                </c:pt>
                <c:pt idx="2544">
                  <c:v>2025-12-19</c:v>
                </c:pt>
                <c:pt idx="2545">
                  <c:v>2025-12-20</c:v>
                </c:pt>
                <c:pt idx="2546">
                  <c:v>2025-12-21</c:v>
                </c:pt>
                <c:pt idx="2547">
                  <c:v>2025-12-22</c:v>
                </c:pt>
                <c:pt idx="2548">
                  <c:v>2025-12-23</c:v>
                </c:pt>
                <c:pt idx="2549">
                  <c:v>2025-12-24</c:v>
                </c:pt>
                <c:pt idx="2550">
                  <c:v>2025-12-25</c:v>
                </c:pt>
                <c:pt idx="2551">
                  <c:v>2025-12-26</c:v>
                </c:pt>
                <c:pt idx="2552">
                  <c:v>2025-12-27</c:v>
                </c:pt>
                <c:pt idx="2553">
                  <c:v>2025-12-28</c:v>
                </c:pt>
                <c:pt idx="2554">
                  <c:v>2025-12-29</c:v>
                </c:pt>
                <c:pt idx="2555">
                  <c:v>2025-12-30</c:v>
                </c:pt>
                <c:pt idx="2556">
                  <c:v>2025-12-31</c:v>
                </c:pt>
                <c:pt idx="2557">
                  <c:v>2026-01-01</c:v>
                </c:pt>
                <c:pt idx="2558">
                  <c:v>2026-01-02</c:v>
                </c:pt>
                <c:pt idx="2559">
                  <c:v>2026-01-03</c:v>
                </c:pt>
                <c:pt idx="2560">
                  <c:v>2026-01-04</c:v>
                </c:pt>
                <c:pt idx="2561">
                  <c:v>2026-01-05</c:v>
                </c:pt>
                <c:pt idx="2562">
                  <c:v>2026-01-06</c:v>
                </c:pt>
                <c:pt idx="2563">
                  <c:v>2026-01-07</c:v>
                </c:pt>
                <c:pt idx="2564">
                  <c:v>2026-01-08</c:v>
                </c:pt>
                <c:pt idx="2565">
                  <c:v>2026-01-09</c:v>
                </c:pt>
                <c:pt idx="2566">
                  <c:v>2026-01-10</c:v>
                </c:pt>
                <c:pt idx="2567">
                  <c:v>2026-01-11</c:v>
                </c:pt>
                <c:pt idx="2568">
                  <c:v>2026-01-12</c:v>
                </c:pt>
                <c:pt idx="2569">
                  <c:v>2026-01-13</c:v>
                </c:pt>
                <c:pt idx="2570">
                  <c:v>2026-01-14</c:v>
                </c:pt>
                <c:pt idx="2571">
                  <c:v>2026-01-15</c:v>
                </c:pt>
                <c:pt idx="2572">
                  <c:v>2026-01-16</c:v>
                </c:pt>
                <c:pt idx="2573">
                  <c:v>2026-01-17</c:v>
                </c:pt>
                <c:pt idx="2574">
                  <c:v>2026-01-18</c:v>
                </c:pt>
                <c:pt idx="2575">
                  <c:v>2026-01-19</c:v>
                </c:pt>
                <c:pt idx="2576">
                  <c:v>2026-01-20</c:v>
                </c:pt>
                <c:pt idx="2577">
                  <c:v>2026-01-21</c:v>
                </c:pt>
                <c:pt idx="2578">
                  <c:v>2026-01-22</c:v>
                </c:pt>
                <c:pt idx="2579">
                  <c:v>2026-01-23</c:v>
                </c:pt>
                <c:pt idx="2580">
                  <c:v>2026-01-24</c:v>
                </c:pt>
                <c:pt idx="2581">
                  <c:v>2026-01-25</c:v>
                </c:pt>
                <c:pt idx="2582">
                  <c:v>2026-01-26</c:v>
                </c:pt>
                <c:pt idx="2583">
                  <c:v>2026-01-27</c:v>
                </c:pt>
                <c:pt idx="2584">
                  <c:v>2026-01-28</c:v>
                </c:pt>
                <c:pt idx="2585">
                  <c:v>2026-01-29</c:v>
                </c:pt>
                <c:pt idx="2586">
                  <c:v>2026-01-30</c:v>
                </c:pt>
                <c:pt idx="2587">
                  <c:v>2026-01-31</c:v>
                </c:pt>
                <c:pt idx="2588">
                  <c:v>2026-02-01</c:v>
                </c:pt>
                <c:pt idx="2589">
                  <c:v>2026-02-02</c:v>
                </c:pt>
                <c:pt idx="2590">
                  <c:v>2026-02-03</c:v>
                </c:pt>
                <c:pt idx="2591">
                  <c:v>2026-02-04</c:v>
                </c:pt>
                <c:pt idx="2592">
                  <c:v>2026-02-05</c:v>
                </c:pt>
                <c:pt idx="2593">
                  <c:v>2026-02-06</c:v>
                </c:pt>
                <c:pt idx="2594">
                  <c:v>2026-02-07</c:v>
                </c:pt>
                <c:pt idx="2595">
                  <c:v>2026-02-08</c:v>
                </c:pt>
                <c:pt idx="2596">
                  <c:v>2026-02-09</c:v>
                </c:pt>
                <c:pt idx="2597">
                  <c:v>2026-02-10</c:v>
                </c:pt>
                <c:pt idx="2598">
                  <c:v>2026-02-11</c:v>
                </c:pt>
                <c:pt idx="2599">
                  <c:v>2026-02-12</c:v>
                </c:pt>
                <c:pt idx="2600">
                  <c:v>2026-02-13</c:v>
                </c:pt>
                <c:pt idx="2601">
                  <c:v>2026-02-14</c:v>
                </c:pt>
                <c:pt idx="2602">
                  <c:v>2026-02-15</c:v>
                </c:pt>
                <c:pt idx="2603">
                  <c:v>2026-02-16</c:v>
                </c:pt>
                <c:pt idx="2604">
                  <c:v>2026-02-17</c:v>
                </c:pt>
                <c:pt idx="2605">
                  <c:v>2026-02-18</c:v>
                </c:pt>
                <c:pt idx="2606">
                  <c:v>2026-02-19</c:v>
                </c:pt>
                <c:pt idx="2607">
                  <c:v>2026-02-20</c:v>
                </c:pt>
                <c:pt idx="2608">
                  <c:v>2026-02-21</c:v>
                </c:pt>
                <c:pt idx="2609">
                  <c:v>2026-02-22</c:v>
                </c:pt>
                <c:pt idx="2610">
                  <c:v>2026-02-23</c:v>
                </c:pt>
                <c:pt idx="2611">
                  <c:v>2026-02-24</c:v>
                </c:pt>
                <c:pt idx="2612">
                  <c:v>2026-02-25</c:v>
                </c:pt>
                <c:pt idx="2613">
                  <c:v>2026-02-26</c:v>
                </c:pt>
                <c:pt idx="2614">
                  <c:v>2026-02-27</c:v>
                </c:pt>
                <c:pt idx="2615">
                  <c:v>2026-02-28</c:v>
                </c:pt>
                <c:pt idx="2616">
                  <c:v>2026-03-01</c:v>
                </c:pt>
                <c:pt idx="2617">
                  <c:v>2026-03-02</c:v>
                </c:pt>
                <c:pt idx="2618">
                  <c:v>2026-03-03</c:v>
                </c:pt>
                <c:pt idx="2619">
                  <c:v>2026-03-04</c:v>
                </c:pt>
                <c:pt idx="2620">
                  <c:v>2026-03-05</c:v>
                </c:pt>
                <c:pt idx="2621">
                  <c:v>2026-03-06</c:v>
                </c:pt>
                <c:pt idx="2622">
                  <c:v>2026-03-07</c:v>
                </c:pt>
                <c:pt idx="2623">
                  <c:v>2026-03-08</c:v>
                </c:pt>
                <c:pt idx="2624">
                  <c:v>2026-03-09</c:v>
                </c:pt>
                <c:pt idx="2625">
                  <c:v>2026-03-10</c:v>
                </c:pt>
                <c:pt idx="2626">
                  <c:v>2026-03-11</c:v>
                </c:pt>
                <c:pt idx="2627">
                  <c:v>2026-03-12</c:v>
                </c:pt>
                <c:pt idx="2628">
                  <c:v>2026-03-13</c:v>
                </c:pt>
                <c:pt idx="2629">
                  <c:v>2026-03-14</c:v>
                </c:pt>
                <c:pt idx="2630">
                  <c:v>2026-03-15</c:v>
                </c:pt>
                <c:pt idx="2631">
                  <c:v>2026-03-16</c:v>
                </c:pt>
                <c:pt idx="2632">
                  <c:v>2026-03-17</c:v>
                </c:pt>
                <c:pt idx="2633">
                  <c:v>2026-03-18</c:v>
                </c:pt>
                <c:pt idx="2634">
                  <c:v>2026-03-19</c:v>
                </c:pt>
                <c:pt idx="2635">
                  <c:v>2026-03-20</c:v>
                </c:pt>
                <c:pt idx="2636">
                  <c:v>2026-03-21</c:v>
                </c:pt>
                <c:pt idx="2637">
                  <c:v>2026-03-22</c:v>
                </c:pt>
                <c:pt idx="2638">
                  <c:v>2026-03-23</c:v>
                </c:pt>
                <c:pt idx="2639">
                  <c:v>2026-03-24</c:v>
                </c:pt>
                <c:pt idx="2640">
                  <c:v>2026-03-25</c:v>
                </c:pt>
                <c:pt idx="2641">
                  <c:v>2026-03-26</c:v>
                </c:pt>
                <c:pt idx="2642">
                  <c:v>2026-03-27</c:v>
                </c:pt>
                <c:pt idx="2643">
                  <c:v>2026-03-28</c:v>
                </c:pt>
                <c:pt idx="2644">
                  <c:v>2026-03-29</c:v>
                </c:pt>
                <c:pt idx="2645">
                  <c:v>2026-03-30</c:v>
                </c:pt>
                <c:pt idx="2646">
                  <c:v>2026-03-31</c:v>
                </c:pt>
                <c:pt idx="2647">
                  <c:v>2026-04-01</c:v>
                </c:pt>
                <c:pt idx="2648">
                  <c:v>2026-04-02</c:v>
                </c:pt>
                <c:pt idx="2649">
                  <c:v>2026-04-03</c:v>
                </c:pt>
                <c:pt idx="2650">
                  <c:v>2026-04-04</c:v>
                </c:pt>
                <c:pt idx="2651">
                  <c:v>2026-04-05</c:v>
                </c:pt>
                <c:pt idx="2652">
                  <c:v>2026-04-06</c:v>
                </c:pt>
                <c:pt idx="2653">
                  <c:v>2026-04-07</c:v>
                </c:pt>
                <c:pt idx="2654">
                  <c:v>2026-04-08</c:v>
                </c:pt>
                <c:pt idx="2655">
                  <c:v>2026-04-09</c:v>
                </c:pt>
                <c:pt idx="2656">
                  <c:v>2026-04-10</c:v>
                </c:pt>
                <c:pt idx="2657">
                  <c:v>2026-04-11</c:v>
                </c:pt>
                <c:pt idx="2658">
                  <c:v>2026-04-12</c:v>
                </c:pt>
                <c:pt idx="2659">
                  <c:v>2026-04-13</c:v>
                </c:pt>
                <c:pt idx="2660">
                  <c:v>2026-04-14</c:v>
                </c:pt>
                <c:pt idx="2661">
                  <c:v>2026-04-15</c:v>
                </c:pt>
                <c:pt idx="2662">
                  <c:v>2026-04-16</c:v>
                </c:pt>
                <c:pt idx="2663">
                  <c:v>2026-04-17</c:v>
                </c:pt>
                <c:pt idx="2664">
                  <c:v>2026-04-18</c:v>
                </c:pt>
                <c:pt idx="2665">
                  <c:v>2026-04-19</c:v>
                </c:pt>
                <c:pt idx="2666">
                  <c:v>2026-04-20</c:v>
                </c:pt>
                <c:pt idx="2667">
                  <c:v>2026-04-21</c:v>
                </c:pt>
                <c:pt idx="2668">
                  <c:v>2026-04-22</c:v>
                </c:pt>
                <c:pt idx="2669">
                  <c:v>2026-04-23</c:v>
                </c:pt>
                <c:pt idx="2670">
                  <c:v>2026-04-24</c:v>
                </c:pt>
                <c:pt idx="2671">
                  <c:v>2026-04-25</c:v>
                </c:pt>
                <c:pt idx="2672">
                  <c:v>2026-04-26</c:v>
                </c:pt>
                <c:pt idx="2673">
                  <c:v>2026-04-27</c:v>
                </c:pt>
                <c:pt idx="2674">
                  <c:v>2026-04-28</c:v>
                </c:pt>
                <c:pt idx="2675">
                  <c:v>2026-04-29</c:v>
                </c:pt>
                <c:pt idx="2676">
                  <c:v>2026-04-30</c:v>
                </c:pt>
                <c:pt idx="2677">
                  <c:v>2026-05-01</c:v>
                </c:pt>
                <c:pt idx="2678">
                  <c:v>2026-05-02</c:v>
                </c:pt>
                <c:pt idx="2679">
                  <c:v>2026-05-03</c:v>
                </c:pt>
                <c:pt idx="2680">
                  <c:v>2026-05-04</c:v>
                </c:pt>
                <c:pt idx="2681">
                  <c:v>2026-05-05</c:v>
                </c:pt>
                <c:pt idx="2682">
                  <c:v>2026-05-06</c:v>
                </c:pt>
                <c:pt idx="2683">
                  <c:v>2026-05-07</c:v>
                </c:pt>
                <c:pt idx="2684">
                  <c:v>2026-05-08</c:v>
                </c:pt>
                <c:pt idx="2685">
                  <c:v>2026-05-09</c:v>
                </c:pt>
                <c:pt idx="2686">
                  <c:v>2026-05-10</c:v>
                </c:pt>
                <c:pt idx="2687">
                  <c:v>2026-05-11</c:v>
                </c:pt>
                <c:pt idx="2688">
                  <c:v>2026-05-12</c:v>
                </c:pt>
                <c:pt idx="2689">
                  <c:v>2026-05-13</c:v>
                </c:pt>
                <c:pt idx="2690">
                  <c:v>2026-05-14</c:v>
                </c:pt>
                <c:pt idx="2691">
                  <c:v>2026-05-15</c:v>
                </c:pt>
                <c:pt idx="2692">
                  <c:v>2026-05-16</c:v>
                </c:pt>
                <c:pt idx="2693">
                  <c:v>2026-05-17</c:v>
                </c:pt>
                <c:pt idx="2694">
                  <c:v>2026-05-18</c:v>
                </c:pt>
                <c:pt idx="2695">
                  <c:v>2026-05-19</c:v>
                </c:pt>
                <c:pt idx="2696">
                  <c:v>2026-05-20</c:v>
                </c:pt>
                <c:pt idx="2697">
                  <c:v>2026-05-21</c:v>
                </c:pt>
                <c:pt idx="2698">
                  <c:v>2026-05-22</c:v>
                </c:pt>
                <c:pt idx="2699">
                  <c:v>2026-05-23</c:v>
                </c:pt>
                <c:pt idx="2700">
                  <c:v>2026-05-24</c:v>
                </c:pt>
                <c:pt idx="2701">
                  <c:v>2026-05-25</c:v>
                </c:pt>
                <c:pt idx="2702">
                  <c:v>2026-05-26</c:v>
                </c:pt>
                <c:pt idx="2703">
                  <c:v>2026-05-27</c:v>
                </c:pt>
                <c:pt idx="2704">
                  <c:v>2026-05-28</c:v>
                </c:pt>
                <c:pt idx="2705">
                  <c:v>2026-05-29</c:v>
                </c:pt>
                <c:pt idx="2706">
                  <c:v>2026-05-30</c:v>
                </c:pt>
                <c:pt idx="2707">
                  <c:v>2026-05-31</c:v>
                </c:pt>
                <c:pt idx="2708">
                  <c:v>2026-06-01</c:v>
                </c:pt>
                <c:pt idx="2709">
                  <c:v>2026-06-02</c:v>
                </c:pt>
                <c:pt idx="2710">
                  <c:v>2026-06-03</c:v>
                </c:pt>
                <c:pt idx="2711">
                  <c:v>2026-06-04</c:v>
                </c:pt>
                <c:pt idx="2712">
                  <c:v>2026-06-05</c:v>
                </c:pt>
                <c:pt idx="2713">
                  <c:v>2026-06-06</c:v>
                </c:pt>
                <c:pt idx="2714">
                  <c:v>2026-06-07</c:v>
                </c:pt>
                <c:pt idx="2715">
                  <c:v>2026-06-08</c:v>
                </c:pt>
                <c:pt idx="2716">
                  <c:v>2026-06-09</c:v>
                </c:pt>
                <c:pt idx="2717">
                  <c:v>2026-06-10</c:v>
                </c:pt>
                <c:pt idx="2718">
                  <c:v>2026-06-11</c:v>
                </c:pt>
                <c:pt idx="2719">
                  <c:v>2026-06-12</c:v>
                </c:pt>
                <c:pt idx="2720">
                  <c:v>2026-06-13</c:v>
                </c:pt>
                <c:pt idx="2721">
                  <c:v>2026-06-14</c:v>
                </c:pt>
                <c:pt idx="2722">
                  <c:v>2026-06-15</c:v>
                </c:pt>
                <c:pt idx="2723">
                  <c:v>2026-06-16</c:v>
                </c:pt>
                <c:pt idx="2724">
                  <c:v>2026-06-17</c:v>
                </c:pt>
                <c:pt idx="2725">
                  <c:v>2026-06-18</c:v>
                </c:pt>
                <c:pt idx="2726">
                  <c:v>2026-06-19</c:v>
                </c:pt>
                <c:pt idx="2727">
                  <c:v>2026-06-20</c:v>
                </c:pt>
                <c:pt idx="2728">
                  <c:v>2026-06-21</c:v>
                </c:pt>
                <c:pt idx="2729">
                  <c:v>2026-06-22</c:v>
                </c:pt>
                <c:pt idx="2730">
                  <c:v>2026-06-23</c:v>
                </c:pt>
                <c:pt idx="2731">
                  <c:v>2026-06-24</c:v>
                </c:pt>
                <c:pt idx="2732">
                  <c:v>2026-06-25</c:v>
                </c:pt>
                <c:pt idx="2733">
                  <c:v>2026-06-26</c:v>
                </c:pt>
                <c:pt idx="2734">
                  <c:v>2026-06-27</c:v>
                </c:pt>
                <c:pt idx="2735">
                  <c:v>2026-06-28</c:v>
                </c:pt>
                <c:pt idx="2736">
                  <c:v>2026-06-29</c:v>
                </c:pt>
                <c:pt idx="2737">
                  <c:v>2026-06-30</c:v>
                </c:pt>
                <c:pt idx="2738">
                  <c:v>2026-07-01</c:v>
                </c:pt>
                <c:pt idx="2739">
                  <c:v>2026-07-02</c:v>
                </c:pt>
                <c:pt idx="2740">
                  <c:v>2026-07-03</c:v>
                </c:pt>
                <c:pt idx="2741">
                  <c:v>2026-07-04</c:v>
                </c:pt>
                <c:pt idx="2742">
                  <c:v>2026-07-05</c:v>
                </c:pt>
                <c:pt idx="2743">
                  <c:v>2026-07-06</c:v>
                </c:pt>
                <c:pt idx="2744">
                  <c:v>2026-07-07</c:v>
                </c:pt>
                <c:pt idx="2745">
                  <c:v>2026-07-08</c:v>
                </c:pt>
                <c:pt idx="2746">
                  <c:v>2026-07-09</c:v>
                </c:pt>
                <c:pt idx="2747">
                  <c:v>2026-07-10</c:v>
                </c:pt>
                <c:pt idx="2748">
                  <c:v>2026-07-11</c:v>
                </c:pt>
                <c:pt idx="2749">
                  <c:v>2026-07-12</c:v>
                </c:pt>
                <c:pt idx="2750">
                  <c:v>2026-07-13</c:v>
                </c:pt>
                <c:pt idx="2751">
                  <c:v>2026-07-14</c:v>
                </c:pt>
                <c:pt idx="2752">
                  <c:v>2026-07-15</c:v>
                </c:pt>
                <c:pt idx="2753">
                  <c:v>2026-07-16</c:v>
                </c:pt>
                <c:pt idx="2754">
                  <c:v>2026-07-17</c:v>
                </c:pt>
                <c:pt idx="2755">
                  <c:v>2026-07-18</c:v>
                </c:pt>
                <c:pt idx="2756">
                  <c:v>2026-07-19</c:v>
                </c:pt>
                <c:pt idx="2757">
                  <c:v>2026-07-20</c:v>
                </c:pt>
                <c:pt idx="2758">
                  <c:v>2026-07-21</c:v>
                </c:pt>
                <c:pt idx="2759">
                  <c:v>2026-07-22</c:v>
                </c:pt>
                <c:pt idx="2760">
                  <c:v>2026-07-23</c:v>
                </c:pt>
                <c:pt idx="2761">
                  <c:v>2026-07-24</c:v>
                </c:pt>
                <c:pt idx="2762">
                  <c:v>2026-07-25</c:v>
                </c:pt>
                <c:pt idx="2763">
                  <c:v>2026-07-26</c:v>
                </c:pt>
                <c:pt idx="2764">
                  <c:v>2026-07-27</c:v>
                </c:pt>
                <c:pt idx="2765">
                  <c:v>2026-07-28</c:v>
                </c:pt>
                <c:pt idx="2766">
                  <c:v>2026-07-29</c:v>
                </c:pt>
                <c:pt idx="2767">
                  <c:v>2026-07-30</c:v>
                </c:pt>
                <c:pt idx="2768">
                  <c:v>2026-07-31</c:v>
                </c:pt>
                <c:pt idx="2769">
                  <c:v>2026-08-01</c:v>
                </c:pt>
                <c:pt idx="2770">
                  <c:v>2026-08-02</c:v>
                </c:pt>
                <c:pt idx="2771">
                  <c:v>2026-08-03</c:v>
                </c:pt>
                <c:pt idx="2772">
                  <c:v>2026-08-04</c:v>
                </c:pt>
                <c:pt idx="2773">
                  <c:v>2026-08-05</c:v>
                </c:pt>
                <c:pt idx="2774">
                  <c:v>2026-08-06</c:v>
                </c:pt>
                <c:pt idx="2775">
                  <c:v>2026-08-07</c:v>
                </c:pt>
                <c:pt idx="2776">
                  <c:v>2026-08-08</c:v>
                </c:pt>
                <c:pt idx="2777">
                  <c:v>2026-08-09</c:v>
                </c:pt>
                <c:pt idx="2778">
                  <c:v>2026-08-10</c:v>
                </c:pt>
                <c:pt idx="2779">
                  <c:v>2026-08-11</c:v>
                </c:pt>
                <c:pt idx="2780">
                  <c:v>2026-08-12</c:v>
                </c:pt>
                <c:pt idx="2781">
                  <c:v>2026-08-13</c:v>
                </c:pt>
                <c:pt idx="2782">
                  <c:v>2026-08-14</c:v>
                </c:pt>
                <c:pt idx="2783">
                  <c:v>2026-08-15</c:v>
                </c:pt>
                <c:pt idx="2784">
                  <c:v>2026-08-16</c:v>
                </c:pt>
                <c:pt idx="2785">
                  <c:v>2026-08-17</c:v>
                </c:pt>
                <c:pt idx="2786">
                  <c:v>2026-08-18</c:v>
                </c:pt>
                <c:pt idx="2787">
                  <c:v>2026-08-19</c:v>
                </c:pt>
                <c:pt idx="2788">
                  <c:v>2026-08-20</c:v>
                </c:pt>
                <c:pt idx="2789">
                  <c:v>2026-08-21</c:v>
                </c:pt>
                <c:pt idx="2790">
                  <c:v>2026-08-22</c:v>
                </c:pt>
                <c:pt idx="2791">
                  <c:v>2026-08-23</c:v>
                </c:pt>
                <c:pt idx="2792">
                  <c:v>2026-08-24</c:v>
                </c:pt>
                <c:pt idx="2793">
                  <c:v>2026-08-25</c:v>
                </c:pt>
                <c:pt idx="2794">
                  <c:v>2026-08-26</c:v>
                </c:pt>
                <c:pt idx="2795">
                  <c:v>2026-08-27</c:v>
                </c:pt>
                <c:pt idx="2796">
                  <c:v>2026-08-28</c:v>
                </c:pt>
                <c:pt idx="2797">
                  <c:v>2026-08-29</c:v>
                </c:pt>
                <c:pt idx="2798">
                  <c:v>2026-08-30</c:v>
                </c:pt>
                <c:pt idx="2799">
                  <c:v>2026-08-31</c:v>
                </c:pt>
                <c:pt idx="2800">
                  <c:v>2026-09-01</c:v>
                </c:pt>
                <c:pt idx="2801">
                  <c:v>2026-09-02</c:v>
                </c:pt>
                <c:pt idx="2802">
                  <c:v>2026-09-03</c:v>
                </c:pt>
                <c:pt idx="2803">
                  <c:v>2026-09-04</c:v>
                </c:pt>
                <c:pt idx="2804">
                  <c:v>2026-09-05</c:v>
                </c:pt>
                <c:pt idx="2805">
                  <c:v>2026-09-06</c:v>
                </c:pt>
                <c:pt idx="2806">
                  <c:v>2026-09-07</c:v>
                </c:pt>
                <c:pt idx="2807">
                  <c:v>2026-09-08</c:v>
                </c:pt>
                <c:pt idx="2808">
                  <c:v>2026-09-09</c:v>
                </c:pt>
                <c:pt idx="2809">
                  <c:v>2026-09-10</c:v>
                </c:pt>
                <c:pt idx="2810">
                  <c:v>2026-09-11</c:v>
                </c:pt>
                <c:pt idx="2811">
                  <c:v>2026-09-12</c:v>
                </c:pt>
                <c:pt idx="2812">
                  <c:v>2026-09-13</c:v>
                </c:pt>
                <c:pt idx="2813">
                  <c:v>2026-09-14</c:v>
                </c:pt>
                <c:pt idx="2814">
                  <c:v>2026-09-15</c:v>
                </c:pt>
                <c:pt idx="2815">
                  <c:v>2026-09-16</c:v>
                </c:pt>
                <c:pt idx="2816">
                  <c:v>2026-09-17</c:v>
                </c:pt>
                <c:pt idx="2817">
                  <c:v>2026-09-18</c:v>
                </c:pt>
                <c:pt idx="2818">
                  <c:v>2026-09-19</c:v>
                </c:pt>
                <c:pt idx="2819">
                  <c:v>2026-09-20</c:v>
                </c:pt>
                <c:pt idx="2820">
                  <c:v>2026-09-21</c:v>
                </c:pt>
                <c:pt idx="2821">
                  <c:v>2026-09-22</c:v>
                </c:pt>
                <c:pt idx="2822">
                  <c:v>2026-09-23</c:v>
                </c:pt>
                <c:pt idx="2823">
                  <c:v>2026-09-24</c:v>
                </c:pt>
                <c:pt idx="2824">
                  <c:v>2026-09-25</c:v>
                </c:pt>
                <c:pt idx="2825">
                  <c:v>2026-09-26</c:v>
                </c:pt>
                <c:pt idx="2826">
                  <c:v>2026-09-27</c:v>
                </c:pt>
                <c:pt idx="2827">
                  <c:v>2026-09-28</c:v>
                </c:pt>
                <c:pt idx="2828">
                  <c:v>2026-09-29</c:v>
                </c:pt>
                <c:pt idx="2829">
                  <c:v>2026-09-30</c:v>
                </c:pt>
                <c:pt idx="2830">
                  <c:v>2026-10-01</c:v>
                </c:pt>
                <c:pt idx="2831">
                  <c:v>2026-10-02</c:v>
                </c:pt>
                <c:pt idx="2832">
                  <c:v>2026-10-03</c:v>
                </c:pt>
                <c:pt idx="2833">
                  <c:v>2026-10-04</c:v>
                </c:pt>
                <c:pt idx="2834">
                  <c:v>2026-10-05</c:v>
                </c:pt>
                <c:pt idx="2835">
                  <c:v>2026-10-06</c:v>
                </c:pt>
                <c:pt idx="2836">
                  <c:v>2026-10-07</c:v>
                </c:pt>
                <c:pt idx="2837">
                  <c:v>2026-10-08</c:v>
                </c:pt>
                <c:pt idx="2838">
                  <c:v>2026-10-09</c:v>
                </c:pt>
                <c:pt idx="2839">
                  <c:v>2026-10-10</c:v>
                </c:pt>
                <c:pt idx="2840">
                  <c:v>2026-10-11</c:v>
                </c:pt>
                <c:pt idx="2841">
                  <c:v>2026-10-12</c:v>
                </c:pt>
                <c:pt idx="2842">
                  <c:v>2026-10-13</c:v>
                </c:pt>
                <c:pt idx="2843">
                  <c:v>2026-10-14</c:v>
                </c:pt>
                <c:pt idx="2844">
                  <c:v>2026-10-15</c:v>
                </c:pt>
                <c:pt idx="2845">
                  <c:v>2026-10-16</c:v>
                </c:pt>
                <c:pt idx="2846">
                  <c:v>2026-10-17</c:v>
                </c:pt>
                <c:pt idx="2847">
                  <c:v>2026-10-18</c:v>
                </c:pt>
                <c:pt idx="2848">
                  <c:v>2026-10-19</c:v>
                </c:pt>
                <c:pt idx="2849">
                  <c:v>2026-10-20</c:v>
                </c:pt>
                <c:pt idx="2850">
                  <c:v>2026-10-21</c:v>
                </c:pt>
                <c:pt idx="2851">
                  <c:v>2026-10-22</c:v>
                </c:pt>
                <c:pt idx="2852">
                  <c:v>2026-10-23</c:v>
                </c:pt>
                <c:pt idx="2853">
                  <c:v>2026-10-24</c:v>
                </c:pt>
                <c:pt idx="2854">
                  <c:v>2026-10-25</c:v>
                </c:pt>
                <c:pt idx="2855">
                  <c:v>2026-10-26</c:v>
                </c:pt>
                <c:pt idx="2856">
                  <c:v>2026-10-27</c:v>
                </c:pt>
                <c:pt idx="2857">
                  <c:v>2026-10-28</c:v>
                </c:pt>
                <c:pt idx="2858">
                  <c:v>2026-10-29</c:v>
                </c:pt>
                <c:pt idx="2859">
                  <c:v>2026-10-30</c:v>
                </c:pt>
                <c:pt idx="2860">
                  <c:v>2026-10-31</c:v>
                </c:pt>
                <c:pt idx="2861">
                  <c:v>2026-11-01</c:v>
                </c:pt>
                <c:pt idx="2862">
                  <c:v>2026-11-02</c:v>
                </c:pt>
                <c:pt idx="2863">
                  <c:v>2026-11-03</c:v>
                </c:pt>
                <c:pt idx="2864">
                  <c:v>2026-11-04</c:v>
                </c:pt>
                <c:pt idx="2865">
                  <c:v>2026-11-05</c:v>
                </c:pt>
                <c:pt idx="2866">
                  <c:v>2026-11-06</c:v>
                </c:pt>
                <c:pt idx="2867">
                  <c:v>2026-11-07</c:v>
                </c:pt>
                <c:pt idx="2868">
                  <c:v>2026-11-08</c:v>
                </c:pt>
                <c:pt idx="2869">
                  <c:v>2026-11-09</c:v>
                </c:pt>
                <c:pt idx="2870">
                  <c:v>2026-11-10</c:v>
                </c:pt>
                <c:pt idx="2871">
                  <c:v>2026-11-11</c:v>
                </c:pt>
                <c:pt idx="2872">
                  <c:v>2026-11-12</c:v>
                </c:pt>
                <c:pt idx="2873">
                  <c:v>2026-11-13</c:v>
                </c:pt>
                <c:pt idx="2874">
                  <c:v>2026-11-14</c:v>
                </c:pt>
                <c:pt idx="2875">
                  <c:v>2026-11-15</c:v>
                </c:pt>
                <c:pt idx="2876">
                  <c:v>2026-11-16</c:v>
                </c:pt>
                <c:pt idx="2877">
                  <c:v>2026-11-17</c:v>
                </c:pt>
                <c:pt idx="2878">
                  <c:v>2026-11-18</c:v>
                </c:pt>
                <c:pt idx="2879">
                  <c:v>2026-11-19</c:v>
                </c:pt>
                <c:pt idx="2880">
                  <c:v>2026-11-20</c:v>
                </c:pt>
                <c:pt idx="2881">
                  <c:v>2026-11-21</c:v>
                </c:pt>
                <c:pt idx="2882">
                  <c:v>2026-11-22</c:v>
                </c:pt>
                <c:pt idx="2883">
                  <c:v>2026-11-23</c:v>
                </c:pt>
                <c:pt idx="2884">
                  <c:v>2026-11-24</c:v>
                </c:pt>
                <c:pt idx="2885">
                  <c:v>2026-11-25</c:v>
                </c:pt>
                <c:pt idx="2886">
                  <c:v>2026-11-26</c:v>
                </c:pt>
                <c:pt idx="2887">
                  <c:v>2026-11-27</c:v>
                </c:pt>
                <c:pt idx="2888">
                  <c:v>2026-11-28</c:v>
                </c:pt>
                <c:pt idx="2889">
                  <c:v>2026-11-29</c:v>
                </c:pt>
                <c:pt idx="2890">
                  <c:v>2026-11-30</c:v>
                </c:pt>
                <c:pt idx="2891">
                  <c:v>2026-12-01</c:v>
                </c:pt>
                <c:pt idx="2892">
                  <c:v>2026-12-02</c:v>
                </c:pt>
                <c:pt idx="2893">
                  <c:v>2026-12-03</c:v>
                </c:pt>
                <c:pt idx="2894">
                  <c:v>2026-12-04</c:v>
                </c:pt>
                <c:pt idx="2895">
                  <c:v>2026-12-05</c:v>
                </c:pt>
                <c:pt idx="2896">
                  <c:v>2026-12-06</c:v>
                </c:pt>
                <c:pt idx="2897">
                  <c:v>2026-12-07</c:v>
                </c:pt>
                <c:pt idx="2898">
                  <c:v>2026-12-08</c:v>
                </c:pt>
                <c:pt idx="2899">
                  <c:v>2026-12-09</c:v>
                </c:pt>
                <c:pt idx="2900">
                  <c:v>2026-12-10</c:v>
                </c:pt>
                <c:pt idx="2901">
                  <c:v>2026-12-11</c:v>
                </c:pt>
                <c:pt idx="2902">
                  <c:v>2026-12-12</c:v>
                </c:pt>
                <c:pt idx="2903">
                  <c:v>2026-12-13</c:v>
                </c:pt>
                <c:pt idx="2904">
                  <c:v>2026-12-14</c:v>
                </c:pt>
                <c:pt idx="2905">
                  <c:v>2026-12-15</c:v>
                </c:pt>
                <c:pt idx="2906">
                  <c:v>2026-12-16</c:v>
                </c:pt>
                <c:pt idx="2907">
                  <c:v>2026-12-17</c:v>
                </c:pt>
                <c:pt idx="2908">
                  <c:v>2026-12-18</c:v>
                </c:pt>
                <c:pt idx="2909">
                  <c:v>2026-12-19</c:v>
                </c:pt>
                <c:pt idx="2910">
                  <c:v>2026-12-20</c:v>
                </c:pt>
                <c:pt idx="2911">
                  <c:v>2026-12-21</c:v>
                </c:pt>
                <c:pt idx="2912">
                  <c:v>2026-12-22</c:v>
                </c:pt>
                <c:pt idx="2913">
                  <c:v>2026-12-23</c:v>
                </c:pt>
                <c:pt idx="2914">
                  <c:v>2026-12-24</c:v>
                </c:pt>
                <c:pt idx="2915">
                  <c:v>2026-12-25</c:v>
                </c:pt>
                <c:pt idx="2916">
                  <c:v>2026-12-26</c:v>
                </c:pt>
                <c:pt idx="2917">
                  <c:v>2026-12-27</c:v>
                </c:pt>
                <c:pt idx="2918">
                  <c:v>2026-12-28</c:v>
                </c:pt>
                <c:pt idx="2919">
                  <c:v>2026-12-29</c:v>
                </c:pt>
                <c:pt idx="2920">
                  <c:v>2026-12-30</c:v>
                </c:pt>
                <c:pt idx="2921">
                  <c:v>2026-12-31</c:v>
                </c:pt>
                <c:pt idx="2922">
                  <c:v>2027-01-01</c:v>
                </c:pt>
                <c:pt idx="2923">
                  <c:v>2027-01-02</c:v>
                </c:pt>
                <c:pt idx="2924">
                  <c:v>2027-01-03</c:v>
                </c:pt>
                <c:pt idx="2925">
                  <c:v>2027-01-04</c:v>
                </c:pt>
                <c:pt idx="2926">
                  <c:v>2027-01-05</c:v>
                </c:pt>
                <c:pt idx="2927">
                  <c:v>2027-01-06</c:v>
                </c:pt>
                <c:pt idx="2928">
                  <c:v>2027-01-07</c:v>
                </c:pt>
                <c:pt idx="2929">
                  <c:v>2027-01-08</c:v>
                </c:pt>
                <c:pt idx="2930">
                  <c:v>2027-01-09</c:v>
                </c:pt>
                <c:pt idx="2931">
                  <c:v>2027-01-10</c:v>
                </c:pt>
                <c:pt idx="2932">
                  <c:v>2027-01-11</c:v>
                </c:pt>
                <c:pt idx="2933">
                  <c:v>2027-01-12</c:v>
                </c:pt>
                <c:pt idx="2934">
                  <c:v>2027-01-13</c:v>
                </c:pt>
                <c:pt idx="2935">
                  <c:v>2027-01-14</c:v>
                </c:pt>
                <c:pt idx="2936">
                  <c:v>2027-01-15</c:v>
                </c:pt>
                <c:pt idx="2937">
                  <c:v>2027-01-16</c:v>
                </c:pt>
                <c:pt idx="2938">
                  <c:v>2027-01-17</c:v>
                </c:pt>
                <c:pt idx="2939">
                  <c:v>2027-01-18</c:v>
                </c:pt>
                <c:pt idx="2940">
                  <c:v>2027-01-19</c:v>
                </c:pt>
                <c:pt idx="2941">
                  <c:v>2027-01-20</c:v>
                </c:pt>
                <c:pt idx="2942">
                  <c:v>2027-01-21</c:v>
                </c:pt>
                <c:pt idx="2943">
                  <c:v>2027-01-22</c:v>
                </c:pt>
                <c:pt idx="2944">
                  <c:v>2027-01-23</c:v>
                </c:pt>
                <c:pt idx="2945">
                  <c:v>2027-01-24</c:v>
                </c:pt>
                <c:pt idx="2946">
                  <c:v>2027-01-25</c:v>
                </c:pt>
                <c:pt idx="2947">
                  <c:v>2027-01-26</c:v>
                </c:pt>
                <c:pt idx="2948">
                  <c:v>2027-01-27</c:v>
                </c:pt>
                <c:pt idx="2949">
                  <c:v>2027-01-28</c:v>
                </c:pt>
                <c:pt idx="2950">
                  <c:v>2027-01-29</c:v>
                </c:pt>
                <c:pt idx="2951">
                  <c:v>2027-01-30</c:v>
                </c:pt>
                <c:pt idx="2952">
                  <c:v>2027-01-31</c:v>
                </c:pt>
                <c:pt idx="2953">
                  <c:v>2027-02-01</c:v>
                </c:pt>
                <c:pt idx="2954">
                  <c:v>2027-02-02</c:v>
                </c:pt>
                <c:pt idx="2955">
                  <c:v>2027-02-03</c:v>
                </c:pt>
                <c:pt idx="2956">
                  <c:v>2027-02-04</c:v>
                </c:pt>
                <c:pt idx="2957">
                  <c:v>2027-02-05</c:v>
                </c:pt>
                <c:pt idx="2958">
                  <c:v>2027-02-06</c:v>
                </c:pt>
                <c:pt idx="2959">
                  <c:v>2027-02-07</c:v>
                </c:pt>
                <c:pt idx="2960">
                  <c:v>2027-02-08</c:v>
                </c:pt>
                <c:pt idx="2961">
                  <c:v>2027-02-09</c:v>
                </c:pt>
                <c:pt idx="2962">
                  <c:v>2027-02-10</c:v>
                </c:pt>
                <c:pt idx="2963">
                  <c:v>2027-02-11</c:v>
                </c:pt>
                <c:pt idx="2964">
                  <c:v>2027-02-12</c:v>
                </c:pt>
                <c:pt idx="2965">
                  <c:v>2027-02-13</c:v>
                </c:pt>
                <c:pt idx="2966">
                  <c:v>2027-02-14</c:v>
                </c:pt>
                <c:pt idx="2967">
                  <c:v>2027-02-15</c:v>
                </c:pt>
                <c:pt idx="2968">
                  <c:v>2027-02-16</c:v>
                </c:pt>
                <c:pt idx="2969">
                  <c:v>2027-02-17</c:v>
                </c:pt>
                <c:pt idx="2970">
                  <c:v>2027-02-18</c:v>
                </c:pt>
                <c:pt idx="2971">
                  <c:v>2027-02-19</c:v>
                </c:pt>
                <c:pt idx="2972">
                  <c:v>2027-02-20</c:v>
                </c:pt>
                <c:pt idx="2973">
                  <c:v>2027-02-21</c:v>
                </c:pt>
                <c:pt idx="2974">
                  <c:v>2027-02-22</c:v>
                </c:pt>
                <c:pt idx="2975">
                  <c:v>2027-02-23</c:v>
                </c:pt>
                <c:pt idx="2976">
                  <c:v>2027-02-24</c:v>
                </c:pt>
                <c:pt idx="2977">
                  <c:v>2027-02-25</c:v>
                </c:pt>
                <c:pt idx="2978">
                  <c:v>2027-02-26</c:v>
                </c:pt>
                <c:pt idx="2979">
                  <c:v>2027-02-27</c:v>
                </c:pt>
                <c:pt idx="2980">
                  <c:v>2027-02-28</c:v>
                </c:pt>
                <c:pt idx="2981">
                  <c:v>2027-03-01</c:v>
                </c:pt>
                <c:pt idx="2982">
                  <c:v>2027-03-02</c:v>
                </c:pt>
                <c:pt idx="2983">
                  <c:v>2027-03-03</c:v>
                </c:pt>
                <c:pt idx="2984">
                  <c:v>2027-03-04</c:v>
                </c:pt>
                <c:pt idx="2985">
                  <c:v>2027-03-05</c:v>
                </c:pt>
                <c:pt idx="2986">
                  <c:v>2027-03-06</c:v>
                </c:pt>
                <c:pt idx="2987">
                  <c:v>2027-03-07</c:v>
                </c:pt>
                <c:pt idx="2988">
                  <c:v>2027-03-08</c:v>
                </c:pt>
                <c:pt idx="2989">
                  <c:v>2027-03-09</c:v>
                </c:pt>
                <c:pt idx="2990">
                  <c:v>2027-03-10</c:v>
                </c:pt>
                <c:pt idx="2991">
                  <c:v>2027-03-11</c:v>
                </c:pt>
                <c:pt idx="2992">
                  <c:v>2027-03-12</c:v>
                </c:pt>
                <c:pt idx="2993">
                  <c:v>2027-03-13</c:v>
                </c:pt>
                <c:pt idx="2994">
                  <c:v>2027-03-14</c:v>
                </c:pt>
                <c:pt idx="2995">
                  <c:v>2027-03-15</c:v>
                </c:pt>
                <c:pt idx="2996">
                  <c:v>2027-03-16</c:v>
                </c:pt>
                <c:pt idx="2997">
                  <c:v>2027-03-17</c:v>
                </c:pt>
                <c:pt idx="2998">
                  <c:v>2027-03-18</c:v>
                </c:pt>
                <c:pt idx="2999">
                  <c:v>2027-03-19</c:v>
                </c:pt>
                <c:pt idx="3000">
                  <c:v>2027-03-20</c:v>
                </c:pt>
                <c:pt idx="3001">
                  <c:v>2027-03-21</c:v>
                </c:pt>
                <c:pt idx="3002">
                  <c:v>2027-03-22</c:v>
                </c:pt>
                <c:pt idx="3003">
                  <c:v>2027-03-23</c:v>
                </c:pt>
                <c:pt idx="3004">
                  <c:v>2027-03-24</c:v>
                </c:pt>
                <c:pt idx="3005">
                  <c:v>2027-03-25</c:v>
                </c:pt>
                <c:pt idx="3006">
                  <c:v>2027-03-26</c:v>
                </c:pt>
                <c:pt idx="3007">
                  <c:v>2027-03-27</c:v>
                </c:pt>
                <c:pt idx="3008">
                  <c:v>2027-03-28</c:v>
                </c:pt>
                <c:pt idx="3009">
                  <c:v>2027-03-29</c:v>
                </c:pt>
                <c:pt idx="3010">
                  <c:v>2027-03-30</c:v>
                </c:pt>
                <c:pt idx="3011">
                  <c:v>2027-03-31</c:v>
                </c:pt>
                <c:pt idx="3012">
                  <c:v>2027-04-01</c:v>
                </c:pt>
                <c:pt idx="3013">
                  <c:v>2027-04-02</c:v>
                </c:pt>
                <c:pt idx="3014">
                  <c:v>2027-04-03</c:v>
                </c:pt>
                <c:pt idx="3015">
                  <c:v>2027-04-04</c:v>
                </c:pt>
                <c:pt idx="3016">
                  <c:v>2027-04-05</c:v>
                </c:pt>
                <c:pt idx="3017">
                  <c:v>2027-04-06</c:v>
                </c:pt>
                <c:pt idx="3018">
                  <c:v>2027-04-07</c:v>
                </c:pt>
                <c:pt idx="3019">
                  <c:v>2027-04-08</c:v>
                </c:pt>
                <c:pt idx="3020">
                  <c:v>2027-04-09</c:v>
                </c:pt>
                <c:pt idx="3021">
                  <c:v>2027-04-10</c:v>
                </c:pt>
                <c:pt idx="3022">
                  <c:v>2027-04-11</c:v>
                </c:pt>
                <c:pt idx="3023">
                  <c:v>2027-04-12</c:v>
                </c:pt>
                <c:pt idx="3024">
                  <c:v>2027-04-13</c:v>
                </c:pt>
                <c:pt idx="3025">
                  <c:v>2027-04-14</c:v>
                </c:pt>
                <c:pt idx="3026">
                  <c:v>2027-04-15</c:v>
                </c:pt>
                <c:pt idx="3027">
                  <c:v>2027-04-16</c:v>
                </c:pt>
                <c:pt idx="3028">
                  <c:v>2027-04-17</c:v>
                </c:pt>
                <c:pt idx="3029">
                  <c:v>2027-04-18</c:v>
                </c:pt>
                <c:pt idx="3030">
                  <c:v>2027-04-19</c:v>
                </c:pt>
                <c:pt idx="3031">
                  <c:v>2027-04-20</c:v>
                </c:pt>
                <c:pt idx="3032">
                  <c:v>2027-04-21</c:v>
                </c:pt>
                <c:pt idx="3033">
                  <c:v>2027-04-22</c:v>
                </c:pt>
                <c:pt idx="3034">
                  <c:v>2027-04-23</c:v>
                </c:pt>
                <c:pt idx="3035">
                  <c:v>2027-04-24</c:v>
                </c:pt>
                <c:pt idx="3036">
                  <c:v>2027-04-25</c:v>
                </c:pt>
                <c:pt idx="3037">
                  <c:v>2027-04-26</c:v>
                </c:pt>
                <c:pt idx="3038">
                  <c:v>2027-04-27</c:v>
                </c:pt>
                <c:pt idx="3039">
                  <c:v>2027-04-28</c:v>
                </c:pt>
                <c:pt idx="3040">
                  <c:v>2027-04-29</c:v>
                </c:pt>
                <c:pt idx="3041">
                  <c:v>2027-04-30</c:v>
                </c:pt>
                <c:pt idx="3042">
                  <c:v>2027-05-01</c:v>
                </c:pt>
                <c:pt idx="3043">
                  <c:v>2027-05-02</c:v>
                </c:pt>
                <c:pt idx="3044">
                  <c:v>2027-05-03</c:v>
                </c:pt>
                <c:pt idx="3045">
                  <c:v>2027-05-04</c:v>
                </c:pt>
                <c:pt idx="3046">
                  <c:v>2027-05-05</c:v>
                </c:pt>
                <c:pt idx="3047">
                  <c:v>2027-05-06</c:v>
                </c:pt>
                <c:pt idx="3048">
                  <c:v>2027-05-07</c:v>
                </c:pt>
                <c:pt idx="3049">
                  <c:v>2027-05-08</c:v>
                </c:pt>
                <c:pt idx="3050">
                  <c:v>2027-05-09</c:v>
                </c:pt>
                <c:pt idx="3051">
                  <c:v>2027-05-10</c:v>
                </c:pt>
                <c:pt idx="3052">
                  <c:v>2027-05-11</c:v>
                </c:pt>
                <c:pt idx="3053">
                  <c:v>2027-05-12</c:v>
                </c:pt>
                <c:pt idx="3054">
                  <c:v>2027-05-13</c:v>
                </c:pt>
                <c:pt idx="3055">
                  <c:v>2027-05-14</c:v>
                </c:pt>
                <c:pt idx="3056">
                  <c:v>2027-05-15</c:v>
                </c:pt>
                <c:pt idx="3057">
                  <c:v>2027-05-16</c:v>
                </c:pt>
                <c:pt idx="3058">
                  <c:v>2027-05-17</c:v>
                </c:pt>
                <c:pt idx="3059">
                  <c:v>2027-05-18</c:v>
                </c:pt>
                <c:pt idx="3060">
                  <c:v>2027-05-19</c:v>
                </c:pt>
                <c:pt idx="3061">
                  <c:v>2027-05-20</c:v>
                </c:pt>
                <c:pt idx="3062">
                  <c:v>2027-05-21</c:v>
                </c:pt>
                <c:pt idx="3063">
                  <c:v>2027-05-22</c:v>
                </c:pt>
                <c:pt idx="3064">
                  <c:v>2027-05-23</c:v>
                </c:pt>
                <c:pt idx="3065">
                  <c:v>2027-05-24</c:v>
                </c:pt>
                <c:pt idx="3066">
                  <c:v>2027-05-25</c:v>
                </c:pt>
                <c:pt idx="3067">
                  <c:v>2027-05-26</c:v>
                </c:pt>
                <c:pt idx="3068">
                  <c:v>2027-05-27</c:v>
                </c:pt>
                <c:pt idx="3069">
                  <c:v>2027-05-28</c:v>
                </c:pt>
                <c:pt idx="3070">
                  <c:v>2027-05-29</c:v>
                </c:pt>
                <c:pt idx="3071">
                  <c:v>2027-05-30</c:v>
                </c:pt>
                <c:pt idx="3072">
                  <c:v>2027-05-31</c:v>
                </c:pt>
                <c:pt idx="3073">
                  <c:v>2027-06-01</c:v>
                </c:pt>
                <c:pt idx="3074">
                  <c:v>2027-06-02</c:v>
                </c:pt>
                <c:pt idx="3075">
                  <c:v>2027-06-03</c:v>
                </c:pt>
                <c:pt idx="3076">
                  <c:v>2027-06-04</c:v>
                </c:pt>
                <c:pt idx="3077">
                  <c:v>2027-06-05</c:v>
                </c:pt>
                <c:pt idx="3078">
                  <c:v>2027-06-06</c:v>
                </c:pt>
                <c:pt idx="3079">
                  <c:v>2027-06-07</c:v>
                </c:pt>
                <c:pt idx="3080">
                  <c:v>2027-06-08</c:v>
                </c:pt>
                <c:pt idx="3081">
                  <c:v>2027-06-09</c:v>
                </c:pt>
                <c:pt idx="3082">
                  <c:v>2027-06-10</c:v>
                </c:pt>
                <c:pt idx="3083">
                  <c:v>2027-06-11</c:v>
                </c:pt>
                <c:pt idx="3084">
                  <c:v>2027-06-12</c:v>
                </c:pt>
                <c:pt idx="3085">
                  <c:v>2027-06-13</c:v>
                </c:pt>
                <c:pt idx="3086">
                  <c:v>2027-06-14</c:v>
                </c:pt>
                <c:pt idx="3087">
                  <c:v>2027-06-15</c:v>
                </c:pt>
                <c:pt idx="3088">
                  <c:v>2027-06-16</c:v>
                </c:pt>
                <c:pt idx="3089">
                  <c:v>2027-06-17</c:v>
                </c:pt>
                <c:pt idx="3090">
                  <c:v>2027-06-18</c:v>
                </c:pt>
                <c:pt idx="3091">
                  <c:v>2027-06-19</c:v>
                </c:pt>
                <c:pt idx="3092">
                  <c:v>2027-06-20</c:v>
                </c:pt>
                <c:pt idx="3093">
                  <c:v>2027-06-21</c:v>
                </c:pt>
                <c:pt idx="3094">
                  <c:v>2027-06-22</c:v>
                </c:pt>
                <c:pt idx="3095">
                  <c:v>2027-06-23</c:v>
                </c:pt>
                <c:pt idx="3096">
                  <c:v>2027-06-24</c:v>
                </c:pt>
                <c:pt idx="3097">
                  <c:v>2027-06-25</c:v>
                </c:pt>
                <c:pt idx="3098">
                  <c:v>2027-06-26</c:v>
                </c:pt>
                <c:pt idx="3099">
                  <c:v>2027-06-27</c:v>
                </c:pt>
                <c:pt idx="3100">
                  <c:v>2027-06-28</c:v>
                </c:pt>
                <c:pt idx="3101">
                  <c:v>2027-06-29</c:v>
                </c:pt>
                <c:pt idx="3102">
                  <c:v>2027-06-30</c:v>
                </c:pt>
                <c:pt idx="3103">
                  <c:v>2027-07-01</c:v>
                </c:pt>
                <c:pt idx="3104">
                  <c:v>2027-07-02</c:v>
                </c:pt>
                <c:pt idx="3105">
                  <c:v>2027-07-03</c:v>
                </c:pt>
                <c:pt idx="3106">
                  <c:v>2027-07-04</c:v>
                </c:pt>
                <c:pt idx="3107">
                  <c:v>2027-07-05</c:v>
                </c:pt>
                <c:pt idx="3108">
                  <c:v>2027-07-06</c:v>
                </c:pt>
                <c:pt idx="3109">
                  <c:v>2027-07-07</c:v>
                </c:pt>
                <c:pt idx="3110">
                  <c:v>2027-07-08</c:v>
                </c:pt>
                <c:pt idx="3111">
                  <c:v>2027-07-09</c:v>
                </c:pt>
                <c:pt idx="3112">
                  <c:v>2027-07-10</c:v>
                </c:pt>
                <c:pt idx="3113">
                  <c:v>2027-07-11</c:v>
                </c:pt>
                <c:pt idx="3114">
                  <c:v>2027-07-12</c:v>
                </c:pt>
                <c:pt idx="3115">
                  <c:v>2027-07-13</c:v>
                </c:pt>
                <c:pt idx="3116">
                  <c:v>2027-07-14</c:v>
                </c:pt>
                <c:pt idx="3117">
                  <c:v>2027-07-15</c:v>
                </c:pt>
                <c:pt idx="3118">
                  <c:v>2027-07-16</c:v>
                </c:pt>
                <c:pt idx="3119">
                  <c:v>2027-07-17</c:v>
                </c:pt>
                <c:pt idx="3120">
                  <c:v>2027-07-18</c:v>
                </c:pt>
                <c:pt idx="3121">
                  <c:v>2027-07-19</c:v>
                </c:pt>
                <c:pt idx="3122">
                  <c:v>2027-07-20</c:v>
                </c:pt>
                <c:pt idx="3123">
                  <c:v>2027-07-21</c:v>
                </c:pt>
                <c:pt idx="3124">
                  <c:v>2027-07-22</c:v>
                </c:pt>
                <c:pt idx="3125">
                  <c:v>2027-07-23</c:v>
                </c:pt>
                <c:pt idx="3126">
                  <c:v>2027-07-24</c:v>
                </c:pt>
                <c:pt idx="3127">
                  <c:v>2027-07-25</c:v>
                </c:pt>
                <c:pt idx="3128">
                  <c:v>2027-07-26</c:v>
                </c:pt>
                <c:pt idx="3129">
                  <c:v>2027-07-27</c:v>
                </c:pt>
                <c:pt idx="3130">
                  <c:v>2027-07-28</c:v>
                </c:pt>
                <c:pt idx="3131">
                  <c:v>2027-07-29</c:v>
                </c:pt>
                <c:pt idx="3132">
                  <c:v>2027-07-30</c:v>
                </c:pt>
                <c:pt idx="3133">
                  <c:v>2027-07-31</c:v>
                </c:pt>
                <c:pt idx="3134">
                  <c:v>2027-08-01</c:v>
                </c:pt>
                <c:pt idx="3135">
                  <c:v>2027-08-02</c:v>
                </c:pt>
                <c:pt idx="3136">
                  <c:v>2027-08-03</c:v>
                </c:pt>
                <c:pt idx="3137">
                  <c:v>2027-08-04</c:v>
                </c:pt>
                <c:pt idx="3138">
                  <c:v>2027-08-05</c:v>
                </c:pt>
                <c:pt idx="3139">
                  <c:v>2027-08-06</c:v>
                </c:pt>
                <c:pt idx="3140">
                  <c:v>2027-08-07</c:v>
                </c:pt>
                <c:pt idx="3141">
                  <c:v>2027-08-08</c:v>
                </c:pt>
                <c:pt idx="3142">
                  <c:v>2027-08-09</c:v>
                </c:pt>
                <c:pt idx="3143">
                  <c:v>2027-08-10</c:v>
                </c:pt>
                <c:pt idx="3144">
                  <c:v>2027-08-11</c:v>
                </c:pt>
                <c:pt idx="3145">
                  <c:v>2027-08-12</c:v>
                </c:pt>
                <c:pt idx="3146">
                  <c:v>2027-08-13</c:v>
                </c:pt>
                <c:pt idx="3147">
                  <c:v>2027-08-14</c:v>
                </c:pt>
                <c:pt idx="3148">
                  <c:v>2027-08-15</c:v>
                </c:pt>
                <c:pt idx="3149">
                  <c:v>2027-08-16</c:v>
                </c:pt>
                <c:pt idx="3150">
                  <c:v>2027-08-17</c:v>
                </c:pt>
                <c:pt idx="3151">
                  <c:v>2027-08-18</c:v>
                </c:pt>
                <c:pt idx="3152">
                  <c:v>2027-08-19</c:v>
                </c:pt>
                <c:pt idx="3153">
                  <c:v>2027-08-20</c:v>
                </c:pt>
                <c:pt idx="3154">
                  <c:v>2027-08-21</c:v>
                </c:pt>
                <c:pt idx="3155">
                  <c:v>2027-08-22</c:v>
                </c:pt>
                <c:pt idx="3156">
                  <c:v>2027-08-23</c:v>
                </c:pt>
                <c:pt idx="3157">
                  <c:v>2027-08-24</c:v>
                </c:pt>
                <c:pt idx="3158">
                  <c:v>2027-08-25</c:v>
                </c:pt>
                <c:pt idx="3159">
                  <c:v>2027-08-26</c:v>
                </c:pt>
                <c:pt idx="3160">
                  <c:v>2027-08-27</c:v>
                </c:pt>
                <c:pt idx="3161">
                  <c:v>2027-08-28</c:v>
                </c:pt>
                <c:pt idx="3162">
                  <c:v>2027-08-29</c:v>
                </c:pt>
                <c:pt idx="3163">
                  <c:v>2027-08-30</c:v>
                </c:pt>
                <c:pt idx="3164">
                  <c:v>2027-08-31</c:v>
                </c:pt>
                <c:pt idx="3165">
                  <c:v>2027-09-01</c:v>
                </c:pt>
                <c:pt idx="3166">
                  <c:v>2027-09-02</c:v>
                </c:pt>
                <c:pt idx="3167">
                  <c:v>2027-09-03</c:v>
                </c:pt>
                <c:pt idx="3168">
                  <c:v>2027-09-04</c:v>
                </c:pt>
                <c:pt idx="3169">
                  <c:v>2027-09-05</c:v>
                </c:pt>
                <c:pt idx="3170">
                  <c:v>2027-09-06</c:v>
                </c:pt>
                <c:pt idx="3171">
                  <c:v>2027-09-07</c:v>
                </c:pt>
                <c:pt idx="3172">
                  <c:v>2027-09-08</c:v>
                </c:pt>
                <c:pt idx="3173">
                  <c:v>2027-09-09</c:v>
                </c:pt>
                <c:pt idx="3174">
                  <c:v>2027-09-10</c:v>
                </c:pt>
                <c:pt idx="3175">
                  <c:v>2027-09-11</c:v>
                </c:pt>
                <c:pt idx="3176">
                  <c:v>2027-09-12</c:v>
                </c:pt>
                <c:pt idx="3177">
                  <c:v>2027-09-13</c:v>
                </c:pt>
                <c:pt idx="3178">
                  <c:v>2027-09-14</c:v>
                </c:pt>
                <c:pt idx="3179">
                  <c:v>2027-09-15</c:v>
                </c:pt>
                <c:pt idx="3180">
                  <c:v>2027-09-16</c:v>
                </c:pt>
                <c:pt idx="3181">
                  <c:v>2027-09-17</c:v>
                </c:pt>
                <c:pt idx="3182">
                  <c:v>2027-09-18</c:v>
                </c:pt>
                <c:pt idx="3183">
                  <c:v>2027-09-19</c:v>
                </c:pt>
                <c:pt idx="3184">
                  <c:v>2027-09-20</c:v>
                </c:pt>
                <c:pt idx="3185">
                  <c:v>2027-09-21</c:v>
                </c:pt>
                <c:pt idx="3186">
                  <c:v>2027-09-22</c:v>
                </c:pt>
                <c:pt idx="3187">
                  <c:v>2027-09-23</c:v>
                </c:pt>
                <c:pt idx="3188">
                  <c:v>2027-09-24</c:v>
                </c:pt>
                <c:pt idx="3189">
                  <c:v>2027-09-25</c:v>
                </c:pt>
                <c:pt idx="3190">
                  <c:v>2027-09-26</c:v>
                </c:pt>
                <c:pt idx="3191">
                  <c:v>2027-09-27</c:v>
                </c:pt>
                <c:pt idx="3192">
                  <c:v>2027-09-28</c:v>
                </c:pt>
                <c:pt idx="3193">
                  <c:v>2027-09-29</c:v>
                </c:pt>
                <c:pt idx="3194">
                  <c:v>2027-09-30</c:v>
                </c:pt>
                <c:pt idx="3195">
                  <c:v>2027-10-01</c:v>
                </c:pt>
                <c:pt idx="3196">
                  <c:v>2027-10-02</c:v>
                </c:pt>
                <c:pt idx="3197">
                  <c:v>2027-10-03</c:v>
                </c:pt>
                <c:pt idx="3198">
                  <c:v>2027-10-04</c:v>
                </c:pt>
                <c:pt idx="3199">
                  <c:v>2027-10-05</c:v>
                </c:pt>
                <c:pt idx="3200">
                  <c:v>2027-10-06</c:v>
                </c:pt>
                <c:pt idx="3201">
                  <c:v>2027-10-07</c:v>
                </c:pt>
                <c:pt idx="3202">
                  <c:v>2027-10-08</c:v>
                </c:pt>
                <c:pt idx="3203">
                  <c:v>2027-10-09</c:v>
                </c:pt>
                <c:pt idx="3204">
                  <c:v>2027-10-10</c:v>
                </c:pt>
                <c:pt idx="3205">
                  <c:v>2027-10-11</c:v>
                </c:pt>
                <c:pt idx="3206">
                  <c:v>2027-10-12</c:v>
                </c:pt>
                <c:pt idx="3207">
                  <c:v>2027-10-13</c:v>
                </c:pt>
                <c:pt idx="3208">
                  <c:v>2027-10-14</c:v>
                </c:pt>
                <c:pt idx="3209">
                  <c:v>2027-10-15</c:v>
                </c:pt>
                <c:pt idx="3210">
                  <c:v>2027-10-16</c:v>
                </c:pt>
                <c:pt idx="3211">
                  <c:v>2027-10-17</c:v>
                </c:pt>
                <c:pt idx="3212">
                  <c:v>2027-10-18</c:v>
                </c:pt>
                <c:pt idx="3213">
                  <c:v>2027-10-19</c:v>
                </c:pt>
                <c:pt idx="3214">
                  <c:v>2027-10-20</c:v>
                </c:pt>
                <c:pt idx="3215">
                  <c:v>2027-10-21</c:v>
                </c:pt>
                <c:pt idx="3216">
                  <c:v>2027-10-22</c:v>
                </c:pt>
                <c:pt idx="3217">
                  <c:v>2027-10-23</c:v>
                </c:pt>
                <c:pt idx="3218">
                  <c:v>2027-10-24</c:v>
                </c:pt>
                <c:pt idx="3219">
                  <c:v>2027-10-25</c:v>
                </c:pt>
                <c:pt idx="3220">
                  <c:v>2027-10-26</c:v>
                </c:pt>
                <c:pt idx="3221">
                  <c:v>2027-10-27</c:v>
                </c:pt>
                <c:pt idx="3222">
                  <c:v>2027-10-28</c:v>
                </c:pt>
                <c:pt idx="3223">
                  <c:v>2027-10-29</c:v>
                </c:pt>
                <c:pt idx="3224">
                  <c:v>2027-10-30</c:v>
                </c:pt>
                <c:pt idx="3225">
                  <c:v>2027-10-31</c:v>
                </c:pt>
                <c:pt idx="3226">
                  <c:v>2027-11-01</c:v>
                </c:pt>
                <c:pt idx="3227">
                  <c:v>2027-11-02</c:v>
                </c:pt>
                <c:pt idx="3228">
                  <c:v>2027-11-03</c:v>
                </c:pt>
                <c:pt idx="3229">
                  <c:v>2027-11-04</c:v>
                </c:pt>
                <c:pt idx="3230">
                  <c:v>2027-11-05</c:v>
                </c:pt>
                <c:pt idx="3231">
                  <c:v>2027-11-06</c:v>
                </c:pt>
                <c:pt idx="3232">
                  <c:v>2027-11-07</c:v>
                </c:pt>
                <c:pt idx="3233">
                  <c:v>2027-11-08</c:v>
                </c:pt>
                <c:pt idx="3234">
                  <c:v>2027-11-09</c:v>
                </c:pt>
                <c:pt idx="3235">
                  <c:v>2027-11-10</c:v>
                </c:pt>
                <c:pt idx="3236">
                  <c:v>2027-11-11</c:v>
                </c:pt>
                <c:pt idx="3237">
                  <c:v>2027-11-12</c:v>
                </c:pt>
                <c:pt idx="3238">
                  <c:v>2027-11-13</c:v>
                </c:pt>
                <c:pt idx="3239">
                  <c:v>2027-11-14</c:v>
                </c:pt>
                <c:pt idx="3240">
                  <c:v>2027-11-15</c:v>
                </c:pt>
                <c:pt idx="3241">
                  <c:v>2027-11-16</c:v>
                </c:pt>
                <c:pt idx="3242">
                  <c:v>2027-11-17</c:v>
                </c:pt>
                <c:pt idx="3243">
                  <c:v>2027-11-18</c:v>
                </c:pt>
                <c:pt idx="3244">
                  <c:v>2027-11-19</c:v>
                </c:pt>
                <c:pt idx="3245">
                  <c:v>2027-11-20</c:v>
                </c:pt>
                <c:pt idx="3246">
                  <c:v>2027-11-21</c:v>
                </c:pt>
                <c:pt idx="3247">
                  <c:v>2027-11-22</c:v>
                </c:pt>
                <c:pt idx="3248">
                  <c:v>2027-11-23</c:v>
                </c:pt>
                <c:pt idx="3249">
                  <c:v>2027-11-24</c:v>
                </c:pt>
                <c:pt idx="3250">
                  <c:v>2027-11-25</c:v>
                </c:pt>
                <c:pt idx="3251">
                  <c:v>2027-11-26</c:v>
                </c:pt>
                <c:pt idx="3252">
                  <c:v>2027-11-27</c:v>
                </c:pt>
                <c:pt idx="3253">
                  <c:v>2027-11-28</c:v>
                </c:pt>
                <c:pt idx="3254">
                  <c:v>2027-11-29</c:v>
                </c:pt>
                <c:pt idx="3255">
                  <c:v>2027-11-30</c:v>
                </c:pt>
                <c:pt idx="3256">
                  <c:v>2027-12-01</c:v>
                </c:pt>
                <c:pt idx="3257">
                  <c:v>2027-12-02</c:v>
                </c:pt>
                <c:pt idx="3258">
                  <c:v>2027-12-03</c:v>
                </c:pt>
                <c:pt idx="3259">
                  <c:v>2027-12-04</c:v>
                </c:pt>
                <c:pt idx="3260">
                  <c:v>2027-12-05</c:v>
                </c:pt>
                <c:pt idx="3261">
                  <c:v>2027-12-06</c:v>
                </c:pt>
                <c:pt idx="3262">
                  <c:v>2027-12-07</c:v>
                </c:pt>
                <c:pt idx="3263">
                  <c:v>2027-12-08</c:v>
                </c:pt>
                <c:pt idx="3264">
                  <c:v>2027-12-09</c:v>
                </c:pt>
                <c:pt idx="3265">
                  <c:v>2027-12-10</c:v>
                </c:pt>
                <c:pt idx="3266">
                  <c:v>2027-12-11</c:v>
                </c:pt>
                <c:pt idx="3267">
                  <c:v>2027-12-12</c:v>
                </c:pt>
                <c:pt idx="3268">
                  <c:v>2027-12-13</c:v>
                </c:pt>
                <c:pt idx="3269">
                  <c:v>2027-12-14</c:v>
                </c:pt>
                <c:pt idx="3270">
                  <c:v>2027-12-15</c:v>
                </c:pt>
                <c:pt idx="3271">
                  <c:v>2027-12-16</c:v>
                </c:pt>
                <c:pt idx="3272">
                  <c:v>2027-12-17</c:v>
                </c:pt>
                <c:pt idx="3273">
                  <c:v>2027-12-18</c:v>
                </c:pt>
                <c:pt idx="3274">
                  <c:v>2027-12-19</c:v>
                </c:pt>
                <c:pt idx="3275">
                  <c:v>2027-12-20</c:v>
                </c:pt>
                <c:pt idx="3276">
                  <c:v>2027-12-21</c:v>
                </c:pt>
                <c:pt idx="3277">
                  <c:v>2027-12-22</c:v>
                </c:pt>
                <c:pt idx="3278">
                  <c:v>2027-12-23</c:v>
                </c:pt>
                <c:pt idx="3279">
                  <c:v>2027-12-24</c:v>
                </c:pt>
                <c:pt idx="3280">
                  <c:v>2027-12-25</c:v>
                </c:pt>
                <c:pt idx="3281">
                  <c:v>2027-12-26</c:v>
                </c:pt>
                <c:pt idx="3282">
                  <c:v>2027-12-27</c:v>
                </c:pt>
                <c:pt idx="3283">
                  <c:v>2027-12-28</c:v>
                </c:pt>
                <c:pt idx="3284">
                  <c:v>2027-12-29</c:v>
                </c:pt>
                <c:pt idx="3285">
                  <c:v>2027-12-30</c:v>
                </c:pt>
                <c:pt idx="3286">
                  <c:v>2027-12-31</c:v>
                </c:pt>
                <c:pt idx="3287">
                  <c:v>2028-01-01</c:v>
                </c:pt>
                <c:pt idx="3288">
                  <c:v>2028-01-02</c:v>
                </c:pt>
                <c:pt idx="3289">
                  <c:v>2028-01-03</c:v>
                </c:pt>
                <c:pt idx="3290">
                  <c:v>2028-01-04</c:v>
                </c:pt>
                <c:pt idx="3291">
                  <c:v>2028-01-05</c:v>
                </c:pt>
                <c:pt idx="3292">
                  <c:v>2028-01-06</c:v>
                </c:pt>
                <c:pt idx="3293">
                  <c:v>2028-01-07</c:v>
                </c:pt>
                <c:pt idx="3294">
                  <c:v>2028-01-08</c:v>
                </c:pt>
                <c:pt idx="3295">
                  <c:v>2028-01-09</c:v>
                </c:pt>
                <c:pt idx="3296">
                  <c:v>2028-01-10</c:v>
                </c:pt>
                <c:pt idx="3297">
                  <c:v>2028-01-11</c:v>
                </c:pt>
                <c:pt idx="3298">
                  <c:v>2028-01-12</c:v>
                </c:pt>
                <c:pt idx="3299">
                  <c:v>2028-01-13</c:v>
                </c:pt>
                <c:pt idx="3300">
                  <c:v>2028-01-14</c:v>
                </c:pt>
                <c:pt idx="3301">
                  <c:v>2028-01-15</c:v>
                </c:pt>
                <c:pt idx="3302">
                  <c:v>2028-01-16</c:v>
                </c:pt>
                <c:pt idx="3303">
                  <c:v>2028-01-17</c:v>
                </c:pt>
                <c:pt idx="3304">
                  <c:v>2028-01-18</c:v>
                </c:pt>
                <c:pt idx="3305">
                  <c:v>2028-01-19</c:v>
                </c:pt>
                <c:pt idx="3306">
                  <c:v>2028-01-20</c:v>
                </c:pt>
                <c:pt idx="3307">
                  <c:v>2028-01-21</c:v>
                </c:pt>
                <c:pt idx="3308">
                  <c:v>2028-01-22</c:v>
                </c:pt>
                <c:pt idx="3309">
                  <c:v>2028-01-23</c:v>
                </c:pt>
                <c:pt idx="3310">
                  <c:v>2028-01-24</c:v>
                </c:pt>
                <c:pt idx="3311">
                  <c:v>2028-01-25</c:v>
                </c:pt>
                <c:pt idx="3312">
                  <c:v>2028-01-26</c:v>
                </c:pt>
                <c:pt idx="3313">
                  <c:v>2028-01-27</c:v>
                </c:pt>
                <c:pt idx="3314">
                  <c:v>2028-01-28</c:v>
                </c:pt>
                <c:pt idx="3315">
                  <c:v>2028-01-29</c:v>
                </c:pt>
                <c:pt idx="3316">
                  <c:v>2028-01-30</c:v>
                </c:pt>
                <c:pt idx="3317">
                  <c:v>2028-01-31</c:v>
                </c:pt>
                <c:pt idx="3318">
                  <c:v>2028-02-01</c:v>
                </c:pt>
                <c:pt idx="3319">
                  <c:v>2028-02-02</c:v>
                </c:pt>
                <c:pt idx="3320">
                  <c:v>2028-02-03</c:v>
                </c:pt>
                <c:pt idx="3321">
                  <c:v>2028-02-04</c:v>
                </c:pt>
                <c:pt idx="3322">
                  <c:v>2028-02-05</c:v>
                </c:pt>
                <c:pt idx="3323">
                  <c:v>2028-02-06</c:v>
                </c:pt>
                <c:pt idx="3324">
                  <c:v>2028-02-07</c:v>
                </c:pt>
                <c:pt idx="3325">
                  <c:v>2028-02-08</c:v>
                </c:pt>
                <c:pt idx="3326">
                  <c:v>2028-02-09</c:v>
                </c:pt>
                <c:pt idx="3327">
                  <c:v>2028-02-10</c:v>
                </c:pt>
                <c:pt idx="3328">
                  <c:v>2028-02-11</c:v>
                </c:pt>
                <c:pt idx="3329">
                  <c:v>2028-02-12</c:v>
                </c:pt>
                <c:pt idx="3330">
                  <c:v>2028-02-13</c:v>
                </c:pt>
                <c:pt idx="3331">
                  <c:v>2028-02-14</c:v>
                </c:pt>
                <c:pt idx="3332">
                  <c:v>2028-02-15</c:v>
                </c:pt>
                <c:pt idx="3333">
                  <c:v>2028-02-16</c:v>
                </c:pt>
                <c:pt idx="3334">
                  <c:v>2028-02-17</c:v>
                </c:pt>
                <c:pt idx="3335">
                  <c:v>2028-02-18</c:v>
                </c:pt>
                <c:pt idx="3336">
                  <c:v>2028-02-19</c:v>
                </c:pt>
                <c:pt idx="3337">
                  <c:v>2028-02-20</c:v>
                </c:pt>
                <c:pt idx="3338">
                  <c:v>2028-02-21</c:v>
                </c:pt>
                <c:pt idx="3339">
                  <c:v>2028-02-22</c:v>
                </c:pt>
                <c:pt idx="3340">
                  <c:v>2028-02-23</c:v>
                </c:pt>
                <c:pt idx="3341">
                  <c:v>2028-02-24</c:v>
                </c:pt>
                <c:pt idx="3342">
                  <c:v>2028-02-25</c:v>
                </c:pt>
                <c:pt idx="3343">
                  <c:v>2028-02-26</c:v>
                </c:pt>
                <c:pt idx="3344">
                  <c:v>2028-02-27</c:v>
                </c:pt>
                <c:pt idx="3345">
                  <c:v>2028-02-28</c:v>
                </c:pt>
                <c:pt idx="3346">
                  <c:v>2028-02-29</c:v>
                </c:pt>
                <c:pt idx="3347">
                  <c:v>2028-03-01</c:v>
                </c:pt>
                <c:pt idx="3348">
                  <c:v>2028-03-02</c:v>
                </c:pt>
                <c:pt idx="3349">
                  <c:v>2028-03-03</c:v>
                </c:pt>
                <c:pt idx="3350">
                  <c:v>2028-03-04</c:v>
                </c:pt>
                <c:pt idx="3351">
                  <c:v>2028-03-05</c:v>
                </c:pt>
                <c:pt idx="3352">
                  <c:v>2028-03-06</c:v>
                </c:pt>
                <c:pt idx="3353">
                  <c:v>2028-03-07</c:v>
                </c:pt>
                <c:pt idx="3354">
                  <c:v>2028-03-08</c:v>
                </c:pt>
                <c:pt idx="3355">
                  <c:v>2028-03-09</c:v>
                </c:pt>
                <c:pt idx="3356">
                  <c:v>2028-03-10</c:v>
                </c:pt>
                <c:pt idx="3357">
                  <c:v>2028-03-11</c:v>
                </c:pt>
                <c:pt idx="3358">
                  <c:v>2028-03-12</c:v>
                </c:pt>
                <c:pt idx="3359">
                  <c:v>2028-03-13</c:v>
                </c:pt>
                <c:pt idx="3360">
                  <c:v>2028-03-14</c:v>
                </c:pt>
                <c:pt idx="3361">
                  <c:v>2028-03-15</c:v>
                </c:pt>
                <c:pt idx="3362">
                  <c:v>2028-03-16</c:v>
                </c:pt>
                <c:pt idx="3363">
                  <c:v>2028-03-17</c:v>
                </c:pt>
                <c:pt idx="3364">
                  <c:v>2028-03-18</c:v>
                </c:pt>
                <c:pt idx="3365">
                  <c:v>2028-03-19</c:v>
                </c:pt>
                <c:pt idx="3366">
                  <c:v>2028-03-20</c:v>
                </c:pt>
                <c:pt idx="3367">
                  <c:v>2028-03-21</c:v>
                </c:pt>
                <c:pt idx="3368">
                  <c:v>2028-03-22</c:v>
                </c:pt>
                <c:pt idx="3369">
                  <c:v>2028-03-23</c:v>
                </c:pt>
                <c:pt idx="3370">
                  <c:v>2028-03-24</c:v>
                </c:pt>
                <c:pt idx="3371">
                  <c:v>2028-03-25</c:v>
                </c:pt>
                <c:pt idx="3372">
                  <c:v>2028-03-26</c:v>
                </c:pt>
                <c:pt idx="3373">
                  <c:v>2028-03-27</c:v>
                </c:pt>
                <c:pt idx="3374">
                  <c:v>2028-03-28</c:v>
                </c:pt>
                <c:pt idx="3375">
                  <c:v>2028-03-29</c:v>
                </c:pt>
                <c:pt idx="3376">
                  <c:v>2028-03-30</c:v>
                </c:pt>
                <c:pt idx="3377">
                  <c:v>2028-03-31</c:v>
                </c:pt>
                <c:pt idx="3378">
                  <c:v>2028-04-01</c:v>
                </c:pt>
                <c:pt idx="3379">
                  <c:v>2028-04-02</c:v>
                </c:pt>
                <c:pt idx="3380">
                  <c:v>2028-04-03</c:v>
                </c:pt>
                <c:pt idx="3381">
                  <c:v>2028-04-04</c:v>
                </c:pt>
                <c:pt idx="3382">
                  <c:v>2028-04-05</c:v>
                </c:pt>
                <c:pt idx="3383">
                  <c:v>2028-04-06</c:v>
                </c:pt>
                <c:pt idx="3384">
                  <c:v>2028-04-07</c:v>
                </c:pt>
                <c:pt idx="3385">
                  <c:v>2028-04-08</c:v>
                </c:pt>
                <c:pt idx="3386">
                  <c:v>2028-04-09</c:v>
                </c:pt>
                <c:pt idx="3387">
                  <c:v>2028-04-10</c:v>
                </c:pt>
                <c:pt idx="3388">
                  <c:v>2028-04-11</c:v>
                </c:pt>
                <c:pt idx="3389">
                  <c:v>2028-04-12</c:v>
                </c:pt>
                <c:pt idx="3390">
                  <c:v>2028-04-13</c:v>
                </c:pt>
                <c:pt idx="3391">
                  <c:v>2028-04-14</c:v>
                </c:pt>
                <c:pt idx="3392">
                  <c:v>2028-04-15</c:v>
                </c:pt>
                <c:pt idx="3393">
                  <c:v>2028-04-16</c:v>
                </c:pt>
                <c:pt idx="3394">
                  <c:v>2028-04-17</c:v>
                </c:pt>
                <c:pt idx="3395">
                  <c:v>2028-04-18</c:v>
                </c:pt>
                <c:pt idx="3396">
                  <c:v>2028-04-19</c:v>
                </c:pt>
                <c:pt idx="3397">
                  <c:v>2028-04-20</c:v>
                </c:pt>
                <c:pt idx="3398">
                  <c:v>2028-04-21</c:v>
                </c:pt>
                <c:pt idx="3399">
                  <c:v>2028-04-22</c:v>
                </c:pt>
                <c:pt idx="3400">
                  <c:v>2028-04-23</c:v>
                </c:pt>
                <c:pt idx="3401">
                  <c:v>2028-04-24</c:v>
                </c:pt>
                <c:pt idx="3402">
                  <c:v>2028-04-25</c:v>
                </c:pt>
                <c:pt idx="3403">
                  <c:v>2028-04-26</c:v>
                </c:pt>
                <c:pt idx="3404">
                  <c:v>2028-04-27</c:v>
                </c:pt>
                <c:pt idx="3405">
                  <c:v>2028-04-28</c:v>
                </c:pt>
                <c:pt idx="3406">
                  <c:v>2028-04-29</c:v>
                </c:pt>
                <c:pt idx="3407">
                  <c:v>2028-04-30</c:v>
                </c:pt>
                <c:pt idx="3408">
                  <c:v>2028-05-01</c:v>
                </c:pt>
                <c:pt idx="3409">
                  <c:v>2028-05-02</c:v>
                </c:pt>
                <c:pt idx="3410">
                  <c:v>2028-05-03</c:v>
                </c:pt>
                <c:pt idx="3411">
                  <c:v>2028-05-04</c:v>
                </c:pt>
                <c:pt idx="3412">
                  <c:v>2028-05-05</c:v>
                </c:pt>
                <c:pt idx="3413">
                  <c:v>2028-05-06</c:v>
                </c:pt>
                <c:pt idx="3414">
                  <c:v>2028-05-07</c:v>
                </c:pt>
                <c:pt idx="3415">
                  <c:v>2028-05-08</c:v>
                </c:pt>
                <c:pt idx="3416">
                  <c:v>2028-05-09</c:v>
                </c:pt>
                <c:pt idx="3417">
                  <c:v>2028-05-10</c:v>
                </c:pt>
                <c:pt idx="3418">
                  <c:v>2028-05-11</c:v>
                </c:pt>
                <c:pt idx="3419">
                  <c:v>2028-05-12</c:v>
                </c:pt>
                <c:pt idx="3420">
                  <c:v>2028-05-13</c:v>
                </c:pt>
                <c:pt idx="3421">
                  <c:v>2028-05-14</c:v>
                </c:pt>
                <c:pt idx="3422">
                  <c:v>2028-05-15</c:v>
                </c:pt>
                <c:pt idx="3423">
                  <c:v>2028-05-16</c:v>
                </c:pt>
                <c:pt idx="3424">
                  <c:v>2028-05-17</c:v>
                </c:pt>
                <c:pt idx="3425">
                  <c:v>2028-05-18</c:v>
                </c:pt>
                <c:pt idx="3426">
                  <c:v>2028-05-19</c:v>
                </c:pt>
                <c:pt idx="3427">
                  <c:v>2028-05-20</c:v>
                </c:pt>
                <c:pt idx="3428">
                  <c:v>2028-05-21</c:v>
                </c:pt>
                <c:pt idx="3429">
                  <c:v>2028-05-22</c:v>
                </c:pt>
                <c:pt idx="3430">
                  <c:v>2028-05-23</c:v>
                </c:pt>
                <c:pt idx="3431">
                  <c:v>2028-05-24</c:v>
                </c:pt>
                <c:pt idx="3432">
                  <c:v>2028-05-25</c:v>
                </c:pt>
                <c:pt idx="3433">
                  <c:v>2028-05-26</c:v>
                </c:pt>
                <c:pt idx="3434">
                  <c:v>2028-05-27</c:v>
                </c:pt>
                <c:pt idx="3435">
                  <c:v>2028-05-28</c:v>
                </c:pt>
                <c:pt idx="3436">
                  <c:v>2028-05-29</c:v>
                </c:pt>
                <c:pt idx="3437">
                  <c:v>2028-05-30</c:v>
                </c:pt>
                <c:pt idx="3438">
                  <c:v>2028-05-31</c:v>
                </c:pt>
                <c:pt idx="3439">
                  <c:v>2028-06-01</c:v>
                </c:pt>
                <c:pt idx="3440">
                  <c:v>2028-06-02</c:v>
                </c:pt>
                <c:pt idx="3441">
                  <c:v>2028-06-03</c:v>
                </c:pt>
                <c:pt idx="3442">
                  <c:v>2028-06-04</c:v>
                </c:pt>
                <c:pt idx="3443">
                  <c:v>2028-06-05</c:v>
                </c:pt>
                <c:pt idx="3444">
                  <c:v>2028-06-06</c:v>
                </c:pt>
                <c:pt idx="3445">
                  <c:v>2028-06-07</c:v>
                </c:pt>
                <c:pt idx="3446">
                  <c:v>2028-06-08</c:v>
                </c:pt>
                <c:pt idx="3447">
                  <c:v>2028-06-09</c:v>
                </c:pt>
                <c:pt idx="3448">
                  <c:v>2028-06-10</c:v>
                </c:pt>
                <c:pt idx="3449">
                  <c:v>2028-06-11</c:v>
                </c:pt>
                <c:pt idx="3450">
                  <c:v>2028-06-12</c:v>
                </c:pt>
                <c:pt idx="3451">
                  <c:v>2028-06-13</c:v>
                </c:pt>
                <c:pt idx="3452">
                  <c:v>2028-06-14</c:v>
                </c:pt>
                <c:pt idx="3453">
                  <c:v>2028-06-15</c:v>
                </c:pt>
                <c:pt idx="3454">
                  <c:v>2028-06-16</c:v>
                </c:pt>
                <c:pt idx="3455">
                  <c:v>2028-06-17</c:v>
                </c:pt>
                <c:pt idx="3456">
                  <c:v>2028-06-18</c:v>
                </c:pt>
                <c:pt idx="3457">
                  <c:v>2028-06-19</c:v>
                </c:pt>
                <c:pt idx="3458">
                  <c:v>2028-06-20</c:v>
                </c:pt>
                <c:pt idx="3459">
                  <c:v>2028-06-21</c:v>
                </c:pt>
                <c:pt idx="3460">
                  <c:v>2028-06-22</c:v>
                </c:pt>
                <c:pt idx="3461">
                  <c:v>2028-06-23</c:v>
                </c:pt>
                <c:pt idx="3462">
                  <c:v>2028-06-24</c:v>
                </c:pt>
                <c:pt idx="3463">
                  <c:v>2028-06-25</c:v>
                </c:pt>
                <c:pt idx="3464">
                  <c:v>2028-06-26</c:v>
                </c:pt>
                <c:pt idx="3465">
                  <c:v>2028-06-27</c:v>
                </c:pt>
                <c:pt idx="3466">
                  <c:v>2028-06-28</c:v>
                </c:pt>
                <c:pt idx="3467">
                  <c:v>2028-06-29</c:v>
                </c:pt>
                <c:pt idx="3468">
                  <c:v>2028-06-30</c:v>
                </c:pt>
                <c:pt idx="3469">
                  <c:v>2028-07-01</c:v>
                </c:pt>
                <c:pt idx="3470">
                  <c:v>2028-07-02</c:v>
                </c:pt>
                <c:pt idx="3471">
                  <c:v>2028-07-03</c:v>
                </c:pt>
                <c:pt idx="3472">
                  <c:v>2028-07-04</c:v>
                </c:pt>
                <c:pt idx="3473">
                  <c:v>2028-07-05</c:v>
                </c:pt>
                <c:pt idx="3474">
                  <c:v>2028-07-06</c:v>
                </c:pt>
                <c:pt idx="3475">
                  <c:v>2028-07-07</c:v>
                </c:pt>
                <c:pt idx="3476">
                  <c:v>2028-07-08</c:v>
                </c:pt>
                <c:pt idx="3477">
                  <c:v>2028-07-09</c:v>
                </c:pt>
                <c:pt idx="3478">
                  <c:v>2028-07-10</c:v>
                </c:pt>
                <c:pt idx="3479">
                  <c:v>2028-07-11</c:v>
                </c:pt>
                <c:pt idx="3480">
                  <c:v>2028-07-12</c:v>
                </c:pt>
                <c:pt idx="3481">
                  <c:v>2028-07-13</c:v>
                </c:pt>
                <c:pt idx="3482">
                  <c:v>2028-07-14</c:v>
                </c:pt>
                <c:pt idx="3483">
                  <c:v>2028-07-15</c:v>
                </c:pt>
                <c:pt idx="3484">
                  <c:v>2028-07-16</c:v>
                </c:pt>
                <c:pt idx="3485">
                  <c:v>2028-07-17</c:v>
                </c:pt>
                <c:pt idx="3486">
                  <c:v>2028-07-18</c:v>
                </c:pt>
                <c:pt idx="3487">
                  <c:v>2028-07-19</c:v>
                </c:pt>
                <c:pt idx="3488">
                  <c:v>2028-07-20</c:v>
                </c:pt>
                <c:pt idx="3489">
                  <c:v>2028-07-21</c:v>
                </c:pt>
                <c:pt idx="3490">
                  <c:v>2028-07-22</c:v>
                </c:pt>
                <c:pt idx="3491">
                  <c:v>2028-07-23</c:v>
                </c:pt>
                <c:pt idx="3492">
                  <c:v>2028-07-24</c:v>
                </c:pt>
                <c:pt idx="3493">
                  <c:v>2028-07-25</c:v>
                </c:pt>
                <c:pt idx="3494">
                  <c:v>2028-07-26</c:v>
                </c:pt>
                <c:pt idx="3495">
                  <c:v>2028-07-27</c:v>
                </c:pt>
                <c:pt idx="3496">
                  <c:v>2028-07-28</c:v>
                </c:pt>
                <c:pt idx="3497">
                  <c:v>2028-07-29</c:v>
                </c:pt>
                <c:pt idx="3498">
                  <c:v>2028-07-30</c:v>
                </c:pt>
                <c:pt idx="3499">
                  <c:v>2028-07-31</c:v>
                </c:pt>
                <c:pt idx="3500">
                  <c:v>2028-08-01</c:v>
                </c:pt>
                <c:pt idx="3501">
                  <c:v>2028-08-02</c:v>
                </c:pt>
                <c:pt idx="3502">
                  <c:v>2028-08-03</c:v>
                </c:pt>
                <c:pt idx="3503">
                  <c:v>2028-08-04</c:v>
                </c:pt>
                <c:pt idx="3504">
                  <c:v>2028-08-05</c:v>
                </c:pt>
                <c:pt idx="3505">
                  <c:v>2028-08-06</c:v>
                </c:pt>
                <c:pt idx="3506">
                  <c:v>2028-08-07</c:v>
                </c:pt>
                <c:pt idx="3507">
                  <c:v>2028-08-08</c:v>
                </c:pt>
                <c:pt idx="3508">
                  <c:v>2028-08-09</c:v>
                </c:pt>
                <c:pt idx="3509">
                  <c:v>2028-08-10</c:v>
                </c:pt>
                <c:pt idx="3510">
                  <c:v>2028-08-11</c:v>
                </c:pt>
                <c:pt idx="3511">
                  <c:v>2028-08-12</c:v>
                </c:pt>
                <c:pt idx="3512">
                  <c:v>2028-08-13</c:v>
                </c:pt>
                <c:pt idx="3513">
                  <c:v>2028-08-14</c:v>
                </c:pt>
                <c:pt idx="3514">
                  <c:v>2028-08-15</c:v>
                </c:pt>
                <c:pt idx="3515">
                  <c:v>2028-08-16</c:v>
                </c:pt>
                <c:pt idx="3516">
                  <c:v>2028-08-17</c:v>
                </c:pt>
                <c:pt idx="3517">
                  <c:v>2028-08-18</c:v>
                </c:pt>
                <c:pt idx="3518">
                  <c:v>2028-08-19</c:v>
                </c:pt>
                <c:pt idx="3519">
                  <c:v>2028-08-20</c:v>
                </c:pt>
                <c:pt idx="3520">
                  <c:v>2028-08-21</c:v>
                </c:pt>
                <c:pt idx="3521">
                  <c:v>2028-08-22</c:v>
                </c:pt>
                <c:pt idx="3522">
                  <c:v>2028-08-23</c:v>
                </c:pt>
                <c:pt idx="3523">
                  <c:v>2028-08-24</c:v>
                </c:pt>
                <c:pt idx="3524">
                  <c:v>2028-08-25</c:v>
                </c:pt>
                <c:pt idx="3525">
                  <c:v>2028-08-26</c:v>
                </c:pt>
                <c:pt idx="3526">
                  <c:v>2028-08-27</c:v>
                </c:pt>
                <c:pt idx="3527">
                  <c:v>2028-08-28</c:v>
                </c:pt>
                <c:pt idx="3528">
                  <c:v>2028-08-29</c:v>
                </c:pt>
                <c:pt idx="3529">
                  <c:v>2028-08-30</c:v>
                </c:pt>
                <c:pt idx="3530">
                  <c:v>2028-08-31</c:v>
                </c:pt>
                <c:pt idx="3531">
                  <c:v>2028-09-01</c:v>
                </c:pt>
                <c:pt idx="3532">
                  <c:v>2028-09-02</c:v>
                </c:pt>
                <c:pt idx="3533">
                  <c:v>2028-09-03</c:v>
                </c:pt>
                <c:pt idx="3534">
                  <c:v>2028-09-04</c:v>
                </c:pt>
                <c:pt idx="3535">
                  <c:v>2028-09-05</c:v>
                </c:pt>
                <c:pt idx="3536">
                  <c:v>2028-09-06</c:v>
                </c:pt>
                <c:pt idx="3537">
                  <c:v>2028-09-07</c:v>
                </c:pt>
                <c:pt idx="3538">
                  <c:v>2028-09-08</c:v>
                </c:pt>
                <c:pt idx="3539">
                  <c:v>2028-09-09</c:v>
                </c:pt>
                <c:pt idx="3540">
                  <c:v>2028-09-10</c:v>
                </c:pt>
                <c:pt idx="3541">
                  <c:v>2028-09-11</c:v>
                </c:pt>
                <c:pt idx="3542">
                  <c:v>2028-09-12</c:v>
                </c:pt>
                <c:pt idx="3543">
                  <c:v>2028-09-13</c:v>
                </c:pt>
                <c:pt idx="3544">
                  <c:v>2028-09-14</c:v>
                </c:pt>
                <c:pt idx="3545">
                  <c:v>2028-09-15</c:v>
                </c:pt>
                <c:pt idx="3546">
                  <c:v>2028-09-16</c:v>
                </c:pt>
                <c:pt idx="3547">
                  <c:v>2028-09-17</c:v>
                </c:pt>
                <c:pt idx="3548">
                  <c:v>2028-09-18</c:v>
                </c:pt>
                <c:pt idx="3549">
                  <c:v>2028-09-19</c:v>
                </c:pt>
                <c:pt idx="3550">
                  <c:v>2028-09-20</c:v>
                </c:pt>
                <c:pt idx="3551">
                  <c:v>2028-09-21</c:v>
                </c:pt>
                <c:pt idx="3552">
                  <c:v>2028-09-22</c:v>
                </c:pt>
                <c:pt idx="3553">
                  <c:v>2028-09-23</c:v>
                </c:pt>
                <c:pt idx="3554">
                  <c:v>2028-09-24</c:v>
                </c:pt>
                <c:pt idx="3555">
                  <c:v>2028-09-25</c:v>
                </c:pt>
                <c:pt idx="3556">
                  <c:v>2028-09-26</c:v>
                </c:pt>
                <c:pt idx="3557">
                  <c:v>2028-09-27</c:v>
                </c:pt>
                <c:pt idx="3558">
                  <c:v>2028-09-28</c:v>
                </c:pt>
                <c:pt idx="3559">
                  <c:v>2028-09-29</c:v>
                </c:pt>
                <c:pt idx="3560">
                  <c:v>2028-09-30</c:v>
                </c:pt>
                <c:pt idx="3561">
                  <c:v>2028-10-01</c:v>
                </c:pt>
                <c:pt idx="3562">
                  <c:v>2028-10-02</c:v>
                </c:pt>
                <c:pt idx="3563">
                  <c:v>2028-10-03</c:v>
                </c:pt>
                <c:pt idx="3564">
                  <c:v>2028-10-04</c:v>
                </c:pt>
                <c:pt idx="3565">
                  <c:v>2028-10-05</c:v>
                </c:pt>
                <c:pt idx="3566">
                  <c:v>2028-10-06</c:v>
                </c:pt>
                <c:pt idx="3567">
                  <c:v>2028-10-07</c:v>
                </c:pt>
                <c:pt idx="3568">
                  <c:v>2028-10-08</c:v>
                </c:pt>
                <c:pt idx="3569">
                  <c:v>2028-10-09</c:v>
                </c:pt>
                <c:pt idx="3570">
                  <c:v>2028-10-10</c:v>
                </c:pt>
                <c:pt idx="3571">
                  <c:v>2028-10-11</c:v>
                </c:pt>
                <c:pt idx="3572">
                  <c:v>2028-10-12</c:v>
                </c:pt>
                <c:pt idx="3573">
                  <c:v>2028-10-13</c:v>
                </c:pt>
                <c:pt idx="3574">
                  <c:v>2028-10-14</c:v>
                </c:pt>
                <c:pt idx="3575">
                  <c:v>2028-10-15</c:v>
                </c:pt>
                <c:pt idx="3576">
                  <c:v>2028-10-16</c:v>
                </c:pt>
                <c:pt idx="3577">
                  <c:v>2028-10-17</c:v>
                </c:pt>
                <c:pt idx="3578">
                  <c:v>2028-10-18</c:v>
                </c:pt>
                <c:pt idx="3579">
                  <c:v>2028-10-19</c:v>
                </c:pt>
                <c:pt idx="3580">
                  <c:v>2028-10-20</c:v>
                </c:pt>
                <c:pt idx="3581">
                  <c:v>2028-10-21</c:v>
                </c:pt>
                <c:pt idx="3582">
                  <c:v>2028-10-22</c:v>
                </c:pt>
                <c:pt idx="3583">
                  <c:v>2028-10-23</c:v>
                </c:pt>
                <c:pt idx="3584">
                  <c:v>2028-10-24</c:v>
                </c:pt>
                <c:pt idx="3585">
                  <c:v>2028-10-25</c:v>
                </c:pt>
                <c:pt idx="3586">
                  <c:v>2028-10-26</c:v>
                </c:pt>
                <c:pt idx="3587">
                  <c:v>2028-10-27</c:v>
                </c:pt>
                <c:pt idx="3588">
                  <c:v>2028-10-28</c:v>
                </c:pt>
                <c:pt idx="3589">
                  <c:v>2028-10-29</c:v>
                </c:pt>
                <c:pt idx="3590">
                  <c:v>2028-10-30</c:v>
                </c:pt>
                <c:pt idx="3591">
                  <c:v>2028-10-31</c:v>
                </c:pt>
                <c:pt idx="3592">
                  <c:v>2028-11-01</c:v>
                </c:pt>
                <c:pt idx="3593">
                  <c:v>2028-11-02</c:v>
                </c:pt>
                <c:pt idx="3594">
                  <c:v>2028-11-03</c:v>
                </c:pt>
                <c:pt idx="3595">
                  <c:v>2028-11-04</c:v>
                </c:pt>
                <c:pt idx="3596">
                  <c:v>2028-11-05</c:v>
                </c:pt>
                <c:pt idx="3597">
                  <c:v>2028-11-06</c:v>
                </c:pt>
                <c:pt idx="3598">
                  <c:v>2028-11-07</c:v>
                </c:pt>
                <c:pt idx="3599">
                  <c:v>2028-11-08</c:v>
                </c:pt>
                <c:pt idx="3600">
                  <c:v>2028-11-09</c:v>
                </c:pt>
                <c:pt idx="3601">
                  <c:v>2028-11-10</c:v>
                </c:pt>
                <c:pt idx="3602">
                  <c:v>2028-11-11</c:v>
                </c:pt>
                <c:pt idx="3603">
                  <c:v>2028-11-12</c:v>
                </c:pt>
                <c:pt idx="3604">
                  <c:v>2028-11-13</c:v>
                </c:pt>
                <c:pt idx="3605">
                  <c:v>2028-11-14</c:v>
                </c:pt>
                <c:pt idx="3606">
                  <c:v>2028-11-15</c:v>
                </c:pt>
                <c:pt idx="3607">
                  <c:v>2028-11-16</c:v>
                </c:pt>
                <c:pt idx="3608">
                  <c:v>2028-11-17</c:v>
                </c:pt>
                <c:pt idx="3609">
                  <c:v>2028-11-18</c:v>
                </c:pt>
                <c:pt idx="3610">
                  <c:v>2028-11-19</c:v>
                </c:pt>
                <c:pt idx="3611">
                  <c:v>2028-11-20</c:v>
                </c:pt>
                <c:pt idx="3612">
                  <c:v>2028-11-21</c:v>
                </c:pt>
                <c:pt idx="3613">
                  <c:v>2028-11-22</c:v>
                </c:pt>
                <c:pt idx="3614">
                  <c:v>2028-11-23</c:v>
                </c:pt>
                <c:pt idx="3615">
                  <c:v>2028-11-24</c:v>
                </c:pt>
                <c:pt idx="3616">
                  <c:v>2028-11-25</c:v>
                </c:pt>
                <c:pt idx="3617">
                  <c:v>2028-11-26</c:v>
                </c:pt>
                <c:pt idx="3618">
                  <c:v>2028-11-27</c:v>
                </c:pt>
                <c:pt idx="3619">
                  <c:v>2028-11-28</c:v>
                </c:pt>
                <c:pt idx="3620">
                  <c:v>2028-11-29</c:v>
                </c:pt>
                <c:pt idx="3621">
                  <c:v>2028-11-30</c:v>
                </c:pt>
                <c:pt idx="3622">
                  <c:v>2028-12-01</c:v>
                </c:pt>
                <c:pt idx="3623">
                  <c:v>2028-12-02</c:v>
                </c:pt>
                <c:pt idx="3624">
                  <c:v>2028-12-03</c:v>
                </c:pt>
                <c:pt idx="3625">
                  <c:v>2028-12-04</c:v>
                </c:pt>
                <c:pt idx="3626">
                  <c:v>2028-12-05</c:v>
                </c:pt>
                <c:pt idx="3627">
                  <c:v>2028-12-06</c:v>
                </c:pt>
                <c:pt idx="3628">
                  <c:v>2028-12-07</c:v>
                </c:pt>
                <c:pt idx="3629">
                  <c:v>2028-12-08</c:v>
                </c:pt>
                <c:pt idx="3630">
                  <c:v>2028-12-09</c:v>
                </c:pt>
                <c:pt idx="3631">
                  <c:v>2028-12-10</c:v>
                </c:pt>
                <c:pt idx="3632">
                  <c:v>2028-12-11</c:v>
                </c:pt>
                <c:pt idx="3633">
                  <c:v>2028-12-12</c:v>
                </c:pt>
                <c:pt idx="3634">
                  <c:v>2028-12-13</c:v>
                </c:pt>
                <c:pt idx="3635">
                  <c:v>2028-12-14</c:v>
                </c:pt>
                <c:pt idx="3636">
                  <c:v>2028-12-15</c:v>
                </c:pt>
                <c:pt idx="3637">
                  <c:v>2028-12-16</c:v>
                </c:pt>
                <c:pt idx="3638">
                  <c:v>2028-12-17</c:v>
                </c:pt>
                <c:pt idx="3639">
                  <c:v>2028-12-18</c:v>
                </c:pt>
                <c:pt idx="3640">
                  <c:v>2028-12-19</c:v>
                </c:pt>
                <c:pt idx="3641">
                  <c:v>2028-12-20</c:v>
                </c:pt>
                <c:pt idx="3642">
                  <c:v>2028-12-21</c:v>
                </c:pt>
                <c:pt idx="3643">
                  <c:v>2028-12-22</c:v>
                </c:pt>
                <c:pt idx="3644">
                  <c:v>2028-12-23</c:v>
                </c:pt>
                <c:pt idx="3645">
                  <c:v>2028-12-24</c:v>
                </c:pt>
                <c:pt idx="3646">
                  <c:v>2028-12-25</c:v>
                </c:pt>
                <c:pt idx="3647">
                  <c:v>2028-12-26</c:v>
                </c:pt>
                <c:pt idx="3648">
                  <c:v>2028-12-27</c:v>
                </c:pt>
                <c:pt idx="3649">
                  <c:v>2028-12-28</c:v>
                </c:pt>
                <c:pt idx="3650">
                  <c:v>2028-12-29</c:v>
                </c:pt>
                <c:pt idx="3651">
                  <c:v>2028-12-30</c:v>
                </c:pt>
                <c:pt idx="3652">
                  <c:v>2028-12-31</c:v>
                </c:pt>
                <c:pt idx="3653">
                  <c:v>2029-01-01</c:v>
                </c:pt>
                <c:pt idx="3654">
                  <c:v>2029-01-02</c:v>
                </c:pt>
                <c:pt idx="3655">
                  <c:v>2029-01-03</c:v>
                </c:pt>
                <c:pt idx="3656">
                  <c:v>2029-01-04</c:v>
                </c:pt>
                <c:pt idx="3657">
                  <c:v>2029-01-05</c:v>
                </c:pt>
                <c:pt idx="3658">
                  <c:v>2029-01-06</c:v>
                </c:pt>
                <c:pt idx="3659">
                  <c:v>2029-01-07</c:v>
                </c:pt>
                <c:pt idx="3660">
                  <c:v>2029-01-08</c:v>
                </c:pt>
                <c:pt idx="3661">
                  <c:v>2029-01-09</c:v>
                </c:pt>
                <c:pt idx="3662">
                  <c:v>2029-01-10</c:v>
                </c:pt>
                <c:pt idx="3663">
                  <c:v>2029-01-11</c:v>
                </c:pt>
                <c:pt idx="3664">
                  <c:v>2029-01-12</c:v>
                </c:pt>
                <c:pt idx="3665">
                  <c:v>2029-01-13</c:v>
                </c:pt>
                <c:pt idx="3666">
                  <c:v>2029-01-14</c:v>
                </c:pt>
                <c:pt idx="3667">
                  <c:v>2029-01-15</c:v>
                </c:pt>
                <c:pt idx="3668">
                  <c:v>2029-01-16</c:v>
                </c:pt>
                <c:pt idx="3669">
                  <c:v>2029-01-17</c:v>
                </c:pt>
                <c:pt idx="3670">
                  <c:v>2029-01-18</c:v>
                </c:pt>
                <c:pt idx="3671">
                  <c:v>2029-01-19</c:v>
                </c:pt>
                <c:pt idx="3672">
                  <c:v>2029-01-20</c:v>
                </c:pt>
                <c:pt idx="3673">
                  <c:v>2029-01-21</c:v>
                </c:pt>
                <c:pt idx="3674">
                  <c:v>2029-01-22</c:v>
                </c:pt>
                <c:pt idx="3675">
                  <c:v>2029-01-23</c:v>
                </c:pt>
                <c:pt idx="3676">
                  <c:v>2029-01-24</c:v>
                </c:pt>
                <c:pt idx="3677">
                  <c:v>2029-01-25</c:v>
                </c:pt>
                <c:pt idx="3678">
                  <c:v>2029-01-26</c:v>
                </c:pt>
                <c:pt idx="3679">
                  <c:v>2029-01-27</c:v>
                </c:pt>
                <c:pt idx="3680">
                  <c:v>2029-01-28</c:v>
                </c:pt>
                <c:pt idx="3681">
                  <c:v>2029-01-29</c:v>
                </c:pt>
                <c:pt idx="3682">
                  <c:v>2029-01-30</c:v>
                </c:pt>
                <c:pt idx="3683">
                  <c:v>2029-01-31</c:v>
                </c:pt>
                <c:pt idx="3684">
                  <c:v>2029-02-01</c:v>
                </c:pt>
                <c:pt idx="3685">
                  <c:v>2029-02-02</c:v>
                </c:pt>
                <c:pt idx="3686">
                  <c:v>2029-02-03</c:v>
                </c:pt>
                <c:pt idx="3687">
                  <c:v>2029-02-04</c:v>
                </c:pt>
                <c:pt idx="3688">
                  <c:v>2029-02-05</c:v>
                </c:pt>
                <c:pt idx="3689">
                  <c:v>2029-02-06</c:v>
                </c:pt>
                <c:pt idx="3690">
                  <c:v>2029-02-07</c:v>
                </c:pt>
                <c:pt idx="3691">
                  <c:v>2029-02-08</c:v>
                </c:pt>
                <c:pt idx="3692">
                  <c:v>2029-02-09</c:v>
                </c:pt>
                <c:pt idx="3693">
                  <c:v>2029-02-10</c:v>
                </c:pt>
                <c:pt idx="3694">
                  <c:v>2029-02-11</c:v>
                </c:pt>
                <c:pt idx="3695">
                  <c:v>2029-02-12</c:v>
                </c:pt>
                <c:pt idx="3696">
                  <c:v>2029-02-13</c:v>
                </c:pt>
                <c:pt idx="3697">
                  <c:v>2029-02-14</c:v>
                </c:pt>
                <c:pt idx="3698">
                  <c:v>2029-02-15</c:v>
                </c:pt>
                <c:pt idx="3699">
                  <c:v>2029-02-16</c:v>
                </c:pt>
                <c:pt idx="3700">
                  <c:v>2029-02-17</c:v>
                </c:pt>
                <c:pt idx="3701">
                  <c:v>2029-02-18</c:v>
                </c:pt>
                <c:pt idx="3702">
                  <c:v>2029-02-19</c:v>
                </c:pt>
                <c:pt idx="3703">
                  <c:v>2029-02-20</c:v>
                </c:pt>
                <c:pt idx="3704">
                  <c:v>2029-02-21</c:v>
                </c:pt>
                <c:pt idx="3705">
                  <c:v>2029-02-22</c:v>
                </c:pt>
                <c:pt idx="3706">
                  <c:v>2029-02-23</c:v>
                </c:pt>
                <c:pt idx="3707">
                  <c:v>2029-02-24</c:v>
                </c:pt>
                <c:pt idx="3708">
                  <c:v>2029-02-25</c:v>
                </c:pt>
                <c:pt idx="3709">
                  <c:v>2029-02-26</c:v>
                </c:pt>
                <c:pt idx="3710">
                  <c:v>2029-02-27</c:v>
                </c:pt>
                <c:pt idx="3711">
                  <c:v>2029-02-28</c:v>
                </c:pt>
                <c:pt idx="3712">
                  <c:v>2029-03-01</c:v>
                </c:pt>
                <c:pt idx="3713">
                  <c:v>2029-03-02</c:v>
                </c:pt>
                <c:pt idx="3714">
                  <c:v>2029-03-03</c:v>
                </c:pt>
                <c:pt idx="3715">
                  <c:v>2029-03-04</c:v>
                </c:pt>
                <c:pt idx="3716">
                  <c:v>2029-03-05</c:v>
                </c:pt>
                <c:pt idx="3717">
                  <c:v>2029-03-06</c:v>
                </c:pt>
                <c:pt idx="3718">
                  <c:v>2029-03-07</c:v>
                </c:pt>
                <c:pt idx="3719">
                  <c:v>2029-03-08</c:v>
                </c:pt>
                <c:pt idx="3720">
                  <c:v>2029-03-09</c:v>
                </c:pt>
                <c:pt idx="3721">
                  <c:v>2029-03-10</c:v>
                </c:pt>
                <c:pt idx="3722">
                  <c:v>2029-03-11</c:v>
                </c:pt>
                <c:pt idx="3723">
                  <c:v>2029-03-12</c:v>
                </c:pt>
                <c:pt idx="3724">
                  <c:v>2029-03-13</c:v>
                </c:pt>
                <c:pt idx="3725">
                  <c:v>2029-03-14</c:v>
                </c:pt>
                <c:pt idx="3726">
                  <c:v>2029-03-15</c:v>
                </c:pt>
                <c:pt idx="3727">
                  <c:v>2029-03-16</c:v>
                </c:pt>
                <c:pt idx="3728">
                  <c:v>2029-03-17</c:v>
                </c:pt>
                <c:pt idx="3729">
                  <c:v>2029-03-18</c:v>
                </c:pt>
                <c:pt idx="3730">
                  <c:v>2029-03-19</c:v>
                </c:pt>
                <c:pt idx="3731">
                  <c:v>2029-03-20</c:v>
                </c:pt>
                <c:pt idx="3732">
                  <c:v>2029-03-21</c:v>
                </c:pt>
                <c:pt idx="3733">
                  <c:v>2029-03-22</c:v>
                </c:pt>
                <c:pt idx="3734">
                  <c:v>2029-03-23</c:v>
                </c:pt>
                <c:pt idx="3735">
                  <c:v>2029-03-24</c:v>
                </c:pt>
                <c:pt idx="3736">
                  <c:v>2029-03-25</c:v>
                </c:pt>
                <c:pt idx="3737">
                  <c:v>2029-03-26</c:v>
                </c:pt>
                <c:pt idx="3738">
                  <c:v>2029-03-27</c:v>
                </c:pt>
                <c:pt idx="3739">
                  <c:v>2029-03-28</c:v>
                </c:pt>
                <c:pt idx="3740">
                  <c:v>2029-03-29</c:v>
                </c:pt>
                <c:pt idx="3741">
                  <c:v>2029-03-30</c:v>
                </c:pt>
                <c:pt idx="3742">
                  <c:v>2029-03-31</c:v>
                </c:pt>
                <c:pt idx="3743">
                  <c:v>2029-04-01</c:v>
                </c:pt>
                <c:pt idx="3744">
                  <c:v>2029-04-02</c:v>
                </c:pt>
                <c:pt idx="3745">
                  <c:v>2029-04-03</c:v>
                </c:pt>
                <c:pt idx="3746">
                  <c:v>2029-04-04</c:v>
                </c:pt>
                <c:pt idx="3747">
                  <c:v>2029-04-05</c:v>
                </c:pt>
                <c:pt idx="3748">
                  <c:v>2029-04-06</c:v>
                </c:pt>
                <c:pt idx="3749">
                  <c:v>2029-04-07</c:v>
                </c:pt>
                <c:pt idx="3750">
                  <c:v>2029-04-08</c:v>
                </c:pt>
                <c:pt idx="3751">
                  <c:v>2029-04-09</c:v>
                </c:pt>
                <c:pt idx="3752">
                  <c:v>2029-04-10</c:v>
                </c:pt>
                <c:pt idx="3753">
                  <c:v>2029-04-11</c:v>
                </c:pt>
                <c:pt idx="3754">
                  <c:v>2029-04-12</c:v>
                </c:pt>
                <c:pt idx="3755">
                  <c:v>2029-04-13</c:v>
                </c:pt>
                <c:pt idx="3756">
                  <c:v>2029-04-14</c:v>
                </c:pt>
                <c:pt idx="3757">
                  <c:v>2029-04-15</c:v>
                </c:pt>
                <c:pt idx="3758">
                  <c:v>2029-04-16</c:v>
                </c:pt>
                <c:pt idx="3759">
                  <c:v>2029-04-17</c:v>
                </c:pt>
                <c:pt idx="3760">
                  <c:v>2029-04-18</c:v>
                </c:pt>
                <c:pt idx="3761">
                  <c:v>2029-04-19</c:v>
                </c:pt>
                <c:pt idx="3762">
                  <c:v>2029-04-20</c:v>
                </c:pt>
                <c:pt idx="3763">
                  <c:v>2029-04-21</c:v>
                </c:pt>
                <c:pt idx="3764">
                  <c:v>2029-04-22</c:v>
                </c:pt>
                <c:pt idx="3765">
                  <c:v>2029-04-23</c:v>
                </c:pt>
                <c:pt idx="3766">
                  <c:v>2029-04-24</c:v>
                </c:pt>
                <c:pt idx="3767">
                  <c:v>2029-04-25</c:v>
                </c:pt>
                <c:pt idx="3768">
                  <c:v>2029-04-26</c:v>
                </c:pt>
                <c:pt idx="3769">
                  <c:v>2029-04-27</c:v>
                </c:pt>
                <c:pt idx="3770">
                  <c:v>2029-04-28</c:v>
                </c:pt>
                <c:pt idx="3771">
                  <c:v>2029-04-29</c:v>
                </c:pt>
                <c:pt idx="3772">
                  <c:v>2029-04-30</c:v>
                </c:pt>
                <c:pt idx="3773">
                  <c:v>2029-05-01</c:v>
                </c:pt>
                <c:pt idx="3774">
                  <c:v>2029-05-02</c:v>
                </c:pt>
                <c:pt idx="3775">
                  <c:v>2029-05-03</c:v>
                </c:pt>
                <c:pt idx="3776">
                  <c:v>2029-05-04</c:v>
                </c:pt>
                <c:pt idx="3777">
                  <c:v>2029-05-05</c:v>
                </c:pt>
                <c:pt idx="3778">
                  <c:v>2029-05-06</c:v>
                </c:pt>
                <c:pt idx="3779">
                  <c:v>2029-05-07</c:v>
                </c:pt>
                <c:pt idx="3780">
                  <c:v>2029-05-08</c:v>
                </c:pt>
                <c:pt idx="3781">
                  <c:v>2029-05-09</c:v>
                </c:pt>
                <c:pt idx="3782">
                  <c:v>2029-05-10</c:v>
                </c:pt>
                <c:pt idx="3783">
                  <c:v>2029-05-11</c:v>
                </c:pt>
                <c:pt idx="3784">
                  <c:v>2029-05-12</c:v>
                </c:pt>
                <c:pt idx="3785">
                  <c:v>2029-05-13</c:v>
                </c:pt>
                <c:pt idx="3786">
                  <c:v>2029-05-14</c:v>
                </c:pt>
                <c:pt idx="3787">
                  <c:v>2029-05-15</c:v>
                </c:pt>
                <c:pt idx="3788">
                  <c:v>2029-05-16</c:v>
                </c:pt>
                <c:pt idx="3789">
                  <c:v>2029-05-17</c:v>
                </c:pt>
                <c:pt idx="3790">
                  <c:v>2029-05-18</c:v>
                </c:pt>
                <c:pt idx="3791">
                  <c:v>2029-05-19</c:v>
                </c:pt>
                <c:pt idx="3792">
                  <c:v>2029-05-20</c:v>
                </c:pt>
                <c:pt idx="3793">
                  <c:v>2029-05-21</c:v>
                </c:pt>
                <c:pt idx="3794">
                  <c:v>2029-05-22</c:v>
                </c:pt>
                <c:pt idx="3795">
                  <c:v>2029-05-23</c:v>
                </c:pt>
                <c:pt idx="3796">
                  <c:v>2029-05-24</c:v>
                </c:pt>
                <c:pt idx="3797">
                  <c:v>2029-05-25</c:v>
                </c:pt>
                <c:pt idx="3798">
                  <c:v>2029-05-26</c:v>
                </c:pt>
                <c:pt idx="3799">
                  <c:v>2029-05-27</c:v>
                </c:pt>
                <c:pt idx="3800">
                  <c:v>2029-05-28</c:v>
                </c:pt>
                <c:pt idx="3801">
                  <c:v>2029-05-29</c:v>
                </c:pt>
                <c:pt idx="3802">
                  <c:v>2029-05-30</c:v>
                </c:pt>
                <c:pt idx="3803">
                  <c:v>2029-05-31</c:v>
                </c:pt>
                <c:pt idx="3804">
                  <c:v>2029-06-01</c:v>
                </c:pt>
                <c:pt idx="3805">
                  <c:v>2029-06-02</c:v>
                </c:pt>
                <c:pt idx="3806">
                  <c:v>2029-06-03</c:v>
                </c:pt>
                <c:pt idx="3807">
                  <c:v>2029-06-04</c:v>
                </c:pt>
                <c:pt idx="3808">
                  <c:v>2029-06-05</c:v>
                </c:pt>
                <c:pt idx="3809">
                  <c:v>2029-06-06</c:v>
                </c:pt>
                <c:pt idx="3810">
                  <c:v>2029-06-07</c:v>
                </c:pt>
                <c:pt idx="3811">
                  <c:v>2029-06-08</c:v>
                </c:pt>
                <c:pt idx="3812">
                  <c:v>2029-06-09</c:v>
                </c:pt>
                <c:pt idx="3813">
                  <c:v>2029-06-10</c:v>
                </c:pt>
                <c:pt idx="3814">
                  <c:v>2029-06-11</c:v>
                </c:pt>
                <c:pt idx="3815">
                  <c:v>2029-06-12</c:v>
                </c:pt>
                <c:pt idx="3816">
                  <c:v>2029-06-13</c:v>
                </c:pt>
                <c:pt idx="3817">
                  <c:v>2029-06-14</c:v>
                </c:pt>
                <c:pt idx="3818">
                  <c:v>2029-06-15</c:v>
                </c:pt>
                <c:pt idx="3819">
                  <c:v>2029-06-16</c:v>
                </c:pt>
                <c:pt idx="3820">
                  <c:v>2029-06-17</c:v>
                </c:pt>
                <c:pt idx="3821">
                  <c:v>2029-06-18</c:v>
                </c:pt>
                <c:pt idx="3822">
                  <c:v>2029-06-19</c:v>
                </c:pt>
                <c:pt idx="3823">
                  <c:v>2029-06-20</c:v>
                </c:pt>
                <c:pt idx="3824">
                  <c:v>2029-06-21</c:v>
                </c:pt>
                <c:pt idx="3825">
                  <c:v>2029-06-22</c:v>
                </c:pt>
                <c:pt idx="3826">
                  <c:v>2029-06-23</c:v>
                </c:pt>
                <c:pt idx="3827">
                  <c:v>2029-06-24</c:v>
                </c:pt>
                <c:pt idx="3828">
                  <c:v>2029-06-25</c:v>
                </c:pt>
                <c:pt idx="3829">
                  <c:v>2029-06-26</c:v>
                </c:pt>
                <c:pt idx="3830">
                  <c:v>2029-06-27</c:v>
                </c:pt>
                <c:pt idx="3831">
                  <c:v>2029-06-28</c:v>
                </c:pt>
                <c:pt idx="3832">
                  <c:v>2029-06-29</c:v>
                </c:pt>
                <c:pt idx="3833">
                  <c:v>2029-06-30</c:v>
                </c:pt>
                <c:pt idx="3834">
                  <c:v>2029-07-01</c:v>
                </c:pt>
                <c:pt idx="3835">
                  <c:v>2029-07-02</c:v>
                </c:pt>
                <c:pt idx="3836">
                  <c:v>2029-07-03</c:v>
                </c:pt>
                <c:pt idx="3837">
                  <c:v>2029-07-04</c:v>
                </c:pt>
                <c:pt idx="3838">
                  <c:v>2029-07-05</c:v>
                </c:pt>
                <c:pt idx="3839">
                  <c:v>2029-07-06</c:v>
                </c:pt>
                <c:pt idx="3840">
                  <c:v>2029-07-07</c:v>
                </c:pt>
                <c:pt idx="3841">
                  <c:v>2029-07-08</c:v>
                </c:pt>
                <c:pt idx="3842">
                  <c:v>2029-07-09</c:v>
                </c:pt>
                <c:pt idx="3843">
                  <c:v>2029-07-10</c:v>
                </c:pt>
                <c:pt idx="3844">
                  <c:v>2029-07-11</c:v>
                </c:pt>
                <c:pt idx="3845">
                  <c:v>2029-07-12</c:v>
                </c:pt>
                <c:pt idx="3846">
                  <c:v>2029-07-13</c:v>
                </c:pt>
                <c:pt idx="3847">
                  <c:v>2029-07-14</c:v>
                </c:pt>
                <c:pt idx="3848">
                  <c:v>2029-07-15</c:v>
                </c:pt>
                <c:pt idx="3849">
                  <c:v>2029-07-16</c:v>
                </c:pt>
                <c:pt idx="3850">
                  <c:v>2029-07-17</c:v>
                </c:pt>
                <c:pt idx="3851">
                  <c:v>2029-07-18</c:v>
                </c:pt>
                <c:pt idx="3852">
                  <c:v>2029-07-19</c:v>
                </c:pt>
                <c:pt idx="3853">
                  <c:v>2029-07-20</c:v>
                </c:pt>
                <c:pt idx="3854">
                  <c:v>2029-07-21</c:v>
                </c:pt>
                <c:pt idx="3855">
                  <c:v>2029-07-22</c:v>
                </c:pt>
                <c:pt idx="3856">
                  <c:v>2029-07-23</c:v>
                </c:pt>
                <c:pt idx="3857">
                  <c:v>2029-07-24</c:v>
                </c:pt>
                <c:pt idx="3858">
                  <c:v>2029-07-25</c:v>
                </c:pt>
                <c:pt idx="3859">
                  <c:v>2029-07-26</c:v>
                </c:pt>
                <c:pt idx="3860">
                  <c:v>2029-07-27</c:v>
                </c:pt>
                <c:pt idx="3861">
                  <c:v>2029-07-28</c:v>
                </c:pt>
                <c:pt idx="3862">
                  <c:v>2029-07-29</c:v>
                </c:pt>
                <c:pt idx="3863">
                  <c:v>2029-07-30</c:v>
                </c:pt>
                <c:pt idx="3864">
                  <c:v>2029-07-31</c:v>
                </c:pt>
                <c:pt idx="3865">
                  <c:v>2029-08-01</c:v>
                </c:pt>
                <c:pt idx="3866">
                  <c:v>2029-08-02</c:v>
                </c:pt>
                <c:pt idx="3867">
                  <c:v>2029-08-03</c:v>
                </c:pt>
                <c:pt idx="3868">
                  <c:v>2029-08-04</c:v>
                </c:pt>
                <c:pt idx="3869">
                  <c:v>2029-08-05</c:v>
                </c:pt>
                <c:pt idx="3870">
                  <c:v>2029-08-06</c:v>
                </c:pt>
                <c:pt idx="3871">
                  <c:v>2029-08-07</c:v>
                </c:pt>
                <c:pt idx="3872">
                  <c:v>2029-08-08</c:v>
                </c:pt>
                <c:pt idx="3873">
                  <c:v>2029-08-09</c:v>
                </c:pt>
                <c:pt idx="3874">
                  <c:v>2029-08-10</c:v>
                </c:pt>
                <c:pt idx="3875">
                  <c:v>2029-08-11</c:v>
                </c:pt>
                <c:pt idx="3876">
                  <c:v>2029-08-12</c:v>
                </c:pt>
                <c:pt idx="3877">
                  <c:v>2029-08-13</c:v>
                </c:pt>
                <c:pt idx="3878">
                  <c:v>2029-08-14</c:v>
                </c:pt>
                <c:pt idx="3879">
                  <c:v>2029-08-15</c:v>
                </c:pt>
                <c:pt idx="3880">
                  <c:v>2029-08-16</c:v>
                </c:pt>
                <c:pt idx="3881">
                  <c:v>2029-08-17</c:v>
                </c:pt>
                <c:pt idx="3882">
                  <c:v>2029-08-18</c:v>
                </c:pt>
                <c:pt idx="3883">
                  <c:v>2029-08-19</c:v>
                </c:pt>
                <c:pt idx="3884">
                  <c:v>2029-08-20</c:v>
                </c:pt>
                <c:pt idx="3885">
                  <c:v>2029-08-21</c:v>
                </c:pt>
                <c:pt idx="3886">
                  <c:v>2029-08-22</c:v>
                </c:pt>
                <c:pt idx="3887">
                  <c:v>2029-08-23</c:v>
                </c:pt>
                <c:pt idx="3888">
                  <c:v>2029-08-24</c:v>
                </c:pt>
                <c:pt idx="3889">
                  <c:v>2029-08-25</c:v>
                </c:pt>
                <c:pt idx="3890">
                  <c:v>2029-08-26</c:v>
                </c:pt>
                <c:pt idx="3891">
                  <c:v>2029-08-27</c:v>
                </c:pt>
                <c:pt idx="3892">
                  <c:v>2029-08-28</c:v>
                </c:pt>
                <c:pt idx="3893">
                  <c:v>2029-08-29</c:v>
                </c:pt>
                <c:pt idx="3894">
                  <c:v>2029-08-30</c:v>
                </c:pt>
                <c:pt idx="3895">
                  <c:v>2029-08-31</c:v>
                </c:pt>
                <c:pt idx="3896">
                  <c:v>2029-09-01</c:v>
                </c:pt>
                <c:pt idx="3897">
                  <c:v>2029-09-02</c:v>
                </c:pt>
                <c:pt idx="3898">
                  <c:v>2029-09-03</c:v>
                </c:pt>
                <c:pt idx="3899">
                  <c:v>2029-09-04</c:v>
                </c:pt>
                <c:pt idx="3900">
                  <c:v>2029-09-05</c:v>
                </c:pt>
                <c:pt idx="3901">
                  <c:v>2029-09-06</c:v>
                </c:pt>
                <c:pt idx="3902">
                  <c:v>2029-09-07</c:v>
                </c:pt>
                <c:pt idx="3903">
                  <c:v>2029-09-08</c:v>
                </c:pt>
                <c:pt idx="3904">
                  <c:v>2029-09-09</c:v>
                </c:pt>
                <c:pt idx="3905">
                  <c:v>2029-09-10</c:v>
                </c:pt>
                <c:pt idx="3906">
                  <c:v>2029-09-11</c:v>
                </c:pt>
                <c:pt idx="3907">
                  <c:v>2029-09-12</c:v>
                </c:pt>
                <c:pt idx="3908">
                  <c:v>2029-09-13</c:v>
                </c:pt>
                <c:pt idx="3909">
                  <c:v>2029-09-14</c:v>
                </c:pt>
                <c:pt idx="3910">
                  <c:v>2029-09-15</c:v>
                </c:pt>
                <c:pt idx="3911">
                  <c:v>2029-09-16</c:v>
                </c:pt>
                <c:pt idx="3912">
                  <c:v>2029-09-17</c:v>
                </c:pt>
                <c:pt idx="3913">
                  <c:v>2029-09-18</c:v>
                </c:pt>
                <c:pt idx="3914">
                  <c:v>2029-09-19</c:v>
                </c:pt>
                <c:pt idx="3915">
                  <c:v>2029-09-20</c:v>
                </c:pt>
                <c:pt idx="3916">
                  <c:v>2029-09-21</c:v>
                </c:pt>
                <c:pt idx="3917">
                  <c:v>2029-09-22</c:v>
                </c:pt>
                <c:pt idx="3918">
                  <c:v>2029-09-23</c:v>
                </c:pt>
                <c:pt idx="3919">
                  <c:v>2029-09-24</c:v>
                </c:pt>
                <c:pt idx="3920">
                  <c:v>2029-09-25</c:v>
                </c:pt>
                <c:pt idx="3921">
                  <c:v>2029-09-26</c:v>
                </c:pt>
                <c:pt idx="3922">
                  <c:v>2029-09-27</c:v>
                </c:pt>
                <c:pt idx="3923">
                  <c:v>2029-09-28</c:v>
                </c:pt>
                <c:pt idx="3924">
                  <c:v>2029-09-29</c:v>
                </c:pt>
                <c:pt idx="3925">
                  <c:v>2029-09-30</c:v>
                </c:pt>
                <c:pt idx="3926">
                  <c:v>2029-10-01</c:v>
                </c:pt>
                <c:pt idx="3927">
                  <c:v>2029-10-02</c:v>
                </c:pt>
                <c:pt idx="3928">
                  <c:v>2029-10-03</c:v>
                </c:pt>
                <c:pt idx="3929">
                  <c:v>2029-10-04</c:v>
                </c:pt>
                <c:pt idx="3930">
                  <c:v>2029-10-05</c:v>
                </c:pt>
                <c:pt idx="3931">
                  <c:v>2029-10-06</c:v>
                </c:pt>
                <c:pt idx="3932">
                  <c:v>2029-10-07</c:v>
                </c:pt>
                <c:pt idx="3933">
                  <c:v>2029-10-08</c:v>
                </c:pt>
                <c:pt idx="3934">
                  <c:v>2029-10-09</c:v>
                </c:pt>
                <c:pt idx="3935">
                  <c:v>2029-10-10</c:v>
                </c:pt>
                <c:pt idx="3936">
                  <c:v>2029-10-11</c:v>
                </c:pt>
                <c:pt idx="3937">
                  <c:v>2029-10-12</c:v>
                </c:pt>
                <c:pt idx="3938">
                  <c:v>2029-10-13</c:v>
                </c:pt>
                <c:pt idx="3939">
                  <c:v>2029-10-14</c:v>
                </c:pt>
                <c:pt idx="3940">
                  <c:v>2029-10-15</c:v>
                </c:pt>
                <c:pt idx="3941">
                  <c:v>2029-10-16</c:v>
                </c:pt>
                <c:pt idx="3942">
                  <c:v>2029-10-17</c:v>
                </c:pt>
                <c:pt idx="3943">
                  <c:v>2029-10-18</c:v>
                </c:pt>
                <c:pt idx="3944">
                  <c:v>2029-10-19</c:v>
                </c:pt>
                <c:pt idx="3945">
                  <c:v>2029-10-20</c:v>
                </c:pt>
                <c:pt idx="3946">
                  <c:v>2029-10-21</c:v>
                </c:pt>
                <c:pt idx="3947">
                  <c:v>2029-10-22</c:v>
                </c:pt>
                <c:pt idx="3948">
                  <c:v>2029-10-23</c:v>
                </c:pt>
                <c:pt idx="3949">
                  <c:v>2029-10-24</c:v>
                </c:pt>
                <c:pt idx="3950">
                  <c:v>2029-10-25</c:v>
                </c:pt>
                <c:pt idx="3951">
                  <c:v>2029-10-26</c:v>
                </c:pt>
                <c:pt idx="3952">
                  <c:v>2029-10-27</c:v>
                </c:pt>
                <c:pt idx="3953">
                  <c:v>2029-10-28</c:v>
                </c:pt>
                <c:pt idx="3954">
                  <c:v>2029-10-29</c:v>
                </c:pt>
                <c:pt idx="3955">
                  <c:v>2029-10-30</c:v>
                </c:pt>
                <c:pt idx="3956">
                  <c:v>2029-10-31</c:v>
                </c:pt>
                <c:pt idx="3957">
                  <c:v>2029-11-01</c:v>
                </c:pt>
                <c:pt idx="3958">
                  <c:v>2029-11-02</c:v>
                </c:pt>
                <c:pt idx="3959">
                  <c:v>2029-11-03</c:v>
                </c:pt>
                <c:pt idx="3960">
                  <c:v>2029-11-04</c:v>
                </c:pt>
                <c:pt idx="3961">
                  <c:v>2029-11-05</c:v>
                </c:pt>
                <c:pt idx="3962">
                  <c:v>2029-11-06</c:v>
                </c:pt>
                <c:pt idx="3963">
                  <c:v>2029-11-07</c:v>
                </c:pt>
                <c:pt idx="3964">
                  <c:v>2029-11-08</c:v>
                </c:pt>
                <c:pt idx="3965">
                  <c:v>2029-11-09</c:v>
                </c:pt>
                <c:pt idx="3966">
                  <c:v>2029-11-10</c:v>
                </c:pt>
                <c:pt idx="3967">
                  <c:v>2029-11-11</c:v>
                </c:pt>
                <c:pt idx="3968">
                  <c:v>2029-11-12</c:v>
                </c:pt>
                <c:pt idx="3969">
                  <c:v>2029-11-13</c:v>
                </c:pt>
                <c:pt idx="3970">
                  <c:v>2029-11-14</c:v>
                </c:pt>
                <c:pt idx="3971">
                  <c:v>2029-11-15</c:v>
                </c:pt>
                <c:pt idx="3972">
                  <c:v>2029-11-16</c:v>
                </c:pt>
                <c:pt idx="3973">
                  <c:v>2029-11-17</c:v>
                </c:pt>
                <c:pt idx="3974">
                  <c:v>2029-11-18</c:v>
                </c:pt>
                <c:pt idx="3975">
                  <c:v>2029-11-19</c:v>
                </c:pt>
                <c:pt idx="3976">
                  <c:v>2029-11-20</c:v>
                </c:pt>
                <c:pt idx="3977">
                  <c:v>2029-11-21</c:v>
                </c:pt>
                <c:pt idx="3978">
                  <c:v>2029-11-22</c:v>
                </c:pt>
                <c:pt idx="3979">
                  <c:v>2029-11-23</c:v>
                </c:pt>
                <c:pt idx="3980">
                  <c:v>2029-11-24</c:v>
                </c:pt>
                <c:pt idx="3981">
                  <c:v>2029-11-25</c:v>
                </c:pt>
                <c:pt idx="3982">
                  <c:v>2029-11-26</c:v>
                </c:pt>
                <c:pt idx="3983">
                  <c:v>2029-11-27</c:v>
                </c:pt>
                <c:pt idx="3984">
                  <c:v>2029-11-28</c:v>
                </c:pt>
                <c:pt idx="3985">
                  <c:v>2029-11-29</c:v>
                </c:pt>
                <c:pt idx="3986">
                  <c:v>2029-11-30</c:v>
                </c:pt>
                <c:pt idx="3987">
                  <c:v>2029-12-01</c:v>
                </c:pt>
                <c:pt idx="3988">
                  <c:v>2029-12-02</c:v>
                </c:pt>
                <c:pt idx="3989">
                  <c:v>2029-12-03</c:v>
                </c:pt>
                <c:pt idx="3990">
                  <c:v>2029-12-04</c:v>
                </c:pt>
                <c:pt idx="3991">
                  <c:v>2029-12-05</c:v>
                </c:pt>
                <c:pt idx="3992">
                  <c:v>2029-12-06</c:v>
                </c:pt>
                <c:pt idx="3993">
                  <c:v>2029-12-07</c:v>
                </c:pt>
                <c:pt idx="3994">
                  <c:v>2029-12-08</c:v>
                </c:pt>
                <c:pt idx="3995">
                  <c:v>2029-12-09</c:v>
                </c:pt>
                <c:pt idx="3996">
                  <c:v>2029-12-10</c:v>
                </c:pt>
                <c:pt idx="3997">
                  <c:v>2029-12-11</c:v>
                </c:pt>
                <c:pt idx="3998">
                  <c:v>2029-12-12</c:v>
                </c:pt>
                <c:pt idx="3999">
                  <c:v>2029-12-13</c:v>
                </c:pt>
                <c:pt idx="4000">
                  <c:v>2029-12-14</c:v>
                </c:pt>
                <c:pt idx="4001">
                  <c:v>2029-12-15</c:v>
                </c:pt>
                <c:pt idx="4002">
                  <c:v>2029-12-16</c:v>
                </c:pt>
                <c:pt idx="4003">
                  <c:v>2029-12-17</c:v>
                </c:pt>
                <c:pt idx="4004">
                  <c:v>2029-12-18</c:v>
                </c:pt>
                <c:pt idx="4005">
                  <c:v>2029-12-19</c:v>
                </c:pt>
                <c:pt idx="4006">
                  <c:v>2029-12-20</c:v>
                </c:pt>
                <c:pt idx="4007">
                  <c:v>2029-12-21</c:v>
                </c:pt>
                <c:pt idx="4008">
                  <c:v>2029-12-22</c:v>
                </c:pt>
                <c:pt idx="4009">
                  <c:v>2029-12-23</c:v>
                </c:pt>
                <c:pt idx="4010">
                  <c:v>2029-12-24</c:v>
                </c:pt>
                <c:pt idx="4011">
                  <c:v>2029-12-25</c:v>
                </c:pt>
                <c:pt idx="4012">
                  <c:v>2029-12-26</c:v>
                </c:pt>
                <c:pt idx="4013">
                  <c:v>2029-12-27</c:v>
                </c:pt>
                <c:pt idx="4014">
                  <c:v>2029-12-28</c:v>
                </c:pt>
                <c:pt idx="4015">
                  <c:v>2029-12-29</c:v>
                </c:pt>
                <c:pt idx="4016">
                  <c:v>2029-12-30</c:v>
                </c:pt>
                <c:pt idx="4017">
                  <c:v>2029-12-31</c:v>
                </c:pt>
                <c:pt idx="4018">
                  <c:v>2030-01-01</c:v>
                </c:pt>
                <c:pt idx="4019">
                  <c:v>2030-01-02</c:v>
                </c:pt>
                <c:pt idx="4020">
                  <c:v>2030-01-03</c:v>
                </c:pt>
                <c:pt idx="4021">
                  <c:v>2030-01-04</c:v>
                </c:pt>
                <c:pt idx="4022">
                  <c:v>2030-01-05</c:v>
                </c:pt>
                <c:pt idx="4023">
                  <c:v>2030-01-06</c:v>
                </c:pt>
                <c:pt idx="4024">
                  <c:v>2030-01-07</c:v>
                </c:pt>
                <c:pt idx="4025">
                  <c:v>2030-01-08</c:v>
                </c:pt>
                <c:pt idx="4026">
                  <c:v>2030-01-09</c:v>
                </c:pt>
                <c:pt idx="4027">
                  <c:v>2030-01-10</c:v>
                </c:pt>
                <c:pt idx="4028">
                  <c:v>2030-01-11</c:v>
                </c:pt>
                <c:pt idx="4029">
                  <c:v>2030-01-12</c:v>
                </c:pt>
                <c:pt idx="4030">
                  <c:v>2030-01-13</c:v>
                </c:pt>
                <c:pt idx="4031">
                  <c:v>2030-01-14</c:v>
                </c:pt>
                <c:pt idx="4032">
                  <c:v>2030-01-15</c:v>
                </c:pt>
                <c:pt idx="4033">
                  <c:v>2030-01-16</c:v>
                </c:pt>
                <c:pt idx="4034">
                  <c:v>2030-01-17</c:v>
                </c:pt>
                <c:pt idx="4035">
                  <c:v>2030-01-18</c:v>
                </c:pt>
                <c:pt idx="4036">
                  <c:v>2030-01-19</c:v>
                </c:pt>
                <c:pt idx="4037">
                  <c:v>2030-01-20</c:v>
                </c:pt>
                <c:pt idx="4038">
                  <c:v>2030-01-21</c:v>
                </c:pt>
                <c:pt idx="4039">
                  <c:v>2030-01-22</c:v>
                </c:pt>
                <c:pt idx="4040">
                  <c:v>2030-01-23</c:v>
                </c:pt>
                <c:pt idx="4041">
                  <c:v>2030-01-24</c:v>
                </c:pt>
                <c:pt idx="4042">
                  <c:v>2030-01-25</c:v>
                </c:pt>
                <c:pt idx="4043">
                  <c:v>2030-01-26</c:v>
                </c:pt>
                <c:pt idx="4044">
                  <c:v>2030-01-27</c:v>
                </c:pt>
                <c:pt idx="4045">
                  <c:v>2030-01-28</c:v>
                </c:pt>
                <c:pt idx="4046">
                  <c:v>2030-01-29</c:v>
                </c:pt>
                <c:pt idx="4047">
                  <c:v>2030-01-30</c:v>
                </c:pt>
                <c:pt idx="4048">
                  <c:v>2030-01-31</c:v>
                </c:pt>
                <c:pt idx="4049">
                  <c:v>2030-02-01</c:v>
                </c:pt>
                <c:pt idx="4050">
                  <c:v>2030-02-02</c:v>
                </c:pt>
                <c:pt idx="4051">
                  <c:v>2030-02-03</c:v>
                </c:pt>
                <c:pt idx="4052">
                  <c:v>2030-02-04</c:v>
                </c:pt>
                <c:pt idx="4053">
                  <c:v>2030-02-05</c:v>
                </c:pt>
                <c:pt idx="4054">
                  <c:v>2030-02-06</c:v>
                </c:pt>
                <c:pt idx="4055">
                  <c:v>2030-02-07</c:v>
                </c:pt>
                <c:pt idx="4056">
                  <c:v>2030-02-08</c:v>
                </c:pt>
                <c:pt idx="4057">
                  <c:v>2030-02-09</c:v>
                </c:pt>
                <c:pt idx="4058">
                  <c:v>2030-02-10</c:v>
                </c:pt>
                <c:pt idx="4059">
                  <c:v>2030-02-11</c:v>
                </c:pt>
                <c:pt idx="4060">
                  <c:v>2030-02-12</c:v>
                </c:pt>
                <c:pt idx="4061">
                  <c:v>2030-02-13</c:v>
                </c:pt>
                <c:pt idx="4062">
                  <c:v>2030-02-14</c:v>
                </c:pt>
                <c:pt idx="4063">
                  <c:v>2030-02-15</c:v>
                </c:pt>
                <c:pt idx="4064">
                  <c:v>2030-02-16</c:v>
                </c:pt>
                <c:pt idx="4065">
                  <c:v>2030-02-17</c:v>
                </c:pt>
                <c:pt idx="4066">
                  <c:v>2030-02-18</c:v>
                </c:pt>
                <c:pt idx="4067">
                  <c:v>2030-02-19</c:v>
                </c:pt>
                <c:pt idx="4068">
                  <c:v>2030-02-20</c:v>
                </c:pt>
                <c:pt idx="4069">
                  <c:v>2030-02-21</c:v>
                </c:pt>
                <c:pt idx="4070">
                  <c:v>2030-02-22</c:v>
                </c:pt>
                <c:pt idx="4071">
                  <c:v>2030-02-23</c:v>
                </c:pt>
                <c:pt idx="4072">
                  <c:v>2030-02-24</c:v>
                </c:pt>
                <c:pt idx="4073">
                  <c:v>2030-02-25</c:v>
                </c:pt>
                <c:pt idx="4074">
                  <c:v>2030-02-26</c:v>
                </c:pt>
                <c:pt idx="4075">
                  <c:v>2030-02-27</c:v>
                </c:pt>
                <c:pt idx="4076">
                  <c:v>2030-02-28</c:v>
                </c:pt>
                <c:pt idx="4077">
                  <c:v>2030-03-01</c:v>
                </c:pt>
                <c:pt idx="4078">
                  <c:v>2030-03-02</c:v>
                </c:pt>
                <c:pt idx="4079">
                  <c:v>2030-03-03</c:v>
                </c:pt>
                <c:pt idx="4080">
                  <c:v>2030-03-04</c:v>
                </c:pt>
                <c:pt idx="4081">
                  <c:v>2030-03-05</c:v>
                </c:pt>
                <c:pt idx="4082">
                  <c:v>2030-03-06</c:v>
                </c:pt>
                <c:pt idx="4083">
                  <c:v>2030-03-07</c:v>
                </c:pt>
                <c:pt idx="4084">
                  <c:v>2030-03-08</c:v>
                </c:pt>
                <c:pt idx="4085">
                  <c:v>2030-03-09</c:v>
                </c:pt>
                <c:pt idx="4086">
                  <c:v>2030-03-10</c:v>
                </c:pt>
                <c:pt idx="4087">
                  <c:v>2030-03-11</c:v>
                </c:pt>
                <c:pt idx="4088">
                  <c:v>2030-03-12</c:v>
                </c:pt>
                <c:pt idx="4089">
                  <c:v>2030-03-13</c:v>
                </c:pt>
                <c:pt idx="4090">
                  <c:v>2030-03-14</c:v>
                </c:pt>
                <c:pt idx="4091">
                  <c:v>2030-03-15</c:v>
                </c:pt>
                <c:pt idx="4092">
                  <c:v>2030-03-16</c:v>
                </c:pt>
                <c:pt idx="4093">
                  <c:v>2030-03-17</c:v>
                </c:pt>
                <c:pt idx="4094">
                  <c:v>2030-03-18</c:v>
                </c:pt>
                <c:pt idx="4095">
                  <c:v>2030-03-19</c:v>
                </c:pt>
                <c:pt idx="4096">
                  <c:v>2030-03-20</c:v>
                </c:pt>
                <c:pt idx="4097">
                  <c:v>2030-03-21</c:v>
                </c:pt>
                <c:pt idx="4098">
                  <c:v>2030-03-22</c:v>
                </c:pt>
                <c:pt idx="4099">
                  <c:v>2030-03-23</c:v>
                </c:pt>
                <c:pt idx="4100">
                  <c:v>2030-03-24</c:v>
                </c:pt>
                <c:pt idx="4101">
                  <c:v>2030-03-25</c:v>
                </c:pt>
                <c:pt idx="4102">
                  <c:v>2030-03-26</c:v>
                </c:pt>
                <c:pt idx="4103">
                  <c:v>2030-03-27</c:v>
                </c:pt>
                <c:pt idx="4104">
                  <c:v>2030-03-28</c:v>
                </c:pt>
                <c:pt idx="4105">
                  <c:v>2030-03-29</c:v>
                </c:pt>
                <c:pt idx="4106">
                  <c:v>2030-03-30</c:v>
                </c:pt>
                <c:pt idx="4107">
                  <c:v>2030-03-31</c:v>
                </c:pt>
                <c:pt idx="4108">
                  <c:v>2030-04-01</c:v>
                </c:pt>
                <c:pt idx="4109">
                  <c:v>2030-04-02</c:v>
                </c:pt>
                <c:pt idx="4110">
                  <c:v>2030-04-03</c:v>
                </c:pt>
                <c:pt idx="4111">
                  <c:v>2030-04-04</c:v>
                </c:pt>
                <c:pt idx="4112">
                  <c:v>2030-04-05</c:v>
                </c:pt>
                <c:pt idx="4113">
                  <c:v>2030-04-06</c:v>
                </c:pt>
                <c:pt idx="4114">
                  <c:v>2030-04-07</c:v>
                </c:pt>
                <c:pt idx="4115">
                  <c:v>2030-04-08</c:v>
                </c:pt>
                <c:pt idx="4116">
                  <c:v>2030-04-09</c:v>
                </c:pt>
                <c:pt idx="4117">
                  <c:v>2030-04-10</c:v>
                </c:pt>
                <c:pt idx="4118">
                  <c:v>2030-04-11</c:v>
                </c:pt>
                <c:pt idx="4119">
                  <c:v>2030-04-12</c:v>
                </c:pt>
                <c:pt idx="4120">
                  <c:v>2030-04-13</c:v>
                </c:pt>
                <c:pt idx="4121">
                  <c:v>2030-04-14</c:v>
                </c:pt>
                <c:pt idx="4122">
                  <c:v>2030-04-15</c:v>
                </c:pt>
                <c:pt idx="4123">
                  <c:v>2030-04-16</c:v>
                </c:pt>
                <c:pt idx="4124">
                  <c:v>2030-04-17</c:v>
                </c:pt>
                <c:pt idx="4125">
                  <c:v>2030-04-18</c:v>
                </c:pt>
                <c:pt idx="4126">
                  <c:v>2030-04-19</c:v>
                </c:pt>
                <c:pt idx="4127">
                  <c:v>2030-04-20</c:v>
                </c:pt>
                <c:pt idx="4128">
                  <c:v>2030-04-21</c:v>
                </c:pt>
                <c:pt idx="4129">
                  <c:v>2030-04-22</c:v>
                </c:pt>
                <c:pt idx="4130">
                  <c:v>2030-04-23</c:v>
                </c:pt>
                <c:pt idx="4131">
                  <c:v>2030-04-24</c:v>
                </c:pt>
                <c:pt idx="4132">
                  <c:v>2030-04-25</c:v>
                </c:pt>
                <c:pt idx="4133">
                  <c:v>2030-04-26</c:v>
                </c:pt>
                <c:pt idx="4134">
                  <c:v>2030-04-27</c:v>
                </c:pt>
                <c:pt idx="4135">
                  <c:v>2030-04-28</c:v>
                </c:pt>
                <c:pt idx="4136">
                  <c:v>2030-04-29</c:v>
                </c:pt>
                <c:pt idx="4137">
                  <c:v>2030-04-30</c:v>
                </c:pt>
                <c:pt idx="4138">
                  <c:v>2030-05-01</c:v>
                </c:pt>
                <c:pt idx="4139">
                  <c:v>2030-05-02</c:v>
                </c:pt>
                <c:pt idx="4140">
                  <c:v>2030-05-03</c:v>
                </c:pt>
                <c:pt idx="4141">
                  <c:v>2030-05-04</c:v>
                </c:pt>
                <c:pt idx="4142">
                  <c:v>2030-05-05</c:v>
                </c:pt>
                <c:pt idx="4143">
                  <c:v>2030-05-06</c:v>
                </c:pt>
                <c:pt idx="4144">
                  <c:v>2030-05-07</c:v>
                </c:pt>
                <c:pt idx="4145">
                  <c:v>2030-05-08</c:v>
                </c:pt>
                <c:pt idx="4146">
                  <c:v>2030-05-09</c:v>
                </c:pt>
                <c:pt idx="4147">
                  <c:v>2030-05-10</c:v>
                </c:pt>
                <c:pt idx="4148">
                  <c:v>2030-05-11</c:v>
                </c:pt>
                <c:pt idx="4149">
                  <c:v>2030-05-12</c:v>
                </c:pt>
                <c:pt idx="4150">
                  <c:v>2030-05-13</c:v>
                </c:pt>
                <c:pt idx="4151">
                  <c:v>2030-05-14</c:v>
                </c:pt>
                <c:pt idx="4152">
                  <c:v>2030-05-15</c:v>
                </c:pt>
                <c:pt idx="4153">
                  <c:v>2030-05-16</c:v>
                </c:pt>
                <c:pt idx="4154">
                  <c:v>2030-05-17</c:v>
                </c:pt>
                <c:pt idx="4155">
                  <c:v>2030-05-18</c:v>
                </c:pt>
                <c:pt idx="4156">
                  <c:v>2030-05-19</c:v>
                </c:pt>
                <c:pt idx="4157">
                  <c:v>2030-05-20</c:v>
                </c:pt>
                <c:pt idx="4158">
                  <c:v>2030-05-21</c:v>
                </c:pt>
                <c:pt idx="4159">
                  <c:v>2030-05-22</c:v>
                </c:pt>
                <c:pt idx="4160">
                  <c:v>2030-05-23</c:v>
                </c:pt>
                <c:pt idx="4161">
                  <c:v>2030-05-24</c:v>
                </c:pt>
                <c:pt idx="4162">
                  <c:v>2030-05-25</c:v>
                </c:pt>
                <c:pt idx="4163">
                  <c:v>2030-05-26</c:v>
                </c:pt>
                <c:pt idx="4164">
                  <c:v>2030-05-27</c:v>
                </c:pt>
                <c:pt idx="4165">
                  <c:v>2030-05-28</c:v>
                </c:pt>
                <c:pt idx="4166">
                  <c:v>2030-05-29</c:v>
                </c:pt>
                <c:pt idx="4167">
                  <c:v>2030-05-30</c:v>
                </c:pt>
                <c:pt idx="4168">
                  <c:v>2030-05-31</c:v>
                </c:pt>
                <c:pt idx="4169">
                  <c:v>2030-06-01</c:v>
                </c:pt>
                <c:pt idx="4170">
                  <c:v>2030-06-02</c:v>
                </c:pt>
                <c:pt idx="4171">
                  <c:v>2030-06-03</c:v>
                </c:pt>
                <c:pt idx="4172">
                  <c:v>2030-06-04</c:v>
                </c:pt>
                <c:pt idx="4173">
                  <c:v>2030-06-05</c:v>
                </c:pt>
                <c:pt idx="4174">
                  <c:v>2030-06-06</c:v>
                </c:pt>
                <c:pt idx="4175">
                  <c:v>2030-06-07</c:v>
                </c:pt>
                <c:pt idx="4176">
                  <c:v>2030-06-08</c:v>
                </c:pt>
                <c:pt idx="4177">
                  <c:v>2030-06-09</c:v>
                </c:pt>
                <c:pt idx="4178">
                  <c:v>2030-06-10</c:v>
                </c:pt>
                <c:pt idx="4179">
                  <c:v>2030-06-11</c:v>
                </c:pt>
                <c:pt idx="4180">
                  <c:v>2030-06-12</c:v>
                </c:pt>
                <c:pt idx="4181">
                  <c:v>2030-06-13</c:v>
                </c:pt>
                <c:pt idx="4182">
                  <c:v>2030-06-14</c:v>
                </c:pt>
                <c:pt idx="4183">
                  <c:v>2030-06-15</c:v>
                </c:pt>
                <c:pt idx="4184">
                  <c:v>2030-06-16</c:v>
                </c:pt>
                <c:pt idx="4185">
                  <c:v>2030-06-17</c:v>
                </c:pt>
                <c:pt idx="4186">
                  <c:v>2030-06-18</c:v>
                </c:pt>
                <c:pt idx="4187">
                  <c:v>2030-06-19</c:v>
                </c:pt>
                <c:pt idx="4188">
                  <c:v>2030-06-20</c:v>
                </c:pt>
                <c:pt idx="4189">
                  <c:v>2030-06-21</c:v>
                </c:pt>
                <c:pt idx="4190">
                  <c:v>2030-06-22</c:v>
                </c:pt>
                <c:pt idx="4191">
                  <c:v>2030-06-23</c:v>
                </c:pt>
                <c:pt idx="4192">
                  <c:v>2030-06-24</c:v>
                </c:pt>
                <c:pt idx="4193">
                  <c:v>2030-06-25</c:v>
                </c:pt>
                <c:pt idx="4194">
                  <c:v>2030-06-26</c:v>
                </c:pt>
                <c:pt idx="4195">
                  <c:v>2030-06-27</c:v>
                </c:pt>
                <c:pt idx="4196">
                  <c:v>2030-06-28</c:v>
                </c:pt>
                <c:pt idx="4197">
                  <c:v>2030-06-29</c:v>
                </c:pt>
                <c:pt idx="4198">
                  <c:v>2030-06-30</c:v>
                </c:pt>
                <c:pt idx="4199">
                  <c:v>2030-07-01</c:v>
                </c:pt>
                <c:pt idx="4200">
                  <c:v>2030-07-02</c:v>
                </c:pt>
                <c:pt idx="4201">
                  <c:v>2030-07-03</c:v>
                </c:pt>
                <c:pt idx="4202">
                  <c:v>2030-07-04</c:v>
                </c:pt>
                <c:pt idx="4203">
                  <c:v>2030-07-05</c:v>
                </c:pt>
                <c:pt idx="4204">
                  <c:v>2030-07-06</c:v>
                </c:pt>
                <c:pt idx="4205">
                  <c:v>2030-07-07</c:v>
                </c:pt>
                <c:pt idx="4206">
                  <c:v>2030-07-08</c:v>
                </c:pt>
                <c:pt idx="4207">
                  <c:v>2030-07-09</c:v>
                </c:pt>
                <c:pt idx="4208">
                  <c:v>2030-07-10</c:v>
                </c:pt>
                <c:pt idx="4209">
                  <c:v>2030-07-11</c:v>
                </c:pt>
                <c:pt idx="4210">
                  <c:v>2030-07-12</c:v>
                </c:pt>
                <c:pt idx="4211">
                  <c:v>2030-07-13</c:v>
                </c:pt>
                <c:pt idx="4212">
                  <c:v>2030-07-14</c:v>
                </c:pt>
                <c:pt idx="4213">
                  <c:v>2030-07-15</c:v>
                </c:pt>
                <c:pt idx="4214">
                  <c:v>2030-07-16</c:v>
                </c:pt>
                <c:pt idx="4215">
                  <c:v>2030-07-17</c:v>
                </c:pt>
                <c:pt idx="4216">
                  <c:v>2030-07-18</c:v>
                </c:pt>
                <c:pt idx="4217">
                  <c:v>2030-07-19</c:v>
                </c:pt>
                <c:pt idx="4218">
                  <c:v>2030-07-20</c:v>
                </c:pt>
                <c:pt idx="4219">
                  <c:v>2030-07-21</c:v>
                </c:pt>
                <c:pt idx="4220">
                  <c:v>2030-07-22</c:v>
                </c:pt>
                <c:pt idx="4221">
                  <c:v>2030-07-23</c:v>
                </c:pt>
                <c:pt idx="4222">
                  <c:v>2030-07-24</c:v>
                </c:pt>
                <c:pt idx="4223">
                  <c:v>2030-07-25</c:v>
                </c:pt>
                <c:pt idx="4224">
                  <c:v>2030-07-26</c:v>
                </c:pt>
                <c:pt idx="4225">
                  <c:v>2030-07-27</c:v>
                </c:pt>
                <c:pt idx="4226">
                  <c:v>2030-07-28</c:v>
                </c:pt>
                <c:pt idx="4227">
                  <c:v>2030-07-29</c:v>
                </c:pt>
                <c:pt idx="4228">
                  <c:v>2030-07-30</c:v>
                </c:pt>
                <c:pt idx="4229">
                  <c:v>2030-07-31</c:v>
                </c:pt>
                <c:pt idx="4230">
                  <c:v>2030-08-01</c:v>
                </c:pt>
                <c:pt idx="4231">
                  <c:v>2030-08-02</c:v>
                </c:pt>
                <c:pt idx="4232">
                  <c:v>2030-08-03</c:v>
                </c:pt>
                <c:pt idx="4233">
                  <c:v>2030-08-04</c:v>
                </c:pt>
                <c:pt idx="4234">
                  <c:v>2030-08-05</c:v>
                </c:pt>
                <c:pt idx="4235">
                  <c:v>2030-08-06</c:v>
                </c:pt>
                <c:pt idx="4236">
                  <c:v>2030-08-07</c:v>
                </c:pt>
                <c:pt idx="4237">
                  <c:v>2030-08-08</c:v>
                </c:pt>
                <c:pt idx="4238">
                  <c:v>2030-08-09</c:v>
                </c:pt>
                <c:pt idx="4239">
                  <c:v>2030-08-10</c:v>
                </c:pt>
                <c:pt idx="4240">
                  <c:v>2030-08-11</c:v>
                </c:pt>
                <c:pt idx="4241">
                  <c:v>2030-08-12</c:v>
                </c:pt>
                <c:pt idx="4242">
                  <c:v>2030-08-13</c:v>
                </c:pt>
                <c:pt idx="4243">
                  <c:v>2030-08-14</c:v>
                </c:pt>
                <c:pt idx="4244">
                  <c:v>2030-08-15</c:v>
                </c:pt>
                <c:pt idx="4245">
                  <c:v>2030-08-16</c:v>
                </c:pt>
                <c:pt idx="4246">
                  <c:v>2030-08-17</c:v>
                </c:pt>
                <c:pt idx="4247">
                  <c:v>2030-08-18</c:v>
                </c:pt>
                <c:pt idx="4248">
                  <c:v>2030-08-19</c:v>
                </c:pt>
                <c:pt idx="4249">
                  <c:v>2030-08-20</c:v>
                </c:pt>
                <c:pt idx="4250">
                  <c:v>2030-08-21</c:v>
                </c:pt>
                <c:pt idx="4251">
                  <c:v>2030-08-22</c:v>
                </c:pt>
                <c:pt idx="4252">
                  <c:v>2030-08-23</c:v>
                </c:pt>
                <c:pt idx="4253">
                  <c:v>2030-08-24</c:v>
                </c:pt>
                <c:pt idx="4254">
                  <c:v>2030-08-25</c:v>
                </c:pt>
                <c:pt idx="4255">
                  <c:v>2030-08-26</c:v>
                </c:pt>
                <c:pt idx="4256">
                  <c:v>2030-08-27</c:v>
                </c:pt>
                <c:pt idx="4257">
                  <c:v>2030-08-28</c:v>
                </c:pt>
                <c:pt idx="4258">
                  <c:v>2030-08-29</c:v>
                </c:pt>
                <c:pt idx="4259">
                  <c:v>2030-08-30</c:v>
                </c:pt>
                <c:pt idx="4260">
                  <c:v>2030-08-31</c:v>
                </c:pt>
                <c:pt idx="4261">
                  <c:v>2030-09-01</c:v>
                </c:pt>
                <c:pt idx="4262">
                  <c:v>2030-09-02</c:v>
                </c:pt>
                <c:pt idx="4263">
                  <c:v>2030-09-03</c:v>
                </c:pt>
                <c:pt idx="4264">
                  <c:v>2030-09-04</c:v>
                </c:pt>
                <c:pt idx="4265">
                  <c:v>2030-09-05</c:v>
                </c:pt>
                <c:pt idx="4266">
                  <c:v>2030-09-06</c:v>
                </c:pt>
                <c:pt idx="4267">
                  <c:v>2030-09-07</c:v>
                </c:pt>
                <c:pt idx="4268">
                  <c:v>2030-09-08</c:v>
                </c:pt>
                <c:pt idx="4269">
                  <c:v>2030-09-09</c:v>
                </c:pt>
                <c:pt idx="4270">
                  <c:v>2030-09-10</c:v>
                </c:pt>
                <c:pt idx="4271">
                  <c:v>2030-09-11</c:v>
                </c:pt>
                <c:pt idx="4272">
                  <c:v>2030-09-12</c:v>
                </c:pt>
                <c:pt idx="4273">
                  <c:v>2030-09-13</c:v>
                </c:pt>
                <c:pt idx="4274">
                  <c:v>2030-09-14</c:v>
                </c:pt>
                <c:pt idx="4275">
                  <c:v>2030-09-15</c:v>
                </c:pt>
                <c:pt idx="4276">
                  <c:v>2030-09-16</c:v>
                </c:pt>
                <c:pt idx="4277">
                  <c:v>2030-09-17</c:v>
                </c:pt>
                <c:pt idx="4278">
                  <c:v>2030-09-18</c:v>
                </c:pt>
                <c:pt idx="4279">
                  <c:v>2030-09-19</c:v>
                </c:pt>
                <c:pt idx="4280">
                  <c:v>2030-09-20</c:v>
                </c:pt>
                <c:pt idx="4281">
                  <c:v>2030-09-21</c:v>
                </c:pt>
                <c:pt idx="4282">
                  <c:v>2030-09-22</c:v>
                </c:pt>
                <c:pt idx="4283">
                  <c:v>2030-09-23</c:v>
                </c:pt>
                <c:pt idx="4284">
                  <c:v>2030-09-24</c:v>
                </c:pt>
                <c:pt idx="4285">
                  <c:v>2030-09-25</c:v>
                </c:pt>
                <c:pt idx="4286">
                  <c:v>2030-09-26</c:v>
                </c:pt>
                <c:pt idx="4287">
                  <c:v>2030-09-27</c:v>
                </c:pt>
                <c:pt idx="4288">
                  <c:v>2030-09-28</c:v>
                </c:pt>
                <c:pt idx="4289">
                  <c:v>2030-09-29</c:v>
                </c:pt>
                <c:pt idx="4290">
                  <c:v>2030-09-30</c:v>
                </c:pt>
                <c:pt idx="4291">
                  <c:v>2030-10-01</c:v>
                </c:pt>
                <c:pt idx="4292">
                  <c:v>2030-10-02</c:v>
                </c:pt>
                <c:pt idx="4293">
                  <c:v>2030-10-03</c:v>
                </c:pt>
                <c:pt idx="4294">
                  <c:v>2030-10-04</c:v>
                </c:pt>
                <c:pt idx="4295">
                  <c:v>2030-10-05</c:v>
                </c:pt>
                <c:pt idx="4296">
                  <c:v>2030-10-06</c:v>
                </c:pt>
                <c:pt idx="4297">
                  <c:v>2030-10-07</c:v>
                </c:pt>
                <c:pt idx="4298">
                  <c:v>2030-10-08</c:v>
                </c:pt>
                <c:pt idx="4299">
                  <c:v>2030-10-09</c:v>
                </c:pt>
                <c:pt idx="4300">
                  <c:v>2030-10-10</c:v>
                </c:pt>
                <c:pt idx="4301">
                  <c:v>2030-10-11</c:v>
                </c:pt>
                <c:pt idx="4302">
                  <c:v>2030-10-12</c:v>
                </c:pt>
                <c:pt idx="4303">
                  <c:v>2030-10-13</c:v>
                </c:pt>
                <c:pt idx="4304">
                  <c:v>2030-10-14</c:v>
                </c:pt>
                <c:pt idx="4305">
                  <c:v>2030-10-15</c:v>
                </c:pt>
                <c:pt idx="4306">
                  <c:v>2030-10-16</c:v>
                </c:pt>
                <c:pt idx="4307">
                  <c:v>2030-10-17</c:v>
                </c:pt>
                <c:pt idx="4308">
                  <c:v>2030-10-18</c:v>
                </c:pt>
                <c:pt idx="4309">
                  <c:v>2030-10-19</c:v>
                </c:pt>
                <c:pt idx="4310">
                  <c:v>2030-10-20</c:v>
                </c:pt>
                <c:pt idx="4311">
                  <c:v>2030-10-21</c:v>
                </c:pt>
                <c:pt idx="4312">
                  <c:v>2030-10-22</c:v>
                </c:pt>
                <c:pt idx="4313">
                  <c:v>2030-10-23</c:v>
                </c:pt>
                <c:pt idx="4314">
                  <c:v>2030-10-24</c:v>
                </c:pt>
                <c:pt idx="4315">
                  <c:v>2030-10-25</c:v>
                </c:pt>
                <c:pt idx="4316">
                  <c:v>2030-10-26</c:v>
                </c:pt>
                <c:pt idx="4317">
                  <c:v>2030-10-27</c:v>
                </c:pt>
                <c:pt idx="4318">
                  <c:v>2030-10-28</c:v>
                </c:pt>
                <c:pt idx="4319">
                  <c:v>2030-10-29</c:v>
                </c:pt>
                <c:pt idx="4320">
                  <c:v>2030-10-30</c:v>
                </c:pt>
                <c:pt idx="4321">
                  <c:v>2030-10-31</c:v>
                </c:pt>
                <c:pt idx="4322">
                  <c:v>2030-11-01</c:v>
                </c:pt>
                <c:pt idx="4323">
                  <c:v>2030-11-02</c:v>
                </c:pt>
                <c:pt idx="4324">
                  <c:v>2030-11-03</c:v>
                </c:pt>
                <c:pt idx="4325">
                  <c:v>2030-11-04</c:v>
                </c:pt>
                <c:pt idx="4326">
                  <c:v>2030-11-05</c:v>
                </c:pt>
                <c:pt idx="4327">
                  <c:v>2030-11-06</c:v>
                </c:pt>
                <c:pt idx="4328">
                  <c:v>2030-11-07</c:v>
                </c:pt>
                <c:pt idx="4329">
                  <c:v>2030-11-08</c:v>
                </c:pt>
                <c:pt idx="4330">
                  <c:v>2030-11-09</c:v>
                </c:pt>
                <c:pt idx="4331">
                  <c:v>2030-11-10</c:v>
                </c:pt>
                <c:pt idx="4332">
                  <c:v>2030-11-11</c:v>
                </c:pt>
                <c:pt idx="4333">
                  <c:v>2030-11-12</c:v>
                </c:pt>
                <c:pt idx="4334">
                  <c:v>2030-11-13</c:v>
                </c:pt>
                <c:pt idx="4335">
                  <c:v>2030-11-14</c:v>
                </c:pt>
                <c:pt idx="4336">
                  <c:v>2030-11-15</c:v>
                </c:pt>
                <c:pt idx="4337">
                  <c:v>2030-11-16</c:v>
                </c:pt>
                <c:pt idx="4338">
                  <c:v>2030-11-17</c:v>
                </c:pt>
                <c:pt idx="4339">
                  <c:v>2030-11-18</c:v>
                </c:pt>
                <c:pt idx="4340">
                  <c:v>2030-11-19</c:v>
                </c:pt>
                <c:pt idx="4341">
                  <c:v>2030-11-20</c:v>
                </c:pt>
                <c:pt idx="4342">
                  <c:v>2030-11-21</c:v>
                </c:pt>
                <c:pt idx="4343">
                  <c:v>2030-11-22</c:v>
                </c:pt>
                <c:pt idx="4344">
                  <c:v>2030-11-23</c:v>
                </c:pt>
                <c:pt idx="4345">
                  <c:v>2030-11-24</c:v>
                </c:pt>
                <c:pt idx="4346">
                  <c:v>2030-11-25</c:v>
                </c:pt>
                <c:pt idx="4347">
                  <c:v>2030-11-26</c:v>
                </c:pt>
                <c:pt idx="4348">
                  <c:v>2030-11-27</c:v>
                </c:pt>
                <c:pt idx="4349">
                  <c:v>2030-11-28</c:v>
                </c:pt>
                <c:pt idx="4350">
                  <c:v>2030-11-29</c:v>
                </c:pt>
                <c:pt idx="4351">
                  <c:v>2030-11-30</c:v>
                </c:pt>
                <c:pt idx="4352">
                  <c:v>2030-12-01</c:v>
                </c:pt>
                <c:pt idx="4353">
                  <c:v>2030-12-02</c:v>
                </c:pt>
                <c:pt idx="4354">
                  <c:v>2030-12-03</c:v>
                </c:pt>
                <c:pt idx="4355">
                  <c:v>2030-12-04</c:v>
                </c:pt>
                <c:pt idx="4356">
                  <c:v>2030-12-05</c:v>
                </c:pt>
                <c:pt idx="4357">
                  <c:v>2030-12-06</c:v>
                </c:pt>
                <c:pt idx="4358">
                  <c:v>2030-12-07</c:v>
                </c:pt>
                <c:pt idx="4359">
                  <c:v>2030-12-08</c:v>
                </c:pt>
                <c:pt idx="4360">
                  <c:v>2030-12-09</c:v>
                </c:pt>
                <c:pt idx="4361">
                  <c:v>2030-12-10</c:v>
                </c:pt>
                <c:pt idx="4362">
                  <c:v>2030-12-11</c:v>
                </c:pt>
                <c:pt idx="4363">
                  <c:v>2030-12-12</c:v>
                </c:pt>
                <c:pt idx="4364">
                  <c:v>2030-12-13</c:v>
                </c:pt>
                <c:pt idx="4365">
                  <c:v>2030-12-14</c:v>
                </c:pt>
                <c:pt idx="4366">
                  <c:v>2030-12-15</c:v>
                </c:pt>
                <c:pt idx="4367">
                  <c:v>2030-12-16</c:v>
                </c:pt>
                <c:pt idx="4368">
                  <c:v>2030-12-17</c:v>
                </c:pt>
                <c:pt idx="4369">
                  <c:v>2030-12-18</c:v>
                </c:pt>
                <c:pt idx="4370">
                  <c:v>2030-12-19</c:v>
                </c:pt>
                <c:pt idx="4371">
                  <c:v>2030-12-20</c:v>
                </c:pt>
                <c:pt idx="4372">
                  <c:v>2030-12-21</c:v>
                </c:pt>
                <c:pt idx="4373">
                  <c:v>2030-12-22</c:v>
                </c:pt>
                <c:pt idx="4374">
                  <c:v>2030-12-23</c:v>
                </c:pt>
                <c:pt idx="4375">
                  <c:v>2030-12-24</c:v>
                </c:pt>
                <c:pt idx="4376">
                  <c:v>2030-12-25</c:v>
                </c:pt>
                <c:pt idx="4377">
                  <c:v>2030-12-26</c:v>
                </c:pt>
                <c:pt idx="4378">
                  <c:v>2030-12-27</c:v>
                </c:pt>
                <c:pt idx="4379">
                  <c:v>2030-12-28</c:v>
                </c:pt>
                <c:pt idx="4380">
                  <c:v>2030-12-29</c:v>
                </c:pt>
                <c:pt idx="4381">
                  <c:v>2030-12-30</c:v>
                </c:pt>
                <c:pt idx="4382">
                  <c:v>2030-12-31</c:v>
                </c:pt>
                <c:pt idx="4383">
                  <c:v>2031-01-01</c:v>
                </c:pt>
                <c:pt idx="4384">
                  <c:v>2031-01-02</c:v>
                </c:pt>
                <c:pt idx="4385">
                  <c:v>2031-01-03</c:v>
                </c:pt>
                <c:pt idx="4386">
                  <c:v>2031-01-04</c:v>
                </c:pt>
                <c:pt idx="4387">
                  <c:v>2031-01-05</c:v>
                </c:pt>
                <c:pt idx="4388">
                  <c:v>2031-01-06</c:v>
                </c:pt>
                <c:pt idx="4389">
                  <c:v>2031-01-07</c:v>
                </c:pt>
                <c:pt idx="4390">
                  <c:v>2031-01-08</c:v>
                </c:pt>
                <c:pt idx="4391">
                  <c:v>2031-01-09</c:v>
                </c:pt>
                <c:pt idx="4392">
                  <c:v>2031-01-10</c:v>
                </c:pt>
                <c:pt idx="4393">
                  <c:v>2031-01-11</c:v>
                </c:pt>
                <c:pt idx="4394">
                  <c:v>2031-01-12</c:v>
                </c:pt>
                <c:pt idx="4395">
                  <c:v>2031-01-13</c:v>
                </c:pt>
                <c:pt idx="4396">
                  <c:v>2031-01-14</c:v>
                </c:pt>
                <c:pt idx="4397">
                  <c:v>2031-01-15</c:v>
                </c:pt>
                <c:pt idx="4398">
                  <c:v>2031-01-16</c:v>
                </c:pt>
                <c:pt idx="4399">
                  <c:v>2031-01-17</c:v>
                </c:pt>
                <c:pt idx="4400">
                  <c:v>2031-01-18</c:v>
                </c:pt>
                <c:pt idx="4401">
                  <c:v>2031-01-19</c:v>
                </c:pt>
                <c:pt idx="4402">
                  <c:v>2031-01-20</c:v>
                </c:pt>
                <c:pt idx="4403">
                  <c:v>2031-01-21</c:v>
                </c:pt>
                <c:pt idx="4404">
                  <c:v>2031-01-22</c:v>
                </c:pt>
                <c:pt idx="4405">
                  <c:v>2031-01-23</c:v>
                </c:pt>
                <c:pt idx="4406">
                  <c:v>2031-01-24</c:v>
                </c:pt>
                <c:pt idx="4407">
                  <c:v>2031-01-25</c:v>
                </c:pt>
                <c:pt idx="4408">
                  <c:v>2031-01-26</c:v>
                </c:pt>
                <c:pt idx="4409">
                  <c:v>2031-01-27</c:v>
                </c:pt>
                <c:pt idx="4410">
                  <c:v>2031-01-28</c:v>
                </c:pt>
                <c:pt idx="4411">
                  <c:v>2031-01-29</c:v>
                </c:pt>
                <c:pt idx="4412">
                  <c:v>2031-01-30</c:v>
                </c:pt>
                <c:pt idx="4413">
                  <c:v>2031-01-31</c:v>
                </c:pt>
                <c:pt idx="4414">
                  <c:v>2031-02-01</c:v>
                </c:pt>
                <c:pt idx="4415">
                  <c:v>2031-02-02</c:v>
                </c:pt>
                <c:pt idx="4416">
                  <c:v>2031-02-03</c:v>
                </c:pt>
                <c:pt idx="4417">
                  <c:v>2031-02-04</c:v>
                </c:pt>
                <c:pt idx="4418">
                  <c:v>2031-02-05</c:v>
                </c:pt>
                <c:pt idx="4419">
                  <c:v>2031-02-06</c:v>
                </c:pt>
                <c:pt idx="4420">
                  <c:v>2031-02-07</c:v>
                </c:pt>
                <c:pt idx="4421">
                  <c:v>2031-02-08</c:v>
                </c:pt>
                <c:pt idx="4422">
                  <c:v>2031-02-09</c:v>
                </c:pt>
                <c:pt idx="4423">
                  <c:v>2031-02-10</c:v>
                </c:pt>
                <c:pt idx="4424">
                  <c:v>2031-02-11</c:v>
                </c:pt>
                <c:pt idx="4425">
                  <c:v>2031-02-12</c:v>
                </c:pt>
                <c:pt idx="4426">
                  <c:v>2031-02-13</c:v>
                </c:pt>
                <c:pt idx="4427">
                  <c:v>2031-02-14</c:v>
                </c:pt>
                <c:pt idx="4428">
                  <c:v>2031-02-15</c:v>
                </c:pt>
                <c:pt idx="4429">
                  <c:v>2031-02-16</c:v>
                </c:pt>
                <c:pt idx="4430">
                  <c:v>2031-02-17</c:v>
                </c:pt>
                <c:pt idx="4431">
                  <c:v>2031-02-18</c:v>
                </c:pt>
                <c:pt idx="4432">
                  <c:v>2031-02-19</c:v>
                </c:pt>
                <c:pt idx="4433">
                  <c:v>2031-02-20</c:v>
                </c:pt>
                <c:pt idx="4434">
                  <c:v>2031-02-21</c:v>
                </c:pt>
                <c:pt idx="4435">
                  <c:v>2031-02-22</c:v>
                </c:pt>
                <c:pt idx="4436">
                  <c:v>2031-02-23</c:v>
                </c:pt>
                <c:pt idx="4437">
                  <c:v>2031-02-24</c:v>
                </c:pt>
                <c:pt idx="4438">
                  <c:v>2031-02-25</c:v>
                </c:pt>
                <c:pt idx="4439">
                  <c:v>2031-02-26</c:v>
                </c:pt>
                <c:pt idx="4440">
                  <c:v>2031-02-27</c:v>
                </c:pt>
                <c:pt idx="4441">
                  <c:v>2031-02-28</c:v>
                </c:pt>
                <c:pt idx="4442">
                  <c:v>2031-03-01</c:v>
                </c:pt>
                <c:pt idx="4443">
                  <c:v>2031-03-02</c:v>
                </c:pt>
                <c:pt idx="4444">
                  <c:v>2031-03-03</c:v>
                </c:pt>
                <c:pt idx="4445">
                  <c:v>2031-03-04</c:v>
                </c:pt>
                <c:pt idx="4446">
                  <c:v>2031-03-05</c:v>
                </c:pt>
                <c:pt idx="4447">
                  <c:v>2031-03-06</c:v>
                </c:pt>
                <c:pt idx="4448">
                  <c:v>2031-03-07</c:v>
                </c:pt>
                <c:pt idx="4449">
                  <c:v>2031-03-08</c:v>
                </c:pt>
                <c:pt idx="4450">
                  <c:v>2031-03-09</c:v>
                </c:pt>
                <c:pt idx="4451">
                  <c:v>2031-03-10</c:v>
                </c:pt>
                <c:pt idx="4452">
                  <c:v>2031-03-11</c:v>
                </c:pt>
                <c:pt idx="4453">
                  <c:v>2031-03-12</c:v>
                </c:pt>
                <c:pt idx="4454">
                  <c:v>2031-03-13</c:v>
                </c:pt>
                <c:pt idx="4455">
                  <c:v>2031-03-14</c:v>
                </c:pt>
                <c:pt idx="4456">
                  <c:v>2031-03-15</c:v>
                </c:pt>
                <c:pt idx="4457">
                  <c:v>2031-03-16</c:v>
                </c:pt>
                <c:pt idx="4458">
                  <c:v>2031-03-17</c:v>
                </c:pt>
                <c:pt idx="4459">
                  <c:v>2031-03-18</c:v>
                </c:pt>
                <c:pt idx="4460">
                  <c:v>2031-03-19</c:v>
                </c:pt>
                <c:pt idx="4461">
                  <c:v>2031-03-20</c:v>
                </c:pt>
                <c:pt idx="4462">
                  <c:v>2031-03-21</c:v>
                </c:pt>
                <c:pt idx="4463">
                  <c:v>2031-03-22</c:v>
                </c:pt>
                <c:pt idx="4464">
                  <c:v>2031-03-23</c:v>
                </c:pt>
                <c:pt idx="4465">
                  <c:v>2031-03-24</c:v>
                </c:pt>
                <c:pt idx="4466">
                  <c:v>2031-03-25</c:v>
                </c:pt>
                <c:pt idx="4467">
                  <c:v>2031-03-26</c:v>
                </c:pt>
                <c:pt idx="4468">
                  <c:v>2031-03-27</c:v>
                </c:pt>
                <c:pt idx="4469">
                  <c:v>2031-03-28</c:v>
                </c:pt>
                <c:pt idx="4470">
                  <c:v>2031-03-29</c:v>
                </c:pt>
                <c:pt idx="4471">
                  <c:v>2031-03-30</c:v>
                </c:pt>
                <c:pt idx="4472">
                  <c:v>2031-03-31</c:v>
                </c:pt>
                <c:pt idx="4473">
                  <c:v>2031-04-01</c:v>
                </c:pt>
                <c:pt idx="4474">
                  <c:v>2031-04-02</c:v>
                </c:pt>
                <c:pt idx="4475">
                  <c:v>2031-04-03</c:v>
                </c:pt>
                <c:pt idx="4476">
                  <c:v>2031-04-04</c:v>
                </c:pt>
                <c:pt idx="4477">
                  <c:v>2031-04-05</c:v>
                </c:pt>
                <c:pt idx="4478">
                  <c:v>2031-04-06</c:v>
                </c:pt>
                <c:pt idx="4479">
                  <c:v>2031-04-07</c:v>
                </c:pt>
                <c:pt idx="4480">
                  <c:v>2031-04-08</c:v>
                </c:pt>
                <c:pt idx="4481">
                  <c:v>2031-04-09</c:v>
                </c:pt>
                <c:pt idx="4482">
                  <c:v>2031-04-10</c:v>
                </c:pt>
                <c:pt idx="4483">
                  <c:v>2031-04-11</c:v>
                </c:pt>
                <c:pt idx="4484">
                  <c:v>2031-04-12</c:v>
                </c:pt>
                <c:pt idx="4485">
                  <c:v>2031-04-13</c:v>
                </c:pt>
                <c:pt idx="4486">
                  <c:v>2031-04-14</c:v>
                </c:pt>
                <c:pt idx="4487">
                  <c:v>2031-04-15</c:v>
                </c:pt>
                <c:pt idx="4488">
                  <c:v>2031-04-16</c:v>
                </c:pt>
                <c:pt idx="4489">
                  <c:v>2031-04-17</c:v>
                </c:pt>
                <c:pt idx="4490">
                  <c:v>2031-04-18</c:v>
                </c:pt>
                <c:pt idx="4491">
                  <c:v>2031-04-19</c:v>
                </c:pt>
                <c:pt idx="4492">
                  <c:v>2031-04-20</c:v>
                </c:pt>
                <c:pt idx="4493">
                  <c:v>2031-04-21</c:v>
                </c:pt>
                <c:pt idx="4494">
                  <c:v>2031-04-22</c:v>
                </c:pt>
                <c:pt idx="4495">
                  <c:v>2031-04-23</c:v>
                </c:pt>
                <c:pt idx="4496">
                  <c:v>2031-04-24</c:v>
                </c:pt>
                <c:pt idx="4497">
                  <c:v>2031-04-25</c:v>
                </c:pt>
                <c:pt idx="4498">
                  <c:v>2031-04-26</c:v>
                </c:pt>
                <c:pt idx="4499">
                  <c:v>2031-04-27</c:v>
                </c:pt>
                <c:pt idx="4500">
                  <c:v>2031-04-28</c:v>
                </c:pt>
                <c:pt idx="4501">
                  <c:v>2031-04-29</c:v>
                </c:pt>
                <c:pt idx="4502">
                  <c:v>2031-04-30</c:v>
                </c:pt>
                <c:pt idx="4503">
                  <c:v>2031-05-01</c:v>
                </c:pt>
                <c:pt idx="4504">
                  <c:v>2031-05-02</c:v>
                </c:pt>
                <c:pt idx="4505">
                  <c:v>2031-05-03</c:v>
                </c:pt>
                <c:pt idx="4506">
                  <c:v>2031-05-04</c:v>
                </c:pt>
                <c:pt idx="4507">
                  <c:v>2031-05-05</c:v>
                </c:pt>
                <c:pt idx="4508">
                  <c:v>2031-05-06</c:v>
                </c:pt>
                <c:pt idx="4509">
                  <c:v>2031-05-07</c:v>
                </c:pt>
                <c:pt idx="4510">
                  <c:v>2031-05-08</c:v>
                </c:pt>
                <c:pt idx="4511">
                  <c:v>2031-05-09</c:v>
                </c:pt>
                <c:pt idx="4512">
                  <c:v>2031-05-10</c:v>
                </c:pt>
                <c:pt idx="4513">
                  <c:v>2031-05-11</c:v>
                </c:pt>
                <c:pt idx="4514">
                  <c:v>2031-05-12</c:v>
                </c:pt>
                <c:pt idx="4515">
                  <c:v>2031-05-13</c:v>
                </c:pt>
                <c:pt idx="4516">
                  <c:v>2031-05-14</c:v>
                </c:pt>
                <c:pt idx="4517">
                  <c:v>2031-05-15</c:v>
                </c:pt>
                <c:pt idx="4518">
                  <c:v>2031-05-16</c:v>
                </c:pt>
                <c:pt idx="4519">
                  <c:v>2031-05-17</c:v>
                </c:pt>
                <c:pt idx="4520">
                  <c:v>2031-05-18</c:v>
                </c:pt>
                <c:pt idx="4521">
                  <c:v>2031-05-19</c:v>
                </c:pt>
                <c:pt idx="4522">
                  <c:v>2031-05-20</c:v>
                </c:pt>
                <c:pt idx="4523">
                  <c:v>2031-05-21</c:v>
                </c:pt>
                <c:pt idx="4524">
                  <c:v>2031-05-22</c:v>
                </c:pt>
                <c:pt idx="4525">
                  <c:v>2031-05-23</c:v>
                </c:pt>
                <c:pt idx="4526">
                  <c:v>2031-05-24</c:v>
                </c:pt>
                <c:pt idx="4527">
                  <c:v>2031-05-25</c:v>
                </c:pt>
                <c:pt idx="4528">
                  <c:v>2031-05-26</c:v>
                </c:pt>
                <c:pt idx="4529">
                  <c:v>2031-05-27</c:v>
                </c:pt>
                <c:pt idx="4530">
                  <c:v>2031-05-28</c:v>
                </c:pt>
                <c:pt idx="4531">
                  <c:v>2031-05-29</c:v>
                </c:pt>
                <c:pt idx="4532">
                  <c:v>2031-05-30</c:v>
                </c:pt>
                <c:pt idx="4533">
                  <c:v>2031-05-31</c:v>
                </c:pt>
                <c:pt idx="4534">
                  <c:v>2031-06-01</c:v>
                </c:pt>
                <c:pt idx="4535">
                  <c:v>2031-06-02</c:v>
                </c:pt>
                <c:pt idx="4536">
                  <c:v>2031-06-03</c:v>
                </c:pt>
                <c:pt idx="4537">
                  <c:v>2031-06-04</c:v>
                </c:pt>
                <c:pt idx="4538">
                  <c:v>2031-06-05</c:v>
                </c:pt>
                <c:pt idx="4539">
                  <c:v>2031-06-06</c:v>
                </c:pt>
                <c:pt idx="4540">
                  <c:v>2031-06-07</c:v>
                </c:pt>
                <c:pt idx="4541">
                  <c:v>2031-06-08</c:v>
                </c:pt>
                <c:pt idx="4542">
                  <c:v>2031-06-09</c:v>
                </c:pt>
                <c:pt idx="4543">
                  <c:v>2031-06-10</c:v>
                </c:pt>
                <c:pt idx="4544">
                  <c:v>2031-06-11</c:v>
                </c:pt>
                <c:pt idx="4545">
                  <c:v>2031-06-12</c:v>
                </c:pt>
                <c:pt idx="4546">
                  <c:v>2031-06-13</c:v>
                </c:pt>
                <c:pt idx="4547">
                  <c:v>2031-06-14</c:v>
                </c:pt>
                <c:pt idx="4548">
                  <c:v>2031-06-15</c:v>
                </c:pt>
                <c:pt idx="4549">
                  <c:v>2031-06-16</c:v>
                </c:pt>
                <c:pt idx="4550">
                  <c:v>2031-06-17</c:v>
                </c:pt>
                <c:pt idx="4551">
                  <c:v>2031-06-18</c:v>
                </c:pt>
                <c:pt idx="4552">
                  <c:v>2031-06-19</c:v>
                </c:pt>
                <c:pt idx="4553">
                  <c:v>2031-06-20</c:v>
                </c:pt>
                <c:pt idx="4554">
                  <c:v>2031-06-21</c:v>
                </c:pt>
                <c:pt idx="4555">
                  <c:v>2031-06-22</c:v>
                </c:pt>
                <c:pt idx="4556">
                  <c:v>2031-06-23</c:v>
                </c:pt>
                <c:pt idx="4557">
                  <c:v>2031-06-24</c:v>
                </c:pt>
                <c:pt idx="4558">
                  <c:v>2031-06-25</c:v>
                </c:pt>
                <c:pt idx="4559">
                  <c:v>2031-06-26</c:v>
                </c:pt>
                <c:pt idx="4560">
                  <c:v>2031-06-27</c:v>
                </c:pt>
                <c:pt idx="4561">
                  <c:v>2031-06-28</c:v>
                </c:pt>
                <c:pt idx="4562">
                  <c:v>2031-06-29</c:v>
                </c:pt>
                <c:pt idx="4563">
                  <c:v>2031-06-30</c:v>
                </c:pt>
                <c:pt idx="4564">
                  <c:v>2031-07-01</c:v>
                </c:pt>
                <c:pt idx="4565">
                  <c:v>2031-07-02</c:v>
                </c:pt>
                <c:pt idx="4566">
                  <c:v>2031-07-03</c:v>
                </c:pt>
                <c:pt idx="4567">
                  <c:v>2031-07-04</c:v>
                </c:pt>
                <c:pt idx="4568">
                  <c:v>2031-07-05</c:v>
                </c:pt>
                <c:pt idx="4569">
                  <c:v>2031-07-06</c:v>
                </c:pt>
                <c:pt idx="4570">
                  <c:v>2031-07-07</c:v>
                </c:pt>
                <c:pt idx="4571">
                  <c:v>2031-07-08</c:v>
                </c:pt>
                <c:pt idx="4572">
                  <c:v>2031-07-09</c:v>
                </c:pt>
                <c:pt idx="4573">
                  <c:v>2031-07-10</c:v>
                </c:pt>
                <c:pt idx="4574">
                  <c:v>2031-07-11</c:v>
                </c:pt>
                <c:pt idx="4575">
                  <c:v>2031-07-12</c:v>
                </c:pt>
                <c:pt idx="4576">
                  <c:v>2031-07-13</c:v>
                </c:pt>
                <c:pt idx="4577">
                  <c:v>2031-07-14</c:v>
                </c:pt>
                <c:pt idx="4578">
                  <c:v>2031-07-15</c:v>
                </c:pt>
                <c:pt idx="4579">
                  <c:v>2031-07-16</c:v>
                </c:pt>
                <c:pt idx="4580">
                  <c:v>2031-07-17</c:v>
                </c:pt>
                <c:pt idx="4581">
                  <c:v>2031-07-18</c:v>
                </c:pt>
                <c:pt idx="4582">
                  <c:v>2031-07-19</c:v>
                </c:pt>
                <c:pt idx="4583">
                  <c:v>2031-07-20</c:v>
                </c:pt>
                <c:pt idx="4584">
                  <c:v>2031-07-21</c:v>
                </c:pt>
                <c:pt idx="4585">
                  <c:v>2031-07-22</c:v>
                </c:pt>
                <c:pt idx="4586">
                  <c:v>2031-07-23</c:v>
                </c:pt>
                <c:pt idx="4587">
                  <c:v>2031-07-24</c:v>
                </c:pt>
                <c:pt idx="4588">
                  <c:v>2031-07-25</c:v>
                </c:pt>
                <c:pt idx="4589">
                  <c:v>2031-07-26</c:v>
                </c:pt>
                <c:pt idx="4590">
                  <c:v>2031-07-27</c:v>
                </c:pt>
                <c:pt idx="4591">
                  <c:v>2031-07-28</c:v>
                </c:pt>
                <c:pt idx="4592">
                  <c:v>2031-07-29</c:v>
                </c:pt>
                <c:pt idx="4593">
                  <c:v>2031-07-30</c:v>
                </c:pt>
                <c:pt idx="4594">
                  <c:v>2031-07-31</c:v>
                </c:pt>
                <c:pt idx="4595">
                  <c:v>2031-08-01</c:v>
                </c:pt>
                <c:pt idx="4596">
                  <c:v>2031-08-02</c:v>
                </c:pt>
                <c:pt idx="4597">
                  <c:v>2031-08-03</c:v>
                </c:pt>
                <c:pt idx="4598">
                  <c:v>2031-08-04</c:v>
                </c:pt>
                <c:pt idx="4599">
                  <c:v>2031-08-05</c:v>
                </c:pt>
                <c:pt idx="4600">
                  <c:v>2031-08-06</c:v>
                </c:pt>
                <c:pt idx="4601">
                  <c:v>2031-08-07</c:v>
                </c:pt>
                <c:pt idx="4602">
                  <c:v>2031-08-08</c:v>
                </c:pt>
                <c:pt idx="4603">
                  <c:v>2031-08-09</c:v>
                </c:pt>
                <c:pt idx="4604">
                  <c:v>2031-08-10</c:v>
                </c:pt>
                <c:pt idx="4605">
                  <c:v>2031-08-11</c:v>
                </c:pt>
                <c:pt idx="4606">
                  <c:v>2031-08-12</c:v>
                </c:pt>
                <c:pt idx="4607">
                  <c:v>2031-08-13</c:v>
                </c:pt>
                <c:pt idx="4608">
                  <c:v>2031-08-14</c:v>
                </c:pt>
                <c:pt idx="4609">
                  <c:v>2031-08-15</c:v>
                </c:pt>
                <c:pt idx="4610">
                  <c:v>2031-08-16</c:v>
                </c:pt>
                <c:pt idx="4611">
                  <c:v>2031-08-17</c:v>
                </c:pt>
                <c:pt idx="4612">
                  <c:v>2031-08-18</c:v>
                </c:pt>
                <c:pt idx="4613">
                  <c:v>2031-08-19</c:v>
                </c:pt>
                <c:pt idx="4614">
                  <c:v>2031-08-20</c:v>
                </c:pt>
                <c:pt idx="4615">
                  <c:v>2031-08-21</c:v>
                </c:pt>
                <c:pt idx="4616">
                  <c:v>2031-08-22</c:v>
                </c:pt>
                <c:pt idx="4617">
                  <c:v>2031-08-23</c:v>
                </c:pt>
                <c:pt idx="4618">
                  <c:v>2031-08-24</c:v>
                </c:pt>
                <c:pt idx="4619">
                  <c:v>2031-08-25</c:v>
                </c:pt>
                <c:pt idx="4620">
                  <c:v>2031-08-26</c:v>
                </c:pt>
                <c:pt idx="4621">
                  <c:v>2031-08-27</c:v>
                </c:pt>
                <c:pt idx="4622">
                  <c:v>2031-08-28</c:v>
                </c:pt>
                <c:pt idx="4623">
                  <c:v>2031-08-29</c:v>
                </c:pt>
                <c:pt idx="4624">
                  <c:v>2031-08-30</c:v>
                </c:pt>
                <c:pt idx="4625">
                  <c:v>2031-08-31</c:v>
                </c:pt>
                <c:pt idx="4626">
                  <c:v>2031-09-01</c:v>
                </c:pt>
                <c:pt idx="4627">
                  <c:v>2031-09-02</c:v>
                </c:pt>
                <c:pt idx="4628">
                  <c:v>2031-09-03</c:v>
                </c:pt>
                <c:pt idx="4629">
                  <c:v>2031-09-04</c:v>
                </c:pt>
                <c:pt idx="4630">
                  <c:v>2031-09-05</c:v>
                </c:pt>
                <c:pt idx="4631">
                  <c:v>2031-09-06</c:v>
                </c:pt>
                <c:pt idx="4632">
                  <c:v>2031-09-07</c:v>
                </c:pt>
                <c:pt idx="4633">
                  <c:v>2031-09-08</c:v>
                </c:pt>
                <c:pt idx="4634">
                  <c:v>2031-09-09</c:v>
                </c:pt>
                <c:pt idx="4635">
                  <c:v>2031-09-10</c:v>
                </c:pt>
                <c:pt idx="4636">
                  <c:v>2031-09-11</c:v>
                </c:pt>
                <c:pt idx="4637">
                  <c:v>2031-09-12</c:v>
                </c:pt>
                <c:pt idx="4638">
                  <c:v>2031-09-13</c:v>
                </c:pt>
                <c:pt idx="4639">
                  <c:v>2031-09-14</c:v>
                </c:pt>
                <c:pt idx="4640">
                  <c:v>2031-09-15</c:v>
                </c:pt>
                <c:pt idx="4641">
                  <c:v>2031-09-16</c:v>
                </c:pt>
                <c:pt idx="4642">
                  <c:v>2031-09-17</c:v>
                </c:pt>
                <c:pt idx="4643">
                  <c:v>2031-09-18</c:v>
                </c:pt>
                <c:pt idx="4644">
                  <c:v>2031-09-19</c:v>
                </c:pt>
                <c:pt idx="4645">
                  <c:v>2031-09-20</c:v>
                </c:pt>
                <c:pt idx="4646">
                  <c:v>2031-09-21</c:v>
                </c:pt>
                <c:pt idx="4647">
                  <c:v>2031-09-22</c:v>
                </c:pt>
                <c:pt idx="4648">
                  <c:v>2031-09-23</c:v>
                </c:pt>
                <c:pt idx="4649">
                  <c:v>2031-09-24</c:v>
                </c:pt>
                <c:pt idx="4650">
                  <c:v>2031-09-25</c:v>
                </c:pt>
                <c:pt idx="4651">
                  <c:v>2031-09-26</c:v>
                </c:pt>
                <c:pt idx="4652">
                  <c:v>2031-09-27</c:v>
                </c:pt>
                <c:pt idx="4653">
                  <c:v>2031-09-28</c:v>
                </c:pt>
                <c:pt idx="4654">
                  <c:v>2031-09-29</c:v>
                </c:pt>
                <c:pt idx="4655">
                  <c:v>2031-09-30</c:v>
                </c:pt>
                <c:pt idx="4656">
                  <c:v>2031-10-01</c:v>
                </c:pt>
                <c:pt idx="4657">
                  <c:v>2031-10-02</c:v>
                </c:pt>
                <c:pt idx="4658">
                  <c:v>2031-10-03</c:v>
                </c:pt>
                <c:pt idx="4659">
                  <c:v>2031-10-04</c:v>
                </c:pt>
                <c:pt idx="4660">
                  <c:v>2031-10-05</c:v>
                </c:pt>
                <c:pt idx="4661">
                  <c:v>2031-10-06</c:v>
                </c:pt>
                <c:pt idx="4662">
                  <c:v>2031-10-07</c:v>
                </c:pt>
                <c:pt idx="4663">
                  <c:v>2031-10-08</c:v>
                </c:pt>
                <c:pt idx="4664">
                  <c:v>2031-10-09</c:v>
                </c:pt>
                <c:pt idx="4665">
                  <c:v>2031-10-10</c:v>
                </c:pt>
                <c:pt idx="4666">
                  <c:v>2031-10-11</c:v>
                </c:pt>
                <c:pt idx="4667">
                  <c:v>2031-10-12</c:v>
                </c:pt>
                <c:pt idx="4668">
                  <c:v>2031-10-13</c:v>
                </c:pt>
                <c:pt idx="4669">
                  <c:v>2031-10-14</c:v>
                </c:pt>
                <c:pt idx="4670">
                  <c:v>2031-10-15</c:v>
                </c:pt>
                <c:pt idx="4671">
                  <c:v>2031-10-16</c:v>
                </c:pt>
                <c:pt idx="4672">
                  <c:v>2031-10-17</c:v>
                </c:pt>
                <c:pt idx="4673">
                  <c:v>2031-10-18</c:v>
                </c:pt>
                <c:pt idx="4674">
                  <c:v>2031-10-19</c:v>
                </c:pt>
                <c:pt idx="4675">
                  <c:v>2031-10-20</c:v>
                </c:pt>
                <c:pt idx="4676">
                  <c:v>2031-10-21</c:v>
                </c:pt>
                <c:pt idx="4677">
                  <c:v>2031-10-22</c:v>
                </c:pt>
                <c:pt idx="4678">
                  <c:v>2031-10-23</c:v>
                </c:pt>
                <c:pt idx="4679">
                  <c:v>2031-10-24</c:v>
                </c:pt>
                <c:pt idx="4680">
                  <c:v>2031-10-25</c:v>
                </c:pt>
                <c:pt idx="4681">
                  <c:v>2031-10-26</c:v>
                </c:pt>
                <c:pt idx="4682">
                  <c:v>2031-10-27</c:v>
                </c:pt>
                <c:pt idx="4683">
                  <c:v>2031-10-28</c:v>
                </c:pt>
                <c:pt idx="4684">
                  <c:v>2031-10-29</c:v>
                </c:pt>
                <c:pt idx="4685">
                  <c:v>2031-10-30</c:v>
                </c:pt>
                <c:pt idx="4686">
                  <c:v>2031-10-31</c:v>
                </c:pt>
                <c:pt idx="4687">
                  <c:v>2031-11-01</c:v>
                </c:pt>
                <c:pt idx="4688">
                  <c:v>2031-11-02</c:v>
                </c:pt>
                <c:pt idx="4689">
                  <c:v>2031-11-03</c:v>
                </c:pt>
                <c:pt idx="4690">
                  <c:v>2031-11-04</c:v>
                </c:pt>
                <c:pt idx="4691">
                  <c:v>2031-11-05</c:v>
                </c:pt>
                <c:pt idx="4692">
                  <c:v>2031-11-06</c:v>
                </c:pt>
                <c:pt idx="4693">
                  <c:v>2031-11-07</c:v>
                </c:pt>
                <c:pt idx="4694">
                  <c:v>2031-11-08</c:v>
                </c:pt>
                <c:pt idx="4695">
                  <c:v>2031-11-09</c:v>
                </c:pt>
                <c:pt idx="4696">
                  <c:v>2031-11-10</c:v>
                </c:pt>
                <c:pt idx="4697">
                  <c:v>2031-11-11</c:v>
                </c:pt>
                <c:pt idx="4698">
                  <c:v>2031-11-12</c:v>
                </c:pt>
                <c:pt idx="4699">
                  <c:v>2031-11-13</c:v>
                </c:pt>
                <c:pt idx="4700">
                  <c:v>2031-11-14</c:v>
                </c:pt>
                <c:pt idx="4701">
                  <c:v>2031-11-15</c:v>
                </c:pt>
                <c:pt idx="4702">
                  <c:v>2031-11-16</c:v>
                </c:pt>
                <c:pt idx="4703">
                  <c:v>2031-11-17</c:v>
                </c:pt>
                <c:pt idx="4704">
                  <c:v>2031-11-18</c:v>
                </c:pt>
                <c:pt idx="4705">
                  <c:v>2031-11-19</c:v>
                </c:pt>
                <c:pt idx="4706">
                  <c:v>2031-11-20</c:v>
                </c:pt>
                <c:pt idx="4707">
                  <c:v>2031-11-21</c:v>
                </c:pt>
                <c:pt idx="4708">
                  <c:v>2031-11-22</c:v>
                </c:pt>
                <c:pt idx="4709">
                  <c:v>2031-11-23</c:v>
                </c:pt>
                <c:pt idx="4710">
                  <c:v>2031-11-24</c:v>
                </c:pt>
                <c:pt idx="4711">
                  <c:v>2031-11-25</c:v>
                </c:pt>
                <c:pt idx="4712">
                  <c:v>2031-11-26</c:v>
                </c:pt>
                <c:pt idx="4713">
                  <c:v>2031-11-27</c:v>
                </c:pt>
                <c:pt idx="4714">
                  <c:v>2031-11-28</c:v>
                </c:pt>
                <c:pt idx="4715">
                  <c:v>2031-11-29</c:v>
                </c:pt>
                <c:pt idx="4716">
                  <c:v>2031-11-30</c:v>
                </c:pt>
                <c:pt idx="4717">
                  <c:v>2031-12-01</c:v>
                </c:pt>
                <c:pt idx="4718">
                  <c:v>2031-12-02</c:v>
                </c:pt>
                <c:pt idx="4719">
                  <c:v>2031-12-03</c:v>
                </c:pt>
                <c:pt idx="4720">
                  <c:v>2031-12-04</c:v>
                </c:pt>
                <c:pt idx="4721">
                  <c:v>2031-12-05</c:v>
                </c:pt>
                <c:pt idx="4722">
                  <c:v>2031-12-06</c:v>
                </c:pt>
                <c:pt idx="4723">
                  <c:v>2031-12-07</c:v>
                </c:pt>
                <c:pt idx="4724">
                  <c:v>2031-12-08</c:v>
                </c:pt>
                <c:pt idx="4725">
                  <c:v>2031-12-09</c:v>
                </c:pt>
                <c:pt idx="4726">
                  <c:v>2031-12-10</c:v>
                </c:pt>
                <c:pt idx="4727">
                  <c:v>2031-12-11</c:v>
                </c:pt>
                <c:pt idx="4728">
                  <c:v>2031-12-12</c:v>
                </c:pt>
                <c:pt idx="4729">
                  <c:v>2031-12-13</c:v>
                </c:pt>
                <c:pt idx="4730">
                  <c:v>2031-12-14</c:v>
                </c:pt>
                <c:pt idx="4731">
                  <c:v>2031-12-15</c:v>
                </c:pt>
                <c:pt idx="4732">
                  <c:v>2031-12-16</c:v>
                </c:pt>
                <c:pt idx="4733">
                  <c:v>2031-12-17</c:v>
                </c:pt>
                <c:pt idx="4734">
                  <c:v>2031-12-18</c:v>
                </c:pt>
                <c:pt idx="4735">
                  <c:v>2031-12-19</c:v>
                </c:pt>
                <c:pt idx="4736">
                  <c:v>2031-12-20</c:v>
                </c:pt>
                <c:pt idx="4737">
                  <c:v>2031-12-21</c:v>
                </c:pt>
                <c:pt idx="4738">
                  <c:v>2031-12-22</c:v>
                </c:pt>
                <c:pt idx="4739">
                  <c:v>2031-12-23</c:v>
                </c:pt>
                <c:pt idx="4740">
                  <c:v>2031-12-24</c:v>
                </c:pt>
                <c:pt idx="4741">
                  <c:v>2031-12-25</c:v>
                </c:pt>
                <c:pt idx="4742">
                  <c:v>2031-12-26</c:v>
                </c:pt>
                <c:pt idx="4743">
                  <c:v>2031-12-27</c:v>
                </c:pt>
                <c:pt idx="4744">
                  <c:v>2031-12-28</c:v>
                </c:pt>
                <c:pt idx="4745">
                  <c:v>2031-12-29</c:v>
                </c:pt>
                <c:pt idx="4746">
                  <c:v>2031-12-30</c:v>
                </c:pt>
                <c:pt idx="4747">
                  <c:v>2031-12-31</c:v>
                </c:pt>
                <c:pt idx="4748">
                  <c:v>2032-01-01</c:v>
                </c:pt>
                <c:pt idx="4749">
                  <c:v>2032-01-02</c:v>
                </c:pt>
                <c:pt idx="4750">
                  <c:v>2032-01-03</c:v>
                </c:pt>
                <c:pt idx="4751">
                  <c:v>2032-01-04</c:v>
                </c:pt>
                <c:pt idx="4752">
                  <c:v>2032-01-05</c:v>
                </c:pt>
                <c:pt idx="4753">
                  <c:v>2032-01-06</c:v>
                </c:pt>
                <c:pt idx="4754">
                  <c:v>2032-01-07</c:v>
                </c:pt>
                <c:pt idx="4755">
                  <c:v>2032-01-08</c:v>
                </c:pt>
                <c:pt idx="4756">
                  <c:v>2032-01-09</c:v>
                </c:pt>
                <c:pt idx="4757">
                  <c:v>2032-01-10</c:v>
                </c:pt>
                <c:pt idx="4758">
                  <c:v>2032-01-11</c:v>
                </c:pt>
                <c:pt idx="4759">
                  <c:v>2032-01-12</c:v>
                </c:pt>
                <c:pt idx="4760">
                  <c:v>2032-01-13</c:v>
                </c:pt>
                <c:pt idx="4761">
                  <c:v>2032-01-14</c:v>
                </c:pt>
                <c:pt idx="4762">
                  <c:v>2032-01-15</c:v>
                </c:pt>
                <c:pt idx="4763">
                  <c:v>2032-01-16</c:v>
                </c:pt>
                <c:pt idx="4764">
                  <c:v>2032-01-17</c:v>
                </c:pt>
                <c:pt idx="4765">
                  <c:v>2032-01-18</c:v>
                </c:pt>
                <c:pt idx="4766">
                  <c:v>2032-01-19</c:v>
                </c:pt>
                <c:pt idx="4767">
                  <c:v>2032-01-20</c:v>
                </c:pt>
                <c:pt idx="4768">
                  <c:v>2032-01-21</c:v>
                </c:pt>
                <c:pt idx="4769">
                  <c:v>2032-01-22</c:v>
                </c:pt>
                <c:pt idx="4770">
                  <c:v>2032-01-23</c:v>
                </c:pt>
                <c:pt idx="4771">
                  <c:v>2032-01-24</c:v>
                </c:pt>
                <c:pt idx="4772">
                  <c:v>2032-01-25</c:v>
                </c:pt>
                <c:pt idx="4773">
                  <c:v>2032-01-26</c:v>
                </c:pt>
                <c:pt idx="4774">
                  <c:v>2032-01-27</c:v>
                </c:pt>
                <c:pt idx="4775">
                  <c:v>2032-01-28</c:v>
                </c:pt>
                <c:pt idx="4776">
                  <c:v>2032-01-29</c:v>
                </c:pt>
                <c:pt idx="4777">
                  <c:v>2032-01-30</c:v>
                </c:pt>
                <c:pt idx="4778">
                  <c:v>2032-01-31</c:v>
                </c:pt>
                <c:pt idx="4779">
                  <c:v>2032-02-01</c:v>
                </c:pt>
                <c:pt idx="4780">
                  <c:v>2032-02-02</c:v>
                </c:pt>
                <c:pt idx="4781">
                  <c:v>2032-02-03</c:v>
                </c:pt>
                <c:pt idx="4782">
                  <c:v>2032-02-04</c:v>
                </c:pt>
                <c:pt idx="4783">
                  <c:v>2032-02-05</c:v>
                </c:pt>
                <c:pt idx="4784">
                  <c:v>2032-02-06</c:v>
                </c:pt>
                <c:pt idx="4785">
                  <c:v>2032-02-07</c:v>
                </c:pt>
                <c:pt idx="4786">
                  <c:v>2032-02-08</c:v>
                </c:pt>
                <c:pt idx="4787">
                  <c:v>2032-02-09</c:v>
                </c:pt>
                <c:pt idx="4788">
                  <c:v>2032-02-10</c:v>
                </c:pt>
                <c:pt idx="4789">
                  <c:v>2032-02-11</c:v>
                </c:pt>
                <c:pt idx="4790">
                  <c:v>2032-02-12</c:v>
                </c:pt>
                <c:pt idx="4791">
                  <c:v>2032-02-13</c:v>
                </c:pt>
                <c:pt idx="4792">
                  <c:v>2032-02-14</c:v>
                </c:pt>
                <c:pt idx="4793">
                  <c:v>2032-02-15</c:v>
                </c:pt>
                <c:pt idx="4794">
                  <c:v>2032-02-16</c:v>
                </c:pt>
                <c:pt idx="4795">
                  <c:v>2032-02-17</c:v>
                </c:pt>
                <c:pt idx="4796">
                  <c:v>2032-02-18</c:v>
                </c:pt>
                <c:pt idx="4797">
                  <c:v>2032-02-19</c:v>
                </c:pt>
                <c:pt idx="4798">
                  <c:v>2032-02-20</c:v>
                </c:pt>
                <c:pt idx="4799">
                  <c:v>2032-02-21</c:v>
                </c:pt>
                <c:pt idx="4800">
                  <c:v>2032-02-22</c:v>
                </c:pt>
                <c:pt idx="4801">
                  <c:v>2032-02-23</c:v>
                </c:pt>
                <c:pt idx="4802">
                  <c:v>2032-02-24</c:v>
                </c:pt>
                <c:pt idx="4803">
                  <c:v>2032-02-25</c:v>
                </c:pt>
                <c:pt idx="4804">
                  <c:v>2032-02-26</c:v>
                </c:pt>
                <c:pt idx="4805">
                  <c:v>2032-02-27</c:v>
                </c:pt>
                <c:pt idx="4806">
                  <c:v>2032-02-28</c:v>
                </c:pt>
                <c:pt idx="4807">
                  <c:v>2032-02-29</c:v>
                </c:pt>
                <c:pt idx="4808">
                  <c:v>2032-03-01</c:v>
                </c:pt>
                <c:pt idx="4809">
                  <c:v>2032-03-02</c:v>
                </c:pt>
                <c:pt idx="4810">
                  <c:v>2032-03-03</c:v>
                </c:pt>
                <c:pt idx="4811">
                  <c:v>2032-03-04</c:v>
                </c:pt>
                <c:pt idx="4812">
                  <c:v>2032-03-05</c:v>
                </c:pt>
                <c:pt idx="4813">
                  <c:v>2032-03-06</c:v>
                </c:pt>
                <c:pt idx="4814">
                  <c:v>2032-03-07</c:v>
                </c:pt>
                <c:pt idx="4815">
                  <c:v>2032-03-08</c:v>
                </c:pt>
                <c:pt idx="4816">
                  <c:v>2032-03-09</c:v>
                </c:pt>
                <c:pt idx="4817">
                  <c:v>2032-03-10</c:v>
                </c:pt>
                <c:pt idx="4818">
                  <c:v>2032-03-11</c:v>
                </c:pt>
                <c:pt idx="4819">
                  <c:v>2032-03-12</c:v>
                </c:pt>
                <c:pt idx="4820">
                  <c:v>2032-03-13</c:v>
                </c:pt>
                <c:pt idx="4821">
                  <c:v>2032-03-14</c:v>
                </c:pt>
                <c:pt idx="4822">
                  <c:v>2032-03-15</c:v>
                </c:pt>
                <c:pt idx="4823">
                  <c:v>2032-03-16</c:v>
                </c:pt>
                <c:pt idx="4824">
                  <c:v>2032-03-17</c:v>
                </c:pt>
                <c:pt idx="4825">
                  <c:v>2032-03-18</c:v>
                </c:pt>
                <c:pt idx="4826">
                  <c:v>2032-03-19</c:v>
                </c:pt>
                <c:pt idx="4827">
                  <c:v>2032-03-20</c:v>
                </c:pt>
                <c:pt idx="4828">
                  <c:v>2032-03-21</c:v>
                </c:pt>
                <c:pt idx="4829">
                  <c:v>2032-03-22</c:v>
                </c:pt>
                <c:pt idx="4830">
                  <c:v>2032-03-23</c:v>
                </c:pt>
                <c:pt idx="4831">
                  <c:v>2032-03-24</c:v>
                </c:pt>
                <c:pt idx="4832">
                  <c:v>2032-03-25</c:v>
                </c:pt>
                <c:pt idx="4833">
                  <c:v>2032-03-26</c:v>
                </c:pt>
                <c:pt idx="4834">
                  <c:v>2032-03-27</c:v>
                </c:pt>
                <c:pt idx="4835">
                  <c:v>2032-03-28</c:v>
                </c:pt>
                <c:pt idx="4836">
                  <c:v>2032-03-29</c:v>
                </c:pt>
                <c:pt idx="4837">
                  <c:v>2032-03-30</c:v>
                </c:pt>
                <c:pt idx="4838">
                  <c:v>2032-03-31</c:v>
                </c:pt>
                <c:pt idx="4839">
                  <c:v>2032-04-01</c:v>
                </c:pt>
                <c:pt idx="4840">
                  <c:v>2032-04-02</c:v>
                </c:pt>
                <c:pt idx="4841">
                  <c:v>2032-04-03</c:v>
                </c:pt>
                <c:pt idx="4842">
                  <c:v>2032-04-04</c:v>
                </c:pt>
                <c:pt idx="4843">
                  <c:v>2032-04-05</c:v>
                </c:pt>
                <c:pt idx="4844">
                  <c:v>2032-04-06</c:v>
                </c:pt>
                <c:pt idx="4845">
                  <c:v>2032-04-07</c:v>
                </c:pt>
                <c:pt idx="4846">
                  <c:v>2032-04-08</c:v>
                </c:pt>
                <c:pt idx="4847">
                  <c:v>2032-04-09</c:v>
                </c:pt>
                <c:pt idx="4848">
                  <c:v>2032-04-10</c:v>
                </c:pt>
                <c:pt idx="4849">
                  <c:v>2032-04-11</c:v>
                </c:pt>
                <c:pt idx="4850">
                  <c:v>2032-04-12</c:v>
                </c:pt>
                <c:pt idx="4851">
                  <c:v>2032-04-13</c:v>
                </c:pt>
                <c:pt idx="4852">
                  <c:v>2032-04-14</c:v>
                </c:pt>
                <c:pt idx="4853">
                  <c:v>2032-04-15</c:v>
                </c:pt>
                <c:pt idx="4854">
                  <c:v>2032-04-16</c:v>
                </c:pt>
                <c:pt idx="4855">
                  <c:v>2032-04-17</c:v>
                </c:pt>
                <c:pt idx="4856">
                  <c:v>2032-04-18</c:v>
                </c:pt>
                <c:pt idx="4857">
                  <c:v>2032-04-19</c:v>
                </c:pt>
                <c:pt idx="4858">
                  <c:v>2032-04-20</c:v>
                </c:pt>
                <c:pt idx="4859">
                  <c:v>2032-04-21</c:v>
                </c:pt>
                <c:pt idx="4860">
                  <c:v>2032-04-22</c:v>
                </c:pt>
                <c:pt idx="4861">
                  <c:v>2032-04-23</c:v>
                </c:pt>
                <c:pt idx="4862">
                  <c:v>2032-04-24</c:v>
                </c:pt>
                <c:pt idx="4863">
                  <c:v>2032-04-25</c:v>
                </c:pt>
                <c:pt idx="4864">
                  <c:v>2032-04-26</c:v>
                </c:pt>
                <c:pt idx="4865">
                  <c:v>2032-04-27</c:v>
                </c:pt>
                <c:pt idx="4866">
                  <c:v>2032-04-28</c:v>
                </c:pt>
                <c:pt idx="4867">
                  <c:v>2032-04-29</c:v>
                </c:pt>
                <c:pt idx="4868">
                  <c:v>2032-04-30</c:v>
                </c:pt>
                <c:pt idx="4869">
                  <c:v>2032-05-01</c:v>
                </c:pt>
                <c:pt idx="4870">
                  <c:v>2032-05-02</c:v>
                </c:pt>
                <c:pt idx="4871">
                  <c:v>2032-05-03</c:v>
                </c:pt>
                <c:pt idx="4872">
                  <c:v>2032-05-04</c:v>
                </c:pt>
                <c:pt idx="4873">
                  <c:v>2032-05-05</c:v>
                </c:pt>
                <c:pt idx="4874">
                  <c:v>2032-05-06</c:v>
                </c:pt>
                <c:pt idx="4875">
                  <c:v>2032-05-07</c:v>
                </c:pt>
                <c:pt idx="4876">
                  <c:v>2032-05-08</c:v>
                </c:pt>
                <c:pt idx="4877">
                  <c:v>2032-05-09</c:v>
                </c:pt>
                <c:pt idx="4878">
                  <c:v>2032-05-10</c:v>
                </c:pt>
                <c:pt idx="4879">
                  <c:v>2032-05-11</c:v>
                </c:pt>
                <c:pt idx="4880">
                  <c:v>2032-05-12</c:v>
                </c:pt>
                <c:pt idx="4881">
                  <c:v>2032-05-13</c:v>
                </c:pt>
                <c:pt idx="4882">
                  <c:v>2032-05-14</c:v>
                </c:pt>
                <c:pt idx="4883">
                  <c:v>2032-05-15</c:v>
                </c:pt>
                <c:pt idx="4884">
                  <c:v>2032-05-16</c:v>
                </c:pt>
                <c:pt idx="4885">
                  <c:v>2032-05-17</c:v>
                </c:pt>
                <c:pt idx="4886">
                  <c:v>2032-05-18</c:v>
                </c:pt>
                <c:pt idx="4887">
                  <c:v>2032-05-19</c:v>
                </c:pt>
                <c:pt idx="4888">
                  <c:v>2032-05-20</c:v>
                </c:pt>
                <c:pt idx="4889">
                  <c:v>2032-05-21</c:v>
                </c:pt>
                <c:pt idx="4890">
                  <c:v>2032-05-22</c:v>
                </c:pt>
                <c:pt idx="4891">
                  <c:v>2032-05-23</c:v>
                </c:pt>
                <c:pt idx="4892">
                  <c:v>2032-05-24</c:v>
                </c:pt>
                <c:pt idx="4893">
                  <c:v>2032-05-25</c:v>
                </c:pt>
                <c:pt idx="4894">
                  <c:v>2032-05-26</c:v>
                </c:pt>
                <c:pt idx="4895">
                  <c:v>2032-05-27</c:v>
                </c:pt>
                <c:pt idx="4896">
                  <c:v>2032-05-28</c:v>
                </c:pt>
                <c:pt idx="4897">
                  <c:v>2032-05-29</c:v>
                </c:pt>
                <c:pt idx="4898">
                  <c:v>2032-05-30</c:v>
                </c:pt>
                <c:pt idx="4899">
                  <c:v>2032-05-31</c:v>
                </c:pt>
                <c:pt idx="4900">
                  <c:v>2032-06-01</c:v>
                </c:pt>
                <c:pt idx="4901">
                  <c:v>2032-06-02</c:v>
                </c:pt>
                <c:pt idx="4902">
                  <c:v>2032-06-03</c:v>
                </c:pt>
                <c:pt idx="4903">
                  <c:v>2032-06-04</c:v>
                </c:pt>
                <c:pt idx="4904">
                  <c:v>2032-06-05</c:v>
                </c:pt>
                <c:pt idx="4905">
                  <c:v>2032-06-06</c:v>
                </c:pt>
                <c:pt idx="4906">
                  <c:v>2032-06-07</c:v>
                </c:pt>
                <c:pt idx="4907">
                  <c:v>2032-06-08</c:v>
                </c:pt>
                <c:pt idx="4908">
                  <c:v>2032-06-09</c:v>
                </c:pt>
                <c:pt idx="4909">
                  <c:v>2032-06-10</c:v>
                </c:pt>
                <c:pt idx="4910">
                  <c:v>2032-06-11</c:v>
                </c:pt>
                <c:pt idx="4911">
                  <c:v>2032-06-12</c:v>
                </c:pt>
                <c:pt idx="4912">
                  <c:v>2032-06-13</c:v>
                </c:pt>
                <c:pt idx="4913">
                  <c:v>2032-06-14</c:v>
                </c:pt>
                <c:pt idx="4914">
                  <c:v>2032-06-15</c:v>
                </c:pt>
                <c:pt idx="4915">
                  <c:v>2032-06-16</c:v>
                </c:pt>
                <c:pt idx="4916">
                  <c:v>2032-06-17</c:v>
                </c:pt>
                <c:pt idx="4917">
                  <c:v>2032-06-18</c:v>
                </c:pt>
                <c:pt idx="4918">
                  <c:v>2032-06-19</c:v>
                </c:pt>
                <c:pt idx="4919">
                  <c:v>2032-06-20</c:v>
                </c:pt>
                <c:pt idx="4920">
                  <c:v>2032-06-21</c:v>
                </c:pt>
                <c:pt idx="4921">
                  <c:v>2032-06-22</c:v>
                </c:pt>
                <c:pt idx="4922">
                  <c:v>2032-06-23</c:v>
                </c:pt>
                <c:pt idx="4923">
                  <c:v>2032-06-24</c:v>
                </c:pt>
                <c:pt idx="4924">
                  <c:v>2032-06-25</c:v>
                </c:pt>
                <c:pt idx="4925">
                  <c:v>2032-06-26</c:v>
                </c:pt>
                <c:pt idx="4926">
                  <c:v>2032-06-27</c:v>
                </c:pt>
                <c:pt idx="4927">
                  <c:v>2032-06-28</c:v>
                </c:pt>
                <c:pt idx="4928">
                  <c:v>2032-06-29</c:v>
                </c:pt>
                <c:pt idx="4929">
                  <c:v>2032-06-30</c:v>
                </c:pt>
                <c:pt idx="4930">
                  <c:v>2032-07-01</c:v>
                </c:pt>
                <c:pt idx="4931">
                  <c:v>2032-07-02</c:v>
                </c:pt>
                <c:pt idx="4932">
                  <c:v>2032-07-03</c:v>
                </c:pt>
                <c:pt idx="4933">
                  <c:v>2032-07-04</c:v>
                </c:pt>
                <c:pt idx="4934">
                  <c:v>2032-07-05</c:v>
                </c:pt>
                <c:pt idx="4935">
                  <c:v>2032-07-06</c:v>
                </c:pt>
                <c:pt idx="4936">
                  <c:v>2032-07-07</c:v>
                </c:pt>
                <c:pt idx="4937">
                  <c:v>2032-07-08</c:v>
                </c:pt>
                <c:pt idx="4938">
                  <c:v>2032-07-09</c:v>
                </c:pt>
                <c:pt idx="4939">
                  <c:v>2032-07-10</c:v>
                </c:pt>
                <c:pt idx="4940">
                  <c:v>2032-07-11</c:v>
                </c:pt>
                <c:pt idx="4941">
                  <c:v>2032-07-12</c:v>
                </c:pt>
                <c:pt idx="4942">
                  <c:v>2032-07-13</c:v>
                </c:pt>
                <c:pt idx="4943">
                  <c:v>2032-07-14</c:v>
                </c:pt>
                <c:pt idx="4944">
                  <c:v>2032-07-15</c:v>
                </c:pt>
                <c:pt idx="4945">
                  <c:v>2032-07-16</c:v>
                </c:pt>
                <c:pt idx="4946">
                  <c:v>2032-07-17</c:v>
                </c:pt>
                <c:pt idx="4947">
                  <c:v>2032-07-18</c:v>
                </c:pt>
                <c:pt idx="4948">
                  <c:v>2032-07-19</c:v>
                </c:pt>
                <c:pt idx="4949">
                  <c:v>2032-07-20</c:v>
                </c:pt>
                <c:pt idx="4950">
                  <c:v>2032-07-21</c:v>
                </c:pt>
                <c:pt idx="4951">
                  <c:v>2032-07-22</c:v>
                </c:pt>
                <c:pt idx="4952">
                  <c:v>2032-07-23</c:v>
                </c:pt>
                <c:pt idx="4953">
                  <c:v>2032-07-24</c:v>
                </c:pt>
                <c:pt idx="4954">
                  <c:v>2032-07-25</c:v>
                </c:pt>
                <c:pt idx="4955">
                  <c:v>2032-07-26</c:v>
                </c:pt>
                <c:pt idx="4956">
                  <c:v>2032-07-27</c:v>
                </c:pt>
                <c:pt idx="4957">
                  <c:v>2032-07-28</c:v>
                </c:pt>
                <c:pt idx="4958">
                  <c:v>2032-07-29</c:v>
                </c:pt>
                <c:pt idx="4959">
                  <c:v>2032-07-30</c:v>
                </c:pt>
                <c:pt idx="4960">
                  <c:v>2032-07-31</c:v>
                </c:pt>
                <c:pt idx="4961">
                  <c:v>2032-08-01</c:v>
                </c:pt>
                <c:pt idx="4962">
                  <c:v>2032-08-02</c:v>
                </c:pt>
                <c:pt idx="4963">
                  <c:v>2032-08-03</c:v>
                </c:pt>
                <c:pt idx="4964">
                  <c:v>2032-08-04</c:v>
                </c:pt>
                <c:pt idx="4965">
                  <c:v>2032-08-05</c:v>
                </c:pt>
                <c:pt idx="4966">
                  <c:v>2032-08-06</c:v>
                </c:pt>
                <c:pt idx="4967">
                  <c:v>2032-08-07</c:v>
                </c:pt>
                <c:pt idx="4968">
                  <c:v>2032-08-08</c:v>
                </c:pt>
                <c:pt idx="4969">
                  <c:v>2032-08-09</c:v>
                </c:pt>
                <c:pt idx="4970">
                  <c:v>2032-08-10</c:v>
                </c:pt>
                <c:pt idx="4971">
                  <c:v>2032-08-11</c:v>
                </c:pt>
                <c:pt idx="4972">
                  <c:v>2032-08-12</c:v>
                </c:pt>
                <c:pt idx="4973">
                  <c:v>2032-08-13</c:v>
                </c:pt>
                <c:pt idx="4974">
                  <c:v>2032-08-14</c:v>
                </c:pt>
                <c:pt idx="4975">
                  <c:v>2032-08-15</c:v>
                </c:pt>
                <c:pt idx="4976">
                  <c:v>2032-08-16</c:v>
                </c:pt>
                <c:pt idx="4977">
                  <c:v>2032-08-17</c:v>
                </c:pt>
                <c:pt idx="4978">
                  <c:v>2032-08-18</c:v>
                </c:pt>
                <c:pt idx="4979">
                  <c:v>2032-08-19</c:v>
                </c:pt>
                <c:pt idx="4980">
                  <c:v>2032-08-20</c:v>
                </c:pt>
                <c:pt idx="4981">
                  <c:v>2032-08-21</c:v>
                </c:pt>
                <c:pt idx="4982">
                  <c:v>2032-08-22</c:v>
                </c:pt>
                <c:pt idx="4983">
                  <c:v>2032-08-23</c:v>
                </c:pt>
                <c:pt idx="4984">
                  <c:v>2032-08-24</c:v>
                </c:pt>
                <c:pt idx="4985">
                  <c:v>2032-08-25</c:v>
                </c:pt>
                <c:pt idx="4986">
                  <c:v>2032-08-26</c:v>
                </c:pt>
                <c:pt idx="4987">
                  <c:v>2032-08-27</c:v>
                </c:pt>
                <c:pt idx="4988">
                  <c:v>2032-08-28</c:v>
                </c:pt>
                <c:pt idx="4989">
                  <c:v>2032-08-29</c:v>
                </c:pt>
                <c:pt idx="4990">
                  <c:v>2032-08-30</c:v>
                </c:pt>
                <c:pt idx="4991">
                  <c:v>2032-08-31</c:v>
                </c:pt>
                <c:pt idx="4992">
                  <c:v>2032-09-01</c:v>
                </c:pt>
                <c:pt idx="4993">
                  <c:v>2032-09-02</c:v>
                </c:pt>
                <c:pt idx="4994">
                  <c:v>2032-09-03</c:v>
                </c:pt>
                <c:pt idx="4995">
                  <c:v>2032-09-04</c:v>
                </c:pt>
                <c:pt idx="4996">
                  <c:v>2032-09-05</c:v>
                </c:pt>
                <c:pt idx="4997">
                  <c:v>2032-09-06</c:v>
                </c:pt>
                <c:pt idx="4998">
                  <c:v>2032-09-07</c:v>
                </c:pt>
                <c:pt idx="4999">
                  <c:v>2032-09-08</c:v>
                </c:pt>
                <c:pt idx="5000">
                  <c:v>2032-09-09</c:v>
                </c:pt>
                <c:pt idx="5001">
                  <c:v>2032-09-10</c:v>
                </c:pt>
                <c:pt idx="5002">
                  <c:v>2032-09-11</c:v>
                </c:pt>
                <c:pt idx="5003">
                  <c:v>2032-09-12</c:v>
                </c:pt>
                <c:pt idx="5004">
                  <c:v>2032-09-13</c:v>
                </c:pt>
                <c:pt idx="5005">
                  <c:v>2032-09-14</c:v>
                </c:pt>
                <c:pt idx="5006">
                  <c:v>2032-09-15</c:v>
                </c:pt>
                <c:pt idx="5007">
                  <c:v>2032-09-16</c:v>
                </c:pt>
                <c:pt idx="5008">
                  <c:v>2032-09-17</c:v>
                </c:pt>
                <c:pt idx="5009">
                  <c:v>2032-09-18</c:v>
                </c:pt>
                <c:pt idx="5010">
                  <c:v>2032-09-19</c:v>
                </c:pt>
                <c:pt idx="5011">
                  <c:v>2032-09-20</c:v>
                </c:pt>
                <c:pt idx="5012">
                  <c:v>2032-09-21</c:v>
                </c:pt>
                <c:pt idx="5013">
                  <c:v>2032-09-22</c:v>
                </c:pt>
                <c:pt idx="5014">
                  <c:v>2032-09-23</c:v>
                </c:pt>
                <c:pt idx="5015">
                  <c:v>2032-09-24</c:v>
                </c:pt>
                <c:pt idx="5016">
                  <c:v>2032-09-25</c:v>
                </c:pt>
                <c:pt idx="5017">
                  <c:v>2032-09-26</c:v>
                </c:pt>
                <c:pt idx="5018">
                  <c:v>2032-09-27</c:v>
                </c:pt>
                <c:pt idx="5019">
                  <c:v>2032-09-28</c:v>
                </c:pt>
                <c:pt idx="5020">
                  <c:v>2032-09-29</c:v>
                </c:pt>
                <c:pt idx="5021">
                  <c:v>2032-09-30</c:v>
                </c:pt>
                <c:pt idx="5022">
                  <c:v>2032-10-01</c:v>
                </c:pt>
                <c:pt idx="5023">
                  <c:v>2032-10-02</c:v>
                </c:pt>
                <c:pt idx="5024">
                  <c:v>2032-10-03</c:v>
                </c:pt>
                <c:pt idx="5025">
                  <c:v>2032-10-04</c:v>
                </c:pt>
                <c:pt idx="5026">
                  <c:v>2032-10-05</c:v>
                </c:pt>
                <c:pt idx="5027">
                  <c:v>2032-10-06</c:v>
                </c:pt>
                <c:pt idx="5028">
                  <c:v>2032-10-07</c:v>
                </c:pt>
                <c:pt idx="5029">
                  <c:v>2032-10-08</c:v>
                </c:pt>
                <c:pt idx="5030">
                  <c:v>2032-10-09</c:v>
                </c:pt>
                <c:pt idx="5031">
                  <c:v>2032-10-10</c:v>
                </c:pt>
                <c:pt idx="5032">
                  <c:v>2032-10-11</c:v>
                </c:pt>
                <c:pt idx="5033">
                  <c:v>2032-10-12</c:v>
                </c:pt>
                <c:pt idx="5034">
                  <c:v>2032-10-13</c:v>
                </c:pt>
                <c:pt idx="5035">
                  <c:v>2032-10-14</c:v>
                </c:pt>
                <c:pt idx="5036">
                  <c:v>2032-10-15</c:v>
                </c:pt>
                <c:pt idx="5037">
                  <c:v>2032-10-16</c:v>
                </c:pt>
                <c:pt idx="5038">
                  <c:v>2032-10-17</c:v>
                </c:pt>
                <c:pt idx="5039">
                  <c:v>2032-10-18</c:v>
                </c:pt>
                <c:pt idx="5040">
                  <c:v>2032-10-19</c:v>
                </c:pt>
                <c:pt idx="5041">
                  <c:v>2032-10-20</c:v>
                </c:pt>
                <c:pt idx="5042">
                  <c:v>2032-10-21</c:v>
                </c:pt>
                <c:pt idx="5043">
                  <c:v>2032-10-22</c:v>
                </c:pt>
                <c:pt idx="5044">
                  <c:v>2032-10-23</c:v>
                </c:pt>
                <c:pt idx="5045">
                  <c:v>2032-10-24</c:v>
                </c:pt>
                <c:pt idx="5046">
                  <c:v>2032-10-25</c:v>
                </c:pt>
                <c:pt idx="5047">
                  <c:v>2032-10-26</c:v>
                </c:pt>
                <c:pt idx="5048">
                  <c:v>2032-10-27</c:v>
                </c:pt>
                <c:pt idx="5049">
                  <c:v>2032-10-28</c:v>
                </c:pt>
                <c:pt idx="5050">
                  <c:v>2032-10-29</c:v>
                </c:pt>
                <c:pt idx="5051">
                  <c:v>2032-10-30</c:v>
                </c:pt>
                <c:pt idx="5052">
                  <c:v>2032-10-31</c:v>
                </c:pt>
                <c:pt idx="5053">
                  <c:v>2032-11-01</c:v>
                </c:pt>
                <c:pt idx="5054">
                  <c:v>2032-11-02</c:v>
                </c:pt>
                <c:pt idx="5055">
                  <c:v>2032-11-03</c:v>
                </c:pt>
                <c:pt idx="5056">
                  <c:v>2032-11-04</c:v>
                </c:pt>
                <c:pt idx="5057">
                  <c:v>2032-11-05</c:v>
                </c:pt>
                <c:pt idx="5058">
                  <c:v>2032-11-06</c:v>
                </c:pt>
                <c:pt idx="5059">
                  <c:v>2032-11-07</c:v>
                </c:pt>
                <c:pt idx="5060">
                  <c:v>2032-11-08</c:v>
                </c:pt>
                <c:pt idx="5061">
                  <c:v>2032-11-09</c:v>
                </c:pt>
                <c:pt idx="5062">
                  <c:v>2032-11-10</c:v>
                </c:pt>
                <c:pt idx="5063">
                  <c:v>2032-11-11</c:v>
                </c:pt>
                <c:pt idx="5064">
                  <c:v>2032-11-12</c:v>
                </c:pt>
                <c:pt idx="5065">
                  <c:v>2032-11-13</c:v>
                </c:pt>
                <c:pt idx="5066">
                  <c:v>2032-11-14</c:v>
                </c:pt>
                <c:pt idx="5067">
                  <c:v>2032-11-15</c:v>
                </c:pt>
                <c:pt idx="5068">
                  <c:v>2032-11-16</c:v>
                </c:pt>
                <c:pt idx="5069">
                  <c:v>2032-11-17</c:v>
                </c:pt>
                <c:pt idx="5070">
                  <c:v>2032-11-18</c:v>
                </c:pt>
                <c:pt idx="5071">
                  <c:v>2032-11-19</c:v>
                </c:pt>
                <c:pt idx="5072">
                  <c:v>2032-11-20</c:v>
                </c:pt>
                <c:pt idx="5073">
                  <c:v>2032-11-21</c:v>
                </c:pt>
                <c:pt idx="5074">
                  <c:v>2032-11-22</c:v>
                </c:pt>
                <c:pt idx="5075">
                  <c:v>2032-11-23</c:v>
                </c:pt>
                <c:pt idx="5076">
                  <c:v>2032-11-24</c:v>
                </c:pt>
                <c:pt idx="5077">
                  <c:v>2032-11-25</c:v>
                </c:pt>
                <c:pt idx="5078">
                  <c:v>2032-11-26</c:v>
                </c:pt>
                <c:pt idx="5079">
                  <c:v>2032-11-27</c:v>
                </c:pt>
                <c:pt idx="5080">
                  <c:v>2032-11-28</c:v>
                </c:pt>
                <c:pt idx="5081">
                  <c:v>2032-11-29</c:v>
                </c:pt>
                <c:pt idx="5082">
                  <c:v>2032-11-30</c:v>
                </c:pt>
                <c:pt idx="5083">
                  <c:v>2032-12-01</c:v>
                </c:pt>
                <c:pt idx="5084">
                  <c:v>2032-12-02</c:v>
                </c:pt>
                <c:pt idx="5085">
                  <c:v>2032-12-03</c:v>
                </c:pt>
                <c:pt idx="5086">
                  <c:v>2032-12-04</c:v>
                </c:pt>
                <c:pt idx="5087">
                  <c:v>2032-12-05</c:v>
                </c:pt>
                <c:pt idx="5088">
                  <c:v>2032-12-06</c:v>
                </c:pt>
                <c:pt idx="5089">
                  <c:v>2032-12-07</c:v>
                </c:pt>
                <c:pt idx="5090">
                  <c:v>2032-12-08</c:v>
                </c:pt>
                <c:pt idx="5091">
                  <c:v>2032-12-09</c:v>
                </c:pt>
                <c:pt idx="5092">
                  <c:v>2032-12-10</c:v>
                </c:pt>
                <c:pt idx="5093">
                  <c:v>2032-12-11</c:v>
                </c:pt>
                <c:pt idx="5094">
                  <c:v>2032-12-12</c:v>
                </c:pt>
                <c:pt idx="5095">
                  <c:v>2032-12-13</c:v>
                </c:pt>
                <c:pt idx="5096">
                  <c:v>2032-12-14</c:v>
                </c:pt>
                <c:pt idx="5097">
                  <c:v>2032-12-15</c:v>
                </c:pt>
                <c:pt idx="5098">
                  <c:v>2032-12-16</c:v>
                </c:pt>
                <c:pt idx="5099">
                  <c:v>2032-12-17</c:v>
                </c:pt>
                <c:pt idx="5100">
                  <c:v>2032-12-18</c:v>
                </c:pt>
                <c:pt idx="5101">
                  <c:v>2032-12-19</c:v>
                </c:pt>
                <c:pt idx="5102">
                  <c:v>2032-12-20</c:v>
                </c:pt>
                <c:pt idx="5103">
                  <c:v>2032-12-21</c:v>
                </c:pt>
                <c:pt idx="5104">
                  <c:v>2032-12-22</c:v>
                </c:pt>
                <c:pt idx="5105">
                  <c:v>2032-12-23</c:v>
                </c:pt>
                <c:pt idx="5106">
                  <c:v>2032-12-24</c:v>
                </c:pt>
                <c:pt idx="5107">
                  <c:v>2032-12-25</c:v>
                </c:pt>
                <c:pt idx="5108">
                  <c:v>2032-12-26</c:v>
                </c:pt>
                <c:pt idx="5109">
                  <c:v>2032-12-27</c:v>
                </c:pt>
                <c:pt idx="5110">
                  <c:v>2032-12-28</c:v>
                </c:pt>
                <c:pt idx="5111">
                  <c:v>2032-12-29</c:v>
                </c:pt>
                <c:pt idx="5112">
                  <c:v>2032-12-30</c:v>
                </c:pt>
                <c:pt idx="5113">
                  <c:v>2032-12-31</c:v>
                </c:pt>
                <c:pt idx="5114">
                  <c:v>2033-01-01</c:v>
                </c:pt>
                <c:pt idx="5115">
                  <c:v>2033-01-02</c:v>
                </c:pt>
                <c:pt idx="5116">
                  <c:v>2033-01-03</c:v>
                </c:pt>
                <c:pt idx="5117">
                  <c:v>2033-01-04</c:v>
                </c:pt>
                <c:pt idx="5118">
                  <c:v>2033-01-05</c:v>
                </c:pt>
                <c:pt idx="5119">
                  <c:v>2033-01-06</c:v>
                </c:pt>
                <c:pt idx="5120">
                  <c:v>2033-01-07</c:v>
                </c:pt>
                <c:pt idx="5121">
                  <c:v>2033-01-08</c:v>
                </c:pt>
                <c:pt idx="5122">
                  <c:v>2033-01-09</c:v>
                </c:pt>
                <c:pt idx="5123">
                  <c:v>2033-01-10</c:v>
                </c:pt>
                <c:pt idx="5124">
                  <c:v>2033-01-11</c:v>
                </c:pt>
                <c:pt idx="5125">
                  <c:v>2033-01-12</c:v>
                </c:pt>
                <c:pt idx="5126">
                  <c:v>2033-01-13</c:v>
                </c:pt>
                <c:pt idx="5127">
                  <c:v>2033-01-14</c:v>
                </c:pt>
                <c:pt idx="5128">
                  <c:v>2033-01-15</c:v>
                </c:pt>
                <c:pt idx="5129">
                  <c:v>2033-01-16</c:v>
                </c:pt>
                <c:pt idx="5130">
                  <c:v>2033-01-17</c:v>
                </c:pt>
                <c:pt idx="5131">
                  <c:v>2033-01-18</c:v>
                </c:pt>
                <c:pt idx="5132">
                  <c:v>2033-01-19</c:v>
                </c:pt>
                <c:pt idx="5133">
                  <c:v>2033-01-20</c:v>
                </c:pt>
                <c:pt idx="5134">
                  <c:v>2033-01-21</c:v>
                </c:pt>
                <c:pt idx="5135">
                  <c:v>2033-01-22</c:v>
                </c:pt>
                <c:pt idx="5136">
                  <c:v>2033-01-23</c:v>
                </c:pt>
                <c:pt idx="5137">
                  <c:v>2033-01-24</c:v>
                </c:pt>
                <c:pt idx="5138">
                  <c:v>2033-01-25</c:v>
                </c:pt>
                <c:pt idx="5139">
                  <c:v>2033-01-26</c:v>
                </c:pt>
                <c:pt idx="5140">
                  <c:v>2033-01-27</c:v>
                </c:pt>
                <c:pt idx="5141">
                  <c:v>2033-01-28</c:v>
                </c:pt>
                <c:pt idx="5142">
                  <c:v>2033-01-29</c:v>
                </c:pt>
                <c:pt idx="5143">
                  <c:v>2033-01-30</c:v>
                </c:pt>
                <c:pt idx="5144">
                  <c:v>2033-01-31</c:v>
                </c:pt>
                <c:pt idx="5145">
                  <c:v>2033-02-01</c:v>
                </c:pt>
                <c:pt idx="5146">
                  <c:v>2033-02-02</c:v>
                </c:pt>
                <c:pt idx="5147">
                  <c:v>2033-02-03</c:v>
                </c:pt>
                <c:pt idx="5148">
                  <c:v>2033-02-04</c:v>
                </c:pt>
                <c:pt idx="5149">
                  <c:v>2033-02-05</c:v>
                </c:pt>
                <c:pt idx="5150">
                  <c:v>2033-02-06</c:v>
                </c:pt>
                <c:pt idx="5151">
                  <c:v>2033-02-07</c:v>
                </c:pt>
                <c:pt idx="5152">
                  <c:v>2033-02-08</c:v>
                </c:pt>
                <c:pt idx="5153">
                  <c:v>2033-02-09</c:v>
                </c:pt>
                <c:pt idx="5154">
                  <c:v>2033-02-10</c:v>
                </c:pt>
                <c:pt idx="5155">
                  <c:v>2033-02-11</c:v>
                </c:pt>
                <c:pt idx="5156">
                  <c:v>2033-02-12</c:v>
                </c:pt>
                <c:pt idx="5157">
                  <c:v>2033-02-13</c:v>
                </c:pt>
                <c:pt idx="5158">
                  <c:v>2033-02-14</c:v>
                </c:pt>
                <c:pt idx="5159">
                  <c:v>2033-02-15</c:v>
                </c:pt>
                <c:pt idx="5160">
                  <c:v>2033-02-16</c:v>
                </c:pt>
                <c:pt idx="5161">
                  <c:v>2033-02-17</c:v>
                </c:pt>
                <c:pt idx="5162">
                  <c:v>2033-02-18</c:v>
                </c:pt>
                <c:pt idx="5163">
                  <c:v>2033-02-19</c:v>
                </c:pt>
                <c:pt idx="5164">
                  <c:v>2033-02-20</c:v>
                </c:pt>
                <c:pt idx="5165">
                  <c:v>2033-02-21</c:v>
                </c:pt>
                <c:pt idx="5166">
                  <c:v>2033-02-22</c:v>
                </c:pt>
                <c:pt idx="5167">
                  <c:v>2033-02-23</c:v>
                </c:pt>
                <c:pt idx="5168">
                  <c:v>2033-02-24</c:v>
                </c:pt>
                <c:pt idx="5169">
                  <c:v>2033-02-25</c:v>
                </c:pt>
                <c:pt idx="5170">
                  <c:v>2033-02-26</c:v>
                </c:pt>
                <c:pt idx="5171">
                  <c:v>2033-02-27</c:v>
                </c:pt>
                <c:pt idx="5172">
                  <c:v>2033-02-28</c:v>
                </c:pt>
                <c:pt idx="5173">
                  <c:v>2033-03-01</c:v>
                </c:pt>
                <c:pt idx="5174">
                  <c:v>2033-03-02</c:v>
                </c:pt>
                <c:pt idx="5175">
                  <c:v>2033-03-03</c:v>
                </c:pt>
                <c:pt idx="5176">
                  <c:v>2033-03-04</c:v>
                </c:pt>
                <c:pt idx="5177">
                  <c:v>2033-03-05</c:v>
                </c:pt>
                <c:pt idx="5178">
                  <c:v>2033-03-06</c:v>
                </c:pt>
                <c:pt idx="5179">
                  <c:v>2033-03-07</c:v>
                </c:pt>
                <c:pt idx="5180">
                  <c:v>2033-03-08</c:v>
                </c:pt>
                <c:pt idx="5181">
                  <c:v>2033-03-09</c:v>
                </c:pt>
                <c:pt idx="5182">
                  <c:v>2033-03-10</c:v>
                </c:pt>
                <c:pt idx="5183">
                  <c:v>2033-03-11</c:v>
                </c:pt>
                <c:pt idx="5184">
                  <c:v>2033-03-12</c:v>
                </c:pt>
                <c:pt idx="5185">
                  <c:v>2033-03-13</c:v>
                </c:pt>
                <c:pt idx="5186">
                  <c:v>2033-03-14</c:v>
                </c:pt>
                <c:pt idx="5187">
                  <c:v>2033-03-15</c:v>
                </c:pt>
                <c:pt idx="5188">
                  <c:v>2033-03-16</c:v>
                </c:pt>
                <c:pt idx="5189">
                  <c:v>2033-03-17</c:v>
                </c:pt>
                <c:pt idx="5190">
                  <c:v>2033-03-18</c:v>
                </c:pt>
                <c:pt idx="5191">
                  <c:v>2033-03-19</c:v>
                </c:pt>
                <c:pt idx="5192">
                  <c:v>2033-03-20</c:v>
                </c:pt>
                <c:pt idx="5193">
                  <c:v>2033-03-21</c:v>
                </c:pt>
                <c:pt idx="5194">
                  <c:v>2033-03-22</c:v>
                </c:pt>
                <c:pt idx="5195">
                  <c:v>2033-03-23</c:v>
                </c:pt>
                <c:pt idx="5196">
                  <c:v>2033-03-24</c:v>
                </c:pt>
                <c:pt idx="5197">
                  <c:v>2033-03-25</c:v>
                </c:pt>
                <c:pt idx="5198">
                  <c:v>2033-03-26</c:v>
                </c:pt>
                <c:pt idx="5199">
                  <c:v>2033-03-27</c:v>
                </c:pt>
                <c:pt idx="5200">
                  <c:v>2033-03-28</c:v>
                </c:pt>
                <c:pt idx="5201">
                  <c:v>2033-03-29</c:v>
                </c:pt>
                <c:pt idx="5202">
                  <c:v>2033-03-30</c:v>
                </c:pt>
                <c:pt idx="5203">
                  <c:v>2033-03-31</c:v>
                </c:pt>
                <c:pt idx="5204">
                  <c:v>2033-04-01</c:v>
                </c:pt>
                <c:pt idx="5205">
                  <c:v>2033-04-02</c:v>
                </c:pt>
                <c:pt idx="5206">
                  <c:v>2033-04-03</c:v>
                </c:pt>
                <c:pt idx="5207">
                  <c:v>2033-04-04</c:v>
                </c:pt>
                <c:pt idx="5208">
                  <c:v>2033-04-05</c:v>
                </c:pt>
                <c:pt idx="5209">
                  <c:v>2033-04-06</c:v>
                </c:pt>
                <c:pt idx="5210">
                  <c:v>2033-04-07</c:v>
                </c:pt>
                <c:pt idx="5211">
                  <c:v>2033-04-08</c:v>
                </c:pt>
                <c:pt idx="5212">
                  <c:v>2033-04-09</c:v>
                </c:pt>
                <c:pt idx="5213">
                  <c:v>2033-04-10</c:v>
                </c:pt>
                <c:pt idx="5214">
                  <c:v>2033-04-11</c:v>
                </c:pt>
                <c:pt idx="5215">
                  <c:v>2033-04-12</c:v>
                </c:pt>
                <c:pt idx="5216">
                  <c:v>2033-04-13</c:v>
                </c:pt>
                <c:pt idx="5217">
                  <c:v>2033-04-14</c:v>
                </c:pt>
                <c:pt idx="5218">
                  <c:v>2033-04-15</c:v>
                </c:pt>
                <c:pt idx="5219">
                  <c:v>2033-04-16</c:v>
                </c:pt>
                <c:pt idx="5220">
                  <c:v>2033-04-17</c:v>
                </c:pt>
                <c:pt idx="5221">
                  <c:v>2033-04-18</c:v>
                </c:pt>
                <c:pt idx="5222">
                  <c:v>2033-04-19</c:v>
                </c:pt>
                <c:pt idx="5223">
                  <c:v>2033-04-20</c:v>
                </c:pt>
                <c:pt idx="5224">
                  <c:v>2033-04-21</c:v>
                </c:pt>
                <c:pt idx="5225">
                  <c:v>2033-04-22</c:v>
                </c:pt>
                <c:pt idx="5226">
                  <c:v>2033-04-23</c:v>
                </c:pt>
                <c:pt idx="5227">
                  <c:v>2033-04-24</c:v>
                </c:pt>
                <c:pt idx="5228">
                  <c:v>2033-04-25</c:v>
                </c:pt>
                <c:pt idx="5229">
                  <c:v>2033-04-26</c:v>
                </c:pt>
                <c:pt idx="5230">
                  <c:v>2033-04-27</c:v>
                </c:pt>
                <c:pt idx="5231">
                  <c:v>2033-04-28</c:v>
                </c:pt>
                <c:pt idx="5232">
                  <c:v>2033-04-29</c:v>
                </c:pt>
                <c:pt idx="5233">
                  <c:v>2033-04-30</c:v>
                </c:pt>
                <c:pt idx="5234">
                  <c:v>2033-05-01</c:v>
                </c:pt>
                <c:pt idx="5235">
                  <c:v>2033-05-02</c:v>
                </c:pt>
                <c:pt idx="5236">
                  <c:v>2033-05-03</c:v>
                </c:pt>
                <c:pt idx="5237">
                  <c:v>2033-05-04</c:v>
                </c:pt>
                <c:pt idx="5238">
                  <c:v>2033-05-05</c:v>
                </c:pt>
                <c:pt idx="5239">
                  <c:v>2033-05-06</c:v>
                </c:pt>
                <c:pt idx="5240">
                  <c:v>2033-05-07</c:v>
                </c:pt>
                <c:pt idx="5241">
                  <c:v>2033-05-08</c:v>
                </c:pt>
                <c:pt idx="5242">
                  <c:v>2033-05-09</c:v>
                </c:pt>
                <c:pt idx="5243">
                  <c:v>2033-05-10</c:v>
                </c:pt>
                <c:pt idx="5244">
                  <c:v>2033-05-11</c:v>
                </c:pt>
                <c:pt idx="5245">
                  <c:v>2033-05-12</c:v>
                </c:pt>
                <c:pt idx="5246">
                  <c:v>2033-05-13</c:v>
                </c:pt>
                <c:pt idx="5247">
                  <c:v>2033-05-14</c:v>
                </c:pt>
                <c:pt idx="5248">
                  <c:v>2033-05-15</c:v>
                </c:pt>
                <c:pt idx="5249">
                  <c:v>2033-05-16</c:v>
                </c:pt>
                <c:pt idx="5250">
                  <c:v>2033-05-17</c:v>
                </c:pt>
                <c:pt idx="5251">
                  <c:v>2033-05-18</c:v>
                </c:pt>
                <c:pt idx="5252">
                  <c:v>2033-05-19</c:v>
                </c:pt>
                <c:pt idx="5253">
                  <c:v>2033-05-20</c:v>
                </c:pt>
                <c:pt idx="5254">
                  <c:v>2033-05-21</c:v>
                </c:pt>
                <c:pt idx="5255">
                  <c:v>2033-05-22</c:v>
                </c:pt>
                <c:pt idx="5256">
                  <c:v>2033-05-23</c:v>
                </c:pt>
                <c:pt idx="5257">
                  <c:v>2033-05-24</c:v>
                </c:pt>
                <c:pt idx="5258">
                  <c:v>2033-05-25</c:v>
                </c:pt>
                <c:pt idx="5259">
                  <c:v>2033-05-26</c:v>
                </c:pt>
                <c:pt idx="5260">
                  <c:v>2033-05-27</c:v>
                </c:pt>
                <c:pt idx="5261">
                  <c:v>2033-05-28</c:v>
                </c:pt>
                <c:pt idx="5262">
                  <c:v>2033-05-29</c:v>
                </c:pt>
                <c:pt idx="5263">
                  <c:v>2033-05-30</c:v>
                </c:pt>
                <c:pt idx="5264">
                  <c:v>2033-05-31</c:v>
                </c:pt>
                <c:pt idx="5265">
                  <c:v>2033-06-01</c:v>
                </c:pt>
                <c:pt idx="5266">
                  <c:v>2033-06-02</c:v>
                </c:pt>
                <c:pt idx="5267">
                  <c:v>2033-06-03</c:v>
                </c:pt>
                <c:pt idx="5268">
                  <c:v>2033-06-04</c:v>
                </c:pt>
                <c:pt idx="5269">
                  <c:v>2033-06-05</c:v>
                </c:pt>
                <c:pt idx="5270">
                  <c:v>2033-06-06</c:v>
                </c:pt>
                <c:pt idx="5271">
                  <c:v>2033-06-07</c:v>
                </c:pt>
                <c:pt idx="5272">
                  <c:v>2033-06-08</c:v>
                </c:pt>
                <c:pt idx="5273">
                  <c:v>2033-06-09</c:v>
                </c:pt>
                <c:pt idx="5274">
                  <c:v>2033-06-10</c:v>
                </c:pt>
                <c:pt idx="5275">
                  <c:v>2033-06-11</c:v>
                </c:pt>
                <c:pt idx="5276">
                  <c:v>2033-06-12</c:v>
                </c:pt>
                <c:pt idx="5277">
                  <c:v>2033-06-13</c:v>
                </c:pt>
                <c:pt idx="5278">
                  <c:v>2033-06-14</c:v>
                </c:pt>
                <c:pt idx="5279">
                  <c:v>2033-06-15</c:v>
                </c:pt>
                <c:pt idx="5280">
                  <c:v>2033-06-16</c:v>
                </c:pt>
                <c:pt idx="5281">
                  <c:v>2033-06-17</c:v>
                </c:pt>
                <c:pt idx="5282">
                  <c:v>2033-06-18</c:v>
                </c:pt>
                <c:pt idx="5283">
                  <c:v>2033-06-19</c:v>
                </c:pt>
                <c:pt idx="5284">
                  <c:v>2033-06-20</c:v>
                </c:pt>
                <c:pt idx="5285">
                  <c:v>2033-06-21</c:v>
                </c:pt>
                <c:pt idx="5286">
                  <c:v>2033-06-22</c:v>
                </c:pt>
                <c:pt idx="5287">
                  <c:v>2033-06-23</c:v>
                </c:pt>
                <c:pt idx="5288">
                  <c:v>2033-06-24</c:v>
                </c:pt>
                <c:pt idx="5289">
                  <c:v>2033-06-25</c:v>
                </c:pt>
                <c:pt idx="5290">
                  <c:v>2033-06-26</c:v>
                </c:pt>
                <c:pt idx="5291">
                  <c:v>2033-06-27</c:v>
                </c:pt>
                <c:pt idx="5292">
                  <c:v>2033-06-28</c:v>
                </c:pt>
                <c:pt idx="5293">
                  <c:v>2033-06-29</c:v>
                </c:pt>
                <c:pt idx="5294">
                  <c:v>2033-06-30</c:v>
                </c:pt>
                <c:pt idx="5295">
                  <c:v>2033-07-01</c:v>
                </c:pt>
                <c:pt idx="5296">
                  <c:v>2033-07-02</c:v>
                </c:pt>
                <c:pt idx="5297">
                  <c:v>2033-07-03</c:v>
                </c:pt>
                <c:pt idx="5298">
                  <c:v>2033-07-04</c:v>
                </c:pt>
                <c:pt idx="5299">
                  <c:v>2033-07-05</c:v>
                </c:pt>
                <c:pt idx="5300">
                  <c:v>2033-07-06</c:v>
                </c:pt>
                <c:pt idx="5301">
                  <c:v>2033-07-07</c:v>
                </c:pt>
                <c:pt idx="5302">
                  <c:v>2033-07-08</c:v>
                </c:pt>
                <c:pt idx="5303">
                  <c:v>2033-07-09</c:v>
                </c:pt>
                <c:pt idx="5304">
                  <c:v>2033-07-10</c:v>
                </c:pt>
                <c:pt idx="5305">
                  <c:v>2033-07-11</c:v>
                </c:pt>
                <c:pt idx="5306">
                  <c:v>2033-07-12</c:v>
                </c:pt>
                <c:pt idx="5307">
                  <c:v>2033-07-13</c:v>
                </c:pt>
                <c:pt idx="5308">
                  <c:v>2033-07-14</c:v>
                </c:pt>
                <c:pt idx="5309">
                  <c:v>2033-07-15</c:v>
                </c:pt>
                <c:pt idx="5310">
                  <c:v>2033-07-16</c:v>
                </c:pt>
                <c:pt idx="5311">
                  <c:v>2033-07-17</c:v>
                </c:pt>
                <c:pt idx="5312">
                  <c:v>2033-07-18</c:v>
                </c:pt>
                <c:pt idx="5313">
                  <c:v>2033-07-19</c:v>
                </c:pt>
                <c:pt idx="5314">
                  <c:v>2033-07-20</c:v>
                </c:pt>
                <c:pt idx="5315">
                  <c:v>2033-07-21</c:v>
                </c:pt>
                <c:pt idx="5316">
                  <c:v>2033-07-22</c:v>
                </c:pt>
                <c:pt idx="5317">
                  <c:v>2033-07-23</c:v>
                </c:pt>
                <c:pt idx="5318">
                  <c:v>2033-07-24</c:v>
                </c:pt>
                <c:pt idx="5319">
                  <c:v>2033-07-25</c:v>
                </c:pt>
                <c:pt idx="5320">
                  <c:v>2033-07-26</c:v>
                </c:pt>
                <c:pt idx="5321">
                  <c:v>2033-07-27</c:v>
                </c:pt>
                <c:pt idx="5322">
                  <c:v>2033-07-28</c:v>
                </c:pt>
                <c:pt idx="5323">
                  <c:v>2033-07-29</c:v>
                </c:pt>
                <c:pt idx="5324">
                  <c:v>2033-07-30</c:v>
                </c:pt>
                <c:pt idx="5325">
                  <c:v>2033-07-31</c:v>
                </c:pt>
                <c:pt idx="5326">
                  <c:v>2033-08-01</c:v>
                </c:pt>
                <c:pt idx="5327">
                  <c:v>2033-08-02</c:v>
                </c:pt>
                <c:pt idx="5328">
                  <c:v>2033-08-03</c:v>
                </c:pt>
                <c:pt idx="5329">
                  <c:v>2033-08-04</c:v>
                </c:pt>
                <c:pt idx="5330">
                  <c:v>2033-08-05</c:v>
                </c:pt>
                <c:pt idx="5331">
                  <c:v>2033-08-06</c:v>
                </c:pt>
                <c:pt idx="5332">
                  <c:v>2033-08-07</c:v>
                </c:pt>
                <c:pt idx="5333">
                  <c:v>2033-08-08</c:v>
                </c:pt>
                <c:pt idx="5334">
                  <c:v>2033-08-09</c:v>
                </c:pt>
                <c:pt idx="5335">
                  <c:v>2033-08-10</c:v>
                </c:pt>
                <c:pt idx="5336">
                  <c:v>2033-08-11</c:v>
                </c:pt>
                <c:pt idx="5337">
                  <c:v>2033-08-12</c:v>
                </c:pt>
                <c:pt idx="5338">
                  <c:v>2033-08-13</c:v>
                </c:pt>
                <c:pt idx="5339">
                  <c:v>2033-08-14</c:v>
                </c:pt>
                <c:pt idx="5340">
                  <c:v>2033-08-15</c:v>
                </c:pt>
                <c:pt idx="5341">
                  <c:v>2033-08-16</c:v>
                </c:pt>
                <c:pt idx="5342">
                  <c:v>2033-08-17</c:v>
                </c:pt>
                <c:pt idx="5343">
                  <c:v>2033-08-18</c:v>
                </c:pt>
                <c:pt idx="5344">
                  <c:v>2033-08-19</c:v>
                </c:pt>
                <c:pt idx="5345">
                  <c:v>2033-08-20</c:v>
                </c:pt>
                <c:pt idx="5346">
                  <c:v>2033-08-21</c:v>
                </c:pt>
                <c:pt idx="5347">
                  <c:v>2033-08-22</c:v>
                </c:pt>
                <c:pt idx="5348">
                  <c:v>2033-08-23</c:v>
                </c:pt>
                <c:pt idx="5349">
                  <c:v>2033-08-24</c:v>
                </c:pt>
                <c:pt idx="5350">
                  <c:v>2033-08-25</c:v>
                </c:pt>
                <c:pt idx="5351">
                  <c:v>2033-08-26</c:v>
                </c:pt>
                <c:pt idx="5352">
                  <c:v>2033-08-27</c:v>
                </c:pt>
                <c:pt idx="5353">
                  <c:v>2033-08-28</c:v>
                </c:pt>
                <c:pt idx="5354">
                  <c:v>2033-08-29</c:v>
                </c:pt>
                <c:pt idx="5355">
                  <c:v>2033-08-30</c:v>
                </c:pt>
                <c:pt idx="5356">
                  <c:v>2033-08-31</c:v>
                </c:pt>
                <c:pt idx="5357">
                  <c:v>2033-09-01</c:v>
                </c:pt>
                <c:pt idx="5358">
                  <c:v>2033-09-02</c:v>
                </c:pt>
                <c:pt idx="5359">
                  <c:v>2033-09-03</c:v>
                </c:pt>
                <c:pt idx="5360">
                  <c:v>2033-09-04</c:v>
                </c:pt>
                <c:pt idx="5361">
                  <c:v>2033-09-05</c:v>
                </c:pt>
                <c:pt idx="5362">
                  <c:v>2033-09-06</c:v>
                </c:pt>
                <c:pt idx="5363">
                  <c:v>2033-09-07</c:v>
                </c:pt>
                <c:pt idx="5364">
                  <c:v>2033-09-08</c:v>
                </c:pt>
                <c:pt idx="5365">
                  <c:v>2033-09-09</c:v>
                </c:pt>
                <c:pt idx="5366">
                  <c:v>2033-09-10</c:v>
                </c:pt>
                <c:pt idx="5367">
                  <c:v>2033-09-11</c:v>
                </c:pt>
                <c:pt idx="5368">
                  <c:v>2033-09-12</c:v>
                </c:pt>
                <c:pt idx="5369">
                  <c:v>2033-09-13</c:v>
                </c:pt>
                <c:pt idx="5370">
                  <c:v>2033-09-14</c:v>
                </c:pt>
                <c:pt idx="5371">
                  <c:v>2033-09-15</c:v>
                </c:pt>
                <c:pt idx="5372">
                  <c:v>2033-09-16</c:v>
                </c:pt>
                <c:pt idx="5373">
                  <c:v>2033-09-17</c:v>
                </c:pt>
                <c:pt idx="5374">
                  <c:v>2033-09-18</c:v>
                </c:pt>
                <c:pt idx="5375">
                  <c:v>2033-09-19</c:v>
                </c:pt>
                <c:pt idx="5376">
                  <c:v>2033-09-20</c:v>
                </c:pt>
                <c:pt idx="5377">
                  <c:v>2033-09-21</c:v>
                </c:pt>
                <c:pt idx="5378">
                  <c:v>2033-09-22</c:v>
                </c:pt>
                <c:pt idx="5379">
                  <c:v>2033-09-23</c:v>
                </c:pt>
                <c:pt idx="5380">
                  <c:v>2033-09-24</c:v>
                </c:pt>
                <c:pt idx="5381">
                  <c:v>2033-09-25</c:v>
                </c:pt>
                <c:pt idx="5382">
                  <c:v>2033-09-26</c:v>
                </c:pt>
                <c:pt idx="5383">
                  <c:v>2033-09-27</c:v>
                </c:pt>
                <c:pt idx="5384">
                  <c:v>2033-09-28</c:v>
                </c:pt>
                <c:pt idx="5385">
                  <c:v>2033-09-29</c:v>
                </c:pt>
                <c:pt idx="5386">
                  <c:v>2033-09-30</c:v>
                </c:pt>
                <c:pt idx="5387">
                  <c:v>2033-10-01</c:v>
                </c:pt>
                <c:pt idx="5388">
                  <c:v>2033-10-02</c:v>
                </c:pt>
                <c:pt idx="5389">
                  <c:v>2033-10-03</c:v>
                </c:pt>
                <c:pt idx="5390">
                  <c:v>2033-10-04</c:v>
                </c:pt>
                <c:pt idx="5391">
                  <c:v>2033-10-05</c:v>
                </c:pt>
                <c:pt idx="5392">
                  <c:v>2033-10-06</c:v>
                </c:pt>
                <c:pt idx="5393">
                  <c:v>2033-10-07</c:v>
                </c:pt>
                <c:pt idx="5394">
                  <c:v>2033-10-08</c:v>
                </c:pt>
                <c:pt idx="5395">
                  <c:v>2033-10-09</c:v>
                </c:pt>
                <c:pt idx="5396">
                  <c:v>2033-10-10</c:v>
                </c:pt>
                <c:pt idx="5397">
                  <c:v>2033-10-11</c:v>
                </c:pt>
                <c:pt idx="5398">
                  <c:v>2033-10-12</c:v>
                </c:pt>
                <c:pt idx="5399">
                  <c:v>2033-10-13</c:v>
                </c:pt>
                <c:pt idx="5400">
                  <c:v>2033-10-14</c:v>
                </c:pt>
                <c:pt idx="5401">
                  <c:v>2033-10-15</c:v>
                </c:pt>
                <c:pt idx="5402">
                  <c:v>2033-10-16</c:v>
                </c:pt>
                <c:pt idx="5403">
                  <c:v>2033-10-17</c:v>
                </c:pt>
                <c:pt idx="5404">
                  <c:v>2033-10-18</c:v>
                </c:pt>
                <c:pt idx="5405">
                  <c:v>2033-10-19</c:v>
                </c:pt>
                <c:pt idx="5406">
                  <c:v>2033-10-20</c:v>
                </c:pt>
                <c:pt idx="5407">
                  <c:v>2033-10-21</c:v>
                </c:pt>
                <c:pt idx="5408">
                  <c:v>2033-10-22</c:v>
                </c:pt>
                <c:pt idx="5409">
                  <c:v>2033-10-23</c:v>
                </c:pt>
                <c:pt idx="5410">
                  <c:v>2033-10-24</c:v>
                </c:pt>
                <c:pt idx="5411">
                  <c:v>2033-10-25</c:v>
                </c:pt>
                <c:pt idx="5412">
                  <c:v>2033-10-26</c:v>
                </c:pt>
                <c:pt idx="5413">
                  <c:v>2033-10-27</c:v>
                </c:pt>
                <c:pt idx="5414">
                  <c:v>2033-10-28</c:v>
                </c:pt>
                <c:pt idx="5415">
                  <c:v>2033-10-29</c:v>
                </c:pt>
                <c:pt idx="5416">
                  <c:v>2033-10-30</c:v>
                </c:pt>
                <c:pt idx="5417">
                  <c:v>2033-10-31</c:v>
                </c:pt>
                <c:pt idx="5418">
                  <c:v>2033-11-01</c:v>
                </c:pt>
                <c:pt idx="5419">
                  <c:v>2033-11-02</c:v>
                </c:pt>
                <c:pt idx="5420">
                  <c:v>2033-11-03</c:v>
                </c:pt>
                <c:pt idx="5421">
                  <c:v>2033-11-04</c:v>
                </c:pt>
                <c:pt idx="5422">
                  <c:v>2033-11-05</c:v>
                </c:pt>
                <c:pt idx="5423">
                  <c:v>2033-11-06</c:v>
                </c:pt>
                <c:pt idx="5424">
                  <c:v>2033-11-07</c:v>
                </c:pt>
                <c:pt idx="5425">
                  <c:v>2033-11-08</c:v>
                </c:pt>
                <c:pt idx="5426">
                  <c:v>2033-11-09</c:v>
                </c:pt>
                <c:pt idx="5427">
                  <c:v>2033-11-10</c:v>
                </c:pt>
                <c:pt idx="5428">
                  <c:v>2033-11-11</c:v>
                </c:pt>
                <c:pt idx="5429">
                  <c:v>2033-11-12</c:v>
                </c:pt>
                <c:pt idx="5430">
                  <c:v>2033-11-13</c:v>
                </c:pt>
                <c:pt idx="5431">
                  <c:v>2033-11-14</c:v>
                </c:pt>
                <c:pt idx="5432">
                  <c:v>2033-11-15</c:v>
                </c:pt>
                <c:pt idx="5433">
                  <c:v>2033-11-16</c:v>
                </c:pt>
                <c:pt idx="5434">
                  <c:v>2033-11-17</c:v>
                </c:pt>
                <c:pt idx="5435">
                  <c:v>2033-11-18</c:v>
                </c:pt>
                <c:pt idx="5436">
                  <c:v>2033-11-19</c:v>
                </c:pt>
                <c:pt idx="5437">
                  <c:v>2033-11-20</c:v>
                </c:pt>
                <c:pt idx="5438">
                  <c:v>2033-11-21</c:v>
                </c:pt>
                <c:pt idx="5439">
                  <c:v>2033-11-22</c:v>
                </c:pt>
                <c:pt idx="5440">
                  <c:v>2033-11-23</c:v>
                </c:pt>
                <c:pt idx="5441">
                  <c:v>2033-11-24</c:v>
                </c:pt>
                <c:pt idx="5442">
                  <c:v>2033-11-25</c:v>
                </c:pt>
                <c:pt idx="5443">
                  <c:v>2033-11-26</c:v>
                </c:pt>
                <c:pt idx="5444">
                  <c:v>2033-11-27</c:v>
                </c:pt>
                <c:pt idx="5445">
                  <c:v>2033-11-28</c:v>
                </c:pt>
                <c:pt idx="5446">
                  <c:v>2033-11-29</c:v>
                </c:pt>
                <c:pt idx="5447">
                  <c:v>2033-11-30</c:v>
                </c:pt>
                <c:pt idx="5448">
                  <c:v>2033-12-01</c:v>
                </c:pt>
                <c:pt idx="5449">
                  <c:v>2033-12-02</c:v>
                </c:pt>
                <c:pt idx="5450">
                  <c:v>2033-12-03</c:v>
                </c:pt>
                <c:pt idx="5451">
                  <c:v>2033-12-04</c:v>
                </c:pt>
                <c:pt idx="5452">
                  <c:v>2033-12-05</c:v>
                </c:pt>
                <c:pt idx="5453">
                  <c:v>2033-12-06</c:v>
                </c:pt>
                <c:pt idx="5454">
                  <c:v>2033-12-07</c:v>
                </c:pt>
                <c:pt idx="5455">
                  <c:v>2033-12-08</c:v>
                </c:pt>
                <c:pt idx="5456">
                  <c:v>2033-12-09</c:v>
                </c:pt>
                <c:pt idx="5457">
                  <c:v>2033-12-10</c:v>
                </c:pt>
                <c:pt idx="5458">
                  <c:v>2033-12-11</c:v>
                </c:pt>
                <c:pt idx="5459">
                  <c:v>2033-12-12</c:v>
                </c:pt>
                <c:pt idx="5460">
                  <c:v>2033-12-13</c:v>
                </c:pt>
                <c:pt idx="5461">
                  <c:v>2033-12-14</c:v>
                </c:pt>
                <c:pt idx="5462">
                  <c:v>2033-12-15</c:v>
                </c:pt>
                <c:pt idx="5463">
                  <c:v>2033-12-16</c:v>
                </c:pt>
                <c:pt idx="5464">
                  <c:v>2033-12-17</c:v>
                </c:pt>
                <c:pt idx="5465">
                  <c:v>2033-12-18</c:v>
                </c:pt>
                <c:pt idx="5466">
                  <c:v>2033-12-19</c:v>
                </c:pt>
                <c:pt idx="5467">
                  <c:v>2033-12-20</c:v>
                </c:pt>
                <c:pt idx="5468">
                  <c:v>2033-12-21</c:v>
                </c:pt>
                <c:pt idx="5469">
                  <c:v>2033-12-22</c:v>
                </c:pt>
                <c:pt idx="5470">
                  <c:v>2033-12-23</c:v>
                </c:pt>
                <c:pt idx="5471">
                  <c:v>2033-12-24</c:v>
                </c:pt>
                <c:pt idx="5472">
                  <c:v>2033-12-25</c:v>
                </c:pt>
                <c:pt idx="5473">
                  <c:v>2033-12-26</c:v>
                </c:pt>
                <c:pt idx="5474">
                  <c:v>2033-12-27</c:v>
                </c:pt>
                <c:pt idx="5475">
                  <c:v>2033-12-28</c:v>
                </c:pt>
                <c:pt idx="5476">
                  <c:v>2033-12-29</c:v>
                </c:pt>
                <c:pt idx="5477">
                  <c:v>2033-12-30</c:v>
                </c:pt>
                <c:pt idx="5478">
                  <c:v>2033-12-31</c:v>
                </c:pt>
                <c:pt idx="5479">
                  <c:v>2034-01-01</c:v>
                </c:pt>
                <c:pt idx="5480">
                  <c:v>2034-01-02</c:v>
                </c:pt>
                <c:pt idx="5481">
                  <c:v>2034-01-03</c:v>
                </c:pt>
                <c:pt idx="5482">
                  <c:v>2034-01-04</c:v>
                </c:pt>
                <c:pt idx="5483">
                  <c:v>2034-01-05</c:v>
                </c:pt>
                <c:pt idx="5484">
                  <c:v>2034-01-06</c:v>
                </c:pt>
                <c:pt idx="5485">
                  <c:v>2034-01-07</c:v>
                </c:pt>
                <c:pt idx="5486">
                  <c:v>2034-01-08</c:v>
                </c:pt>
                <c:pt idx="5487">
                  <c:v>2034-01-09</c:v>
                </c:pt>
                <c:pt idx="5488">
                  <c:v>2034-01-10</c:v>
                </c:pt>
                <c:pt idx="5489">
                  <c:v>2034-01-11</c:v>
                </c:pt>
                <c:pt idx="5490">
                  <c:v>2034-01-12</c:v>
                </c:pt>
                <c:pt idx="5491">
                  <c:v>2034-01-13</c:v>
                </c:pt>
                <c:pt idx="5492">
                  <c:v>2034-01-14</c:v>
                </c:pt>
                <c:pt idx="5493">
                  <c:v>2034-01-15</c:v>
                </c:pt>
                <c:pt idx="5494">
                  <c:v>2034-01-16</c:v>
                </c:pt>
                <c:pt idx="5495">
                  <c:v>2034-01-17</c:v>
                </c:pt>
                <c:pt idx="5496">
                  <c:v>2034-01-18</c:v>
                </c:pt>
                <c:pt idx="5497">
                  <c:v>2034-01-19</c:v>
                </c:pt>
                <c:pt idx="5498">
                  <c:v>2034-01-20</c:v>
                </c:pt>
                <c:pt idx="5499">
                  <c:v>2034-01-21</c:v>
                </c:pt>
                <c:pt idx="5500">
                  <c:v>2034-01-22</c:v>
                </c:pt>
                <c:pt idx="5501">
                  <c:v>2034-01-23</c:v>
                </c:pt>
                <c:pt idx="5502">
                  <c:v>2034-01-24</c:v>
                </c:pt>
                <c:pt idx="5503">
                  <c:v>2034-01-25</c:v>
                </c:pt>
                <c:pt idx="5504">
                  <c:v>2034-01-26</c:v>
                </c:pt>
                <c:pt idx="5505">
                  <c:v>2034-01-27</c:v>
                </c:pt>
                <c:pt idx="5506">
                  <c:v>2034-01-28</c:v>
                </c:pt>
                <c:pt idx="5507">
                  <c:v>2034-01-29</c:v>
                </c:pt>
                <c:pt idx="5508">
                  <c:v>2034-01-30</c:v>
                </c:pt>
                <c:pt idx="5509">
                  <c:v>2034-01-31</c:v>
                </c:pt>
                <c:pt idx="5510">
                  <c:v>2034-02-01</c:v>
                </c:pt>
                <c:pt idx="5511">
                  <c:v>2034-02-02</c:v>
                </c:pt>
                <c:pt idx="5512">
                  <c:v>2034-02-03</c:v>
                </c:pt>
                <c:pt idx="5513">
                  <c:v>2034-02-04</c:v>
                </c:pt>
                <c:pt idx="5514">
                  <c:v>2034-02-05</c:v>
                </c:pt>
                <c:pt idx="5515">
                  <c:v>2034-02-06</c:v>
                </c:pt>
                <c:pt idx="5516">
                  <c:v>2034-02-07</c:v>
                </c:pt>
                <c:pt idx="5517">
                  <c:v>2034-02-08</c:v>
                </c:pt>
                <c:pt idx="5518">
                  <c:v>2034-02-09</c:v>
                </c:pt>
                <c:pt idx="5519">
                  <c:v>2034-02-10</c:v>
                </c:pt>
                <c:pt idx="5520">
                  <c:v>2034-02-11</c:v>
                </c:pt>
                <c:pt idx="5521">
                  <c:v>2034-02-12</c:v>
                </c:pt>
                <c:pt idx="5522">
                  <c:v>2034-02-13</c:v>
                </c:pt>
                <c:pt idx="5523">
                  <c:v>2034-02-14</c:v>
                </c:pt>
                <c:pt idx="5524">
                  <c:v>2034-02-15</c:v>
                </c:pt>
                <c:pt idx="5525">
                  <c:v>2034-02-16</c:v>
                </c:pt>
                <c:pt idx="5526">
                  <c:v>2034-02-17</c:v>
                </c:pt>
                <c:pt idx="5527">
                  <c:v>2034-02-18</c:v>
                </c:pt>
                <c:pt idx="5528">
                  <c:v>2034-02-19</c:v>
                </c:pt>
                <c:pt idx="5529">
                  <c:v>2034-02-20</c:v>
                </c:pt>
                <c:pt idx="5530">
                  <c:v>2034-02-21</c:v>
                </c:pt>
                <c:pt idx="5531">
                  <c:v>2034-02-22</c:v>
                </c:pt>
                <c:pt idx="5532">
                  <c:v>2034-02-23</c:v>
                </c:pt>
                <c:pt idx="5533">
                  <c:v>2034-02-24</c:v>
                </c:pt>
                <c:pt idx="5534">
                  <c:v>2034-02-25</c:v>
                </c:pt>
                <c:pt idx="5535">
                  <c:v>2034-02-26</c:v>
                </c:pt>
                <c:pt idx="5536">
                  <c:v>2034-02-27</c:v>
                </c:pt>
                <c:pt idx="5537">
                  <c:v>2034-02-28</c:v>
                </c:pt>
                <c:pt idx="5538">
                  <c:v>2034-03-01</c:v>
                </c:pt>
                <c:pt idx="5539">
                  <c:v>2034-03-02</c:v>
                </c:pt>
                <c:pt idx="5540">
                  <c:v>2034-03-03</c:v>
                </c:pt>
                <c:pt idx="5541">
                  <c:v>2034-03-04</c:v>
                </c:pt>
                <c:pt idx="5542">
                  <c:v>2034-03-05</c:v>
                </c:pt>
                <c:pt idx="5543">
                  <c:v>2034-03-06</c:v>
                </c:pt>
                <c:pt idx="5544">
                  <c:v>2034-03-07</c:v>
                </c:pt>
                <c:pt idx="5545">
                  <c:v>2034-03-08</c:v>
                </c:pt>
                <c:pt idx="5546">
                  <c:v>2034-03-09</c:v>
                </c:pt>
                <c:pt idx="5547">
                  <c:v>2034-03-10</c:v>
                </c:pt>
                <c:pt idx="5548">
                  <c:v>2034-03-11</c:v>
                </c:pt>
                <c:pt idx="5549">
                  <c:v>2034-03-12</c:v>
                </c:pt>
                <c:pt idx="5550">
                  <c:v>2034-03-13</c:v>
                </c:pt>
                <c:pt idx="5551">
                  <c:v>2034-03-14</c:v>
                </c:pt>
                <c:pt idx="5552">
                  <c:v>2034-03-15</c:v>
                </c:pt>
                <c:pt idx="5553">
                  <c:v>2034-03-16</c:v>
                </c:pt>
                <c:pt idx="5554">
                  <c:v>2034-03-17</c:v>
                </c:pt>
                <c:pt idx="5555">
                  <c:v>2034-03-18</c:v>
                </c:pt>
                <c:pt idx="5556">
                  <c:v>2034-03-19</c:v>
                </c:pt>
                <c:pt idx="5557">
                  <c:v>2034-03-20</c:v>
                </c:pt>
                <c:pt idx="5558">
                  <c:v>2034-03-21</c:v>
                </c:pt>
                <c:pt idx="5559">
                  <c:v>2034-03-22</c:v>
                </c:pt>
                <c:pt idx="5560">
                  <c:v>2034-03-23</c:v>
                </c:pt>
                <c:pt idx="5561">
                  <c:v>2034-03-24</c:v>
                </c:pt>
                <c:pt idx="5562">
                  <c:v>2034-03-25</c:v>
                </c:pt>
                <c:pt idx="5563">
                  <c:v>2034-03-26</c:v>
                </c:pt>
                <c:pt idx="5564">
                  <c:v>2034-03-27</c:v>
                </c:pt>
                <c:pt idx="5565">
                  <c:v>2034-03-28</c:v>
                </c:pt>
                <c:pt idx="5566">
                  <c:v>2034-03-29</c:v>
                </c:pt>
                <c:pt idx="5567">
                  <c:v>2034-03-30</c:v>
                </c:pt>
                <c:pt idx="5568">
                  <c:v>2034-03-31</c:v>
                </c:pt>
                <c:pt idx="5569">
                  <c:v>2034-04-01</c:v>
                </c:pt>
                <c:pt idx="5570">
                  <c:v>2034-04-02</c:v>
                </c:pt>
                <c:pt idx="5571">
                  <c:v>2034-04-03</c:v>
                </c:pt>
                <c:pt idx="5572">
                  <c:v>2034-04-04</c:v>
                </c:pt>
                <c:pt idx="5573">
                  <c:v>2034-04-05</c:v>
                </c:pt>
                <c:pt idx="5574">
                  <c:v>2034-04-06</c:v>
                </c:pt>
                <c:pt idx="5575">
                  <c:v>2034-04-07</c:v>
                </c:pt>
                <c:pt idx="5576">
                  <c:v>2034-04-08</c:v>
                </c:pt>
                <c:pt idx="5577">
                  <c:v>2034-04-09</c:v>
                </c:pt>
                <c:pt idx="5578">
                  <c:v>2034-04-10</c:v>
                </c:pt>
                <c:pt idx="5579">
                  <c:v>2034-04-11</c:v>
                </c:pt>
                <c:pt idx="5580">
                  <c:v>2034-04-12</c:v>
                </c:pt>
                <c:pt idx="5581">
                  <c:v>2034-04-13</c:v>
                </c:pt>
                <c:pt idx="5582">
                  <c:v>2034-04-14</c:v>
                </c:pt>
                <c:pt idx="5583">
                  <c:v>2034-04-15</c:v>
                </c:pt>
                <c:pt idx="5584">
                  <c:v>2034-04-16</c:v>
                </c:pt>
                <c:pt idx="5585">
                  <c:v>2034-04-17</c:v>
                </c:pt>
                <c:pt idx="5586">
                  <c:v>2034-04-18</c:v>
                </c:pt>
                <c:pt idx="5587">
                  <c:v>2034-04-19</c:v>
                </c:pt>
                <c:pt idx="5588">
                  <c:v>2034-04-20</c:v>
                </c:pt>
                <c:pt idx="5589">
                  <c:v>2034-04-21</c:v>
                </c:pt>
                <c:pt idx="5590">
                  <c:v>2034-04-22</c:v>
                </c:pt>
                <c:pt idx="5591">
                  <c:v>2034-04-23</c:v>
                </c:pt>
                <c:pt idx="5592">
                  <c:v>2034-04-24</c:v>
                </c:pt>
                <c:pt idx="5593">
                  <c:v>2034-04-25</c:v>
                </c:pt>
                <c:pt idx="5594">
                  <c:v>2034-04-26</c:v>
                </c:pt>
                <c:pt idx="5595">
                  <c:v>2034-04-27</c:v>
                </c:pt>
                <c:pt idx="5596">
                  <c:v>2034-04-28</c:v>
                </c:pt>
                <c:pt idx="5597">
                  <c:v>2034-04-29</c:v>
                </c:pt>
                <c:pt idx="5598">
                  <c:v>2034-04-30</c:v>
                </c:pt>
                <c:pt idx="5599">
                  <c:v>2034-05-01</c:v>
                </c:pt>
                <c:pt idx="5600">
                  <c:v>2034-05-02</c:v>
                </c:pt>
                <c:pt idx="5601">
                  <c:v>2034-05-03</c:v>
                </c:pt>
                <c:pt idx="5602">
                  <c:v>2034-05-04</c:v>
                </c:pt>
                <c:pt idx="5603">
                  <c:v>2034-05-05</c:v>
                </c:pt>
                <c:pt idx="5604">
                  <c:v>2034-05-06</c:v>
                </c:pt>
                <c:pt idx="5605">
                  <c:v>2034-05-07</c:v>
                </c:pt>
                <c:pt idx="5606">
                  <c:v>2034-05-08</c:v>
                </c:pt>
                <c:pt idx="5607">
                  <c:v>2034-05-09</c:v>
                </c:pt>
                <c:pt idx="5608">
                  <c:v>2034-05-10</c:v>
                </c:pt>
                <c:pt idx="5609">
                  <c:v>2034-05-11</c:v>
                </c:pt>
                <c:pt idx="5610">
                  <c:v>2034-05-12</c:v>
                </c:pt>
                <c:pt idx="5611">
                  <c:v>2034-05-13</c:v>
                </c:pt>
                <c:pt idx="5612">
                  <c:v>2034-05-14</c:v>
                </c:pt>
                <c:pt idx="5613">
                  <c:v>2034-05-15</c:v>
                </c:pt>
                <c:pt idx="5614">
                  <c:v>2034-05-16</c:v>
                </c:pt>
                <c:pt idx="5615">
                  <c:v>2034-05-17</c:v>
                </c:pt>
                <c:pt idx="5616">
                  <c:v>2034-05-18</c:v>
                </c:pt>
                <c:pt idx="5617">
                  <c:v>2034-05-19</c:v>
                </c:pt>
                <c:pt idx="5618">
                  <c:v>2034-05-20</c:v>
                </c:pt>
                <c:pt idx="5619">
                  <c:v>2034-05-21</c:v>
                </c:pt>
                <c:pt idx="5620">
                  <c:v>2034-05-22</c:v>
                </c:pt>
                <c:pt idx="5621">
                  <c:v>2034-05-23</c:v>
                </c:pt>
                <c:pt idx="5622">
                  <c:v>2034-05-24</c:v>
                </c:pt>
                <c:pt idx="5623">
                  <c:v>2034-05-25</c:v>
                </c:pt>
                <c:pt idx="5624">
                  <c:v>2034-05-26</c:v>
                </c:pt>
                <c:pt idx="5625">
                  <c:v>2034-05-27</c:v>
                </c:pt>
                <c:pt idx="5626">
                  <c:v>2034-05-28</c:v>
                </c:pt>
                <c:pt idx="5627">
                  <c:v>2034-05-29</c:v>
                </c:pt>
                <c:pt idx="5628">
                  <c:v>2034-05-30</c:v>
                </c:pt>
                <c:pt idx="5629">
                  <c:v>2034-05-31</c:v>
                </c:pt>
                <c:pt idx="5630">
                  <c:v>2034-06-01</c:v>
                </c:pt>
                <c:pt idx="5631">
                  <c:v>2034-06-02</c:v>
                </c:pt>
                <c:pt idx="5632">
                  <c:v>2034-06-03</c:v>
                </c:pt>
                <c:pt idx="5633">
                  <c:v>2034-06-04</c:v>
                </c:pt>
                <c:pt idx="5634">
                  <c:v>2034-06-05</c:v>
                </c:pt>
                <c:pt idx="5635">
                  <c:v>2034-06-06</c:v>
                </c:pt>
                <c:pt idx="5636">
                  <c:v>2034-06-07</c:v>
                </c:pt>
                <c:pt idx="5637">
                  <c:v>2034-06-08</c:v>
                </c:pt>
                <c:pt idx="5638">
                  <c:v>2034-06-09</c:v>
                </c:pt>
                <c:pt idx="5639">
                  <c:v>2034-06-10</c:v>
                </c:pt>
                <c:pt idx="5640">
                  <c:v>2034-06-11</c:v>
                </c:pt>
                <c:pt idx="5641">
                  <c:v>2034-06-12</c:v>
                </c:pt>
                <c:pt idx="5642">
                  <c:v>2034-06-13</c:v>
                </c:pt>
                <c:pt idx="5643">
                  <c:v>2034-06-14</c:v>
                </c:pt>
                <c:pt idx="5644">
                  <c:v>2034-06-15</c:v>
                </c:pt>
                <c:pt idx="5645">
                  <c:v>2034-06-16</c:v>
                </c:pt>
                <c:pt idx="5646">
                  <c:v>2034-06-17</c:v>
                </c:pt>
                <c:pt idx="5647">
                  <c:v>2034-06-18</c:v>
                </c:pt>
                <c:pt idx="5648">
                  <c:v>2034-06-19</c:v>
                </c:pt>
                <c:pt idx="5649">
                  <c:v>2034-06-20</c:v>
                </c:pt>
                <c:pt idx="5650">
                  <c:v>2034-06-21</c:v>
                </c:pt>
                <c:pt idx="5651">
                  <c:v>2034-06-22</c:v>
                </c:pt>
                <c:pt idx="5652">
                  <c:v>2034-06-23</c:v>
                </c:pt>
                <c:pt idx="5653">
                  <c:v>2034-06-24</c:v>
                </c:pt>
                <c:pt idx="5654">
                  <c:v>2034-06-25</c:v>
                </c:pt>
                <c:pt idx="5655">
                  <c:v>2034-06-26</c:v>
                </c:pt>
                <c:pt idx="5656">
                  <c:v>2034-06-27</c:v>
                </c:pt>
                <c:pt idx="5657">
                  <c:v>2034-06-28</c:v>
                </c:pt>
                <c:pt idx="5658">
                  <c:v>2034-06-29</c:v>
                </c:pt>
                <c:pt idx="5659">
                  <c:v>2034-06-30</c:v>
                </c:pt>
                <c:pt idx="5660">
                  <c:v>2034-07-01</c:v>
                </c:pt>
                <c:pt idx="5661">
                  <c:v>2034-07-02</c:v>
                </c:pt>
                <c:pt idx="5662">
                  <c:v>2034-07-03</c:v>
                </c:pt>
                <c:pt idx="5663">
                  <c:v>2034-07-04</c:v>
                </c:pt>
                <c:pt idx="5664">
                  <c:v>2034-07-05</c:v>
                </c:pt>
                <c:pt idx="5665">
                  <c:v>2034-07-06</c:v>
                </c:pt>
                <c:pt idx="5666">
                  <c:v>2034-07-07</c:v>
                </c:pt>
                <c:pt idx="5667">
                  <c:v>2034-07-08</c:v>
                </c:pt>
                <c:pt idx="5668">
                  <c:v>2034-07-09</c:v>
                </c:pt>
                <c:pt idx="5669">
                  <c:v>2034-07-10</c:v>
                </c:pt>
                <c:pt idx="5670">
                  <c:v>2034-07-11</c:v>
                </c:pt>
                <c:pt idx="5671">
                  <c:v>2034-07-12</c:v>
                </c:pt>
                <c:pt idx="5672">
                  <c:v>2034-07-13</c:v>
                </c:pt>
                <c:pt idx="5673">
                  <c:v>2034-07-14</c:v>
                </c:pt>
                <c:pt idx="5674">
                  <c:v>2034-07-15</c:v>
                </c:pt>
                <c:pt idx="5675">
                  <c:v>2034-07-16</c:v>
                </c:pt>
                <c:pt idx="5676">
                  <c:v>2034-07-17</c:v>
                </c:pt>
                <c:pt idx="5677">
                  <c:v>2034-07-18</c:v>
                </c:pt>
                <c:pt idx="5678">
                  <c:v>2034-07-19</c:v>
                </c:pt>
                <c:pt idx="5679">
                  <c:v>2034-07-20</c:v>
                </c:pt>
                <c:pt idx="5680">
                  <c:v>2034-07-21</c:v>
                </c:pt>
                <c:pt idx="5681">
                  <c:v>2034-07-22</c:v>
                </c:pt>
                <c:pt idx="5682">
                  <c:v>2034-07-23</c:v>
                </c:pt>
                <c:pt idx="5683">
                  <c:v>2034-07-24</c:v>
                </c:pt>
                <c:pt idx="5684">
                  <c:v>2034-07-25</c:v>
                </c:pt>
                <c:pt idx="5685">
                  <c:v>2034-07-26</c:v>
                </c:pt>
                <c:pt idx="5686">
                  <c:v>2034-07-27</c:v>
                </c:pt>
                <c:pt idx="5687">
                  <c:v>2034-07-28</c:v>
                </c:pt>
                <c:pt idx="5688">
                  <c:v>2034-07-29</c:v>
                </c:pt>
                <c:pt idx="5689">
                  <c:v>2034-07-30</c:v>
                </c:pt>
                <c:pt idx="5690">
                  <c:v>2034-07-31</c:v>
                </c:pt>
                <c:pt idx="5691">
                  <c:v>2034-08-01</c:v>
                </c:pt>
                <c:pt idx="5692">
                  <c:v>2034-08-02</c:v>
                </c:pt>
                <c:pt idx="5693">
                  <c:v>2034-08-03</c:v>
                </c:pt>
                <c:pt idx="5694">
                  <c:v>2034-08-04</c:v>
                </c:pt>
                <c:pt idx="5695">
                  <c:v>2034-08-05</c:v>
                </c:pt>
                <c:pt idx="5696">
                  <c:v>2034-08-06</c:v>
                </c:pt>
                <c:pt idx="5697">
                  <c:v>2034-08-07</c:v>
                </c:pt>
                <c:pt idx="5698">
                  <c:v>2034-08-08</c:v>
                </c:pt>
                <c:pt idx="5699">
                  <c:v>2034-08-09</c:v>
                </c:pt>
                <c:pt idx="5700">
                  <c:v>2034-08-10</c:v>
                </c:pt>
                <c:pt idx="5701">
                  <c:v>2034-08-11</c:v>
                </c:pt>
                <c:pt idx="5702">
                  <c:v>2034-08-12</c:v>
                </c:pt>
                <c:pt idx="5703">
                  <c:v>2034-08-13</c:v>
                </c:pt>
                <c:pt idx="5704">
                  <c:v>2034-08-14</c:v>
                </c:pt>
                <c:pt idx="5705">
                  <c:v>2034-08-15</c:v>
                </c:pt>
                <c:pt idx="5706">
                  <c:v>2034-08-16</c:v>
                </c:pt>
                <c:pt idx="5707">
                  <c:v>2034-08-17</c:v>
                </c:pt>
                <c:pt idx="5708">
                  <c:v>2034-08-18</c:v>
                </c:pt>
                <c:pt idx="5709">
                  <c:v>2034-08-19</c:v>
                </c:pt>
                <c:pt idx="5710">
                  <c:v>2034-08-20</c:v>
                </c:pt>
                <c:pt idx="5711">
                  <c:v>2034-08-21</c:v>
                </c:pt>
                <c:pt idx="5712">
                  <c:v>2034-08-22</c:v>
                </c:pt>
                <c:pt idx="5713">
                  <c:v>2034-08-23</c:v>
                </c:pt>
                <c:pt idx="5714">
                  <c:v>2034-08-24</c:v>
                </c:pt>
                <c:pt idx="5715">
                  <c:v>2034-08-25</c:v>
                </c:pt>
                <c:pt idx="5716">
                  <c:v>2034-08-26</c:v>
                </c:pt>
                <c:pt idx="5717">
                  <c:v>2034-08-27</c:v>
                </c:pt>
                <c:pt idx="5718">
                  <c:v>2034-08-28</c:v>
                </c:pt>
                <c:pt idx="5719">
                  <c:v>2034-08-29</c:v>
                </c:pt>
                <c:pt idx="5720">
                  <c:v>2034-08-30</c:v>
                </c:pt>
                <c:pt idx="5721">
                  <c:v>2034-08-31</c:v>
                </c:pt>
                <c:pt idx="5722">
                  <c:v>2034-09-01</c:v>
                </c:pt>
                <c:pt idx="5723">
                  <c:v>2034-09-02</c:v>
                </c:pt>
                <c:pt idx="5724">
                  <c:v>2034-09-03</c:v>
                </c:pt>
                <c:pt idx="5725">
                  <c:v>2034-09-04</c:v>
                </c:pt>
                <c:pt idx="5726">
                  <c:v>2034-09-05</c:v>
                </c:pt>
                <c:pt idx="5727">
                  <c:v>2034-09-06</c:v>
                </c:pt>
                <c:pt idx="5728">
                  <c:v>2034-09-07</c:v>
                </c:pt>
                <c:pt idx="5729">
                  <c:v>2034-09-08</c:v>
                </c:pt>
                <c:pt idx="5730">
                  <c:v>2034-09-09</c:v>
                </c:pt>
                <c:pt idx="5731">
                  <c:v>2034-09-10</c:v>
                </c:pt>
                <c:pt idx="5732">
                  <c:v>2034-09-11</c:v>
                </c:pt>
                <c:pt idx="5733">
                  <c:v>2034-09-12</c:v>
                </c:pt>
                <c:pt idx="5734">
                  <c:v>2034-09-13</c:v>
                </c:pt>
                <c:pt idx="5735">
                  <c:v>2034-09-14</c:v>
                </c:pt>
                <c:pt idx="5736">
                  <c:v>2034-09-15</c:v>
                </c:pt>
                <c:pt idx="5737">
                  <c:v>2034-09-16</c:v>
                </c:pt>
                <c:pt idx="5738">
                  <c:v>2034-09-17</c:v>
                </c:pt>
                <c:pt idx="5739">
                  <c:v>2034-09-18</c:v>
                </c:pt>
                <c:pt idx="5740">
                  <c:v>2034-09-19</c:v>
                </c:pt>
                <c:pt idx="5741">
                  <c:v>2034-09-20</c:v>
                </c:pt>
                <c:pt idx="5742">
                  <c:v>2034-09-21</c:v>
                </c:pt>
                <c:pt idx="5743">
                  <c:v>2034-09-22</c:v>
                </c:pt>
                <c:pt idx="5744">
                  <c:v>2034-09-23</c:v>
                </c:pt>
                <c:pt idx="5745">
                  <c:v>2034-09-24</c:v>
                </c:pt>
                <c:pt idx="5746">
                  <c:v>2034-09-25</c:v>
                </c:pt>
                <c:pt idx="5747">
                  <c:v>2034-09-26</c:v>
                </c:pt>
                <c:pt idx="5748">
                  <c:v>2034-09-27</c:v>
                </c:pt>
                <c:pt idx="5749">
                  <c:v>2034-09-28</c:v>
                </c:pt>
                <c:pt idx="5750">
                  <c:v>2034-09-29</c:v>
                </c:pt>
                <c:pt idx="5751">
                  <c:v>2034-09-30</c:v>
                </c:pt>
                <c:pt idx="5752">
                  <c:v>2034-10-01</c:v>
                </c:pt>
                <c:pt idx="5753">
                  <c:v>2034-10-02</c:v>
                </c:pt>
                <c:pt idx="5754">
                  <c:v>2034-10-03</c:v>
                </c:pt>
                <c:pt idx="5755">
                  <c:v>2034-10-04</c:v>
                </c:pt>
                <c:pt idx="5756">
                  <c:v>2034-10-05</c:v>
                </c:pt>
                <c:pt idx="5757">
                  <c:v>2034-10-06</c:v>
                </c:pt>
                <c:pt idx="5758">
                  <c:v>2034-10-07</c:v>
                </c:pt>
                <c:pt idx="5759">
                  <c:v>2034-10-08</c:v>
                </c:pt>
                <c:pt idx="5760">
                  <c:v>2034-10-09</c:v>
                </c:pt>
                <c:pt idx="5761">
                  <c:v>2034-10-10</c:v>
                </c:pt>
                <c:pt idx="5762">
                  <c:v>2034-10-11</c:v>
                </c:pt>
                <c:pt idx="5763">
                  <c:v>2034-10-12</c:v>
                </c:pt>
                <c:pt idx="5764">
                  <c:v>2034-10-13</c:v>
                </c:pt>
                <c:pt idx="5765">
                  <c:v>2034-10-14</c:v>
                </c:pt>
                <c:pt idx="5766">
                  <c:v>2034-10-15</c:v>
                </c:pt>
                <c:pt idx="5767">
                  <c:v>2034-10-16</c:v>
                </c:pt>
                <c:pt idx="5768">
                  <c:v>2034-10-17</c:v>
                </c:pt>
                <c:pt idx="5769">
                  <c:v>2034-10-18</c:v>
                </c:pt>
                <c:pt idx="5770">
                  <c:v>2034-10-19</c:v>
                </c:pt>
                <c:pt idx="5771">
                  <c:v>2034-10-20</c:v>
                </c:pt>
                <c:pt idx="5772">
                  <c:v>2034-10-21</c:v>
                </c:pt>
                <c:pt idx="5773">
                  <c:v>2034-10-22</c:v>
                </c:pt>
                <c:pt idx="5774">
                  <c:v>2034-10-23</c:v>
                </c:pt>
                <c:pt idx="5775">
                  <c:v>2034-10-24</c:v>
                </c:pt>
                <c:pt idx="5776">
                  <c:v>2034-10-25</c:v>
                </c:pt>
                <c:pt idx="5777">
                  <c:v>2034-10-26</c:v>
                </c:pt>
                <c:pt idx="5778">
                  <c:v>2034-10-27</c:v>
                </c:pt>
                <c:pt idx="5779">
                  <c:v>2034-10-28</c:v>
                </c:pt>
                <c:pt idx="5780">
                  <c:v>2034-10-29</c:v>
                </c:pt>
                <c:pt idx="5781">
                  <c:v>2034-10-30</c:v>
                </c:pt>
                <c:pt idx="5782">
                  <c:v>2034-10-31</c:v>
                </c:pt>
                <c:pt idx="5783">
                  <c:v>2034-11-01</c:v>
                </c:pt>
                <c:pt idx="5784">
                  <c:v>2034-11-02</c:v>
                </c:pt>
                <c:pt idx="5785">
                  <c:v>2034-11-03</c:v>
                </c:pt>
                <c:pt idx="5786">
                  <c:v>2034-11-04</c:v>
                </c:pt>
                <c:pt idx="5787">
                  <c:v>2034-11-05</c:v>
                </c:pt>
                <c:pt idx="5788">
                  <c:v>2034-11-06</c:v>
                </c:pt>
                <c:pt idx="5789">
                  <c:v>2034-11-07</c:v>
                </c:pt>
                <c:pt idx="5790">
                  <c:v>2034-11-08</c:v>
                </c:pt>
                <c:pt idx="5791">
                  <c:v>2034-11-09</c:v>
                </c:pt>
                <c:pt idx="5792">
                  <c:v>2034-11-10</c:v>
                </c:pt>
                <c:pt idx="5793">
                  <c:v>2034-11-11</c:v>
                </c:pt>
                <c:pt idx="5794">
                  <c:v>2034-11-12</c:v>
                </c:pt>
                <c:pt idx="5795">
                  <c:v>2034-11-13</c:v>
                </c:pt>
                <c:pt idx="5796">
                  <c:v>2034-11-14</c:v>
                </c:pt>
                <c:pt idx="5797">
                  <c:v>2034-11-15</c:v>
                </c:pt>
                <c:pt idx="5798">
                  <c:v>2034-11-16</c:v>
                </c:pt>
                <c:pt idx="5799">
                  <c:v>2034-11-17</c:v>
                </c:pt>
                <c:pt idx="5800">
                  <c:v>2034-11-18</c:v>
                </c:pt>
                <c:pt idx="5801">
                  <c:v>2034-11-19</c:v>
                </c:pt>
                <c:pt idx="5802">
                  <c:v>2034-11-20</c:v>
                </c:pt>
                <c:pt idx="5803">
                  <c:v>2034-11-21</c:v>
                </c:pt>
                <c:pt idx="5804">
                  <c:v>2034-11-22</c:v>
                </c:pt>
                <c:pt idx="5805">
                  <c:v>2034-11-23</c:v>
                </c:pt>
                <c:pt idx="5806">
                  <c:v>2034-11-24</c:v>
                </c:pt>
                <c:pt idx="5807">
                  <c:v>2034-11-25</c:v>
                </c:pt>
                <c:pt idx="5808">
                  <c:v>2034-11-26</c:v>
                </c:pt>
                <c:pt idx="5809">
                  <c:v>2034-11-27</c:v>
                </c:pt>
                <c:pt idx="5810">
                  <c:v>2034-11-28</c:v>
                </c:pt>
                <c:pt idx="5811">
                  <c:v>2034-11-29</c:v>
                </c:pt>
                <c:pt idx="5812">
                  <c:v>2034-11-30</c:v>
                </c:pt>
                <c:pt idx="5813">
                  <c:v>2034-12-01</c:v>
                </c:pt>
                <c:pt idx="5814">
                  <c:v>2034-12-02</c:v>
                </c:pt>
                <c:pt idx="5815">
                  <c:v>2034-12-03</c:v>
                </c:pt>
                <c:pt idx="5816">
                  <c:v>2034-12-04</c:v>
                </c:pt>
                <c:pt idx="5817">
                  <c:v>2034-12-05</c:v>
                </c:pt>
                <c:pt idx="5818">
                  <c:v>2034-12-06</c:v>
                </c:pt>
                <c:pt idx="5819">
                  <c:v>2034-12-07</c:v>
                </c:pt>
                <c:pt idx="5820">
                  <c:v>2034-12-08</c:v>
                </c:pt>
                <c:pt idx="5821">
                  <c:v>2034-12-09</c:v>
                </c:pt>
                <c:pt idx="5822">
                  <c:v>2034-12-10</c:v>
                </c:pt>
                <c:pt idx="5823">
                  <c:v>2034-12-11</c:v>
                </c:pt>
                <c:pt idx="5824">
                  <c:v>2034-12-12</c:v>
                </c:pt>
                <c:pt idx="5825">
                  <c:v>2034-12-13</c:v>
                </c:pt>
                <c:pt idx="5826">
                  <c:v>2034-12-14</c:v>
                </c:pt>
                <c:pt idx="5827">
                  <c:v>2034-12-15</c:v>
                </c:pt>
                <c:pt idx="5828">
                  <c:v>2034-12-16</c:v>
                </c:pt>
                <c:pt idx="5829">
                  <c:v>2034-12-17</c:v>
                </c:pt>
                <c:pt idx="5830">
                  <c:v>2034-12-18</c:v>
                </c:pt>
                <c:pt idx="5831">
                  <c:v>2034-12-19</c:v>
                </c:pt>
                <c:pt idx="5832">
                  <c:v>2034-12-20</c:v>
                </c:pt>
                <c:pt idx="5833">
                  <c:v>2034-12-21</c:v>
                </c:pt>
                <c:pt idx="5834">
                  <c:v>2034-12-22</c:v>
                </c:pt>
                <c:pt idx="5835">
                  <c:v>2034-12-23</c:v>
                </c:pt>
                <c:pt idx="5836">
                  <c:v>2034-12-24</c:v>
                </c:pt>
                <c:pt idx="5837">
                  <c:v>2034-12-25</c:v>
                </c:pt>
                <c:pt idx="5838">
                  <c:v>2034-12-26</c:v>
                </c:pt>
                <c:pt idx="5839">
                  <c:v>2034-12-27</c:v>
                </c:pt>
                <c:pt idx="5840">
                  <c:v>2034-12-28</c:v>
                </c:pt>
                <c:pt idx="5841">
                  <c:v>2034-12-29</c:v>
                </c:pt>
                <c:pt idx="5842">
                  <c:v>2034-12-30</c:v>
                </c:pt>
                <c:pt idx="5843">
                  <c:v>2034-12-31</c:v>
                </c:pt>
                <c:pt idx="5844">
                  <c:v>2035-01-01</c:v>
                </c:pt>
                <c:pt idx="5845">
                  <c:v>2035-01-02</c:v>
                </c:pt>
                <c:pt idx="5846">
                  <c:v>2035-01-03</c:v>
                </c:pt>
                <c:pt idx="5847">
                  <c:v>2035-01-04</c:v>
                </c:pt>
                <c:pt idx="5848">
                  <c:v>2035-01-05</c:v>
                </c:pt>
                <c:pt idx="5849">
                  <c:v>2035-01-06</c:v>
                </c:pt>
                <c:pt idx="5850">
                  <c:v>2035-01-07</c:v>
                </c:pt>
                <c:pt idx="5851">
                  <c:v>2035-01-08</c:v>
                </c:pt>
                <c:pt idx="5852">
                  <c:v>2035-01-09</c:v>
                </c:pt>
                <c:pt idx="5853">
                  <c:v>2035-01-10</c:v>
                </c:pt>
                <c:pt idx="5854">
                  <c:v>2035-01-11</c:v>
                </c:pt>
                <c:pt idx="5855">
                  <c:v>2035-01-12</c:v>
                </c:pt>
                <c:pt idx="5856">
                  <c:v>2035-01-13</c:v>
                </c:pt>
                <c:pt idx="5857">
                  <c:v>2035-01-14</c:v>
                </c:pt>
                <c:pt idx="5858">
                  <c:v>2035-01-15</c:v>
                </c:pt>
                <c:pt idx="5859">
                  <c:v>2035-01-16</c:v>
                </c:pt>
                <c:pt idx="5860">
                  <c:v>2035-01-17</c:v>
                </c:pt>
                <c:pt idx="5861">
                  <c:v>2035-01-18</c:v>
                </c:pt>
                <c:pt idx="5862">
                  <c:v>2035-01-19</c:v>
                </c:pt>
                <c:pt idx="5863">
                  <c:v>2035-01-20</c:v>
                </c:pt>
                <c:pt idx="5864">
                  <c:v>2035-01-21</c:v>
                </c:pt>
                <c:pt idx="5865">
                  <c:v>2035-01-22</c:v>
                </c:pt>
                <c:pt idx="5866">
                  <c:v>2035-01-23</c:v>
                </c:pt>
                <c:pt idx="5867">
                  <c:v>2035-01-24</c:v>
                </c:pt>
                <c:pt idx="5868">
                  <c:v>2035-01-25</c:v>
                </c:pt>
                <c:pt idx="5869">
                  <c:v>2035-01-26</c:v>
                </c:pt>
                <c:pt idx="5870">
                  <c:v>2035-01-27</c:v>
                </c:pt>
                <c:pt idx="5871">
                  <c:v>2035-01-28</c:v>
                </c:pt>
                <c:pt idx="5872">
                  <c:v>2035-01-29</c:v>
                </c:pt>
                <c:pt idx="5873">
                  <c:v>2035-01-30</c:v>
                </c:pt>
                <c:pt idx="5874">
                  <c:v>2035-01-31</c:v>
                </c:pt>
                <c:pt idx="5875">
                  <c:v>2035-02-01</c:v>
                </c:pt>
                <c:pt idx="5876">
                  <c:v>2035-02-02</c:v>
                </c:pt>
                <c:pt idx="5877">
                  <c:v>2035-02-03</c:v>
                </c:pt>
                <c:pt idx="5878">
                  <c:v>2035-02-04</c:v>
                </c:pt>
                <c:pt idx="5879">
                  <c:v>2035-02-05</c:v>
                </c:pt>
                <c:pt idx="5880">
                  <c:v>2035-02-06</c:v>
                </c:pt>
                <c:pt idx="5881">
                  <c:v>2035-02-07</c:v>
                </c:pt>
                <c:pt idx="5882">
                  <c:v>2035-02-08</c:v>
                </c:pt>
                <c:pt idx="5883">
                  <c:v>2035-02-09</c:v>
                </c:pt>
                <c:pt idx="5884">
                  <c:v>2035-02-10</c:v>
                </c:pt>
                <c:pt idx="5885">
                  <c:v>2035-02-11</c:v>
                </c:pt>
                <c:pt idx="5886">
                  <c:v>2035-02-12</c:v>
                </c:pt>
                <c:pt idx="5887">
                  <c:v>2035-02-13</c:v>
                </c:pt>
                <c:pt idx="5888">
                  <c:v>2035-02-14</c:v>
                </c:pt>
                <c:pt idx="5889">
                  <c:v>2035-02-15</c:v>
                </c:pt>
                <c:pt idx="5890">
                  <c:v>2035-02-16</c:v>
                </c:pt>
                <c:pt idx="5891">
                  <c:v>2035-02-17</c:v>
                </c:pt>
                <c:pt idx="5892">
                  <c:v>2035-02-18</c:v>
                </c:pt>
                <c:pt idx="5893">
                  <c:v>2035-02-19</c:v>
                </c:pt>
                <c:pt idx="5894">
                  <c:v>2035-02-20</c:v>
                </c:pt>
                <c:pt idx="5895">
                  <c:v>2035-02-21</c:v>
                </c:pt>
                <c:pt idx="5896">
                  <c:v>2035-02-22</c:v>
                </c:pt>
                <c:pt idx="5897">
                  <c:v>2035-02-23</c:v>
                </c:pt>
                <c:pt idx="5898">
                  <c:v>2035-02-24</c:v>
                </c:pt>
                <c:pt idx="5899">
                  <c:v>2035-02-25</c:v>
                </c:pt>
                <c:pt idx="5900">
                  <c:v>2035-02-26</c:v>
                </c:pt>
                <c:pt idx="5901">
                  <c:v>2035-02-27</c:v>
                </c:pt>
                <c:pt idx="5902">
                  <c:v>2035-02-28</c:v>
                </c:pt>
                <c:pt idx="5903">
                  <c:v>2035-03-01</c:v>
                </c:pt>
                <c:pt idx="5904">
                  <c:v>2035-03-02</c:v>
                </c:pt>
                <c:pt idx="5905">
                  <c:v>2035-03-03</c:v>
                </c:pt>
                <c:pt idx="5906">
                  <c:v>2035-03-04</c:v>
                </c:pt>
                <c:pt idx="5907">
                  <c:v>2035-03-05</c:v>
                </c:pt>
                <c:pt idx="5908">
                  <c:v>2035-03-06</c:v>
                </c:pt>
                <c:pt idx="5909">
                  <c:v>2035-03-07</c:v>
                </c:pt>
                <c:pt idx="5910">
                  <c:v>2035-03-08</c:v>
                </c:pt>
                <c:pt idx="5911">
                  <c:v>2035-03-09</c:v>
                </c:pt>
                <c:pt idx="5912">
                  <c:v>2035-03-10</c:v>
                </c:pt>
                <c:pt idx="5913">
                  <c:v>2035-03-11</c:v>
                </c:pt>
                <c:pt idx="5914">
                  <c:v>2035-03-12</c:v>
                </c:pt>
                <c:pt idx="5915">
                  <c:v>2035-03-13</c:v>
                </c:pt>
                <c:pt idx="5916">
                  <c:v>2035-03-14</c:v>
                </c:pt>
                <c:pt idx="5917">
                  <c:v>2035-03-15</c:v>
                </c:pt>
                <c:pt idx="5918">
                  <c:v>2035-03-16</c:v>
                </c:pt>
                <c:pt idx="5919">
                  <c:v>2035-03-17</c:v>
                </c:pt>
                <c:pt idx="5920">
                  <c:v>2035-03-18</c:v>
                </c:pt>
                <c:pt idx="5921">
                  <c:v>2035-03-19</c:v>
                </c:pt>
                <c:pt idx="5922">
                  <c:v>2035-03-20</c:v>
                </c:pt>
                <c:pt idx="5923">
                  <c:v>2035-03-21</c:v>
                </c:pt>
                <c:pt idx="5924">
                  <c:v>2035-03-22</c:v>
                </c:pt>
                <c:pt idx="5925">
                  <c:v>2035-03-23</c:v>
                </c:pt>
                <c:pt idx="5926">
                  <c:v>2035-03-24</c:v>
                </c:pt>
                <c:pt idx="5927">
                  <c:v>2035-03-25</c:v>
                </c:pt>
                <c:pt idx="5928">
                  <c:v>2035-03-26</c:v>
                </c:pt>
                <c:pt idx="5929">
                  <c:v>2035-03-27</c:v>
                </c:pt>
                <c:pt idx="5930">
                  <c:v>2035-03-28</c:v>
                </c:pt>
                <c:pt idx="5931">
                  <c:v>2035-03-29</c:v>
                </c:pt>
                <c:pt idx="5932">
                  <c:v>2035-03-30</c:v>
                </c:pt>
                <c:pt idx="5933">
                  <c:v>2035-03-31</c:v>
                </c:pt>
                <c:pt idx="5934">
                  <c:v>2035-04-01</c:v>
                </c:pt>
                <c:pt idx="5935">
                  <c:v>2035-04-02</c:v>
                </c:pt>
                <c:pt idx="5936">
                  <c:v>2035-04-03</c:v>
                </c:pt>
                <c:pt idx="5937">
                  <c:v>2035-04-04</c:v>
                </c:pt>
                <c:pt idx="5938">
                  <c:v>2035-04-05</c:v>
                </c:pt>
                <c:pt idx="5939">
                  <c:v>2035-04-06</c:v>
                </c:pt>
                <c:pt idx="5940">
                  <c:v>2035-04-07</c:v>
                </c:pt>
                <c:pt idx="5941">
                  <c:v>2035-04-08</c:v>
                </c:pt>
                <c:pt idx="5942">
                  <c:v>2035-04-09</c:v>
                </c:pt>
                <c:pt idx="5943">
                  <c:v>2035-04-10</c:v>
                </c:pt>
                <c:pt idx="5944">
                  <c:v>2035-04-11</c:v>
                </c:pt>
                <c:pt idx="5945">
                  <c:v>2035-04-12</c:v>
                </c:pt>
                <c:pt idx="5946">
                  <c:v>2035-04-13</c:v>
                </c:pt>
                <c:pt idx="5947">
                  <c:v>2035-04-14</c:v>
                </c:pt>
                <c:pt idx="5948">
                  <c:v>2035-04-15</c:v>
                </c:pt>
                <c:pt idx="5949">
                  <c:v>2035-04-16</c:v>
                </c:pt>
                <c:pt idx="5950">
                  <c:v>2035-04-17</c:v>
                </c:pt>
                <c:pt idx="5951">
                  <c:v>2035-04-18</c:v>
                </c:pt>
                <c:pt idx="5952">
                  <c:v>2035-04-19</c:v>
                </c:pt>
                <c:pt idx="5953">
                  <c:v>2035-04-20</c:v>
                </c:pt>
                <c:pt idx="5954">
                  <c:v>2035-04-21</c:v>
                </c:pt>
                <c:pt idx="5955">
                  <c:v>2035-04-22</c:v>
                </c:pt>
                <c:pt idx="5956">
                  <c:v>2035-04-23</c:v>
                </c:pt>
                <c:pt idx="5957">
                  <c:v>2035-04-24</c:v>
                </c:pt>
                <c:pt idx="5958">
                  <c:v>2035-04-25</c:v>
                </c:pt>
                <c:pt idx="5959">
                  <c:v>2035-04-26</c:v>
                </c:pt>
                <c:pt idx="5960">
                  <c:v>2035-04-27</c:v>
                </c:pt>
                <c:pt idx="5961">
                  <c:v>2035-04-28</c:v>
                </c:pt>
                <c:pt idx="5962">
                  <c:v>2035-04-29</c:v>
                </c:pt>
                <c:pt idx="5963">
                  <c:v>2035-04-30</c:v>
                </c:pt>
                <c:pt idx="5964">
                  <c:v>2035-05-01</c:v>
                </c:pt>
                <c:pt idx="5965">
                  <c:v>2035-05-02</c:v>
                </c:pt>
                <c:pt idx="5966">
                  <c:v>2035-05-03</c:v>
                </c:pt>
                <c:pt idx="5967">
                  <c:v>2035-05-04</c:v>
                </c:pt>
                <c:pt idx="5968">
                  <c:v>2035-05-05</c:v>
                </c:pt>
                <c:pt idx="5969">
                  <c:v>2035-05-06</c:v>
                </c:pt>
                <c:pt idx="5970">
                  <c:v>2035-05-07</c:v>
                </c:pt>
                <c:pt idx="5971">
                  <c:v>2035-05-08</c:v>
                </c:pt>
                <c:pt idx="5972">
                  <c:v>2035-05-09</c:v>
                </c:pt>
                <c:pt idx="5973">
                  <c:v>2035-05-10</c:v>
                </c:pt>
                <c:pt idx="5974">
                  <c:v>2035-05-11</c:v>
                </c:pt>
                <c:pt idx="5975">
                  <c:v>2035-05-12</c:v>
                </c:pt>
                <c:pt idx="5976">
                  <c:v>2035-05-13</c:v>
                </c:pt>
                <c:pt idx="5977">
                  <c:v>2035-05-14</c:v>
                </c:pt>
                <c:pt idx="5978">
                  <c:v>2035-05-15</c:v>
                </c:pt>
                <c:pt idx="5979">
                  <c:v>2035-05-16</c:v>
                </c:pt>
                <c:pt idx="5980">
                  <c:v>2035-05-17</c:v>
                </c:pt>
                <c:pt idx="5981">
                  <c:v>2035-05-18</c:v>
                </c:pt>
                <c:pt idx="5982">
                  <c:v>2035-05-19</c:v>
                </c:pt>
                <c:pt idx="5983">
                  <c:v>2035-05-20</c:v>
                </c:pt>
                <c:pt idx="5984">
                  <c:v>2035-05-21</c:v>
                </c:pt>
                <c:pt idx="5985">
                  <c:v>2035-05-22</c:v>
                </c:pt>
                <c:pt idx="5986">
                  <c:v>2035-05-23</c:v>
                </c:pt>
                <c:pt idx="5987">
                  <c:v>2035-05-24</c:v>
                </c:pt>
                <c:pt idx="5988">
                  <c:v>2035-05-25</c:v>
                </c:pt>
                <c:pt idx="5989">
                  <c:v>2035-05-26</c:v>
                </c:pt>
                <c:pt idx="5990">
                  <c:v>2035-05-27</c:v>
                </c:pt>
                <c:pt idx="5991">
                  <c:v>2035-05-28</c:v>
                </c:pt>
                <c:pt idx="5992">
                  <c:v>2035-05-29</c:v>
                </c:pt>
                <c:pt idx="5993">
                  <c:v>2035-05-30</c:v>
                </c:pt>
                <c:pt idx="5994">
                  <c:v>2035-05-31</c:v>
                </c:pt>
                <c:pt idx="5995">
                  <c:v>2035-06-01</c:v>
                </c:pt>
                <c:pt idx="5996">
                  <c:v>2035-06-02</c:v>
                </c:pt>
                <c:pt idx="5997">
                  <c:v>2035-06-03</c:v>
                </c:pt>
                <c:pt idx="5998">
                  <c:v>2035-06-04</c:v>
                </c:pt>
                <c:pt idx="5999">
                  <c:v>2035-06-05</c:v>
                </c:pt>
                <c:pt idx="6000">
                  <c:v>2035-06-06</c:v>
                </c:pt>
                <c:pt idx="6001">
                  <c:v>2035-06-07</c:v>
                </c:pt>
                <c:pt idx="6002">
                  <c:v>2035-06-08</c:v>
                </c:pt>
                <c:pt idx="6003">
                  <c:v>2035-06-09</c:v>
                </c:pt>
                <c:pt idx="6004">
                  <c:v>2035-06-10</c:v>
                </c:pt>
                <c:pt idx="6005">
                  <c:v>2035-06-11</c:v>
                </c:pt>
                <c:pt idx="6006">
                  <c:v>2035-06-12</c:v>
                </c:pt>
                <c:pt idx="6007">
                  <c:v>2035-06-13</c:v>
                </c:pt>
                <c:pt idx="6008">
                  <c:v>2035-06-14</c:v>
                </c:pt>
                <c:pt idx="6009">
                  <c:v>2035-06-15</c:v>
                </c:pt>
                <c:pt idx="6010">
                  <c:v>2035-06-16</c:v>
                </c:pt>
                <c:pt idx="6011">
                  <c:v>2035-06-17</c:v>
                </c:pt>
                <c:pt idx="6012">
                  <c:v>2035-06-18</c:v>
                </c:pt>
                <c:pt idx="6013">
                  <c:v>2035-06-19</c:v>
                </c:pt>
                <c:pt idx="6014">
                  <c:v>2035-06-20</c:v>
                </c:pt>
                <c:pt idx="6015">
                  <c:v>2035-06-21</c:v>
                </c:pt>
                <c:pt idx="6016">
                  <c:v>2035-06-22</c:v>
                </c:pt>
                <c:pt idx="6017">
                  <c:v>2035-06-23</c:v>
                </c:pt>
                <c:pt idx="6018">
                  <c:v>2035-06-24</c:v>
                </c:pt>
                <c:pt idx="6019">
                  <c:v>2035-06-25</c:v>
                </c:pt>
                <c:pt idx="6020">
                  <c:v>2035-06-26</c:v>
                </c:pt>
                <c:pt idx="6021">
                  <c:v>2035-06-27</c:v>
                </c:pt>
                <c:pt idx="6022">
                  <c:v>2035-06-28</c:v>
                </c:pt>
                <c:pt idx="6023">
                  <c:v>2035-06-29</c:v>
                </c:pt>
                <c:pt idx="6024">
                  <c:v>2035-06-30</c:v>
                </c:pt>
                <c:pt idx="6025">
                  <c:v>2035-07-01</c:v>
                </c:pt>
                <c:pt idx="6026">
                  <c:v>2035-07-02</c:v>
                </c:pt>
                <c:pt idx="6027">
                  <c:v>2035-07-03</c:v>
                </c:pt>
                <c:pt idx="6028">
                  <c:v>2035-07-04</c:v>
                </c:pt>
                <c:pt idx="6029">
                  <c:v>2035-07-05</c:v>
                </c:pt>
                <c:pt idx="6030">
                  <c:v>2035-07-06</c:v>
                </c:pt>
                <c:pt idx="6031">
                  <c:v>2035-07-07</c:v>
                </c:pt>
                <c:pt idx="6032">
                  <c:v>2035-07-08</c:v>
                </c:pt>
                <c:pt idx="6033">
                  <c:v>2035-07-09</c:v>
                </c:pt>
                <c:pt idx="6034">
                  <c:v>2035-07-10</c:v>
                </c:pt>
                <c:pt idx="6035">
                  <c:v>2035-07-11</c:v>
                </c:pt>
                <c:pt idx="6036">
                  <c:v>2035-07-12</c:v>
                </c:pt>
                <c:pt idx="6037">
                  <c:v>2035-07-13</c:v>
                </c:pt>
                <c:pt idx="6038">
                  <c:v>2035-07-14</c:v>
                </c:pt>
                <c:pt idx="6039">
                  <c:v>2035-07-15</c:v>
                </c:pt>
                <c:pt idx="6040">
                  <c:v>2035-07-16</c:v>
                </c:pt>
                <c:pt idx="6041">
                  <c:v>2035-07-17</c:v>
                </c:pt>
                <c:pt idx="6042">
                  <c:v>2035-07-18</c:v>
                </c:pt>
                <c:pt idx="6043">
                  <c:v>2035-07-19</c:v>
                </c:pt>
                <c:pt idx="6044">
                  <c:v>2035-07-20</c:v>
                </c:pt>
                <c:pt idx="6045">
                  <c:v>2035-07-21</c:v>
                </c:pt>
                <c:pt idx="6046">
                  <c:v>2035-07-22</c:v>
                </c:pt>
                <c:pt idx="6047">
                  <c:v>2035-07-23</c:v>
                </c:pt>
                <c:pt idx="6048">
                  <c:v>2035-07-24</c:v>
                </c:pt>
                <c:pt idx="6049">
                  <c:v>2035-07-25</c:v>
                </c:pt>
                <c:pt idx="6050">
                  <c:v>2035-07-26</c:v>
                </c:pt>
                <c:pt idx="6051">
                  <c:v>2035-07-27</c:v>
                </c:pt>
                <c:pt idx="6052">
                  <c:v>2035-07-28</c:v>
                </c:pt>
                <c:pt idx="6053">
                  <c:v>2035-07-29</c:v>
                </c:pt>
                <c:pt idx="6054">
                  <c:v>2035-07-30</c:v>
                </c:pt>
                <c:pt idx="6055">
                  <c:v>2035-07-31</c:v>
                </c:pt>
                <c:pt idx="6056">
                  <c:v>2035-08-01</c:v>
                </c:pt>
                <c:pt idx="6057">
                  <c:v>2035-08-02</c:v>
                </c:pt>
                <c:pt idx="6058">
                  <c:v>2035-08-03</c:v>
                </c:pt>
                <c:pt idx="6059">
                  <c:v>2035-08-04</c:v>
                </c:pt>
                <c:pt idx="6060">
                  <c:v>2035-08-05</c:v>
                </c:pt>
                <c:pt idx="6061">
                  <c:v>2035-08-06</c:v>
                </c:pt>
                <c:pt idx="6062">
                  <c:v>2035-08-07</c:v>
                </c:pt>
                <c:pt idx="6063">
                  <c:v>2035-08-08</c:v>
                </c:pt>
                <c:pt idx="6064">
                  <c:v>2035-08-09</c:v>
                </c:pt>
                <c:pt idx="6065">
                  <c:v>2035-08-10</c:v>
                </c:pt>
                <c:pt idx="6066">
                  <c:v>2035-08-11</c:v>
                </c:pt>
                <c:pt idx="6067">
                  <c:v>2035-08-12</c:v>
                </c:pt>
                <c:pt idx="6068">
                  <c:v>2035-08-13</c:v>
                </c:pt>
                <c:pt idx="6069">
                  <c:v>2035-08-14</c:v>
                </c:pt>
                <c:pt idx="6070">
                  <c:v>2035-08-15</c:v>
                </c:pt>
                <c:pt idx="6071">
                  <c:v>2035-08-16</c:v>
                </c:pt>
                <c:pt idx="6072">
                  <c:v>2035-08-17</c:v>
                </c:pt>
                <c:pt idx="6073">
                  <c:v>2035-08-18</c:v>
                </c:pt>
                <c:pt idx="6074">
                  <c:v>2035-08-19</c:v>
                </c:pt>
                <c:pt idx="6075">
                  <c:v>2035-08-20</c:v>
                </c:pt>
                <c:pt idx="6076">
                  <c:v>2035-08-21</c:v>
                </c:pt>
                <c:pt idx="6077">
                  <c:v>2035-08-22</c:v>
                </c:pt>
                <c:pt idx="6078">
                  <c:v>2035-08-23</c:v>
                </c:pt>
                <c:pt idx="6079">
                  <c:v>2035-08-24</c:v>
                </c:pt>
                <c:pt idx="6080">
                  <c:v>2035-08-25</c:v>
                </c:pt>
                <c:pt idx="6081">
                  <c:v>2035-08-26</c:v>
                </c:pt>
                <c:pt idx="6082">
                  <c:v>2035-08-27</c:v>
                </c:pt>
                <c:pt idx="6083">
                  <c:v>2035-08-28</c:v>
                </c:pt>
                <c:pt idx="6084">
                  <c:v>2035-08-29</c:v>
                </c:pt>
                <c:pt idx="6085">
                  <c:v>2035-08-30</c:v>
                </c:pt>
                <c:pt idx="6086">
                  <c:v>2035-08-31</c:v>
                </c:pt>
                <c:pt idx="6087">
                  <c:v>2035-09-01</c:v>
                </c:pt>
                <c:pt idx="6088">
                  <c:v>2035-09-02</c:v>
                </c:pt>
                <c:pt idx="6089">
                  <c:v>2035-09-03</c:v>
                </c:pt>
                <c:pt idx="6090">
                  <c:v>2035-09-04</c:v>
                </c:pt>
                <c:pt idx="6091">
                  <c:v>2035-09-05</c:v>
                </c:pt>
                <c:pt idx="6092">
                  <c:v>2035-09-06</c:v>
                </c:pt>
                <c:pt idx="6093">
                  <c:v>2035-09-07</c:v>
                </c:pt>
                <c:pt idx="6094">
                  <c:v>2035-09-08</c:v>
                </c:pt>
                <c:pt idx="6095">
                  <c:v>2035-09-09</c:v>
                </c:pt>
                <c:pt idx="6096">
                  <c:v>2035-09-10</c:v>
                </c:pt>
                <c:pt idx="6097">
                  <c:v>2035-09-11</c:v>
                </c:pt>
                <c:pt idx="6098">
                  <c:v>2035-09-12</c:v>
                </c:pt>
                <c:pt idx="6099">
                  <c:v>2035-09-13</c:v>
                </c:pt>
                <c:pt idx="6100">
                  <c:v>2035-09-14</c:v>
                </c:pt>
                <c:pt idx="6101">
                  <c:v>2035-09-15</c:v>
                </c:pt>
                <c:pt idx="6102">
                  <c:v>2035-09-16</c:v>
                </c:pt>
                <c:pt idx="6103">
                  <c:v>2035-09-17</c:v>
                </c:pt>
                <c:pt idx="6104">
                  <c:v>2035-09-18</c:v>
                </c:pt>
                <c:pt idx="6105">
                  <c:v>2035-09-19</c:v>
                </c:pt>
                <c:pt idx="6106">
                  <c:v>2035-09-20</c:v>
                </c:pt>
                <c:pt idx="6107">
                  <c:v>2035-09-21</c:v>
                </c:pt>
                <c:pt idx="6108">
                  <c:v>2035-09-22</c:v>
                </c:pt>
                <c:pt idx="6109">
                  <c:v>2035-09-23</c:v>
                </c:pt>
                <c:pt idx="6110">
                  <c:v>2035-09-24</c:v>
                </c:pt>
                <c:pt idx="6111">
                  <c:v>2035-09-25</c:v>
                </c:pt>
                <c:pt idx="6112">
                  <c:v>2035-09-26</c:v>
                </c:pt>
                <c:pt idx="6113">
                  <c:v>2035-09-27</c:v>
                </c:pt>
                <c:pt idx="6114">
                  <c:v>2035-09-28</c:v>
                </c:pt>
                <c:pt idx="6115">
                  <c:v>2035-09-29</c:v>
                </c:pt>
                <c:pt idx="6116">
                  <c:v>2035-09-30</c:v>
                </c:pt>
                <c:pt idx="6117">
                  <c:v>2035-10-01</c:v>
                </c:pt>
                <c:pt idx="6118">
                  <c:v>2035-10-02</c:v>
                </c:pt>
                <c:pt idx="6119">
                  <c:v>2035-10-03</c:v>
                </c:pt>
                <c:pt idx="6120">
                  <c:v>2035-10-04</c:v>
                </c:pt>
                <c:pt idx="6121">
                  <c:v>2035-10-05</c:v>
                </c:pt>
                <c:pt idx="6122">
                  <c:v>2035-10-06</c:v>
                </c:pt>
                <c:pt idx="6123">
                  <c:v>2035-10-07</c:v>
                </c:pt>
                <c:pt idx="6124">
                  <c:v>2035-10-08</c:v>
                </c:pt>
                <c:pt idx="6125">
                  <c:v>2035-10-09</c:v>
                </c:pt>
                <c:pt idx="6126">
                  <c:v>2035-10-10</c:v>
                </c:pt>
                <c:pt idx="6127">
                  <c:v>2035-10-11</c:v>
                </c:pt>
                <c:pt idx="6128">
                  <c:v>2035-10-12</c:v>
                </c:pt>
                <c:pt idx="6129">
                  <c:v>2035-10-13</c:v>
                </c:pt>
                <c:pt idx="6130">
                  <c:v>2035-10-14</c:v>
                </c:pt>
                <c:pt idx="6131">
                  <c:v>2035-10-15</c:v>
                </c:pt>
                <c:pt idx="6132">
                  <c:v>2035-10-16</c:v>
                </c:pt>
                <c:pt idx="6133">
                  <c:v>2035-10-17</c:v>
                </c:pt>
                <c:pt idx="6134">
                  <c:v>2035-10-18</c:v>
                </c:pt>
                <c:pt idx="6135">
                  <c:v>2035-10-19</c:v>
                </c:pt>
                <c:pt idx="6136">
                  <c:v>2035-10-20</c:v>
                </c:pt>
                <c:pt idx="6137">
                  <c:v>2035-10-21</c:v>
                </c:pt>
                <c:pt idx="6138">
                  <c:v>2035-10-22</c:v>
                </c:pt>
                <c:pt idx="6139">
                  <c:v>2035-10-23</c:v>
                </c:pt>
                <c:pt idx="6140">
                  <c:v>2035-10-24</c:v>
                </c:pt>
                <c:pt idx="6141">
                  <c:v>2035-10-25</c:v>
                </c:pt>
                <c:pt idx="6142">
                  <c:v>2035-10-26</c:v>
                </c:pt>
                <c:pt idx="6143">
                  <c:v>2035-10-27</c:v>
                </c:pt>
                <c:pt idx="6144">
                  <c:v>2035-10-28</c:v>
                </c:pt>
                <c:pt idx="6145">
                  <c:v>2035-10-29</c:v>
                </c:pt>
                <c:pt idx="6146">
                  <c:v>2035-10-30</c:v>
                </c:pt>
                <c:pt idx="6147">
                  <c:v>2035-10-31</c:v>
                </c:pt>
                <c:pt idx="6148">
                  <c:v>2035-11-01</c:v>
                </c:pt>
                <c:pt idx="6149">
                  <c:v>2035-11-02</c:v>
                </c:pt>
                <c:pt idx="6150">
                  <c:v>2035-11-03</c:v>
                </c:pt>
                <c:pt idx="6151">
                  <c:v>2035-11-04</c:v>
                </c:pt>
                <c:pt idx="6152">
                  <c:v>2035-11-05</c:v>
                </c:pt>
                <c:pt idx="6153">
                  <c:v>2035-11-06</c:v>
                </c:pt>
                <c:pt idx="6154">
                  <c:v>2035-11-07</c:v>
                </c:pt>
                <c:pt idx="6155">
                  <c:v>2035-11-08</c:v>
                </c:pt>
                <c:pt idx="6156">
                  <c:v>2035-11-09</c:v>
                </c:pt>
                <c:pt idx="6157">
                  <c:v>2035-11-10</c:v>
                </c:pt>
                <c:pt idx="6158">
                  <c:v>2035-11-11</c:v>
                </c:pt>
                <c:pt idx="6159">
                  <c:v>2035-11-12</c:v>
                </c:pt>
                <c:pt idx="6160">
                  <c:v>2035-11-13</c:v>
                </c:pt>
                <c:pt idx="6161">
                  <c:v>2035-11-14</c:v>
                </c:pt>
                <c:pt idx="6162">
                  <c:v>2035-11-15</c:v>
                </c:pt>
                <c:pt idx="6163">
                  <c:v>2035-11-16</c:v>
                </c:pt>
                <c:pt idx="6164">
                  <c:v>2035-11-17</c:v>
                </c:pt>
                <c:pt idx="6165">
                  <c:v>2035-11-18</c:v>
                </c:pt>
                <c:pt idx="6166">
                  <c:v>2035-11-19</c:v>
                </c:pt>
                <c:pt idx="6167">
                  <c:v>2035-11-20</c:v>
                </c:pt>
                <c:pt idx="6168">
                  <c:v>2035-11-21</c:v>
                </c:pt>
                <c:pt idx="6169">
                  <c:v>2035-11-22</c:v>
                </c:pt>
                <c:pt idx="6170">
                  <c:v>2035-11-23</c:v>
                </c:pt>
                <c:pt idx="6171">
                  <c:v>2035-11-24</c:v>
                </c:pt>
                <c:pt idx="6172">
                  <c:v>2035-11-25</c:v>
                </c:pt>
                <c:pt idx="6173">
                  <c:v>2035-11-26</c:v>
                </c:pt>
                <c:pt idx="6174">
                  <c:v>2035-11-27</c:v>
                </c:pt>
                <c:pt idx="6175">
                  <c:v>2035-11-28</c:v>
                </c:pt>
                <c:pt idx="6176">
                  <c:v>2035-11-29</c:v>
                </c:pt>
                <c:pt idx="6177">
                  <c:v>2035-11-30</c:v>
                </c:pt>
                <c:pt idx="6178">
                  <c:v>2035-12-01</c:v>
                </c:pt>
                <c:pt idx="6179">
                  <c:v>2035-12-02</c:v>
                </c:pt>
                <c:pt idx="6180">
                  <c:v>2035-12-03</c:v>
                </c:pt>
                <c:pt idx="6181">
                  <c:v>2035-12-04</c:v>
                </c:pt>
                <c:pt idx="6182">
                  <c:v>2035-12-05</c:v>
                </c:pt>
                <c:pt idx="6183">
                  <c:v>2035-12-06</c:v>
                </c:pt>
                <c:pt idx="6184">
                  <c:v>2035-12-07</c:v>
                </c:pt>
                <c:pt idx="6185">
                  <c:v>2035-12-08</c:v>
                </c:pt>
                <c:pt idx="6186">
                  <c:v>2035-12-09</c:v>
                </c:pt>
                <c:pt idx="6187">
                  <c:v>2035-12-10</c:v>
                </c:pt>
                <c:pt idx="6188">
                  <c:v>2035-12-11</c:v>
                </c:pt>
                <c:pt idx="6189">
                  <c:v>2035-12-12</c:v>
                </c:pt>
                <c:pt idx="6190">
                  <c:v>2035-12-13</c:v>
                </c:pt>
                <c:pt idx="6191">
                  <c:v>2035-12-14</c:v>
                </c:pt>
                <c:pt idx="6192">
                  <c:v>2035-12-15</c:v>
                </c:pt>
                <c:pt idx="6193">
                  <c:v>2035-12-16</c:v>
                </c:pt>
                <c:pt idx="6194">
                  <c:v>2035-12-17</c:v>
                </c:pt>
                <c:pt idx="6195">
                  <c:v>2035-12-18</c:v>
                </c:pt>
                <c:pt idx="6196">
                  <c:v>2035-12-19</c:v>
                </c:pt>
                <c:pt idx="6197">
                  <c:v>2035-12-20</c:v>
                </c:pt>
                <c:pt idx="6198">
                  <c:v>2035-12-21</c:v>
                </c:pt>
                <c:pt idx="6199">
                  <c:v>2035-12-22</c:v>
                </c:pt>
                <c:pt idx="6200">
                  <c:v>2035-12-23</c:v>
                </c:pt>
                <c:pt idx="6201">
                  <c:v>2035-12-24</c:v>
                </c:pt>
                <c:pt idx="6202">
                  <c:v>2035-12-25</c:v>
                </c:pt>
                <c:pt idx="6203">
                  <c:v>2035-12-26</c:v>
                </c:pt>
                <c:pt idx="6204">
                  <c:v>2035-12-27</c:v>
                </c:pt>
                <c:pt idx="6205">
                  <c:v>2035-12-28</c:v>
                </c:pt>
                <c:pt idx="6206">
                  <c:v>2035-12-29</c:v>
                </c:pt>
                <c:pt idx="6207">
                  <c:v>2035-12-30</c:v>
                </c:pt>
                <c:pt idx="6208">
                  <c:v>2035-12-31</c:v>
                </c:pt>
              </c:strCache>
            </c:strRef>
          </c:cat>
          <c:val>
            <c:numRef>
              <c:f>G1_SolarPeak!$G$2:$G$6210</c:f>
              <c:numCache>
                <c:formatCode>General</c:formatCode>
                <c:ptCount val="6209"/>
                <c:pt idx="0">
                  <c:v>6.6</c:v>
                </c:pt>
                <c:pt idx="1">
                  <c:v>6.6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  <c:pt idx="24">
                  <c:v>6.6</c:v>
                </c:pt>
                <c:pt idx="25">
                  <c:v>6.6</c:v>
                </c:pt>
                <c:pt idx="26">
                  <c:v>6.6</c:v>
                </c:pt>
                <c:pt idx="27">
                  <c:v>6.6</c:v>
                </c:pt>
                <c:pt idx="28">
                  <c:v>6.6</c:v>
                </c:pt>
                <c:pt idx="29">
                  <c:v>6.6</c:v>
                </c:pt>
                <c:pt idx="30">
                  <c:v>6.6</c:v>
                </c:pt>
                <c:pt idx="31">
                  <c:v>6.6</c:v>
                </c:pt>
                <c:pt idx="32">
                  <c:v>6.6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6.6</c:v>
                </c:pt>
                <c:pt idx="65">
                  <c:v>6.6</c:v>
                </c:pt>
                <c:pt idx="66">
                  <c:v>6.6</c:v>
                </c:pt>
                <c:pt idx="67">
                  <c:v>6.6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6.6</c:v>
                </c:pt>
                <c:pt idx="77">
                  <c:v>6.6</c:v>
                </c:pt>
                <c:pt idx="78">
                  <c:v>6.6</c:v>
                </c:pt>
                <c:pt idx="79">
                  <c:v>6.6</c:v>
                </c:pt>
                <c:pt idx="80">
                  <c:v>6.6</c:v>
                </c:pt>
                <c:pt idx="81">
                  <c:v>6.6</c:v>
                </c:pt>
                <c:pt idx="82">
                  <c:v>6.6</c:v>
                </c:pt>
                <c:pt idx="83">
                  <c:v>6.6</c:v>
                </c:pt>
                <c:pt idx="84">
                  <c:v>6.6</c:v>
                </c:pt>
                <c:pt idx="85">
                  <c:v>6.6</c:v>
                </c:pt>
                <c:pt idx="86">
                  <c:v>6.6</c:v>
                </c:pt>
                <c:pt idx="87">
                  <c:v>6.6</c:v>
                </c:pt>
                <c:pt idx="88">
                  <c:v>6.6</c:v>
                </c:pt>
                <c:pt idx="89">
                  <c:v>6.6</c:v>
                </c:pt>
                <c:pt idx="90">
                  <c:v>8.1</c:v>
                </c:pt>
                <c:pt idx="91">
                  <c:v>8.1</c:v>
                </c:pt>
                <c:pt idx="92">
                  <c:v>8.1</c:v>
                </c:pt>
                <c:pt idx="93">
                  <c:v>8.1</c:v>
                </c:pt>
                <c:pt idx="94">
                  <c:v>8.1</c:v>
                </c:pt>
                <c:pt idx="95">
                  <c:v>8.1</c:v>
                </c:pt>
                <c:pt idx="96">
                  <c:v>8.1</c:v>
                </c:pt>
                <c:pt idx="97">
                  <c:v>8.1</c:v>
                </c:pt>
                <c:pt idx="98">
                  <c:v>8.1</c:v>
                </c:pt>
                <c:pt idx="99">
                  <c:v>8.1</c:v>
                </c:pt>
                <c:pt idx="100">
                  <c:v>8.1</c:v>
                </c:pt>
                <c:pt idx="101">
                  <c:v>8.1</c:v>
                </c:pt>
                <c:pt idx="102">
                  <c:v>8.1</c:v>
                </c:pt>
                <c:pt idx="103">
                  <c:v>8.1</c:v>
                </c:pt>
                <c:pt idx="104">
                  <c:v>8.1</c:v>
                </c:pt>
                <c:pt idx="105">
                  <c:v>8.1</c:v>
                </c:pt>
                <c:pt idx="106">
                  <c:v>8.1</c:v>
                </c:pt>
                <c:pt idx="107">
                  <c:v>8.1</c:v>
                </c:pt>
                <c:pt idx="108">
                  <c:v>8.1</c:v>
                </c:pt>
                <c:pt idx="109">
                  <c:v>8.1</c:v>
                </c:pt>
                <c:pt idx="110">
                  <c:v>8.1</c:v>
                </c:pt>
                <c:pt idx="111">
                  <c:v>8.1</c:v>
                </c:pt>
                <c:pt idx="112">
                  <c:v>8.1</c:v>
                </c:pt>
                <c:pt idx="113">
                  <c:v>8.1</c:v>
                </c:pt>
                <c:pt idx="114">
                  <c:v>8.1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8.1</c:v>
                </c:pt>
                <c:pt idx="124">
                  <c:v>8.1</c:v>
                </c:pt>
                <c:pt idx="125">
                  <c:v>8.1</c:v>
                </c:pt>
                <c:pt idx="126">
                  <c:v>8.1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8.1</c:v>
                </c:pt>
                <c:pt idx="163">
                  <c:v>8.1</c:v>
                </c:pt>
                <c:pt idx="164">
                  <c:v>8.1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</c:v>
                </c:pt>
                <c:pt idx="171">
                  <c:v>8.1</c:v>
                </c:pt>
                <c:pt idx="172">
                  <c:v>8.1</c:v>
                </c:pt>
                <c:pt idx="173">
                  <c:v>8.1</c:v>
                </c:pt>
                <c:pt idx="174">
                  <c:v>8.1</c:v>
                </c:pt>
                <c:pt idx="175">
                  <c:v>8.1</c:v>
                </c:pt>
                <c:pt idx="176">
                  <c:v>8.1</c:v>
                </c:pt>
                <c:pt idx="177">
                  <c:v>8.1</c:v>
                </c:pt>
                <c:pt idx="178">
                  <c:v>8.1</c:v>
                </c:pt>
                <c:pt idx="179">
                  <c:v>8.1</c:v>
                </c:pt>
                <c:pt idx="180">
                  <c:v>8.1</c:v>
                </c:pt>
                <c:pt idx="181">
                  <c:v>8.9</c:v>
                </c:pt>
                <c:pt idx="182">
                  <c:v>8.9</c:v>
                </c:pt>
                <c:pt idx="183">
                  <c:v>8.9</c:v>
                </c:pt>
                <c:pt idx="184">
                  <c:v>8.9</c:v>
                </c:pt>
                <c:pt idx="185">
                  <c:v>8.9</c:v>
                </c:pt>
                <c:pt idx="186">
                  <c:v>8.9</c:v>
                </c:pt>
                <c:pt idx="187">
                  <c:v>8.9</c:v>
                </c:pt>
                <c:pt idx="188">
                  <c:v>8.9</c:v>
                </c:pt>
                <c:pt idx="189">
                  <c:v>8.9</c:v>
                </c:pt>
                <c:pt idx="190">
                  <c:v>8.9</c:v>
                </c:pt>
                <c:pt idx="191">
                  <c:v>8.9</c:v>
                </c:pt>
                <c:pt idx="192">
                  <c:v>8.9</c:v>
                </c:pt>
                <c:pt idx="193">
                  <c:v>8.9</c:v>
                </c:pt>
                <c:pt idx="194">
                  <c:v>8.9</c:v>
                </c:pt>
                <c:pt idx="195">
                  <c:v>8.9</c:v>
                </c:pt>
                <c:pt idx="196">
                  <c:v>8.9</c:v>
                </c:pt>
                <c:pt idx="197">
                  <c:v>8.9</c:v>
                </c:pt>
                <c:pt idx="198">
                  <c:v>8.9</c:v>
                </c:pt>
                <c:pt idx="199">
                  <c:v>8.9</c:v>
                </c:pt>
                <c:pt idx="200">
                  <c:v>8.9</c:v>
                </c:pt>
                <c:pt idx="201">
                  <c:v>8.9</c:v>
                </c:pt>
                <c:pt idx="202">
                  <c:v>8.9</c:v>
                </c:pt>
                <c:pt idx="203">
                  <c:v>8.9</c:v>
                </c:pt>
                <c:pt idx="204">
                  <c:v>8.9</c:v>
                </c:pt>
                <c:pt idx="205">
                  <c:v>8.9</c:v>
                </c:pt>
                <c:pt idx="206">
                  <c:v>8.9</c:v>
                </c:pt>
                <c:pt idx="207">
                  <c:v>8.9</c:v>
                </c:pt>
                <c:pt idx="208">
                  <c:v>8.9</c:v>
                </c:pt>
                <c:pt idx="209">
                  <c:v>8.9</c:v>
                </c:pt>
                <c:pt idx="210">
                  <c:v>8.9</c:v>
                </c:pt>
                <c:pt idx="211">
                  <c:v>8.9</c:v>
                </c:pt>
                <c:pt idx="212">
                  <c:v>8.9</c:v>
                </c:pt>
                <c:pt idx="213">
                  <c:v>8.9</c:v>
                </c:pt>
                <c:pt idx="214">
                  <c:v>8.9</c:v>
                </c:pt>
                <c:pt idx="215">
                  <c:v>8.9</c:v>
                </c:pt>
                <c:pt idx="216">
                  <c:v>8.9</c:v>
                </c:pt>
                <c:pt idx="217">
                  <c:v>8.9</c:v>
                </c:pt>
                <c:pt idx="218">
                  <c:v>8.9</c:v>
                </c:pt>
                <c:pt idx="219">
                  <c:v>8.9</c:v>
                </c:pt>
                <c:pt idx="220">
                  <c:v>8.9</c:v>
                </c:pt>
                <c:pt idx="221">
                  <c:v>8.9</c:v>
                </c:pt>
                <c:pt idx="222">
                  <c:v>8.9</c:v>
                </c:pt>
                <c:pt idx="223">
                  <c:v>8.9</c:v>
                </c:pt>
                <c:pt idx="224">
                  <c:v>8.9</c:v>
                </c:pt>
                <c:pt idx="225">
                  <c:v>8.9</c:v>
                </c:pt>
                <c:pt idx="226">
                  <c:v>8.9</c:v>
                </c:pt>
                <c:pt idx="227">
                  <c:v>8.9</c:v>
                </c:pt>
                <c:pt idx="228">
                  <c:v>8.9</c:v>
                </c:pt>
                <c:pt idx="229">
                  <c:v>8.9</c:v>
                </c:pt>
                <c:pt idx="230">
                  <c:v>8.9</c:v>
                </c:pt>
                <c:pt idx="231">
                  <c:v>8.9</c:v>
                </c:pt>
                <c:pt idx="232">
                  <c:v>8.9</c:v>
                </c:pt>
                <c:pt idx="233">
                  <c:v>8.9</c:v>
                </c:pt>
                <c:pt idx="234">
                  <c:v>8.9</c:v>
                </c:pt>
                <c:pt idx="235">
                  <c:v>8.9</c:v>
                </c:pt>
                <c:pt idx="236">
                  <c:v>8.9</c:v>
                </c:pt>
                <c:pt idx="237">
                  <c:v>8.9</c:v>
                </c:pt>
                <c:pt idx="238">
                  <c:v>8.9</c:v>
                </c:pt>
                <c:pt idx="239">
                  <c:v>8.9</c:v>
                </c:pt>
                <c:pt idx="240">
                  <c:v>8.9</c:v>
                </c:pt>
                <c:pt idx="241">
                  <c:v>8.9</c:v>
                </c:pt>
                <c:pt idx="242">
                  <c:v>8.9</c:v>
                </c:pt>
                <c:pt idx="243">
                  <c:v>8.9</c:v>
                </c:pt>
                <c:pt idx="244">
                  <c:v>8.9</c:v>
                </c:pt>
                <c:pt idx="245">
                  <c:v>8.9</c:v>
                </c:pt>
                <c:pt idx="246">
                  <c:v>8.9</c:v>
                </c:pt>
                <c:pt idx="247">
                  <c:v>8.9</c:v>
                </c:pt>
                <c:pt idx="248">
                  <c:v>8.9</c:v>
                </c:pt>
                <c:pt idx="249">
                  <c:v>8.9</c:v>
                </c:pt>
                <c:pt idx="250">
                  <c:v>8.9</c:v>
                </c:pt>
                <c:pt idx="251">
                  <c:v>8.9</c:v>
                </c:pt>
                <c:pt idx="252">
                  <c:v>8.9</c:v>
                </c:pt>
                <c:pt idx="253">
                  <c:v>8.9</c:v>
                </c:pt>
                <c:pt idx="254">
                  <c:v>8.9</c:v>
                </c:pt>
                <c:pt idx="255">
                  <c:v>8.9</c:v>
                </c:pt>
                <c:pt idx="256">
                  <c:v>8.9</c:v>
                </c:pt>
                <c:pt idx="257">
                  <c:v>8.9</c:v>
                </c:pt>
                <c:pt idx="258">
                  <c:v>8.9</c:v>
                </c:pt>
                <c:pt idx="259">
                  <c:v>8.9</c:v>
                </c:pt>
                <c:pt idx="260">
                  <c:v>8.9</c:v>
                </c:pt>
                <c:pt idx="261">
                  <c:v>8.9</c:v>
                </c:pt>
                <c:pt idx="262">
                  <c:v>8.9</c:v>
                </c:pt>
                <c:pt idx="263">
                  <c:v>8.9</c:v>
                </c:pt>
                <c:pt idx="264">
                  <c:v>8.9</c:v>
                </c:pt>
                <c:pt idx="265">
                  <c:v>8.9</c:v>
                </c:pt>
                <c:pt idx="266">
                  <c:v>8.9</c:v>
                </c:pt>
                <c:pt idx="267">
                  <c:v>8.9</c:v>
                </c:pt>
                <c:pt idx="268">
                  <c:v>8.9</c:v>
                </c:pt>
                <c:pt idx="269">
                  <c:v>8.9</c:v>
                </c:pt>
                <c:pt idx="270">
                  <c:v>8.9</c:v>
                </c:pt>
                <c:pt idx="271">
                  <c:v>8.9</c:v>
                </c:pt>
                <c:pt idx="272">
                  <c:v>8.9</c:v>
                </c:pt>
                <c:pt idx="273">
                  <c:v>5.3</c:v>
                </c:pt>
                <c:pt idx="274">
                  <c:v>5.3</c:v>
                </c:pt>
                <c:pt idx="275">
                  <c:v>5.3</c:v>
                </c:pt>
                <c:pt idx="276">
                  <c:v>5.3</c:v>
                </c:pt>
                <c:pt idx="277">
                  <c:v>5.3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</c:v>
                </c:pt>
                <c:pt idx="282">
                  <c:v>5.3</c:v>
                </c:pt>
                <c:pt idx="283">
                  <c:v>5.3</c:v>
                </c:pt>
                <c:pt idx="284">
                  <c:v>5.3</c:v>
                </c:pt>
                <c:pt idx="285">
                  <c:v>5.3</c:v>
                </c:pt>
                <c:pt idx="286">
                  <c:v>5.3</c:v>
                </c:pt>
                <c:pt idx="287">
                  <c:v>5.3</c:v>
                </c:pt>
                <c:pt idx="288">
                  <c:v>5.3</c:v>
                </c:pt>
                <c:pt idx="289">
                  <c:v>5.3</c:v>
                </c:pt>
                <c:pt idx="290">
                  <c:v>5.3</c:v>
                </c:pt>
                <c:pt idx="291">
                  <c:v>5.3</c:v>
                </c:pt>
                <c:pt idx="292">
                  <c:v>5.3</c:v>
                </c:pt>
                <c:pt idx="293">
                  <c:v>5.3</c:v>
                </c:pt>
                <c:pt idx="294">
                  <c:v>5.3</c:v>
                </c:pt>
                <c:pt idx="295">
                  <c:v>5.3</c:v>
                </c:pt>
                <c:pt idx="296">
                  <c:v>5.3</c:v>
                </c:pt>
                <c:pt idx="297">
                  <c:v>5.3</c:v>
                </c:pt>
                <c:pt idx="298">
                  <c:v>5.3</c:v>
                </c:pt>
                <c:pt idx="299">
                  <c:v>5.3</c:v>
                </c:pt>
                <c:pt idx="300">
                  <c:v>5.3</c:v>
                </c:pt>
                <c:pt idx="301">
                  <c:v>5.3</c:v>
                </c:pt>
                <c:pt idx="302">
                  <c:v>5.3</c:v>
                </c:pt>
                <c:pt idx="303">
                  <c:v>5.3</c:v>
                </c:pt>
                <c:pt idx="304">
                  <c:v>5.3</c:v>
                </c:pt>
                <c:pt idx="305">
                  <c:v>5.3</c:v>
                </c:pt>
                <c:pt idx="306">
                  <c:v>5.3</c:v>
                </c:pt>
                <c:pt idx="307">
                  <c:v>5.3</c:v>
                </c:pt>
                <c:pt idx="308">
                  <c:v>5.3</c:v>
                </c:pt>
                <c:pt idx="309">
                  <c:v>5.3</c:v>
                </c:pt>
                <c:pt idx="310">
                  <c:v>5.3</c:v>
                </c:pt>
                <c:pt idx="311">
                  <c:v>5.3</c:v>
                </c:pt>
                <c:pt idx="312">
                  <c:v>5.3</c:v>
                </c:pt>
                <c:pt idx="313">
                  <c:v>5.3</c:v>
                </c:pt>
                <c:pt idx="314">
                  <c:v>5.3</c:v>
                </c:pt>
                <c:pt idx="315">
                  <c:v>5.3</c:v>
                </c:pt>
                <c:pt idx="316">
                  <c:v>5.3</c:v>
                </c:pt>
                <c:pt idx="317">
                  <c:v>5.3</c:v>
                </c:pt>
                <c:pt idx="318">
                  <c:v>5.3</c:v>
                </c:pt>
                <c:pt idx="319">
                  <c:v>5.3</c:v>
                </c:pt>
                <c:pt idx="320">
                  <c:v>5.3</c:v>
                </c:pt>
                <c:pt idx="321">
                  <c:v>5.3</c:v>
                </c:pt>
                <c:pt idx="322">
                  <c:v>5.3</c:v>
                </c:pt>
                <c:pt idx="323">
                  <c:v>5.3</c:v>
                </c:pt>
                <c:pt idx="324">
                  <c:v>5.3</c:v>
                </c:pt>
                <c:pt idx="325">
                  <c:v>5.3</c:v>
                </c:pt>
                <c:pt idx="326">
                  <c:v>5.3</c:v>
                </c:pt>
                <c:pt idx="327">
                  <c:v>5.3</c:v>
                </c:pt>
                <c:pt idx="328">
                  <c:v>5.3</c:v>
                </c:pt>
                <c:pt idx="329">
                  <c:v>5.3</c:v>
                </c:pt>
                <c:pt idx="330">
                  <c:v>5.3</c:v>
                </c:pt>
                <c:pt idx="331">
                  <c:v>5.3</c:v>
                </c:pt>
                <c:pt idx="332">
                  <c:v>5.3</c:v>
                </c:pt>
                <c:pt idx="333">
                  <c:v>5.3</c:v>
                </c:pt>
                <c:pt idx="334">
                  <c:v>5.3</c:v>
                </c:pt>
                <c:pt idx="335">
                  <c:v>5.3</c:v>
                </c:pt>
                <c:pt idx="336">
                  <c:v>5.3</c:v>
                </c:pt>
                <c:pt idx="337">
                  <c:v>5.3</c:v>
                </c:pt>
                <c:pt idx="338">
                  <c:v>5.3</c:v>
                </c:pt>
                <c:pt idx="339">
                  <c:v>5.3</c:v>
                </c:pt>
                <c:pt idx="340">
                  <c:v>5.3</c:v>
                </c:pt>
                <c:pt idx="341">
                  <c:v>5.3</c:v>
                </c:pt>
                <c:pt idx="342">
                  <c:v>5.3</c:v>
                </c:pt>
                <c:pt idx="343">
                  <c:v>5.3</c:v>
                </c:pt>
                <c:pt idx="344">
                  <c:v>5.3</c:v>
                </c:pt>
                <c:pt idx="345">
                  <c:v>5.3</c:v>
                </c:pt>
                <c:pt idx="346">
                  <c:v>5.3</c:v>
                </c:pt>
                <c:pt idx="347">
                  <c:v>5.3</c:v>
                </c:pt>
                <c:pt idx="348">
                  <c:v>5.3</c:v>
                </c:pt>
                <c:pt idx="349">
                  <c:v>5.3</c:v>
                </c:pt>
                <c:pt idx="350">
                  <c:v>5.3</c:v>
                </c:pt>
                <c:pt idx="351">
                  <c:v>5.3</c:v>
                </c:pt>
                <c:pt idx="352">
                  <c:v>5.3</c:v>
                </c:pt>
                <c:pt idx="353">
                  <c:v>5.3</c:v>
                </c:pt>
                <c:pt idx="354">
                  <c:v>5.3</c:v>
                </c:pt>
                <c:pt idx="355">
                  <c:v>5.3</c:v>
                </c:pt>
                <c:pt idx="356">
                  <c:v>5.3</c:v>
                </c:pt>
                <c:pt idx="357">
                  <c:v>5.3</c:v>
                </c:pt>
                <c:pt idx="358">
                  <c:v>5.3</c:v>
                </c:pt>
                <c:pt idx="359">
                  <c:v>5.3</c:v>
                </c:pt>
                <c:pt idx="360">
                  <c:v>5.3</c:v>
                </c:pt>
                <c:pt idx="361">
                  <c:v>5.3</c:v>
                </c:pt>
                <c:pt idx="362">
                  <c:v>5.3</c:v>
                </c:pt>
                <c:pt idx="363">
                  <c:v>5.3</c:v>
                </c:pt>
                <c:pt idx="364">
                  <c:v>5.3</c:v>
                </c:pt>
                <c:pt idx="365">
                  <c:v>6.8</c:v>
                </c:pt>
                <c:pt idx="366">
                  <c:v>6.8</c:v>
                </c:pt>
                <c:pt idx="367">
                  <c:v>6.8</c:v>
                </c:pt>
                <c:pt idx="368">
                  <c:v>6.8</c:v>
                </c:pt>
                <c:pt idx="369">
                  <c:v>6.8</c:v>
                </c:pt>
                <c:pt idx="370">
                  <c:v>6.8</c:v>
                </c:pt>
                <c:pt idx="371">
                  <c:v>6.8</c:v>
                </c:pt>
                <c:pt idx="372">
                  <c:v>6.8</c:v>
                </c:pt>
                <c:pt idx="373">
                  <c:v>6.8</c:v>
                </c:pt>
                <c:pt idx="374">
                  <c:v>6.8</c:v>
                </c:pt>
                <c:pt idx="375">
                  <c:v>6.8</c:v>
                </c:pt>
                <c:pt idx="376">
                  <c:v>6.8</c:v>
                </c:pt>
                <c:pt idx="377">
                  <c:v>6.8</c:v>
                </c:pt>
                <c:pt idx="378">
                  <c:v>6.8</c:v>
                </c:pt>
                <c:pt idx="379">
                  <c:v>6.8</c:v>
                </c:pt>
                <c:pt idx="380">
                  <c:v>6.8</c:v>
                </c:pt>
                <c:pt idx="381">
                  <c:v>6.8</c:v>
                </c:pt>
                <c:pt idx="382">
                  <c:v>6.8</c:v>
                </c:pt>
                <c:pt idx="383">
                  <c:v>6.8</c:v>
                </c:pt>
                <c:pt idx="384">
                  <c:v>6.8</c:v>
                </c:pt>
                <c:pt idx="385">
                  <c:v>6.8</c:v>
                </c:pt>
                <c:pt idx="386">
                  <c:v>6.8</c:v>
                </c:pt>
                <c:pt idx="387">
                  <c:v>6.8</c:v>
                </c:pt>
                <c:pt idx="388">
                  <c:v>6.8</c:v>
                </c:pt>
                <c:pt idx="389">
                  <c:v>6.8</c:v>
                </c:pt>
                <c:pt idx="390">
                  <c:v>6.8</c:v>
                </c:pt>
                <c:pt idx="391">
                  <c:v>6.8</c:v>
                </c:pt>
                <c:pt idx="392">
                  <c:v>6.8</c:v>
                </c:pt>
                <c:pt idx="393">
                  <c:v>6.8</c:v>
                </c:pt>
                <c:pt idx="394">
                  <c:v>6.8</c:v>
                </c:pt>
                <c:pt idx="395">
                  <c:v>6.8</c:v>
                </c:pt>
                <c:pt idx="396">
                  <c:v>6.8</c:v>
                </c:pt>
                <c:pt idx="397">
                  <c:v>6.8</c:v>
                </c:pt>
                <c:pt idx="398">
                  <c:v>6.8</c:v>
                </c:pt>
                <c:pt idx="399">
                  <c:v>6.8</c:v>
                </c:pt>
                <c:pt idx="400">
                  <c:v>6.8</c:v>
                </c:pt>
                <c:pt idx="401">
                  <c:v>6.8</c:v>
                </c:pt>
                <c:pt idx="402">
                  <c:v>6.8</c:v>
                </c:pt>
                <c:pt idx="403">
                  <c:v>6.8</c:v>
                </c:pt>
                <c:pt idx="404">
                  <c:v>6.8</c:v>
                </c:pt>
                <c:pt idx="405">
                  <c:v>6.8</c:v>
                </c:pt>
                <c:pt idx="406">
                  <c:v>6.8</c:v>
                </c:pt>
                <c:pt idx="407">
                  <c:v>6.8</c:v>
                </c:pt>
                <c:pt idx="408">
                  <c:v>6.8</c:v>
                </c:pt>
                <c:pt idx="409">
                  <c:v>6.8</c:v>
                </c:pt>
                <c:pt idx="410">
                  <c:v>6.8</c:v>
                </c:pt>
                <c:pt idx="411">
                  <c:v>6.8</c:v>
                </c:pt>
                <c:pt idx="412">
                  <c:v>6.8</c:v>
                </c:pt>
                <c:pt idx="413">
                  <c:v>6.8</c:v>
                </c:pt>
                <c:pt idx="414">
                  <c:v>6.8</c:v>
                </c:pt>
                <c:pt idx="415">
                  <c:v>6.8</c:v>
                </c:pt>
                <c:pt idx="416">
                  <c:v>6.8</c:v>
                </c:pt>
                <c:pt idx="417">
                  <c:v>6.8</c:v>
                </c:pt>
                <c:pt idx="418">
                  <c:v>6.8</c:v>
                </c:pt>
                <c:pt idx="419">
                  <c:v>6.8</c:v>
                </c:pt>
                <c:pt idx="420">
                  <c:v>6.8</c:v>
                </c:pt>
                <c:pt idx="421">
                  <c:v>6.8</c:v>
                </c:pt>
                <c:pt idx="422">
                  <c:v>6.8</c:v>
                </c:pt>
                <c:pt idx="423">
                  <c:v>6.8</c:v>
                </c:pt>
                <c:pt idx="424">
                  <c:v>6.8</c:v>
                </c:pt>
                <c:pt idx="425">
                  <c:v>6.8</c:v>
                </c:pt>
                <c:pt idx="426">
                  <c:v>6.8</c:v>
                </c:pt>
                <c:pt idx="427">
                  <c:v>6.8</c:v>
                </c:pt>
                <c:pt idx="428">
                  <c:v>6.8</c:v>
                </c:pt>
                <c:pt idx="429">
                  <c:v>6.8</c:v>
                </c:pt>
                <c:pt idx="430">
                  <c:v>6.8</c:v>
                </c:pt>
                <c:pt idx="431">
                  <c:v>6.8</c:v>
                </c:pt>
                <c:pt idx="432">
                  <c:v>6.8</c:v>
                </c:pt>
                <c:pt idx="433">
                  <c:v>6.8</c:v>
                </c:pt>
                <c:pt idx="434">
                  <c:v>6.8</c:v>
                </c:pt>
                <c:pt idx="435">
                  <c:v>6.8</c:v>
                </c:pt>
                <c:pt idx="436">
                  <c:v>6.8</c:v>
                </c:pt>
                <c:pt idx="437">
                  <c:v>6.8</c:v>
                </c:pt>
                <c:pt idx="438">
                  <c:v>6.8</c:v>
                </c:pt>
                <c:pt idx="439">
                  <c:v>6.8</c:v>
                </c:pt>
                <c:pt idx="440">
                  <c:v>6.8</c:v>
                </c:pt>
                <c:pt idx="441">
                  <c:v>6.8</c:v>
                </c:pt>
                <c:pt idx="442">
                  <c:v>6.8</c:v>
                </c:pt>
                <c:pt idx="443">
                  <c:v>6.8</c:v>
                </c:pt>
                <c:pt idx="444">
                  <c:v>6.8</c:v>
                </c:pt>
                <c:pt idx="445">
                  <c:v>6.8</c:v>
                </c:pt>
                <c:pt idx="446">
                  <c:v>6.8</c:v>
                </c:pt>
                <c:pt idx="447">
                  <c:v>6.8</c:v>
                </c:pt>
                <c:pt idx="448">
                  <c:v>6.8</c:v>
                </c:pt>
                <c:pt idx="449">
                  <c:v>6.8</c:v>
                </c:pt>
                <c:pt idx="450">
                  <c:v>6.8</c:v>
                </c:pt>
                <c:pt idx="451">
                  <c:v>6.8</c:v>
                </c:pt>
                <c:pt idx="452">
                  <c:v>6.8</c:v>
                </c:pt>
                <c:pt idx="453">
                  <c:v>6.8</c:v>
                </c:pt>
                <c:pt idx="454">
                  <c:v>6.8</c:v>
                </c:pt>
                <c:pt idx="455">
                  <c:v>6.8</c:v>
                </c:pt>
                <c:pt idx="456">
                  <c:v>11.7</c:v>
                </c:pt>
                <c:pt idx="457">
                  <c:v>11.7</c:v>
                </c:pt>
                <c:pt idx="458">
                  <c:v>11.7</c:v>
                </c:pt>
                <c:pt idx="459">
                  <c:v>11.7</c:v>
                </c:pt>
                <c:pt idx="460">
                  <c:v>11.7</c:v>
                </c:pt>
                <c:pt idx="461">
                  <c:v>11.7</c:v>
                </c:pt>
                <c:pt idx="462">
                  <c:v>11.7</c:v>
                </c:pt>
                <c:pt idx="463">
                  <c:v>11.7</c:v>
                </c:pt>
                <c:pt idx="464">
                  <c:v>11.7</c:v>
                </c:pt>
                <c:pt idx="465">
                  <c:v>11.7</c:v>
                </c:pt>
                <c:pt idx="466">
                  <c:v>11.7</c:v>
                </c:pt>
                <c:pt idx="467">
                  <c:v>11.7</c:v>
                </c:pt>
                <c:pt idx="468">
                  <c:v>11.7</c:v>
                </c:pt>
                <c:pt idx="469">
                  <c:v>11.7</c:v>
                </c:pt>
                <c:pt idx="470">
                  <c:v>11.7</c:v>
                </c:pt>
                <c:pt idx="471">
                  <c:v>11.7</c:v>
                </c:pt>
                <c:pt idx="472">
                  <c:v>11.7</c:v>
                </c:pt>
                <c:pt idx="473">
                  <c:v>11.7</c:v>
                </c:pt>
                <c:pt idx="474">
                  <c:v>11.7</c:v>
                </c:pt>
                <c:pt idx="475">
                  <c:v>11.7</c:v>
                </c:pt>
                <c:pt idx="476">
                  <c:v>11.7</c:v>
                </c:pt>
                <c:pt idx="477">
                  <c:v>11.7</c:v>
                </c:pt>
                <c:pt idx="478">
                  <c:v>11.7</c:v>
                </c:pt>
                <c:pt idx="479">
                  <c:v>11.7</c:v>
                </c:pt>
                <c:pt idx="480">
                  <c:v>11.7</c:v>
                </c:pt>
                <c:pt idx="481">
                  <c:v>11.7</c:v>
                </c:pt>
                <c:pt idx="482">
                  <c:v>11.7</c:v>
                </c:pt>
                <c:pt idx="483">
                  <c:v>11.7</c:v>
                </c:pt>
                <c:pt idx="484">
                  <c:v>11.7</c:v>
                </c:pt>
                <c:pt idx="485">
                  <c:v>11.7</c:v>
                </c:pt>
                <c:pt idx="486">
                  <c:v>11.7</c:v>
                </c:pt>
                <c:pt idx="487">
                  <c:v>11.7</c:v>
                </c:pt>
                <c:pt idx="488">
                  <c:v>11.7</c:v>
                </c:pt>
                <c:pt idx="489">
                  <c:v>11.7</c:v>
                </c:pt>
                <c:pt idx="490">
                  <c:v>11.7</c:v>
                </c:pt>
                <c:pt idx="491">
                  <c:v>11.7</c:v>
                </c:pt>
                <c:pt idx="492">
                  <c:v>11.7</c:v>
                </c:pt>
                <c:pt idx="493">
                  <c:v>11.7</c:v>
                </c:pt>
                <c:pt idx="494">
                  <c:v>11.7</c:v>
                </c:pt>
                <c:pt idx="495">
                  <c:v>11.7</c:v>
                </c:pt>
                <c:pt idx="496">
                  <c:v>11.7</c:v>
                </c:pt>
                <c:pt idx="497">
                  <c:v>11.7</c:v>
                </c:pt>
                <c:pt idx="498">
                  <c:v>11.7</c:v>
                </c:pt>
                <c:pt idx="499">
                  <c:v>11.7</c:v>
                </c:pt>
                <c:pt idx="500">
                  <c:v>11.7</c:v>
                </c:pt>
                <c:pt idx="501">
                  <c:v>11.7</c:v>
                </c:pt>
                <c:pt idx="502">
                  <c:v>11.7</c:v>
                </c:pt>
                <c:pt idx="503">
                  <c:v>11.7</c:v>
                </c:pt>
                <c:pt idx="504">
                  <c:v>11.7</c:v>
                </c:pt>
                <c:pt idx="505">
                  <c:v>11.7</c:v>
                </c:pt>
                <c:pt idx="506">
                  <c:v>11.7</c:v>
                </c:pt>
                <c:pt idx="507">
                  <c:v>11.7</c:v>
                </c:pt>
                <c:pt idx="508">
                  <c:v>11.7</c:v>
                </c:pt>
                <c:pt idx="509">
                  <c:v>11.7</c:v>
                </c:pt>
                <c:pt idx="510">
                  <c:v>11.7</c:v>
                </c:pt>
                <c:pt idx="511">
                  <c:v>11.7</c:v>
                </c:pt>
                <c:pt idx="512">
                  <c:v>11.7</c:v>
                </c:pt>
                <c:pt idx="513">
                  <c:v>11.7</c:v>
                </c:pt>
                <c:pt idx="514">
                  <c:v>11.7</c:v>
                </c:pt>
                <c:pt idx="515">
                  <c:v>11.7</c:v>
                </c:pt>
                <c:pt idx="516">
                  <c:v>11.7</c:v>
                </c:pt>
                <c:pt idx="517">
                  <c:v>11.7</c:v>
                </c:pt>
                <c:pt idx="518">
                  <c:v>11.7</c:v>
                </c:pt>
                <c:pt idx="519">
                  <c:v>11.7</c:v>
                </c:pt>
                <c:pt idx="520">
                  <c:v>11.7</c:v>
                </c:pt>
                <c:pt idx="521">
                  <c:v>11.7</c:v>
                </c:pt>
                <c:pt idx="522">
                  <c:v>11.7</c:v>
                </c:pt>
                <c:pt idx="523">
                  <c:v>11.7</c:v>
                </c:pt>
                <c:pt idx="524">
                  <c:v>11.7</c:v>
                </c:pt>
                <c:pt idx="525">
                  <c:v>11.7</c:v>
                </c:pt>
                <c:pt idx="526">
                  <c:v>11.7</c:v>
                </c:pt>
                <c:pt idx="527">
                  <c:v>11.7</c:v>
                </c:pt>
                <c:pt idx="528">
                  <c:v>11.7</c:v>
                </c:pt>
                <c:pt idx="529">
                  <c:v>11.7</c:v>
                </c:pt>
                <c:pt idx="530">
                  <c:v>11.7</c:v>
                </c:pt>
                <c:pt idx="531">
                  <c:v>11.7</c:v>
                </c:pt>
                <c:pt idx="532">
                  <c:v>11.7</c:v>
                </c:pt>
                <c:pt idx="533">
                  <c:v>11.7</c:v>
                </c:pt>
                <c:pt idx="534">
                  <c:v>11.7</c:v>
                </c:pt>
                <c:pt idx="535">
                  <c:v>11.7</c:v>
                </c:pt>
                <c:pt idx="536">
                  <c:v>11.7</c:v>
                </c:pt>
                <c:pt idx="537">
                  <c:v>11.7</c:v>
                </c:pt>
                <c:pt idx="538">
                  <c:v>11.7</c:v>
                </c:pt>
                <c:pt idx="539">
                  <c:v>11.7</c:v>
                </c:pt>
                <c:pt idx="540">
                  <c:v>11.7</c:v>
                </c:pt>
                <c:pt idx="541">
                  <c:v>11.7</c:v>
                </c:pt>
                <c:pt idx="542">
                  <c:v>11.7</c:v>
                </c:pt>
                <c:pt idx="543">
                  <c:v>11.7</c:v>
                </c:pt>
                <c:pt idx="544">
                  <c:v>11.7</c:v>
                </c:pt>
                <c:pt idx="545">
                  <c:v>11.7</c:v>
                </c:pt>
                <c:pt idx="546">
                  <c:v>11.7</c:v>
                </c:pt>
                <c:pt idx="547">
                  <c:v>11.0</c:v>
                </c:pt>
                <c:pt idx="548">
                  <c:v>11.0</c:v>
                </c:pt>
                <c:pt idx="549">
                  <c:v>11.0</c:v>
                </c:pt>
                <c:pt idx="550">
                  <c:v>11.0</c:v>
                </c:pt>
                <c:pt idx="551">
                  <c:v>11.0</c:v>
                </c:pt>
                <c:pt idx="552">
                  <c:v>11.0</c:v>
                </c:pt>
                <c:pt idx="553">
                  <c:v>11.0</c:v>
                </c:pt>
                <c:pt idx="554">
                  <c:v>11.0</c:v>
                </c:pt>
                <c:pt idx="555">
                  <c:v>11.0</c:v>
                </c:pt>
                <c:pt idx="556">
                  <c:v>11.0</c:v>
                </c:pt>
                <c:pt idx="557">
                  <c:v>11.0</c:v>
                </c:pt>
                <c:pt idx="558">
                  <c:v>11.0</c:v>
                </c:pt>
                <c:pt idx="559">
                  <c:v>11.0</c:v>
                </c:pt>
                <c:pt idx="560">
                  <c:v>11.0</c:v>
                </c:pt>
                <c:pt idx="561">
                  <c:v>11.0</c:v>
                </c:pt>
                <c:pt idx="562">
                  <c:v>11.0</c:v>
                </c:pt>
                <c:pt idx="563">
                  <c:v>11.0</c:v>
                </c:pt>
                <c:pt idx="564">
                  <c:v>11.0</c:v>
                </c:pt>
                <c:pt idx="565">
                  <c:v>11.0</c:v>
                </c:pt>
                <c:pt idx="566">
                  <c:v>11.0</c:v>
                </c:pt>
                <c:pt idx="567">
                  <c:v>11.0</c:v>
                </c:pt>
                <c:pt idx="568">
                  <c:v>11.0</c:v>
                </c:pt>
                <c:pt idx="569">
                  <c:v>11.0</c:v>
                </c:pt>
                <c:pt idx="570">
                  <c:v>11.0</c:v>
                </c:pt>
                <c:pt idx="571">
                  <c:v>11.0</c:v>
                </c:pt>
                <c:pt idx="572">
                  <c:v>11.0</c:v>
                </c:pt>
                <c:pt idx="573">
                  <c:v>11.0</c:v>
                </c:pt>
                <c:pt idx="574">
                  <c:v>11.0</c:v>
                </c:pt>
                <c:pt idx="575">
                  <c:v>11.0</c:v>
                </c:pt>
                <c:pt idx="576">
                  <c:v>11.0</c:v>
                </c:pt>
                <c:pt idx="577">
                  <c:v>11.0</c:v>
                </c:pt>
                <c:pt idx="578">
                  <c:v>11.0</c:v>
                </c:pt>
                <c:pt idx="579">
                  <c:v>11.0</c:v>
                </c:pt>
                <c:pt idx="580">
                  <c:v>11.0</c:v>
                </c:pt>
                <c:pt idx="581">
                  <c:v>11.0</c:v>
                </c:pt>
                <c:pt idx="582">
                  <c:v>11.0</c:v>
                </c:pt>
                <c:pt idx="583">
                  <c:v>11.0</c:v>
                </c:pt>
                <c:pt idx="584">
                  <c:v>11.0</c:v>
                </c:pt>
                <c:pt idx="585">
                  <c:v>11.0</c:v>
                </c:pt>
                <c:pt idx="586">
                  <c:v>11.0</c:v>
                </c:pt>
                <c:pt idx="587">
                  <c:v>11.0</c:v>
                </c:pt>
                <c:pt idx="588">
                  <c:v>11.0</c:v>
                </c:pt>
                <c:pt idx="589">
                  <c:v>11.0</c:v>
                </c:pt>
                <c:pt idx="590">
                  <c:v>11.0</c:v>
                </c:pt>
                <c:pt idx="591">
                  <c:v>11.0</c:v>
                </c:pt>
                <c:pt idx="592">
                  <c:v>11.0</c:v>
                </c:pt>
                <c:pt idx="593">
                  <c:v>11.0</c:v>
                </c:pt>
                <c:pt idx="594">
                  <c:v>11.0</c:v>
                </c:pt>
                <c:pt idx="595">
                  <c:v>11.0</c:v>
                </c:pt>
                <c:pt idx="596">
                  <c:v>11.0</c:v>
                </c:pt>
                <c:pt idx="597">
                  <c:v>11.0</c:v>
                </c:pt>
                <c:pt idx="598">
                  <c:v>11.0</c:v>
                </c:pt>
                <c:pt idx="599">
                  <c:v>11.0</c:v>
                </c:pt>
                <c:pt idx="600">
                  <c:v>11.0</c:v>
                </c:pt>
                <c:pt idx="601">
                  <c:v>11.0</c:v>
                </c:pt>
                <c:pt idx="602">
                  <c:v>11.0</c:v>
                </c:pt>
                <c:pt idx="603">
                  <c:v>11.0</c:v>
                </c:pt>
                <c:pt idx="604">
                  <c:v>11.0</c:v>
                </c:pt>
                <c:pt idx="605">
                  <c:v>11.0</c:v>
                </c:pt>
                <c:pt idx="606">
                  <c:v>11.0</c:v>
                </c:pt>
                <c:pt idx="607">
                  <c:v>11.0</c:v>
                </c:pt>
                <c:pt idx="608">
                  <c:v>11.0</c:v>
                </c:pt>
                <c:pt idx="609">
                  <c:v>11.0</c:v>
                </c:pt>
                <c:pt idx="610">
                  <c:v>11.0</c:v>
                </c:pt>
                <c:pt idx="611">
                  <c:v>11.0</c:v>
                </c:pt>
                <c:pt idx="612">
                  <c:v>11.0</c:v>
                </c:pt>
                <c:pt idx="613">
                  <c:v>11.0</c:v>
                </c:pt>
                <c:pt idx="614">
                  <c:v>11.0</c:v>
                </c:pt>
                <c:pt idx="615">
                  <c:v>11.0</c:v>
                </c:pt>
                <c:pt idx="616">
                  <c:v>11.0</c:v>
                </c:pt>
                <c:pt idx="617">
                  <c:v>11.0</c:v>
                </c:pt>
                <c:pt idx="618">
                  <c:v>11.0</c:v>
                </c:pt>
                <c:pt idx="619">
                  <c:v>11.0</c:v>
                </c:pt>
                <c:pt idx="620">
                  <c:v>11.0</c:v>
                </c:pt>
                <c:pt idx="621">
                  <c:v>11.0</c:v>
                </c:pt>
                <c:pt idx="622">
                  <c:v>11.0</c:v>
                </c:pt>
                <c:pt idx="623">
                  <c:v>11.0</c:v>
                </c:pt>
                <c:pt idx="624">
                  <c:v>11.0</c:v>
                </c:pt>
                <c:pt idx="625">
                  <c:v>11.0</c:v>
                </c:pt>
                <c:pt idx="626">
                  <c:v>11.0</c:v>
                </c:pt>
                <c:pt idx="627">
                  <c:v>11.0</c:v>
                </c:pt>
                <c:pt idx="628">
                  <c:v>11.0</c:v>
                </c:pt>
                <c:pt idx="629">
                  <c:v>11.0</c:v>
                </c:pt>
                <c:pt idx="630">
                  <c:v>11.0</c:v>
                </c:pt>
                <c:pt idx="631">
                  <c:v>11.0</c:v>
                </c:pt>
                <c:pt idx="632">
                  <c:v>11.0</c:v>
                </c:pt>
                <c:pt idx="633">
                  <c:v>11.0</c:v>
                </c:pt>
                <c:pt idx="634">
                  <c:v>11.0</c:v>
                </c:pt>
                <c:pt idx="635">
                  <c:v>11.0</c:v>
                </c:pt>
                <c:pt idx="636">
                  <c:v>11.0</c:v>
                </c:pt>
                <c:pt idx="637">
                  <c:v>11.0</c:v>
                </c:pt>
                <c:pt idx="638">
                  <c:v>11.0</c:v>
                </c:pt>
                <c:pt idx="639">
                  <c:v>6.8</c:v>
                </c:pt>
                <c:pt idx="640">
                  <c:v>6.8</c:v>
                </c:pt>
                <c:pt idx="641">
                  <c:v>6.8</c:v>
                </c:pt>
                <c:pt idx="642">
                  <c:v>6.8</c:v>
                </c:pt>
                <c:pt idx="643">
                  <c:v>6.8</c:v>
                </c:pt>
                <c:pt idx="644">
                  <c:v>6.8</c:v>
                </c:pt>
                <c:pt idx="645">
                  <c:v>6.8</c:v>
                </c:pt>
                <c:pt idx="646">
                  <c:v>6.8</c:v>
                </c:pt>
                <c:pt idx="647">
                  <c:v>6.8</c:v>
                </c:pt>
                <c:pt idx="648">
                  <c:v>6.8</c:v>
                </c:pt>
                <c:pt idx="649">
                  <c:v>6.8</c:v>
                </c:pt>
                <c:pt idx="650">
                  <c:v>6.8</c:v>
                </c:pt>
                <c:pt idx="651">
                  <c:v>6.8</c:v>
                </c:pt>
                <c:pt idx="652">
                  <c:v>6.8</c:v>
                </c:pt>
                <c:pt idx="653">
                  <c:v>6.8</c:v>
                </c:pt>
                <c:pt idx="654">
                  <c:v>6.8</c:v>
                </c:pt>
                <c:pt idx="655">
                  <c:v>6.8</c:v>
                </c:pt>
                <c:pt idx="656">
                  <c:v>6.8</c:v>
                </c:pt>
                <c:pt idx="657">
                  <c:v>6.8</c:v>
                </c:pt>
                <c:pt idx="658">
                  <c:v>6.8</c:v>
                </c:pt>
                <c:pt idx="659">
                  <c:v>6.8</c:v>
                </c:pt>
                <c:pt idx="660">
                  <c:v>6.8</c:v>
                </c:pt>
                <c:pt idx="661">
                  <c:v>6.8</c:v>
                </c:pt>
                <c:pt idx="662">
                  <c:v>6.8</c:v>
                </c:pt>
                <c:pt idx="663">
                  <c:v>6.8</c:v>
                </c:pt>
                <c:pt idx="664">
                  <c:v>6.8</c:v>
                </c:pt>
                <c:pt idx="665">
                  <c:v>6.8</c:v>
                </c:pt>
                <c:pt idx="666">
                  <c:v>6.8</c:v>
                </c:pt>
                <c:pt idx="667">
                  <c:v>6.8</c:v>
                </c:pt>
                <c:pt idx="668">
                  <c:v>6.8</c:v>
                </c:pt>
                <c:pt idx="669">
                  <c:v>6.8</c:v>
                </c:pt>
                <c:pt idx="670">
                  <c:v>6.8</c:v>
                </c:pt>
                <c:pt idx="671">
                  <c:v>6.8</c:v>
                </c:pt>
                <c:pt idx="672">
                  <c:v>6.8</c:v>
                </c:pt>
                <c:pt idx="673">
                  <c:v>6.8</c:v>
                </c:pt>
                <c:pt idx="674">
                  <c:v>6.8</c:v>
                </c:pt>
                <c:pt idx="675">
                  <c:v>6.8</c:v>
                </c:pt>
                <c:pt idx="676">
                  <c:v>6.8</c:v>
                </c:pt>
                <c:pt idx="677">
                  <c:v>6.8</c:v>
                </c:pt>
                <c:pt idx="678">
                  <c:v>6.8</c:v>
                </c:pt>
                <c:pt idx="679">
                  <c:v>6.8</c:v>
                </c:pt>
                <c:pt idx="680">
                  <c:v>6.8</c:v>
                </c:pt>
                <c:pt idx="681">
                  <c:v>6.8</c:v>
                </c:pt>
                <c:pt idx="682">
                  <c:v>6.8</c:v>
                </c:pt>
                <c:pt idx="683">
                  <c:v>6.8</c:v>
                </c:pt>
                <c:pt idx="684">
                  <c:v>6.8</c:v>
                </c:pt>
                <c:pt idx="685">
                  <c:v>6.8</c:v>
                </c:pt>
                <c:pt idx="686">
                  <c:v>6.8</c:v>
                </c:pt>
                <c:pt idx="687">
                  <c:v>6.8</c:v>
                </c:pt>
                <c:pt idx="688">
                  <c:v>6.8</c:v>
                </c:pt>
                <c:pt idx="689">
                  <c:v>6.8</c:v>
                </c:pt>
                <c:pt idx="690">
                  <c:v>6.8</c:v>
                </c:pt>
                <c:pt idx="691">
                  <c:v>6.8</c:v>
                </c:pt>
                <c:pt idx="692">
                  <c:v>6.8</c:v>
                </c:pt>
                <c:pt idx="693">
                  <c:v>6.8</c:v>
                </c:pt>
                <c:pt idx="694">
                  <c:v>6.8</c:v>
                </c:pt>
                <c:pt idx="695">
                  <c:v>6.8</c:v>
                </c:pt>
                <c:pt idx="696">
                  <c:v>6.8</c:v>
                </c:pt>
                <c:pt idx="697">
                  <c:v>6.8</c:v>
                </c:pt>
                <c:pt idx="698">
                  <c:v>6.8</c:v>
                </c:pt>
                <c:pt idx="699">
                  <c:v>6.8</c:v>
                </c:pt>
                <c:pt idx="700">
                  <c:v>6.8</c:v>
                </c:pt>
                <c:pt idx="701">
                  <c:v>6.8</c:v>
                </c:pt>
                <c:pt idx="702">
                  <c:v>6.8</c:v>
                </c:pt>
                <c:pt idx="703">
                  <c:v>6.8</c:v>
                </c:pt>
                <c:pt idx="704">
                  <c:v>6.8</c:v>
                </c:pt>
                <c:pt idx="705">
                  <c:v>6.8</c:v>
                </c:pt>
                <c:pt idx="706">
                  <c:v>6.8</c:v>
                </c:pt>
                <c:pt idx="707">
                  <c:v>6.8</c:v>
                </c:pt>
                <c:pt idx="708">
                  <c:v>6.8</c:v>
                </c:pt>
                <c:pt idx="709">
                  <c:v>6.8</c:v>
                </c:pt>
                <c:pt idx="710">
                  <c:v>6.8</c:v>
                </c:pt>
                <c:pt idx="711">
                  <c:v>6.8</c:v>
                </c:pt>
                <c:pt idx="712">
                  <c:v>6.8</c:v>
                </c:pt>
                <c:pt idx="713">
                  <c:v>6.8</c:v>
                </c:pt>
                <c:pt idx="714">
                  <c:v>6.8</c:v>
                </c:pt>
                <c:pt idx="715">
                  <c:v>6.8</c:v>
                </c:pt>
                <c:pt idx="716">
                  <c:v>6.8</c:v>
                </c:pt>
                <c:pt idx="717">
                  <c:v>6.8</c:v>
                </c:pt>
                <c:pt idx="718">
                  <c:v>6.8</c:v>
                </c:pt>
                <c:pt idx="719">
                  <c:v>6.8</c:v>
                </c:pt>
                <c:pt idx="720">
                  <c:v>6.8</c:v>
                </c:pt>
                <c:pt idx="721">
                  <c:v>6.8</c:v>
                </c:pt>
                <c:pt idx="722">
                  <c:v>6.8</c:v>
                </c:pt>
                <c:pt idx="723">
                  <c:v>6.8</c:v>
                </c:pt>
                <c:pt idx="724">
                  <c:v>6.8</c:v>
                </c:pt>
                <c:pt idx="725">
                  <c:v>6.8</c:v>
                </c:pt>
                <c:pt idx="726">
                  <c:v>6.8</c:v>
                </c:pt>
                <c:pt idx="727">
                  <c:v>6.8</c:v>
                </c:pt>
                <c:pt idx="728">
                  <c:v>6.8</c:v>
                </c:pt>
                <c:pt idx="729">
                  <c:v>6.8</c:v>
                </c:pt>
                <c:pt idx="730">
                  <c:v>6.8</c:v>
                </c:pt>
                <c:pt idx="731">
                  <c:v>7.6</c:v>
                </c:pt>
                <c:pt idx="732">
                  <c:v>7.6</c:v>
                </c:pt>
                <c:pt idx="733">
                  <c:v>7.6</c:v>
                </c:pt>
                <c:pt idx="734">
                  <c:v>7.6</c:v>
                </c:pt>
                <c:pt idx="735">
                  <c:v>7.6</c:v>
                </c:pt>
                <c:pt idx="736">
                  <c:v>7.6</c:v>
                </c:pt>
                <c:pt idx="737">
                  <c:v>7.6</c:v>
                </c:pt>
                <c:pt idx="738">
                  <c:v>7.6</c:v>
                </c:pt>
                <c:pt idx="739">
                  <c:v>7.6</c:v>
                </c:pt>
                <c:pt idx="740">
                  <c:v>7.6</c:v>
                </c:pt>
                <c:pt idx="741">
                  <c:v>7.6</c:v>
                </c:pt>
                <c:pt idx="742">
                  <c:v>7.6</c:v>
                </c:pt>
                <c:pt idx="743">
                  <c:v>7.6</c:v>
                </c:pt>
                <c:pt idx="744">
                  <c:v>7.6</c:v>
                </c:pt>
                <c:pt idx="745">
                  <c:v>7.6</c:v>
                </c:pt>
                <c:pt idx="746">
                  <c:v>7.6</c:v>
                </c:pt>
                <c:pt idx="747">
                  <c:v>7.6</c:v>
                </c:pt>
                <c:pt idx="748">
                  <c:v>7.6</c:v>
                </c:pt>
                <c:pt idx="749">
                  <c:v>7.6</c:v>
                </c:pt>
                <c:pt idx="750">
                  <c:v>7.6</c:v>
                </c:pt>
                <c:pt idx="751">
                  <c:v>7.6</c:v>
                </c:pt>
                <c:pt idx="752">
                  <c:v>7.6</c:v>
                </c:pt>
                <c:pt idx="753">
                  <c:v>7.6</c:v>
                </c:pt>
                <c:pt idx="754">
                  <c:v>7.6</c:v>
                </c:pt>
                <c:pt idx="755">
                  <c:v>7.6</c:v>
                </c:pt>
                <c:pt idx="756">
                  <c:v>7.6</c:v>
                </c:pt>
                <c:pt idx="757">
                  <c:v>7.6</c:v>
                </c:pt>
                <c:pt idx="758">
                  <c:v>7.6</c:v>
                </c:pt>
                <c:pt idx="759">
                  <c:v>7.6</c:v>
                </c:pt>
                <c:pt idx="760">
                  <c:v>7.6</c:v>
                </c:pt>
                <c:pt idx="761">
                  <c:v>7.6</c:v>
                </c:pt>
                <c:pt idx="762">
                  <c:v>7.6</c:v>
                </c:pt>
                <c:pt idx="763">
                  <c:v>7.6</c:v>
                </c:pt>
                <c:pt idx="764">
                  <c:v>7.6</c:v>
                </c:pt>
                <c:pt idx="765">
                  <c:v>7.6</c:v>
                </c:pt>
                <c:pt idx="766">
                  <c:v>7.6</c:v>
                </c:pt>
                <c:pt idx="767">
                  <c:v>7.6</c:v>
                </c:pt>
                <c:pt idx="768">
                  <c:v>7.6</c:v>
                </c:pt>
                <c:pt idx="769">
                  <c:v>7.6</c:v>
                </c:pt>
                <c:pt idx="770">
                  <c:v>7.6</c:v>
                </c:pt>
                <c:pt idx="771">
                  <c:v>7.6</c:v>
                </c:pt>
                <c:pt idx="772">
                  <c:v>7.6</c:v>
                </c:pt>
                <c:pt idx="773">
                  <c:v>7.6</c:v>
                </c:pt>
                <c:pt idx="774">
                  <c:v>7.6</c:v>
                </c:pt>
                <c:pt idx="775">
                  <c:v>7.6</c:v>
                </c:pt>
                <c:pt idx="776">
                  <c:v>7.6</c:v>
                </c:pt>
                <c:pt idx="777">
                  <c:v>7.6</c:v>
                </c:pt>
                <c:pt idx="778">
                  <c:v>7.6</c:v>
                </c:pt>
                <c:pt idx="779">
                  <c:v>7.6</c:v>
                </c:pt>
                <c:pt idx="780">
                  <c:v>7.6</c:v>
                </c:pt>
                <c:pt idx="781">
                  <c:v>7.6</c:v>
                </c:pt>
                <c:pt idx="782">
                  <c:v>7.6</c:v>
                </c:pt>
                <c:pt idx="783">
                  <c:v>7.6</c:v>
                </c:pt>
                <c:pt idx="784">
                  <c:v>7.6</c:v>
                </c:pt>
                <c:pt idx="785">
                  <c:v>7.6</c:v>
                </c:pt>
                <c:pt idx="786">
                  <c:v>7.6</c:v>
                </c:pt>
                <c:pt idx="787">
                  <c:v>7.6</c:v>
                </c:pt>
                <c:pt idx="788">
                  <c:v>7.6</c:v>
                </c:pt>
                <c:pt idx="789">
                  <c:v>7.6</c:v>
                </c:pt>
                <c:pt idx="790">
                  <c:v>7.6</c:v>
                </c:pt>
                <c:pt idx="791">
                  <c:v>7.6</c:v>
                </c:pt>
                <c:pt idx="792">
                  <c:v>7.6</c:v>
                </c:pt>
                <c:pt idx="793">
                  <c:v>7.6</c:v>
                </c:pt>
                <c:pt idx="794">
                  <c:v>7.6</c:v>
                </c:pt>
                <c:pt idx="795">
                  <c:v>7.6</c:v>
                </c:pt>
                <c:pt idx="796">
                  <c:v>7.6</c:v>
                </c:pt>
                <c:pt idx="797">
                  <c:v>7.6</c:v>
                </c:pt>
                <c:pt idx="798">
                  <c:v>7.6</c:v>
                </c:pt>
                <c:pt idx="799">
                  <c:v>7.6</c:v>
                </c:pt>
                <c:pt idx="800">
                  <c:v>7.6</c:v>
                </c:pt>
                <c:pt idx="801">
                  <c:v>7.6</c:v>
                </c:pt>
                <c:pt idx="802">
                  <c:v>7.6</c:v>
                </c:pt>
                <c:pt idx="803">
                  <c:v>7.6</c:v>
                </c:pt>
                <c:pt idx="804">
                  <c:v>7.6</c:v>
                </c:pt>
                <c:pt idx="805">
                  <c:v>7.6</c:v>
                </c:pt>
                <c:pt idx="806">
                  <c:v>7.6</c:v>
                </c:pt>
                <c:pt idx="807">
                  <c:v>7.6</c:v>
                </c:pt>
                <c:pt idx="808">
                  <c:v>7.6</c:v>
                </c:pt>
                <c:pt idx="809">
                  <c:v>7.6</c:v>
                </c:pt>
                <c:pt idx="810">
                  <c:v>7.6</c:v>
                </c:pt>
                <c:pt idx="811">
                  <c:v>7.6</c:v>
                </c:pt>
                <c:pt idx="812">
                  <c:v>7.6</c:v>
                </c:pt>
                <c:pt idx="813">
                  <c:v>7.6</c:v>
                </c:pt>
                <c:pt idx="814">
                  <c:v>7.6</c:v>
                </c:pt>
                <c:pt idx="815">
                  <c:v>7.6</c:v>
                </c:pt>
                <c:pt idx="816">
                  <c:v>7.6</c:v>
                </c:pt>
                <c:pt idx="817">
                  <c:v>7.6</c:v>
                </c:pt>
                <c:pt idx="818">
                  <c:v>7.6</c:v>
                </c:pt>
                <c:pt idx="819">
                  <c:v>7.6</c:v>
                </c:pt>
                <c:pt idx="820">
                  <c:v>7.6</c:v>
                </c:pt>
                <c:pt idx="821">
                  <c:v>15.0</c:v>
                </c:pt>
                <c:pt idx="822">
                  <c:v>15.0</c:v>
                </c:pt>
                <c:pt idx="823">
                  <c:v>15.0</c:v>
                </c:pt>
                <c:pt idx="824">
                  <c:v>15.0</c:v>
                </c:pt>
                <c:pt idx="825">
                  <c:v>15.0</c:v>
                </c:pt>
                <c:pt idx="826">
                  <c:v>15.0</c:v>
                </c:pt>
                <c:pt idx="827">
                  <c:v>15.0</c:v>
                </c:pt>
                <c:pt idx="828">
                  <c:v>15.0</c:v>
                </c:pt>
                <c:pt idx="829">
                  <c:v>15.0</c:v>
                </c:pt>
                <c:pt idx="830">
                  <c:v>15.0</c:v>
                </c:pt>
                <c:pt idx="831">
                  <c:v>15.0</c:v>
                </c:pt>
                <c:pt idx="832">
                  <c:v>15.0</c:v>
                </c:pt>
                <c:pt idx="833">
                  <c:v>15.0</c:v>
                </c:pt>
                <c:pt idx="834">
                  <c:v>15.0</c:v>
                </c:pt>
                <c:pt idx="835">
                  <c:v>15.0</c:v>
                </c:pt>
                <c:pt idx="836">
                  <c:v>15.0</c:v>
                </c:pt>
                <c:pt idx="837">
                  <c:v>15.0</c:v>
                </c:pt>
                <c:pt idx="838">
                  <c:v>15.0</c:v>
                </c:pt>
                <c:pt idx="839">
                  <c:v>15.0</c:v>
                </c:pt>
                <c:pt idx="840">
                  <c:v>15.0</c:v>
                </c:pt>
                <c:pt idx="841">
                  <c:v>15.0</c:v>
                </c:pt>
                <c:pt idx="842">
                  <c:v>15.0</c:v>
                </c:pt>
                <c:pt idx="843">
                  <c:v>15.0</c:v>
                </c:pt>
                <c:pt idx="844">
                  <c:v>15.0</c:v>
                </c:pt>
                <c:pt idx="845">
                  <c:v>15.0</c:v>
                </c:pt>
                <c:pt idx="846">
                  <c:v>15.0</c:v>
                </c:pt>
                <c:pt idx="847">
                  <c:v>15.0</c:v>
                </c:pt>
                <c:pt idx="848">
                  <c:v>15.0</c:v>
                </c:pt>
                <c:pt idx="849">
                  <c:v>15.0</c:v>
                </c:pt>
                <c:pt idx="850">
                  <c:v>15.0</c:v>
                </c:pt>
                <c:pt idx="851">
                  <c:v>15.0</c:v>
                </c:pt>
                <c:pt idx="852">
                  <c:v>15.0</c:v>
                </c:pt>
                <c:pt idx="853">
                  <c:v>15.0</c:v>
                </c:pt>
                <c:pt idx="854">
                  <c:v>15.0</c:v>
                </c:pt>
                <c:pt idx="855">
                  <c:v>15.0</c:v>
                </c:pt>
                <c:pt idx="856">
                  <c:v>15.0</c:v>
                </c:pt>
                <c:pt idx="857">
                  <c:v>15.0</c:v>
                </c:pt>
                <c:pt idx="858">
                  <c:v>15.0</c:v>
                </c:pt>
                <c:pt idx="859">
                  <c:v>15.0</c:v>
                </c:pt>
                <c:pt idx="860">
                  <c:v>15.0</c:v>
                </c:pt>
                <c:pt idx="861">
                  <c:v>15.0</c:v>
                </c:pt>
                <c:pt idx="862">
                  <c:v>15.0</c:v>
                </c:pt>
                <c:pt idx="863">
                  <c:v>15.0</c:v>
                </c:pt>
                <c:pt idx="864">
                  <c:v>15.0</c:v>
                </c:pt>
                <c:pt idx="865">
                  <c:v>15.0</c:v>
                </c:pt>
                <c:pt idx="866">
                  <c:v>15.0</c:v>
                </c:pt>
                <c:pt idx="867">
                  <c:v>15.0</c:v>
                </c:pt>
                <c:pt idx="868">
                  <c:v>15.0</c:v>
                </c:pt>
                <c:pt idx="869">
                  <c:v>15.0</c:v>
                </c:pt>
                <c:pt idx="870">
                  <c:v>15.0</c:v>
                </c:pt>
                <c:pt idx="871">
                  <c:v>15.0</c:v>
                </c:pt>
                <c:pt idx="872">
                  <c:v>15.0</c:v>
                </c:pt>
                <c:pt idx="873">
                  <c:v>15.0</c:v>
                </c:pt>
                <c:pt idx="874">
                  <c:v>15.0</c:v>
                </c:pt>
                <c:pt idx="875">
                  <c:v>15.0</c:v>
                </c:pt>
                <c:pt idx="876">
                  <c:v>15.0</c:v>
                </c:pt>
                <c:pt idx="877">
                  <c:v>15.0</c:v>
                </c:pt>
                <c:pt idx="878">
                  <c:v>15.0</c:v>
                </c:pt>
                <c:pt idx="879">
                  <c:v>15.0</c:v>
                </c:pt>
                <c:pt idx="880">
                  <c:v>15.0</c:v>
                </c:pt>
                <c:pt idx="881">
                  <c:v>15.0</c:v>
                </c:pt>
                <c:pt idx="882">
                  <c:v>15.0</c:v>
                </c:pt>
                <c:pt idx="883">
                  <c:v>15.0</c:v>
                </c:pt>
                <c:pt idx="884">
                  <c:v>15.0</c:v>
                </c:pt>
                <c:pt idx="885">
                  <c:v>15.0</c:v>
                </c:pt>
                <c:pt idx="886">
                  <c:v>15.0</c:v>
                </c:pt>
                <c:pt idx="887">
                  <c:v>15.0</c:v>
                </c:pt>
                <c:pt idx="888">
                  <c:v>15.0</c:v>
                </c:pt>
                <c:pt idx="889">
                  <c:v>15.0</c:v>
                </c:pt>
                <c:pt idx="890">
                  <c:v>15.0</c:v>
                </c:pt>
                <c:pt idx="891">
                  <c:v>15.0</c:v>
                </c:pt>
                <c:pt idx="892">
                  <c:v>15.0</c:v>
                </c:pt>
                <c:pt idx="893">
                  <c:v>15.0</c:v>
                </c:pt>
                <c:pt idx="894">
                  <c:v>15.0</c:v>
                </c:pt>
                <c:pt idx="895">
                  <c:v>15.0</c:v>
                </c:pt>
                <c:pt idx="896">
                  <c:v>15.0</c:v>
                </c:pt>
                <c:pt idx="897">
                  <c:v>15.0</c:v>
                </c:pt>
                <c:pt idx="898">
                  <c:v>15.0</c:v>
                </c:pt>
                <c:pt idx="899">
                  <c:v>15.0</c:v>
                </c:pt>
                <c:pt idx="900">
                  <c:v>15.0</c:v>
                </c:pt>
                <c:pt idx="901">
                  <c:v>15.0</c:v>
                </c:pt>
                <c:pt idx="902">
                  <c:v>15.0</c:v>
                </c:pt>
                <c:pt idx="903">
                  <c:v>15.0</c:v>
                </c:pt>
                <c:pt idx="904">
                  <c:v>15.0</c:v>
                </c:pt>
                <c:pt idx="905">
                  <c:v>15.0</c:v>
                </c:pt>
                <c:pt idx="906">
                  <c:v>15.0</c:v>
                </c:pt>
                <c:pt idx="907">
                  <c:v>15.0</c:v>
                </c:pt>
                <c:pt idx="908">
                  <c:v>15.0</c:v>
                </c:pt>
                <c:pt idx="909">
                  <c:v>15.0</c:v>
                </c:pt>
                <c:pt idx="910">
                  <c:v>15.0</c:v>
                </c:pt>
                <c:pt idx="911">
                  <c:v>15.0</c:v>
                </c:pt>
                <c:pt idx="912">
                  <c:v>19.4</c:v>
                </c:pt>
                <c:pt idx="913">
                  <c:v>19.4</c:v>
                </c:pt>
                <c:pt idx="914">
                  <c:v>19.4</c:v>
                </c:pt>
                <c:pt idx="915">
                  <c:v>19.4</c:v>
                </c:pt>
                <c:pt idx="916">
                  <c:v>19.4</c:v>
                </c:pt>
                <c:pt idx="917">
                  <c:v>19.4</c:v>
                </c:pt>
                <c:pt idx="918">
                  <c:v>19.4</c:v>
                </c:pt>
                <c:pt idx="919">
                  <c:v>19.4</c:v>
                </c:pt>
                <c:pt idx="920">
                  <c:v>19.4</c:v>
                </c:pt>
                <c:pt idx="921">
                  <c:v>19.4</c:v>
                </c:pt>
                <c:pt idx="922">
                  <c:v>19.4</c:v>
                </c:pt>
                <c:pt idx="923">
                  <c:v>19.4</c:v>
                </c:pt>
                <c:pt idx="924">
                  <c:v>19.4</c:v>
                </c:pt>
                <c:pt idx="925">
                  <c:v>19.4</c:v>
                </c:pt>
                <c:pt idx="926">
                  <c:v>19.4</c:v>
                </c:pt>
                <c:pt idx="927">
                  <c:v>19.4</c:v>
                </c:pt>
                <c:pt idx="928">
                  <c:v>19.4</c:v>
                </c:pt>
                <c:pt idx="929">
                  <c:v>19.4</c:v>
                </c:pt>
                <c:pt idx="930">
                  <c:v>19.4</c:v>
                </c:pt>
                <c:pt idx="931">
                  <c:v>19.4</c:v>
                </c:pt>
                <c:pt idx="932">
                  <c:v>19.4</c:v>
                </c:pt>
                <c:pt idx="933">
                  <c:v>19.4</c:v>
                </c:pt>
                <c:pt idx="934">
                  <c:v>19.4</c:v>
                </c:pt>
                <c:pt idx="935">
                  <c:v>19.4</c:v>
                </c:pt>
                <c:pt idx="936">
                  <c:v>19.4</c:v>
                </c:pt>
                <c:pt idx="937">
                  <c:v>19.4</c:v>
                </c:pt>
                <c:pt idx="938">
                  <c:v>19.4</c:v>
                </c:pt>
                <c:pt idx="939">
                  <c:v>19.4</c:v>
                </c:pt>
                <c:pt idx="940">
                  <c:v>19.4</c:v>
                </c:pt>
                <c:pt idx="941">
                  <c:v>19.4</c:v>
                </c:pt>
                <c:pt idx="942">
                  <c:v>19.4</c:v>
                </c:pt>
                <c:pt idx="943">
                  <c:v>19.4</c:v>
                </c:pt>
                <c:pt idx="944">
                  <c:v>19.4</c:v>
                </c:pt>
                <c:pt idx="945">
                  <c:v>19.4</c:v>
                </c:pt>
                <c:pt idx="946">
                  <c:v>19.4</c:v>
                </c:pt>
                <c:pt idx="947">
                  <c:v>19.4</c:v>
                </c:pt>
                <c:pt idx="948">
                  <c:v>19.4</c:v>
                </c:pt>
                <c:pt idx="949">
                  <c:v>19.4</c:v>
                </c:pt>
                <c:pt idx="950">
                  <c:v>19.4</c:v>
                </c:pt>
                <c:pt idx="951">
                  <c:v>19.4</c:v>
                </c:pt>
                <c:pt idx="952">
                  <c:v>19.4</c:v>
                </c:pt>
                <c:pt idx="953">
                  <c:v>19.4</c:v>
                </c:pt>
                <c:pt idx="954">
                  <c:v>19.4</c:v>
                </c:pt>
                <c:pt idx="955">
                  <c:v>19.4</c:v>
                </c:pt>
                <c:pt idx="956">
                  <c:v>19.4</c:v>
                </c:pt>
                <c:pt idx="957">
                  <c:v>19.4</c:v>
                </c:pt>
                <c:pt idx="958">
                  <c:v>19.4</c:v>
                </c:pt>
                <c:pt idx="959">
                  <c:v>19.4</c:v>
                </c:pt>
                <c:pt idx="960">
                  <c:v>19.4</c:v>
                </c:pt>
                <c:pt idx="961">
                  <c:v>19.4</c:v>
                </c:pt>
                <c:pt idx="962">
                  <c:v>19.4</c:v>
                </c:pt>
                <c:pt idx="963">
                  <c:v>19.4</c:v>
                </c:pt>
                <c:pt idx="964">
                  <c:v>19.4</c:v>
                </c:pt>
                <c:pt idx="965">
                  <c:v>19.4</c:v>
                </c:pt>
                <c:pt idx="966">
                  <c:v>19.4</c:v>
                </c:pt>
                <c:pt idx="967">
                  <c:v>19.4</c:v>
                </c:pt>
                <c:pt idx="968">
                  <c:v>19.4</c:v>
                </c:pt>
                <c:pt idx="969">
                  <c:v>19.4</c:v>
                </c:pt>
                <c:pt idx="970">
                  <c:v>19.4</c:v>
                </c:pt>
                <c:pt idx="971">
                  <c:v>19.4</c:v>
                </c:pt>
                <c:pt idx="972">
                  <c:v>19.4</c:v>
                </c:pt>
                <c:pt idx="973">
                  <c:v>19.4</c:v>
                </c:pt>
                <c:pt idx="974">
                  <c:v>19.4</c:v>
                </c:pt>
                <c:pt idx="975">
                  <c:v>19.4</c:v>
                </c:pt>
                <c:pt idx="976">
                  <c:v>19.4</c:v>
                </c:pt>
                <c:pt idx="977">
                  <c:v>19.4</c:v>
                </c:pt>
                <c:pt idx="978">
                  <c:v>19.4</c:v>
                </c:pt>
                <c:pt idx="979">
                  <c:v>19.4</c:v>
                </c:pt>
                <c:pt idx="980">
                  <c:v>19.4</c:v>
                </c:pt>
                <c:pt idx="981">
                  <c:v>19.4</c:v>
                </c:pt>
                <c:pt idx="982">
                  <c:v>19.4</c:v>
                </c:pt>
                <c:pt idx="983">
                  <c:v>19.4</c:v>
                </c:pt>
                <c:pt idx="984">
                  <c:v>19.4</c:v>
                </c:pt>
                <c:pt idx="985">
                  <c:v>19.4</c:v>
                </c:pt>
                <c:pt idx="986">
                  <c:v>19.4</c:v>
                </c:pt>
                <c:pt idx="987">
                  <c:v>19.4</c:v>
                </c:pt>
                <c:pt idx="988">
                  <c:v>19.4</c:v>
                </c:pt>
                <c:pt idx="989">
                  <c:v>19.4</c:v>
                </c:pt>
                <c:pt idx="990">
                  <c:v>19.4</c:v>
                </c:pt>
                <c:pt idx="991">
                  <c:v>19.4</c:v>
                </c:pt>
                <c:pt idx="992">
                  <c:v>19.4</c:v>
                </c:pt>
                <c:pt idx="993">
                  <c:v>19.4</c:v>
                </c:pt>
                <c:pt idx="994">
                  <c:v>19.4</c:v>
                </c:pt>
                <c:pt idx="995">
                  <c:v>19.4</c:v>
                </c:pt>
                <c:pt idx="996">
                  <c:v>19.4</c:v>
                </c:pt>
                <c:pt idx="997">
                  <c:v>19.4</c:v>
                </c:pt>
                <c:pt idx="998">
                  <c:v>19.4</c:v>
                </c:pt>
                <c:pt idx="999">
                  <c:v>19.4</c:v>
                </c:pt>
                <c:pt idx="1000">
                  <c:v>19.4</c:v>
                </c:pt>
                <c:pt idx="1001">
                  <c:v>19.4</c:v>
                </c:pt>
                <c:pt idx="1002">
                  <c:v>19.4</c:v>
                </c:pt>
                <c:pt idx="1003">
                  <c:v>19.4</c:v>
                </c:pt>
                <c:pt idx="1004">
                  <c:v>14.1</c:v>
                </c:pt>
                <c:pt idx="1005">
                  <c:v>14.1</c:v>
                </c:pt>
                <c:pt idx="1006">
                  <c:v>14.1</c:v>
                </c:pt>
                <c:pt idx="1007">
                  <c:v>14.1</c:v>
                </c:pt>
                <c:pt idx="1008">
                  <c:v>14.1</c:v>
                </c:pt>
                <c:pt idx="1009">
                  <c:v>14.1</c:v>
                </c:pt>
                <c:pt idx="1010">
                  <c:v>14.1</c:v>
                </c:pt>
                <c:pt idx="1011">
                  <c:v>14.1</c:v>
                </c:pt>
                <c:pt idx="1012">
                  <c:v>14.1</c:v>
                </c:pt>
                <c:pt idx="1013">
                  <c:v>14.1</c:v>
                </c:pt>
                <c:pt idx="1014">
                  <c:v>14.1</c:v>
                </c:pt>
                <c:pt idx="1015">
                  <c:v>14.1</c:v>
                </c:pt>
                <c:pt idx="1016">
                  <c:v>14.1</c:v>
                </c:pt>
                <c:pt idx="1017">
                  <c:v>14.1</c:v>
                </c:pt>
                <c:pt idx="1018">
                  <c:v>14.1</c:v>
                </c:pt>
                <c:pt idx="1019">
                  <c:v>14.1</c:v>
                </c:pt>
                <c:pt idx="1020">
                  <c:v>14.1</c:v>
                </c:pt>
                <c:pt idx="1021">
                  <c:v>14.1</c:v>
                </c:pt>
                <c:pt idx="1022">
                  <c:v>14.1</c:v>
                </c:pt>
                <c:pt idx="1023">
                  <c:v>14.1</c:v>
                </c:pt>
                <c:pt idx="1024">
                  <c:v>14.1</c:v>
                </c:pt>
                <c:pt idx="1025">
                  <c:v>14.1</c:v>
                </c:pt>
                <c:pt idx="1026">
                  <c:v>14.1</c:v>
                </c:pt>
                <c:pt idx="1027">
                  <c:v>14.1</c:v>
                </c:pt>
                <c:pt idx="1028">
                  <c:v>14.1</c:v>
                </c:pt>
                <c:pt idx="1029">
                  <c:v>14.1</c:v>
                </c:pt>
                <c:pt idx="1030">
                  <c:v>14.1</c:v>
                </c:pt>
                <c:pt idx="1031">
                  <c:v>14.1</c:v>
                </c:pt>
                <c:pt idx="1032">
                  <c:v>14.1</c:v>
                </c:pt>
                <c:pt idx="1033">
                  <c:v>14.1</c:v>
                </c:pt>
                <c:pt idx="1034">
                  <c:v>14.1</c:v>
                </c:pt>
                <c:pt idx="1035">
                  <c:v>14.1</c:v>
                </c:pt>
                <c:pt idx="1036">
                  <c:v>14.1</c:v>
                </c:pt>
                <c:pt idx="1037">
                  <c:v>14.1</c:v>
                </c:pt>
                <c:pt idx="1038">
                  <c:v>14.1</c:v>
                </c:pt>
                <c:pt idx="1039">
                  <c:v>14.1</c:v>
                </c:pt>
                <c:pt idx="1040">
                  <c:v>14.1</c:v>
                </c:pt>
                <c:pt idx="1041">
                  <c:v>14.1</c:v>
                </c:pt>
                <c:pt idx="1042">
                  <c:v>14.1</c:v>
                </c:pt>
                <c:pt idx="1043">
                  <c:v>14.1</c:v>
                </c:pt>
                <c:pt idx="1044">
                  <c:v>14.1</c:v>
                </c:pt>
                <c:pt idx="1045">
                  <c:v>14.1</c:v>
                </c:pt>
                <c:pt idx="1046">
                  <c:v>14.1</c:v>
                </c:pt>
                <c:pt idx="1047">
                  <c:v>14.1</c:v>
                </c:pt>
                <c:pt idx="1048">
                  <c:v>14.1</c:v>
                </c:pt>
                <c:pt idx="1049">
                  <c:v>14.1</c:v>
                </c:pt>
                <c:pt idx="1050">
                  <c:v>14.1</c:v>
                </c:pt>
                <c:pt idx="1051">
                  <c:v>14.1</c:v>
                </c:pt>
                <c:pt idx="1052">
                  <c:v>14.1</c:v>
                </c:pt>
                <c:pt idx="1053">
                  <c:v>14.1</c:v>
                </c:pt>
                <c:pt idx="1054">
                  <c:v>14.1</c:v>
                </c:pt>
                <c:pt idx="1055">
                  <c:v>14.1</c:v>
                </c:pt>
                <c:pt idx="1056">
                  <c:v>14.1</c:v>
                </c:pt>
                <c:pt idx="1057">
                  <c:v>14.1</c:v>
                </c:pt>
                <c:pt idx="1058">
                  <c:v>14.1</c:v>
                </c:pt>
                <c:pt idx="1059">
                  <c:v>14.1</c:v>
                </c:pt>
                <c:pt idx="1060">
                  <c:v>14.1</c:v>
                </c:pt>
                <c:pt idx="1061">
                  <c:v>14.1</c:v>
                </c:pt>
                <c:pt idx="1062">
                  <c:v>14.1</c:v>
                </c:pt>
                <c:pt idx="1063">
                  <c:v>14.1</c:v>
                </c:pt>
                <c:pt idx="1064">
                  <c:v>14.1</c:v>
                </c:pt>
                <c:pt idx="1065">
                  <c:v>14.1</c:v>
                </c:pt>
                <c:pt idx="1066">
                  <c:v>14.1</c:v>
                </c:pt>
                <c:pt idx="1067">
                  <c:v>14.1</c:v>
                </c:pt>
                <c:pt idx="1068">
                  <c:v>14.1</c:v>
                </c:pt>
                <c:pt idx="1069">
                  <c:v>14.1</c:v>
                </c:pt>
                <c:pt idx="1070">
                  <c:v>14.1</c:v>
                </c:pt>
                <c:pt idx="1071">
                  <c:v>14.1</c:v>
                </c:pt>
                <c:pt idx="1072">
                  <c:v>14.1</c:v>
                </c:pt>
                <c:pt idx="1073">
                  <c:v>14.1</c:v>
                </c:pt>
                <c:pt idx="1074">
                  <c:v>14.1</c:v>
                </c:pt>
                <c:pt idx="1075">
                  <c:v>14.1</c:v>
                </c:pt>
                <c:pt idx="1076">
                  <c:v>14.1</c:v>
                </c:pt>
                <c:pt idx="1077">
                  <c:v>14.1</c:v>
                </c:pt>
                <c:pt idx="1078">
                  <c:v>14.1</c:v>
                </c:pt>
                <c:pt idx="1079">
                  <c:v>14.1</c:v>
                </c:pt>
                <c:pt idx="1080">
                  <c:v>14.1</c:v>
                </c:pt>
                <c:pt idx="1081">
                  <c:v>14.1</c:v>
                </c:pt>
                <c:pt idx="1082">
                  <c:v>14.1</c:v>
                </c:pt>
                <c:pt idx="1083">
                  <c:v>14.1</c:v>
                </c:pt>
                <c:pt idx="1084">
                  <c:v>14.1</c:v>
                </c:pt>
                <c:pt idx="1085">
                  <c:v>14.1</c:v>
                </c:pt>
                <c:pt idx="1086">
                  <c:v>14.1</c:v>
                </c:pt>
                <c:pt idx="1087">
                  <c:v>14.1</c:v>
                </c:pt>
                <c:pt idx="1088">
                  <c:v>14.1</c:v>
                </c:pt>
                <c:pt idx="1089">
                  <c:v>14.1</c:v>
                </c:pt>
                <c:pt idx="1090">
                  <c:v>14.1</c:v>
                </c:pt>
                <c:pt idx="1091">
                  <c:v>14.1</c:v>
                </c:pt>
                <c:pt idx="1092">
                  <c:v>14.1</c:v>
                </c:pt>
                <c:pt idx="1093">
                  <c:v>14.1</c:v>
                </c:pt>
                <c:pt idx="1094">
                  <c:v>14.1</c:v>
                </c:pt>
                <c:pt idx="1095">
                  <c:v>14.1</c:v>
                </c:pt>
                <c:pt idx="1096">
                  <c:v>17.1</c:v>
                </c:pt>
                <c:pt idx="1097">
                  <c:v>17.1</c:v>
                </c:pt>
                <c:pt idx="1098">
                  <c:v>17.1</c:v>
                </c:pt>
                <c:pt idx="1099">
                  <c:v>17.1</c:v>
                </c:pt>
                <c:pt idx="1100">
                  <c:v>17.1</c:v>
                </c:pt>
                <c:pt idx="1101">
                  <c:v>17.1</c:v>
                </c:pt>
                <c:pt idx="1102">
                  <c:v>17.1</c:v>
                </c:pt>
                <c:pt idx="1103">
                  <c:v>17.1</c:v>
                </c:pt>
                <c:pt idx="1104">
                  <c:v>17.1</c:v>
                </c:pt>
                <c:pt idx="1105">
                  <c:v>17.1</c:v>
                </c:pt>
                <c:pt idx="1106">
                  <c:v>17.1</c:v>
                </c:pt>
                <c:pt idx="1107">
                  <c:v>17.1</c:v>
                </c:pt>
                <c:pt idx="1108">
                  <c:v>17.1</c:v>
                </c:pt>
                <c:pt idx="1109">
                  <c:v>17.1</c:v>
                </c:pt>
                <c:pt idx="1110">
                  <c:v>17.1</c:v>
                </c:pt>
                <c:pt idx="1111">
                  <c:v>17.1</c:v>
                </c:pt>
                <c:pt idx="1112">
                  <c:v>17.1</c:v>
                </c:pt>
                <c:pt idx="1113">
                  <c:v>17.1</c:v>
                </c:pt>
                <c:pt idx="1114">
                  <c:v>17.1</c:v>
                </c:pt>
                <c:pt idx="1115">
                  <c:v>17.1</c:v>
                </c:pt>
                <c:pt idx="1116">
                  <c:v>17.1</c:v>
                </c:pt>
                <c:pt idx="1117">
                  <c:v>17.1</c:v>
                </c:pt>
                <c:pt idx="1118">
                  <c:v>17.1</c:v>
                </c:pt>
                <c:pt idx="1119">
                  <c:v>17.1</c:v>
                </c:pt>
                <c:pt idx="1120">
                  <c:v>17.1</c:v>
                </c:pt>
                <c:pt idx="1121">
                  <c:v>17.1</c:v>
                </c:pt>
                <c:pt idx="1122">
                  <c:v>17.1</c:v>
                </c:pt>
                <c:pt idx="1123">
                  <c:v>17.1</c:v>
                </c:pt>
                <c:pt idx="1124">
                  <c:v>17.1</c:v>
                </c:pt>
                <c:pt idx="1125">
                  <c:v>17.1</c:v>
                </c:pt>
                <c:pt idx="1126">
                  <c:v>17.1</c:v>
                </c:pt>
                <c:pt idx="1127">
                  <c:v>17.1</c:v>
                </c:pt>
                <c:pt idx="1128">
                  <c:v>17.1</c:v>
                </c:pt>
                <c:pt idx="1129">
                  <c:v>17.1</c:v>
                </c:pt>
                <c:pt idx="1130">
                  <c:v>17.1</c:v>
                </c:pt>
                <c:pt idx="1131">
                  <c:v>17.1</c:v>
                </c:pt>
                <c:pt idx="1132">
                  <c:v>17.1</c:v>
                </c:pt>
                <c:pt idx="1133">
                  <c:v>17.1</c:v>
                </c:pt>
                <c:pt idx="1134">
                  <c:v>17.1</c:v>
                </c:pt>
                <c:pt idx="1135">
                  <c:v>17.1</c:v>
                </c:pt>
                <c:pt idx="1136">
                  <c:v>17.1</c:v>
                </c:pt>
                <c:pt idx="1137">
                  <c:v>17.1</c:v>
                </c:pt>
                <c:pt idx="1138">
                  <c:v>17.1</c:v>
                </c:pt>
                <c:pt idx="1139">
                  <c:v>17.1</c:v>
                </c:pt>
                <c:pt idx="1140">
                  <c:v>17.1</c:v>
                </c:pt>
                <c:pt idx="1141">
                  <c:v>17.1</c:v>
                </c:pt>
                <c:pt idx="1142">
                  <c:v>17.1</c:v>
                </c:pt>
                <c:pt idx="1143">
                  <c:v>17.1</c:v>
                </c:pt>
                <c:pt idx="1144">
                  <c:v>17.1</c:v>
                </c:pt>
                <c:pt idx="1145">
                  <c:v>17.1</c:v>
                </c:pt>
                <c:pt idx="1146">
                  <c:v>17.1</c:v>
                </c:pt>
                <c:pt idx="1147">
                  <c:v>17.1</c:v>
                </c:pt>
                <c:pt idx="1148">
                  <c:v>17.1</c:v>
                </c:pt>
                <c:pt idx="1149">
                  <c:v>17.1</c:v>
                </c:pt>
                <c:pt idx="1150">
                  <c:v>17.1</c:v>
                </c:pt>
                <c:pt idx="1151">
                  <c:v>17.1</c:v>
                </c:pt>
                <c:pt idx="1152">
                  <c:v>17.1</c:v>
                </c:pt>
                <c:pt idx="1153">
                  <c:v>17.1</c:v>
                </c:pt>
                <c:pt idx="1154">
                  <c:v>17.1</c:v>
                </c:pt>
                <c:pt idx="1155">
                  <c:v>17.1</c:v>
                </c:pt>
                <c:pt idx="1156">
                  <c:v>17.1</c:v>
                </c:pt>
                <c:pt idx="1157">
                  <c:v>17.1</c:v>
                </c:pt>
                <c:pt idx="1158">
                  <c:v>17.1</c:v>
                </c:pt>
                <c:pt idx="1159">
                  <c:v>17.1</c:v>
                </c:pt>
                <c:pt idx="1160">
                  <c:v>17.1</c:v>
                </c:pt>
                <c:pt idx="1161">
                  <c:v>17.1</c:v>
                </c:pt>
                <c:pt idx="1162">
                  <c:v>17.1</c:v>
                </c:pt>
                <c:pt idx="1163">
                  <c:v>17.1</c:v>
                </c:pt>
                <c:pt idx="1164">
                  <c:v>17.1</c:v>
                </c:pt>
                <c:pt idx="1165">
                  <c:v>17.1</c:v>
                </c:pt>
                <c:pt idx="1166">
                  <c:v>17.1</c:v>
                </c:pt>
                <c:pt idx="1167">
                  <c:v>17.1</c:v>
                </c:pt>
                <c:pt idx="1168">
                  <c:v>17.1</c:v>
                </c:pt>
                <c:pt idx="1169">
                  <c:v>17.1</c:v>
                </c:pt>
                <c:pt idx="1170">
                  <c:v>17.1</c:v>
                </c:pt>
                <c:pt idx="1171">
                  <c:v>17.1</c:v>
                </c:pt>
                <c:pt idx="1172">
                  <c:v>17.1</c:v>
                </c:pt>
                <c:pt idx="1173">
                  <c:v>17.1</c:v>
                </c:pt>
                <c:pt idx="1174">
                  <c:v>17.1</c:v>
                </c:pt>
                <c:pt idx="1175">
                  <c:v>17.1</c:v>
                </c:pt>
                <c:pt idx="1176">
                  <c:v>17.1</c:v>
                </c:pt>
                <c:pt idx="1177">
                  <c:v>17.1</c:v>
                </c:pt>
                <c:pt idx="1178">
                  <c:v>17.1</c:v>
                </c:pt>
                <c:pt idx="1179">
                  <c:v>17.1</c:v>
                </c:pt>
                <c:pt idx="1180">
                  <c:v>17.1</c:v>
                </c:pt>
                <c:pt idx="1181">
                  <c:v>17.1</c:v>
                </c:pt>
                <c:pt idx="1182">
                  <c:v>17.1</c:v>
                </c:pt>
                <c:pt idx="1183">
                  <c:v>17.1</c:v>
                </c:pt>
                <c:pt idx="1184">
                  <c:v>17.1</c:v>
                </c:pt>
                <c:pt idx="1185">
                  <c:v>17.1</c:v>
                </c:pt>
                <c:pt idx="1186">
                  <c:v>24.1</c:v>
                </c:pt>
                <c:pt idx="1187">
                  <c:v>24.1</c:v>
                </c:pt>
                <c:pt idx="1188">
                  <c:v>24.1</c:v>
                </c:pt>
                <c:pt idx="1189">
                  <c:v>24.1</c:v>
                </c:pt>
                <c:pt idx="1190">
                  <c:v>24.1</c:v>
                </c:pt>
                <c:pt idx="1191">
                  <c:v>24.1</c:v>
                </c:pt>
                <c:pt idx="1192">
                  <c:v>24.1</c:v>
                </c:pt>
                <c:pt idx="1193">
                  <c:v>24.1</c:v>
                </c:pt>
                <c:pt idx="1194">
                  <c:v>24.1</c:v>
                </c:pt>
                <c:pt idx="1195">
                  <c:v>24.1</c:v>
                </c:pt>
                <c:pt idx="1196">
                  <c:v>24.1</c:v>
                </c:pt>
                <c:pt idx="1197">
                  <c:v>24.1</c:v>
                </c:pt>
                <c:pt idx="1198">
                  <c:v>24.1</c:v>
                </c:pt>
                <c:pt idx="1199">
                  <c:v>24.1</c:v>
                </c:pt>
                <c:pt idx="1200">
                  <c:v>24.1</c:v>
                </c:pt>
                <c:pt idx="1201">
                  <c:v>24.1</c:v>
                </c:pt>
                <c:pt idx="1202">
                  <c:v>24.1</c:v>
                </c:pt>
                <c:pt idx="1203">
                  <c:v>24.1</c:v>
                </c:pt>
                <c:pt idx="1204">
                  <c:v>24.1</c:v>
                </c:pt>
                <c:pt idx="1205">
                  <c:v>24.1</c:v>
                </c:pt>
                <c:pt idx="1206">
                  <c:v>24.1</c:v>
                </c:pt>
                <c:pt idx="1207">
                  <c:v>24.1</c:v>
                </c:pt>
                <c:pt idx="1208">
                  <c:v>24.1</c:v>
                </c:pt>
                <c:pt idx="1209">
                  <c:v>24.1</c:v>
                </c:pt>
                <c:pt idx="1210">
                  <c:v>24.1</c:v>
                </c:pt>
                <c:pt idx="1211">
                  <c:v>24.1</c:v>
                </c:pt>
                <c:pt idx="1212">
                  <c:v>24.1</c:v>
                </c:pt>
                <c:pt idx="1213">
                  <c:v>24.1</c:v>
                </c:pt>
                <c:pt idx="1214">
                  <c:v>24.1</c:v>
                </c:pt>
                <c:pt idx="1215">
                  <c:v>24.1</c:v>
                </c:pt>
                <c:pt idx="1216">
                  <c:v>24.1</c:v>
                </c:pt>
                <c:pt idx="1217">
                  <c:v>24.1</c:v>
                </c:pt>
                <c:pt idx="1218">
                  <c:v>24.1</c:v>
                </c:pt>
                <c:pt idx="1219">
                  <c:v>24.1</c:v>
                </c:pt>
                <c:pt idx="1220">
                  <c:v>24.1</c:v>
                </c:pt>
                <c:pt idx="1221">
                  <c:v>24.1</c:v>
                </c:pt>
                <c:pt idx="1222">
                  <c:v>24.1</c:v>
                </c:pt>
                <c:pt idx="1223">
                  <c:v>24.1</c:v>
                </c:pt>
                <c:pt idx="1224">
                  <c:v>24.1</c:v>
                </c:pt>
                <c:pt idx="1225">
                  <c:v>24.1</c:v>
                </c:pt>
                <c:pt idx="1226">
                  <c:v>24.1</c:v>
                </c:pt>
                <c:pt idx="1227">
                  <c:v>24.1</c:v>
                </c:pt>
                <c:pt idx="1228">
                  <c:v>24.1</c:v>
                </c:pt>
                <c:pt idx="1229">
                  <c:v>24.1</c:v>
                </c:pt>
                <c:pt idx="1230">
                  <c:v>24.1</c:v>
                </c:pt>
                <c:pt idx="1231">
                  <c:v>24.1</c:v>
                </c:pt>
                <c:pt idx="1232">
                  <c:v>24.1</c:v>
                </c:pt>
                <c:pt idx="1233">
                  <c:v>24.1</c:v>
                </c:pt>
                <c:pt idx="1234">
                  <c:v>24.1</c:v>
                </c:pt>
                <c:pt idx="1235">
                  <c:v>24.1</c:v>
                </c:pt>
                <c:pt idx="1236">
                  <c:v>24.1</c:v>
                </c:pt>
                <c:pt idx="1237">
                  <c:v>24.1</c:v>
                </c:pt>
                <c:pt idx="1238">
                  <c:v>24.1</c:v>
                </c:pt>
                <c:pt idx="1239">
                  <c:v>24.1</c:v>
                </c:pt>
                <c:pt idx="1240">
                  <c:v>24.1</c:v>
                </c:pt>
                <c:pt idx="1241">
                  <c:v>24.1</c:v>
                </c:pt>
                <c:pt idx="1242">
                  <c:v>24.1</c:v>
                </c:pt>
                <c:pt idx="1243">
                  <c:v>24.1</c:v>
                </c:pt>
                <c:pt idx="1244">
                  <c:v>24.1</c:v>
                </c:pt>
                <c:pt idx="1245">
                  <c:v>24.1</c:v>
                </c:pt>
                <c:pt idx="1246">
                  <c:v>24.1</c:v>
                </c:pt>
                <c:pt idx="1247">
                  <c:v>24.1</c:v>
                </c:pt>
                <c:pt idx="1248">
                  <c:v>24.1</c:v>
                </c:pt>
                <c:pt idx="1249">
                  <c:v>24.1</c:v>
                </c:pt>
                <c:pt idx="1250">
                  <c:v>24.1</c:v>
                </c:pt>
                <c:pt idx="1251">
                  <c:v>24.1</c:v>
                </c:pt>
                <c:pt idx="1252">
                  <c:v>24.1</c:v>
                </c:pt>
                <c:pt idx="1253">
                  <c:v>24.1</c:v>
                </c:pt>
                <c:pt idx="1254">
                  <c:v>24.1</c:v>
                </c:pt>
                <c:pt idx="1255">
                  <c:v>24.1</c:v>
                </c:pt>
                <c:pt idx="1256">
                  <c:v>24.1</c:v>
                </c:pt>
                <c:pt idx="1257">
                  <c:v>24.1</c:v>
                </c:pt>
                <c:pt idx="1258">
                  <c:v>24.1</c:v>
                </c:pt>
                <c:pt idx="1259">
                  <c:v>24.1</c:v>
                </c:pt>
                <c:pt idx="1260">
                  <c:v>24.1</c:v>
                </c:pt>
                <c:pt idx="1261">
                  <c:v>24.1</c:v>
                </c:pt>
                <c:pt idx="1262">
                  <c:v>24.1</c:v>
                </c:pt>
                <c:pt idx="1263">
                  <c:v>24.1</c:v>
                </c:pt>
                <c:pt idx="1264">
                  <c:v>24.1</c:v>
                </c:pt>
                <c:pt idx="1265">
                  <c:v>24.1</c:v>
                </c:pt>
                <c:pt idx="1266">
                  <c:v>24.1</c:v>
                </c:pt>
                <c:pt idx="1267">
                  <c:v>24.1</c:v>
                </c:pt>
                <c:pt idx="1268">
                  <c:v>24.1</c:v>
                </c:pt>
                <c:pt idx="1269">
                  <c:v>24.1</c:v>
                </c:pt>
                <c:pt idx="1270">
                  <c:v>24.1</c:v>
                </c:pt>
                <c:pt idx="1271">
                  <c:v>24.1</c:v>
                </c:pt>
                <c:pt idx="1272">
                  <c:v>24.1</c:v>
                </c:pt>
                <c:pt idx="1273">
                  <c:v>24.1</c:v>
                </c:pt>
                <c:pt idx="1274">
                  <c:v>24.1</c:v>
                </c:pt>
                <c:pt idx="1275">
                  <c:v>24.1</c:v>
                </c:pt>
                <c:pt idx="1276">
                  <c:v>24.1</c:v>
                </c:pt>
                <c:pt idx="1277">
                  <c:v>25.8</c:v>
                </c:pt>
                <c:pt idx="1278">
                  <c:v>25.8</c:v>
                </c:pt>
                <c:pt idx="1279">
                  <c:v>25.8</c:v>
                </c:pt>
                <c:pt idx="1280">
                  <c:v>25.8</c:v>
                </c:pt>
                <c:pt idx="1281">
                  <c:v>25.8</c:v>
                </c:pt>
                <c:pt idx="1282">
                  <c:v>25.8</c:v>
                </c:pt>
                <c:pt idx="1283">
                  <c:v>25.8</c:v>
                </c:pt>
                <c:pt idx="1284">
                  <c:v>25.8</c:v>
                </c:pt>
                <c:pt idx="1285">
                  <c:v>25.8</c:v>
                </c:pt>
                <c:pt idx="1286">
                  <c:v>25.8</c:v>
                </c:pt>
                <c:pt idx="1287">
                  <c:v>25.8</c:v>
                </c:pt>
                <c:pt idx="1288">
                  <c:v>25.8</c:v>
                </c:pt>
                <c:pt idx="1289">
                  <c:v>25.8</c:v>
                </c:pt>
                <c:pt idx="1290">
                  <c:v>25.8</c:v>
                </c:pt>
                <c:pt idx="1291">
                  <c:v>25.8</c:v>
                </c:pt>
                <c:pt idx="1292">
                  <c:v>25.8</c:v>
                </c:pt>
                <c:pt idx="1293">
                  <c:v>25.8</c:v>
                </c:pt>
                <c:pt idx="1294">
                  <c:v>25.8</c:v>
                </c:pt>
                <c:pt idx="1295">
                  <c:v>25.8</c:v>
                </c:pt>
                <c:pt idx="1296">
                  <c:v>25.8</c:v>
                </c:pt>
                <c:pt idx="1297">
                  <c:v>25.8</c:v>
                </c:pt>
                <c:pt idx="1298">
                  <c:v>25.8</c:v>
                </c:pt>
                <c:pt idx="1299">
                  <c:v>25.8</c:v>
                </c:pt>
                <c:pt idx="1300">
                  <c:v>25.8</c:v>
                </c:pt>
                <c:pt idx="1301">
                  <c:v>25.8</c:v>
                </c:pt>
                <c:pt idx="1302">
                  <c:v>25.8</c:v>
                </c:pt>
                <c:pt idx="1303">
                  <c:v>25.8</c:v>
                </c:pt>
                <c:pt idx="1304">
                  <c:v>25.8</c:v>
                </c:pt>
                <c:pt idx="1305">
                  <c:v>25.8</c:v>
                </c:pt>
                <c:pt idx="1306">
                  <c:v>25.8</c:v>
                </c:pt>
                <c:pt idx="1307">
                  <c:v>25.8</c:v>
                </c:pt>
                <c:pt idx="1308">
                  <c:v>25.8</c:v>
                </c:pt>
                <c:pt idx="1309">
                  <c:v>25.8</c:v>
                </c:pt>
                <c:pt idx="1310">
                  <c:v>25.8</c:v>
                </c:pt>
                <c:pt idx="1311">
                  <c:v>25.8</c:v>
                </c:pt>
                <c:pt idx="1312">
                  <c:v>25.8</c:v>
                </c:pt>
                <c:pt idx="1313">
                  <c:v>25.8</c:v>
                </c:pt>
                <c:pt idx="1314">
                  <c:v>25.8</c:v>
                </c:pt>
                <c:pt idx="1315">
                  <c:v>25.8</c:v>
                </c:pt>
                <c:pt idx="1316">
                  <c:v>25.8</c:v>
                </c:pt>
                <c:pt idx="1317">
                  <c:v>25.8</c:v>
                </c:pt>
                <c:pt idx="1318">
                  <c:v>25.8</c:v>
                </c:pt>
                <c:pt idx="1319">
                  <c:v>25.8</c:v>
                </c:pt>
                <c:pt idx="1320">
                  <c:v>25.8</c:v>
                </c:pt>
                <c:pt idx="1321">
                  <c:v>25.8</c:v>
                </c:pt>
                <c:pt idx="1322">
                  <c:v>25.8</c:v>
                </c:pt>
                <c:pt idx="1323">
                  <c:v>25.8</c:v>
                </c:pt>
                <c:pt idx="1324">
                  <c:v>25.8</c:v>
                </c:pt>
                <c:pt idx="1325">
                  <c:v>25.8</c:v>
                </c:pt>
                <c:pt idx="1326">
                  <c:v>25.8</c:v>
                </c:pt>
                <c:pt idx="1327">
                  <c:v>25.8</c:v>
                </c:pt>
                <c:pt idx="1328">
                  <c:v>25.8</c:v>
                </c:pt>
                <c:pt idx="1329">
                  <c:v>25.8</c:v>
                </c:pt>
                <c:pt idx="1330">
                  <c:v>25.8</c:v>
                </c:pt>
                <c:pt idx="1331">
                  <c:v>25.8</c:v>
                </c:pt>
                <c:pt idx="1332">
                  <c:v>25.8</c:v>
                </c:pt>
                <c:pt idx="1333">
                  <c:v>25.8</c:v>
                </c:pt>
                <c:pt idx="1334">
                  <c:v>25.8</c:v>
                </c:pt>
                <c:pt idx="1335">
                  <c:v>25.8</c:v>
                </c:pt>
                <c:pt idx="1336">
                  <c:v>25.8</c:v>
                </c:pt>
                <c:pt idx="1337">
                  <c:v>25.8</c:v>
                </c:pt>
                <c:pt idx="1338">
                  <c:v>25.8</c:v>
                </c:pt>
                <c:pt idx="1339">
                  <c:v>25.8</c:v>
                </c:pt>
                <c:pt idx="1340">
                  <c:v>25.8</c:v>
                </c:pt>
                <c:pt idx="1341">
                  <c:v>25.8</c:v>
                </c:pt>
                <c:pt idx="1342">
                  <c:v>25.8</c:v>
                </c:pt>
                <c:pt idx="1343">
                  <c:v>25.8</c:v>
                </c:pt>
                <c:pt idx="1344">
                  <c:v>25.8</c:v>
                </c:pt>
                <c:pt idx="1345">
                  <c:v>25.8</c:v>
                </c:pt>
                <c:pt idx="1346">
                  <c:v>25.8</c:v>
                </c:pt>
                <c:pt idx="1347">
                  <c:v>25.8</c:v>
                </c:pt>
                <c:pt idx="1348">
                  <c:v>25.8</c:v>
                </c:pt>
                <c:pt idx="1349">
                  <c:v>25.8</c:v>
                </c:pt>
                <c:pt idx="1350">
                  <c:v>25.8</c:v>
                </c:pt>
                <c:pt idx="1351">
                  <c:v>25.8</c:v>
                </c:pt>
                <c:pt idx="1352">
                  <c:v>25.8</c:v>
                </c:pt>
                <c:pt idx="1353">
                  <c:v>25.8</c:v>
                </c:pt>
                <c:pt idx="1354">
                  <c:v>25.8</c:v>
                </c:pt>
                <c:pt idx="1355">
                  <c:v>25.8</c:v>
                </c:pt>
                <c:pt idx="1356">
                  <c:v>25.8</c:v>
                </c:pt>
                <c:pt idx="1357">
                  <c:v>25.8</c:v>
                </c:pt>
                <c:pt idx="1358">
                  <c:v>25.8</c:v>
                </c:pt>
                <c:pt idx="1359">
                  <c:v>25.8</c:v>
                </c:pt>
                <c:pt idx="1360">
                  <c:v>25.8</c:v>
                </c:pt>
                <c:pt idx="1361">
                  <c:v>25.8</c:v>
                </c:pt>
                <c:pt idx="1362">
                  <c:v>25.8</c:v>
                </c:pt>
                <c:pt idx="1363">
                  <c:v>25.8</c:v>
                </c:pt>
                <c:pt idx="1364">
                  <c:v>25.8</c:v>
                </c:pt>
                <c:pt idx="1365">
                  <c:v>25.8</c:v>
                </c:pt>
                <c:pt idx="1366">
                  <c:v>25.8</c:v>
                </c:pt>
                <c:pt idx="1367">
                  <c:v>25.8</c:v>
                </c:pt>
                <c:pt idx="1368">
                  <c:v>25.8</c:v>
                </c:pt>
                <c:pt idx="1369">
                  <c:v>15.5</c:v>
                </c:pt>
                <c:pt idx="1370">
                  <c:v>15.5</c:v>
                </c:pt>
                <c:pt idx="1371">
                  <c:v>15.5</c:v>
                </c:pt>
                <c:pt idx="1372">
                  <c:v>15.5</c:v>
                </c:pt>
                <c:pt idx="1373">
                  <c:v>15.5</c:v>
                </c:pt>
                <c:pt idx="1374">
                  <c:v>15.5</c:v>
                </c:pt>
                <c:pt idx="1375">
                  <c:v>15.5</c:v>
                </c:pt>
                <c:pt idx="1376">
                  <c:v>15.5</c:v>
                </c:pt>
                <c:pt idx="1377">
                  <c:v>15.5</c:v>
                </c:pt>
                <c:pt idx="1378">
                  <c:v>15.5</c:v>
                </c:pt>
                <c:pt idx="1379">
                  <c:v>15.5</c:v>
                </c:pt>
                <c:pt idx="1380">
                  <c:v>15.5</c:v>
                </c:pt>
                <c:pt idx="1381">
                  <c:v>15.5</c:v>
                </c:pt>
                <c:pt idx="1382">
                  <c:v>15.5</c:v>
                </c:pt>
                <c:pt idx="1383">
                  <c:v>15.5</c:v>
                </c:pt>
                <c:pt idx="1384">
                  <c:v>15.5</c:v>
                </c:pt>
                <c:pt idx="1385">
                  <c:v>15.5</c:v>
                </c:pt>
                <c:pt idx="1386">
                  <c:v>15.5</c:v>
                </c:pt>
                <c:pt idx="1387">
                  <c:v>15.5</c:v>
                </c:pt>
                <c:pt idx="1388">
                  <c:v>15.5</c:v>
                </c:pt>
                <c:pt idx="1389">
                  <c:v>15.5</c:v>
                </c:pt>
                <c:pt idx="1390">
                  <c:v>15.5</c:v>
                </c:pt>
                <c:pt idx="1391">
                  <c:v>15.5</c:v>
                </c:pt>
                <c:pt idx="1392">
                  <c:v>15.5</c:v>
                </c:pt>
                <c:pt idx="1393">
                  <c:v>15.5</c:v>
                </c:pt>
                <c:pt idx="1394">
                  <c:v>15.5</c:v>
                </c:pt>
                <c:pt idx="1395">
                  <c:v>15.5</c:v>
                </c:pt>
                <c:pt idx="1396">
                  <c:v>15.5</c:v>
                </c:pt>
                <c:pt idx="1397">
                  <c:v>15.5</c:v>
                </c:pt>
                <c:pt idx="1398">
                  <c:v>15.5</c:v>
                </c:pt>
                <c:pt idx="1399">
                  <c:v>15.5</c:v>
                </c:pt>
                <c:pt idx="1400">
                  <c:v>15.5</c:v>
                </c:pt>
                <c:pt idx="1401">
                  <c:v>15.5</c:v>
                </c:pt>
                <c:pt idx="1402">
                  <c:v>15.5</c:v>
                </c:pt>
                <c:pt idx="1403">
                  <c:v>15.5</c:v>
                </c:pt>
                <c:pt idx="1404">
                  <c:v>15.5</c:v>
                </c:pt>
                <c:pt idx="1405">
                  <c:v>15.5</c:v>
                </c:pt>
                <c:pt idx="1406">
                  <c:v>15.5</c:v>
                </c:pt>
                <c:pt idx="1407">
                  <c:v>15.5</c:v>
                </c:pt>
                <c:pt idx="1408">
                  <c:v>15.5</c:v>
                </c:pt>
                <c:pt idx="1409">
                  <c:v>15.5</c:v>
                </c:pt>
                <c:pt idx="1410">
                  <c:v>15.5</c:v>
                </c:pt>
                <c:pt idx="1411">
                  <c:v>15.5</c:v>
                </c:pt>
                <c:pt idx="1412">
                  <c:v>15.5</c:v>
                </c:pt>
                <c:pt idx="1413">
                  <c:v>15.5</c:v>
                </c:pt>
                <c:pt idx="1414">
                  <c:v>15.5</c:v>
                </c:pt>
                <c:pt idx="1415">
                  <c:v>15.5</c:v>
                </c:pt>
                <c:pt idx="1416">
                  <c:v>15.5</c:v>
                </c:pt>
                <c:pt idx="1417">
                  <c:v>15.5</c:v>
                </c:pt>
                <c:pt idx="1418">
                  <c:v>15.5</c:v>
                </c:pt>
                <c:pt idx="1419">
                  <c:v>15.5</c:v>
                </c:pt>
                <c:pt idx="1420">
                  <c:v>15.5</c:v>
                </c:pt>
                <c:pt idx="1421">
                  <c:v>15.5</c:v>
                </c:pt>
                <c:pt idx="1422">
                  <c:v>15.5</c:v>
                </c:pt>
                <c:pt idx="1423">
                  <c:v>15.5</c:v>
                </c:pt>
                <c:pt idx="1424">
                  <c:v>15.5</c:v>
                </c:pt>
                <c:pt idx="1425">
                  <c:v>15.5</c:v>
                </c:pt>
                <c:pt idx="1426">
                  <c:v>15.5</c:v>
                </c:pt>
                <c:pt idx="1427">
                  <c:v>15.5</c:v>
                </c:pt>
                <c:pt idx="1428">
                  <c:v>15.5</c:v>
                </c:pt>
                <c:pt idx="1429">
                  <c:v>15.5</c:v>
                </c:pt>
                <c:pt idx="1430">
                  <c:v>15.5</c:v>
                </c:pt>
                <c:pt idx="1431">
                  <c:v>15.5</c:v>
                </c:pt>
                <c:pt idx="1432">
                  <c:v>15.5</c:v>
                </c:pt>
                <c:pt idx="1433">
                  <c:v>15.5</c:v>
                </c:pt>
                <c:pt idx="1434">
                  <c:v>15.5</c:v>
                </c:pt>
                <c:pt idx="1435">
                  <c:v>15.5</c:v>
                </c:pt>
                <c:pt idx="1436">
                  <c:v>15.5</c:v>
                </c:pt>
                <c:pt idx="1437">
                  <c:v>15.5</c:v>
                </c:pt>
                <c:pt idx="1438">
                  <c:v>15.5</c:v>
                </c:pt>
                <c:pt idx="1439">
                  <c:v>15.5</c:v>
                </c:pt>
                <c:pt idx="1440">
                  <c:v>15.5</c:v>
                </c:pt>
                <c:pt idx="1441">
                  <c:v>15.5</c:v>
                </c:pt>
                <c:pt idx="1442">
                  <c:v>15.5</c:v>
                </c:pt>
                <c:pt idx="1443">
                  <c:v>15.5</c:v>
                </c:pt>
                <c:pt idx="1444">
                  <c:v>15.5</c:v>
                </c:pt>
                <c:pt idx="1445">
                  <c:v>15.5</c:v>
                </c:pt>
                <c:pt idx="1446">
                  <c:v>15.5</c:v>
                </c:pt>
                <c:pt idx="1447">
                  <c:v>15.5</c:v>
                </c:pt>
                <c:pt idx="1448">
                  <c:v>15.5</c:v>
                </c:pt>
                <c:pt idx="1449">
                  <c:v>15.5</c:v>
                </c:pt>
                <c:pt idx="1450">
                  <c:v>15.5</c:v>
                </c:pt>
                <c:pt idx="1451">
                  <c:v>15.5</c:v>
                </c:pt>
                <c:pt idx="1452">
                  <c:v>15.5</c:v>
                </c:pt>
                <c:pt idx="1453">
                  <c:v>15.5</c:v>
                </c:pt>
                <c:pt idx="1454">
                  <c:v>15.5</c:v>
                </c:pt>
                <c:pt idx="1455">
                  <c:v>15.5</c:v>
                </c:pt>
                <c:pt idx="1456">
                  <c:v>15.5</c:v>
                </c:pt>
                <c:pt idx="1457">
                  <c:v>15.5</c:v>
                </c:pt>
                <c:pt idx="1458">
                  <c:v>15.5</c:v>
                </c:pt>
                <c:pt idx="1459">
                  <c:v>15.5</c:v>
                </c:pt>
                <c:pt idx="1460">
                  <c:v>15.5</c:v>
                </c:pt>
                <c:pt idx="1461">
                  <c:v>21.3</c:v>
                </c:pt>
                <c:pt idx="1462">
                  <c:v>21.3</c:v>
                </c:pt>
                <c:pt idx="1463">
                  <c:v>21.3</c:v>
                </c:pt>
                <c:pt idx="1464">
                  <c:v>21.3</c:v>
                </c:pt>
                <c:pt idx="1465">
                  <c:v>21.3</c:v>
                </c:pt>
                <c:pt idx="1466">
                  <c:v>21.3</c:v>
                </c:pt>
                <c:pt idx="1467">
                  <c:v>21.3</c:v>
                </c:pt>
                <c:pt idx="1468">
                  <c:v>21.3</c:v>
                </c:pt>
                <c:pt idx="1469">
                  <c:v>21.3</c:v>
                </c:pt>
                <c:pt idx="1470">
                  <c:v>21.3</c:v>
                </c:pt>
                <c:pt idx="1471">
                  <c:v>21.3</c:v>
                </c:pt>
                <c:pt idx="1472">
                  <c:v>21.3</c:v>
                </c:pt>
                <c:pt idx="1473">
                  <c:v>21.3</c:v>
                </c:pt>
                <c:pt idx="1474">
                  <c:v>21.3</c:v>
                </c:pt>
                <c:pt idx="1475">
                  <c:v>21.3</c:v>
                </c:pt>
                <c:pt idx="1476">
                  <c:v>21.3</c:v>
                </c:pt>
                <c:pt idx="1477">
                  <c:v>21.3</c:v>
                </c:pt>
                <c:pt idx="1478">
                  <c:v>21.3</c:v>
                </c:pt>
                <c:pt idx="1479">
                  <c:v>21.3</c:v>
                </c:pt>
                <c:pt idx="1480">
                  <c:v>21.3</c:v>
                </c:pt>
                <c:pt idx="1481">
                  <c:v>21.3</c:v>
                </c:pt>
                <c:pt idx="1482">
                  <c:v>21.3</c:v>
                </c:pt>
                <c:pt idx="1483">
                  <c:v>21.3</c:v>
                </c:pt>
                <c:pt idx="1484">
                  <c:v>21.3</c:v>
                </c:pt>
                <c:pt idx="1485">
                  <c:v>21.3</c:v>
                </c:pt>
                <c:pt idx="1486">
                  <c:v>21.3</c:v>
                </c:pt>
                <c:pt idx="1487">
                  <c:v>21.3</c:v>
                </c:pt>
                <c:pt idx="1488">
                  <c:v>21.3</c:v>
                </c:pt>
                <c:pt idx="1489">
                  <c:v>21.3</c:v>
                </c:pt>
                <c:pt idx="1490">
                  <c:v>21.3</c:v>
                </c:pt>
                <c:pt idx="1491">
                  <c:v>21.3</c:v>
                </c:pt>
                <c:pt idx="1492">
                  <c:v>21.3</c:v>
                </c:pt>
                <c:pt idx="1493">
                  <c:v>21.3</c:v>
                </c:pt>
                <c:pt idx="1494">
                  <c:v>21.3</c:v>
                </c:pt>
                <c:pt idx="1495">
                  <c:v>21.3</c:v>
                </c:pt>
                <c:pt idx="1496">
                  <c:v>21.3</c:v>
                </c:pt>
                <c:pt idx="1497">
                  <c:v>21.3</c:v>
                </c:pt>
                <c:pt idx="1498">
                  <c:v>21.3</c:v>
                </c:pt>
                <c:pt idx="1499">
                  <c:v>21.3</c:v>
                </c:pt>
                <c:pt idx="1500">
                  <c:v>21.3</c:v>
                </c:pt>
                <c:pt idx="1501">
                  <c:v>21.3</c:v>
                </c:pt>
                <c:pt idx="1502">
                  <c:v>21.3</c:v>
                </c:pt>
                <c:pt idx="1503">
                  <c:v>21.3</c:v>
                </c:pt>
                <c:pt idx="1504">
                  <c:v>21.3</c:v>
                </c:pt>
                <c:pt idx="1505">
                  <c:v>21.3</c:v>
                </c:pt>
                <c:pt idx="1506">
                  <c:v>21.3</c:v>
                </c:pt>
                <c:pt idx="1507">
                  <c:v>21.3</c:v>
                </c:pt>
                <c:pt idx="1508">
                  <c:v>21.3</c:v>
                </c:pt>
                <c:pt idx="1509">
                  <c:v>21.3</c:v>
                </c:pt>
                <c:pt idx="1510">
                  <c:v>21.3</c:v>
                </c:pt>
                <c:pt idx="1511">
                  <c:v>21.3</c:v>
                </c:pt>
                <c:pt idx="1512">
                  <c:v>21.3</c:v>
                </c:pt>
                <c:pt idx="1513">
                  <c:v>21.3</c:v>
                </c:pt>
                <c:pt idx="1514">
                  <c:v>21.3</c:v>
                </c:pt>
                <c:pt idx="1515">
                  <c:v>21.3</c:v>
                </c:pt>
                <c:pt idx="1516">
                  <c:v>21.3</c:v>
                </c:pt>
                <c:pt idx="1517">
                  <c:v>21.3</c:v>
                </c:pt>
                <c:pt idx="1518">
                  <c:v>21.3</c:v>
                </c:pt>
                <c:pt idx="1519">
                  <c:v>21.3</c:v>
                </c:pt>
                <c:pt idx="1520">
                  <c:v>21.3</c:v>
                </c:pt>
                <c:pt idx="1521">
                  <c:v>21.3</c:v>
                </c:pt>
                <c:pt idx="1522">
                  <c:v>21.3</c:v>
                </c:pt>
                <c:pt idx="1523">
                  <c:v>21.3</c:v>
                </c:pt>
                <c:pt idx="1524">
                  <c:v>21.3</c:v>
                </c:pt>
                <c:pt idx="1525">
                  <c:v>21.3</c:v>
                </c:pt>
                <c:pt idx="1526">
                  <c:v>21.3</c:v>
                </c:pt>
                <c:pt idx="1527">
                  <c:v>21.3</c:v>
                </c:pt>
                <c:pt idx="1528">
                  <c:v>21.3</c:v>
                </c:pt>
                <c:pt idx="1529">
                  <c:v>21.3</c:v>
                </c:pt>
                <c:pt idx="1530">
                  <c:v>21.3</c:v>
                </c:pt>
                <c:pt idx="1531">
                  <c:v>21.3</c:v>
                </c:pt>
                <c:pt idx="1532">
                  <c:v>21.3</c:v>
                </c:pt>
                <c:pt idx="1533">
                  <c:v>21.3</c:v>
                </c:pt>
                <c:pt idx="1534">
                  <c:v>21.3</c:v>
                </c:pt>
                <c:pt idx="1535">
                  <c:v>21.3</c:v>
                </c:pt>
                <c:pt idx="1536">
                  <c:v>21.3</c:v>
                </c:pt>
                <c:pt idx="1537">
                  <c:v>21.3</c:v>
                </c:pt>
                <c:pt idx="1538">
                  <c:v>21.3</c:v>
                </c:pt>
                <c:pt idx="1539">
                  <c:v>21.3</c:v>
                </c:pt>
                <c:pt idx="1540">
                  <c:v>21.3</c:v>
                </c:pt>
                <c:pt idx="1541">
                  <c:v>21.3</c:v>
                </c:pt>
                <c:pt idx="1542">
                  <c:v>21.3</c:v>
                </c:pt>
                <c:pt idx="1543">
                  <c:v>21.3</c:v>
                </c:pt>
                <c:pt idx="1544">
                  <c:v>21.3</c:v>
                </c:pt>
                <c:pt idx="1545">
                  <c:v>21.3</c:v>
                </c:pt>
                <c:pt idx="1546">
                  <c:v>21.3</c:v>
                </c:pt>
                <c:pt idx="1547">
                  <c:v>21.3</c:v>
                </c:pt>
                <c:pt idx="1548">
                  <c:v>21.3</c:v>
                </c:pt>
                <c:pt idx="1549">
                  <c:v>21.3</c:v>
                </c:pt>
                <c:pt idx="1550">
                  <c:v>21.3</c:v>
                </c:pt>
                <c:pt idx="1551">
                  <c:v>36.8</c:v>
                </c:pt>
                <c:pt idx="1552">
                  <c:v>36.8</c:v>
                </c:pt>
                <c:pt idx="1553">
                  <c:v>36.8</c:v>
                </c:pt>
                <c:pt idx="1554">
                  <c:v>36.8</c:v>
                </c:pt>
                <c:pt idx="1555">
                  <c:v>36.8</c:v>
                </c:pt>
                <c:pt idx="1556">
                  <c:v>36.8</c:v>
                </c:pt>
                <c:pt idx="1557">
                  <c:v>36.8</c:v>
                </c:pt>
                <c:pt idx="1558">
                  <c:v>36.8</c:v>
                </c:pt>
                <c:pt idx="1559">
                  <c:v>36.8</c:v>
                </c:pt>
                <c:pt idx="1560">
                  <c:v>36.8</c:v>
                </c:pt>
                <c:pt idx="1561">
                  <c:v>36.8</c:v>
                </c:pt>
                <c:pt idx="1562">
                  <c:v>36.8</c:v>
                </c:pt>
                <c:pt idx="1563">
                  <c:v>36.8</c:v>
                </c:pt>
                <c:pt idx="1564">
                  <c:v>36.8</c:v>
                </c:pt>
                <c:pt idx="1565">
                  <c:v>36.8</c:v>
                </c:pt>
                <c:pt idx="1566">
                  <c:v>36.8</c:v>
                </c:pt>
                <c:pt idx="1567">
                  <c:v>36.8</c:v>
                </c:pt>
                <c:pt idx="1568">
                  <c:v>36.8</c:v>
                </c:pt>
                <c:pt idx="1569">
                  <c:v>36.8</c:v>
                </c:pt>
                <c:pt idx="1570">
                  <c:v>36.8</c:v>
                </c:pt>
                <c:pt idx="1571">
                  <c:v>36.8</c:v>
                </c:pt>
                <c:pt idx="1572">
                  <c:v>36.8</c:v>
                </c:pt>
                <c:pt idx="1573">
                  <c:v>36.8</c:v>
                </c:pt>
                <c:pt idx="1574">
                  <c:v>36.8</c:v>
                </c:pt>
                <c:pt idx="1575">
                  <c:v>36.8</c:v>
                </c:pt>
                <c:pt idx="1576">
                  <c:v>36.8</c:v>
                </c:pt>
                <c:pt idx="1577">
                  <c:v>36.8</c:v>
                </c:pt>
                <c:pt idx="1578">
                  <c:v>36.8</c:v>
                </c:pt>
                <c:pt idx="1579">
                  <c:v>36.8</c:v>
                </c:pt>
                <c:pt idx="1580">
                  <c:v>36.8</c:v>
                </c:pt>
                <c:pt idx="1581">
                  <c:v>36.8</c:v>
                </c:pt>
                <c:pt idx="1582">
                  <c:v>36.8</c:v>
                </c:pt>
                <c:pt idx="1583">
                  <c:v>36.8</c:v>
                </c:pt>
                <c:pt idx="1584">
                  <c:v>36.8</c:v>
                </c:pt>
                <c:pt idx="1585">
                  <c:v>36.8</c:v>
                </c:pt>
                <c:pt idx="1586">
                  <c:v>36.8</c:v>
                </c:pt>
                <c:pt idx="1587">
                  <c:v>36.8</c:v>
                </c:pt>
                <c:pt idx="1588">
                  <c:v>36.8</c:v>
                </c:pt>
                <c:pt idx="1589">
                  <c:v>36.8</c:v>
                </c:pt>
                <c:pt idx="1590">
                  <c:v>36.8</c:v>
                </c:pt>
                <c:pt idx="1591">
                  <c:v>36.8</c:v>
                </c:pt>
                <c:pt idx="1592">
                  <c:v>36.8</c:v>
                </c:pt>
                <c:pt idx="1593">
                  <c:v>36.8</c:v>
                </c:pt>
                <c:pt idx="1594">
                  <c:v>36.8</c:v>
                </c:pt>
                <c:pt idx="1595">
                  <c:v>36.8</c:v>
                </c:pt>
                <c:pt idx="1596">
                  <c:v>36.8</c:v>
                </c:pt>
                <c:pt idx="1597">
                  <c:v>36.8</c:v>
                </c:pt>
                <c:pt idx="1598">
                  <c:v>36.8</c:v>
                </c:pt>
                <c:pt idx="1599">
                  <c:v>36.8</c:v>
                </c:pt>
                <c:pt idx="1600">
                  <c:v>36.8</c:v>
                </c:pt>
                <c:pt idx="1601">
                  <c:v>36.8</c:v>
                </c:pt>
                <c:pt idx="1602">
                  <c:v>36.8</c:v>
                </c:pt>
                <c:pt idx="1603">
                  <c:v>36.8</c:v>
                </c:pt>
                <c:pt idx="1604">
                  <c:v>36.8</c:v>
                </c:pt>
                <c:pt idx="1605">
                  <c:v>36.8</c:v>
                </c:pt>
                <c:pt idx="1606">
                  <c:v>36.8</c:v>
                </c:pt>
                <c:pt idx="1607">
                  <c:v>36.8</c:v>
                </c:pt>
                <c:pt idx="1608">
                  <c:v>36.8</c:v>
                </c:pt>
                <c:pt idx="1609">
                  <c:v>36.8</c:v>
                </c:pt>
                <c:pt idx="1610">
                  <c:v>36.8</c:v>
                </c:pt>
                <c:pt idx="1611">
                  <c:v>36.8</c:v>
                </c:pt>
                <c:pt idx="1612">
                  <c:v>36.8</c:v>
                </c:pt>
                <c:pt idx="1613">
                  <c:v>36.8</c:v>
                </c:pt>
                <c:pt idx="1614">
                  <c:v>36.8</c:v>
                </c:pt>
                <c:pt idx="1615">
                  <c:v>36.8</c:v>
                </c:pt>
                <c:pt idx="1616">
                  <c:v>36.8</c:v>
                </c:pt>
                <c:pt idx="1617">
                  <c:v>36.8</c:v>
                </c:pt>
                <c:pt idx="1618">
                  <c:v>36.8</c:v>
                </c:pt>
                <c:pt idx="1619">
                  <c:v>36.8</c:v>
                </c:pt>
                <c:pt idx="1620">
                  <c:v>36.8</c:v>
                </c:pt>
                <c:pt idx="1621">
                  <c:v>36.8</c:v>
                </c:pt>
                <c:pt idx="1622">
                  <c:v>36.8</c:v>
                </c:pt>
                <c:pt idx="1623">
                  <c:v>36.8</c:v>
                </c:pt>
                <c:pt idx="1624">
                  <c:v>36.8</c:v>
                </c:pt>
                <c:pt idx="1625">
                  <c:v>36.8</c:v>
                </c:pt>
                <c:pt idx="1626">
                  <c:v>36.8</c:v>
                </c:pt>
                <c:pt idx="1627">
                  <c:v>36.8</c:v>
                </c:pt>
                <c:pt idx="1628">
                  <c:v>36.8</c:v>
                </c:pt>
                <c:pt idx="1629">
                  <c:v>36.8</c:v>
                </c:pt>
                <c:pt idx="1630">
                  <c:v>36.8</c:v>
                </c:pt>
                <c:pt idx="1631">
                  <c:v>36.8</c:v>
                </c:pt>
                <c:pt idx="1632">
                  <c:v>36.8</c:v>
                </c:pt>
                <c:pt idx="1633">
                  <c:v>36.8</c:v>
                </c:pt>
                <c:pt idx="1634">
                  <c:v>36.8</c:v>
                </c:pt>
                <c:pt idx="1635">
                  <c:v>36.8</c:v>
                </c:pt>
                <c:pt idx="1636">
                  <c:v>36.8</c:v>
                </c:pt>
                <c:pt idx="1637">
                  <c:v>36.8</c:v>
                </c:pt>
                <c:pt idx="1638">
                  <c:v>36.8</c:v>
                </c:pt>
                <c:pt idx="1639">
                  <c:v>36.8</c:v>
                </c:pt>
                <c:pt idx="1640">
                  <c:v>36.8</c:v>
                </c:pt>
                <c:pt idx="1641">
                  <c:v>36.8</c:v>
                </c:pt>
                <c:pt idx="1642">
                  <c:v>38.1</c:v>
                </c:pt>
                <c:pt idx="1643">
                  <c:v>38.1</c:v>
                </c:pt>
                <c:pt idx="1644">
                  <c:v>38.1</c:v>
                </c:pt>
                <c:pt idx="1645">
                  <c:v>38.1</c:v>
                </c:pt>
                <c:pt idx="1646">
                  <c:v>38.1</c:v>
                </c:pt>
                <c:pt idx="1647">
                  <c:v>38.1</c:v>
                </c:pt>
                <c:pt idx="1648">
                  <c:v>38.1</c:v>
                </c:pt>
                <c:pt idx="1649">
                  <c:v>38.1</c:v>
                </c:pt>
                <c:pt idx="1650">
                  <c:v>38.1</c:v>
                </c:pt>
                <c:pt idx="1651">
                  <c:v>38.1</c:v>
                </c:pt>
                <c:pt idx="1652">
                  <c:v>38.1</c:v>
                </c:pt>
                <c:pt idx="1653">
                  <c:v>38.1</c:v>
                </c:pt>
                <c:pt idx="1654">
                  <c:v>38.1</c:v>
                </c:pt>
                <c:pt idx="1655">
                  <c:v>38.1</c:v>
                </c:pt>
                <c:pt idx="1656">
                  <c:v>38.1</c:v>
                </c:pt>
                <c:pt idx="1657">
                  <c:v>38.1</c:v>
                </c:pt>
                <c:pt idx="1658">
                  <c:v>38.1</c:v>
                </c:pt>
                <c:pt idx="1659">
                  <c:v>38.1</c:v>
                </c:pt>
                <c:pt idx="1660">
                  <c:v>38.1</c:v>
                </c:pt>
                <c:pt idx="1661">
                  <c:v>38.1</c:v>
                </c:pt>
                <c:pt idx="1662">
                  <c:v>38.1</c:v>
                </c:pt>
                <c:pt idx="1663">
                  <c:v>38.1</c:v>
                </c:pt>
                <c:pt idx="1664">
                  <c:v>38.1</c:v>
                </c:pt>
                <c:pt idx="1665">
                  <c:v>38.1</c:v>
                </c:pt>
                <c:pt idx="1666">
                  <c:v>38.1</c:v>
                </c:pt>
                <c:pt idx="1667">
                  <c:v>38.1</c:v>
                </c:pt>
                <c:pt idx="1668">
                  <c:v>38.1</c:v>
                </c:pt>
                <c:pt idx="1669">
                  <c:v>38.1</c:v>
                </c:pt>
                <c:pt idx="1670">
                  <c:v>38.1</c:v>
                </c:pt>
                <c:pt idx="1671">
                  <c:v>38.1</c:v>
                </c:pt>
                <c:pt idx="1672">
                  <c:v>38.1</c:v>
                </c:pt>
                <c:pt idx="1673">
                  <c:v>38.1</c:v>
                </c:pt>
                <c:pt idx="1674">
                  <c:v>38.1</c:v>
                </c:pt>
                <c:pt idx="1675">
                  <c:v>38.1</c:v>
                </c:pt>
                <c:pt idx="1676">
                  <c:v>38.1</c:v>
                </c:pt>
                <c:pt idx="1677">
                  <c:v>38.1</c:v>
                </c:pt>
                <c:pt idx="1678">
                  <c:v>38.1</c:v>
                </c:pt>
                <c:pt idx="1679">
                  <c:v>38.1</c:v>
                </c:pt>
                <c:pt idx="1680">
                  <c:v>38.1</c:v>
                </c:pt>
                <c:pt idx="1681">
                  <c:v>38.1</c:v>
                </c:pt>
                <c:pt idx="1682">
                  <c:v>38.1</c:v>
                </c:pt>
                <c:pt idx="1683">
                  <c:v>38.1</c:v>
                </c:pt>
                <c:pt idx="1684">
                  <c:v>38.1</c:v>
                </c:pt>
                <c:pt idx="1685">
                  <c:v>38.1</c:v>
                </c:pt>
                <c:pt idx="1686">
                  <c:v>38.1</c:v>
                </c:pt>
                <c:pt idx="1687">
                  <c:v>38.1</c:v>
                </c:pt>
                <c:pt idx="1688">
                  <c:v>38.1</c:v>
                </c:pt>
                <c:pt idx="1689">
                  <c:v>38.1</c:v>
                </c:pt>
                <c:pt idx="1690">
                  <c:v>38.1</c:v>
                </c:pt>
                <c:pt idx="1691">
                  <c:v>38.1</c:v>
                </c:pt>
                <c:pt idx="1692">
                  <c:v>38.1</c:v>
                </c:pt>
                <c:pt idx="1693">
                  <c:v>38.1</c:v>
                </c:pt>
                <c:pt idx="1694">
                  <c:v>38.1</c:v>
                </c:pt>
                <c:pt idx="1695">
                  <c:v>38.1</c:v>
                </c:pt>
                <c:pt idx="1696">
                  <c:v>38.1</c:v>
                </c:pt>
                <c:pt idx="1697">
                  <c:v>38.1</c:v>
                </c:pt>
                <c:pt idx="1698">
                  <c:v>38.1</c:v>
                </c:pt>
                <c:pt idx="1699">
                  <c:v>38.1</c:v>
                </c:pt>
                <c:pt idx="1700">
                  <c:v>38.1</c:v>
                </c:pt>
                <c:pt idx="1701">
                  <c:v>38.1</c:v>
                </c:pt>
                <c:pt idx="1702">
                  <c:v>38.1</c:v>
                </c:pt>
                <c:pt idx="1703">
                  <c:v>38.1</c:v>
                </c:pt>
                <c:pt idx="1704">
                  <c:v>38.1</c:v>
                </c:pt>
                <c:pt idx="1705">
                  <c:v>38.1</c:v>
                </c:pt>
                <c:pt idx="1706">
                  <c:v>38.1</c:v>
                </c:pt>
                <c:pt idx="1707">
                  <c:v>38.1</c:v>
                </c:pt>
                <c:pt idx="1708">
                  <c:v>38.1</c:v>
                </c:pt>
                <c:pt idx="1709">
                  <c:v>38.1</c:v>
                </c:pt>
                <c:pt idx="1710">
                  <c:v>38.1</c:v>
                </c:pt>
                <c:pt idx="1711">
                  <c:v>38.1</c:v>
                </c:pt>
                <c:pt idx="1712">
                  <c:v>38.1</c:v>
                </c:pt>
                <c:pt idx="1713">
                  <c:v>38.1</c:v>
                </c:pt>
                <c:pt idx="1714">
                  <c:v>38.1</c:v>
                </c:pt>
                <c:pt idx="1715">
                  <c:v>38.1</c:v>
                </c:pt>
                <c:pt idx="1716">
                  <c:v>38.1</c:v>
                </c:pt>
                <c:pt idx="1717">
                  <c:v>38.1</c:v>
                </c:pt>
                <c:pt idx="1718">
                  <c:v>38.1</c:v>
                </c:pt>
                <c:pt idx="1719">
                  <c:v>38.1</c:v>
                </c:pt>
                <c:pt idx="1720">
                  <c:v>38.1</c:v>
                </c:pt>
                <c:pt idx="1721">
                  <c:v>38.1</c:v>
                </c:pt>
                <c:pt idx="1722">
                  <c:v>38.1</c:v>
                </c:pt>
                <c:pt idx="1723">
                  <c:v>38.1</c:v>
                </c:pt>
                <c:pt idx="1724">
                  <c:v>38.1</c:v>
                </c:pt>
                <c:pt idx="1725">
                  <c:v>38.1</c:v>
                </c:pt>
                <c:pt idx="1726">
                  <c:v>38.1</c:v>
                </c:pt>
                <c:pt idx="1727">
                  <c:v>38.1</c:v>
                </c:pt>
                <c:pt idx="1728">
                  <c:v>38.1</c:v>
                </c:pt>
                <c:pt idx="1729">
                  <c:v>38.1</c:v>
                </c:pt>
                <c:pt idx="1730">
                  <c:v>38.1</c:v>
                </c:pt>
                <c:pt idx="1731">
                  <c:v>38.1</c:v>
                </c:pt>
                <c:pt idx="1732">
                  <c:v>38.1</c:v>
                </c:pt>
                <c:pt idx="1733">
                  <c:v>38.1</c:v>
                </c:pt>
                <c:pt idx="1734">
                  <c:v>22.2</c:v>
                </c:pt>
                <c:pt idx="1735">
                  <c:v>22.2</c:v>
                </c:pt>
                <c:pt idx="1736">
                  <c:v>22.2</c:v>
                </c:pt>
                <c:pt idx="1737">
                  <c:v>22.2</c:v>
                </c:pt>
                <c:pt idx="1738">
                  <c:v>22.2</c:v>
                </c:pt>
                <c:pt idx="1739">
                  <c:v>22.2</c:v>
                </c:pt>
                <c:pt idx="1740">
                  <c:v>22.2</c:v>
                </c:pt>
                <c:pt idx="1741">
                  <c:v>22.2</c:v>
                </c:pt>
                <c:pt idx="1742">
                  <c:v>22.2</c:v>
                </c:pt>
                <c:pt idx="1743">
                  <c:v>22.2</c:v>
                </c:pt>
                <c:pt idx="1744">
                  <c:v>22.2</c:v>
                </c:pt>
                <c:pt idx="1745">
                  <c:v>22.2</c:v>
                </c:pt>
                <c:pt idx="1746">
                  <c:v>22.2</c:v>
                </c:pt>
                <c:pt idx="1747">
                  <c:v>22.2</c:v>
                </c:pt>
                <c:pt idx="1748">
                  <c:v>22.2</c:v>
                </c:pt>
                <c:pt idx="1749">
                  <c:v>22.2</c:v>
                </c:pt>
                <c:pt idx="1750">
                  <c:v>22.2</c:v>
                </c:pt>
                <c:pt idx="1751">
                  <c:v>22.2</c:v>
                </c:pt>
                <c:pt idx="1752">
                  <c:v>22.2</c:v>
                </c:pt>
                <c:pt idx="1753">
                  <c:v>22.2</c:v>
                </c:pt>
                <c:pt idx="1754">
                  <c:v>22.2</c:v>
                </c:pt>
                <c:pt idx="1755">
                  <c:v>22.2</c:v>
                </c:pt>
                <c:pt idx="1756">
                  <c:v>22.2</c:v>
                </c:pt>
                <c:pt idx="1757">
                  <c:v>22.2</c:v>
                </c:pt>
                <c:pt idx="1758">
                  <c:v>22.2</c:v>
                </c:pt>
                <c:pt idx="1759">
                  <c:v>22.2</c:v>
                </c:pt>
                <c:pt idx="1760">
                  <c:v>22.2</c:v>
                </c:pt>
                <c:pt idx="1761">
                  <c:v>22.2</c:v>
                </c:pt>
                <c:pt idx="1762">
                  <c:v>22.2</c:v>
                </c:pt>
                <c:pt idx="1763">
                  <c:v>22.2</c:v>
                </c:pt>
                <c:pt idx="1764">
                  <c:v>22.2</c:v>
                </c:pt>
                <c:pt idx="1765">
                  <c:v>22.2</c:v>
                </c:pt>
                <c:pt idx="1766">
                  <c:v>22.2</c:v>
                </c:pt>
                <c:pt idx="1767">
                  <c:v>22.2</c:v>
                </c:pt>
                <c:pt idx="1768">
                  <c:v>22.2</c:v>
                </c:pt>
                <c:pt idx="1769">
                  <c:v>22.2</c:v>
                </c:pt>
                <c:pt idx="1770">
                  <c:v>22.2</c:v>
                </c:pt>
                <c:pt idx="1771">
                  <c:v>22.2</c:v>
                </c:pt>
                <c:pt idx="1772">
                  <c:v>22.2</c:v>
                </c:pt>
                <c:pt idx="1773">
                  <c:v>22.2</c:v>
                </c:pt>
                <c:pt idx="1774">
                  <c:v>22.2</c:v>
                </c:pt>
                <c:pt idx="1775">
                  <c:v>22.2</c:v>
                </c:pt>
                <c:pt idx="1776">
                  <c:v>22.2</c:v>
                </c:pt>
                <c:pt idx="1777">
                  <c:v>22.2</c:v>
                </c:pt>
                <c:pt idx="1778">
                  <c:v>22.2</c:v>
                </c:pt>
                <c:pt idx="1779">
                  <c:v>22.2</c:v>
                </c:pt>
                <c:pt idx="1780">
                  <c:v>22.2</c:v>
                </c:pt>
                <c:pt idx="1781">
                  <c:v>22.2</c:v>
                </c:pt>
                <c:pt idx="1782">
                  <c:v>22.2</c:v>
                </c:pt>
                <c:pt idx="1783">
                  <c:v>22.2</c:v>
                </c:pt>
                <c:pt idx="1784">
                  <c:v>22.2</c:v>
                </c:pt>
                <c:pt idx="1785">
                  <c:v>22.2</c:v>
                </c:pt>
                <c:pt idx="1786">
                  <c:v>22.2</c:v>
                </c:pt>
                <c:pt idx="1787">
                  <c:v>22.2</c:v>
                </c:pt>
                <c:pt idx="1788">
                  <c:v>22.2</c:v>
                </c:pt>
                <c:pt idx="1789">
                  <c:v>22.2</c:v>
                </c:pt>
                <c:pt idx="1790">
                  <c:v>22.2</c:v>
                </c:pt>
                <c:pt idx="1791">
                  <c:v>22.2</c:v>
                </c:pt>
                <c:pt idx="1792">
                  <c:v>22.2</c:v>
                </c:pt>
                <c:pt idx="1793">
                  <c:v>22.2</c:v>
                </c:pt>
                <c:pt idx="1794">
                  <c:v>22.2</c:v>
                </c:pt>
                <c:pt idx="1795">
                  <c:v>22.2</c:v>
                </c:pt>
                <c:pt idx="1796">
                  <c:v>22.2</c:v>
                </c:pt>
                <c:pt idx="1797">
                  <c:v>22.2</c:v>
                </c:pt>
                <c:pt idx="1798">
                  <c:v>22.2</c:v>
                </c:pt>
                <c:pt idx="1799">
                  <c:v>22.2</c:v>
                </c:pt>
                <c:pt idx="1800">
                  <c:v>22.2</c:v>
                </c:pt>
                <c:pt idx="1801">
                  <c:v>22.2</c:v>
                </c:pt>
                <c:pt idx="1802">
                  <c:v>22.2</c:v>
                </c:pt>
                <c:pt idx="1803">
                  <c:v>22.2</c:v>
                </c:pt>
                <c:pt idx="1804">
                  <c:v>22.2</c:v>
                </c:pt>
                <c:pt idx="1805">
                  <c:v>22.2</c:v>
                </c:pt>
                <c:pt idx="1806">
                  <c:v>22.2</c:v>
                </c:pt>
                <c:pt idx="1807">
                  <c:v>22.2</c:v>
                </c:pt>
                <c:pt idx="1808">
                  <c:v>22.2</c:v>
                </c:pt>
                <c:pt idx="1809">
                  <c:v>22.2</c:v>
                </c:pt>
                <c:pt idx="1810">
                  <c:v>22.2</c:v>
                </c:pt>
                <c:pt idx="1811">
                  <c:v>22.2</c:v>
                </c:pt>
                <c:pt idx="1812">
                  <c:v>22.2</c:v>
                </c:pt>
                <c:pt idx="1813">
                  <c:v>22.2</c:v>
                </c:pt>
                <c:pt idx="1814">
                  <c:v>22.2</c:v>
                </c:pt>
                <c:pt idx="1815">
                  <c:v>22.2</c:v>
                </c:pt>
                <c:pt idx="1816">
                  <c:v>22.2</c:v>
                </c:pt>
                <c:pt idx="1817">
                  <c:v>22.2</c:v>
                </c:pt>
                <c:pt idx="1818">
                  <c:v>22.2</c:v>
                </c:pt>
                <c:pt idx="1819">
                  <c:v>22.2</c:v>
                </c:pt>
                <c:pt idx="1820">
                  <c:v>22.2</c:v>
                </c:pt>
                <c:pt idx="1821">
                  <c:v>22.2</c:v>
                </c:pt>
                <c:pt idx="1822">
                  <c:v>22.2</c:v>
                </c:pt>
                <c:pt idx="1823">
                  <c:v>22.2</c:v>
                </c:pt>
                <c:pt idx="1824">
                  <c:v>22.2</c:v>
                </c:pt>
                <c:pt idx="1825">
                  <c:v>22.2</c:v>
                </c:pt>
                <c:pt idx="1826">
                  <c:v>22.4</c:v>
                </c:pt>
                <c:pt idx="1827">
                  <c:v>22.4</c:v>
                </c:pt>
                <c:pt idx="1828">
                  <c:v>22.4</c:v>
                </c:pt>
                <c:pt idx="1829">
                  <c:v>22.4</c:v>
                </c:pt>
                <c:pt idx="1830">
                  <c:v>22.4</c:v>
                </c:pt>
                <c:pt idx="1831">
                  <c:v>22.4</c:v>
                </c:pt>
                <c:pt idx="1832">
                  <c:v>22.4</c:v>
                </c:pt>
                <c:pt idx="1833">
                  <c:v>22.4</c:v>
                </c:pt>
                <c:pt idx="1834">
                  <c:v>22.4</c:v>
                </c:pt>
                <c:pt idx="1835">
                  <c:v>22.4</c:v>
                </c:pt>
                <c:pt idx="1836">
                  <c:v>22.4</c:v>
                </c:pt>
                <c:pt idx="1837">
                  <c:v>22.4</c:v>
                </c:pt>
                <c:pt idx="1838">
                  <c:v>22.4</c:v>
                </c:pt>
                <c:pt idx="1839">
                  <c:v>22.4</c:v>
                </c:pt>
                <c:pt idx="1840">
                  <c:v>22.4</c:v>
                </c:pt>
                <c:pt idx="1841">
                  <c:v>22.4</c:v>
                </c:pt>
                <c:pt idx="1842">
                  <c:v>22.4</c:v>
                </c:pt>
                <c:pt idx="1843">
                  <c:v>22.4</c:v>
                </c:pt>
                <c:pt idx="1844">
                  <c:v>22.4</c:v>
                </c:pt>
                <c:pt idx="1845">
                  <c:v>22.4</c:v>
                </c:pt>
                <c:pt idx="1846">
                  <c:v>22.4</c:v>
                </c:pt>
                <c:pt idx="1847">
                  <c:v>22.4</c:v>
                </c:pt>
                <c:pt idx="1848">
                  <c:v>22.4</c:v>
                </c:pt>
                <c:pt idx="1849">
                  <c:v>22.4</c:v>
                </c:pt>
                <c:pt idx="1850">
                  <c:v>22.4</c:v>
                </c:pt>
                <c:pt idx="1851">
                  <c:v>22.4</c:v>
                </c:pt>
                <c:pt idx="1852">
                  <c:v>22.4</c:v>
                </c:pt>
                <c:pt idx="1853">
                  <c:v>22.4</c:v>
                </c:pt>
                <c:pt idx="1854">
                  <c:v>22.4</c:v>
                </c:pt>
                <c:pt idx="1855">
                  <c:v>22.4</c:v>
                </c:pt>
                <c:pt idx="1856">
                  <c:v>22.4</c:v>
                </c:pt>
                <c:pt idx="1857">
                  <c:v>22.4</c:v>
                </c:pt>
                <c:pt idx="1858">
                  <c:v>22.4</c:v>
                </c:pt>
                <c:pt idx="1859">
                  <c:v>22.4</c:v>
                </c:pt>
                <c:pt idx="1860">
                  <c:v>22.4</c:v>
                </c:pt>
                <c:pt idx="1861">
                  <c:v>22.4</c:v>
                </c:pt>
                <c:pt idx="1862">
                  <c:v>22.4</c:v>
                </c:pt>
                <c:pt idx="1863">
                  <c:v>22.4</c:v>
                </c:pt>
                <c:pt idx="1864">
                  <c:v>22.4</c:v>
                </c:pt>
                <c:pt idx="1865">
                  <c:v>22.4</c:v>
                </c:pt>
                <c:pt idx="1866">
                  <c:v>22.4</c:v>
                </c:pt>
                <c:pt idx="1867">
                  <c:v>22.4</c:v>
                </c:pt>
                <c:pt idx="1868">
                  <c:v>22.4</c:v>
                </c:pt>
                <c:pt idx="1869">
                  <c:v>22.4</c:v>
                </c:pt>
                <c:pt idx="1870">
                  <c:v>22.4</c:v>
                </c:pt>
                <c:pt idx="1871">
                  <c:v>22.4</c:v>
                </c:pt>
                <c:pt idx="1872">
                  <c:v>22.4</c:v>
                </c:pt>
                <c:pt idx="1873">
                  <c:v>22.4</c:v>
                </c:pt>
                <c:pt idx="1874">
                  <c:v>22.4</c:v>
                </c:pt>
                <c:pt idx="1875">
                  <c:v>22.4</c:v>
                </c:pt>
                <c:pt idx="1876">
                  <c:v>22.4</c:v>
                </c:pt>
                <c:pt idx="1877">
                  <c:v>22.4</c:v>
                </c:pt>
                <c:pt idx="1878">
                  <c:v>22.4</c:v>
                </c:pt>
                <c:pt idx="1879">
                  <c:v>22.4</c:v>
                </c:pt>
                <c:pt idx="1880">
                  <c:v>22.4</c:v>
                </c:pt>
                <c:pt idx="1881">
                  <c:v>22.4</c:v>
                </c:pt>
                <c:pt idx="1882">
                  <c:v>22.4</c:v>
                </c:pt>
                <c:pt idx="1883">
                  <c:v>22.4</c:v>
                </c:pt>
                <c:pt idx="1884">
                  <c:v>22.4</c:v>
                </c:pt>
                <c:pt idx="1885">
                  <c:v>22.4</c:v>
                </c:pt>
                <c:pt idx="1886">
                  <c:v>22.4</c:v>
                </c:pt>
                <c:pt idx="1887">
                  <c:v>22.4</c:v>
                </c:pt>
                <c:pt idx="1888">
                  <c:v>22.4</c:v>
                </c:pt>
                <c:pt idx="1889">
                  <c:v>22.4</c:v>
                </c:pt>
                <c:pt idx="1890">
                  <c:v>22.4</c:v>
                </c:pt>
                <c:pt idx="1891">
                  <c:v>22.4</c:v>
                </c:pt>
                <c:pt idx="1892">
                  <c:v>22.4</c:v>
                </c:pt>
                <c:pt idx="1893">
                  <c:v>22.4</c:v>
                </c:pt>
                <c:pt idx="1894">
                  <c:v>22.4</c:v>
                </c:pt>
                <c:pt idx="1895">
                  <c:v>22.4</c:v>
                </c:pt>
                <c:pt idx="1896">
                  <c:v>22.4</c:v>
                </c:pt>
                <c:pt idx="1897">
                  <c:v>22.4</c:v>
                </c:pt>
                <c:pt idx="1898">
                  <c:v>22.4</c:v>
                </c:pt>
                <c:pt idx="1899">
                  <c:v>22.4</c:v>
                </c:pt>
                <c:pt idx="1900">
                  <c:v>22.4</c:v>
                </c:pt>
                <c:pt idx="1901">
                  <c:v>22.4</c:v>
                </c:pt>
                <c:pt idx="1902">
                  <c:v>22.4</c:v>
                </c:pt>
                <c:pt idx="1903">
                  <c:v>22.4</c:v>
                </c:pt>
                <c:pt idx="1904">
                  <c:v>22.4</c:v>
                </c:pt>
                <c:pt idx="1905">
                  <c:v>22.4</c:v>
                </c:pt>
                <c:pt idx="1906">
                  <c:v>22.4</c:v>
                </c:pt>
                <c:pt idx="1907">
                  <c:v>22.4</c:v>
                </c:pt>
                <c:pt idx="1908">
                  <c:v>22.4</c:v>
                </c:pt>
                <c:pt idx="1909">
                  <c:v>22.4</c:v>
                </c:pt>
                <c:pt idx="1910">
                  <c:v>22.4</c:v>
                </c:pt>
                <c:pt idx="1911">
                  <c:v>22.4</c:v>
                </c:pt>
                <c:pt idx="1912">
                  <c:v>22.4</c:v>
                </c:pt>
                <c:pt idx="1913">
                  <c:v>22.4</c:v>
                </c:pt>
                <c:pt idx="1914">
                  <c:v>22.4</c:v>
                </c:pt>
                <c:pt idx="1915">
                  <c:v>22.4</c:v>
                </c:pt>
                <c:pt idx="1916">
                  <c:v>22.4</c:v>
                </c:pt>
                <c:pt idx="1917">
                  <c:v>43.0</c:v>
                </c:pt>
                <c:pt idx="1918">
                  <c:v>43.0</c:v>
                </c:pt>
                <c:pt idx="1919">
                  <c:v>43.0</c:v>
                </c:pt>
                <c:pt idx="1920">
                  <c:v>43.0</c:v>
                </c:pt>
                <c:pt idx="1921">
                  <c:v>43.0</c:v>
                </c:pt>
                <c:pt idx="1922">
                  <c:v>43.0</c:v>
                </c:pt>
                <c:pt idx="1923">
                  <c:v>43.0</c:v>
                </c:pt>
                <c:pt idx="1924">
                  <c:v>43.0</c:v>
                </c:pt>
                <c:pt idx="1925">
                  <c:v>43.0</c:v>
                </c:pt>
                <c:pt idx="1926">
                  <c:v>43.0</c:v>
                </c:pt>
                <c:pt idx="1927">
                  <c:v>43.0</c:v>
                </c:pt>
                <c:pt idx="1928">
                  <c:v>43.0</c:v>
                </c:pt>
                <c:pt idx="1929">
                  <c:v>43.0</c:v>
                </c:pt>
                <c:pt idx="1930">
                  <c:v>43.0</c:v>
                </c:pt>
                <c:pt idx="1931">
                  <c:v>43.0</c:v>
                </c:pt>
                <c:pt idx="1932">
                  <c:v>43.0</c:v>
                </c:pt>
                <c:pt idx="1933">
                  <c:v>43.0</c:v>
                </c:pt>
                <c:pt idx="1934">
                  <c:v>43.0</c:v>
                </c:pt>
                <c:pt idx="1935">
                  <c:v>43.0</c:v>
                </c:pt>
                <c:pt idx="1936">
                  <c:v>43.0</c:v>
                </c:pt>
                <c:pt idx="1937">
                  <c:v>43.0</c:v>
                </c:pt>
                <c:pt idx="1938">
                  <c:v>43.0</c:v>
                </c:pt>
                <c:pt idx="1939">
                  <c:v>43.0</c:v>
                </c:pt>
                <c:pt idx="1940">
                  <c:v>43.0</c:v>
                </c:pt>
                <c:pt idx="1941">
                  <c:v>43.0</c:v>
                </c:pt>
                <c:pt idx="1942">
                  <c:v>43.0</c:v>
                </c:pt>
                <c:pt idx="1943">
                  <c:v>43.0</c:v>
                </c:pt>
                <c:pt idx="1944">
                  <c:v>43.0</c:v>
                </c:pt>
                <c:pt idx="1945">
                  <c:v>43.0</c:v>
                </c:pt>
                <c:pt idx="1946">
                  <c:v>43.0</c:v>
                </c:pt>
                <c:pt idx="1947">
                  <c:v>43.0</c:v>
                </c:pt>
                <c:pt idx="1948">
                  <c:v>43.0</c:v>
                </c:pt>
                <c:pt idx="1949">
                  <c:v>43.0</c:v>
                </c:pt>
                <c:pt idx="1950">
                  <c:v>43.0</c:v>
                </c:pt>
                <c:pt idx="1951">
                  <c:v>43.0</c:v>
                </c:pt>
                <c:pt idx="1952">
                  <c:v>43.0</c:v>
                </c:pt>
                <c:pt idx="1953">
                  <c:v>43.0</c:v>
                </c:pt>
                <c:pt idx="1954">
                  <c:v>43.0</c:v>
                </c:pt>
                <c:pt idx="1955">
                  <c:v>43.0</c:v>
                </c:pt>
                <c:pt idx="1956">
                  <c:v>43.0</c:v>
                </c:pt>
                <c:pt idx="1957">
                  <c:v>43.0</c:v>
                </c:pt>
                <c:pt idx="1958">
                  <c:v>43.0</c:v>
                </c:pt>
                <c:pt idx="1959">
                  <c:v>43.0</c:v>
                </c:pt>
                <c:pt idx="1960">
                  <c:v>43.0</c:v>
                </c:pt>
                <c:pt idx="1961">
                  <c:v>43.0</c:v>
                </c:pt>
                <c:pt idx="1962">
                  <c:v>43.0</c:v>
                </c:pt>
                <c:pt idx="1963">
                  <c:v>43.0</c:v>
                </c:pt>
                <c:pt idx="1964">
                  <c:v>43.0</c:v>
                </c:pt>
                <c:pt idx="1965">
                  <c:v>43.0</c:v>
                </c:pt>
                <c:pt idx="1966">
                  <c:v>43.0</c:v>
                </c:pt>
                <c:pt idx="1967">
                  <c:v>43.0</c:v>
                </c:pt>
                <c:pt idx="1968">
                  <c:v>43.0</c:v>
                </c:pt>
                <c:pt idx="1969">
                  <c:v>43.0</c:v>
                </c:pt>
                <c:pt idx="1970">
                  <c:v>43.0</c:v>
                </c:pt>
                <c:pt idx="1971">
                  <c:v>43.0</c:v>
                </c:pt>
                <c:pt idx="1972">
                  <c:v>43.0</c:v>
                </c:pt>
                <c:pt idx="1973">
                  <c:v>43.0</c:v>
                </c:pt>
                <c:pt idx="1974">
                  <c:v>43.0</c:v>
                </c:pt>
                <c:pt idx="1975">
                  <c:v>43.0</c:v>
                </c:pt>
                <c:pt idx="1976">
                  <c:v>43.0</c:v>
                </c:pt>
                <c:pt idx="1977">
                  <c:v>43.0</c:v>
                </c:pt>
                <c:pt idx="1978">
                  <c:v>43.0</c:v>
                </c:pt>
                <c:pt idx="1979">
                  <c:v>43.0</c:v>
                </c:pt>
                <c:pt idx="1980">
                  <c:v>43.0</c:v>
                </c:pt>
                <c:pt idx="1981">
                  <c:v>43.0</c:v>
                </c:pt>
                <c:pt idx="1982">
                  <c:v>43.0</c:v>
                </c:pt>
                <c:pt idx="1983">
                  <c:v>43.0</c:v>
                </c:pt>
                <c:pt idx="1984">
                  <c:v>43.0</c:v>
                </c:pt>
                <c:pt idx="1985">
                  <c:v>43.0</c:v>
                </c:pt>
                <c:pt idx="1986">
                  <c:v>43.0</c:v>
                </c:pt>
                <c:pt idx="1987">
                  <c:v>43.0</c:v>
                </c:pt>
                <c:pt idx="1988">
                  <c:v>43.0</c:v>
                </c:pt>
                <c:pt idx="1989">
                  <c:v>43.0</c:v>
                </c:pt>
                <c:pt idx="1990">
                  <c:v>43.0</c:v>
                </c:pt>
                <c:pt idx="1991">
                  <c:v>43.0</c:v>
                </c:pt>
                <c:pt idx="1992">
                  <c:v>43.0</c:v>
                </c:pt>
                <c:pt idx="1993">
                  <c:v>43.0</c:v>
                </c:pt>
                <c:pt idx="1994">
                  <c:v>43.0</c:v>
                </c:pt>
                <c:pt idx="1995">
                  <c:v>43.0</c:v>
                </c:pt>
                <c:pt idx="1996">
                  <c:v>43.0</c:v>
                </c:pt>
                <c:pt idx="1997">
                  <c:v>43.0</c:v>
                </c:pt>
                <c:pt idx="1998">
                  <c:v>43.0</c:v>
                </c:pt>
                <c:pt idx="1999">
                  <c:v>43.0</c:v>
                </c:pt>
                <c:pt idx="2000">
                  <c:v>43.0</c:v>
                </c:pt>
                <c:pt idx="2001">
                  <c:v>43.0</c:v>
                </c:pt>
                <c:pt idx="2002">
                  <c:v>43.0</c:v>
                </c:pt>
                <c:pt idx="2003">
                  <c:v>43.0</c:v>
                </c:pt>
                <c:pt idx="2004">
                  <c:v>43.0</c:v>
                </c:pt>
                <c:pt idx="2005">
                  <c:v>43.0</c:v>
                </c:pt>
                <c:pt idx="2006">
                  <c:v>43.0</c:v>
                </c:pt>
                <c:pt idx="2007">
                  <c:v>43.0</c:v>
                </c:pt>
                <c:pt idx="2008">
                  <c:v>54.3</c:v>
                </c:pt>
                <c:pt idx="2009">
                  <c:v>54.3</c:v>
                </c:pt>
                <c:pt idx="2010">
                  <c:v>54.3</c:v>
                </c:pt>
                <c:pt idx="2011">
                  <c:v>54.3</c:v>
                </c:pt>
                <c:pt idx="2012">
                  <c:v>54.3</c:v>
                </c:pt>
                <c:pt idx="2013">
                  <c:v>54.3</c:v>
                </c:pt>
                <c:pt idx="2014">
                  <c:v>54.3</c:v>
                </c:pt>
                <c:pt idx="2015">
                  <c:v>54.3</c:v>
                </c:pt>
                <c:pt idx="2016">
                  <c:v>54.3</c:v>
                </c:pt>
                <c:pt idx="2017">
                  <c:v>54.3</c:v>
                </c:pt>
                <c:pt idx="2018">
                  <c:v>54.3</c:v>
                </c:pt>
                <c:pt idx="2019">
                  <c:v>54.3</c:v>
                </c:pt>
                <c:pt idx="2020">
                  <c:v>54.3</c:v>
                </c:pt>
                <c:pt idx="2021">
                  <c:v>54.3</c:v>
                </c:pt>
                <c:pt idx="2022">
                  <c:v>54.3</c:v>
                </c:pt>
                <c:pt idx="2023">
                  <c:v>54.3</c:v>
                </c:pt>
                <c:pt idx="2024">
                  <c:v>54.3</c:v>
                </c:pt>
                <c:pt idx="2025">
                  <c:v>54.3</c:v>
                </c:pt>
                <c:pt idx="2026">
                  <c:v>54.3</c:v>
                </c:pt>
                <c:pt idx="2027">
                  <c:v>54.3</c:v>
                </c:pt>
                <c:pt idx="2028">
                  <c:v>54.3</c:v>
                </c:pt>
                <c:pt idx="2029">
                  <c:v>54.3</c:v>
                </c:pt>
                <c:pt idx="2030">
                  <c:v>54.3</c:v>
                </c:pt>
                <c:pt idx="2031">
                  <c:v>54.3</c:v>
                </c:pt>
                <c:pt idx="2032">
                  <c:v>54.3</c:v>
                </c:pt>
                <c:pt idx="2033">
                  <c:v>54.3</c:v>
                </c:pt>
                <c:pt idx="2034">
                  <c:v>54.3</c:v>
                </c:pt>
                <c:pt idx="2035">
                  <c:v>54.3</c:v>
                </c:pt>
                <c:pt idx="2036">
                  <c:v>54.3</c:v>
                </c:pt>
                <c:pt idx="2037">
                  <c:v>54.3</c:v>
                </c:pt>
                <c:pt idx="2038">
                  <c:v>54.3</c:v>
                </c:pt>
                <c:pt idx="2039">
                  <c:v>54.3</c:v>
                </c:pt>
                <c:pt idx="2040">
                  <c:v>54.3</c:v>
                </c:pt>
                <c:pt idx="2041">
                  <c:v>54.3</c:v>
                </c:pt>
                <c:pt idx="2042">
                  <c:v>54.3</c:v>
                </c:pt>
                <c:pt idx="2043">
                  <c:v>54.3</c:v>
                </c:pt>
                <c:pt idx="2044">
                  <c:v>54.3</c:v>
                </c:pt>
                <c:pt idx="2045">
                  <c:v>54.3</c:v>
                </c:pt>
                <c:pt idx="2046">
                  <c:v>54.3</c:v>
                </c:pt>
                <c:pt idx="2047">
                  <c:v>54.3</c:v>
                </c:pt>
                <c:pt idx="2048">
                  <c:v>54.3</c:v>
                </c:pt>
                <c:pt idx="2049">
                  <c:v>54.3</c:v>
                </c:pt>
                <c:pt idx="2050">
                  <c:v>54.3</c:v>
                </c:pt>
                <c:pt idx="2051">
                  <c:v>54.3</c:v>
                </c:pt>
                <c:pt idx="2052">
                  <c:v>54.3</c:v>
                </c:pt>
                <c:pt idx="2053">
                  <c:v>54.3</c:v>
                </c:pt>
                <c:pt idx="2054">
                  <c:v>54.3</c:v>
                </c:pt>
                <c:pt idx="2055">
                  <c:v>54.3</c:v>
                </c:pt>
                <c:pt idx="2056">
                  <c:v>54.3</c:v>
                </c:pt>
                <c:pt idx="2057">
                  <c:v>54.3</c:v>
                </c:pt>
                <c:pt idx="2058">
                  <c:v>54.3</c:v>
                </c:pt>
                <c:pt idx="2059">
                  <c:v>54.3</c:v>
                </c:pt>
                <c:pt idx="2060">
                  <c:v>54.3</c:v>
                </c:pt>
                <c:pt idx="2061">
                  <c:v>54.3</c:v>
                </c:pt>
                <c:pt idx="2062">
                  <c:v>54.3</c:v>
                </c:pt>
                <c:pt idx="2063">
                  <c:v>54.3</c:v>
                </c:pt>
                <c:pt idx="2064">
                  <c:v>54.3</c:v>
                </c:pt>
                <c:pt idx="2065">
                  <c:v>54.3</c:v>
                </c:pt>
                <c:pt idx="2066">
                  <c:v>54.3</c:v>
                </c:pt>
                <c:pt idx="2067">
                  <c:v>54.3</c:v>
                </c:pt>
                <c:pt idx="2068">
                  <c:v>54.3</c:v>
                </c:pt>
                <c:pt idx="2069">
                  <c:v>54.3</c:v>
                </c:pt>
                <c:pt idx="2070">
                  <c:v>54.3</c:v>
                </c:pt>
                <c:pt idx="2071">
                  <c:v>54.3</c:v>
                </c:pt>
                <c:pt idx="2072">
                  <c:v>54.3</c:v>
                </c:pt>
                <c:pt idx="2073">
                  <c:v>54.3</c:v>
                </c:pt>
                <c:pt idx="2074">
                  <c:v>54.3</c:v>
                </c:pt>
                <c:pt idx="2075">
                  <c:v>54.3</c:v>
                </c:pt>
                <c:pt idx="2076">
                  <c:v>54.3</c:v>
                </c:pt>
                <c:pt idx="2077">
                  <c:v>54.3</c:v>
                </c:pt>
                <c:pt idx="2078">
                  <c:v>54.3</c:v>
                </c:pt>
                <c:pt idx="2079">
                  <c:v>54.3</c:v>
                </c:pt>
                <c:pt idx="2080">
                  <c:v>54.3</c:v>
                </c:pt>
                <c:pt idx="2081">
                  <c:v>54.3</c:v>
                </c:pt>
                <c:pt idx="2082">
                  <c:v>54.3</c:v>
                </c:pt>
                <c:pt idx="2083">
                  <c:v>54.3</c:v>
                </c:pt>
                <c:pt idx="2084">
                  <c:v>54.3</c:v>
                </c:pt>
                <c:pt idx="2085">
                  <c:v>54.3</c:v>
                </c:pt>
                <c:pt idx="2086">
                  <c:v>54.3</c:v>
                </c:pt>
                <c:pt idx="2087">
                  <c:v>54.3</c:v>
                </c:pt>
                <c:pt idx="2088">
                  <c:v>54.3</c:v>
                </c:pt>
                <c:pt idx="2089">
                  <c:v>54.3</c:v>
                </c:pt>
                <c:pt idx="2090">
                  <c:v>54.3</c:v>
                </c:pt>
                <c:pt idx="2091">
                  <c:v>54.3</c:v>
                </c:pt>
                <c:pt idx="2092">
                  <c:v>54.3</c:v>
                </c:pt>
                <c:pt idx="2093">
                  <c:v>54.3</c:v>
                </c:pt>
                <c:pt idx="2094">
                  <c:v>54.3</c:v>
                </c:pt>
                <c:pt idx="2095">
                  <c:v>54.3</c:v>
                </c:pt>
                <c:pt idx="2096">
                  <c:v>54.3</c:v>
                </c:pt>
                <c:pt idx="2097">
                  <c:v>54.3</c:v>
                </c:pt>
                <c:pt idx="2098">
                  <c:v>54.3</c:v>
                </c:pt>
                <c:pt idx="2099">
                  <c:v>54.3</c:v>
                </c:pt>
                <c:pt idx="2100">
                  <c:v>32.3</c:v>
                </c:pt>
                <c:pt idx="2101">
                  <c:v>32.3</c:v>
                </c:pt>
                <c:pt idx="2102">
                  <c:v>32.3</c:v>
                </c:pt>
                <c:pt idx="2103">
                  <c:v>32.3</c:v>
                </c:pt>
                <c:pt idx="2104">
                  <c:v>32.3</c:v>
                </c:pt>
                <c:pt idx="2105">
                  <c:v>32.3</c:v>
                </c:pt>
                <c:pt idx="2106">
                  <c:v>32.3</c:v>
                </c:pt>
                <c:pt idx="2107">
                  <c:v>32.3</c:v>
                </c:pt>
                <c:pt idx="2108">
                  <c:v>32.3</c:v>
                </c:pt>
                <c:pt idx="2109">
                  <c:v>32.3</c:v>
                </c:pt>
                <c:pt idx="2110">
                  <c:v>32.3</c:v>
                </c:pt>
                <c:pt idx="2111">
                  <c:v>32.3</c:v>
                </c:pt>
                <c:pt idx="2112">
                  <c:v>32.3</c:v>
                </c:pt>
                <c:pt idx="2113">
                  <c:v>32.3</c:v>
                </c:pt>
                <c:pt idx="2114">
                  <c:v>32.3</c:v>
                </c:pt>
                <c:pt idx="2115">
                  <c:v>32.3</c:v>
                </c:pt>
                <c:pt idx="2116">
                  <c:v>32.3</c:v>
                </c:pt>
                <c:pt idx="2117">
                  <c:v>32.3</c:v>
                </c:pt>
                <c:pt idx="2118">
                  <c:v>32.3</c:v>
                </c:pt>
                <c:pt idx="2119">
                  <c:v>32.3</c:v>
                </c:pt>
                <c:pt idx="2120">
                  <c:v>32.3</c:v>
                </c:pt>
                <c:pt idx="2121">
                  <c:v>32.3</c:v>
                </c:pt>
                <c:pt idx="2122">
                  <c:v>32.3</c:v>
                </c:pt>
                <c:pt idx="2123">
                  <c:v>32.3</c:v>
                </c:pt>
                <c:pt idx="2124">
                  <c:v>32.3</c:v>
                </c:pt>
                <c:pt idx="2125">
                  <c:v>32.3</c:v>
                </c:pt>
                <c:pt idx="2126">
                  <c:v>32.3</c:v>
                </c:pt>
                <c:pt idx="2127">
                  <c:v>32.3</c:v>
                </c:pt>
                <c:pt idx="2128">
                  <c:v>32.3</c:v>
                </c:pt>
                <c:pt idx="2129">
                  <c:v>32.3</c:v>
                </c:pt>
                <c:pt idx="2130">
                  <c:v>32.3</c:v>
                </c:pt>
                <c:pt idx="2131">
                  <c:v>32.3</c:v>
                </c:pt>
                <c:pt idx="2132">
                  <c:v>32.3</c:v>
                </c:pt>
                <c:pt idx="2133">
                  <c:v>32.3</c:v>
                </c:pt>
                <c:pt idx="2134">
                  <c:v>32.3</c:v>
                </c:pt>
                <c:pt idx="2135">
                  <c:v>32.3</c:v>
                </c:pt>
                <c:pt idx="2136">
                  <c:v>32.3</c:v>
                </c:pt>
                <c:pt idx="2137">
                  <c:v>32.3</c:v>
                </c:pt>
                <c:pt idx="2138">
                  <c:v>32.3</c:v>
                </c:pt>
                <c:pt idx="2139">
                  <c:v>32.3</c:v>
                </c:pt>
                <c:pt idx="2140">
                  <c:v>32.3</c:v>
                </c:pt>
                <c:pt idx="2141">
                  <c:v>32.3</c:v>
                </c:pt>
                <c:pt idx="2142">
                  <c:v>32.3</c:v>
                </c:pt>
                <c:pt idx="2143">
                  <c:v>32.3</c:v>
                </c:pt>
                <c:pt idx="2144">
                  <c:v>32.3</c:v>
                </c:pt>
                <c:pt idx="2145">
                  <c:v>32.3</c:v>
                </c:pt>
                <c:pt idx="2146">
                  <c:v>32.3</c:v>
                </c:pt>
                <c:pt idx="2147">
                  <c:v>32.3</c:v>
                </c:pt>
                <c:pt idx="2148">
                  <c:v>32.3</c:v>
                </c:pt>
                <c:pt idx="2149">
                  <c:v>32.3</c:v>
                </c:pt>
                <c:pt idx="2150">
                  <c:v>32.3</c:v>
                </c:pt>
                <c:pt idx="2151">
                  <c:v>32.3</c:v>
                </c:pt>
                <c:pt idx="2152">
                  <c:v>32.3</c:v>
                </c:pt>
                <c:pt idx="2153">
                  <c:v>32.3</c:v>
                </c:pt>
                <c:pt idx="2154">
                  <c:v>32.3</c:v>
                </c:pt>
                <c:pt idx="2155">
                  <c:v>32.3</c:v>
                </c:pt>
                <c:pt idx="2156">
                  <c:v>32.3</c:v>
                </c:pt>
                <c:pt idx="2157">
                  <c:v>32.3</c:v>
                </c:pt>
                <c:pt idx="2158">
                  <c:v>32.3</c:v>
                </c:pt>
                <c:pt idx="2159">
                  <c:v>32.3</c:v>
                </c:pt>
                <c:pt idx="2160">
                  <c:v>32.3</c:v>
                </c:pt>
                <c:pt idx="2161">
                  <c:v>32.3</c:v>
                </c:pt>
                <c:pt idx="2162">
                  <c:v>32.3</c:v>
                </c:pt>
                <c:pt idx="2163">
                  <c:v>32.3</c:v>
                </c:pt>
                <c:pt idx="2164">
                  <c:v>32.3</c:v>
                </c:pt>
                <c:pt idx="2165">
                  <c:v>32.3</c:v>
                </c:pt>
                <c:pt idx="2166">
                  <c:v>32.3</c:v>
                </c:pt>
                <c:pt idx="2167">
                  <c:v>32.3</c:v>
                </c:pt>
                <c:pt idx="2168">
                  <c:v>32.3</c:v>
                </c:pt>
                <c:pt idx="2169">
                  <c:v>32.3</c:v>
                </c:pt>
                <c:pt idx="2170">
                  <c:v>32.3</c:v>
                </c:pt>
                <c:pt idx="2171">
                  <c:v>32.3</c:v>
                </c:pt>
                <c:pt idx="2172">
                  <c:v>32.3</c:v>
                </c:pt>
                <c:pt idx="2173">
                  <c:v>32.3</c:v>
                </c:pt>
                <c:pt idx="2174">
                  <c:v>32.3</c:v>
                </c:pt>
                <c:pt idx="2175">
                  <c:v>32.3</c:v>
                </c:pt>
                <c:pt idx="2176">
                  <c:v>32.3</c:v>
                </c:pt>
                <c:pt idx="2177">
                  <c:v>32.3</c:v>
                </c:pt>
                <c:pt idx="2178">
                  <c:v>32.3</c:v>
                </c:pt>
                <c:pt idx="2179">
                  <c:v>32.3</c:v>
                </c:pt>
                <c:pt idx="2180">
                  <c:v>32.3</c:v>
                </c:pt>
                <c:pt idx="2181">
                  <c:v>32.3</c:v>
                </c:pt>
                <c:pt idx="2182">
                  <c:v>32.3</c:v>
                </c:pt>
                <c:pt idx="2183">
                  <c:v>32.3</c:v>
                </c:pt>
                <c:pt idx="2184">
                  <c:v>32.3</c:v>
                </c:pt>
                <c:pt idx="2185">
                  <c:v>32.3</c:v>
                </c:pt>
                <c:pt idx="2186">
                  <c:v>32.3</c:v>
                </c:pt>
                <c:pt idx="2187">
                  <c:v>32.3</c:v>
                </c:pt>
                <c:pt idx="2188">
                  <c:v>32.3</c:v>
                </c:pt>
                <c:pt idx="2189">
                  <c:v>32.3</c:v>
                </c:pt>
                <c:pt idx="2190">
                  <c:v>32.3</c:v>
                </c:pt>
                <c:pt idx="2191">
                  <c:v>32.3</c:v>
                </c:pt>
                <c:pt idx="2192">
                  <c:v>28.3</c:v>
                </c:pt>
                <c:pt idx="2193">
                  <c:v>28.3</c:v>
                </c:pt>
                <c:pt idx="2194">
                  <c:v>28.3</c:v>
                </c:pt>
                <c:pt idx="2195">
                  <c:v>28.3</c:v>
                </c:pt>
                <c:pt idx="2196">
                  <c:v>28.3</c:v>
                </c:pt>
                <c:pt idx="2197">
                  <c:v>28.3</c:v>
                </c:pt>
                <c:pt idx="2198">
                  <c:v>28.3</c:v>
                </c:pt>
                <c:pt idx="2199">
                  <c:v>28.3</c:v>
                </c:pt>
                <c:pt idx="2200">
                  <c:v>28.3</c:v>
                </c:pt>
                <c:pt idx="2201">
                  <c:v>28.3</c:v>
                </c:pt>
                <c:pt idx="2202">
                  <c:v>28.3</c:v>
                </c:pt>
                <c:pt idx="2203">
                  <c:v>28.3</c:v>
                </c:pt>
                <c:pt idx="2204">
                  <c:v>28.3</c:v>
                </c:pt>
                <c:pt idx="2205">
                  <c:v>28.3</c:v>
                </c:pt>
                <c:pt idx="2206">
                  <c:v>28.3</c:v>
                </c:pt>
                <c:pt idx="2207">
                  <c:v>28.3</c:v>
                </c:pt>
                <c:pt idx="2208">
                  <c:v>28.3</c:v>
                </c:pt>
                <c:pt idx="2209">
                  <c:v>28.3</c:v>
                </c:pt>
                <c:pt idx="2210">
                  <c:v>28.3</c:v>
                </c:pt>
                <c:pt idx="2211">
                  <c:v>28.3</c:v>
                </c:pt>
                <c:pt idx="2212">
                  <c:v>28.3</c:v>
                </c:pt>
                <c:pt idx="2213">
                  <c:v>28.3</c:v>
                </c:pt>
                <c:pt idx="2214">
                  <c:v>28.3</c:v>
                </c:pt>
                <c:pt idx="2215">
                  <c:v>28.3</c:v>
                </c:pt>
                <c:pt idx="2216">
                  <c:v>28.3</c:v>
                </c:pt>
                <c:pt idx="2217">
                  <c:v>28.3</c:v>
                </c:pt>
                <c:pt idx="2218">
                  <c:v>28.3</c:v>
                </c:pt>
                <c:pt idx="2219">
                  <c:v>28.3</c:v>
                </c:pt>
                <c:pt idx="2220">
                  <c:v>28.3</c:v>
                </c:pt>
                <c:pt idx="2221">
                  <c:v>28.3</c:v>
                </c:pt>
                <c:pt idx="2222">
                  <c:v>28.3</c:v>
                </c:pt>
                <c:pt idx="2223">
                  <c:v>28.3</c:v>
                </c:pt>
                <c:pt idx="2224">
                  <c:v>28.3</c:v>
                </c:pt>
                <c:pt idx="2225">
                  <c:v>28.3</c:v>
                </c:pt>
                <c:pt idx="2226">
                  <c:v>28.3</c:v>
                </c:pt>
                <c:pt idx="2227">
                  <c:v>28.3</c:v>
                </c:pt>
                <c:pt idx="2228">
                  <c:v>28.3</c:v>
                </c:pt>
                <c:pt idx="2229">
                  <c:v>28.3</c:v>
                </c:pt>
                <c:pt idx="2230">
                  <c:v>28.3</c:v>
                </c:pt>
                <c:pt idx="2231">
                  <c:v>28.3</c:v>
                </c:pt>
                <c:pt idx="2232">
                  <c:v>28.3</c:v>
                </c:pt>
                <c:pt idx="2233">
                  <c:v>28.3</c:v>
                </c:pt>
                <c:pt idx="2234">
                  <c:v>28.3</c:v>
                </c:pt>
                <c:pt idx="2235">
                  <c:v>28.3</c:v>
                </c:pt>
                <c:pt idx="2236">
                  <c:v>28.3</c:v>
                </c:pt>
                <c:pt idx="2237">
                  <c:v>28.3</c:v>
                </c:pt>
                <c:pt idx="2238">
                  <c:v>28.3</c:v>
                </c:pt>
                <c:pt idx="2239">
                  <c:v>28.3</c:v>
                </c:pt>
                <c:pt idx="2240">
                  <c:v>28.3</c:v>
                </c:pt>
                <c:pt idx="2241">
                  <c:v>28.3</c:v>
                </c:pt>
                <c:pt idx="2242">
                  <c:v>28.3</c:v>
                </c:pt>
                <c:pt idx="2243">
                  <c:v>28.3</c:v>
                </c:pt>
                <c:pt idx="2244">
                  <c:v>28.3</c:v>
                </c:pt>
                <c:pt idx="2245">
                  <c:v>28.3</c:v>
                </c:pt>
                <c:pt idx="2246">
                  <c:v>28.3</c:v>
                </c:pt>
                <c:pt idx="2247">
                  <c:v>28.3</c:v>
                </c:pt>
                <c:pt idx="2248">
                  <c:v>28.3</c:v>
                </c:pt>
                <c:pt idx="2249">
                  <c:v>28.3</c:v>
                </c:pt>
                <c:pt idx="2250">
                  <c:v>28.3</c:v>
                </c:pt>
                <c:pt idx="2251">
                  <c:v>28.3</c:v>
                </c:pt>
                <c:pt idx="2252">
                  <c:v>28.3</c:v>
                </c:pt>
                <c:pt idx="2253">
                  <c:v>28.3</c:v>
                </c:pt>
                <c:pt idx="2254">
                  <c:v>28.3</c:v>
                </c:pt>
                <c:pt idx="2255">
                  <c:v>28.3</c:v>
                </c:pt>
                <c:pt idx="2256">
                  <c:v>28.3</c:v>
                </c:pt>
                <c:pt idx="2257">
                  <c:v>28.3</c:v>
                </c:pt>
                <c:pt idx="2258">
                  <c:v>28.3</c:v>
                </c:pt>
                <c:pt idx="2259">
                  <c:v>28.3</c:v>
                </c:pt>
                <c:pt idx="2260">
                  <c:v>28.3</c:v>
                </c:pt>
                <c:pt idx="2261">
                  <c:v>28.3</c:v>
                </c:pt>
                <c:pt idx="2262">
                  <c:v>28.3</c:v>
                </c:pt>
                <c:pt idx="2263">
                  <c:v>28.3</c:v>
                </c:pt>
                <c:pt idx="2264">
                  <c:v>28.3</c:v>
                </c:pt>
                <c:pt idx="2265">
                  <c:v>28.3</c:v>
                </c:pt>
                <c:pt idx="2266">
                  <c:v>28.3</c:v>
                </c:pt>
                <c:pt idx="2267">
                  <c:v>28.3</c:v>
                </c:pt>
                <c:pt idx="2268">
                  <c:v>28.3</c:v>
                </c:pt>
                <c:pt idx="2269">
                  <c:v>28.3</c:v>
                </c:pt>
                <c:pt idx="2270">
                  <c:v>28.3</c:v>
                </c:pt>
                <c:pt idx="2271">
                  <c:v>28.3</c:v>
                </c:pt>
                <c:pt idx="2272">
                  <c:v>28.3</c:v>
                </c:pt>
                <c:pt idx="2273">
                  <c:v>28.3</c:v>
                </c:pt>
                <c:pt idx="2274">
                  <c:v>28.3</c:v>
                </c:pt>
                <c:pt idx="2275">
                  <c:v>28.3</c:v>
                </c:pt>
                <c:pt idx="2276">
                  <c:v>28.3</c:v>
                </c:pt>
                <c:pt idx="2277">
                  <c:v>28.3</c:v>
                </c:pt>
                <c:pt idx="2278">
                  <c:v>28.3</c:v>
                </c:pt>
                <c:pt idx="2279">
                  <c:v>28.3</c:v>
                </c:pt>
                <c:pt idx="2280">
                  <c:v>28.3</c:v>
                </c:pt>
                <c:pt idx="2281">
                  <c:v>28.3</c:v>
                </c:pt>
                <c:pt idx="2282">
                  <c:v>43.7</c:v>
                </c:pt>
                <c:pt idx="2283">
                  <c:v>43.7</c:v>
                </c:pt>
                <c:pt idx="2284">
                  <c:v>43.7</c:v>
                </c:pt>
                <c:pt idx="2285">
                  <c:v>43.7</c:v>
                </c:pt>
                <c:pt idx="2286">
                  <c:v>43.7</c:v>
                </c:pt>
                <c:pt idx="2287">
                  <c:v>43.7</c:v>
                </c:pt>
                <c:pt idx="2288">
                  <c:v>43.7</c:v>
                </c:pt>
                <c:pt idx="2289">
                  <c:v>43.7</c:v>
                </c:pt>
                <c:pt idx="2290">
                  <c:v>43.7</c:v>
                </c:pt>
                <c:pt idx="2291">
                  <c:v>43.7</c:v>
                </c:pt>
                <c:pt idx="2292">
                  <c:v>43.7</c:v>
                </c:pt>
                <c:pt idx="2293">
                  <c:v>43.7</c:v>
                </c:pt>
                <c:pt idx="2294">
                  <c:v>43.7</c:v>
                </c:pt>
                <c:pt idx="2295">
                  <c:v>43.7</c:v>
                </c:pt>
                <c:pt idx="2296">
                  <c:v>43.7</c:v>
                </c:pt>
                <c:pt idx="2297">
                  <c:v>43.7</c:v>
                </c:pt>
                <c:pt idx="2298">
                  <c:v>43.7</c:v>
                </c:pt>
                <c:pt idx="2299">
                  <c:v>43.7</c:v>
                </c:pt>
                <c:pt idx="2300">
                  <c:v>43.7</c:v>
                </c:pt>
                <c:pt idx="2301">
                  <c:v>43.7</c:v>
                </c:pt>
                <c:pt idx="2302">
                  <c:v>43.7</c:v>
                </c:pt>
                <c:pt idx="2303">
                  <c:v>43.7</c:v>
                </c:pt>
                <c:pt idx="2304">
                  <c:v>43.7</c:v>
                </c:pt>
                <c:pt idx="2305">
                  <c:v>43.7</c:v>
                </c:pt>
                <c:pt idx="2306">
                  <c:v>43.7</c:v>
                </c:pt>
                <c:pt idx="2307">
                  <c:v>43.7</c:v>
                </c:pt>
                <c:pt idx="2308">
                  <c:v>43.7</c:v>
                </c:pt>
                <c:pt idx="2309">
                  <c:v>43.7</c:v>
                </c:pt>
                <c:pt idx="2310">
                  <c:v>43.7</c:v>
                </c:pt>
                <c:pt idx="2311">
                  <c:v>43.7</c:v>
                </c:pt>
                <c:pt idx="2312">
                  <c:v>43.7</c:v>
                </c:pt>
                <c:pt idx="2313">
                  <c:v>43.7</c:v>
                </c:pt>
                <c:pt idx="2314">
                  <c:v>43.7</c:v>
                </c:pt>
                <c:pt idx="2315">
                  <c:v>43.7</c:v>
                </c:pt>
                <c:pt idx="2316">
                  <c:v>43.7</c:v>
                </c:pt>
                <c:pt idx="2317">
                  <c:v>43.7</c:v>
                </c:pt>
                <c:pt idx="2318">
                  <c:v>43.7</c:v>
                </c:pt>
                <c:pt idx="2319">
                  <c:v>43.7</c:v>
                </c:pt>
                <c:pt idx="2320">
                  <c:v>43.7</c:v>
                </c:pt>
                <c:pt idx="2321">
                  <c:v>43.7</c:v>
                </c:pt>
                <c:pt idx="2322">
                  <c:v>43.7</c:v>
                </c:pt>
                <c:pt idx="2323">
                  <c:v>43.7</c:v>
                </c:pt>
                <c:pt idx="2324">
                  <c:v>43.7</c:v>
                </c:pt>
                <c:pt idx="2325">
                  <c:v>43.7</c:v>
                </c:pt>
                <c:pt idx="2326">
                  <c:v>43.7</c:v>
                </c:pt>
                <c:pt idx="2327">
                  <c:v>43.7</c:v>
                </c:pt>
                <c:pt idx="2328">
                  <c:v>43.7</c:v>
                </c:pt>
                <c:pt idx="2329">
                  <c:v>43.7</c:v>
                </c:pt>
                <c:pt idx="2330">
                  <c:v>43.7</c:v>
                </c:pt>
                <c:pt idx="2331">
                  <c:v>43.7</c:v>
                </c:pt>
                <c:pt idx="2332">
                  <c:v>43.7</c:v>
                </c:pt>
                <c:pt idx="2333">
                  <c:v>43.7</c:v>
                </c:pt>
                <c:pt idx="2334">
                  <c:v>43.7</c:v>
                </c:pt>
                <c:pt idx="2335">
                  <c:v>43.7</c:v>
                </c:pt>
                <c:pt idx="2336">
                  <c:v>43.7</c:v>
                </c:pt>
                <c:pt idx="2337">
                  <c:v>43.7</c:v>
                </c:pt>
                <c:pt idx="2338">
                  <c:v>43.7</c:v>
                </c:pt>
                <c:pt idx="2339">
                  <c:v>43.7</c:v>
                </c:pt>
                <c:pt idx="2340">
                  <c:v>43.7</c:v>
                </c:pt>
                <c:pt idx="2341">
                  <c:v>43.7</c:v>
                </c:pt>
                <c:pt idx="2342">
                  <c:v>43.7</c:v>
                </c:pt>
                <c:pt idx="2343">
                  <c:v>43.7</c:v>
                </c:pt>
                <c:pt idx="2344">
                  <c:v>43.7</c:v>
                </c:pt>
                <c:pt idx="2345">
                  <c:v>43.7</c:v>
                </c:pt>
                <c:pt idx="2346">
                  <c:v>43.7</c:v>
                </c:pt>
                <c:pt idx="2347">
                  <c:v>43.7</c:v>
                </c:pt>
                <c:pt idx="2348">
                  <c:v>43.7</c:v>
                </c:pt>
                <c:pt idx="2349">
                  <c:v>43.7</c:v>
                </c:pt>
                <c:pt idx="2350">
                  <c:v>43.7</c:v>
                </c:pt>
                <c:pt idx="2351">
                  <c:v>43.7</c:v>
                </c:pt>
                <c:pt idx="2352">
                  <c:v>43.7</c:v>
                </c:pt>
                <c:pt idx="2353">
                  <c:v>43.7</c:v>
                </c:pt>
                <c:pt idx="2354">
                  <c:v>43.7</c:v>
                </c:pt>
                <c:pt idx="2355">
                  <c:v>43.7</c:v>
                </c:pt>
                <c:pt idx="2356">
                  <c:v>43.7</c:v>
                </c:pt>
                <c:pt idx="2357">
                  <c:v>43.7</c:v>
                </c:pt>
                <c:pt idx="2358">
                  <c:v>43.7</c:v>
                </c:pt>
                <c:pt idx="2359">
                  <c:v>43.7</c:v>
                </c:pt>
                <c:pt idx="2360">
                  <c:v>43.7</c:v>
                </c:pt>
                <c:pt idx="2361">
                  <c:v>43.7</c:v>
                </c:pt>
                <c:pt idx="2362">
                  <c:v>43.7</c:v>
                </c:pt>
                <c:pt idx="2363">
                  <c:v>43.7</c:v>
                </c:pt>
                <c:pt idx="2364">
                  <c:v>43.7</c:v>
                </c:pt>
                <c:pt idx="2365">
                  <c:v>43.7</c:v>
                </c:pt>
                <c:pt idx="2366">
                  <c:v>43.7</c:v>
                </c:pt>
                <c:pt idx="2367">
                  <c:v>43.7</c:v>
                </c:pt>
                <c:pt idx="2368">
                  <c:v>43.7</c:v>
                </c:pt>
                <c:pt idx="2369">
                  <c:v>43.7</c:v>
                </c:pt>
                <c:pt idx="2370">
                  <c:v>43.7</c:v>
                </c:pt>
                <c:pt idx="2371">
                  <c:v>43.7</c:v>
                </c:pt>
                <c:pt idx="2372">
                  <c:v>43.7</c:v>
                </c:pt>
                <c:pt idx="2373">
                  <c:v>54.2</c:v>
                </c:pt>
                <c:pt idx="2374">
                  <c:v>54.2</c:v>
                </c:pt>
                <c:pt idx="2375">
                  <c:v>54.2</c:v>
                </c:pt>
                <c:pt idx="2376">
                  <c:v>54.2</c:v>
                </c:pt>
                <c:pt idx="2377">
                  <c:v>54.2</c:v>
                </c:pt>
                <c:pt idx="2378">
                  <c:v>54.2</c:v>
                </c:pt>
                <c:pt idx="2379">
                  <c:v>54.2</c:v>
                </c:pt>
                <c:pt idx="2380">
                  <c:v>54.2</c:v>
                </c:pt>
                <c:pt idx="2381">
                  <c:v>54.2</c:v>
                </c:pt>
                <c:pt idx="2382">
                  <c:v>54.2</c:v>
                </c:pt>
                <c:pt idx="2383">
                  <c:v>54.2</c:v>
                </c:pt>
                <c:pt idx="2384">
                  <c:v>54.2</c:v>
                </c:pt>
                <c:pt idx="2385">
                  <c:v>54.2</c:v>
                </c:pt>
                <c:pt idx="2386">
                  <c:v>54.2</c:v>
                </c:pt>
                <c:pt idx="2387">
                  <c:v>54.2</c:v>
                </c:pt>
                <c:pt idx="2388">
                  <c:v>54.2</c:v>
                </c:pt>
                <c:pt idx="2389">
                  <c:v>54.2</c:v>
                </c:pt>
                <c:pt idx="2390">
                  <c:v>54.2</c:v>
                </c:pt>
                <c:pt idx="2391">
                  <c:v>54.2</c:v>
                </c:pt>
                <c:pt idx="2392">
                  <c:v>54.2</c:v>
                </c:pt>
                <c:pt idx="2393">
                  <c:v>54.2</c:v>
                </c:pt>
                <c:pt idx="2394">
                  <c:v>54.2</c:v>
                </c:pt>
                <c:pt idx="2395">
                  <c:v>54.2</c:v>
                </c:pt>
                <c:pt idx="2396">
                  <c:v>54.2</c:v>
                </c:pt>
                <c:pt idx="2397">
                  <c:v>54.2</c:v>
                </c:pt>
                <c:pt idx="2398">
                  <c:v>54.2</c:v>
                </c:pt>
                <c:pt idx="2399">
                  <c:v>54.2</c:v>
                </c:pt>
                <c:pt idx="2400">
                  <c:v>54.2</c:v>
                </c:pt>
                <c:pt idx="2401">
                  <c:v>54.2</c:v>
                </c:pt>
                <c:pt idx="2402">
                  <c:v>54.2</c:v>
                </c:pt>
                <c:pt idx="2403">
                  <c:v>54.2</c:v>
                </c:pt>
                <c:pt idx="2404">
                  <c:v>54.2</c:v>
                </c:pt>
                <c:pt idx="2405">
                  <c:v>54.2</c:v>
                </c:pt>
                <c:pt idx="2406">
                  <c:v>54.2</c:v>
                </c:pt>
                <c:pt idx="2407">
                  <c:v>54.2</c:v>
                </c:pt>
                <c:pt idx="2408">
                  <c:v>54.2</c:v>
                </c:pt>
                <c:pt idx="2409">
                  <c:v>54.2</c:v>
                </c:pt>
                <c:pt idx="2410">
                  <c:v>54.2</c:v>
                </c:pt>
                <c:pt idx="2411">
                  <c:v>54.2</c:v>
                </c:pt>
                <c:pt idx="2412">
                  <c:v>54.2</c:v>
                </c:pt>
                <c:pt idx="2413">
                  <c:v>54.2</c:v>
                </c:pt>
                <c:pt idx="2414">
                  <c:v>54.2</c:v>
                </c:pt>
                <c:pt idx="2415">
                  <c:v>54.2</c:v>
                </c:pt>
                <c:pt idx="2416">
                  <c:v>54.2</c:v>
                </c:pt>
                <c:pt idx="2417">
                  <c:v>54.2</c:v>
                </c:pt>
                <c:pt idx="2418">
                  <c:v>54.2</c:v>
                </c:pt>
                <c:pt idx="2419">
                  <c:v>54.2</c:v>
                </c:pt>
                <c:pt idx="2420">
                  <c:v>54.2</c:v>
                </c:pt>
                <c:pt idx="2421">
                  <c:v>54.2</c:v>
                </c:pt>
                <c:pt idx="2422">
                  <c:v>54.2</c:v>
                </c:pt>
                <c:pt idx="2423">
                  <c:v>54.2</c:v>
                </c:pt>
                <c:pt idx="2424">
                  <c:v>54.2</c:v>
                </c:pt>
                <c:pt idx="2425">
                  <c:v>54.2</c:v>
                </c:pt>
                <c:pt idx="2426">
                  <c:v>54.2</c:v>
                </c:pt>
                <c:pt idx="2427">
                  <c:v>54.2</c:v>
                </c:pt>
                <c:pt idx="2428">
                  <c:v>54.2</c:v>
                </c:pt>
                <c:pt idx="2429">
                  <c:v>54.2</c:v>
                </c:pt>
                <c:pt idx="2430">
                  <c:v>54.2</c:v>
                </c:pt>
                <c:pt idx="2431">
                  <c:v>54.2</c:v>
                </c:pt>
                <c:pt idx="2432">
                  <c:v>54.2</c:v>
                </c:pt>
                <c:pt idx="2433">
                  <c:v>54.2</c:v>
                </c:pt>
                <c:pt idx="2434">
                  <c:v>54.2</c:v>
                </c:pt>
                <c:pt idx="2435">
                  <c:v>54.2</c:v>
                </c:pt>
                <c:pt idx="2436">
                  <c:v>54.2</c:v>
                </c:pt>
                <c:pt idx="2437">
                  <c:v>54.2</c:v>
                </c:pt>
                <c:pt idx="2438">
                  <c:v>54.2</c:v>
                </c:pt>
                <c:pt idx="2439">
                  <c:v>54.2</c:v>
                </c:pt>
                <c:pt idx="2440">
                  <c:v>54.2</c:v>
                </c:pt>
                <c:pt idx="2441">
                  <c:v>54.2</c:v>
                </c:pt>
                <c:pt idx="2442">
                  <c:v>54.2</c:v>
                </c:pt>
                <c:pt idx="2443">
                  <c:v>54.2</c:v>
                </c:pt>
                <c:pt idx="2444">
                  <c:v>54.2</c:v>
                </c:pt>
                <c:pt idx="2445">
                  <c:v>54.2</c:v>
                </c:pt>
                <c:pt idx="2446">
                  <c:v>54.2</c:v>
                </c:pt>
                <c:pt idx="2447">
                  <c:v>54.2</c:v>
                </c:pt>
                <c:pt idx="2448">
                  <c:v>54.2</c:v>
                </c:pt>
                <c:pt idx="2449">
                  <c:v>54.2</c:v>
                </c:pt>
                <c:pt idx="2450">
                  <c:v>54.2</c:v>
                </c:pt>
                <c:pt idx="2451">
                  <c:v>54.2</c:v>
                </c:pt>
                <c:pt idx="2452">
                  <c:v>54.2</c:v>
                </c:pt>
                <c:pt idx="2453">
                  <c:v>54.2</c:v>
                </c:pt>
                <c:pt idx="2454">
                  <c:v>54.2</c:v>
                </c:pt>
                <c:pt idx="2455">
                  <c:v>54.2</c:v>
                </c:pt>
                <c:pt idx="2456">
                  <c:v>54.2</c:v>
                </c:pt>
                <c:pt idx="2457">
                  <c:v>54.2</c:v>
                </c:pt>
                <c:pt idx="2458">
                  <c:v>54.2</c:v>
                </c:pt>
                <c:pt idx="2459">
                  <c:v>54.2</c:v>
                </c:pt>
                <c:pt idx="2460">
                  <c:v>54.2</c:v>
                </c:pt>
                <c:pt idx="2461">
                  <c:v>54.2</c:v>
                </c:pt>
                <c:pt idx="2462">
                  <c:v>54.2</c:v>
                </c:pt>
                <c:pt idx="2463">
                  <c:v>54.2</c:v>
                </c:pt>
                <c:pt idx="2464">
                  <c:v>54.2</c:v>
                </c:pt>
                <c:pt idx="2465">
                  <c:v>35.1</c:v>
                </c:pt>
                <c:pt idx="2466">
                  <c:v>35.1</c:v>
                </c:pt>
                <c:pt idx="2467">
                  <c:v>35.1</c:v>
                </c:pt>
                <c:pt idx="2468">
                  <c:v>35.1</c:v>
                </c:pt>
                <c:pt idx="2469">
                  <c:v>35.1</c:v>
                </c:pt>
                <c:pt idx="2470">
                  <c:v>35.1</c:v>
                </c:pt>
                <c:pt idx="2471">
                  <c:v>35.1</c:v>
                </c:pt>
                <c:pt idx="2472">
                  <c:v>35.1</c:v>
                </c:pt>
                <c:pt idx="2473">
                  <c:v>35.1</c:v>
                </c:pt>
                <c:pt idx="2474">
                  <c:v>35.1</c:v>
                </c:pt>
                <c:pt idx="2475">
                  <c:v>35.1</c:v>
                </c:pt>
                <c:pt idx="2476">
                  <c:v>35.1</c:v>
                </c:pt>
                <c:pt idx="2477">
                  <c:v>35.1</c:v>
                </c:pt>
                <c:pt idx="2478">
                  <c:v>35.1</c:v>
                </c:pt>
                <c:pt idx="2479">
                  <c:v>35.1</c:v>
                </c:pt>
                <c:pt idx="2480">
                  <c:v>35.1</c:v>
                </c:pt>
                <c:pt idx="2481">
                  <c:v>35.1</c:v>
                </c:pt>
                <c:pt idx="2482">
                  <c:v>35.1</c:v>
                </c:pt>
                <c:pt idx="2483">
                  <c:v>35.1</c:v>
                </c:pt>
                <c:pt idx="2484">
                  <c:v>35.1</c:v>
                </c:pt>
                <c:pt idx="2485">
                  <c:v>35.1</c:v>
                </c:pt>
                <c:pt idx="2486">
                  <c:v>35.1</c:v>
                </c:pt>
                <c:pt idx="2487">
                  <c:v>35.1</c:v>
                </c:pt>
                <c:pt idx="2488">
                  <c:v>35.1</c:v>
                </c:pt>
                <c:pt idx="2489">
                  <c:v>35.1</c:v>
                </c:pt>
                <c:pt idx="2490">
                  <c:v>35.1</c:v>
                </c:pt>
                <c:pt idx="2491">
                  <c:v>35.1</c:v>
                </c:pt>
                <c:pt idx="2492">
                  <c:v>35.1</c:v>
                </c:pt>
                <c:pt idx="2493">
                  <c:v>35.1</c:v>
                </c:pt>
                <c:pt idx="2494">
                  <c:v>35.1</c:v>
                </c:pt>
                <c:pt idx="2495">
                  <c:v>35.1</c:v>
                </c:pt>
                <c:pt idx="2496">
                  <c:v>35.1</c:v>
                </c:pt>
                <c:pt idx="2497">
                  <c:v>35.1</c:v>
                </c:pt>
                <c:pt idx="2498">
                  <c:v>35.1</c:v>
                </c:pt>
                <c:pt idx="2499">
                  <c:v>35.1</c:v>
                </c:pt>
                <c:pt idx="2500">
                  <c:v>35.1</c:v>
                </c:pt>
                <c:pt idx="2501">
                  <c:v>35.1</c:v>
                </c:pt>
                <c:pt idx="2502">
                  <c:v>35.1</c:v>
                </c:pt>
                <c:pt idx="2503">
                  <c:v>35.1</c:v>
                </c:pt>
                <c:pt idx="2504">
                  <c:v>35.1</c:v>
                </c:pt>
                <c:pt idx="2505">
                  <c:v>35.1</c:v>
                </c:pt>
                <c:pt idx="2506">
                  <c:v>35.1</c:v>
                </c:pt>
                <c:pt idx="2507">
                  <c:v>35.1</c:v>
                </c:pt>
                <c:pt idx="2508">
                  <c:v>35.1</c:v>
                </c:pt>
                <c:pt idx="2509">
                  <c:v>35.1</c:v>
                </c:pt>
                <c:pt idx="2510">
                  <c:v>35.1</c:v>
                </c:pt>
                <c:pt idx="2511">
                  <c:v>35.1</c:v>
                </c:pt>
                <c:pt idx="2512">
                  <c:v>35.1</c:v>
                </c:pt>
                <c:pt idx="2513">
                  <c:v>35.1</c:v>
                </c:pt>
                <c:pt idx="2514">
                  <c:v>35.1</c:v>
                </c:pt>
                <c:pt idx="2515">
                  <c:v>35.1</c:v>
                </c:pt>
                <c:pt idx="2516">
                  <c:v>35.1</c:v>
                </c:pt>
                <c:pt idx="2517">
                  <c:v>35.1</c:v>
                </c:pt>
                <c:pt idx="2518">
                  <c:v>35.1</c:v>
                </c:pt>
                <c:pt idx="2519">
                  <c:v>35.1</c:v>
                </c:pt>
                <c:pt idx="2520">
                  <c:v>35.1</c:v>
                </c:pt>
                <c:pt idx="2521">
                  <c:v>35.1</c:v>
                </c:pt>
                <c:pt idx="2522">
                  <c:v>35.1</c:v>
                </c:pt>
                <c:pt idx="2523">
                  <c:v>35.1</c:v>
                </c:pt>
                <c:pt idx="2524">
                  <c:v>35.1</c:v>
                </c:pt>
                <c:pt idx="2525">
                  <c:v>35.1</c:v>
                </c:pt>
                <c:pt idx="2526">
                  <c:v>35.1</c:v>
                </c:pt>
                <c:pt idx="2527">
                  <c:v>35.1</c:v>
                </c:pt>
                <c:pt idx="2528">
                  <c:v>35.1</c:v>
                </c:pt>
                <c:pt idx="2529">
                  <c:v>35.1</c:v>
                </c:pt>
                <c:pt idx="2530">
                  <c:v>35.1</c:v>
                </c:pt>
                <c:pt idx="2531">
                  <c:v>35.1</c:v>
                </c:pt>
                <c:pt idx="2532">
                  <c:v>35.1</c:v>
                </c:pt>
                <c:pt idx="2533">
                  <c:v>35.1</c:v>
                </c:pt>
                <c:pt idx="2534">
                  <c:v>35.1</c:v>
                </c:pt>
                <c:pt idx="2535">
                  <c:v>35.1</c:v>
                </c:pt>
                <c:pt idx="2536">
                  <c:v>35.1</c:v>
                </c:pt>
                <c:pt idx="2537">
                  <c:v>35.1</c:v>
                </c:pt>
                <c:pt idx="2538">
                  <c:v>35.1</c:v>
                </c:pt>
                <c:pt idx="2539">
                  <c:v>35.1</c:v>
                </c:pt>
                <c:pt idx="2540">
                  <c:v>35.1</c:v>
                </c:pt>
                <c:pt idx="2541">
                  <c:v>35.1</c:v>
                </c:pt>
                <c:pt idx="2542">
                  <c:v>35.1</c:v>
                </c:pt>
                <c:pt idx="2543">
                  <c:v>35.1</c:v>
                </c:pt>
                <c:pt idx="2544">
                  <c:v>35.1</c:v>
                </c:pt>
                <c:pt idx="2545">
                  <c:v>35.1</c:v>
                </c:pt>
                <c:pt idx="2546">
                  <c:v>35.1</c:v>
                </c:pt>
                <c:pt idx="2547">
                  <c:v>35.1</c:v>
                </c:pt>
                <c:pt idx="2548">
                  <c:v>35.1</c:v>
                </c:pt>
                <c:pt idx="2549">
                  <c:v>35.1</c:v>
                </c:pt>
                <c:pt idx="2550">
                  <c:v>35.1</c:v>
                </c:pt>
                <c:pt idx="2551">
                  <c:v>35.1</c:v>
                </c:pt>
                <c:pt idx="2552">
                  <c:v>35.1</c:v>
                </c:pt>
                <c:pt idx="2553">
                  <c:v>35.1</c:v>
                </c:pt>
                <c:pt idx="2554">
                  <c:v>35.1</c:v>
                </c:pt>
                <c:pt idx="2555">
                  <c:v>35.1</c:v>
                </c:pt>
                <c:pt idx="2556">
                  <c:v>35.1</c:v>
                </c:pt>
                <c:pt idx="2557">
                  <c:v>25.0</c:v>
                </c:pt>
                <c:pt idx="2558">
                  <c:v>25.0</c:v>
                </c:pt>
                <c:pt idx="2559">
                  <c:v>25.0</c:v>
                </c:pt>
                <c:pt idx="2560">
                  <c:v>25.0</c:v>
                </c:pt>
                <c:pt idx="2561">
                  <c:v>25.0</c:v>
                </c:pt>
                <c:pt idx="2562">
                  <c:v>25.0</c:v>
                </c:pt>
                <c:pt idx="2563">
                  <c:v>25.0</c:v>
                </c:pt>
                <c:pt idx="2564">
                  <c:v>25.0</c:v>
                </c:pt>
                <c:pt idx="2565">
                  <c:v>25.0</c:v>
                </c:pt>
                <c:pt idx="2566">
                  <c:v>25.0</c:v>
                </c:pt>
                <c:pt idx="2567">
                  <c:v>25.0</c:v>
                </c:pt>
                <c:pt idx="2568">
                  <c:v>25.0</c:v>
                </c:pt>
                <c:pt idx="2569">
                  <c:v>25.0</c:v>
                </c:pt>
                <c:pt idx="2570">
                  <c:v>25.0</c:v>
                </c:pt>
                <c:pt idx="2571">
                  <c:v>25.0</c:v>
                </c:pt>
                <c:pt idx="2572">
                  <c:v>25.0</c:v>
                </c:pt>
                <c:pt idx="2573">
                  <c:v>25.0</c:v>
                </c:pt>
                <c:pt idx="2574">
                  <c:v>25.0</c:v>
                </c:pt>
                <c:pt idx="2575">
                  <c:v>25.0</c:v>
                </c:pt>
                <c:pt idx="2576">
                  <c:v>25.0</c:v>
                </c:pt>
                <c:pt idx="2577">
                  <c:v>25.0</c:v>
                </c:pt>
                <c:pt idx="2578">
                  <c:v>25.0</c:v>
                </c:pt>
                <c:pt idx="2579">
                  <c:v>25.0</c:v>
                </c:pt>
                <c:pt idx="2580">
                  <c:v>25.0</c:v>
                </c:pt>
                <c:pt idx="2581">
                  <c:v>25.0</c:v>
                </c:pt>
                <c:pt idx="2582">
                  <c:v>25.0</c:v>
                </c:pt>
                <c:pt idx="2583">
                  <c:v>25.0</c:v>
                </c:pt>
                <c:pt idx="2584">
                  <c:v>25.0</c:v>
                </c:pt>
                <c:pt idx="2585">
                  <c:v>25.0</c:v>
                </c:pt>
                <c:pt idx="2586">
                  <c:v>25.0</c:v>
                </c:pt>
                <c:pt idx="2587">
                  <c:v>25.0</c:v>
                </c:pt>
                <c:pt idx="2588">
                  <c:v>25.0</c:v>
                </c:pt>
                <c:pt idx="2589">
                  <c:v>25.0</c:v>
                </c:pt>
                <c:pt idx="2590">
                  <c:v>25.0</c:v>
                </c:pt>
                <c:pt idx="2591">
                  <c:v>25.0</c:v>
                </c:pt>
                <c:pt idx="2592">
                  <c:v>25.0</c:v>
                </c:pt>
                <c:pt idx="2593">
                  <c:v>25.0</c:v>
                </c:pt>
                <c:pt idx="2594">
                  <c:v>25.0</c:v>
                </c:pt>
                <c:pt idx="2595">
                  <c:v>25.0</c:v>
                </c:pt>
                <c:pt idx="2596">
                  <c:v>25.0</c:v>
                </c:pt>
                <c:pt idx="2597">
                  <c:v>25.0</c:v>
                </c:pt>
                <c:pt idx="2598">
                  <c:v>25.0</c:v>
                </c:pt>
                <c:pt idx="2599">
                  <c:v>25.0</c:v>
                </c:pt>
                <c:pt idx="2600">
                  <c:v>25.0</c:v>
                </c:pt>
                <c:pt idx="2601">
                  <c:v>25.0</c:v>
                </c:pt>
                <c:pt idx="2602">
                  <c:v>25.0</c:v>
                </c:pt>
                <c:pt idx="2603">
                  <c:v>25.0</c:v>
                </c:pt>
                <c:pt idx="2604">
                  <c:v>25.0</c:v>
                </c:pt>
                <c:pt idx="2605">
                  <c:v>25.0</c:v>
                </c:pt>
                <c:pt idx="2606">
                  <c:v>25.0</c:v>
                </c:pt>
                <c:pt idx="2607">
                  <c:v>25.0</c:v>
                </c:pt>
                <c:pt idx="2608">
                  <c:v>25.0</c:v>
                </c:pt>
                <c:pt idx="2609">
                  <c:v>25.0</c:v>
                </c:pt>
                <c:pt idx="2610">
                  <c:v>25.0</c:v>
                </c:pt>
                <c:pt idx="2611">
                  <c:v>25.0</c:v>
                </c:pt>
                <c:pt idx="2612">
                  <c:v>25.0</c:v>
                </c:pt>
                <c:pt idx="2613">
                  <c:v>25.0</c:v>
                </c:pt>
                <c:pt idx="2614">
                  <c:v>25.0</c:v>
                </c:pt>
                <c:pt idx="2615">
                  <c:v>25.0</c:v>
                </c:pt>
                <c:pt idx="2616">
                  <c:v>25.0</c:v>
                </c:pt>
                <c:pt idx="2617">
                  <c:v>25.0</c:v>
                </c:pt>
                <c:pt idx="2618">
                  <c:v>25.0</c:v>
                </c:pt>
                <c:pt idx="2619">
                  <c:v>25.0</c:v>
                </c:pt>
                <c:pt idx="2620">
                  <c:v>25.0</c:v>
                </c:pt>
                <c:pt idx="2621">
                  <c:v>25.0</c:v>
                </c:pt>
                <c:pt idx="2622">
                  <c:v>25.0</c:v>
                </c:pt>
                <c:pt idx="2623">
                  <c:v>25.0</c:v>
                </c:pt>
                <c:pt idx="2624">
                  <c:v>25.0</c:v>
                </c:pt>
                <c:pt idx="2625">
                  <c:v>25.0</c:v>
                </c:pt>
                <c:pt idx="2626">
                  <c:v>25.0</c:v>
                </c:pt>
                <c:pt idx="2627">
                  <c:v>25.0</c:v>
                </c:pt>
                <c:pt idx="2628">
                  <c:v>25.0</c:v>
                </c:pt>
                <c:pt idx="2629">
                  <c:v>25.0</c:v>
                </c:pt>
                <c:pt idx="2630">
                  <c:v>25.0</c:v>
                </c:pt>
                <c:pt idx="2631">
                  <c:v>25.0</c:v>
                </c:pt>
                <c:pt idx="2632">
                  <c:v>25.0</c:v>
                </c:pt>
                <c:pt idx="2633">
                  <c:v>25.0</c:v>
                </c:pt>
                <c:pt idx="2634">
                  <c:v>25.0</c:v>
                </c:pt>
                <c:pt idx="2635">
                  <c:v>25.0</c:v>
                </c:pt>
                <c:pt idx="2636">
                  <c:v>25.0</c:v>
                </c:pt>
                <c:pt idx="2637">
                  <c:v>25.0</c:v>
                </c:pt>
                <c:pt idx="2638">
                  <c:v>25.0</c:v>
                </c:pt>
                <c:pt idx="2639">
                  <c:v>25.0</c:v>
                </c:pt>
                <c:pt idx="2640">
                  <c:v>25.0</c:v>
                </c:pt>
                <c:pt idx="2641">
                  <c:v>25.0</c:v>
                </c:pt>
                <c:pt idx="2642">
                  <c:v>25.0</c:v>
                </c:pt>
                <c:pt idx="2643">
                  <c:v>25.0</c:v>
                </c:pt>
                <c:pt idx="2644">
                  <c:v>25.0</c:v>
                </c:pt>
                <c:pt idx="2645">
                  <c:v>25.0</c:v>
                </c:pt>
                <c:pt idx="2646">
                  <c:v>25.0</c:v>
                </c:pt>
                <c:pt idx="2647">
                  <c:v>55.3</c:v>
                </c:pt>
                <c:pt idx="2648">
                  <c:v>55.3</c:v>
                </c:pt>
                <c:pt idx="2649">
                  <c:v>55.3</c:v>
                </c:pt>
                <c:pt idx="2650">
                  <c:v>55.3</c:v>
                </c:pt>
                <c:pt idx="2651">
                  <c:v>55.3</c:v>
                </c:pt>
                <c:pt idx="2652">
                  <c:v>55.3</c:v>
                </c:pt>
                <c:pt idx="2653">
                  <c:v>55.3</c:v>
                </c:pt>
                <c:pt idx="2654">
                  <c:v>55.3</c:v>
                </c:pt>
                <c:pt idx="2655">
                  <c:v>55.3</c:v>
                </c:pt>
                <c:pt idx="2656">
                  <c:v>55.3</c:v>
                </c:pt>
                <c:pt idx="2657">
                  <c:v>55.3</c:v>
                </c:pt>
                <c:pt idx="2658">
                  <c:v>55.3</c:v>
                </c:pt>
                <c:pt idx="2659">
                  <c:v>55.3</c:v>
                </c:pt>
                <c:pt idx="2660">
                  <c:v>55.3</c:v>
                </c:pt>
                <c:pt idx="2661">
                  <c:v>55.3</c:v>
                </c:pt>
                <c:pt idx="2662">
                  <c:v>55.3</c:v>
                </c:pt>
                <c:pt idx="2663">
                  <c:v>55.3</c:v>
                </c:pt>
                <c:pt idx="2664">
                  <c:v>55.3</c:v>
                </c:pt>
                <c:pt idx="2665">
                  <c:v>55.3</c:v>
                </c:pt>
                <c:pt idx="2666">
                  <c:v>55.3</c:v>
                </c:pt>
                <c:pt idx="2667">
                  <c:v>55.3</c:v>
                </c:pt>
                <c:pt idx="2668">
                  <c:v>55.3</c:v>
                </c:pt>
                <c:pt idx="2669">
                  <c:v>55.3</c:v>
                </c:pt>
                <c:pt idx="2670">
                  <c:v>55.3</c:v>
                </c:pt>
                <c:pt idx="2671">
                  <c:v>55.3</c:v>
                </c:pt>
                <c:pt idx="2672">
                  <c:v>55.3</c:v>
                </c:pt>
                <c:pt idx="2673">
                  <c:v>55.3</c:v>
                </c:pt>
                <c:pt idx="2674">
                  <c:v>55.3</c:v>
                </c:pt>
                <c:pt idx="2675">
                  <c:v>55.3</c:v>
                </c:pt>
                <c:pt idx="2676">
                  <c:v>55.3</c:v>
                </c:pt>
                <c:pt idx="2677">
                  <c:v>55.3</c:v>
                </c:pt>
                <c:pt idx="2678">
                  <c:v>55.3</c:v>
                </c:pt>
                <c:pt idx="2679">
                  <c:v>55.3</c:v>
                </c:pt>
                <c:pt idx="2680">
                  <c:v>55.3</c:v>
                </c:pt>
                <c:pt idx="2681">
                  <c:v>55.3</c:v>
                </c:pt>
                <c:pt idx="2682">
                  <c:v>55.3</c:v>
                </c:pt>
                <c:pt idx="2683">
                  <c:v>55.3</c:v>
                </c:pt>
                <c:pt idx="2684">
                  <c:v>55.3</c:v>
                </c:pt>
                <c:pt idx="2685">
                  <c:v>55.3</c:v>
                </c:pt>
                <c:pt idx="2686">
                  <c:v>55.3</c:v>
                </c:pt>
                <c:pt idx="2687">
                  <c:v>55.3</c:v>
                </c:pt>
                <c:pt idx="2688">
                  <c:v>55.3</c:v>
                </c:pt>
                <c:pt idx="2689">
                  <c:v>55.3</c:v>
                </c:pt>
                <c:pt idx="2690">
                  <c:v>55.3</c:v>
                </c:pt>
                <c:pt idx="2691">
                  <c:v>55.3</c:v>
                </c:pt>
                <c:pt idx="2692">
                  <c:v>55.3</c:v>
                </c:pt>
                <c:pt idx="2693">
                  <c:v>55.3</c:v>
                </c:pt>
                <c:pt idx="2694">
                  <c:v>55.3</c:v>
                </c:pt>
                <c:pt idx="2695">
                  <c:v>55.3</c:v>
                </c:pt>
                <c:pt idx="2696">
                  <c:v>55.3</c:v>
                </c:pt>
                <c:pt idx="2697">
                  <c:v>55.3</c:v>
                </c:pt>
                <c:pt idx="2698">
                  <c:v>55.3</c:v>
                </c:pt>
                <c:pt idx="2699">
                  <c:v>55.3</c:v>
                </c:pt>
                <c:pt idx="2700">
                  <c:v>55.3</c:v>
                </c:pt>
                <c:pt idx="2701">
                  <c:v>55.3</c:v>
                </c:pt>
                <c:pt idx="2702">
                  <c:v>55.3</c:v>
                </c:pt>
                <c:pt idx="2703">
                  <c:v>55.3</c:v>
                </c:pt>
                <c:pt idx="2704">
                  <c:v>55.3</c:v>
                </c:pt>
                <c:pt idx="2705">
                  <c:v>55.3</c:v>
                </c:pt>
                <c:pt idx="2706">
                  <c:v>55.3</c:v>
                </c:pt>
                <c:pt idx="2707">
                  <c:v>55.3</c:v>
                </c:pt>
                <c:pt idx="2708">
                  <c:v>55.3</c:v>
                </c:pt>
                <c:pt idx="2709">
                  <c:v>55.3</c:v>
                </c:pt>
                <c:pt idx="2710">
                  <c:v>55.3</c:v>
                </c:pt>
                <c:pt idx="2711">
                  <c:v>55.3</c:v>
                </c:pt>
                <c:pt idx="2712">
                  <c:v>55.3</c:v>
                </c:pt>
                <c:pt idx="2713">
                  <c:v>55.3</c:v>
                </c:pt>
                <c:pt idx="2714">
                  <c:v>55.3</c:v>
                </c:pt>
                <c:pt idx="2715">
                  <c:v>55.3</c:v>
                </c:pt>
                <c:pt idx="2716">
                  <c:v>55.3</c:v>
                </c:pt>
                <c:pt idx="2717">
                  <c:v>55.3</c:v>
                </c:pt>
                <c:pt idx="2718">
                  <c:v>55.3</c:v>
                </c:pt>
                <c:pt idx="2719">
                  <c:v>55.3</c:v>
                </c:pt>
                <c:pt idx="2720">
                  <c:v>55.3</c:v>
                </c:pt>
                <c:pt idx="2721">
                  <c:v>55.3</c:v>
                </c:pt>
                <c:pt idx="2722">
                  <c:v>55.3</c:v>
                </c:pt>
                <c:pt idx="2723">
                  <c:v>55.3</c:v>
                </c:pt>
                <c:pt idx="2724">
                  <c:v>55.3</c:v>
                </c:pt>
                <c:pt idx="2725">
                  <c:v>55.3</c:v>
                </c:pt>
                <c:pt idx="2726">
                  <c:v>55.3</c:v>
                </c:pt>
                <c:pt idx="2727">
                  <c:v>55.3</c:v>
                </c:pt>
                <c:pt idx="2728">
                  <c:v>55.3</c:v>
                </c:pt>
                <c:pt idx="2729">
                  <c:v>55.3</c:v>
                </c:pt>
                <c:pt idx="2730">
                  <c:v>55.3</c:v>
                </c:pt>
                <c:pt idx="2731">
                  <c:v>55.3</c:v>
                </c:pt>
                <c:pt idx="2732">
                  <c:v>55.3</c:v>
                </c:pt>
                <c:pt idx="2733">
                  <c:v>55.3</c:v>
                </c:pt>
                <c:pt idx="2734">
                  <c:v>55.3</c:v>
                </c:pt>
                <c:pt idx="2735">
                  <c:v>55.3</c:v>
                </c:pt>
                <c:pt idx="2736">
                  <c:v>55.3</c:v>
                </c:pt>
                <c:pt idx="2737">
                  <c:v>55.3</c:v>
                </c:pt>
                <c:pt idx="2738">
                  <c:v>62.5</c:v>
                </c:pt>
                <c:pt idx="2739">
                  <c:v>62.5</c:v>
                </c:pt>
                <c:pt idx="2740">
                  <c:v>62.5</c:v>
                </c:pt>
                <c:pt idx="2741">
                  <c:v>62.5</c:v>
                </c:pt>
                <c:pt idx="2742">
                  <c:v>62.5</c:v>
                </c:pt>
                <c:pt idx="2743">
                  <c:v>62.5</c:v>
                </c:pt>
                <c:pt idx="2744">
                  <c:v>62.5</c:v>
                </c:pt>
                <c:pt idx="2745">
                  <c:v>62.5</c:v>
                </c:pt>
                <c:pt idx="2746">
                  <c:v>62.5</c:v>
                </c:pt>
                <c:pt idx="2747">
                  <c:v>62.5</c:v>
                </c:pt>
                <c:pt idx="2748">
                  <c:v>62.5</c:v>
                </c:pt>
                <c:pt idx="2749">
                  <c:v>62.5</c:v>
                </c:pt>
                <c:pt idx="2750">
                  <c:v>62.5</c:v>
                </c:pt>
                <c:pt idx="2751">
                  <c:v>62.5</c:v>
                </c:pt>
                <c:pt idx="2752">
                  <c:v>62.5</c:v>
                </c:pt>
                <c:pt idx="2753">
                  <c:v>62.5</c:v>
                </c:pt>
                <c:pt idx="2754">
                  <c:v>62.5</c:v>
                </c:pt>
                <c:pt idx="2755">
                  <c:v>62.5</c:v>
                </c:pt>
                <c:pt idx="2756">
                  <c:v>62.5</c:v>
                </c:pt>
                <c:pt idx="2757">
                  <c:v>62.5</c:v>
                </c:pt>
                <c:pt idx="2758">
                  <c:v>62.5</c:v>
                </c:pt>
                <c:pt idx="2759">
                  <c:v>62.5</c:v>
                </c:pt>
                <c:pt idx="2760">
                  <c:v>62.5</c:v>
                </c:pt>
                <c:pt idx="2761">
                  <c:v>62.5</c:v>
                </c:pt>
                <c:pt idx="2762">
                  <c:v>62.5</c:v>
                </c:pt>
                <c:pt idx="2763">
                  <c:v>62.5</c:v>
                </c:pt>
                <c:pt idx="2764">
                  <c:v>62.5</c:v>
                </c:pt>
                <c:pt idx="2765">
                  <c:v>62.5</c:v>
                </c:pt>
                <c:pt idx="2766">
                  <c:v>62.5</c:v>
                </c:pt>
                <c:pt idx="2767">
                  <c:v>62.5</c:v>
                </c:pt>
                <c:pt idx="2768">
                  <c:v>62.5</c:v>
                </c:pt>
                <c:pt idx="2769">
                  <c:v>62.5</c:v>
                </c:pt>
                <c:pt idx="2770">
                  <c:v>62.5</c:v>
                </c:pt>
                <c:pt idx="2771">
                  <c:v>62.5</c:v>
                </c:pt>
                <c:pt idx="2772">
                  <c:v>62.5</c:v>
                </c:pt>
                <c:pt idx="2773">
                  <c:v>62.5</c:v>
                </c:pt>
                <c:pt idx="2774">
                  <c:v>62.5</c:v>
                </c:pt>
                <c:pt idx="2775">
                  <c:v>62.5</c:v>
                </c:pt>
                <c:pt idx="2776">
                  <c:v>62.5</c:v>
                </c:pt>
                <c:pt idx="2777">
                  <c:v>62.5</c:v>
                </c:pt>
                <c:pt idx="2778">
                  <c:v>62.5</c:v>
                </c:pt>
                <c:pt idx="2779">
                  <c:v>62.5</c:v>
                </c:pt>
                <c:pt idx="2780">
                  <c:v>62.5</c:v>
                </c:pt>
                <c:pt idx="2781">
                  <c:v>62.5</c:v>
                </c:pt>
                <c:pt idx="2782">
                  <c:v>62.5</c:v>
                </c:pt>
                <c:pt idx="2783">
                  <c:v>62.5</c:v>
                </c:pt>
                <c:pt idx="2784">
                  <c:v>62.5</c:v>
                </c:pt>
                <c:pt idx="2785">
                  <c:v>62.5</c:v>
                </c:pt>
                <c:pt idx="2786">
                  <c:v>62.5</c:v>
                </c:pt>
                <c:pt idx="2787">
                  <c:v>62.5</c:v>
                </c:pt>
                <c:pt idx="2788">
                  <c:v>62.5</c:v>
                </c:pt>
                <c:pt idx="2789">
                  <c:v>62.5</c:v>
                </c:pt>
                <c:pt idx="2790">
                  <c:v>62.5</c:v>
                </c:pt>
                <c:pt idx="2791">
                  <c:v>62.5</c:v>
                </c:pt>
                <c:pt idx="2792">
                  <c:v>62.5</c:v>
                </c:pt>
                <c:pt idx="2793">
                  <c:v>62.5</c:v>
                </c:pt>
                <c:pt idx="2794">
                  <c:v>62.5</c:v>
                </c:pt>
                <c:pt idx="2795">
                  <c:v>62.5</c:v>
                </c:pt>
                <c:pt idx="2796">
                  <c:v>62.5</c:v>
                </c:pt>
                <c:pt idx="2797">
                  <c:v>62.5</c:v>
                </c:pt>
                <c:pt idx="2798">
                  <c:v>62.5</c:v>
                </c:pt>
                <c:pt idx="2799">
                  <c:v>62.5</c:v>
                </c:pt>
                <c:pt idx="2800">
                  <c:v>62.5</c:v>
                </c:pt>
                <c:pt idx="2801">
                  <c:v>62.5</c:v>
                </c:pt>
                <c:pt idx="2802">
                  <c:v>62.5</c:v>
                </c:pt>
                <c:pt idx="2803">
                  <c:v>62.5</c:v>
                </c:pt>
                <c:pt idx="2804">
                  <c:v>62.5</c:v>
                </c:pt>
                <c:pt idx="2805">
                  <c:v>62.5</c:v>
                </c:pt>
                <c:pt idx="2806">
                  <c:v>62.5</c:v>
                </c:pt>
                <c:pt idx="2807">
                  <c:v>62.5</c:v>
                </c:pt>
                <c:pt idx="2808">
                  <c:v>62.5</c:v>
                </c:pt>
                <c:pt idx="2809">
                  <c:v>62.5</c:v>
                </c:pt>
                <c:pt idx="2810">
                  <c:v>62.5</c:v>
                </c:pt>
                <c:pt idx="2811">
                  <c:v>62.5</c:v>
                </c:pt>
                <c:pt idx="2812">
                  <c:v>62.5</c:v>
                </c:pt>
                <c:pt idx="2813">
                  <c:v>62.5</c:v>
                </c:pt>
                <c:pt idx="2814">
                  <c:v>62.5</c:v>
                </c:pt>
                <c:pt idx="2815">
                  <c:v>62.5</c:v>
                </c:pt>
                <c:pt idx="2816">
                  <c:v>62.5</c:v>
                </c:pt>
                <c:pt idx="2817">
                  <c:v>62.5</c:v>
                </c:pt>
                <c:pt idx="2818">
                  <c:v>62.5</c:v>
                </c:pt>
                <c:pt idx="2819">
                  <c:v>62.5</c:v>
                </c:pt>
                <c:pt idx="2820">
                  <c:v>62.5</c:v>
                </c:pt>
                <c:pt idx="2821">
                  <c:v>62.5</c:v>
                </c:pt>
                <c:pt idx="2822">
                  <c:v>62.5</c:v>
                </c:pt>
                <c:pt idx="2823">
                  <c:v>62.5</c:v>
                </c:pt>
                <c:pt idx="2824">
                  <c:v>62.5</c:v>
                </c:pt>
                <c:pt idx="2825">
                  <c:v>62.5</c:v>
                </c:pt>
                <c:pt idx="2826">
                  <c:v>62.5</c:v>
                </c:pt>
                <c:pt idx="2827">
                  <c:v>62.5</c:v>
                </c:pt>
                <c:pt idx="2828">
                  <c:v>62.5</c:v>
                </c:pt>
                <c:pt idx="2829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G1_SolarPeak!$A$2:$A$6210</c:f>
              <c:strCache>
                <c:ptCount val="0"/>
              </c:strCache>
            </c:strRef>
          </c:cat>
          <c:val>
            <c:numRef>
              <c:f>G1_SolarPeak!$M$2:$M$6210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solar share of peak hour (%)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Jan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Line_Window!$CB$2:$CB$25</c:f>
              <c:numCache>
                <c:formatCode>General</c:formatCode>
                <c:ptCount val="24"/>
                <c:pt idx="0">
                  <c:v>85.59</c:v>
                </c:pt>
                <c:pt idx="1">
                  <c:v>82.18</c:v>
                </c:pt>
                <c:pt idx="2">
                  <c:v>80.36</c:v>
                </c:pt>
                <c:pt idx="3">
                  <c:v>81.73</c:v>
                </c:pt>
                <c:pt idx="4">
                  <c:v>87.63</c:v>
                </c:pt>
                <c:pt idx="5">
                  <c:v>102.13</c:v>
                </c:pt>
                <c:pt idx="6">
                  <c:v>127.19</c:v>
                </c:pt>
                <c:pt idx="7">
                  <c:v>151.04</c:v>
                </c:pt>
                <c:pt idx="8">
                  <c:v>136.53</c:v>
                </c:pt>
                <c:pt idx="9">
                  <c:v>122.9</c:v>
                </c:pt>
                <c:pt idx="10">
                  <c:v>113.51</c:v>
                </c:pt>
                <c:pt idx="11">
                  <c:v>107.55</c:v>
                </c:pt>
                <c:pt idx="12">
                  <c:v>106.49</c:v>
                </c:pt>
                <c:pt idx="13">
                  <c:v>110.83</c:v>
                </c:pt>
                <c:pt idx="14">
                  <c:v>126.53</c:v>
                </c:pt>
                <c:pt idx="15">
                  <c:v>141.56</c:v>
                </c:pt>
                <c:pt idx="16">
                  <c:v>162.17</c:v>
                </c:pt>
                <c:pt idx="17">
                  <c:v>154.3</c:v>
                </c:pt>
                <c:pt idx="18">
                  <c:v>138.4</c:v>
                </c:pt>
                <c:pt idx="19">
                  <c:v>121.49</c:v>
                </c:pt>
                <c:pt idx="20">
                  <c:v>109.97</c:v>
                </c:pt>
                <c:pt idx="21">
                  <c:v>105.44</c:v>
                </c:pt>
                <c:pt idx="22">
                  <c:v>93.76</c:v>
                </c:pt>
                <c:pt idx="23">
                  <c:v>94.44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Feb</c:v>
          </c:tx>
          <c:spPr>
            <a:ln w="22000">
              <a:solidFill>
                <a:srgbClr val="3B598C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Line_Window!$CC$2:$CC$25</c:f>
              <c:numCache>
                <c:formatCode>General</c:formatCode>
                <c:ptCount val="24"/>
                <c:pt idx="0">
                  <c:v>108.98</c:v>
                </c:pt>
                <c:pt idx="1">
                  <c:v>106.42</c:v>
                </c:pt>
                <c:pt idx="2">
                  <c:v>104.47</c:v>
                </c:pt>
                <c:pt idx="3">
                  <c:v>106.47</c:v>
                </c:pt>
                <c:pt idx="4">
                  <c:v>110.28</c:v>
                </c:pt>
                <c:pt idx="5">
                  <c:v>125.37</c:v>
                </c:pt>
                <c:pt idx="6">
                  <c:v>151.48</c:v>
                </c:pt>
                <c:pt idx="7">
                  <c:v>165.83</c:v>
                </c:pt>
                <c:pt idx="8">
                  <c:v>144.35</c:v>
                </c:pt>
                <c:pt idx="9">
                  <c:v>125.57</c:v>
                </c:pt>
                <c:pt idx="10">
                  <c:v>113.85</c:v>
                </c:pt>
                <c:pt idx="11">
                  <c:v>107.68</c:v>
                </c:pt>
                <c:pt idx="12">
                  <c:v>107.43</c:v>
                </c:pt>
                <c:pt idx="13">
                  <c:v>113.07</c:v>
                </c:pt>
                <c:pt idx="14">
                  <c:v>124.79</c:v>
                </c:pt>
                <c:pt idx="15">
                  <c:v>142.01</c:v>
                </c:pt>
                <c:pt idx="16">
                  <c:v>164.93</c:v>
                </c:pt>
                <c:pt idx="17">
                  <c:v>172.99</c:v>
                </c:pt>
                <c:pt idx="18">
                  <c:v>161.08</c:v>
                </c:pt>
                <c:pt idx="19">
                  <c:v>143.7</c:v>
                </c:pt>
                <c:pt idx="20">
                  <c:v>129.95</c:v>
                </c:pt>
                <c:pt idx="21">
                  <c:v>124.96</c:v>
                </c:pt>
                <c:pt idx="22">
                  <c:v>115.79</c:v>
                </c:pt>
                <c:pt idx="23">
                  <c:v>112.77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Mar</c:v>
          </c:tx>
          <c:spPr>
            <a:ln w="22000">
              <a:solidFill>
                <a:srgbClr val="497499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Line_Window!$CD$2:$CD$25</c:f>
              <c:numCache>
                <c:formatCode>General</c:formatCode>
                <c:ptCount val="24"/>
                <c:pt idx="0">
                  <c:v>90.12</c:v>
                </c:pt>
                <c:pt idx="1">
                  <c:v>88.17</c:v>
                </c:pt>
                <c:pt idx="2">
                  <c:v>87.03</c:v>
                </c:pt>
                <c:pt idx="3">
                  <c:v>89.15</c:v>
                </c:pt>
                <c:pt idx="4">
                  <c:v>98.04</c:v>
                </c:pt>
                <c:pt idx="5">
                  <c:v>118.95</c:v>
                </c:pt>
                <c:pt idx="6">
                  <c:v>127.16</c:v>
                </c:pt>
                <c:pt idx="7">
                  <c:v>109.53</c:v>
                </c:pt>
                <c:pt idx="8">
                  <c:v>85.65</c:v>
                </c:pt>
                <c:pt idx="9">
                  <c:v>60.76</c:v>
                </c:pt>
                <c:pt idx="10">
                  <c:v>43.27</c:v>
                </c:pt>
                <c:pt idx="11">
                  <c:v>36.49</c:v>
                </c:pt>
                <c:pt idx="12">
                  <c:v>31.69</c:v>
                </c:pt>
                <c:pt idx="13">
                  <c:v>41.59</c:v>
                </c:pt>
                <c:pt idx="14">
                  <c:v>68.58</c:v>
                </c:pt>
                <c:pt idx="15">
                  <c:v>97.27</c:v>
                </c:pt>
                <c:pt idx="16">
                  <c:v>130.86</c:v>
                </c:pt>
                <c:pt idx="17">
                  <c:v>164.98</c:v>
                </c:pt>
                <c:pt idx="18">
                  <c:v>156.22</c:v>
                </c:pt>
                <c:pt idx="19">
                  <c:v>132.12</c:v>
                </c:pt>
                <c:pt idx="20">
                  <c:v>114.94</c:v>
                </c:pt>
                <c:pt idx="21">
                  <c:v>106.91</c:v>
                </c:pt>
                <c:pt idx="22">
                  <c:v>98.08</c:v>
                </c:pt>
                <c:pt idx="23">
                  <c:v>95.07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Apr</c:v>
          </c:tx>
          <c:spPr>
            <a:ln w="22000">
              <a:solidFill>
                <a:srgbClr val="568FA5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Line_Window!$CE$2:$CE$25</c:f>
              <c:numCache>
                <c:formatCode>General</c:formatCode>
                <c:ptCount val="24"/>
                <c:pt idx="0">
                  <c:v>82.49</c:v>
                </c:pt>
                <c:pt idx="1">
                  <c:v>81.95</c:v>
                </c:pt>
                <c:pt idx="2">
                  <c:v>83.44</c:v>
                </c:pt>
                <c:pt idx="3">
                  <c:v>91.3</c:v>
                </c:pt>
                <c:pt idx="4">
                  <c:v>110.23</c:v>
                </c:pt>
                <c:pt idx="5">
                  <c:v>124.03</c:v>
                </c:pt>
                <c:pt idx="6">
                  <c:v>105.41</c:v>
                </c:pt>
                <c:pt idx="7">
                  <c:v>76.52</c:v>
                </c:pt>
                <c:pt idx="8">
                  <c:v>50.32</c:v>
                </c:pt>
                <c:pt idx="9">
                  <c:v>32.54</c:v>
                </c:pt>
                <c:pt idx="10">
                  <c:v>15.27</c:v>
                </c:pt>
                <c:pt idx="11">
                  <c:v>3.01</c:v>
                </c:pt>
                <c:pt idx="12">
                  <c:v>4.17</c:v>
                </c:pt>
                <c:pt idx="13">
                  <c:v>20.15</c:v>
                </c:pt>
                <c:pt idx="14">
                  <c:v>38.34</c:v>
                </c:pt>
                <c:pt idx="15">
                  <c:v>70.05</c:v>
                </c:pt>
                <c:pt idx="16">
                  <c:v>107.61</c:v>
                </c:pt>
                <c:pt idx="17">
                  <c:v>138.62</c:v>
                </c:pt>
                <c:pt idx="18">
                  <c:v>144.38</c:v>
                </c:pt>
                <c:pt idx="19">
                  <c:v>118.3</c:v>
                </c:pt>
                <c:pt idx="20">
                  <c:v>104.39</c:v>
                </c:pt>
                <c:pt idx="21">
                  <c:v>93.56</c:v>
                </c:pt>
                <c:pt idx="22">
                  <c:v>89.93</c:v>
                </c:pt>
                <c:pt idx="23">
                  <c:v>84.19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v>May</c:v>
          </c:tx>
          <c:spPr>
            <a:ln w="22000">
              <a:solidFill>
                <a:srgbClr val="69A1A5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Line_Window!$CF$2:$CF$25</c:f>
              <c:numCache>
                <c:formatCode>General</c:formatCode>
                <c:ptCount val="24"/>
                <c:pt idx="0">
                  <c:v>81.33</c:v>
                </c:pt>
                <c:pt idx="1">
                  <c:v>80.45</c:v>
                </c:pt>
                <c:pt idx="2">
                  <c:v>82.67</c:v>
                </c:pt>
                <c:pt idx="3">
                  <c:v>88.65</c:v>
                </c:pt>
                <c:pt idx="4">
                  <c:v>101.3</c:v>
                </c:pt>
                <c:pt idx="5">
                  <c:v>101.6</c:v>
                </c:pt>
                <c:pt idx="6">
                  <c:v>83.81</c:v>
                </c:pt>
                <c:pt idx="7">
                  <c:v>53.47</c:v>
                </c:pt>
                <c:pt idx="8">
                  <c:v>24.37</c:v>
                </c:pt>
                <c:pt idx="9">
                  <c:v>10.25</c:v>
                </c:pt>
                <c:pt idx="10">
                  <c:v>-3.64</c:v>
                </c:pt>
                <c:pt idx="11">
                  <c:v>-12.15</c:v>
                </c:pt>
                <c:pt idx="12">
                  <c:v>-10.12</c:v>
                </c:pt>
                <c:pt idx="13">
                  <c:v>2.83</c:v>
                </c:pt>
                <c:pt idx="14">
                  <c:v>20.27</c:v>
                </c:pt>
                <c:pt idx="15">
                  <c:v>48.48</c:v>
                </c:pt>
                <c:pt idx="16">
                  <c:v>89.62</c:v>
                </c:pt>
                <c:pt idx="17">
                  <c:v>117.37</c:v>
                </c:pt>
                <c:pt idx="18">
                  <c:v>145.18</c:v>
                </c:pt>
                <c:pt idx="19">
                  <c:v>128.36</c:v>
                </c:pt>
                <c:pt idx="20">
                  <c:v>110.03</c:v>
                </c:pt>
                <c:pt idx="21">
                  <c:v>95.93</c:v>
                </c:pt>
                <c:pt idx="22">
                  <c:v>91.23</c:v>
                </c:pt>
                <c:pt idx="23">
                  <c:v>84.48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v>Jun</c:v>
          </c:tx>
          <c:spPr>
            <a:ln w="22000">
              <a:solidFill>
                <a:srgbClr val="87A08C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Line_Window!$CG$2:$CG$25</c:f>
              <c:numCache>
                <c:formatCode>General</c:formatCode>
                <c:ptCount val="24"/>
                <c:pt idx="0">
                  <c:v>79.79</c:v>
                </c:pt>
                <c:pt idx="1">
                  <c:v>78.16</c:v>
                </c:pt>
                <c:pt idx="2">
                  <c:v>79.13</c:v>
                </c:pt>
                <c:pt idx="3">
                  <c:v>83.72</c:v>
                </c:pt>
                <c:pt idx="4">
                  <c:v>92.04</c:v>
                </c:pt>
                <c:pt idx="5">
                  <c:v>86.89</c:v>
                </c:pt>
                <c:pt idx="6">
                  <c:v>71.39</c:v>
                </c:pt>
                <c:pt idx="7">
                  <c:v>43.5</c:v>
                </c:pt>
                <c:pt idx="8">
                  <c:v>20.36</c:v>
                </c:pt>
                <c:pt idx="9">
                  <c:v>7.7</c:v>
                </c:pt>
                <c:pt idx="10">
                  <c:v>-2.04</c:v>
                </c:pt>
                <c:pt idx="11">
                  <c:v>-10.09</c:v>
                </c:pt>
                <c:pt idx="12">
                  <c:v>-10.45</c:v>
                </c:pt>
                <c:pt idx="13">
                  <c:v>-1.62</c:v>
                </c:pt>
                <c:pt idx="14">
                  <c:v>11.14</c:v>
                </c:pt>
                <c:pt idx="15">
                  <c:v>41.59</c:v>
                </c:pt>
                <c:pt idx="16">
                  <c:v>78.67</c:v>
                </c:pt>
                <c:pt idx="17">
                  <c:v>107.69</c:v>
                </c:pt>
                <c:pt idx="18">
                  <c:v>143.12</c:v>
                </c:pt>
                <c:pt idx="19">
                  <c:v>143.15</c:v>
                </c:pt>
                <c:pt idx="20">
                  <c:v>118.92</c:v>
                </c:pt>
                <c:pt idx="21">
                  <c:v>99.88</c:v>
                </c:pt>
                <c:pt idx="22">
                  <c:v>90.62</c:v>
                </c:pt>
                <c:pt idx="23">
                  <c:v>83.39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6"/>
          <c:order val="6"/>
          <c:tx>
            <c:v>Jul</c:v>
          </c:tx>
          <c:spPr>
            <a:ln w="22000">
              <a:solidFill>
                <a:srgbClr val="A4A074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Line_Window!$CH$2:$CH$25</c:f>
              <c:numCache>
                <c:formatCode>General</c:formatCode>
                <c:ptCount val="24"/>
                <c:pt idx="0">
                  <c:v>91.22</c:v>
                </c:pt>
                <c:pt idx="1">
                  <c:v>89.35</c:v>
                </c:pt>
                <c:pt idx="2">
                  <c:v>90.16</c:v>
                </c:pt>
                <c:pt idx="3">
                  <c:v>94.7</c:v>
                </c:pt>
                <c:pt idx="4">
                  <c:v>104.92</c:v>
                </c:pt>
                <c:pt idx="5">
                  <c:v>105.41</c:v>
                </c:pt>
                <c:pt idx="6">
                  <c:v>100.08</c:v>
                </c:pt>
                <c:pt idx="7">
                  <c:v>83.98</c:v>
                </c:pt>
                <c:pt idx="8">
                  <c:v>68.65</c:v>
                </c:pt>
                <c:pt idx="9">
                  <c:v>58.29</c:v>
                </c:pt>
                <c:pt idx="10">
                  <c:v>46.74</c:v>
                </c:pt>
                <c:pt idx="11">
                  <c:v>37.76</c:v>
                </c:pt>
                <c:pt idx="12">
                  <c:v>34.96</c:v>
                </c:pt>
                <c:pt idx="13">
                  <c:v>43.45</c:v>
                </c:pt>
                <c:pt idx="14">
                  <c:v>59.61</c:v>
                </c:pt>
                <c:pt idx="15">
                  <c:v>81.27</c:v>
                </c:pt>
                <c:pt idx="16">
                  <c:v>97.09</c:v>
                </c:pt>
                <c:pt idx="17">
                  <c:v>117.32</c:v>
                </c:pt>
                <c:pt idx="18">
                  <c:v>137.6</c:v>
                </c:pt>
                <c:pt idx="19">
                  <c:v>137.74</c:v>
                </c:pt>
                <c:pt idx="20">
                  <c:v>121.88</c:v>
                </c:pt>
                <c:pt idx="21">
                  <c:v>107.74</c:v>
                </c:pt>
                <c:pt idx="22">
                  <c:v>101.87</c:v>
                </c:pt>
                <c:pt idx="23">
                  <c:v>95.21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7"/>
          <c:order val="7"/>
          <c:tx>
            <c:v>Aug</c:v>
          </c:tx>
          <c:spPr>
            <a:ln w="22000">
              <a:solidFill>
                <a:srgbClr val="C29F5B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Line_Window!$CI$2:$CI$25</c:f>
              <c:numCache>
                <c:formatCode>General</c:formatCode>
                <c:ptCount val="24"/>
                <c:pt idx="0">
                  <c:v>83.49</c:v>
                </c:pt>
                <c:pt idx="1">
                  <c:v>81.99</c:v>
                </c:pt>
                <c:pt idx="2">
                  <c:v>84.29</c:v>
                </c:pt>
                <c:pt idx="3">
                  <c:v>91.66</c:v>
                </c:pt>
                <c:pt idx="4">
                  <c:v>101.38</c:v>
                </c:pt>
                <c:pt idx="5">
                  <c:v>101.94</c:v>
                </c:pt>
                <c:pt idx="6">
                  <c:v>90.5</c:v>
                </c:pt>
                <c:pt idx="7">
                  <c:v>69.51</c:v>
                </c:pt>
                <c:pt idx="8">
                  <c:v>49.58</c:v>
                </c:pt>
                <c:pt idx="9">
                  <c:v>31.17</c:v>
                </c:pt>
                <c:pt idx="10">
                  <c:v>19.29</c:v>
                </c:pt>
                <c:pt idx="11">
                  <c:v>12.42</c:v>
                </c:pt>
                <c:pt idx="12">
                  <c:v>14.06</c:v>
                </c:pt>
                <c:pt idx="13">
                  <c:v>24.93</c:v>
                </c:pt>
                <c:pt idx="14">
                  <c:v>39.34</c:v>
                </c:pt>
                <c:pt idx="15">
                  <c:v>72.14</c:v>
                </c:pt>
                <c:pt idx="16">
                  <c:v>100.64</c:v>
                </c:pt>
                <c:pt idx="17">
                  <c:v>133.32</c:v>
                </c:pt>
                <c:pt idx="18">
                  <c:v>144.5</c:v>
                </c:pt>
                <c:pt idx="19">
                  <c:v>121.17</c:v>
                </c:pt>
                <c:pt idx="20">
                  <c:v>106.01</c:v>
                </c:pt>
                <c:pt idx="21">
                  <c:v>95.75</c:v>
                </c:pt>
                <c:pt idx="22">
                  <c:v>91.49</c:v>
                </c:pt>
                <c:pt idx="23">
                  <c:v>85.94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8"/>
          <c:order val="8"/>
          <c:tx>
            <c:v>Sep</c:v>
          </c:tx>
          <c:spPr>
            <a:ln w="22000">
              <a:solidFill>
                <a:srgbClr val="C08850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Line_Window!$CJ$2:$CJ$25</c:f>
              <c:numCache>
                <c:formatCode>General</c:formatCode>
                <c:ptCount val="24"/>
                <c:pt idx="0">
                  <c:v>69.63</c:v>
                </c:pt>
                <c:pt idx="1">
                  <c:v>69.13</c:v>
                </c:pt>
                <c:pt idx="2">
                  <c:v>72.35</c:v>
                </c:pt>
                <c:pt idx="3">
                  <c:v>81.09</c:v>
                </c:pt>
                <c:pt idx="4">
                  <c:v>101.7</c:v>
                </c:pt>
                <c:pt idx="5">
                  <c:v>125.51</c:v>
                </c:pt>
                <c:pt idx="6">
                  <c:v>110.38</c:v>
                </c:pt>
                <c:pt idx="7">
                  <c:v>84.41</c:v>
                </c:pt>
                <c:pt idx="8">
                  <c:v>59.87</c:v>
                </c:pt>
                <c:pt idx="9">
                  <c:v>41.91</c:v>
                </c:pt>
                <c:pt idx="10">
                  <c:v>30.57</c:v>
                </c:pt>
                <c:pt idx="11">
                  <c:v>25.52</c:v>
                </c:pt>
                <c:pt idx="12">
                  <c:v>29.07</c:v>
                </c:pt>
                <c:pt idx="13">
                  <c:v>39.96</c:v>
                </c:pt>
                <c:pt idx="14">
                  <c:v>57.64</c:v>
                </c:pt>
                <c:pt idx="15">
                  <c:v>91.49</c:v>
                </c:pt>
                <c:pt idx="16">
                  <c:v>142.1</c:v>
                </c:pt>
                <c:pt idx="17">
                  <c:v>196.43</c:v>
                </c:pt>
                <c:pt idx="18">
                  <c:v>145.46</c:v>
                </c:pt>
                <c:pt idx="19">
                  <c:v>107.36</c:v>
                </c:pt>
                <c:pt idx="20">
                  <c:v>93.74</c:v>
                </c:pt>
                <c:pt idx="21">
                  <c:v>81.02</c:v>
                </c:pt>
                <c:pt idx="22">
                  <c:v>76.12</c:v>
                </c:pt>
                <c:pt idx="23">
                  <c:v>72.22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9"/>
          <c:order val="9"/>
          <c:tx>
            <c:v>Oct</c:v>
          </c:tx>
          <c:spPr>
            <a:ln w="22000">
              <a:solidFill>
                <a:srgbClr val="AE644B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Line_Window!$CK$2:$CK$25</c:f>
              <c:numCache>
                <c:formatCode>General</c:formatCode>
                <c:ptCount val="24"/>
                <c:pt idx="0">
                  <c:v>62.59</c:v>
                </c:pt>
                <c:pt idx="1">
                  <c:v>60.58</c:v>
                </c:pt>
                <c:pt idx="2">
                  <c:v>61.0</c:v>
                </c:pt>
                <c:pt idx="3">
                  <c:v>64.36</c:v>
                </c:pt>
                <c:pt idx="4">
                  <c:v>79.47</c:v>
                </c:pt>
                <c:pt idx="5">
                  <c:v>107.03</c:v>
                </c:pt>
                <c:pt idx="6">
                  <c:v>114.36</c:v>
                </c:pt>
                <c:pt idx="7">
                  <c:v>98.19</c:v>
                </c:pt>
                <c:pt idx="8">
                  <c:v>82.71</c:v>
                </c:pt>
                <c:pt idx="9">
                  <c:v>71.64</c:v>
                </c:pt>
                <c:pt idx="10">
                  <c:v>62.14</c:v>
                </c:pt>
                <c:pt idx="11">
                  <c:v>57.73</c:v>
                </c:pt>
                <c:pt idx="12">
                  <c:v>61.08</c:v>
                </c:pt>
                <c:pt idx="13">
                  <c:v>72.29</c:v>
                </c:pt>
                <c:pt idx="14">
                  <c:v>85.31</c:v>
                </c:pt>
                <c:pt idx="15">
                  <c:v>109.29</c:v>
                </c:pt>
                <c:pt idx="16">
                  <c:v>141.56</c:v>
                </c:pt>
                <c:pt idx="17">
                  <c:v>146.06</c:v>
                </c:pt>
                <c:pt idx="18">
                  <c:v>108.44</c:v>
                </c:pt>
                <c:pt idx="19">
                  <c:v>89.02</c:v>
                </c:pt>
                <c:pt idx="20">
                  <c:v>81.64</c:v>
                </c:pt>
                <c:pt idx="21">
                  <c:v>73.23</c:v>
                </c:pt>
                <c:pt idx="22">
                  <c:v>70.05</c:v>
                </c:pt>
                <c:pt idx="23">
                  <c:v>64.59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0"/>
          <c:order val="10"/>
          <c:tx>
            <c:v>Nov</c:v>
          </c:tx>
          <c:spPr>
            <a:ln w="22000">
              <a:solidFill>
                <a:srgbClr val="9C4146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Line_Window!$CL$2:$CL$25</c:f>
              <c:numCache>
                <c:formatCode>General</c:formatCode>
                <c:ptCount val="24"/>
                <c:pt idx="0">
                  <c:v>76.86</c:v>
                </c:pt>
                <c:pt idx="1">
                  <c:v>74.27</c:v>
                </c:pt>
                <c:pt idx="2">
                  <c:v>73.01</c:v>
                </c:pt>
                <c:pt idx="3">
                  <c:v>74.51</c:v>
                </c:pt>
                <c:pt idx="4">
                  <c:v>79.34</c:v>
                </c:pt>
                <c:pt idx="5">
                  <c:v>91.13</c:v>
                </c:pt>
                <c:pt idx="6">
                  <c:v>115.07</c:v>
                </c:pt>
                <c:pt idx="7">
                  <c:v>120.69</c:v>
                </c:pt>
                <c:pt idx="8">
                  <c:v>109.26</c:v>
                </c:pt>
                <c:pt idx="9">
                  <c:v>100.13</c:v>
                </c:pt>
                <c:pt idx="10">
                  <c:v>97.2</c:v>
                </c:pt>
                <c:pt idx="11">
                  <c:v>96.28</c:v>
                </c:pt>
                <c:pt idx="12">
                  <c:v>99.72</c:v>
                </c:pt>
                <c:pt idx="13">
                  <c:v>107.94</c:v>
                </c:pt>
                <c:pt idx="14">
                  <c:v>123.76</c:v>
                </c:pt>
                <c:pt idx="15">
                  <c:v>138.86</c:v>
                </c:pt>
                <c:pt idx="16">
                  <c:v>148.24</c:v>
                </c:pt>
                <c:pt idx="17">
                  <c:v>134.87</c:v>
                </c:pt>
                <c:pt idx="18">
                  <c:v>121.34</c:v>
                </c:pt>
                <c:pt idx="19">
                  <c:v>106.32</c:v>
                </c:pt>
                <c:pt idx="20">
                  <c:v>97.46</c:v>
                </c:pt>
                <c:pt idx="21">
                  <c:v>93.76</c:v>
                </c:pt>
                <c:pt idx="22">
                  <c:v>84.06</c:v>
                </c:pt>
                <c:pt idx="23">
                  <c:v>82.19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1"/>
          <c:order val="11"/>
          <c:tx>
            <c:v>Dec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G2_MonthDuck!$A$2:$A$25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Line_Window!$CM$2:$CM$25</c:f>
              <c:numCache>
                <c:formatCode>General</c:formatCode>
                <c:ptCount val="24"/>
                <c:pt idx="0">
                  <c:v>73.12</c:v>
                </c:pt>
                <c:pt idx="1">
                  <c:v>70.59</c:v>
                </c:pt>
                <c:pt idx="2">
                  <c:v>69.55</c:v>
                </c:pt>
                <c:pt idx="3">
                  <c:v>70.38</c:v>
                </c:pt>
                <c:pt idx="4">
                  <c:v>74.55</c:v>
                </c:pt>
                <c:pt idx="5">
                  <c:v>84.3</c:v>
                </c:pt>
                <c:pt idx="6">
                  <c:v>97.0</c:v>
                </c:pt>
                <c:pt idx="7">
                  <c:v>108.45</c:v>
                </c:pt>
                <c:pt idx="8">
                  <c:v>106.1</c:v>
                </c:pt>
                <c:pt idx="9">
                  <c:v>98.27</c:v>
                </c:pt>
                <c:pt idx="10">
                  <c:v>94.99</c:v>
                </c:pt>
                <c:pt idx="11">
                  <c:v>93.01</c:v>
                </c:pt>
                <c:pt idx="12">
                  <c:v>95.86</c:v>
                </c:pt>
                <c:pt idx="13">
                  <c:v>103.84</c:v>
                </c:pt>
                <c:pt idx="14">
                  <c:v>114.12</c:v>
                </c:pt>
                <c:pt idx="15">
                  <c:v>119.47</c:v>
                </c:pt>
                <c:pt idx="16">
                  <c:v>118.7</c:v>
                </c:pt>
                <c:pt idx="17">
                  <c:v>111.88</c:v>
                </c:pt>
                <c:pt idx="18">
                  <c:v>104.67</c:v>
                </c:pt>
                <c:pt idx="19">
                  <c:v>97.76</c:v>
                </c:pt>
                <c:pt idx="20">
                  <c:v>90.89</c:v>
                </c:pt>
                <c:pt idx="21">
                  <c:v>89.02</c:v>
                </c:pt>
                <c:pt idx="22">
                  <c:v>80.13</c:v>
                </c:pt>
                <c:pt idx="23">
                  <c:v>75.67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80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00" b="0">
                    <a:solidFill>
                      <a:srgbClr val="595959"/>
                    </a:solidFill>
                    <a:latin typeface="Arial"/>
                  </a:rPr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€/MWh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xmlns:a="http://schemas.openxmlformats.org/drawingml/2006/main"/>
          <a:p xmlns:a="http://schemas.openxmlformats.org/drawingml/2006/main">
            <a:pPr>
              <a:defRPr sz="800" b="0" i="1"/>
            </a:pPr>
            <a:r>
              <a:rPr lang="en-GB" sz="800" b="0" i="1"/>
              <a:t>GB = Elexon market index (within-day), not a day-ahead auction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A_MonthPrice!$B$2:$B$205</c:f>
              <c:numCache>
                <c:formatCode>General</c:formatCode>
                <c:ptCount val="204"/>
                <c:pt idx="0">
                  <c:v>49.41</c:v>
                </c:pt>
                <c:pt idx="1">
                  <c:v>42.81</c:v>
                </c:pt>
                <c:pt idx="2">
                  <c:v>30.61</c:v>
                </c:pt>
                <c:pt idx="3">
                  <c:v>36.97</c:v>
                </c:pt>
                <c:pt idx="4">
                  <c:v>37.83</c:v>
                </c:pt>
                <c:pt idx="5">
                  <c:v>32.5</c:v>
                </c:pt>
                <c:pt idx="6">
                  <c:v>39.71</c:v>
                </c:pt>
                <c:pt idx="7">
                  <c:v>36.82</c:v>
                </c:pt>
                <c:pt idx="8">
                  <c:v>35.77</c:v>
                </c:pt>
                <c:pt idx="9">
                  <c:v>36.95</c:v>
                </c:pt>
                <c:pt idx="10">
                  <c:v>41.0</c:v>
                </c:pt>
                <c:pt idx="11">
                  <c:v>31.97</c:v>
                </c:pt>
                <c:pt idx="12">
                  <c:v>34.98</c:v>
                </c:pt>
                <c:pt idx="13">
                  <c:v>21.91</c:v>
                </c:pt>
                <c:pt idx="14">
                  <c:v>22.52</c:v>
                </c:pt>
                <c:pt idx="15">
                  <c:v>17.05</c:v>
                </c:pt>
                <c:pt idx="16">
                  <c:v>17.6</c:v>
                </c:pt>
                <c:pt idx="17">
                  <c:v>26.23</c:v>
                </c:pt>
                <c:pt idx="18">
                  <c:v>30.07</c:v>
                </c:pt>
                <c:pt idx="19">
                  <c:v>34.89</c:v>
                </c:pt>
                <c:pt idx="20">
                  <c:v>43.68</c:v>
                </c:pt>
                <c:pt idx="21">
                  <c:v>33.96</c:v>
                </c:pt>
                <c:pt idx="22">
                  <c:v>38.8</c:v>
                </c:pt>
                <c:pt idx="23">
                  <c:v>43.55</c:v>
                </c:pt>
                <c:pt idx="24">
                  <c:v>52.79</c:v>
                </c:pt>
                <c:pt idx="25">
                  <c:v>48.71</c:v>
                </c:pt>
                <c:pt idx="26">
                  <c:v>47.18</c:v>
                </c:pt>
                <c:pt idx="27">
                  <c:v>53.66</c:v>
                </c:pt>
                <c:pt idx="28">
                  <c:v>53.33</c:v>
                </c:pt>
                <c:pt idx="29">
                  <c:v>74.13</c:v>
                </c:pt>
                <c:pt idx="30">
                  <c:v>81.29</c:v>
                </c:pt>
                <c:pt idx="31">
                  <c:v>82.81</c:v>
                </c:pt>
                <c:pt idx="32">
                  <c:v>128.34</c:v>
                </c:pt>
                <c:pt idx="33">
                  <c:v>139.54</c:v>
                </c:pt>
                <c:pt idx="34">
                  <c:v>176.25</c:v>
                </c:pt>
                <c:pt idx="35">
                  <c:v>220.96</c:v>
                </c:pt>
                <c:pt idx="36">
                  <c:v>167.87</c:v>
                </c:pt>
                <c:pt idx="37">
                  <c:v>128.78</c:v>
                </c:pt>
                <c:pt idx="38">
                  <c:v>251.76</c:v>
                </c:pt>
                <c:pt idx="39">
                  <c:v>166.0</c:v>
                </c:pt>
                <c:pt idx="40">
                  <c:v>177.51</c:v>
                </c:pt>
                <c:pt idx="41">
                  <c:v>218.18</c:v>
                </c:pt>
                <c:pt idx="42">
                  <c:v>315.26</c:v>
                </c:pt>
                <c:pt idx="43">
                  <c:v>465.51</c:v>
                </c:pt>
                <c:pt idx="44">
                  <c:v>344.94</c:v>
                </c:pt>
                <c:pt idx="45">
                  <c:v>152.75</c:v>
                </c:pt>
                <c:pt idx="46">
                  <c:v>173.93</c:v>
                </c:pt>
                <c:pt idx="47">
                  <c:v>251.22</c:v>
                </c:pt>
                <c:pt idx="48">
                  <c:v>117.94</c:v>
                </c:pt>
                <c:pt idx="49">
                  <c:v>128.39</c:v>
                </c:pt>
                <c:pt idx="50">
                  <c:v>102.4</c:v>
                </c:pt>
                <c:pt idx="51">
                  <c:v>100.83</c:v>
                </c:pt>
                <c:pt idx="52">
                  <c:v>81.65</c:v>
                </c:pt>
                <c:pt idx="53">
                  <c:v>94.84</c:v>
                </c:pt>
                <c:pt idx="54">
                  <c:v>77.48</c:v>
                </c:pt>
                <c:pt idx="55">
                  <c:v>94.41</c:v>
                </c:pt>
                <c:pt idx="56">
                  <c:v>100.73</c:v>
                </c:pt>
                <c:pt idx="57">
                  <c:v>87.32</c:v>
                </c:pt>
                <c:pt idx="58">
                  <c:v>91.18</c:v>
                </c:pt>
                <c:pt idx="59">
                  <c:v>68.38</c:v>
                </c:pt>
                <c:pt idx="60">
                  <c:v>76.63</c:v>
                </c:pt>
                <c:pt idx="61">
                  <c:v>61.36</c:v>
                </c:pt>
                <c:pt idx="62">
                  <c:v>64.66</c:v>
                </c:pt>
                <c:pt idx="63">
                  <c:v>62.39</c:v>
                </c:pt>
                <c:pt idx="64">
                  <c:v>67.28</c:v>
                </c:pt>
                <c:pt idx="65">
                  <c:v>72.89</c:v>
                </c:pt>
                <c:pt idx="66">
                  <c:v>67.71</c:v>
                </c:pt>
                <c:pt idx="67">
                  <c:v>82.03</c:v>
                </c:pt>
                <c:pt idx="68">
                  <c:v>78.06</c:v>
                </c:pt>
                <c:pt idx="69">
                  <c:v>86.29</c:v>
                </c:pt>
                <c:pt idx="70">
                  <c:v>113.96</c:v>
                </c:pt>
                <c:pt idx="71">
                  <c:v>108.18</c:v>
                </c:pt>
                <c:pt idx="72">
                  <c:v>114.32</c:v>
                </c:pt>
                <c:pt idx="73">
                  <c:v>128.51</c:v>
                </c:pt>
                <c:pt idx="74">
                  <c:v>94.69</c:v>
                </c:pt>
                <c:pt idx="75">
                  <c:v>77.93</c:v>
                </c:pt>
                <c:pt idx="76">
                  <c:v>67.32</c:v>
                </c:pt>
                <c:pt idx="77">
                  <c:v>64.03</c:v>
                </c:pt>
                <c:pt idx="78">
                  <c:v>87.79</c:v>
                </c:pt>
                <c:pt idx="79">
                  <c:v>76.94</c:v>
                </c:pt>
                <c:pt idx="80">
                  <c:v>83.53</c:v>
                </c:pt>
                <c:pt idx="81">
                  <c:v>84.35</c:v>
                </c:pt>
                <c:pt idx="82">
                  <c:v>101.93</c:v>
                </c:pt>
                <c:pt idx="83">
                  <c:v>93.43</c:v>
                </c:pt>
                <c:pt idx="84">
                  <c:v>110.14</c:v>
                </c:pt>
                <c:pt idx="85">
                  <c:v>96.5</c:v>
                </c:pt>
                <c:pt idx="86">
                  <c:v>99.46</c:v>
                </c:pt>
                <c:pt idx="87">
                  <c:v>78.43</c:v>
                </c:pt>
                <c:pt idx="88">
                  <c:v>97.62</c:v>
                </c:pt>
                <c:pt idx="89">
                  <c:v>109.58</c:v>
                </c:pt>
                <c:pt idx="90">
                  <c:v>105.47</c:v>
                </c:pt>
                <c:pt idx="91">
                  <c:v>126.85</c:v>
                </c:pt>
                <c:pt idx="92">
                  <c:v>144.84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A_MonthPrice!$C$2:$C$205</c:f>
              <c:numCache>
                <c:formatCode>General</c:formatCode>
                <c:ptCount val="204"/>
                <c:pt idx="0">
                  <c:v>61.96</c:v>
                </c:pt>
                <c:pt idx="1">
                  <c:v>54.02</c:v>
                </c:pt>
                <c:pt idx="2">
                  <c:v>48.84</c:v>
                </c:pt>
                <c:pt idx="3">
                  <c:v>50.4</c:v>
                </c:pt>
                <c:pt idx="4">
                  <c:v>48.39</c:v>
                </c:pt>
                <c:pt idx="5">
                  <c:v>47.16</c:v>
                </c:pt>
                <c:pt idx="6">
                  <c:v>51.46</c:v>
                </c:pt>
                <c:pt idx="7">
                  <c:v>44.95</c:v>
                </c:pt>
                <c:pt idx="8">
                  <c:v>42.13</c:v>
                </c:pt>
                <c:pt idx="9">
                  <c:v>47.15</c:v>
                </c:pt>
                <c:pt idx="10">
                  <c:v>42.19</c:v>
                </c:pt>
                <c:pt idx="11">
                  <c:v>33.81</c:v>
                </c:pt>
                <c:pt idx="12">
                  <c:v>41.08</c:v>
                </c:pt>
                <c:pt idx="13">
                  <c:v>35.86</c:v>
                </c:pt>
                <c:pt idx="14">
                  <c:v>27.74</c:v>
                </c:pt>
                <c:pt idx="15">
                  <c:v>17.61</c:v>
                </c:pt>
                <c:pt idx="16">
                  <c:v>21.33</c:v>
                </c:pt>
                <c:pt idx="17">
                  <c:v>30.63</c:v>
                </c:pt>
                <c:pt idx="18">
                  <c:v>34.62</c:v>
                </c:pt>
                <c:pt idx="19">
                  <c:v>36.21</c:v>
                </c:pt>
                <c:pt idx="20">
                  <c:v>41.95</c:v>
                </c:pt>
                <c:pt idx="21">
                  <c:v>36.55</c:v>
                </c:pt>
                <c:pt idx="22">
                  <c:v>41.96</c:v>
                </c:pt>
                <c:pt idx="23">
                  <c:v>41.97</c:v>
                </c:pt>
                <c:pt idx="24">
                  <c:v>60.1</c:v>
                </c:pt>
                <c:pt idx="25">
                  <c:v>28.54</c:v>
                </c:pt>
                <c:pt idx="26">
                  <c:v>45.48</c:v>
                </c:pt>
                <c:pt idx="27">
                  <c:v>65.06</c:v>
                </c:pt>
                <c:pt idx="28">
                  <c:v>67.18</c:v>
                </c:pt>
                <c:pt idx="29">
                  <c:v>83.31</c:v>
                </c:pt>
                <c:pt idx="30">
                  <c:v>92.37</c:v>
                </c:pt>
                <c:pt idx="31">
                  <c:v>106.08</c:v>
                </c:pt>
                <c:pt idx="32">
                  <c:v>156.4</c:v>
                </c:pt>
                <c:pt idx="33">
                  <c:v>199.67</c:v>
                </c:pt>
                <c:pt idx="34">
                  <c:v>193.72</c:v>
                </c:pt>
                <c:pt idx="35">
                  <c:v>238.97</c:v>
                </c:pt>
                <c:pt idx="36">
                  <c:v>201.8</c:v>
                </c:pt>
                <c:pt idx="37">
                  <c:v>200.31</c:v>
                </c:pt>
                <c:pt idx="38">
                  <c:v>283.19</c:v>
                </c:pt>
                <c:pt idx="39">
                  <c:v>191.52</c:v>
                </c:pt>
                <c:pt idx="40">
                  <c:v>187.16</c:v>
                </c:pt>
                <c:pt idx="41">
                  <c:v>169.43</c:v>
                </c:pt>
                <c:pt idx="42">
                  <c:v>142.68</c:v>
                </c:pt>
                <c:pt idx="43">
                  <c:v>154.99</c:v>
                </c:pt>
                <c:pt idx="44">
                  <c:v>140.92</c:v>
                </c:pt>
                <c:pt idx="45">
                  <c:v>127.22</c:v>
                </c:pt>
                <c:pt idx="46">
                  <c:v>115.57</c:v>
                </c:pt>
                <c:pt idx="47">
                  <c:v>96.75</c:v>
                </c:pt>
                <c:pt idx="48">
                  <c:v>69.73</c:v>
                </c:pt>
                <c:pt idx="49">
                  <c:v>133.49</c:v>
                </c:pt>
                <c:pt idx="50">
                  <c:v>89.58</c:v>
                </c:pt>
                <c:pt idx="51">
                  <c:v>73.82</c:v>
                </c:pt>
                <c:pt idx="52">
                  <c:v>74.17</c:v>
                </c:pt>
                <c:pt idx="53">
                  <c:v>93.05</c:v>
                </c:pt>
                <c:pt idx="54">
                  <c:v>90.46</c:v>
                </c:pt>
                <c:pt idx="55">
                  <c:v>96.09</c:v>
                </c:pt>
                <c:pt idx="56">
                  <c:v>103.36</c:v>
                </c:pt>
                <c:pt idx="57">
                  <c:v>89.84</c:v>
                </c:pt>
                <c:pt idx="58">
                  <c:v>63.57</c:v>
                </c:pt>
                <c:pt idx="59">
                  <c:v>72.12</c:v>
                </c:pt>
                <c:pt idx="60">
                  <c:v>74.11</c:v>
                </c:pt>
                <c:pt idx="61">
                  <c:v>39.9</c:v>
                </c:pt>
                <c:pt idx="62">
                  <c:v>20.28</c:v>
                </c:pt>
                <c:pt idx="63">
                  <c:v>13.77</c:v>
                </c:pt>
                <c:pt idx="64">
                  <c:v>30.32</c:v>
                </c:pt>
                <c:pt idx="65">
                  <c:v>56.26</c:v>
                </c:pt>
                <c:pt idx="66">
                  <c:v>72.43</c:v>
                </c:pt>
                <c:pt idx="67">
                  <c:v>91.1</c:v>
                </c:pt>
                <c:pt idx="68">
                  <c:v>72.54</c:v>
                </c:pt>
                <c:pt idx="69">
                  <c:v>68.49</c:v>
                </c:pt>
                <c:pt idx="70">
                  <c:v>104.48</c:v>
                </c:pt>
                <c:pt idx="71">
                  <c:v>111.25</c:v>
                </c:pt>
                <c:pt idx="72">
                  <c:v>96.69</c:v>
                </c:pt>
                <c:pt idx="73">
                  <c:v>108.26</c:v>
                </c:pt>
                <c:pt idx="74">
                  <c:v>53.1</c:v>
                </c:pt>
                <c:pt idx="75">
                  <c:v>26.65</c:v>
                </c:pt>
                <c:pt idx="76">
                  <c:v>16.99</c:v>
                </c:pt>
                <c:pt idx="77">
                  <c:v>72.81</c:v>
                </c:pt>
                <c:pt idx="78">
                  <c:v>69.94</c:v>
                </c:pt>
                <c:pt idx="79">
                  <c:v>68.25</c:v>
                </c:pt>
                <c:pt idx="80">
                  <c:v>61.26</c:v>
                </c:pt>
                <c:pt idx="81">
                  <c:v>75.63</c:v>
                </c:pt>
                <c:pt idx="82">
                  <c:v>58.71</c:v>
                </c:pt>
                <c:pt idx="83">
                  <c:v>77.93</c:v>
                </c:pt>
                <c:pt idx="84">
                  <c:v>71.53</c:v>
                </c:pt>
                <c:pt idx="85">
                  <c:v>16.45</c:v>
                </c:pt>
                <c:pt idx="86">
                  <c:v>41.68</c:v>
                </c:pt>
                <c:pt idx="87">
                  <c:v>42.72</c:v>
                </c:pt>
                <c:pt idx="88">
                  <c:v>54.2</c:v>
                </c:pt>
                <c:pt idx="89">
                  <c:v>69.66</c:v>
                </c:pt>
                <c:pt idx="90">
                  <c:v>104.88</c:v>
                </c:pt>
                <c:pt idx="91">
                  <c:v>118.27</c:v>
                </c:pt>
                <c:pt idx="92">
                  <c:v>143.3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A_MonthPrice!$D$2:$D$205</c:f>
              <c:numCache>
                <c:formatCode>General</c:formatCode>
                <c:ptCount val="204"/>
                <c:pt idx="0">
                  <c:v>62.66</c:v>
                </c:pt>
                <c:pt idx="1">
                  <c:v>54.73</c:v>
                </c:pt>
                <c:pt idx="2">
                  <c:v>49.22</c:v>
                </c:pt>
                <c:pt idx="3">
                  <c:v>50.65</c:v>
                </c:pt>
                <c:pt idx="4">
                  <c:v>48.75</c:v>
                </c:pt>
                <c:pt idx="5">
                  <c:v>47.18</c:v>
                </c:pt>
                <c:pt idx="6">
                  <c:v>51.46</c:v>
                </c:pt>
                <c:pt idx="7">
                  <c:v>44.95</c:v>
                </c:pt>
                <c:pt idx="8">
                  <c:v>42.16</c:v>
                </c:pt>
                <c:pt idx="9">
                  <c:v>47.19</c:v>
                </c:pt>
                <c:pt idx="10">
                  <c:v>42.12</c:v>
                </c:pt>
                <c:pt idx="11">
                  <c:v>33.68</c:v>
                </c:pt>
                <c:pt idx="12">
                  <c:v>40.9</c:v>
                </c:pt>
                <c:pt idx="13">
                  <c:v>36.03</c:v>
                </c:pt>
                <c:pt idx="14">
                  <c:v>27.85</c:v>
                </c:pt>
                <c:pt idx="15">
                  <c:v>17.73</c:v>
                </c:pt>
                <c:pt idx="16">
                  <c:v>21.44</c:v>
                </c:pt>
                <c:pt idx="17">
                  <c:v>30.66</c:v>
                </c:pt>
                <c:pt idx="18">
                  <c:v>34.62</c:v>
                </c:pt>
                <c:pt idx="19">
                  <c:v>36.13</c:v>
                </c:pt>
                <c:pt idx="20">
                  <c:v>41.92</c:v>
                </c:pt>
                <c:pt idx="21">
                  <c:v>36.43</c:v>
                </c:pt>
                <c:pt idx="22">
                  <c:v>42.11</c:v>
                </c:pt>
                <c:pt idx="23">
                  <c:v>42.04</c:v>
                </c:pt>
                <c:pt idx="24">
                  <c:v>60.63</c:v>
                </c:pt>
                <c:pt idx="25">
                  <c:v>28.24</c:v>
                </c:pt>
                <c:pt idx="26">
                  <c:v>45.42</c:v>
                </c:pt>
                <c:pt idx="27">
                  <c:v>64.98</c:v>
                </c:pt>
                <c:pt idx="28">
                  <c:v>67.18</c:v>
                </c:pt>
                <c:pt idx="29">
                  <c:v>83.3</c:v>
                </c:pt>
                <c:pt idx="30">
                  <c:v>92.55</c:v>
                </c:pt>
                <c:pt idx="31">
                  <c:v>106.13</c:v>
                </c:pt>
                <c:pt idx="32">
                  <c:v>156.79</c:v>
                </c:pt>
                <c:pt idx="33">
                  <c:v>199.7</c:v>
                </c:pt>
                <c:pt idx="34">
                  <c:v>193.79</c:v>
                </c:pt>
                <c:pt idx="35">
                  <c:v>239.07</c:v>
                </c:pt>
                <c:pt idx="36">
                  <c:v>201.98</c:v>
                </c:pt>
                <c:pt idx="37">
                  <c:v>200.81</c:v>
                </c:pt>
                <c:pt idx="38">
                  <c:v>283.09</c:v>
                </c:pt>
                <c:pt idx="39">
                  <c:v>192.01</c:v>
                </c:pt>
                <c:pt idx="40">
                  <c:v>187.19</c:v>
                </c:pt>
                <c:pt idx="41">
                  <c:v>169.63</c:v>
                </c:pt>
                <c:pt idx="42">
                  <c:v>143.83</c:v>
                </c:pt>
                <c:pt idx="43">
                  <c:v>157.36</c:v>
                </c:pt>
                <c:pt idx="44">
                  <c:v>141.1</c:v>
                </c:pt>
                <c:pt idx="45">
                  <c:v>127.22</c:v>
                </c:pt>
                <c:pt idx="46">
                  <c:v>115.4</c:v>
                </c:pt>
                <c:pt idx="47">
                  <c:v>96.35</c:v>
                </c:pt>
                <c:pt idx="48">
                  <c:v>69.53</c:v>
                </c:pt>
                <c:pt idx="49">
                  <c:v>134.25</c:v>
                </c:pt>
                <c:pt idx="50">
                  <c:v>89.93</c:v>
                </c:pt>
                <c:pt idx="51">
                  <c:v>77.05</c:v>
                </c:pt>
                <c:pt idx="52">
                  <c:v>76.05</c:v>
                </c:pt>
                <c:pt idx="53">
                  <c:v>95.62</c:v>
                </c:pt>
                <c:pt idx="54">
                  <c:v>93.79</c:v>
                </c:pt>
                <c:pt idx="55">
                  <c:v>97.91</c:v>
                </c:pt>
                <c:pt idx="56">
                  <c:v>104.17</c:v>
                </c:pt>
                <c:pt idx="57">
                  <c:v>89.55</c:v>
                </c:pt>
                <c:pt idx="58">
                  <c:v>63.38</c:v>
                </c:pt>
                <c:pt idx="59">
                  <c:v>72.15</c:v>
                </c:pt>
                <c:pt idx="60">
                  <c:v>74.09</c:v>
                </c:pt>
                <c:pt idx="61">
                  <c:v>39.76</c:v>
                </c:pt>
                <c:pt idx="62">
                  <c:v>19.26</c:v>
                </c:pt>
                <c:pt idx="63">
                  <c:v>13.32</c:v>
                </c:pt>
                <c:pt idx="64">
                  <c:v>30.65</c:v>
                </c:pt>
                <c:pt idx="65">
                  <c:v>58.29</c:v>
                </c:pt>
                <c:pt idx="66">
                  <c:v>74.24</c:v>
                </c:pt>
                <c:pt idx="67">
                  <c:v>91.16</c:v>
                </c:pt>
                <c:pt idx="68">
                  <c:v>73.54</c:v>
                </c:pt>
                <c:pt idx="69">
                  <c:v>69.36</c:v>
                </c:pt>
                <c:pt idx="70">
                  <c:v>104.65</c:v>
                </c:pt>
                <c:pt idx="71">
                  <c:v>111.55</c:v>
                </c:pt>
                <c:pt idx="72">
                  <c:v>96.74</c:v>
                </c:pt>
                <c:pt idx="73">
                  <c:v>108.17</c:v>
                </c:pt>
                <c:pt idx="74">
                  <c:v>52.61</c:v>
                </c:pt>
                <c:pt idx="75">
                  <c:v>25.75</c:v>
                </c:pt>
                <c:pt idx="76">
                  <c:v>25.85</c:v>
                </c:pt>
                <c:pt idx="77">
                  <c:v>74.38</c:v>
                </c:pt>
                <c:pt idx="78">
                  <c:v>70.03</c:v>
                </c:pt>
                <c:pt idx="79">
                  <c:v>68.49</c:v>
                </c:pt>
                <c:pt idx="80">
                  <c:v>61.41</c:v>
                </c:pt>
                <c:pt idx="81">
                  <c:v>76.35</c:v>
                </c:pt>
                <c:pt idx="82">
                  <c:v>59.14</c:v>
                </c:pt>
                <c:pt idx="83">
                  <c:v>77.93</c:v>
                </c:pt>
                <c:pt idx="84">
                  <c:v>71.04</c:v>
                </c:pt>
                <c:pt idx="85">
                  <c:v>10.69</c:v>
                </c:pt>
                <c:pt idx="86">
                  <c:v>40.77</c:v>
                </c:pt>
                <c:pt idx="87">
                  <c:v>42.69</c:v>
                </c:pt>
                <c:pt idx="88">
                  <c:v>54.05</c:v>
                </c:pt>
                <c:pt idx="89">
                  <c:v>70.31</c:v>
                </c:pt>
                <c:pt idx="90">
                  <c:v>107.11</c:v>
                </c:pt>
                <c:pt idx="91">
                  <c:v>121.39</c:v>
                </c:pt>
                <c:pt idx="92">
                  <c:v>143.94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A_MonthPrice!$E$2:$E$205</c:f>
              <c:numCache>
                <c:formatCode>General</c:formatCode>
                <c:ptCount val="204"/>
                <c:pt idx="0">
                  <c:v>61.15</c:v>
                </c:pt>
                <c:pt idx="1">
                  <c:v>46.61</c:v>
                </c:pt>
                <c:pt idx="2">
                  <c:v>33.85</c:v>
                </c:pt>
                <c:pt idx="3">
                  <c:v>38.1</c:v>
                </c:pt>
                <c:pt idx="4">
                  <c:v>37.2</c:v>
                </c:pt>
                <c:pt idx="5">
                  <c:v>29.24</c:v>
                </c:pt>
                <c:pt idx="6">
                  <c:v>37.69</c:v>
                </c:pt>
                <c:pt idx="7">
                  <c:v>33.36</c:v>
                </c:pt>
                <c:pt idx="8">
                  <c:v>35.55</c:v>
                </c:pt>
                <c:pt idx="9">
                  <c:v>38.62</c:v>
                </c:pt>
                <c:pt idx="10">
                  <c:v>45.95</c:v>
                </c:pt>
                <c:pt idx="11">
                  <c:v>36.47</c:v>
                </c:pt>
                <c:pt idx="12">
                  <c:v>37.97</c:v>
                </c:pt>
                <c:pt idx="13">
                  <c:v>26.25</c:v>
                </c:pt>
                <c:pt idx="14">
                  <c:v>23.83</c:v>
                </c:pt>
                <c:pt idx="15">
                  <c:v>13.41</c:v>
                </c:pt>
                <c:pt idx="16">
                  <c:v>14.87</c:v>
                </c:pt>
                <c:pt idx="17">
                  <c:v>25.85</c:v>
                </c:pt>
                <c:pt idx="18">
                  <c:v>33.42</c:v>
                </c:pt>
                <c:pt idx="19">
                  <c:v>36.76</c:v>
                </c:pt>
                <c:pt idx="20">
                  <c:v>47.19</c:v>
                </c:pt>
                <c:pt idx="21">
                  <c:v>37.87</c:v>
                </c:pt>
                <c:pt idx="22">
                  <c:v>40.14</c:v>
                </c:pt>
                <c:pt idx="23">
                  <c:v>48.42</c:v>
                </c:pt>
                <c:pt idx="24">
                  <c:v>59.47</c:v>
                </c:pt>
                <c:pt idx="25">
                  <c:v>49.01</c:v>
                </c:pt>
                <c:pt idx="26">
                  <c:v>50.23</c:v>
                </c:pt>
                <c:pt idx="27">
                  <c:v>63.15</c:v>
                </c:pt>
                <c:pt idx="28">
                  <c:v>55.26</c:v>
                </c:pt>
                <c:pt idx="29">
                  <c:v>73.56</c:v>
                </c:pt>
                <c:pt idx="30">
                  <c:v>78.31</c:v>
                </c:pt>
                <c:pt idx="31">
                  <c:v>77.4</c:v>
                </c:pt>
                <c:pt idx="32">
                  <c:v>135.3</c:v>
                </c:pt>
                <c:pt idx="33">
                  <c:v>172.54</c:v>
                </c:pt>
                <c:pt idx="34">
                  <c:v>217.24</c:v>
                </c:pt>
                <c:pt idx="35">
                  <c:v>274.51</c:v>
                </c:pt>
                <c:pt idx="36">
                  <c:v>211.58</c:v>
                </c:pt>
                <c:pt idx="37">
                  <c:v>185.63</c:v>
                </c:pt>
                <c:pt idx="38">
                  <c:v>295.17</c:v>
                </c:pt>
                <c:pt idx="39">
                  <c:v>232.92</c:v>
                </c:pt>
                <c:pt idx="40">
                  <c:v>197.46</c:v>
                </c:pt>
                <c:pt idx="41">
                  <c:v>248.73</c:v>
                </c:pt>
                <c:pt idx="42">
                  <c:v>400.95</c:v>
                </c:pt>
                <c:pt idx="43">
                  <c:v>492.99</c:v>
                </c:pt>
                <c:pt idx="44">
                  <c:v>393.55</c:v>
                </c:pt>
                <c:pt idx="45">
                  <c:v>178.89</c:v>
                </c:pt>
                <c:pt idx="46">
                  <c:v>192.16</c:v>
                </c:pt>
                <c:pt idx="47">
                  <c:v>270.49</c:v>
                </c:pt>
                <c:pt idx="48">
                  <c:v>132.28</c:v>
                </c:pt>
                <c:pt idx="49">
                  <c:v>148.78</c:v>
                </c:pt>
                <c:pt idx="50">
                  <c:v>111.81</c:v>
                </c:pt>
                <c:pt idx="51">
                  <c:v>106.45</c:v>
                </c:pt>
                <c:pt idx="52">
                  <c:v>77.48</c:v>
                </c:pt>
                <c:pt idx="53">
                  <c:v>91.28</c:v>
                </c:pt>
                <c:pt idx="54">
                  <c:v>77.62</c:v>
                </c:pt>
                <c:pt idx="55">
                  <c:v>90.96</c:v>
                </c:pt>
                <c:pt idx="56">
                  <c:v>88.71</c:v>
                </c:pt>
                <c:pt idx="57">
                  <c:v>84.2</c:v>
                </c:pt>
                <c:pt idx="58">
                  <c:v>89.02</c:v>
                </c:pt>
                <c:pt idx="59">
                  <c:v>68.33</c:v>
                </c:pt>
                <c:pt idx="60">
                  <c:v>76.66</c:v>
                </c:pt>
                <c:pt idx="61">
                  <c:v>58.39</c:v>
                </c:pt>
                <c:pt idx="62">
                  <c:v>53.54</c:v>
                </c:pt>
                <c:pt idx="63">
                  <c:v>28.23</c:v>
                </c:pt>
                <c:pt idx="64">
                  <c:v>27.09</c:v>
                </c:pt>
                <c:pt idx="65">
                  <c:v>37.78</c:v>
                </c:pt>
                <c:pt idx="66">
                  <c:v>47.09</c:v>
                </c:pt>
                <c:pt idx="67">
                  <c:v>54.56</c:v>
                </c:pt>
                <c:pt idx="68">
                  <c:v>51.61</c:v>
                </c:pt>
                <c:pt idx="69">
                  <c:v>62.25</c:v>
                </c:pt>
                <c:pt idx="70">
                  <c:v>100.55</c:v>
                </c:pt>
                <c:pt idx="71">
                  <c:v>98.06</c:v>
                </c:pt>
                <c:pt idx="72">
                  <c:v>102.44</c:v>
                </c:pt>
                <c:pt idx="73">
                  <c:v>122.63</c:v>
                </c:pt>
                <c:pt idx="74">
                  <c:v>76.84</c:v>
                </c:pt>
                <c:pt idx="75">
                  <c:v>42.05</c:v>
                </c:pt>
                <c:pt idx="76">
                  <c:v>19.44</c:v>
                </c:pt>
                <c:pt idx="77">
                  <c:v>40.9</c:v>
                </c:pt>
                <c:pt idx="78">
                  <c:v>57.96</c:v>
                </c:pt>
                <c:pt idx="79">
                  <c:v>54.25</c:v>
                </c:pt>
                <c:pt idx="80">
                  <c:v>34.95</c:v>
                </c:pt>
                <c:pt idx="81">
                  <c:v>57.36</c:v>
                </c:pt>
                <c:pt idx="82">
                  <c:v>59.21</c:v>
                </c:pt>
                <c:pt idx="83">
                  <c:v>68.72</c:v>
                </c:pt>
                <c:pt idx="84">
                  <c:v>100.7</c:v>
                </c:pt>
                <c:pt idx="85">
                  <c:v>45.91</c:v>
                </c:pt>
                <c:pt idx="86">
                  <c:v>64.07</c:v>
                </c:pt>
                <c:pt idx="87">
                  <c:v>39.56</c:v>
                </c:pt>
                <c:pt idx="88">
                  <c:v>52.25</c:v>
                </c:pt>
                <c:pt idx="89">
                  <c:v>66.24</c:v>
                </c:pt>
                <c:pt idx="90">
                  <c:v>95.33</c:v>
                </c:pt>
                <c:pt idx="91">
                  <c:v>122.82</c:v>
                </c:pt>
                <c:pt idx="92">
                  <c:v>143.31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A_MonthPrice!$F$2:$F$205</c:f>
              <c:numCache>
                <c:formatCode>General</c:formatCode>
                <c:ptCount val="204"/>
                <c:pt idx="0">
                  <c:v>67.64</c:v>
                </c:pt>
                <c:pt idx="1">
                  <c:v>57.64</c:v>
                </c:pt>
                <c:pt idx="2">
                  <c:v>52.86</c:v>
                </c:pt>
                <c:pt idx="3">
                  <c:v>53.39</c:v>
                </c:pt>
                <c:pt idx="4">
                  <c:v>50.67</c:v>
                </c:pt>
                <c:pt idx="5">
                  <c:v>48.58</c:v>
                </c:pt>
                <c:pt idx="6">
                  <c:v>52.32</c:v>
                </c:pt>
                <c:pt idx="7">
                  <c:v>49.59</c:v>
                </c:pt>
                <c:pt idx="8">
                  <c:v>51.16</c:v>
                </c:pt>
                <c:pt idx="9">
                  <c:v>52.83</c:v>
                </c:pt>
                <c:pt idx="10">
                  <c:v>48.17</c:v>
                </c:pt>
                <c:pt idx="11">
                  <c:v>43.33</c:v>
                </c:pt>
                <c:pt idx="12">
                  <c:v>47.44</c:v>
                </c:pt>
                <c:pt idx="13">
                  <c:v>39.26</c:v>
                </c:pt>
                <c:pt idx="14">
                  <c:v>31.97</c:v>
                </c:pt>
                <c:pt idx="15">
                  <c:v>24.79</c:v>
                </c:pt>
                <c:pt idx="16">
                  <c:v>21.79</c:v>
                </c:pt>
                <c:pt idx="17">
                  <c:v>28.06</c:v>
                </c:pt>
                <c:pt idx="18">
                  <c:v>37.99</c:v>
                </c:pt>
                <c:pt idx="19">
                  <c:v>40.27</c:v>
                </c:pt>
                <c:pt idx="20">
                  <c:v>48.77</c:v>
                </c:pt>
                <c:pt idx="21">
                  <c:v>43.52</c:v>
                </c:pt>
                <c:pt idx="22">
                  <c:v>48.75</c:v>
                </c:pt>
                <c:pt idx="23">
                  <c:v>54.07</c:v>
                </c:pt>
                <c:pt idx="24">
                  <c:v>60.7</c:v>
                </c:pt>
                <c:pt idx="25">
                  <c:v>56.56</c:v>
                </c:pt>
                <c:pt idx="26">
                  <c:v>60.41</c:v>
                </c:pt>
                <c:pt idx="27">
                  <c:v>69.05</c:v>
                </c:pt>
                <c:pt idx="28">
                  <c:v>69.95</c:v>
                </c:pt>
                <c:pt idx="29">
                  <c:v>84.84</c:v>
                </c:pt>
                <c:pt idx="30">
                  <c:v>102.7</c:v>
                </c:pt>
                <c:pt idx="31">
                  <c:v>112.57</c:v>
                </c:pt>
                <c:pt idx="32">
                  <c:v>158.74</c:v>
                </c:pt>
                <c:pt idx="33">
                  <c:v>217.66</c:v>
                </c:pt>
                <c:pt idx="34">
                  <c:v>225.99</c:v>
                </c:pt>
                <c:pt idx="35">
                  <c:v>281.01</c:v>
                </c:pt>
                <c:pt idx="36">
                  <c:v>224.49</c:v>
                </c:pt>
                <c:pt idx="37">
                  <c:v>211.76</c:v>
                </c:pt>
                <c:pt idx="38">
                  <c:v>307.97</c:v>
                </c:pt>
                <c:pt idx="39">
                  <c:v>245.79</c:v>
                </c:pt>
                <c:pt idx="40">
                  <c:v>230.04</c:v>
                </c:pt>
                <c:pt idx="41">
                  <c:v>271.67</c:v>
                </c:pt>
                <c:pt idx="42">
                  <c:v>441.77</c:v>
                </c:pt>
                <c:pt idx="43">
                  <c:v>543.55</c:v>
                </c:pt>
                <c:pt idx="44">
                  <c:v>429.25</c:v>
                </c:pt>
                <c:pt idx="45">
                  <c:v>211.16</c:v>
                </c:pt>
                <c:pt idx="46">
                  <c:v>224.79</c:v>
                </c:pt>
                <c:pt idx="47">
                  <c:v>294.82</c:v>
                </c:pt>
                <c:pt idx="48">
                  <c:v>174.44</c:v>
                </c:pt>
                <c:pt idx="49">
                  <c:v>161.03</c:v>
                </c:pt>
                <c:pt idx="50">
                  <c:v>136.31</c:v>
                </c:pt>
                <c:pt idx="51">
                  <c:v>134.9</c:v>
                </c:pt>
                <c:pt idx="52">
                  <c:v>105.65</c:v>
                </c:pt>
                <c:pt idx="53">
                  <c:v>105.39</c:v>
                </c:pt>
                <c:pt idx="54">
                  <c:v>112.08</c:v>
                </c:pt>
                <c:pt idx="55">
                  <c:v>111.93</c:v>
                </c:pt>
                <c:pt idx="56">
                  <c:v>115.69</c:v>
                </c:pt>
                <c:pt idx="57">
                  <c:v>134.2</c:v>
                </c:pt>
                <c:pt idx="58">
                  <c:v>121.74</c:v>
                </c:pt>
                <c:pt idx="59">
                  <c:v>115.45</c:v>
                </c:pt>
                <c:pt idx="60">
                  <c:v>99.14</c:v>
                </c:pt>
                <c:pt idx="61">
                  <c:v>87.6</c:v>
                </c:pt>
                <c:pt idx="62">
                  <c:v>88.85</c:v>
                </c:pt>
                <c:pt idx="63">
                  <c:v>86.76</c:v>
                </c:pt>
                <c:pt idx="64">
                  <c:v>94.94</c:v>
                </c:pt>
                <c:pt idx="65">
                  <c:v>103.18</c:v>
                </c:pt>
                <c:pt idx="66">
                  <c:v>112.37</c:v>
                </c:pt>
                <c:pt idx="67">
                  <c:v>128.5</c:v>
                </c:pt>
                <c:pt idx="68">
                  <c:v>117.08</c:v>
                </c:pt>
                <c:pt idx="69">
                  <c:v>116.67</c:v>
                </c:pt>
                <c:pt idx="70">
                  <c:v>130.93</c:v>
                </c:pt>
                <c:pt idx="71">
                  <c:v>135.05</c:v>
                </c:pt>
                <c:pt idx="72">
                  <c:v>143.03</c:v>
                </c:pt>
                <c:pt idx="73">
                  <c:v>150.34</c:v>
                </c:pt>
                <c:pt idx="74">
                  <c:v>120.46</c:v>
                </c:pt>
                <c:pt idx="75">
                  <c:v>99.85</c:v>
                </c:pt>
                <c:pt idx="76">
                  <c:v>93.66</c:v>
                </c:pt>
                <c:pt idx="77">
                  <c:v>111.76</c:v>
                </c:pt>
                <c:pt idx="78">
                  <c:v>113.07</c:v>
                </c:pt>
                <c:pt idx="79">
                  <c:v>108.76</c:v>
                </c:pt>
                <c:pt idx="80">
                  <c:v>109.1</c:v>
                </c:pt>
                <c:pt idx="81">
                  <c:v>110.96</c:v>
                </c:pt>
                <c:pt idx="82">
                  <c:v>117.04</c:v>
                </c:pt>
                <c:pt idx="83">
                  <c:v>115.48</c:v>
                </c:pt>
                <c:pt idx="84">
                  <c:v>132.65</c:v>
                </c:pt>
                <c:pt idx="85">
                  <c:v>114.3</c:v>
                </c:pt>
                <c:pt idx="86">
                  <c:v>143.44</c:v>
                </c:pt>
                <c:pt idx="87">
                  <c:v>119.31</c:v>
                </c:pt>
                <c:pt idx="88">
                  <c:v>119.34</c:v>
                </c:pt>
                <c:pt idx="89">
                  <c:v>132.55</c:v>
                </c:pt>
                <c:pt idx="90">
                  <c:v>157.15</c:v>
                </c:pt>
                <c:pt idx="91">
                  <c:v>180.09</c:v>
                </c:pt>
                <c:pt idx="92">
                  <c:v>207.59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A_MonthPrice!$A$2:$A$205</c:f>
              <c:strCache>
                <c:ptCount val="0"/>
              </c:strCache>
            </c:strRef>
          </c:cat>
          <c:val>
            <c:numRef>
              <c:f>A_MonthPrice!$G$2:$G$205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€/MWh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B_Penetration!$B$2:$B$205</c:f>
              <c:numCache>
                <c:formatCode>General</c:formatCode>
                <c:ptCount val="204"/>
                <c:pt idx="11">
                  <c:v>31.71</c:v>
                </c:pt>
                <c:pt idx="12">
                  <c:v>32.17</c:v>
                </c:pt>
                <c:pt idx="13">
                  <c:v>33.77</c:v>
                </c:pt>
                <c:pt idx="14">
                  <c:v>33.86</c:v>
                </c:pt>
                <c:pt idx="15">
                  <c:v>34.64</c:v>
                </c:pt>
                <c:pt idx="16">
                  <c:v>35.17</c:v>
                </c:pt>
                <c:pt idx="17">
                  <c:v>35.07</c:v>
                </c:pt>
                <c:pt idx="18">
                  <c:v>35.42</c:v>
                </c:pt>
                <c:pt idx="19">
                  <c:v>35.53</c:v>
                </c:pt>
                <c:pt idx="20">
                  <c:v>35.09</c:v>
                </c:pt>
                <c:pt idx="21">
                  <c:v>35.42</c:v>
                </c:pt>
                <c:pt idx="22">
                  <c:v>35.7</c:v>
                </c:pt>
                <c:pt idx="23">
                  <c:v>34.98</c:v>
                </c:pt>
                <c:pt idx="24">
                  <c:v>34.21</c:v>
                </c:pt>
                <c:pt idx="25">
                  <c:v>32.85</c:v>
                </c:pt>
                <c:pt idx="26">
                  <c:v>32.28</c:v>
                </c:pt>
                <c:pt idx="27">
                  <c:v>31.7</c:v>
                </c:pt>
                <c:pt idx="28">
                  <c:v>31.81</c:v>
                </c:pt>
                <c:pt idx="29">
                  <c:v>31.48</c:v>
                </c:pt>
                <c:pt idx="30">
                  <c:v>31.21</c:v>
                </c:pt>
                <c:pt idx="31">
                  <c:v>31.55</c:v>
                </c:pt>
                <c:pt idx="32">
                  <c:v>31.43</c:v>
                </c:pt>
                <c:pt idx="33">
                  <c:v>31.54</c:v>
                </c:pt>
                <c:pt idx="34">
                  <c:v>31.32</c:v>
                </c:pt>
                <c:pt idx="35">
                  <c:v>31.41</c:v>
                </c:pt>
                <c:pt idx="36">
                  <c:v>32.2</c:v>
                </c:pt>
                <c:pt idx="37">
                  <c:v>33.64</c:v>
                </c:pt>
                <c:pt idx="38">
                  <c:v>33.32</c:v>
                </c:pt>
                <c:pt idx="39">
                  <c:v>33.76</c:v>
                </c:pt>
                <c:pt idx="40">
                  <c:v>33.79</c:v>
                </c:pt>
                <c:pt idx="41">
                  <c:v>34.4</c:v>
                </c:pt>
                <c:pt idx="42">
                  <c:v>34.82</c:v>
                </c:pt>
                <c:pt idx="43">
                  <c:v>34.56</c:v>
                </c:pt>
                <c:pt idx="44">
                  <c:v>35.18</c:v>
                </c:pt>
                <c:pt idx="45">
                  <c:v>35.31</c:v>
                </c:pt>
                <c:pt idx="46">
                  <c:v>36.11</c:v>
                </c:pt>
                <c:pt idx="47">
                  <c:v>36.26</c:v>
                </c:pt>
                <c:pt idx="48">
                  <c:v>36.73</c:v>
                </c:pt>
                <c:pt idx="49">
                  <c:v>35.54</c:v>
                </c:pt>
                <c:pt idx="50">
                  <c:v>36.52</c:v>
                </c:pt>
                <c:pt idx="51">
                  <c:v>36.73</c:v>
                </c:pt>
                <c:pt idx="52">
                  <c:v>37.37</c:v>
                </c:pt>
                <c:pt idx="53">
                  <c:v>38.11</c:v>
                </c:pt>
                <c:pt idx="54">
                  <c:v>39.44</c:v>
                </c:pt>
                <c:pt idx="55">
                  <c:v>40.36</c:v>
                </c:pt>
                <c:pt idx="56">
                  <c:v>40.99</c:v>
                </c:pt>
                <c:pt idx="57">
                  <c:v>41.73</c:v>
                </c:pt>
                <c:pt idx="58">
                  <c:v>42.51</c:v>
                </c:pt>
                <c:pt idx="59">
                  <c:v>43.9</c:v>
                </c:pt>
                <c:pt idx="60">
                  <c:v>44.2</c:v>
                </c:pt>
                <c:pt idx="61">
                  <c:v>45.35</c:v>
                </c:pt>
                <c:pt idx="62">
                  <c:v>45.56</c:v>
                </c:pt>
                <c:pt idx="63">
                  <c:v>46.33</c:v>
                </c:pt>
                <c:pt idx="64">
                  <c:v>46.42</c:v>
                </c:pt>
                <c:pt idx="65">
                  <c:v>46.71</c:v>
                </c:pt>
                <c:pt idx="66">
                  <c:v>46.47</c:v>
                </c:pt>
                <c:pt idx="67">
                  <c:v>46.92</c:v>
                </c:pt>
                <c:pt idx="68">
                  <c:v>47.69</c:v>
                </c:pt>
                <c:pt idx="69">
                  <c:v>47.2</c:v>
                </c:pt>
                <c:pt idx="70">
                  <c:v>46.55</c:v>
                </c:pt>
                <c:pt idx="71">
                  <c:v>46.26</c:v>
                </c:pt>
                <c:pt idx="72">
                  <c:v>45.96</c:v>
                </c:pt>
                <c:pt idx="73">
                  <c:v>44.71</c:v>
                </c:pt>
                <c:pt idx="74">
                  <c:v>44.38</c:v>
                </c:pt>
                <c:pt idx="75">
                  <c:v>43.99</c:v>
                </c:pt>
                <c:pt idx="76">
                  <c:v>44.69</c:v>
                </c:pt>
                <c:pt idx="77">
                  <c:v>45.67</c:v>
                </c:pt>
                <c:pt idx="78">
                  <c:v>45.74</c:v>
                </c:pt>
                <c:pt idx="79">
                  <c:v>46.17</c:v>
                </c:pt>
                <c:pt idx="80">
                  <c:v>46.48</c:v>
                </c:pt>
                <c:pt idx="81">
                  <c:v>47.33</c:v>
                </c:pt>
                <c:pt idx="82">
                  <c:v>47.54</c:v>
                </c:pt>
                <c:pt idx="83">
                  <c:v>47.66</c:v>
                </c:pt>
                <c:pt idx="84">
                  <c:v>47.6</c:v>
                </c:pt>
                <c:pt idx="85">
                  <c:v>48.36</c:v>
                </c:pt>
                <c:pt idx="86">
                  <c:v>48.91</c:v>
                </c:pt>
                <c:pt idx="87">
                  <c:v>49.5</c:v>
                </c:pt>
                <c:pt idx="88">
                  <c:v>49.18</c:v>
                </c:pt>
                <c:pt idx="89">
                  <c:v>48.76</c:v>
                </c:pt>
                <c:pt idx="90">
                  <c:v>49.48</c:v>
                </c:pt>
                <c:pt idx="91">
                  <c:v>49.78</c:v>
                </c:pt>
                <c:pt idx="92">
                  <c:v>49.77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B_Penetration!$C$2:$C$205</c:f>
              <c:numCache>
                <c:formatCode>General</c:formatCode>
                <c:ptCount val="204"/>
                <c:pt idx="11">
                  <c:v>27.13</c:v>
                </c:pt>
                <c:pt idx="12">
                  <c:v>26.8</c:v>
                </c:pt>
                <c:pt idx="13">
                  <c:v>27.18</c:v>
                </c:pt>
                <c:pt idx="14">
                  <c:v>27.43</c:v>
                </c:pt>
                <c:pt idx="15">
                  <c:v>27.43</c:v>
                </c:pt>
                <c:pt idx="16">
                  <c:v>27.73</c:v>
                </c:pt>
                <c:pt idx="17">
                  <c:v>28.27</c:v>
                </c:pt>
                <c:pt idx="18">
                  <c:v>28.9</c:v>
                </c:pt>
                <c:pt idx="19">
                  <c:v>29.48</c:v>
                </c:pt>
                <c:pt idx="20">
                  <c:v>29.78</c:v>
                </c:pt>
                <c:pt idx="21">
                  <c:v>30.81</c:v>
                </c:pt>
                <c:pt idx="22">
                  <c:v>30.01</c:v>
                </c:pt>
                <c:pt idx="23">
                  <c:v>30.71</c:v>
                </c:pt>
                <c:pt idx="24">
                  <c:v>31.55</c:v>
                </c:pt>
                <c:pt idx="25">
                  <c:v>32.25</c:v>
                </c:pt>
                <c:pt idx="26">
                  <c:v>32.42</c:v>
                </c:pt>
                <c:pt idx="27">
                  <c:v>32.51</c:v>
                </c:pt>
                <c:pt idx="28">
                  <c:v>32.78</c:v>
                </c:pt>
                <c:pt idx="29">
                  <c:v>33.02</c:v>
                </c:pt>
                <c:pt idx="30">
                  <c:v>33.5</c:v>
                </c:pt>
                <c:pt idx="31">
                  <c:v>33.85</c:v>
                </c:pt>
                <c:pt idx="32">
                  <c:v>33.77</c:v>
                </c:pt>
                <c:pt idx="33">
                  <c:v>33.42</c:v>
                </c:pt>
                <c:pt idx="34">
                  <c:v>34.15</c:v>
                </c:pt>
                <c:pt idx="35">
                  <c:v>34.06</c:v>
                </c:pt>
                <c:pt idx="36">
                  <c:v>33.7</c:v>
                </c:pt>
                <c:pt idx="37">
                  <c:v>33.35</c:v>
                </c:pt>
                <c:pt idx="38">
                  <c:v>33.39</c:v>
                </c:pt>
                <c:pt idx="39">
                  <c:v>34.15</c:v>
                </c:pt>
                <c:pt idx="40">
                  <c:v>34.26</c:v>
                </c:pt>
                <c:pt idx="41">
                  <c:v>34.12</c:v>
                </c:pt>
                <c:pt idx="42">
                  <c:v>33.88</c:v>
                </c:pt>
                <c:pt idx="43">
                  <c:v>33.87</c:v>
                </c:pt>
                <c:pt idx="44">
                  <c:v>34.18</c:v>
                </c:pt>
                <c:pt idx="45">
                  <c:v>34.34</c:v>
                </c:pt>
                <c:pt idx="46">
                  <c:v>34.7</c:v>
                </c:pt>
                <c:pt idx="47">
                  <c:v>34.43</c:v>
                </c:pt>
                <c:pt idx="48">
                  <c:v>35.24</c:v>
                </c:pt>
                <c:pt idx="49">
                  <c:v>35.35</c:v>
                </c:pt>
                <c:pt idx="50">
                  <c:v>35.95</c:v>
                </c:pt>
                <c:pt idx="51">
                  <c:v>36.29</c:v>
                </c:pt>
                <c:pt idx="52">
                  <c:v>36.86</c:v>
                </c:pt>
                <c:pt idx="53">
                  <c:v>37.2</c:v>
                </c:pt>
                <c:pt idx="54">
                  <c:v>37.81</c:v>
                </c:pt>
                <c:pt idx="55">
                  <c:v>38.53</c:v>
                </c:pt>
                <c:pt idx="56">
                  <c:v>38.94</c:v>
                </c:pt>
                <c:pt idx="57">
                  <c:v>39.64</c:v>
                </c:pt>
                <c:pt idx="58">
                  <c:v>39.94</c:v>
                </c:pt>
                <c:pt idx="59">
                  <c:v>40.29</c:v>
                </c:pt>
                <c:pt idx="60">
                  <c:v>39.83</c:v>
                </c:pt>
                <c:pt idx="61">
                  <c:v>40.81</c:v>
                </c:pt>
                <c:pt idx="62">
                  <c:v>40.73</c:v>
                </c:pt>
                <c:pt idx="63">
                  <c:v>40.74</c:v>
                </c:pt>
                <c:pt idx="64">
                  <c:v>40.84</c:v>
                </c:pt>
                <c:pt idx="65">
                  <c:v>41.65</c:v>
                </c:pt>
                <c:pt idx="66">
                  <c:v>42.14</c:v>
                </c:pt>
                <c:pt idx="67">
                  <c:v>42.39</c:v>
                </c:pt>
                <c:pt idx="68">
                  <c:v>43.05</c:v>
                </c:pt>
                <c:pt idx="69">
                  <c:v>42.96</c:v>
                </c:pt>
                <c:pt idx="70">
                  <c:v>42.44</c:v>
                </c:pt>
                <c:pt idx="71">
                  <c:v>42.47</c:v>
                </c:pt>
                <c:pt idx="72">
                  <c:v>43.08</c:v>
                </c:pt>
                <c:pt idx="73">
                  <c:v>42.1</c:v>
                </c:pt>
                <c:pt idx="74">
                  <c:v>42.1</c:v>
                </c:pt>
                <c:pt idx="75">
                  <c:v>42.03</c:v>
                </c:pt>
                <c:pt idx="76">
                  <c:v>41.55</c:v>
                </c:pt>
                <c:pt idx="77">
                  <c:v>41.18</c:v>
                </c:pt>
                <c:pt idx="78">
                  <c:v>41.24</c:v>
                </c:pt>
                <c:pt idx="79">
                  <c:v>41.19</c:v>
                </c:pt>
                <c:pt idx="80">
                  <c:v>41.18</c:v>
                </c:pt>
                <c:pt idx="81">
                  <c:v>41.14</c:v>
                </c:pt>
                <c:pt idx="82">
                  <c:v>41.93</c:v>
                </c:pt>
                <c:pt idx="83">
                  <c:v>41.71</c:v>
                </c:pt>
                <c:pt idx="84">
                  <c:v>41.72</c:v>
                </c:pt>
                <c:pt idx="85">
                  <c:v>42.37</c:v>
                </c:pt>
                <c:pt idx="86">
                  <c:v>42.42</c:v>
                </c:pt>
                <c:pt idx="87">
                  <c:v>42.62</c:v>
                </c:pt>
                <c:pt idx="88">
                  <c:v>42.96</c:v>
                </c:pt>
                <c:pt idx="89">
                  <c:v>43.47</c:v>
                </c:pt>
                <c:pt idx="90">
                  <c:v>43.41</c:v>
                </c:pt>
                <c:pt idx="91">
                  <c:v>43.64</c:v>
                </c:pt>
                <c:pt idx="92">
                  <c:v>43.6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B_Penetration!$D$2:$D$205</c:f>
              <c:numCache>
                <c:formatCode>General</c:formatCode>
                <c:ptCount val="204"/>
                <c:pt idx="11">
                  <c:v>29.41</c:v>
                </c:pt>
                <c:pt idx="12">
                  <c:v>28.91</c:v>
                </c:pt>
                <c:pt idx="13">
                  <c:v>28.43</c:v>
                </c:pt>
                <c:pt idx="14">
                  <c:v>28.45</c:v>
                </c:pt>
                <c:pt idx="15">
                  <c:v>28.3</c:v>
                </c:pt>
                <c:pt idx="16">
                  <c:v>27.71</c:v>
                </c:pt>
                <c:pt idx="17">
                  <c:v>28.07</c:v>
                </c:pt>
                <c:pt idx="18">
                  <c:v>28.42</c:v>
                </c:pt>
                <c:pt idx="19">
                  <c:v>28.34</c:v>
                </c:pt>
                <c:pt idx="20">
                  <c:v>27.73</c:v>
                </c:pt>
                <c:pt idx="21">
                  <c:v>27.8</c:v>
                </c:pt>
                <c:pt idx="22">
                  <c:v>26.45</c:v>
                </c:pt>
                <c:pt idx="23">
                  <c:v>27.01</c:v>
                </c:pt>
                <c:pt idx="24">
                  <c:v>27.52</c:v>
                </c:pt>
                <c:pt idx="25">
                  <c:v>28.23</c:v>
                </c:pt>
                <c:pt idx="26">
                  <c:v>27.82</c:v>
                </c:pt>
                <c:pt idx="27">
                  <c:v>26.96</c:v>
                </c:pt>
                <c:pt idx="28">
                  <c:v>27.89</c:v>
                </c:pt>
                <c:pt idx="29">
                  <c:v>27.66</c:v>
                </c:pt>
                <c:pt idx="30">
                  <c:v>28.29</c:v>
                </c:pt>
                <c:pt idx="31">
                  <c:v>28.65</c:v>
                </c:pt>
                <c:pt idx="32">
                  <c:v>29.3</c:v>
                </c:pt>
                <c:pt idx="33">
                  <c:v>29.45</c:v>
                </c:pt>
                <c:pt idx="34">
                  <c:v>30.27</c:v>
                </c:pt>
                <c:pt idx="35">
                  <c:v>31.12</c:v>
                </c:pt>
                <c:pt idx="36">
                  <c:v>31.47</c:v>
                </c:pt>
                <c:pt idx="37">
                  <c:v>31.86</c:v>
                </c:pt>
                <c:pt idx="38">
                  <c:v>32.9</c:v>
                </c:pt>
                <c:pt idx="39">
                  <c:v>34.43</c:v>
                </c:pt>
                <c:pt idx="40">
                  <c:v>34.09</c:v>
                </c:pt>
                <c:pt idx="41">
                  <c:v>34.65</c:v>
                </c:pt>
                <c:pt idx="42">
                  <c:v>34.68</c:v>
                </c:pt>
                <c:pt idx="43">
                  <c:v>34.84</c:v>
                </c:pt>
                <c:pt idx="44">
                  <c:v>35.35</c:v>
                </c:pt>
                <c:pt idx="45">
                  <c:v>36.05</c:v>
                </c:pt>
                <c:pt idx="46">
                  <c:v>36.04</c:v>
                </c:pt>
                <c:pt idx="47">
                  <c:v>35.05</c:v>
                </c:pt>
                <c:pt idx="48">
                  <c:v>34.64</c:v>
                </c:pt>
                <c:pt idx="49">
                  <c:v>34.4</c:v>
                </c:pt>
                <c:pt idx="50">
                  <c:v>34.5</c:v>
                </c:pt>
                <c:pt idx="51">
                  <c:v>34.97</c:v>
                </c:pt>
                <c:pt idx="52">
                  <c:v>36.48</c:v>
                </c:pt>
                <c:pt idx="53">
                  <c:v>36.45</c:v>
                </c:pt>
                <c:pt idx="54">
                  <c:v>37.24</c:v>
                </c:pt>
                <c:pt idx="55">
                  <c:v>38.28</c:v>
                </c:pt>
                <c:pt idx="56">
                  <c:v>38.32</c:v>
                </c:pt>
                <c:pt idx="57">
                  <c:v>38.42</c:v>
                </c:pt>
                <c:pt idx="58">
                  <c:v>38.35</c:v>
                </c:pt>
                <c:pt idx="59">
                  <c:v>38.29</c:v>
                </c:pt>
                <c:pt idx="60">
                  <c:v>38.17</c:v>
                </c:pt>
                <c:pt idx="61">
                  <c:v>38.76</c:v>
                </c:pt>
                <c:pt idx="62">
                  <c:v>38.13</c:v>
                </c:pt>
                <c:pt idx="63">
                  <c:v>37.41</c:v>
                </c:pt>
                <c:pt idx="64">
                  <c:v>37.13</c:v>
                </c:pt>
                <c:pt idx="65">
                  <c:v>38.13</c:v>
                </c:pt>
                <c:pt idx="66">
                  <c:v>38.64</c:v>
                </c:pt>
                <c:pt idx="67">
                  <c:v>39.16</c:v>
                </c:pt>
                <c:pt idx="68">
                  <c:v>40.5</c:v>
                </c:pt>
                <c:pt idx="69">
                  <c:v>40.93</c:v>
                </c:pt>
                <c:pt idx="70">
                  <c:v>41.88</c:v>
                </c:pt>
                <c:pt idx="71">
                  <c:v>42.86</c:v>
                </c:pt>
                <c:pt idx="72">
                  <c:v>44.05</c:v>
                </c:pt>
                <c:pt idx="73">
                  <c:v>43.2</c:v>
                </c:pt>
                <c:pt idx="74">
                  <c:v>43.53</c:v>
                </c:pt>
                <c:pt idx="75">
                  <c:v>43.6</c:v>
                </c:pt>
                <c:pt idx="76">
                  <c:v>42.5</c:v>
                </c:pt>
                <c:pt idx="77">
                  <c:v>42.26</c:v>
                </c:pt>
                <c:pt idx="78">
                  <c:v>42.5</c:v>
                </c:pt>
                <c:pt idx="79">
                  <c:v>41.99</c:v>
                </c:pt>
                <c:pt idx="80">
                  <c:v>41.66</c:v>
                </c:pt>
                <c:pt idx="81">
                  <c:v>41.37</c:v>
                </c:pt>
                <c:pt idx="82">
                  <c:v>41.12</c:v>
                </c:pt>
                <c:pt idx="83">
                  <c:v>40.4</c:v>
                </c:pt>
                <c:pt idx="84">
                  <c:v>40.11</c:v>
                </c:pt>
                <c:pt idx="85">
                  <c:v>40.71</c:v>
                </c:pt>
                <c:pt idx="86">
                  <c:v>40.51</c:v>
                </c:pt>
                <c:pt idx="87">
                  <c:v>40.64</c:v>
                </c:pt>
                <c:pt idx="88">
                  <c:v>41.34</c:v>
                </c:pt>
                <c:pt idx="89">
                  <c:v>42.06</c:v>
                </c:pt>
                <c:pt idx="90">
                  <c:v>41.45</c:v>
                </c:pt>
                <c:pt idx="91">
                  <c:v>41.65</c:v>
                </c:pt>
                <c:pt idx="92">
                  <c:v>41.34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B_Penetration!$E$2:$E$205</c:f>
              <c:numCache>
                <c:formatCode>General</c:formatCode>
                <c:ptCount val="204"/>
                <c:pt idx="11">
                  <c:v>8.43</c:v>
                </c:pt>
                <c:pt idx="12">
                  <c:v>8.61</c:v>
                </c:pt>
                <c:pt idx="13">
                  <c:v>9.12</c:v>
                </c:pt>
                <c:pt idx="14">
                  <c:v>9.18</c:v>
                </c:pt>
                <c:pt idx="15">
                  <c:v>9.33</c:v>
                </c:pt>
                <c:pt idx="16">
                  <c:v>9.59</c:v>
                </c:pt>
                <c:pt idx="17">
                  <c:v>9.74</c:v>
                </c:pt>
                <c:pt idx="18">
                  <c:v>9.98</c:v>
                </c:pt>
                <c:pt idx="19">
                  <c:v>10.18</c:v>
                </c:pt>
                <c:pt idx="20">
                  <c:v>10.23</c:v>
                </c:pt>
                <c:pt idx="21">
                  <c:v>10.42</c:v>
                </c:pt>
                <c:pt idx="22">
                  <c:v>10.44</c:v>
                </c:pt>
                <c:pt idx="23">
                  <c:v>10.4</c:v>
                </c:pt>
                <c:pt idx="24">
                  <c:v>10.36</c:v>
                </c:pt>
                <c:pt idx="25">
                  <c:v>10.15</c:v>
                </c:pt>
                <c:pt idx="26">
                  <c:v>10.06</c:v>
                </c:pt>
                <c:pt idx="27">
                  <c:v>10.17</c:v>
                </c:pt>
                <c:pt idx="28">
                  <c:v>10.31</c:v>
                </c:pt>
                <c:pt idx="29">
                  <c:v>10.1</c:v>
                </c:pt>
                <c:pt idx="30">
                  <c:v>9.99</c:v>
                </c:pt>
                <c:pt idx="31">
                  <c:v>9.94</c:v>
                </c:pt>
                <c:pt idx="32">
                  <c:v>9.72</c:v>
                </c:pt>
                <c:pt idx="33">
                  <c:v>9.61</c:v>
                </c:pt>
                <c:pt idx="34">
                  <c:v>9.53</c:v>
                </c:pt>
                <c:pt idx="35">
                  <c:v>9.57</c:v>
                </c:pt>
                <c:pt idx="36">
                  <c:v>9.53</c:v>
                </c:pt>
                <c:pt idx="37">
                  <c:v>9.75</c:v>
                </c:pt>
                <c:pt idx="38">
                  <c:v>9.8</c:v>
                </c:pt>
                <c:pt idx="39">
                  <c:v>10.01</c:v>
                </c:pt>
                <c:pt idx="40">
                  <c:v>10.03</c:v>
                </c:pt>
                <c:pt idx="41">
                  <c:v>10.47</c:v>
                </c:pt>
                <c:pt idx="42">
                  <c:v>10.89</c:v>
                </c:pt>
                <c:pt idx="43">
                  <c:v>11.34</c:v>
                </c:pt>
                <c:pt idx="44">
                  <c:v>11.88</c:v>
                </c:pt>
                <c:pt idx="45">
                  <c:v>12.2</c:v>
                </c:pt>
                <c:pt idx="46">
                  <c:v>12.87</c:v>
                </c:pt>
                <c:pt idx="47">
                  <c:v>13.03</c:v>
                </c:pt>
                <c:pt idx="48">
                  <c:v>13.52</c:v>
                </c:pt>
                <c:pt idx="49">
                  <c:v>13.31</c:v>
                </c:pt>
                <c:pt idx="50">
                  <c:v>13.8</c:v>
                </c:pt>
                <c:pt idx="51">
                  <c:v>13.93</c:v>
                </c:pt>
                <c:pt idx="52">
                  <c:v>14.15</c:v>
                </c:pt>
                <c:pt idx="53">
                  <c:v>14.22</c:v>
                </c:pt>
                <c:pt idx="54">
                  <c:v>14.38</c:v>
                </c:pt>
                <c:pt idx="55">
                  <c:v>14.37</c:v>
                </c:pt>
                <c:pt idx="56">
                  <c:v>14.26</c:v>
                </c:pt>
                <c:pt idx="57">
                  <c:v>14.28</c:v>
                </c:pt>
                <c:pt idx="58">
                  <c:v>14.32</c:v>
                </c:pt>
                <c:pt idx="59">
                  <c:v>14.58</c:v>
                </c:pt>
                <c:pt idx="60">
                  <c:v>14.45</c:v>
                </c:pt>
                <c:pt idx="61">
                  <c:v>14.79</c:v>
                </c:pt>
                <c:pt idx="62">
                  <c:v>14.54</c:v>
                </c:pt>
                <c:pt idx="63">
                  <c:v>14.66</c:v>
                </c:pt>
                <c:pt idx="64">
                  <c:v>14.39</c:v>
                </c:pt>
                <c:pt idx="65">
                  <c:v>14.34</c:v>
                </c:pt>
                <c:pt idx="66">
                  <c:v>14.04</c:v>
                </c:pt>
                <c:pt idx="67">
                  <c:v>13.91</c:v>
                </c:pt>
                <c:pt idx="68">
                  <c:v>14.18</c:v>
                </c:pt>
                <c:pt idx="69">
                  <c:v>13.92</c:v>
                </c:pt>
                <c:pt idx="70">
                  <c:v>13.55</c:v>
                </c:pt>
                <c:pt idx="71">
                  <c:v>13.31</c:v>
                </c:pt>
                <c:pt idx="72">
                  <c:v>13.36</c:v>
                </c:pt>
                <c:pt idx="73">
                  <c:v>13.08</c:v>
                </c:pt>
                <c:pt idx="74">
                  <c:v>13.15</c:v>
                </c:pt>
                <c:pt idx="75">
                  <c:v>13.13</c:v>
                </c:pt>
                <c:pt idx="76">
                  <c:v>13.57</c:v>
                </c:pt>
                <c:pt idx="77">
                  <c:v>13.82</c:v>
                </c:pt>
                <c:pt idx="78">
                  <c:v>14.14</c:v>
                </c:pt>
                <c:pt idx="79">
                  <c:v>14.32</c:v>
                </c:pt>
                <c:pt idx="80">
                  <c:v>14.33</c:v>
                </c:pt>
                <c:pt idx="81">
                  <c:v>14.79</c:v>
                </c:pt>
                <c:pt idx="82">
                  <c:v>14.97</c:v>
                </c:pt>
                <c:pt idx="83">
                  <c:v>15.01</c:v>
                </c:pt>
                <c:pt idx="84">
                  <c:v>15.06</c:v>
                </c:pt>
                <c:pt idx="85">
                  <c:v>15.47</c:v>
                </c:pt>
                <c:pt idx="86">
                  <c:v>15.57</c:v>
                </c:pt>
                <c:pt idx="87">
                  <c:v>15.59</c:v>
                </c:pt>
                <c:pt idx="88">
                  <c:v>15.45</c:v>
                </c:pt>
                <c:pt idx="89">
                  <c:v>15.59</c:v>
                </c:pt>
                <c:pt idx="90">
                  <c:v>15.72</c:v>
                </c:pt>
                <c:pt idx="91">
                  <c:v>15.99</c:v>
                </c:pt>
                <c:pt idx="92">
                  <c:v>16.1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B_Penetration!$F$2:$F$205</c:f>
              <c:numCache>
                <c:formatCode>General</c:formatCode>
                <c:ptCount val="204"/>
                <c:pt idx="11">
                  <c:v>15.18</c:v>
                </c:pt>
                <c:pt idx="12">
                  <c:v>15.02</c:v>
                </c:pt>
                <c:pt idx="13">
                  <c:v>15.09</c:v>
                </c:pt>
                <c:pt idx="14">
                  <c:v>14.94</c:v>
                </c:pt>
                <c:pt idx="15">
                  <c:v>15.3</c:v>
                </c:pt>
                <c:pt idx="16">
                  <c:v>15.62</c:v>
                </c:pt>
                <c:pt idx="17">
                  <c:v>15.92</c:v>
                </c:pt>
                <c:pt idx="18">
                  <c:v>16.02</c:v>
                </c:pt>
                <c:pt idx="19">
                  <c:v>16.21</c:v>
                </c:pt>
                <c:pt idx="20">
                  <c:v>16.28</c:v>
                </c:pt>
                <c:pt idx="21">
                  <c:v>16.6</c:v>
                </c:pt>
                <c:pt idx="22">
                  <c:v>16.31</c:v>
                </c:pt>
                <c:pt idx="23">
                  <c:v>16.08</c:v>
                </c:pt>
                <c:pt idx="24">
                  <c:v>16.38</c:v>
                </c:pt>
                <c:pt idx="25">
                  <c:v>16.1</c:v>
                </c:pt>
                <c:pt idx="26">
                  <c:v>16.1</c:v>
                </c:pt>
                <c:pt idx="27">
                  <c:v>15.92</c:v>
                </c:pt>
                <c:pt idx="28">
                  <c:v>16.13</c:v>
                </c:pt>
                <c:pt idx="29">
                  <c:v>15.92</c:v>
                </c:pt>
                <c:pt idx="30">
                  <c:v>15.99</c:v>
                </c:pt>
                <c:pt idx="31">
                  <c:v>16.19</c:v>
                </c:pt>
                <c:pt idx="32">
                  <c:v>16.14</c:v>
                </c:pt>
                <c:pt idx="33">
                  <c:v>16.14</c:v>
                </c:pt>
                <c:pt idx="34">
                  <c:v>16.2</c:v>
                </c:pt>
                <c:pt idx="35">
                  <c:v>16.42</c:v>
                </c:pt>
                <c:pt idx="36">
                  <c:v>16.41</c:v>
                </c:pt>
                <c:pt idx="37">
                  <c:v>16.61</c:v>
                </c:pt>
                <c:pt idx="38">
                  <c:v>16.52</c:v>
                </c:pt>
                <c:pt idx="39">
                  <c:v>17.1</c:v>
                </c:pt>
                <c:pt idx="40">
                  <c:v>16.76</c:v>
                </c:pt>
                <c:pt idx="41">
                  <c:v>16.93</c:v>
                </c:pt>
                <c:pt idx="42">
                  <c:v>16.93</c:v>
                </c:pt>
                <c:pt idx="43">
                  <c:v>16.89</c:v>
                </c:pt>
                <c:pt idx="44">
                  <c:v>17.24</c:v>
                </c:pt>
                <c:pt idx="45">
                  <c:v>17.15</c:v>
                </c:pt>
                <c:pt idx="46">
                  <c:v>17.54</c:v>
                </c:pt>
                <c:pt idx="47">
                  <c:v>17.23</c:v>
                </c:pt>
                <c:pt idx="48">
                  <c:v>17.28</c:v>
                </c:pt>
                <c:pt idx="49">
                  <c:v>17.22</c:v>
                </c:pt>
                <c:pt idx="50">
                  <c:v>17.71</c:v>
                </c:pt>
                <c:pt idx="51">
                  <c:v>17.99</c:v>
                </c:pt>
                <c:pt idx="52">
                  <c:v>18.22</c:v>
                </c:pt>
                <c:pt idx="53">
                  <c:v>18.35</c:v>
                </c:pt>
                <c:pt idx="54">
                  <c:v>18.6</c:v>
                </c:pt>
                <c:pt idx="55">
                  <c:v>19.08</c:v>
                </c:pt>
                <c:pt idx="56">
                  <c:v>19.23</c:v>
                </c:pt>
                <c:pt idx="57">
                  <c:v>19.67</c:v>
                </c:pt>
                <c:pt idx="58">
                  <c:v>20.25</c:v>
                </c:pt>
                <c:pt idx="59">
                  <c:v>20.79</c:v>
                </c:pt>
                <c:pt idx="60">
                  <c:v>21.13</c:v>
                </c:pt>
                <c:pt idx="61">
                  <c:v>21.45</c:v>
                </c:pt>
                <c:pt idx="62">
                  <c:v>21.54</c:v>
                </c:pt>
                <c:pt idx="63">
                  <c:v>21.55</c:v>
                </c:pt>
                <c:pt idx="64">
                  <c:v>21.89</c:v>
                </c:pt>
                <c:pt idx="65">
                  <c:v>22.15</c:v>
                </c:pt>
                <c:pt idx="66">
                  <c:v>22.28</c:v>
                </c:pt>
                <c:pt idx="67">
                  <c:v>21.97</c:v>
                </c:pt>
                <c:pt idx="68">
                  <c:v>22.06</c:v>
                </c:pt>
                <c:pt idx="69">
                  <c:v>21.78</c:v>
                </c:pt>
                <c:pt idx="70">
                  <c:v>21.27</c:v>
                </c:pt>
                <c:pt idx="71">
                  <c:v>21.46</c:v>
                </c:pt>
                <c:pt idx="72">
                  <c:v>21.41</c:v>
                </c:pt>
                <c:pt idx="73">
                  <c:v>20.98</c:v>
                </c:pt>
                <c:pt idx="74">
                  <c:v>21.12</c:v>
                </c:pt>
                <c:pt idx="75">
                  <c:v>21.44</c:v>
                </c:pt>
                <c:pt idx="76">
                  <c:v>22.09</c:v>
                </c:pt>
                <c:pt idx="77">
                  <c:v>22.62</c:v>
                </c:pt>
                <c:pt idx="78">
                  <c:v>23.33</c:v>
                </c:pt>
                <c:pt idx="79">
                  <c:v>24.23</c:v>
                </c:pt>
                <c:pt idx="80">
                  <c:v>24.49</c:v>
                </c:pt>
                <c:pt idx="81">
                  <c:v>25.31</c:v>
                </c:pt>
                <c:pt idx="82">
                  <c:v>25.51</c:v>
                </c:pt>
                <c:pt idx="83">
                  <c:v>25.03</c:v>
                </c:pt>
                <c:pt idx="84">
                  <c:v>25.05</c:v>
                </c:pt>
                <c:pt idx="85">
                  <c:v>25.88</c:v>
                </c:pt>
                <c:pt idx="86">
                  <c:v>25.93</c:v>
                </c:pt>
                <c:pt idx="87">
                  <c:v>26.14</c:v>
                </c:pt>
                <c:pt idx="88">
                  <c:v>26.32</c:v>
                </c:pt>
                <c:pt idx="89">
                  <c:v>26.31</c:v>
                </c:pt>
                <c:pt idx="90">
                  <c:v>26.19</c:v>
                </c:pt>
                <c:pt idx="91">
                  <c:v>25.84</c:v>
                </c:pt>
                <c:pt idx="92">
                  <c:v>25.88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v>Great Britain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B_Penetration!$A$2:$A$205</c:f>
              <c:strCache>
                <c:ptCount val="0"/>
              </c:strCache>
            </c:strRef>
          </c:cat>
          <c:val>
            <c:numRef>
              <c:f>B_Penetration!$G$2:$G$205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wind + solar, % of generation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Solar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strRef>
              <c:f>C_CaptureErosion!$A$2:$A$205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C_CaptureErosion!$B$2:$B$205</c:f>
              <c:numCache>
                <c:formatCode>General</c:formatCode>
                <c:ptCount val="204"/>
                <c:pt idx="0">
                  <c:v>19.69</c:v>
                </c:pt>
                <c:pt idx="1">
                  <c:v>-1.62</c:v>
                </c:pt>
                <c:pt idx="2">
                  <c:v>0.61</c:v>
                </c:pt>
                <c:pt idx="3">
                  <c:v>-14.19</c:v>
                </c:pt>
                <c:pt idx="4">
                  <c:v>-6.76</c:v>
                </c:pt>
                <c:pt idx="5">
                  <c:v>-10.55</c:v>
                </c:pt>
                <c:pt idx="6">
                  <c:v>-1.41</c:v>
                </c:pt>
                <c:pt idx="7">
                  <c:v>-8.32</c:v>
                </c:pt>
                <c:pt idx="8">
                  <c:v>-6.49</c:v>
                </c:pt>
                <c:pt idx="9">
                  <c:v>2.47</c:v>
                </c:pt>
                <c:pt idx="10">
                  <c:v>6.88</c:v>
                </c:pt>
                <c:pt idx="11">
                  <c:v>15.59</c:v>
                </c:pt>
                <c:pt idx="12">
                  <c:v>9.54</c:v>
                </c:pt>
                <c:pt idx="13">
                  <c:v>5.86</c:v>
                </c:pt>
                <c:pt idx="14">
                  <c:v>-28.02</c:v>
                </c:pt>
                <c:pt idx="15">
                  <c:v>-47.49</c:v>
                </c:pt>
                <c:pt idx="16">
                  <c:v>-19.84</c:v>
                </c:pt>
                <c:pt idx="17">
                  <c:v>-5.81</c:v>
                </c:pt>
                <c:pt idx="18">
                  <c:v>-12.82</c:v>
                </c:pt>
                <c:pt idx="19">
                  <c:v>-4.89</c:v>
                </c:pt>
                <c:pt idx="20">
                  <c:v>-8.98</c:v>
                </c:pt>
                <c:pt idx="21">
                  <c:v>-3.83</c:v>
                </c:pt>
                <c:pt idx="22">
                  <c:v>3.01</c:v>
                </c:pt>
                <c:pt idx="23">
                  <c:v>10.41</c:v>
                </c:pt>
                <c:pt idx="24">
                  <c:v>4.97</c:v>
                </c:pt>
                <c:pt idx="25">
                  <c:v>-7.85</c:v>
                </c:pt>
                <c:pt idx="26">
                  <c:v>-13.07</c:v>
                </c:pt>
                <c:pt idx="27">
                  <c:v>-15.27</c:v>
                </c:pt>
                <c:pt idx="28">
                  <c:v>-21.43</c:v>
                </c:pt>
                <c:pt idx="29">
                  <c:v>-7.49</c:v>
                </c:pt>
                <c:pt idx="30">
                  <c:v>-8.87</c:v>
                </c:pt>
                <c:pt idx="31">
                  <c:v>-7.26</c:v>
                </c:pt>
                <c:pt idx="32">
                  <c:v>-8.8</c:v>
                </c:pt>
                <c:pt idx="33">
                  <c:v>-8.24</c:v>
                </c:pt>
                <c:pt idx="34">
                  <c:v>3.73</c:v>
                </c:pt>
                <c:pt idx="35">
                  <c:v>22.76</c:v>
                </c:pt>
                <c:pt idx="36">
                  <c:v>6.22</c:v>
                </c:pt>
                <c:pt idx="37">
                  <c:v>-7.79</c:v>
                </c:pt>
                <c:pt idx="38">
                  <c:v>-17.73</c:v>
                </c:pt>
                <c:pt idx="39">
                  <c:v>-12.27</c:v>
                </c:pt>
                <c:pt idx="40">
                  <c:v>-14.73</c:v>
                </c:pt>
                <c:pt idx="41">
                  <c:v>-13.13</c:v>
                </c:pt>
                <c:pt idx="42">
                  <c:v>-17.32</c:v>
                </c:pt>
                <c:pt idx="43">
                  <c:v>-14.28</c:v>
                </c:pt>
                <c:pt idx="44">
                  <c:v>-8.23</c:v>
                </c:pt>
                <c:pt idx="45">
                  <c:v>-15.69</c:v>
                </c:pt>
                <c:pt idx="46">
                  <c:v>-11.89</c:v>
                </c:pt>
                <c:pt idx="47">
                  <c:v>-0.82</c:v>
                </c:pt>
                <c:pt idx="48">
                  <c:v>4.34</c:v>
                </c:pt>
                <c:pt idx="49">
                  <c:v>-3.91</c:v>
                </c:pt>
                <c:pt idx="50">
                  <c:v>-13.21</c:v>
                </c:pt>
                <c:pt idx="51">
                  <c:v>-20.36</c:v>
                </c:pt>
                <c:pt idx="52">
                  <c:v>-33.82</c:v>
                </c:pt>
                <c:pt idx="53">
                  <c:v>-24.73</c:v>
                </c:pt>
                <c:pt idx="54">
                  <c:v>-32.29</c:v>
                </c:pt>
                <c:pt idx="55">
                  <c:v>-19.87</c:v>
                </c:pt>
                <c:pt idx="56">
                  <c:v>-25.89</c:v>
                </c:pt>
                <c:pt idx="57">
                  <c:v>-22.49</c:v>
                </c:pt>
                <c:pt idx="58">
                  <c:v>-6.57</c:v>
                </c:pt>
                <c:pt idx="59">
                  <c:v>-3.75</c:v>
                </c:pt>
                <c:pt idx="60">
                  <c:v>-1.82</c:v>
                </c:pt>
                <c:pt idx="61">
                  <c:v>-4.21</c:v>
                </c:pt>
                <c:pt idx="62">
                  <c:v>-23.46</c:v>
                </c:pt>
                <c:pt idx="63">
                  <c:v>-37.89</c:v>
                </c:pt>
                <c:pt idx="64">
                  <c:v>-51.28</c:v>
                </c:pt>
                <c:pt idx="65">
                  <c:v>-38.98</c:v>
                </c:pt>
                <c:pt idx="66">
                  <c:v>-47.1</c:v>
                </c:pt>
                <c:pt idx="67">
                  <c:v>-47.42</c:v>
                </c:pt>
                <c:pt idx="68">
                  <c:v>-42.13</c:v>
                </c:pt>
                <c:pt idx="69">
                  <c:v>-21.92</c:v>
                </c:pt>
                <c:pt idx="70">
                  <c:v>-11.7</c:v>
                </c:pt>
                <c:pt idx="71">
                  <c:v>3.1</c:v>
                </c:pt>
                <c:pt idx="72">
                  <c:v>1.09</c:v>
                </c:pt>
                <c:pt idx="73">
                  <c:v>-13.71</c:v>
                </c:pt>
                <c:pt idx="74">
                  <c:v>-46.36</c:v>
                </c:pt>
                <c:pt idx="75">
                  <c:v>-59.78</c:v>
                </c:pt>
                <c:pt idx="76">
                  <c:v>-67.82</c:v>
                </c:pt>
                <c:pt idx="77">
                  <c:v>-68.67</c:v>
                </c:pt>
                <c:pt idx="78">
                  <c:v>-31.85</c:v>
                </c:pt>
                <c:pt idx="79">
                  <c:v>-49.23</c:v>
                </c:pt>
                <c:pt idx="80">
                  <c:v>-46.98</c:v>
                </c:pt>
                <c:pt idx="81">
                  <c:v>-14.97</c:v>
                </c:pt>
                <c:pt idx="82">
                  <c:v>-9.69</c:v>
                </c:pt>
                <c:pt idx="83">
                  <c:v>1.15</c:v>
                </c:pt>
                <c:pt idx="84">
                  <c:v>1.01</c:v>
                </c:pt>
                <c:pt idx="85">
                  <c:v>-18.46</c:v>
                </c:pt>
                <c:pt idx="86">
                  <c:v>-42.19</c:v>
                </c:pt>
                <c:pt idx="87">
                  <c:v>-74.16</c:v>
                </c:pt>
                <c:pt idx="88">
                  <c:v>-60.17</c:v>
                </c:pt>
                <c:pt idx="89">
                  <c:v>-41.0</c:v>
                </c:pt>
                <c:pt idx="90">
                  <c:v>-47.9</c:v>
                </c:pt>
                <c:pt idx="91">
                  <c:v>-47.49</c:v>
                </c:pt>
                <c:pt idx="92">
                  <c:v>-41.16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Onshore wind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C_CaptureErosion!$A$2:$A$205</c:f>
              <c:strCache>
                <c:ptCount val="204"/>
                <c:pt idx="0">
                  <c:v>2019-01-01</c:v>
                </c:pt>
                <c:pt idx="1">
                  <c:v>2019-02-01</c:v>
                </c:pt>
                <c:pt idx="2">
                  <c:v>2019-03-01</c:v>
                </c:pt>
                <c:pt idx="3">
                  <c:v>2019-04-01</c:v>
                </c:pt>
                <c:pt idx="4">
                  <c:v>2019-05-01</c:v>
                </c:pt>
                <c:pt idx="5">
                  <c:v>2019-06-01</c:v>
                </c:pt>
                <c:pt idx="6">
                  <c:v>2019-07-01</c:v>
                </c:pt>
                <c:pt idx="7">
                  <c:v>2019-08-01</c:v>
                </c:pt>
                <c:pt idx="8">
                  <c:v>2019-09-01</c:v>
                </c:pt>
                <c:pt idx="9">
                  <c:v>2019-10-01</c:v>
                </c:pt>
                <c:pt idx="10">
                  <c:v>2019-11-01</c:v>
                </c:pt>
                <c:pt idx="11">
                  <c:v>2019-12-01</c:v>
                </c:pt>
                <c:pt idx="12">
                  <c:v>2020-01-01</c:v>
                </c:pt>
                <c:pt idx="13">
                  <c:v>2020-02-01</c:v>
                </c:pt>
                <c:pt idx="14">
                  <c:v>2020-03-01</c:v>
                </c:pt>
                <c:pt idx="15">
                  <c:v>2020-04-01</c:v>
                </c:pt>
                <c:pt idx="16">
                  <c:v>2020-05-01</c:v>
                </c:pt>
                <c:pt idx="17">
                  <c:v>2020-06-01</c:v>
                </c:pt>
                <c:pt idx="18">
                  <c:v>2020-07-01</c:v>
                </c:pt>
                <c:pt idx="19">
                  <c:v>2020-08-01</c:v>
                </c:pt>
                <c:pt idx="20">
                  <c:v>2020-09-01</c:v>
                </c:pt>
                <c:pt idx="21">
                  <c:v>2020-10-01</c:v>
                </c:pt>
                <c:pt idx="22">
                  <c:v>2020-11-01</c:v>
                </c:pt>
                <c:pt idx="23">
                  <c:v>2020-12-01</c:v>
                </c:pt>
                <c:pt idx="24">
                  <c:v>2021-01-01</c:v>
                </c:pt>
                <c:pt idx="25">
                  <c:v>2021-02-01</c:v>
                </c:pt>
                <c:pt idx="26">
                  <c:v>2021-03-01</c:v>
                </c:pt>
                <c:pt idx="27">
                  <c:v>2021-04-01</c:v>
                </c:pt>
                <c:pt idx="28">
                  <c:v>2021-05-01</c:v>
                </c:pt>
                <c:pt idx="29">
                  <c:v>2021-06-01</c:v>
                </c:pt>
                <c:pt idx="30">
                  <c:v>2021-07-01</c:v>
                </c:pt>
                <c:pt idx="31">
                  <c:v>2021-08-01</c:v>
                </c:pt>
                <c:pt idx="32">
                  <c:v>2021-09-01</c:v>
                </c:pt>
                <c:pt idx="33">
                  <c:v>2021-10-01</c:v>
                </c:pt>
                <c:pt idx="34">
                  <c:v>2021-11-01</c:v>
                </c:pt>
                <c:pt idx="35">
                  <c:v>2021-12-01</c:v>
                </c:pt>
                <c:pt idx="36">
                  <c:v>2022-01-01</c:v>
                </c:pt>
                <c:pt idx="37">
                  <c:v>2022-02-01</c:v>
                </c:pt>
                <c:pt idx="38">
                  <c:v>2022-03-01</c:v>
                </c:pt>
                <c:pt idx="39">
                  <c:v>2022-04-01</c:v>
                </c:pt>
                <c:pt idx="40">
                  <c:v>2022-05-01</c:v>
                </c:pt>
                <c:pt idx="41">
                  <c:v>2022-06-01</c:v>
                </c:pt>
                <c:pt idx="42">
                  <c:v>2022-07-01</c:v>
                </c:pt>
                <c:pt idx="43">
                  <c:v>2022-08-01</c:v>
                </c:pt>
                <c:pt idx="44">
                  <c:v>2022-09-01</c:v>
                </c:pt>
                <c:pt idx="45">
                  <c:v>2022-10-01</c:v>
                </c:pt>
                <c:pt idx="46">
                  <c:v>2022-11-01</c:v>
                </c:pt>
                <c:pt idx="47">
                  <c:v>2022-12-01</c:v>
                </c:pt>
                <c:pt idx="48">
                  <c:v>2023-01-01</c:v>
                </c:pt>
                <c:pt idx="49">
                  <c:v>2023-02-01</c:v>
                </c:pt>
                <c:pt idx="50">
                  <c:v>2023-03-01</c:v>
                </c:pt>
                <c:pt idx="51">
                  <c:v>2023-04-01</c:v>
                </c:pt>
                <c:pt idx="52">
                  <c:v>2023-05-01</c:v>
                </c:pt>
                <c:pt idx="53">
                  <c:v>2023-06-01</c:v>
                </c:pt>
                <c:pt idx="54">
                  <c:v>2023-07-01</c:v>
                </c:pt>
                <c:pt idx="55">
                  <c:v>2023-08-01</c:v>
                </c:pt>
                <c:pt idx="56">
                  <c:v>2023-09-01</c:v>
                </c:pt>
                <c:pt idx="57">
                  <c:v>2023-10-01</c:v>
                </c:pt>
                <c:pt idx="58">
                  <c:v>2023-11-01</c:v>
                </c:pt>
                <c:pt idx="59">
                  <c:v>2023-12-01</c:v>
                </c:pt>
                <c:pt idx="60">
                  <c:v>2024-01-01</c:v>
                </c:pt>
                <c:pt idx="61">
                  <c:v>2024-02-01</c:v>
                </c:pt>
                <c:pt idx="62">
                  <c:v>2024-03-01</c:v>
                </c:pt>
                <c:pt idx="63">
                  <c:v>2024-04-01</c:v>
                </c:pt>
                <c:pt idx="64">
                  <c:v>2024-05-01</c:v>
                </c:pt>
                <c:pt idx="65">
                  <c:v>2024-06-01</c:v>
                </c:pt>
                <c:pt idx="66">
                  <c:v>2024-07-01</c:v>
                </c:pt>
                <c:pt idx="67">
                  <c:v>2024-08-01</c:v>
                </c:pt>
                <c:pt idx="68">
                  <c:v>2024-09-01</c:v>
                </c:pt>
                <c:pt idx="69">
                  <c:v>2024-10-01</c:v>
                </c:pt>
                <c:pt idx="70">
                  <c:v>2024-11-01</c:v>
                </c:pt>
                <c:pt idx="71">
                  <c:v>2024-12-01</c:v>
                </c:pt>
                <c:pt idx="72">
                  <c:v>2025-01-01</c:v>
                </c:pt>
                <c:pt idx="73">
                  <c:v>2025-02-01</c:v>
                </c:pt>
                <c:pt idx="74">
                  <c:v>2025-03-01</c:v>
                </c:pt>
                <c:pt idx="75">
                  <c:v>2025-04-01</c:v>
                </c:pt>
                <c:pt idx="76">
                  <c:v>2025-05-01</c:v>
                </c:pt>
                <c:pt idx="77">
                  <c:v>2025-06-01</c:v>
                </c:pt>
                <c:pt idx="78">
                  <c:v>2025-07-01</c:v>
                </c:pt>
                <c:pt idx="79">
                  <c:v>2025-08-01</c:v>
                </c:pt>
                <c:pt idx="80">
                  <c:v>2025-09-01</c:v>
                </c:pt>
                <c:pt idx="81">
                  <c:v>2025-10-01</c:v>
                </c:pt>
                <c:pt idx="82">
                  <c:v>2025-11-01</c:v>
                </c:pt>
                <c:pt idx="83">
                  <c:v>2025-12-01</c:v>
                </c:pt>
                <c:pt idx="84">
                  <c:v>2026-01-01</c:v>
                </c:pt>
                <c:pt idx="85">
                  <c:v>2026-02-01</c:v>
                </c:pt>
                <c:pt idx="86">
                  <c:v>2026-03-01</c:v>
                </c:pt>
                <c:pt idx="87">
                  <c:v>2026-04-01</c:v>
                </c:pt>
                <c:pt idx="88">
                  <c:v>2026-05-01</c:v>
                </c:pt>
                <c:pt idx="89">
                  <c:v>2026-06-01</c:v>
                </c:pt>
                <c:pt idx="90">
                  <c:v>2026-07-01</c:v>
                </c:pt>
                <c:pt idx="91">
                  <c:v>2026-08-01</c:v>
                </c:pt>
                <c:pt idx="92">
                  <c:v>2026-09-01</c:v>
                </c:pt>
                <c:pt idx="93">
                  <c:v>2026-10-01</c:v>
                </c:pt>
                <c:pt idx="94">
                  <c:v>2026-11-01</c:v>
                </c:pt>
                <c:pt idx="95">
                  <c:v>2026-12-01</c:v>
                </c:pt>
                <c:pt idx="96">
                  <c:v>2027-01-01</c:v>
                </c:pt>
                <c:pt idx="97">
                  <c:v>2027-02-01</c:v>
                </c:pt>
                <c:pt idx="98">
                  <c:v>2027-03-01</c:v>
                </c:pt>
                <c:pt idx="99">
                  <c:v>2027-04-01</c:v>
                </c:pt>
                <c:pt idx="100">
                  <c:v>2027-05-01</c:v>
                </c:pt>
                <c:pt idx="101">
                  <c:v>2027-06-01</c:v>
                </c:pt>
                <c:pt idx="102">
                  <c:v>2027-07-01</c:v>
                </c:pt>
                <c:pt idx="103">
                  <c:v>2027-08-01</c:v>
                </c:pt>
                <c:pt idx="104">
                  <c:v>2027-09-01</c:v>
                </c:pt>
                <c:pt idx="105">
                  <c:v>2027-10-01</c:v>
                </c:pt>
                <c:pt idx="106">
                  <c:v>2027-11-01</c:v>
                </c:pt>
                <c:pt idx="107">
                  <c:v>2027-12-01</c:v>
                </c:pt>
                <c:pt idx="108">
                  <c:v>2028-01-01</c:v>
                </c:pt>
                <c:pt idx="109">
                  <c:v>2028-02-01</c:v>
                </c:pt>
                <c:pt idx="110">
                  <c:v>2028-03-01</c:v>
                </c:pt>
                <c:pt idx="111">
                  <c:v>2028-04-01</c:v>
                </c:pt>
                <c:pt idx="112">
                  <c:v>2028-05-01</c:v>
                </c:pt>
                <c:pt idx="113">
                  <c:v>2028-06-01</c:v>
                </c:pt>
                <c:pt idx="114">
                  <c:v>2028-07-01</c:v>
                </c:pt>
                <c:pt idx="115">
                  <c:v>2028-08-01</c:v>
                </c:pt>
                <c:pt idx="116">
                  <c:v>2028-09-01</c:v>
                </c:pt>
                <c:pt idx="117">
                  <c:v>2028-10-01</c:v>
                </c:pt>
                <c:pt idx="118">
                  <c:v>2028-11-01</c:v>
                </c:pt>
                <c:pt idx="119">
                  <c:v>2028-12-01</c:v>
                </c:pt>
                <c:pt idx="120">
                  <c:v>2029-01-01</c:v>
                </c:pt>
                <c:pt idx="121">
                  <c:v>2029-02-01</c:v>
                </c:pt>
                <c:pt idx="122">
                  <c:v>2029-03-01</c:v>
                </c:pt>
                <c:pt idx="123">
                  <c:v>2029-04-01</c:v>
                </c:pt>
                <c:pt idx="124">
                  <c:v>2029-05-01</c:v>
                </c:pt>
                <c:pt idx="125">
                  <c:v>2029-06-01</c:v>
                </c:pt>
                <c:pt idx="126">
                  <c:v>2029-07-01</c:v>
                </c:pt>
                <c:pt idx="127">
                  <c:v>2029-08-01</c:v>
                </c:pt>
                <c:pt idx="128">
                  <c:v>2029-09-01</c:v>
                </c:pt>
                <c:pt idx="129">
                  <c:v>2029-10-01</c:v>
                </c:pt>
                <c:pt idx="130">
                  <c:v>2029-11-01</c:v>
                </c:pt>
                <c:pt idx="131">
                  <c:v>2029-12-01</c:v>
                </c:pt>
                <c:pt idx="132">
                  <c:v>2030-01-01</c:v>
                </c:pt>
                <c:pt idx="133">
                  <c:v>2030-02-01</c:v>
                </c:pt>
                <c:pt idx="134">
                  <c:v>2030-03-01</c:v>
                </c:pt>
                <c:pt idx="135">
                  <c:v>2030-04-01</c:v>
                </c:pt>
                <c:pt idx="136">
                  <c:v>2030-05-01</c:v>
                </c:pt>
                <c:pt idx="137">
                  <c:v>2030-06-01</c:v>
                </c:pt>
                <c:pt idx="138">
                  <c:v>2030-07-01</c:v>
                </c:pt>
                <c:pt idx="139">
                  <c:v>2030-08-01</c:v>
                </c:pt>
                <c:pt idx="140">
                  <c:v>2030-09-01</c:v>
                </c:pt>
                <c:pt idx="141">
                  <c:v>2030-10-01</c:v>
                </c:pt>
                <c:pt idx="142">
                  <c:v>2030-11-01</c:v>
                </c:pt>
                <c:pt idx="143">
                  <c:v>2030-12-01</c:v>
                </c:pt>
                <c:pt idx="144">
                  <c:v>2031-01-01</c:v>
                </c:pt>
                <c:pt idx="145">
                  <c:v>2031-02-01</c:v>
                </c:pt>
                <c:pt idx="146">
                  <c:v>2031-03-01</c:v>
                </c:pt>
                <c:pt idx="147">
                  <c:v>2031-04-01</c:v>
                </c:pt>
                <c:pt idx="148">
                  <c:v>2031-05-01</c:v>
                </c:pt>
                <c:pt idx="149">
                  <c:v>2031-06-01</c:v>
                </c:pt>
                <c:pt idx="150">
                  <c:v>2031-07-01</c:v>
                </c:pt>
                <c:pt idx="151">
                  <c:v>2031-08-01</c:v>
                </c:pt>
                <c:pt idx="152">
                  <c:v>2031-09-01</c:v>
                </c:pt>
                <c:pt idx="153">
                  <c:v>2031-10-01</c:v>
                </c:pt>
                <c:pt idx="154">
                  <c:v>2031-11-01</c:v>
                </c:pt>
                <c:pt idx="155">
                  <c:v>2031-12-01</c:v>
                </c:pt>
                <c:pt idx="156">
                  <c:v>2032-01-01</c:v>
                </c:pt>
                <c:pt idx="157">
                  <c:v>2032-02-01</c:v>
                </c:pt>
                <c:pt idx="158">
                  <c:v>2032-03-01</c:v>
                </c:pt>
                <c:pt idx="159">
                  <c:v>2032-04-01</c:v>
                </c:pt>
                <c:pt idx="160">
                  <c:v>2032-05-01</c:v>
                </c:pt>
                <c:pt idx="161">
                  <c:v>2032-06-01</c:v>
                </c:pt>
                <c:pt idx="162">
                  <c:v>2032-07-01</c:v>
                </c:pt>
                <c:pt idx="163">
                  <c:v>2032-08-01</c:v>
                </c:pt>
                <c:pt idx="164">
                  <c:v>2032-09-01</c:v>
                </c:pt>
                <c:pt idx="165">
                  <c:v>2032-10-01</c:v>
                </c:pt>
                <c:pt idx="166">
                  <c:v>2032-11-01</c:v>
                </c:pt>
                <c:pt idx="167">
                  <c:v>2032-12-01</c:v>
                </c:pt>
                <c:pt idx="168">
                  <c:v>2033-01-01</c:v>
                </c:pt>
                <c:pt idx="169">
                  <c:v>2033-02-01</c:v>
                </c:pt>
                <c:pt idx="170">
                  <c:v>2033-03-01</c:v>
                </c:pt>
                <c:pt idx="171">
                  <c:v>2033-04-01</c:v>
                </c:pt>
                <c:pt idx="172">
                  <c:v>2033-05-01</c:v>
                </c:pt>
                <c:pt idx="173">
                  <c:v>2033-06-01</c:v>
                </c:pt>
                <c:pt idx="174">
                  <c:v>2033-07-01</c:v>
                </c:pt>
                <c:pt idx="175">
                  <c:v>2033-08-01</c:v>
                </c:pt>
                <c:pt idx="176">
                  <c:v>2033-09-01</c:v>
                </c:pt>
                <c:pt idx="177">
                  <c:v>2033-10-01</c:v>
                </c:pt>
                <c:pt idx="178">
                  <c:v>2033-11-01</c:v>
                </c:pt>
                <c:pt idx="179">
                  <c:v>2033-12-01</c:v>
                </c:pt>
                <c:pt idx="180">
                  <c:v>2034-01-01</c:v>
                </c:pt>
                <c:pt idx="181">
                  <c:v>2034-02-01</c:v>
                </c:pt>
                <c:pt idx="182">
                  <c:v>2034-03-01</c:v>
                </c:pt>
                <c:pt idx="183">
                  <c:v>2034-04-01</c:v>
                </c:pt>
                <c:pt idx="184">
                  <c:v>2034-05-01</c:v>
                </c:pt>
                <c:pt idx="185">
                  <c:v>2034-06-01</c:v>
                </c:pt>
                <c:pt idx="186">
                  <c:v>2034-07-01</c:v>
                </c:pt>
                <c:pt idx="187">
                  <c:v>2034-08-01</c:v>
                </c:pt>
                <c:pt idx="188">
                  <c:v>2034-09-01</c:v>
                </c:pt>
                <c:pt idx="189">
                  <c:v>2034-10-01</c:v>
                </c:pt>
                <c:pt idx="190">
                  <c:v>2034-11-01</c:v>
                </c:pt>
                <c:pt idx="191">
                  <c:v>2034-12-01</c:v>
                </c:pt>
                <c:pt idx="192">
                  <c:v>2035-01-01</c:v>
                </c:pt>
                <c:pt idx="193">
                  <c:v>2035-02-01</c:v>
                </c:pt>
                <c:pt idx="194">
                  <c:v>2035-03-01</c:v>
                </c:pt>
                <c:pt idx="195">
                  <c:v>2035-04-01</c:v>
                </c:pt>
                <c:pt idx="196">
                  <c:v>2035-05-01</c:v>
                </c:pt>
                <c:pt idx="197">
                  <c:v>2035-06-01</c:v>
                </c:pt>
                <c:pt idx="198">
                  <c:v>2035-07-01</c:v>
                </c:pt>
                <c:pt idx="199">
                  <c:v>2035-08-01</c:v>
                </c:pt>
                <c:pt idx="200">
                  <c:v>2035-09-01</c:v>
                </c:pt>
                <c:pt idx="201">
                  <c:v>2035-10-01</c:v>
                </c:pt>
                <c:pt idx="202">
                  <c:v>2035-11-01</c:v>
                </c:pt>
                <c:pt idx="203">
                  <c:v>2035-12-01</c:v>
                </c:pt>
              </c:strCache>
            </c:strRef>
          </c:cat>
          <c:val>
            <c:numRef>
              <c:f>C_CaptureErosion!$C$2:$C$205</c:f>
              <c:numCache>
                <c:formatCode>General</c:formatCode>
                <c:ptCount val="204"/>
                <c:pt idx="0">
                  <c:v>-20.85</c:v>
                </c:pt>
                <c:pt idx="1">
                  <c:v>-10.23</c:v>
                </c:pt>
                <c:pt idx="2">
                  <c:v>-19.29</c:v>
                </c:pt>
                <c:pt idx="3">
                  <c:v>-7.8</c:v>
                </c:pt>
                <c:pt idx="4">
                  <c:v>-5.07</c:v>
                </c:pt>
                <c:pt idx="5">
                  <c:v>-25.18</c:v>
                </c:pt>
                <c:pt idx="6">
                  <c:v>-7.89</c:v>
                </c:pt>
                <c:pt idx="7">
                  <c:v>-16.7</c:v>
                </c:pt>
                <c:pt idx="8">
                  <c:v>-13.56</c:v>
                </c:pt>
                <c:pt idx="9">
                  <c:v>-12.6</c:v>
                </c:pt>
                <c:pt idx="10">
                  <c:v>-9.54</c:v>
                </c:pt>
                <c:pt idx="11">
                  <c:v>-17.02</c:v>
                </c:pt>
                <c:pt idx="12">
                  <c:v>-11.17</c:v>
                </c:pt>
                <c:pt idx="13">
                  <c:v>-19.88</c:v>
                </c:pt>
                <c:pt idx="14">
                  <c:v>-18.1</c:v>
                </c:pt>
                <c:pt idx="15">
                  <c:v>-34.53</c:v>
                </c:pt>
                <c:pt idx="16">
                  <c:v>-25.69</c:v>
                </c:pt>
                <c:pt idx="17">
                  <c:v>-14.92</c:v>
                </c:pt>
                <c:pt idx="18">
                  <c:v>-27.52</c:v>
                </c:pt>
                <c:pt idx="19">
                  <c:v>-13.63</c:v>
                </c:pt>
                <c:pt idx="20">
                  <c:v>-12.87</c:v>
                </c:pt>
                <c:pt idx="21">
                  <c:v>-11.49</c:v>
                </c:pt>
                <c:pt idx="22">
                  <c:v>-17.02</c:v>
                </c:pt>
                <c:pt idx="23">
                  <c:v>-22.29</c:v>
                </c:pt>
                <c:pt idx="24">
                  <c:v>-11.61</c:v>
                </c:pt>
                <c:pt idx="25">
                  <c:v>-9.66</c:v>
                </c:pt>
                <c:pt idx="26">
                  <c:v>-25.67</c:v>
                </c:pt>
                <c:pt idx="27">
                  <c:v>-16.05</c:v>
                </c:pt>
                <c:pt idx="28">
                  <c:v>-18.95</c:v>
                </c:pt>
                <c:pt idx="29">
                  <c:v>-13.43</c:v>
                </c:pt>
                <c:pt idx="30">
                  <c:v>-14.57</c:v>
                </c:pt>
                <c:pt idx="31">
                  <c:v>-10.98</c:v>
                </c:pt>
                <c:pt idx="32">
                  <c:v>-7.86</c:v>
                </c:pt>
                <c:pt idx="33">
                  <c:v>-19.74</c:v>
                </c:pt>
                <c:pt idx="34">
                  <c:v>-19.01</c:v>
                </c:pt>
                <c:pt idx="35">
                  <c:v>-25.11</c:v>
                </c:pt>
                <c:pt idx="36">
                  <c:v>-21.05</c:v>
                </c:pt>
                <c:pt idx="37">
                  <c:v>-14.03</c:v>
                </c:pt>
                <c:pt idx="38">
                  <c:v>-18.31</c:v>
                </c:pt>
                <c:pt idx="39">
                  <c:v>-20.88</c:v>
                </c:pt>
                <c:pt idx="40">
                  <c:v>-20.89</c:v>
                </c:pt>
                <c:pt idx="41">
                  <c:v>-8.83</c:v>
                </c:pt>
                <c:pt idx="42">
                  <c:v>-10.11</c:v>
                </c:pt>
                <c:pt idx="43">
                  <c:v>-0.71</c:v>
                </c:pt>
                <c:pt idx="44">
                  <c:v>-16.97</c:v>
                </c:pt>
                <c:pt idx="45">
                  <c:v>-15.23</c:v>
                </c:pt>
                <c:pt idx="46">
                  <c:v>-20.09</c:v>
                </c:pt>
                <c:pt idx="47">
                  <c:v>-39.18</c:v>
                </c:pt>
                <c:pt idx="48">
                  <c:v>-23.66</c:v>
                </c:pt>
                <c:pt idx="49">
                  <c:v>-16.2</c:v>
                </c:pt>
                <c:pt idx="50">
                  <c:v>-14.87</c:v>
                </c:pt>
                <c:pt idx="51">
                  <c:v>-9.41</c:v>
                </c:pt>
                <c:pt idx="52">
                  <c:v>1.0</c:v>
                </c:pt>
                <c:pt idx="53">
                  <c:v>-1.67</c:v>
                </c:pt>
                <c:pt idx="54">
                  <c:v>-19.9</c:v>
                </c:pt>
                <c:pt idx="55">
                  <c:v>-26.52</c:v>
                </c:pt>
                <c:pt idx="56">
                  <c:v>-12.2</c:v>
                </c:pt>
                <c:pt idx="57">
                  <c:v>-19.19</c:v>
                </c:pt>
                <c:pt idx="58">
                  <c:v>-15.15</c:v>
                </c:pt>
                <c:pt idx="59">
                  <c:v>-32.12</c:v>
                </c:pt>
                <c:pt idx="60">
                  <c:v>-14.21</c:v>
                </c:pt>
                <c:pt idx="61">
                  <c:v>-11.8</c:v>
                </c:pt>
                <c:pt idx="62">
                  <c:v>-13.24</c:v>
                </c:pt>
                <c:pt idx="63">
                  <c:v>-18.84</c:v>
                </c:pt>
                <c:pt idx="64">
                  <c:v>-10.65</c:v>
                </c:pt>
                <c:pt idx="65">
                  <c:v>-17.89</c:v>
                </c:pt>
                <c:pt idx="66">
                  <c:v>-20.38</c:v>
                </c:pt>
                <c:pt idx="67">
                  <c:v>-18.27</c:v>
                </c:pt>
                <c:pt idx="68">
                  <c:v>-17.0</c:v>
                </c:pt>
                <c:pt idx="69">
                  <c:v>-18.63</c:v>
                </c:pt>
                <c:pt idx="70">
                  <c:v>-20.02</c:v>
                </c:pt>
                <c:pt idx="71">
                  <c:v>-32.2</c:v>
                </c:pt>
                <c:pt idx="72">
                  <c:v>-23.67</c:v>
                </c:pt>
                <c:pt idx="73">
                  <c:v>-9.6</c:v>
                </c:pt>
                <c:pt idx="74">
                  <c:v>-15.35</c:v>
                </c:pt>
                <c:pt idx="75">
                  <c:v>-0.45</c:v>
                </c:pt>
                <c:pt idx="76">
                  <c:v>-2.63</c:v>
                </c:pt>
                <c:pt idx="77">
                  <c:v>-10.99</c:v>
                </c:pt>
                <c:pt idx="78">
                  <c:v>-5.49</c:v>
                </c:pt>
                <c:pt idx="79">
                  <c:v>-8.19</c:v>
                </c:pt>
                <c:pt idx="80">
                  <c:v>-20.7</c:v>
                </c:pt>
                <c:pt idx="81">
                  <c:v>-30.22</c:v>
                </c:pt>
                <c:pt idx="82">
                  <c:v>-12.08</c:v>
                </c:pt>
                <c:pt idx="83">
                  <c:v>-10.31</c:v>
                </c:pt>
                <c:pt idx="84">
                  <c:v>-11.92</c:v>
                </c:pt>
                <c:pt idx="85">
                  <c:v>-8.81</c:v>
                </c:pt>
                <c:pt idx="86">
                  <c:v>-19.73</c:v>
                </c:pt>
                <c:pt idx="87">
                  <c:v>-8.87</c:v>
                </c:pt>
                <c:pt idx="88">
                  <c:v>4.01</c:v>
                </c:pt>
                <c:pt idx="89">
                  <c:v>-19.73</c:v>
                </c:pt>
                <c:pt idx="90">
                  <c:v>-11.26</c:v>
                </c:pt>
                <c:pt idx="91">
                  <c:v>-2.06</c:v>
                </c:pt>
                <c:pt idx="92">
                  <c:v>-18.81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capture vs baseload, %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Line_Window!$BI$2:$BI$25</c:f>
              <c:numCache>
                <c:formatCode>General</c:formatCode>
                <c:ptCount val="24"/>
                <c:pt idx="0">
                  <c:v>31.06</c:v>
                </c:pt>
                <c:pt idx="1">
                  <c:v>30.92</c:v>
                </c:pt>
                <c:pt idx="2">
                  <c:v>31.66</c:v>
                </c:pt>
                <c:pt idx="3">
                  <c:v>33.53</c:v>
                </c:pt>
                <c:pt idx="4">
                  <c:v>37.41</c:v>
                </c:pt>
                <c:pt idx="5">
                  <c:v>41.26</c:v>
                </c:pt>
                <c:pt idx="6">
                  <c:v>43.1</c:v>
                </c:pt>
                <c:pt idx="7">
                  <c:v>42.1</c:v>
                </c:pt>
                <c:pt idx="8">
                  <c:v>40.03</c:v>
                </c:pt>
                <c:pt idx="9">
                  <c:v>38.31</c:v>
                </c:pt>
                <c:pt idx="10">
                  <c:v>36.71</c:v>
                </c:pt>
                <c:pt idx="11">
                  <c:v>35.54</c:v>
                </c:pt>
                <c:pt idx="12">
                  <c:v>35.22</c:v>
                </c:pt>
                <c:pt idx="13">
                  <c:v>36.21</c:v>
                </c:pt>
                <c:pt idx="14">
                  <c:v>38.4</c:v>
                </c:pt>
                <c:pt idx="15">
                  <c:v>41.8</c:v>
                </c:pt>
                <c:pt idx="16">
                  <c:v>45.63</c:v>
                </c:pt>
                <c:pt idx="17">
                  <c:v>47.55</c:v>
                </c:pt>
                <c:pt idx="18">
                  <c:v>46.65</c:v>
                </c:pt>
                <c:pt idx="19">
                  <c:v>43.68</c:v>
                </c:pt>
                <c:pt idx="20">
                  <c:v>40.61</c:v>
                </c:pt>
                <c:pt idx="21">
                  <c:v>37.49</c:v>
                </c:pt>
                <c:pt idx="22">
                  <c:v>34.32</c:v>
                </c:pt>
                <c:pt idx="23">
                  <c:v>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Line_Window!$BJ$2:$BJ$25</c:f>
              <c:numCache>
                <c:formatCode>General</c:formatCode>
                <c:ptCount val="24"/>
                <c:pt idx="0">
                  <c:v>29.22</c:v>
                </c:pt>
                <c:pt idx="1">
                  <c:v>29.04</c:v>
                </c:pt>
                <c:pt idx="2">
                  <c:v>29.72</c:v>
                </c:pt>
                <c:pt idx="3">
                  <c:v>31.49</c:v>
                </c:pt>
                <c:pt idx="4">
                  <c:v>34.95</c:v>
                </c:pt>
                <c:pt idx="5">
                  <c:v>38.43</c:v>
                </c:pt>
                <c:pt idx="6">
                  <c:v>40.07</c:v>
                </c:pt>
                <c:pt idx="7">
                  <c:v>38.89</c:v>
                </c:pt>
                <c:pt idx="8">
                  <c:v>36.63</c:v>
                </c:pt>
                <c:pt idx="9">
                  <c:v>34.97</c:v>
                </c:pt>
                <c:pt idx="10">
                  <c:v>33.53</c:v>
                </c:pt>
                <c:pt idx="11">
                  <c:v>32.21</c:v>
                </c:pt>
                <c:pt idx="12">
                  <c:v>31.81</c:v>
                </c:pt>
                <c:pt idx="13">
                  <c:v>32.78</c:v>
                </c:pt>
                <c:pt idx="14">
                  <c:v>35.06</c:v>
                </c:pt>
                <c:pt idx="15">
                  <c:v>38.78</c:v>
                </c:pt>
                <c:pt idx="16">
                  <c:v>43.05</c:v>
                </c:pt>
                <c:pt idx="17">
                  <c:v>45.25</c:v>
                </c:pt>
                <c:pt idx="18">
                  <c:v>44.36</c:v>
                </c:pt>
                <c:pt idx="19">
                  <c:v>41.36</c:v>
                </c:pt>
                <c:pt idx="20">
                  <c:v>38.4</c:v>
                </c:pt>
                <c:pt idx="21">
                  <c:v>35.39</c:v>
                </c:pt>
                <c:pt idx="22">
                  <c:v>32.36</c:v>
                </c:pt>
                <c:pt idx="23">
                  <c:v>30.32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Line_Window!$BK$2:$BK$25</c:f>
              <c:numCache>
                <c:formatCode>General</c:formatCode>
                <c:ptCount val="24"/>
                <c:pt idx="0">
                  <c:v>33.71</c:v>
                </c:pt>
                <c:pt idx="1">
                  <c:v>33.54</c:v>
                </c:pt>
                <c:pt idx="2">
                  <c:v>34.24</c:v>
                </c:pt>
                <c:pt idx="3">
                  <c:v>36.03</c:v>
                </c:pt>
                <c:pt idx="4">
                  <c:v>39.51</c:v>
                </c:pt>
                <c:pt idx="5">
                  <c:v>42.84</c:v>
                </c:pt>
                <c:pt idx="6">
                  <c:v>44.27</c:v>
                </c:pt>
                <c:pt idx="7">
                  <c:v>43.02</c:v>
                </c:pt>
                <c:pt idx="8">
                  <c:v>40.73</c:v>
                </c:pt>
                <c:pt idx="9">
                  <c:v>38.91</c:v>
                </c:pt>
                <c:pt idx="10">
                  <c:v>37.38</c:v>
                </c:pt>
                <c:pt idx="11">
                  <c:v>36.01</c:v>
                </c:pt>
                <c:pt idx="12">
                  <c:v>35.4</c:v>
                </c:pt>
                <c:pt idx="13">
                  <c:v>36.34</c:v>
                </c:pt>
                <c:pt idx="14">
                  <c:v>38.7</c:v>
                </c:pt>
                <c:pt idx="15">
                  <c:v>42.62</c:v>
                </c:pt>
                <c:pt idx="16">
                  <c:v>46.92</c:v>
                </c:pt>
                <c:pt idx="17">
                  <c:v>49.16</c:v>
                </c:pt>
                <c:pt idx="18">
                  <c:v>48.37</c:v>
                </c:pt>
                <c:pt idx="19">
                  <c:v>45.54</c:v>
                </c:pt>
                <c:pt idx="20">
                  <c:v>42.71</c:v>
                </c:pt>
                <c:pt idx="21">
                  <c:v>39.79</c:v>
                </c:pt>
                <c:pt idx="22">
                  <c:v>36.82</c:v>
                </c:pt>
                <c:pt idx="23">
                  <c:v>34.74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Line_Window!$BL$2:$BL$25</c:f>
              <c:numCache>
                <c:formatCode>General</c:formatCode>
                <c:ptCount val="24"/>
                <c:pt idx="0">
                  <c:v>29.82</c:v>
                </c:pt>
                <c:pt idx="1">
                  <c:v>29.76</c:v>
                </c:pt>
                <c:pt idx="2">
                  <c:v>30.51</c:v>
                </c:pt>
                <c:pt idx="3">
                  <c:v>32.27</c:v>
                </c:pt>
                <c:pt idx="4">
                  <c:v>35.62</c:v>
                </c:pt>
                <c:pt idx="5">
                  <c:v>38.62</c:v>
                </c:pt>
                <c:pt idx="6">
                  <c:v>39.48</c:v>
                </c:pt>
                <c:pt idx="7">
                  <c:v>37.47</c:v>
                </c:pt>
                <c:pt idx="8">
                  <c:v>34.44</c:v>
                </c:pt>
                <c:pt idx="9">
                  <c:v>31.96</c:v>
                </c:pt>
                <c:pt idx="10">
                  <c:v>30.06</c:v>
                </c:pt>
                <c:pt idx="11">
                  <c:v>28.87</c:v>
                </c:pt>
                <c:pt idx="12">
                  <c:v>28.71</c:v>
                </c:pt>
                <c:pt idx="13">
                  <c:v>30.1</c:v>
                </c:pt>
                <c:pt idx="14">
                  <c:v>32.99</c:v>
                </c:pt>
                <c:pt idx="15">
                  <c:v>37.41</c:v>
                </c:pt>
                <c:pt idx="16">
                  <c:v>42.17</c:v>
                </c:pt>
                <c:pt idx="17">
                  <c:v>44.65</c:v>
                </c:pt>
                <c:pt idx="18">
                  <c:v>43.87</c:v>
                </c:pt>
                <c:pt idx="19">
                  <c:v>40.98</c:v>
                </c:pt>
                <c:pt idx="20">
                  <c:v>38.08</c:v>
                </c:pt>
                <c:pt idx="21">
                  <c:v>35.24</c:v>
                </c:pt>
                <c:pt idx="22">
                  <c:v>32.54</c:v>
                </c:pt>
                <c:pt idx="23">
                  <c:v>30.73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Line_Window!$BM$2:$BM$25</c:f>
              <c:numCache>
                <c:formatCode>General</c:formatCode>
                <c:ptCount val="24"/>
                <c:pt idx="0">
                  <c:v>25.37</c:v>
                </c:pt>
                <c:pt idx="1">
                  <c:v>25.25</c:v>
                </c:pt>
                <c:pt idx="2">
                  <c:v>25.89</c:v>
                </c:pt>
                <c:pt idx="3">
                  <c:v>27.61</c:v>
                </c:pt>
                <c:pt idx="4">
                  <c:v>30.89</c:v>
                </c:pt>
                <c:pt idx="5">
                  <c:v>33.81</c:v>
                </c:pt>
                <c:pt idx="6">
                  <c:v>34.58</c:v>
                </c:pt>
                <c:pt idx="7">
                  <c:v>32.56</c:v>
                </c:pt>
                <c:pt idx="8">
                  <c:v>29.43</c:v>
                </c:pt>
                <c:pt idx="9">
                  <c:v>26.86</c:v>
                </c:pt>
                <c:pt idx="10">
                  <c:v>24.93</c:v>
                </c:pt>
                <c:pt idx="11">
                  <c:v>23.71</c:v>
                </c:pt>
                <c:pt idx="12">
                  <c:v>23.53</c:v>
                </c:pt>
                <c:pt idx="13">
                  <c:v>24.94</c:v>
                </c:pt>
                <c:pt idx="14">
                  <c:v>28.0</c:v>
                </c:pt>
                <c:pt idx="15">
                  <c:v>32.66</c:v>
                </c:pt>
                <c:pt idx="16">
                  <c:v>37.6</c:v>
                </c:pt>
                <c:pt idx="17">
                  <c:v>40.27</c:v>
                </c:pt>
                <c:pt idx="18">
                  <c:v>39.65</c:v>
                </c:pt>
                <c:pt idx="19">
                  <c:v>36.89</c:v>
                </c:pt>
                <c:pt idx="20">
                  <c:v>33.93</c:v>
                </c:pt>
                <c:pt idx="21">
                  <c:v>31.02</c:v>
                </c:pt>
                <c:pt idx="22">
                  <c:v>28.27</c:v>
                </c:pt>
                <c:pt idx="23">
                  <c:v>26.36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Line_Window!$BN$2:$BN$25</c:f>
              <c:numCache>
                <c:formatCode>General</c:formatCode>
                <c:ptCount val="24"/>
                <c:pt idx="0">
                  <c:v>26.77</c:v>
                </c:pt>
                <c:pt idx="1">
                  <c:v>26.55</c:v>
                </c:pt>
                <c:pt idx="2">
                  <c:v>27.1</c:v>
                </c:pt>
                <c:pt idx="3">
                  <c:v>28.69</c:v>
                </c:pt>
                <c:pt idx="4">
                  <c:v>31.79</c:v>
                </c:pt>
                <c:pt idx="5">
                  <c:v>34.43</c:v>
                </c:pt>
                <c:pt idx="6">
                  <c:v>34.85</c:v>
                </c:pt>
                <c:pt idx="7">
                  <c:v>32.37</c:v>
                </c:pt>
                <c:pt idx="8">
                  <c:v>28.73</c:v>
                </c:pt>
                <c:pt idx="9">
                  <c:v>25.64</c:v>
                </c:pt>
                <c:pt idx="10">
                  <c:v>23.44</c:v>
                </c:pt>
                <c:pt idx="11">
                  <c:v>22.16</c:v>
                </c:pt>
                <c:pt idx="12">
                  <c:v>22.11</c:v>
                </c:pt>
                <c:pt idx="13">
                  <c:v>23.84</c:v>
                </c:pt>
                <c:pt idx="14">
                  <c:v>27.45</c:v>
                </c:pt>
                <c:pt idx="15">
                  <c:v>32.77</c:v>
                </c:pt>
                <c:pt idx="16">
                  <c:v>38.29</c:v>
                </c:pt>
                <c:pt idx="17">
                  <c:v>41.27</c:v>
                </c:pt>
                <c:pt idx="18">
                  <c:v>40.82</c:v>
                </c:pt>
                <c:pt idx="19">
                  <c:v>38.26</c:v>
                </c:pt>
                <c:pt idx="20">
                  <c:v>35.43</c:v>
                </c:pt>
                <c:pt idx="21">
                  <c:v>32.54</c:v>
                </c:pt>
                <c:pt idx="22">
                  <c:v>29.82</c:v>
                </c:pt>
                <c:pt idx="23">
                  <c:v>27.86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Line_Window!$BO$2:$BO$25</c:f>
              <c:numCache>
                <c:formatCode>General</c:formatCode>
                <c:ptCount val="24"/>
                <c:pt idx="0">
                  <c:v>27.46</c:v>
                </c:pt>
                <c:pt idx="1">
                  <c:v>27.23</c:v>
                </c:pt>
                <c:pt idx="2">
                  <c:v>27.84</c:v>
                </c:pt>
                <c:pt idx="3">
                  <c:v>29.58</c:v>
                </c:pt>
                <c:pt idx="4">
                  <c:v>32.75</c:v>
                </c:pt>
                <c:pt idx="5">
                  <c:v>35.17</c:v>
                </c:pt>
                <c:pt idx="6">
                  <c:v>34.87</c:v>
                </c:pt>
                <c:pt idx="7">
                  <c:v>31.38</c:v>
                </c:pt>
                <c:pt idx="8">
                  <c:v>26.71</c:v>
                </c:pt>
                <c:pt idx="9">
                  <c:v>22.92</c:v>
                </c:pt>
                <c:pt idx="10">
                  <c:v>20.23</c:v>
                </c:pt>
                <c:pt idx="11">
                  <c:v>18.94</c:v>
                </c:pt>
                <c:pt idx="12">
                  <c:v>19.07</c:v>
                </c:pt>
                <c:pt idx="13">
                  <c:v>21.16</c:v>
                </c:pt>
                <c:pt idx="14">
                  <c:v>25.34</c:v>
                </c:pt>
                <c:pt idx="15">
                  <c:v>31.31</c:v>
                </c:pt>
                <c:pt idx="16">
                  <c:v>37.88</c:v>
                </c:pt>
                <c:pt idx="17">
                  <c:v>41.7</c:v>
                </c:pt>
                <c:pt idx="18">
                  <c:v>41.67</c:v>
                </c:pt>
                <c:pt idx="19">
                  <c:v>39.1</c:v>
                </c:pt>
                <c:pt idx="20">
                  <c:v>36.15</c:v>
                </c:pt>
                <c:pt idx="21">
                  <c:v>33.23</c:v>
                </c:pt>
                <c:pt idx="22">
                  <c:v>30.42</c:v>
                </c:pt>
                <c:pt idx="23">
                  <c:v>28.48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</c:v>
                </c:pt>
              </c:strCache>
            </c:strRef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D_NetloadDuck!$A$2:$A$25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Line_Window!$BP$2:$BP$25</c:f>
              <c:numCache>
                <c:formatCode>General</c:formatCode>
                <c:ptCount val="24"/>
                <c:pt idx="0">
                  <c:v>27.84</c:v>
                </c:pt>
                <c:pt idx="1">
                  <c:v>27.87</c:v>
                </c:pt>
                <c:pt idx="2">
                  <c:v>28.6</c:v>
                </c:pt>
                <c:pt idx="3">
                  <c:v>30.33</c:v>
                </c:pt>
                <c:pt idx="4">
                  <c:v>33.17</c:v>
                </c:pt>
                <c:pt idx="5">
                  <c:v>34.15</c:v>
                </c:pt>
                <c:pt idx="6">
                  <c:v>31.7</c:v>
                </c:pt>
                <c:pt idx="7">
                  <c:v>25.98</c:v>
                </c:pt>
                <c:pt idx="8">
                  <c:v>19.76</c:v>
                </c:pt>
                <c:pt idx="9">
                  <c:v>14.96</c:v>
                </c:pt>
                <c:pt idx="10">
                  <c:v>11.8</c:v>
                </c:pt>
                <c:pt idx="11">
                  <c:v>10.54</c:v>
                </c:pt>
                <c:pt idx="12">
                  <c:v>10.53</c:v>
                </c:pt>
                <c:pt idx="13">
                  <c:v>12.86</c:v>
                </c:pt>
                <c:pt idx="14">
                  <c:v>17.89</c:v>
                </c:pt>
                <c:pt idx="15">
                  <c:v>25.38</c:v>
                </c:pt>
                <c:pt idx="16">
                  <c:v>34.34</c:v>
                </c:pt>
                <c:pt idx="17">
                  <c:v>40.24</c:v>
                </c:pt>
                <c:pt idx="18">
                  <c:v>41.26</c:v>
                </c:pt>
                <c:pt idx="19">
                  <c:v>38.98</c:v>
                </c:pt>
                <c:pt idx="20">
                  <c:v>35.99</c:v>
                </c:pt>
                <c:pt idx="21">
                  <c:v>33.09</c:v>
                </c:pt>
                <c:pt idx="22">
                  <c:v>30.46</c:v>
                </c:pt>
                <c:pt idx="23">
                  <c:v>28.77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net load, GW (demand − wind − solar)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697003086419753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(Fig5_Window!$W$2:$W$7,Fig5_Window!$W$9,Fig5_Window!$W$11:$W$12)</c:f>
              <c:numCache>
                <c:formatCode>General</c:formatCode>
                <c:ptCount val="9"/>
                <c:pt idx="0">
                  <c:v>-4.29</c:v>
                </c:pt>
                <c:pt idx="1">
                  <c:v>-5.4</c:v>
                </c:pt>
                <c:pt idx="3">
                  <c:v>26.39</c:v>
                </c:pt>
                <c:pt idx="4">
                  <c:v>13.7</c:v>
                </c:pt>
                <c:pt idx="5">
                  <c:v>1.7</c:v>
                </c:pt>
                <c:pt idx="6">
                  <c:v>14.88</c:v>
                </c:pt>
                <c:pt idx="7">
                  <c:v>41.29</c:v>
                </c:pt>
                <c:pt idx="8">
                  <c:v>2.67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Fig5_Window!$W$2:$W$12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0-4163-491B-AE6E-F629D52E9E6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(Fig5_Window!$X$2:$X$7,Fig5_Window!$X$9,Fig5_Window!$X$11:$X$12)</c:f>
              <c:numCache>
                <c:formatCode>General</c:formatCode>
                <c:ptCount val="9"/>
                <c:pt idx="0">
                  <c:v>-7.28</c:v>
                </c:pt>
                <c:pt idx="1">
                  <c:v>-6.38</c:v>
                </c:pt>
                <c:pt idx="3">
                  <c:v>28.06</c:v>
                </c:pt>
                <c:pt idx="4">
                  <c:v>8.43</c:v>
                </c:pt>
                <c:pt idx="5">
                  <c:v>-1.79</c:v>
                </c:pt>
                <c:pt idx="6">
                  <c:v>18.510000000000002</c:v>
                </c:pt>
                <c:pt idx="7">
                  <c:v>49.15</c:v>
                </c:pt>
                <c:pt idx="8">
                  <c:v>2.41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Fig5_Window!$X$2:$X$12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1-4163-491B-AE6E-F629D52E9E6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(Fig5_Window!$Y$2:$Y$7,Fig5_Window!$Y$9,Fig5_Window!$Y$11:$Y$12)</c:f>
              <c:numCache>
                <c:formatCode>General</c:formatCode>
                <c:ptCount val="9"/>
                <c:pt idx="0">
                  <c:v>-13.64</c:v>
                </c:pt>
                <c:pt idx="1">
                  <c:v>-6.07</c:v>
                </c:pt>
                <c:pt idx="3">
                  <c:v>32.5</c:v>
                </c:pt>
                <c:pt idx="4">
                  <c:v>-2.2400000000000002</c:v>
                </c:pt>
                <c:pt idx="5">
                  <c:v>-8.7799999999999994</c:v>
                </c:pt>
                <c:pt idx="6">
                  <c:v>23.49</c:v>
                </c:pt>
                <c:pt idx="7">
                  <c:v>34.31</c:v>
                </c:pt>
                <c:pt idx="8">
                  <c:v>1.0900000000000001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Fig5_Window!$Y$2:$Y$12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2-4163-491B-AE6E-F629D52E9E6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(Fig5_Window!$Z$2:$Z$7,Fig5_Window!$Z$9,Fig5_Window!$Z$11:$Z$12)</c:f>
              <c:numCache>
                <c:formatCode>General</c:formatCode>
                <c:ptCount val="9"/>
                <c:pt idx="0">
                  <c:v>5.67</c:v>
                </c:pt>
                <c:pt idx="1">
                  <c:v>-15.16</c:v>
                </c:pt>
                <c:pt idx="3">
                  <c:v>20.329999999999998</c:v>
                </c:pt>
                <c:pt idx="4">
                  <c:v>13.48</c:v>
                </c:pt>
                <c:pt idx="5">
                  <c:v>-4.8</c:v>
                </c:pt>
                <c:pt idx="6">
                  <c:v>4.4000000000000004</c:v>
                </c:pt>
                <c:pt idx="7">
                  <c:v>2.95</c:v>
                </c:pt>
                <c:pt idx="8">
                  <c:v>-2.89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Fig5_Window!$Z$2:$Z$12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3-4163-491B-AE6E-F629D52E9E6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(Fig5_Window!$AA$2:$AA$7,Fig5_Window!$AA$9,Fig5_Window!$AA$11:$AA$12)</c:f>
              <c:numCache>
                <c:formatCode>General</c:formatCode>
                <c:ptCount val="9"/>
                <c:pt idx="0">
                  <c:v>-13.69</c:v>
                </c:pt>
                <c:pt idx="1">
                  <c:v>-10.87</c:v>
                </c:pt>
                <c:pt idx="3">
                  <c:v>29.25</c:v>
                </c:pt>
                <c:pt idx="4">
                  <c:v>14.59</c:v>
                </c:pt>
                <c:pt idx="5">
                  <c:v>1.66</c:v>
                </c:pt>
                <c:pt idx="6">
                  <c:v>24.73</c:v>
                </c:pt>
                <c:pt idx="7">
                  <c:v>48.34</c:v>
                </c:pt>
                <c:pt idx="8">
                  <c:v>2.89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Fig5_Window!$AA$2:$AA$12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4-4163-491B-AE6E-F629D52E9E6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(Fig5_Window!$AB$2:$AB$7,Fig5_Window!$AB$9,Fig5_Window!$AB$11:$AB$12)</c:f>
              <c:numCache>
                <c:formatCode>General</c:formatCode>
                <c:ptCount val="9"/>
                <c:pt idx="0">
                  <c:v>-32.35</c:v>
                </c:pt>
                <c:pt idx="1">
                  <c:v>-9.93</c:v>
                </c:pt>
                <c:pt idx="2">
                  <c:v>-7.88</c:v>
                </c:pt>
                <c:pt idx="3">
                  <c:v>48.57</c:v>
                </c:pt>
                <c:pt idx="4">
                  <c:v>19.13</c:v>
                </c:pt>
                <c:pt idx="5">
                  <c:v>0.93</c:v>
                </c:pt>
                <c:pt idx="6">
                  <c:v>42.51</c:v>
                </c:pt>
                <c:pt idx="7">
                  <c:v>63</c:v>
                </c:pt>
                <c:pt idx="8">
                  <c:v>6.9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Fig5_Window!$AB$2:$AB$12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5-4163-491B-AE6E-F629D52E9E6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(Fig5_Capture!$A$2:$A$7,Fig5_Capture!$A$9,Fig5_Capture!$A$11:$A$12)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Offshore wind</c:v>
                </c:pt>
                <c:pt idx="3">
                  <c:v>Hydro pumped (production)</c:v>
                </c:pt>
                <c:pt idx="4">
                  <c:v>Hydro reservoir</c:v>
                </c:pt>
                <c:pt idx="5">
                  <c:v>Hydro run-of-river</c:v>
                </c:pt>
                <c:pt idx="6">
                  <c:v>Gas</c:v>
                </c:pt>
                <c:pt idx="7">
                  <c:v>Hard coal</c:v>
                </c:pt>
                <c:pt idx="8">
                  <c:v>Nuclear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Fig5_Capture!$A$2:$A$12</c15:sqref>
                  </c15:fullRef>
                </c:ext>
              </c:extLst>
            </c:strRef>
          </c:cat>
          <c:val>
            <c:numRef>
              <c:f>(Fig5_Window!$AC$2:$AC$7,Fig5_Window!$AC$9,Fig5_Window!$AC$11:$AC$12)</c:f>
              <c:numCache>
                <c:formatCode>General</c:formatCode>
                <c:ptCount val="9"/>
                <c:pt idx="0">
                  <c:v>-40.950000000000003</c:v>
                </c:pt>
                <c:pt idx="1">
                  <c:v>-10.35</c:v>
                </c:pt>
                <c:pt idx="2">
                  <c:v>-10.46</c:v>
                </c:pt>
                <c:pt idx="3">
                  <c:v>45.9</c:v>
                </c:pt>
                <c:pt idx="4">
                  <c:v>38.46</c:v>
                </c:pt>
                <c:pt idx="5">
                  <c:v>10.35</c:v>
                </c:pt>
                <c:pt idx="6">
                  <c:v>57.27</c:v>
                </c:pt>
                <c:pt idx="7">
                  <c:v>84.75</c:v>
                </c:pt>
                <c:pt idx="8">
                  <c:v>8.17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Fig5_Window!$AC$2:$AC$12</c15:sqref>
                  </c15:fullRef>
                </c:ext>
              </c:extLst>
            </c:numRef>
          </c:val>
          <c:extLst>
            <c:ext xmlns:c16="http://schemas.microsoft.com/office/drawing/2014/chart" uri="{C3380CC4-5D6E-409C-BE32-E72D297353CC}">
              <c16:uniqueId val="{00000006-4163-491B-AE6E-F629D52E9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751879629629629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Fig5_Window!$I$13:$I$19</c:f>
              <c:numCache>
                <c:formatCode>General</c:formatCode>
                <c:ptCount val="7"/>
                <c:pt idx="0">
                  <c:v>1.89</c:v>
                </c:pt>
                <c:pt idx="1">
                  <c:v>-4.25</c:v>
                </c:pt>
                <c:pt idx="2">
                  <c:v>-0.49</c:v>
                </c:pt>
                <c:pt idx="3">
                  <c:v>1.63</c:v>
                </c:pt>
                <c:pt idx="5">
                  <c:v>0.37</c:v>
                </c:pt>
                <c:pt idx="6">
                  <c:v>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4FA0-8BB6-A661A772909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Fig5_Window!$J$13:$J$19</c:f>
              <c:numCache>
                <c:formatCode>General</c:formatCode>
                <c:ptCount val="7"/>
                <c:pt idx="0">
                  <c:v>-3.13</c:v>
                </c:pt>
                <c:pt idx="1">
                  <c:v>-4.6399999999999997</c:v>
                </c:pt>
                <c:pt idx="2">
                  <c:v>-3.04</c:v>
                </c:pt>
                <c:pt idx="3">
                  <c:v>9.2799999999999994</c:v>
                </c:pt>
                <c:pt idx="5">
                  <c:v>1.58</c:v>
                </c:pt>
                <c:pt idx="6">
                  <c:v>8.2100000000000009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F-4FA0-8BB6-A661A772909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Fig5_Window!$K$13:$K$19</c:f>
              <c:numCache>
                <c:formatCode>General</c:formatCode>
                <c:ptCount val="7"/>
                <c:pt idx="0">
                  <c:v>-8.5299999999999994</c:v>
                </c:pt>
                <c:pt idx="1">
                  <c:v>-7.28</c:v>
                </c:pt>
                <c:pt idx="2">
                  <c:v>-13.44</c:v>
                </c:pt>
                <c:pt idx="3">
                  <c:v>-11.12</c:v>
                </c:pt>
                <c:pt idx="5">
                  <c:v>4.1399999999999997</c:v>
                </c:pt>
                <c:pt idx="6">
                  <c:v>19.73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F-4FA0-8BB6-A661A772909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Fig5_Window!$L$13:$L$19</c:f>
              <c:numCache>
                <c:formatCode>General</c:formatCode>
                <c:ptCount val="7"/>
                <c:pt idx="0">
                  <c:v>-9.92</c:v>
                </c:pt>
                <c:pt idx="1">
                  <c:v>-4.17</c:v>
                </c:pt>
                <c:pt idx="2">
                  <c:v>2.69</c:v>
                </c:pt>
                <c:pt idx="3">
                  <c:v>10.050000000000001</c:v>
                </c:pt>
                <c:pt idx="5">
                  <c:v>3.19</c:v>
                </c:pt>
                <c:pt idx="6">
                  <c:v>4.1100000000000003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F-4FA0-8BB6-A661A772909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Fig5_Window!$M$13:$M$19</c:f>
              <c:numCache>
                <c:formatCode>General</c:formatCode>
                <c:ptCount val="7"/>
                <c:pt idx="0">
                  <c:v>-16.440000000000001</c:v>
                </c:pt>
                <c:pt idx="1">
                  <c:v>-12.51</c:v>
                </c:pt>
                <c:pt idx="2">
                  <c:v>-2.34</c:v>
                </c:pt>
                <c:pt idx="3">
                  <c:v>6.79</c:v>
                </c:pt>
                <c:pt idx="4">
                  <c:v>22.47</c:v>
                </c:pt>
                <c:pt idx="5">
                  <c:v>7.27</c:v>
                </c:pt>
                <c:pt idx="6">
                  <c:v>16.670000000000002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F-4FA0-8BB6-A661A772909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Fig5_Window!$N$13:$N$19</c:f>
              <c:numCache>
                <c:formatCode>General</c:formatCode>
                <c:ptCount val="7"/>
                <c:pt idx="0">
                  <c:v>-32.74</c:v>
                </c:pt>
                <c:pt idx="1">
                  <c:v>-12.01</c:v>
                </c:pt>
                <c:pt idx="2">
                  <c:v>-5.67</c:v>
                </c:pt>
                <c:pt idx="3">
                  <c:v>4.2</c:v>
                </c:pt>
                <c:pt idx="4">
                  <c:v>27.55</c:v>
                </c:pt>
                <c:pt idx="5">
                  <c:v>4.01</c:v>
                </c:pt>
                <c:pt idx="6">
                  <c:v>32.97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5F-4FA0-8BB6-A661A772909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Fig5_Window!$O$13:$O$19</c:f>
              <c:numCache>
                <c:formatCode>General</c:formatCode>
                <c:ptCount val="7"/>
                <c:pt idx="0">
                  <c:v>-44.59</c:v>
                </c:pt>
                <c:pt idx="1">
                  <c:v>-3.21</c:v>
                </c:pt>
                <c:pt idx="2">
                  <c:v>1.06</c:v>
                </c:pt>
                <c:pt idx="3">
                  <c:v>20.57</c:v>
                </c:pt>
                <c:pt idx="4">
                  <c:v>41.91</c:v>
                </c:pt>
                <c:pt idx="5">
                  <c:v>4.68</c:v>
                </c:pt>
                <c:pt idx="6">
                  <c:v>23.68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F-4FA0-8BB6-A661A772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751879629629629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Fig5_Window!$AD$13:$AD$19</c:f>
              <c:numCache>
                <c:formatCode>General</c:formatCode>
                <c:ptCount val="7"/>
                <c:pt idx="0">
                  <c:v>-3.14</c:v>
                </c:pt>
                <c:pt idx="1">
                  <c:v>-1.1000000000000001</c:v>
                </c:pt>
                <c:pt idx="2">
                  <c:v>2.0099999999999998</c:v>
                </c:pt>
                <c:pt idx="3">
                  <c:v>6.68</c:v>
                </c:pt>
                <c:pt idx="4">
                  <c:v>17.04</c:v>
                </c:pt>
                <c:pt idx="5">
                  <c:v>-0.62</c:v>
                </c:pt>
                <c:pt idx="6">
                  <c:v>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1-405C-9E98-8B57EDA4BB33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Fig5_Window!$AE$13:$AE$19</c:f>
              <c:numCache>
                <c:formatCode>General</c:formatCode>
                <c:ptCount val="7"/>
                <c:pt idx="0">
                  <c:v>-11.06</c:v>
                </c:pt>
                <c:pt idx="1">
                  <c:v>-3.55</c:v>
                </c:pt>
                <c:pt idx="2">
                  <c:v>2.6</c:v>
                </c:pt>
                <c:pt idx="3">
                  <c:v>10.6</c:v>
                </c:pt>
                <c:pt idx="4">
                  <c:v>28.3</c:v>
                </c:pt>
                <c:pt idx="5">
                  <c:v>0.06</c:v>
                </c:pt>
                <c:pt idx="6">
                  <c:v>10.27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1-405C-9E98-8B57EDA4BB33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Fig5_Window!$AF$13:$AF$19</c:f>
              <c:numCache>
                <c:formatCode>General</c:formatCode>
                <c:ptCount val="7"/>
                <c:pt idx="0">
                  <c:v>-13.22</c:v>
                </c:pt>
                <c:pt idx="1">
                  <c:v>1.42</c:v>
                </c:pt>
                <c:pt idx="2">
                  <c:v>-3.5</c:v>
                </c:pt>
                <c:pt idx="3">
                  <c:v>-3.11</c:v>
                </c:pt>
                <c:pt idx="4">
                  <c:v>16.54</c:v>
                </c:pt>
                <c:pt idx="5">
                  <c:v>0.63</c:v>
                </c:pt>
                <c:pt idx="6">
                  <c:v>11.72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1-405C-9E98-8B57EDA4BB33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Fig5_Window!$AG$13:$AG$19</c:f>
              <c:numCache>
                <c:formatCode>General</c:formatCode>
                <c:ptCount val="7"/>
                <c:pt idx="0">
                  <c:v>1.2</c:v>
                </c:pt>
                <c:pt idx="1">
                  <c:v>-6.31</c:v>
                </c:pt>
                <c:pt idx="2">
                  <c:v>6.61</c:v>
                </c:pt>
                <c:pt idx="3">
                  <c:v>16.04</c:v>
                </c:pt>
                <c:pt idx="4">
                  <c:v>24.4</c:v>
                </c:pt>
                <c:pt idx="5">
                  <c:v>0.54</c:v>
                </c:pt>
                <c:pt idx="6">
                  <c:v>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1-405C-9E98-8B57EDA4BB33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Fig5_Window!$AH$13:$AH$19</c:f>
              <c:numCache>
                <c:formatCode>General</c:formatCode>
                <c:ptCount val="7"/>
                <c:pt idx="0">
                  <c:v>-12.83</c:v>
                </c:pt>
                <c:pt idx="1">
                  <c:v>-0.49</c:v>
                </c:pt>
                <c:pt idx="2">
                  <c:v>-1.3</c:v>
                </c:pt>
                <c:pt idx="3">
                  <c:v>3.31</c:v>
                </c:pt>
                <c:pt idx="4">
                  <c:v>12.6</c:v>
                </c:pt>
                <c:pt idx="5">
                  <c:v>1.34</c:v>
                </c:pt>
                <c:pt idx="6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91-405C-9E98-8B57EDA4BB33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Fig5_Window!$AI$13:$AI$19</c:f>
              <c:numCache>
                <c:formatCode>General</c:formatCode>
                <c:ptCount val="7"/>
                <c:pt idx="0">
                  <c:v>-11.13</c:v>
                </c:pt>
                <c:pt idx="1">
                  <c:v>-4.4800000000000004</c:v>
                </c:pt>
                <c:pt idx="2">
                  <c:v>2.21</c:v>
                </c:pt>
                <c:pt idx="3">
                  <c:v>6.32</c:v>
                </c:pt>
                <c:pt idx="4">
                  <c:v>14.81</c:v>
                </c:pt>
                <c:pt idx="5">
                  <c:v>-0.11</c:v>
                </c:pt>
                <c:pt idx="6">
                  <c:v>9.7100000000000009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91-405C-9E98-8B57EDA4BB33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Fig5_Window!$AJ$13:$AJ$19</c:f>
              <c:numCache>
                <c:formatCode>General</c:formatCode>
                <c:ptCount val="7"/>
                <c:pt idx="0">
                  <c:v>-17.07</c:v>
                </c:pt>
                <c:pt idx="1">
                  <c:v>-1.76</c:v>
                </c:pt>
                <c:pt idx="2">
                  <c:v>0.49</c:v>
                </c:pt>
                <c:pt idx="3">
                  <c:v>8.5</c:v>
                </c:pt>
                <c:pt idx="4">
                  <c:v>18.29</c:v>
                </c:pt>
                <c:pt idx="5">
                  <c:v>-1.07</c:v>
                </c:pt>
                <c:pt idx="6">
                  <c:v>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91-405C-9E98-8B57EDA4B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Line_Window!$CV$2:$CV$25</c:f>
              <c:numCache>
                <c:formatCode>General</c:formatCode>
                <c:ptCount val="24"/>
                <c:pt idx="0">
                  <c:v>0.81040000000000001</c:v>
                </c:pt>
                <c:pt idx="1">
                  <c:v>0.74829999999999997</c:v>
                </c:pt>
                <c:pt idx="2">
                  <c:v>0.69769999999999999</c:v>
                </c:pt>
                <c:pt idx="3">
                  <c:v>0.72819999999999996</c:v>
                </c:pt>
                <c:pt idx="4">
                  <c:v>0.83699999999999997</c:v>
                </c:pt>
                <c:pt idx="5">
                  <c:v>1.0065</c:v>
                </c:pt>
                <c:pt idx="6">
                  <c:v>1.1347</c:v>
                </c:pt>
                <c:pt idx="7">
                  <c:v>1.157</c:v>
                </c:pt>
                <c:pt idx="8">
                  <c:v>1.1247</c:v>
                </c:pt>
                <c:pt idx="9">
                  <c:v>1.0959000000000001</c:v>
                </c:pt>
                <c:pt idx="10">
                  <c:v>1.0630999999999999</c:v>
                </c:pt>
                <c:pt idx="11">
                  <c:v>1.0124</c:v>
                </c:pt>
                <c:pt idx="12">
                  <c:v>0.95830000000000004</c:v>
                </c:pt>
                <c:pt idx="13">
                  <c:v>0.93700000000000006</c:v>
                </c:pt>
                <c:pt idx="14">
                  <c:v>0.94320000000000004</c:v>
                </c:pt>
                <c:pt idx="15">
                  <c:v>1.0143</c:v>
                </c:pt>
                <c:pt idx="16">
                  <c:v>1.1537999999999999</c:v>
                </c:pt>
                <c:pt idx="17">
                  <c:v>1.2548999999999999</c:v>
                </c:pt>
                <c:pt idx="18">
                  <c:v>1.2311000000000001</c:v>
                </c:pt>
                <c:pt idx="19">
                  <c:v>1.1406000000000001</c:v>
                </c:pt>
                <c:pt idx="20">
                  <c:v>1.093</c:v>
                </c:pt>
                <c:pt idx="21">
                  <c:v>1.0322</c:v>
                </c:pt>
                <c:pt idx="22">
                  <c:v>0.9486</c:v>
                </c:pt>
                <c:pt idx="23">
                  <c:v>0.87709999999999999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1B3-8C74-2F93E79332D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Line_Window!$CW$2:$CW$25</c:f>
              <c:numCache>
                <c:formatCode>General</c:formatCode>
                <c:ptCount val="24"/>
                <c:pt idx="0">
                  <c:v>0.7853</c:v>
                </c:pt>
                <c:pt idx="1">
                  <c:v>0.73080000000000001</c:v>
                </c:pt>
                <c:pt idx="2">
                  <c:v>0.68569999999999998</c:v>
                </c:pt>
                <c:pt idx="3">
                  <c:v>0.7026</c:v>
                </c:pt>
                <c:pt idx="4">
                  <c:v>0.8135</c:v>
                </c:pt>
                <c:pt idx="5">
                  <c:v>0.97419999999999995</c:v>
                </c:pt>
                <c:pt idx="6">
                  <c:v>1.1153999999999999</c:v>
                </c:pt>
                <c:pt idx="7">
                  <c:v>1.1506000000000001</c:v>
                </c:pt>
                <c:pt idx="8">
                  <c:v>1.1187</c:v>
                </c:pt>
                <c:pt idx="9">
                  <c:v>1.0891999999999999</c:v>
                </c:pt>
                <c:pt idx="10">
                  <c:v>1.0765</c:v>
                </c:pt>
                <c:pt idx="11">
                  <c:v>1.0217000000000001</c:v>
                </c:pt>
                <c:pt idx="12">
                  <c:v>0.95</c:v>
                </c:pt>
                <c:pt idx="13">
                  <c:v>0.91049999999999998</c:v>
                </c:pt>
                <c:pt idx="14">
                  <c:v>0.93400000000000005</c:v>
                </c:pt>
                <c:pt idx="15">
                  <c:v>1.0275000000000001</c:v>
                </c:pt>
                <c:pt idx="16">
                  <c:v>1.196</c:v>
                </c:pt>
                <c:pt idx="17">
                  <c:v>1.3512999999999999</c:v>
                </c:pt>
                <c:pt idx="18">
                  <c:v>1.2996000000000001</c:v>
                </c:pt>
                <c:pt idx="19">
                  <c:v>1.1632</c:v>
                </c:pt>
                <c:pt idx="20">
                  <c:v>1.0785</c:v>
                </c:pt>
                <c:pt idx="21">
                  <c:v>1.0283</c:v>
                </c:pt>
                <c:pt idx="22">
                  <c:v>0.95240000000000002</c:v>
                </c:pt>
                <c:pt idx="23">
                  <c:v>0.84440000000000004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1B3-8C74-2F93E79332D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Line_Window!$CX$2:$CX$25</c:f>
              <c:numCache>
                <c:formatCode>General</c:formatCode>
                <c:ptCount val="24"/>
                <c:pt idx="0">
                  <c:v>0.82899999999999996</c:v>
                </c:pt>
                <c:pt idx="1">
                  <c:v>0.77410000000000001</c:v>
                </c:pt>
                <c:pt idx="2">
                  <c:v>0.72470000000000001</c:v>
                </c:pt>
                <c:pt idx="3">
                  <c:v>0.7591</c:v>
                </c:pt>
                <c:pt idx="4">
                  <c:v>0.88070000000000004</c:v>
                </c:pt>
                <c:pt idx="5">
                  <c:v>1.0259</c:v>
                </c:pt>
                <c:pt idx="6">
                  <c:v>1.1486000000000001</c:v>
                </c:pt>
                <c:pt idx="7">
                  <c:v>1.1565000000000001</c:v>
                </c:pt>
                <c:pt idx="8">
                  <c:v>1.1127</c:v>
                </c:pt>
                <c:pt idx="9">
                  <c:v>1.0645</c:v>
                </c:pt>
                <c:pt idx="10">
                  <c:v>1.0397000000000001</c:v>
                </c:pt>
                <c:pt idx="11">
                  <c:v>0.98219999999999996</c:v>
                </c:pt>
                <c:pt idx="12">
                  <c:v>0.92159999999999997</c:v>
                </c:pt>
                <c:pt idx="13">
                  <c:v>0.90820000000000001</c:v>
                </c:pt>
                <c:pt idx="14">
                  <c:v>0.93620000000000003</c:v>
                </c:pt>
                <c:pt idx="15">
                  <c:v>1.0246999999999999</c:v>
                </c:pt>
                <c:pt idx="16">
                  <c:v>1.1666000000000001</c:v>
                </c:pt>
                <c:pt idx="17">
                  <c:v>1.2726999999999999</c:v>
                </c:pt>
                <c:pt idx="18">
                  <c:v>1.2472000000000001</c:v>
                </c:pt>
                <c:pt idx="19">
                  <c:v>1.1435999999999999</c:v>
                </c:pt>
                <c:pt idx="20">
                  <c:v>1.0677000000000001</c:v>
                </c:pt>
                <c:pt idx="21">
                  <c:v>1.0044</c:v>
                </c:pt>
                <c:pt idx="22">
                  <c:v>0.93379999999999996</c:v>
                </c:pt>
                <c:pt idx="23">
                  <c:v>0.87539999999999996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1B3-8C74-2F93E79332D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Line_Window!$CY$2:$CY$25</c:f>
              <c:numCache>
                <c:formatCode>General</c:formatCode>
                <c:ptCount val="24"/>
                <c:pt idx="0">
                  <c:v>0.84199999999999997</c:v>
                </c:pt>
                <c:pt idx="1">
                  <c:v>0.80320000000000003</c:v>
                </c:pt>
                <c:pt idx="2">
                  <c:v>0.77890000000000004</c:v>
                </c:pt>
                <c:pt idx="3">
                  <c:v>0.80840000000000001</c:v>
                </c:pt>
                <c:pt idx="4">
                  <c:v>0.91569999999999996</c:v>
                </c:pt>
                <c:pt idx="5">
                  <c:v>1.0545</c:v>
                </c:pt>
                <c:pt idx="6">
                  <c:v>1.1395999999999999</c:v>
                </c:pt>
                <c:pt idx="7">
                  <c:v>1.1131</c:v>
                </c:pt>
                <c:pt idx="8">
                  <c:v>1.0563</c:v>
                </c:pt>
                <c:pt idx="9">
                  <c:v>1.0267999999999999</c:v>
                </c:pt>
                <c:pt idx="10">
                  <c:v>1.0117</c:v>
                </c:pt>
                <c:pt idx="11">
                  <c:v>0.96050000000000002</c:v>
                </c:pt>
                <c:pt idx="12">
                  <c:v>0.94120000000000004</c:v>
                </c:pt>
                <c:pt idx="13">
                  <c:v>0.9274</c:v>
                </c:pt>
                <c:pt idx="14">
                  <c:v>0.94030000000000002</c:v>
                </c:pt>
                <c:pt idx="15">
                  <c:v>1.0201</c:v>
                </c:pt>
                <c:pt idx="16">
                  <c:v>1.1443000000000001</c:v>
                </c:pt>
                <c:pt idx="17">
                  <c:v>1.2506999999999999</c:v>
                </c:pt>
                <c:pt idx="18">
                  <c:v>1.2365999999999999</c:v>
                </c:pt>
                <c:pt idx="19">
                  <c:v>1.1447000000000001</c:v>
                </c:pt>
                <c:pt idx="20">
                  <c:v>1.0668</c:v>
                </c:pt>
                <c:pt idx="21">
                  <c:v>1.0114000000000001</c:v>
                </c:pt>
                <c:pt idx="22">
                  <c:v>0.93300000000000005</c:v>
                </c:pt>
                <c:pt idx="23">
                  <c:v>0.87290000000000001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5-41B3-8C74-2F93E79332D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Line_Window!$CZ$2:$CZ$25</c:f>
              <c:numCache>
                <c:formatCode>General</c:formatCode>
                <c:ptCount val="24"/>
                <c:pt idx="0">
                  <c:v>0.86009999999999998</c:v>
                </c:pt>
                <c:pt idx="1">
                  <c:v>0.80789999999999995</c:v>
                </c:pt>
                <c:pt idx="2">
                  <c:v>0.75829999999999997</c:v>
                </c:pt>
                <c:pt idx="3">
                  <c:v>0.7923</c:v>
                </c:pt>
                <c:pt idx="4">
                  <c:v>0.90029999999999999</c:v>
                </c:pt>
                <c:pt idx="5">
                  <c:v>1.0702</c:v>
                </c:pt>
                <c:pt idx="6">
                  <c:v>1.1734</c:v>
                </c:pt>
                <c:pt idx="7">
                  <c:v>1.1500999999999999</c:v>
                </c:pt>
                <c:pt idx="8">
                  <c:v>1.052</c:v>
                </c:pt>
                <c:pt idx="9">
                  <c:v>0.96230000000000004</c:v>
                </c:pt>
                <c:pt idx="10">
                  <c:v>0.90390000000000004</c:v>
                </c:pt>
                <c:pt idx="11">
                  <c:v>0.8216</c:v>
                </c:pt>
                <c:pt idx="12">
                  <c:v>0.77459999999999996</c:v>
                </c:pt>
                <c:pt idx="13">
                  <c:v>0.80349999999999999</c:v>
                </c:pt>
                <c:pt idx="14">
                  <c:v>0.86409999999999998</c:v>
                </c:pt>
                <c:pt idx="15">
                  <c:v>0.99199999999999999</c:v>
                </c:pt>
                <c:pt idx="16">
                  <c:v>1.1958</c:v>
                </c:pt>
                <c:pt idx="17">
                  <c:v>1.3582000000000001</c:v>
                </c:pt>
                <c:pt idx="18">
                  <c:v>1.3619000000000001</c:v>
                </c:pt>
                <c:pt idx="19">
                  <c:v>1.254</c:v>
                </c:pt>
                <c:pt idx="20">
                  <c:v>1.1592</c:v>
                </c:pt>
                <c:pt idx="21">
                  <c:v>1.0770999999999999</c:v>
                </c:pt>
                <c:pt idx="22">
                  <c:v>0.99880000000000002</c:v>
                </c:pt>
                <c:pt idx="23">
                  <c:v>0.9083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E5-41B3-8C74-2F93E79332D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Line_Window!$DA$2:$DA$25</c:f>
              <c:numCache>
                <c:formatCode>General</c:formatCode>
                <c:ptCount val="24"/>
                <c:pt idx="0">
                  <c:v>0.85660000000000003</c:v>
                </c:pt>
                <c:pt idx="1">
                  <c:v>0.76819999999999999</c:v>
                </c:pt>
                <c:pt idx="2">
                  <c:v>0.68920000000000003</c:v>
                </c:pt>
                <c:pt idx="3">
                  <c:v>0.72789999999999999</c:v>
                </c:pt>
                <c:pt idx="4">
                  <c:v>0.86229999999999996</c:v>
                </c:pt>
                <c:pt idx="5">
                  <c:v>1.0888</c:v>
                </c:pt>
                <c:pt idx="6">
                  <c:v>1.2625</c:v>
                </c:pt>
                <c:pt idx="7">
                  <c:v>1.194</c:v>
                </c:pt>
                <c:pt idx="8">
                  <c:v>1.0219</c:v>
                </c:pt>
                <c:pt idx="9">
                  <c:v>0.85680000000000001</c:v>
                </c:pt>
                <c:pt idx="10">
                  <c:v>0.77290000000000003</c:v>
                </c:pt>
                <c:pt idx="11">
                  <c:v>0.69040000000000001</c:v>
                </c:pt>
                <c:pt idx="12">
                  <c:v>0.63249999999999995</c:v>
                </c:pt>
                <c:pt idx="13">
                  <c:v>0.66190000000000004</c:v>
                </c:pt>
                <c:pt idx="14">
                  <c:v>0.76480000000000004</c:v>
                </c:pt>
                <c:pt idx="15">
                  <c:v>0.92379999999999995</c:v>
                </c:pt>
                <c:pt idx="16">
                  <c:v>1.2</c:v>
                </c:pt>
                <c:pt idx="17">
                  <c:v>1.4914000000000001</c:v>
                </c:pt>
                <c:pt idx="18">
                  <c:v>1.5253000000000001</c:v>
                </c:pt>
                <c:pt idx="19">
                  <c:v>1.4086000000000001</c:v>
                </c:pt>
                <c:pt idx="20">
                  <c:v>1.3413999999999999</c:v>
                </c:pt>
                <c:pt idx="21">
                  <c:v>1.2482</c:v>
                </c:pt>
                <c:pt idx="22">
                  <c:v>1.0767</c:v>
                </c:pt>
                <c:pt idx="23">
                  <c:v>0.93389999999999995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E5-41B3-8C74-2F93E79332D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Line_Window!$DB$2:$DB$25</c:f>
              <c:numCache>
                <c:formatCode>General</c:formatCode>
                <c:ptCount val="24"/>
                <c:pt idx="0">
                  <c:v>0.91490000000000005</c:v>
                </c:pt>
                <c:pt idx="1">
                  <c:v>0.82420000000000004</c:v>
                </c:pt>
                <c:pt idx="2">
                  <c:v>0.7611</c:v>
                </c:pt>
                <c:pt idx="3">
                  <c:v>0.77869999999999995</c:v>
                </c:pt>
                <c:pt idx="4">
                  <c:v>0.91759999999999997</c:v>
                </c:pt>
                <c:pt idx="5">
                  <c:v>1.1352</c:v>
                </c:pt>
                <c:pt idx="6">
                  <c:v>1.2871999999999999</c:v>
                </c:pt>
                <c:pt idx="7">
                  <c:v>1.2031000000000001</c:v>
                </c:pt>
                <c:pt idx="8">
                  <c:v>0.94979999999999998</c:v>
                </c:pt>
                <c:pt idx="9">
                  <c:v>0.75</c:v>
                </c:pt>
                <c:pt idx="10">
                  <c:v>0.66200000000000003</c:v>
                </c:pt>
                <c:pt idx="11">
                  <c:v>0.58169999999999999</c:v>
                </c:pt>
                <c:pt idx="12">
                  <c:v>0.51629999999999998</c:v>
                </c:pt>
                <c:pt idx="13">
                  <c:v>0.54859999999999998</c:v>
                </c:pt>
                <c:pt idx="14">
                  <c:v>0.65180000000000005</c:v>
                </c:pt>
                <c:pt idx="15">
                  <c:v>0.84599999999999997</c:v>
                </c:pt>
                <c:pt idx="16">
                  <c:v>1.1598999999999999</c:v>
                </c:pt>
                <c:pt idx="17">
                  <c:v>1.5309999999999999</c:v>
                </c:pt>
                <c:pt idx="18">
                  <c:v>1.6225000000000001</c:v>
                </c:pt>
                <c:pt idx="19">
                  <c:v>1.5048999999999999</c:v>
                </c:pt>
                <c:pt idx="20">
                  <c:v>1.4276</c:v>
                </c:pt>
                <c:pt idx="21">
                  <c:v>1.3031999999999999</c:v>
                </c:pt>
                <c:pt idx="22">
                  <c:v>1.1322000000000001</c:v>
                </c:pt>
                <c:pt idx="23">
                  <c:v>0.99060000000000004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E5-41B3-8C74-2F93E79332D9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Line_Window!$DC$2:$DC$25</c:f>
              <c:numCache>
                <c:formatCode>General</c:formatCode>
                <c:ptCount val="24"/>
                <c:pt idx="0">
                  <c:v>1.0878000000000001</c:v>
                </c:pt>
                <c:pt idx="1">
                  <c:v>0.98360000000000003</c:v>
                </c:pt>
                <c:pt idx="2">
                  <c:v>0.9173</c:v>
                </c:pt>
                <c:pt idx="3">
                  <c:v>0.95609999999999995</c:v>
                </c:pt>
                <c:pt idx="4">
                  <c:v>1.0811999999999999</c:v>
                </c:pt>
                <c:pt idx="5">
                  <c:v>1.2347999999999999</c:v>
                </c:pt>
                <c:pt idx="6">
                  <c:v>1.2836000000000001</c:v>
                </c:pt>
                <c:pt idx="7">
                  <c:v>1.0691999999999999</c:v>
                </c:pt>
                <c:pt idx="8">
                  <c:v>0.78049999999999997</c:v>
                </c:pt>
                <c:pt idx="9">
                  <c:v>0.56399999999999995</c:v>
                </c:pt>
                <c:pt idx="10">
                  <c:v>0.43959999999999999</c:v>
                </c:pt>
                <c:pt idx="11">
                  <c:v>0.3281</c:v>
                </c:pt>
                <c:pt idx="12">
                  <c:v>0.30680000000000002</c:v>
                </c:pt>
                <c:pt idx="13">
                  <c:v>0.38490000000000002</c:v>
                </c:pt>
                <c:pt idx="14">
                  <c:v>0.48949999999999999</c:v>
                </c:pt>
                <c:pt idx="15">
                  <c:v>0.67149999999999999</c:v>
                </c:pt>
                <c:pt idx="16">
                  <c:v>1.0288999999999999</c:v>
                </c:pt>
                <c:pt idx="17">
                  <c:v>1.5217000000000001</c:v>
                </c:pt>
                <c:pt idx="18">
                  <c:v>1.7479</c:v>
                </c:pt>
                <c:pt idx="19">
                  <c:v>1.643</c:v>
                </c:pt>
                <c:pt idx="20">
                  <c:v>1.5579000000000001</c:v>
                </c:pt>
                <c:pt idx="21">
                  <c:v>1.4411</c:v>
                </c:pt>
                <c:pt idx="22">
                  <c:v>1.2833000000000001</c:v>
                </c:pt>
                <c:pt idx="23">
                  <c:v>1.1958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E5-41B3-8C74-2F93E793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9232026143792"/>
          <c:y val="4.3117283950617286E-2"/>
          <c:w val="0.86678088235294115"/>
          <c:h val="0.739948456790123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(Fig9_Window!$I$2:$I$3,Fig9_Window!$I$5:$I$6,Fig9_Window!$I$9,Fig9_Window!$I$11:$I$12)</c:f>
              <c:numCache>
                <c:formatCode>General</c:formatCode>
                <c:ptCount val="7"/>
                <c:pt idx="0">
                  <c:v>6751.1</c:v>
                </c:pt>
                <c:pt idx="1">
                  <c:v>22960.6</c:v>
                </c:pt>
                <c:pt idx="2">
                  <c:v>5645.4</c:v>
                </c:pt>
                <c:pt idx="3">
                  <c:v>19145.8</c:v>
                </c:pt>
                <c:pt idx="4">
                  <c:v>30266.3</c:v>
                </c:pt>
                <c:pt idx="5">
                  <c:v>9560.7000000000007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E-40B4-930A-6160435A0111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(Fig9_Window!$J$2:$J$3,Fig9_Window!$J$5:$J$6,Fig9_Window!$J$9,Fig9_Window!$J$11:$J$12)</c:f>
              <c:numCache>
                <c:formatCode>General</c:formatCode>
                <c:ptCount val="7"/>
                <c:pt idx="0">
                  <c:v>8465.7999999999993</c:v>
                </c:pt>
                <c:pt idx="1">
                  <c:v>24446.6</c:v>
                </c:pt>
                <c:pt idx="2">
                  <c:v>5645.4</c:v>
                </c:pt>
                <c:pt idx="3">
                  <c:v>19139.400000000001</c:v>
                </c:pt>
                <c:pt idx="4">
                  <c:v>30012.3</c:v>
                </c:pt>
                <c:pt idx="5">
                  <c:v>9213.9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E-40B4-930A-6160435A0111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(Fig9_Window!$K$2:$K$3,Fig9_Window!$K$5:$K$6,Fig9_Window!$K$9,Fig9_Window!$K$11:$K$12)</c:f>
              <c:numCache>
                <c:formatCode>General</c:formatCode>
                <c:ptCount val="7"/>
                <c:pt idx="0">
                  <c:v>11389.5</c:v>
                </c:pt>
                <c:pt idx="1">
                  <c:v>26663.599999999999</c:v>
                </c:pt>
                <c:pt idx="2">
                  <c:v>5645.4</c:v>
                </c:pt>
                <c:pt idx="3">
                  <c:v>19185.7</c:v>
                </c:pt>
                <c:pt idx="4">
                  <c:v>29969.5</c:v>
                </c:pt>
                <c:pt idx="5">
                  <c:v>5977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E-40B4-930A-6160435A0111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(Fig9_Window!$L$2:$L$3,Fig9_Window!$L$5:$L$6,Fig9_Window!$L$9,Fig9_Window!$L$11:$L$12)</c:f>
              <c:numCache>
                <c:formatCode>General</c:formatCode>
                <c:ptCount val="7"/>
                <c:pt idx="0">
                  <c:v>14639.9</c:v>
                </c:pt>
                <c:pt idx="1">
                  <c:v>27734.799999999999</c:v>
                </c:pt>
                <c:pt idx="2">
                  <c:v>5695.4</c:v>
                </c:pt>
                <c:pt idx="3">
                  <c:v>19186.7</c:v>
                </c:pt>
                <c:pt idx="4">
                  <c:v>29926.9</c:v>
                </c:pt>
                <c:pt idx="5">
                  <c:v>4641.8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E-40B4-930A-6160435A0111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(Fig9_Window!$M$2:$M$3,Fig9_Window!$M$5:$M$6,Fig9_Window!$M$9,Fig9_Window!$M$11:$M$12)</c:f>
              <c:numCache>
                <c:formatCode>General</c:formatCode>
                <c:ptCount val="7"/>
                <c:pt idx="0">
                  <c:v>18522.5</c:v>
                </c:pt>
                <c:pt idx="1">
                  <c:v>29320.400000000001</c:v>
                </c:pt>
                <c:pt idx="2">
                  <c:v>3417.5</c:v>
                </c:pt>
                <c:pt idx="3">
                  <c:v>15772.7</c:v>
                </c:pt>
                <c:pt idx="4">
                  <c:v>29902.6</c:v>
                </c:pt>
                <c:pt idx="5">
                  <c:v>3222.6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E-40B4-930A-6160435A0111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(Fig9_Window!$N$2:$N$3,Fig9_Window!$N$5:$N$6,Fig9_Window!$N$9,Fig9_Window!$N$11:$N$12)</c:f>
              <c:numCache>
                <c:formatCode>General</c:formatCode>
                <c:ptCount val="7"/>
                <c:pt idx="0">
                  <c:v>23867.3</c:v>
                </c:pt>
                <c:pt idx="1">
                  <c:v>30159.3</c:v>
                </c:pt>
                <c:pt idx="2">
                  <c:v>3417.5</c:v>
                </c:pt>
                <c:pt idx="3">
                  <c:v>15771.4</c:v>
                </c:pt>
                <c:pt idx="4">
                  <c:v>29872.799999999999</c:v>
                </c:pt>
                <c:pt idx="5">
                  <c:v>3222.6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E-40B4-930A-6160435A0111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(Fig9_Window!$O$2:$O$3,Fig9_Window!$O$5:$O$6,Fig9_Window!$O$9,Fig9_Window!$O$11:$O$12)</c:f>
              <c:numCache>
                <c:formatCode>General</c:formatCode>
                <c:ptCount val="7"/>
                <c:pt idx="0">
                  <c:v>29047</c:v>
                </c:pt>
                <c:pt idx="1">
                  <c:v>30931.9</c:v>
                </c:pt>
                <c:pt idx="2">
                  <c:v>3417.5</c:v>
                </c:pt>
                <c:pt idx="3">
                  <c:v>15764.6</c:v>
                </c:pt>
                <c:pt idx="4">
                  <c:v>29943.3</c:v>
                </c:pt>
                <c:pt idx="5">
                  <c:v>1819.7</c:v>
                </c:pt>
                <c:pt idx="6">
                  <c:v>7117.2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E-40B4-930A-6160435A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41339869281052E-2"/>
          <c:y val="4.3117283950617286E-2"/>
          <c:w val="0.87923186274509801"/>
          <c:h val="0.7352567901234567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(Fig9_Window!$P$2:$P$3,Fig9_Window!$P$5:$P$9)</c:f>
              <c:numCache>
                <c:formatCode>General</c:formatCode>
                <c:ptCount val="7"/>
                <c:pt idx="0">
                  <c:v>323.5</c:v>
                </c:pt>
                <c:pt idx="1">
                  <c:v>5126.6000000000004</c:v>
                </c:pt>
                <c:pt idx="2">
                  <c:v>2820</c:v>
                </c:pt>
                <c:pt idx="3">
                  <c:v>1515.3</c:v>
                </c:pt>
                <c:pt idx="4">
                  <c:v>2857.6</c:v>
                </c:pt>
                <c:pt idx="5">
                  <c:v>604.79999999999995</c:v>
                </c:pt>
                <c:pt idx="6">
                  <c:v>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F-491D-A4A4-702D00AD9BC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(Fig9_Window!$Q$2:$Q$3,Fig9_Window!$Q$5:$Q$9)</c:f>
              <c:numCache>
                <c:formatCode>General</c:formatCode>
                <c:ptCount val="7"/>
                <c:pt idx="0">
                  <c:v>413.4</c:v>
                </c:pt>
                <c:pt idx="1">
                  <c:v>5180.8</c:v>
                </c:pt>
                <c:pt idx="2">
                  <c:v>2820</c:v>
                </c:pt>
                <c:pt idx="3">
                  <c:v>1515.3</c:v>
                </c:pt>
                <c:pt idx="4">
                  <c:v>2857.6</c:v>
                </c:pt>
                <c:pt idx="5">
                  <c:v>678.8</c:v>
                </c:pt>
                <c:pt idx="6">
                  <c:v>4606.2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F-491D-A4A4-702D00AD9BC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(Fig9_Window!$R$2:$R$3,Fig9_Window!$R$5:$R$9)</c:f>
              <c:numCache>
                <c:formatCode>General</c:formatCode>
                <c:ptCount val="7"/>
                <c:pt idx="0">
                  <c:v>569.20000000000005</c:v>
                </c:pt>
                <c:pt idx="1">
                  <c:v>5183.3999999999996</c:v>
                </c:pt>
                <c:pt idx="2">
                  <c:v>2820</c:v>
                </c:pt>
                <c:pt idx="3">
                  <c:v>1515.3</c:v>
                </c:pt>
                <c:pt idx="4">
                  <c:v>2856.8</c:v>
                </c:pt>
                <c:pt idx="5">
                  <c:v>684.1</c:v>
                </c:pt>
                <c:pt idx="6">
                  <c:v>4584.8999999999996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F-491D-A4A4-702D00AD9BC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(Fig9_Window!$S$2:$S$3,Fig9_Window!$S$5:$S$9)</c:f>
              <c:numCache>
                <c:formatCode>General</c:formatCode>
                <c:ptCount val="7"/>
                <c:pt idx="0">
                  <c:v>1031.9000000000001</c:v>
                </c:pt>
                <c:pt idx="1">
                  <c:v>5328</c:v>
                </c:pt>
                <c:pt idx="2">
                  <c:v>2827.4</c:v>
                </c:pt>
                <c:pt idx="3">
                  <c:v>1515.3</c:v>
                </c:pt>
                <c:pt idx="4">
                  <c:v>2856.4</c:v>
                </c:pt>
                <c:pt idx="5">
                  <c:v>681</c:v>
                </c:pt>
                <c:pt idx="6">
                  <c:v>4519.5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EF-491D-A4A4-702D00AD9BC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(Fig9_Window!$T$2:$T$3,Fig9_Window!$T$5:$T$9)</c:f>
              <c:numCache>
                <c:formatCode>General</c:formatCode>
                <c:ptCount val="7"/>
                <c:pt idx="0">
                  <c:v>1332.3</c:v>
                </c:pt>
                <c:pt idx="1">
                  <c:v>5328.4</c:v>
                </c:pt>
                <c:pt idx="2">
                  <c:v>3707.4</c:v>
                </c:pt>
                <c:pt idx="3">
                  <c:v>1633.4</c:v>
                </c:pt>
                <c:pt idx="4">
                  <c:v>2856.4</c:v>
                </c:pt>
                <c:pt idx="5">
                  <c:v>647</c:v>
                </c:pt>
                <c:pt idx="6">
                  <c:v>4584.6000000000004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EF-491D-A4A4-702D00AD9BC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(Fig9_Window!$U$2:$U$3,Fig9_Window!$U$5:$U$9)</c:f>
              <c:numCache>
                <c:formatCode>General</c:formatCode>
                <c:ptCount val="7"/>
                <c:pt idx="0">
                  <c:v>1810.8</c:v>
                </c:pt>
                <c:pt idx="1">
                  <c:v>5332.8</c:v>
                </c:pt>
                <c:pt idx="2">
                  <c:v>3707.4</c:v>
                </c:pt>
                <c:pt idx="3">
                  <c:v>1629</c:v>
                </c:pt>
                <c:pt idx="4">
                  <c:v>2855.5</c:v>
                </c:pt>
                <c:pt idx="5">
                  <c:v>681</c:v>
                </c:pt>
                <c:pt idx="6">
                  <c:v>4432.7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EF-491D-A4A4-702D00AD9BC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(Fig9_Capacity!$A$2:$A$3,Fig9_Capacity!$A$5:$A$9)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(Fig9_Window!$V$2:$V$3,Fig9_Window!$V$5:$V$9)</c:f>
              <c:numCache>
                <c:formatCode>General</c:formatCode>
                <c:ptCount val="7"/>
                <c:pt idx="0">
                  <c:v>2588.6</c:v>
                </c:pt>
                <c:pt idx="1">
                  <c:v>5366.1</c:v>
                </c:pt>
                <c:pt idx="2">
                  <c:v>3707.4</c:v>
                </c:pt>
                <c:pt idx="3">
                  <c:v>1789</c:v>
                </c:pt>
                <c:pt idx="4">
                  <c:v>2855.5</c:v>
                </c:pt>
                <c:pt idx="5">
                  <c:v>687.1</c:v>
                </c:pt>
                <c:pt idx="6">
                  <c:v>4418.6000000000004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EF-491D-A4A4-702D00AD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41339869281052E-2"/>
          <c:y val="4.3117283950617286E-2"/>
          <c:w val="0.87923186274509801"/>
          <c:h val="0.69213950617283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(Fig9_Window!$W$2:$W$3,Fig9_Window!$W$5:$W$7,Fig9_Window!$W$9,Fig9_Window!$W$11:$W$12,Fig9_Window!$W$20)</c:f>
              <c:numCache>
                <c:formatCode>General</c:formatCode>
                <c:ptCount val="9"/>
                <c:pt idx="0">
                  <c:v>8188</c:v>
                </c:pt>
                <c:pt idx="1">
                  <c:v>13610</c:v>
                </c:pt>
                <c:pt idx="2">
                  <c:v>5023</c:v>
                </c:pt>
                <c:pt idx="3">
                  <c:v>8279</c:v>
                </c:pt>
                <c:pt idx="4">
                  <c:v>10955</c:v>
                </c:pt>
                <c:pt idx="5">
                  <c:v>11952</c:v>
                </c:pt>
                <c:pt idx="6">
                  <c:v>3966</c:v>
                </c:pt>
                <c:pt idx="7">
                  <c:v>63130</c:v>
                </c:pt>
                <c:pt idx="8">
                  <c:v>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2-4757-B121-64632C7EDC8A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(Fig9_Window!$X$2:$X$3,Fig9_Window!$X$5:$X$7,Fig9_Window!$X$9,Fig9_Window!$X$11:$X$12,Fig9_Window!$X$20)</c:f>
              <c:numCache>
                <c:formatCode>General</c:formatCode>
                <c:ptCount val="9"/>
                <c:pt idx="0">
                  <c:v>9437.7999999999993</c:v>
                </c:pt>
                <c:pt idx="1">
                  <c:v>16577.900000000001</c:v>
                </c:pt>
                <c:pt idx="2">
                  <c:v>5064</c:v>
                </c:pt>
                <c:pt idx="3">
                  <c:v>8785.1</c:v>
                </c:pt>
                <c:pt idx="4">
                  <c:v>11475</c:v>
                </c:pt>
                <c:pt idx="5">
                  <c:v>12237.6</c:v>
                </c:pt>
                <c:pt idx="6">
                  <c:v>1812</c:v>
                </c:pt>
                <c:pt idx="7">
                  <c:v>63130</c:v>
                </c:pt>
                <c:pt idx="8">
                  <c:v>2874.2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2-4757-B121-64632C7EDC8A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(Fig9_Window!$Y$2:$Y$3,Fig9_Window!$Y$5:$Y$7,Fig9_Window!$Y$9,Fig9_Window!$Y$11:$Y$12,Fig9_Window!$Y$20)</c:f>
              <c:numCache>
                <c:formatCode>General</c:formatCode>
                <c:ptCount val="9"/>
                <c:pt idx="0">
                  <c:v>10212.799999999999</c:v>
                </c:pt>
                <c:pt idx="1">
                  <c:v>17216.900000000001</c:v>
                </c:pt>
                <c:pt idx="2">
                  <c:v>5064</c:v>
                </c:pt>
                <c:pt idx="3">
                  <c:v>8785.1</c:v>
                </c:pt>
                <c:pt idx="4">
                  <c:v>11500</c:v>
                </c:pt>
                <c:pt idx="5">
                  <c:v>12217.6</c:v>
                </c:pt>
                <c:pt idx="6">
                  <c:v>1812</c:v>
                </c:pt>
                <c:pt idx="7">
                  <c:v>61370</c:v>
                </c:pt>
                <c:pt idx="8">
                  <c:v>2746.2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2-4757-B121-64632C7EDC8A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(Fig9_Window!$Z$2:$Z$3,Fig9_Window!$Z$5:$Z$7,Fig9_Window!$Z$9,Fig9_Window!$Z$11:$Z$12,Fig9_Window!$Z$20)</c:f>
              <c:numCache>
                <c:formatCode>General</c:formatCode>
                <c:ptCount val="9"/>
                <c:pt idx="0">
                  <c:v>13153.8</c:v>
                </c:pt>
                <c:pt idx="1">
                  <c:v>19515.5</c:v>
                </c:pt>
                <c:pt idx="2">
                  <c:v>5050</c:v>
                </c:pt>
                <c:pt idx="3">
                  <c:v>8785.2000000000007</c:v>
                </c:pt>
                <c:pt idx="4">
                  <c:v>11834.1</c:v>
                </c:pt>
                <c:pt idx="5">
                  <c:v>13074.1</c:v>
                </c:pt>
                <c:pt idx="6">
                  <c:v>1815.8</c:v>
                </c:pt>
                <c:pt idx="7">
                  <c:v>61370</c:v>
                </c:pt>
                <c:pt idx="8">
                  <c:v>2761.8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82-4757-B121-64632C7EDC8A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(Fig9_Window!$AA$2:$AA$3,Fig9_Window!$AA$5:$AA$7,Fig9_Window!$AA$9,Fig9_Window!$AA$11:$AA$12,Fig9_Window!$AA$20)</c:f>
              <c:numCache>
                <c:formatCode>General</c:formatCode>
                <c:ptCount val="9"/>
                <c:pt idx="0">
                  <c:v>14638.8</c:v>
                </c:pt>
                <c:pt idx="1">
                  <c:v>20841.900000000001</c:v>
                </c:pt>
                <c:pt idx="2">
                  <c:v>5051</c:v>
                </c:pt>
                <c:pt idx="3">
                  <c:v>8787.2999999999993</c:v>
                </c:pt>
                <c:pt idx="4">
                  <c:v>11695.3</c:v>
                </c:pt>
                <c:pt idx="5">
                  <c:v>12892.8</c:v>
                </c:pt>
                <c:pt idx="6">
                  <c:v>1815.8</c:v>
                </c:pt>
                <c:pt idx="7">
                  <c:v>61370</c:v>
                </c:pt>
                <c:pt idx="8">
                  <c:v>2565.8000000000002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82-4757-B121-64632C7EDC8A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(Fig9_Window!$AB$2:$AB$3,Fig9_Window!$AB$5:$AB$7,Fig9_Window!$AB$9,Fig9_Window!$AB$11:$AB$12,Fig9_Window!$AB$20)</c:f>
              <c:numCache>
                <c:formatCode>General</c:formatCode>
                <c:ptCount val="9"/>
                <c:pt idx="0">
                  <c:v>17794.900000000001</c:v>
                </c:pt>
                <c:pt idx="1">
                  <c:v>21701.1</c:v>
                </c:pt>
                <c:pt idx="2">
                  <c:v>5060.7</c:v>
                </c:pt>
                <c:pt idx="3">
                  <c:v>8791.1</c:v>
                </c:pt>
                <c:pt idx="4">
                  <c:v>11705.7</c:v>
                </c:pt>
                <c:pt idx="5">
                  <c:v>12768.2</c:v>
                </c:pt>
                <c:pt idx="6">
                  <c:v>1810.7</c:v>
                </c:pt>
                <c:pt idx="7">
                  <c:v>61370</c:v>
                </c:pt>
                <c:pt idx="8">
                  <c:v>2970.9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82-4757-B121-64632C7EDC8A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(Fig9_Capacity!$A$2:$A$3,Fig9_Capacity!$A$5:$A$7,Fig9_Capacity!$A$9,Fig9_Capacity!$A$11:$A$12,Fig9_Capacity!$A$20)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Gas</c:v>
                </c:pt>
                <c:pt idx="6">
                  <c:v>Hard coal</c:v>
                </c:pt>
                <c:pt idx="7">
                  <c:v>Nuclear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(Fig9_Window!$AC$2:$AC$3,Fig9_Window!$AC$5:$AC$7,Fig9_Window!$AC$9,Fig9_Window!$AC$11:$AC$12,Fig9_Window!$AC$20)</c:f>
              <c:numCache>
                <c:formatCode>General</c:formatCode>
                <c:ptCount val="9"/>
                <c:pt idx="0">
                  <c:v>22860</c:v>
                </c:pt>
                <c:pt idx="1">
                  <c:v>22907.1</c:v>
                </c:pt>
                <c:pt idx="2">
                  <c:v>5060.8</c:v>
                </c:pt>
                <c:pt idx="3">
                  <c:v>8791.1</c:v>
                </c:pt>
                <c:pt idx="4">
                  <c:v>11737</c:v>
                </c:pt>
                <c:pt idx="5">
                  <c:v>12787.7</c:v>
                </c:pt>
                <c:pt idx="6">
                  <c:v>1810.7</c:v>
                </c:pt>
                <c:pt idx="7">
                  <c:v>62990</c:v>
                </c:pt>
                <c:pt idx="8">
                  <c:v>2978.9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82-4757-B121-64632C7ED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41339869281052E-2"/>
          <c:y val="4.3117283950617286E-2"/>
          <c:w val="0.87923186274509801"/>
          <c:h val="0.645102469135802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(Fig9_Window!$AD$2:$AD$3,Fig9_Window!$AD$5:$AD$9,Fig9_Window!$AD$11,Fig9_Window!$AD$20)</c:f>
              <c:numCache>
                <c:formatCode>General</c:formatCode>
                <c:ptCount val="9"/>
                <c:pt idx="0">
                  <c:v>4717</c:v>
                </c:pt>
                <c:pt idx="1">
                  <c:v>9617</c:v>
                </c:pt>
                <c:pt idx="2">
                  <c:v>7574</c:v>
                </c:pt>
                <c:pt idx="3">
                  <c:v>3857</c:v>
                </c:pt>
                <c:pt idx="4">
                  <c:v>10650</c:v>
                </c:pt>
                <c:pt idx="5">
                  <c:v>1538</c:v>
                </c:pt>
                <c:pt idx="6">
                  <c:v>48134</c:v>
                </c:pt>
                <c:pt idx="7">
                  <c:v>4851</c:v>
                </c:pt>
                <c:pt idx="8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777-A34B-A7A307A08723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(Fig9_Window!$AE$2:$AE$3,Fig9_Window!$AE$5:$AE$9,Fig9_Window!$AE$11,Fig9_Window!$AE$20)</c:f>
              <c:numCache>
                <c:formatCode>General</c:formatCode>
                <c:ptCount val="9"/>
                <c:pt idx="0">
                  <c:v>4874</c:v>
                </c:pt>
                <c:pt idx="1">
                  <c:v>10224</c:v>
                </c:pt>
                <c:pt idx="2">
                  <c:v>7276</c:v>
                </c:pt>
                <c:pt idx="3">
                  <c:v>4459</c:v>
                </c:pt>
                <c:pt idx="4">
                  <c:v>10441</c:v>
                </c:pt>
                <c:pt idx="5">
                  <c:v>1549</c:v>
                </c:pt>
                <c:pt idx="6">
                  <c:v>44287</c:v>
                </c:pt>
                <c:pt idx="7">
                  <c:v>7617</c:v>
                </c:pt>
                <c:pt idx="8">
                  <c:v>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5-4777-A34B-A7A307A08723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(Fig9_Window!$AF$2:$AF$3,Fig9_Window!$AF$5:$AF$9,Fig9_Window!$AF$11,Fig9_Window!$AF$20)</c:f>
              <c:numCache>
                <c:formatCode>General</c:formatCode>
                <c:ptCount val="9"/>
                <c:pt idx="0">
                  <c:v>4979</c:v>
                </c:pt>
                <c:pt idx="1">
                  <c:v>10302</c:v>
                </c:pt>
                <c:pt idx="2">
                  <c:v>7276</c:v>
                </c:pt>
                <c:pt idx="3">
                  <c:v>4454</c:v>
                </c:pt>
                <c:pt idx="4">
                  <c:v>10472</c:v>
                </c:pt>
                <c:pt idx="5">
                  <c:v>1587</c:v>
                </c:pt>
                <c:pt idx="6">
                  <c:v>43989</c:v>
                </c:pt>
                <c:pt idx="7">
                  <c:v>6987</c:v>
                </c:pt>
                <c:pt idx="8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5-4777-A34B-A7A307A08723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(Fig9_Window!$AG$2:$AG$3,Fig9_Window!$AG$5:$AG$9,Fig9_Window!$AG$11,Fig9_Window!$AG$20)</c:f>
              <c:numCache>
                <c:formatCode>General</c:formatCode>
                <c:ptCount val="9"/>
                <c:pt idx="0">
                  <c:v>5137</c:v>
                </c:pt>
                <c:pt idx="1">
                  <c:v>10658</c:v>
                </c:pt>
                <c:pt idx="2">
                  <c:v>7256</c:v>
                </c:pt>
                <c:pt idx="3">
                  <c:v>4441</c:v>
                </c:pt>
                <c:pt idx="4">
                  <c:v>10507</c:v>
                </c:pt>
                <c:pt idx="5">
                  <c:v>1548</c:v>
                </c:pt>
                <c:pt idx="6">
                  <c:v>44002</c:v>
                </c:pt>
                <c:pt idx="7">
                  <c:v>6376</c:v>
                </c:pt>
                <c:pt idx="8">
                  <c:v>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5-4777-A34B-A7A307A08723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(Fig9_Window!$AH$2:$AH$3,Fig9_Window!$AH$5:$AH$9,Fig9_Window!$AH$11,Fig9_Window!$AH$20)</c:f>
              <c:numCache>
                <c:formatCode>General</c:formatCode>
                <c:ptCount val="9"/>
                <c:pt idx="0">
                  <c:v>5431</c:v>
                </c:pt>
                <c:pt idx="1">
                  <c:v>11204</c:v>
                </c:pt>
                <c:pt idx="2">
                  <c:v>7256</c:v>
                </c:pt>
                <c:pt idx="3">
                  <c:v>4440</c:v>
                </c:pt>
                <c:pt idx="4">
                  <c:v>10553</c:v>
                </c:pt>
                <c:pt idx="5">
                  <c:v>1534</c:v>
                </c:pt>
                <c:pt idx="6">
                  <c:v>46287</c:v>
                </c:pt>
                <c:pt idx="7">
                  <c:v>5576</c:v>
                </c:pt>
                <c:pt idx="8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5-4777-A34B-A7A307A08723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(Fig9_Window!$AI$2:$AI$3,Fig9_Window!$AI$5:$AI$9,Fig9_Window!$AI$11,Fig9_Window!$AI$20)</c:f>
              <c:numCache>
                <c:formatCode>General</c:formatCode>
                <c:ptCount val="9"/>
                <c:pt idx="0">
                  <c:v>5927</c:v>
                </c:pt>
                <c:pt idx="1">
                  <c:v>11651</c:v>
                </c:pt>
                <c:pt idx="2">
                  <c:v>7256</c:v>
                </c:pt>
                <c:pt idx="3">
                  <c:v>4542</c:v>
                </c:pt>
                <c:pt idx="4">
                  <c:v>10291</c:v>
                </c:pt>
                <c:pt idx="5">
                  <c:v>1543</c:v>
                </c:pt>
                <c:pt idx="6">
                  <c:v>47228</c:v>
                </c:pt>
                <c:pt idx="7">
                  <c:v>5583</c:v>
                </c:pt>
                <c:pt idx="8">
                  <c:v>1564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E5-4777-A34B-A7A307A08723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(Fig9_Capacity!$A$2:$A$3,Fig9_Capacity!$A$5:$A$9,Fig9_Capacity!$A$11,Fig9_Capacity!$A$20)</c:f>
              <c:strCache>
                <c:ptCount val="9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Hydro run-of-river</c:v>
                </c:pt>
                <c:pt idx="5">
                  <c:v>Biomass</c:v>
                </c:pt>
                <c:pt idx="6">
                  <c:v>Gas</c:v>
                </c:pt>
                <c:pt idx="7">
                  <c:v>Hard coal</c:v>
                </c:pt>
                <c:pt idx="8">
                  <c:v>Oil &amp; other fossil</c:v>
                </c:pt>
              </c:strCache>
            </c:strRef>
          </c:cat>
          <c:val>
            <c:numRef>
              <c:f>(Fig9_Window!$AJ$2:$AJ$3,Fig9_Window!$AJ$5:$AJ$9,Fig9_Window!$AJ$11,Fig9_Window!$AJ$20)</c:f>
              <c:numCache>
                <c:formatCode>General</c:formatCode>
                <c:ptCount val="9"/>
                <c:pt idx="0">
                  <c:v>8922</c:v>
                </c:pt>
                <c:pt idx="1">
                  <c:v>12233</c:v>
                </c:pt>
                <c:pt idx="2">
                  <c:v>7245</c:v>
                </c:pt>
                <c:pt idx="3">
                  <c:v>4548</c:v>
                </c:pt>
                <c:pt idx="4">
                  <c:v>10317</c:v>
                </c:pt>
                <c:pt idx="5">
                  <c:v>1539</c:v>
                </c:pt>
                <c:pt idx="6">
                  <c:v>47625</c:v>
                </c:pt>
                <c:pt idx="7">
                  <c:v>5227</c:v>
                </c:pt>
                <c:pt idx="8">
                  <c:v>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E5-4777-A34B-A7A307A08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Line_Window!$CN$2:$CN$25</c:f>
              <c:numCache>
                <c:formatCode>General</c:formatCode>
                <c:ptCount val="24"/>
                <c:pt idx="0">
                  <c:v>0.91339999999999999</c:v>
                </c:pt>
                <c:pt idx="1">
                  <c:v>0.87729999999999997</c:v>
                </c:pt>
                <c:pt idx="2">
                  <c:v>0.85880000000000001</c:v>
                </c:pt>
                <c:pt idx="3">
                  <c:v>0.86329999999999996</c:v>
                </c:pt>
                <c:pt idx="4">
                  <c:v>0.89439999999999997</c:v>
                </c:pt>
                <c:pt idx="5">
                  <c:v>0.95650000000000002</c:v>
                </c:pt>
                <c:pt idx="6">
                  <c:v>1.0245</c:v>
                </c:pt>
                <c:pt idx="7">
                  <c:v>1.0541</c:v>
                </c:pt>
                <c:pt idx="8">
                  <c:v>1.0612999999999999</c:v>
                </c:pt>
                <c:pt idx="9">
                  <c:v>1.0563</c:v>
                </c:pt>
                <c:pt idx="10">
                  <c:v>1.0492999999999999</c:v>
                </c:pt>
                <c:pt idx="11">
                  <c:v>1.0416000000000001</c:v>
                </c:pt>
                <c:pt idx="12">
                  <c:v>1.0159</c:v>
                </c:pt>
                <c:pt idx="13">
                  <c:v>0.98380000000000001</c:v>
                </c:pt>
                <c:pt idx="14">
                  <c:v>0.96689999999999998</c:v>
                </c:pt>
                <c:pt idx="15">
                  <c:v>0.97560000000000002</c:v>
                </c:pt>
                <c:pt idx="16">
                  <c:v>1.0092000000000001</c:v>
                </c:pt>
                <c:pt idx="17">
                  <c:v>1.0590999999999999</c:v>
                </c:pt>
                <c:pt idx="18">
                  <c:v>1.1045</c:v>
                </c:pt>
                <c:pt idx="19">
                  <c:v>1.1274</c:v>
                </c:pt>
                <c:pt idx="20">
                  <c:v>1.0896999999999999</c:v>
                </c:pt>
                <c:pt idx="21">
                  <c:v>1.0358000000000001</c:v>
                </c:pt>
                <c:pt idx="22">
                  <c:v>1.0143</c:v>
                </c:pt>
                <c:pt idx="23">
                  <c:v>0.96709999999999996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Line_Window!$CO$2:$CO$25</c:f>
              <c:numCache>
                <c:formatCode>General</c:formatCode>
                <c:ptCount val="24"/>
                <c:pt idx="0">
                  <c:v>0.87639999999999996</c:v>
                </c:pt>
                <c:pt idx="1">
                  <c:v>0.83409999999999995</c:v>
                </c:pt>
                <c:pt idx="2">
                  <c:v>0.81359999999999999</c:v>
                </c:pt>
                <c:pt idx="3">
                  <c:v>0.82389999999999997</c:v>
                </c:pt>
                <c:pt idx="4">
                  <c:v>0.88749999999999996</c:v>
                </c:pt>
                <c:pt idx="5">
                  <c:v>0.96240000000000003</c:v>
                </c:pt>
                <c:pt idx="6">
                  <c:v>1.0309999999999999</c:v>
                </c:pt>
                <c:pt idx="7">
                  <c:v>1.0586</c:v>
                </c:pt>
                <c:pt idx="8">
                  <c:v>1.0542</c:v>
                </c:pt>
                <c:pt idx="9">
                  <c:v>1.0414000000000001</c:v>
                </c:pt>
                <c:pt idx="10">
                  <c:v>1.036</c:v>
                </c:pt>
                <c:pt idx="11">
                  <c:v>1.0243</c:v>
                </c:pt>
                <c:pt idx="12">
                  <c:v>0.99780000000000002</c:v>
                </c:pt>
                <c:pt idx="13">
                  <c:v>0.95140000000000002</c:v>
                </c:pt>
                <c:pt idx="14">
                  <c:v>0.93700000000000006</c:v>
                </c:pt>
                <c:pt idx="15">
                  <c:v>0.96619999999999995</c:v>
                </c:pt>
                <c:pt idx="16">
                  <c:v>1.0327</c:v>
                </c:pt>
                <c:pt idx="17">
                  <c:v>1.1169</c:v>
                </c:pt>
                <c:pt idx="18">
                  <c:v>1.1819</c:v>
                </c:pt>
                <c:pt idx="19">
                  <c:v>1.1996</c:v>
                </c:pt>
                <c:pt idx="20">
                  <c:v>1.1552</c:v>
                </c:pt>
                <c:pt idx="21">
                  <c:v>1.0676000000000001</c:v>
                </c:pt>
                <c:pt idx="22">
                  <c:v>1.0088999999999999</c:v>
                </c:pt>
                <c:pt idx="23">
                  <c:v>0.94140000000000001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Line_Window!$CP$2:$CP$25</c:f>
              <c:numCache>
                <c:formatCode>General</c:formatCode>
                <c:ptCount val="24"/>
                <c:pt idx="0">
                  <c:v>0.92600000000000005</c:v>
                </c:pt>
                <c:pt idx="1">
                  <c:v>0.89500000000000002</c:v>
                </c:pt>
                <c:pt idx="2">
                  <c:v>0.86819999999999997</c:v>
                </c:pt>
                <c:pt idx="3">
                  <c:v>0.86970000000000003</c:v>
                </c:pt>
                <c:pt idx="4">
                  <c:v>0.92700000000000005</c:v>
                </c:pt>
                <c:pt idx="5">
                  <c:v>0.99390000000000001</c:v>
                </c:pt>
                <c:pt idx="6">
                  <c:v>1.0556000000000001</c:v>
                </c:pt>
                <c:pt idx="7">
                  <c:v>1.0666</c:v>
                </c:pt>
                <c:pt idx="8">
                  <c:v>1.0416000000000001</c:v>
                </c:pt>
                <c:pt idx="9">
                  <c:v>1.0065999999999999</c:v>
                </c:pt>
                <c:pt idx="10">
                  <c:v>0.97789999999999999</c:v>
                </c:pt>
                <c:pt idx="11">
                  <c:v>0.95950000000000002</c:v>
                </c:pt>
                <c:pt idx="12">
                  <c:v>0.93720000000000003</c:v>
                </c:pt>
                <c:pt idx="13">
                  <c:v>0.89970000000000006</c:v>
                </c:pt>
                <c:pt idx="14">
                  <c:v>0.8952</c:v>
                </c:pt>
                <c:pt idx="15">
                  <c:v>0.94710000000000005</c:v>
                </c:pt>
                <c:pt idx="16">
                  <c:v>1.0327</c:v>
                </c:pt>
                <c:pt idx="17">
                  <c:v>1.1252</c:v>
                </c:pt>
                <c:pt idx="18">
                  <c:v>1.1834</c:v>
                </c:pt>
                <c:pt idx="19">
                  <c:v>1.1886000000000001</c:v>
                </c:pt>
                <c:pt idx="20">
                  <c:v>1.1355</c:v>
                </c:pt>
                <c:pt idx="21">
                  <c:v>1.0626</c:v>
                </c:pt>
                <c:pt idx="22">
                  <c:v>1.0216000000000001</c:v>
                </c:pt>
                <c:pt idx="23">
                  <c:v>0.98370000000000002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Line_Window!$CQ$2:$CQ$25</c:f>
              <c:numCache>
                <c:formatCode>General</c:formatCode>
                <c:ptCount val="24"/>
                <c:pt idx="0">
                  <c:v>0.94730000000000003</c:v>
                </c:pt>
                <c:pt idx="1">
                  <c:v>0.91220000000000001</c:v>
                </c:pt>
                <c:pt idx="2">
                  <c:v>0.89439999999999997</c:v>
                </c:pt>
                <c:pt idx="3">
                  <c:v>0.90539999999999998</c:v>
                </c:pt>
                <c:pt idx="4">
                  <c:v>0.95820000000000005</c:v>
                </c:pt>
                <c:pt idx="5">
                  <c:v>1.0422</c:v>
                </c:pt>
                <c:pt idx="6">
                  <c:v>1.0928</c:v>
                </c:pt>
                <c:pt idx="7">
                  <c:v>1.0732999999999999</c:v>
                </c:pt>
                <c:pt idx="8">
                  <c:v>1.0145</c:v>
                </c:pt>
                <c:pt idx="9">
                  <c:v>0.95540000000000003</c:v>
                </c:pt>
                <c:pt idx="10">
                  <c:v>0.92179999999999995</c:v>
                </c:pt>
                <c:pt idx="11">
                  <c:v>0.90459999999999996</c:v>
                </c:pt>
                <c:pt idx="12">
                  <c:v>0.87229999999999996</c:v>
                </c:pt>
                <c:pt idx="13">
                  <c:v>0.84319999999999995</c:v>
                </c:pt>
                <c:pt idx="14">
                  <c:v>0.83689999999999998</c:v>
                </c:pt>
                <c:pt idx="15">
                  <c:v>0.87739999999999996</c:v>
                </c:pt>
                <c:pt idx="16">
                  <c:v>0.97350000000000003</c:v>
                </c:pt>
                <c:pt idx="17">
                  <c:v>1.1072</c:v>
                </c:pt>
                <c:pt idx="18">
                  <c:v>1.2355</c:v>
                </c:pt>
                <c:pt idx="19">
                  <c:v>1.2702</c:v>
                </c:pt>
                <c:pt idx="20">
                  <c:v>1.2021999999999999</c:v>
                </c:pt>
                <c:pt idx="21">
                  <c:v>1.0994999999999999</c:v>
                </c:pt>
                <c:pt idx="22">
                  <c:v>1.0550999999999999</c:v>
                </c:pt>
                <c:pt idx="23">
                  <c:v>1.0046999999999999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Line_Window!$CR$2:$CR$25</c:f>
              <c:numCache>
                <c:formatCode>General</c:formatCode>
                <c:ptCount val="24"/>
                <c:pt idx="0">
                  <c:v>0.96319999999999995</c:v>
                </c:pt>
                <c:pt idx="1">
                  <c:v>0.93130000000000002</c:v>
                </c:pt>
                <c:pt idx="2">
                  <c:v>0.90720000000000001</c:v>
                </c:pt>
                <c:pt idx="3">
                  <c:v>0.91839999999999999</c:v>
                </c:pt>
                <c:pt idx="4">
                  <c:v>0.99160000000000004</c:v>
                </c:pt>
                <c:pt idx="5">
                  <c:v>1.0883</c:v>
                </c:pt>
                <c:pt idx="6">
                  <c:v>1.1462000000000001</c:v>
                </c:pt>
                <c:pt idx="7">
                  <c:v>1.0906</c:v>
                </c:pt>
                <c:pt idx="8">
                  <c:v>0.95920000000000005</c:v>
                </c:pt>
                <c:pt idx="9">
                  <c:v>0.87380000000000002</c:v>
                </c:pt>
                <c:pt idx="10">
                  <c:v>0.82450000000000001</c:v>
                </c:pt>
                <c:pt idx="11">
                  <c:v>0.79420000000000002</c:v>
                </c:pt>
                <c:pt idx="12">
                  <c:v>0.75390000000000001</c:v>
                </c:pt>
                <c:pt idx="13">
                  <c:v>0.7319</c:v>
                </c:pt>
                <c:pt idx="14">
                  <c:v>0.74119999999999997</c:v>
                </c:pt>
                <c:pt idx="15">
                  <c:v>0.81869999999999998</c:v>
                </c:pt>
                <c:pt idx="16">
                  <c:v>0.96289999999999998</c:v>
                </c:pt>
                <c:pt idx="17">
                  <c:v>1.1561999999999999</c:v>
                </c:pt>
                <c:pt idx="18">
                  <c:v>1.349</c:v>
                </c:pt>
                <c:pt idx="19">
                  <c:v>1.3849</c:v>
                </c:pt>
                <c:pt idx="20">
                  <c:v>1.2976000000000001</c:v>
                </c:pt>
                <c:pt idx="21">
                  <c:v>1.1825000000000001</c:v>
                </c:pt>
                <c:pt idx="22">
                  <c:v>1.1062000000000001</c:v>
                </c:pt>
                <c:pt idx="23">
                  <c:v>1.0263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Line_Window!$CS$2:$CS$25</c:f>
              <c:numCache>
                <c:formatCode>General</c:formatCode>
                <c:ptCount val="24"/>
                <c:pt idx="0">
                  <c:v>1.0178</c:v>
                </c:pt>
                <c:pt idx="1">
                  <c:v>0.98519999999999996</c:v>
                </c:pt>
                <c:pt idx="2">
                  <c:v>0.95630000000000004</c:v>
                </c:pt>
                <c:pt idx="3">
                  <c:v>0.95740000000000003</c:v>
                </c:pt>
                <c:pt idx="4">
                  <c:v>1.0230999999999999</c:v>
                </c:pt>
                <c:pt idx="5">
                  <c:v>1.1476</c:v>
                </c:pt>
                <c:pt idx="6">
                  <c:v>1.1775</c:v>
                </c:pt>
                <c:pt idx="7">
                  <c:v>1.0803</c:v>
                </c:pt>
                <c:pt idx="8">
                  <c:v>0.89870000000000005</c:v>
                </c:pt>
                <c:pt idx="9">
                  <c:v>0.75939999999999996</c:v>
                </c:pt>
                <c:pt idx="10">
                  <c:v>0.68469999999999998</c:v>
                </c:pt>
                <c:pt idx="11">
                  <c:v>0.64449999999999996</c:v>
                </c:pt>
                <c:pt idx="12">
                  <c:v>0.61529999999999996</c:v>
                </c:pt>
                <c:pt idx="13">
                  <c:v>0.61050000000000004</c:v>
                </c:pt>
                <c:pt idx="14">
                  <c:v>0.62909999999999999</c:v>
                </c:pt>
                <c:pt idx="15">
                  <c:v>0.74770000000000003</c:v>
                </c:pt>
                <c:pt idx="16">
                  <c:v>0.9385</c:v>
                </c:pt>
                <c:pt idx="17">
                  <c:v>1.1992</c:v>
                </c:pt>
                <c:pt idx="18">
                  <c:v>1.4127000000000001</c:v>
                </c:pt>
                <c:pt idx="19">
                  <c:v>1.5551999999999999</c:v>
                </c:pt>
                <c:pt idx="20">
                  <c:v>1.4193</c:v>
                </c:pt>
                <c:pt idx="21">
                  <c:v>1.2758</c:v>
                </c:pt>
                <c:pt idx="22">
                  <c:v>1.1773</c:v>
                </c:pt>
                <c:pt idx="23">
                  <c:v>1.0869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Line_Window!$CT$2:$CT$25</c:f>
              <c:numCache>
                <c:formatCode>General</c:formatCode>
                <c:ptCount val="24"/>
                <c:pt idx="0">
                  <c:v>1.0656000000000001</c:v>
                </c:pt>
                <c:pt idx="1">
                  <c:v>1.0116000000000001</c:v>
                </c:pt>
                <c:pt idx="2">
                  <c:v>0.98060000000000003</c:v>
                </c:pt>
                <c:pt idx="3">
                  <c:v>0.98570000000000002</c:v>
                </c:pt>
                <c:pt idx="4">
                  <c:v>1.0566</c:v>
                </c:pt>
                <c:pt idx="5">
                  <c:v>1.1996</c:v>
                </c:pt>
                <c:pt idx="6">
                  <c:v>1.2433000000000001</c:v>
                </c:pt>
                <c:pt idx="7">
                  <c:v>1.0751999999999999</c:v>
                </c:pt>
                <c:pt idx="8">
                  <c:v>0.80789999999999995</c:v>
                </c:pt>
                <c:pt idx="9">
                  <c:v>0.62160000000000004</c:v>
                </c:pt>
                <c:pt idx="10">
                  <c:v>0.52959999999999996</c:v>
                </c:pt>
                <c:pt idx="11">
                  <c:v>0.48459999999999998</c:v>
                </c:pt>
                <c:pt idx="12">
                  <c:v>0.45390000000000003</c:v>
                </c:pt>
                <c:pt idx="13">
                  <c:v>0.45390000000000003</c:v>
                </c:pt>
                <c:pt idx="14">
                  <c:v>0.50219999999999998</c:v>
                </c:pt>
                <c:pt idx="15">
                  <c:v>0.64949999999999997</c:v>
                </c:pt>
                <c:pt idx="16">
                  <c:v>0.91100000000000003</c:v>
                </c:pt>
                <c:pt idx="17">
                  <c:v>1.2648999999999999</c:v>
                </c:pt>
                <c:pt idx="18">
                  <c:v>1.5932999999999999</c:v>
                </c:pt>
                <c:pt idx="19">
                  <c:v>1.7396</c:v>
                </c:pt>
                <c:pt idx="20">
                  <c:v>1.5725</c:v>
                </c:pt>
                <c:pt idx="21">
                  <c:v>1.3779999999999999</c:v>
                </c:pt>
                <c:pt idx="22">
                  <c:v>1.2685</c:v>
                </c:pt>
                <c:pt idx="23">
                  <c:v>1.1509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Line_Window!$CU$2:$CU$25</c:f>
              <c:numCache>
                <c:formatCode>General</c:formatCode>
                <c:ptCount val="24"/>
                <c:pt idx="0">
                  <c:v>1.2687999999999999</c:v>
                </c:pt>
                <c:pt idx="1">
                  <c:v>1.2208000000000001</c:v>
                </c:pt>
                <c:pt idx="2">
                  <c:v>1.1882999999999999</c:v>
                </c:pt>
                <c:pt idx="3">
                  <c:v>1.2047000000000001</c:v>
                </c:pt>
                <c:pt idx="4">
                  <c:v>1.2902</c:v>
                </c:pt>
                <c:pt idx="5">
                  <c:v>1.3557999999999999</c:v>
                </c:pt>
                <c:pt idx="6">
                  <c:v>1.2002999999999999</c:v>
                </c:pt>
                <c:pt idx="7">
                  <c:v>0.85680000000000001</c:v>
                </c:pt>
                <c:pt idx="8">
                  <c:v>0.5746</c:v>
                </c:pt>
                <c:pt idx="9">
                  <c:v>0.42799999999999999</c:v>
                </c:pt>
                <c:pt idx="10">
                  <c:v>0.3508</c:v>
                </c:pt>
                <c:pt idx="11">
                  <c:v>0.31430000000000002</c:v>
                </c:pt>
                <c:pt idx="12">
                  <c:v>0.30099999999999999</c:v>
                </c:pt>
                <c:pt idx="13">
                  <c:v>0.29980000000000001</c:v>
                </c:pt>
                <c:pt idx="14">
                  <c:v>0.33450000000000002</c:v>
                </c:pt>
                <c:pt idx="15">
                  <c:v>0.42430000000000001</c:v>
                </c:pt>
                <c:pt idx="16">
                  <c:v>0.62770000000000004</c:v>
                </c:pt>
                <c:pt idx="17">
                  <c:v>1.079</c:v>
                </c:pt>
                <c:pt idx="18">
                  <c:v>1.6025</c:v>
                </c:pt>
                <c:pt idx="19">
                  <c:v>1.8920999999999999</c:v>
                </c:pt>
                <c:pt idx="20">
                  <c:v>1.7981</c:v>
                </c:pt>
                <c:pt idx="21">
                  <c:v>1.5763</c:v>
                </c:pt>
                <c:pt idx="22">
                  <c:v>1.4534</c:v>
                </c:pt>
                <c:pt idx="23">
                  <c:v>1.3525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Line_Window!$DD$2:$DD$25</c:f>
              <c:numCache>
                <c:formatCode>General</c:formatCode>
                <c:ptCount val="24"/>
                <c:pt idx="0">
                  <c:v>0.83589999999999998</c:v>
                </c:pt>
                <c:pt idx="1">
                  <c:v>0.80430000000000001</c:v>
                </c:pt>
                <c:pt idx="2">
                  <c:v>0.79</c:v>
                </c:pt>
                <c:pt idx="3">
                  <c:v>0.81079999999999997</c:v>
                </c:pt>
                <c:pt idx="4">
                  <c:v>0.89200000000000002</c:v>
                </c:pt>
                <c:pt idx="5">
                  <c:v>1.0079</c:v>
                </c:pt>
                <c:pt idx="6">
                  <c:v>1.0928</c:v>
                </c:pt>
                <c:pt idx="7">
                  <c:v>1.1113999999999999</c:v>
                </c:pt>
                <c:pt idx="8">
                  <c:v>1.0666</c:v>
                </c:pt>
                <c:pt idx="9">
                  <c:v>1.0105999999999999</c:v>
                </c:pt>
                <c:pt idx="10">
                  <c:v>0.94359999999999999</c:v>
                </c:pt>
                <c:pt idx="11">
                  <c:v>0.90200000000000002</c:v>
                </c:pt>
                <c:pt idx="12">
                  <c:v>0.91990000000000005</c:v>
                </c:pt>
                <c:pt idx="13">
                  <c:v>0.96430000000000005</c:v>
                </c:pt>
                <c:pt idx="14">
                  <c:v>1.0244</c:v>
                </c:pt>
                <c:pt idx="15">
                  <c:v>1.0811999999999999</c:v>
                </c:pt>
                <c:pt idx="16">
                  <c:v>1.173</c:v>
                </c:pt>
                <c:pt idx="17">
                  <c:v>1.2614000000000001</c:v>
                </c:pt>
                <c:pt idx="18">
                  <c:v>1.2736000000000001</c:v>
                </c:pt>
                <c:pt idx="19">
                  <c:v>1.1879999999999999</c:v>
                </c:pt>
                <c:pt idx="20">
                  <c:v>1.07</c:v>
                </c:pt>
                <c:pt idx="21">
                  <c:v>0.96160000000000001</c:v>
                </c:pt>
                <c:pt idx="22">
                  <c:v>0.92549999999999999</c:v>
                </c:pt>
                <c:pt idx="23">
                  <c:v>0.88900000000000001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Line_Window!$DE$2:$DE$25</c:f>
              <c:numCache>
                <c:formatCode>General</c:formatCode>
                <c:ptCount val="24"/>
                <c:pt idx="0">
                  <c:v>0.80830000000000002</c:v>
                </c:pt>
                <c:pt idx="1">
                  <c:v>0.76519999999999999</c:v>
                </c:pt>
                <c:pt idx="2">
                  <c:v>0.74450000000000005</c:v>
                </c:pt>
                <c:pt idx="3">
                  <c:v>0.77139999999999997</c:v>
                </c:pt>
                <c:pt idx="4">
                  <c:v>0.87470000000000003</c:v>
                </c:pt>
                <c:pt idx="5">
                  <c:v>1.0152000000000001</c:v>
                </c:pt>
                <c:pt idx="6">
                  <c:v>1.1004</c:v>
                </c:pt>
                <c:pt idx="7">
                  <c:v>1.1177999999999999</c:v>
                </c:pt>
                <c:pt idx="8">
                  <c:v>1.0589</c:v>
                </c:pt>
                <c:pt idx="9">
                  <c:v>1.0036</c:v>
                </c:pt>
                <c:pt idx="10">
                  <c:v>0.96279999999999999</c:v>
                </c:pt>
                <c:pt idx="11">
                  <c:v>0.91310000000000002</c:v>
                </c:pt>
                <c:pt idx="12">
                  <c:v>0.89810000000000001</c:v>
                </c:pt>
                <c:pt idx="13">
                  <c:v>0.93069999999999997</c:v>
                </c:pt>
                <c:pt idx="14">
                  <c:v>0.997</c:v>
                </c:pt>
                <c:pt idx="15">
                  <c:v>1.0884</c:v>
                </c:pt>
                <c:pt idx="16">
                  <c:v>1.2198</c:v>
                </c:pt>
                <c:pt idx="17">
                  <c:v>1.3395999999999999</c:v>
                </c:pt>
                <c:pt idx="18">
                  <c:v>1.3340000000000001</c:v>
                </c:pt>
                <c:pt idx="19">
                  <c:v>1.2048000000000001</c:v>
                </c:pt>
                <c:pt idx="20">
                  <c:v>1.0885</c:v>
                </c:pt>
                <c:pt idx="21">
                  <c:v>0.97340000000000004</c:v>
                </c:pt>
                <c:pt idx="22">
                  <c:v>0.92379999999999995</c:v>
                </c:pt>
                <c:pt idx="23">
                  <c:v>0.8659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Line_Window!$DF$2:$DF$25</c:f>
              <c:numCache>
                <c:formatCode>General</c:formatCode>
                <c:ptCount val="24"/>
                <c:pt idx="0">
                  <c:v>0.85909999999999997</c:v>
                </c:pt>
                <c:pt idx="1">
                  <c:v>0.82969999999999999</c:v>
                </c:pt>
                <c:pt idx="2">
                  <c:v>0.82</c:v>
                </c:pt>
                <c:pt idx="3">
                  <c:v>0.83779999999999999</c:v>
                </c:pt>
                <c:pt idx="4">
                  <c:v>0.91569999999999996</c:v>
                </c:pt>
                <c:pt idx="5">
                  <c:v>1.0194000000000001</c:v>
                </c:pt>
                <c:pt idx="6">
                  <c:v>1.1008</c:v>
                </c:pt>
                <c:pt idx="7">
                  <c:v>1.1100000000000001</c:v>
                </c:pt>
                <c:pt idx="8">
                  <c:v>1.07</c:v>
                </c:pt>
                <c:pt idx="9">
                  <c:v>1.0281</c:v>
                </c:pt>
                <c:pt idx="10">
                  <c:v>0.99029999999999996</c:v>
                </c:pt>
                <c:pt idx="11">
                  <c:v>0.95630000000000004</c:v>
                </c:pt>
                <c:pt idx="12">
                  <c:v>0.95040000000000002</c:v>
                </c:pt>
                <c:pt idx="13">
                  <c:v>0.97540000000000004</c:v>
                </c:pt>
                <c:pt idx="14">
                  <c:v>1.0199</c:v>
                </c:pt>
                <c:pt idx="15">
                  <c:v>1.0705</c:v>
                </c:pt>
                <c:pt idx="16">
                  <c:v>1.1492</c:v>
                </c:pt>
                <c:pt idx="17">
                  <c:v>1.2175</c:v>
                </c:pt>
                <c:pt idx="18">
                  <c:v>1.1886000000000001</c:v>
                </c:pt>
                <c:pt idx="19">
                  <c:v>1.1013999999999999</c:v>
                </c:pt>
                <c:pt idx="20">
                  <c:v>1.0152000000000001</c:v>
                </c:pt>
                <c:pt idx="21">
                  <c:v>0.95050000000000001</c:v>
                </c:pt>
                <c:pt idx="22">
                  <c:v>0.92430000000000001</c:v>
                </c:pt>
                <c:pt idx="23">
                  <c:v>0.89980000000000004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Line_Window!$DG$2:$DG$25</c:f>
              <c:numCache>
                <c:formatCode>General</c:formatCode>
                <c:ptCount val="24"/>
                <c:pt idx="0">
                  <c:v>0.872</c:v>
                </c:pt>
                <c:pt idx="1">
                  <c:v>0.84940000000000004</c:v>
                </c:pt>
                <c:pt idx="2">
                  <c:v>0.8407</c:v>
                </c:pt>
                <c:pt idx="3">
                  <c:v>0.85880000000000001</c:v>
                </c:pt>
                <c:pt idx="4">
                  <c:v>0.93500000000000005</c:v>
                </c:pt>
                <c:pt idx="5">
                  <c:v>1.0375000000000001</c:v>
                </c:pt>
                <c:pt idx="6">
                  <c:v>1.101</c:v>
                </c:pt>
                <c:pt idx="7">
                  <c:v>1.079</c:v>
                </c:pt>
                <c:pt idx="8">
                  <c:v>1.0198</c:v>
                </c:pt>
                <c:pt idx="9">
                  <c:v>0.98129999999999995</c:v>
                </c:pt>
                <c:pt idx="10">
                  <c:v>0.94779999999999998</c:v>
                </c:pt>
                <c:pt idx="11">
                  <c:v>0.90859999999999996</c:v>
                </c:pt>
                <c:pt idx="12">
                  <c:v>0.91080000000000005</c:v>
                </c:pt>
                <c:pt idx="13">
                  <c:v>0.93920000000000003</c:v>
                </c:pt>
                <c:pt idx="14">
                  <c:v>0.99199999999999999</c:v>
                </c:pt>
                <c:pt idx="15">
                  <c:v>1.0558000000000001</c:v>
                </c:pt>
                <c:pt idx="16">
                  <c:v>1.1515</c:v>
                </c:pt>
                <c:pt idx="17">
                  <c:v>1.2486999999999999</c:v>
                </c:pt>
                <c:pt idx="18">
                  <c:v>1.2405999999999999</c:v>
                </c:pt>
                <c:pt idx="19">
                  <c:v>1.1411</c:v>
                </c:pt>
                <c:pt idx="20">
                  <c:v>1.0530999999999999</c:v>
                </c:pt>
                <c:pt idx="21">
                  <c:v>0.99019999999999997</c:v>
                </c:pt>
                <c:pt idx="22">
                  <c:v>0.93889999999999996</c:v>
                </c:pt>
                <c:pt idx="23">
                  <c:v>0.90739999999999998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Line_Window!$DH$2:$DH$25</c:f>
              <c:numCache>
                <c:formatCode>General</c:formatCode>
                <c:ptCount val="24"/>
                <c:pt idx="0">
                  <c:v>0.88500000000000001</c:v>
                </c:pt>
                <c:pt idx="1">
                  <c:v>0.85960000000000003</c:v>
                </c:pt>
                <c:pt idx="2">
                  <c:v>0.84840000000000004</c:v>
                </c:pt>
                <c:pt idx="3">
                  <c:v>0.86729999999999996</c:v>
                </c:pt>
                <c:pt idx="4">
                  <c:v>0.9405</c:v>
                </c:pt>
                <c:pt idx="5">
                  <c:v>1.0589</c:v>
                </c:pt>
                <c:pt idx="6">
                  <c:v>1.1265000000000001</c:v>
                </c:pt>
                <c:pt idx="7">
                  <c:v>1.1135999999999999</c:v>
                </c:pt>
                <c:pt idx="8">
                  <c:v>1.0305</c:v>
                </c:pt>
                <c:pt idx="9">
                  <c:v>0.94679999999999997</c:v>
                </c:pt>
                <c:pt idx="10">
                  <c:v>0.88160000000000005</c:v>
                </c:pt>
                <c:pt idx="11">
                  <c:v>0.83599999999999997</c:v>
                </c:pt>
                <c:pt idx="12">
                  <c:v>0.83809999999999996</c:v>
                </c:pt>
                <c:pt idx="13">
                  <c:v>0.88690000000000002</c:v>
                </c:pt>
                <c:pt idx="14">
                  <c:v>0.95430000000000004</c:v>
                </c:pt>
                <c:pt idx="15">
                  <c:v>1.0415000000000001</c:v>
                </c:pt>
                <c:pt idx="16">
                  <c:v>1.1565000000000001</c:v>
                </c:pt>
                <c:pt idx="17">
                  <c:v>1.3008</c:v>
                </c:pt>
                <c:pt idx="18">
                  <c:v>1.3130999999999999</c:v>
                </c:pt>
                <c:pt idx="19">
                  <c:v>1.1830000000000001</c:v>
                </c:pt>
                <c:pt idx="20">
                  <c:v>1.0598000000000001</c:v>
                </c:pt>
                <c:pt idx="21">
                  <c:v>0.99409999999999998</c:v>
                </c:pt>
                <c:pt idx="22">
                  <c:v>0.95630000000000004</c:v>
                </c:pt>
                <c:pt idx="23">
                  <c:v>0.92090000000000005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Line_Window!$DI$2:$DI$25</c:f>
              <c:numCache>
                <c:formatCode>General</c:formatCode>
                <c:ptCount val="24"/>
                <c:pt idx="0">
                  <c:v>0.88019999999999998</c:v>
                </c:pt>
                <c:pt idx="1">
                  <c:v>0.85750000000000004</c:v>
                </c:pt>
                <c:pt idx="2">
                  <c:v>0.85060000000000002</c:v>
                </c:pt>
                <c:pt idx="3">
                  <c:v>0.86970000000000003</c:v>
                </c:pt>
                <c:pt idx="4">
                  <c:v>0.94830000000000003</c:v>
                </c:pt>
                <c:pt idx="5">
                  <c:v>1.0693999999999999</c:v>
                </c:pt>
                <c:pt idx="6">
                  <c:v>1.1315999999999999</c:v>
                </c:pt>
                <c:pt idx="7">
                  <c:v>1.1054999999999999</c:v>
                </c:pt>
                <c:pt idx="8">
                  <c:v>1.0109999999999999</c:v>
                </c:pt>
                <c:pt idx="9">
                  <c:v>0.9284</c:v>
                </c:pt>
                <c:pt idx="10">
                  <c:v>0.85009999999999997</c:v>
                </c:pt>
                <c:pt idx="11">
                  <c:v>0.80889999999999995</c:v>
                </c:pt>
                <c:pt idx="12">
                  <c:v>0.82340000000000002</c:v>
                </c:pt>
                <c:pt idx="13">
                  <c:v>0.87880000000000003</c:v>
                </c:pt>
                <c:pt idx="14">
                  <c:v>0.97030000000000005</c:v>
                </c:pt>
                <c:pt idx="15">
                  <c:v>1.0653999999999999</c:v>
                </c:pt>
                <c:pt idx="16">
                  <c:v>1.1829000000000001</c:v>
                </c:pt>
                <c:pt idx="17">
                  <c:v>1.3252999999999999</c:v>
                </c:pt>
                <c:pt idx="18">
                  <c:v>1.3271999999999999</c:v>
                </c:pt>
                <c:pt idx="19">
                  <c:v>1.1876</c:v>
                </c:pt>
                <c:pt idx="20">
                  <c:v>1.0610999999999999</c:v>
                </c:pt>
                <c:pt idx="21">
                  <c:v>0.99409999999999998</c:v>
                </c:pt>
                <c:pt idx="22">
                  <c:v>0.95479999999999998</c:v>
                </c:pt>
                <c:pt idx="23">
                  <c:v>0.91790000000000005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Line_Window!$DJ$2:$DJ$25</c:f>
              <c:numCache>
                <c:formatCode>General</c:formatCode>
                <c:ptCount val="24"/>
                <c:pt idx="0">
                  <c:v>0.91739999999999999</c:v>
                </c:pt>
                <c:pt idx="1">
                  <c:v>0.90239999999999998</c:v>
                </c:pt>
                <c:pt idx="2">
                  <c:v>0.89780000000000004</c:v>
                </c:pt>
                <c:pt idx="3">
                  <c:v>0.91669999999999996</c:v>
                </c:pt>
                <c:pt idx="4">
                  <c:v>0.997</c:v>
                </c:pt>
                <c:pt idx="5">
                  <c:v>1.0932999999999999</c:v>
                </c:pt>
                <c:pt idx="6">
                  <c:v>1.1267</c:v>
                </c:pt>
                <c:pt idx="7">
                  <c:v>1.0840000000000001</c:v>
                </c:pt>
                <c:pt idx="8">
                  <c:v>0.98470000000000002</c:v>
                </c:pt>
                <c:pt idx="9">
                  <c:v>0.89280000000000004</c:v>
                </c:pt>
                <c:pt idx="10">
                  <c:v>0.81299999999999994</c:v>
                </c:pt>
                <c:pt idx="11">
                  <c:v>0.77400000000000002</c:v>
                </c:pt>
                <c:pt idx="12">
                  <c:v>0.79469999999999996</c:v>
                </c:pt>
                <c:pt idx="13">
                  <c:v>0.84889999999999999</c:v>
                </c:pt>
                <c:pt idx="14">
                  <c:v>0.9456</c:v>
                </c:pt>
                <c:pt idx="15">
                  <c:v>1.0609</c:v>
                </c:pt>
                <c:pt idx="16">
                  <c:v>1.1666000000000001</c:v>
                </c:pt>
                <c:pt idx="17">
                  <c:v>1.2648999999999999</c:v>
                </c:pt>
                <c:pt idx="18">
                  <c:v>1.2890999999999999</c:v>
                </c:pt>
                <c:pt idx="19">
                  <c:v>1.1798999999999999</c:v>
                </c:pt>
                <c:pt idx="20">
                  <c:v>1.0864</c:v>
                </c:pt>
                <c:pt idx="21">
                  <c:v>1.0255000000000001</c:v>
                </c:pt>
                <c:pt idx="22">
                  <c:v>0.98680000000000001</c:v>
                </c:pt>
                <c:pt idx="23">
                  <c:v>0.95079999999999998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Line_Window!$DK$2:$DK$25</c:f>
              <c:numCache>
                <c:formatCode>General</c:formatCode>
                <c:ptCount val="24"/>
                <c:pt idx="0">
                  <c:v>0.98119999999999996</c:v>
                </c:pt>
                <c:pt idx="1">
                  <c:v>0.96660000000000001</c:v>
                </c:pt>
                <c:pt idx="2">
                  <c:v>0.96189999999999998</c:v>
                </c:pt>
                <c:pt idx="3">
                  <c:v>0.97540000000000004</c:v>
                </c:pt>
                <c:pt idx="4">
                  <c:v>1.04</c:v>
                </c:pt>
                <c:pt idx="5">
                  <c:v>1.1031</c:v>
                </c:pt>
                <c:pt idx="6">
                  <c:v>1.1069</c:v>
                </c:pt>
                <c:pt idx="7">
                  <c:v>1.0495000000000001</c:v>
                </c:pt>
                <c:pt idx="8">
                  <c:v>0.93989999999999996</c:v>
                </c:pt>
                <c:pt idx="9">
                  <c:v>0.84109999999999996</c:v>
                </c:pt>
                <c:pt idx="10">
                  <c:v>0.74950000000000006</c:v>
                </c:pt>
                <c:pt idx="11">
                  <c:v>0.70950000000000002</c:v>
                </c:pt>
                <c:pt idx="12">
                  <c:v>0.72989999999999999</c:v>
                </c:pt>
                <c:pt idx="13">
                  <c:v>0.78029999999999999</c:v>
                </c:pt>
                <c:pt idx="14">
                  <c:v>0.87839999999999996</c:v>
                </c:pt>
                <c:pt idx="15">
                  <c:v>1.0134000000000001</c:v>
                </c:pt>
                <c:pt idx="16">
                  <c:v>1.145</c:v>
                </c:pt>
                <c:pt idx="17">
                  <c:v>1.2513000000000001</c:v>
                </c:pt>
                <c:pt idx="18">
                  <c:v>1.2841</c:v>
                </c:pt>
                <c:pt idx="19">
                  <c:v>1.2153</c:v>
                </c:pt>
                <c:pt idx="20">
                  <c:v>1.1473</c:v>
                </c:pt>
                <c:pt idx="21">
                  <c:v>1.0688</c:v>
                </c:pt>
                <c:pt idx="22">
                  <c:v>1.0471999999999999</c:v>
                </c:pt>
                <c:pt idx="23">
                  <c:v>1.014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Line_Window!$DL$2:$DL$367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6</c:v>
                </c:pt>
                <c:pt idx="355">
                  <c:v>16</c:v>
                </c:pt>
                <c:pt idx="356">
                  <c:v>16</c:v>
                </c:pt>
                <c:pt idx="357">
                  <c:v>17</c:v>
                </c:pt>
                <c:pt idx="358">
                  <c:v>17</c:v>
                </c:pt>
                <c:pt idx="359">
                  <c:v>17</c:v>
                </c:pt>
                <c:pt idx="360">
                  <c:v>17</c:v>
                </c:pt>
                <c:pt idx="361">
                  <c:v>17</c:v>
                </c:pt>
                <c:pt idx="362">
                  <c:v>17</c:v>
                </c:pt>
                <c:pt idx="363">
                  <c:v>17</c:v>
                </c:pt>
                <c:pt idx="36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Line_Window!$DM$2:$DM$367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Line_Window!$DN$2:$DN$367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14</c:v>
                </c:pt>
                <c:pt idx="38">
                  <c:v>14</c:v>
                </c:pt>
                <c:pt idx="39">
                  <c:v>15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43</c:v>
                </c:pt>
                <c:pt idx="150">
                  <c:v>43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43</c:v>
                </c:pt>
                <c:pt idx="163">
                  <c:v>43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43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43</c:v>
                </c:pt>
                <c:pt idx="194">
                  <c:v>43</c:v>
                </c:pt>
                <c:pt idx="195">
                  <c:v>43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43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44</c:v>
                </c:pt>
                <c:pt idx="307">
                  <c:v>44</c:v>
                </c:pt>
                <c:pt idx="308">
                  <c:v>44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</c:v>
                </c:pt>
                <c:pt idx="333">
                  <c:v>44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Line_Window!$DO$2:$DO$367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4</c:v>
                </c:pt>
                <c:pt idx="363">
                  <c:v>6</c:v>
                </c:pt>
                <c:pt idx="36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Line_Window!$DP$2:$DP$367</c:f>
              <c:numCache>
                <c:formatCode>General</c:formatCode>
                <c:ptCount val="36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29</c:v>
                </c:pt>
                <c:pt idx="88">
                  <c:v>32</c:v>
                </c:pt>
                <c:pt idx="89">
                  <c:v>34</c:v>
                </c:pt>
                <c:pt idx="90">
                  <c:v>34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41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45</c:v>
                </c:pt>
                <c:pt idx="103">
                  <c:v>45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58</c:v>
                </c:pt>
                <c:pt idx="137">
                  <c:v>58</c:v>
                </c:pt>
                <c:pt idx="138">
                  <c:v>58</c:v>
                </c:pt>
                <c:pt idx="139">
                  <c:v>58</c:v>
                </c:pt>
                <c:pt idx="140">
                  <c:v>58</c:v>
                </c:pt>
                <c:pt idx="141">
                  <c:v>58</c:v>
                </c:pt>
                <c:pt idx="142">
                  <c:v>58</c:v>
                </c:pt>
                <c:pt idx="143">
                  <c:v>58</c:v>
                </c:pt>
                <c:pt idx="144">
                  <c:v>58</c:v>
                </c:pt>
                <c:pt idx="145">
                  <c:v>58</c:v>
                </c:pt>
                <c:pt idx="146">
                  <c:v>58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58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58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58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58</c:v>
                </c:pt>
                <c:pt idx="193">
                  <c:v>58</c:v>
                </c:pt>
                <c:pt idx="194">
                  <c:v>58</c:v>
                </c:pt>
                <c:pt idx="195">
                  <c:v>58</c:v>
                </c:pt>
                <c:pt idx="196">
                  <c:v>58</c:v>
                </c:pt>
                <c:pt idx="197">
                  <c:v>58</c:v>
                </c:pt>
                <c:pt idx="198">
                  <c:v>58</c:v>
                </c:pt>
                <c:pt idx="199">
                  <c:v>58</c:v>
                </c:pt>
                <c:pt idx="200">
                  <c:v>58</c:v>
                </c:pt>
                <c:pt idx="201">
                  <c:v>58</c:v>
                </c:pt>
                <c:pt idx="202">
                  <c:v>58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59</c:v>
                </c:pt>
                <c:pt idx="224">
                  <c:v>59</c:v>
                </c:pt>
                <c:pt idx="225">
                  <c:v>59</c:v>
                </c:pt>
                <c:pt idx="226">
                  <c:v>59</c:v>
                </c:pt>
                <c:pt idx="227">
                  <c:v>59</c:v>
                </c:pt>
                <c:pt idx="228">
                  <c:v>59</c:v>
                </c:pt>
                <c:pt idx="229">
                  <c:v>59</c:v>
                </c:pt>
                <c:pt idx="230">
                  <c:v>59</c:v>
                </c:pt>
                <c:pt idx="231">
                  <c:v>59</c:v>
                </c:pt>
                <c:pt idx="232">
                  <c:v>59</c:v>
                </c:pt>
                <c:pt idx="233">
                  <c:v>59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66</c:v>
                </c:pt>
                <c:pt idx="239">
                  <c:v>66</c:v>
                </c:pt>
                <c:pt idx="240">
                  <c:v>66</c:v>
                </c:pt>
                <c:pt idx="241">
                  <c:v>66</c:v>
                </c:pt>
                <c:pt idx="242">
                  <c:v>66</c:v>
                </c:pt>
                <c:pt idx="243">
                  <c:v>66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66</c:v>
                </c:pt>
                <c:pt idx="248">
                  <c:v>66</c:v>
                </c:pt>
                <c:pt idx="249">
                  <c:v>66</c:v>
                </c:pt>
                <c:pt idx="250">
                  <c:v>66</c:v>
                </c:pt>
                <c:pt idx="251">
                  <c:v>66</c:v>
                </c:pt>
                <c:pt idx="252">
                  <c:v>66</c:v>
                </c:pt>
                <c:pt idx="253">
                  <c:v>66</c:v>
                </c:pt>
                <c:pt idx="254">
                  <c:v>66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66</c:v>
                </c:pt>
                <c:pt idx="260">
                  <c:v>66</c:v>
                </c:pt>
                <c:pt idx="261">
                  <c:v>66</c:v>
                </c:pt>
                <c:pt idx="262">
                  <c:v>66</c:v>
                </c:pt>
                <c:pt idx="263">
                  <c:v>66</c:v>
                </c:pt>
                <c:pt idx="264">
                  <c:v>66</c:v>
                </c:pt>
                <c:pt idx="265">
                  <c:v>66</c:v>
                </c:pt>
                <c:pt idx="266">
                  <c:v>66</c:v>
                </c:pt>
                <c:pt idx="267">
                  <c:v>66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66</c:v>
                </c:pt>
                <c:pt idx="273">
                  <c:v>66</c:v>
                </c:pt>
                <c:pt idx="274">
                  <c:v>66</c:v>
                </c:pt>
                <c:pt idx="275">
                  <c:v>66</c:v>
                </c:pt>
                <c:pt idx="276">
                  <c:v>66</c:v>
                </c:pt>
                <c:pt idx="277">
                  <c:v>66</c:v>
                </c:pt>
                <c:pt idx="278">
                  <c:v>66</c:v>
                </c:pt>
                <c:pt idx="279">
                  <c:v>66</c:v>
                </c:pt>
                <c:pt idx="280">
                  <c:v>66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66</c:v>
                </c:pt>
                <c:pt idx="286">
                  <c:v>66</c:v>
                </c:pt>
                <c:pt idx="287">
                  <c:v>66</c:v>
                </c:pt>
                <c:pt idx="288">
                  <c:v>66</c:v>
                </c:pt>
                <c:pt idx="289">
                  <c:v>66</c:v>
                </c:pt>
                <c:pt idx="290">
                  <c:v>66</c:v>
                </c:pt>
                <c:pt idx="291">
                  <c:v>66</c:v>
                </c:pt>
                <c:pt idx="292">
                  <c:v>66</c:v>
                </c:pt>
                <c:pt idx="293">
                  <c:v>66</c:v>
                </c:pt>
                <c:pt idx="294">
                  <c:v>66</c:v>
                </c:pt>
                <c:pt idx="295">
                  <c:v>66</c:v>
                </c:pt>
                <c:pt idx="296">
                  <c:v>66</c:v>
                </c:pt>
                <c:pt idx="297">
                  <c:v>66</c:v>
                </c:pt>
                <c:pt idx="298">
                  <c:v>66</c:v>
                </c:pt>
                <c:pt idx="299">
                  <c:v>66</c:v>
                </c:pt>
                <c:pt idx="300">
                  <c:v>69</c:v>
                </c:pt>
                <c:pt idx="301">
                  <c:v>81</c:v>
                </c:pt>
                <c:pt idx="302">
                  <c:v>81</c:v>
                </c:pt>
                <c:pt idx="303">
                  <c:v>81</c:v>
                </c:pt>
                <c:pt idx="304">
                  <c:v>86</c:v>
                </c:pt>
                <c:pt idx="305">
                  <c:v>89</c:v>
                </c:pt>
                <c:pt idx="306">
                  <c:v>93</c:v>
                </c:pt>
                <c:pt idx="307">
                  <c:v>102</c:v>
                </c:pt>
                <c:pt idx="308">
                  <c:v>118</c:v>
                </c:pt>
                <c:pt idx="309">
                  <c:v>118</c:v>
                </c:pt>
                <c:pt idx="310">
                  <c:v>118</c:v>
                </c:pt>
                <c:pt idx="311">
                  <c:v>118</c:v>
                </c:pt>
                <c:pt idx="312">
                  <c:v>118</c:v>
                </c:pt>
                <c:pt idx="313">
                  <c:v>118</c:v>
                </c:pt>
                <c:pt idx="314">
                  <c:v>118</c:v>
                </c:pt>
                <c:pt idx="315">
                  <c:v>118</c:v>
                </c:pt>
                <c:pt idx="316">
                  <c:v>118</c:v>
                </c:pt>
                <c:pt idx="317">
                  <c:v>118</c:v>
                </c:pt>
                <c:pt idx="318">
                  <c:v>118</c:v>
                </c:pt>
                <c:pt idx="319">
                  <c:v>118</c:v>
                </c:pt>
                <c:pt idx="320">
                  <c:v>118</c:v>
                </c:pt>
                <c:pt idx="321">
                  <c:v>118</c:v>
                </c:pt>
                <c:pt idx="322">
                  <c:v>118</c:v>
                </c:pt>
                <c:pt idx="323">
                  <c:v>118</c:v>
                </c:pt>
                <c:pt idx="324">
                  <c:v>118</c:v>
                </c:pt>
                <c:pt idx="325">
                  <c:v>118</c:v>
                </c:pt>
                <c:pt idx="326">
                  <c:v>118</c:v>
                </c:pt>
                <c:pt idx="327">
                  <c:v>118</c:v>
                </c:pt>
                <c:pt idx="328">
                  <c:v>118</c:v>
                </c:pt>
                <c:pt idx="329">
                  <c:v>118</c:v>
                </c:pt>
                <c:pt idx="330">
                  <c:v>118</c:v>
                </c:pt>
                <c:pt idx="331">
                  <c:v>118</c:v>
                </c:pt>
                <c:pt idx="332">
                  <c:v>118</c:v>
                </c:pt>
                <c:pt idx="333">
                  <c:v>118</c:v>
                </c:pt>
                <c:pt idx="334">
                  <c:v>118</c:v>
                </c:pt>
                <c:pt idx="335">
                  <c:v>118</c:v>
                </c:pt>
                <c:pt idx="336">
                  <c:v>118</c:v>
                </c:pt>
                <c:pt idx="337">
                  <c:v>118</c:v>
                </c:pt>
                <c:pt idx="338">
                  <c:v>118</c:v>
                </c:pt>
                <c:pt idx="339">
                  <c:v>118</c:v>
                </c:pt>
                <c:pt idx="340">
                  <c:v>118</c:v>
                </c:pt>
                <c:pt idx="341">
                  <c:v>118</c:v>
                </c:pt>
                <c:pt idx="342">
                  <c:v>118</c:v>
                </c:pt>
                <c:pt idx="343">
                  <c:v>118</c:v>
                </c:pt>
                <c:pt idx="344">
                  <c:v>118</c:v>
                </c:pt>
                <c:pt idx="345">
                  <c:v>118</c:v>
                </c:pt>
                <c:pt idx="346">
                  <c:v>118</c:v>
                </c:pt>
                <c:pt idx="347">
                  <c:v>118</c:v>
                </c:pt>
                <c:pt idx="348">
                  <c:v>118</c:v>
                </c:pt>
                <c:pt idx="349">
                  <c:v>118</c:v>
                </c:pt>
                <c:pt idx="350">
                  <c:v>118</c:v>
                </c:pt>
                <c:pt idx="351">
                  <c:v>118</c:v>
                </c:pt>
                <c:pt idx="352">
                  <c:v>118</c:v>
                </c:pt>
                <c:pt idx="353">
                  <c:v>118</c:v>
                </c:pt>
                <c:pt idx="354">
                  <c:v>118</c:v>
                </c:pt>
                <c:pt idx="355">
                  <c:v>118</c:v>
                </c:pt>
                <c:pt idx="356">
                  <c:v>118</c:v>
                </c:pt>
                <c:pt idx="357">
                  <c:v>118</c:v>
                </c:pt>
                <c:pt idx="358">
                  <c:v>118</c:v>
                </c:pt>
                <c:pt idx="359">
                  <c:v>118</c:v>
                </c:pt>
                <c:pt idx="360">
                  <c:v>118</c:v>
                </c:pt>
                <c:pt idx="361">
                  <c:v>118</c:v>
                </c:pt>
                <c:pt idx="362">
                  <c:v>118</c:v>
                </c:pt>
                <c:pt idx="363">
                  <c:v>118</c:v>
                </c:pt>
                <c:pt idx="364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Line_Window!$DQ$2:$DQ$367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14</c:v>
                </c:pt>
                <c:pt idx="54">
                  <c:v>20</c:v>
                </c:pt>
                <c:pt idx="55">
                  <c:v>25</c:v>
                </c:pt>
                <c:pt idx="56">
                  <c:v>33</c:v>
                </c:pt>
                <c:pt idx="57">
                  <c:v>44</c:v>
                </c:pt>
                <c:pt idx="58">
                  <c:v>51</c:v>
                </c:pt>
                <c:pt idx="59">
                  <c:v>58</c:v>
                </c:pt>
                <c:pt idx="60">
                  <c:v>71</c:v>
                </c:pt>
                <c:pt idx="61">
                  <c:v>81</c:v>
                </c:pt>
                <c:pt idx="62">
                  <c:v>98</c:v>
                </c:pt>
                <c:pt idx="63">
                  <c:v>98</c:v>
                </c:pt>
                <c:pt idx="64">
                  <c:v>98</c:v>
                </c:pt>
                <c:pt idx="65">
                  <c:v>98</c:v>
                </c:pt>
                <c:pt idx="66">
                  <c:v>102</c:v>
                </c:pt>
                <c:pt idx="67">
                  <c:v>116</c:v>
                </c:pt>
                <c:pt idx="68">
                  <c:v>136</c:v>
                </c:pt>
                <c:pt idx="69">
                  <c:v>156</c:v>
                </c:pt>
                <c:pt idx="70">
                  <c:v>170</c:v>
                </c:pt>
                <c:pt idx="71">
                  <c:v>176</c:v>
                </c:pt>
                <c:pt idx="72">
                  <c:v>176</c:v>
                </c:pt>
                <c:pt idx="73">
                  <c:v>176</c:v>
                </c:pt>
                <c:pt idx="74">
                  <c:v>176</c:v>
                </c:pt>
                <c:pt idx="75">
                  <c:v>177</c:v>
                </c:pt>
                <c:pt idx="76">
                  <c:v>182</c:v>
                </c:pt>
                <c:pt idx="77">
                  <c:v>182</c:v>
                </c:pt>
                <c:pt idx="78">
                  <c:v>182</c:v>
                </c:pt>
                <c:pt idx="79">
                  <c:v>182</c:v>
                </c:pt>
                <c:pt idx="80">
                  <c:v>182</c:v>
                </c:pt>
                <c:pt idx="81">
                  <c:v>182</c:v>
                </c:pt>
                <c:pt idx="82">
                  <c:v>194</c:v>
                </c:pt>
                <c:pt idx="83">
                  <c:v>211</c:v>
                </c:pt>
                <c:pt idx="84">
                  <c:v>211</c:v>
                </c:pt>
                <c:pt idx="85">
                  <c:v>221</c:v>
                </c:pt>
                <c:pt idx="86">
                  <c:v>241</c:v>
                </c:pt>
                <c:pt idx="87">
                  <c:v>259</c:v>
                </c:pt>
                <c:pt idx="88">
                  <c:v>271</c:v>
                </c:pt>
                <c:pt idx="89">
                  <c:v>278</c:v>
                </c:pt>
                <c:pt idx="90">
                  <c:v>297</c:v>
                </c:pt>
                <c:pt idx="91">
                  <c:v>314</c:v>
                </c:pt>
                <c:pt idx="92">
                  <c:v>321</c:v>
                </c:pt>
                <c:pt idx="93">
                  <c:v>331</c:v>
                </c:pt>
                <c:pt idx="94">
                  <c:v>342</c:v>
                </c:pt>
                <c:pt idx="95">
                  <c:v>365</c:v>
                </c:pt>
                <c:pt idx="96">
                  <c:v>385</c:v>
                </c:pt>
                <c:pt idx="97">
                  <c:v>404</c:v>
                </c:pt>
                <c:pt idx="98">
                  <c:v>425</c:v>
                </c:pt>
                <c:pt idx="99">
                  <c:v>443</c:v>
                </c:pt>
                <c:pt idx="100">
                  <c:v>456</c:v>
                </c:pt>
                <c:pt idx="101">
                  <c:v>469</c:v>
                </c:pt>
                <c:pt idx="102">
                  <c:v>478</c:v>
                </c:pt>
                <c:pt idx="103">
                  <c:v>488</c:v>
                </c:pt>
                <c:pt idx="104">
                  <c:v>498</c:v>
                </c:pt>
                <c:pt idx="105">
                  <c:v>513</c:v>
                </c:pt>
                <c:pt idx="106">
                  <c:v>529</c:v>
                </c:pt>
                <c:pt idx="107">
                  <c:v>540</c:v>
                </c:pt>
                <c:pt idx="108">
                  <c:v>549</c:v>
                </c:pt>
                <c:pt idx="109">
                  <c:v>554</c:v>
                </c:pt>
                <c:pt idx="110">
                  <c:v>563</c:v>
                </c:pt>
                <c:pt idx="111">
                  <c:v>574</c:v>
                </c:pt>
                <c:pt idx="112">
                  <c:v>586</c:v>
                </c:pt>
                <c:pt idx="113">
                  <c:v>596</c:v>
                </c:pt>
                <c:pt idx="114">
                  <c:v>603</c:v>
                </c:pt>
                <c:pt idx="115">
                  <c:v>603</c:v>
                </c:pt>
                <c:pt idx="116">
                  <c:v>603</c:v>
                </c:pt>
                <c:pt idx="117">
                  <c:v>610</c:v>
                </c:pt>
                <c:pt idx="118">
                  <c:v>618</c:v>
                </c:pt>
                <c:pt idx="119">
                  <c:v>618</c:v>
                </c:pt>
                <c:pt idx="120">
                  <c:v>618</c:v>
                </c:pt>
                <c:pt idx="121">
                  <c:v>628</c:v>
                </c:pt>
                <c:pt idx="122">
                  <c:v>631</c:v>
                </c:pt>
                <c:pt idx="123">
                  <c:v>632</c:v>
                </c:pt>
                <c:pt idx="124">
                  <c:v>641</c:v>
                </c:pt>
                <c:pt idx="125">
                  <c:v>648</c:v>
                </c:pt>
                <c:pt idx="126">
                  <c:v>648</c:v>
                </c:pt>
                <c:pt idx="127">
                  <c:v>650</c:v>
                </c:pt>
                <c:pt idx="128">
                  <c:v>650</c:v>
                </c:pt>
                <c:pt idx="129">
                  <c:v>650</c:v>
                </c:pt>
                <c:pt idx="130">
                  <c:v>652</c:v>
                </c:pt>
                <c:pt idx="131">
                  <c:v>659</c:v>
                </c:pt>
                <c:pt idx="132">
                  <c:v>663</c:v>
                </c:pt>
                <c:pt idx="133">
                  <c:v>668</c:v>
                </c:pt>
                <c:pt idx="134">
                  <c:v>679</c:v>
                </c:pt>
                <c:pt idx="135">
                  <c:v>687</c:v>
                </c:pt>
                <c:pt idx="136">
                  <c:v>687</c:v>
                </c:pt>
                <c:pt idx="137">
                  <c:v>687</c:v>
                </c:pt>
                <c:pt idx="138">
                  <c:v>693</c:v>
                </c:pt>
                <c:pt idx="139">
                  <c:v>701</c:v>
                </c:pt>
                <c:pt idx="140">
                  <c:v>702</c:v>
                </c:pt>
                <c:pt idx="141">
                  <c:v>702</c:v>
                </c:pt>
                <c:pt idx="142">
                  <c:v>702</c:v>
                </c:pt>
                <c:pt idx="143">
                  <c:v>702</c:v>
                </c:pt>
                <c:pt idx="144">
                  <c:v>702</c:v>
                </c:pt>
                <c:pt idx="145">
                  <c:v>707</c:v>
                </c:pt>
                <c:pt idx="146">
                  <c:v>717</c:v>
                </c:pt>
                <c:pt idx="147">
                  <c:v>717</c:v>
                </c:pt>
                <c:pt idx="148">
                  <c:v>719</c:v>
                </c:pt>
                <c:pt idx="149">
                  <c:v>719</c:v>
                </c:pt>
                <c:pt idx="150">
                  <c:v>724</c:v>
                </c:pt>
                <c:pt idx="151">
                  <c:v>735</c:v>
                </c:pt>
                <c:pt idx="152">
                  <c:v>748</c:v>
                </c:pt>
                <c:pt idx="153">
                  <c:v>760</c:v>
                </c:pt>
                <c:pt idx="154">
                  <c:v>760</c:v>
                </c:pt>
                <c:pt idx="155">
                  <c:v>760</c:v>
                </c:pt>
                <c:pt idx="156">
                  <c:v>760</c:v>
                </c:pt>
                <c:pt idx="157">
                  <c:v>760</c:v>
                </c:pt>
                <c:pt idx="158">
                  <c:v>760</c:v>
                </c:pt>
                <c:pt idx="159">
                  <c:v>760</c:v>
                </c:pt>
                <c:pt idx="160">
                  <c:v>769</c:v>
                </c:pt>
                <c:pt idx="161">
                  <c:v>769</c:v>
                </c:pt>
                <c:pt idx="162">
                  <c:v>769</c:v>
                </c:pt>
                <c:pt idx="163">
                  <c:v>769</c:v>
                </c:pt>
                <c:pt idx="164">
                  <c:v>769</c:v>
                </c:pt>
                <c:pt idx="165">
                  <c:v>775</c:v>
                </c:pt>
                <c:pt idx="166">
                  <c:v>785</c:v>
                </c:pt>
                <c:pt idx="167">
                  <c:v>794</c:v>
                </c:pt>
                <c:pt idx="168">
                  <c:v>797</c:v>
                </c:pt>
                <c:pt idx="169">
                  <c:v>797</c:v>
                </c:pt>
                <c:pt idx="170">
                  <c:v>797</c:v>
                </c:pt>
                <c:pt idx="171">
                  <c:v>797</c:v>
                </c:pt>
                <c:pt idx="172">
                  <c:v>797</c:v>
                </c:pt>
                <c:pt idx="173">
                  <c:v>798</c:v>
                </c:pt>
                <c:pt idx="174">
                  <c:v>808</c:v>
                </c:pt>
                <c:pt idx="175">
                  <c:v>808</c:v>
                </c:pt>
                <c:pt idx="176">
                  <c:v>808</c:v>
                </c:pt>
                <c:pt idx="177">
                  <c:v>808</c:v>
                </c:pt>
                <c:pt idx="178">
                  <c:v>808</c:v>
                </c:pt>
                <c:pt idx="179">
                  <c:v>808</c:v>
                </c:pt>
                <c:pt idx="180">
                  <c:v>808</c:v>
                </c:pt>
                <c:pt idx="181">
                  <c:v>809</c:v>
                </c:pt>
                <c:pt idx="182">
                  <c:v>809</c:v>
                </c:pt>
                <c:pt idx="183">
                  <c:v>809</c:v>
                </c:pt>
                <c:pt idx="184">
                  <c:v>809</c:v>
                </c:pt>
                <c:pt idx="185">
                  <c:v>809</c:v>
                </c:pt>
                <c:pt idx="186">
                  <c:v>809</c:v>
                </c:pt>
                <c:pt idx="187">
                  <c:v>820</c:v>
                </c:pt>
                <c:pt idx="188">
                  <c:v>829</c:v>
                </c:pt>
                <c:pt idx="189">
                  <c:v>829</c:v>
                </c:pt>
                <c:pt idx="190">
                  <c:v>829</c:v>
                </c:pt>
                <c:pt idx="191">
                  <c:v>829</c:v>
                </c:pt>
                <c:pt idx="192">
                  <c:v>829</c:v>
                </c:pt>
                <c:pt idx="193">
                  <c:v>829</c:v>
                </c:pt>
                <c:pt idx="194">
                  <c:v>833</c:v>
                </c:pt>
                <c:pt idx="195">
                  <c:v>842</c:v>
                </c:pt>
                <c:pt idx="196">
                  <c:v>842</c:v>
                </c:pt>
                <c:pt idx="197">
                  <c:v>842</c:v>
                </c:pt>
                <c:pt idx="198">
                  <c:v>842</c:v>
                </c:pt>
                <c:pt idx="199">
                  <c:v>842</c:v>
                </c:pt>
                <c:pt idx="200">
                  <c:v>842</c:v>
                </c:pt>
                <c:pt idx="201">
                  <c:v>848</c:v>
                </c:pt>
                <c:pt idx="202">
                  <c:v>858</c:v>
                </c:pt>
                <c:pt idx="203">
                  <c:v>858</c:v>
                </c:pt>
                <c:pt idx="204">
                  <c:v>858</c:v>
                </c:pt>
                <c:pt idx="205">
                  <c:v>858</c:v>
                </c:pt>
                <c:pt idx="206">
                  <c:v>858</c:v>
                </c:pt>
                <c:pt idx="207">
                  <c:v>858</c:v>
                </c:pt>
                <c:pt idx="208">
                  <c:v>858</c:v>
                </c:pt>
                <c:pt idx="209">
                  <c:v>866</c:v>
                </c:pt>
                <c:pt idx="210">
                  <c:v>866</c:v>
                </c:pt>
                <c:pt idx="211">
                  <c:v>866</c:v>
                </c:pt>
                <c:pt idx="212">
                  <c:v>866</c:v>
                </c:pt>
                <c:pt idx="213">
                  <c:v>866</c:v>
                </c:pt>
                <c:pt idx="214">
                  <c:v>866</c:v>
                </c:pt>
                <c:pt idx="215">
                  <c:v>866</c:v>
                </c:pt>
                <c:pt idx="216">
                  <c:v>867</c:v>
                </c:pt>
                <c:pt idx="217">
                  <c:v>867</c:v>
                </c:pt>
                <c:pt idx="218">
                  <c:v>867</c:v>
                </c:pt>
                <c:pt idx="219">
                  <c:v>867</c:v>
                </c:pt>
                <c:pt idx="220">
                  <c:v>867</c:v>
                </c:pt>
                <c:pt idx="221">
                  <c:v>867</c:v>
                </c:pt>
                <c:pt idx="222">
                  <c:v>871</c:v>
                </c:pt>
                <c:pt idx="223">
                  <c:v>878</c:v>
                </c:pt>
                <c:pt idx="224">
                  <c:v>878</c:v>
                </c:pt>
                <c:pt idx="225">
                  <c:v>878</c:v>
                </c:pt>
                <c:pt idx="226">
                  <c:v>878</c:v>
                </c:pt>
                <c:pt idx="227">
                  <c:v>885</c:v>
                </c:pt>
                <c:pt idx="228">
                  <c:v>885</c:v>
                </c:pt>
                <c:pt idx="229">
                  <c:v>885</c:v>
                </c:pt>
                <c:pt idx="230">
                  <c:v>893</c:v>
                </c:pt>
                <c:pt idx="231">
                  <c:v>893</c:v>
                </c:pt>
                <c:pt idx="232">
                  <c:v>893</c:v>
                </c:pt>
                <c:pt idx="233">
                  <c:v>893</c:v>
                </c:pt>
                <c:pt idx="234">
                  <c:v>893</c:v>
                </c:pt>
                <c:pt idx="235">
                  <c:v>893</c:v>
                </c:pt>
                <c:pt idx="236">
                  <c:v>898</c:v>
                </c:pt>
                <c:pt idx="237">
                  <c:v>907</c:v>
                </c:pt>
                <c:pt idx="238">
                  <c:v>907</c:v>
                </c:pt>
                <c:pt idx="239">
                  <c:v>907</c:v>
                </c:pt>
                <c:pt idx="240">
                  <c:v>907</c:v>
                </c:pt>
                <c:pt idx="241">
                  <c:v>907</c:v>
                </c:pt>
                <c:pt idx="242">
                  <c:v>907</c:v>
                </c:pt>
                <c:pt idx="243">
                  <c:v>907</c:v>
                </c:pt>
                <c:pt idx="244">
                  <c:v>907</c:v>
                </c:pt>
                <c:pt idx="245">
                  <c:v>907</c:v>
                </c:pt>
                <c:pt idx="246">
                  <c:v>907</c:v>
                </c:pt>
                <c:pt idx="247">
                  <c:v>907</c:v>
                </c:pt>
                <c:pt idx="248">
                  <c:v>907</c:v>
                </c:pt>
                <c:pt idx="249">
                  <c:v>907</c:v>
                </c:pt>
                <c:pt idx="250">
                  <c:v>907</c:v>
                </c:pt>
                <c:pt idx="251">
                  <c:v>914</c:v>
                </c:pt>
                <c:pt idx="252">
                  <c:v>914</c:v>
                </c:pt>
                <c:pt idx="253">
                  <c:v>914</c:v>
                </c:pt>
                <c:pt idx="254">
                  <c:v>914</c:v>
                </c:pt>
                <c:pt idx="255">
                  <c:v>914</c:v>
                </c:pt>
                <c:pt idx="256">
                  <c:v>921</c:v>
                </c:pt>
                <c:pt idx="257">
                  <c:v>927</c:v>
                </c:pt>
                <c:pt idx="258">
                  <c:v>936</c:v>
                </c:pt>
                <c:pt idx="259">
                  <c:v>942</c:v>
                </c:pt>
                <c:pt idx="260">
                  <c:v>949</c:v>
                </c:pt>
                <c:pt idx="261">
                  <c:v>949</c:v>
                </c:pt>
                <c:pt idx="262">
                  <c:v>949</c:v>
                </c:pt>
                <c:pt idx="263">
                  <c:v>949</c:v>
                </c:pt>
                <c:pt idx="264">
                  <c:v>949</c:v>
                </c:pt>
                <c:pt idx="265">
                  <c:v>951</c:v>
                </c:pt>
                <c:pt idx="266">
                  <c:v>951</c:v>
                </c:pt>
                <c:pt idx="267">
                  <c:v>951</c:v>
                </c:pt>
                <c:pt idx="268">
                  <c:v>951</c:v>
                </c:pt>
                <c:pt idx="269">
                  <c:v>957</c:v>
                </c:pt>
                <c:pt idx="270">
                  <c:v>965</c:v>
                </c:pt>
                <c:pt idx="271">
                  <c:v>972</c:v>
                </c:pt>
                <c:pt idx="272">
                  <c:v>980</c:v>
                </c:pt>
                <c:pt idx="273">
                  <c:v>980</c:v>
                </c:pt>
                <c:pt idx="274">
                  <c:v>980</c:v>
                </c:pt>
                <c:pt idx="275">
                  <c:v>980</c:v>
                </c:pt>
                <c:pt idx="276">
                  <c:v>980</c:v>
                </c:pt>
                <c:pt idx="277">
                  <c:v>980</c:v>
                </c:pt>
                <c:pt idx="278">
                  <c:v>985</c:v>
                </c:pt>
                <c:pt idx="279">
                  <c:v>992</c:v>
                </c:pt>
                <c:pt idx="280">
                  <c:v>992</c:v>
                </c:pt>
                <c:pt idx="281">
                  <c:v>996</c:v>
                </c:pt>
                <c:pt idx="282">
                  <c:v>998</c:v>
                </c:pt>
                <c:pt idx="283">
                  <c:v>998</c:v>
                </c:pt>
                <c:pt idx="284">
                  <c:v>998</c:v>
                </c:pt>
                <c:pt idx="285">
                  <c:v>998</c:v>
                </c:pt>
                <c:pt idx="286">
                  <c:v>1001</c:v>
                </c:pt>
                <c:pt idx="287">
                  <c:v>1001</c:v>
                </c:pt>
                <c:pt idx="288">
                  <c:v>1001</c:v>
                </c:pt>
                <c:pt idx="289">
                  <c:v>1001</c:v>
                </c:pt>
                <c:pt idx="290">
                  <c:v>1003</c:v>
                </c:pt>
                <c:pt idx="291">
                  <c:v>1003</c:v>
                </c:pt>
                <c:pt idx="292">
                  <c:v>1003</c:v>
                </c:pt>
                <c:pt idx="293">
                  <c:v>1007</c:v>
                </c:pt>
                <c:pt idx="294">
                  <c:v>1007</c:v>
                </c:pt>
                <c:pt idx="295">
                  <c:v>1007</c:v>
                </c:pt>
                <c:pt idx="296">
                  <c:v>1007</c:v>
                </c:pt>
                <c:pt idx="297">
                  <c:v>1007</c:v>
                </c:pt>
                <c:pt idx="298">
                  <c:v>1007</c:v>
                </c:pt>
                <c:pt idx="299">
                  <c:v>1007</c:v>
                </c:pt>
                <c:pt idx="300">
                  <c:v>1007</c:v>
                </c:pt>
                <c:pt idx="301">
                  <c:v>1007</c:v>
                </c:pt>
                <c:pt idx="302">
                  <c:v>1007</c:v>
                </c:pt>
                <c:pt idx="303">
                  <c:v>1007</c:v>
                </c:pt>
                <c:pt idx="304">
                  <c:v>1007</c:v>
                </c:pt>
                <c:pt idx="305">
                  <c:v>1007</c:v>
                </c:pt>
                <c:pt idx="306">
                  <c:v>1007</c:v>
                </c:pt>
                <c:pt idx="307">
                  <c:v>1007</c:v>
                </c:pt>
                <c:pt idx="308">
                  <c:v>1007</c:v>
                </c:pt>
                <c:pt idx="309">
                  <c:v>1007</c:v>
                </c:pt>
                <c:pt idx="310">
                  <c:v>1007</c:v>
                </c:pt>
                <c:pt idx="311">
                  <c:v>1007</c:v>
                </c:pt>
                <c:pt idx="312">
                  <c:v>1007</c:v>
                </c:pt>
                <c:pt idx="313">
                  <c:v>1007</c:v>
                </c:pt>
                <c:pt idx="314">
                  <c:v>1007</c:v>
                </c:pt>
                <c:pt idx="315">
                  <c:v>1007</c:v>
                </c:pt>
                <c:pt idx="316">
                  <c:v>1007</c:v>
                </c:pt>
                <c:pt idx="317">
                  <c:v>1007</c:v>
                </c:pt>
                <c:pt idx="318">
                  <c:v>1007</c:v>
                </c:pt>
                <c:pt idx="319">
                  <c:v>1007</c:v>
                </c:pt>
                <c:pt idx="320">
                  <c:v>1007</c:v>
                </c:pt>
                <c:pt idx="321">
                  <c:v>1007</c:v>
                </c:pt>
                <c:pt idx="322">
                  <c:v>1007</c:v>
                </c:pt>
                <c:pt idx="323">
                  <c:v>1007</c:v>
                </c:pt>
                <c:pt idx="324">
                  <c:v>1007</c:v>
                </c:pt>
                <c:pt idx="325">
                  <c:v>1007</c:v>
                </c:pt>
                <c:pt idx="326">
                  <c:v>1007</c:v>
                </c:pt>
                <c:pt idx="327">
                  <c:v>1007</c:v>
                </c:pt>
                <c:pt idx="328">
                  <c:v>1007</c:v>
                </c:pt>
                <c:pt idx="329">
                  <c:v>1007</c:v>
                </c:pt>
                <c:pt idx="330">
                  <c:v>1007</c:v>
                </c:pt>
                <c:pt idx="331">
                  <c:v>1007</c:v>
                </c:pt>
                <c:pt idx="332">
                  <c:v>1007</c:v>
                </c:pt>
                <c:pt idx="333">
                  <c:v>1007</c:v>
                </c:pt>
                <c:pt idx="334">
                  <c:v>1007</c:v>
                </c:pt>
                <c:pt idx="335">
                  <c:v>1007</c:v>
                </c:pt>
                <c:pt idx="336">
                  <c:v>1007</c:v>
                </c:pt>
                <c:pt idx="337">
                  <c:v>1007</c:v>
                </c:pt>
                <c:pt idx="338">
                  <c:v>1007</c:v>
                </c:pt>
                <c:pt idx="339">
                  <c:v>1007</c:v>
                </c:pt>
                <c:pt idx="340">
                  <c:v>1007</c:v>
                </c:pt>
                <c:pt idx="341">
                  <c:v>1007</c:v>
                </c:pt>
                <c:pt idx="342">
                  <c:v>1012</c:v>
                </c:pt>
                <c:pt idx="343">
                  <c:v>1012</c:v>
                </c:pt>
                <c:pt idx="344">
                  <c:v>1012</c:v>
                </c:pt>
                <c:pt idx="345">
                  <c:v>1012</c:v>
                </c:pt>
                <c:pt idx="346">
                  <c:v>1012</c:v>
                </c:pt>
                <c:pt idx="347">
                  <c:v>1012</c:v>
                </c:pt>
                <c:pt idx="348">
                  <c:v>1012</c:v>
                </c:pt>
                <c:pt idx="349">
                  <c:v>1012</c:v>
                </c:pt>
                <c:pt idx="350">
                  <c:v>1012</c:v>
                </c:pt>
                <c:pt idx="351">
                  <c:v>1012</c:v>
                </c:pt>
                <c:pt idx="352">
                  <c:v>1012</c:v>
                </c:pt>
                <c:pt idx="353">
                  <c:v>1012</c:v>
                </c:pt>
                <c:pt idx="354">
                  <c:v>1012</c:v>
                </c:pt>
                <c:pt idx="355">
                  <c:v>1012</c:v>
                </c:pt>
                <c:pt idx="356">
                  <c:v>1012</c:v>
                </c:pt>
                <c:pt idx="357">
                  <c:v>1012</c:v>
                </c:pt>
                <c:pt idx="358">
                  <c:v>1012</c:v>
                </c:pt>
                <c:pt idx="359">
                  <c:v>1012</c:v>
                </c:pt>
                <c:pt idx="360">
                  <c:v>1012</c:v>
                </c:pt>
                <c:pt idx="361">
                  <c:v>1012</c:v>
                </c:pt>
                <c:pt idx="362">
                  <c:v>1012</c:v>
                </c:pt>
                <c:pt idx="363">
                  <c:v>1012</c:v>
                </c:pt>
                <c:pt idx="364">
                  <c:v>1012</c:v>
                </c:pt>
                <c:pt idx="365">
                  <c:v>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Line_Window!$DR$2:$DR$367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9</c:v>
                </c:pt>
                <c:pt idx="28">
                  <c:v>9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28</c:v>
                </c:pt>
                <c:pt idx="78">
                  <c:v>30</c:v>
                </c:pt>
                <c:pt idx="79">
                  <c:v>35</c:v>
                </c:pt>
                <c:pt idx="80">
                  <c:v>49</c:v>
                </c:pt>
                <c:pt idx="81">
                  <c:v>56</c:v>
                </c:pt>
                <c:pt idx="82">
                  <c:v>58</c:v>
                </c:pt>
                <c:pt idx="83">
                  <c:v>62</c:v>
                </c:pt>
                <c:pt idx="84">
                  <c:v>71</c:v>
                </c:pt>
                <c:pt idx="85">
                  <c:v>79</c:v>
                </c:pt>
                <c:pt idx="86">
                  <c:v>88</c:v>
                </c:pt>
                <c:pt idx="87">
                  <c:v>98</c:v>
                </c:pt>
                <c:pt idx="88">
                  <c:v>116</c:v>
                </c:pt>
                <c:pt idx="89">
                  <c:v>128</c:v>
                </c:pt>
                <c:pt idx="90">
                  <c:v>128</c:v>
                </c:pt>
                <c:pt idx="91">
                  <c:v>134</c:v>
                </c:pt>
                <c:pt idx="92">
                  <c:v>138</c:v>
                </c:pt>
                <c:pt idx="93">
                  <c:v>145</c:v>
                </c:pt>
                <c:pt idx="94">
                  <c:v>153</c:v>
                </c:pt>
                <c:pt idx="95">
                  <c:v>162</c:v>
                </c:pt>
                <c:pt idx="96">
                  <c:v>166</c:v>
                </c:pt>
                <c:pt idx="97">
                  <c:v>175</c:v>
                </c:pt>
                <c:pt idx="98">
                  <c:v>182</c:v>
                </c:pt>
                <c:pt idx="99">
                  <c:v>189</c:v>
                </c:pt>
                <c:pt idx="100">
                  <c:v>194</c:v>
                </c:pt>
                <c:pt idx="101">
                  <c:v>197</c:v>
                </c:pt>
                <c:pt idx="102">
                  <c:v>204</c:v>
                </c:pt>
                <c:pt idx="103">
                  <c:v>210</c:v>
                </c:pt>
                <c:pt idx="104">
                  <c:v>216</c:v>
                </c:pt>
                <c:pt idx="105">
                  <c:v>225</c:v>
                </c:pt>
                <c:pt idx="106">
                  <c:v>231</c:v>
                </c:pt>
                <c:pt idx="107">
                  <c:v>239</c:v>
                </c:pt>
                <c:pt idx="108">
                  <c:v>250</c:v>
                </c:pt>
                <c:pt idx="109">
                  <c:v>259</c:v>
                </c:pt>
                <c:pt idx="110">
                  <c:v>259</c:v>
                </c:pt>
                <c:pt idx="111">
                  <c:v>259</c:v>
                </c:pt>
                <c:pt idx="112">
                  <c:v>265</c:v>
                </c:pt>
                <c:pt idx="113">
                  <c:v>272</c:v>
                </c:pt>
                <c:pt idx="114">
                  <c:v>280</c:v>
                </c:pt>
                <c:pt idx="115">
                  <c:v>291</c:v>
                </c:pt>
                <c:pt idx="116">
                  <c:v>302</c:v>
                </c:pt>
                <c:pt idx="117">
                  <c:v>311</c:v>
                </c:pt>
                <c:pt idx="118">
                  <c:v>321</c:v>
                </c:pt>
                <c:pt idx="119">
                  <c:v>321</c:v>
                </c:pt>
                <c:pt idx="120">
                  <c:v>321</c:v>
                </c:pt>
                <c:pt idx="121">
                  <c:v>321</c:v>
                </c:pt>
                <c:pt idx="122">
                  <c:v>323</c:v>
                </c:pt>
                <c:pt idx="123">
                  <c:v>323</c:v>
                </c:pt>
                <c:pt idx="124">
                  <c:v>323</c:v>
                </c:pt>
                <c:pt idx="125">
                  <c:v>323</c:v>
                </c:pt>
                <c:pt idx="126">
                  <c:v>323</c:v>
                </c:pt>
                <c:pt idx="127">
                  <c:v>323</c:v>
                </c:pt>
                <c:pt idx="128">
                  <c:v>323</c:v>
                </c:pt>
                <c:pt idx="129">
                  <c:v>328</c:v>
                </c:pt>
                <c:pt idx="130">
                  <c:v>334</c:v>
                </c:pt>
                <c:pt idx="131">
                  <c:v>334</c:v>
                </c:pt>
                <c:pt idx="132">
                  <c:v>334</c:v>
                </c:pt>
                <c:pt idx="133">
                  <c:v>334</c:v>
                </c:pt>
                <c:pt idx="134">
                  <c:v>334</c:v>
                </c:pt>
                <c:pt idx="135">
                  <c:v>335</c:v>
                </c:pt>
                <c:pt idx="136">
                  <c:v>335</c:v>
                </c:pt>
                <c:pt idx="137">
                  <c:v>342</c:v>
                </c:pt>
                <c:pt idx="138">
                  <c:v>342</c:v>
                </c:pt>
                <c:pt idx="139">
                  <c:v>342</c:v>
                </c:pt>
                <c:pt idx="140">
                  <c:v>342</c:v>
                </c:pt>
                <c:pt idx="141">
                  <c:v>343</c:v>
                </c:pt>
                <c:pt idx="142">
                  <c:v>343</c:v>
                </c:pt>
                <c:pt idx="143">
                  <c:v>343</c:v>
                </c:pt>
                <c:pt idx="144">
                  <c:v>349</c:v>
                </c:pt>
                <c:pt idx="145">
                  <c:v>349</c:v>
                </c:pt>
                <c:pt idx="146">
                  <c:v>349</c:v>
                </c:pt>
                <c:pt idx="147">
                  <c:v>349</c:v>
                </c:pt>
                <c:pt idx="148">
                  <c:v>349</c:v>
                </c:pt>
                <c:pt idx="149">
                  <c:v>349</c:v>
                </c:pt>
                <c:pt idx="150">
                  <c:v>349</c:v>
                </c:pt>
                <c:pt idx="151">
                  <c:v>349</c:v>
                </c:pt>
                <c:pt idx="152">
                  <c:v>349</c:v>
                </c:pt>
                <c:pt idx="153">
                  <c:v>349</c:v>
                </c:pt>
                <c:pt idx="154">
                  <c:v>349</c:v>
                </c:pt>
                <c:pt idx="155">
                  <c:v>349</c:v>
                </c:pt>
                <c:pt idx="156">
                  <c:v>349</c:v>
                </c:pt>
                <c:pt idx="157">
                  <c:v>354</c:v>
                </c:pt>
                <c:pt idx="158">
                  <c:v>356</c:v>
                </c:pt>
                <c:pt idx="159">
                  <c:v>356</c:v>
                </c:pt>
                <c:pt idx="160">
                  <c:v>356</c:v>
                </c:pt>
                <c:pt idx="161">
                  <c:v>356</c:v>
                </c:pt>
                <c:pt idx="162">
                  <c:v>356</c:v>
                </c:pt>
                <c:pt idx="163">
                  <c:v>356</c:v>
                </c:pt>
                <c:pt idx="164">
                  <c:v>359</c:v>
                </c:pt>
                <c:pt idx="165">
                  <c:v>363</c:v>
                </c:pt>
                <c:pt idx="166">
                  <c:v>363</c:v>
                </c:pt>
                <c:pt idx="167">
                  <c:v>363</c:v>
                </c:pt>
                <c:pt idx="168">
                  <c:v>363</c:v>
                </c:pt>
                <c:pt idx="169">
                  <c:v>363</c:v>
                </c:pt>
                <c:pt idx="170">
                  <c:v>363</c:v>
                </c:pt>
                <c:pt idx="171">
                  <c:v>368</c:v>
                </c:pt>
                <c:pt idx="172">
                  <c:v>377</c:v>
                </c:pt>
                <c:pt idx="173">
                  <c:v>377</c:v>
                </c:pt>
                <c:pt idx="174">
                  <c:v>377</c:v>
                </c:pt>
                <c:pt idx="175">
                  <c:v>377</c:v>
                </c:pt>
                <c:pt idx="176">
                  <c:v>377</c:v>
                </c:pt>
                <c:pt idx="177">
                  <c:v>377</c:v>
                </c:pt>
                <c:pt idx="178">
                  <c:v>377</c:v>
                </c:pt>
                <c:pt idx="179">
                  <c:v>379</c:v>
                </c:pt>
                <c:pt idx="180">
                  <c:v>379</c:v>
                </c:pt>
                <c:pt idx="181">
                  <c:v>379</c:v>
                </c:pt>
                <c:pt idx="182">
                  <c:v>379</c:v>
                </c:pt>
                <c:pt idx="183">
                  <c:v>379</c:v>
                </c:pt>
                <c:pt idx="184">
                  <c:v>379</c:v>
                </c:pt>
                <c:pt idx="185">
                  <c:v>379</c:v>
                </c:pt>
                <c:pt idx="186">
                  <c:v>383</c:v>
                </c:pt>
                <c:pt idx="187">
                  <c:v>383</c:v>
                </c:pt>
                <c:pt idx="188">
                  <c:v>383</c:v>
                </c:pt>
                <c:pt idx="189">
                  <c:v>383</c:v>
                </c:pt>
                <c:pt idx="190">
                  <c:v>383</c:v>
                </c:pt>
                <c:pt idx="191">
                  <c:v>383</c:v>
                </c:pt>
                <c:pt idx="192">
                  <c:v>384</c:v>
                </c:pt>
                <c:pt idx="193">
                  <c:v>389</c:v>
                </c:pt>
                <c:pt idx="194">
                  <c:v>389</c:v>
                </c:pt>
                <c:pt idx="195">
                  <c:v>389</c:v>
                </c:pt>
                <c:pt idx="196">
                  <c:v>389</c:v>
                </c:pt>
                <c:pt idx="197">
                  <c:v>389</c:v>
                </c:pt>
                <c:pt idx="198">
                  <c:v>389</c:v>
                </c:pt>
                <c:pt idx="199">
                  <c:v>396</c:v>
                </c:pt>
                <c:pt idx="200">
                  <c:v>406</c:v>
                </c:pt>
                <c:pt idx="201">
                  <c:v>406</c:v>
                </c:pt>
                <c:pt idx="202">
                  <c:v>406</c:v>
                </c:pt>
                <c:pt idx="203">
                  <c:v>406</c:v>
                </c:pt>
                <c:pt idx="204">
                  <c:v>406</c:v>
                </c:pt>
                <c:pt idx="205">
                  <c:v>410</c:v>
                </c:pt>
                <c:pt idx="206">
                  <c:v>419</c:v>
                </c:pt>
                <c:pt idx="207">
                  <c:v>428</c:v>
                </c:pt>
                <c:pt idx="208">
                  <c:v>433</c:v>
                </c:pt>
                <c:pt idx="209">
                  <c:v>439</c:v>
                </c:pt>
                <c:pt idx="210">
                  <c:v>439</c:v>
                </c:pt>
                <c:pt idx="211">
                  <c:v>439</c:v>
                </c:pt>
                <c:pt idx="212">
                  <c:v>439</c:v>
                </c:pt>
                <c:pt idx="213">
                  <c:v>446</c:v>
                </c:pt>
                <c:pt idx="214">
                  <c:v>456</c:v>
                </c:pt>
                <c:pt idx="215">
                  <c:v>456</c:v>
                </c:pt>
                <c:pt idx="216">
                  <c:v>459</c:v>
                </c:pt>
                <c:pt idx="217">
                  <c:v>459</c:v>
                </c:pt>
                <c:pt idx="218">
                  <c:v>459</c:v>
                </c:pt>
                <c:pt idx="219">
                  <c:v>459</c:v>
                </c:pt>
                <c:pt idx="220">
                  <c:v>466</c:v>
                </c:pt>
                <c:pt idx="221">
                  <c:v>474</c:v>
                </c:pt>
                <c:pt idx="222">
                  <c:v>474</c:v>
                </c:pt>
                <c:pt idx="223">
                  <c:v>474</c:v>
                </c:pt>
                <c:pt idx="224">
                  <c:v>474</c:v>
                </c:pt>
                <c:pt idx="225">
                  <c:v>474</c:v>
                </c:pt>
                <c:pt idx="226">
                  <c:v>477</c:v>
                </c:pt>
                <c:pt idx="227">
                  <c:v>478</c:v>
                </c:pt>
                <c:pt idx="228">
                  <c:v>482</c:v>
                </c:pt>
                <c:pt idx="229">
                  <c:v>482</c:v>
                </c:pt>
                <c:pt idx="230">
                  <c:v>482</c:v>
                </c:pt>
                <c:pt idx="231">
                  <c:v>482</c:v>
                </c:pt>
                <c:pt idx="232">
                  <c:v>482</c:v>
                </c:pt>
                <c:pt idx="233">
                  <c:v>482</c:v>
                </c:pt>
                <c:pt idx="234">
                  <c:v>483</c:v>
                </c:pt>
                <c:pt idx="235">
                  <c:v>490</c:v>
                </c:pt>
                <c:pt idx="236">
                  <c:v>490</c:v>
                </c:pt>
                <c:pt idx="237">
                  <c:v>490</c:v>
                </c:pt>
                <c:pt idx="238">
                  <c:v>490</c:v>
                </c:pt>
                <c:pt idx="239">
                  <c:v>493</c:v>
                </c:pt>
                <c:pt idx="240">
                  <c:v>500</c:v>
                </c:pt>
                <c:pt idx="241">
                  <c:v>506</c:v>
                </c:pt>
                <c:pt idx="242">
                  <c:v>515</c:v>
                </c:pt>
                <c:pt idx="243">
                  <c:v>522</c:v>
                </c:pt>
                <c:pt idx="244">
                  <c:v>522</c:v>
                </c:pt>
                <c:pt idx="245">
                  <c:v>528</c:v>
                </c:pt>
                <c:pt idx="246">
                  <c:v>528</c:v>
                </c:pt>
                <c:pt idx="247">
                  <c:v>528</c:v>
                </c:pt>
                <c:pt idx="248">
                  <c:v>536</c:v>
                </c:pt>
                <c:pt idx="249">
                  <c:v>542</c:v>
                </c:pt>
                <c:pt idx="250">
                  <c:v>542</c:v>
                </c:pt>
                <c:pt idx="251">
                  <c:v>542</c:v>
                </c:pt>
                <c:pt idx="252">
                  <c:v>548</c:v>
                </c:pt>
                <c:pt idx="253">
                  <c:v>553</c:v>
                </c:pt>
                <c:pt idx="254">
                  <c:v>553</c:v>
                </c:pt>
                <c:pt idx="255">
                  <c:v>559</c:v>
                </c:pt>
                <c:pt idx="256">
                  <c:v>565</c:v>
                </c:pt>
                <c:pt idx="257">
                  <c:v>565</c:v>
                </c:pt>
                <c:pt idx="258">
                  <c:v>565</c:v>
                </c:pt>
                <c:pt idx="259">
                  <c:v>565</c:v>
                </c:pt>
                <c:pt idx="260">
                  <c:v>565</c:v>
                </c:pt>
                <c:pt idx="261">
                  <c:v>565</c:v>
                </c:pt>
                <c:pt idx="262">
                  <c:v>566</c:v>
                </c:pt>
                <c:pt idx="263">
                  <c:v>573</c:v>
                </c:pt>
                <c:pt idx="264">
                  <c:v>580</c:v>
                </c:pt>
                <c:pt idx="265">
                  <c:v>583</c:v>
                </c:pt>
                <c:pt idx="266">
                  <c:v>584</c:v>
                </c:pt>
                <c:pt idx="267">
                  <c:v>584</c:v>
                </c:pt>
                <c:pt idx="268">
                  <c:v>584</c:v>
                </c:pt>
                <c:pt idx="269">
                  <c:v>584</c:v>
                </c:pt>
                <c:pt idx="270">
                  <c:v>584</c:v>
                </c:pt>
                <c:pt idx="271">
                  <c:v>584</c:v>
                </c:pt>
                <c:pt idx="272">
                  <c:v>584</c:v>
                </c:pt>
                <c:pt idx="273">
                  <c:v>584</c:v>
                </c:pt>
                <c:pt idx="274">
                  <c:v>584</c:v>
                </c:pt>
                <c:pt idx="275">
                  <c:v>584</c:v>
                </c:pt>
                <c:pt idx="276">
                  <c:v>591</c:v>
                </c:pt>
                <c:pt idx="277">
                  <c:v>599</c:v>
                </c:pt>
                <c:pt idx="278">
                  <c:v>599</c:v>
                </c:pt>
                <c:pt idx="279">
                  <c:v>599</c:v>
                </c:pt>
                <c:pt idx="280">
                  <c:v>599</c:v>
                </c:pt>
                <c:pt idx="281">
                  <c:v>599</c:v>
                </c:pt>
                <c:pt idx="282">
                  <c:v>599</c:v>
                </c:pt>
                <c:pt idx="283">
                  <c:v>599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605</c:v>
                </c:pt>
                <c:pt idx="292">
                  <c:v>606</c:v>
                </c:pt>
                <c:pt idx="293">
                  <c:v>606</c:v>
                </c:pt>
                <c:pt idx="294">
                  <c:v>610</c:v>
                </c:pt>
                <c:pt idx="295">
                  <c:v>615</c:v>
                </c:pt>
                <c:pt idx="296">
                  <c:v>615</c:v>
                </c:pt>
                <c:pt idx="297">
                  <c:v>615</c:v>
                </c:pt>
                <c:pt idx="298">
                  <c:v>615</c:v>
                </c:pt>
                <c:pt idx="299">
                  <c:v>615</c:v>
                </c:pt>
                <c:pt idx="300">
                  <c:v>615</c:v>
                </c:pt>
                <c:pt idx="301">
                  <c:v>615</c:v>
                </c:pt>
                <c:pt idx="302">
                  <c:v>615</c:v>
                </c:pt>
                <c:pt idx="303">
                  <c:v>615</c:v>
                </c:pt>
                <c:pt idx="304">
                  <c:v>615</c:v>
                </c:pt>
                <c:pt idx="305">
                  <c:v>621</c:v>
                </c:pt>
                <c:pt idx="306">
                  <c:v>621</c:v>
                </c:pt>
                <c:pt idx="307">
                  <c:v>621</c:v>
                </c:pt>
                <c:pt idx="308">
                  <c:v>621</c:v>
                </c:pt>
                <c:pt idx="309">
                  <c:v>621</c:v>
                </c:pt>
                <c:pt idx="310">
                  <c:v>621</c:v>
                </c:pt>
                <c:pt idx="311">
                  <c:v>621</c:v>
                </c:pt>
                <c:pt idx="312">
                  <c:v>623</c:v>
                </c:pt>
                <c:pt idx="313">
                  <c:v>623</c:v>
                </c:pt>
                <c:pt idx="314">
                  <c:v>623</c:v>
                </c:pt>
                <c:pt idx="315">
                  <c:v>625</c:v>
                </c:pt>
                <c:pt idx="316">
                  <c:v>625</c:v>
                </c:pt>
                <c:pt idx="317">
                  <c:v>625</c:v>
                </c:pt>
                <c:pt idx="318">
                  <c:v>625</c:v>
                </c:pt>
                <c:pt idx="319">
                  <c:v>629</c:v>
                </c:pt>
                <c:pt idx="320">
                  <c:v>629</c:v>
                </c:pt>
                <c:pt idx="321">
                  <c:v>629</c:v>
                </c:pt>
                <c:pt idx="322">
                  <c:v>629</c:v>
                </c:pt>
                <c:pt idx="323">
                  <c:v>629</c:v>
                </c:pt>
                <c:pt idx="324">
                  <c:v>631</c:v>
                </c:pt>
                <c:pt idx="325">
                  <c:v>635</c:v>
                </c:pt>
                <c:pt idx="326">
                  <c:v>640</c:v>
                </c:pt>
                <c:pt idx="327">
                  <c:v>640</c:v>
                </c:pt>
                <c:pt idx="328">
                  <c:v>643</c:v>
                </c:pt>
                <c:pt idx="329">
                  <c:v>643</c:v>
                </c:pt>
                <c:pt idx="330">
                  <c:v>643</c:v>
                </c:pt>
                <c:pt idx="331">
                  <c:v>643</c:v>
                </c:pt>
                <c:pt idx="332">
                  <c:v>643</c:v>
                </c:pt>
                <c:pt idx="333">
                  <c:v>643</c:v>
                </c:pt>
                <c:pt idx="334">
                  <c:v>643</c:v>
                </c:pt>
                <c:pt idx="335">
                  <c:v>643</c:v>
                </c:pt>
                <c:pt idx="336">
                  <c:v>643</c:v>
                </c:pt>
                <c:pt idx="337">
                  <c:v>643</c:v>
                </c:pt>
                <c:pt idx="338">
                  <c:v>643</c:v>
                </c:pt>
                <c:pt idx="339">
                  <c:v>643</c:v>
                </c:pt>
                <c:pt idx="340">
                  <c:v>646</c:v>
                </c:pt>
                <c:pt idx="341">
                  <c:v>646</c:v>
                </c:pt>
                <c:pt idx="342">
                  <c:v>646</c:v>
                </c:pt>
                <c:pt idx="343">
                  <c:v>646</c:v>
                </c:pt>
                <c:pt idx="344">
                  <c:v>646</c:v>
                </c:pt>
                <c:pt idx="345">
                  <c:v>646</c:v>
                </c:pt>
                <c:pt idx="346">
                  <c:v>646</c:v>
                </c:pt>
                <c:pt idx="347">
                  <c:v>646</c:v>
                </c:pt>
                <c:pt idx="348">
                  <c:v>646</c:v>
                </c:pt>
                <c:pt idx="349">
                  <c:v>646</c:v>
                </c:pt>
                <c:pt idx="350">
                  <c:v>646</c:v>
                </c:pt>
                <c:pt idx="351">
                  <c:v>646</c:v>
                </c:pt>
                <c:pt idx="352">
                  <c:v>646</c:v>
                </c:pt>
                <c:pt idx="353">
                  <c:v>646</c:v>
                </c:pt>
                <c:pt idx="354">
                  <c:v>646</c:v>
                </c:pt>
                <c:pt idx="355">
                  <c:v>646</c:v>
                </c:pt>
                <c:pt idx="356">
                  <c:v>646</c:v>
                </c:pt>
                <c:pt idx="357">
                  <c:v>646</c:v>
                </c:pt>
                <c:pt idx="358">
                  <c:v>646</c:v>
                </c:pt>
                <c:pt idx="359">
                  <c:v>646</c:v>
                </c:pt>
                <c:pt idx="360">
                  <c:v>646</c:v>
                </c:pt>
                <c:pt idx="361">
                  <c:v>646</c:v>
                </c:pt>
                <c:pt idx="362">
                  <c:v>646</c:v>
                </c:pt>
                <c:pt idx="363">
                  <c:v>646</c:v>
                </c:pt>
                <c:pt idx="364">
                  <c:v>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Line_Window!$DS$2:$DS$367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18</c:v>
                </c:pt>
                <c:pt idx="30">
                  <c:v>35</c:v>
                </c:pt>
                <c:pt idx="31">
                  <c:v>47</c:v>
                </c:pt>
                <c:pt idx="32">
                  <c:v>65</c:v>
                </c:pt>
                <c:pt idx="33">
                  <c:v>79</c:v>
                </c:pt>
                <c:pt idx="34">
                  <c:v>85</c:v>
                </c:pt>
                <c:pt idx="35">
                  <c:v>102</c:v>
                </c:pt>
                <c:pt idx="36">
                  <c:v>116</c:v>
                </c:pt>
                <c:pt idx="37">
                  <c:v>135</c:v>
                </c:pt>
                <c:pt idx="38">
                  <c:v>153</c:v>
                </c:pt>
                <c:pt idx="39">
                  <c:v>166</c:v>
                </c:pt>
                <c:pt idx="40">
                  <c:v>181</c:v>
                </c:pt>
                <c:pt idx="41">
                  <c:v>203</c:v>
                </c:pt>
                <c:pt idx="42">
                  <c:v>218</c:v>
                </c:pt>
                <c:pt idx="43">
                  <c:v>236</c:v>
                </c:pt>
                <c:pt idx="44">
                  <c:v>253</c:v>
                </c:pt>
                <c:pt idx="45">
                  <c:v>272</c:v>
                </c:pt>
                <c:pt idx="46">
                  <c:v>288</c:v>
                </c:pt>
                <c:pt idx="47">
                  <c:v>297</c:v>
                </c:pt>
                <c:pt idx="48">
                  <c:v>302</c:v>
                </c:pt>
                <c:pt idx="49">
                  <c:v>312</c:v>
                </c:pt>
                <c:pt idx="50">
                  <c:v>312</c:v>
                </c:pt>
                <c:pt idx="51">
                  <c:v>318</c:v>
                </c:pt>
                <c:pt idx="52">
                  <c:v>325</c:v>
                </c:pt>
                <c:pt idx="53">
                  <c:v>325</c:v>
                </c:pt>
                <c:pt idx="54">
                  <c:v>331</c:v>
                </c:pt>
                <c:pt idx="55">
                  <c:v>331</c:v>
                </c:pt>
                <c:pt idx="56">
                  <c:v>331</c:v>
                </c:pt>
                <c:pt idx="57">
                  <c:v>331</c:v>
                </c:pt>
                <c:pt idx="58">
                  <c:v>338</c:v>
                </c:pt>
                <c:pt idx="59">
                  <c:v>346</c:v>
                </c:pt>
                <c:pt idx="60">
                  <c:v>351</c:v>
                </c:pt>
                <c:pt idx="61">
                  <c:v>352</c:v>
                </c:pt>
                <c:pt idx="62">
                  <c:v>352</c:v>
                </c:pt>
                <c:pt idx="63">
                  <c:v>352</c:v>
                </c:pt>
                <c:pt idx="64">
                  <c:v>352</c:v>
                </c:pt>
                <c:pt idx="65">
                  <c:v>352</c:v>
                </c:pt>
                <c:pt idx="66">
                  <c:v>352</c:v>
                </c:pt>
                <c:pt idx="67">
                  <c:v>352</c:v>
                </c:pt>
                <c:pt idx="68">
                  <c:v>352</c:v>
                </c:pt>
                <c:pt idx="69">
                  <c:v>352</c:v>
                </c:pt>
                <c:pt idx="70">
                  <c:v>356</c:v>
                </c:pt>
                <c:pt idx="71">
                  <c:v>362</c:v>
                </c:pt>
                <c:pt idx="72">
                  <c:v>369</c:v>
                </c:pt>
                <c:pt idx="73">
                  <c:v>381</c:v>
                </c:pt>
                <c:pt idx="74">
                  <c:v>389</c:v>
                </c:pt>
                <c:pt idx="75">
                  <c:v>396</c:v>
                </c:pt>
                <c:pt idx="76">
                  <c:v>402</c:v>
                </c:pt>
                <c:pt idx="77">
                  <c:v>409</c:v>
                </c:pt>
                <c:pt idx="78">
                  <c:v>409</c:v>
                </c:pt>
                <c:pt idx="79">
                  <c:v>409</c:v>
                </c:pt>
                <c:pt idx="80">
                  <c:v>417</c:v>
                </c:pt>
                <c:pt idx="81">
                  <c:v>424</c:v>
                </c:pt>
                <c:pt idx="82">
                  <c:v>431</c:v>
                </c:pt>
                <c:pt idx="83">
                  <c:v>439</c:v>
                </c:pt>
                <c:pt idx="84">
                  <c:v>449</c:v>
                </c:pt>
                <c:pt idx="85">
                  <c:v>458</c:v>
                </c:pt>
                <c:pt idx="86">
                  <c:v>469</c:v>
                </c:pt>
                <c:pt idx="87">
                  <c:v>481</c:v>
                </c:pt>
                <c:pt idx="88">
                  <c:v>490</c:v>
                </c:pt>
                <c:pt idx="89">
                  <c:v>499</c:v>
                </c:pt>
                <c:pt idx="90">
                  <c:v>508</c:v>
                </c:pt>
                <c:pt idx="91">
                  <c:v>518</c:v>
                </c:pt>
                <c:pt idx="92">
                  <c:v>528</c:v>
                </c:pt>
                <c:pt idx="93">
                  <c:v>537</c:v>
                </c:pt>
                <c:pt idx="94">
                  <c:v>546</c:v>
                </c:pt>
                <c:pt idx="95">
                  <c:v>555</c:v>
                </c:pt>
                <c:pt idx="96">
                  <c:v>561</c:v>
                </c:pt>
                <c:pt idx="97">
                  <c:v>561</c:v>
                </c:pt>
                <c:pt idx="98">
                  <c:v>568</c:v>
                </c:pt>
                <c:pt idx="99">
                  <c:v>573</c:v>
                </c:pt>
                <c:pt idx="100">
                  <c:v>580</c:v>
                </c:pt>
                <c:pt idx="101">
                  <c:v>588</c:v>
                </c:pt>
                <c:pt idx="102">
                  <c:v>595</c:v>
                </c:pt>
                <c:pt idx="103">
                  <c:v>595</c:v>
                </c:pt>
                <c:pt idx="104">
                  <c:v>595</c:v>
                </c:pt>
                <c:pt idx="105">
                  <c:v>597</c:v>
                </c:pt>
                <c:pt idx="106">
                  <c:v>602</c:v>
                </c:pt>
                <c:pt idx="107">
                  <c:v>609</c:v>
                </c:pt>
                <c:pt idx="108">
                  <c:v>618</c:v>
                </c:pt>
                <c:pt idx="109">
                  <c:v>622</c:v>
                </c:pt>
                <c:pt idx="110">
                  <c:v>629</c:v>
                </c:pt>
                <c:pt idx="111">
                  <c:v>636</c:v>
                </c:pt>
                <c:pt idx="112">
                  <c:v>638</c:v>
                </c:pt>
                <c:pt idx="113">
                  <c:v>638</c:v>
                </c:pt>
                <c:pt idx="114">
                  <c:v>645</c:v>
                </c:pt>
                <c:pt idx="115">
                  <c:v>654</c:v>
                </c:pt>
                <c:pt idx="116">
                  <c:v>661</c:v>
                </c:pt>
                <c:pt idx="117">
                  <c:v>664</c:v>
                </c:pt>
                <c:pt idx="118">
                  <c:v>664</c:v>
                </c:pt>
                <c:pt idx="119">
                  <c:v>665</c:v>
                </c:pt>
                <c:pt idx="120">
                  <c:v>673</c:v>
                </c:pt>
                <c:pt idx="121">
                  <c:v>678</c:v>
                </c:pt>
                <c:pt idx="122">
                  <c:v>684</c:v>
                </c:pt>
                <c:pt idx="123">
                  <c:v>690</c:v>
                </c:pt>
                <c:pt idx="124">
                  <c:v>695</c:v>
                </c:pt>
                <c:pt idx="125">
                  <c:v>695</c:v>
                </c:pt>
                <c:pt idx="126">
                  <c:v>695</c:v>
                </c:pt>
                <c:pt idx="127">
                  <c:v>699</c:v>
                </c:pt>
                <c:pt idx="128">
                  <c:v>705</c:v>
                </c:pt>
                <c:pt idx="129">
                  <c:v>714</c:v>
                </c:pt>
                <c:pt idx="130">
                  <c:v>716</c:v>
                </c:pt>
                <c:pt idx="131">
                  <c:v>716</c:v>
                </c:pt>
                <c:pt idx="132">
                  <c:v>722</c:v>
                </c:pt>
                <c:pt idx="133">
                  <c:v>730</c:v>
                </c:pt>
                <c:pt idx="134">
                  <c:v>738</c:v>
                </c:pt>
                <c:pt idx="135">
                  <c:v>748</c:v>
                </c:pt>
                <c:pt idx="136">
                  <c:v>756</c:v>
                </c:pt>
                <c:pt idx="137">
                  <c:v>763</c:v>
                </c:pt>
                <c:pt idx="138">
                  <c:v>769</c:v>
                </c:pt>
                <c:pt idx="139">
                  <c:v>775</c:v>
                </c:pt>
                <c:pt idx="140">
                  <c:v>783</c:v>
                </c:pt>
                <c:pt idx="141">
                  <c:v>791</c:v>
                </c:pt>
                <c:pt idx="142">
                  <c:v>799</c:v>
                </c:pt>
                <c:pt idx="143">
                  <c:v>808</c:v>
                </c:pt>
                <c:pt idx="144">
                  <c:v>816</c:v>
                </c:pt>
                <c:pt idx="145">
                  <c:v>823</c:v>
                </c:pt>
                <c:pt idx="146">
                  <c:v>829</c:v>
                </c:pt>
                <c:pt idx="147">
                  <c:v>834</c:v>
                </c:pt>
                <c:pt idx="148">
                  <c:v>837</c:v>
                </c:pt>
                <c:pt idx="149">
                  <c:v>843</c:v>
                </c:pt>
                <c:pt idx="150">
                  <c:v>851</c:v>
                </c:pt>
                <c:pt idx="151">
                  <c:v>851</c:v>
                </c:pt>
                <c:pt idx="152">
                  <c:v>859</c:v>
                </c:pt>
                <c:pt idx="153">
                  <c:v>865</c:v>
                </c:pt>
                <c:pt idx="154">
                  <c:v>874</c:v>
                </c:pt>
                <c:pt idx="155">
                  <c:v>877</c:v>
                </c:pt>
                <c:pt idx="156">
                  <c:v>883</c:v>
                </c:pt>
                <c:pt idx="157">
                  <c:v>893</c:v>
                </c:pt>
                <c:pt idx="158">
                  <c:v>895</c:v>
                </c:pt>
                <c:pt idx="159">
                  <c:v>899</c:v>
                </c:pt>
                <c:pt idx="160">
                  <c:v>908</c:v>
                </c:pt>
                <c:pt idx="161">
                  <c:v>914</c:v>
                </c:pt>
                <c:pt idx="162">
                  <c:v>920</c:v>
                </c:pt>
                <c:pt idx="163">
                  <c:v>929</c:v>
                </c:pt>
                <c:pt idx="164">
                  <c:v>938</c:v>
                </c:pt>
                <c:pt idx="165">
                  <c:v>940</c:v>
                </c:pt>
                <c:pt idx="166">
                  <c:v>940</c:v>
                </c:pt>
                <c:pt idx="167">
                  <c:v>940</c:v>
                </c:pt>
                <c:pt idx="168">
                  <c:v>940</c:v>
                </c:pt>
                <c:pt idx="169">
                  <c:v>940</c:v>
                </c:pt>
                <c:pt idx="170">
                  <c:v>943</c:v>
                </c:pt>
                <c:pt idx="171">
                  <c:v>952</c:v>
                </c:pt>
                <c:pt idx="172">
                  <c:v>952</c:v>
                </c:pt>
                <c:pt idx="173">
                  <c:v>952</c:v>
                </c:pt>
                <c:pt idx="174">
                  <c:v>952</c:v>
                </c:pt>
                <c:pt idx="175">
                  <c:v>952</c:v>
                </c:pt>
                <c:pt idx="176">
                  <c:v>952</c:v>
                </c:pt>
                <c:pt idx="177">
                  <c:v>959</c:v>
                </c:pt>
                <c:pt idx="178">
                  <c:v>966</c:v>
                </c:pt>
                <c:pt idx="179">
                  <c:v>966</c:v>
                </c:pt>
                <c:pt idx="180">
                  <c:v>966</c:v>
                </c:pt>
                <c:pt idx="181">
                  <c:v>972</c:v>
                </c:pt>
                <c:pt idx="182">
                  <c:v>981</c:v>
                </c:pt>
                <c:pt idx="183">
                  <c:v>991</c:v>
                </c:pt>
                <c:pt idx="184">
                  <c:v>1000</c:v>
                </c:pt>
                <c:pt idx="185">
                  <c:v>1009</c:v>
                </c:pt>
                <c:pt idx="186">
                  <c:v>1009</c:v>
                </c:pt>
                <c:pt idx="187">
                  <c:v>1009</c:v>
                </c:pt>
                <c:pt idx="188">
                  <c:v>1009</c:v>
                </c:pt>
                <c:pt idx="189">
                  <c:v>1009</c:v>
                </c:pt>
                <c:pt idx="190">
                  <c:v>1009</c:v>
                </c:pt>
                <c:pt idx="191">
                  <c:v>1014</c:v>
                </c:pt>
                <c:pt idx="192">
                  <c:v>1021</c:v>
                </c:pt>
                <c:pt idx="193">
                  <c:v>1021</c:v>
                </c:pt>
                <c:pt idx="194">
                  <c:v>1021</c:v>
                </c:pt>
                <c:pt idx="195">
                  <c:v>1021</c:v>
                </c:pt>
                <c:pt idx="196">
                  <c:v>1021</c:v>
                </c:pt>
                <c:pt idx="197">
                  <c:v>1021</c:v>
                </c:pt>
                <c:pt idx="198">
                  <c:v>1026</c:v>
                </c:pt>
                <c:pt idx="199">
                  <c:v>1034</c:v>
                </c:pt>
                <c:pt idx="200">
                  <c:v>1034</c:v>
                </c:pt>
                <c:pt idx="201">
                  <c:v>1034</c:v>
                </c:pt>
                <c:pt idx="202">
                  <c:v>1034</c:v>
                </c:pt>
                <c:pt idx="203">
                  <c:v>1034</c:v>
                </c:pt>
                <c:pt idx="204">
                  <c:v>1038</c:v>
                </c:pt>
                <c:pt idx="205">
                  <c:v>1047</c:v>
                </c:pt>
                <c:pt idx="206">
                  <c:v>1057</c:v>
                </c:pt>
                <c:pt idx="207">
                  <c:v>1057</c:v>
                </c:pt>
                <c:pt idx="208">
                  <c:v>1057</c:v>
                </c:pt>
                <c:pt idx="209">
                  <c:v>1057</c:v>
                </c:pt>
                <c:pt idx="210">
                  <c:v>1057</c:v>
                </c:pt>
                <c:pt idx="211">
                  <c:v>1057</c:v>
                </c:pt>
                <c:pt idx="212">
                  <c:v>1062</c:v>
                </c:pt>
                <c:pt idx="213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Line_Window!$DT$2:$DT$367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17</c:v>
                </c:pt>
                <c:pt idx="137">
                  <c:v>17</c:v>
                </c:pt>
                <c:pt idx="138">
                  <c:v>17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</c:v>
                </c:pt>
                <c:pt idx="269">
                  <c:v>35</c:v>
                </c:pt>
                <c:pt idx="270">
                  <c:v>35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36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</c:v>
                </c:pt>
                <c:pt idx="320">
                  <c:v>36</c:v>
                </c:pt>
                <c:pt idx="321">
                  <c:v>36</c:v>
                </c:pt>
                <c:pt idx="322">
                  <c:v>36</c:v>
                </c:pt>
                <c:pt idx="323">
                  <c:v>36</c:v>
                </c:pt>
                <c:pt idx="324">
                  <c:v>36</c:v>
                </c:pt>
                <c:pt idx="325">
                  <c:v>36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Line_Window!$DU$2:$DU$367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12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24</c:v>
                </c:pt>
                <c:pt idx="103">
                  <c:v>39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45</c:v>
                </c:pt>
                <c:pt idx="110">
                  <c:v>51</c:v>
                </c:pt>
                <c:pt idx="111">
                  <c:v>60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62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63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73</c:v>
                </c:pt>
                <c:pt idx="138">
                  <c:v>73</c:v>
                </c:pt>
                <c:pt idx="139">
                  <c:v>73</c:v>
                </c:pt>
                <c:pt idx="140">
                  <c:v>73</c:v>
                </c:pt>
                <c:pt idx="141">
                  <c:v>73</c:v>
                </c:pt>
                <c:pt idx="142">
                  <c:v>73</c:v>
                </c:pt>
                <c:pt idx="143">
                  <c:v>75</c:v>
                </c:pt>
                <c:pt idx="144">
                  <c:v>91</c:v>
                </c:pt>
                <c:pt idx="145">
                  <c:v>91</c:v>
                </c:pt>
                <c:pt idx="146">
                  <c:v>91</c:v>
                </c:pt>
                <c:pt idx="147">
                  <c:v>91</c:v>
                </c:pt>
                <c:pt idx="148">
                  <c:v>91</c:v>
                </c:pt>
                <c:pt idx="149">
                  <c:v>91</c:v>
                </c:pt>
                <c:pt idx="150">
                  <c:v>91</c:v>
                </c:pt>
                <c:pt idx="151">
                  <c:v>98</c:v>
                </c:pt>
                <c:pt idx="152">
                  <c:v>101</c:v>
                </c:pt>
                <c:pt idx="153">
                  <c:v>101</c:v>
                </c:pt>
                <c:pt idx="154">
                  <c:v>101</c:v>
                </c:pt>
                <c:pt idx="155">
                  <c:v>101</c:v>
                </c:pt>
                <c:pt idx="156">
                  <c:v>101</c:v>
                </c:pt>
                <c:pt idx="157">
                  <c:v>108</c:v>
                </c:pt>
                <c:pt idx="158">
                  <c:v>108</c:v>
                </c:pt>
                <c:pt idx="159">
                  <c:v>108</c:v>
                </c:pt>
                <c:pt idx="160">
                  <c:v>108</c:v>
                </c:pt>
                <c:pt idx="161">
                  <c:v>108</c:v>
                </c:pt>
                <c:pt idx="162">
                  <c:v>108</c:v>
                </c:pt>
                <c:pt idx="163">
                  <c:v>108</c:v>
                </c:pt>
                <c:pt idx="164">
                  <c:v>108</c:v>
                </c:pt>
                <c:pt idx="165">
                  <c:v>108</c:v>
                </c:pt>
                <c:pt idx="166">
                  <c:v>108</c:v>
                </c:pt>
                <c:pt idx="167">
                  <c:v>108</c:v>
                </c:pt>
                <c:pt idx="168">
                  <c:v>108</c:v>
                </c:pt>
                <c:pt idx="169">
                  <c:v>108</c:v>
                </c:pt>
                <c:pt idx="170">
                  <c:v>108</c:v>
                </c:pt>
                <c:pt idx="171">
                  <c:v>108</c:v>
                </c:pt>
                <c:pt idx="172">
                  <c:v>108</c:v>
                </c:pt>
                <c:pt idx="173">
                  <c:v>108</c:v>
                </c:pt>
                <c:pt idx="174">
                  <c:v>108</c:v>
                </c:pt>
                <c:pt idx="175">
                  <c:v>108</c:v>
                </c:pt>
                <c:pt idx="176">
                  <c:v>108</c:v>
                </c:pt>
                <c:pt idx="177">
                  <c:v>108</c:v>
                </c:pt>
                <c:pt idx="178">
                  <c:v>108</c:v>
                </c:pt>
                <c:pt idx="179">
                  <c:v>108</c:v>
                </c:pt>
                <c:pt idx="180">
                  <c:v>108</c:v>
                </c:pt>
                <c:pt idx="181">
                  <c:v>108</c:v>
                </c:pt>
                <c:pt idx="182">
                  <c:v>108</c:v>
                </c:pt>
                <c:pt idx="183">
                  <c:v>108</c:v>
                </c:pt>
                <c:pt idx="184">
                  <c:v>108</c:v>
                </c:pt>
                <c:pt idx="185">
                  <c:v>108</c:v>
                </c:pt>
                <c:pt idx="186">
                  <c:v>123</c:v>
                </c:pt>
                <c:pt idx="187">
                  <c:v>123</c:v>
                </c:pt>
                <c:pt idx="188">
                  <c:v>123</c:v>
                </c:pt>
                <c:pt idx="189">
                  <c:v>123</c:v>
                </c:pt>
                <c:pt idx="190">
                  <c:v>123</c:v>
                </c:pt>
                <c:pt idx="191">
                  <c:v>123</c:v>
                </c:pt>
                <c:pt idx="192">
                  <c:v>123</c:v>
                </c:pt>
                <c:pt idx="193">
                  <c:v>123</c:v>
                </c:pt>
                <c:pt idx="194">
                  <c:v>123</c:v>
                </c:pt>
                <c:pt idx="195">
                  <c:v>123</c:v>
                </c:pt>
                <c:pt idx="196">
                  <c:v>123</c:v>
                </c:pt>
                <c:pt idx="197">
                  <c:v>123</c:v>
                </c:pt>
                <c:pt idx="198">
                  <c:v>123</c:v>
                </c:pt>
                <c:pt idx="199">
                  <c:v>123</c:v>
                </c:pt>
                <c:pt idx="200">
                  <c:v>123</c:v>
                </c:pt>
                <c:pt idx="201">
                  <c:v>123</c:v>
                </c:pt>
                <c:pt idx="202">
                  <c:v>123</c:v>
                </c:pt>
                <c:pt idx="203">
                  <c:v>123</c:v>
                </c:pt>
                <c:pt idx="204">
                  <c:v>123</c:v>
                </c:pt>
                <c:pt idx="205">
                  <c:v>123</c:v>
                </c:pt>
                <c:pt idx="206">
                  <c:v>123</c:v>
                </c:pt>
                <c:pt idx="207">
                  <c:v>123</c:v>
                </c:pt>
                <c:pt idx="208">
                  <c:v>123</c:v>
                </c:pt>
                <c:pt idx="209">
                  <c:v>123</c:v>
                </c:pt>
                <c:pt idx="210">
                  <c:v>123</c:v>
                </c:pt>
                <c:pt idx="211">
                  <c:v>123</c:v>
                </c:pt>
                <c:pt idx="212">
                  <c:v>123</c:v>
                </c:pt>
                <c:pt idx="213">
                  <c:v>123</c:v>
                </c:pt>
                <c:pt idx="214">
                  <c:v>123</c:v>
                </c:pt>
                <c:pt idx="215">
                  <c:v>123</c:v>
                </c:pt>
                <c:pt idx="216">
                  <c:v>123</c:v>
                </c:pt>
                <c:pt idx="217">
                  <c:v>123</c:v>
                </c:pt>
                <c:pt idx="218">
                  <c:v>123</c:v>
                </c:pt>
                <c:pt idx="219">
                  <c:v>123</c:v>
                </c:pt>
                <c:pt idx="220">
                  <c:v>123</c:v>
                </c:pt>
                <c:pt idx="221">
                  <c:v>123</c:v>
                </c:pt>
                <c:pt idx="222">
                  <c:v>123</c:v>
                </c:pt>
                <c:pt idx="223">
                  <c:v>123</c:v>
                </c:pt>
                <c:pt idx="224">
                  <c:v>123</c:v>
                </c:pt>
                <c:pt idx="225">
                  <c:v>123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123</c:v>
                </c:pt>
                <c:pt idx="242">
                  <c:v>123</c:v>
                </c:pt>
                <c:pt idx="243">
                  <c:v>123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123</c:v>
                </c:pt>
                <c:pt idx="253">
                  <c:v>123</c:v>
                </c:pt>
                <c:pt idx="254">
                  <c:v>123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123</c:v>
                </c:pt>
                <c:pt idx="259">
                  <c:v>123</c:v>
                </c:pt>
                <c:pt idx="260">
                  <c:v>123</c:v>
                </c:pt>
                <c:pt idx="261">
                  <c:v>123</c:v>
                </c:pt>
                <c:pt idx="262">
                  <c:v>123</c:v>
                </c:pt>
                <c:pt idx="263">
                  <c:v>123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123</c:v>
                </c:pt>
                <c:pt idx="268">
                  <c:v>123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123</c:v>
                </c:pt>
                <c:pt idx="273">
                  <c:v>123</c:v>
                </c:pt>
                <c:pt idx="274">
                  <c:v>123</c:v>
                </c:pt>
                <c:pt idx="275">
                  <c:v>123</c:v>
                </c:pt>
                <c:pt idx="276">
                  <c:v>123</c:v>
                </c:pt>
                <c:pt idx="277">
                  <c:v>123</c:v>
                </c:pt>
                <c:pt idx="278">
                  <c:v>123</c:v>
                </c:pt>
                <c:pt idx="279">
                  <c:v>123</c:v>
                </c:pt>
                <c:pt idx="280">
                  <c:v>123</c:v>
                </c:pt>
                <c:pt idx="281">
                  <c:v>123</c:v>
                </c:pt>
                <c:pt idx="282">
                  <c:v>123</c:v>
                </c:pt>
                <c:pt idx="283">
                  <c:v>123</c:v>
                </c:pt>
                <c:pt idx="284">
                  <c:v>123</c:v>
                </c:pt>
                <c:pt idx="285">
                  <c:v>123</c:v>
                </c:pt>
                <c:pt idx="286">
                  <c:v>123</c:v>
                </c:pt>
                <c:pt idx="287">
                  <c:v>123</c:v>
                </c:pt>
                <c:pt idx="288">
                  <c:v>123</c:v>
                </c:pt>
                <c:pt idx="289">
                  <c:v>123</c:v>
                </c:pt>
                <c:pt idx="290">
                  <c:v>123</c:v>
                </c:pt>
                <c:pt idx="291">
                  <c:v>123</c:v>
                </c:pt>
                <c:pt idx="292">
                  <c:v>123</c:v>
                </c:pt>
                <c:pt idx="293">
                  <c:v>123</c:v>
                </c:pt>
                <c:pt idx="294">
                  <c:v>123</c:v>
                </c:pt>
                <c:pt idx="295">
                  <c:v>123</c:v>
                </c:pt>
                <c:pt idx="296">
                  <c:v>123</c:v>
                </c:pt>
                <c:pt idx="297">
                  <c:v>123</c:v>
                </c:pt>
                <c:pt idx="298">
                  <c:v>129</c:v>
                </c:pt>
                <c:pt idx="299">
                  <c:v>129</c:v>
                </c:pt>
                <c:pt idx="300">
                  <c:v>129</c:v>
                </c:pt>
                <c:pt idx="301">
                  <c:v>129</c:v>
                </c:pt>
                <c:pt idx="302">
                  <c:v>129</c:v>
                </c:pt>
                <c:pt idx="303">
                  <c:v>129</c:v>
                </c:pt>
                <c:pt idx="304">
                  <c:v>129</c:v>
                </c:pt>
                <c:pt idx="305">
                  <c:v>129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133</c:v>
                </c:pt>
                <c:pt idx="313">
                  <c:v>133</c:v>
                </c:pt>
                <c:pt idx="314">
                  <c:v>133</c:v>
                </c:pt>
                <c:pt idx="315">
                  <c:v>133</c:v>
                </c:pt>
                <c:pt idx="316">
                  <c:v>133</c:v>
                </c:pt>
                <c:pt idx="317">
                  <c:v>133</c:v>
                </c:pt>
                <c:pt idx="318">
                  <c:v>133</c:v>
                </c:pt>
                <c:pt idx="319">
                  <c:v>137</c:v>
                </c:pt>
                <c:pt idx="320">
                  <c:v>142</c:v>
                </c:pt>
                <c:pt idx="321">
                  <c:v>142</c:v>
                </c:pt>
                <c:pt idx="322">
                  <c:v>142</c:v>
                </c:pt>
                <c:pt idx="323">
                  <c:v>142</c:v>
                </c:pt>
                <c:pt idx="324">
                  <c:v>142</c:v>
                </c:pt>
                <c:pt idx="325">
                  <c:v>142</c:v>
                </c:pt>
                <c:pt idx="326">
                  <c:v>142</c:v>
                </c:pt>
                <c:pt idx="327">
                  <c:v>142</c:v>
                </c:pt>
                <c:pt idx="328">
                  <c:v>142</c:v>
                </c:pt>
                <c:pt idx="329">
                  <c:v>142</c:v>
                </c:pt>
                <c:pt idx="330">
                  <c:v>142</c:v>
                </c:pt>
                <c:pt idx="331">
                  <c:v>142</c:v>
                </c:pt>
                <c:pt idx="332">
                  <c:v>142</c:v>
                </c:pt>
                <c:pt idx="333">
                  <c:v>142</c:v>
                </c:pt>
                <c:pt idx="334">
                  <c:v>142</c:v>
                </c:pt>
                <c:pt idx="335">
                  <c:v>142</c:v>
                </c:pt>
                <c:pt idx="336">
                  <c:v>142</c:v>
                </c:pt>
                <c:pt idx="337">
                  <c:v>142</c:v>
                </c:pt>
                <c:pt idx="338">
                  <c:v>142</c:v>
                </c:pt>
                <c:pt idx="339">
                  <c:v>142</c:v>
                </c:pt>
                <c:pt idx="340">
                  <c:v>142</c:v>
                </c:pt>
                <c:pt idx="341">
                  <c:v>142</c:v>
                </c:pt>
                <c:pt idx="342">
                  <c:v>142</c:v>
                </c:pt>
                <c:pt idx="343">
                  <c:v>142</c:v>
                </c:pt>
                <c:pt idx="344">
                  <c:v>142</c:v>
                </c:pt>
                <c:pt idx="345">
                  <c:v>142</c:v>
                </c:pt>
                <c:pt idx="346">
                  <c:v>142</c:v>
                </c:pt>
                <c:pt idx="347">
                  <c:v>142</c:v>
                </c:pt>
                <c:pt idx="348">
                  <c:v>142</c:v>
                </c:pt>
                <c:pt idx="349">
                  <c:v>142</c:v>
                </c:pt>
                <c:pt idx="350">
                  <c:v>142</c:v>
                </c:pt>
                <c:pt idx="351">
                  <c:v>142</c:v>
                </c:pt>
                <c:pt idx="352">
                  <c:v>142</c:v>
                </c:pt>
                <c:pt idx="353">
                  <c:v>142</c:v>
                </c:pt>
                <c:pt idx="354">
                  <c:v>142</c:v>
                </c:pt>
                <c:pt idx="355">
                  <c:v>142</c:v>
                </c:pt>
                <c:pt idx="356">
                  <c:v>145</c:v>
                </c:pt>
                <c:pt idx="357">
                  <c:v>145</c:v>
                </c:pt>
                <c:pt idx="358">
                  <c:v>147</c:v>
                </c:pt>
                <c:pt idx="359">
                  <c:v>147</c:v>
                </c:pt>
                <c:pt idx="360">
                  <c:v>147</c:v>
                </c:pt>
                <c:pt idx="361">
                  <c:v>151</c:v>
                </c:pt>
                <c:pt idx="362">
                  <c:v>151</c:v>
                </c:pt>
                <c:pt idx="363">
                  <c:v>151</c:v>
                </c:pt>
                <c:pt idx="364">
                  <c:v>151</c:v>
                </c:pt>
                <c:pt idx="365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Line_Window!$DV$2:$DV$367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14</c:v>
                </c:pt>
                <c:pt idx="122">
                  <c:v>14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18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34</c:v>
                </c:pt>
                <c:pt idx="141">
                  <c:v>44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49</c:v>
                </c:pt>
                <c:pt idx="148">
                  <c:v>49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56</c:v>
                </c:pt>
                <c:pt idx="163">
                  <c:v>63</c:v>
                </c:pt>
                <c:pt idx="164">
                  <c:v>63</c:v>
                </c:pt>
                <c:pt idx="165">
                  <c:v>63</c:v>
                </c:pt>
                <c:pt idx="166">
                  <c:v>63</c:v>
                </c:pt>
                <c:pt idx="167">
                  <c:v>63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63</c:v>
                </c:pt>
                <c:pt idx="173">
                  <c:v>63</c:v>
                </c:pt>
                <c:pt idx="174">
                  <c:v>63</c:v>
                </c:pt>
                <c:pt idx="175">
                  <c:v>63</c:v>
                </c:pt>
                <c:pt idx="176">
                  <c:v>63</c:v>
                </c:pt>
                <c:pt idx="177">
                  <c:v>63</c:v>
                </c:pt>
                <c:pt idx="178">
                  <c:v>63</c:v>
                </c:pt>
                <c:pt idx="179">
                  <c:v>63</c:v>
                </c:pt>
                <c:pt idx="180">
                  <c:v>63</c:v>
                </c:pt>
                <c:pt idx="181">
                  <c:v>63</c:v>
                </c:pt>
                <c:pt idx="182">
                  <c:v>63</c:v>
                </c:pt>
                <c:pt idx="183">
                  <c:v>63</c:v>
                </c:pt>
                <c:pt idx="184">
                  <c:v>63</c:v>
                </c:pt>
                <c:pt idx="185">
                  <c:v>63</c:v>
                </c:pt>
                <c:pt idx="186">
                  <c:v>63</c:v>
                </c:pt>
                <c:pt idx="187">
                  <c:v>63</c:v>
                </c:pt>
                <c:pt idx="188">
                  <c:v>63</c:v>
                </c:pt>
                <c:pt idx="189">
                  <c:v>63</c:v>
                </c:pt>
                <c:pt idx="190">
                  <c:v>63</c:v>
                </c:pt>
                <c:pt idx="191">
                  <c:v>63</c:v>
                </c:pt>
                <c:pt idx="192">
                  <c:v>63</c:v>
                </c:pt>
                <c:pt idx="193">
                  <c:v>63</c:v>
                </c:pt>
                <c:pt idx="194">
                  <c:v>63</c:v>
                </c:pt>
                <c:pt idx="195">
                  <c:v>64</c:v>
                </c:pt>
                <c:pt idx="196">
                  <c:v>64</c:v>
                </c:pt>
                <c:pt idx="197">
                  <c:v>64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69</c:v>
                </c:pt>
                <c:pt idx="210">
                  <c:v>71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75</c:v>
                </c:pt>
                <c:pt idx="216">
                  <c:v>76</c:v>
                </c:pt>
                <c:pt idx="217">
                  <c:v>83</c:v>
                </c:pt>
                <c:pt idx="218">
                  <c:v>85</c:v>
                </c:pt>
                <c:pt idx="219">
                  <c:v>102</c:v>
                </c:pt>
                <c:pt idx="220">
                  <c:v>102</c:v>
                </c:pt>
                <c:pt idx="221">
                  <c:v>102</c:v>
                </c:pt>
                <c:pt idx="222">
                  <c:v>102</c:v>
                </c:pt>
                <c:pt idx="223">
                  <c:v>102</c:v>
                </c:pt>
                <c:pt idx="224">
                  <c:v>102</c:v>
                </c:pt>
                <c:pt idx="225">
                  <c:v>102</c:v>
                </c:pt>
                <c:pt idx="226">
                  <c:v>102</c:v>
                </c:pt>
                <c:pt idx="227">
                  <c:v>104</c:v>
                </c:pt>
                <c:pt idx="228">
                  <c:v>104</c:v>
                </c:pt>
                <c:pt idx="229">
                  <c:v>104</c:v>
                </c:pt>
                <c:pt idx="230">
                  <c:v>104</c:v>
                </c:pt>
                <c:pt idx="231">
                  <c:v>104</c:v>
                </c:pt>
                <c:pt idx="232">
                  <c:v>104</c:v>
                </c:pt>
                <c:pt idx="233">
                  <c:v>104</c:v>
                </c:pt>
                <c:pt idx="234">
                  <c:v>104</c:v>
                </c:pt>
                <c:pt idx="235">
                  <c:v>104</c:v>
                </c:pt>
                <c:pt idx="236">
                  <c:v>104</c:v>
                </c:pt>
                <c:pt idx="237">
                  <c:v>104</c:v>
                </c:pt>
                <c:pt idx="238">
                  <c:v>104</c:v>
                </c:pt>
                <c:pt idx="239">
                  <c:v>104</c:v>
                </c:pt>
                <c:pt idx="240">
                  <c:v>104</c:v>
                </c:pt>
                <c:pt idx="241">
                  <c:v>104</c:v>
                </c:pt>
                <c:pt idx="242">
                  <c:v>104</c:v>
                </c:pt>
                <c:pt idx="243">
                  <c:v>104</c:v>
                </c:pt>
                <c:pt idx="244">
                  <c:v>104</c:v>
                </c:pt>
                <c:pt idx="245">
                  <c:v>104</c:v>
                </c:pt>
                <c:pt idx="246">
                  <c:v>104</c:v>
                </c:pt>
                <c:pt idx="247">
                  <c:v>104</c:v>
                </c:pt>
                <c:pt idx="248">
                  <c:v>104</c:v>
                </c:pt>
                <c:pt idx="249">
                  <c:v>104</c:v>
                </c:pt>
                <c:pt idx="250">
                  <c:v>104</c:v>
                </c:pt>
                <c:pt idx="251">
                  <c:v>104</c:v>
                </c:pt>
                <c:pt idx="252">
                  <c:v>104</c:v>
                </c:pt>
                <c:pt idx="253">
                  <c:v>104</c:v>
                </c:pt>
                <c:pt idx="254">
                  <c:v>104</c:v>
                </c:pt>
                <c:pt idx="255">
                  <c:v>104</c:v>
                </c:pt>
                <c:pt idx="256">
                  <c:v>104</c:v>
                </c:pt>
                <c:pt idx="257">
                  <c:v>104</c:v>
                </c:pt>
                <c:pt idx="258">
                  <c:v>104</c:v>
                </c:pt>
                <c:pt idx="259">
                  <c:v>104</c:v>
                </c:pt>
                <c:pt idx="260">
                  <c:v>104</c:v>
                </c:pt>
                <c:pt idx="261">
                  <c:v>104</c:v>
                </c:pt>
                <c:pt idx="262">
                  <c:v>104</c:v>
                </c:pt>
                <c:pt idx="263">
                  <c:v>104</c:v>
                </c:pt>
                <c:pt idx="264">
                  <c:v>104</c:v>
                </c:pt>
                <c:pt idx="265">
                  <c:v>104</c:v>
                </c:pt>
                <c:pt idx="266">
                  <c:v>104</c:v>
                </c:pt>
                <c:pt idx="267">
                  <c:v>104</c:v>
                </c:pt>
                <c:pt idx="268">
                  <c:v>104</c:v>
                </c:pt>
                <c:pt idx="269">
                  <c:v>104</c:v>
                </c:pt>
                <c:pt idx="270">
                  <c:v>104</c:v>
                </c:pt>
                <c:pt idx="271">
                  <c:v>104</c:v>
                </c:pt>
                <c:pt idx="272">
                  <c:v>104</c:v>
                </c:pt>
                <c:pt idx="273">
                  <c:v>104</c:v>
                </c:pt>
                <c:pt idx="274">
                  <c:v>105</c:v>
                </c:pt>
                <c:pt idx="275">
                  <c:v>110</c:v>
                </c:pt>
                <c:pt idx="276">
                  <c:v>110</c:v>
                </c:pt>
                <c:pt idx="277">
                  <c:v>110</c:v>
                </c:pt>
                <c:pt idx="278">
                  <c:v>110</c:v>
                </c:pt>
                <c:pt idx="279">
                  <c:v>110</c:v>
                </c:pt>
                <c:pt idx="280">
                  <c:v>110</c:v>
                </c:pt>
                <c:pt idx="281">
                  <c:v>110</c:v>
                </c:pt>
                <c:pt idx="282">
                  <c:v>110</c:v>
                </c:pt>
                <c:pt idx="283">
                  <c:v>110</c:v>
                </c:pt>
                <c:pt idx="284">
                  <c:v>110</c:v>
                </c:pt>
                <c:pt idx="285">
                  <c:v>110</c:v>
                </c:pt>
                <c:pt idx="286">
                  <c:v>110</c:v>
                </c:pt>
                <c:pt idx="287">
                  <c:v>110</c:v>
                </c:pt>
                <c:pt idx="288">
                  <c:v>110</c:v>
                </c:pt>
                <c:pt idx="289">
                  <c:v>110</c:v>
                </c:pt>
                <c:pt idx="290">
                  <c:v>110</c:v>
                </c:pt>
                <c:pt idx="291">
                  <c:v>110</c:v>
                </c:pt>
                <c:pt idx="292">
                  <c:v>111</c:v>
                </c:pt>
                <c:pt idx="293">
                  <c:v>114</c:v>
                </c:pt>
                <c:pt idx="294">
                  <c:v>114</c:v>
                </c:pt>
                <c:pt idx="295">
                  <c:v>114</c:v>
                </c:pt>
                <c:pt idx="296">
                  <c:v>114</c:v>
                </c:pt>
                <c:pt idx="297">
                  <c:v>114</c:v>
                </c:pt>
                <c:pt idx="298">
                  <c:v>114</c:v>
                </c:pt>
                <c:pt idx="299">
                  <c:v>114</c:v>
                </c:pt>
                <c:pt idx="300">
                  <c:v>114</c:v>
                </c:pt>
                <c:pt idx="301">
                  <c:v>114</c:v>
                </c:pt>
                <c:pt idx="302">
                  <c:v>114</c:v>
                </c:pt>
                <c:pt idx="303">
                  <c:v>114</c:v>
                </c:pt>
                <c:pt idx="304">
                  <c:v>114</c:v>
                </c:pt>
                <c:pt idx="305">
                  <c:v>114</c:v>
                </c:pt>
                <c:pt idx="306">
                  <c:v>114</c:v>
                </c:pt>
                <c:pt idx="307">
                  <c:v>114</c:v>
                </c:pt>
                <c:pt idx="308">
                  <c:v>114</c:v>
                </c:pt>
                <c:pt idx="309">
                  <c:v>114</c:v>
                </c:pt>
                <c:pt idx="310">
                  <c:v>114</c:v>
                </c:pt>
                <c:pt idx="311">
                  <c:v>114</c:v>
                </c:pt>
                <c:pt idx="312">
                  <c:v>114</c:v>
                </c:pt>
                <c:pt idx="313">
                  <c:v>114</c:v>
                </c:pt>
                <c:pt idx="314">
                  <c:v>114</c:v>
                </c:pt>
                <c:pt idx="315">
                  <c:v>114</c:v>
                </c:pt>
                <c:pt idx="316">
                  <c:v>114</c:v>
                </c:pt>
                <c:pt idx="317">
                  <c:v>114</c:v>
                </c:pt>
                <c:pt idx="318">
                  <c:v>114</c:v>
                </c:pt>
                <c:pt idx="319">
                  <c:v>114</c:v>
                </c:pt>
                <c:pt idx="320">
                  <c:v>114</c:v>
                </c:pt>
                <c:pt idx="321">
                  <c:v>114</c:v>
                </c:pt>
                <c:pt idx="322">
                  <c:v>114</c:v>
                </c:pt>
                <c:pt idx="323">
                  <c:v>114</c:v>
                </c:pt>
                <c:pt idx="324">
                  <c:v>114</c:v>
                </c:pt>
                <c:pt idx="325">
                  <c:v>114</c:v>
                </c:pt>
                <c:pt idx="326">
                  <c:v>114</c:v>
                </c:pt>
                <c:pt idx="327">
                  <c:v>114</c:v>
                </c:pt>
                <c:pt idx="328">
                  <c:v>114</c:v>
                </c:pt>
                <c:pt idx="329">
                  <c:v>114</c:v>
                </c:pt>
                <c:pt idx="330">
                  <c:v>114</c:v>
                </c:pt>
                <c:pt idx="331">
                  <c:v>114</c:v>
                </c:pt>
                <c:pt idx="332">
                  <c:v>114</c:v>
                </c:pt>
                <c:pt idx="333">
                  <c:v>114</c:v>
                </c:pt>
                <c:pt idx="334">
                  <c:v>114</c:v>
                </c:pt>
                <c:pt idx="335">
                  <c:v>114</c:v>
                </c:pt>
                <c:pt idx="336">
                  <c:v>114</c:v>
                </c:pt>
                <c:pt idx="337">
                  <c:v>114</c:v>
                </c:pt>
                <c:pt idx="338">
                  <c:v>114</c:v>
                </c:pt>
                <c:pt idx="339">
                  <c:v>114</c:v>
                </c:pt>
                <c:pt idx="340">
                  <c:v>114</c:v>
                </c:pt>
                <c:pt idx="341">
                  <c:v>114</c:v>
                </c:pt>
                <c:pt idx="342">
                  <c:v>114</c:v>
                </c:pt>
                <c:pt idx="343">
                  <c:v>114</c:v>
                </c:pt>
                <c:pt idx="344">
                  <c:v>114</c:v>
                </c:pt>
                <c:pt idx="345">
                  <c:v>114</c:v>
                </c:pt>
                <c:pt idx="346">
                  <c:v>114</c:v>
                </c:pt>
                <c:pt idx="347">
                  <c:v>114</c:v>
                </c:pt>
                <c:pt idx="348">
                  <c:v>114</c:v>
                </c:pt>
                <c:pt idx="349">
                  <c:v>114</c:v>
                </c:pt>
                <c:pt idx="350">
                  <c:v>114</c:v>
                </c:pt>
                <c:pt idx="351">
                  <c:v>114</c:v>
                </c:pt>
                <c:pt idx="352">
                  <c:v>114</c:v>
                </c:pt>
                <c:pt idx="353">
                  <c:v>114</c:v>
                </c:pt>
                <c:pt idx="354">
                  <c:v>114</c:v>
                </c:pt>
                <c:pt idx="355">
                  <c:v>114</c:v>
                </c:pt>
                <c:pt idx="356">
                  <c:v>114</c:v>
                </c:pt>
                <c:pt idx="357">
                  <c:v>114</c:v>
                </c:pt>
                <c:pt idx="358">
                  <c:v>114</c:v>
                </c:pt>
                <c:pt idx="359">
                  <c:v>114</c:v>
                </c:pt>
                <c:pt idx="360">
                  <c:v>114</c:v>
                </c:pt>
                <c:pt idx="361">
                  <c:v>114</c:v>
                </c:pt>
                <c:pt idx="362">
                  <c:v>114</c:v>
                </c:pt>
                <c:pt idx="363">
                  <c:v>114</c:v>
                </c:pt>
                <c:pt idx="364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Line_Window!$DW$2:$DW$367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6</c:v>
                </c:pt>
                <c:pt idx="362">
                  <c:v>11</c:v>
                </c:pt>
                <c:pt idx="363">
                  <c:v>13</c:v>
                </c:pt>
                <c:pt idx="36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Line_Window!$DX$2:$DX$367</c:f>
              <c:numCache>
                <c:formatCode>General</c:formatCode>
                <c:ptCount val="36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24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29</c:v>
                </c:pt>
                <c:pt idx="140">
                  <c:v>36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40</c:v>
                </c:pt>
                <c:pt idx="147">
                  <c:v>49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62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73</c:v>
                </c:pt>
                <c:pt idx="162">
                  <c:v>73</c:v>
                </c:pt>
                <c:pt idx="163">
                  <c:v>73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73</c:v>
                </c:pt>
                <c:pt idx="169">
                  <c:v>73</c:v>
                </c:pt>
                <c:pt idx="170">
                  <c:v>73</c:v>
                </c:pt>
                <c:pt idx="171">
                  <c:v>73</c:v>
                </c:pt>
                <c:pt idx="172">
                  <c:v>73</c:v>
                </c:pt>
                <c:pt idx="173">
                  <c:v>73</c:v>
                </c:pt>
                <c:pt idx="174">
                  <c:v>74</c:v>
                </c:pt>
                <c:pt idx="175">
                  <c:v>79</c:v>
                </c:pt>
                <c:pt idx="176">
                  <c:v>79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79</c:v>
                </c:pt>
                <c:pt idx="181">
                  <c:v>82</c:v>
                </c:pt>
                <c:pt idx="182">
                  <c:v>99</c:v>
                </c:pt>
                <c:pt idx="183">
                  <c:v>99</c:v>
                </c:pt>
                <c:pt idx="184">
                  <c:v>99</c:v>
                </c:pt>
                <c:pt idx="185">
                  <c:v>99</c:v>
                </c:pt>
                <c:pt idx="186">
                  <c:v>99</c:v>
                </c:pt>
                <c:pt idx="187">
                  <c:v>99</c:v>
                </c:pt>
                <c:pt idx="188">
                  <c:v>99</c:v>
                </c:pt>
                <c:pt idx="189">
                  <c:v>99</c:v>
                </c:pt>
                <c:pt idx="190">
                  <c:v>99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105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  <c:pt idx="199">
                  <c:v>120</c:v>
                </c:pt>
                <c:pt idx="200">
                  <c:v>120</c:v>
                </c:pt>
                <c:pt idx="201">
                  <c:v>120</c:v>
                </c:pt>
                <c:pt idx="202">
                  <c:v>120</c:v>
                </c:pt>
                <c:pt idx="203">
                  <c:v>128</c:v>
                </c:pt>
                <c:pt idx="204">
                  <c:v>128</c:v>
                </c:pt>
                <c:pt idx="205">
                  <c:v>128</c:v>
                </c:pt>
                <c:pt idx="206">
                  <c:v>128</c:v>
                </c:pt>
                <c:pt idx="207">
                  <c:v>128</c:v>
                </c:pt>
                <c:pt idx="208">
                  <c:v>128</c:v>
                </c:pt>
                <c:pt idx="209">
                  <c:v>128</c:v>
                </c:pt>
                <c:pt idx="210">
                  <c:v>134</c:v>
                </c:pt>
                <c:pt idx="211">
                  <c:v>134</c:v>
                </c:pt>
                <c:pt idx="212">
                  <c:v>134</c:v>
                </c:pt>
                <c:pt idx="213">
                  <c:v>134</c:v>
                </c:pt>
                <c:pt idx="214">
                  <c:v>135</c:v>
                </c:pt>
                <c:pt idx="215">
                  <c:v>135</c:v>
                </c:pt>
                <c:pt idx="216">
                  <c:v>135</c:v>
                </c:pt>
                <c:pt idx="217">
                  <c:v>142</c:v>
                </c:pt>
                <c:pt idx="218">
                  <c:v>142</c:v>
                </c:pt>
                <c:pt idx="219">
                  <c:v>142</c:v>
                </c:pt>
                <c:pt idx="220">
                  <c:v>142</c:v>
                </c:pt>
                <c:pt idx="221">
                  <c:v>142</c:v>
                </c:pt>
                <c:pt idx="222">
                  <c:v>142</c:v>
                </c:pt>
                <c:pt idx="223">
                  <c:v>142</c:v>
                </c:pt>
                <c:pt idx="224">
                  <c:v>142</c:v>
                </c:pt>
                <c:pt idx="225">
                  <c:v>142</c:v>
                </c:pt>
                <c:pt idx="226">
                  <c:v>142</c:v>
                </c:pt>
                <c:pt idx="227">
                  <c:v>142</c:v>
                </c:pt>
                <c:pt idx="228">
                  <c:v>142</c:v>
                </c:pt>
                <c:pt idx="229">
                  <c:v>142</c:v>
                </c:pt>
                <c:pt idx="230">
                  <c:v>142</c:v>
                </c:pt>
                <c:pt idx="231">
                  <c:v>142</c:v>
                </c:pt>
                <c:pt idx="232">
                  <c:v>142</c:v>
                </c:pt>
                <c:pt idx="233">
                  <c:v>142</c:v>
                </c:pt>
                <c:pt idx="234">
                  <c:v>142</c:v>
                </c:pt>
                <c:pt idx="235">
                  <c:v>142</c:v>
                </c:pt>
                <c:pt idx="236">
                  <c:v>142</c:v>
                </c:pt>
                <c:pt idx="237">
                  <c:v>142</c:v>
                </c:pt>
                <c:pt idx="238">
                  <c:v>142</c:v>
                </c:pt>
                <c:pt idx="239">
                  <c:v>142</c:v>
                </c:pt>
                <c:pt idx="240">
                  <c:v>142</c:v>
                </c:pt>
                <c:pt idx="241">
                  <c:v>142</c:v>
                </c:pt>
                <c:pt idx="242">
                  <c:v>142</c:v>
                </c:pt>
                <c:pt idx="243">
                  <c:v>142</c:v>
                </c:pt>
                <c:pt idx="244">
                  <c:v>142</c:v>
                </c:pt>
                <c:pt idx="245">
                  <c:v>142</c:v>
                </c:pt>
                <c:pt idx="246">
                  <c:v>142</c:v>
                </c:pt>
                <c:pt idx="247">
                  <c:v>142</c:v>
                </c:pt>
                <c:pt idx="248">
                  <c:v>142</c:v>
                </c:pt>
                <c:pt idx="249">
                  <c:v>142</c:v>
                </c:pt>
                <c:pt idx="250">
                  <c:v>142</c:v>
                </c:pt>
                <c:pt idx="251">
                  <c:v>142</c:v>
                </c:pt>
                <c:pt idx="252">
                  <c:v>144</c:v>
                </c:pt>
                <c:pt idx="253">
                  <c:v>144</c:v>
                </c:pt>
                <c:pt idx="254">
                  <c:v>144</c:v>
                </c:pt>
                <c:pt idx="255">
                  <c:v>144</c:v>
                </c:pt>
                <c:pt idx="256">
                  <c:v>144</c:v>
                </c:pt>
                <c:pt idx="257">
                  <c:v>144</c:v>
                </c:pt>
                <c:pt idx="258">
                  <c:v>144</c:v>
                </c:pt>
                <c:pt idx="259">
                  <c:v>144</c:v>
                </c:pt>
                <c:pt idx="260">
                  <c:v>145</c:v>
                </c:pt>
                <c:pt idx="261">
                  <c:v>153</c:v>
                </c:pt>
                <c:pt idx="262">
                  <c:v>160</c:v>
                </c:pt>
                <c:pt idx="263">
                  <c:v>161</c:v>
                </c:pt>
                <c:pt idx="264">
                  <c:v>162</c:v>
                </c:pt>
                <c:pt idx="265">
                  <c:v>162</c:v>
                </c:pt>
                <c:pt idx="266">
                  <c:v>167</c:v>
                </c:pt>
                <c:pt idx="267">
                  <c:v>169</c:v>
                </c:pt>
                <c:pt idx="268">
                  <c:v>169</c:v>
                </c:pt>
                <c:pt idx="269">
                  <c:v>169</c:v>
                </c:pt>
                <c:pt idx="270">
                  <c:v>169</c:v>
                </c:pt>
                <c:pt idx="271">
                  <c:v>169</c:v>
                </c:pt>
                <c:pt idx="272">
                  <c:v>169</c:v>
                </c:pt>
                <c:pt idx="273">
                  <c:v>172</c:v>
                </c:pt>
                <c:pt idx="274">
                  <c:v>172</c:v>
                </c:pt>
                <c:pt idx="275">
                  <c:v>175</c:v>
                </c:pt>
                <c:pt idx="276">
                  <c:v>175</c:v>
                </c:pt>
                <c:pt idx="277">
                  <c:v>175</c:v>
                </c:pt>
                <c:pt idx="278">
                  <c:v>175</c:v>
                </c:pt>
                <c:pt idx="279">
                  <c:v>176</c:v>
                </c:pt>
                <c:pt idx="280">
                  <c:v>176</c:v>
                </c:pt>
                <c:pt idx="281">
                  <c:v>176</c:v>
                </c:pt>
                <c:pt idx="282">
                  <c:v>176</c:v>
                </c:pt>
                <c:pt idx="283">
                  <c:v>176</c:v>
                </c:pt>
                <c:pt idx="284">
                  <c:v>176</c:v>
                </c:pt>
                <c:pt idx="285">
                  <c:v>177</c:v>
                </c:pt>
                <c:pt idx="286">
                  <c:v>181</c:v>
                </c:pt>
                <c:pt idx="287">
                  <c:v>181</c:v>
                </c:pt>
                <c:pt idx="288">
                  <c:v>181</c:v>
                </c:pt>
                <c:pt idx="289">
                  <c:v>181</c:v>
                </c:pt>
                <c:pt idx="290">
                  <c:v>182</c:v>
                </c:pt>
                <c:pt idx="291">
                  <c:v>182</c:v>
                </c:pt>
                <c:pt idx="292">
                  <c:v>182</c:v>
                </c:pt>
                <c:pt idx="293">
                  <c:v>182</c:v>
                </c:pt>
                <c:pt idx="294">
                  <c:v>182</c:v>
                </c:pt>
                <c:pt idx="295">
                  <c:v>182</c:v>
                </c:pt>
                <c:pt idx="296">
                  <c:v>182</c:v>
                </c:pt>
                <c:pt idx="297">
                  <c:v>182</c:v>
                </c:pt>
                <c:pt idx="298">
                  <c:v>182</c:v>
                </c:pt>
                <c:pt idx="299">
                  <c:v>182</c:v>
                </c:pt>
                <c:pt idx="300">
                  <c:v>182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197</c:v>
                </c:pt>
                <c:pt idx="306">
                  <c:v>197</c:v>
                </c:pt>
                <c:pt idx="307">
                  <c:v>197</c:v>
                </c:pt>
                <c:pt idx="308">
                  <c:v>197</c:v>
                </c:pt>
                <c:pt idx="309">
                  <c:v>197</c:v>
                </c:pt>
                <c:pt idx="310">
                  <c:v>197</c:v>
                </c:pt>
                <c:pt idx="311">
                  <c:v>197</c:v>
                </c:pt>
                <c:pt idx="312">
                  <c:v>197</c:v>
                </c:pt>
                <c:pt idx="313">
                  <c:v>197</c:v>
                </c:pt>
                <c:pt idx="314">
                  <c:v>197</c:v>
                </c:pt>
                <c:pt idx="315">
                  <c:v>197</c:v>
                </c:pt>
                <c:pt idx="316">
                  <c:v>197</c:v>
                </c:pt>
                <c:pt idx="317">
                  <c:v>197</c:v>
                </c:pt>
                <c:pt idx="318">
                  <c:v>197</c:v>
                </c:pt>
                <c:pt idx="319">
                  <c:v>197</c:v>
                </c:pt>
                <c:pt idx="320">
                  <c:v>197</c:v>
                </c:pt>
                <c:pt idx="321">
                  <c:v>197</c:v>
                </c:pt>
                <c:pt idx="322">
                  <c:v>200</c:v>
                </c:pt>
                <c:pt idx="323">
                  <c:v>200</c:v>
                </c:pt>
                <c:pt idx="324">
                  <c:v>200</c:v>
                </c:pt>
                <c:pt idx="325">
                  <c:v>200</c:v>
                </c:pt>
                <c:pt idx="326">
                  <c:v>200</c:v>
                </c:pt>
                <c:pt idx="327">
                  <c:v>200</c:v>
                </c:pt>
                <c:pt idx="328">
                  <c:v>200</c:v>
                </c:pt>
                <c:pt idx="329">
                  <c:v>200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200</c:v>
                </c:pt>
                <c:pt idx="349">
                  <c:v>200</c:v>
                </c:pt>
                <c:pt idx="350">
                  <c:v>200</c:v>
                </c:pt>
                <c:pt idx="351">
                  <c:v>200</c:v>
                </c:pt>
                <c:pt idx="352">
                  <c:v>200</c:v>
                </c:pt>
                <c:pt idx="353">
                  <c:v>200</c:v>
                </c:pt>
                <c:pt idx="354">
                  <c:v>201</c:v>
                </c:pt>
                <c:pt idx="355">
                  <c:v>205</c:v>
                </c:pt>
                <c:pt idx="356">
                  <c:v>211</c:v>
                </c:pt>
                <c:pt idx="357">
                  <c:v>229</c:v>
                </c:pt>
                <c:pt idx="358">
                  <c:v>246</c:v>
                </c:pt>
                <c:pt idx="359">
                  <c:v>254</c:v>
                </c:pt>
                <c:pt idx="360">
                  <c:v>254</c:v>
                </c:pt>
                <c:pt idx="361">
                  <c:v>259</c:v>
                </c:pt>
                <c:pt idx="362">
                  <c:v>266</c:v>
                </c:pt>
                <c:pt idx="363">
                  <c:v>266</c:v>
                </c:pt>
                <c:pt idx="364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Line_Window!$DY$2:$DY$367</c:f>
              <c:numCache>
                <c:formatCode>General</c:formatCode>
                <c:ptCount val="366"/>
                <c:pt idx="0">
                  <c:v>11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28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47</c:v>
                </c:pt>
                <c:pt idx="92">
                  <c:v>51</c:v>
                </c:pt>
                <c:pt idx="93">
                  <c:v>56</c:v>
                </c:pt>
                <c:pt idx="94">
                  <c:v>63</c:v>
                </c:pt>
                <c:pt idx="95">
                  <c:v>69</c:v>
                </c:pt>
                <c:pt idx="96">
                  <c:v>88</c:v>
                </c:pt>
                <c:pt idx="97">
                  <c:v>103</c:v>
                </c:pt>
                <c:pt idx="98">
                  <c:v>118</c:v>
                </c:pt>
                <c:pt idx="99">
                  <c:v>135</c:v>
                </c:pt>
                <c:pt idx="100">
                  <c:v>135</c:v>
                </c:pt>
                <c:pt idx="101">
                  <c:v>143</c:v>
                </c:pt>
                <c:pt idx="102">
                  <c:v>148</c:v>
                </c:pt>
                <c:pt idx="103">
                  <c:v>156</c:v>
                </c:pt>
                <c:pt idx="104">
                  <c:v>164</c:v>
                </c:pt>
                <c:pt idx="105">
                  <c:v>179</c:v>
                </c:pt>
                <c:pt idx="106">
                  <c:v>194</c:v>
                </c:pt>
                <c:pt idx="107">
                  <c:v>197</c:v>
                </c:pt>
                <c:pt idx="108">
                  <c:v>197</c:v>
                </c:pt>
                <c:pt idx="109">
                  <c:v>202</c:v>
                </c:pt>
                <c:pt idx="110">
                  <c:v>210</c:v>
                </c:pt>
                <c:pt idx="111">
                  <c:v>218</c:v>
                </c:pt>
                <c:pt idx="112">
                  <c:v>218</c:v>
                </c:pt>
                <c:pt idx="113">
                  <c:v>218</c:v>
                </c:pt>
                <c:pt idx="114">
                  <c:v>218</c:v>
                </c:pt>
                <c:pt idx="115">
                  <c:v>218</c:v>
                </c:pt>
                <c:pt idx="116">
                  <c:v>218</c:v>
                </c:pt>
                <c:pt idx="117">
                  <c:v>222</c:v>
                </c:pt>
                <c:pt idx="118">
                  <c:v>233</c:v>
                </c:pt>
                <c:pt idx="119">
                  <c:v>233</c:v>
                </c:pt>
                <c:pt idx="120">
                  <c:v>233</c:v>
                </c:pt>
                <c:pt idx="121">
                  <c:v>241</c:v>
                </c:pt>
                <c:pt idx="122">
                  <c:v>244</c:v>
                </c:pt>
                <c:pt idx="123">
                  <c:v>244</c:v>
                </c:pt>
                <c:pt idx="124">
                  <c:v>244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255</c:v>
                </c:pt>
                <c:pt idx="130">
                  <c:v>259</c:v>
                </c:pt>
                <c:pt idx="131">
                  <c:v>267</c:v>
                </c:pt>
                <c:pt idx="132">
                  <c:v>276</c:v>
                </c:pt>
                <c:pt idx="133">
                  <c:v>280</c:v>
                </c:pt>
                <c:pt idx="134">
                  <c:v>290</c:v>
                </c:pt>
                <c:pt idx="135">
                  <c:v>290</c:v>
                </c:pt>
                <c:pt idx="136">
                  <c:v>290</c:v>
                </c:pt>
                <c:pt idx="137">
                  <c:v>290</c:v>
                </c:pt>
                <c:pt idx="138">
                  <c:v>296</c:v>
                </c:pt>
                <c:pt idx="139">
                  <c:v>304</c:v>
                </c:pt>
                <c:pt idx="140">
                  <c:v>306</c:v>
                </c:pt>
                <c:pt idx="141">
                  <c:v>306</c:v>
                </c:pt>
                <c:pt idx="142">
                  <c:v>306</c:v>
                </c:pt>
                <c:pt idx="143">
                  <c:v>306</c:v>
                </c:pt>
                <c:pt idx="144">
                  <c:v>306</c:v>
                </c:pt>
                <c:pt idx="145">
                  <c:v>309</c:v>
                </c:pt>
                <c:pt idx="146">
                  <c:v>318</c:v>
                </c:pt>
                <c:pt idx="147">
                  <c:v>318</c:v>
                </c:pt>
                <c:pt idx="148">
                  <c:v>324</c:v>
                </c:pt>
                <c:pt idx="149">
                  <c:v>324</c:v>
                </c:pt>
                <c:pt idx="150">
                  <c:v>329</c:v>
                </c:pt>
                <c:pt idx="151">
                  <c:v>335</c:v>
                </c:pt>
                <c:pt idx="152">
                  <c:v>345</c:v>
                </c:pt>
                <c:pt idx="153">
                  <c:v>356</c:v>
                </c:pt>
                <c:pt idx="154">
                  <c:v>356</c:v>
                </c:pt>
                <c:pt idx="155">
                  <c:v>358</c:v>
                </c:pt>
                <c:pt idx="156">
                  <c:v>362</c:v>
                </c:pt>
                <c:pt idx="157">
                  <c:v>362</c:v>
                </c:pt>
                <c:pt idx="158">
                  <c:v>362</c:v>
                </c:pt>
                <c:pt idx="159">
                  <c:v>369</c:v>
                </c:pt>
                <c:pt idx="160">
                  <c:v>378</c:v>
                </c:pt>
                <c:pt idx="161">
                  <c:v>382</c:v>
                </c:pt>
                <c:pt idx="162">
                  <c:v>382</c:v>
                </c:pt>
                <c:pt idx="163">
                  <c:v>382</c:v>
                </c:pt>
                <c:pt idx="164">
                  <c:v>389</c:v>
                </c:pt>
                <c:pt idx="165">
                  <c:v>397</c:v>
                </c:pt>
                <c:pt idx="166">
                  <c:v>412</c:v>
                </c:pt>
                <c:pt idx="167">
                  <c:v>423</c:v>
                </c:pt>
                <c:pt idx="168">
                  <c:v>423</c:v>
                </c:pt>
                <c:pt idx="169">
                  <c:v>423</c:v>
                </c:pt>
                <c:pt idx="170">
                  <c:v>423</c:v>
                </c:pt>
                <c:pt idx="171">
                  <c:v>423</c:v>
                </c:pt>
                <c:pt idx="172">
                  <c:v>423</c:v>
                </c:pt>
                <c:pt idx="173">
                  <c:v>426</c:v>
                </c:pt>
                <c:pt idx="174">
                  <c:v>433</c:v>
                </c:pt>
                <c:pt idx="175">
                  <c:v>433</c:v>
                </c:pt>
                <c:pt idx="176">
                  <c:v>436</c:v>
                </c:pt>
                <c:pt idx="177">
                  <c:v>436</c:v>
                </c:pt>
                <c:pt idx="178">
                  <c:v>436</c:v>
                </c:pt>
                <c:pt idx="179">
                  <c:v>440</c:v>
                </c:pt>
                <c:pt idx="180">
                  <c:v>444</c:v>
                </c:pt>
                <c:pt idx="181">
                  <c:v>452</c:v>
                </c:pt>
                <c:pt idx="182">
                  <c:v>452</c:v>
                </c:pt>
                <c:pt idx="183">
                  <c:v>452</c:v>
                </c:pt>
                <c:pt idx="184">
                  <c:v>453</c:v>
                </c:pt>
                <c:pt idx="185">
                  <c:v>465</c:v>
                </c:pt>
                <c:pt idx="186">
                  <c:v>469</c:v>
                </c:pt>
                <c:pt idx="187">
                  <c:v>479</c:v>
                </c:pt>
                <c:pt idx="188">
                  <c:v>490</c:v>
                </c:pt>
                <c:pt idx="189">
                  <c:v>490</c:v>
                </c:pt>
                <c:pt idx="190">
                  <c:v>490</c:v>
                </c:pt>
                <c:pt idx="191">
                  <c:v>490</c:v>
                </c:pt>
                <c:pt idx="192">
                  <c:v>490</c:v>
                </c:pt>
                <c:pt idx="193">
                  <c:v>490</c:v>
                </c:pt>
                <c:pt idx="194">
                  <c:v>497</c:v>
                </c:pt>
                <c:pt idx="195">
                  <c:v>507</c:v>
                </c:pt>
                <c:pt idx="196">
                  <c:v>507</c:v>
                </c:pt>
                <c:pt idx="197">
                  <c:v>511</c:v>
                </c:pt>
                <c:pt idx="198">
                  <c:v>511</c:v>
                </c:pt>
                <c:pt idx="199">
                  <c:v>511</c:v>
                </c:pt>
                <c:pt idx="200">
                  <c:v>511</c:v>
                </c:pt>
                <c:pt idx="201">
                  <c:v>514</c:v>
                </c:pt>
                <c:pt idx="202">
                  <c:v>524</c:v>
                </c:pt>
                <c:pt idx="203">
                  <c:v>524</c:v>
                </c:pt>
                <c:pt idx="204">
                  <c:v>524</c:v>
                </c:pt>
                <c:pt idx="205">
                  <c:v>525</c:v>
                </c:pt>
                <c:pt idx="206">
                  <c:v>525</c:v>
                </c:pt>
                <c:pt idx="207">
                  <c:v>525</c:v>
                </c:pt>
                <c:pt idx="208">
                  <c:v>525</c:v>
                </c:pt>
                <c:pt idx="209">
                  <c:v>533</c:v>
                </c:pt>
                <c:pt idx="210">
                  <c:v>536</c:v>
                </c:pt>
                <c:pt idx="211">
                  <c:v>538</c:v>
                </c:pt>
                <c:pt idx="212">
                  <c:v>538</c:v>
                </c:pt>
                <c:pt idx="213">
                  <c:v>538</c:v>
                </c:pt>
                <c:pt idx="214">
                  <c:v>538</c:v>
                </c:pt>
                <c:pt idx="215">
                  <c:v>538</c:v>
                </c:pt>
                <c:pt idx="216">
                  <c:v>542</c:v>
                </c:pt>
                <c:pt idx="217">
                  <c:v>542</c:v>
                </c:pt>
                <c:pt idx="218">
                  <c:v>542</c:v>
                </c:pt>
                <c:pt idx="219">
                  <c:v>542</c:v>
                </c:pt>
                <c:pt idx="220">
                  <c:v>544</c:v>
                </c:pt>
                <c:pt idx="221">
                  <c:v>553</c:v>
                </c:pt>
                <c:pt idx="222">
                  <c:v>562</c:v>
                </c:pt>
                <c:pt idx="223">
                  <c:v>570</c:v>
                </c:pt>
                <c:pt idx="224">
                  <c:v>572</c:v>
                </c:pt>
                <c:pt idx="225">
                  <c:v>572</c:v>
                </c:pt>
                <c:pt idx="226">
                  <c:v>572</c:v>
                </c:pt>
                <c:pt idx="227">
                  <c:v>574</c:v>
                </c:pt>
                <c:pt idx="228">
                  <c:v>574</c:v>
                </c:pt>
                <c:pt idx="229">
                  <c:v>574</c:v>
                </c:pt>
                <c:pt idx="230">
                  <c:v>576</c:v>
                </c:pt>
                <c:pt idx="231">
                  <c:v>576</c:v>
                </c:pt>
                <c:pt idx="232">
                  <c:v>576</c:v>
                </c:pt>
                <c:pt idx="233">
                  <c:v>580</c:v>
                </c:pt>
                <c:pt idx="234">
                  <c:v>588</c:v>
                </c:pt>
                <c:pt idx="235">
                  <c:v>596</c:v>
                </c:pt>
                <c:pt idx="236">
                  <c:v>603</c:v>
                </c:pt>
                <c:pt idx="237">
                  <c:v>615</c:v>
                </c:pt>
                <c:pt idx="238">
                  <c:v>615</c:v>
                </c:pt>
                <c:pt idx="239">
                  <c:v>615</c:v>
                </c:pt>
                <c:pt idx="240">
                  <c:v>615</c:v>
                </c:pt>
                <c:pt idx="241">
                  <c:v>615</c:v>
                </c:pt>
                <c:pt idx="242">
                  <c:v>615</c:v>
                </c:pt>
                <c:pt idx="243">
                  <c:v>615</c:v>
                </c:pt>
                <c:pt idx="244">
                  <c:v>615</c:v>
                </c:pt>
                <c:pt idx="245">
                  <c:v>615</c:v>
                </c:pt>
                <c:pt idx="246">
                  <c:v>615</c:v>
                </c:pt>
                <c:pt idx="247">
                  <c:v>615</c:v>
                </c:pt>
                <c:pt idx="248">
                  <c:v>615</c:v>
                </c:pt>
                <c:pt idx="249">
                  <c:v>615</c:v>
                </c:pt>
                <c:pt idx="250">
                  <c:v>616</c:v>
                </c:pt>
                <c:pt idx="251">
                  <c:v>620</c:v>
                </c:pt>
                <c:pt idx="252">
                  <c:v>620</c:v>
                </c:pt>
                <c:pt idx="253">
                  <c:v>621</c:v>
                </c:pt>
                <c:pt idx="254">
                  <c:v>625</c:v>
                </c:pt>
                <c:pt idx="255">
                  <c:v>625</c:v>
                </c:pt>
                <c:pt idx="256">
                  <c:v>625</c:v>
                </c:pt>
                <c:pt idx="257">
                  <c:v>627</c:v>
                </c:pt>
                <c:pt idx="258">
                  <c:v>633</c:v>
                </c:pt>
                <c:pt idx="259">
                  <c:v>637</c:v>
                </c:pt>
                <c:pt idx="260">
                  <c:v>644</c:v>
                </c:pt>
                <c:pt idx="261">
                  <c:v>647</c:v>
                </c:pt>
                <c:pt idx="262">
                  <c:v>650</c:v>
                </c:pt>
                <c:pt idx="263">
                  <c:v>652</c:v>
                </c:pt>
                <c:pt idx="264">
                  <c:v>655</c:v>
                </c:pt>
                <c:pt idx="265">
                  <c:v>657</c:v>
                </c:pt>
                <c:pt idx="266">
                  <c:v>657</c:v>
                </c:pt>
                <c:pt idx="267">
                  <c:v>657</c:v>
                </c:pt>
                <c:pt idx="268">
                  <c:v>658</c:v>
                </c:pt>
                <c:pt idx="269">
                  <c:v>661</c:v>
                </c:pt>
                <c:pt idx="270">
                  <c:v>672</c:v>
                </c:pt>
                <c:pt idx="271">
                  <c:v>676</c:v>
                </c:pt>
                <c:pt idx="272">
                  <c:v>684</c:v>
                </c:pt>
                <c:pt idx="273">
                  <c:v>697</c:v>
                </c:pt>
                <c:pt idx="274">
                  <c:v>701</c:v>
                </c:pt>
                <c:pt idx="275">
                  <c:v>701</c:v>
                </c:pt>
                <c:pt idx="276">
                  <c:v>701</c:v>
                </c:pt>
                <c:pt idx="277">
                  <c:v>701</c:v>
                </c:pt>
                <c:pt idx="278">
                  <c:v>702</c:v>
                </c:pt>
                <c:pt idx="279">
                  <c:v>705</c:v>
                </c:pt>
                <c:pt idx="280">
                  <c:v>705</c:v>
                </c:pt>
                <c:pt idx="281">
                  <c:v>709</c:v>
                </c:pt>
                <c:pt idx="282">
                  <c:v>714</c:v>
                </c:pt>
                <c:pt idx="283">
                  <c:v>718</c:v>
                </c:pt>
                <c:pt idx="284">
                  <c:v>718</c:v>
                </c:pt>
                <c:pt idx="285">
                  <c:v>720</c:v>
                </c:pt>
                <c:pt idx="286">
                  <c:v>729</c:v>
                </c:pt>
                <c:pt idx="287">
                  <c:v>729</c:v>
                </c:pt>
                <c:pt idx="288">
                  <c:v>729</c:v>
                </c:pt>
                <c:pt idx="289">
                  <c:v>729</c:v>
                </c:pt>
                <c:pt idx="290">
                  <c:v>729</c:v>
                </c:pt>
                <c:pt idx="291">
                  <c:v>729</c:v>
                </c:pt>
                <c:pt idx="292">
                  <c:v>729</c:v>
                </c:pt>
                <c:pt idx="293">
                  <c:v>736</c:v>
                </c:pt>
                <c:pt idx="294">
                  <c:v>739</c:v>
                </c:pt>
                <c:pt idx="295">
                  <c:v>739</c:v>
                </c:pt>
                <c:pt idx="296">
                  <c:v>739</c:v>
                </c:pt>
                <c:pt idx="297">
                  <c:v>739</c:v>
                </c:pt>
                <c:pt idx="298">
                  <c:v>739</c:v>
                </c:pt>
                <c:pt idx="299">
                  <c:v>739</c:v>
                </c:pt>
                <c:pt idx="300">
                  <c:v>739</c:v>
                </c:pt>
                <c:pt idx="301">
                  <c:v>739</c:v>
                </c:pt>
                <c:pt idx="302">
                  <c:v>739</c:v>
                </c:pt>
                <c:pt idx="303">
                  <c:v>739</c:v>
                </c:pt>
                <c:pt idx="304">
                  <c:v>739</c:v>
                </c:pt>
                <c:pt idx="305">
                  <c:v>739</c:v>
                </c:pt>
                <c:pt idx="306">
                  <c:v>739</c:v>
                </c:pt>
                <c:pt idx="307">
                  <c:v>739</c:v>
                </c:pt>
                <c:pt idx="308">
                  <c:v>739</c:v>
                </c:pt>
                <c:pt idx="309">
                  <c:v>739</c:v>
                </c:pt>
                <c:pt idx="310">
                  <c:v>739</c:v>
                </c:pt>
                <c:pt idx="311">
                  <c:v>739</c:v>
                </c:pt>
                <c:pt idx="312">
                  <c:v>739</c:v>
                </c:pt>
                <c:pt idx="313">
                  <c:v>739</c:v>
                </c:pt>
                <c:pt idx="314">
                  <c:v>739</c:v>
                </c:pt>
                <c:pt idx="315">
                  <c:v>739</c:v>
                </c:pt>
                <c:pt idx="316">
                  <c:v>739</c:v>
                </c:pt>
                <c:pt idx="317">
                  <c:v>739</c:v>
                </c:pt>
                <c:pt idx="318">
                  <c:v>739</c:v>
                </c:pt>
                <c:pt idx="319">
                  <c:v>739</c:v>
                </c:pt>
                <c:pt idx="320">
                  <c:v>739</c:v>
                </c:pt>
                <c:pt idx="321">
                  <c:v>739</c:v>
                </c:pt>
                <c:pt idx="322">
                  <c:v>739</c:v>
                </c:pt>
                <c:pt idx="323">
                  <c:v>739</c:v>
                </c:pt>
                <c:pt idx="324">
                  <c:v>739</c:v>
                </c:pt>
                <c:pt idx="325">
                  <c:v>739</c:v>
                </c:pt>
                <c:pt idx="326">
                  <c:v>739</c:v>
                </c:pt>
                <c:pt idx="327">
                  <c:v>739</c:v>
                </c:pt>
                <c:pt idx="328">
                  <c:v>739</c:v>
                </c:pt>
                <c:pt idx="329">
                  <c:v>739</c:v>
                </c:pt>
                <c:pt idx="330">
                  <c:v>739</c:v>
                </c:pt>
                <c:pt idx="331">
                  <c:v>739</c:v>
                </c:pt>
                <c:pt idx="332">
                  <c:v>739</c:v>
                </c:pt>
                <c:pt idx="333">
                  <c:v>739</c:v>
                </c:pt>
                <c:pt idx="334">
                  <c:v>739</c:v>
                </c:pt>
                <c:pt idx="335">
                  <c:v>739</c:v>
                </c:pt>
                <c:pt idx="336">
                  <c:v>739</c:v>
                </c:pt>
                <c:pt idx="337">
                  <c:v>739</c:v>
                </c:pt>
                <c:pt idx="338">
                  <c:v>739</c:v>
                </c:pt>
                <c:pt idx="339">
                  <c:v>739</c:v>
                </c:pt>
                <c:pt idx="340">
                  <c:v>739</c:v>
                </c:pt>
                <c:pt idx="341">
                  <c:v>739</c:v>
                </c:pt>
                <c:pt idx="342">
                  <c:v>739</c:v>
                </c:pt>
                <c:pt idx="343">
                  <c:v>739</c:v>
                </c:pt>
                <c:pt idx="344">
                  <c:v>739</c:v>
                </c:pt>
                <c:pt idx="345">
                  <c:v>739</c:v>
                </c:pt>
                <c:pt idx="346">
                  <c:v>739</c:v>
                </c:pt>
                <c:pt idx="347">
                  <c:v>739</c:v>
                </c:pt>
                <c:pt idx="348">
                  <c:v>739</c:v>
                </c:pt>
                <c:pt idx="349">
                  <c:v>739</c:v>
                </c:pt>
                <c:pt idx="350">
                  <c:v>739</c:v>
                </c:pt>
                <c:pt idx="351">
                  <c:v>739</c:v>
                </c:pt>
                <c:pt idx="352">
                  <c:v>739</c:v>
                </c:pt>
                <c:pt idx="353">
                  <c:v>739</c:v>
                </c:pt>
                <c:pt idx="354">
                  <c:v>739</c:v>
                </c:pt>
                <c:pt idx="355">
                  <c:v>739</c:v>
                </c:pt>
                <c:pt idx="356">
                  <c:v>739</c:v>
                </c:pt>
                <c:pt idx="357">
                  <c:v>739</c:v>
                </c:pt>
                <c:pt idx="358">
                  <c:v>739</c:v>
                </c:pt>
                <c:pt idx="359">
                  <c:v>739</c:v>
                </c:pt>
                <c:pt idx="360">
                  <c:v>739</c:v>
                </c:pt>
                <c:pt idx="361">
                  <c:v>739</c:v>
                </c:pt>
                <c:pt idx="362">
                  <c:v>739</c:v>
                </c:pt>
                <c:pt idx="363">
                  <c:v>739</c:v>
                </c:pt>
                <c:pt idx="364">
                  <c:v>739</c:v>
                </c:pt>
                <c:pt idx="365">
                  <c:v>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Line_Window!$DZ$2:$DZ$367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9</c:v>
                </c:pt>
                <c:pt idx="78">
                  <c:v>11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25</c:v>
                </c:pt>
                <c:pt idx="89">
                  <c:v>28</c:v>
                </c:pt>
                <c:pt idx="90">
                  <c:v>35</c:v>
                </c:pt>
                <c:pt idx="91">
                  <c:v>42</c:v>
                </c:pt>
                <c:pt idx="92">
                  <c:v>47</c:v>
                </c:pt>
                <c:pt idx="93">
                  <c:v>52</c:v>
                </c:pt>
                <c:pt idx="94">
                  <c:v>60</c:v>
                </c:pt>
                <c:pt idx="95">
                  <c:v>69</c:v>
                </c:pt>
                <c:pt idx="96">
                  <c:v>71</c:v>
                </c:pt>
                <c:pt idx="97">
                  <c:v>74</c:v>
                </c:pt>
                <c:pt idx="98">
                  <c:v>81</c:v>
                </c:pt>
                <c:pt idx="99">
                  <c:v>86</c:v>
                </c:pt>
                <c:pt idx="100">
                  <c:v>91</c:v>
                </c:pt>
                <c:pt idx="101">
                  <c:v>97</c:v>
                </c:pt>
                <c:pt idx="102">
                  <c:v>104</c:v>
                </c:pt>
                <c:pt idx="103">
                  <c:v>104</c:v>
                </c:pt>
                <c:pt idx="104">
                  <c:v>110</c:v>
                </c:pt>
                <c:pt idx="105">
                  <c:v>110</c:v>
                </c:pt>
                <c:pt idx="106">
                  <c:v>110</c:v>
                </c:pt>
                <c:pt idx="107">
                  <c:v>114</c:v>
                </c:pt>
                <c:pt idx="108">
                  <c:v>119</c:v>
                </c:pt>
                <c:pt idx="109">
                  <c:v>126</c:v>
                </c:pt>
                <c:pt idx="110">
                  <c:v>126</c:v>
                </c:pt>
                <c:pt idx="111">
                  <c:v>126</c:v>
                </c:pt>
                <c:pt idx="112">
                  <c:v>126</c:v>
                </c:pt>
                <c:pt idx="113">
                  <c:v>126</c:v>
                </c:pt>
                <c:pt idx="114">
                  <c:v>128</c:v>
                </c:pt>
                <c:pt idx="115">
                  <c:v>134</c:v>
                </c:pt>
                <c:pt idx="116">
                  <c:v>142</c:v>
                </c:pt>
                <c:pt idx="117">
                  <c:v>148</c:v>
                </c:pt>
                <c:pt idx="118">
                  <c:v>154</c:v>
                </c:pt>
                <c:pt idx="119">
                  <c:v>160</c:v>
                </c:pt>
                <c:pt idx="120">
                  <c:v>168</c:v>
                </c:pt>
                <c:pt idx="121">
                  <c:v>175</c:v>
                </c:pt>
                <c:pt idx="122">
                  <c:v>182</c:v>
                </c:pt>
                <c:pt idx="123">
                  <c:v>190</c:v>
                </c:pt>
                <c:pt idx="124">
                  <c:v>196</c:v>
                </c:pt>
                <c:pt idx="125">
                  <c:v>203</c:v>
                </c:pt>
                <c:pt idx="126">
                  <c:v>206</c:v>
                </c:pt>
                <c:pt idx="127">
                  <c:v>215</c:v>
                </c:pt>
                <c:pt idx="128">
                  <c:v>222</c:v>
                </c:pt>
                <c:pt idx="129">
                  <c:v>230</c:v>
                </c:pt>
                <c:pt idx="130">
                  <c:v>239</c:v>
                </c:pt>
                <c:pt idx="131">
                  <c:v>245</c:v>
                </c:pt>
                <c:pt idx="132">
                  <c:v>251</c:v>
                </c:pt>
                <c:pt idx="133">
                  <c:v>258</c:v>
                </c:pt>
                <c:pt idx="134">
                  <c:v>266</c:v>
                </c:pt>
                <c:pt idx="135">
                  <c:v>274</c:v>
                </c:pt>
                <c:pt idx="136">
                  <c:v>283</c:v>
                </c:pt>
                <c:pt idx="137">
                  <c:v>292</c:v>
                </c:pt>
                <c:pt idx="138">
                  <c:v>292</c:v>
                </c:pt>
                <c:pt idx="139">
                  <c:v>292</c:v>
                </c:pt>
                <c:pt idx="140">
                  <c:v>292</c:v>
                </c:pt>
                <c:pt idx="141">
                  <c:v>298</c:v>
                </c:pt>
                <c:pt idx="142">
                  <c:v>303</c:v>
                </c:pt>
                <c:pt idx="143">
                  <c:v>311</c:v>
                </c:pt>
                <c:pt idx="144">
                  <c:v>324</c:v>
                </c:pt>
                <c:pt idx="145">
                  <c:v>328</c:v>
                </c:pt>
                <c:pt idx="146">
                  <c:v>335</c:v>
                </c:pt>
                <c:pt idx="147">
                  <c:v>342</c:v>
                </c:pt>
                <c:pt idx="148">
                  <c:v>349</c:v>
                </c:pt>
                <c:pt idx="149">
                  <c:v>355</c:v>
                </c:pt>
                <c:pt idx="150">
                  <c:v>362</c:v>
                </c:pt>
                <c:pt idx="151">
                  <c:v>371</c:v>
                </c:pt>
                <c:pt idx="152">
                  <c:v>372</c:v>
                </c:pt>
                <c:pt idx="153">
                  <c:v>384</c:v>
                </c:pt>
                <c:pt idx="154">
                  <c:v>388</c:v>
                </c:pt>
                <c:pt idx="155">
                  <c:v>404</c:v>
                </c:pt>
                <c:pt idx="156">
                  <c:v>412</c:v>
                </c:pt>
                <c:pt idx="157">
                  <c:v>418</c:v>
                </c:pt>
                <c:pt idx="158">
                  <c:v>432</c:v>
                </c:pt>
                <c:pt idx="159">
                  <c:v>439</c:v>
                </c:pt>
                <c:pt idx="160">
                  <c:v>445</c:v>
                </c:pt>
                <c:pt idx="161">
                  <c:v>451</c:v>
                </c:pt>
                <c:pt idx="162">
                  <c:v>461</c:v>
                </c:pt>
                <c:pt idx="163">
                  <c:v>467</c:v>
                </c:pt>
                <c:pt idx="164">
                  <c:v>475</c:v>
                </c:pt>
                <c:pt idx="165">
                  <c:v>483</c:v>
                </c:pt>
                <c:pt idx="166">
                  <c:v>488</c:v>
                </c:pt>
                <c:pt idx="167">
                  <c:v>493</c:v>
                </c:pt>
                <c:pt idx="168">
                  <c:v>496</c:v>
                </c:pt>
                <c:pt idx="169">
                  <c:v>502</c:v>
                </c:pt>
                <c:pt idx="170">
                  <c:v>504</c:v>
                </c:pt>
                <c:pt idx="171">
                  <c:v>510</c:v>
                </c:pt>
                <c:pt idx="172">
                  <c:v>520</c:v>
                </c:pt>
                <c:pt idx="173">
                  <c:v>528</c:v>
                </c:pt>
                <c:pt idx="174">
                  <c:v>533</c:v>
                </c:pt>
                <c:pt idx="175">
                  <c:v>533</c:v>
                </c:pt>
                <c:pt idx="176">
                  <c:v>533</c:v>
                </c:pt>
                <c:pt idx="177">
                  <c:v>533</c:v>
                </c:pt>
                <c:pt idx="178">
                  <c:v>539</c:v>
                </c:pt>
                <c:pt idx="179">
                  <c:v>546</c:v>
                </c:pt>
                <c:pt idx="180">
                  <c:v>546</c:v>
                </c:pt>
                <c:pt idx="181">
                  <c:v>546</c:v>
                </c:pt>
                <c:pt idx="182">
                  <c:v>546</c:v>
                </c:pt>
                <c:pt idx="183">
                  <c:v>546</c:v>
                </c:pt>
                <c:pt idx="184">
                  <c:v>546</c:v>
                </c:pt>
                <c:pt idx="185">
                  <c:v>553</c:v>
                </c:pt>
                <c:pt idx="186">
                  <c:v>556</c:v>
                </c:pt>
                <c:pt idx="187">
                  <c:v>556</c:v>
                </c:pt>
                <c:pt idx="188">
                  <c:v>560</c:v>
                </c:pt>
                <c:pt idx="189">
                  <c:v>562</c:v>
                </c:pt>
                <c:pt idx="190">
                  <c:v>562</c:v>
                </c:pt>
                <c:pt idx="191">
                  <c:v>562</c:v>
                </c:pt>
                <c:pt idx="192">
                  <c:v>566</c:v>
                </c:pt>
                <c:pt idx="193">
                  <c:v>571</c:v>
                </c:pt>
                <c:pt idx="194">
                  <c:v>571</c:v>
                </c:pt>
                <c:pt idx="195">
                  <c:v>571</c:v>
                </c:pt>
                <c:pt idx="196">
                  <c:v>571</c:v>
                </c:pt>
                <c:pt idx="197">
                  <c:v>571</c:v>
                </c:pt>
                <c:pt idx="198">
                  <c:v>571</c:v>
                </c:pt>
                <c:pt idx="199">
                  <c:v>575</c:v>
                </c:pt>
                <c:pt idx="200">
                  <c:v>583</c:v>
                </c:pt>
                <c:pt idx="201">
                  <c:v>585</c:v>
                </c:pt>
                <c:pt idx="202">
                  <c:v>585</c:v>
                </c:pt>
                <c:pt idx="203">
                  <c:v>585</c:v>
                </c:pt>
                <c:pt idx="204">
                  <c:v>585</c:v>
                </c:pt>
                <c:pt idx="205">
                  <c:v>585</c:v>
                </c:pt>
                <c:pt idx="206">
                  <c:v>585</c:v>
                </c:pt>
                <c:pt idx="207">
                  <c:v>585</c:v>
                </c:pt>
                <c:pt idx="208">
                  <c:v>585</c:v>
                </c:pt>
                <c:pt idx="209">
                  <c:v>585</c:v>
                </c:pt>
                <c:pt idx="210">
                  <c:v>585</c:v>
                </c:pt>
                <c:pt idx="211">
                  <c:v>585</c:v>
                </c:pt>
                <c:pt idx="212">
                  <c:v>585</c:v>
                </c:pt>
                <c:pt idx="213">
                  <c:v>589</c:v>
                </c:pt>
                <c:pt idx="214">
                  <c:v>598</c:v>
                </c:pt>
                <c:pt idx="215">
                  <c:v>601</c:v>
                </c:pt>
                <c:pt idx="216">
                  <c:v>616</c:v>
                </c:pt>
                <c:pt idx="217">
                  <c:v>622</c:v>
                </c:pt>
                <c:pt idx="218">
                  <c:v>627</c:v>
                </c:pt>
                <c:pt idx="219">
                  <c:v>631</c:v>
                </c:pt>
                <c:pt idx="220">
                  <c:v>638</c:v>
                </c:pt>
                <c:pt idx="221">
                  <c:v>646</c:v>
                </c:pt>
                <c:pt idx="222">
                  <c:v>649</c:v>
                </c:pt>
                <c:pt idx="223">
                  <c:v>649</c:v>
                </c:pt>
                <c:pt idx="224">
                  <c:v>649</c:v>
                </c:pt>
                <c:pt idx="225">
                  <c:v>649</c:v>
                </c:pt>
                <c:pt idx="226">
                  <c:v>652</c:v>
                </c:pt>
                <c:pt idx="227">
                  <c:v>656</c:v>
                </c:pt>
                <c:pt idx="228">
                  <c:v>661</c:v>
                </c:pt>
                <c:pt idx="229">
                  <c:v>661</c:v>
                </c:pt>
                <c:pt idx="230">
                  <c:v>661</c:v>
                </c:pt>
                <c:pt idx="231">
                  <c:v>661</c:v>
                </c:pt>
                <c:pt idx="232">
                  <c:v>661</c:v>
                </c:pt>
                <c:pt idx="233">
                  <c:v>661</c:v>
                </c:pt>
                <c:pt idx="234">
                  <c:v>663</c:v>
                </c:pt>
                <c:pt idx="235">
                  <c:v>670</c:v>
                </c:pt>
                <c:pt idx="236">
                  <c:v>670</c:v>
                </c:pt>
                <c:pt idx="237">
                  <c:v>670</c:v>
                </c:pt>
                <c:pt idx="238">
                  <c:v>670</c:v>
                </c:pt>
                <c:pt idx="239">
                  <c:v>673</c:v>
                </c:pt>
                <c:pt idx="240">
                  <c:v>677</c:v>
                </c:pt>
                <c:pt idx="241">
                  <c:v>681</c:v>
                </c:pt>
                <c:pt idx="242">
                  <c:v>687</c:v>
                </c:pt>
                <c:pt idx="243">
                  <c:v>688</c:v>
                </c:pt>
                <c:pt idx="244">
                  <c:v>690</c:v>
                </c:pt>
                <c:pt idx="245">
                  <c:v>698</c:v>
                </c:pt>
                <c:pt idx="246">
                  <c:v>698</c:v>
                </c:pt>
                <c:pt idx="247">
                  <c:v>698</c:v>
                </c:pt>
                <c:pt idx="248">
                  <c:v>707</c:v>
                </c:pt>
                <c:pt idx="249">
                  <c:v>721</c:v>
                </c:pt>
                <c:pt idx="250">
                  <c:v>721</c:v>
                </c:pt>
                <c:pt idx="251">
                  <c:v>721</c:v>
                </c:pt>
                <c:pt idx="252">
                  <c:v>727</c:v>
                </c:pt>
                <c:pt idx="253">
                  <c:v>739</c:v>
                </c:pt>
                <c:pt idx="254">
                  <c:v>746</c:v>
                </c:pt>
                <c:pt idx="255">
                  <c:v>752</c:v>
                </c:pt>
                <c:pt idx="256">
                  <c:v>757</c:v>
                </c:pt>
                <c:pt idx="257">
                  <c:v>771</c:v>
                </c:pt>
                <c:pt idx="258">
                  <c:v>779</c:v>
                </c:pt>
                <c:pt idx="259">
                  <c:v>780</c:v>
                </c:pt>
                <c:pt idx="260">
                  <c:v>784</c:v>
                </c:pt>
                <c:pt idx="261">
                  <c:v>788</c:v>
                </c:pt>
                <c:pt idx="262">
                  <c:v>791</c:v>
                </c:pt>
                <c:pt idx="263">
                  <c:v>792</c:v>
                </c:pt>
                <c:pt idx="264">
                  <c:v>799</c:v>
                </c:pt>
                <c:pt idx="265">
                  <c:v>808</c:v>
                </c:pt>
                <c:pt idx="266">
                  <c:v>816</c:v>
                </c:pt>
                <c:pt idx="267">
                  <c:v>816</c:v>
                </c:pt>
                <c:pt idx="268">
                  <c:v>816</c:v>
                </c:pt>
                <c:pt idx="269">
                  <c:v>816</c:v>
                </c:pt>
                <c:pt idx="270">
                  <c:v>816</c:v>
                </c:pt>
                <c:pt idx="271">
                  <c:v>816</c:v>
                </c:pt>
                <c:pt idx="272">
                  <c:v>816</c:v>
                </c:pt>
                <c:pt idx="273">
                  <c:v>816</c:v>
                </c:pt>
                <c:pt idx="274">
                  <c:v>816</c:v>
                </c:pt>
                <c:pt idx="275">
                  <c:v>816</c:v>
                </c:pt>
                <c:pt idx="276">
                  <c:v>828</c:v>
                </c:pt>
                <c:pt idx="277">
                  <c:v>840</c:v>
                </c:pt>
                <c:pt idx="278">
                  <c:v>840</c:v>
                </c:pt>
                <c:pt idx="279">
                  <c:v>840</c:v>
                </c:pt>
                <c:pt idx="280">
                  <c:v>840</c:v>
                </c:pt>
                <c:pt idx="281">
                  <c:v>840</c:v>
                </c:pt>
                <c:pt idx="282">
                  <c:v>840</c:v>
                </c:pt>
                <c:pt idx="283">
                  <c:v>840</c:v>
                </c:pt>
                <c:pt idx="284">
                  <c:v>840</c:v>
                </c:pt>
                <c:pt idx="285">
                  <c:v>840</c:v>
                </c:pt>
                <c:pt idx="286">
                  <c:v>840</c:v>
                </c:pt>
                <c:pt idx="287">
                  <c:v>840</c:v>
                </c:pt>
                <c:pt idx="288">
                  <c:v>840</c:v>
                </c:pt>
                <c:pt idx="289">
                  <c:v>840</c:v>
                </c:pt>
                <c:pt idx="290">
                  <c:v>840</c:v>
                </c:pt>
                <c:pt idx="291">
                  <c:v>840</c:v>
                </c:pt>
                <c:pt idx="292">
                  <c:v>841</c:v>
                </c:pt>
                <c:pt idx="293">
                  <c:v>841</c:v>
                </c:pt>
                <c:pt idx="294">
                  <c:v>841</c:v>
                </c:pt>
                <c:pt idx="295">
                  <c:v>849</c:v>
                </c:pt>
                <c:pt idx="296">
                  <c:v>849</c:v>
                </c:pt>
                <c:pt idx="297">
                  <c:v>849</c:v>
                </c:pt>
                <c:pt idx="298">
                  <c:v>849</c:v>
                </c:pt>
                <c:pt idx="299">
                  <c:v>849</c:v>
                </c:pt>
                <c:pt idx="300">
                  <c:v>849</c:v>
                </c:pt>
                <c:pt idx="301">
                  <c:v>849</c:v>
                </c:pt>
                <c:pt idx="302">
                  <c:v>849</c:v>
                </c:pt>
                <c:pt idx="303">
                  <c:v>849</c:v>
                </c:pt>
                <c:pt idx="304">
                  <c:v>849</c:v>
                </c:pt>
                <c:pt idx="305">
                  <c:v>849</c:v>
                </c:pt>
                <c:pt idx="306">
                  <c:v>849</c:v>
                </c:pt>
                <c:pt idx="307">
                  <c:v>849</c:v>
                </c:pt>
                <c:pt idx="308">
                  <c:v>849</c:v>
                </c:pt>
                <c:pt idx="309">
                  <c:v>849</c:v>
                </c:pt>
                <c:pt idx="310">
                  <c:v>849</c:v>
                </c:pt>
                <c:pt idx="311">
                  <c:v>849</c:v>
                </c:pt>
                <c:pt idx="312">
                  <c:v>849</c:v>
                </c:pt>
                <c:pt idx="313">
                  <c:v>849</c:v>
                </c:pt>
                <c:pt idx="314">
                  <c:v>849</c:v>
                </c:pt>
                <c:pt idx="315">
                  <c:v>850</c:v>
                </c:pt>
                <c:pt idx="316">
                  <c:v>850</c:v>
                </c:pt>
                <c:pt idx="317">
                  <c:v>850</c:v>
                </c:pt>
                <c:pt idx="318">
                  <c:v>850</c:v>
                </c:pt>
                <c:pt idx="319">
                  <c:v>850</c:v>
                </c:pt>
                <c:pt idx="320">
                  <c:v>850</c:v>
                </c:pt>
                <c:pt idx="321">
                  <c:v>850</c:v>
                </c:pt>
                <c:pt idx="322">
                  <c:v>850</c:v>
                </c:pt>
                <c:pt idx="323">
                  <c:v>850</c:v>
                </c:pt>
                <c:pt idx="324">
                  <c:v>850</c:v>
                </c:pt>
                <c:pt idx="325">
                  <c:v>850</c:v>
                </c:pt>
                <c:pt idx="326">
                  <c:v>850</c:v>
                </c:pt>
                <c:pt idx="327">
                  <c:v>850</c:v>
                </c:pt>
                <c:pt idx="328">
                  <c:v>850</c:v>
                </c:pt>
                <c:pt idx="329">
                  <c:v>850</c:v>
                </c:pt>
                <c:pt idx="330">
                  <c:v>850</c:v>
                </c:pt>
                <c:pt idx="331">
                  <c:v>850</c:v>
                </c:pt>
                <c:pt idx="332">
                  <c:v>850</c:v>
                </c:pt>
                <c:pt idx="333">
                  <c:v>850</c:v>
                </c:pt>
                <c:pt idx="334">
                  <c:v>850</c:v>
                </c:pt>
                <c:pt idx="335">
                  <c:v>850</c:v>
                </c:pt>
                <c:pt idx="336">
                  <c:v>850</c:v>
                </c:pt>
                <c:pt idx="337">
                  <c:v>850</c:v>
                </c:pt>
                <c:pt idx="338">
                  <c:v>850</c:v>
                </c:pt>
                <c:pt idx="339">
                  <c:v>850</c:v>
                </c:pt>
                <c:pt idx="340">
                  <c:v>850</c:v>
                </c:pt>
                <c:pt idx="341">
                  <c:v>850</c:v>
                </c:pt>
                <c:pt idx="342">
                  <c:v>850</c:v>
                </c:pt>
                <c:pt idx="343">
                  <c:v>850</c:v>
                </c:pt>
                <c:pt idx="344">
                  <c:v>850</c:v>
                </c:pt>
                <c:pt idx="345">
                  <c:v>850</c:v>
                </c:pt>
                <c:pt idx="346">
                  <c:v>850</c:v>
                </c:pt>
                <c:pt idx="347">
                  <c:v>850</c:v>
                </c:pt>
                <c:pt idx="348">
                  <c:v>850</c:v>
                </c:pt>
                <c:pt idx="349">
                  <c:v>850</c:v>
                </c:pt>
                <c:pt idx="350">
                  <c:v>850</c:v>
                </c:pt>
                <c:pt idx="351">
                  <c:v>853</c:v>
                </c:pt>
                <c:pt idx="352">
                  <c:v>853</c:v>
                </c:pt>
                <c:pt idx="353">
                  <c:v>853</c:v>
                </c:pt>
                <c:pt idx="354">
                  <c:v>853</c:v>
                </c:pt>
                <c:pt idx="355">
                  <c:v>853</c:v>
                </c:pt>
                <c:pt idx="356">
                  <c:v>853</c:v>
                </c:pt>
                <c:pt idx="357">
                  <c:v>853</c:v>
                </c:pt>
                <c:pt idx="358">
                  <c:v>853</c:v>
                </c:pt>
                <c:pt idx="359">
                  <c:v>853</c:v>
                </c:pt>
                <c:pt idx="360">
                  <c:v>853</c:v>
                </c:pt>
                <c:pt idx="361">
                  <c:v>853</c:v>
                </c:pt>
                <c:pt idx="362">
                  <c:v>853</c:v>
                </c:pt>
                <c:pt idx="363">
                  <c:v>853</c:v>
                </c:pt>
                <c:pt idx="364">
                  <c:v>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Line_Window!$EA$2:$EA$367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</c:v>
                </c:pt>
                <c:pt idx="42">
                  <c:v>13</c:v>
                </c:pt>
                <c:pt idx="43">
                  <c:v>13</c:v>
                </c:pt>
                <c:pt idx="44">
                  <c:v>14</c:v>
                </c:pt>
                <c:pt idx="45">
                  <c:v>18</c:v>
                </c:pt>
                <c:pt idx="46">
                  <c:v>27</c:v>
                </c:pt>
                <c:pt idx="47">
                  <c:v>30</c:v>
                </c:pt>
                <c:pt idx="48">
                  <c:v>31</c:v>
                </c:pt>
                <c:pt idx="49">
                  <c:v>33</c:v>
                </c:pt>
                <c:pt idx="50">
                  <c:v>33</c:v>
                </c:pt>
                <c:pt idx="51">
                  <c:v>39</c:v>
                </c:pt>
                <c:pt idx="52">
                  <c:v>47</c:v>
                </c:pt>
                <c:pt idx="53">
                  <c:v>52</c:v>
                </c:pt>
                <c:pt idx="54">
                  <c:v>52</c:v>
                </c:pt>
                <c:pt idx="55">
                  <c:v>57</c:v>
                </c:pt>
                <c:pt idx="56">
                  <c:v>63</c:v>
                </c:pt>
                <c:pt idx="57">
                  <c:v>68</c:v>
                </c:pt>
                <c:pt idx="58">
                  <c:v>73</c:v>
                </c:pt>
                <c:pt idx="59">
                  <c:v>79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81</c:v>
                </c:pt>
                <c:pt idx="67">
                  <c:v>81</c:v>
                </c:pt>
                <c:pt idx="68">
                  <c:v>81</c:v>
                </c:pt>
                <c:pt idx="69">
                  <c:v>82</c:v>
                </c:pt>
                <c:pt idx="70">
                  <c:v>88</c:v>
                </c:pt>
                <c:pt idx="71">
                  <c:v>89</c:v>
                </c:pt>
                <c:pt idx="72">
                  <c:v>89</c:v>
                </c:pt>
                <c:pt idx="73">
                  <c:v>91</c:v>
                </c:pt>
                <c:pt idx="74">
                  <c:v>91</c:v>
                </c:pt>
                <c:pt idx="75">
                  <c:v>96</c:v>
                </c:pt>
                <c:pt idx="76">
                  <c:v>103</c:v>
                </c:pt>
                <c:pt idx="77">
                  <c:v>110</c:v>
                </c:pt>
                <c:pt idx="78">
                  <c:v>110</c:v>
                </c:pt>
                <c:pt idx="79">
                  <c:v>111</c:v>
                </c:pt>
                <c:pt idx="80">
                  <c:v>116</c:v>
                </c:pt>
                <c:pt idx="81">
                  <c:v>117</c:v>
                </c:pt>
                <c:pt idx="82">
                  <c:v>122</c:v>
                </c:pt>
                <c:pt idx="83">
                  <c:v>135</c:v>
                </c:pt>
                <c:pt idx="84">
                  <c:v>138</c:v>
                </c:pt>
                <c:pt idx="85">
                  <c:v>138</c:v>
                </c:pt>
                <c:pt idx="86">
                  <c:v>138</c:v>
                </c:pt>
                <c:pt idx="87">
                  <c:v>140</c:v>
                </c:pt>
                <c:pt idx="88">
                  <c:v>140</c:v>
                </c:pt>
                <c:pt idx="89">
                  <c:v>140</c:v>
                </c:pt>
                <c:pt idx="90">
                  <c:v>140</c:v>
                </c:pt>
                <c:pt idx="91">
                  <c:v>140</c:v>
                </c:pt>
                <c:pt idx="92">
                  <c:v>140</c:v>
                </c:pt>
                <c:pt idx="93">
                  <c:v>145</c:v>
                </c:pt>
                <c:pt idx="94">
                  <c:v>161</c:v>
                </c:pt>
                <c:pt idx="95">
                  <c:v>169</c:v>
                </c:pt>
                <c:pt idx="96">
                  <c:v>175</c:v>
                </c:pt>
                <c:pt idx="97">
                  <c:v>181</c:v>
                </c:pt>
                <c:pt idx="98">
                  <c:v>188</c:v>
                </c:pt>
                <c:pt idx="99">
                  <c:v>191</c:v>
                </c:pt>
                <c:pt idx="100">
                  <c:v>199</c:v>
                </c:pt>
                <c:pt idx="101">
                  <c:v>199</c:v>
                </c:pt>
                <c:pt idx="102">
                  <c:v>199</c:v>
                </c:pt>
                <c:pt idx="103">
                  <c:v>200</c:v>
                </c:pt>
                <c:pt idx="104">
                  <c:v>204</c:v>
                </c:pt>
                <c:pt idx="105">
                  <c:v>208</c:v>
                </c:pt>
                <c:pt idx="106">
                  <c:v>212</c:v>
                </c:pt>
                <c:pt idx="107">
                  <c:v>218</c:v>
                </c:pt>
                <c:pt idx="108">
                  <c:v>227</c:v>
                </c:pt>
                <c:pt idx="109">
                  <c:v>233</c:v>
                </c:pt>
                <c:pt idx="110">
                  <c:v>240</c:v>
                </c:pt>
                <c:pt idx="111">
                  <c:v>250</c:v>
                </c:pt>
                <c:pt idx="112">
                  <c:v>257</c:v>
                </c:pt>
                <c:pt idx="113">
                  <c:v>263</c:v>
                </c:pt>
                <c:pt idx="114">
                  <c:v>271</c:v>
                </c:pt>
                <c:pt idx="115">
                  <c:v>280</c:v>
                </c:pt>
                <c:pt idx="116">
                  <c:v>286</c:v>
                </c:pt>
                <c:pt idx="117">
                  <c:v>293</c:v>
                </c:pt>
                <c:pt idx="118">
                  <c:v>304</c:v>
                </c:pt>
                <c:pt idx="119">
                  <c:v>311</c:v>
                </c:pt>
                <c:pt idx="120">
                  <c:v>320</c:v>
                </c:pt>
                <c:pt idx="121">
                  <c:v>327</c:v>
                </c:pt>
                <c:pt idx="122">
                  <c:v>333</c:v>
                </c:pt>
                <c:pt idx="123">
                  <c:v>333</c:v>
                </c:pt>
                <c:pt idx="124">
                  <c:v>333</c:v>
                </c:pt>
                <c:pt idx="125">
                  <c:v>333</c:v>
                </c:pt>
                <c:pt idx="126">
                  <c:v>333</c:v>
                </c:pt>
                <c:pt idx="127">
                  <c:v>338</c:v>
                </c:pt>
                <c:pt idx="128">
                  <c:v>345</c:v>
                </c:pt>
                <c:pt idx="129">
                  <c:v>351</c:v>
                </c:pt>
                <c:pt idx="130">
                  <c:v>353</c:v>
                </c:pt>
                <c:pt idx="131">
                  <c:v>355</c:v>
                </c:pt>
                <c:pt idx="132">
                  <c:v>363</c:v>
                </c:pt>
                <c:pt idx="133">
                  <c:v>368</c:v>
                </c:pt>
                <c:pt idx="134">
                  <c:v>371</c:v>
                </c:pt>
                <c:pt idx="135">
                  <c:v>378</c:v>
                </c:pt>
                <c:pt idx="136">
                  <c:v>383</c:v>
                </c:pt>
                <c:pt idx="137">
                  <c:v>383</c:v>
                </c:pt>
                <c:pt idx="138">
                  <c:v>389</c:v>
                </c:pt>
                <c:pt idx="139">
                  <c:v>397</c:v>
                </c:pt>
                <c:pt idx="140">
                  <c:v>405</c:v>
                </c:pt>
                <c:pt idx="141">
                  <c:v>413</c:v>
                </c:pt>
                <c:pt idx="142">
                  <c:v>421</c:v>
                </c:pt>
                <c:pt idx="143">
                  <c:v>430</c:v>
                </c:pt>
                <c:pt idx="144">
                  <c:v>437</c:v>
                </c:pt>
                <c:pt idx="145">
                  <c:v>444</c:v>
                </c:pt>
                <c:pt idx="146">
                  <c:v>449</c:v>
                </c:pt>
                <c:pt idx="147">
                  <c:v>453</c:v>
                </c:pt>
                <c:pt idx="148">
                  <c:v>456</c:v>
                </c:pt>
                <c:pt idx="149">
                  <c:v>461</c:v>
                </c:pt>
                <c:pt idx="150">
                  <c:v>468</c:v>
                </c:pt>
                <c:pt idx="151">
                  <c:v>468</c:v>
                </c:pt>
                <c:pt idx="152">
                  <c:v>477</c:v>
                </c:pt>
                <c:pt idx="153">
                  <c:v>486</c:v>
                </c:pt>
                <c:pt idx="154">
                  <c:v>498</c:v>
                </c:pt>
                <c:pt idx="155">
                  <c:v>503</c:v>
                </c:pt>
                <c:pt idx="156">
                  <c:v>513</c:v>
                </c:pt>
                <c:pt idx="157">
                  <c:v>525</c:v>
                </c:pt>
                <c:pt idx="158">
                  <c:v>527</c:v>
                </c:pt>
                <c:pt idx="159">
                  <c:v>535</c:v>
                </c:pt>
                <c:pt idx="160">
                  <c:v>544</c:v>
                </c:pt>
                <c:pt idx="161">
                  <c:v>552</c:v>
                </c:pt>
                <c:pt idx="162">
                  <c:v>561</c:v>
                </c:pt>
                <c:pt idx="163">
                  <c:v>571</c:v>
                </c:pt>
                <c:pt idx="164">
                  <c:v>582</c:v>
                </c:pt>
                <c:pt idx="165">
                  <c:v>586</c:v>
                </c:pt>
                <c:pt idx="166">
                  <c:v>586</c:v>
                </c:pt>
                <c:pt idx="167">
                  <c:v>586</c:v>
                </c:pt>
                <c:pt idx="168">
                  <c:v>586</c:v>
                </c:pt>
                <c:pt idx="169">
                  <c:v>586</c:v>
                </c:pt>
                <c:pt idx="170">
                  <c:v>591</c:v>
                </c:pt>
                <c:pt idx="171">
                  <c:v>597</c:v>
                </c:pt>
                <c:pt idx="172">
                  <c:v>597</c:v>
                </c:pt>
                <c:pt idx="173">
                  <c:v>597</c:v>
                </c:pt>
                <c:pt idx="174">
                  <c:v>597</c:v>
                </c:pt>
                <c:pt idx="175">
                  <c:v>597</c:v>
                </c:pt>
                <c:pt idx="176">
                  <c:v>597</c:v>
                </c:pt>
                <c:pt idx="177">
                  <c:v>598</c:v>
                </c:pt>
                <c:pt idx="178">
                  <c:v>602</c:v>
                </c:pt>
                <c:pt idx="179">
                  <c:v>602</c:v>
                </c:pt>
                <c:pt idx="180">
                  <c:v>602</c:v>
                </c:pt>
                <c:pt idx="181">
                  <c:v>602</c:v>
                </c:pt>
                <c:pt idx="182">
                  <c:v>610</c:v>
                </c:pt>
                <c:pt idx="183">
                  <c:v>616</c:v>
                </c:pt>
                <c:pt idx="184">
                  <c:v>625</c:v>
                </c:pt>
                <c:pt idx="185">
                  <c:v>635</c:v>
                </c:pt>
                <c:pt idx="186">
                  <c:v>635</c:v>
                </c:pt>
                <c:pt idx="187">
                  <c:v>641</c:v>
                </c:pt>
                <c:pt idx="188">
                  <c:v>642</c:v>
                </c:pt>
                <c:pt idx="189">
                  <c:v>642</c:v>
                </c:pt>
                <c:pt idx="190">
                  <c:v>642</c:v>
                </c:pt>
                <c:pt idx="191">
                  <c:v>647</c:v>
                </c:pt>
                <c:pt idx="192">
                  <c:v>655</c:v>
                </c:pt>
                <c:pt idx="193">
                  <c:v>655</c:v>
                </c:pt>
                <c:pt idx="194">
                  <c:v>655</c:v>
                </c:pt>
                <c:pt idx="195">
                  <c:v>655</c:v>
                </c:pt>
                <c:pt idx="196">
                  <c:v>655</c:v>
                </c:pt>
                <c:pt idx="197">
                  <c:v>655</c:v>
                </c:pt>
                <c:pt idx="198">
                  <c:v>660</c:v>
                </c:pt>
                <c:pt idx="199">
                  <c:v>669</c:v>
                </c:pt>
                <c:pt idx="200">
                  <c:v>672</c:v>
                </c:pt>
                <c:pt idx="201">
                  <c:v>677</c:v>
                </c:pt>
                <c:pt idx="202">
                  <c:v>680</c:v>
                </c:pt>
                <c:pt idx="203">
                  <c:v>681</c:v>
                </c:pt>
                <c:pt idx="204">
                  <c:v>685</c:v>
                </c:pt>
                <c:pt idx="205">
                  <c:v>692</c:v>
                </c:pt>
                <c:pt idx="206">
                  <c:v>702</c:v>
                </c:pt>
                <c:pt idx="207">
                  <c:v>708</c:v>
                </c:pt>
                <c:pt idx="208">
                  <c:v>713</c:v>
                </c:pt>
                <c:pt idx="209">
                  <c:v>714</c:v>
                </c:pt>
                <c:pt idx="210">
                  <c:v>714</c:v>
                </c:pt>
                <c:pt idx="211">
                  <c:v>714</c:v>
                </c:pt>
                <c:pt idx="212">
                  <c:v>719</c:v>
                </c:pt>
                <c:pt idx="213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</c:v>
                </c:pt>
              </c:strCache>
            </c:strRef>
          </c:tx>
          <c:spPr>
            <a:ln w="254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Line_Window!$EB$2:$EB$367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</c:v>
                </c:pt>
              </c:strCache>
            </c:strRef>
          </c:tx>
          <c:spPr>
            <a:ln w="254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Line_Window!$EC$2:$EC$367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</c:v>
                </c:pt>
              </c:strCache>
            </c:strRef>
          </c:tx>
          <c:spPr>
            <a:ln w="254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Line_Window!$ED$2:$ED$367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</c:v>
                </c:pt>
              </c:strCache>
            </c:strRef>
          </c:tx>
          <c:spPr>
            <a:ln w="254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Line_Window!$EE$2:$EE$367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Line_Window!$EF$2:$EF$367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Line_Window!$EG$2:$EG$367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Line_Window!$EH$2:$EH$367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13</c:v>
                </c:pt>
                <c:pt idx="354">
                  <c:v>13</c:v>
                </c:pt>
                <c:pt idx="355">
                  <c:v>13</c:v>
                </c:pt>
                <c:pt idx="356">
                  <c:v>13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13</c:v>
                </c:pt>
                <c:pt idx="361">
                  <c:v>13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 YTD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Line_Window!$EI$2:$EI$367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8</c:v>
                </c:pt>
                <c:pt idx="121">
                  <c:v>12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20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CaptureVsBase!$GY$2:$GY$13</c:f>
              <c:numCache>
                <c:formatCode>General</c:formatCode>
                <c:ptCount val="12"/>
                <c:pt idx="0">
                  <c:v>79.2</c:v>
                </c:pt>
                <c:pt idx="1">
                  <c:v>89.8</c:v>
                </c:pt>
                <c:pt idx="2">
                  <c:v>80.7</c:v>
                </c:pt>
                <c:pt idx="3">
                  <c:v>92.2</c:v>
                </c:pt>
                <c:pt idx="4">
                  <c:v>95.0</c:v>
                </c:pt>
                <c:pt idx="5">
                  <c:v>74.8</c:v>
                </c:pt>
                <c:pt idx="6">
                  <c:v>92.1</c:v>
                </c:pt>
                <c:pt idx="7">
                  <c:v>83.3</c:v>
                </c:pt>
                <c:pt idx="8">
                  <c:v>86.4</c:v>
                </c:pt>
                <c:pt idx="9">
                  <c:v>87.4</c:v>
                </c:pt>
                <c:pt idx="10">
                  <c:v>90.5</c:v>
                </c:pt>
                <c:pt idx="11">
                  <c:v>83.0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CaptureVsBase!$GZ$2:$GZ$13</c:f>
              <c:numCache>
                <c:formatCode>General</c:formatCode>
                <c:ptCount val="12"/>
                <c:pt idx="0">
                  <c:v>88.8</c:v>
                </c:pt>
                <c:pt idx="1">
                  <c:v>80.1</c:v>
                </c:pt>
                <c:pt idx="2">
                  <c:v>81.9</c:v>
                </c:pt>
                <c:pt idx="3">
                  <c:v>65.5</c:v>
                </c:pt>
                <c:pt idx="4">
                  <c:v>74.3</c:v>
                </c:pt>
                <c:pt idx="5">
                  <c:v>85.1</c:v>
                </c:pt>
                <c:pt idx="6">
                  <c:v>72.5</c:v>
                </c:pt>
                <c:pt idx="7">
                  <c:v>86.4</c:v>
                </c:pt>
                <c:pt idx="8">
                  <c:v>87.1</c:v>
                </c:pt>
                <c:pt idx="9">
                  <c:v>88.5</c:v>
                </c:pt>
                <c:pt idx="10">
                  <c:v>83.0</c:v>
                </c:pt>
                <c:pt idx="11">
                  <c:v>77.7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CaptureVsBase!$HA$2:$HA$13</c:f>
              <c:numCache>
                <c:formatCode>General</c:formatCode>
                <c:ptCount val="12"/>
                <c:pt idx="0">
                  <c:v>88.4</c:v>
                </c:pt>
                <c:pt idx="1">
                  <c:v>90.3</c:v>
                </c:pt>
                <c:pt idx="2">
                  <c:v>74.3</c:v>
                </c:pt>
                <c:pt idx="3">
                  <c:v>83.9</c:v>
                </c:pt>
                <c:pt idx="4">
                  <c:v>81.0</c:v>
                </c:pt>
                <c:pt idx="5">
                  <c:v>86.6</c:v>
                </c:pt>
                <c:pt idx="6">
                  <c:v>85.4</c:v>
                </c:pt>
                <c:pt idx="7">
                  <c:v>89.0</c:v>
                </c:pt>
                <c:pt idx="8">
                  <c:v>92.1</c:v>
                </c:pt>
                <c:pt idx="9">
                  <c:v>80.3</c:v>
                </c:pt>
                <c:pt idx="10">
                  <c:v>81.0</c:v>
                </c:pt>
                <c:pt idx="11">
                  <c:v>74.9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CaptureVsBase!$HB$2:$HB$13</c:f>
              <c:numCache>
                <c:formatCode>General</c:formatCode>
                <c:ptCount val="12"/>
                <c:pt idx="0">
                  <c:v>78.9</c:v>
                </c:pt>
                <c:pt idx="1">
                  <c:v>86.0</c:v>
                </c:pt>
                <c:pt idx="2">
                  <c:v>81.7</c:v>
                </c:pt>
                <c:pt idx="3">
                  <c:v>79.1</c:v>
                </c:pt>
                <c:pt idx="4">
                  <c:v>79.1</c:v>
                </c:pt>
                <c:pt idx="5">
                  <c:v>91.2</c:v>
                </c:pt>
                <c:pt idx="6">
                  <c:v>89.9</c:v>
                </c:pt>
                <c:pt idx="7">
                  <c:v>99.3</c:v>
                </c:pt>
                <c:pt idx="8">
                  <c:v>83.0</c:v>
                </c:pt>
                <c:pt idx="9">
                  <c:v>84.8</c:v>
                </c:pt>
                <c:pt idx="10">
                  <c:v>79.9</c:v>
                </c:pt>
                <c:pt idx="11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CaptureVsBase!$HC$2:$HC$13</c:f>
              <c:numCache>
                <c:formatCode>General</c:formatCode>
                <c:ptCount val="12"/>
                <c:pt idx="0">
                  <c:v>76.3</c:v>
                </c:pt>
                <c:pt idx="1">
                  <c:v>83.8</c:v>
                </c:pt>
                <c:pt idx="2">
                  <c:v>85.1</c:v>
                </c:pt>
                <c:pt idx="3">
                  <c:v>90.6</c:v>
                </c:pt>
                <c:pt idx="4">
                  <c:v>101.0</c:v>
                </c:pt>
                <c:pt idx="5">
                  <c:v>98.3</c:v>
                </c:pt>
                <c:pt idx="6">
                  <c:v>80.1</c:v>
                </c:pt>
                <c:pt idx="7">
                  <c:v>73.5</c:v>
                </c:pt>
                <c:pt idx="8">
                  <c:v>87.8</c:v>
                </c:pt>
                <c:pt idx="9">
                  <c:v>80.8</c:v>
                </c:pt>
                <c:pt idx="10">
                  <c:v>84.8</c:v>
                </c:pt>
                <c:pt idx="11">
                  <c:v>67.9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CaptureVsBase!$HD$2:$HD$13</c:f>
              <c:numCache>
                <c:formatCode>General</c:formatCode>
                <c:ptCount val="12"/>
                <c:pt idx="0">
                  <c:v>85.8</c:v>
                </c:pt>
                <c:pt idx="1">
                  <c:v>88.2</c:v>
                </c:pt>
                <c:pt idx="2">
                  <c:v>86.8</c:v>
                </c:pt>
                <c:pt idx="3">
                  <c:v>81.2</c:v>
                </c:pt>
                <c:pt idx="4">
                  <c:v>89.4</c:v>
                </c:pt>
                <c:pt idx="5">
                  <c:v>82.1</c:v>
                </c:pt>
                <c:pt idx="6">
                  <c:v>79.6</c:v>
                </c:pt>
                <c:pt idx="7">
                  <c:v>81.7</c:v>
                </c:pt>
                <c:pt idx="8">
                  <c:v>83.0</c:v>
                </c:pt>
                <c:pt idx="9">
                  <c:v>81.4</c:v>
                </c:pt>
                <c:pt idx="10">
                  <c:v>80.0</c:v>
                </c:pt>
                <c:pt idx="11">
                  <c:v>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CaptureVsBase!$HE$2:$HE$13</c:f>
              <c:numCache>
                <c:formatCode>General</c:formatCode>
                <c:ptCount val="12"/>
                <c:pt idx="0">
                  <c:v>76.3</c:v>
                </c:pt>
                <c:pt idx="1">
                  <c:v>90.4</c:v>
                </c:pt>
                <c:pt idx="2">
                  <c:v>84.7</c:v>
                </c:pt>
                <c:pt idx="3">
                  <c:v>99.5</c:v>
                </c:pt>
                <c:pt idx="4">
                  <c:v>97.4</c:v>
                </c:pt>
                <c:pt idx="5">
                  <c:v>89.0</c:v>
                </c:pt>
                <c:pt idx="6">
                  <c:v>94.5</c:v>
                </c:pt>
                <c:pt idx="7">
                  <c:v>91.8</c:v>
                </c:pt>
                <c:pt idx="8">
                  <c:v>79.3</c:v>
                </c:pt>
                <c:pt idx="9">
                  <c:v>69.8</c:v>
                </c:pt>
                <c:pt idx="10">
                  <c:v>87.9</c:v>
                </c:pt>
                <c:pt idx="11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CaptureVsBase!$HF$2:$HF$13</c:f>
              <c:numCache>
                <c:formatCode>General</c:formatCode>
                <c:ptCount val="12"/>
                <c:pt idx="0">
                  <c:v>88.1</c:v>
                </c:pt>
                <c:pt idx="1">
                  <c:v>91.2</c:v>
                </c:pt>
                <c:pt idx="2">
                  <c:v>80.3</c:v>
                </c:pt>
                <c:pt idx="3">
                  <c:v>91.1</c:v>
                </c:pt>
                <c:pt idx="4">
                  <c:v>104.0</c:v>
                </c:pt>
                <c:pt idx="5">
                  <c:v>80.3</c:v>
                </c:pt>
                <c:pt idx="6">
                  <c:v>88.7</c:v>
                </c:pt>
                <c:pt idx="7">
                  <c:v>97.9</c:v>
                </c:pt>
                <c:pt idx="8">
                  <c:v>81.2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CaptureVsBase!$HG$2:$HG$13</c:f>
              <c:numCache>
                <c:formatCode>General</c:formatCode>
                <c:ptCount val="12"/>
                <c:pt idx="0">
                  <c:v>119.7</c:v>
                </c:pt>
                <c:pt idx="1">
                  <c:v>98.4</c:v>
                </c:pt>
                <c:pt idx="2">
                  <c:v>100.6</c:v>
                </c:pt>
                <c:pt idx="3">
                  <c:v>85.8</c:v>
                </c:pt>
                <c:pt idx="4">
                  <c:v>93.2</c:v>
                </c:pt>
                <c:pt idx="5">
                  <c:v>89.5</c:v>
                </c:pt>
                <c:pt idx="6">
                  <c:v>98.6</c:v>
                </c:pt>
                <c:pt idx="7">
                  <c:v>91.7</c:v>
                </c:pt>
                <c:pt idx="8">
                  <c:v>93.5</c:v>
                </c:pt>
                <c:pt idx="9">
                  <c:v>102.5</c:v>
                </c:pt>
                <c:pt idx="10">
                  <c:v>106.9</c:v>
                </c:pt>
                <c:pt idx="11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CaptureVsBase!$HH$2:$HH$13</c:f>
              <c:numCache>
                <c:formatCode>General</c:formatCode>
                <c:ptCount val="12"/>
                <c:pt idx="0">
                  <c:v>109.5</c:v>
                </c:pt>
                <c:pt idx="1">
                  <c:v>105.9</c:v>
                </c:pt>
                <c:pt idx="2">
                  <c:v>72.0</c:v>
                </c:pt>
                <c:pt idx="3">
                  <c:v>52.5</c:v>
                </c:pt>
                <c:pt idx="4">
                  <c:v>80.2</c:v>
                </c:pt>
                <c:pt idx="5">
                  <c:v>94.2</c:v>
                </c:pt>
                <c:pt idx="6">
                  <c:v>87.2</c:v>
                </c:pt>
                <c:pt idx="7">
                  <c:v>95.1</c:v>
                </c:pt>
                <c:pt idx="8">
                  <c:v>91.0</c:v>
                </c:pt>
                <c:pt idx="9">
                  <c:v>96.1</c:v>
                </c:pt>
                <c:pt idx="10">
                  <c:v>103.0</c:v>
                </c:pt>
                <c:pt idx="11">
                  <c:v>110.4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CaptureVsBase!$HI$2:$HI$13</c:f>
              <c:numCache>
                <c:formatCode>General</c:formatCode>
                <c:ptCount val="12"/>
                <c:pt idx="0">
                  <c:v>105.0</c:v>
                </c:pt>
                <c:pt idx="1">
                  <c:v>92.1</c:v>
                </c:pt>
                <c:pt idx="2">
                  <c:v>86.9</c:v>
                </c:pt>
                <c:pt idx="3">
                  <c:v>84.7</c:v>
                </c:pt>
                <c:pt idx="4">
                  <c:v>78.6</c:v>
                </c:pt>
                <c:pt idx="5">
                  <c:v>92.5</c:v>
                </c:pt>
                <c:pt idx="6">
                  <c:v>91.1</c:v>
                </c:pt>
                <c:pt idx="7">
                  <c:v>92.7</c:v>
                </c:pt>
                <c:pt idx="8">
                  <c:v>91.2</c:v>
                </c:pt>
                <c:pt idx="9">
                  <c:v>91.8</c:v>
                </c:pt>
                <c:pt idx="10">
                  <c:v>103.7</c:v>
                </c:pt>
                <c:pt idx="11">
                  <c:v>122.8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CaptureVsBase!$HJ$2:$HJ$13</c:f>
              <c:numCache>
                <c:formatCode>General</c:formatCode>
                <c:ptCount val="12"/>
                <c:pt idx="0">
                  <c:v>106.2</c:v>
                </c:pt>
                <c:pt idx="1">
                  <c:v>92.2</c:v>
                </c:pt>
                <c:pt idx="2">
                  <c:v>82.3</c:v>
                </c:pt>
                <c:pt idx="3">
                  <c:v>87.7</c:v>
                </c:pt>
                <c:pt idx="4">
                  <c:v>85.3</c:v>
                </c:pt>
                <c:pt idx="5">
                  <c:v>86.9</c:v>
                </c:pt>
                <c:pt idx="6">
                  <c:v>82.7</c:v>
                </c:pt>
                <c:pt idx="7">
                  <c:v>85.7</c:v>
                </c:pt>
                <c:pt idx="8">
                  <c:v>91.8</c:v>
                </c:pt>
                <c:pt idx="9">
                  <c:v>84.3</c:v>
                </c:pt>
                <c:pt idx="10">
                  <c:v>88.1</c:v>
                </c:pt>
                <c:pt idx="11">
                  <c:v>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CaptureVsBase!$HK$2:$HK$13</c:f>
              <c:numCache>
                <c:formatCode>General</c:formatCode>
                <c:ptCount val="12"/>
                <c:pt idx="0">
                  <c:v>104.3</c:v>
                </c:pt>
                <c:pt idx="1">
                  <c:v>96.1</c:v>
                </c:pt>
                <c:pt idx="2">
                  <c:v>86.8</c:v>
                </c:pt>
                <c:pt idx="3">
                  <c:v>79.6</c:v>
                </c:pt>
                <c:pt idx="4">
                  <c:v>66.2</c:v>
                </c:pt>
                <c:pt idx="5">
                  <c:v>75.3</c:v>
                </c:pt>
                <c:pt idx="6">
                  <c:v>67.7</c:v>
                </c:pt>
                <c:pt idx="7">
                  <c:v>80.1</c:v>
                </c:pt>
                <c:pt idx="8">
                  <c:v>74.1</c:v>
                </c:pt>
                <c:pt idx="9">
                  <c:v>77.5</c:v>
                </c:pt>
                <c:pt idx="10">
                  <c:v>93.4</c:v>
                </c:pt>
                <c:pt idx="11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CaptureVsBase!$HL$2:$HL$13</c:f>
              <c:numCache>
                <c:formatCode>General</c:formatCode>
                <c:ptCount val="12"/>
                <c:pt idx="0">
                  <c:v>98.2</c:v>
                </c:pt>
                <c:pt idx="1">
                  <c:v>95.8</c:v>
                </c:pt>
                <c:pt idx="2">
                  <c:v>76.5</c:v>
                </c:pt>
                <c:pt idx="3">
                  <c:v>62.1</c:v>
                </c:pt>
                <c:pt idx="4">
                  <c:v>48.7</c:v>
                </c:pt>
                <c:pt idx="5">
                  <c:v>61.0</c:v>
                </c:pt>
                <c:pt idx="6">
                  <c:v>52.9</c:v>
                </c:pt>
                <c:pt idx="7">
                  <c:v>52.6</c:v>
                </c:pt>
                <c:pt idx="8">
                  <c:v>57.9</c:v>
                </c:pt>
                <c:pt idx="9">
                  <c:v>78.1</c:v>
                </c:pt>
                <c:pt idx="10">
                  <c:v>88.3</c:v>
                </c:pt>
                <c:pt idx="11">
                  <c:v>103.1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CaptureVsBase!$HM$2:$HM$13</c:f>
              <c:numCache>
                <c:formatCode>General</c:formatCode>
                <c:ptCount val="12"/>
                <c:pt idx="0">
                  <c:v>101.1</c:v>
                </c:pt>
                <c:pt idx="1">
                  <c:v>86.3</c:v>
                </c:pt>
                <c:pt idx="2">
                  <c:v>53.6</c:v>
                </c:pt>
                <c:pt idx="3">
                  <c:v>40.2</c:v>
                </c:pt>
                <c:pt idx="4">
                  <c:v>32.2</c:v>
                </c:pt>
                <c:pt idx="5">
                  <c:v>31.3</c:v>
                </c:pt>
                <c:pt idx="6">
                  <c:v>68.2</c:v>
                </c:pt>
                <c:pt idx="7">
                  <c:v>50.8</c:v>
                </c:pt>
                <c:pt idx="8">
                  <c:v>53.0</c:v>
                </c:pt>
                <c:pt idx="9">
                  <c:v>85.0</c:v>
                </c:pt>
                <c:pt idx="10">
                  <c:v>90.3</c:v>
                </c:pt>
                <c:pt idx="11">
                  <c:v>101.1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CaptureVsBase!$HN$2:$HN$13</c:f>
              <c:numCache>
                <c:formatCode>General</c:formatCode>
                <c:ptCount val="12"/>
                <c:pt idx="0">
                  <c:v>101.0</c:v>
                </c:pt>
                <c:pt idx="1">
                  <c:v>81.5</c:v>
                </c:pt>
                <c:pt idx="2">
                  <c:v>57.8</c:v>
                </c:pt>
                <c:pt idx="3">
                  <c:v>25.8</c:v>
                </c:pt>
                <c:pt idx="4">
                  <c:v>39.8</c:v>
                </c:pt>
                <c:pt idx="5">
                  <c:v>59.0</c:v>
                </c:pt>
                <c:pt idx="6">
                  <c:v>52.1</c:v>
                </c:pt>
                <c:pt idx="7">
                  <c:v>52.5</c:v>
                </c:pt>
                <c:pt idx="8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CaptureVsBase!$HO$2:$HO$13</c:f>
              <c:numCache>
                <c:formatCode>General</c:formatCode>
                <c:ptCount val="12"/>
                <c:pt idx="0">
                  <c:v>109.5</c:v>
                </c:pt>
                <c:pt idx="1">
                  <c:v>104.2</c:v>
                </c:pt>
                <c:pt idx="2">
                  <c:v>114.7</c:v>
                </c:pt>
                <c:pt idx="3">
                  <c:v>106.7</c:v>
                </c:pt>
                <c:pt idx="4">
                  <c:v>104.8</c:v>
                </c:pt>
                <c:pt idx="5">
                  <c:v>111.8</c:v>
                </c:pt>
                <c:pt idx="6">
                  <c:v>103.6</c:v>
                </c:pt>
                <c:pt idx="7">
                  <c:v>106.5</c:v>
                </c:pt>
                <c:pt idx="8">
                  <c:v>107.0</c:v>
                </c:pt>
                <c:pt idx="9">
                  <c:v>106.3</c:v>
                </c:pt>
                <c:pt idx="10">
                  <c:v>103.7</c:v>
                </c:pt>
                <c:pt idx="11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CaptureVsBase!$HP$2:$HP$13</c:f>
              <c:numCache>
                <c:formatCode>General</c:formatCode>
                <c:ptCount val="12"/>
                <c:pt idx="0">
                  <c:v>106.5</c:v>
                </c:pt>
                <c:pt idx="1">
                  <c:v>124.9</c:v>
                </c:pt>
                <c:pt idx="2">
                  <c:v>116.7</c:v>
                </c:pt>
                <c:pt idx="3">
                  <c:v>119.9</c:v>
                </c:pt>
                <c:pt idx="4">
                  <c:v>117.7</c:v>
                </c:pt>
                <c:pt idx="5">
                  <c:v>113.3</c:v>
                </c:pt>
                <c:pt idx="6">
                  <c:v>111.2</c:v>
                </c:pt>
                <c:pt idx="7">
                  <c:v>105.9</c:v>
                </c:pt>
                <c:pt idx="8">
                  <c:v>103.9</c:v>
                </c:pt>
                <c:pt idx="9">
                  <c:v>109.0</c:v>
                </c:pt>
                <c:pt idx="10">
                  <c:v>108.2</c:v>
                </c:pt>
                <c:pt idx="11">
                  <c:v>112.0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CaptureVsBase!$HQ$2:$HQ$13</c:f>
              <c:numCache>
                <c:formatCode>General</c:formatCode>
                <c:ptCount val="12"/>
                <c:pt idx="0">
                  <c:v>103.7</c:v>
                </c:pt>
                <c:pt idx="1">
                  <c:v>107.3</c:v>
                </c:pt>
                <c:pt idx="2">
                  <c:v>111.5</c:v>
                </c:pt>
                <c:pt idx="3">
                  <c:v>110.7</c:v>
                </c:pt>
                <c:pt idx="4">
                  <c:v>114.6</c:v>
                </c:pt>
                <c:pt idx="5">
                  <c:v>104.7</c:v>
                </c:pt>
                <c:pt idx="6">
                  <c:v>104.3</c:v>
                </c:pt>
                <c:pt idx="7">
                  <c:v>104.8</c:v>
                </c:pt>
                <c:pt idx="8">
                  <c:v>101.5</c:v>
                </c:pt>
                <c:pt idx="9">
                  <c:v>106.8</c:v>
                </c:pt>
                <c:pt idx="10">
                  <c:v>103.5</c:v>
                </c:pt>
                <c:pt idx="11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CaptureVsBase!$HR$2:$HR$13</c:f>
              <c:numCache>
                <c:formatCode>General</c:formatCode>
                <c:ptCount val="12"/>
                <c:pt idx="0">
                  <c:v>109.2</c:v>
                </c:pt>
                <c:pt idx="1">
                  <c:v>113.5</c:v>
                </c:pt>
                <c:pt idx="2">
                  <c:v>103.7</c:v>
                </c:pt>
                <c:pt idx="3">
                  <c:v>107.2</c:v>
                </c:pt>
                <c:pt idx="4">
                  <c:v>106.8</c:v>
                </c:pt>
                <c:pt idx="5">
                  <c:v>102.5</c:v>
                </c:pt>
                <c:pt idx="6">
                  <c:v>103.5</c:v>
                </c:pt>
                <c:pt idx="7">
                  <c:v>100.7</c:v>
                </c:pt>
                <c:pt idx="8">
                  <c:v>103.5</c:v>
                </c:pt>
                <c:pt idx="9">
                  <c:v>104.8</c:v>
                </c:pt>
                <c:pt idx="10">
                  <c:v>107.2</c:v>
                </c:pt>
                <c:pt idx="11">
                  <c:v>117.7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CaptureVsBase!$HS$2:$HS$13</c:f>
              <c:numCache>
                <c:formatCode>General</c:formatCode>
                <c:ptCount val="12"/>
                <c:pt idx="0">
                  <c:v>117.1</c:v>
                </c:pt>
                <c:pt idx="1">
                  <c:v>106.2</c:v>
                </c:pt>
                <c:pt idx="2">
                  <c:v>110.7</c:v>
                </c:pt>
                <c:pt idx="3">
                  <c:v>107.4</c:v>
                </c:pt>
                <c:pt idx="4">
                  <c:v>111.3</c:v>
                </c:pt>
                <c:pt idx="5">
                  <c:v>111.1</c:v>
                </c:pt>
                <c:pt idx="6">
                  <c:v>114.0</c:v>
                </c:pt>
                <c:pt idx="7">
                  <c:v>112.6</c:v>
                </c:pt>
                <c:pt idx="8">
                  <c:v>108.0</c:v>
                </c:pt>
                <c:pt idx="9">
                  <c:v>118.9</c:v>
                </c:pt>
                <c:pt idx="10">
                  <c:v>115.9</c:v>
                </c:pt>
                <c:pt idx="11">
                  <c:v>134.5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CaptureVsBase!$HT$2:$HT$13</c:f>
              <c:numCache>
                <c:formatCode>General</c:formatCode>
                <c:ptCount val="12"/>
                <c:pt idx="0">
                  <c:v>114.1</c:v>
                </c:pt>
                <c:pt idx="1">
                  <c:v>110.2</c:v>
                </c:pt>
                <c:pt idx="2">
                  <c:v>112.7</c:v>
                </c:pt>
                <c:pt idx="3">
                  <c:v>121.4</c:v>
                </c:pt>
                <c:pt idx="4">
                  <c:v>118.4</c:v>
                </c:pt>
                <c:pt idx="5">
                  <c:v>120.7</c:v>
                </c:pt>
                <c:pt idx="6">
                  <c:v>119.9</c:v>
                </c:pt>
                <c:pt idx="7">
                  <c:v>115.4</c:v>
                </c:pt>
                <c:pt idx="8">
                  <c:v>113.3</c:v>
                </c:pt>
                <c:pt idx="9">
                  <c:v>109.9</c:v>
                </c:pt>
                <c:pt idx="10">
                  <c:v>107.2</c:v>
                </c:pt>
                <c:pt idx="11">
                  <c:v>115.1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CaptureVsBase!$HU$2:$HU$13</c:f>
              <c:numCache>
                <c:formatCode>General</c:formatCode>
                <c:ptCount val="12"/>
                <c:pt idx="0">
                  <c:v>110.8</c:v>
                </c:pt>
                <c:pt idx="1">
                  <c:v>102.5</c:v>
                </c:pt>
                <c:pt idx="2">
                  <c:v>112.2</c:v>
                </c:pt>
                <c:pt idx="3">
                  <c:v>116.2</c:v>
                </c:pt>
                <c:pt idx="4">
                  <c:v>123.9</c:v>
                </c:pt>
                <c:pt idx="5">
                  <c:v>128.3</c:v>
                </c:pt>
                <c:pt idx="6">
                  <c:v>109.0</c:v>
                </c:pt>
                <c:pt idx="7">
                  <c:v>116.7</c:v>
                </c:pt>
                <c:pt idx="8">
                  <c:v>120.1</c:v>
                </c:pt>
                <c:pt idx="9">
                  <c:v>121.5</c:v>
                </c:pt>
                <c:pt idx="10">
                  <c:v>107.3</c:v>
                </c:pt>
                <c:pt idx="11">
                  <c:v>108.6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CaptureVsBase!$HV$2:$HV$13</c:f>
              <c:numCache>
                <c:formatCode>General</c:formatCode>
                <c:ptCount val="12"/>
                <c:pt idx="0">
                  <c:v>107.1</c:v>
                </c:pt>
                <c:pt idx="1">
                  <c:v>106.3</c:v>
                </c:pt>
                <c:pt idx="2">
                  <c:v>114.9</c:v>
                </c:pt>
                <c:pt idx="3">
                  <c:v>129.2</c:v>
                </c:pt>
                <c:pt idx="4">
                  <c:v>119.1</c:v>
                </c:pt>
                <c:pt idx="5">
                  <c:v>119.8</c:v>
                </c:pt>
                <c:pt idx="6">
                  <c:v>119.3</c:v>
                </c:pt>
                <c:pt idx="7">
                  <c:v>111.8</c:v>
                </c:pt>
                <c:pt idx="8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CaptureVsBase!$HW$2:$HW$13</c:f>
              <c:numCache>
                <c:formatCode>General</c:formatCode>
                <c:ptCount val="12"/>
                <c:pt idx="0">
                  <c:v>112.8</c:v>
                </c:pt>
                <c:pt idx="1">
                  <c:v>106.1</c:v>
                </c:pt>
                <c:pt idx="2">
                  <c:v>110.3</c:v>
                </c:pt>
                <c:pt idx="3">
                  <c:v>107.6</c:v>
                </c:pt>
                <c:pt idx="4">
                  <c:v>105.4</c:v>
                </c:pt>
                <c:pt idx="5">
                  <c:v>113.6</c:v>
                </c:pt>
                <c:pt idx="6">
                  <c:v>104.4</c:v>
                </c:pt>
                <c:pt idx="7">
                  <c:v>107.6</c:v>
                </c:pt>
                <c:pt idx="8">
                  <c:v>107.6</c:v>
                </c:pt>
                <c:pt idx="9">
                  <c:v>108.4</c:v>
                </c:pt>
                <c:pt idx="10">
                  <c:v>107.3</c:v>
                </c:pt>
                <c:pt idx="11">
                  <c:v>116.9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CaptureVsBase!$HX$2:$HX$13</c:f>
              <c:numCache>
                <c:formatCode>General</c:formatCode>
                <c:ptCount val="12"/>
                <c:pt idx="0">
                  <c:v>109.0</c:v>
                </c:pt>
                <c:pt idx="1">
                  <c:v>125.6</c:v>
                </c:pt>
                <c:pt idx="2">
                  <c:v>118.8</c:v>
                </c:pt>
                <c:pt idx="3">
                  <c:v>121.3</c:v>
                </c:pt>
                <c:pt idx="4">
                  <c:v>120.9</c:v>
                </c:pt>
                <c:pt idx="5">
                  <c:v>110.4</c:v>
                </c:pt>
                <c:pt idx="6">
                  <c:v>109.5</c:v>
                </c:pt>
                <c:pt idx="7">
                  <c:v>104.6</c:v>
                </c:pt>
                <c:pt idx="8">
                  <c:v>106.3</c:v>
                </c:pt>
                <c:pt idx="9">
                  <c:v>113.0</c:v>
                </c:pt>
                <c:pt idx="10">
                  <c:v>111.8</c:v>
                </c:pt>
                <c:pt idx="11">
                  <c:v>113.1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CaptureVsBase!$HY$2:$HY$13</c:f>
              <c:numCache>
                <c:formatCode>General</c:formatCode>
                <c:ptCount val="12"/>
                <c:pt idx="0">
                  <c:v>106.7</c:v>
                </c:pt>
                <c:pt idx="1">
                  <c:v>108.4</c:v>
                </c:pt>
                <c:pt idx="2">
                  <c:v>111.4</c:v>
                </c:pt>
                <c:pt idx="3">
                  <c:v>110.4</c:v>
                </c:pt>
                <c:pt idx="4">
                  <c:v>111.2</c:v>
                </c:pt>
                <c:pt idx="5">
                  <c:v>107.3</c:v>
                </c:pt>
                <c:pt idx="6">
                  <c:v>107.8</c:v>
                </c:pt>
                <c:pt idx="7">
                  <c:v>106.4</c:v>
                </c:pt>
                <c:pt idx="8">
                  <c:v>106.1</c:v>
                </c:pt>
                <c:pt idx="9">
                  <c:v>114.7</c:v>
                </c:pt>
                <c:pt idx="10">
                  <c:v>113.5</c:v>
                </c:pt>
                <c:pt idx="11">
                  <c:v>118.8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CaptureVsBase!$HZ$2:$HZ$13</c:f>
              <c:numCache>
                <c:formatCode>General</c:formatCode>
                <c:ptCount val="12"/>
                <c:pt idx="0">
                  <c:v>115.8</c:v>
                </c:pt>
                <c:pt idx="1">
                  <c:v>110.6</c:v>
                </c:pt>
                <c:pt idx="2">
                  <c:v>109.5</c:v>
                </c:pt>
                <c:pt idx="3">
                  <c:v>109.4</c:v>
                </c:pt>
                <c:pt idx="4">
                  <c:v>110.3</c:v>
                </c:pt>
                <c:pt idx="5">
                  <c:v>109.1</c:v>
                </c:pt>
                <c:pt idx="6">
                  <c:v>113.7</c:v>
                </c:pt>
                <c:pt idx="7">
                  <c:v>110.1</c:v>
                </c:pt>
                <c:pt idx="8">
                  <c:v>112.7</c:v>
                </c:pt>
                <c:pt idx="9">
                  <c:v>109.6</c:v>
                </c:pt>
                <c:pt idx="10">
                  <c:v>122.4</c:v>
                </c:pt>
                <c:pt idx="11">
                  <c:v>127.6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CaptureVsBase!$IA$2:$IA$13</c:f>
              <c:numCache>
                <c:formatCode>General</c:formatCode>
                <c:ptCount val="12"/>
                <c:pt idx="0">
                  <c:v>120.0</c:v>
                </c:pt>
                <c:pt idx="1">
                  <c:v>108.1</c:v>
                </c:pt>
                <c:pt idx="2">
                  <c:v>112.5</c:v>
                </c:pt>
                <c:pt idx="3">
                  <c:v>108.3</c:v>
                </c:pt>
                <c:pt idx="4">
                  <c:v>111.4</c:v>
                </c:pt>
                <c:pt idx="5">
                  <c:v>110.3</c:v>
                </c:pt>
                <c:pt idx="6">
                  <c:v>118.1</c:v>
                </c:pt>
                <c:pt idx="7">
                  <c:v>114.5</c:v>
                </c:pt>
                <c:pt idx="8">
                  <c:v>111.3</c:v>
                </c:pt>
                <c:pt idx="9">
                  <c:v>118.6</c:v>
                </c:pt>
                <c:pt idx="10">
                  <c:v>117.7</c:v>
                </c:pt>
                <c:pt idx="11">
                  <c:v>132.4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CaptureVsBase!$IB$2:$IB$13</c:f>
              <c:numCache>
                <c:formatCode>General</c:formatCode>
                <c:ptCount val="12"/>
                <c:pt idx="0">
                  <c:v>110.7</c:v>
                </c:pt>
                <c:pt idx="1">
                  <c:v>107.0</c:v>
                </c:pt>
                <c:pt idx="2">
                  <c:v>110.9</c:v>
                </c:pt>
                <c:pt idx="3">
                  <c:v>122.1</c:v>
                </c:pt>
                <c:pt idx="4">
                  <c:v>119.0</c:v>
                </c:pt>
                <c:pt idx="5">
                  <c:v>121.8</c:v>
                </c:pt>
                <c:pt idx="6">
                  <c:v>121.6</c:v>
                </c:pt>
                <c:pt idx="7">
                  <c:v>120.6</c:v>
                </c:pt>
                <c:pt idx="8">
                  <c:v>121.6</c:v>
                </c:pt>
                <c:pt idx="9">
                  <c:v>116.2</c:v>
                </c:pt>
                <c:pt idx="10">
                  <c:v>113.4</c:v>
                </c:pt>
                <c:pt idx="11">
                  <c:v>128.4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CaptureVsBase!$IC$2:$IC$13</c:f>
              <c:numCache>
                <c:formatCode>General</c:formatCode>
                <c:ptCount val="12"/>
                <c:pt idx="0">
                  <c:v>116.1</c:v>
                </c:pt>
                <c:pt idx="1">
                  <c:v>106.8</c:v>
                </c:pt>
                <c:pt idx="2">
                  <c:v>117.2</c:v>
                </c:pt>
                <c:pt idx="3">
                  <c:v>121.2</c:v>
                </c:pt>
                <c:pt idx="4">
                  <c:v>127.8</c:v>
                </c:pt>
                <c:pt idx="5">
                  <c:v>130.4</c:v>
                </c:pt>
                <c:pt idx="6">
                  <c:v>113.4</c:v>
                </c:pt>
                <c:pt idx="7">
                  <c:v>122.2</c:v>
                </c:pt>
                <c:pt idx="8">
                  <c:v>125.7</c:v>
                </c:pt>
                <c:pt idx="9">
                  <c:v>125.8</c:v>
                </c:pt>
                <c:pt idx="10">
                  <c:v>112.0</c:v>
                </c:pt>
                <c:pt idx="11">
                  <c:v>108.3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CaptureVsBase!$ID$2:$ID$13</c:f>
              <c:numCache>
                <c:formatCode>General</c:formatCode>
                <c:ptCount val="12"/>
                <c:pt idx="0">
                  <c:v>106.8</c:v>
                </c:pt>
                <c:pt idx="1">
                  <c:v>107.6</c:v>
                </c:pt>
                <c:pt idx="2">
                  <c:v>117.8</c:v>
                </c:pt>
                <c:pt idx="3">
                  <c:v>132.7</c:v>
                </c:pt>
                <c:pt idx="4">
                  <c:v>121.0</c:v>
                </c:pt>
                <c:pt idx="5">
                  <c:v>124.8</c:v>
                </c:pt>
                <c:pt idx="6">
                  <c:v>120.0</c:v>
                </c:pt>
                <c:pt idx="7">
                  <c:v>116.8</c:v>
                </c:pt>
                <c:pt idx="8">
                  <c:v>121.3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CaptureVsBase!$IE$2:$IE$13</c:f>
              <c:numCache>
                <c:formatCode>General</c:formatCode>
                <c:ptCount val="12"/>
                <c:pt idx="0">
                  <c:v>100.5</c:v>
                </c:pt>
                <c:pt idx="1">
                  <c:v>100.3</c:v>
                </c:pt>
                <c:pt idx="2">
                  <c:v>100.8</c:v>
                </c:pt>
                <c:pt idx="3">
                  <c:v>100.3</c:v>
                </c:pt>
                <c:pt idx="4">
                  <c:v>100.2</c:v>
                </c:pt>
                <c:pt idx="5">
                  <c:v>100.3</c:v>
                </c:pt>
                <c:pt idx="6">
                  <c:v>99.8</c:v>
                </c:pt>
                <c:pt idx="7">
                  <c:v>100.4</c:v>
                </c:pt>
                <c:pt idx="8">
                  <c:v>100.4</c:v>
                </c:pt>
                <c:pt idx="9">
                  <c:v>100.4</c:v>
                </c:pt>
                <c:pt idx="10">
                  <c:v>100.2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CaptureVsBase!$IF$2:$IF$13</c:f>
              <c:numCache>
                <c:formatCode>General</c:formatCode>
                <c:ptCount val="12"/>
                <c:pt idx="0">
                  <c:v>100.5</c:v>
                </c:pt>
                <c:pt idx="1">
                  <c:v>101.0</c:v>
                </c:pt>
                <c:pt idx="2">
                  <c:v>100.6</c:v>
                </c:pt>
                <c:pt idx="3">
                  <c:v>101.1</c:v>
                </c:pt>
                <c:pt idx="4">
                  <c:v>100.6</c:v>
                </c:pt>
                <c:pt idx="5">
                  <c:v>100.3</c:v>
                </c:pt>
                <c:pt idx="6">
                  <c:v>100.7</c:v>
                </c:pt>
                <c:pt idx="7">
                  <c:v>100.5</c:v>
                </c:pt>
                <c:pt idx="8">
                  <c:v>100.6</c:v>
                </c:pt>
                <c:pt idx="9">
                  <c:v>100.9</c:v>
                </c:pt>
                <c:pt idx="10">
                  <c:v>100.9</c:v>
                </c:pt>
                <c:pt idx="11">
                  <c:v>100.6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CaptureVsBase!$IG$2:$IG$13</c:f>
              <c:numCache>
                <c:formatCode>General</c:formatCode>
                <c:ptCount val="12"/>
                <c:pt idx="0">
                  <c:v>100.5</c:v>
                </c:pt>
                <c:pt idx="1">
                  <c:v>100.5</c:v>
                </c:pt>
                <c:pt idx="2">
                  <c:v>100.6</c:v>
                </c:pt>
                <c:pt idx="3">
                  <c:v>100.6</c:v>
                </c:pt>
                <c:pt idx="4">
                  <c:v>100.8</c:v>
                </c:pt>
                <c:pt idx="5">
                  <c:v>100.1</c:v>
                </c:pt>
                <c:pt idx="6">
                  <c:v>100.6</c:v>
                </c:pt>
                <c:pt idx="7">
                  <c:v>100.6</c:v>
                </c:pt>
                <c:pt idx="8">
                  <c:v>100.7</c:v>
                </c:pt>
                <c:pt idx="9">
                  <c:v>101.1</c:v>
                </c:pt>
                <c:pt idx="10">
                  <c:v>100.9</c:v>
                </c:pt>
                <c:pt idx="11">
                  <c:v>101.3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CaptureVsBase!$IH$2:$IH$13</c:f>
              <c:numCache>
                <c:formatCode>General</c:formatCode>
                <c:ptCount val="12"/>
                <c:pt idx="0">
                  <c:v>101.1</c:v>
                </c:pt>
                <c:pt idx="1">
                  <c:v>101.4</c:v>
                </c:pt>
                <c:pt idx="2">
                  <c:v>101.1</c:v>
                </c:pt>
                <c:pt idx="3">
                  <c:v>100.9</c:v>
                </c:pt>
                <c:pt idx="4">
                  <c:v>101.1</c:v>
                </c:pt>
                <c:pt idx="5">
                  <c:v>100.6</c:v>
                </c:pt>
                <c:pt idx="6">
                  <c:v>101.0</c:v>
                </c:pt>
                <c:pt idx="7">
                  <c:v>101.0</c:v>
                </c:pt>
                <c:pt idx="8">
                  <c:v>101.2</c:v>
                </c:pt>
                <c:pt idx="9">
                  <c:v>101.5</c:v>
                </c:pt>
                <c:pt idx="10">
                  <c:v>101.1</c:v>
                </c:pt>
                <c:pt idx="11">
                  <c:v>101.0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CaptureVsBase!$II$2:$II$13</c:f>
              <c:numCache>
                <c:formatCode>General</c:formatCode>
                <c:ptCount val="12"/>
                <c:pt idx="0">
                  <c:v>101.7</c:v>
                </c:pt>
                <c:pt idx="1">
                  <c:v>100.9</c:v>
                </c:pt>
                <c:pt idx="2">
                  <c:v>101.4</c:v>
                </c:pt>
                <c:pt idx="3">
                  <c:v>101.1</c:v>
                </c:pt>
                <c:pt idx="4">
                  <c:v>101.4</c:v>
                </c:pt>
                <c:pt idx="5">
                  <c:v>100.9</c:v>
                </c:pt>
                <c:pt idx="6">
                  <c:v>102.0</c:v>
                </c:pt>
                <c:pt idx="7">
                  <c:v>101.4</c:v>
                </c:pt>
                <c:pt idx="8">
                  <c:v>101.8</c:v>
                </c:pt>
                <c:pt idx="9">
                  <c:v>102.0</c:v>
                </c:pt>
                <c:pt idx="10">
                  <c:v>101.6</c:v>
                </c:pt>
                <c:pt idx="11">
                  <c:v>101.9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CaptureVsBase!$IJ$2:$IJ$13</c:f>
              <c:numCache>
                <c:formatCode>General</c:formatCode>
                <c:ptCount val="12"/>
                <c:pt idx="0">
                  <c:v>101.2</c:v>
                </c:pt>
                <c:pt idx="1">
                  <c:v>101.3</c:v>
                </c:pt>
                <c:pt idx="2">
                  <c:v>101.4</c:v>
                </c:pt>
                <c:pt idx="3">
                  <c:v>102.7</c:v>
                </c:pt>
                <c:pt idx="4">
                  <c:v>102.8</c:v>
                </c:pt>
                <c:pt idx="5">
                  <c:v>103.0</c:v>
                </c:pt>
                <c:pt idx="6">
                  <c:v>103.4</c:v>
                </c:pt>
                <c:pt idx="7">
                  <c:v>103.2</c:v>
                </c:pt>
                <c:pt idx="8">
                  <c:v>103.1</c:v>
                </c:pt>
                <c:pt idx="9">
                  <c:v>102.3</c:v>
                </c:pt>
                <c:pt idx="10">
                  <c:v>101.9</c:v>
                </c:pt>
                <c:pt idx="11">
                  <c:v>102.0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CaptureVsBase!$IK$2:$IK$13</c:f>
              <c:numCache>
                <c:formatCode>General</c:formatCode>
                <c:ptCount val="12"/>
                <c:pt idx="0">
                  <c:v>102.8</c:v>
                </c:pt>
                <c:pt idx="1">
                  <c:v>101.2</c:v>
                </c:pt>
                <c:pt idx="2">
                  <c:v>103.1</c:v>
                </c:pt>
                <c:pt idx="3">
                  <c:v>104.0</c:v>
                </c:pt>
                <c:pt idx="4">
                  <c:v>105.9</c:v>
                </c:pt>
                <c:pt idx="5">
                  <c:v>106.7</c:v>
                </c:pt>
                <c:pt idx="6">
                  <c:v>102.7</c:v>
                </c:pt>
                <c:pt idx="7">
                  <c:v>104.1</c:v>
                </c:pt>
                <c:pt idx="8">
                  <c:v>105.4</c:v>
                </c:pt>
                <c:pt idx="9">
                  <c:v>102.7</c:v>
                </c:pt>
                <c:pt idx="10">
                  <c:v>101.8</c:v>
                </c:pt>
                <c:pt idx="11">
                  <c:v>101.1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CaptureVsBase!$IL$2:$IL$13</c:f>
              <c:numCache>
                <c:formatCode>General</c:formatCode>
                <c:ptCount val="12"/>
                <c:pt idx="0">
                  <c:v>101.6</c:v>
                </c:pt>
                <c:pt idx="1">
                  <c:v>101.6</c:v>
                </c:pt>
                <c:pt idx="2">
                  <c:v>104.5</c:v>
                </c:pt>
                <c:pt idx="3">
                  <c:v>107.3</c:v>
                </c:pt>
                <c:pt idx="4">
                  <c:v>106.4</c:v>
                </c:pt>
                <c:pt idx="5">
                  <c:v>102.1</c:v>
                </c:pt>
                <c:pt idx="6">
                  <c:v>101.8</c:v>
                </c:pt>
                <c:pt idx="7">
                  <c:v>101.7</c:v>
                </c:pt>
                <c:pt idx="8">
                  <c:v>101.9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CaptureVsBase!$IM$2:$IM$13</c:f>
              <c:numCache>
                <c:formatCode>General</c:formatCode>
                <c:ptCount val="12"/>
                <c:pt idx="0">
                  <c:v>116.6</c:v>
                </c:pt>
                <c:pt idx="1">
                  <c:v>109.1</c:v>
                </c:pt>
                <c:pt idx="2">
                  <c:v>117.7</c:v>
                </c:pt>
                <c:pt idx="3">
                  <c:v>110.9</c:v>
                </c:pt>
                <c:pt idx="4">
                  <c:v>109.3</c:v>
                </c:pt>
                <c:pt idx="5">
                  <c:v>118.1</c:v>
                </c:pt>
                <c:pt idx="6">
                  <c:v>109.8</c:v>
                </c:pt>
                <c:pt idx="7">
                  <c:v>113.8</c:v>
                </c:pt>
                <c:pt idx="8">
                  <c:v>114.9</c:v>
                </c:pt>
                <c:pt idx="9">
                  <c:v>118.3</c:v>
                </c:pt>
                <c:pt idx="10">
                  <c:v>111.8</c:v>
                </c:pt>
                <c:pt idx="11">
                  <c:v>125.4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CaptureVsBase!$IN$2:$IN$13</c:f>
              <c:numCache>
                <c:formatCode>General</c:formatCode>
                <c:ptCount val="12"/>
                <c:pt idx="0">
                  <c:v>114.6</c:v>
                </c:pt>
                <c:pt idx="1">
                  <c:v>127.5</c:v>
                </c:pt>
                <c:pt idx="2">
                  <c:v>127.3</c:v>
                </c:pt>
                <c:pt idx="3">
                  <c:v>106.5</c:v>
                </c:pt>
                <c:pt idx="4">
                  <c:v>102.6</c:v>
                </c:pt>
                <c:pt idx="5">
                  <c:v>109.3</c:v>
                </c:pt>
                <c:pt idx="6">
                  <c:v>112.9</c:v>
                </c:pt>
                <c:pt idx="7">
                  <c:v>112.5</c:v>
                </c:pt>
                <c:pt idx="8">
                  <c:v>114.8</c:v>
                </c:pt>
                <c:pt idx="9">
                  <c:v>119.2</c:v>
                </c:pt>
                <c:pt idx="10">
                  <c:v>117.4</c:v>
                </c:pt>
                <c:pt idx="11">
                  <c:v>123.1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CaptureVsBase!$IO$2:$IO$13</c:f>
              <c:numCache>
                <c:formatCode>General</c:formatCode>
                <c:ptCount val="12"/>
                <c:pt idx="0">
                  <c:v>109.0</c:v>
                </c:pt>
                <c:pt idx="1">
                  <c:v>114.5</c:v>
                </c:pt>
                <c:pt idx="2">
                  <c:v>116.0</c:v>
                </c:pt>
                <c:pt idx="3">
                  <c:v>114.8</c:v>
                </c:pt>
                <c:pt idx="4">
                  <c:v>114.6</c:v>
                </c:pt>
                <c:pt idx="5">
                  <c:v>109.4</c:v>
                </c:pt>
                <c:pt idx="6">
                  <c:v>110.0</c:v>
                </c:pt>
                <c:pt idx="7">
                  <c:v>114.6</c:v>
                </c:pt>
                <c:pt idx="8">
                  <c:v>105.7</c:v>
                </c:pt>
                <c:pt idx="9">
                  <c:v>121.5</c:v>
                </c:pt>
                <c:pt idx="10">
                  <c:v>110.0</c:v>
                </c:pt>
                <c:pt idx="11">
                  <c:v>116.1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CaptureVsBase!$IP$2:$IP$13</c:f>
              <c:numCache>
                <c:formatCode>General</c:formatCode>
                <c:ptCount val="12"/>
                <c:pt idx="0">
                  <c:v>113.5</c:v>
                </c:pt>
                <c:pt idx="1">
                  <c:v>114.7</c:v>
                </c:pt>
                <c:pt idx="2">
                  <c:v>108.8</c:v>
                </c:pt>
                <c:pt idx="3">
                  <c:v>111.9</c:v>
                </c:pt>
                <c:pt idx="4">
                  <c:v>112.2</c:v>
                </c:pt>
                <c:pt idx="5">
                  <c:v>112.0</c:v>
                </c:pt>
                <c:pt idx="6">
                  <c:v>106.4</c:v>
                </c:pt>
                <c:pt idx="7">
                  <c:v>105.1</c:v>
                </c:pt>
                <c:pt idx="8">
                  <c:v>109.2</c:v>
                </c:pt>
                <c:pt idx="9">
                  <c:v>123.3</c:v>
                </c:pt>
                <c:pt idx="10">
                  <c:v>121.3</c:v>
                </c:pt>
                <c:pt idx="11">
                  <c:v>126.0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CaptureVsBase!$IQ$2:$IQ$13</c:f>
              <c:numCache>
                <c:formatCode>General</c:formatCode>
                <c:ptCount val="12"/>
                <c:pt idx="0">
                  <c:v>121.7</c:v>
                </c:pt>
                <c:pt idx="1">
                  <c:v>108.0</c:v>
                </c:pt>
                <c:pt idx="2">
                  <c:v>111.6</c:v>
                </c:pt>
                <c:pt idx="3">
                  <c:v>110.2</c:v>
                </c:pt>
                <c:pt idx="4">
                  <c:v>107.4</c:v>
                </c:pt>
                <c:pt idx="5">
                  <c:v>114.6</c:v>
                </c:pt>
                <c:pt idx="6">
                  <c:v>110.8</c:v>
                </c:pt>
                <c:pt idx="7">
                  <c:v>115.3</c:v>
                </c:pt>
                <c:pt idx="8">
                  <c:v>114.2</c:v>
                </c:pt>
                <c:pt idx="9">
                  <c:v>122.6</c:v>
                </c:pt>
                <c:pt idx="10">
                  <c:v>121.5</c:v>
                </c:pt>
                <c:pt idx="11">
                  <c:v>139.1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CaptureVsBase!$IR$2:$IR$13</c:f>
              <c:numCache>
                <c:formatCode>General</c:formatCode>
                <c:ptCount val="12"/>
                <c:pt idx="0">
                  <c:v>112.3</c:v>
                </c:pt>
                <c:pt idx="1">
                  <c:v>105.8</c:v>
                </c:pt>
                <c:pt idx="2">
                  <c:v>111.1</c:v>
                </c:pt>
                <c:pt idx="3">
                  <c:v>116.0</c:v>
                </c:pt>
                <c:pt idx="4">
                  <c:v>106.4</c:v>
                </c:pt>
                <c:pt idx="5">
                  <c:v>120.5</c:v>
                </c:pt>
                <c:pt idx="6">
                  <c:v>128.0</c:v>
                </c:pt>
                <c:pt idx="7">
                  <c:v>124.2</c:v>
                </c:pt>
                <c:pt idx="8">
                  <c:v>121.3</c:v>
                </c:pt>
                <c:pt idx="9">
                  <c:v>118.2</c:v>
                </c:pt>
                <c:pt idx="10">
                  <c:v>110.7</c:v>
                </c:pt>
                <c:pt idx="11">
                  <c:v>116.8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CaptureVsBase!$IS$2:$IS$13</c:f>
              <c:numCache>
                <c:formatCode>General</c:formatCode>
                <c:ptCount val="12"/>
                <c:pt idx="0">
                  <c:v>112.2</c:v>
                </c:pt>
                <c:pt idx="1">
                  <c:v>104.4</c:v>
                </c:pt>
                <c:pt idx="2">
                  <c:v>116.7</c:v>
                </c:pt>
                <c:pt idx="3">
                  <c:v>124.4</c:v>
                </c:pt>
                <c:pt idx="4">
                  <c:v>129.5</c:v>
                </c:pt>
                <c:pt idx="5">
                  <c:v>141.2</c:v>
                </c:pt>
                <c:pt idx="6">
                  <c:v>114.3</c:v>
                </c:pt>
                <c:pt idx="7">
                  <c:v>131.8</c:v>
                </c:pt>
                <c:pt idx="8">
                  <c:v>129.1</c:v>
                </c:pt>
                <c:pt idx="9">
                  <c:v>127.8</c:v>
                </c:pt>
                <c:pt idx="10">
                  <c:v>112.7</c:v>
                </c:pt>
                <c:pt idx="11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CaptureVsBase!$IT$2:$IT$13</c:f>
              <c:numCache>
                <c:formatCode>General</c:formatCode>
                <c:ptCount val="12"/>
                <c:pt idx="0">
                  <c:v>105.6</c:v>
                </c:pt>
                <c:pt idx="1">
                  <c:v>110.3</c:v>
                </c:pt>
                <c:pt idx="2">
                  <c:v>115.6</c:v>
                </c:pt>
                <c:pt idx="3">
                  <c:v>137.5</c:v>
                </c:pt>
                <c:pt idx="4">
                  <c:v>127.0</c:v>
                </c:pt>
                <c:pt idx="5">
                  <c:v>126.2</c:v>
                </c:pt>
                <c:pt idx="6">
                  <c:v>127.0</c:v>
                </c:pt>
                <c:pt idx="7">
                  <c:v>120.5</c:v>
                </c:pt>
                <c:pt idx="8">
                  <c:v>119.1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CaptureVsBase!$IU$2:$IU$13</c:f>
              <c:numCache>
                <c:formatCode>General</c:formatCode>
                <c:ptCount val="12"/>
                <c:pt idx="0">
                  <c:v>128.4</c:v>
                </c:pt>
                <c:pt idx="1">
                  <c:v>110.6</c:v>
                </c:pt>
                <c:pt idx="2">
                  <c:v>113.3</c:v>
                </c:pt>
                <c:pt idx="3">
                  <c:v>104.4</c:v>
                </c:pt>
                <c:pt idx="4">
                  <c:v>109.8</c:v>
                </c:pt>
                <c:pt idx="5">
                  <c:v>114.4</c:v>
                </c:pt>
                <c:pt idx="6">
                  <c:v>104.5</c:v>
                </c:pt>
                <c:pt idx="7">
                  <c:v>109.8</c:v>
                </c:pt>
                <c:pt idx="8">
                  <c:v>115.4</c:v>
                </c:pt>
                <c:pt idx="9">
                  <c:v>114.4</c:v>
                </c:pt>
                <c:pt idx="10">
                  <c:v>113.6</c:v>
                </c:pt>
                <c:pt idx="11">
                  <c:v>117.4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CaptureVsBase!$IV$2:$IV$13</c:f>
              <c:numCache>
                <c:formatCode>General</c:formatCode>
                <c:ptCount val="12"/>
                <c:pt idx="0">
                  <c:v>114.5</c:v>
                </c:pt>
                <c:pt idx="1">
                  <c:v>120.2</c:v>
                </c:pt>
                <c:pt idx="2">
                  <c:v>112.3</c:v>
                </c:pt>
                <c:pt idx="3">
                  <c:v>113.6</c:v>
                </c:pt>
                <c:pt idx="4">
                  <c:v>119.9</c:v>
                </c:pt>
                <c:pt idx="5">
                  <c:v>113.2</c:v>
                </c:pt>
                <c:pt idx="6">
                  <c:v>115.0</c:v>
                </c:pt>
                <c:pt idx="7">
                  <c:v>110.5</c:v>
                </c:pt>
                <c:pt idx="8">
                  <c:v>118.2</c:v>
                </c:pt>
                <c:pt idx="9">
                  <c:v>114.3</c:v>
                </c:pt>
                <c:pt idx="10">
                  <c:v>114.3</c:v>
                </c:pt>
                <c:pt idx="11">
                  <c:v>126.7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CaptureVsBase!$IW$2:$IW$13</c:f>
              <c:numCache>
                <c:formatCode>General</c:formatCode>
                <c:ptCount val="12"/>
                <c:pt idx="0">
                  <c:v>109.1</c:v>
                </c:pt>
                <c:pt idx="1">
                  <c:v>111.4</c:v>
                </c:pt>
                <c:pt idx="2">
                  <c:v>112.4</c:v>
                </c:pt>
                <c:pt idx="3">
                  <c:v>113.4</c:v>
                </c:pt>
                <c:pt idx="4">
                  <c:v>118.4</c:v>
                </c:pt>
                <c:pt idx="5">
                  <c:v>109.1</c:v>
                </c:pt>
                <c:pt idx="6">
                  <c:v>107.7</c:v>
                </c:pt>
                <c:pt idx="7">
                  <c:v>110.1</c:v>
                </c:pt>
                <c:pt idx="8">
                  <c:v>110.6</c:v>
                </c:pt>
                <c:pt idx="9">
                  <c:v>120.1</c:v>
                </c:pt>
                <c:pt idx="10">
                  <c:v>122.6</c:v>
                </c:pt>
                <c:pt idx="11">
                  <c:v>131.4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CaptureVsBase!$IX$2:$IX$13</c:f>
              <c:numCache>
                <c:formatCode>General</c:formatCode>
                <c:ptCount val="12"/>
                <c:pt idx="0">
                  <c:v>125.9</c:v>
                </c:pt>
                <c:pt idx="1">
                  <c:v>114.0</c:v>
                </c:pt>
                <c:pt idx="2">
                  <c:v>114.8</c:v>
                </c:pt>
                <c:pt idx="3">
                  <c:v>118.2</c:v>
                </c:pt>
                <c:pt idx="4">
                  <c:v>115.4</c:v>
                </c:pt>
                <c:pt idx="5">
                  <c:v>112.9</c:v>
                </c:pt>
                <c:pt idx="6">
                  <c:v>113.9</c:v>
                </c:pt>
                <c:pt idx="7">
                  <c:v>108.7</c:v>
                </c:pt>
                <c:pt idx="8">
                  <c:v>118.1</c:v>
                </c:pt>
                <c:pt idx="9">
                  <c:v>130.2</c:v>
                </c:pt>
                <c:pt idx="10">
                  <c:v>125.9</c:v>
                </c:pt>
                <c:pt idx="11">
                  <c:v>138.3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CaptureVsBase!$IY$2:$IY$13</c:f>
              <c:numCache>
                <c:formatCode>General</c:formatCode>
                <c:ptCount val="12"/>
                <c:pt idx="0">
                  <c:v>129.8</c:v>
                </c:pt>
                <c:pt idx="1">
                  <c:v>119.3</c:v>
                </c:pt>
                <c:pt idx="2">
                  <c:v>118.7</c:v>
                </c:pt>
                <c:pt idx="3">
                  <c:v>111.4</c:v>
                </c:pt>
                <c:pt idx="4">
                  <c:v>115.1</c:v>
                </c:pt>
                <c:pt idx="5">
                  <c:v>110.8</c:v>
                </c:pt>
                <c:pt idx="6">
                  <c:v>120.9</c:v>
                </c:pt>
                <c:pt idx="7">
                  <c:v>110.7</c:v>
                </c:pt>
                <c:pt idx="8">
                  <c:v>118.2</c:v>
                </c:pt>
                <c:pt idx="9">
                  <c:v>130.1</c:v>
                </c:pt>
                <c:pt idx="10">
                  <c:v>128.9</c:v>
                </c:pt>
                <c:pt idx="11">
                  <c:v>142.8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CaptureVsBase!$IZ$2:$IZ$13</c:f>
              <c:numCache>
                <c:formatCode>General</c:formatCode>
                <c:ptCount val="12"/>
                <c:pt idx="0">
                  <c:v>123.1</c:v>
                </c:pt>
                <c:pt idx="1">
                  <c:v>112.0</c:v>
                </c:pt>
                <c:pt idx="2">
                  <c:v>109.0</c:v>
                </c:pt>
                <c:pt idx="3">
                  <c:v>120.8</c:v>
                </c:pt>
                <c:pt idx="4">
                  <c:v>124.0</c:v>
                </c:pt>
                <c:pt idx="5">
                  <c:v>125.3</c:v>
                </c:pt>
                <c:pt idx="6">
                  <c:v>124.9</c:v>
                </c:pt>
                <c:pt idx="7">
                  <c:v>131.0</c:v>
                </c:pt>
                <c:pt idx="8">
                  <c:v>135.4</c:v>
                </c:pt>
                <c:pt idx="9">
                  <c:v>126.6</c:v>
                </c:pt>
                <c:pt idx="10">
                  <c:v>142.3</c:v>
                </c:pt>
                <c:pt idx="11">
                  <c:v>198.4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CaptureVsBase!$JA$2:$JA$13</c:f>
              <c:numCache>
                <c:formatCode>General</c:formatCode>
                <c:ptCount val="12"/>
                <c:pt idx="0">
                  <c:v>144.7</c:v>
                </c:pt>
                <c:pt idx="1">
                  <c:v>124.7</c:v>
                </c:pt>
                <c:pt idx="2">
                  <c:v>128.5</c:v>
                </c:pt>
                <c:pt idx="3">
                  <c:v>132.2</c:v>
                </c:pt>
                <c:pt idx="4">
                  <c:v>144.0</c:v>
                </c:pt>
                <c:pt idx="5">
                  <c:v>145.5</c:v>
                </c:pt>
                <c:pt idx="6">
                  <c:v>115.5</c:v>
                </c:pt>
                <c:pt idx="7">
                  <c:v>122.5</c:v>
                </c:pt>
                <c:pt idx="8">
                  <c:v>130.4</c:v>
                </c:pt>
                <c:pt idx="9">
                  <c:v>125.8</c:v>
                </c:pt>
                <c:pt idx="10">
                  <c:v>127.4</c:v>
                </c:pt>
                <c:pt idx="11">
                  <c:v>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CaptureVsBase!$JB$2:$JB$13</c:f>
              <c:numCache>
                <c:formatCode>General</c:formatCode>
                <c:ptCount val="12"/>
                <c:pt idx="0">
                  <c:v>129.0</c:v>
                </c:pt>
                <c:pt idx="1">
                  <c:v>113.7</c:v>
                </c:pt>
                <c:pt idx="2">
                  <c:v>128.3</c:v>
                </c:pt>
                <c:pt idx="3">
                  <c:v>120.0</c:v>
                </c:pt>
                <c:pt idx="4">
                  <c:v>129.6</c:v>
                </c:pt>
                <c:pt idx="5">
                  <c:v>141.1</c:v>
                </c:pt>
                <c:pt idx="6">
                  <c:v>121.5</c:v>
                </c:pt>
                <c:pt idx="7">
                  <c:v>122.5</c:v>
                </c:pt>
                <c:pt idx="8">
                  <c:v>122.8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CaptureVsBase!$JC$2:$JC$13</c:f>
              <c:numCache>
                <c:formatCode>General</c:formatCode>
                <c:ptCount val="12"/>
                <c:pt idx="0">
                  <c:v>97.5</c:v>
                </c:pt>
                <c:pt idx="1">
                  <c:v>95.0</c:v>
                </c:pt>
                <c:pt idx="2">
                  <c:v>95.6</c:v>
                </c:pt>
                <c:pt idx="3">
                  <c:v>94.1</c:v>
                </c:pt>
                <c:pt idx="4">
                  <c:v>94.7</c:v>
                </c:pt>
                <c:pt idx="5">
                  <c:v>97.5</c:v>
                </c:pt>
                <c:pt idx="6">
                  <c:v>98.6</c:v>
                </c:pt>
                <c:pt idx="7">
                  <c:v>97.5</c:v>
                </c:pt>
                <c:pt idx="8">
                  <c:v>93.0</c:v>
                </c:pt>
                <c:pt idx="9">
                  <c:v>96.3</c:v>
                </c:pt>
                <c:pt idx="10">
                  <c:v>94.8</c:v>
                </c:pt>
                <c:pt idx="11">
                  <c:v>94.6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CaptureVsBase!$JD$2:$JD$13</c:f>
              <c:numCache>
                <c:formatCode>General</c:formatCode>
                <c:ptCount val="12"/>
                <c:pt idx="0">
                  <c:v>94.7</c:v>
                </c:pt>
                <c:pt idx="1">
                  <c:v>92.1</c:v>
                </c:pt>
                <c:pt idx="2">
                  <c:v>93.3</c:v>
                </c:pt>
                <c:pt idx="3">
                  <c:v>87.8</c:v>
                </c:pt>
                <c:pt idx="4">
                  <c:v>91.0</c:v>
                </c:pt>
                <c:pt idx="5">
                  <c:v>92.9</c:v>
                </c:pt>
                <c:pt idx="6">
                  <c:v>97.9</c:v>
                </c:pt>
                <c:pt idx="7">
                  <c:v>97.7</c:v>
                </c:pt>
                <c:pt idx="8">
                  <c:v>91.2</c:v>
                </c:pt>
                <c:pt idx="9">
                  <c:v>91.2</c:v>
                </c:pt>
                <c:pt idx="10">
                  <c:v>94.3</c:v>
                </c:pt>
                <c:pt idx="11">
                  <c:v>94.4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CaptureVsBase!$JE$2:$JE$13</c:f>
              <c:numCache>
                <c:formatCode>General</c:formatCode>
                <c:ptCount val="12"/>
                <c:pt idx="0">
                  <c:v>88.8</c:v>
                </c:pt>
                <c:pt idx="1">
                  <c:v>87.9</c:v>
                </c:pt>
                <c:pt idx="2">
                  <c:v>89.2</c:v>
                </c:pt>
                <c:pt idx="3">
                  <c:v>93.9</c:v>
                </c:pt>
                <c:pt idx="4">
                  <c:v>89.1</c:v>
                </c:pt>
                <c:pt idx="5">
                  <c:v>97.0</c:v>
                </c:pt>
                <c:pt idx="6">
                  <c:v>97.0</c:v>
                </c:pt>
                <c:pt idx="7">
                  <c:v>96.5</c:v>
                </c:pt>
                <c:pt idx="8">
                  <c:v>99.3</c:v>
                </c:pt>
                <c:pt idx="9">
                  <c:v>90.8</c:v>
                </c:pt>
                <c:pt idx="10">
                  <c:v>96.8</c:v>
                </c:pt>
                <c:pt idx="11">
                  <c:v>88.1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CaptureVsBase!$JF$2:$JF$13</c:f>
              <c:numCache>
                <c:formatCode>General</c:formatCode>
                <c:ptCount val="12"/>
                <c:pt idx="0">
                  <c:v>96.4</c:v>
                </c:pt>
                <c:pt idx="1">
                  <c:v>96.9</c:v>
                </c:pt>
                <c:pt idx="2">
                  <c:v>95.3</c:v>
                </c:pt>
                <c:pt idx="3">
                  <c:v>93.5</c:v>
                </c:pt>
                <c:pt idx="4">
                  <c:v>98.5</c:v>
                </c:pt>
                <c:pt idx="5">
                  <c:v>97.5</c:v>
                </c:pt>
                <c:pt idx="6">
                  <c:v>99.6</c:v>
                </c:pt>
                <c:pt idx="7">
                  <c:v>100.1</c:v>
                </c:pt>
                <c:pt idx="8">
                  <c:v>93.8</c:v>
                </c:pt>
                <c:pt idx="9">
                  <c:v>89.1</c:v>
                </c:pt>
                <c:pt idx="10">
                  <c:v>92.4</c:v>
                </c:pt>
                <c:pt idx="11">
                  <c:v>84.1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CaptureVsBase!$JG$2:$JG$13</c:f>
              <c:numCache>
                <c:formatCode>General</c:formatCode>
                <c:ptCount val="12"/>
                <c:pt idx="0">
                  <c:v>80.9</c:v>
                </c:pt>
                <c:pt idx="1">
                  <c:v>95.7</c:v>
                </c:pt>
                <c:pt idx="2">
                  <c:v>87.4</c:v>
                </c:pt>
                <c:pt idx="3">
                  <c:v>89.8</c:v>
                </c:pt>
                <c:pt idx="4">
                  <c:v>94.3</c:v>
                </c:pt>
                <c:pt idx="5">
                  <c:v>102.2</c:v>
                </c:pt>
                <c:pt idx="6">
                  <c:v>101.2</c:v>
                </c:pt>
                <c:pt idx="7">
                  <c:v>95.7</c:v>
                </c:pt>
                <c:pt idx="8">
                  <c:v>94.1</c:v>
                </c:pt>
                <c:pt idx="9">
                  <c:v>77.6</c:v>
                </c:pt>
                <c:pt idx="10">
                  <c:v>80.7</c:v>
                </c:pt>
                <c:pt idx="11">
                  <c:v>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CaptureVsBase!$JH$2:$JH$13</c:f>
              <c:numCache>
                <c:formatCode>General</c:formatCode>
                <c:ptCount val="12"/>
                <c:pt idx="0">
                  <c:v>90.4</c:v>
                </c:pt>
                <c:pt idx="1">
                  <c:v>76.4</c:v>
                </c:pt>
                <c:pt idx="2">
                  <c:v>60.3</c:v>
                </c:pt>
                <c:pt idx="3">
                  <c:v>86.7</c:v>
                </c:pt>
                <c:pt idx="4">
                  <c:v>94.6</c:v>
                </c:pt>
                <c:pt idx="5">
                  <c:v>95.6</c:v>
                </c:pt>
                <c:pt idx="6">
                  <c:v>100.9</c:v>
                </c:pt>
                <c:pt idx="7">
                  <c:v>102.4</c:v>
                </c:pt>
                <c:pt idx="8">
                  <c:v>90.9</c:v>
                </c:pt>
                <c:pt idx="9">
                  <c:v>92.0</c:v>
                </c:pt>
                <c:pt idx="10">
                  <c:v>89.1</c:v>
                </c:pt>
                <c:pt idx="11">
                  <c:v>83.2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CaptureVsBase!$JI$2:$JI$13</c:f>
              <c:numCache>
                <c:formatCode>General</c:formatCode>
                <c:ptCount val="12"/>
                <c:pt idx="0">
                  <c:v>88.5</c:v>
                </c:pt>
                <c:pt idx="1">
                  <c:v>94.7</c:v>
                </c:pt>
                <c:pt idx="2">
                  <c:v>96.7</c:v>
                </c:pt>
                <c:pt idx="3">
                  <c:v>92.9</c:v>
                </c:pt>
                <c:pt idx="4">
                  <c:v>108.4</c:v>
                </c:pt>
                <c:pt idx="5">
                  <c:v>107.0</c:v>
                </c:pt>
                <c:pt idx="6">
                  <c:v>102.4</c:v>
                </c:pt>
                <c:pt idx="7">
                  <c:v>104.2</c:v>
                </c:pt>
                <c:pt idx="8">
                  <c:v>100.1</c:v>
                </c:pt>
                <c:pt idx="9">
                  <c:v>83.5</c:v>
                </c:pt>
                <c:pt idx="10">
                  <c:v>90.4</c:v>
                </c:pt>
                <c:pt idx="11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CaptureVsBase!$JJ$2:$JJ$13</c:f>
              <c:numCache>
                <c:formatCode>General</c:formatCode>
                <c:ptCount val="12"/>
                <c:pt idx="0">
                  <c:v>85.5</c:v>
                </c:pt>
                <c:pt idx="1">
                  <c:v>90.0</c:v>
                </c:pt>
                <c:pt idx="2">
                  <c:v>80.4</c:v>
                </c:pt>
                <c:pt idx="3">
                  <c:v>98.5</c:v>
                </c:pt>
                <c:pt idx="4">
                  <c:v>107.7</c:v>
                </c:pt>
                <c:pt idx="5">
                  <c:v>112.5</c:v>
                </c:pt>
                <c:pt idx="6">
                  <c:v>103.6</c:v>
                </c:pt>
                <c:pt idx="7">
                  <c:v>112.0</c:v>
                </c:pt>
                <c:pt idx="8">
                  <c:v>108.4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CaptureVsBase!$JK$2:$JK$13</c:f>
              <c:numCache>
                <c:formatCode>General</c:formatCode>
                <c:ptCount val="12"/>
                <c:pt idx="0">
                  <c:v>103.9</c:v>
                </c:pt>
                <c:pt idx="1">
                  <c:v>101.1</c:v>
                </c:pt>
                <c:pt idx="2">
                  <c:v>100.8</c:v>
                </c:pt>
                <c:pt idx="3">
                  <c:v>104.0</c:v>
                </c:pt>
                <c:pt idx="4">
                  <c:v>100.6</c:v>
                </c:pt>
                <c:pt idx="5">
                  <c:v>99.7</c:v>
                </c:pt>
                <c:pt idx="6">
                  <c:v>102.8</c:v>
                </c:pt>
                <c:pt idx="7">
                  <c:v>101.7</c:v>
                </c:pt>
                <c:pt idx="8">
                  <c:v>102.1</c:v>
                </c:pt>
                <c:pt idx="9">
                  <c:v>99.4</c:v>
                </c:pt>
                <c:pt idx="10">
                  <c:v>100.9</c:v>
                </c:pt>
                <c:pt idx="11">
                  <c:v>106.5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CaptureVsBase!$JL$2:$JL$13</c:f>
              <c:numCache>
                <c:formatCode>General</c:formatCode>
                <c:ptCount val="12"/>
                <c:pt idx="0">
                  <c:v>101.4</c:v>
                </c:pt>
                <c:pt idx="1">
                  <c:v>98.0</c:v>
                </c:pt>
                <c:pt idx="2">
                  <c:v>100.6</c:v>
                </c:pt>
                <c:pt idx="3">
                  <c:v>95.7</c:v>
                </c:pt>
                <c:pt idx="4">
                  <c:v>97.9</c:v>
                </c:pt>
                <c:pt idx="5">
                  <c:v>98.6</c:v>
                </c:pt>
                <c:pt idx="6">
                  <c:v>101.8</c:v>
                </c:pt>
                <c:pt idx="7">
                  <c:v>100.0</c:v>
                </c:pt>
                <c:pt idx="8">
                  <c:v>99.5</c:v>
                </c:pt>
                <c:pt idx="9">
                  <c:v>98.0</c:v>
                </c:pt>
                <c:pt idx="10">
                  <c:v>100.4</c:v>
                </c:pt>
                <c:pt idx="11">
                  <c:v>103.1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CaptureVsBase!$JM$2:$JM$13</c:f>
              <c:numCache>
                <c:formatCode>General</c:formatCode>
                <c:ptCount val="12"/>
                <c:pt idx="0">
                  <c:v>106.4</c:v>
                </c:pt>
                <c:pt idx="1">
                  <c:v>95.2</c:v>
                </c:pt>
                <c:pt idx="2">
                  <c:v>90.5</c:v>
                </c:pt>
                <c:pt idx="3">
                  <c:v>91.6</c:v>
                </c:pt>
                <c:pt idx="4">
                  <c:v>93.4</c:v>
                </c:pt>
                <c:pt idx="5">
                  <c:v>97.5</c:v>
                </c:pt>
                <c:pt idx="6">
                  <c:v>97.8</c:v>
                </c:pt>
                <c:pt idx="7">
                  <c:v>95.3</c:v>
                </c:pt>
                <c:pt idx="8">
                  <c:v>95.2</c:v>
                </c:pt>
                <c:pt idx="9">
                  <c:v>96.6</c:v>
                </c:pt>
                <c:pt idx="10">
                  <c:v>93.7</c:v>
                </c:pt>
                <c:pt idx="11">
                  <c:v>95.0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CaptureVsBase!$JN$2:$JN$13</c:f>
              <c:numCache>
                <c:formatCode>General</c:formatCode>
                <c:ptCount val="12"/>
                <c:pt idx="0">
                  <c:v>97.6</c:v>
                </c:pt>
                <c:pt idx="1">
                  <c:v>92.3</c:v>
                </c:pt>
                <c:pt idx="2">
                  <c:v>98.4</c:v>
                </c:pt>
                <c:pt idx="3">
                  <c:v>83.7</c:v>
                </c:pt>
                <c:pt idx="4">
                  <c:v>91.5</c:v>
                </c:pt>
                <c:pt idx="5">
                  <c:v>91.1</c:v>
                </c:pt>
                <c:pt idx="6">
                  <c:v>95.6</c:v>
                </c:pt>
                <c:pt idx="7">
                  <c:v>87.5</c:v>
                </c:pt>
                <c:pt idx="8">
                  <c:v>82.4</c:v>
                </c:pt>
                <c:pt idx="9">
                  <c:v>86.4</c:v>
                </c:pt>
                <c:pt idx="10">
                  <c:v>91.3</c:v>
                </c:pt>
                <c:pt idx="11">
                  <c:v>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CaptureVsBase!$JO$2:$JO$13</c:f>
              <c:numCache>
                <c:formatCode>General</c:formatCode>
                <c:ptCount val="12"/>
                <c:pt idx="0">
                  <c:v>92.8</c:v>
                </c:pt>
                <c:pt idx="1">
                  <c:v>90.2</c:v>
                </c:pt>
                <c:pt idx="2">
                  <c:v>78.2</c:v>
                </c:pt>
                <c:pt idx="3">
                  <c:v>64.8</c:v>
                </c:pt>
                <c:pt idx="4">
                  <c:v>74.1</c:v>
                </c:pt>
                <c:pt idx="5">
                  <c:v>87.0</c:v>
                </c:pt>
                <c:pt idx="6">
                  <c:v>83.2</c:v>
                </c:pt>
                <c:pt idx="7">
                  <c:v>83.8</c:v>
                </c:pt>
                <c:pt idx="8">
                  <c:v>84.5</c:v>
                </c:pt>
                <c:pt idx="9">
                  <c:v>87.8</c:v>
                </c:pt>
                <c:pt idx="10">
                  <c:v>85.8</c:v>
                </c:pt>
                <c:pt idx="11">
                  <c:v>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CaptureVsBase!$JP$2:$JP$13</c:f>
              <c:numCache>
                <c:formatCode>General</c:formatCode>
                <c:ptCount val="12"/>
                <c:pt idx="0">
                  <c:v>86.5</c:v>
                </c:pt>
                <c:pt idx="1">
                  <c:v>79.2</c:v>
                </c:pt>
                <c:pt idx="2">
                  <c:v>49.9</c:v>
                </c:pt>
                <c:pt idx="3">
                  <c:v>40.4</c:v>
                </c:pt>
                <c:pt idx="4">
                  <c:v>45.8</c:v>
                </c:pt>
                <c:pt idx="5">
                  <c:v>62.1</c:v>
                </c:pt>
                <c:pt idx="6">
                  <c:v>68.7</c:v>
                </c:pt>
                <c:pt idx="7">
                  <c:v>73.6</c:v>
                </c:pt>
                <c:pt idx="8">
                  <c:v>59.4</c:v>
                </c:pt>
                <c:pt idx="9">
                  <c:v>70.4</c:v>
                </c:pt>
                <c:pt idx="10">
                  <c:v>83.5</c:v>
                </c:pt>
                <c:pt idx="11">
                  <c:v>82.6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CaptureVsBase!$JQ$2:$JQ$13</c:f>
              <c:numCache>
                <c:formatCode>General</c:formatCode>
                <c:ptCount val="12"/>
                <c:pt idx="0">
                  <c:v>89.7</c:v>
                </c:pt>
                <c:pt idx="1">
                  <c:v>71.0</c:v>
                </c:pt>
                <c:pt idx="2">
                  <c:v>49.4</c:v>
                </c:pt>
                <c:pt idx="3">
                  <c:v>30.1</c:v>
                </c:pt>
                <c:pt idx="4">
                  <c:v>17.7</c:v>
                </c:pt>
                <c:pt idx="5">
                  <c:v>51.9</c:v>
                </c:pt>
                <c:pt idx="6">
                  <c:v>62.7</c:v>
                </c:pt>
                <c:pt idx="7">
                  <c:v>49.9</c:v>
                </c:pt>
                <c:pt idx="8">
                  <c:v>41.5</c:v>
                </c:pt>
                <c:pt idx="9">
                  <c:v>57.9</c:v>
                </c:pt>
                <c:pt idx="10">
                  <c:v>54.0</c:v>
                </c:pt>
                <c:pt idx="11">
                  <c:v>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CaptureVsBase!$JR$2:$JR$13</c:f>
              <c:numCache>
                <c:formatCode>General</c:formatCode>
                <c:ptCount val="12"/>
                <c:pt idx="0">
                  <c:v>89.7</c:v>
                </c:pt>
                <c:pt idx="1">
                  <c:v>18.4</c:v>
                </c:pt>
                <c:pt idx="2">
                  <c:v>37.5</c:v>
                </c:pt>
                <c:pt idx="3">
                  <c:v>27.4</c:v>
                </c:pt>
                <c:pt idx="4">
                  <c:v>30.9</c:v>
                </c:pt>
                <c:pt idx="5">
                  <c:v>46.0</c:v>
                </c:pt>
                <c:pt idx="6">
                  <c:v>56.0</c:v>
                </c:pt>
                <c:pt idx="7">
                  <c:v>43.7</c:v>
                </c:pt>
                <c:pt idx="8">
                  <c:v>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CaptureVsBase!$JS$2:$JS$13</c:f>
              <c:numCache>
                <c:formatCode>General</c:formatCode>
                <c:ptCount val="12"/>
                <c:pt idx="0">
                  <c:v>99.9</c:v>
                </c:pt>
                <c:pt idx="1">
                  <c:v>100.0</c:v>
                </c:pt>
                <c:pt idx="2">
                  <c:v>100.0</c:v>
                </c:pt>
                <c:pt idx="3">
                  <c:v>99.6</c:v>
                </c:pt>
                <c:pt idx="4">
                  <c:v>99.7</c:v>
                </c:pt>
                <c:pt idx="5">
                  <c:v>99.9</c:v>
                </c:pt>
                <c:pt idx="6">
                  <c:v>100.0</c:v>
                </c:pt>
                <c:pt idx="7">
                  <c:v>99.9</c:v>
                </c:pt>
                <c:pt idx="8">
                  <c:v>100.0</c:v>
                </c:pt>
                <c:pt idx="9">
                  <c:v>100.0</c:v>
                </c:pt>
                <c:pt idx="10">
                  <c:v>99.5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CaptureVsBase!$JT$2:$JT$13</c:f>
              <c:numCache>
                <c:formatCode>General</c:formatCode>
                <c:ptCount val="12"/>
                <c:pt idx="0">
                  <c:v>100.0</c:v>
                </c:pt>
                <c:pt idx="1">
                  <c:v>100.5</c:v>
                </c:pt>
                <c:pt idx="2">
                  <c:v>100.8</c:v>
                </c:pt>
                <c:pt idx="3">
                  <c:v>102.2</c:v>
                </c:pt>
                <c:pt idx="4">
                  <c:v>100.0</c:v>
                </c:pt>
                <c:pt idx="5">
                  <c:v>100.4</c:v>
                </c:pt>
                <c:pt idx="6">
                  <c:v>100.1</c:v>
                </c:pt>
                <c:pt idx="7">
                  <c:v>100.0</c:v>
                </c:pt>
                <c:pt idx="8">
                  <c:v>100.1</c:v>
                </c:pt>
                <c:pt idx="9">
                  <c:v>100.1</c:v>
                </c:pt>
                <c:pt idx="10">
                  <c:v>100.7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CaptureVsBase!$JU$2:$JU$13</c:f>
              <c:numCache>
                <c:formatCode>General</c:formatCode>
                <c:ptCount val="12"/>
                <c:pt idx="0">
                  <c:v>101.5</c:v>
                </c:pt>
                <c:pt idx="1">
                  <c:v>102.0</c:v>
                </c:pt>
                <c:pt idx="2">
                  <c:v>100.5</c:v>
                </c:pt>
                <c:pt idx="3">
                  <c:v>99.8</c:v>
                </c:pt>
                <c:pt idx="4">
                  <c:v>98.4</c:v>
                </c:pt>
                <c:pt idx="5">
                  <c:v>100.1</c:v>
                </c:pt>
                <c:pt idx="6">
                  <c:v>100.0</c:v>
                </c:pt>
                <c:pt idx="7">
                  <c:v>100.0</c:v>
                </c:pt>
                <c:pt idx="8">
                  <c:v>100.1</c:v>
                </c:pt>
                <c:pt idx="9">
                  <c:v>100.1</c:v>
                </c:pt>
                <c:pt idx="10">
                  <c:v>97.6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CaptureVsBase!$JV$2:$JV$13</c:f>
              <c:numCache>
                <c:formatCode>General</c:formatCode>
                <c:ptCount val="12"/>
                <c:pt idx="0">
                  <c:v>100.7</c:v>
                </c:pt>
                <c:pt idx="1">
                  <c:v>100.0</c:v>
                </c:pt>
                <c:pt idx="2">
                  <c:v>101.6</c:v>
                </c:pt>
                <c:pt idx="3">
                  <c:v>98.8</c:v>
                </c:pt>
                <c:pt idx="4">
                  <c:v>100.2</c:v>
                </c:pt>
                <c:pt idx="5">
                  <c:v>99.0</c:v>
                </c:pt>
                <c:pt idx="6">
                  <c:v>99.9</c:v>
                </c:pt>
                <c:pt idx="7">
                  <c:v>100.0</c:v>
                </c:pt>
                <c:pt idx="8">
                  <c:v>100.6</c:v>
                </c:pt>
                <c:pt idx="9">
                  <c:v>101.3</c:v>
                </c:pt>
                <c:pt idx="10">
                  <c:v>100.0</c:v>
                </c:pt>
                <c:pt idx="11">
                  <c:v>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CaptureVsBase!$JW$2:$JW$13</c:f>
              <c:numCache>
                <c:formatCode>General</c:formatCode>
                <c:ptCount val="12"/>
                <c:pt idx="0">
                  <c:v>102.5</c:v>
                </c:pt>
                <c:pt idx="1">
                  <c:v>100.1</c:v>
                </c:pt>
                <c:pt idx="2">
                  <c:v>99.6</c:v>
                </c:pt>
                <c:pt idx="3">
                  <c:v>99.2</c:v>
                </c:pt>
                <c:pt idx="4">
                  <c:v>100.6</c:v>
                </c:pt>
                <c:pt idx="5">
                  <c:v>100.4</c:v>
                </c:pt>
                <c:pt idx="6">
                  <c:v>100.0</c:v>
                </c:pt>
                <c:pt idx="7">
                  <c:v>99.9</c:v>
                </c:pt>
                <c:pt idx="8">
                  <c:v>100.0</c:v>
                </c:pt>
                <c:pt idx="9">
                  <c:v>101.8</c:v>
                </c:pt>
                <c:pt idx="10">
                  <c:v>108.3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CaptureVsBase!$JX$2:$JX$13</c:f>
              <c:numCache>
                <c:formatCode>General</c:formatCode>
                <c:ptCount val="12"/>
                <c:pt idx="0">
                  <c:v>100.3</c:v>
                </c:pt>
                <c:pt idx="1">
                  <c:v>105.9</c:v>
                </c:pt>
                <c:pt idx="2">
                  <c:v>95.1</c:v>
                </c:pt>
                <c:pt idx="3">
                  <c:v>96.9</c:v>
                </c:pt>
                <c:pt idx="4">
                  <c:v>98.2</c:v>
                </c:pt>
                <c:pt idx="5">
                  <c:v>101.1</c:v>
                </c:pt>
                <c:pt idx="6">
                  <c:v>100.4</c:v>
                </c:pt>
                <c:pt idx="7">
                  <c:v>100.0</c:v>
                </c:pt>
                <c:pt idx="8">
                  <c:v>99.9</c:v>
                </c:pt>
                <c:pt idx="9">
                  <c:v>100.2</c:v>
                </c:pt>
                <c:pt idx="10">
                  <c:v>100.6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CaptureVsBase!$JY$2:$JY$13</c:f>
              <c:numCache>
                <c:formatCode>General</c:formatCode>
                <c:ptCount val="12"/>
                <c:pt idx="0">
                  <c:v>100.5</c:v>
                </c:pt>
                <c:pt idx="1">
                  <c:v>99.9</c:v>
                </c:pt>
                <c:pt idx="2">
                  <c:v>104.9</c:v>
                </c:pt>
                <c:pt idx="3">
                  <c:v>106.9</c:v>
                </c:pt>
                <c:pt idx="4">
                  <c:v>111.1</c:v>
                </c:pt>
                <c:pt idx="5">
                  <c:v>102.1</c:v>
                </c:pt>
                <c:pt idx="6">
                  <c:v>99.3</c:v>
                </c:pt>
                <c:pt idx="7">
                  <c:v>100.1</c:v>
                </c:pt>
                <c:pt idx="8">
                  <c:v>99.3</c:v>
                </c:pt>
                <c:pt idx="9">
                  <c:v>100.0</c:v>
                </c:pt>
                <c:pt idx="10">
                  <c:v>101.6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CaptureVsBase!$JZ$2:$JZ$13</c:f>
              <c:numCache>
                <c:formatCode>General</c:formatCode>
                <c:ptCount val="12"/>
                <c:pt idx="0">
                  <c:v>99.5</c:v>
                </c:pt>
                <c:pt idx="1">
                  <c:v>100.1</c:v>
                </c:pt>
                <c:pt idx="2">
                  <c:v>95.3</c:v>
                </c:pt>
                <c:pt idx="3">
                  <c:v>101.7</c:v>
                </c:pt>
                <c:pt idx="4">
                  <c:v>100.0</c:v>
                </c:pt>
                <c:pt idx="5">
                  <c:v>103.1</c:v>
                </c:pt>
                <c:pt idx="6">
                  <c:v>99.0</c:v>
                </c:pt>
                <c:pt idx="7">
                  <c:v>99.6</c:v>
                </c:pt>
                <c:pt idx="8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CaptureVsBase!$KA$2:$KA$13</c:f>
              <c:numCache>
                <c:formatCode>General</c:formatCode>
                <c:ptCount val="12"/>
                <c:pt idx="0">
                  <c:v>103.6</c:v>
                </c:pt>
                <c:pt idx="1">
                  <c:v>104.0</c:v>
                </c:pt>
                <c:pt idx="2">
                  <c:v>102.7</c:v>
                </c:pt>
                <c:pt idx="3">
                  <c:v>103.8</c:v>
                </c:pt>
                <c:pt idx="4">
                  <c:v>103.4</c:v>
                </c:pt>
                <c:pt idx="5">
                  <c:v>101.2</c:v>
                </c:pt>
                <c:pt idx="6">
                  <c:v>101.1</c:v>
                </c:pt>
                <c:pt idx="7">
                  <c:v>101.6</c:v>
                </c:pt>
                <c:pt idx="8">
                  <c:v>103.8</c:v>
                </c:pt>
                <c:pt idx="9">
                  <c:v>102.2</c:v>
                </c:pt>
                <c:pt idx="10">
                  <c:v>108.2</c:v>
                </c:pt>
                <c:pt idx="11">
                  <c:v>113.9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CaptureVsBase!$KB$2:$KB$13</c:f>
              <c:numCache>
                <c:formatCode>General</c:formatCode>
                <c:ptCount val="12"/>
                <c:pt idx="0">
                  <c:v>104.9</c:v>
                </c:pt>
                <c:pt idx="1">
                  <c:v>104.7</c:v>
                </c:pt>
                <c:pt idx="2">
                  <c:v>102.5</c:v>
                </c:pt>
                <c:pt idx="3">
                  <c:v>103.0</c:v>
                </c:pt>
                <c:pt idx="4">
                  <c:v>104.6</c:v>
                </c:pt>
                <c:pt idx="5">
                  <c:v>103.5</c:v>
                </c:pt>
                <c:pt idx="6">
                  <c:v>102.5</c:v>
                </c:pt>
                <c:pt idx="7">
                  <c:v>102.7</c:v>
                </c:pt>
                <c:pt idx="8">
                  <c:v>105.4</c:v>
                </c:pt>
                <c:pt idx="9">
                  <c:v>107.2</c:v>
                </c:pt>
                <c:pt idx="10">
                  <c:v>105.5</c:v>
                </c:pt>
                <c:pt idx="11">
                  <c:v>107.8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CaptureVsBase!$KC$2:$KC$13</c:f>
              <c:numCache>
                <c:formatCode>General</c:formatCode>
                <c:ptCount val="12"/>
                <c:pt idx="0">
                  <c:v>112.1</c:v>
                </c:pt>
                <c:pt idx="1">
                  <c:v>115.3</c:v>
                </c:pt>
                <c:pt idx="2">
                  <c:v>107.5</c:v>
                </c:pt>
                <c:pt idx="3">
                  <c:v>105.5</c:v>
                </c:pt>
                <c:pt idx="4">
                  <c:v>106.3</c:v>
                </c:pt>
                <c:pt idx="5">
                  <c:v>102.4</c:v>
                </c:pt>
                <c:pt idx="6">
                  <c:v>102.5</c:v>
                </c:pt>
                <c:pt idx="7">
                  <c:v>103.4</c:v>
                </c:pt>
                <c:pt idx="8">
                  <c:v>101.3</c:v>
                </c:pt>
                <c:pt idx="9">
                  <c:v>105.9</c:v>
                </c:pt>
                <c:pt idx="10">
                  <c:v>106.4</c:v>
                </c:pt>
                <c:pt idx="11">
                  <c:v>113.7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CaptureVsBase!$KD$2:$KD$13</c:f>
              <c:numCache>
                <c:formatCode>General</c:formatCode>
                <c:ptCount val="12"/>
                <c:pt idx="0">
                  <c:v>105.5</c:v>
                </c:pt>
                <c:pt idx="1">
                  <c:v>103.3</c:v>
                </c:pt>
                <c:pt idx="2">
                  <c:v>102.9</c:v>
                </c:pt>
                <c:pt idx="3">
                  <c:v>110.8</c:v>
                </c:pt>
                <c:pt idx="4">
                  <c:v>103.4</c:v>
                </c:pt>
                <c:pt idx="5">
                  <c:v>102.1</c:v>
                </c:pt>
                <c:pt idx="6">
                  <c:v>101.4</c:v>
                </c:pt>
                <c:pt idx="7">
                  <c:v>103.2</c:v>
                </c:pt>
                <c:pt idx="8">
                  <c:v>107.7</c:v>
                </c:pt>
                <c:pt idx="9">
                  <c:v>109.1</c:v>
                </c:pt>
                <c:pt idx="10">
                  <c:v>108.4</c:v>
                </c:pt>
                <c:pt idx="11">
                  <c:v>129.8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CaptureVsBase!$KE$2:$KE$13</c:f>
              <c:numCache>
                <c:formatCode>General</c:formatCode>
                <c:ptCount val="12"/>
                <c:pt idx="0">
                  <c:v>127.7</c:v>
                </c:pt>
                <c:pt idx="1">
                  <c:v>104.7</c:v>
                </c:pt>
                <c:pt idx="2">
                  <c:v>124.4</c:v>
                </c:pt>
                <c:pt idx="3">
                  <c:v>118.9</c:v>
                </c:pt>
                <c:pt idx="4">
                  <c:v>110.3</c:v>
                </c:pt>
                <c:pt idx="5">
                  <c:v>105.6</c:v>
                </c:pt>
                <c:pt idx="6">
                  <c:v>109.2</c:v>
                </c:pt>
                <c:pt idx="7">
                  <c:v>111.7</c:v>
                </c:pt>
                <c:pt idx="8">
                  <c:v>107.8</c:v>
                </c:pt>
                <c:pt idx="9">
                  <c:v>118.6</c:v>
                </c:pt>
                <c:pt idx="10">
                  <c:v>126.2</c:v>
                </c:pt>
                <c:pt idx="11">
                  <c:v>113.9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CaptureVsBase!$KF$2:$KF$13</c:f>
              <c:numCache>
                <c:formatCode>General</c:formatCode>
                <c:ptCount val="12"/>
                <c:pt idx="0">
                  <c:v>114.3</c:v>
                </c:pt>
                <c:pt idx="1">
                  <c:v>121.3</c:v>
                </c:pt>
                <c:pt idx="2">
                  <c:v>161.3</c:v>
                </c:pt>
                <c:pt idx="3">
                  <c:v>148.1</c:v>
                </c:pt>
                <c:pt idx="4">
                  <c:v>121.3</c:v>
                </c:pt>
                <c:pt idx="5">
                  <c:v>125.0</c:v>
                </c:pt>
                <c:pt idx="6">
                  <c:v>121.7</c:v>
                </c:pt>
                <c:pt idx="7">
                  <c:v>115.6</c:v>
                </c:pt>
                <c:pt idx="8">
                  <c:v>125.8</c:v>
                </c:pt>
                <c:pt idx="9">
                  <c:v>118.9</c:v>
                </c:pt>
                <c:pt idx="10">
                  <c:v>111.7</c:v>
                </c:pt>
                <c:pt idx="11">
                  <c:v>114.9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CaptureVsBase!$KG$2:$KG$13</c:f>
              <c:numCache>
                <c:formatCode>General</c:formatCode>
                <c:ptCount val="12"/>
                <c:pt idx="0">
                  <c:v>122.8</c:v>
                </c:pt>
                <c:pt idx="1">
                  <c:v>114.8</c:v>
                </c:pt>
                <c:pt idx="2">
                  <c:v>131.3</c:v>
                </c:pt>
                <c:pt idx="3">
                  <c:v>133.5</c:v>
                </c:pt>
                <c:pt idx="4">
                  <c:v>119.6</c:v>
                </c:pt>
                <c:pt idx="5">
                  <c:v>119.0</c:v>
                </c:pt>
                <c:pt idx="6">
                  <c:v>120.9</c:v>
                </c:pt>
                <c:pt idx="7">
                  <c:v>119.6</c:v>
                </c:pt>
                <c:pt idx="8">
                  <c:v>122.2</c:v>
                </c:pt>
                <c:pt idx="9">
                  <c:v>119.6</c:v>
                </c:pt>
                <c:pt idx="10">
                  <c:v>117.7</c:v>
                </c:pt>
                <c:pt idx="11">
                  <c:v>110.0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CaptureVsBase!$KH$2:$KH$13</c:f>
              <c:numCache>
                <c:formatCode>General</c:formatCode>
                <c:ptCount val="12"/>
                <c:pt idx="0">
                  <c:v>120.4</c:v>
                </c:pt>
                <c:pt idx="1">
                  <c:v>142.9</c:v>
                </c:pt>
                <c:pt idx="2">
                  <c:v>137.1</c:v>
                </c:pt>
                <c:pt idx="3">
                  <c:v>124.7</c:v>
                </c:pt>
                <c:pt idx="4">
                  <c:v>126.4</c:v>
                </c:pt>
                <c:pt idx="5">
                  <c:v>127.7</c:v>
                </c:pt>
                <c:pt idx="6">
                  <c:v>125.1</c:v>
                </c:pt>
                <c:pt idx="7">
                  <c:v>127.5</c:v>
                </c:pt>
                <c:pt idx="8">
                  <c:v>123.3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CaptureVsBase!$KI$2:$KI$13</c:f>
              <c:numCache>
                <c:formatCode>General</c:formatCode>
                <c:ptCount val="12"/>
                <c:pt idx="0">
                  <c:v>105.6</c:v>
                </c:pt>
                <c:pt idx="1">
                  <c:v>104.5</c:v>
                </c:pt>
                <c:pt idx="2">
                  <c:v>106.3</c:v>
                </c:pt>
                <c:pt idx="3">
                  <c:v>105.7</c:v>
                </c:pt>
                <c:pt idx="4">
                  <c:v>104.8</c:v>
                </c:pt>
                <c:pt idx="5">
                  <c:v>103.2</c:v>
                </c:pt>
                <c:pt idx="6">
                  <c:v>104.0</c:v>
                </c:pt>
                <c:pt idx="7">
                  <c:v>103.5</c:v>
                </c:pt>
                <c:pt idx="8">
                  <c:v>106.8</c:v>
                </c:pt>
                <c:pt idx="9">
                  <c:v>108.4</c:v>
                </c:pt>
                <c:pt idx="10">
                  <c:v>110.1</c:v>
                </c:pt>
                <c:pt idx="11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CaptureVsBase!$KJ$2:$KJ$13</c:f>
              <c:numCache>
                <c:formatCode>General</c:formatCode>
                <c:ptCount val="12"/>
                <c:pt idx="0">
                  <c:v>105.7</c:v>
                </c:pt>
                <c:pt idx="1">
                  <c:v>108.7</c:v>
                </c:pt>
                <c:pt idx="2">
                  <c:v>108.8</c:v>
                </c:pt>
                <c:pt idx="3">
                  <c:v>105.1</c:v>
                </c:pt>
                <c:pt idx="4">
                  <c:v>105.7</c:v>
                </c:pt>
                <c:pt idx="5">
                  <c:v>105.6</c:v>
                </c:pt>
                <c:pt idx="6">
                  <c:v>107.4</c:v>
                </c:pt>
                <c:pt idx="7">
                  <c:v>108.2</c:v>
                </c:pt>
                <c:pt idx="8">
                  <c:v>110.7</c:v>
                </c:pt>
                <c:pt idx="9">
                  <c:v>114.2</c:v>
                </c:pt>
                <c:pt idx="10">
                  <c:v>109.9</c:v>
                </c:pt>
                <c:pt idx="11">
                  <c:v>111.8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CaptureVsBase!$KK$2:$KK$13</c:f>
              <c:numCache>
                <c:formatCode>General</c:formatCode>
                <c:ptCount val="12"/>
                <c:pt idx="0">
                  <c:v>112.2</c:v>
                </c:pt>
                <c:pt idx="1">
                  <c:v>111.5</c:v>
                </c:pt>
                <c:pt idx="2">
                  <c:v>111.9</c:v>
                </c:pt>
                <c:pt idx="3">
                  <c:v>108.5</c:v>
                </c:pt>
                <c:pt idx="4">
                  <c:v>111.4</c:v>
                </c:pt>
                <c:pt idx="5">
                  <c:v>104.7</c:v>
                </c:pt>
                <c:pt idx="6">
                  <c:v>102.9</c:v>
                </c:pt>
                <c:pt idx="7">
                  <c:v>103.9</c:v>
                </c:pt>
                <c:pt idx="8">
                  <c:v>102.8</c:v>
                </c:pt>
                <c:pt idx="9">
                  <c:v>110.3</c:v>
                </c:pt>
                <c:pt idx="10">
                  <c:v>111.1</c:v>
                </c:pt>
                <c:pt idx="11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CaptureVsBase!$KL$2:$KL$13</c:f>
              <c:numCache>
                <c:formatCode>General</c:formatCode>
                <c:ptCount val="12"/>
                <c:pt idx="0">
                  <c:v>108.9</c:v>
                </c:pt>
                <c:pt idx="1">
                  <c:v>109.8</c:v>
                </c:pt>
                <c:pt idx="2">
                  <c:v>107.1</c:v>
                </c:pt>
                <c:pt idx="3">
                  <c:v>114.3</c:v>
                </c:pt>
                <c:pt idx="4">
                  <c:v>107.6</c:v>
                </c:pt>
                <c:pt idx="5">
                  <c:v>108.5</c:v>
                </c:pt>
                <c:pt idx="6">
                  <c:v>106.3</c:v>
                </c:pt>
                <c:pt idx="7">
                  <c:v>111.1</c:v>
                </c:pt>
                <c:pt idx="8">
                  <c:v>111.4</c:v>
                </c:pt>
                <c:pt idx="9">
                  <c:v>117.0</c:v>
                </c:pt>
                <c:pt idx="10">
                  <c:v>112.6</c:v>
                </c:pt>
                <c:pt idx="11">
                  <c:v>108.1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CaptureVsBase!$KM$2:$KM$13</c:f>
              <c:numCache>
                <c:formatCode>General</c:formatCode>
                <c:ptCount val="12"/>
                <c:pt idx="0">
                  <c:v>116.1</c:v>
                </c:pt>
                <c:pt idx="1">
                  <c:v>106.1</c:v>
                </c:pt>
                <c:pt idx="2">
                  <c:v>119.5</c:v>
                </c:pt>
                <c:pt idx="3">
                  <c:v>124.0</c:v>
                </c:pt>
                <c:pt idx="4">
                  <c:v>115.2</c:v>
                </c:pt>
                <c:pt idx="5">
                  <c:v>107.9</c:v>
                </c:pt>
                <c:pt idx="6">
                  <c:v>109.2</c:v>
                </c:pt>
                <c:pt idx="7">
                  <c:v>110.3</c:v>
                </c:pt>
                <c:pt idx="8">
                  <c:v>111.3</c:v>
                </c:pt>
                <c:pt idx="9">
                  <c:v>99.9</c:v>
                </c:pt>
                <c:pt idx="10">
                  <c:v>113.5</c:v>
                </c:pt>
                <c:pt idx="11">
                  <c:v>109.1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CaptureVsBase!$KN$2:$KN$13</c:f>
              <c:numCache>
                <c:formatCode>General</c:formatCode>
                <c:ptCount val="12"/>
                <c:pt idx="0">
                  <c:v>108.2</c:v>
                </c:pt>
                <c:pt idx="1">
                  <c:v>117.3</c:v>
                </c:pt>
                <c:pt idx="2">
                  <c:v>121.4</c:v>
                </c:pt>
                <c:pt idx="3">
                  <c:v>117.4</c:v>
                </c:pt>
                <c:pt idx="4">
                  <c:v>130.1</c:v>
                </c:pt>
                <c:pt idx="5">
                  <c:v>132.5</c:v>
                </c:pt>
                <c:pt idx="6">
                  <c:v>122.2</c:v>
                </c:pt>
                <c:pt idx="7">
                  <c:v>118.8</c:v>
                </c:pt>
                <c:pt idx="8">
                  <c:v>130.0</c:v>
                </c:pt>
                <c:pt idx="9">
                  <c:v>117.4</c:v>
                </c:pt>
                <c:pt idx="10">
                  <c:v>110.3</c:v>
                </c:pt>
                <c:pt idx="11">
                  <c:v>115.4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CaptureVsBase!$KO$2:$KO$13</c:f>
              <c:numCache>
                <c:formatCode>General</c:formatCode>
                <c:ptCount val="12"/>
                <c:pt idx="0">
                  <c:v>112.2</c:v>
                </c:pt>
                <c:pt idx="1">
                  <c:v>110.5</c:v>
                </c:pt>
                <c:pt idx="2">
                  <c:v>114.7</c:v>
                </c:pt>
                <c:pt idx="3">
                  <c:v>138.6</c:v>
                </c:pt>
                <c:pt idx="4">
                  <c:v>144.8</c:v>
                </c:pt>
                <c:pt idx="5">
                  <c:v>134.0</c:v>
                </c:pt>
                <c:pt idx="6">
                  <c:v>133.2</c:v>
                </c:pt>
                <c:pt idx="7">
                  <c:v>135.0</c:v>
                </c:pt>
                <c:pt idx="8">
                  <c:v>143.5</c:v>
                </c:pt>
                <c:pt idx="9">
                  <c:v>134.0</c:v>
                </c:pt>
                <c:pt idx="10">
                  <c:v>137.0</c:v>
                </c:pt>
                <c:pt idx="11">
                  <c:v>114.3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CaptureVsBase!$KP$2:$KP$13</c:f>
              <c:numCache>
                <c:formatCode>General</c:formatCode>
                <c:ptCount val="12"/>
                <c:pt idx="0">
                  <c:v>106.3</c:v>
                </c:pt>
                <c:pt idx="1">
                  <c:v>129.6</c:v>
                </c:pt>
                <c:pt idx="2">
                  <c:v>146.5</c:v>
                </c:pt>
                <c:pt idx="3">
                  <c:v>156.7</c:v>
                </c:pt>
                <c:pt idx="4">
                  <c:v>152.0</c:v>
                </c:pt>
                <c:pt idx="5">
                  <c:v>144.8</c:v>
                </c:pt>
                <c:pt idx="6">
                  <c:v>133.8</c:v>
                </c:pt>
                <c:pt idx="7">
                  <c:v>135.8</c:v>
                </c:pt>
                <c:pt idx="8">
                  <c:v>132.1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CaptureVsBase!$KQ$2:$KQ$13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CaptureVsBase!$KR$2:$KR$13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CaptureVsBase!$KS$2:$KS$13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CaptureVsBase!$KT$2:$KT$13</c:f>
              <c:numCache>
                <c:formatCode>General</c:formatCode>
                <c:ptCount val="12"/>
                <c:pt idx="11">
                  <c:v>91.6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CaptureVsBase!$KU$2:$KU$13</c:f>
              <c:numCache>
                <c:formatCode>General</c:formatCode>
                <c:ptCount val="12"/>
                <c:pt idx="0">
                  <c:v>141.9</c:v>
                </c:pt>
                <c:pt idx="1">
                  <c:v>114.4</c:v>
                </c:pt>
                <c:pt idx="2">
                  <c:v>128.4</c:v>
                </c:pt>
                <c:pt idx="3">
                  <c:v>141.9</c:v>
                </c:pt>
                <c:pt idx="4">
                  <c:v>128.5</c:v>
                </c:pt>
                <c:pt idx="5">
                  <c:v>113.6</c:v>
                </c:pt>
                <c:pt idx="6">
                  <c:v>120.4</c:v>
                </c:pt>
                <c:pt idx="7">
                  <c:v>117.5</c:v>
                </c:pt>
                <c:pt idx="8">
                  <c:v>122.0</c:v>
                </c:pt>
                <c:pt idx="9">
                  <c:v>126.2</c:v>
                </c:pt>
                <c:pt idx="10">
                  <c:v>135.9</c:v>
                </c:pt>
                <c:pt idx="11">
                  <c:v>123.8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CaptureVsBase!$KV$2:$KV$13</c:f>
              <c:numCache>
                <c:formatCode>General</c:formatCode>
                <c:ptCount val="12"/>
                <c:pt idx="0">
                  <c:v>122.2</c:v>
                </c:pt>
                <c:pt idx="1">
                  <c:v>135.7</c:v>
                </c:pt>
                <c:pt idx="2">
                  <c:v>193.3</c:v>
                </c:pt>
                <c:pt idx="3">
                  <c:v>190.6</c:v>
                </c:pt>
                <c:pt idx="4">
                  <c:v>163.3</c:v>
                </c:pt>
                <c:pt idx="5">
                  <c:v>142.6</c:v>
                </c:pt>
                <c:pt idx="6">
                  <c:v>133.4</c:v>
                </c:pt>
                <c:pt idx="7">
                  <c:v>126.5</c:v>
                </c:pt>
                <c:pt idx="8">
                  <c:v>142.0</c:v>
                </c:pt>
                <c:pt idx="9">
                  <c:v>134.8</c:v>
                </c:pt>
                <c:pt idx="10">
                  <c:v>117.5</c:v>
                </c:pt>
                <c:pt idx="11">
                  <c:v>121.5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CaptureVsBase!$KW$2:$KW$13</c:f>
              <c:numCache>
                <c:formatCode>General</c:formatCode>
                <c:ptCount val="12"/>
                <c:pt idx="0">
                  <c:v>128.2</c:v>
                </c:pt>
                <c:pt idx="1">
                  <c:v>121.5</c:v>
                </c:pt>
                <c:pt idx="2">
                  <c:v>143.7</c:v>
                </c:pt>
                <c:pt idx="3">
                  <c:v>192.8</c:v>
                </c:pt>
                <c:pt idx="4">
                  <c:v>201.1</c:v>
                </c:pt>
                <c:pt idx="5">
                  <c:v>151.5</c:v>
                </c:pt>
                <c:pt idx="6">
                  <c:v>141.1</c:v>
                </c:pt>
                <c:pt idx="7">
                  <c:v>147.1</c:v>
                </c:pt>
                <c:pt idx="8">
                  <c:v>158.5</c:v>
                </c:pt>
                <c:pt idx="9">
                  <c:v>138.6</c:v>
                </c:pt>
                <c:pt idx="10">
                  <c:v>152.3</c:v>
                </c:pt>
                <c:pt idx="11">
                  <c:v>118.5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CaptureVsBase!$KX$2:$KX$13</c:f>
              <c:numCache>
                <c:formatCode>General</c:formatCode>
                <c:ptCount val="12"/>
                <c:pt idx="0">
                  <c:v>127.7</c:v>
                </c:pt>
                <c:pt idx="1">
                  <c:v>221.2</c:v>
                </c:pt>
                <c:pt idx="2">
                  <c:v>171.4</c:v>
                </c:pt>
                <c:pt idx="3">
                  <c:v>181.2</c:v>
                </c:pt>
                <c:pt idx="4">
                  <c:v>183.7</c:v>
                </c:pt>
                <c:pt idx="5">
                  <c:v>161.6</c:v>
                </c:pt>
                <c:pt idx="6">
                  <c:v>139.6</c:v>
                </c:pt>
                <c:pt idx="7">
                  <c:v>148.9</c:v>
                </c:pt>
                <c:pt idx="8">
                  <c:v>138.4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CaptureVsBase!$KY$2:$KY$13</c:f>
              <c:numCache>
                <c:formatCode>General</c:formatCode>
                <c:ptCount val="12"/>
                <c:pt idx="0">
                  <c:v>96.8</c:v>
                </c:pt>
                <c:pt idx="1">
                  <c:v>93.8</c:v>
                </c:pt>
                <c:pt idx="2">
                  <c:v>93.8</c:v>
                </c:pt>
                <c:pt idx="3">
                  <c:v>92.7</c:v>
                </c:pt>
                <c:pt idx="4">
                  <c:v>95.9</c:v>
                </c:pt>
                <c:pt idx="5">
                  <c:v>96.9</c:v>
                </c:pt>
                <c:pt idx="6">
                  <c:v>97.9</c:v>
                </c:pt>
                <c:pt idx="7">
                  <c:v>97.6</c:v>
                </c:pt>
                <c:pt idx="8">
                  <c:v>92.3</c:v>
                </c:pt>
                <c:pt idx="9">
                  <c:v>96.4</c:v>
                </c:pt>
                <c:pt idx="10">
                  <c:v>94.9</c:v>
                </c:pt>
                <c:pt idx="11">
                  <c:v>90.3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CaptureVsBase!$KZ$2:$KZ$13</c:f>
              <c:numCache>
                <c:formatCode>General</c:formatCode>
                <c:ptCount val="12"/>
                <c:pt idx="0">
                  <c:v>96.1</c:v>
                </c:pt>
                <c:pt idx="1">
                  <c:v>89.8</c:v>
                </c:pt>
                <c:pt idx="2">
                  <c:v>90.4</c:v>
                </c:pt>
                <c:pt idx="3">
                  <c:v>85.7</c:v>
                </c:pt>
                <c:pt idx="4">
                  <c:v>88.8</c:v>
                </c:pt>
                <c:pt idx="5">
                  <c:v>95.4</c:v>
                </c:pt>
                <c:pt idx="6">
                  <c:v>97.9</c:v>
                </c:pt>
                <c:pt idx="7">
                  <c:v>98.3</c:v>
                </c:pt>
                <c:pt idx="8">
                  <c:v>91.3</c:v>
                </c:pt>
                <c:pt idx="9">
                  <c:v>87.8</c:v>
                </c:pt>
                <c:pt idx="10">
                  <c:v>94.6</c:v>
                </c:pt>
                <c:pt idx="11">
                  <c:v>91.9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CaptureVsBase!$LA$2:$LA$13</c:f>
              <c:numCache>
                <c:formatCode>General</c:formatCode>
                <c:ptCount val="12"/>
                <c:pt idx="0">
                  <c:v>85.2</c:v>
                </c:pt>
                <c:pt idx="1">
                  <c:v>80.9</c:v>
                </c:pt>
                <c:pt idx="2">
                  <c:v>89.0</c:v>
                </c:pt>
                <c:pt idx="3">
                  <c:v>97.0</c:v>
                </c:pt>
                <c:pt idx="4">
                  <c:v>91.0</c:v>
                </c:pt>
                <c:pt idx="5">
                  <c:v>96.3</c:v>
                </c:pt>
                <c:pt idx="6">
                  <c:v>97.4</c:v>
                </c:pt>
                <c:pt idx="7">
                  <c:v>95.4</c:v>
                </c:pt>
                <c:pt idx="8">
                  <c:v>99.7</c:v>
                </c:pt>
                <c:pt idx="9">
                  <c:v>87.4</c:v>
                </c:pt>
                <c:pt idx="10">
                  <c:v>99.3</c:v>
                </c:pt>
                <c:pt idx="11">
                  <c:v>96.0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CaptureVsBase!$LB$2:$LB$13</c:f>
              <c:numCache>
                <c:formatCode>General</c:formatCode>
                <c:ptCount val="12"/>
                <c:pt idx="0">
                  <c:v>96.2</c:v>
                </c:pt>
                <c:pt idx="1">
                  <c:v>95.1</c:v>
                </c:pt>
                <c:pt idx="2">
                  <c:v>96.4</c:v>
                </c:pt>
                <c:pt idx="3">
                  <c:v>91.9</c:v>
                </c:pt>
                <c:pt idx="4">
                  <c:v>97.9</c:v>
                </c:pt>
                <c:pt idx="5">
                  <c:v>96.8</c:v>
                </c:pt>
                <c:pt idx="6">
                  <c:v>100.2</c:v>
                </c:pt>
                <c:pt idx="7">
                  <c:v>99.3</c:v>
                </c:pt>
                <c:pt idx="8">
                  <c:v>93.5</c:v>
                </c:pt>
                <c:pt idx="9">
                  <c:v>86.5</c:v>
                </c:pt>
                <c:pt idx="10">
                  <c:v>90.8</c:v>
                </c:pt>
                <c:pt idx="11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CaptureVsBase!$LC$2:$LC$13</c:f>
              <c:numCache>
                <c:formatCode>General</c:formatCode>
                <c:ptCount val="12"/>
                <c:pt idx="0">
                  <c:v>67.1</c:v>
                </c:pt>
                <c:pt idx="1">
                  <c:v>99.9</c:v>
                </c:pt>
                <c:pt idx="2">
                  <c:v>82.8</c:v>
                </c:pt>
                <c:pt idx="3">
                  <c:v>88.3</c:v>
                </c:pt>
                <c:pt idx="4">
                  <c:v>96.3</c:v>
                </c:pt>
                <c:pt idx="5">
                  <c:v>100.1</c:v>
                </c:pt>
                <c:pt idx="6">
                  <c:v>101.1</c:v>
                </c:pt>
                <c:pt idx="7">
                  <c:v>95.9</c:v>
                </c:pt>
                <c:pt idx="8">
                  <c:v>89.9</c:v>
                </c:pt>
                <c:pt idx="9">
                  <c:v>77.5</c:v>
                </c:pt>
                <c:pt idx="10">
                  <c:v>66.6</c:v>
                </c:pt>
                <c:pt idx="11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CaptureVsBase!$LD$2:$LD$13</c:f>
              <c:numCache>
                <c:formatCode>General</c:formatCode>
                <c:ptCount val="12"/>
                <c:pt idx="0">
                  <c:v>93.3</c:v>
                </c:pt>
                <c:pt idx="1">
                  <c:v>67.8</c:v>
                </c:pt>
                <c:pt idx="2">
                  <c:v>52.9</c:v>
                </c:pt>
                <c:pt idx="3">
                  <c:v>95.3</c:v>
                </c:pt>
                <c:pt idx="4">
                  <c:v>92.3</c:v>
                </c:pt>
                <c:pt idx="5">
                  <c:v>86.9</c:v>
                </c:pt>
                <c:pt idx="6">
                  <c:v>100.0</c:v>
                </c:pt>
                <c:pt idx="7">
                  <c:v>103.3</c:v>
                </c:pt>
                <c:pt idx="8">
                  <c:v>92.7</c:v>
                </c:pt>
                <c:pt idx="9">
                  <c:v>91.8</c:v>
                </c:pt>
                <c:pt idx="10">
                  <c:v>90.4</c:v>
                </c:pt>
                <c:pt idx="11">
                  <c:v>83.3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CaptureVsBase!$LE$2:$LE$13</c:f>
              <c:numCache>
                <c:formatCode>General</c:formatCode>
                <c:ptCount val="12"/>
                <c:pt idx="0">
                  <c:v>84.6</c:v>
                </c:pt>
                <c:pt idx="1">
                  <c:v>94.5</c:v>
                </c:pt>
                <c:pt idx="2">
                  <c:v>85.9</c:v>
                </c:pt>
                <c:pt idx="3">
                  <c:v>72.6</c:v>
                </c:pt>
                <c:pt idx="4">
                  <c:v>85.5</c:v>
                </c:pt>
                <c:pt idx="5">
                  <c:v>103.4</c:v>
                </c:pt>
                <c:pt idx="6">
                  <c:v>99.3</c:v>
                </c:pt>
                <c:pt idx="7">
                  <c:v>101.8</c:v>
                </c:pt>
                <c:pt idx="8">
                  <c:v>94.6</c:v>
                </c:pt>
                <c:pt idx="9">
                  <c:v>80.3</c:v>
                </c:pt>
                <c:pt idx="10">
                  <c:v>83.6</c:v>
                </c:pt>
                <c:pt idx="11">
                  <c:v>93.1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CaptureVsBase!$LF$2:$LF$13</c:f>
              <c:numCache>
                <c:formatCode>General</c:formatCode>
                <c:ptCount val="12"/>
                <c:pt idx="0">
                  <c:v>85.7</c:v>
                </c:pt>
                <c:pt idx="1">
                  <c:v>54.8</c:v>
                </c:pt>
                <c:pt idx="2">
                  <c:v>85.5</c:v>
                </c:pt>
                <c:pt idx="3">
                  <c:v>83.1</c:v>
                </c:pt>
                <c:pt idx="4">
                  <c:v>94.6</c:v>
                </c:pt>
                <c:pt idx="5">
                  <c:v>98.4</c:v>
                </c:pt>
                <c:pt idx="6">
                  <c:v>93.8</c:v>
                </c:pt>
                <c:pt idx="7">
                  <c:v>102.1</c:v>
                </c:pt>
                <c:pt idx="8">
                  <c:v>105.6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CaptureVsBase!$LG$2:$LG$13</c:f>
              <c:numCache>
                <c:formatCode>General</c:formatCode>
                <c:ptCount val="12"/>
                <c:pt idx="0">
                  <c:v>105.5</c:v>
                </c:pt>
                <c:pt idx="1">
                  <c:v>104.2</c:v>
                </c:pt>
                <c:pt idx="2">
                  <c:v>104.2</c:v>
                </c:pt>
                <c:pt idx="3">
                  <c:v>104.6</c:v>
                </c:pt>
                <c:pt idx="4">
                  <c:v>103.7</c:v>
                </c:pt>
                <c:pt idx="5">
                  <c:v>104.8</c:v>
                </c:pt>
                <c:pt idx="6">
                  <c:v>106.2</c:v>
                </c:pt>
                <c:pt idx="7">
                  <c:v>106.0</c:v>
                </c:pt>
                <c:pt idx="8">
                  <c:v>110.1</c:v>
                </c:pt>
                <c:pt idx="9">
                  <c:v>111.8</c:v>
                </c:pt>
                <c:pt idx="10">
                  <c:v>111.8</c:v>
                </c:pt>
                <c:pt idx="11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CaptureVsBase!$LH$2:$LH$13</c:f>
              <c:numCache>
                <c:formatCode>General</c:formatCode>
                <c:ptCount val="12"/>
                <c:pt idx="0">
                  <c:v>104.2</c:v>
                </c:pt>
                <c:pt idx="1">
                  <c:v>107.5</c:v>
                </c:pt>
                <c:pt idx="2">
                  <c:v>109.5</c:v>
                </c:pt>
                <c:pt idx="3">
                  <c:v>96.1</c:v>
                </c:pt>
                <c:pt idx="4">
                  <c:v>102.3</c:v>
                </c:pt>
                <c:pt idx="5">
                  <c:v>109.4</c:v>
                </c:pt>
                <c:pt idx="6">
                  <c:v>111.3</c:v>
                </c:pt>
                <c:pt idx="7">
                  <c:v>111.1</c:v>
                </c:pt>
                <c:pt idx="8">
                  <c:v>113.0</c:v>
                </c:pt>
                <c:pt idx="9">
                  <c:v>113.6</c:v>
                </c:pt>
                <c:pt idx="10">
                  <c:v>107.7</c:v>
                </c:pt>
                <c:pt idx="11">
                  <c:v>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CaptureVsBase!$LI$2:$LI$13</c:f>
              <c:numCache>
                <c:formatCode>General</c:formatCode>
                <c:ptCount val="12"/>
                <c:pt idx="0">
                  <c:v>105.6</c:v>
                </c:pt>
                <c:pt idx="1">
                  <c:v>103.8</c:v>
                </c:pt>
                <c:pt idx="2">
                  <c:v>105.4</c:v>
                </c:pt>
                <c:pt idx="3">
                  <c:v>107.7</c:v>
                </c:pt>
                <c:pt idx="4">
                  <c:v>108.9</c:v>
                </c:pt>
                <c:pt idx="5">
                  <c:v>106.1</c:v>
                </c:pt>
                <c:pt idx="6">
                  <c:v>103.3</c:v>
                </c:pt>
                <c:pt idx="7">
                  <c:v>104.0</c:v>
                </c:pt>
                <c:pt idx="8">
                  <c:v>105.3</c:v>
                </c:pt>
                <c:pt idx="9">
                  <c:v>111.0</c:v>
                </c:pt>
                <c:pt idx="10">
                  <c:v>110.9</c:v>
                </c:pt>
                <c:pt idx="11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CaptureVsBase!$LJ$2:$LJ$13</c:f>
              <c:numCache>
                <c:formatCode>General</c:formatCode>
                <c:ptCount val="12"/>
                <c:pt idx="0">
                  <c:v>110.5</c:v>
                </c:pt>
                <c:pt idx="1">
                  <c:v>113.3</c:v>
                </c:pt>
                <c:pt idx="2">
                  <c:v>103.9</c:v>
                </c:pt>
                <c:pt idx="3">
                  <c:v>116.0</c:v>
                </c:pt>
                <c:pt idx="4">
                  <c:v>110.2</c:v>
                </c:pt>
                <c:pt idx="5">
                  <c:v>116.2</c:v>
                </c:pt>
                <c:pt idx="6">
                  <c:v>111.8</c:v>
                </c:pt>
                <c:pt idx="7">
                  <c:v>114.2</c:v>
                </c:pt>
                <c:pt idx="8">
                  <c:v>110.4</c:v>
                </c:pt>
                <c:pt idx="9">
                  <c:v>122.5</c:v>
                </c:pt>
                <c:pt idx="10">
                  <c:v>108.7</c:v>
                </c:pt>
                <c:pt idx="11">
                  <c:v>101.0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CaptureVsBase!$LK$2:$LK$13</c:f>
              <c:numCache>
                <c:formatCode>General</c:formatCode>
                <c:ptCount val="12"/>
                <c:pt idx="0">
                  <c:v>111.9</c:v>
                </c:pt>
                <c:pt idx="1">
                  <c:v>105.3</c:v>
                </c:pt>
                <c:pt idx="2">
                  <c:v>120.9</c:v>
                </c:pt>
                <c:pt idx="3">
                  <c:v>119.9</c:v>
                </c:pt>
                <c:pt idx="4">
                  <c:v>117.2</c:v>
                </c:pt>
                <c:pt idx="5">
                  <c:v>108.3</c:v>
                </c:pt>
                <c:pt idx="6">
                  <c:v>112.3</c:v>
                </c:pt>
                <c:pt idx="7">
                  <c:v>118.4</c:v>
                </c:pt>
                <c:pt idx="8">
                  <c:v>115.9</c:v>
                </c:pt>
                <c:pt idx="9">
                  <c:v>103.0</c:v>
                </c:pt>
                <c:pt idx="10">
                  <c:v>117.0</c:v>
                </c:pt>
                <c:pt idx="1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CaptureVsBase!$LL$2:$LL$13</c:f>
              <c:numCache>
                <c:formatCode>General</c:formatCode>
                <c:ptCount val="12"/>
                <c:pt idx="0">
                  <c:v>107.0</c:v>
                </c:pt>
                <c:pt idx="1">
                  <c:v>117.3</c:v>
                </c:pt>
                <c:pt idx="2">
                  <c:v>122.5</c:v>
                </c:pt>
                <c:pt idx="3">
                  <c:v>114.4</c:v>
                </c:pt>
                <c:pt idx="4">
                  <c:v>131.5</c:v>
                </c:pt>
                <c:pt idx="5">
                  <c:v>132.9</c:v>
                </c:pt>
                <c:pt idx="6">
                  <c:v>122.0</c:v>
                </c:pt>
                <c:pt idx="7">
                  <c:v>118.6</c:v>
                </c:pt>
                <c:pt idx="8">
                  <c:v>136.9</c:v>
                </c:pt>
                <c:pt idx="9">
                  <c:v>121.1</c:v>
                </c:pt>
                <c:pt idx="10">
                  <c:v>113.8</c:v>
                </c:pt>
                <c:pt idx="11">
                  <c:v>122.1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CaptureVsBase!$LM$2:$LM$13</c:f>
              <c:numCache>
                <c:formatCode>General</c:formatCode>
                <c:ptCount val="12"/>
                <c:pt idx="0">
                  <c:v>107.7</c:v>
                </c:pt>
                <c:pt idx="1">
                  <c:v>108.7</c:v>
                </c:pt>
                <c:pt idx="2">
                  <c:v>112.8</c:v>
                </c:pt>
                <c:pt idx="3">
                  <c:v>127.2</c:v>
                </c:pt>
                <c:pt idx="4">
                  <c:v>116.0</c:v>
                </c:pt>
                <c:pt idx="5">
                  <c:v>130.8</c:v>
                </c:pt>
                <c:pt idx="6">
                  <c:v>141.9</c:v>
                </c:pt>
                <c:pt idx="7">
                  <c:v>145.0</c:v>
                </c:pt>
                <c:pt idx="8">
                  <c:v>151.5</c:v>
                </c:pt>
                <c:pt idx="9">
                  <c:v>130.8</c:v>
                </c:pt>
                <c:pt idx="10">
                  <c:v>123.6</c:v>
                </c:pt>
                <c:pt idx="11">
                  <c:v>109.4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CaptureVsBase!$LN$2:$LN$13</c:f>
              <c:numCache>
                <c:formatCode>General</c:formatCode>
                <c:ptCount val="12"/>
                <c:pt idx="0">
                  <c:v>108.8</c:v>
                </c:pt>
                <c:pt idx="1">
                  <c:v>160.2</c:v>
                </c:pt>
                <c:pt idx="2">
                  <c:v>133.2</c:v>
                </c:pt>
                <c:pt idx="3">
                  <c:v>138.3</c:v>
                </c:pt>
                <c:pt idx="4">
                  <c:v>149.6</c:v>
                </c:pt>
                <c:pt idx="5">
                  <c:v>139.1</c:v>
                </c:pt>
                <c:pt idx="6">
                  <c:v>135.4</c:v>
                </c:pt>
                <c:pt idx="7">
                  <c:v>136.1</c:v>
                </c:pt>
                <c:pt idx="8">
                  <c:v>129.4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CaptureVsBase!$LO$2:$LO$13</c:f>
              <c:numCache>
                <c:formatCode>General</c:formatCode>
                <c:ptCount val="12"/>
                <c:pt idx="0">
                  <c:v>104.3</c:v>
                </c:pt>
                <c:pt idx="1">
                  <c:v>105.6</c:v>
                </c:pt>
                <c:pt idx="2">
                  <c:v>104.3</c:v>
                </c:pt>
                <c:pt idx="3">
                  <c:v>106.2</c:v>
                </c:pt>
                <c:pt idx="4">
                  <c:v>105.8</c:v>
                </c:pt>
                <c:pt idx="5">
                  <c:v>102.1</c:v>
                </c:pt>
                <c:pt idx="6">
                  <c:v>102.3</c:v>
                </c:pt>
                <c:pt idx="7">
                  <c:v>103.0</c:v>
                </c:pt>
                <c:pt idx="8">
                  <c:v>105.5</c:v>
                </c:pt>
                <c:pt idx="9">
                  <c:v>104.0</c:v>
                </c:pt>
                <c:pt idx="10">
                  <c:v>109.4</c:v>
                </c:pt>
                <c:pt idx="11">
                  <c:v>121.8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CaptureVsBase!$LP$2:$LP$13</c:f>
              <c:numCache>
                <c:formatCode>General</c:formatCode>
                <c:ptCount val="12"/>
                <c:pt idx="0">
                  <c:v>107.1</c:v>
                </c:pt>
                <c:pt idx="1">
                  <c:v>109.4</c:v>
                </c:pt>
                <c:pt idx="2">
                  <c:v>110.5</c:v>
                </c:pt>
                <c:pt idx="3">
                  <c:v>113.4</c:v>
                </c:pt>
                <c:pt idx="4">
                  <c:v>116.2</c:v>
                </c:pt>
                <c:pt idx="5">
                  <c:v>105.4</c:v>
                </c:pt>
                <c:pt idx="6">
                  <c:v>104.0</c:v>
                </c:pt>
                <c:pt idx="7">
                  <c:v>104.2</c:v>
                </c:pt>
                <c:pt idx="8">
                  <c:v>106.4</c:v>
                </c:pt>
                <c:pt idx="9">
                  <c:v>112.3</c:v>
                </c:pt>
                <c:pt idx="10">
                  <c:v>108.1</c:v>
                </c:pt>
                <c:pt idx="11">
                  <c:v>114.2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CaptureVsBase!$LQ$2:$LQ$13</c:f>
              <c:numCache>
                <c:formatCode>General</c:formatCode>
                <c:ptCount val="12"/>
                <c:pt idx="0">
                  <c:v>123.9</c:v>
                </c:pt>
                <c:pt idx="1">
                  <c:v>128.3</c:v>
                </c:pt>
                <c:pt idx="2">
                  <c:v>116.1</c:v>
                </c:pt>
                <c:pt idx="3">
                  <c:v>109.0</c:v>
                </c:pt>
                <c:pt idx="4">
                  <c:v>113.0</c:v>
                </c:pt>
                <c:pt idx="5">
                  <c:v>104.0</c:v>
                </c:pt>
                <c:pt idx="6">
                  <c:v>103.8</c:v>
                </c:pt>
                <c:pt idx="7">
                  <c:v>106.3</c:v>
                </c:pt>
                <c:pt idx="8">
                  <c:v>101.7</c:v>
                </c:pt>
                <c:pt idx="9">
                  <c:v>108.5</c:v>
                </c:pt>
                <c:pt idx="10">
                  <c:v>106.9</c:v>
                </c:pt>
                <c:pt idx="11">
                  <c:v>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CaptureVsBase!$LR$2:$LR$13</c:f>
              <c:numCache>
                <c:formatCode>General</c:formatCode>
                <c:ptCount val="12"/>
                <c:pt idx="0">
                  <c:v>106.1</c:v>
                </c:pt>
                <c:pt idx="1">
                  <c:v>103.8</c:v>
                </c:pt>
                <c:pt idx="2">
                  <c:v>105.6</c:v>
                </c:pt>
                <c:pt idx="3">
                  <c:v>116.1</c:v>
                </c:pt>
                <c:pt idx="4">
                  <c:v>104.0</c:v>
                </c:pt>
                <c:pt idx="5">
                  <c:v>102.5</c:v>
                </c:pt>
                <c:pt idx="6">
                  <c:v>101.2</c:v>
                </c:pt>
                <c:pt idx="7">
                  <c:v>102.0</c:v>
                </c:pt>
                <c:pt idx="8">
                  <c:v>105.6</c:v>
                </c:pt>
                <c:pt idx="9">
                  <c:v>107.3</c:v>
                </c:pt>
                <c:pt idx="10">
                  <c:v>109.1</c:v>
                </c:pt>
                <c:pt idx="11">
                  <c:v>138.3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CaptureVsBase!$LS$2:$LS$13</c:f>
              <c:numCache>
                <c:formatCode>General</c:formatCode>
                <c:ptCount val="12"/>
                <c:pt idx="0">
                  <c:v>148.8</c:v>
                </c:pt>
                <c:pt idx="1">
                  <c:v>104.6</c:v>
                </c:pt>
                <c:pt idx="2">
                  <c:v>138.0</c:v>
                </c:pt>
                <c:pt idx="3">
                  <c:v>129.7</c:v>
                </c:pt>
                <c:pt idx="4">
                  <c:v>119.1</c:v>
                </c:pt>
                <c:pt idx="5">
                  <c:v>103.3</c:v>
                </c:pt>
                <c:pt idx="6">
                  <c:v>106.7</c:v>
                </c:pt>
                <c:pt idx="7">
                  <c:v>111.5</c:v>
                </c:pt>
                <c:pt idx="8">
                  <c:v>105.8</c:v>
                </c:pt>
                <c:pt idx="9">
                  <c:v>129.5</c:v>
                </c:pt>
                <c:pt idx="10">
                  <c:v>149.1</c:v>
                </c:pt>
                <c:pt idx="11">
                  <c:v>128.3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CaptureVsBase!$LT$2:$LT$13</c:f>
              <c:numCache>
                <c:formatCode>General</c:formatCode>
                <c:ptCount val="12"/>
                <c:pt idx="0">
                  <c:v>125.1</c:v>
                </c:pt>
                <c:pt idx="1">
                  <c:v>134.8</c:v>
                </c:pt>
                <c:pt idx="2">
                  <c:v>201.2</c:v>
                </c:pt>
                <c:pt idx="3">
                  <c:v>122.5</c:v>
                </c:pt>
                <c:pt idx="4">
                  <c:v>117.9</c:v>
                </c:pt>
                <c:pt idx="5">
                  <c:v>121.3</c:v>
                </c:pt>
                <c:pt idx="6">
                  <c:v>114.2</c:v>
                </c:pt>
                <c:pt idx="7">
                  <c:v>102.6</c:v>
                </c:pt>
                <c:pt idx="8">
                  <c:v>104.3</c:v>
                </c:pt>
                <c:pt idx="9">
                  <c:v>105.2</c:v>
                </c:pt>
                <c:pt idx="10">
                  <c:v>103.1</c:v>
                </c:pt>
                <c:pt idx="11">
                  <c:v>107.9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CaptureVsBase!$LU$2:$LU$13</c:f>
              <c:numCache>
                <c:formatCode>General</c:formatCode>
                <c:ptCount val="12"/>
                <c:pt idx="0">
                  <c:v>111.7</c:v>
                </c:pt>
                <c:pt idx="1">
                  <c:v>107.8</c:v>
                </c:pt>
                <c:pt idx="2">
                  <c:v>121.4</c:v>
                </c:pt>
                <c:pt idx="3">
                  <c:v>114.9</c:v>
                </c:pt>
                <c:pt idx="4">
                  <c:v>102.0</c:v>
                </c:pt>
                <c:pt idx="5">
                  <c:v>105.7</c:v>
                </c:pt>
                <c:pt idx="6">
                  <c:v>104.2</c:v>
                </c:pt>
                <c:pt idx="7">
                  <c:v>102.0</c:v>
                </c:pt>
                <c:pt idx="8">
                  <c:v>104.2</c:v>
                </c:pt>
                <c:pt idx="9">
                  <c:v>104.9</c:v>
                </c:pt>
                <c:pt idx="10">
                  <c:v>105.5</c:v>
                </c:pt>
                <c:pt idx="11">
                  <c:v>104.4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CaptureVsBase!$LV$2:$LV$13</c:f>
              <c:numCache>
                <c:formatCode>General</c:formatCode>
                <c:ptCount val="12"/>
                <c:pt idx="0">
                  <c:v>106.2</c:v>
                </c:pt>
                <c:pt idx="1">
                  <c:v>120.5</c:v>
                </c:pt>
                <c:pt idx="2">
                  <c:v>114.5</c:v>
                </c:pt>
                <c:pt idx="3">
                  <c:v>99.7</c:v>
                </c:pt>
                <c:pt idx="4">
                  <c:v>103.1</c:v>
                </c:pt>
                <c:pt idx="5">
                  <c:v>104.3</c:v>
                </c:pt>
                <c:pt idx="6">
                  <c:v>109.3</c:v>
                </c:pt>
                <c:pt idx="7">
                  <c:v>107.2</c:v>
                </c:pt>
                <c:pt idx="8">
                  <c:v>110.2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CaptureVsBase!$LW$2:$LW$13</c:f>
              <c:numCache>
                <c:formatCode>General</c:formatCode>
                <c:ptCount val="12"/>
                <c:pt idx="0">
                  <c:v>109.1</c:v>
                </c:pt>
                <c:pt idx="1">
                  <c:v>107.6</c:v>
                </c:pt>
                <c:pt idx="2">
                  <c:v>109.1</c:v>
                </c:pt>
                <c:pt idx="3">
                  <c:v>108.9</c:v>
                </c:pt>
                <c:pt idx="4">
                  <c:v>111.8</c:v>
                </c:pt>
                <c:pt idx="5">
                  <c:v>107.7</c:v>
                </c:pt>
                <c:pt idx="6">
                  <c:v>107.7</c:v>
                </c:pt>
                <c:pt idx="7">
                  <c:v>108.2</c:v>
                </c:pt>
                <c:pt idx="8">
                  <c:v>112.1</c:v>
                </c:pt>
                <c:pt idx="9">
                  <c:v>114.0</c:v>
                </c:pt>
                <c:pt idx="10">
                  <c:v>116.9</c:v>
                </c:pt>
                <c:pt idx="11">
                  <c:v>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CaptureVsBase!$LX$2:$LX$13</c:f>
              <c:numCache>
                <c:formatCode>General</c:formatCode>
                <c:ptCount val="12"/>
                <c:pt idx="0">
                  <c:v>113.4</c:v>
                </c:pt>
                <c:pt idx="1">
                  <c:v>112.4</c:v>
                </c:pt>
                <c:pt idx="2">
                  <c:v>116.0</c:v>
                </c:pt>
                <c:pt idx="3">
                  <c:v>115.1</c:v>
                </c:pt>
                <c:pt idx="4">
                  <c:v>113.2</c:v>
                </c:pt>
                <c:pt idx="5">
                  <c:v>113.4</c:v>
                </c:pt>
                <c:pt idx="6">
                  <c:v>114.2</c:v>
                </c:pt>
                <c:pt idx="7">
                  <c:v>114.9</c:v>
                </c:pt>
                <c:pt idx="8">
                  <c:v>118.8</c:v>
                </c:pt>
                <c:pt idx="9">
                  <c:v>120.1</c:v>
                </c:pt>
                <c:pt idx="10">
                  <c:v>111.5</c:v>
                </c:pt>
                <c:pt idx="11">
                  <c:v>118.3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CaptureVsBase!$LY$2:$LY$13</c:f>
              <c:numCache>
                <c:formatCode>General</c:formatCode>
                <c:ptCount val="12"/>
                <c:pt idx="0">
                  <c:v>119.7</c:v>
                </c:pt>
                <c:pt idx="1">
                  <c:v>119.5</c:v>
                </c:pt>
                <c:pt idx="2">
                  <c:v>122.2</c:v>
                </c:pt>
                <c:pt idx="3">
                  <c:v>112.2</c:v>
                </c:pt>
                <c:pt idx="4">
                  <c:v>118.6</c:v>
                </c:pt>
                <c:pt idx="5">
                  <c:v>109.1</c:v>
                </c:pt>
                <c:pt idx="6">
                  <c:v>109.2</c:v>
                </c:pt>
                <c:pt idx="7">
                  <c:v>109.5</c:v>
                </c:pt>
                <c:pt idx="8">
                  <c:v>110.3</c:v>
                </c:pt>
                <c:pt idx="9">
                  <c:v>117.7</c:v>
                </c:pt>
                <c:pt idx="10">
                  <c:v>113.6</c:v>
                </c:pt>
                <c:pt idx="11">
                  <c:v>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CaptureVsBase!$LZ$2:$LZ$13</c:f>
              <c:numCache>
                <c:formatCode>General</c:formatCode>
                <c:ptCount val="12"/>
                <c:pt idx="0">
                  <c:v>113.2</c:v>
                </c:pt>
                <c:pt idx="1">
                  <c:v>115.4</c:v>
                </c:pt>
                <c:pt idx="2">
                  <c:v>117.0</c:v>
                </c:pt>
                <c:pt idx="3">
                  <c:v>118.1</c:v>
                </c:pt>
                <c:pt idx="4">
                  <c:v>115.8</c:v>
                </c:pt>
                <c:pt idx="5">
                  <c:v>114.1</c:v>
                </c:pt>
                <c:pt idx="6">
                  <c:v>114.0</c:v>
                </c:pt>
                <c:pt idx="7">
                  <c:v>117.8</c:v>
                </c:pt>
                <c:pt idx="8">
                  <c:v>132.5</c:v>
                </c:pt>
                <c:pt idx="9">
                  <c:v>134.2</c:v>
                </c:pt>
                <c:pt idx="10">
                  <c:v>119.8</c:v>
                </c:pt>
                <c:pt idx="11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CaptureVsBase!$MA$2:$MA$13</c:f>
              <c:numCache>
                <c:formatCode>General</c:formatCode>
                <c:ptCount val="12"/>
                <c:pt idx="0">
                  <c:v>129.7</c:v>
                </c:pt>
                <c:pt idx="1">
                  <c:v>114.9</c:v>
                </c:pt>
                <c:pt idx="2">
                  <c:v>118.2</c:v>
                </c:pt>
                <c:pt idx="3">
                  <c:v>126.6</c:v>
                </c:pt>
                <c:pt idx="4">
                  <c:v>119.9</c:v>
                </c:pt>
                <c:pt idx="5">
                  <c:v>115.9</c:v>
                </c:pt>
                <c:pt idx="6">
                  <c:v>117.6</c:v>
                </c:pt>
                <c:pt idx="7">
                  <c:v>116.5</c:v>
                </c:pt>
                <c:pt idx="8">
                  <c:v>121.9</c:v>
                </c:pt>
                <c:pt idx="9">
                  <c:v>103.2</c:v>
                </c:pt>
                <c:pt idx="10">
                  <c:v>118.8</c:v>
                </c:pt>
                <c:pt idx="11">
                  <c:v>124.7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CaptureVsBase!$MB$2:$MB$13</c:f>
              <c:numCache>
                <c:formatCode>General</c:formatCode>
                <c:ptCount val="12"/>
                <c:pt idx="0">
                  <c:v>116.2</c:v>
                </c:pt>
                <c:pt idx="1">
                  <c:v>131.4</c:v>
                </c:pt>
                <c:pt idx="2">
                  <c:v>159.7</c:v>
                </c:pt>
                <c:pt idx="3">
                  <c:v>179.1</c:v>
                </c:pt>
                <c:pt idx="4">
                  <c:v>161.0</c:v>
                </c:pt>
                <c:pt idx="5">
                  <c:v>136.4</c:v>
                </c:pt>
                <c:pt idx="6">
                  <c:v>131.6</c:v>
                </c:pt>
                <c:pt idx="7">
                  <c:v>128.2</c:v>
                </c:pt>
                <c:pt idx="8">
                  <c:v>139.3</c:v>
                </c:pt>
                <c:pt idx="9">
                  <c:v>134.2</c:v>
                </c:pt>
                <c:pt idx="10">
                  <c:v>123.5</c:v>
                </c:pt>
                <c:pt idx="11">
                  <c:v>122.6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CaptureVsBase!$MC$2:$MC$13</c:f>
              <c:numCache>
                <c:formatCode>General</c:formatCode>
                <c:ptCount val="12"/>
                <c:pt idx="0">
                  <c:v>119.0</c:v>
                </c:pt>
                <c:pt idx="1">
                  <c:v>128.0</c:v>
                </c:pt>
                <c:pt idx="2">
                  <c:v>147.0</c:v>
                </c:pt>
                <c:pt idx="3">
                  <c:v>203.2</c:v>
                </c:pt>
                <c:pt idx="4">
                  <c:v>168.9</c:v>
                </c:pt>
                <c:pt idx="5">
                  <c:v>152.5</c:v>
                </c:pt>
                <c:pt idx="6">
                  <c:v>148.3</c:v>
                </c:pt>
                <c:pt idx="7">
                  <c:v>149.9</c:v>
                </c:pt>
                <c:pt idx="8">
                  <c:v>163.2</c:v>
                </c:pt>
                <c:pt idx="9">
                  <c:v>144.9</c:v>
                </c:pt>
                <c:pt idx="10">
                  <c:v>149.9</c:v>
                </c:pt>
                <c:pt idx="11">
                  <c:v>122.2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CaptureVsBase!$MD$2:$MD$13</c:f>
              <c:numCache>
                <c:formatCode>General</c:formatCode>
                <c:ptCount val="12"/>
                <c:pt idx="0">
                  <c:v>111.5</c:v>
                </c:pt>
                <c:pt idx="1">
                  <c:v>131.0</c:v>
                </c:pt>
                <c:pt idx="2">
                  <c:v>177.9</c:v>
                </c:pt>
                <c:pt idx="3">
                  <c:v>174.5</c:v>
                </c:pt>
                <c:pt idx="4">
                  <c:v>181.0</c:v>
                </c:pt>
                <c:pt idx="5">
                  <c:v>158.6</c:v>
                </c:pt>
                <c:pt idx="6">
                  <c:v>144.8</c:v>
                </c:pt>
                <c:pt idx="7">
                  <c:v>148.2</c:v>
                </c:pt>
                <c:pt idx="8">
                  <c:v>142.5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CaptureVsBase!$ME$2:$ME$13</c:f>
              <c:numCache>
                <c:formatCode>General</c:formatCode>
                <c:ptCount val="12"/>
                <c:pt idx="0">
                  <c:v>103.7</c:v>
                </c:pt>
                <c:pt idx="1">
                  <c:v>101.6</c:v>
                </c:pt>
                <c:pt idx="2">
                  <c:v>100.9</c:v>
                </c:pt>
                <c:pt idx="3">
                  <c:v>101.3</c:v>
                </c:pt>
                <c:pt idx="4">
                  <c:v>100.9</c:v>
                </c:pt>
                <c:pt idx="5">
                  <c:v>99.6</c:v>
                </c:pt>
                <c:pt idx="6">
                  <c:v>103.2</c:v>
                </c:pt>
                <c:pt idx="7">
                  <c:v>102.1</c:v>
                </c:pt>
                <c:pt idx="8">
                  <c:v>100.9</c:v>
                </c:pt>
                <c:pt idx="9">
                  <c:v>98.2</c:v>
                </c:pt>
                <c:pt idx="10">
                  <c:v>101.8</c:v>
                </c:pt>
                <c:pt idx="11">
                  <c:v>113.1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CaptureVsBase!$MF$2:$MF$13</c:f>
              <c:numCache>
                <c:formatCode>General</c:formatCode>
                <c:ptCount val="12"/>
                <c:pt idx="0">
                  <c:v>100.4</c:v>
                </c:pt>
                <c:pt idx="1">
                  <c:v>98.9</c:v>
                </c:pt>
                <c:pt idx="2">
                  <c:v>100.4</c:v>
                </c:pt>
                <c:pt idx="3">
                  <c:v>97.5</c:v>
                </c:pt>
                <c:pt idx="4">
                  <c:v>96.7</c:v>
                </c:pt>
                <c:pt idx="5">
                  <c:v>98.2</c:v>
                </c:pt>
                <c:pt idx="6">
                  <c:v>102.3</c:v>
                </c:pt>
                <c:pt idx="7">
                  <c:v>99.9</c:v>
                </c:pt>
                <c:pt idx="8">
                  <c:v>99.1</c:v>
                </c:pt>
                <c:pt idx="9">
                  <c:v>98.2</c:v>
                </c:pt>
                <c:pt idx="10">
                  <c:v>101.6</c:v>
                </c:pt>
                <c:pt idx="11">
                  <c:v>103.6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CaptureVsBase!$MG$2:$MG$13</c:f>
              <c:numCache>
                <c:formatCode>General</c:formatCode>
                <c:ptCount val="12"/>
                <c:pt idx="0">
                  <c:v>108.7</c:v>
                </c:pt>
                <c:pt idx="1">
                  <c:v>87.7</c:v>
                </c:pt>
                <c:pt idx="2">
                  <c:v>89.4</c:v>
                </c:pt>
                <c:pt idx="3">
                  <c:v>91.6</c:v>
                </c:pt>
                <c:pt idx="4">
                  <c:v>92.1</c:v>
                </c:pt>
                <c:pt idx="5">
                  <c:v>96.4</c:v>
                </c:pt>
                <c:pt idx="6">
                  <c:v>96.9</c:v>
                </c:pt>
                <c:pt idx="7">
                  <c:v>94.9</c:v>
                </c:pt>
                <c:pt idx="8">
                  <c:v>95.5</c:v>
                </c:pt>
                <c:pt idx="9">
                  <c:v>95.7</c:v>
                </c:pt>
                <c:pt idx="10">
                  <c:v>94.6</c:v>
                </c:pt>
                <c:pt idx="11">
                  <c:v>97.7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CaptureVsBase!$MH$2:$MH$13</c:f>
              <c:numCache>
                <c:formatCode>General</c:formatCode>
                <c:ptCount val="12"/>
                <c:pt idx="0">
                  <c:v>97.8</c:v>
                </c:pt>
                <c:pt idx="1">
                  <c:v>92.4</c:v>
                </c:pt>
                <c:pt idx="2">
                  <c:v>99.2</c:v>
                </c:pt>
                <c:pt idx="3">
                  <c:v>81.8</c:v>
                </c:pt>
                <c:pt idx="4">
                  <c:v>89.7</c:v>
                </c:pt>
                <c:pt idx="5">
                  <c:v>90.1</c:v>
                </c:pt>
                <c:pt idx="6">
                  <c:v>94.7</c:v>
                </c:pt>
                <c:pt idx="7">
                  <c:v>87.4</c:v>
                </c:pt>
                <c:pt idx="8">
                  <c:v>77.6</c:v>
                </c:pt>
                <c:pt idx="9">
                  <c:v>86.1</c:v>
                </c:pt>
                <c:pt idx="10">
                  <c:v>90.8</c:v>
                </c:pt>
                <c:pt idx="11">
                  <c:v>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CaptureVsBase!$MI$2:$MI$13</c:f>
              <c:numCache>
                <c:formatCode>General</c:formatCode>
                <c:ptCount val="12"/>
                <c:pt idx="0">
                  <c:v>92.6</c:v>
                </c:pt>
                <c:pt idx="1">
                  <c:v>90.9</c:v>
                </c:pt>
                <c:pt idx="2">
                  <c:v>73.5</c:v>
                </c:pt>
                <c:pt idx="3">
                  <c:v>65.5</c:v>
                </c:pt>
                <c:pt idx="4">
                  <c:v>73.1</c:v>
                </c:pt>
                <c:pt idx="5">
                  <c:v>87.9</c:v>
                </c:pt>
                <c:pt idx="6">
                  <c:v>83.7</c:v>
                </c:pt>
                <c:pt idx="7">
                  <c:v>82.6</c:v>
                </c:pt>
                <c:pt idx="8">
                  <c:v>83.0</c:v>
                </c:pt>
                <c:pt idx="9">
                  <c:v>85.3</c:v>
                </c:pt>
                <c:pt idx="10">
                  <c:v>79.6</c:v>
                </c:pt>
                <c:pt idx="11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CaptureVsBase!$MJ$2:$MJ$13</c:f>
              <c:numCache>
                <c:formatCode>General</c:formatCode>
                <c:ptCount val="12"/>
                <c:pt idx="0">
                  <c:v>84.7</c:v>
                </c:pt>
                <c:pt idx="1">
                  <c:v>75.3</c:v>
                </c:pt>
                <c:pt idx="2">
                  <c:v>45.1</c:v>
                </c:pt>
                <c:pt idx="3">
                  <c:v>33.3</c:v>
                </c:pt>
                <c:pt idx="4">
                  <c:v>39.4</c:v>
                </c:pt>
                <c:pt idx="5">
                  <c:v>60.5</c:v>
                </c:pt>
                <c:pt idx="6">
                  <c:v>66.5</c:v>
                </c:pt>
                <c:pt idx="7">
                  <c:v>69.8</c:v>
                </c:pt>
                <c:pt idx="8">
                  <c:v>57.8</c:v>
                </c:pt>
                <c:pt idx="9">
                  <c:v>70.9</c:v>
                </c:pt>
                <c:pt idx="10">
                  <c:v>81.5</c:v>
                </c:pt>
                <c:pt idx="11">
                  <c:v>80.6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CaptureVsBase!$MK$2:$MK$13</c:f>
              <c:numCache>
                <c:formatCode>General</c:formatCode>
                <c:ptCount val="12"/>
                <c:pt idx="0">
                  <c:v>83.4</c:v>
                </c:pt>
                <c:pt idx="1">
                  <c:v>68.6</c:v>
                </c:pt>
                <c:pt idx="2">
                  <c:v>49.0</c:v>
                </c:pt>
                <c:pt idx="3">
                  <c:v>25.3</c:v>
                </c:pt>
                <c:pt idx="4">
                  <c:v>60.4</c:v>
                </c:pt>
                <c:pt idx="5">
                  <c:v>48.7</c:v>
                </c:pt>
                <c:pt idx="6">
                  <c:v>56.0</c:v>
                </c:pt>
                <c:pt idx="7">
                  <c:v>46.3</c:v>
                </c:pt>
                <c:pt idx="8">
                  <c:v>35.7</c:v>
                </c:pt>
                <c:pt idx="9">
                  <c:v>56.8</c:v>
                </c:pt>
                <c:pt idx="10">
                  <c:v>54.6</c:v>
                </c:pt>
                <c:pt idx="11">
                  <c:v>86.9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CaptureVsBase!$ML$2:$ML$13</c:f>
              <c:numCache>
                <c:formatCode>General</c:formatCode>
                <c:ptCount val="12"/>
                <c:pt idx="0">
                  <c:v>91.2</c:v>
                </c:pt>
                <c:pt idx="1">
                  <c:v>34.1</c:v>
                </c:pt>
                <c:pt idx="2">
                  <c:v>38.9</c:v>
                </c:pt>
                <c:pt idx="3">
                  <c:v>22.5</c:v>
                </c:pt>
                <c:pt idx="4">
                  <c:v>23.2</c:v>
                </c:pt>
                <c:pt idx="5">
                  <c:v>40.2</c:v>
                </c:pt>
                <c:pt idx="6">
                  <c:v>57.8</c:v>
                </c:pt>
                <c:pt idx="7">
                  <c:v>45.7</c:v>
                </c:pt>
                <c:pt idx="8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CaptureVsBase!$MM$2:$MM$13</c:f>
              <c:numCache>
                <c:formatCode>General</c:formatCode>
                <c:ptCount val="12"/>
                <c:pt idx="0">
                  <c:v>107.1</c:v>
                </c:pt>
                <c:pt idx="1">
                  <c:v>104.3</c:v>
                </c:pt>
                <c:pt idx="2">
                  <c:v>107.7</c:v>
                </c:pt>
                <c:pt idx="3">
                  <c:v>109.3</c:v>
                </c:pt>
                <c:pt idx="4">
                  <c:v>110.7</c:v>
                </c:pt>
                <c:pt idx="5">
                  <c:v>107.7</c:v>
                </c:pt>
                <c:pt idx="6">
                  <c:v>107.6</c:v>
                </c:pt>
                <c:pt idx="7">
                  <c:v>110.1</c:v>
                </c:pt>
                <c:pt idx="8">
                  <c:v>116.3</c:v>
                </c:pt>
                <c:pt idx="9">
                  <c:v>113.9</c:v>
                </c:pt>
                <c:pt idx="10">
                  <c:v>118.0</c:v>
                </c:pt>
                <c:pt idx="11">
                  <c:v>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CaptureVsBase!$MN$2:$MN$13</c:f>
              <c:numCache>
                <c:formatCode>General</c:formatCode>
                <c:ptCount val="12"/>
                <c:pt idx="0">
                  <c:v>105.1</c:v>
                </c:pt>
                <c:pt idx="1">
                  <c:v>106.0</c:v>
                </c:pt>
                <c:pt idx="2">
                  <c:v>112.9</c:v>
                </c:pt>
                <c:pt idx="3">
                  <c:v>114.7</c:v>
                </c:pt>
                <c:pt idx="4">
                  <c:v>111.0</c:v>
                </c:pt>
                <c:pt idx="5">
                  <c:v>115.1</c:v>
                </c:pt>
                <c:pt idx="6">
                  <c:v>112.9</c:v>
                </c:pt>
                <c:pt idx="7">
                  <c:v>114.5</c:v>
                </c:pt>
                <c:pt idx="8">
                  <c:v>120.1</c:v>
                </c:pt>
                <c:pt idx="9">
                  <c:v>117.9</c:v>
                </c:pt>
                <c:pt idx="10">
                  <c:v>104.5</c:v>
                </c:pt>
                <c:pt idx="11">
                  <c:v>109.0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CaptureVsBase!$MO$2:$MO$13</c:f>
              <c:numCache>
                <c:formatCode>General</c:formatCode>
                <c:ptCount val="12"/>
                <c:pt idx="0">
                  <c:v>115.6</c:v>
                </c:pt>
                <c:pt idx="1">
                  <c:v>111.8</c:v>
                </c:pt>
                <c:pt idx="2">
                  <c:v>116.2</c:v>
                </c:pt>
                <c:pt idx="3">
                  <c:v>116.9</c:v>
                </c:pt>
                <c:pt idx="4">
                  <c:v>123.4</c:v>
                </c:pt>
                <c:pt idx="5">
                  <c:v>107.1</c:v>
                </c:pt>
                <c:pt idx="6">
                  <c:v>107.0</c:v>
                </c:pt>
                <c:pt idx="7">
                  <c:v>109.3</c:v>
                </c:pt>
                <c:pt idx="8">
                  <c:v>108.5</c:v>
                </c:pt>
                <c:pt idx="9">
                  <c:v>111.5</c:v>
                </c:pt>
                <c:pt idx="10">
                  <c:v>107.2</c:v>
                </c:pt>
                <c:pt idx="11">
                  <c:v>117.4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CaptureVsBase!$MP$2:$MP$13</c:f>
              <c:numCache>
                <c:formatCode>General</c:formatCode>
                <c:ptCount val="12"/>
                <c:pt idx="0">
                  <c:v>109.7</c:v>
                </c:pt>
                <c:pt idx="1">
                  <c:v>117.2</c:v>
                </c:pt>
                <c:pt idx="2">
                  <c:v>107.1</c:v>
                </c:pt>
                <c:pt idx="3">
                  <c:v>124.6</c:v>
                </c:pt>
                <c:pt idx="4">
                  <c:v>115.3</c:v>
                </c:pt>
                <c:pt idx="5">
                  <c:v>117.1</c:v>
                </c:pt>
                <c:pt idx="6">
                  <c:v>112.6</c:v>
                </c:pt>
                <c:pt idx="7">
                  <c:v>113.6</c:v>
                </c:pt>
                <c:pt idx="8">
                  <c:v>132.3</c:v>
                </c:pt>
                <c:pt idx="9">
                  <c:v>119.7</c:v>
                </c:pt>
                <c:pt idx="10">
                  <c:v>109.2</c:v>
                </c:pt>
                <c:pt idx="11">
                  <c:v>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CaptureVsBase!$MQ$2:$MQ$13</c:f>
              <c:numCache>
                <c:formatCode>General</c:formatCode>
                <c:ptCount val="12"/>
                <c:pt idx="0">
                  <c:v>104.7</c:v>
                </c:pt>
                <c:pt idx="1">
                  <c:v>105.6</c:v>
                </c:pt>
                <c:pt idx="2">
                  <c:v>129.0</c:v>
                </c:pt>
                <c:pt idx="3">
                  <c:v>121.6</c:v>
                </c:pt>
                <c:pt idx="4">
                  <c:v>104.0</c:v>
                </c:pt>
                <c:pt idx="5">
                  <c:v>114.7</c:v>
                </c:pt>
                <c:pt idx="6">
                  <c:v>122.3</c:v>
                </c:pt>
                <c:pt idx="7">
                  <c:v>111.0</c:v>
                </c:pt>
                <c:pt idx="8">
                  <c:v>125.1</c:v>
                </c:pt>
                <c:pt idx="9">
                  <c:v>103.1</c:v>
                </c:pt>
                <c:pt idx="10">
                  <c:v>106.5</c:v>
                </c:pt>
                <c:pt idx="11">
                  <c:v>115.5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CaptureVsBase!$MR$2:$MR$13</c:f>
              <c:numCache>
                <c:formatCode>General</c:formatCode>
                <c:ptCount val="12"/>
                <c:pt idx="0">
                  <c:v>111.0</c:v>
                </c:pt>
                <c:pt idx="1">
                  <c:v>128.9</c:v>
                </c:pt>
                <c:pt idx="2">
                  <c:v>129.4</c:v>
                </c:pt>
                <c:pt idx="3">
                  <c:v>133.6</c:v>
                </c:pt>
                <c:pt idx="4">
                  <c:v>144.4</c:v>
                </c:pt>
                <c:pt idx="5">
                  <c:v>117.2</c:v>
                </c:pt>
                <c:pt idx="6">
                  <c:v>120.0</c:v>
                </c:pt>
                <c:pt idx="7">
                  <c:v>123.9</c:v>
                </c:pt>
                <c:pt idx="8">
                  <c:v>139.0</c:v>
                </c:pt>
                <c:pt idx="9">
                  <c:v>116.3</c:v>
                </c:pt>
                <c:pt idx="10">
                  <c:v>117.4</c:v>
                </c:pt>
                <c:pt idx="11">
                  <c:v>122.0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CaptureVsBase!$MS$2:$MS$13</c:f>
              <c:numCache>
                <c:formatCode>General</c:formatCode>
                <c:ptCount val="12"/>
                <c:pt idx="0">
                  <c:v>106.6</c:v>
                </c:pt>
                <c:pt idx="1">
                  <c:v>115.4</c:v>
                </c:pt>
                <c:pt idx="2">
                  <c:v>128.9</c:v>
                </c:pt>
                <c:pt idx="3">
                  <c:v>147.9</c:v>
                </c:pt>
                <c:pt idx="4">
                  <c:v>145.4</c:v>
                </c:pt>
                <c:pt idx="5">
                  <c:v>149.2</c:v>
                </c:pt>
                <c:pt idx="6">
                  <c:v>158.5</c:v>
                </c:pt>
                <c:pt idx="7">
                  <c:v>154.9</c:v>
                </c:pt>
                <c:pt idx="8">
                  <c:v>171.6</c:v>
                </c:pt>
                <c:pt idx="9">
                  <c:v>147.2</c:v>
                </c:pt>
                <c:pt idx="10">
                  <c:v>136.8</c:v>
                </c:pt>
                <c:pt idx="11">
                  <c:v>110.8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CaptureVsBase!$MT$2:$MT$13</c:f>
              <c:numCache>
                <c:formatCode>General</c:formatCode>
                <c:ptCount val="12"/>
                <c:pt idx="0">
                  <c:v>104.6</c:v>
                </c:pt>
                <c:pt idx="1">
                  <c:v>125.3</c:v>
                </c:pt>
                <c:pt idx="2">
                  <c:v>176.1</c:v>
                </c:pt>
                <c:pt idx="3">
                  <c:v>176.9</c:v>
                </c:pt>
                <c:pt idx="4">
                  <c:v>179.2</c:v>
                </c:pt>
                <c:pt idx="5">
                  <c:v>168.7</c:v>
                </c:pt>
                <c:pt idx="6">
                  <c:v>143.4</c:v>
                </c:pt>
                <c:pt idx="7">
                  <c:v>150.4</c:v>
                </c:pt>
                <c:pt idx="8">
                  <c:v>145.3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CaptureVsBase!$MU$2:$MU$13</c:f>
              <c:numCache>
                <c:formatCode>General</c:formatCode>
                <c:ptCount val="12"/>
                <c:pt idx="0">
                  <c:v>100.3</c:v>
                </c:pt>
                <c:pt idx="1">
                  <c:v>100.4</c:v>
                </c:pt>
                <c:pt idx="2">
                  <c:v>102.2</c:v>
                </c:pt>
                <c:pt idx="3">
                  <c:v>101.3</c:v>
                </c:pt>
                <c:pt idx="4">
                  <c:v>101.1</c:v>
                </c:pt>
                <c:pt idx="5">
                  <c:v>102.6</c:v>
                </c:pt>
                <c:pt idx="6">
                  <c:v>100.1</c:v>
                </c:pt>
                <c:pt idx="7">
                  <c:v>101.3</c:v>
                </c:pt>
                <c:pt idx="8">
                  <c:v>100.9</c:v>
                </c:pt>
                <c:pt idx="9">
                  <c:v>100.8</c:v>
                </c:pt>
                <c:pt idx="10">
                  <c:v>100.6</c:v>
                </c:pt>
                <c:pt idx="11">
                  <c:v>100.5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CaptureVsBase!$MV$2:$MV$13</c:f>
              <c:numCache>
                <c:formatCode>General</c:formatCode>
                <c:ptCount val="12"/>
                <c:pt idx="0">
                  <c:v>100.3</c:v>
                </c:pt>
                <c:pt idx="1">
                  <c:v>101.9</c:v>
                </c:pt>
                <c:pt idx="2">
                  <c:v>103.9</c:v>
                </c:pt>
                <c:pt idx="3">
                  <c:v>105.1</c:v>
                </c:pt>
                <c:pt idx="4">
                  <c:v>104.5</c:v>
                </c:pt>
                <c:pt idx="5">
                  <c:v>100.1</c:v>
                </c:pt>
                <c:pt idx="6">
                  <c:v>101.5</c:v>
                </c:pt>
                <c:pt idx="7">
                  <c:v>100.4</c:v>
                </c:pt>
                <c:pt idx="8">
                  <c:v>100.6</c:v>
                </c:pt>
                <c:pt idx="9">
                  <c:v>101.3</c:v>
                </c:pt>
                <c:pt idx="10">
                  <c:v>101.6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CaptureVsBase!$MW$2:$MW$13</c:f>
              <c:numCache>
                <c:formatCode>General</c:formatCode>
                <c:ptCount val="12"/>
                <c:pt idx="0">
                  <c:v>100.5</c:v>
                </c:pt>
                <c:pt idx="1">
                  <c:v>101.0</c:v>
                </c:pt>
                <c:pt idx="2">
                  <c:v>100.8</c:v>
                </c:pt>
                <c:pt idx="3">
                  <c:v>100.4</c:v>
                </c:pt>
                <c:pt idx="4">
                  <c:v>102.7</c:v>
                </c:pt>
                <c:pt idx="5">
                  <c:v>100.8</c:v>
                </c:pt>
                <c:pt idx="6">
                  <c:v>100.3</c:v>
                </c:pt>
                <c:pt idx="7">
                  <c:v>102.0</c:v>
                </c:pt>
                <c:pt idx="8">
                  <c:v>100.0</c:v>
                </c:pt>
                <c:pt idx="9">
                  <c:v>101.0</c:v>
                </c:pt>
                <c:pt idx="10">
                  <c:v>100.5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CaptureVsBase!$MX$2:$MX$13</c:f>
              <c:numCache>
                <c:formatCode>General</c:formatCode>
                <c:ptCount val="12"/>
                <c:pt idx="0">
                  <c:v>101.4</c:v>
                </c:pt>
                <c:pt idx="1">
                  <c:v>100.7</c:v>
                </c:pt>
                <c:pt idx="2">
                  <c:v>102.4</c:v>
                </c:pt>
                <c:pt idx="3">
                  <c:v>101.3</c:v>
                </c:pt>
                <c:pt idx="4">
                  <c:v>100.6</c:v>
                </c:pt>
                <c:pt idx="5">
                  <c:v>100.4</c:v>
                </c:pt>
                <c:pt idx="6">
                  <c:v>100.1</c:v>
                </c:pt>
                <c:pt idx="7">
                  <c:v>99.4</c:v>
                </c:pt>
                <c:pt idx="8">
                  <c:v>99.8</c:v>
                </c:pt>
                <c:pt idx="9">
                  <c:v>100.1</c:v>
                </c:pt>
                <c:pt idx="10">
                  <c:v>102.6</c:v>
                </c:pt>
                <c:pt idx="11">
                  <c:v>103.6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CaptureVsBase!$MY$2:$MY$13</c:f>
              <c:numCache>
                <c:formatCode>General</c:formatCode>
                <c:ptCount val="12"/>
                <c:pt idx="0">
                  <c:v>102.4</c:v>
                </c:pt>
                <c:pt idx="1">
                  <c:v>100.3</c:v>
                </c:pt>
                <c:pt idx="2">
                  <c:v>101.9</c:v>
                </c:pt>
                <c:pt idx="3">
                  <c:v>101.1</c:v>
                </c:pt>
                <c:pt idx="4">
                  <c:v>102.1</c:v>
                </c:pt>
                <c:pt idx="5">
                  <c:v>101.1</c:v>
                </c:pt>
                <c:pt idx="6">
                  <c:v>102.8</c:v>
                </c:pt>
                <c:pt idx="7">
                  <c:v>101.8</c:v>
                </c:pt>
                <c:pt idx="8">
                  <c:v>101.2</c:v>
                </c:pt>
                <c:pt idx="9">
                  <c:v>102.6</c:v>
                </c:pt>
                <c:pt idx="10">
                  <c:v>103.2</c:v>
                </c:pt>
                <c:pt idx="11">
                  <c:v>103.6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CaptureVsBase!$MZ$2:$MZ$13</c:f>
              <c:numCache>
                <c:formatCode>General</c:formatCode>
                <c:ptCount val="12"/>
                <c:pt idx="0">
                  <c:v>101.4</c:v>
                </c:pt>
                <c:pt idx="1">
                  <c:v>100.3</c:v>
                </c:pt>
                <c:pt idx="2">
                  <c:v>102.8</c:v>
                </c:pt>
                <c:pt idx="3">
                  <c:v>111.2</c:v>
                </c:pt>
                <c:pt idx="4">
                  <c:v>106.5</c:v>
                </c:pt>
                <c:pt idx="5">
                  <c:v>107.0</c:v>
                </c:pt>
                <c:pt idx="6">
                  <c:v>105.2</c:v>
                </c:pt>
                <c:pt idx="7">
                  <c:v>104.0</c:v>
                </c:pt>
                <c:pt idx="8">
                  <c:v>104.5</c:v>
                </c:pt>
                <c:pt idx="9">
                  <c:v>103.5</c:v>
                </c:pt>
                <c:pt idx="10">
                  <c:v>101.4</c:v>
                </c:pt>
                <c:pt idx="11">
                  <c:v>102.1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CaptureVsBase!$NA$2:$NA$13</c:f>
              <c:numCache>
                <c:formatCode>General</c:formatCode>
                <c:ptCount val="12"/>
                <c:pt idx="0">
                  <c:v>103.2</c:v>
                </c:pt>
                <c:pt idx="1">
                  <c:v>100.8</c:v>
                </c:pt>
                <c:pt idx="2">
                  <c:v>103.8</c:v>
                </c:pt>
                <c:pt idx="3">
                  <c:v>105.0</c:v>
                </c:pt>
                <c:pt idx="4">
                  <c:v>110.4</c:v>
                </c:pt>
                <c:pt idx="5">
                  <c:v>105.6</c:v>
                </c:pt>
                <c:pt idx="6">
                  <c:v>102.8</c:v>
                </c:pt>
                <c:pt idx="7">
                  <c:v>105.2</c:v>
                </c:pt>
                <c:pt idx="8">
                  <c:v>108.7</c:v>
                </c:pt>
                <c:pt idx="9">
                  <c:v>104.4</c:v>
                </c:pt>
                <c:pt idx="10">
                  <c:v>103.4</c:v>
                </c:pt>
                <c:pt idx="11">
                  <c:v>100.9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CaptureVsBase!$NB$2:$NB$13</c:f>
              <c:numCache>
                <c:formatCode>General</c:formatCode>
                <c:ptCount val="12"/>
                <c:pt idx="0">
                  <c:v>102.0</c:v>
                </c:pt>
                <c:pt idx="1">
                  <c:v>103.2</c:v>
                </c:pt>
                <c:pt idx="2">
                  <c:v>103.4</c:v>
                </c:pt>
                <c:pt idx="3">
                  <c:v>111.4</c:v>
                </c:pt>
                <c:pt idx="4">
                  <c:v>106.4</c:v>
                </c:pt>
                <c:pt idx="5">
                  <c:v>101.9</c:v>
                </c:pt>
                <c:pt idx="6">
                  <c:v>101.8</c:v>
                </c:pt>
                <c:pt idx="7">
                  <c:v>101.3</c:v>
                </c:pt>
                <c:pt idx="8">
                  <c:v>102.0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CaptureVsBase!$NC$2:$NC$13</c:f>
              <c:numCache>
                <c:formatCode>General</c:formatCode>
                <c:ptCount val="12"/>
                <c:pt idx="0">
                  <c:v>94.6</c:v>
                </c:pt>
                <c:pt idx="1">
                  <c:v>95.0</c:v>
                </c:pt>
                <c:pt idx="2">
                  <c:v>90.5</c:v>
                </c:pt>
                <c:pt idx="3">
                  <c:v>96.0</c:v>
                </c:pt>
                <c:pt idx="4">
                  <c:v>99.0</c:v>
                </c:pt>
                <c:pt idx="5">
                  <c:v>90.9</c:v>
                </c:pt>
                <c:pt idx="6">
                  <c:v>96.2</c:v>
                </c:pt>
                <c:pt idx="7">
                  <c:v>87.9</c:v>
                </c:pt>
                <c:pt idx="8">
                  <c:v>96.1</c:v>
                </c:pt>
                <c:pt idx="9">
                  <c:v>95.6</c:v>
                </c:pt>
                <c:pt idx="10">
                  <c:v>94.0</c:v>
                </c:pt>
                <c:pt idx="11">
                  <c:v>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CaptureVsBase!$ND$2:$ND$13</c:f>
              <c:numCache>
                <c:formatCode>General</c:formatCode>
                <c:ptCount val="12"/>
                <c:pt idx="0">
                  <c:v>95.9</c:v>
                </c:pt>
                <c:pt idx="1">
                  <c:v>93.4</c:v>
                </c:pt>
                <c:pt idx="2">
                  <c:v>92.4</c:v>
                </c:pt>
                <c:pt idx="3">
                  <c:v>81.1</c:v>
                </c:pt>
                <c:pt idx="4">
                  <c:v>95.8</c:v>
                </c:pt>
                <c:pt idx="5">
                  <c:v>92.6</c:v>
                </c:pt>
                <c:pt idx="6">
                  <c:v>92.2</c:v>
                </c:pt>
                <c:pt idx="7">
                  <c:v>97.6</c:v>
                </c:pt>
                <c:pt idx="8">
                  <c:v>91.4</c:v>
                </c:pt>
                <c:pt idx="9">
                  <c:v>94.6</c:v>
                </c:pt>
                <c:pt idx="10">
                  <c:v>86.9</c:v>
                </c:pt>
                <c:pt idx="11">
                  <c:v>91.4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CaptureVsBase!$NE$2:$NE$13</c:f>
              <c:numCache>
                <c:formatCode>General</c:formatCode>
                <c:ptCount val="12"/>
                <c:pt idx="0">
                  <c:v>95.8</c:v>
                </c:pt>
                <c:pt idx="1">
                  <c:v>98.7</c:v>
                </c:pt>
                <c:pt idx="2">
                  <c:v>89.5</c:v>
                </c:pt>
                <c:pt idx="3">
                  <c:v>91.4</c:v>
                </c:pt>
                <c:pt idx="4">
                  <c:v>87.6</c:v>
                </c:pt>
                <c:pt idx="5">
                  <c:v>100.0</c:v>
                </c:pt>
                <c:pt idx="6">
                  <c:v>93.6</c:v>
                </c:pt>
                <c:pt idx="7">
                  <c:v>88.0</c:v>
                </c:pt>
                <c:pt idx="8">
                  <c:v>98.4</c:v>
                </c:pt>
                <c:pt idx="9">
                  <c:v>86.3</c:v>
                </c:pt>
                <c:pt idx="10">
                  <c:v>100.0</c:v>
                </c:pt>
                <c:pt idx="11">
                  <c:v>91.4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CaptureVsBase!$NF$2:$NF$13</c:f>
              <c:numCache>
                <c:formatCode>General</c:formatCode>
                <c:ptCount val="12"/>
                <c:pt idx="0">
                  <c:v>87.2</c:v>
                </c:pt>
                <c:pt idx="1">
                  <c:v>91.0</c:v>
                </c:pt>
                <c:pt idx="2">
                  <c:v>99.2</c:v>
                </c:pt>
                <c:pt idx="3">
                  <c:v>103.8</c:v>
                </c:pt>
                <c:pt idx="4">
                  <c:v>97.8</c:v>
                </c:pt>
                <c:pt idx="5">
                  <c:v>94.9</c:v>
                </c:pt>
                <c:pt idx="6">
                  <c:v>98.2</c:v>
                </c:pt>
                <c:pt idx="7">
                  <c:v>93.9</c:v>
                </c:pt>
                <c:pt idx="8">
                  <c:v>93.9</c:v>
                </c:pt>
                <c:pt idx="9">
                  <c:v>84.4</c:v>
                </c:pt>
                <c:pt idx="10">
                  <c:v>90.6</c:v>
                </c:pt>
                <c:pt idx="11">
                  <c:v>69.6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CaptureVsBase!$NG$2:$NG$13</c:f>
              <c:numCache>
                <c:formatCode>General</c:formatCode>
                <c:ptCount val="12"/>
                <c:pt idx="0">
                  <c:v>84.7</c:v>
                </c:pt>
                <c:pt idx="1">
                  <c:v>97.4</c:v>
                </c:pt>
                <c:pt idx="2">
                  <c:v>86.7</c:v>
                </c:pt>
                <c:pt idx="3">
                  <c:v>93.5</c:v>
                </c:pt>
                <c:pt idx="4">
                  <c:v>97.7</c:v>
                </c:pt>
                <c:pt idx="5">
                  <c:v>97.8</c:v>
                </c:pt>
                <c:pt idx="6">
                  <c:v>88.0</c:v>
                </c:pt>
                <c:pt idx="7">
                  <c:v>84.5</c:v>
                </c:pt>
                <c:pt idx="8">
                  <c:v>91.1</c:v>
                </c:pt>
                <c:pt idx="9">
                  <c:v>88.2</c:v>
                </c:pt>
                <c:pt idx="10">
                  <c:v>86.4</c:v>
                </c:pt>
                <c:pt idx="11">
                  <c:v>81.4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CaptureVsBase!$NH$2:$NH$13</c:f>
              <c:numCache>
                <c:formatCode>General</c:formatCode>
                <c:ptCount val="12"/>
                <c:pt idx="0">
                  <c:v>87.5</c:v>
                </c:pt>
                <c:pt idx="1">
                  <c:v>95.1</c:v>
                </c:pt>
                <c:pt idx="2">
                  <c:v>88.8</c:v>
                </c:pt>
                <c:pt idx="3">
                  <c:v>72.4</c:v>
                </c:pt>
                <c:pt idx="4">
                  <c:v>91.9</c:v>
                </c:pt>
                <c:pt idx="5">
                  <c:v>82.6</c:v>
                </c:pt>
                <c:pt idx="6">
                  <c:v>85.3</c:v>
                </c:pt>
                <c:pt idx="7">
                  <c:v>93.3</c:v>
                </c:pt>
                <c:pt idx="8">
                  <c:v>80.6</c:v>
                </c:pt>
                <c:pt idx="9">
                  <c:v>82.9</c:v>
                </c:pt>
                <c:pt idx="10">
                  <c:v>86.4</c:v>
                </c:pt>
                <c:pt idx="11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CaptureVsBase!$NI$2:$NI$13</c:f>
              <c:numCache>
                <c:formatCode>General</c:formatCode>
                <c:ptCount val="12"/>
                <c:pt idx="0">
                  <c:v>71.7</c:v>
                </c:pt>
                <c:pt idx="1">
                  <c:v>91.8</c:v>
                </c:pt>
                <c:pt idx="2">
                  <c:v>90.7</c:v>
                </c:pt>
                <c:pt idx="3">
                  <c:v>100.5</c:v>
                </c:pt>
                <c:pt idx="4">
                  <c:v>97.2</c:v>
                </c:pt>
                <c:pt idx="5">
                  <c:v>95.5</c:v>
                </c:pt>
                <c:pt idx="6">
                  <c:v>86.5</c:v>
                </c:pt>
                <c:pt idx="7">
                  <c:v>96.6</c:v>
                </c:pt>
                <c:pt idx="8">
                  <c:v>69.5</c:v>
                </c:pt>
                <c:pt idx="9">
                  <c:v>75.6</c:v>
                </c:pt>
                <c:pt idx="10">
                  <c:v>92.1</c:v>
                </c:pt>
                <c:pt idx="11">
                  <c:v>84.6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CaptureVsBase!$NJ$2:$NJ$13</c:f>
              <c:numCache>
                <c:formatCode>General</c:formatCode>
                <c:ptCount val="12"/>
                <c:pt idx="0">
                  <c:v>95.8</c:v>
                </c:pt>
                <c:pt idx="1">
                  <c:v>83.5</c:v>
                </c:pt>
                <c:pt idx="2">
                  <c:v>83.8</c:v>
                </c:pt>
                <c:pt idx="3">
                  <c:v>93.5</c:v>
                </c:pt>
                <c:pt idx="4">
                  <c:v>95.6</c:v>
                </c:pt>
                <c:pt idx="5">
                  <c:v>82.4</c:v>
                </c:pt>
                <c:pt idx="6">
                  <c:v>108.8</c:v>
                </c:pt>
                <c:pt idx="7">
                  <c:v>99.5</c:v>
                </c:pt>
                <c:pt idx="8">
                  <c:v>97.0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CaptureVsBase!$NK$2:$NK$13</c:f>
              <c:numCache>
                <c:formatCode>General</c:formatCode>
                <c:ptCount val="12"/>
                <c:pt idx="0">
                  <c:v>104.4</c:v>
                </c:pt>
                <c:pt idx="1">
                  <c:v>103.1</c:v>
                </c:pt>
                <c:pt idx="2">
                  <c:v>103.2</c:v>
                </c:pt>
                <c:pt idx="3">
                  <c:v>102.5</c:v>
                </c:pt>
                <c:pt idx="4">
                  <c:v>101.4</c:v>
                </c:pt>
                <c:pt idx="5">
                  <c:v>102.2</c:v>
                </c:pt>
                <c:pt idx="6">
                  <c:v>99.9</c:v>
                </c:pt>
                <c:pt idx="7">
                  <c:v>102.0</c:v>
                </c:pt>
                <c:pt idx="8">
                  <c:v>102.8</c:v>
                </c:pt>
                <c:pt idx="9">
                  <c:v>103.8</c:v>
                </c:pt>
                <c:pt idx="10">
                  <c:v>101.7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CaptureVsBase!$NL$2:$NL$13</c:f>
              <c:numCache>
                <c:formatCode>General</c:formatCode>
                <c:ptCount val="12"/>
                <c:pt idx="0">
                  <c:v>103.5</c:v>
                </c:pt>
                <c:pt idx="1">
                  <c:v>103.8</c:v>
                </c:pt>
                <c:pt idx="2">
                  <c:v>105.0</c:v>
                </c:pt>
                <c:pt idx="3">
                  <c:v>105.7</c:v>
                </c:pt>
                <c:pt idx="4">
                  <c:v>105.4</c:v>
                </c:pt>
                <c:pt idx="5">
                  <c:v>102.7</c:v>
                </c:pt>
                <c:pt idx="6">
                  <c:v>102.4</c:v>
                </c:pt>
                <c:pt idx="7">
                  <c:v>101.5</c:v>
                </c:pt>
                <c:pt idx="8">
                  <c:v>102.7</c:v>
                </c:pt>
                <c:pt idx="9">
                  <c:v>101.0</c:v>
                </c:pt>
                <c:pt idx="10">
                  <c:v>103.2</c:v>
                </c:pt>
                <c:pt idx="11">
                  <c:v>102.6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CaptureVsBase!$NM$2:$NM$13</c:f>
              <c:numCache>
                <c:formatCode>General</c:formatCode>
                <c:ptCount val="12"/>
                <c:pt idx="0">
                  <c:v>102.0</c:v>
                </c:pt>
                <c:pt idx="1">
                  <c:v>102.9</c:v>
                </c:pt>
                <c:pt idx="2">
                  <c:v>103.9</c:v>
                </c:pt>
                <c:pt idx="3">
                  <c:v>102.4</c:v>
                </c:pt>
                <c:pt idx="4">
                  <c:v>102.0</c:v>
                </c:pt>
                <c:pt idx="5">
                  <c:v>100.8</c:v>
                </c:pt>
                <c:pt idx="6">
                  <c:v>101.7</c:v>
                </c:pt>
                <c:pt idx="7">
                  <c:v>100.2</c:v>
                </c:pt>
                <c:pt idx="8">
                  <c:v>102.4</c:v>
                </c:pt>
                <c:pt idx="9">
                  <c:v>104.3</c:v>
                </c:pt>
                <c:pt idx="10">
                  <c:v>102.6</c:v>
                </c:pt>
                <c:pt idx="11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CaptureVsBase!$NN$2:$NN$13</c:f>
              <c:numCache>
                <c:formatCode>General</c:formatCode>
                <c:ptCount val="12"/>
                <c:pt idx="0">
                  <c:v>101.0</c:v>
                </c:pt>
                <c:pt idx="1">
                  <c:v>101.6</c:v>
                </c:pt>
                <c:pt idx="2">
                  <c:v>104.4</c:v>
                </c:pt>
                <c:pt idx="3">
                  <c:v>102.2</c:v>
                </c:pt>
                <c:pt idx="4">
                  <c:v>101.7</c:v>
                </c:pt>
                <c:pt idx="5">
                  <c:v>101.3</c:v>
                </c:pt>
                <c:pt idx="6">
                  <c:v>101.6</c:v>
                </c:pt>
                <c:pt idx="7">
                  <c:v>101.3</c:v>
                </c:pt>
                <c:pt idx="8">
                  <c:v>102.2</c:v>
                </c:pt>
                <c:pt idx="9">
                  <c:v>101.8</c:v>
                </c:pt>
                <c:pt idx="10">
                  <c:v>105.7</c:v>
                </c:pt>
                <c:pt idx="11">
                  <c:v>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CaptureVsBase!$NO$2:$NO$13</c:f>
              <c:numCache>
                <c:formatCode>General</c:formatCode>
                <c:ptCount val="12"/>
                <c:pt idx="0">
                  <c:v>103.9</c:v>
                </c:pt>
                <c:pt idx="1">
                  <c:v>104.2</c:v>
                </c:pt>
                <c:pt idx="2">
                  <c:v>98.1</c:v>
                </c:pt>
                <c:pt idx="3">
                  <c:v>102.7</c:v>
                </c:pt>
                <c:pt idx="4">
                  <c:v>103.5</c:v>
                </c:pt>
                <c:pt idx="5">
                  <c:v>102.2</c:v>
                </c:pt>
                <c:pt idx="6">
                  <c:v>104.2</c:v>
                </c:pt>
                <c:pt idx="7">
                  <c:v>103.3</c:v>
                </c:pt>
                <c:pt idx="8">
                  <c:v>101.5</c:v>
                </c:pt>
                <c:pt idx="9">
                  <c:v>102.6</c:v>
                </c:pt>
                <c:pt idx="10">
                  <c:v>101.8</c:v>
                </c:pt>
                <c:pt idx="11">
                  <c:v>102.5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CaptureVsBase!$NP$2:$NP$13</c:f>
              <c:numCache>
                <c:formatCode>General</c:formatCode>
                <c:ptCount val="12"/>
                <c:pt idx="0">
                  <c:v>102.6</c:v>
                </c:pt>
                <c:pt idx="1">
                  <c:v>103.0</c:v>
                </c:pt>
                <c:pt idx="2">
                  <c:v>102.3</c:v>
                </c:pt>
                <c:pt idx="3">
                  <c:v>104.0</c:v>
                </c:pt>
                <c:pt idx="4">
                  <c:v>105.1</c:v>
                </c:pt>
                <c:pt idx="5">
                  <c:v>102.7</c:v>
                </c:pt>
                <c:pt idx="6">
                  <c:v>102.7</c:v>
                </c:pt>
                <c:pt idx="7">
                  <c:v>104.7</c:v>
                </c:pt>
                <c:pt idx="8">
                  <c:v>103.6</c:v>
                </c:pt>
                <c:pt idx="9">
                  <c:v>102.7</c:v>
                </c:pt>
                <c:pt idx="10">
                  <c:v>102.4</c:v>
                </c:pt>
                <c:pt idx="11">
                  <c:v>104.8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CaptureVsBase!$NQ$2:$NQ$13</c:f>
              <c:numCache>
                <c:formatCode>General</c:formatCode>
                <c:ptCount val="12"/>
                <c:pt idx="0">
                  <c:v>105.1</c:v>
                </c:pt>
                <c:pt idx="1">
                  <c:v>104.1</c:v>
                </c:pt>
                <c:pt idx="2">
                  <c:v>108.8</c:v>
                </c:pt>
                <c:pt idx="3">
                  <c:v>111.8</c:v>
                </c:pt>
                <c:pt idx="4">
                  <c:v>112.9</c:v>
                </c:pt>
                <c:pt idx="5">
                  <c:v>99.4</c:v>
                </c:pt>
                <c:pt idx="6">
                  <c:v>105.9</c:v>
                </c:pt>
                <c:pt idx="7">
                  <c:v>103.8</c:v>
                </c:pt>
                <c:pt idx="8">
                  <c:v>107.6</c:v>
                </c:pt>
                <c:pt idx="9">
                  <c:v>100.0</c:v>
                </c:pt>
                <c:pt idx="10">
                  <c:v>106.9</c:v>
                </c:pt>
                <c:pt idx="11">
                  <c:v>102.8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CaptureVsBase!$NR$2:$NR$13</c:f>
              <c:numCache>
                <c:formatCode>General</c:formatCode>
                <c:ptCount val="12"/>
                <c:pt idx="0">
                  <c:v>105.2</c:v>
                </c:pt>
                <c:pt idx="1">
                  <c:v>100.3</c:v>
                </c:pt>
                <c:pt idx="2">
                  <c:v>108.4</c:v>
                </c:pt>
                <c:pt idx="3">
                  <c:v>116.4</c:v>
                </c:pt>
                <c:pt idx="4">
                  <c:v>112.1</c:v>
                </c:pt>
                <c:pt idx="5">
                  <c:v>104.4</c:v>
                </c:pt>
                <c:pt idx="6">
                  <c:v>105.5</c:v>
                </c:pt>
                <c:pt idx="7">
                  <c:v>103.4</c:v>
                </c:pt>
                <c:pt idx="8">
                  <c:v>105.5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CaptureVsBase!$NS$2:$NS$13</c:f>
              <c:numCache>
                <c:formatCode>General</c:formatCode>
                <c:ptCount val="12"/>
                <c:pt idx="0">
                  <c:v>109.6</c:v>
                </c:pt>
                <c:pt idx="1">
                  <c:v>100.0</c:v>
                </c:pt>
                <c:pt idx="2">
                  <c:v>98.8</c:v>
                </c:pt>
                <c:pt idx="3">
                  <c:v>97.4</c:v>
                </c:pt>
                <c:pt idx="4">
                  <c:v>95.8</c:v>
                </c:pt>
                <c:pt idx="5">
                  <c:v>100.3</c:v>
                </c:pt>
                <c:pt idx="6">
                  <c:v>102.0</c:v>
                </c:pt>
                <c:pt idx="7">
                  <c:v>100.1</c:v>
                </c:pt>
                <c:pt idx="8">
                  <c:v>102.0</c:v>
                </c:pt>
                <c:pt idx="9">
                  <c:v>103.6</c:v>
                </c:pt>
                <c:pt idx="10">
                  <c:v>109.3</c:v>
                </c:pt>
                <c:pt idx="11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CaptureVsBase!$NT$2:$NT$13</c:f>
              <c:numCache>
                <c:formatCode>General</c:formatCode>
                <c:ptCount val="12"/>
                <c:pt idx="0">
                  <c:v>106.2</c:v>
                </c:pt>
                <c:pt idx="1">
                  <c:v>106.4</c:v>
                </c:pt>
                <c:pt idx="2">
                  <c:v>84.4</c:v>
                </c:pt>
                <c:pt idx="3">
                  <c:v>82.2</c:v>
                </c:pt>
                <c:pt idx="4">
                  <c:v>87.3</c:v>
                </c:pt>
                <c:pt idx="5">
                  <c:v>100.3</c:v>
                </c:pt>
                <c:pt idx="6">
                  <c:v>101.5</c:v>
                </c:pt>
                <c:pt idx="7">
                  <c:v>100.6</c:v>
                </c:pt>
                <c:pt idx="8">
                  <c:v>101.7</c:v>
                </c:pt>
                <c:pt idx="9">
                  <c:v>103.8</c:v>
                </c:pt>
                <c:pt idx="10">
                  <c:v>107.1</c:v>
                </c:pt>
                <c:pt idx="11">
                  <c:v>115.7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CaptureVsBase!$NU$2:$NU$13</c:f>
              <c:numCache>
                <c:formatCode>General</c:formatCode>
                <c:ptCount val="12"/>
                <c:pt idx="0">
                  <c:v>111.3</c:v>
                </c:pt>
                <c:pt idx="1">
                  <c:v>99.3</c:v>
                </c:pt>
                <c:pt idx="2">
                  <c:v>90.6</c:v>
                </c:pt>
                <c:pt idx="3">
                  <c:v>89.4</c:v>
                </c:pt>
                <c:pt idx="4">
                  <c:v>88.4</c:v>
                </c:pt>
                <c:pt idx="5">
                  <c:v>94.4</c:v>
                </c:pt>
                <c:pt idx="6">
                  <c:v>97.1</c:v>
                </c:pt>
                <c:pt idx="7">
                  <c:v>96.3</c:v>
                </c:pt>
                <c:pt idx="8">
                  <c:v>97.2</c:v>
                </c:pt>
                <c:pt idx="9">
                  <c:v>103.6</c:v>
                </c:pt>
                <c:pt idx="10">
                  <c:v>100.3</c:v>
                </c:pt>
                <c:pt idx="11">
                  <c:v>113.1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CaptureVsBase!$NV$2:$NV$13</c:f>
              <c:numCache>
                <c:formatCode>General</c:formatCode>
                <c:ptCount val="12"/>
                <c:pt idx="0">
                  <c:v>106.6</c:v>
                </c:pt>
                <c:pt idx="1">
                  <c:v>99.5</c:v>
                </c:pt>
                <c:pt idx="2">
                  <c:v>93.1</c:v>
                </c:pt>
                <c:pt idx="3">
                  <c:v>89.4</c:v>
                </c:pt>
                <c:pt idx="4">
                  <c:v>93.1</c:v>
                </c:pt>
                <c:pt idx="5">
                  <c:v>99.2</c:v>
                </c:pt>
                <c:pt idx="6">
                  <c:v>100.4</c:v>
                </c:pt>
                <c:pt idx="7">
                  <c:v>95.0</c:v>
                </c:pt>
                <c:pt idx="8">
                  <c:v>98.9</c:v>
                </c:pt>
                <c:pt idx="9">
                  <c:v>98.0</c:v>
                </c:pt>
                <c:pt idx="10">
                  <c:v>99.0</c:v>
                </c:pt>
                <c:pt idx="11">
                  <c:v>111.7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CaptureVsBase!$NW$2:$NW$13</c:f>
              <c:numCache>
                <c:formatCode>General</c:formatCode>
                <c:ptCount val="12"/>
                <c:pt idx="0">
                  <c:v>110.6</c:v>
                </c:pt>
                <c:pt idx="1">
                  <c:v>94.8</c:v>
                </c:pt>
                <c:pt idx="2">
                  <c:v>90.8</c:v>
                </c:pt>
                <c:pt idx="3">
                  <c:v>89.6</c:v>
                </c:pt>
                <c:pt idx="4">
                  <c:v>79.9</c:v>
                </c:pt>
                <c:pt idx="5">
                  <c:v>81.8</c:v>
                </c:pt>
                <c:pt idx="6">
                  <c:v>84.0</c:v>
                </c:pt>
                <c:pt idx="7">
                  <c:v>85.9</c:v>
                </c:pt>
                <c:pt idx="8">
                  <c:v>86.2</c:v>
                </c:pt>
                <c:pt idx="9">
                  <c:v>88.6</c:v>
                </c:pt>
                <c:pt idx="10">
                  <c:v>101.4</c:v>
                </c:pt>
                <c:pt idx="11">
                  <c:v>105.8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CaptureVsBase!$NX$2:$NX$13</c:f>
              <c:numCache>
                <c:formatCode>General</c:formatCode>
                <c:ptCount val="12"/>
                <c:pt idx="0">
                  <c:v>100.2</c:v>
                </c:pt>
                <c:pt idx="1">
                  <c:v>95.6</c:v>
                </c:pt>
                <c:pt idx="2">
                  <c:v>79.4</c:v>
                </c:pt>
                <c:pt idx="3">
                  <c:v>59.6</c:v>
                </c:pt>
                <c:pt idx="4">
                  <c:v>52.6</c:v>
                </c:pt>
                <c:pt idx="5">
                  <c:v>62.6</c:v>
                </c:pt>
                <c:pt idx="6">
                  <c:v>65.2</c:v>
                </c:pt>
                <c:pt idx="7">
                  <c:v>64.1</c:v>
                </c:pt>
                <c:pt idx="8">
                  <c:v>64.1</c:v>
                </c:pt>
                <c:pt idx="9">
                  <c:v>83.1</c:v>
                </c:pt>
                <c:pt idx="10">
                  <c:v>95.7</c:v>
                </c:pt>
                <c:pt idx="11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CaptureVsBase!$NY$2:$NY$13</c:f>
              <c:numCache>
                <c:formatCode>General</c:formatCode>
                <c:ptCount val="12"/>
                <c:pt idx="0">
                  <c:v>104.4</c:v>
                </c:pt>
                <c:pt idx="1">
                  <c:v>91.5</c:v>
                </c:pt>
                <c:pt idx="2">
                  <c:v>66.6</c:v>
                </c:pt>
                <c:pt idx="3">
                  <c:v>42.5</c:v>
                </c:pt>
                <c:pt idx="4">
                  <c:v>20.8</c:v>
                </c:pt>
                <c:pt idx="5">
                  <c:v>46.7</c:v>
                </c:pt>
                <c:pt idx="6">
                  <c:v>65.7</c:v>
                </c:pt>
                <c:pt idx="7">
                  <c:v>47.2</c:v>
                </c:pt>
                <c:pt idx="8">
                  <c:v>50.2</c:v>
                </c:pt>
                <c:pt idx="9">
                  <c:v>77.9</c:v>
                </c:pt>
                <c:pt idx="10">
                  <c:v>83.1</c:v>
                </c:pt>
                <c:pt idx="11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CaptureVsBase!$NZ$2:$NZ$13</c:f>
              <c:numCache>
                <c:formatCode>General</c:formatCode>
                <c:ptCount val="12"/>
                <c:pt idx="0">
                  <c:v>102.3</c:v>
                </c:pt>
                <c:pt idx="1">
                  <c:v>69.7</c:v>
                </c:pt>
                <c:pt idx="2">
                  <c:v>47.7</c:v>
                </c:pt>
                <c:pt idx="3">
                  <c:v>10.3</c:v>
                </c:pt>
                <c:pt idx="4">
                  <c:v>27.5</c:v>
                </c:pt>
                <c:pt idx="5">
                  <c:v>63.2</c:v>
                </c:pt>
                <c:pt idx="6">
                  <c:v>50.2</c:v>
                </c:pt>
                <c:pt idx="7">
                  <c:v>58.9</c:v>
                </c:pt>
                <c:pt idx="8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CaptureVsBase!$OA$2:$OA$13</c:f>
              <c:numCache>
                <c:formatCode>General</c:formatCode>
                <c:ptCount val="12"/>
                <c:pt idx="0">
                  <c:v>103.9</c:v>
                </c:pt>
                <c:pt idx="1">
                  <c:v>104.8</c:v>
                </c:pt>
                <c:pt idx="2">
                  <c:v>108.9</c:v>
                </c:pt>
                <c:pt idx="3">
                  <c:v>111.8</c:v>
                </c:pt>
                <c:pt idx="4">
                  <c:v>110.0</c:v>
                </c:pt>
                <c:pt idx="5">
                  <c:v>118.3</c:v>
                </c:pt>
                <c:pt idx="6">
                  <c:v>106.4</c:v>
                </c:pt>
                <c:pt idx="7">
                  <c:v>110.9</c:v>
                </c:pt>
                <c:pt idx="8">
                  <c:v>107.1</c:v>
                </c:pt>
                <c:pt idx="9">
                  <c:v>108.4</c:v>
                </c:pt>
                <c:pt idx="10">
                  <c:v>105.4</c:v>
                </c:pt>
                <c:pt idx="11">
                  <c:v>116.5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CaptureVsBase!$OB$2:$OB$13</c:f>
              <c:numCache>
                <c:formatCode>General</c:formatCode>
                <c:ptCount val="12"/>
                <c:pt idx="0">
                  <c:v>104.1</c:v>
                </c:pt>
                <c:pt idx="1">
                  <c:v>112.0</c:v>
                </c:pt>
                <c:pt idx="2">
                  <c:v>115.7</c:v>
                </c:pt>
                <c:pt idx="3">
                  <c:v>116.9</c:v>
                </c:pt>
                <c:pt idx="4">
                  <c:v>120.2</c:v>
                </c:pt>
                <c:pt idx="5">
                  <c:v>110.9</c:v>
                </c:pt>
                <c:pt idx="6">
                  <c:v>104.8</c:v>
                </c:pt>
                <c:pt idx="7">
                  <c:v>102.8</c:v>
                </c:pt>
                <c:pt idx="8">
                  <c:v>104.1</c:v>
                </c:pt>
                <c:pt idx="9">
                  <c:v>112.1</c:v>
                </c:pt>
                <c:pt idx="10">
                  <c:v>108.6</c:v>
                </c:pt>
                <c:pt idx="11">
                  <c:v>110.4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CaptureVsBase!$OC$2:$OC$13</c:f>
              <c:numCache>
                <c:formatCode>General</c:formatCode>
                <c:ptCount val="12"/>
                <c:pt idx="0">
                  <c:v>106.3</c:v>
                </c:pt>
                <c:pt idx="1">
                  <c:v>109.5</c:v>
                </c:pt>
                <c:pt idx="2">
                  <c:v>107.0</c:v>
                </c:pt>
                <c:pt idx="3">
                  <c:v>110.4</c:v>
                </c:pt>
                <c:pt idx="4">
                  <c:v>116.8</c:v>
                </c:pt>
                <c:pt idx="5">
                  <c:v>110.0</c:v>
                </c:pt>
                <c:pt idx="6">
                  <c:v>113.4</c:v>
                </c:pt>
                <c:pt idx="7">
                  <c:v>112.5</c:v>
                </c:pt>
                <c:pt idx="8">
                  <c:v>109.6</c:v>
                </c:pt>
                <c:pt idx="9">
                  <c:v>118.0</c:v>
                </c:pt>
                <c:pt idx="10">
                  <c:v>104.8</c:v>
                </c:pt>
                <c:pt idx="11">
                  <c:v>109.5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CaptureVsBase!$OD$2:$OD$13</c:f>
              <c:numCache>
                <c:formatCode>General</c:formatCode>
                <c:ptCount val="12"/>
                <c:pt idx="0">
                  <c:v>107.2</c:v>
                </c:pt>
                <c:pt idx="1">
                  <c:v>106.2</c:v>
                </c:pt>
                <c:pt idx="2">
                  <c:v>103.0</c:v>
                </c:pt>
                <c:pt idx="3">
                  <c:v>112.2</c:v>
                </c:pt>
                <c:pt idx="4">
                  <c:v>105.6</c:v>
                </c:pt>
                <c:pt idx="5">
                  <c:v>104.9</c:v>
                </c:pt>
                <c:pt idx="6">
                  <c:v>106.1</c:v>
                </c:pt>
                <c:pt idx="7">
                  <c:v>105.2</c:v>
                </c:pt>
                <c:pt idx="8">
                  <c:v>104.2</c:v>
                </c:pt>
                <c:pt idx="9">
                  <c:v>103.0</c:v>
                </c:pt>
                <c:pt idx="10">
                  <c:v>108.9</c:v>
                </c:pt>
                <c:pt idx="11">
                  <c:v>124.0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CaptureVsBase!$OE$2:$OE$13</c:f>
              <c:numCache>
                <c:formatCode>General</c:formatCode>
                <c:ptCount val="12"/>
                <c:pt idx="0">
                  <c:v>116.0</c:v>
                </c:pt>
                <c:pt idx="1">
                  <c:v>102.7</c:v>
                </c:pt>
                <c:pt idx="2">
                  <c:v>113.6</c:v>
                </c:pt>
                <c:pt idx="3">
                  <c:v>110.2</c:v>
                </c:pt>
                <c:pt idx="4">
                  <c:v>115.7</c:v>
                </c:pt>
                <c:pt idx="5">
                  <c:v>112.0</c:v>
                </c:pt>
                <c:pt idx="6">
                  <c:v>122.1</c:v>
                </c:pt>
                <c:pt idx="7">
                  <c:v>116.5</c:v>
                </c:pt>
                <c:pt idx="8">
                  <c:v>114.9</c:v>
                </c:pt>
                <c:pt idx="9">
                  <c:v>122.9</c:v>
                </c:pt>
                <c:pt idx="10">
                  <c:v>121.0</c:v>
                </c:pt>
                <c:pt idx="11">
                  <c:v>133.4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CaptureVsBase!$OF$2:$OF$13</c:f>
              <c:numCache>
                <c:formatCode>General</c:formatCode>
                <c:ptCount val="12"/>
                <c:pt idx="0">
                  <c:v>113.1</c:v>
                </c:pt>
                <c:pt idx="1">
                  <c:v>106.8</c:v>
                </c:pt>
                <c:pt idx="2">
                  <c:v>116.5</c:v>
                </c:pt>
                <c:pt idx="3">
                  <c:v>156.9</c:v>
                </c:pt>
                <c:pt idx="4">
                  <c:v>104.3</c:v>
                </c:pt>
                <c:pt idx="5">
                  <c:v>121.2</c:v>
                </c:pt>
                <c:pt idx="6">
                  <c:v>131.6</c:v>
                </c:pt>
                <c:pt idx="7">
                  <c:v>127.2</c:v>
                </c:pt>
                <c:pt idx="8">
                  <c:v>140.2</c:v>
                </c:pt>
                <c:pt idx="9">
                  <c:v>125.1</c:v>
                </c:pt>
                <c:pt idx="10">
                  <c:v>110.1</c:v>
                </c:pt>
                <c:pt idx="11">
                  <c:v>123.1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CaptureVsBase!$OG$2:$OG$13</c:f>
              <c:numCache>
                <c:formatCode>General</c:formatCode>
                <c:ptCount val="12"/>
                <c:pt idx="0">
                  <c:v>122.5</c:v>
                </c:pt>
                <c:pt idx="1">
                  <c:v>110.5</c:v>
                </c:pt>
                <c:pt idx="2">
                  <c:v>120.3</c:v>
                </c:pt>
                <c:pt idx="3">
                  <c:v>140.9</c:v>
                </c:pt>
                <c:pt idx="4">
                  <c:v>105.2</c:v>
                </c:pt>
                <c:pt idx="5">
                  <c:v>174.9</c:v>
                </c:pt>
                <c:pt idx="6">
                  <c:v>137.4</c:v>
                </c:pt>
                <c:pt idx="7">
                  <c:v>139.8</c:v>
                </c:pt>
                <c:pt idx="8">
                  <c:v>136.2</c:v>
                </c:pt>
                <c:pt idx="9">
                  <c:v>146.7</c:v>
                </c:pt>
                <c:pt idx="10">
                  <c:v>128.6</c:v>
                </c:pt>
                <c:pt idx="11">
                  <c:v>116.5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CaptureVsBase!$OH$2:$OH$13</c:f>
              <c:numCache>
                <c:formatCode>General</c:formatCode>
                <c:ptCount val="12"/>
                <c:pt idx="0">
                  <c:v>108.8</c:v>
                </c:pt>
                <c:pt idx="1">
                  <c:v>130.7</c:v>
                </c:pt>
                <c:pt idx="2">
                  <c:v>119.5</c:v>
                </c:pt>
                <c:pt idx="3">
                  <c:v>208.7</c:v>
                </c:pt>
                <c:pt idx="4">
                  <c:v>137.7</c:v>
                </c:pt>
                <c:pt idx="5">
                  <c:v>184.5</c:v>
                </c:pt>
                <c:pt idx="6">
                  <c:v>140.2</c:v>
                </c:pt>
                <c:pt idx="7">
                  <c:v>127.7</c:v>
                </c:pt>
                <c:pt idx="8">
                  <c:v>132.6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CaptureVsBase!$OI$2:$OI$13</c:f>
              <c:numCache>
                <c:formatCode>General</c:formatCode>
                <c:ptCount val="12"/>
                <c:pt idx="0">
                  <c:v>113.1</c:v>
                </c:pt>
                <c:pt idx="1">
                  <c:v>111.2</c:v>
                </c:pt>
                <c:pt idx="2">
                  <c:v>115.7</c:v>
                </c:pt>
                <c:pt idx="3">
                  <c:v>109.5</c:v>
                </c:pt>
                <c:pt idx="4">
                  <c:v>109.1</c:v>
                </c:pt>
                <c:pt idx="5">
                  <c:v>109.2</c:v>
                </c:pt>
                <c:pt idx="6">
                  <c:v>105.6</c:v>
                </c:pt>
                <c:pt idx="7">
                  <c:v>107.4</c:v>
                </c:pt>
                <c:pt idx="8">
                  <c:v>111.1</c:v>
                </c:pt>
                <c:pt idx="9">
                  <c:v>116.7</c:v>
                </c:pt>
                <c:pt idx="10">
                  <c:v>109.7</c:v>
                </c:pt>
                <c:pt idx="11">
                  <c:v>106.2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CaptureVsBase!$OJ$2:$OJ$13</c:f>
              <c:numCache>
                <c:formatCode>General</c:formatCode>
                <c:ptCount val="12"/>
                <c:pt idx="0">
                  <c:v>110.9</c:v>
                </c:pt>
                <c:pt idx="1">
                  <c:v>114.1</c:v>
                </c:pt>
                <c:pt idx="2">
                  <c:v>111.4</c:v>
                </c:pt>
                <c:pt idx="3">
                  <c:v>121.2</c:v>
                </c:pt>
                <c:pt idx="4">
                  <c:v>110.4</c:v>
                </c:pt>
                <c:pt idx="5">
                  <c:v>103.6</c:v>
                </c:pt>
                <c:pt idx="6">
                  <c:v>106.6</c:v>
                </c:pt>
                <c:pt idx="7">
                  <c:v>108.2</c:v>
                </c:pt>
                <c:pt idx="8">
                  <c:v>114.2</c:v>
                </c:pt>
                <c:pt idx="9">
                  <c:v>109.1</c:v>
                </c:pt>
                <c:pt idx="10">
                  <c:v>116.6</c:v>
                </c:pt>
                <c:pt idx="11">
                  <c:v>120.4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CaptureVsBase!$OK$2:$OK$13</c:f>
              <c:numCache>
                <c:formatCode>General</c:formatCode>
                <c:ptCount val="12"/>
                <c:pt idx="0">
                  <c:v>109.5</c:v>
                </c:pt>
                <c:pt idx="1">
                  <c:v>109.6</c:v>
                </c:pt>
                <c:pt idx="2">
                  <c:v>114.2</c:v>
                </c:pt>
                <c:pt idx="3">
                  <c:v>110.4</c:v>
                </c:pt>
                <c:pt idx="4">
                  <c:v>107.3</c:v>
                </c:pt>
                <c:pt idx="5">
                  <c:v>103.8</c:v>
                </c:pt>
                <c:pt idx="6">
                  <c:v>106.6</c:v>
                </c:pt>
                <c:pt idx="7">
                  <c:v>110.9</c:v>
                </c:pt>
                <c:pt idx="8">
                  <c:v>108.1</c:v>
                </c:pt>
                <c:pt idx="9">
                  <c:v>115.3</c:v>
                </c:pt>
                <c:pt idx="10">
                  <c:v>117.5</c:v>
                </c:pt>
                <c:pt idx="11">
                  <c:v>110.9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CaptureVsBase!$OL$2:$OL$13</c:f>
              <c:numCache>
                <c:formatCode>General</c:formatCode>
                <c:ptCount val="12"/>
                <c:pt idx="0">
                  <c:v>116.7</c:v>
                </c:pt>
                <c:pt idx="1">
                  <c:v>113.1</c:v>
                </c:pt>
                <c:pt idx="2">
                  <c:v>114.2</c:v>
                </c:pt>
                <c:pt idx="3">
                  <c:v>124.0</c:v>
                </c:pt>
                <c:pt idx="4">
                  <c:v>108.0</c:v>
                </c:pt>
                <c:pt idx="5">
                  <c:v>109.0</c:v>
                </c:pt>
                <c:pt idx="6">
                  <c:v>109.2</c:v>
                </c:pt>
                <c:pt idx="7">
                  <c:v>106.1</c:v>
                </c:pt>
                <c:pt idx="8">
                  <c:v>109.3</c:v>
                </c:pt>
                <c:pt idx="9">
                  <c:v>115.7</c:v>
                </c:pt>
                <c:pt idx="10">
                  <c:v>129.0</c:v>
                </c:pt>
                <c:pt idx="11">
                  <c:v>135.9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CaptureVsBase!$OM$2:$OM$13</c:f>
              <c:numCache>
                <c:formatCode>General</c:formatCode>
                <c:ptCount val="12"/>
                <c:pt idx="0">
                  <c:v>126.1</c:v>
                </c:pt>
                <c:pt idx="1">
                  <c:v>113.1</c:v>
                </c:pt>
                <c:pt idx="2">
                  <c:v>111.9</c:v>
                </c:pt>
                <c:pt idx="3">
                  <c:v>110.9</c:v>
                </c:pt>
                <c:pt idx="4">
                  <c:v>114.0</c:v>
                </c:pt>
                <c:pt idx="5">
                  <c:v>108.3</c:v>
                </c:pt>
                <c:pt idx="6">
                  <c:v>116.5</c:v>
                </c:pt>
                <c:pt idx="7">
                  <c:v>112.4</c:v>
                </c:pt>
                <c:pt idx="8">
                  <c:v>110.4</c:v>
                </c:pt>
                <c:pt idx="9">
                  <c:v>113.8</c:v>
                </c:pt>
                <c:pt idx="10">
                  <c:v>110.0</c:v>
                </c:pt>
                <c:pt idx="11">
                  <c:v>121.8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CaptureVsBase!$ON$2:$ON$13</c:f>
              <c:numCache>
                <c:formatCode>General</c:formatCode>
                <c:ptCount val="12"/>
                <c:pt idx="0">
                  <c:v>109.9</c:v>
                </c:pt>
                <c:pt idx="1">
                  <c:v>106.9</c:v>
                </c:pt>
                <c:pt idx="2">
                  <c:v>109.8</c:v>
                </c:pt>
                <c:pt idx="3">
                  <c:v>138.6</c:v>
                </c:pt>
                <c:pt idx="4">
                  <c:v>120.3</c:v>
                </c:pt>
                <c:pt idx="5">
                  <c:v>115.9</c:v>
                </c:pt>
                <c:pt idx="6">
                  <c:v>113.8</c:v>
                </c:pt>
                <c:pt idx="7">
                  <c:v>119.0</c:v>
                </c:pt>
                <c:pt idx="8">
                  <c:v>129.1</c:v>
                </c:pt>
                <c:pt idx="9">
                  <c:v>113.4</c:v>
                </c:pt>
                <c:pt idx="10">
                  <c:v>111.0</c:v>
                </c:pt>
                <c:pt idx="11">
                  <c:v>127.1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CaptureVsBase!$OO$2:$OO$13</c:f>
              <c:numCache>
                <c:formatCode>General</c:formatCode>
                <c:ptCount val="12"/>
                <c:pt idx="0">
                  <c:v>123.9</c:v>
                </c:pt>
                <c:pt idx="1">
                  <c:v>108.4</c:v>
                </c:pt>
                <c:pt idx="2">
                  <c:v>122.9</c:v>
                </c:pt>
                <c:pt idx="3">
                  <c:v>134.3</c:v>
                </c:pt>
                <c:pt idx="4">
                  <c:v>153.5</c:v>
                </c:pt>
                <c:pt idx="5">
                  <c:v>126.5</c:v>
                </c:pt>
                <c:pt idx="6">
                  <c:v>122.5</c:v>
                </c:pt>
                <c:pt idx="7">
                  <c:v>126.9</c:v>
                </c:pt>
                <c:pt idx="8">
                  <c:v>139.5</c:v>
                </c:pt>
                <c:pt idx="9">
                  <c:v>130.6</c:v>
                </c:pt>
                <c:pt idx="10">
                  <c:v>128.6</c:v>
                </c:pt>
                <c:pt idx="11">
                  <c:v>116.4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CaptureVsBase!$OP$2:$OP$13</c:f>
              <c:numCache>
                <c:formatCode>General</c:formatCode>
                <c:ptCount val="12"/>
                <c:pt idx="0">
                  <c:v>107.6</c:v>
                </c:pt>
                <c:pt idx="1">
                  <c:v>115.3</c:v>
                </c:pt>
                <c:pt idx="2">
                  <c:v>126.4</c:v>
                </c:pt>
                <c:pt idx="3">
                  <c:v>170.1</c:v>
                </c:pt>
                <c:pt idx="4">
                  <c:v>145.9</c:v>
                </c:pt>
                <c:pt idx="5">
                  <c:v>144.5</c:v>
                </c:pt>
                <c:pt idx="6">
                  <c:v>127.8</c:v>
                </c:pt>
                <c:pt idx="7">
                  <c:v>123.3</c:v>
                </c:pt>
                <c:pt idx="8">
                  <c:v>126.5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CaptureVsBase!$OQ$2:$OQ$13</c:f>
              <c:numCache>
                <c:formatCode>General</c:formatCode>
                <c:ptCount val="12"/>
                <c:pt idx="0">
                  <c:v>105.2</c:v>
                </c:pt>
                <c:pt idx="1">
                  <c:v>104.9</c:v>
                </c:pt>
                <c:pt idx="2">
                  <c:v>104.8</c:v>
                </c:pt>
                <c:pt idx="3">
                  <c:v>105.5</c:v>
                </c:pt>
                <c:pt idx="4">
                  <c:v>103.9</c:v>
                </c:pt>
                <c:pt idx="5">
                  <c:v>105.5</c:v>
                </c:pt>
                <c:pt idx="6">
                  <c:v>103.9</c:v>
                </c:pt>
                <c:pt idx="7">
                  <c:v>104.4</c:v>
                </c:pt>
                <c:pt idx="8">
                  <c:v>103.5</c:v>
                </c:pt>
                <c:pt idx="9">
                  <c:v>104.1</c:v>
                </c:pt>
                <c:pt idx="10">
                  <c:v>106.7</c:v>
                </c:pt>
                <c:pt idx="11">
                  <c:v>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CaptureVsBase!$OR$2:$OR$13</c:f>
              <c:numCache>
                <c:formatCode>General</c:formatCode>
                <c:ptCount val="12"/>
                <c:pt idx="0">
                  <c:v>105.1</c:v>
                </c:pt>
                <c:pt idx="1">
                  <c:v>104.8</c:v>
                </c:pt>
                <c:pt idx="2">
                  <c:v>108.6</c:v>
                </c:pt>
                <c:pt idx="3">
                  <c:v>105.9</c:v>
                </c:pt>
                <c:pt idx="4">
                  <c:v>106.2</c:v>
                </c:pt>
                <c:pt idx="5">
                  <c:v>106.7</c:v>
                </c:pt>
                <c:pt idx="6">
                  <c:v>105.5</c:v>
                </c:pt>
                <c:pt idx="7">
                  <c:v>104.1</c:v>
                </c:pt>
                <c:pt idx="8">
                  <c:v>105.5</c:v>
                </c:pt>
                <c:pt idx="9">
                  <c:v>106.6</c:v>
                </c:pt>
                <c:pt idx="10">
                  <c:v>105.6</c:v>
                </c:pt>
                <c:pt idx="11">
                  <c:v>109.2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CaptureVsBase!$OS$2:$OS$13</c:f>
              <c:numCache>
                <c:formatCode>General</c:formatCode>
                <c:ptCount val="12"/>
                <c:pt idx="0">
                  <c:v>106.3</c:v>
                </c:pt>
                <c:pt idx="1">
                  <c:v>106.6</c:v>
                </c:pt>
                <c:pt idx="2">
                  <c:v>103.5</c:v>
                </c:pt>
                <c:pt idx="3">
                  <c:v>104.6</c:v>
                </c:pt>
                <c:pt idx="4">
                  <c:v>104.2</c:v>
                </c:pt>
                <c:pt idx="5">
                  <c:v>105.3</c:v>
                </c:pt>
                <c:pt idx="6">
                  <c:v>103.0</c:v>
                </c:pt>
                <c:pt idx="7">
                  <c:v>103.0</c:v>
                </c:pt>
                <c:pt idx="8">
                  <c:v>102.1</c:v>
                </c:pt>
                <c:pt idx="9">
                  <c:v>104.0</c:v>
                </c:pt>
                <c:pt idx="10">
                  <c:v>104.6</c:v>
                </c:pt>
                <c:pt idx="11">
                  <c:v>108.7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CaptureVsBase!$OT$2:$OT$13</c:f>
              <c:numCache>
                <c:formatCode>General</c:formatCode>
                <c:ptCount val="12"/>
                <c:pt idx="0">
                  <c:v>105.6</c:v>
                </c:pt>
                <c:pt idx="1">
                  <c:v>102.7</c:v>
                </c:pt>
                <c:pt idx="2">
                  <c:v>102.8</c:v>
                </c:pt>
                <c:pt idx="3">
                  <c:v>106.3</c:v>
                </c:pt>
                <c:pt idx="4">
                  <c:v>103.6</c:v>
                </c:pt>
                <c:pt idx="5">
                  <c:v>106.3</c:v>
                </c:pt>
                <c:pt idx="6">
                  <c:v>105.1</c:v>
                </c:pt>
                <c:pt idx="7">
                  <c:v>104.2</c:v>
                </c:pt>
                <c:pt idx="8">
                  <c:v>106.0</c:v>
                </c:pt>
                <c:pt idx="9">
                  <c:v>105.2</c:v>
                </c:pt>
                <c:pt idx="10">
                  <c:v>108.8</c:v>
                </c:pt>
                <c:pt idx="11">
                  <c:v>114.9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CaptureVsBase!$OU$2:$OU$13</c:f>
              <c:numCache>
                <c:formatCode>General</c:formatCode>
                <c:ptCount val="12"/>
                <c:pt idx="0">
                  <c:v>105.1</c:v>
                </c:pt>
                <c:pt idx="1">
                  <c:v>104.9</c:v>
                </c:pt>
                <c:pt idx="2">
                  <c:v>106.7</c:v>
                </c:pt>
                <c:pt idx="3">
                  <c:v>107.1</c:v>
                </c:pt>
                <c:pt idx="4">
                  <c:v>107.7</c:v>
                </c:pt>
                <c:pt idx="5">
                  <c:v>106.5</c:v>
                </c:pt>
                <c:pt idx="6">
                  <c:v>104.2</c:v>
                </c:pt>
                <c:pt idx="7">
                  <c:v>108.1</c:v>
                </c:pt>
                <c:pt idx="8">
                  <c:v>105.4</c:v>
                </c:pt>
                <c:pt idx="9">
                  <c:v>106.4</c:v>
                </c:pt>
                <c:pt idx="10">
                  <c:v>109.4</c:v>
                </c:pt>
                <c:pt idx="11">
                  <c:v>105.8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CaptureVsBase!$OV$2:$OV$13</c:f>
              <c:numCache>
                <c:formatCode>General</c:formatCode>
                <c:ptCount val="12"/>
                <c:pt idx="0">
                  <c:v>105.2</c:v>
                </c:pt>
                <c:pt idx="1">
                  <c:v>105.8</c:v>
                </c:pt>
                <c:pt idx="2">
                  <c:v>106.6</c:v>
                </c:pt>
                <c:pt idx="3">
                  <c:v>109.8</c:v>
                </c:pt>
                <c:pt idx="4">
                  <c:v>108.7</c:v>
                </c:pt>
                <c:pt idx="5">
                  <c:v>107.6</c:v>
                </c:pt>
                <c:pt idx="6">
                  <c:v>104.9</c:v>
                </c:pt>
                <c:pt idx="7">
                  <c:v>104.4</c:v>
                </c:pt>
                <c:pt idx="8">
                  <c:v>108.1</c:v>
                </c:pt>
                <c:pt idx="9">
                  <c:v>106.5</c:v>
                </c:pt>
                <c:pt idx="10">
                  <c:v>105.7</c:v>
                </c:pt>
                <c:pt idx="1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CaptureVsBase!$OW$2:$OW$13</c:f>
              <c:numCache>
                <c:formatCode>General</c:formatCode>
                <c:ptCount val="12"/>
                <c:pt idx="0">
                  <c:v>106.6</c:v>
                </c:pt>
                <c:pt idx="1">
                  <c:v>103.5</c:v>
                </c:pt>
                <c:pt idx="2">
                  <c:v>106.7</c:v>
                </c:pt>
                <c:pt idx="3">
                  <c:v>112.6</c:v>
                </c:pt>
                <c:pt idx="4">
                  <c:v>115.6</c:v>
                </c:pt>
                <c:pt idx="5">
                  <c:v>109.3</c:v>
                </c:pt>
                <c:pt idx="6">
                  <c:v>106.0</c:v>
                </c:pt>
                <c:pt idx="7">
                  <c:v>106.2</c:v>
                </c:pt>
                <c:pt idx="8">
                  <c:v>105.9</c:v>
                </c:pt>
                <c:pt idx="9">
                  <c:v>107.8</c:v>
                </c:pt>
                <c:pt idx="10">
                  <c:v>105.0</c:v>
                </c:pt>
                <c:pt idx="11">
                  <c:v>104.5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CaptureVsBase!$OX$2:$OX$13</c:f>
              <c:numCache>
                <c:formatCode>General</c:formatCode>
                <c:ptCount val="12"/>
                <c:pt idx="0">
                  <c:v>104.5</c:v>
                </c:pt>
                <c:pt idx="1">
                  <c:v>105.9</c:v>
                </c:pt>
                <c:pt idx="2">
                  <c:v>105.0</c:v>
                </c:pt>
                <c:pt idx="3">
                  <c:v>113.9</c:v>
                </c:pt>
                <c:pt idx="4">
                  <c:v>114.7</c:v>
                </c:pt>
                <c:pt idx="5">
                  <c:v>111.4</c:v>
                </c:pt>
                <c:pt idx="6">
                  <c:v>105.3</c:v>
                </c:pt>
                <c:pt idx="7">
                  <c:v>107.3</c:v>
                </c:pt>
                <c:pt idx="8">
                  <c:v>106.0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CaptureVsBase!$OY$2:$OY$13</c:f>
              <c:numCache>
                <c:formatCode>General</c:formatCode>
                <c:ptCount val="12"/>
                <c:pt idx="0">
                  <c:v>101.7</c:v>
                </c:pt>
                <c:pt idx="1">
                  <c:v>93.8</c:v>
                </c:pt>
                <c:pt idx="2">
                  <c:v>92.1</c:v>
                </c:pt>
                <c:pt idx="3">
                  <c:v>95.8</c:v>
                </c:pt>
                <c:pt idx="4">
                  <c:v>99.3</c:v>
                </c:pt>
                <c:pt idx="5">
                  <c:v>98.2</c:v>
                </c:pt>
                <c:pt idx="6">
                  <c:v>100.9</c:v>
                </c:pt>
                <c:pt idx="7">
                  <c:v>92.5</c:v>
                </c:pt>
                <c:pt idx="8">
                  <c:v>98.5</c:v>
                </c:pt>
                <c:pt idx="9">
                  <c:v>99.5</c:v>
                </c:pt>
                <c:pt idx="10">
                  <c:v>103.5</c:v>
                </c:pt>
                <c:pt idx="11">
                  <c:v>100.7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CaptureVsBase!$OZ$2:$OZ$13</c:f>
              <c:numCache>
                <c:formatCode>General</c:formatCode>
                <c:ptCount val="12"/>
                <c:pt idx="0">
                  <c:v>99.2</c:v>
                </c:pt>
                <c:pt idx="1">
                  <c:v>96.2</c:v>
                </c:pt>
                <c:pt idx="2">
                  <c:v>91.7</c:v>
                </c:pt>
                <c:pt idx="3">
                  <c:v>78.9</c:v>
                </c:pt>
                <c:pt idx="4">
                  <c:v>86.7</c:v>
                </c:pt>
                <c:pt idx="5">
                  <c:v>94.6</c:v>
                </c:pt>
                <c:pt idx="6">
                  <c:v>99.7</c:v>
                </c:pt>
                <c:pt idx="7">
                  <c:v>93.8</c:v>
                </c:pt>
                <c:pt idx="8">
                  <c:v>99.6</c:v>
                </c:pt>
                <c:pt idx="9">
                  <c:v>97.1</c:v>
                </c:pt>
                <c:pt idx="10">
                  <c:v>100.1</c:v>
                </c:pt>
                <c:pt idx="11">
                  <c:v>109.8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CaptureVsBase!$PA$2:$PA$13</c:f>
              <c:numCache>
                <c:formatCode>General</c:formatCode>
                <c:ptCount val="12"/>
                <c:pt idx="0">
                  <c:v>108.5</c:v>
                </c:pt>
                <c:pt idx="1">
                  <c:v>99.5</c:v>
                </c:pt>
                <c:pt idx="2">
                  <c:v>95.9</c:v>
                </c:pt>
                <c:pt idx="3">
                  <c:v>94.9</c:v>
                </c:pt>
                <c:pt idx="4">
                  <c:v>96.2</c:v>
                </c:pt>
                <c:pt idx="5">
                  <c:v>98.6</c:v>
                </c:pt>
                <c:pt idx="6">
                  <c:v>101.3</c:v>
                </c:pt>
                <c:pt idx="7">
                  <c:v>96.9</c:v>
                </c:pt>
                <c:pt idx="8">
                  <c:v>97.2</c:v>
                </c:pt>
                <c:pt idx="9">
                  <c:v>97.8</c:v>
                </c:pt>
                <c:pt idx="10">
                  <c:v>104.6</c:v>
                </c:pt>
                <c:pt idx="11">
                  <c:v>106.4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CaptureVsBase!$PB$2:$PB$13</c:f>
              <c:numCache>
                <c:formatCode>General</c:formatCode>
                <c:ptCount val="12"/>
                <c:pt idx="0">
                  <c:v>101.9</c:v>
                </c:pt>
                <c:pt idx="1">
                  <c:v>97.6</c:v>
                </c:pt>
                <c:pt idx="2">
                  <c:v>95.1</c:v>
                </c:pt>
                <c:pt idx="3">
                  <c:v>89.1</c:v>
                </c:pt>
                <c:pt idx="4">
                  <c:v>94.5</c:v>
                </c:pt>
                <c:pt idx="5">
                  <c:v>96.9</c:v>
                </c:pt>
                <c:pt idx="6">
                  <c:v>98.5</c:v>
                </c:pt>
                <c:pt idx="7">
                  <c:v>94.3</c:v>
                </c:pt>
                <c:pt idx="8">
                  <c:v>96.6</c:v>
                </c:pt>
                <c:pt idx="9">
                  <c:v>92.5</c:v>
                </c:pt>
                <c:pt idx="10">
                  <c:v>96.6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CaptureVsBase!$PC$2:$PC$13</c:f>
              <c:numCache>
                <c:formatCode>General</c:formatCode>
                <c:ptCount val="12"/>
                <c:pt idx="0">
                  <c:v>101.1</c:v>
                </c:pt>
                <c:pt idx="1">
                  <c:v>95.7</c:v>
                </c:pt>
                <c:pt idx="2">
                  <c:v>85.4</c:v>
                </c:pt>
                <c:pt idx="3">
                  <c:v>85.8</c:v>
                </c:pt>
                <c:pt idx="4">
                  <c:v>87.1</c:v>
                </c:pt>
                <c:pt idx="5">
                  <c:v>92.3</c:v>
                </c:pt>
                <c:pt idx="6">
                  <c:v>93.3</c:v>
                </c:pt>
                <c:pt idx="7">
                  <c:v>88.2</c:v>
                </c:pt>
                <c:pt idx="8">
                  <c:v>89.3</c:v>
                </c:pt>
                <c:pt idx="9">
                  <c:v>89.8</c:v>
                </c:pt>
                <c:pt idx="10">
                  <c:v>91.9</c:v>
                </c:pt>
                <c:pt idx="11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CaptureVsBase!$PD$2:$PD$13</c:f>
              <c:numCache>
                <c:formatCode>General</c:formatCode>
                <c:ptCount val="12"/>
                <c:pt idx="0">
                  <c:v>96.8</c:v>
                </c:pt>
                <c:pt idx="1">
                  <c:v>95.1</c:v>
                </c:pt>
                <c:pt idx="2">
                  <c:v>87.0</c:v>
                </c:pt>
                <c:pt idx="3">
                  <c:v>80.4</c:v>
                </c:pt>
                <c:pt idx="4">
                  <c:v>84.9</c:v>
                </c:pt>
                <c:pt idx="5">
                  <c:v>88.0</c:v>
                </c:pt>
                <c:pt idx="6">
                  <c:v>92.0</c:v>
                </c:pt>
                <c:pt idx="7">
                  <c:v>89.8</c:v>
                </c:pt>
                <c:pt idx="8">
                  <c:v>89.3</c:v>
                </c:pt>
                <c:pt idx="9">
                  <c:v>91.2</c:v>
                </c:pt>
                <c:pt idx="10">
                  <c:v>94.6</c:v>
                </c:pt>
                <c:pt idx="11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CaptureVsBase!$PE$2:$PE$13</c:f>
              <c:numCache>
                <c:formatCode>General</c:formatCode>
                <c:ptCount val="12"/>
                <c:pt idx="0">
                  <c:v>98.5</c:v>
                </c:pt>
                <c:pt idx="1">
                  <c:v>94.7</c:v>
                </c:pt>
                <c:pt idx="2">
                  <c:v>84.8</c:v>
                </c:pt>
                <c:pt idx="3">
                  <c:v>76.5</c:v>
                </c:pt>
                <c:pt idx="4">
                  <c:v>69.5</c:v>
                </c:pt>
                <c:pt idx="5">
                  <c:v>86.0</c:v>
                </c:pt>
                <c:pt idx="6">
                  <c:v>90.1</c:v>
                </c:pt>
                <c:pt idx="7">
                  <c:v>86.4</c:v>
                </c:pt>
                <c:pt idx="8">
                  <c:v>85.7</c:v>
                </c:pt>
                <c:pt idx="9">
                  <c:v>86.8</c:v>
                </c:pt>
                <c:pt idx="10">
                  <c:v>94.8</c:v>
                </c:pt>
                <c:pt idx="11">
                  <c:v>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CaptureVsBase!$PF$2:$PF$13</c:f>
              <c:numCache>
                <c:formatCode>General</c:formatCode>
                <c:ptCount val="12"/>
                <c:pt idx="0">
                  <c:v>100.8</c:v>
                </c:pt>
                <c:pt idx="1">
                  <c:v>89.2</c:v>
                </c:pt>
                <c:pt idx="2">
                  <c:v>86.2</c:v>
                </c:pt>
                <c:pt idx="3">
                  <c:v>70.4</c:v>
                </c:pt>
                <c:pt idx="4">
                  <c:v>66.5</c:v>
                </c:pt>
                <c:pt idx="5">
                  <c:v>82.6</c:v>
                </c:pt>
                <c:pt idx="6">
                  <c:v>88.6</c:v>
                </c:pt>
                <c:pt idx="7">
                  <c:v>84.4</c:v>
                </c:pt>
                <c:pt idx="8">
                  <c:v>85.9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CaptureVsBase!$PG$2:$PG$13</c:f>
              <c:numCache>
                <c:formatCode>General</c:formatCode>
                <c:ptCount val="12"/>
                <c:pt idx="0">
                  <c:v>110.5</c:v>
                </c:pt>
                <c:pt idx="1">
                  <c:v>109.3</c:v>
                </c:pt>
                <c:pt idx="2">
                  <c:v>111.1</c:v>
                </c:pt>
                <c:pt idx="3">
                  <c:v>108.0</c:v>
                </c:pt>
                <c:pt idx="4">
                  <c:v>104.2</c:v>
                </c:pt>
                <c:pt idx="5">
                  <c:v>106.3</c:v>
                </c:pt>
                <c:pt idx="6">
                  <c:v>105.3</c:v>
                </c:pt>
                <c:pt idx="7">
                  <c:v>106.2</c:v>
                </c:pt>
                <c:pt idx="8">
                  <c:v>109.3</c:v>
                </c:pt>
                <c:pt idx="9">
                  <c:v>114.8</c:v>
                </c:pt>
                <c:pt idx="10">
                  <c:v>110.6</c:v>
                </c:pt>
                <c:pt idx="11">
                  <c:v>109.6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CaptureVsBase!$PH$2:$PH$13</c:f>
              <c:numCache>
                <c:formatCode>General</c:formatCode>
                <c:ptCount val="12"/>
                <c:pt idx="0">
                  <c:v>111.0</c:v>
                </c:pt>
                <c:pt idx="1">
                  <c:v>114.9</c:v>
                </c:pt>
                <c:pt idx="2">
                  <c:v>119.6</c:v>
                </c:pt>
                <c:pt idx="3">
                  <c:v>115.9</c:v>
                </c:pt>
                <c:pt idx="4">
                  <c:v>109.4</c:v>
                </c:pt>
                <c:pt idx="5">
                  <c:v>107.7</c:v>
                </c:pt>
                <c:pt idx="6">
                  <c:v>109.0</c:v>
                </c:pt>
                <c:pt idx="7">
                  <c:v>108.8</c:v>
                </c:pt>
                <c:pt idx="8">
                  <c:v>111.3</c:v>
                </c:pt>
                <c:pt idx="9">
                  <c:v>107.7</c:v>
                </c:pt>
                <c:pt idx="10">
                  <c:v>112.6</c:v>
                </c:pt>
                <c:pt idx="11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CaptureVsBase!$PI$2:$PI$13</c:f>
              <c:numCache>
                <c:formatCode>General</c:formatCode>
                <c:ptCount val="12"/>
                <c:pt idx="0">
                  <c:v>108.5</c:v>
                </c:pt>
                <c:pt idx="1">
                  <c:v>109.7</c:v>
                </c:pt>
                <c:pt idx="2">
                  <c:v>107.9</c:v>
                </c:pt>
                <c:pt idx="3">
                  <c:v>107.9</c:v>
                </c:pt>
                <c:pt idx="4">
                  <c:v>106.4</c:v>
                </c:pt>
                <c:pt idx="5">
                  <c:v>105.3</c:v>
                </c:pt>
                <c:pt idx="6">
                  <c:v>103.4</c:v>
                </c:pt>
                <c:pt idx="7">
                  <c:v>103.1</c:v>
                </c:pt>
                <c:pt idx="8">
                  <c:v>102.8</c:v>
                </c:pt>
                <c:pt idx="9">
                  <c:v>108.5</c:v>
                </c:pt>
                <c:pt idx="10">
                  <c:v>112.1</c:v>
                </c:pt>
                <c:pt idx="11">
                  <c:v>107.7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CaptureVsBase!$PJ$2:$PJ$13</c:f>
              <c:numCache>
                <c:formatCode>General</c:formatCode>
                <c:ptCount val="12"/>
                <c:pt idx="0">
                  <c:v>110.9</c:v>
                </c:pt>
                <c:pt idx="1">
                  <c:v>111.2</c:v>
                </c:pt>
                <c:pt idx="2">
                  <c:v>114.2</c:v>
                </c:pt>
                <c:pt idx="3">
                  <c:v>112.0</c:v>
                </c:pt>
                <c:pt idx="4">
                  <c:v>107.1</c:v>
                </c:pt>
                <c:pt idx="5">
                  <c:v>107.7</c:v>
                </c:pt>
                <c:pt idx="6">
                  <c:v>108.9</c:v>
                </c:pt>
                <c:pt idx="7">
                  <c:v>106.8</c:v>
                </c:pt>
                <c:pt idx="8">
                  <c:v>110.5</c:v>
                </c:pt>
                <c:pt idx="9">
                  <c:v>121.5</c:v>
                </c:pt>
                <c:pt idx="10">
                  <c:v>120.1</c:v>
                </c:pt>
                <c:pt idx="11">
                  <c:v>117.0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CaptureVsBase!$PK$2:$PK$13</c:f>
              <c:numCache>
                <c:formatCode>General</c:formatCode>
                <c:ptCount val="12"/>
                <c:pt idx="0">
                  <c:v>108.1</c:v>
                </c:pt>
                <c:pt idx="1">
                  <c:v>109.4</c:v>
                </c:pt>
                <c:pt idx="2">
                  <c:v>115.0</c:v>
                </c:pt>
                <c:pt idx="3">
                  <c:v>117.8</c:v>
                </c:pt>
                <c:pt idx="4">
                  <c:v>104.8</c:v>
                </c:pt>
                <c:pt idx="5">
                  <c:v>104.9</c:v>
                </c:pt>
                <c:pt idx="6">
                  <c:v>104.7</c:v>
                </c:pt>
                <c:pt idx="7">
                  <c:v>106.2</c:v>
                </c:pt>
                <c:pt idx="8">
                  <c:v>105.9</c:v>
                </c:pt>
                <c:pt idx="9">
                  <c:v>107.5</c:v>
                </c:pt>
                <c:pt idx="10">
                  <c:v>106.9</c:v>
                </c:pt>
                <c:pt idx="11">
                  <c:v>108.3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CaptureVsBase!$PL$2:$PL$13</c:f>
              <c:numCache>
                <c:formatCode>General</c:formatCode>
                <c:ptCount val="12"/>
                <c:pt idx="0">
                  <c:v>109.7</c:v>
                </c:pt>
                <c:pt idx="1">
                  <c:v>109.7</c:v>
                </c:pt>
                <c:pt idx="2">
                  <c:v>106.9</c:v>
                </c:pt>
                <c:pt idx="3">
                  <c:v>108.9</c:v>
                </c:pt>
                <c:pt idx="4">
                  <c:v>107.0</c:v>
                </c:pt>
                <c:pt idx="5">
                  <c:v>104.4</c:v>
                </c:pt>
                <c:pt idx="6">
                  <c:v>103.2</c:v>
                </c:pt>
                <c:pt idx="7">
                  <c:v>105.9</c:v>
                </c:pt>
                <c:pt idx="8">
                  <c:v>106.2</c:v>
                </c:pt>
                <c:pt idx="9">
                  <c:v>104.2</c:v>
                </c:pt>
                <c:pt idx="10">
                  <c:v>105.1</c:v>
                </c:pt>
                <c:pt idx="11">
                  <c:v>115.4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CaptureVsBase!$PM$2:$PM$13</c:f>
              <c:numCache>
                <c:formatCode>General</c:formatCode>
                <c:ptCount val="12"/>
                <c:pt idx="0">
                  <c:v>108.9</c:v>
                </c:pt>
                <c:pt idx="1">
                  <c:v>107.4</c:v>
                </c:pt>
                <c:pt idx="2">
                  <c:v>109.8</c:v>
                </c:pt>
                <c:pt idx="3">
                  <c:v>110.4</c:v>
                </c:pt>
                <c:pt idx="4">
                  <c:v>113.7</c:v>
                </c:pt>
                <c:pt idx="5">
                  <c:v>108.6</c:v>
                </c:pt>
                <c:pt idx="6">
                  <c:v>105.9</c:v>
                </c:pt>
                <c:pt idx="7">
                  <c:v>107.2</c:v>
                </c:pt>
                <c:pt idx="8">
                  <c:v>108.4</c:v>
                </c:pt>
                <c:pt idx="9">
                  <c:v>111.0</c:v>
                </c:pt>
                <c:pt idx="10">
                  <c:v>110.9</c:v>
                </c:pt>
                <c:pt idx="11">
                  <c:v>110.7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CaptureVsBase!$PN$2:$PN$13</c:f>
              <c:numCache>
                <c:formatCode>General</c:formatCode>
                <c:ptCount val="12"/>
                <c:pt idx="0">
                  <c:v>108.5</c:v>
                </c:pt>
                <c:pt idx="1">
                  <c:v>103.7</c:v>
                </c:pt>
                <c:pt idx="2">
                  <c:v>108.6</c:v>
                </c:pt>
                <c:pt idx="3">
                  <c:v>113.4</c:v>
                </c:pt>
                <c:pt idx="4">
                  <c:v>119.1</c:v>
                </c:pt>
                <c:pt idx="5">
                  <c:v>114.0</c:v>
                </c:pt>
                <c:pt idx="6">
                  <c:v>109.0</c:v>
                </c:pt>
                <c:pt idx="7">
                  <c:v>111.9</c:v>
                </c:pt>
                <c:pt idx="8">
                  <c:v>111.7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CaptureVsBase!$PO$2:$PO$13</c:f>
              <c:numCache>
                <c:formatCode>General</c:formatCode>
                <c:ptCount val="12"/>
                <c:pt idx="0">
                  <c:v>98.2</c:v>
                </c:pt>
                <c:pt idx="1">
                  <c:v>97.3</c:v>
                </c:pt>
                <c:pt idx="2">
                  <c:v>99.4</c:v>
                </c:pt>
                <c:pt idx="3">
                  <c:v>96.4</c:v>
                </c:pt>
                <c:pt idx="4">
                  <c:v>98.4</c:v>
                </c:pt>
                <c:pt idx="5">
                  <c:v>99.1</c:v>
                </c:pt>
                <c:pt idx="6">
                  <c:v>94.1</c:v>
                </c:pt>
                <c:pt idx="7">
                  <c:v>95.5</c:v>
                </c:pt>
                <c:pt idx="8">
                  <c:v>99.3</c:v>
                </c:pt>
                <c:pt idx="9">
                  <c:v>101.6</c:v>
                </c:pt>
                <c:pt idx="10">
                  <c:v>98.0</c:v>
                </c:pt>
                <c:pt idx="11">
                  <c:v>96.4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CaptureVsBase!$PP$2:$PP$13</c:f>
              <c:numCache>
                <c:formatCode>General</c:formatCode>
                <c:ptCount val="12"/>
                <c:pt idx="0">
                  <c:v>94.9</c:v>
                </c:pt>
                <c:pt idx="1">
                  <c:v>98.6</c:v>
                </c:pt>
                <c:pt idx="2">
                  <c:v>97.0</c:v>
                </c:pt>
                <c:pt idx="3">
                  <c:v>97.3</c:v>
                </c:pt>
                <c:pt idx="4">
                  <c:v>98.2</c:v>
                </c:pt>
                <c:pt idx="5">
                  <c:v>95.7</c:v>
                </c:pt>
                <c:pt idx="6">
                  <c:v>91.0</c:v>
                </c:pt>
                <c:pt idx="7">
                  <c:v>98.9</c:v>
                </c:pt>
                <c:pt idx="8">
                  <c:v>95.2</c:v>
                </c:pt>
                <c:pt idx="9">
                  <c:v>96.8</c:v>
                </c:pt>
                <c:pt idx="10">
                  <c:v>98.0</c:v>
                </c:pt>
                <c:pt idx="11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CaptureVsBase!$PQ$2:$PQ$13</c:f>
              <c:numCache>
                <c:formatCode>General</c:formatCode>
                <c:ptCount val="12"/>
                <c:pt idx="0">
                  <c:v>97.8</c:v>
                </c:pt>
                <c:pt idx="1">
                  <c:v>97.8</c:v>
                </c:pt>
                <c:pt idx="2">
                  <c:v>97.0</c:v>
                </c:pt>
                <c:pt idx="3">
                  <c:v>97.0</c:v>
                </c:pt>
                <c:pt idx="4">
                  <c:v>98.3</c:v>
                </c:pt>
                <c:pt idx="5">
                  <c:v>100.5</c:v>
                </c:pt>
                <c:pt idx="6">
                  <c:v>97.7</c:v>
                </c:pt>
                <c:pt idx="7">
                  <c:v>98.0</c:v>
                </c:pt>
                <c:pt idx="8">
                  <c:v>100.5</c:v>
                </c:pt>
                <c:pt idx="9">
                  <c:v>98.7</c:v>
                </c:pt>
                <c:pt idx="10">
                  <c:v>99.3</c:v>
                </c:pt>
                <c:pt idx="11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CaptureVsBase!$PR$2:$PR$13</c:f>
              <c:numCache>
                <c:formatCode>General</c:formatCode>
                <c:ptCount val="12"/>
                <c:pt idx="0">
                  <c:v>100.0</c:v>
                </c:pt>
                <c:pt idx="1">
                  <c:v>98.6</c:v>
                </c:pt>
                <c:pt idx="2">
                  <c:v>102.0</c:v>
                </c:pt>
                <c:pt idx="3">
                  <c:v>96.4</c:v>
                </c:pt>
                <c:pt idx="4">
                  <c:v>99.6</c:v>
                </c:pt>
                <c:pt idx="5">
                  <c:v>93.4</c:v>
                </c:pt>
                <c:pt idx="6">
                  <c:v>95.4</c:v>
                </c:pt>
                <c:pt idx="7">
                  <c:v>95.7</c:v>
                </c:pt>
                <c:pt idx="8">
                  <c:v>95.5</c:v>
                </c:pt>
                <c:pt idx="9">
                  <c:v>99.9</c:v>
                </c:pt>
                <c:pt idx="10">
                  <c:v>101.6</c:v>
                </c:pt>
                <c:pt idx="11">
                  <c:v>103.2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CaptureVsBase!$PS$2:$PS$13</c:f>
              <c:numCache>
                <c:formatCode>General</c:formatCode>
                <c:ptCount val="12"/>
                <c:pt idx="0">
                  <c:v>96.7</c:v>
                </c:pt>
                <c:pt idx="1">
                  <c:v>97.7</c:v>
                </c:pt>
                <c:pt idx="2">
                  <c:v>97.4</c:v>
                </c:pt>
                <c:pt idx="3">
                  <c:v>97.8</c:v>
                </c:pt>
                <c:pt idx="4">
                  <c:v>100.4</c:v>
                </c:pt>
                <c:pt idx="5">
                  <c:v>102.1</c:v>
                </c:pt>
                <c:pt idx="6">
                  <c:v>99.5</c:v>
                </c:pt>
                <c:pt idx="7">
                  <c:v>96.7</c:v>
                </c:pt>
                <c:pt idx="8">
                  <c:v>96.8</c:v>
                </c:pt>
                <c:pt idx="9">
                  <c:v>98.0</c:v>
                </c:pt>
                <c:pt idx="10">
                  <c:v>96.7</c:v>
                </c:pt>
                <c:pt idx="11">
                  <c:v>97.2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CaptureVsBase!$PT$2:$PT$13</c:f>
              <c:numCache>
                <c:formatCode>General</c:formatCode>
                <c:ptCount val="12"/>
                <c:pt idx="0">
                  <c:v>97.8</c:v>
                </c:pt>
                <c:pt idx="1">
                  <c:v>98.3</c:v>
                </c:pt>
                <c:pt idx="2">
                  <c:v>97.9</c:v>
                </c:pt>
                <c:pt idx="3">
                  <c:v>99.5</c:v>
                </c:pt>
                <c:pt idx="4">
                  <c:v>96.7</c:v>
                </c:pt>
                <c:pt idx="5">
                  <c:v>95.6</c:v>
                </c:pt>
                <c:pt idx="6">
                  <c:v>99.1</c:v>
                </c:pt>
                <c:pt idx="7">
                  <c:v>99.8</c:v>
                </c:pt>
                <c:pt idx="8">
                  <c:v>94.4</c:v>
                </c:pt>
                <c:pt idx="9">
                  <c:v>97.8</c:v>
                </c:pt>
                <c:pt idx="10">
                  <c:v>101.3</c:v>
                </c:pt>
                <c:pt idx="11">
                  <c:v>92.0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CaptureVsBase!$PU$2:$PU$13</c:f>
              <c:numCache>
                <c:formatCode>General</c:formatCode>
                <c:ptCount val="12"/>
                <c:pt idx="0">
                  <c:v>96.4</c:v>
                </c:pt>
                <c:pt idx="1">
                  <c:v>98.6</c:v>
                </c:pt>
                <c:pt idx="2">
                  <c:v>98.1</c:v>
                </c:pt>
                <c:pt idx="3">
                  <c:v>103.2</c:v>
                </c:pt>
                <c:pt idx="4">
                  <c:v>95.6</c:v>
                </c:pt>
                <c:pt idx="5">
                  <c:v>94.7</c:v>
                </c:pt>
                <c:pt idx="6">
                  <c:v>97.2</c:v>
                </c:pt>
                <c:pt idx="7">
                  <c:v>97.7</c:v>
                </c:pt>
                <c:pt idx="8">
                  <c:v>100.1</c:v>
                </c:pt>
                <c:pt idx="9">
                  <c:v>94.5</c:v>
                </c:pt>
                <c:pt idx="10">
                  <c:v>101.2</c:v>
                </c:pt>
                <c:pt idx="11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CaptureVsBase!$PV$2:$PV$13</c:f>
              <c:numCache>
                <c:formatCode>General</c:formatCode>
                <c:ptCount val="12"/>
                <c:pt idx="0">
                  <c:v>97.3</c:v>
                </c:pt>
                <c:pt idx="1">
                  <c:v>99.4</c:v>
                </c:pt>
                <c:pt idx="2">
                  <c:v>98.1</c:v>
                </c:pt>
                <c:pt idx="3">
                  <c:v>103.4</c:v>
                </c:pt>
                <c:pt idx="4">
                  <c:v>100.3</c:v>
                </c:pt>
                <c:pt idx="5">
                  <c:v>97.2</c:v>
                </c:pt>
                <c:pt idx="6">
                  <c:v>96.3</c:v>
                </c:pt>
                <c:pt idx="7">
                  <c:v>99.8</c:v>
                </c:pt>
                <c:pt idx="8">
                  <c:v>99.0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CaptureVsBase!$PW$2:$PW$13</c:f>
              <c:numCache>
                <c:formatCode>General</c:formatCode>
                <c:ptCount val="12"/>
                <c:pt idx="0">
                  <c:v>103.6</c:v>
                </c:pt>
                <c:pt idx="1">
                  <c:v>103.1</c:v>
                </c:pt>
                <c:pt idx="2">
                  <c:v>102.8</c:v>
                </c:pt>
                <c:pt idx="3">
                  <c:v>102.8</c:v>
                </c:pt>
                <c:pt idx="4">
                  <c:v>102.5</c:v>
                </c:pt>
                <c:pt idx="5">
                  <c:v>103.3</c:v>
                </c:pt>
                <c:pt idx="6">
                  <c:v>102.4</c:v>
                </c:pt>
                <c:pt idx="7">
                  <c:v>103.3</c:v>
                </c:pt>
                <c:pt idx="8">
                  <c:v>103.1</c:v>
                </c:pt>
                <c:pt idx="9">
                  <c:v>103.0</c:v>
                </c:pt>
                <c:pt idx="10">
                  <c:v>104.7</c:v>
                </c:pt>
                <c:pt idx="11">
                  <c:v>107.9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CaptureVsBase!$PX$2:$PX$13</c:f>
              <c:numCache>
                <c:formatCode>General</c:formatCode>
                <c:ptCount val="12"/>
                <c:pt idx="0">
                  <c:v>103.4</c:v>
                </c:pt>
                <c:pt idx="1">
                  <c:v>103.0</c:v>
                </c:pt>
                <c:pt idx="2">
                  <c:v>103.2</c:v>
                </c:pt>
                <c:pt idx="3">
                  <c:v>103.5</c:v>
                </c:pt>
                <c:pt idx="4">
                  <c:v>103.7</c:v>
                </c:pt>
                <c:pt idx="5">
                  <c:v>104.7</c:v>
                </c:pt>
                <c:pt idx="6">
                  <c:v>103.6</c:v>
                </c:pt>
                <c:pt idx="7">
                  <c:v>102.5</c:v>
                </c:pt>
                <c:pt idx="8">
                  <c:v>104.0</c:v>
                </c:pt>
                <c:pt idx="9">
                  <c:v>103.4</c:v>
                </c:pt>
                <c:pt idx="10">
                  <c:v>103.7</c:v>
                </c:pt>
                <c:pt idx="11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CaptureVsBase!$PY$2:$PY$13</c:f>
              <c:numCache>
                <c:formatCode>General</c:formatCode>
                <c:ptCount val="12"/>
                <c:pt idx="0">
                  <c:v>104.2</c:v>
                </c:pt>
                <c:pt idx="1">
                  <c:v>104.7</c:v>
                </c:pt>
                <c:pt idx="2">
                  <c:v>102.3</c:v>
                </c:pt>
                <c:pt idx="3">
                  <c:v>101.6</c:v>
                </c:pt>
                <c:pt idx="4">
                  <c:v>102.2</c:v>
                </c:pt>
                <c:pt idx="5">
                  <c:v>103.7</c:v>
                </c:pt>
                <c:pt idx="6">
                  <c:v>101.7</c:v>
                </c:pt>
                <c:pt idx="7">
                  <c:v>101.3</c:v>
                </c:pt>
                <c:pt idx="8">
                  <c:v>101.0</c:v>
                </c:pt>
                <c:pt idx="9">
                  <c:v>102.4</c:v>
                </c:pt>
                <c:pt idx="10">
                  <c:v>103.6</c:v>
                </c:pt>
                <c:pt idx="11">
                  <c:v>104.0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CaptureVsBase!$PZ$2:$PZ$13</c:f>
              <c:numCache>
                <c:formatCode>General</c:formatCode>
                <c:ptCount val="12"/>
                <c:pt idx="0">
                  <c:v>103.3</c:v>
                </c:pt>
                <c:pt idx="1">
                  <c:v>101.7</c:v>
                </c:pt>
                <c:pt idx="2">
                  <c:v>104.2</c:v>
                </c:pt>
                <c:pt idx="3">
                  <c:v>101.2</c:v>
                </c:pt>
                <c:pt idx="4">
                  <c:v>101.4</c:v>
                </c:pt>
                <c:pt idx="5">
                  <c:v>103.4</c:v>
                </c:pt>
                <c:pt idx="6">
                  <c:v>102.9</c:v>
                </c:pt>
                <c:pt idx="7">
                  <c:v>101.8</c:v>
                </c:pt>
                <c:pt idx="8">
                  <c:v>102.1</c:v>
                </c:pt>
                <c:pt idx="9">
                  <c:v>104.7</c:v>
                </c:pt>
                <c:pt idx="10">
                  <c:v>104.0</c:v>
                </c:pt>
                <c:pt idx="11">
                  <c:v>105.9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CaptureVsBase!$QA$2:$QA$13</c:f>
              <c:numCache>
                <c:formatCode>General</c:formatCode>
                <c:ptCount val="12"/>
                <c:pt idx="0">
                  <c:v>102.1</c:v>
                </c:pt>
                <c:pt idx="1">
                  <c:v>102.7</c:v>
                </c:pt>
                <c:pt idx="2">
                  <c:v>102.7</c:v>
                </c:pt>
                <c:pt idx="3">
                  <c:v>103.3</c:v>
                </c:pt>
                <c:pt idx="4">
                  <c:v>103.8</c:v>
                </c:pt>
                <c:pt idx="5">
                  <c:v>104.3</c:v>
                </c:pt>
                <c:pt idx="6">
                  <c:v>102.4</c:v>
                </c:pt>
                <c:pt idx="7">
                  <c:v>103.2</c:v>
                </c:pt>
                <c:pt idx="8">
                  <c:v>102.5</c:v>
                </c:pt>
                <c:pt idx="9">
                  <c:v>103.5</c:v>
                </c:pt>
                <c:pt idx="10">
                  <c:v>103.4</c:v>
                </c:pt>
                <c:pt idx="11">
                  <c:v>103.5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CaptureVsBase!$QB$2:$QB$13</c:f>
              <c:numCache>
                <c:formatCode>General</c:formatCode>
                <c:ptCount val="12"/>
                <c:pt idx="0">
                  <c:v>101.9</c:v>
                </c:pt>
                <c:pt idx="1">
                  <c:v>103.0</c:v>
                </c:pt>
                <c:pt idx="2">
                  <c:v>103.3</c:v>
                </c:pt>
                <c:pt idx="3">
                  <c:v>103.2</c:v>
                </c:pt>
                <c:pt idx="4">
                  <c:v>104.0</c:v>
                </c:pt>
                <c:pt idx="5">
                  <c:v>103.0</c:v>
                </c:pt>
                <c:pt idx="6">
                  <c:v>101.8</c:v>
                </c:pt>
                <c:pt idx="7">
                  <c:v>101.7</c:v>
                </c:pt>
                <c:pt idx="8">
                  <c:v>105.0</c:v>
                </c:pt>
                <c:pt idx="9">
                  <c:v>104.1</c:v>
                </c:pt>
                <c:pt idx="10">
                  <c:v>105.5</c:v>
                </c:pt>
                <c:pt idx="11">
                  <c:v>107.6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CaptureVsBase!$QC$2:$QC$13</c:f>
              <c:numCache>
                <c:formatCode>General</c:formatCode>
                <c:ptCount val="12"/>
                <c:pt idx="0">
                  <c:v>100.8</c:v>
                </c:pt>
                <c:pt idx="1">
                  <c:v>100.7</c:v>
                </c:pt>
                <c:pt idx="2">
                  <c:v>101.6</c:v>
                </c:pt>
                <c:pt idx="3">
                  <c:v>102.6</c:v>
                </c:pt>
                <c:pt idx="4">
                  <c:v>103.4</c:v>
                </c:pt>
                <c:pt idx="5">
                  <c:v>101.9</c:v>
                </c:pt>
                <c:pt idx="6">
                  <c:v>101.4</c:v>
                </c:pt>
                <c:pt idx="7">
                  <c:v>102.0</c:v>
                </c:pt>
                <c:pt idx="8">
                  <c:v>103.3</c:v>
                </c:pt>
                <c:pt idx="9">
                  <c:v>106.7</c:v>
                </c:pt>
                <c:pt idx="10">
                  <c:v>104.8</c:v>
                </c:pt>
                <c:pt idx="11">
                  <c:v>104.9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CaptureVsBase!$QD$2:$QD$13</c:f>
              <c:numCache>
                <c:formatCode>General</c:formatCode>
                <c:ptCount val="12"/>
                <c:pt idx="0">
                  <c:v>101.7</c:v>
                </c:pt>
                <c:pt idx="1">
                  <c:v>101.7</c:v>
                </c:pt>
                <c:pt idx="2">
                  <c:v>102.6</c:v>
                </c:pt>
                <c:pt idx="3">
                  <c:v>105.1</c:v>
                </c:pt>
                <c:pt idx="4">
                  <c:v>104.9</c:v>
                </c:pt>
                <c:pt idx="5">
                  <c:v>103.5</c:v>
                </c:pt>
                <c:pt idx="6">
                  <c:v>102.6</c:v>
                </c:pt>
                <c:pt idx="7">
                  <c:v>103.1</c:v>
                </c:pt>
                <c:pt idx="8">
                  <c:v>105.0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CaptureVsBase!$QE$2:$QE$13</c:f>
              <c:numCache>
                <c:formatCode>General</c:formatCode>
                <c:ptCount val="12"/>
                <c:pt idx="0">
                  <c:v>99.9</c:v>
                </c:pt>
                <c:pt idx="1">
                  <c:v>100.1</c:v>
                </c:pt>
                <c:pt idx="2">
                  <c:v>100.0</c:v>
                </c:pt>
                <c:pt idx="3">
                  <c:v>100.1</c:v>
                </c:pt>
                <c:pt idx="4">
                  <c:v>100.1</c:v>
                </c:pt>
                <c:pt idx="5">
                  <c:v>99.9</c:v>
                </c:pt>
                <c:pt idx="6">
                  <c:v>99.8</c:v>
                </c:pt>
                <c:pt idx="7">
                  <c:v>99.7</c:v>
                </c:pt>
                <c:pt idx="8">
                  <c:v>99.9</c:v>
                </c:pt>
                <c:pt idx="9">
                  <c:v>99.6</c:v>
                </c:pt>
                <c:pt idx="10">
                  <c:v>99.7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CaptureVsBase!$QF$2:$QF$13</c:f>
              <c:numCache>
                <c:formatCode>General</c:formatCode>
                <c:ptCount val="12"/>
                <c:pt idx="0">
                  <c:v>99.9</c:v>
                </c:pt>
                <c:pt idx="1">
                  <c:v>99.9</c:v>
                </c:pt>
                <c:pt idx="2">
                  <c:v>99.2</c:v>
                </c:pt>
                <c:pt idx="3">
                  <c:v>100.1</c:v>
                </c:pt>
                <c:pt idx="4">
                  <c:v>99.7</c:v>
                </c:pt>
                <c:pt idx="5">
                  <c:v>100.1</c:v>
                </c:pt>
                <c:pt idx="6">
                  <c:v>99.7</c:v>
                </c:pt>
                <c:pt idx="7">
                  <c:v>100.0</c:v>
                </c:pt>
                <c:pt idx="8">
                  <c:v>99.6</c:v>
                </c:pt>
                <c:pt idx="9">
                  <c:v>100.2</c:v>
                </c:pt>
                <c:pt idx="10">
                  <c:v>99.3</c:v>
                </c:pt>
                <c:pt idx="11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CaptureVsBase!$QG$2:$QG$13</c:f>
              <c:numCache>
                <c:formatCode>General</c:formatCode>
                <c:ptCount val="12"/>
                <c:pt idx="0">
                  <c:v>99.9</c:v>
                </c:pt>
                <c:pt idx="1">
                  <c:v>100.0</c:v>
                </c:pt>
                <c:pt idx="2">
                  <c:v>99.8</c:v>
                </c:pt>
                <c:pt idx="3">
                  <c:v>99.8</c:v>
                </c:pt>
                <c:pt idx="4">
                  <c:v>100.0</c:v>
                </c:pt>
                <c:pt idx="5">
                  <c:v>99.7</c:v>
                </c:pt>
                <c:pt idx="6">
                  <c:v>100.0</c:v>
                </c:pt>
                <c:pt idx="7">
                  <c:v>100.0</c:v>
                </c:pt>
                <c:pt idx="8">
                  <c:v>99.5</c:v>
                </c:pt>
                <c:pt idx="9">
                  <c:v>100.0</c:v>
                </c:pt>
                <c:pt idx="10">
                  <c:v>100.2</c:v>
                </c:pt>
                <c:pt idx="11">
                  <c:v>100.2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CaptureVsBase!$QH$2:$QH$13</c:f>
              <c:numCache>
                <c:formatCode>General</c:formatCode>
                <c:ptCount val="12"/>
                <c:pt idx="0">
                  <c:v>100.9</c:v>
                </c:pt>
                <c:pt idx="1">
                  <c:v>100.4</c:v>
                </c:pt>
                <c:pt idx="2">
                  <c:v>101.6</c:v>
                </c:pt>
                <c:pt idx="3">
                  <c:v>99.9</c:v>
                </c:pt>
                <c:pt idx="4">
                  <c:v>100.2</c:v>
                </c:pt>
                <c:pt idx="5">
                  <c:v>100.7</c:v>
                </c:pt>
                <c:pt idx="6">
                  <c:v>100.6</c:v>
                </c:pt>
                <c:pt idx="7">
                  <c:v>100.3</c:v>
                </c:pt>
                <c:pt idx="8">
                  <c:v>100.1</c:v>
                </c:pt>
                <c:pt idx="9">
                  <c:v>98.1</c:v>
                </c:pt>
                <c:pt idx="10">
                  <c:v>100.1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CaptureVsBase!$QI$2:$QI$13</c:f>
              <c:numCache>
                <c:formatCode>General</c:formatCode>
                <c:ptCount val="12"/>
                <c:pt idx="0">
                  <c:v>100.0</c:v>
                </c:pt>
                <c:pt idx="1">
                  <c:v>100.2</c:v>
                </c:pt>
                <c:pt idx="2">
                  <c:v>100.5</c:v>
                </c:pt>
                <c:pt idx="3">
                  <c:v>101.0</c:v>
                </c:pt>
                <c:pt idx="4">
                  <c:v>97.4</c:v>
                </c:pt>
                <c:pt idx="5">
                  <c:v>100.5</c:v>
                </c:pt>
                <c:pt idx="6">
                  <c:v>99.8</c:v>
                </c:pt>
                <c:pt idx="7">
                  <c:v>99.6</c:v>
                </c:pt>
                <c:pt idx="8">
                  <c:v>99.9</c:v>
                </c:pt>
                <c:pt idx="9">
                  <c:v>100.3</c:v>
                </c:pt>
                <c:pt idx="10">
                  <c:v>101.7</c:v>
                </c:pt>
                <c:pt idx="11">
                  <c:v>100.5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CaptureVsBase!$QJ$2:$QJ$13</c:f>
              <c:numCache>
                <c:formatCode>General</c:formatCode>
                <c:ptCount val="12"/>
                <c:pt idx="0">
                  <c:v>99.7</c:v>
                </c:pt>
                <c:pt idx="1">
                  <c:v>99.5</c:v>
                </c:pt>
                <c:pt idx="2">
                  <c:v>100.0</c:v>
                </c:pt>
                <c:pt idx="3">
                  <c:v>99.9</c:v>
                </c:pt>
                <c:pt idx="4">
                  <c:v>100.2</c:v>
                </c:pt>
                <c:pt idx="5">
                  <c:v>100.0</c:v>
                </c:pt>
                <c:pt idx="6">
                  <c:v>99.8</c:v>
                </c:pt>
                <c:pt idx="7">
                  <c:v>100.2</c:v>
                </c:pt>
                <c:pt idx="8">
                  <c:v>100.3</c:v>
                </c:pt>
                <c:pt idx="9">
                  <c:v>100.0</c:v>
                </c:pt>
                <c:pt idx="10">
                  <c:v>99.7</c:v>
                </c:pt>
                <c:pt idx="11">
                  <c:v>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CaptureVsBase!$QK$2:$QK$13</c:f>
              <c:numCache>
                <c:formatCode>General</c:formatCode>
                <c:ptCount val="12"/>
                <c:pt idx="0">
                  <c:v>99.9</c:v>
                </c:pt>
                <c:pt idx="1">
                  <c:v>99.8</c:v>
                </c:pt>
                <c:pt idx="2">
                  <c:v>100.0</c:v>
                </c:pt>
                <c:pt idx="3">
                  <c:v>99.5</c:v>
                </c:pt>
                <c:pt idx="4">
                  <c:v>99.5</c:v>
                </c:pt>
                <c:pt idx="5">
                  <c:v>100.0</c:v>
                </c:pt>
                <c:pt idx="6">
                  <c:v>99.9</c:v>
                </c:pt>
                <c:pt idx="7">
                  <c:v>99.9</c:v>
                </c:pt>
                <c:pt idx="8">
                  <c:v>99.7</c:v>
                </c:pt>
                <c:pt idx="9">
                  <c:v>99.6</c:v>
                </c:pt>
                <c:pt idx="10">
                  <c:v>100.1</c:v>
                </c:pt>
                <c:pt idx="11">
                  <c:v>99.7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CaptureVsBase!$QL$2:$QL$13</c:f>
              <c:numCache>
                <c:formatCode>General</c:formatCode>
                <c:ptCount val="12"/>
                <c:pt idx="0">
                  <c:v>99.3</c:v>
                </c:pt>
                <c:pt idx="1">
                  <c:v>98.2</c:v>
                </c:pt>
                <c:pt idx="2">
                  <c:v>100.0</c:v>
                </c:pt>
                <c:pt idx="3">
                  <c:v>100.3</c:v>
                </c:pt>
                <c:pt idx="4">
                  <c:v>99.7</c:v>
                </c:pt>
                <c:pt idx="5">
                  <c:v>99.8</c:v>
                </c:pt>
                <c:pt idx="6">
                  <c:v>100.9</c:v>
                </c:pt>
                <c:pt idx="7">
                  <c:v>99.7</c:v>
                </c:pt>
                <c:pt idx="8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CaptureVsBase!$QM$2:$QM$13</c:f>
              <c:numCache>
                <c:formatCode>General</c:formatCode>
                <c:ptCount val="12"/>
                <c:pt idx="0">
                  <c:v>93.8</c:v>
                </c:pt>
                <c:pt idx="1">
                  <c:v>97.1</c:v>
                </c:pt>
                <c:pt idx="2">
                  <c:v>98.5</c:v>
                </c:pt>
                <c:pt idx="3">
                  <c:v>98.8</c:v>
                </c:pt>
                <c:pt idx="4">
                  <c:v>96.1</c:v>
                </c:pt>
                <c:pt idx="5">
                  <c:v>97.0</c:v>
                </c:pt>
                <c:pt idx="6">
                  <c:v>99.1</c:v>
                </c:pt>
                <c:pt idx="7">
                  <c:v>93.3</c:v>
                </c:pt>
                <c:pt idx="8">
                  <c:v>94.2</c:v>
                </c:pt>
                <c:pt idx="9">
                  <c:v>96.6</c:v>
                </c:pt>
                <c:pt idx="10">
                  <c:v>97.3</c:v>
                </c:pt>
                <c:pt idx="11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CaptureVsBase!$QN$2:$QN$13</c:f>
              <c:numCache>
                <c:formatCode>General</c:formatCode>
                <c:ptCount val="12"/>
                <c:pt idx="0">
                  <c:v>97.8</c:v>
                </c:pt>
                <c:pt idx="1">
                  <c:v>97.8</c:v>
                </c:pt>
                <c:pt idx="2">
                  <c:v>92.2</c:v>
                </c:pt>
                <c:pt idx="3">
                  <c:v>89.5</c:v>
                </c:pt>
                <c:pt idx="4">
                  <c:v>81.3</c:v>
                </c:pt>
                <c:pt idx="5">
                  <c:v>87.2</c:v>
                </c:pt>
                <c:pt idx="6">
                  <c:v>95.9</c:v>
                </c:pt>
                <c:pt idx="7">
                  <c:v>95.3</c:v>
                </c:pt>
                <c:pt idx="8">
                  <c:v>92.2</c:v>
                </c:pt>
                <c:pt idx="9">
                  <c:v>97.2</c:v>
                </c:pt>
                <c:pt idx="10">
                  <c:v>94.9</c:v>
                </c:pt>
                <c:pt idx="11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CaptureVsBase!$QO$2:$QO$13</c:f>
              <c:numCache>
                <c:formatCode>General</c:formatCode>
                <c:ptCount val="12"/>
                <c:pt idx="0">
                  <c:v>89.5</c:v>
                </c:pt>
                <c:pt idx="1">
                  <c:v>95.4</c:v>
                </c:pt>
                <c:pt idx="2">
                  <c:v>87.9</c:v>
                </c:pt>
                <c:pt idx="3">
                  <c:v>88.4</c:v>
                </c:pt>
                <c:pt idx="4">
                  <c:v>91.7</c:v>
                </c:pt>
                <c:pt idx="5">
                  <c:v>98.0</c:v>
                </c:pt>
                <c:pt idx="6">
                  <c:v>95.9</c:v>
                </c:pt>
                <c:pt idx="7">
                  <c:v>98.9</c:v>
                </c:pt>
                <c:pt idx="8">
                  <c:v>84.9</c:v>
                </c:pt>
                <c:pt idx="9">
                  <c:v>96.4</c:v>
                </c:pt>
                <c:pt idx="10">
                  <c:v>95.5</c:v>
                </c:pt>
                <c:pt idx="11">
                  <c:v>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CaptureVsBase!$QP$2:$QP$13</c:f>
              <c:numCache>
                <c:formatCode>General</c:formatCode>
                <c:ptCount val="12"/>
                <c:pt idx="0">
                  <c:v>86.8</c:v>
                </c:pt>
                <c:pt idx="1">
                  <c:v>98.9</c:v>
                </c:pt>
                <c:pt idx="2">
                  <c:v>98.9</c:v>
                </c:pt>
                <c:pt idx="3">
                  <c:v>97.5</c:v>
                </c:pt>
                <c:pt idx="4">
                  <c:v>87.0</c:v>
                </c:pt>
                <c:pt idx="5">
                  <c:v>82.6</c:v>
                </c:pt>
                <c:pt idx="6">
                  <c:v>95.9</c:v>
                </c:pt>
                <c:pt idx="7">
                  <c:v>88.8</c:v>
                </c:pt>
                <c:pt idx="8">
                  <c:v>97.8</c:v>
                </c:pt>
                <c:pt idx="9">
                  <c:v>97.4</c:v>
                </c:pt>
                <c:pt idx="10">
                  <c:v>85.9</c:v>
                </c:pt>
                <c:pt idx="11">
                  <c:v>81.0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CaptureVsBase!$QQ$2:$QQ$13</c:f>
              <c:numCache>
                <c:formatCode>General</c:formatCode>
                <c:ptCount val="12"/>
                <c:pt idx="0">
                  <c:v>92.3</c:v>
                </c:pt>
                <c:pt idx="1">
                  <c:v>96.5</c:v>
                </c:pt>
                <c:pt idx="2">
                  <c:v>92.7</c:v>
                </c:pt>
                <c:pt idx="3">
                  <c:v>94.1</c:v>
                </c:pt>
                <c:pt idx="4">
                  <c:v>98.2</c:v>
                </c:pt>
                <c:pt idx="5">
                  <c:v>97.5</c:v>
                </c:pt>
                <c:pt idx="6">
                  <c:v>80.2</c:v>
                </c:pt>
                <c:pt idx="7">
                  <c:v>96.7</c:v>
                </c:pt>
                <c:pt idx="8">
                  <c:v>91.2</c:v>
                </c:pt>
                <c:pt idx="9">
                  <c:v>92.2</c:v>
                </c:pt>
                <c:pt idx="10">
                  <c:v>92.8</c:v>
                </c:pt>
                <c:pt idx="11">
                  <c:v>85.2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CaptureVsBase!$QR$2:$QR$13</c:f>
              <c:numCache>
                <c:formatCode>General</c:formatCode>
                <c:ptCount val="12"/>
                <c:pt idx="0">
                  <c:v>93.0</c:v>
                </c:pt>
                <c:pt idx="1">
                  <c:v>94.4</c:v>
                </c:pt>
                <c:pt idx="2">
                  <c:v>91.2</c:v>
                </c:pt>
                <c:pt idx="3">
                  <c:v>70.4</c:v>
                </c:pt>
                <c:pt idx="4">
                  <c:v>97.3</c:v>
                </c:pt>
                <c:pt idx="5">
                  <c:v>87.5</c:v>
                </c:pt>
                <c:pt idx="6">
                  <c:v>91.8</c:v>
                </c:pt>
                <c:pt idx="7">
                  <c:v>83.2</c:v>
                </c:pt>
                <c:pt idx="8">
                  <c:v>91.7</c:v>
                </c:pt>
                <c:pt idx="9">
                  <c:v>90.4</c:v>
                </c:pt>
                <c:pt idx="10">
                  <c:v>92.0</c:v>
                </c:pt>
                <c:pt idx="11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CaptureVsBase!$QS$2:$QS$13</c:f>
              <c:numCache>
                <c:formatCode>General</c:formatCode>
                <c:ptCount val="12"/>
                <c:pt idx="0">
                  <c:v>87.8</c:v>
                </c:pt>
                <c:pt idx="1">
                  <c:v>94.5</c:v>
                </c:pt>
                <c:pt idx="2">
                  <c:v>90.7</c:v>
                </c:pt>
                <c:pt idx="3">
                  <c:v>94.0</c:v>
                </c:pt>
                <c:pt idx="4">
                  <c:v>80.3</c:v>
                </c:pt>
                <c:pt idx="5">
                  <c:v>81.6</c:v>
                </c:pt>
                <c:pt idx="6">
                  <c:v>89.3</c:v>
                </c:pt>
                <c:pt idx="7">
                  <c:v>80.4</c:v>
                </c:pt>
                <c:pt idx="8">
                  <c:v>82.9</c:v>
                </c:pt>
                <c:pt idx="9">
                  <c:v>79.6</c:v>
                </c:pt>
                <c:pt idx="10">
                  <c:v>94.5</c:v>
                </c:pt>
                <c:pt idx="11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CaptureVsBase!$QT$2:$QT$13</c:f>
              <c:numCache>
                <c:formatCode>General</c:formatCode>
                <c:ptCount val="12"/>
                <c:pt idx="0">
                  <c:v>96.2</c:v>
                </c:pt>
                <c:pt idx="1">
                  <c:v>96.4</c:v>
                </c:pt>
                <c:pt idx="2">
                  <c:v>83.9</c:v>
                </c:pt>
                <c:pt idx="3">
                  <c:v>92.0</c:v>
                </c:pt>
                <c:pt idx="4">
                  <c:v>98.9</c:v>
                </c:pt>
                <c:pt idx="5">
                  <c:v>91.0</c:v>
                </c:pt>
                <c:pt idx="6">
                  <c:v>87.3</c:v>
                </c:pt>
                <c:pt idx="7">
                  <c:v>94.2</c:v>
                </c:pt>
                <c:pt idx="8">
                  <c:v>87.7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CaptureVsBase!$QU$2:$QU$13</c:f>
              <c:numCache>
                <c:formatCode>General</c:formatCode>
                <c:ptCount val="12"/>
                <c:pt idx="0">
                  <c:v>95.3</c:v>
                </c:pt>
                <c:pt idx="1">
                  <c:v>95.8</c:v>
                </c:pt>
                <c:pt idx="2">
                  <c:v>98.8</c:v>
                </c:pt>
                <c:pt idx="3">
                  <c:v>98.2</c:v>
                </c:pt>
                <c:pt idx="4">
                  <c:v>94.8</c:v>
                </c:pt>
                <c:pt idx="5">
                  <c:v>96.9</c:v>
                </c:pt>
                <c:pt idx="6">
                  <c:v>97.0</c:v>
                </c:pt>
                <c:pt idx="7">
                  <c:v>93.1</c:v>
                </c:pt>
                <c:pt idx="8">
                  <c:v>93.2</c:v>
                </c:pt>
                <c:pt idx="9">
                  <c:v>95.6</c:v>
                </c:pt>
                <c:pt idx="10">
                  <c:v>98.3</c:v>
                </c:pt>
                <c:pt idx="11">
                  <c:v>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CaptureVsBase!$QV$2:$QV$13</c:f>
              <c:numCache>
                <c:formatCode>General</c:formatCode>
                <c:ptCount val="12"/>
                <c:pt idx="0">
                  <c:v>94.9</c:v>
                </c:pt>
                <c:pt idx="1">
                  <c:v>97.3</c:v>
                </c:pt>
                <c:pt idx="2">
                  <c:v>92.3</c:v>
                </c:pt>
                <c:pt idx="3">
                  <c:v>83.7</c:v>
                </c:pt>
                <c:pt idx="4">
                  <c:v>71.7</c:v>
                </c:pt>
                <c:pt idx="5">
                  <c:v>80.5</c:v>
                </c:pt>
                <c:pt idx="6">
                  <c:v>89.3</c:v>
                </c:pt>
                <c:pt idx="7">
                  <c:v>95.4</c:v>
                </c:pt>
                <c:pt idx="8">
                  <c:v>88.2</c:v>
                </c:pt>
                <c:pt idx="9">
                  <c:v>95.4</c:v>
                </c:pt>
                <c:pt idx="10">
                  <c:v>91.0</c:v>
                </c:pt>
                <c:pt idx="11">
                  <c:v>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CaptureVsBase!$QW$2:$QW$13</c:f>
              <c:numCache>
                <c:formatCode>General</c:formatCode>
                <c:ptCount val="12"/>
                <c:pt idx="0">
                  <c:v>90.5</c:v>
                </c:pt>
                <c:pt idx="1">
                  <c:v>94.6</c:v>
                </c:pt>
                <c:pt idx="2">
                  <c:v>88.3</c:v>
                </c:pt>
                <c:pt idx="3">
                  <c:v>90.8</c:v>
                </c:pt>
                <c:pt idx="4">
                  <c:v>91.9</c:v>
                </c:pt>
                <c:pt idx="5">
                  <c:v>99.5</c:v>
                </c:pt>
                <c:pt idx="6">
                  <c:v>94.4</c:v>
                </c:pt>
                <c:pt idx="7">
                  <c:v>98.1</c:v>
                </c:pt>
                <c:pt idx="8">
                  <c:v>90.3</c:v>
                </c:pt>
                <c:pt idx="9">
                  <c:v>95.3</c:v>
                </c:pt>
                <c:pt idx="10">
                  <c:v>92.4</c:v>
                </c:pt>
                <c:pt idx="11">
                  <c:v>88.3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CaptureVsBase!$QX$2:$QX$13</c:f>
              <c:numCache>
                <c:formatCode>General</c:formatCode>
                <c:ptCount val="12"/>
                <c:pt idx="0">
                  <c:v>80.9</c:v>
                </c:pt>
                <c:pt idx="1">
                  <c:v>98.2</c:v>
                </c:pt>
                <c:pt idx="2">
                  <c:v>99.4</c:v>
                </c:pt>
                <c:pt idx="3">
                  <c:v>101.2</c:v>
                </c:pt>
                <c:pt idx="4">
                  <c:v>88.8</c:v>
                </c:pt>
                <c:pt idx="5">
                  <c:v>78.8</c:v>
                </c:pt>
                <c:pt idx="6">
                  <c:v>95.0</c:v>
                </c:pt>
                <c:pt idx="7">
                  <c:v>95.1</c:v>
                </c:pt>
                <c:pt idx="8">
                  <c:v>95.1</c:v>
                </c:pt>
                <c:pt idx="9">
                  <c:v>91.7</c:v>
                </c:pt>
                <c:pt idx="10">
                  <c:v>82.5</c:v>
                </c:pt>
                <c:pt idx="11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CaptureVsBase!$QY$2:$QY$13</c:f>
              <c:numCache>
                <c:formatCode>General</c:formatCode>
                <c:ptCount val="12"/>
                <c:pt idx="0">
                  <c:v>90.5</c:v>
                </c:pt>
                <c:pt idx="1">
                  <c:v>92.7</c:v>
                </c:pt>
                <c:pt idx="2">
                  <c:v>93.8</c:v>
                </c:pt>
                <c:pt idx="3">
                  <c:v>95.5</c:v>
                </c:pt>
                <c:pt idx="4">
                  <c:v>98.4</c:v>
                </c:pt>
                <c:pt idx="5">
                  <c:v>98.1</c:v>
                </c:pt>
                <c:pt idx="6">
                  <c:v>73.1</c:v>
                </c:pt>
                <c:pt idx="7">
                  <c:v>92.9</c:v>
                </c:pt>
                <c:pt idx="8">
                  <c:v>85.0</c:v>
                </c:pt>
                <c:pt idx="9">
                  <c:v>87.6</c:v>
                </c:pt>
                <c:pt idx="10">
                  <c:v>94.3</c:v>
                </c:pt>
                <c:pt idx="11">
                  <c:v>87.7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CaptureVsBase!$QZ$2:$QZ$13</c:f>
              <c:numCache>
                <c:formatCode>General</c:formatCode>
                <c:ptCount val="12"/>
                <c:pt idx="0">
                  <c:v>96.4</c:v>
                </c:pt>
                <c:pt idx="1">
                  <c:v>95.2</c:v>
                </c:pt>
                <c:pt idx="2">
                  <c:v>92.2</c:v>
                </c:pt>
                <c:pt idx="3">
                  <c:v>68.2</c:v>
                </c:pt>
                <c:pt idx="4">
                  <c:v>95.0</c:v>
                </c:pt>
                <c:pt idx="5">
                  <c:v>89.5</c:v>
                </c:pt>
                <c:pt idx="6">
                  <c:v>92.3</c:v>
                </c:pt>
                <c:pt idx="7">
                  <c:v>84.0</c:v>
                </c:pt>
                <c:pt idx="8">
                  <c:v>93.1</c:v>
                </c:pt>
                <c:pt idx="9">
                  <c:v>88.6</c:v>
                </c:pt>
                <c:pt idx="10">
                  <c:v>92.8</c:v>
                </c:pt>
                <c:pt idx="11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CaptureVsBase!$RA$2:$RA$13</c:f>
              <c:numCache>
                <c:formatCode>General</c:formatCode>
                <c:ptCount val="12"/>
                <c:pt idx="0">
                  <c:v>87.1</c:v>
                </c:pt>
                <c:pt idx="1">
                  <c:v>95.4</c:v>
                </c:pt>
                <c:pt idx="2">
                  <c:v>92.5</c:v>
                </c:pt>
                <c:pt idx="3">
                  <c:v>96.0</c:v>
                </c:pt>
                <c:pt idx="4">
                  <c:v>88.4</c:v>
                </c:pt>
                <c:pt idx="5">
                  <c:v>85.4</c:v>
                </c:pt>
                <c:pt idx="6">
                  <c:v>92.6</c:v>
                </c:pt>
                <c:pt idx="7">
                  <c:v>88.8</c:v>
                </c:pt>
                <c:pt idx="8">
                  <c:v>83.6</c:v>
                </c:pt>
                <c:pt idx="9">
                  <c:v>80.5</c:v>
                </c:pt>
                <c:pt idx="10">
                  <c:v>96.0</c:v>
                </c:pt>
                <c:pt idx="11">
                  <c:v>97.0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CaptureVsBase!$RB$2:$RB$13</c:f>
              <c:numCache>
                <c:formatCode>General</c:formatCode>
                <c:ptCount val="12"/>
                <c:pt idx="0">
                  <c:v>95.0</c:v>
                </c:pt>
                <c:pt idx="1">
                  <c:v>97.3</c:v>
                </c:pt>
                <c:pt idx="2">
                  <c:v>81.7</c:v>
                </c:pt>
                <c:pt idx="3">
                  <c:v>90.2</c:v>
                </c:pt>
                <c:pt idx="4">
                  <c:v>98.4</c:v>
                </c:pt>
                <c:pt idx="5">
                  <c:v>94.6</c:v>
                </c:pt>
                <c:pt idx="6">
                  <c:v>90.0</c:v>
                </c:pt>
                <c:pt idx="7">
                  <c:v>98.3</c:v>
                </c:pt>
                <c:pt idx="8">
                  <c:v>87.0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CaptureVsBase!$RC$2:$RC$13</c:f>
              <c:numCache>
                <c:formatCode>General</c:formatCode>
                <c:ptCount val="12"/>
                <c:pt idx="0">
                  <c:v>104.0</c:v>
                </c:pt>
                <c:pt idx="1">
                  <c:v>95.0</c:v>
                </c:pt>
                <c:pt idx="2">
                  <c:v>93.6</c:v>
                </c:pt>
                <c:pt idx="3">
                  <c:v>96.9</c:v>
                </c:pt>
                <c:pt idx="4">
                  <c:v>97.3</c:v>
                </c:pt>
                <c:pt idx="5">
                  <c:v>98.3</c:v>
                </c:pt>
                <c:pt idx="6">
                  <c:v>103.0</c:v>
                </c:pt>
                <c:pt idx="7">
                  <c:v>100.2</c:v>
                </c:pt>
                <c:pt idx="8">
                  <c:v>100.8</c:v>
                </c:pt>
                <c:pt idx="9">
                  <c:v>99.4</c:v>
                </c:pt>
                <c:pt idx="10">
                  <c:v>101.0</c:v>
                </c:pt>
                <c:pt idx="11">
                  <c:v>103.9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CaptureVsBase!$RD$2:$RD$13</c:f>
              <c:numCache>
                <c:formatCode>General</c:formatCode>
                <c:ptCount val="12"/>
                <c:pt idx="0">
                  <c:v>106.1</c:v>
                </c:pt>
                <c:pt idx="1">
                  <c:v>103.1</c:v>
                </c:pt>
                <c:pt idx="2">
                  <c:v>91.5</c:v>
                </c:pt>
                <c:pt idx="3">
                  <c:v>85.4</c:v>
                </c:pt>
                <c:pt idx="4">
                  <c:v>93.6</c:v>
                </c:pt>
                <c:pt idx="5">
                  <c:v>100.8</c:v>
                </c:pt>
                <c:pt idx="6">
                  <c:v>102.4</c:v>
                </c:pt>
                <c:pt idx="7">
                  <c:v>102.2</c:v>
                </c:pt>
                <c:pt idx="8">
                  <c:v>98.8</c:v>
                </c:pt>
                <c:pt idx="9">
                  <c:v>104.7</c:v>
                </c:pt>
                <c:pt idx="10">
                  <c:v>104.3</c:v>
                </c:pt>
                <c:pt idx="11">
                  <c:v>111.4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CaptureVsBase!$RE$2:$RE$13</c:f>
              <c:numCache>
                <c:formatCode>General</c:formatCode>
                <c:ptCount val="12"/>
                <c:pt idx="0">
                  <c:v>97.2</c:v>
                </c:pt>
                <c:pt idx="1">
                  <c:v>103.6</c:v>
                </c:pt>
                <c:pt idx="2">
                  <c:v>92.9</c:v>
                </c:pt>
                <c:pt idx="3">
                  <c:v>94.5</c:v>
                </c:pt>
                <c:pt idx="4">
                  <c:v>101.7</c:v>
                </c:pt>
                <c:pt idx="5">
                  <c:v>99.2</c:v>
                </c:pt>
                <c:pt idx="6">
                  <c:v>102.0</c:v>
                </c:pt>
                <c:pt idx="7">
                  <c:v>103.0</c:v>
                </c:pt>
                <c:pt idx="8">
                  <c:v>101.2</c:v>
                </c:pt>
                <c:pt idx="9">
                  <c:v>100.9</c:v>
                </c:pt>
                <c:pt idx="10">
                  <c:v>97.8</c:v>
                </c:pt>
                <c:pt idx="11">
                  <c:v>104.2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CaptureVsBase!$RF$2:$RF$13</c:f>
              <c:numCache>
                <c:formatCode>General</c:formatCode>
                <c:ptCount val="12"/>
                <c:pt idx="0">
                  <c:v>102.6</c:v>
                </c:pt>
                <c:pt idx="1">
                  <c:v>100.1</c:v>
                </c:pt>
                <c:pt idx="2">
                  <c:v>91.1</c:v>
                </c:pt>
                <c:pt idx="3">
                  <c:v>96.1</c:v>
                </c:pt>
                <c:pt idx="4">
                  <c:v>96.3</c:v>
                </c:pt>
                <c:pt idx="5">
                  <c:v>95.0</c:v>
                </c:pt>
                <c:pt idx="6">
                  <c:v>97.2</c:v>
                </c:pt>
                <c:pt idx="7">
                  <c:v>93.3</c:v>
                </c:pt>
                <c:pt idx="8">
                  <c:v>105.4</c:v>
                </c:pt>
                <c:pt idx="9">
                  <c:v>91.9</c:v>
                </c:pt>
                <c:pt idx="10">
                  <c:v>101.4</c:v>
                </c:pt>
                <c:pt idx="11">
                  <c:v>124.6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CaptureVsBase!$RG$2:$RG$13</c:f>
              <c:numCache>
                <c:formatCode>General</c:formatCode>
                <c:ptCount val="12"/>
                <c:pt idx="0">
                  <c:v>112.4</c:v>
                </c:pt>
                <c:pt idx="1">
                  <c:v>97.5</c:v>
                </c:pt>
                <c:pt idx="2">
                  <c:v>90.3</c:v>
                </c:pt>
                <c:pt idx="3">
                  <c:v>93.2</c:v>
                </c:pt>
                <c:pt idx="4">
                  <c:v>90.1</c:v>
                </c:pt>
                <c:pt idx="5">
                  <c:v>92.8</c:v>
                </c:pt>
                <c:pt idx="6">
                  <c:v>87.4</c:v>
                </c:pt>
                <c:pt idx="7">
                  <c:v>93.0</c:v>
                </c:pt>
                <c:pt idx="8">
                  <c:v>95.0</c:v>
                </c:pt>
                <c:pt idx="9">
                  <c:v>94.0</c:v>
                </c:pt>
                <c:pt idx="10">
                  <c:v>105.7</c:v>
                </c:pt>
                <c:pt idx="11">
                  <c:v>124.6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CaptureVsBase!$RH$2:$RH$13</c:f>
              <c:numCache>
                <c:formatCode>General</c:formatCode>
                <c:ptCount val="12"/>
                <c:pt idx="0">
                  <c:v>102.6</c:v>
                </c:pt>
                <c:pt idx="1">
                  <c:v>102.0</c:v>
                </c:pt>
                <c:pt idx="2">
                  <c:v>97.2</c:v>
                </c:pt>
                <c:pt idx="3">
                  <c:v>86.1</c:v>
                </c:pt>
                <c:pt idx="4">
                  <c:v>93.7</c:v>
                </c:pt>
                <c:pt idx="5">
                  <c:v>89.2</c:v>
                </c:pt>
                <c:pt idx="6">
                  <c:v>98.2</c:v>
                </c:pt>
                <c:pt idx="7">
                  <c:v>85.4</c:v>
                </c:pt>
                <c:pt idx="8">
                  <c:v>93.3</c:v>
                </c:pt>
                <c:pt idx="9">
                  <c:v>99.8</c:v>
                </c:pt>
                <c:pt idx="10">
                  <c:v>105.0</c:v>
                </c:pt>
                <c:pt idx="11">
                  <c:v>105.4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CaptureVsBase!$RI$2:$RI$13</c:f>
              <c:numCache>
                <c:formatCode>General</c:formatCode>
                <c:ptCount val="12"/>
                <c:pt idx="0">
                  <c:v>98.6</c:v>
                </c:pt>
                <c:pt idx="1">
                  <c:v>90.2</c:v>
                </c:pt>
                <c:pt idx="2">
                  <c:v>87.2</c:v>
                </c:pt>
                <c:pt idx="3">
                  <c:v>81.8</c:v>
                </c:pt>
                <c:pt idx="4">
                  <c:v>86.4</c:v>
                </c:pt>
                <c:pt idx="5">
                  <c:v>82.0</c:v>
                </c:pt>
                <c:pt idx="6">
                  <c:v>90.1</c:v>
                </c:pt>
                <c:pt idx="7">
                  <c:v>83.1</c:v>
                </c:pt>
                <c:pt idx="8">
                  <c:v>80.7</c:v>
                </c:pt>
                <c:pt idx="9">
                  <c:v>92.4</c:v>
                </c:pt>
                <c:pt idx="10">
                  <c:v>100.4</c:v>
                </c:pt>
                <c:pt idx="11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CaptureVsBase!$RJ$2:$RJ$13</c:f>
              <c:numCache>
                <c:formatCode>General</c:formatCode>
                <c:ptCount val="12"/>
                <c:pt idx="0">
                  <c:v>99.3</c:v>
                </c:pt>
                <c:pt idx="1">
                  <c:v>94.3</c:v>
                </c:pt>
                <c:pt idx="2">
                  <c:v>88.3</c:v>
                </c:pt>
                <c:pt idx="3">
                  <c:v>76.3</c:v>
                </c:pt>
                <c:pt idx="4">
                  <c:v>90.1</c:v>
                </c:pt>
                <c:pt idx="5">
                  <c:v>88.5</c:v>
                </c:pt>
                <c:pt idx="6">
                  <c:v>83.2</c:v>
                </c:pt>
                <c:pt idx="7">
                  <c:v>82.9</c:v>
                </c:pt>
                <c:pt idx="8">
                  <c:v>75.1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CaptureVsBase!$RK$2:$RK$13</c:f>
              <c:numCache>
                <c:formatCode>General</c:formatCode>
                <c:ptCount val="12"/>
                <c:pt idx="0">
                  <c:v>106.6</c:v>
                </c:pt>
                <c:pt idx="1">
                  <c:v>104.1</c:v>
                </c:pt>
                <c:pt idx="2">
                  <c:v>104.9</c:v>
                </c:pt>
                <c:pt idx="3">
                  <c:v>103.6</c:v>
                </c:pt>
                <c:pt idx="4">
                  <c:v>105.8</c:v>
                </c:pt>
                <c:pt idx="5">
                  <c:v>105.6</c:v>
                </c:pt>
                <c:pt idx="6">
                  <c:v>104.0</c:v>
                </c:pt>
                <c:pt idx="7">
                  <c:v>108.2</c:v>
                </c:pt>
                <c:pt idx="8">
                  <c:v>110.1</c:v>
                </c:pt>
                <c:pt idx="9">
                  <c:v>108.5</c:v>
                </c:pt>
                <c:pt idx="10">
                  <c:v>106.5</c:v>
                </c:pt>
                <c:pt idx="11">
                  <c:v>112.4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CaptureVsBase!$RL$2:$RL$13</c:f>
              <c:numCache>
                <c:formatCode>General</c:formatCode>
                <c:ptCount val="12"/>
                <c:pt idx="0">
                  <c:v>111.9</c:v>
                </c:pt>
                <c:pt idx="1">
                  <c:v>112.4</c:v>
                </c:pt>
                <c:pt idx="2">
                  <c:v>115.0</c:v>
                </c:pt>
                <c:pt idx="3">
                  <c:v>111.6</c:v>
                </c:pt>
                <c:pt idx="4">
                  <c:v>112.3</c:v>
                </c:pt>
                <c:pt idx="5">
                  <c:v>112.8</c:v>
                </c:pt>
                <c:pt idx="6">
                  <c:v>108.2</c:v>
                </c:pt>
                <c:pt idx="7">
                  <c:v>105.4</c:v>
                </c:pt>
                <c:pt idx="8">
                  <c:v>111.1</c:v>
                </c:pt>
                <c:pt idx="9">
                  <c:v>110.0</c:v>
                </c:pt>
                <c:pt idx="10">
                  <c:v>111.8</c:v>
                </c:pt>
                <c:pt idx="11">
                  <c:v>115.6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CaptureVsBase!$RM$2:$RM$13</c:f>
              <c:numCache>
                <c:formatCode>General</c:formatCode>
                <c:ptCount val="12"/>
                <c:pt idx="0">
                  <c:v>112.4</c:v>
                </c:pt>
                <c:pt idx="1">
                  <c:v>113.3</c:v>
                </c:pt>
                <c:pt idx="2">
                  <c:v>111.7</c:v>
                </c:pt>
                <c:pt idx="3">
                  <c:v>107.0</c:v>
                </c:pt>
                <c:pt idx="4">
                  <c:v>105.1</c:v>
                </c:pt>
                <c:pt idx="5">
                  <c:v>103.2</c:v>
                </c:pt>
                <c:pt idx="6">
                  <c:v>103.3</c:v>
                </c:pt>
                <c:pt idx="7">
                  <c:v>103.8</c:v>
                </c:pt>
                <c:pt idx="8">
                  <c:v>105.3</c:v>
                </c:pt>
                <c:pt idx="9">
                  <c:v>110.7</c:v>
                </c:pt>
                <c:pt idx="10">
                  <c:v>111.4</c:v>
                </c:pt>
                <c:pt idx="11">
                  <c:v>115.4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CaptureVsBase!$RN$2:$RN$13</c:f>
              <c:numCache>
                <c:formatCode>General</c:formatCode>
                <c:ptCount val="12"/>
                <c:pt idx="0">
                  <c:v>117.2</c:v>
                </c:pt>
                <c:pt idx="1">
                  <c:v>108.1</c:v>
                </c:pt>
                <c:pt idx="2">
                  <c:v>104.9</c:v>
                </c:pt>
                <c:pt idx="3">
                  <c:v>105.1</c:v>
                </c:pt>
                <c:pt idx="4">
                  <c:v>107.4</c:v>
                </c:pt>
                <c:pt idx="5">
                  <c:v>102.4</c:v>
                </c:pt>
                <c:pt idx="6">
                  <c:v>103.4</c:v>
                </c:pt>
                <c:pt idx="7">
                  <c:v>103.0</c:v>
                </c:pt>
                <c:pt idx="8">
                  <c:v>107.1</c:v>
                </c:pt>
                <c:pt idx="9">
                  <c:v>110.0</c:v>
                </c:pt>
                <c:pt idx="10">
                  <c:v>115.3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CaptureVsBase!$RO$2:$RO$13</c:f>
              <c:numCache>
                <c:formatCode>General</c:formatCode>
                <c:ptCount val="12"/>
                <c:pt idx="0">
                  <c:v>121.5</c:v>
                </c:pt>
                <c:pt idx="1">
                  <c:v>106.4</c:v>
                </c:pt>
                <c:pt idx="2">
                  <c:v>111.6</c:v>
                </c:pt>
                <c:pt idx="3">
                  <c:v>108.4</c:v>
                </c:pt>
                <c:pt idx="4">
                  <c:v>104.9</c:v>
                </c:pt>
                <c:pt idx="5">
                  <c:v>104.6</c:v>
                </c:pt>
                <c:pt idx="6">
                  <c:v>114.3</c:v>
                </c:pt>
                <c:pt idx="7">
                  <c:v>106.7</c:v>
                </c:pt>
                <c:pt idx="8">
                  <c:v>110.0</c:v>
                </c:pt>
                <c:pt idx="9">
                  <c:v>116.8</c:v>
                </c:pt>
                <c:pt idx="10">
                  <c:v>113.2</c:v>
                </c:pt>
                <c:pt idx="11">
                  <c:v>133.3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CaptureVsBase!$RP$2:$RP$13</c:f>
              <c:numCache>
                <c:formatCode>General</c:formatCode>
                <c:ptCount val="12"/>
                <c:pt idx="0">
                  <c:v>110.5</c:v>
                </c:pt>
                <c:pt idx="1">
                  <c:v>105.3</c:v>
                </c:pt>
                <c:pt idx="2">
                  <c:v>110.7</c:v>
                </c:pt>
                <c:pt idx="3">
                  <c:v>128.2</c:v>
                </c:pt>
                <c:pt idx="4">
                  <c:v>106.2</c:v>
                </c:pt>
                <c:pt idx="5">
                  <c:v>113.5</c:v>
                </c:pt>
                <c:pt idx="6">
                  <c:v>108.3</c:v>
                </c:pt>
                <c:pt idx="7">
                  <c:v>121.0</c:v>
                </c:pt>
                <c:pt idx="8">
                  <c:v>108.7</c:v>
                </c:pt>
                <c:pt idx="9">
                  <c:v>113.6</c:v>
                </c:pt>
                <c:pt idx="10">
                  <c:v>108.0</c:v>
                </c:pt>
                <c:pt idx="11">
                  <c:v>129.3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CaptureVsBase!$RQ$2:$RQ$13</c:f>
              <c:numCache>
                <c:formatCode>General</c:formatCode>
                <c:ptCount val="12"/>
                <c:pt idx="0">
                  <c:v>114.3</c:v>
                </c:pt>
                <c:pt idx="1">
                  <c:v>109.7</c:v>
                </c:pt>
                <c:pt idx="2">
                  <c:v>114.1</c:v>
                </c:pt>
                <c:pt idx="3">
                  <c:v>111.1</c:v>
                </c:pt>
                <c:pt idx="4">
                  <c:v>116.6</c:v>
                </c:pt>
                <c:pt idx="5">
                  <c:v>119.9</c:v>
                </c:pt>
                <c:pt idx="6">
                  <c:v>106.8</c:v>
                </c:pt>
                <c:pt idx="7">
                  <c:v>113.0</c:v>
                </c:pt>
                <c:pt idx="8">
                  <c:v>120.7</c:v>
                </c:pt>
                <c:pt idx="9">
                  <c:v>123.1</c:v>
                </c:pt>
                <c:pt idx="10">
                  <c:v>113.3</c:v>
                </c:pt>
                <c:pt idx="11">
                  <c:v>108.4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CaptureVsBase!$RR$2:$RR$13</c:f>
              <c:numCache>
                <c:formatCode>General</c:formatCode>
                <c:ptCount val="12"/>
                <c:pt idx="0">
                  <c:v>109.6</c:v>
                </c:pt>
                <c:pt idx="1">
                  <c:v>107.6</c:v>
                </c:pt>
                <c:pt idx="2">
                  <c:v>118.5</c:v>
                </c:pt>
                <c:pt idx="3">
                  <c:v>115.5</c:v>
                </c:pt>
                <c:pt idx="4">
                  <c:v>107.4</c:v>
                </c:pt>
                <c:pt idx="5">
                  <c:v>118.6</c:v>
                </c:pt>
                <c:pt idx="6">
                  <c:v>94.6</c:v>
                </c:pt>
                <c:pt idx="7">
                  <c:v>111.3</c:v>
                </c:pt>
                <c:pt idx="8">
                  <c:v>117.4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CaptureVsBase!$RS$2:$RS$13</c:f>
              <c:numCache>
                <c:formatCode>General</c:formatCode>
                <c:ptCount val="12"/>
                <c:pt idx="0">
                  <c:v>100.2</c:v>
                </c:pt>
                <c:pt idx="1">
                  <c:v>100.3</c:v>
                </c:pt>
                <c:pt idx="2">
                  <c:v>100.1</c:v>
                </c:pt>
                <c:pt idx="3">
                  <c:v>100.1</c:v>
                </c:pt>
                <c:pt idx="4">
                  <c:v>100.3</c:v>
                </c:pt>
                <c:pt idx="5">
                  <c:v>99.7</c:v>
                </c:pt>
                <c:pt idx="6">
                  <c:v>100.1</c:v>
                </c:pt>
                <c:pt idx="7">
                  <c:v>99.7</c:v>
                </c:pt>
                <c:pt idx="8">
                  <c:v>100.2</c:v>
                </c:pt>
                <c:pt idx="9">
                  <c:v>100.0</c:v>
                </c:pt>
                <c:pt idx="10">
                  <c:v>99.9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CaptureVsBase!$RT$2:$RT$13</c:f>
              <c:numCache>
                <c:formatCode>General</c:formatCode>
                <c:ptCount val="12"/>
                <c:pt idx="0">
                  <c:v>100.0</c:v>
                </c:pt>
                <c:pt idx="1">
                  <c:v>99.7</c:v>
                </c:pt>
                <c:pt idx="2">
                  <c:v>100.4</c:v>
                </c:pt>
                <c:pt idx="3">
                  <c:v>99.5</c:v>
                </c:pt>
                <c:pt idx="4">
                  <c:v>100.0</c:v>
                </c:pt>
                <c:pt idx="5">
                  <c:v>99.9</c:v>
                </c:pt>
                <c:pt idx="6">
                  <c:v>100.0</c:v>
                </c:pt>
                <c:pt idx="7">
                  <c:v>99.2</c:v>
                </c:pt>
                <c:pt idx="8">
                  <c:v>100.2</c:v>
                </c:pt>
                <c:pt idx="9">
                  <c:v>99.9</c:v>
                </c:pt>
                <c:pt idx="10">
                  <c:v>101.0</c:v>
                </c:pt>
                <c:pt idx="11">
                  <c:v>100.0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CaptureVsBase!$RU$2:$RU$13</c:f>
              <c:numCache>
                <c:formatCode>General</c:formatCode>
                <c:ptCount val="12"/>
                <c:pt idx="0">
                  <c:v>100.0</c:v>
                </c:pt>
                <c:pt idx="1">
                  <c:v>101.1</c:v>
                </c:pt>
                <c:pt idx="2">
                  <c:v>98.6</c:v>
                </c:pt>
                <c:pt idx="3">
                  <c:v>100.9</c:v>
                </c:pt>
                <c:pt idx="4">
                  <c:v>99.8</c:v>
                </c:pt>
                <c:pt idx="5">
                  <c:v>99.5</c:v>
                </c:pt>
                <c:pt idx="6">
                  <c:v>100.0</c:v>
                </c:pt>
                <c:pt idx="7">
                  <c:v>100.3</c:v>
                </c:pt>
                <c:pt idx="8">
                  <c:v>97.0</c:v>
                </c:pt>
                <c:pt idx="9">
                  <c:v>98.5</c:v>
                </c:pt>
                <c:pt idx="10">
                  <c:v>99.6</c:v>
                </c:pt>
                <c:pt idx="11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CaptureVsBase!$RV$2:$RV$13</c:f>
              <c:numCache>
                <c:formatCode>General</c:formatCode>
                <c:ptCount val="12"/>
                <c:pt idx="0">
                  <c:v>95.1</c:v>
                </c:pt>
                <c:pt idx="1">
                  <c:v>99.8</c:v>
                </c:pt>
                <c:pt idx="2">
                  <c:v>100.7</c:v>
                </c:pt>
                <c:pt idx="3">
                  <c:v>101.0</c:v>
                </c:pt>
                <c:pt idx="4">
                  <c:v>101.5</c:v>
                </c:pt>
                <c:pt idx="5">
                  <c:v>93.1</c:v>
                </c:pt>
                <c:pt idx="6">
                  <c:v>99.6</c:v>
                </c:pt>
                <c:pt idx="7">
                  <c:v>99.2</c:v>
                </c:pt>
                <c:pt idx="8">
                  <c:v>103.2</c:v>
                </c:pt>
                <c:pt idx="9">
                  <c:v>101.7</c:v>
                </c:pt>
                <c:pt idx="10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CaptureVsBase!$RW$2:$RW$13</c:f>
              <c:numCache>
                <c:formatCode>General</c:formatCode>
                <c:ptCount val="12"/>
                <c:pt idx="0">
                  <c:v>110.2</c:v>
                </c:pt>
                <c:pt idx="1">
                  <c:v>101.1</c:v>
                </c:pt>
                <c:pt idx="2">
                  <c:v>100.1</c:v>
                </c:pt>
                <c:pt idx="3">
                  <c:v>99.6</c:v>
                </c:pt>
                <c:pt idx="4">
                  <c:v>96.1</c:v>
                </c:pt>
                <c:pt idx="5">
                  <c:v>98.5</c:v>
                </c:pt>
                <c:pt idx="6">
                  <c:v>98.5</c:v>
                </c:pt>
                <c:pt idx="7">
                  <c:v>101.6</c:v>
                </c:pt>
                <c:pt idx="8">
                  <c:v>99.8</c:v>
                </c:pt>
                <c:pt idx="9">
                  <c:v>100.1</c:v>
                </c:pt>
                <c:pt idx="10">
                  <c:v>100.3</c:v>
                </c:pt>
                <c:pt idx="11">
                  <c:v>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CaptureVsBase!$RX$2:$RX$13</c:f>
              <c:numCache>
                <c:formatCode>General</c:formatCode>
                <c:ptCount val="12"/>
                <c:pt idx="0">
                  <c:v>99.7</c:v>
                </c:pt>
                <c:pt idx="1">
                  <c:v>94.2</c:v>
                </c:pt>
                <c:pt idx="2">
                  <c:v>99.4</c:v>
                </c:pt>
                <c:pt idx="3">
                  <c:v>100.8</c:v>
                </c:pt>
                <c:pt idx="4">
                  <c:v>100.0</c:v>
                </c:pt>
                <c:pt idx="5">
                  <c:v>100.3</c:v>
                </c:pt>
                <c:pt idx="6">
                  <c:v>99.4</c:v>
                </c:pt>
                <c:pt idx="7">
                  <c:v>99.4</c:v>
                </c:pt>
                <c:pt idx="8">
                  <c:v>100.1</c:v>
                </c:pt>
                <c:pt idx="9">
                  <c:v>100.0</c:v>
                </c:pt>
                <c:pt idx="10">
                  <c:v>99.8</c:v>
                </c:pt>
                <c:pt idx="11">
                  <c:v>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CaptureVsBase!$RY$2:$RY$13</c:f>
              <c:numCache>
                <c:formatCode>General</c:formatCode>
                <c:ptCount val="12"/>
                <c:pt idx="0">
                  <c:v>99.8</c:v>
                </c:pt>
                <c:pt idx="1">
                  <c:v>99.3</c:v>
                </c:pt>
                <c:pt idx="2">
                  <c:v>107.1</c:v>
                </c:pt>
                <c:pt idx="3">
                  <c:v>99.6</c:v>
                </c:pt>
                <c:pt idx="4">
                  <c:v>100.4</c:v>
                </c:pt>
                <c:pt idx="5">
                  <c:v>99.1</c:v>
                </c:pt>
                <c:pt idx="6">
                  <c:v>100.3</c:v>
                </c:pt>
                <c:pt idx="7">
                  <c:v>98.4</c:v>
                </c:pt>
                <c:pt idx="8">
                  <c:v>99.4</c:v>
                </c:pt>
                <c:pt idx="9">
                  <c:v>100.3</c:v>
                </c:pt>
                <c:pt idx="10">
                  <c:v>100.2</c:v>
                </c:pt>
                <c:pt idx="11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CaptureVsBase!$RZ$2:$RZ$13</c:f>
              <c:numCache>
                <c:formatCode>General</c:formatCode>
                <c:ptCount val="12"/>
                <c:pt idx="0">
                  <c:v>100.1</c:v>
                </c:pt>
                <c:pt idx="1">
                  <c:v>100.1</c:v>
                </c:pt>
                <c:pt idx="2">
                  <c:v>98.9</c:v>
                </c:pt>
                <c:pt idx="3">
                  <c:v>96.9</c:v>
                </c:pt>
                <c:pt idx="4">
                  <c:v>100.5</c:v>
                </c:pt>
                <c:pt idx="5">
                  <c:v>103.1</c:v>
                </c:pt>
                <c:pt idx="6">
                  <c:v>81.2</c:v>
                </c:pt>
                <c:pt idx="7">
                  <c:v>101.6</c:v>
                </c:pt>
                <c:pt idx="8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CaptureVsBase!$SA$2:$SA$13</c:f>
              <c:numCache>
                <c:formatCode>General</c:formatCode>
                <c:ptCount val="12"/>
                <c:pt idx="0">
                  <c:v>106.2</c:v>
                </c:pt>
                <c:pt idx="1">
                  <c:v>103.6</c:v>
                </c:pt>
                <c:pt idx="2">
                  <c:v>103.2</c:v>
                </c:pt>
                <c:pt idx="3">
                  <c:v>106.0</c:v>
                </c:pt>
                <c:pt idx="4">
                  <c:v>107.3</c:v>
                </c:pt>
                <c:pt idx="5">
                  <c:v>108.5</c:v>
                </c:pt>
                <c:pt idx="6">
                  <c:v>107.7</c:v>
                </c:pt>
                <c:pt idx="7">
                  <c:v>105.4</c:v>
                </c:pt>
                <c:pt idx="8">
                  <c:v>104.2</c:v>
                </c:pt>
                <c:pt idx="9">
                  <c:v>104.1</c:v>
                </c:pt>
                <c:pt idx="10">
                  <c:v>105.2</c:v>
                </c:pt>
                <c:pt idx="11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CaptureVsBase!$SB$2:$SB$13</c:f>
              <c:numCache>
                <c:formatCode>General</c:formatCode>
                <c:ptCount val="12"/>
                <c:pt idx="0">
                  <c:v>103.8</c:v>
                </c:pt>
                <c:pt idx="1">
                  <c:v>103.5</c:v>
                </c:pt>
                <c:pt idx="2">
                  <c:v>105.4</c:v>
                </c:pt>
                <c:pt idx="3">
                  <c:v>112.0</c:v>
                </c:pt>
                <c:pt idx="4">
                  <c:v>110.6</c:v>
                </c:pt>
                <c:pt idx="5">
                  <c:v>110.8</c:v>
                </c:pt>
                <c:pt idx="6">
                  <c:v>107.6</c:v>
                </c:pt>
                <c:pt idx="7">
                  <c:v>103.9</c:v>
                </c:pt>
                <c:pt idx="8">
                  <c:v>114.8</c:v>
                </c:pt>
                <c:pt idx="9">
                  <c:v>105.5</c:v>
                </c:pt>
                <c:pt idx="10">
                  <c:v>105.6</c:v>
                </c:pt>
                <c:pt idx="11">
                  <c:v>106.0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CaptureVsBase!$SC$2:$SC$13</c:f>
              <c:numCache>
                <c:formatCode>General</c:formatCode>
                <c:ptCount val="12"/>
                <c:pt idx="0">
                  <c:v>117.8</c:v>
                </c:pt>
                <c:pt idx="1">
                  <c:v>102.1</c:v>
                </c:pt>
                <c:pt idx="2">
                  <c:v>108.1</c:v>
                </c:pt>
                <c:pt idx="3">
                  <c:v>103.6</c:v>
                </c:pt>
                <c:pt idx="4">
                  <c:v>107.6</c:v>
                </c:pt>
                <c:pt idx="5">
                  <c:v>106.4</c:v>
                </c:pt>
                <c:pt idx="6">
                  <c:v>107.2</c:v>
                </c:pt>
                <c:pt idx="7">
                  <c:v>106.4</c:v>
                </c:pt>
                <c:pt idx="8">
                  <c:v>115.1</c:v>
                </c:pt>
                <c:pt idx="9">
                  <c:v>105.2</c:v>
                </c:pt>
                <c:pt idx="10">
                  <c:v>105.7</c:v>
                </c:pt>
                <c:pt idx="11">
                  <c:v>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CaptureVsBase!$SD$2:$SD$13</c:f>
              <c:numCache>
                <c:formatCode>General</c:formatCode>
                <c:ptCount val="12"/>
                <c:pt idx="0">
                  <c:v>114.3</c:v>
                </c:pt>
                <c:pt idx="1">
                  <c:v>104.4</c:v>
                </c:pt>
                <c:pt idx="2">
                  <c:v>109.1</c:v>
                </c:pt>
                <c:pt idx="3">
                  <c:v>106.5</c:v>
                </c:pt>
                <c:pt idx="4">
                  <c:v>107.2</c:v>
                </c:pt>
                <c:pt idx="5">
                  <c:v>105.4</c:v>
                </c:pt>
                <c:pt idx="6">
                  <c:v>113.0</c:v>
                </c:pt>
                <c:pt idx="7">
                  <c:v>106.0</c:v>
                </c:pt>
                <c:pt idx="8">
                  <c:v>112.4</c:v>
                </c:pt>
                <c:pt idx="9">
                  <c:v>107.1</c:v>
                </c:pt>
                <c:pt idx="10">
                  <c:v>105.7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CaptureVsBase!$SE$2:$SE$13</c:f>
              <c:numCache>
                <c:formatCode>General</c:formatCode>
                <c:ptCount val="12"/>
                <c:pt idx="0">
                  <c:v>114.8</c:v>
                </c:pt>
                <c:pt idx="1">
                  <c:v>105.2</c:v>
                </c:pt>
                <c:pt idx="2">
                  <c:v>105.9</c:v>
                </c:pt>
                <c:pt idx="3">
                  <c:v>110.0</c:v>
                </c:pt>
                <c:pt idx="4">
                  <c:v>110.5</c:v>
                </c:pt>
                <c:pt idx="5">
                  <c:v>108.0</c:v>
                </c:pt>
                <c:pt idx="6">
                  <c:v>119.8</c:v>
                </c:pt>
                <c:pt idx="7">
                  <c:v>109.9</c:v>
                </c:pt>
                <c:pt idx="8">
                  <c:v>107.2</c:v>
                </c:pt>
                <c:pt idx="9">
                  <c:v>104.5</c:v>
                </c:pt>
                <c:pt idx="10">
                  <c:v>107.0</c:v>
                </c:pt>
                <c:pt idx="11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CaptureVsBase!$SF$2:$SF$13</c:f>
              <c:numCache>
                <c:formatCode>General</c:formatCode>
                <c:ptCount val="12"/>
                <c:pt idx="0">
                  <c:v>99.8</c:v>
                </c:pt>
                <c:pt idx="1">
                  <c:v>96.6</c:v>
                </c:pt>
                <c:pt idx="2">
                  <c:v>107.3</c:v>
                </c:pt>
                <c:pt idx="3">
                  <c:v>106.0</c:v>
                </c:pt>
                <c:pt idx="4">
                  <c:v>109.8</c:v>
                </c:pt>
                <c:pt idx="5">
                  <c:v>115.3</c:v>
                </c:pt>
                <c:pt idx="6">
                  <c:v>109.3</c:v>
                </c:pt>
                <c:pt idx="7">
                  <c:v>113.3</c:v>
                </c:pt>
                <c:pt idx="8">
                  <c:v>107.0</c:v>
                </c:pt>
                <c:pt idx="9">
                  <c:v>111.2</c:v>
                </c:pt>
                <c:pt idx="10">
                  <c:v>107.9</c:v>
                </c:pt>
                <c:pt idx="11">
                  <c:v>106.0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CaptureVsBase!$SG$2:$SG$13</c:f>
              <c:numCache>
                <c:formatCode>General</c:formatCode>
                <c:ptCount val="12"/>
                <c:pt idx="0">
                  <c:v>109.1</c:v>
                </c:pt>
                <c:pt idx="1">
                  <c:v>101.8</c:v>
                </c:pt>
                <c:pt idx="2">
                  <c:v>110.3</c:v>
                </c:pt>
                <c:pt idx="3">
                  <c:v>111.1</c:v>
                </c:pt>
                <c:pt idx="4">
                  <c:v>112.1</c:v>
                </c:pt>
                <c:pt idx="5">
                  <c:v>120.7</c:v>
                </c:pt>
                <c:pt idx="6">
                  <c:v>106.2</c:v>
                </c:pt>
                <c:pt idx="7">
                  <c:v>109.7</c:v>
                </c:pt>
                <c:pt idx="8">
                  <c:v>113.7</c:v>
                </c:pt>
                <c:pt idx="9">
                  <c:v>111.0</c:v>
                </c:pt>
                <c:pt idx="10">
                  <c:v>102.4</c:v>
                </c:pt>
                <c:pt idx="11">
                  <c:v>101.8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4445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strRef>
              <c:f>CaptureVsBase!$GX$2:$GX$13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CaptureVsBase!$SH$2:$SH$13</c:f>
              <c:numCache>
                <c:formatCode>General</c:formatCode>
                <c:ptCount val="12"/>
                <c:pt idx="0">
                  <c:v>107.2</c:v>
                </c:pt>
                <c:pt idx="1">
                  <c:v>103.3</c:v>
                </c:pt>
                <c:pt idx="2">
                  <c:v>108.6</c:v>
                </c:pt>
                <c:pt idx="3">
                  <c:v>107.5</c:v>
                </c:pt>
                <c:pt idx="4">
                  <c:v>106.4</c:v>
                </c:pt>
                <c:pt idx="5">
                  <c:v>114.6</c:v>
                </c:pt>
                <c:pt idx="6">
                  <c:v>92.7</c:v>
                </c:pt>
                <c:pt idx="7">
                  <c:v>109.4</c:v>
                </c:pt>
                <c:pt idx="8">
                  <c:v>110.5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  <c:min val="60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of base (100 = base)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6013071895425"/>
          <c:y val="4.7037037037037037E-2"/>
          <c:w val="0.86826339869281044"/>
          <c:h val="0.751879629629629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Fig5_Window!$AK$13:$AK$19</c:f>
              <c:numCache>
                <c:formatCode>General</c:formatCode>
                <c:ptCount val="7"/>
                <c:pt idx="0">
                  <c:v>-4.46</c:v>
                </c:pt>
                <c:pt idx="1">
                  <c:v>-3.39</c:v>
                </c:pt>
                <c:pt idx="2">
                  <c:v>4.72</c:v>
                </c:pt>
                <c:pt idx="4">
                  <c:v>25.2</c:v>
                </c:pt>
                <c:pt idx="5">
                  <c:v>0.95</c:v>
                </c:pt>
                <c:pt idx="6">
                  <c:v>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F-4FA0-8BB6-A661A772909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Fig5_Window!$AL$13:$AL$19</c:f>
              <c:numCache>
                <c:formatCode>General</c:formatCode>
                <c:ptCount val="7"/>
                <c:pt idx="0">
                  <c:v>-12.86</c:v>
                </c:pt>
                <c:pt idx="1">
                  <c:v>-4.38</c:v>
                </c:pt>
                <c:pt idx="2">
                  <c:v>10.62</c:v>
                </c:pt>
                <c:pt idx="4">
                  <c:v>46.47</c:v>
                </c:pt>
                <c:pt idx="5">
                  <c:v>3.76</c:v>
                </c:pt>
                <c:pt idx="6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F-4FA0-8BB6-A661A772909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Fig5_Window!$AM$13:$AM$19</c:f>
              <c:numCache>
                <c:formatCode>General</c:formatCode>
                <c:ptCount val="7"/>
                <c:pt idx="0">
                  <c:v>-13.63</c:v>
                </c:pt>
                <c:pt idx="1">
                  <c:v>-3.52</c:v>
                </c:pt>
                <c:pt idx="2">
                  <c:v>15.12</c:v>
                </c:pt>
                <c:pt idx="4">
                  <c:v>45.69</c:v>
                </c:pt>
                <c:pt idx="5">
                  <c:v>1.41</c:v>
                </c:pt>
                <c:pt idx="6">
                  <c:v>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F-4FA0-8BB6-A661A772909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Fig5_Window!$AN$13:$AN$19</c:f>
              <c:numCache>
                <c:formatCode>General</c:formatCode>
                <c:ptCount val="7"/>
                <c:pt idx="0">
                  <c:v>2.91</c:v>
                </c:pt>
                <c:pt idx="1">
                  <c:v>-12.79</c:v>
                </c:pt>
                <c:pt idx="2">
                  <c:v>-2.05</c:v>
                </c:pt>
                <c:pt idx="4">
                  <c:v>23.35</c:v>
                </c:pt>
                <c:pt idx="5">
                  <c:v>9.55</c:v>
                </c:pt>
                <c:pt idx="6">
                  <c:v>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F-4FA0-8BB6-A661A772909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Fig5_Window!$AO$13:$AO$19</c:f>
              <c:numCache>
                <c:formatCode>General</c:formatCode>
                <c:ptCount val="7"/>
                <c:pt idx="0">
                  <c:v>-10.29</c:v>
                </c:pt>
                <c:pt idx="1">
                  <c:v>-7.8</c:v>
                </c:pt>
                <c:pt idx="2">
                  <c:v>9.81</c:v>
                </c:pt>
                <c:pt idx="4">
                  <c:v>28.61</c:v>
                </c:pt>
                <c:pt idx="5">
                  <c:v>6.13</c:v>
                </c:pt>
                <c:pt idx="6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F-4FA0-8BB6-A661A772909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Fig5_Window!$AP$13:$AP$19</c:f>
              <c:numCache>
                <c:formatCode>General</c:formatCode>
                <c:ptCount val="7"/>
                <c:pt idx="0">
                  <c:v>-10.59</c:v>
                </c:pt>
                <c:pt idx="1">
                  <c:v>-12.29</c:v>
                </c:pt>
                <c:pt idx="2">
                  <c:v>7.26</c:v>
                </c:pt>
                <c:pt idx="4">
                  <c:v>28.06</c:v>
                </c:pt>
                <c:pt idx="5">
                  <c:v>7.52</c:v>
                </c:pt>
                <c:pt idx="6">
                  <c:v>18.65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5F-4FA0-8BB6-A661A772909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Fig5_Capture!$A$13:$A$19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run-of-river</c:v>
                </c:pt>
                <c:pt idx="3">
                  <c:v>Hydro reservoir</c:v>
                </c:pt>
                <c:pt idx="4">
                  <c:v>Hydro pumped (production)</c:v>
                </c:pt>
                <c:pt idx="5">
                  <c:v>Biomass</c:v>
                </c:pt>
                <c:pt idx="6">
                  <c:v>Gas</c:v>
                </c:pt>
              </c:strCache>
            </c:strRef>
          </c:cat>
          <c:val>
            <c:numRef>
              <c:f>Fig5_Window!$AQ$13:$AQ$19</c:f>
              <c:numCache>
                <c:formatCode>General</c:formatCode>
                <c:ptCount val="7"/>
                <c:pt idx="0">
                  <c:v>-17.69</c:v>
                </c:pt>
                <c:pt idx="1">
                  <c:v>-10.59</c:v>
                </c:pt>
                <c:pt idx="2">
                  <c:v>10.47</c:v>
                </c:pt>
                <c:pt idx="4">
                  <c:v>38.12</c:v>
                </c:pt>
                <c:pt idx="5">
                  <c:v>7.89</c:v>
                </c:pt>
                <c:pt idx="6">
                  <c:v>18.79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F-4FA0-8BB6-A661A772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% vs base</a:t>
                </a:r>
              </a:p>
            </c:rich>
          </c:tx>
          <c:overlay val="1"/>
        </c:title>
        <c:numFmt formatCode="#,##0&quot;%&quot;;\(#,##0&quot;%&quot;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9232026143792"/>
          <c:y val="4.3117283950617286E-2"/>
          <c:w val="0.86678088235294115"/>
          <c:h val="0.739948456790123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solidFill>
              <a:srgbClr val="C9D2CD"/>
            </a:solidFill>
            <a:ln w="3175">
              <a:solidFill>
                <a:srgbClr val="2E3E80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(Fig9_Window!$AK$2:$AK$3,Fig9_Window!$AK$5:$AK$6,Fig9_Window!$AK$9,Fig9_Window!$AK$11:$AK$12)</c:f>
              <c:numCache>
                <c:formatCode>General</c:formatCode>
                <c:ptCount val="7"/>
                <c:pt idx="0">
                  <c:v>13010.5</c:v>
                </c:pt>
                <c:pt idx="1">
                  <c:v>12649.6</c:v>
                </c:pt>
                <c:pt idx="2">
                  <c:v>2900.0</c:v>
                </c:pt>
                <c:pt idx="4">
                  <c:v>34398.5</c:v>
                </c:pt>
                <c:pt idx="5">
                  <c:v>7323.5</c:v>
                </c:pt>
                <c:pt idx="6">
                  <c:v>8923.0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E-40B4-930A-6160435A0111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solidFill>
              <a:srgbClr val="9AA5B1"/>
            </a:solidFill>
            <a:ln w="3175">
              <a:solidFill>
                <a:srgbClr val="5FA1AD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(Fig9_Window!$AL$2:$AL$3,Fig9_Window!$AL$5:$AL$6,Fig9_Window!$AL$9,Fig9_Window!$AL$11:$AL$12)</c:f>
              <c:numCache>
                <c:formatCode>General</c:formatCode>
                <c:ptCount val="7"/>
                <c:pt idx="0">
                  <c:v>13360.5</c:v>
                </c:pt>
                <c:pt idx="1">
                  <c:v>12720.9</c:v>
                </c:pt>
                <c:pt idx="2">
                  <c:v>2900.0</c:v>
                </c:pt>
                <c:pt idx="4">
                  <c:v>34435.3</c:v>
                </c:pt>
                <c:pt idx="5">
                  <c:v>5362.5</c:v>
                </c:pt>
                <c:pt idx="6">
                  <c:v>8923.0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E-40B4-930A-6160435A0111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solidFill>
              <a:srgbClr val="8A1E41"/>
            </a:solidFill>
            <a:ln w="3175">
              <a:solidFill>
                <a:srgbClr val="ACBFB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(Fig9_Window!$AM$2:$AM$3,Fig9_Window!$AM$5:$AM$6,Fig9_Window!$AM$9,Fig9_Window!$AM$11:$AM$12)</c:f>
              <c:numCache>
                <c:formatCode>General</c:formatCode>
                <c:ptCount val="7"/>
                <c:pt idx="0">
                  <c:v>13830.5</c:v>
                </c:pt>
                <c:pt idx="1">
                  <c:v>13062.7</c:v>
                </c:pt>
                <c:pt idx="2">
                  <c:v>2900.0</c:v>
                </c:pt>
                <c:pt idx="4">
                  <c:v>34173.0</c:v>
                </c:pt>
                <c:pt idx="5">
                  <c:v>5362.4</c:v>
                </c:pt>
                <c:pt idx="6">
                  <c:v>7833.0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E-40B4-930A-6160435A0111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solidFill>
              <a:srgbClr val="CC9F53"/>
            </a:solidFill>
            <a:ln w="3175">
              <a:solidFill>
                <a:srgbClr val="3D664A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(Fig9_Window!$AN$2:$AN$3,Fig9_Window!$AN$5:$AN$6,Fig9_Window!$AN$9,Fig9_Window!$AN$11:$AN$12)</c:f>
              <c:numCache>
                <c:formatCode>General</c:formatCode>
                <c:ptCount val="7"/>
                <c:pt idx="0">
                  <c:v>14461.6</c:v>
                </c:pt>
                <c:pt idx="1">
                  <c:v>13409.8</c:v>
                </c:pt>
                <c:pt idx="2">
                  <c:v>2900.0</c:v>
                </c:pt>
                <c:pt idx="4">
                  <c:v>34234.3</c:v>
                </c:pt>
                <c:pt idx="5">
                  <c:v>5353.1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E-40B4-930A-6160435A0111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solidFill>
              <a:srgbClr val="3D664A"/>
            </a:solidFill>
            <a:ln w="3175">
              <a:solidFill>
                <a:srgbClr val="A2AE66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(Fig9_Window!$AO$2:$AO$3,Fig9_Window!$AO$5:$AO$6,Fig9_Window!$AO$9,Fig9_Window!$AO$11:$AO$12)</c:f>
              <c:numCache>
                <c:formatCode>General</c:formatCode>
                <c:ptCount val="7"/>
                <c:pt idx="0">
                  <c:v>17202.7</c:v>
                </c:pt>
                <c:pt idx="1">
                  <c:v>14097.3</c:v>
                </c:pt>
                <c:pt idx="2">
                  <c:v>2900.0</c:v>
                </c:pt>
                <c:pt idx="4">
                  <c:v>35357.1</c:v>
                </c:pt>
                <c:pt idx="5">
                  <c:v>2034.0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E-40B4-930A-6160435A0111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992E63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(Fig9_Window!$AP$2:$AP$3,Fig9_Window!$AP$5:$AP$6,Fig9_Window!$AP$9,Fig9_Window!$AP$11:$AP$12)</c:f>
              <c:numCache>
                <c:formatCode>General</c:formatCode>
                <c:ptCount val="7"/>
                <c:pt idx="0">
                  <c:v>19047.2</c:v>
                </c:pt>
                <c:pt idx="1">
                  <c:v>14727.8</c:v>
                </c:pt>
                <c:pt idx="2">
                  <c:v>2900.0</c:v>
                </c:pt>
                <c:pt idx="4">
                  <c:v>34872.5</c:v>
                </c:pt>
                <c:pt idx="5">
                  <c:v>6.8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E-40B4-930A-6160435A0111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CCA7A7"/>
              </a:solidFill>
              <a:prstDash val="solid"/>
            </a:ln>
          </c:spPr>
          <c:invertIfNegative val="0"/>
          <c:cat>
            <c:strRef>
              <c:f>(Fig9_Capacity!$A$2:$A$3,Fig9_Capacity!$A$5:$A$6,Fig9_Capacity!$A$9,Fig9_Capacity!$A$11:$A$12)</c:f>
              <c:strCache>
                <c:ptCount val="7"/>
                <c:pt idx="0">
                  <c:v>Solar</c:v>
                </c:pt>
                <c:pt idx="1">
                  <c:v>Onshore wind</c:v>
                </c:pt>
                <c:pt idx="2">
                  <c:v>Hydro pumped (production)</c:v>
                </c:pt>
                <c:pt idx="3">
                  <c:v>Hydro reservoir</c:v>
                </c:pt>
                <c:pt idx="4">
                  <c:v>Gas</c:v>
                </c:pt>
                <c:pt idx="5">
                  <c:v>Hard coal</c:v>
                </c:pt>
                <c:pt idx="6">
                  <c:v>Nuclear</c:v>
                </c:pt>
              </c:strCache>
            </c:strRef>
          </c:cat>
          <c:val>
            <c:numRef>
              <c:f>(Fig9_Window!$AQ$2:$AQ$3,Fig9_Window!$AQ$5:$AQ$6,Fig9_Window!$AQ$9,Fig9_Window!$AQ$11:$AQ$12)</c:f>
              <c:numCache>
                <c:formatCode>General</c:formatCode>
                <c:ptCount val="7"/>
                <c:pt idx="0">
                  <c:v>21517.1</c:v>
                </c:pt>
                <c:pt idx="1">
                  <c:v>14911.7</c:v>
                </c:pt>
                <c:pt idx="2">
                  <c:v>2900.0</c:v>
                </c:pt>
                <c:pt idx="4">
                  <c:v>34891.3</c:v>
                </c:pt>
                <c:pt idx="5">
                  <c:v>0.0</c:v>
                </c:pt>
                <c:pt idx="6">
                  <c:v>5883.0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E-40B4-930A-6160435A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MW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63398692810442E-2"/>
          <c:y val="4.3117283950617286E-2"/>
          <c:w val="0.89710980392156858"/>
          <c:h val="0.69339567901234567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Line_Window!$EJ$2:$EJ$25</c:f>
              <c:numCache>
                <c:formatCode>General</c:formatCode>
                <c:ptCount val="24"/>
                <c:pt idx="0">
                  <c:v>0.8437</c:v>
                </c:pt>
                <c:pt idx="1">
                  <c:v>0.8225</c:v>
                </c:pt>
                <c:pt idx="2">
                  <c:v>0.7974</c:v>
                </c:pt>
                <c:pt idx="3">
                  <c:v>0.7798</c:v>
                </c:pt>
                <c:pt idx="4">
                  <c:v>0.8209</c:v>
                </c:pt>
                <c:pt idx="5">
                  <c:v>0.8888</c:v>
                </c:pt>
                <c:pt idx="6">
                  <c:v>0.9912</c:v>
                </c:pt>
                <c:pt idx="7">
                  <c:v>1.0735</c:v>
                </c:pt>
                <c:pt idx="8">
                  <c:v>1.0805</c:v>
                </c:pt>
                <c:pt idx="9">
                  <c:v>1.0602</c:v>
                </c:pt>
                <c:pt idx="10">
                  <c:v>1.008</c:v>
                </c:pt>
                <c:pt idx="11">
                  <c:v>0.9844</c:v>
                </c:pt>
                <c:pt idx="12">
                  <c:v>0.968</c:v>
                </c:pt>
                <c:pt idx="13">
                  <c:v>0.9606</c:v>
                </c:pt>
                <c:pt idx="14">
                  <c:v>0.9825</c:v>
                </c:pt>
                <c:pt idx="15">
                  <c:v>1.0693</c:v>
                </c:pt>
                <c:pt idx="16">
                  <c:v>1.185</c:v>
                </c:pt>
                <c:pt idx="17">
                  <c:v>1.2775</c:v>
                </c:pt>
                <c:pt idx="18">
                  <c:v>1.2799</c:v>
                </c:pt>
                <c:pt idx="19">
                  <c:v>1.1719</c:v>
                </c:pt>
                <c:pt idx="20">
                  <c:v>1.0919</c:v>
                </c:pt>
                <c:pt idx="21">
                  <c:v>1.0143</c:v>
                </c:pt>
                <c:pt idx="22">
                  <c:v>0.9565</c:v>
                </c:pt>
                <c:pt idx="23">
                  <c:v>0.8795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1B3-8C74-2F93E79332D9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Line_Window!$EK$2:$EK$25</c:f>
              <c:numCache>
                <c:formatCode>General</c:formatCode>
                <c:ptCount val="24"/>
                <c:pt idx="0">
                  <c:v>0.7668</c:v>
                </c:pt>
                <c:pt idx="1">
                  <c:v>0.7617</c:v>
                </c:pt>
                <c:pt idx="2">
                  <c:v>0.7102</c:v>
                </c:pt>
                <c:pt idx="3">
                  <c:v>0.6839</c:v>
                </c:pt>
                <c:pt idx="4">
                  <c:v>0.7323</c:v>
                </c:pt>
                <c:pt idx="5">
                  <c:v>0.8329</c:v>
                </c:pt>
                <c:pt idx="6">
                  <c:v>0.9376</c:v>
                </c:pt>
                <c:pt idx="7">
                  <c:v>1.0279</c:v>
                </c:pt>
                <c:pt idx="8">
                  <c:v>1.063</c:v>
                </c:pt>
                <c:pt idx="9">
                  <c:v>1.0818</c:v>
                </c:pt>
                <c:pt idx="10">
                  <c:v>1.0392</c:v>
                </c:pt>
                <c:pt idx="11">
                  <c:v>1.027</c:v>
                </c:pt>
                <c:pt idx="12">
                  <c:v>1.0051</c:v>
                </c:pt>
                <c:pt idx="13">
                  <c:v>0.9681</c:v>
                </c:pt>
                <c:pt idx="14">
                  <c:v>0.9832</c:v>
                </c:pt>
                <c:pt idx="15">
                  <c:v>1.0919</c:v>
                </c:pt>
                <c:pt idx="16">
                  <c:v>1.2941</c:v>
                </c:pt>
                <c:pt idx="17">
                  <c:v>1.4606</c:v>
                </c:pt>
                <c:pt idx="18">
                  <c:v>1.3896</c:v>
                </c:pt>
                <c:pt idx="19">
                  <c:v>1.2302</c:v>
                </c:pt>
                <c:pt idx="20">
                  <c:v>1.1243</c:v>
                </c:pt>
                <c:pt idx="21">
                  <c:v>1.038</c:v>
                </c:pt>
                <c:pt idx="22">
                  <c:v>0.9448</c:v>
                </c:pt>
                <c:pt idx="23">
                  <c:v>0.8015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1B3-8C74-2F93E79332D9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Line_Window!$EL$2:$EL$25</c:f>
              <c:numCache>
                <c:formatCode>General</c:formatCode>
                <c:ptCount val="24"/>
                <c:pt idx="0">
                  <c:v>0.804</c:v>
                </c:pt>
                <c:pt idx="1">
                  <c:v>0.7919</c:v>
                </c:pt>
                <c:pt idx="2">
                  <c:v>0.7557</c:v>
                </c:pt>
                <c:pt idx="3">
                  <c:v>0.739</c:v>
                </c:pt>
                <c:pt idx="4">
                  <c:v>0.7748</c:v>
                </c:pt>
                <c:pt idx="5">
                  <c:v>0.8566</c:v>
                </c:pt>
                <c:pt idx="6">
                  <c:v>0.9453</c:v>
                </c:pt>
                <c:pt idx="7">
                  <c:v>1.0453</c:v>
                </c:pt>
                <c:pt idx="8">
                  <c:v>1.0588</c:v>
                </c:pt>
                <c:pt idx="9">
                  <c:v>1.0586</c:v>
                </c:pt>
                <c:pt idx="10">
                  <c:v>1.0282</c:v>
                </c:pt>
                <c:pt idx="11">
                  <c:v>1.0169</c:v>
                </c:pt>
                <c:pt idx="12">
                  <c:v>0.9964</c:v>
                </c:pt>
                <c:pt idx="13">
                  <c:v>0.9868</c:v>
                </c:pt>
                <c:pt idx="14">
                  <c:v>1.0104</c:v>
                </c:pt>
                <c:pt idx="15">
                  <c:v>1.1253</c:v>
                </c:pt>
                <c:pt idx="16">
                  <c:v>1.2828</c:v>
                </c:pt>
                <c:pt idx="17">
                  <c:v>1.4885</c:v>
                </c:pt>
                <c:pt idx="18">
                  <c:v>1.3794</c:v>
                </c:pt>
                <c:pt idx="19">
                  <c:v>1.1653</c:v>
                </c:pt>
                <c:pt idx="20">
                  <c:v>1.0385</c:v>
                </c:pt>
                <c:pt idx="21">
                  <c:v>0.9507</c:v>
                </c:pt>
                <c:pt idx="22">
                  <c:v>0.8866</c:v>
                </c:pt>
                <c:pt idx="23">
                  <c:v>0.8081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1B3-8C74-2F93E79332D9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Line_Window!$EM$2:$EM$25</c:f>
              <c:numCache>
                <c:formatCode>General</c:formatCode>
                <c:ptCount val="24"/>
                <c:pt idx="0">
                  <c:v>0.8437</c:v>
                </c:pt>
                <c:pt idx="1">
                  <c:v>0.8257</c:v>
                </c:pt>
                <c:pt idx="2">
                  <c:v>0.7906</c:v>
                </c:pt>
                <c:pt idx="3">
                  <c:v>0.7841</c:v>
                </c:pt>
                <c:pt idx="4">
                  <c:v>0.8128</c:v>
                </c:pt>
                <c:pt idx="5">
                  <c:v>0.9081</c:v>
                </c:pt>
                <c:pt idx="6">
                  <c:v>1.0415</c:v>
                </c:pt>
                <c:pt idx="7">
                  <c:v>1.0992</c:v>
                </c:pt>
                <c:pt idx="8">
                  <c:v>1.0776</c:v>
                </c:pt>
                <c:pt idx="9">
                  <c:v>1.0524</c:v>
                </c:pt>
                <c:pt idx="10">
                  <c:v>0.9978</c:v>
                </c:pt>
                <c:pt idx="11">
                  <c:v>0.9729</c:v>
                </c:pt>
                <c:pt idx="12">
                  <c:v>0.9555</c:v>
                </c:pt>
                <c:pt idx="13">
                  <c:v>0.9521</c:v>
                </c:pt>
                <c:pt idx="14">
                  <c:v>0.976</c:v>
                </c:pt>
                <c:pt idx="15">
                  <c:v>1.0612</c:v>
                </c:pt>
                <c:pt idx="16">
                  <c:v>1.2001</c:v>
                </c:pt>
                <c:pt idx="17">
                  <c:v>1.2846</c:v>
                </c:pt>
                <c:pt idx="18">
                  <c:v>1.2762</c:v>
                </c:pt>
                <c:pt idx="19">
                  <c:v>1.1759</c:v>
                </c:pt>
                <c:pt idx="20">
                  <c:v>1.097</c:v>
                </c:pt>
                <c:pt idx="21">
                  <c:v>1.0152</c:v>
                </c:pt>
                <c:pt idx="22">
                  <c:v>0.9368</c:v>
                </c:pt>
                <c:pt idx="23">
                  <c:v>0.8594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5-41B3-8C74-2F93E79332D9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Line_Window!$EN$2:$EN$25</c:f>
              <c:numCache>
                <c:formatCode>General</c:formatCode>
                <c:ptCount val="24"/>
                <c:pt idx="0">
                  <c:v>0.8444</c:v>
                </c:pt>
                <c:pt idx="1">
                  <c:v>0.8179</c:v>
                </c:pt>
                <c:pt idx="2">
                  <c:v>0.7754</c:v>
                </c:pt>
                <c:pt idx="3">
                  <c:v>0.7738</c:v>
                </c:pt>
                <c:pt idx="4">
                  <c:v>0.8208</c:v>
                </c:pt>
                <c:pt idx="5">
                  <c:v>0.9437</c:v>
                </c:pt>
                <c:pt idx="6">
                  <c:v>1.0449</c:v>
                </c:pt>
                <c:pt idx="7">
                  <c:v>1.0812</c:v>
                </c:pt>
                <c:pt idx="8">
                  <c:v>1.0689</c:v>
                </c:pt>
                <c:pt idx="9">
                  <c:v>1.0458</c:v>
                </c:pt>
                <c:pt idx="10">
                  <c:v>0.999</c:v>
                </c:pt>
                <c:pt idx="11">
                  <c:v>0.9621</c:v>
                </c:pt>
                <c:pt idx="12">
                  <c:v>0.9307</c:v>
                </c:pt>
                <c:pt idx="13">
                  <c:v>0.9204</c:v>
                </c:pt>
                <c:pt idx="14">
                  <c:v>0.9567</c:v>
                </c:pt>
                <c:pt idx="15">
                  <c:v>1.028</c:v>
                </c:pt>
                <c:pt idx="16">
                  <c:v>1.1794</c:v>
                </c:pt>
                <c:pt idx="17">
                  <c:v>1.2881</c:v>
                </c:pt>
                <c:pt idx="18">
                  <c:v>1.3075</c:v>
                </c:pt>
                <c:pt idx="19">
                  <c:v>1.2173</c:v>
                </c:pt>
                <c:pt idx="20">
                  <c:v>1.1309</c:v>
                </c:pt>
                <c:pt idx="21">
                  <c:v>1.0514</c:v>
                </c:pt>
                <c:pt idx="22">
                  <c:v>0.9456</c:v>
                </c:pt>
                <c:pt idx="23">
                  <c:v>0.8655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E5-41B3-8C74-2F93E79332D9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Line_Window!$EO$2:$EO$25</c:f>
              <c:numCache>
                <c:formatCode>General</c:formatCode>
                <c:ptCount val="24"/>
                <c:pt idx="0">
                  <c:v>0.8358</c:v>
                </c:pt>
                <c:pt idx="1">
                  <c:v>0.7971</c:v>
                </c:pt>
                <c:pt idx="2">
                  <c:v>0.7589</c:v>
                </c:pt>
                <c:pt idx="3">
                  <c:v>0.7618</c:v>
                </c:pt>
                <c:pt idx="4">
                  <c:v>0.8037</c:v>
                </c:pt>
                <c:pt idx="5">
                  <c:v>0.9096</c:v>
                </c:pt>
                <c:pt idx="6">
                  <c:v>1.0343</c:v>
                </c:pt>
                <c:pt idx="7">
                  <c:v>1.0919</c:v>
                </c:pt>
                <c:pt idx="8">
                  <c:v>1.0751</c:v>
                </c:pt>
                <c:pt idx="9">
                  <c:v>1.0432</c:v>
                </c:pt>
                <c:pt idx="10">
                  <c:v>0.9881</c:v>
                </c:pt>
                <c:pt idx="11">
                  <c:v>0.9633</c:v>
                </c:pt>
                <c:pt idx="12">
                  <c:v>0.9325</c:v>
                </c:pt>
                <c:pt idx="13">
                  <c:v>0.9249</c:v>
                </c:pt>
                <c:pt idx="14">
                  <c:v>0.9587</c:v>
                </c:pt>
                <c:pt idx="15">
                  <c:v>1.0618</c:v>
                </c:pt>
                <c:pt idx="16">
                  <c:v>1.2285</c:v>
                </c:pt>
                <c:pt idx="17">
                  <c:v>1.325</c:v>
                </c:pt>
                <c:pt idx="18">
                  <c:v>1.3217</c:v>
                </c:pt>
                <c:pt idx="19">
                  <c:v>1.2175</c:v>
                </c:pt>
                <c:pt idx="20">
                  <c:v>1.1284</c:v>
                </c:pt>
                <c:pt idx="21">
                  <c:v>1.0351</c:v>
                </c:pt>
                <c:pt idx="22">
                  <c:v>0.9401</c:v>
                </c:pt>
                <c:pt idx="23">
                  <c:v>0.863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E5-41B3-8C74-2F93E79332D9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Line_Window!$EP$2:$EP$25</c:f>
              <c:numCache>
                <c:formatCode>General</c:formatCode>
                <c:ptCount val="24"/>
                <c:pt idx="0">
                  <c:v>0.8825</c:v>
                </c:pt>
                <c:pt idx="1">
                  <c:v>0.8571</c:v>
                </c:pt>
                <c:pt idx="2">
                  <c:v>0.8327</c:v>
                </c:pt>
                <c:pt idx="3">
                  <c:v>0.824</c:v>
                </c:pt>
                <c:pt idx="4">
                  <c:v>0.8583</c:v>
                </c:pt>
                <c:pt idx="5">
                  <c:v>0.9542</c:v>
                </c:pt>
                <c:pt idx="6">
                  <c:v>1.0479</c:v>
                </c:pt>
                <c:pt idx="7">
                  <c:v>1.0944</c:v>
                </c:pt>
                <c:pt idx="8">
                  <c:v>1.0419</c:v>
                </c:pt>
                <c:pt idx="9">
                  <c:v>0.9854</c:v>
                </c:pt>
                <c:pt idx="10">
                  <c:v>0.9064</c:v>
                </c:pt>
                <c:pt idx="11">
                  <c:v>0.864</c:v>
                </c:pt>
                <c:pt idx="12">
                  <c:v>0.8393</c:v>
                </c:pt>
                <c:pt idx="13">
                  <c:v>0.8502</c:v>
                </c:pt>
                <c:pt idx="14">
                  <c:v>0.9014</c:v>
                </c:pt>
                <c:pt idx="15">
                  <c:v>1.0155</c:v>
                </c:pt>
                <c:pt idx="16">
                  <c:v>1.2045</c:v>
                </c:pt>
                <c:pt idx="17">
                  <c:v>1.3414</c:v>
                </c:pt>
                <c:pt idx="18">
                  <c:v>1.3713</c:v>
                </c:pt>
                <c:pt idx="19">
                  <c:v>1.2525</c:v>
                </c:pt>
                <c:pt idx="20">
                  <c:v>1.1445</c:v>
                </c:pt>
                <c:pt idx="21">
                  <c:v>1.0572</c:v>
                </c:pt>
                <c:pt idx="22">
                  <c:v>0.9673</c:v>
                </c:pt>
                <c:pt idx="23">
                  <c:v>0.9053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E5-41B3-8C74-2F93E79332D9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</c:numCache>
            </c:numRef>
          </c:cat>
          <c:val>
            <c:numRef>
              <c:f>Line_Window!$EQ$2:$EQ$25</c:f>
              <c:numCache>
                <c:formatCode>General</c:formatCode>
                <c:ptCount val="24"/>
                <c:pt idx="0">
                  <c:v>0.959</c:v>
                </c:pt>
                <c:pt idx="1">
                  <c:v>0.9465</c:v>
                </c:pt>
                <c:pt idx="2">
                  <c:v>0.9251</c:v>
                </c:pt>
                <c:pt idx="3">
                  <c:v>0.9258</c:v>
                </c:pt>
                <c:pt idx="4">
                  <c:v>0.9837</c:v>
                </c:pt>
                <c:pt idx="5">
                  <c:v>1.0386</c:v>
                </c:pt>
                <c:pt idx="6">
                  <c:v>1.0596</c:v>
                </c:pt>
                <c:pt idx="7">
                  <c:v>1.0314</c:v>
                </c:pt>
                <c:pt idx="8">
                  <c:v>0.9467</c:v>
                </c:pt>
                <c:pt idx="9">
                  <c:v>0.8849</c:v>
                </c:pt>
                <c:pt idx="10">
                  <c:v>0.8132</c:v>
                </c:pt>
                <c:pt idx="11">
                  <c:v>0.7806</c:v>
                </c:pt>
                <c:pt idx="12">
                  <c:v>0.7591</c:v>
                </c:pt>
                <c:pt idx="13">
                  <c:v>0.7675</c:v>
                </c:pt>
                <c:pt idx="14">
                  <c:v>0.8312</c:v>
                </c:pt>
                <c:pt idx="15">
                  <c:v>0.9511</c:v>
                </c:pt>
                <c:pt idx="16">
                  <c:v>1.1524</c:v>
                </c:pt>
                <c:pt idx="17">
                  <c:v>1.2813</c:v>
                </c:pt>
                <c:pt idx="18">
                  <c:v>1.3363</c:v>
                </c:pt>
                <c:pt idx="19">
                  <c:v>1.292</c:v>
                </c:pt>
                <c:pt idx="20">
                  <c:v>1.2085</c:v>
                </c:pt>
                <c:pt idx="21">
                  <c:v>1.1231</c:v>
                </c:pt>
                <c:pt idx="22">
                  <c:v>1.027</c:v>
                </c:pt>
                <c:pt idx="23">
                  <c:v>0.9775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E5-41B3-8C74-2F93E793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hour of day (UTC)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indexed (1=base)</a:t>
                </a:r>
              </a:p>
            </c:rich>
          </c:tx>
          <c:overlay val="1"/>
        </c:title>
        <c:numFmt formatCode="#,##0.0;\(#,##0.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3894607843137259E-2"/>
          <c:y val="4.3117283950617286E-2"/>
          <c:w val="0.88327859477124182"/>
          <c:h val="0.68510524691358021"/>
        </c:manualLayout>
      </c:layout>
      <c:lineChart>
        <c:grouping val="standard"/>
        <c:varyColors val="1"/>
        <c:ser>
          <c:idx val="0"/>
          <c:order val="0"/>
          <c:tx>
            <c:strRef>
              <c:f>Status!$G$2</c:f>
              <c:strCache>
                <c:ptCount val="1"/>
                <c:pt idx="0">
                  <c:v>2019.0</c:v>
                </c:pt>
              </c:strCache>
            </c:strRef>
          </c:tx>
          <c:spPr>
            <a:ln w="254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Line_Window!$ER$2:$ER$367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1.0</c:v>
                </c:pt>
                <c:pt idx="181">
                  <c:v>1.0</c:v>
                </c:pt>
                <c:pt idx="182">
                  <c:v>1.0</c:v>
                </c:pt>
                <c:pt idx="183">
                  <c:v>1.0</c:v>
                </c:pt>
                <c:pt idx="184">
                  <c:v>1.0</c:v>
                </c:pt>
                <c:pt idx="185">
                  <c:v>1.0</c:v>
                </c:pt>
                <c:pt idx="186">
                  <c:v>1.0</c:v>
                </c:pt>
                <c:pt idx="187">
                  <c:v>1.0</c:v>
                </c:pt>
                <c:pt idx="188">
                  <c:v>1.0</c:v>
                </c:pt>
                <c:pt idx="189">
                  <c:v>1.0</c:v>
                </c:pt>
                <c:pt idx="190">
                  <c:v>1.0</c:v>
                </c:pt>
                <c:pt idx="191">
                  <c:v>1.0</c:v>
                </c:pt>
                <c:pt idx="192">
                  <c:v>1.0</c:v>
                </c:pt>
                <c:pt idx="193">
                  <c:v>1.0</c:v>
                </c:pt>
                <c:pt idx="194">
                  <c:v>1.0</c:v>
                </c:pt>
                <c:pt idx="195">
                  <c:v>1.0</c:v>
                </c:pt>
                <c:pt idx="196">
                  <c:v>1.0</c:v>
                </c:pt>
                <c:pt idx="197">
                  <c:v>1.0</c:v>
                </c:pt>
                <c:pt idx="198">
                  <c:v>1.0</c:v>
                </c:pt>
                <c:pt idx="199">
                  <c:v>1.0</c:v>
                </c:pt>
                <c:pt idx="200">
                  <c:v>1.0</c:v>
                </c:pt>
                <c:pt idx="201">
                  <c:v>1.0</c:v>
                </c:pt>
                <c:pt idx="202">
                  <c:v>1.0</c:v>
                </c:pt>
                <c:pt idx="203">
                  <c:v>1.0</c:v>
                </c:pt>
                <c:pt idx="204">
                  <c:v>1.0</c:v>
                </c:pt>
                <c:pt idx="205">
                  <c:v>1.0</c:v>
                </c:pt>
                <c:pt idx="206">
                  <c:v>1.0</c:v>
                </c:pt>
                <c:pt idx="207">
                  <c:v>1.0</c:v>
                </c:pt>
                <c:pt idx="208">
                  <c:v>1.0</c:v>
                </c:pt>
                <c:pt idx="209">
                  <c:v>1.0</c:v>
                </c:pt>
                <c:pt idx="210">
                  <c:v>1.0</c:v>
                </c:pt>
                <c:pt idx="211">
                  <c:v>1.0</c:v>
                </c:pt>
                <c:pt idx="212">
                  <c:v>1.0</c:v>
                </c:pt>
                <c:pt idx="213">
                  <c:v>1.0</c:v>
                </c:pt>
                <c:pt idx="214">
                  <c:v>1.0</c:v>
                </c:pt>
                <c:pt idx="215">
                  <c:v>1.0</c:v>
                </c:pt>
                <c:pt idx="216">
                  <c:v>1.0</c:v>
                </c:pt>
                <c:pt idx="217">
                  <c:v>1.0</c:v>
                </c:pt>
                <c:pt idx="218">
                  <c:v>1.0</c:v>
                </c:pt>
                <c:pt idx="219">
                  <c:v>1.0</c:v>
                </c:pt>
                <c:pt idx="220">
                  <c:v>1.0</c:v>
                </c:pt>
                <c:pt idx="221">
                  <c:v>1.0</c:v>
                </c:pt>
                <c:pt idx="222">
                  <c:v>1.0</c:v>
                </c:pt>
                <c:pt idx="223">
                  <c:v>1.0</c:v>
                </c:pt>
                <c:pt idx="224">
                  <c:v>1.0</c:v>
                </c:pt>
                <c:pt idx="225">
                  <c:v>1.0</c:v>
                </c:pt>
                <c:pt idx="226">
                  <c:v>1.0</c:v>
                </c:pt>
                <c:pt idx="227">
                  <c:v>1.0</c:v>
                </c:pt>
                <c:pt idx="228">
                  <c:v>1.0</c:v>
                </c:pt>
                <c:pt idx="229">
                  <c:v>1.0</c:v>
                </c:pt>
                <c:pt idx="230">
                  <c:v>1.0</c:v>
                </c:pt>
                <c:pt idx="231">
                  <c:v>1.0</c:v>
                </c:pt>
                <c:pt idx="232">
                  <c:v>1.0</c:v>
                </c:pt>
                <c:pt idx="233">
                  <c:v>1.0</c:v>
                </c:pt>
                <c:pt idx="234">
                  <c:v>1.0</c:v>
                </c:pt>
                <c:pt idx="235">
                  <c:v>1.0</c:v>
                </c:pt>
                <c:pt idx="236">
                  <c:v>1.0</c:v>
                </c:pt>
                <c:pt idx="237">
                  <c:v>1.0</c:v>
                </c:pt>
                <c:pt idx="238">
                  <c:v>1.0</c:v>
                </c:pt>
                <c:pt idx="239">
                  <c:v>1.0</c:v>
                </c:pt>
                <c:pt idx="240">
                  <c:v>1.0</c:v>
                </c:pt>
                <c:pt idx="241">
                  <c:v>3.0</c:v>
                </c:pt>
                <c:pt idx="242">
                  <c:v>3.0</c:v>
                </c:pt>
                <c:pt idx="243">
                  <c:v>3.0</c:v>
                </c:pt>
                <c:pt idx="244">
                  <c:v>4.0</c:v>
                </c:pt>
                <c:pt idx="245">
                  <c:v>5.0</c:v>
                </c:pt>
                <c:pt idx="246">
                  <c:v>5.0</c:v>
                </c:pt>
                <c:pt idx="247">
                  <c:v>5.0</c:v>
                </c:pt>
                <c:pt idx="248">
                  <c:v>5.0</c:v>
                </c:pt>
                <c:pt idx="249">
                  <c:v>5.0</c:v>
                </c:pt>
                <c:pt idx="250">
                  <c:v>5.0</c:v>
                </c:pt>
                <c:pt idx="251">
                  <c:v>5.0</c:v>
                </c:pt>
                <c:pt idx="252">
                  <c:v>5.0</c:v>
                </c:pt>
                <c:pt idx="253">
                  <c:v>8.0</c:v>
                </c:pt>
                <c:pt idx="254">
                  <c:v>8.0</c:v>
                </c:pt>
                <c:pt idx="255">
                  <c:v>8.0</c:v>
                </c:pt>
                <c:pt idx="256">
                  <c:v>8.0</c:v>
                </c:pt>
                <c:pt idx="257">
                  <c:v>8.0</c:v>
                </c:pt>
                <c:pt idx="258">
                  <c:v>8.0</c:v>
                </c:pt>
                <c:pt idx="259">
                  <c:v>8.0</c:v>
                </c:pt>
                <c:pt idx="260">
                  <c:v>8.0</c:v>
                </c:pt>
                <c:pt idx="261">
                  <c:v>8.0</c:v>
                </c:pt>
                <c:pt idx="262">
                  <c:v>8.0</c:v>
                </c:pt>
                <c:pt idx="263">
                  <c:v>8.0</c:v>
                </c:pt>
                <c:pt idx="264">
                  <c:v>8.0</c:v>
                </c:pt>
                <c:pt idx="265">
                  <c:v>8.0</c:v>
                </c:pt>
                <c:pt idx="266">
                  <c:v>8.0</c:v>
                </c:pt>
                <c:pt idx="267">
                  <c:v>8.0</c:v>
                </c:pt>
                <c:pt idx="268">
                  <c:v>8.0</c:v>
                </c:pt>
                <c:pt idx="269">
                  <c:v>8.0</c:v>
                </c:pt>
                <c:pt idx="270">
                  <c:v>8.0</c:v>
                </c:pt>
                <c:pt idx="271">
                  <c:v>8.0</c:v>
                </c:pt>
                <c:pt idx="272">
                  <c:v>8.0</c:v>
                </c:pt>
                <c:pt idx="273">
                  <c:v>8.0</c:v>
                </c:pt>
                <c:pt idx="274">
                  <c:v>8.0</c:v>
                </c:pt>
                <c:pt idx="275">
                  <c:v>8.0</c:v>
                </c:pt>
                <c:pt idx="276">
                  <c:v>8.0</c:v>
                </c:pt>
                <c:pt idx="277">
                  <c:v>8.0</c:v>
                </c:pt>
                <c:pt idx="278">
                  <c:v>8.0</c:v>
                </c:pt>
                <c:pt idx="279">
                  <c:v>8.0</c:v>
                </c:pt>
                <c:pt idx="280">
                  <c:v>8.0</c:v>
                </c:pt>
                <c:pt idx="281">
                  <c:v>8.0</c:v>
                </c:pt>
                <c:pt idx="282">
                  <c:v>8.0</c:v>
                </c:pt>
                <c:pt idx="283">
                  <c:v>8.0</c:v>
                </c:pt>
                <c:pt idx="284">
                  <c:v>8.0</c:v>
                </c:pt>
                <c:pt idx="285">
                  <c:v>8.0</c:v>
                </c:pt>
                <c:pt idx="286">
                  <c:v>8.0</c:v>
                </c:pt>
                <c:pt idx="287">
                  <c:v>8.0</c:v>
                </c:pt>
                <c:pt idx="288">
                  <c:v>8.0</c:v>
                </c:pt>
                <c:pt idx="289">
                  <c:v>8.0</c:v>
                </c:pt>
                <c:pt idx="290">
                  <c:v>8.0</c:v>
                </c:pt>
                <c:pt idx="291">
                  <c:v>8.0</c:v>
                </c:pt>
                <c:pt idx="292">
                  <c:v>8.0</c:v>
                </c:pt>
                <c:pt idx="293">
                  <c:v>8.0</c:v>
                </c:pt>
                <c:pt idx="294">
                  <c:v>8.0</c:v>
                </c:pt>
                <c:pt idx="295">
                  <c:v>8.0</c:v>
                </c:pt>
                <c:pt idx="296">
                  <c:v>8.0</c:v>
                </c:pt>
                <c:pt idx="297">
                  <c:v>8.0</c:v>
                </c:pt>
                <c:pt idx="298">
                  <c:v>8.0</c:v>
                </c:pt>
                <c:pt idx="299">
                  <c:v>13.0</c:v>
                </c:pt>
                <c:pt idx="300">
                  <c:v>13.0</c:v>
                </c:pt>
                <c:pt idx="301">
                  <c:v>13.0</c:v>
                </c:pt>
                <c:pt idx="302">
                  <c:v>13.0</c:v>
                </c:pt>
                <c:pt idx="303">
                  <c:v>13.0</c:v>
                </c:pt>
                <c:pt idx="304">
                  <c:v>13.0</c:v>
                </c:pt>
                <c:pt idx="305">
                  <c:v>13.0</c:v>
                </c:pt>
                <c:pt idx="306">
                  <c:v>13.0</c:v>
                </c:pt>
                <c:pt idx="307">
                  <c:v>13.0</c:v>
                </c:pt>
                <c:pt idx="308">
                  <c:v>13.0</c:v>
                </c:pt>
                <c:pt idx="309">
                  <c:v>13.0</c:v>
                </c:pt>
                <c:pt idx="310">
                  <c:v>13.0</c:v>
                </c:pt>
                <c:pt idx="311">
                  <c:v>13.0</c:v>
                </c:pt>
                <c:pt idx="312">
                  <c:v>13.0</c:v>
                </c:pt>
                <c:pt idx="313">
                  <c:v>13.0</c:v>
                </c:pt>
                <c:pt idx="314">
                  <c:v>15.0</c:v>
                </c:pt>
                <c:pt idx="315">
                  <c:v>15.0</c:v>
                </c:pt>
                <c:pt idx="316">
                  <c:v>15.0</c:v>
                </c:pt>
                <c:pt idx="317">
                  <c:v>15.0</c:v>
                </c:pt>
                <c:pt idx="318">
                  <c:v>15.0</c:v>
                </c:pt>
                <c:pt idx="319">
                  <c:v>15.0</c:v>
                </c:pt>
                <c:pt idx="320">
                  <c:v>15.0</c:v>
                </c:pt>
                <c:pt idx="321">
                  <c:v>15.0</c:v>
                </c:pt>
                <c:pt idx="322">
                  <c:v>15.0</c:v>
                </c:pt>
                <c:pt idx="323">
                  <c:v>15.0</c:v>
                </c:pt>
                <c:pt idx="324">
                  <c:v>15.0</c:v>
                </c:pt>
                <c:pt idx="325">
                  <c:v>15.0</c:v>
                </c:pt>
                <c:pt idx="326">
                  <c:v>15.0</c:v>
                </c:pt>
                <c:pt idx="327">
                  <c:v>15.0</c:v>
                </c:pt>
                <c:pt idx="328">
                  <c:v>15.0</c:v>
                </c:pt>
                <c:pt idx="329">
                  <c:v>15.0</c:v>
                </c:pt>
                <c:pt idx="330">
                  <c:v>15.0</c:v>
                </c:pt>
                <c:pt idx="331">
                  <c:v>15.0</c:v>
                </c:pt>
                <c:pt idx="332">
                  <c:v>15.0</c:v>
                </c:pt>
                <c:pt idx="333">
                  <c:v>15.0</c:v>
                </c:pt>
                <c:pt idx="334">
                  <c:v>15.0</c:v>
                </c:pt>
                <c:pt idx="335">
                  <c:v>15.0</c:v>
                </c:pt>
                <c:pt idx="336">
                  <c:v>15.0</c:v>
                </c:pt>
                <c:pt idx="337">
                  <c:v>15.0</c:v>
                </c:pt>
                <c:pt idx="338">
                  <c:v>16.0</c:v>
                </c:pt>
                <c:pt idx="339">
                  <c:v>16.0</c:v>
                </c:pt>
                <c:pt idx="340">
                  <c:v>17.0</c:v>
                </c:pt>
                <c:pt idx="341">
                  <c:v>30.0</c:v>
                </c:pt>
                <c:pt idx="342">
                  <c:v>30.0</c:v>
                </c:pt>
                <c:pt idx="343">
                  <c:v>30.0</c:v>
                </c:pt>
                <c:pt idx="344">
                  <c:v>30.0</c:v>
                </c:pt>
                <c:pt idx="345">
                  <c:v>30.0</c:v>
                </c:pt>
                <c:pt idx="346">
                  <c:v>30.0</c:v>
                </c:pt>
                <c:pt idx="347">
                  <c:v>30.0</c:v>
                </c:pt>
                <c:pt idx="348">
                  <c:v>30.0</c:v>
                </c:pt>
                <c:pt idx="349">
                  <c:v>30.0</c:v>
                </c:pt>
                <c:pt idx="350">
                  <c:v>30.0</c:v>
                </c:pt>
                <c:pt idx="351">
                  <c:v>30.0</c:v>
                </c:pt>
                <c:pt idx="352">
                  <c:v>30.0</c:v>
                </c:pt>
                <c:pt idx="353">
                  <c:v>30.0</c:v>
                </c:pt>
                <c:pt idx="354">
                  <c:v>30.0</c:v>
                </c:pt>
                <c:pt idx="355">
                  <c:v>30.0</c:v>
                </c:pt>
                <c:pt idx="356">
                  <c:v>30.0</c:v>
                </c:pt>
                <c:pt idx="357">
                  <c:v>30.0</c:v>
                </c:pt>
                <c:pt idx="358">
                  <c:v>30.0</c:v>
                </c:pt>
                <c:pt idx="359">
                  <c:v>30.0</c:v>
                </c:pt>
                <c:pt idx="360">
                  <c:v>30.0</c:v>
                </c:pt>
                <c:pt idx="361">
                  <c:v>30.0</c:v>
                </c:pt>
                <c:pt idx="362">
                  <c:v>30.0</c:v>
                </c:pt>
                <c:pt idx="363">
                  <c:v>30.0</c:v>
                </c:pt>
                <c:pt idx="364">
                  <c:v>30.0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strRef>
              <c:f>Status!$H$2</c:f>
              <c:strCache>
                <c:ptCount val="1"/>
                <c:pt idx="0">
                  <c:v>2020.0</c:v>
                </c:pt>
              </c:strCache>
            </c:strRef>
          </c:tx>
          <c:spPr>
            <a:ln w="254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Line_Window!$ES$2:$ES$367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2.0</c:v>
                </c:pt>
                <c:pt idx="32">
                  <c:v>2.0</c:v>
                </c:pt>
                <c:pt idx="33">
                  <c:v>5.0</c:v>
                </c:pt>
                <c:pt idx="34">
                  <c:v>5.0</c:v>
                </c:pt>
                <c:pt idx="35">
                  <c:v>5.0</c:v>
                </c:pt>
                <c:pt idx="36">
                  <c:v>5.0</c:v>
                </c:pt>
                <c:pt idx="37">
                  <c:v>5.0</c:v>
                </c:pt>
                <c:pt idx="38">
                  <c:v>5.0</c:v>
                </c:pt>
                <c:pt idx="39">
                  <c:v>5.0</c:v>
                </c:pt>
                <c:pt idx="40">
                  <c:v>5.0</c:v>
                </c:pt>
                <c:pt idx="41">
                  <c:v>5.0</c:v>
                </c:pt>
                <c:pt idx="42">
                  <c:v>6.0</c:v>
                </c:pt>
                <c:pt idx="43">
                  <c:v>6.0</c:v>
                </c:pt>
                <c:pt idx="44">
                  <c:v>6.0</c:v>
                </c:pt>
                <c:pt idx="45">
                  <c:v>6.0</c:v>
                </c:pt>
                <c:pt idx="46">
                  <c:v>8.0</c:v>
                </c:pt>
                <c:pt idx="47">
                  <c:v>8.0</c:v>
                </c:pt>
                <c:pt idx="48">
                  <c:v>8.0</c:v>
                </c:pt>
                <c:pt idx="49">
                  <c:v>8.0</c:v>
                </c:pt>
                <c:pt idx="50">
                  <c:v>8.0</c:v>
                </c:pt>
                <c:pt idx="51">
                  <c:v>8.0</c:v>
                </c:pt>
                <c:pt idx="52">
                  <c:v>8.0</c:v>
                </c:pt>
                <c:pt idx="53">
                  <c:v>8.0</c:v>
                </c:pt>
                <c:pt idx="54">
                  <c:v>8.0</c:v>
                </c:pt>
                <c:pt idx="55">
                  <c:v>8.0</c:v>
                </c:pt>
                <c:pt idx="56">
                  <c:v>8.0</c:v>
                </c:pt>
                <c:pt idx="57">
                  <c:v>8.0</c:v>
                </c:pt>
                <c:pt idx="58">
                  <c:v>8.0</c:v>
                </c:pt>
                <c:pt idx="59">
                  <c:v>8.0</c:v>
                </c:pt>
                <c:pt idx="60">
                  <c:v>10.0</c:v>
                </c:pt>
                <c:pt idx="61">
                  <c:v>10.0</c:v>
                </c:pt>
                <c:pt idx="62">
                  <c:v>10.0</c:v>
                </c:pt>
                <c:pt idx="63">
                  <c:v>10.0</c:v>
                </c:pt>
                <c:pt idx="64">
                  <c:v>10.0</c:v>
                </c:pt>
                <c:pt idx="65">
                  <c:v>10.0</c:v>
                </c:pt>
                <c:pt idx="66">
                  <c:v>11.0</c:v>
                </c:pt>
                <c:pt idx="67">
                  <c:v>12.0</c:v>
                </c:pt>
                <c:pt idx="68">
                  <c:v>12.0</c:v>
                </c:pt>
                <c:pt idx="69">
                  <c:v>12.0</c:v>
                </c:pt>
                <c:pt idx="70">
                  <c:v>12.0</c:v>
                </c:pt>
                <c:pt idx="71">
                  <c:v>14.0</c:v>
                </c:pt>
                <c:pt idx="72">
                  <c:v>14.0</c:v>
                </c:pt>
                <c:pt idx="73">
                  <c:v>14.0</c:v>
                </c:pt>
                <c:pt idx="74">
                  <c:v>14.0</c:v>
                </c:pt>
                <c:pt idx="75">
                  <c:v>14.0</c:v>
                </c:pt>
                <c:pt idx="76">
                  <c:v>14.0</c:v>
                </c:pt>
                <c:pt idx="77">
                  <c:v>14.0</c:v>
                </c:pt>
                <c:pt idx="78">
                  <c:v>14.0</c:v>
                </c:pt>
                <c:pt idx="79">
                  <c:v>14.0</c:v>
                </c:pt>
                <c:pt idx="80">
                  <c:v>14.0</c:v>
                </c:pt>
                <c:pt idx="81">
                  <c:v>14.0</c:v>
                </c:pt>
                <c:pt idx="82">
                  <c:v>14.0</c:v>
                </c:pt>
                <c:pt idx="83">
                  <c:v>14.0</c:v>
                </c:pt>
                <c:pt idx="84">
                  <c:v>14.0</c:v>
                </c:pt>
                <c:pt idx="85">
                  <c:v>14.0</c:v>
                </c:pt>
                <c:pt idx="86">
                  <c:v>14.0</c:v>
                </c:pt>
                <c:pt idx="87">
                  <c:v>15.0</c:v>
                </c:pt>
                <c:pt idx="88">
                  <c:v>19.0</c:v>
                </c:pt>
                <c:pt idx="89">
                  <c:v>19.0</c:v>
                </c:pt>
                <c:pt idx="90">
                  <c:v>19.0</c:v>
                </c:pt>
                <c:pt idx="91">
                  <c:v>19.0</c:v>
                </c:pt>
                <c:pt idx="92">
                  <c:v>19.0</c:v>
                </c:pt>
                <c:pt idx="93">
                  <c:v>19.0</c:v>
                </c:pt>
                <c:pt idx="94">
                  <c:v>19.0</c:v>
                </c:pt>
                <c:pt idx="95">
                  <c:v>29.0</c:v>
                </c:pt>
                <c:pt idx="96">
                  <c:v>33.0</c:v>
                </c:pt>
                <c:pt idx="97">
                  <c:v>33.0</c:v>
                </c:pt>
                <c:pt idx="98">
                  <c:v>33.0</c:v>
                </c:pt>
                <c:pt idx="99">
                  <c:v>33.0</c:v>
                </c:pt>
                <c:pt idx="100">
                  <c:v>33.0</c:v>
                </c:pt>
                <c:pt idx="101">
                  <c:v>33.0</c:v>
                </c:pt>
                <c:pt idx="102">
                  <c:v>33.0</c:v>
                </c:pt>
                <c:pt idx="103">
                  <c:v>41.0</c:v>
                </c:pt>
                <c:pt idx="104">
                  <c:v>41.0</c:v>
                </c:pt>
                <c:pt idx="105">
                  <c:v>41.0</c:v>
                </c:pt>
                <c:pt idx="106">
                  <c:v>41.0</c:v>
                </c:pt>
                <c:pt idx="107">
                  <c:v>41.0</c:v>
                </c:pt>
                <c:pt idx="108">
                  <c:v>41.0</c:v>
                </c:pt>
                <c:pt idx="109">
                  <c:v>42.0</c:v>
                </c:pt>
                <c:pt idx="110">
                  <c:v>49.0</c:v>
                </c:pt>
                <c:pt idx="111">
                  <c:v>55.0</c:v>
                </c:pt>
                <c:pt idx="112">
                  <c:v>55.0</c:v>
                </c:pt>
                <c:pt idx="113">
                  <c:v>55.0</c:v>
                </c:pt>
                <c:pt idx="114">
                  <c:v>55.0</c:v>
                </c:pt>
                <c:pt idx="115">
                  <c:v>55.0</c:v>
                </c:pt>
                <c:pt idx="116">
                  <c:v>55.0</c:v>
                </c:pt>
                <c:pt idx="117">
                  <c:v>55.0</c:v>
                </c:pt>
                <c:pt idx="118">
                  <c:v>55.0</c:v>
                </c:pt>
                <c:pt idx="119">
                  <c:v>55.0</c:v>
                </c:pt>
                <c:pt idx="120">
                  <c:v>55.0</c:v>
                </c:pt>
                <c:pt idx="121">
                  <c:v>55.0</c:v>
                </c:pt>
                <c:pt idx="122">
                  <c:v>55.0</c:v>
                </c:pt>
                <c:pt idx="123">
                  <c:v>55.0</c:v>
                </c:pt>
                <c:pt idx="124">
                  <c:v>55.0</c:v>
                </c:pt>
                <c:pt idx="125">
                  <c:v>55.0</c:v>
                </c:pt>
                <c:pt idx="126">
                  <c:v>55.0</c:v>
                </c:pt>
                <c:pt idx="127">
                  <c:v>55.0</c:v>
                </c:pt>
                <c:pt idx="128">
                  <c:v>55.0</c:v>
                </c:pt>
                <c:pt idx="129">
                  <c:v>55.0</c:v>
                </c:pt>
                <c:pt idx="130">
                  <c:v>56.0</c:v>
                </c:pt>
                <c:pt idx="131">
                  <c:v>63.0</c:v>
                </c:pt>
                <c:pt idx="132">
                  <c:v>63.0</c:v>
                </c:pt>
                <c:pt idx="133">
                  <c:v>63.0</c:v>
                </c:pt>
                <c:pt idx="134">
                  <c:v>63.0</c:v>
                </c:pt>
                <c:pt idx="135">
                  <c:v>63.0</c:v>
                </c:pt>
                <c:pt idx="136">
                  <c:v>63.0</c:v>
                </c:pt>
                <c:pt idx="137">
                  <c:v>63.0</c:v>
                </c:pt>
                <c:pt idx="138">
                  <c:v>63.0</c:v>
                </c:pt>
                <c:pt idx="139">
                  <c:v>63.0</c:v>
                </c:pt>
                <c:pt idx="140">
                  <c:v>63.0</c:v>
                </c:pt>
                <c:pt idx="141">
                  <c:v>63.0</c:v>
                </c:pt>
                <c:pt idx="142">
                  <c:v>76.0</c:v>
                </c:pt>
                <c:pt idx="143">
                  <c:v>76.0</c:v>
                </c:pt>
                <c:pt idx="144">
                  <c:v>90.0</c:v>
                </c:pt>
                <c:pt idx="145">
                  <c:v>90.0</c:v>
                </c:pt>
                <c:pt idx="146">
                  <c:v>90.0</c:v>
                </c:pt>
                <c:pt idx="147">
                  <c:v>90.0</c:v>
                </c:pt>
                <c:pt idx="148">
                  <c:v>90.0</c:v>
                </c:pt>
                <c:pt idx="149">
                  <c:v>90.0</c:v>
                </c:pt>
                <c:pt idx="150">
                  <c:v>93.0</c:v>
                </c:pt>
                <c:pt idx="151">
                  <c:v>93.0</c:v>
                </c:pt>
                <c:pt idx="152">
                  <c:v>93.0</c:v>
                </c:pt>
                <c:pt idx="153">
                  <c:v>93.0</c:v>
                </c:pt>
                <c:pt idx="154">
                  <c:v>93.0</c:v>
                </c:pt>
                <c:pt idx="155">
                  <c:v>93.0</c:v>
                </c:pt>
                <c:pt idx="156">
                  <c:v>94.0</c:v>
                </c:pt>
                <c:pt idx="157">
                  <c:v>108.0</c:v>
                </c:pt>
                <c:pt idx="158">
                  <c:v>108.0</c:v>
                </c:pt>
                <c:pt idx="159">
                  <c:v>108.0</c:v>
                </c:pt>
                <c:pt idx="160">
                  <c:v>108.0</c:v>
                </c:pt>
                <c:pt idx="161">
                  <c:v>108.0</c:v>
                </c:pt>
                <c:pt idx="162">
                  <c:v>108.0</c:v>
                </c:pt>
                <c:pt idx="163">
                  <c:v>108.0</c:v>
                </c:pt>
                <c:pt idx="164">
                  <c:v>108.0</c:v>
                </c:pt>
                <c:pt idx="165">
                  <c:v>108.0</c:v>
                </c:pt>
                <c:pt idx="166">
                  <c:v>108.0</c:v>
                </c:pt>
                <c:pt idx="167">
                  <c:v>108.0</c:v>
                </c:pt>
                <c:pt idx="168">
                  <c:v>108.0</c:v>
                </c:pt>
                <c:pt idx="169">
                  <c:v>108.0</c:v>
                </c:pt>
                <c:pt idx="170">
                  <c:v>108.0</c:v>
                </c:pt>
                <c:pt idx="171">
                  <c:v>108.0</c:v>
                </c:pt>
                <c:pt idx="172">
                  <c:v>111.0</c:v>
                </c:pt>
                <c:pt idx="173">
                  <c:v>111.0</c:v>
                </c:pt>
                <c:pt idx="174">
                  <c:v>111.0</c:v>
                </c:pt>
                <c:pt idx="175">
                  <c:v>111.0</c:v>
                </c:pt>
                <c:pt idx="176">
                  <c:v>111.0</c:v>
                </c:pt>
                <c:pt idx="177">
                  <c:v>111.0</c:v>
                </c:pt>
                <c:pt idx="178">
                  <c:v>112.0</c:v>
                </c:pt>
                <c:pt idx="179">
                  <c:v>128.0</c:v>
                </c:pt>
                <c:pt idx="180">
                  <c:v>133.0</c:v>
                </c:pt>
                <c:pt idx="181">
                  <c:v>133.0</c:v>
                </c:pt>
                <c:pt idx="182">
                  <c:v>133.0</c:v>
                </c:pt>
                <c:pt idx="183">
                  <c:v>133.0</c:v>
                </c:pt>
                <c:pt idx="184">
                  <c:v>133.0</c:v>
                </c:pt>
                <c:pt idx="185">
                  <c:v>135.0</c:v>
                </c:pt>
                <c:pt idx="186">
                  <c:v>140.0</c:v>
                </c:pt>
                <c:pt idx="187">
                  <c:v>144.0</c:v>
                </c:pt>
                <c:pt idx="188">
                  <c:v>144.0</c:v>
                </c:pt>
                <c:pt idx="189">
                  <c:v>144.0</c:v>
                </c:pt>
                <c:pt idx="190">
                  <c:v>144.0</c:v>
                </c:pt>
                <c:pt idx="191">
                  <c:v>144.0</c:v>
                </c:pt>
                <c:pt idx="192">
                  <c:v>144.0</c:v>
                </c:pt>
                <c:pt idx="193">
                  <c:v>144.0</c:v>
                </c:pt>
                <c:pt idx="194">
                  <c:v>144.0</c:v>
                </c:pt>
                <c:pt idx="195">
                  <c:v>144.0</c:v>
                </c:pt>
                <c:pt idx="196">
                  <c:v>144.0</c:v>
                </c:pt>
                <c:pt idx="197">
                  <c:v>144.0</c:v>
                </c:pt>
                <c:pt idx="198">
                  <c:v>144.0</c:v>
                </c:pt>
                <c:pt idx="199">
                  <c:v>144.0</c:v>
                </c:pt>
                <c:pt idx="200">
                  <c:v>144.0</c:v>
                </c:pt>
                <c:pt idx="201">
                  <c:v>144.0</c:v>
                </c:pt>
                <c:pt idx="202">
                  <c:v>144.0</c:v>
                </c:pt>
                <c:pt idx="203">
                  <c:v>144.0</c:v>
                </c:pt>
                <c:pt idx="204">
                  <c:v>144.0</c:v>
                </c:pt>
                <c:pt idx="205">
                  <c:v>144.0</c:v>
                </c:pt>
                <c:pt idx="206">
                  <c:v>144.0</c:v>
                </c:pt>
                <c:pt idx="207">
                  <c:v>144.0</c:v>
                </c:pt>
                <c:pt idx="208">
                  <c:v>144.0</c:v>
                </c:pt>
                <c:pt idx="209">
                  <c:v>144.0</c:v>
                </c:pt>
                <c:pt idx="210">
                  <c:v>144.0</c:v>
                </c:pt>
                <c:pt idx="211">
                  <c:v>144.0</c:v>
                </c:pt>
                <c:pt idx="212">
                  <c:v>144.0</c:v>
                </c:pt>
                <c:pt idx="213">
                  <c:v>144.0</c:v>
                </c:pt>
                <c:pt idx="214">
                  <c:v>144.0</c:v>
                </c:pt>
                <c:pt idx="215">
                  <c:v>144.0</c:v>
                </c:pt>
                <c:pt idx="216">
                  <c:v>144.0</c:v>
                </c:pt>
                <c:pt idx="217">
                  <c:v>144.0</c:v>
                </c:pt>
                <c:pt idx="218">
                  <c:v>144.0</c:v>
                </c:pt>
                <c:pt idx="219">
                  <c:v>144.0</c:v>
                </c:pt>
                <c:pt idx="220">
                  <c:v>144.0</c:v>
                </c:pt>
                <c:pt idx="221">
                  <c:v>144.0</c:v>
                </c:pt>
                <c:pt idx="222">
                  <c:v>144.0</c:v>
                </c:pt>
                <c:pt idx="223">
                  <c:v>144.0</c:v>
                </c:pt>
                <c:pt idx="224">
                  <c:v>144.0</c:v>
                </c:pt>
                <c:pt idx="225">
                  <c:v>144.0</c:v>
                </c:pt>
                <c:pt idx="226">
                  <c:v>144.0</c:v>
                </c:pt>
                <c:pt idx="227">
                  <c:v>144.0</c:v>
                </c:pt>
                <c:pt idx="228">
                  <c:v>144.0</c:v>
                </c:pt>
                <c:pt idx="229">
                  <c:v>144.0</c:v>
                </c:pt>
                <c:pt idx="230">
                  <c:v>144.0</c:v>
                </c:pt>
                <c:pt idx="231">
                  <c:v>144.0</c:v>
                </c:pt>
                <c:pt idx="232">
                  <c:v>144.0</c:v>
                </c:pt>
                <c:pt idx="233">
                  <c:v>144.0</c:v>
                </c:pt>
                <c:pt idx="234">
                  <c:v>144.0</c:v>
                </c:pt>
                <c:pt idx="235">
                  <c:v>144.0</c:v>
                </c:pt>
                <c:pt idx="236">
                  <c:v>144.0</c:v>
                </c:pt>
                <c:pt idx="237">
                  <c:v>144.0</c:v>
                </c:pt>
                <c:pt idx="238">
                  <c:v>144.0</c:v>
                </c:pt>
                <c:pt idx="239">
                  <c:v>144.0</c:v>
                </c:pt>
                <c:pt idx="240">
                  <c:v>144.0</c:v>
                </c:pt>
                <c:pt idx="241">
                  <c:v>144.0</c:v>
                </c:pt>
                <c:pt idx="242">
                  <c:v>144.0</c:v>
                </c:pt>
                <c:pt idx="243">
                  <c:v>144.0</c:v>
                </c:pt>
                <c:pt idx="244">
                  <c:v>144.0</c:v>
                </c:pt>
                <c:pt idx="245">
                  <c:v>144.0</c:v>
                </c:pt>
                <c:pt idx="246">
                  <c:v>144.0</c:v>
                </c:pt>
                <c:pt idx="247">
                  <c:v>144.0</c:v>
                </c:pt>
                <c:pt idx="248">
                  <c:v>144.0</c:v>
                </c:pt>
                <c:pt idx="249">
                  <c:v>144.0</c:v>
                </c:pt>
                <c:pt idx="250">
                  <c:v>144.0</c:v>
                </c:pt>
                <c:pt idx="251">
                  <c:v>144.0</c:v>
                </c:pt>
                <c:pt idx="252">
                  <c:v>144.0</c:v>
                </c:pt>
                <c:pt idx="253">
                  <c:v>144.0</c:v>
                </c:pt>
                <c:pt idx="254">
                  <c:v>144.0</c:v>
                </c:pt>
                <c:pt idx="255">
                  <c:v>144.0</c:v>
                </c:pt>
                <c:pt idx="256">
                  <c:v>144.0</c:v>
                </c:pt>
                <c:pt idx="257">
                  <c:v>144.0</c:v>
                </c:pt>
                <c:pt idx="258">
                  <c:v>144.0</c:v>
                </c:pt>
                <c:pt idx="259">
                  <c:v>144.0</c:v>
                </c:pt>
                <c:pt idx="260">
                  <c:v>144.0</c:v>
                </c:pt>
                <c:pt idx="261">
                  <c:v>144.0</c:v>
                </c:pt>
                <c:pt idx="262">
                  <c:v>144.0</c:v>
                </c:pt>
                <c:pt idx="263">
                  <c:v>144.0</c:v>
                </c:pt>
                <c:pt idx="264">
                  <c:v>144.0</c:v>
                </c:pt>
                <c:pt idx="265">
                  <c:v>144.0</c:v>
                </c:pt>
                <c:pt idx="266">
                  <c:v>144.0</c:v>
                </c:pt>
                <c:pt idx="267">
                  <c:v>144.0</c:v>
                </c:pt>
                <c:pt idx="268">
                  <c:v>144.0</c:v>
                </c:pt>
                <c:pt idx="269">
                  <c:v>144.0</c:v>
                </c:pt>
                <c:pt idx="270">
                  <c:v>144.0</c:v>
                </c:pt>
                <c:pt idx="271">
                  <c:v>144.0</c:v>
                </c:pt>
                <c:pt idx="272">
                  <c:v>144.0</c:v>
                </c:pt>
                <c:pt idx="273">
                  <c:v>144.0</c:v>
                </c:pt>
                <c:pt idx="274">
                  <c:v>144.0</c:v>
                </c:pt>
                <c:pt idx="275">
                  <c:v>144.0</c:v>
                </c:pt>
                <c:pt idx="276">
                  <c:v>144.0</c:v>
                </c:pt>
                <c:pt idx="277">
                  <c:v>148.0</c:v>
                </c:pt>
                <c:pt idx="278">
                  <c:v>148.0</c:v>
                </c:pt>
                <c:pt idx="279">
                  <c:v>148.0</c:v>
                </c:pt>
                <c:pt idx="280">
                  <c:v>148.0</c:v>
                </c:pt>
                <c:pt idx="281">
                  <c:v>148.0</c:v>
                </c:pt>
                <c:pt idx="282">
                  <c:v>148.0</c:v>
                </c:pt>
                <c:pt idx="283">
                  <c:v>148.0</c:v>
                </c:pt>
                <c:pt idx="284">
                  <c:v>148.0</c:v>
                </c:pt>
                <c:pt idx="285">
                  <c:v>148.0</c:v>
                </c:pt>
                <c:pt idx="286">
                  <c:v>148.0</c:v>
                </c:pt>
                <c:pt idx="287">
                  <c:v>148.0</c:v>
                </c:pt>
                <c:pt idx="288">
                  <c:v>148.0</c:v>
                </c:pt>
                <c:pt idx="289">
                  <c:v>148.0</c:v>
                </c:pt>
                <c:pt idx="290">
                  <c:v>148.0</c:v>
                </c:pt>
                <c:pt idx="291">
                  <c:v>148.0</c:v>
                </c:pt>
                <c:pt idx="292">
                  <c:v>148.0</c:v>
                </c:pt>
                <c:pt idx="293">
                  <c:v>148.0</c:v>
                </c:pt>
                <c:pt idx="294">
                  <c:v>148.0</c:v>
                </c:pt>
                <c:pt idx="295">
                  <c:v>148.0</c:v>
                </c:pt>
                <c:pt idx="296">
                  <c:v>148.0</c:v>
                </c:pt>
                <c:pt idx="297">
                  <c:v>149.0</c:v>
                </c:pt>
                <c:pt idx="298">
                  <c:v>155.0</c:v>
                </c:pt>
                <c:pt idx="299">
                  <c:v>155.0</c:v>
                </c:pt>
                <c:pt idx="300">
                  <c:v>155.0</c:v>
                </c:pt>
                <c:pt idx="301">
                  <c:v>155.0</c:v>
                </c:pt>
                <c:pt idx="302">
                  <c:v>156.0</c:v>
                </c:pt>
                <c:pt idx="303">
                  <c:v>161.0</c:v>
                </c:pt>
                <c:pt idx="304">
                  <c:v>161.0</c:v>
                </c:pt>
                <c:pt idx="305">
                  <c:v>161.0</c:v>
                </c:pt>
                <c:pt idx="306">
                  <c:v>161.0</c:v>
                </c:pt>
                <c:pt idx="307">
                  <c:v>161.0</c:v>
                </c:pt>
                <c:pt idx="308">
                  <c:v>161.0</c:v>
                </c:pt>
                <c:pt idx="309">
                  <c:v>161.0</c:v>
                </c:pt>
                <c:pt idx="310">
                  <c:v>161.0</c:v>
                </c:pt>
                <c:pt idx="311">
                  <c:v>161.0</c:v>
                </c:pt>
                <c:pt idx="312">
                  <c:v>161.0</c:v>
                </c:pt>
                <c:pt idx="313">
                  <c:v>161.0</c:v>
                </c:pt>
                <c:pt idx="314">
                  <c:v>161.0</c:v>
                </c:pt>
                <c:pt idx="315">
                  <c:v>161.0</c:v>
                </c:pt>
                <c:pt idx="316">
                  <c:v>161.0</c:v>
                </c:pt>
                <c:pt idx="317">
                  <c:v>161.0</c:v>
                </c:pt>
                <c:pt idx="318">
                  <c:v>161.0</c:v>
                </c:pt>
                <c:pt idx="319">
                  <c:v>165.0</c:v>
                </c:pt>
                <c:pt idx="320">
                  <c:v>165.0</c:v>
                </c:pt>
                <c:pt idx="321">
                  <c:v>165.0</c:v>
                </c:pt>
                <c:pt idx="322">
                  <c:v>165.0</c:v>
                </c:pt>
                <c:pt idx="323">
                  <c:v>165.0</c:v>
                </c:pt>
                <c:pt idx="324">
                  <c:v>165.0</c:v>
                </c:pt>
                <c:pt idx="325">
                  <c:v>165.0</c:v>
                </c:pt>
                <c:pt idx="326">
                  <c:v>165.0</c:v>
                </c:pt>
                <c:pt idx="327">
                  <c:v>165.0</c:v>
                </c:pt>
                <c:pt idx="328">
                  <c:v>165.0</c:v>
                </c:pt>
                <c:pt idx="329">
                  <c:v>165.0</c:v>
                </c:pt>
                <c:pt idx="330">
                  <c:v>165.0</c:v>
                </c:pt>
                <c:pt idx="331">
                  <c:v>165.0</c:v>
                </c:pt>
                <c:pt idx="332">
                  <c:v>165.0</c:v>
                </c:pt>
                <c:pt idx="333">
                  <c:v>165.0</c:v>
                </c:pt>
                <c:pt idx="334">
                  <c:v>165.0</c:v>
                </c:pt>
                <c:pt idx="335">
                  <c:v>165.0</c:v>
                </c:pt>
                <c:pt idx="336">
                  <c:v>165.0</c:v>
                </c:pt>
                <c:pt idx="337">
                  <c:v>165.0</c:v>
                </c:pt>
                <c:pt idx="338">
                  <c:v>165.0</c:v>
                </c:pt>
                <c:pt idx="339">
                  <c:v>165.0</c:v>
                </c:pt>
                <c:pt idx="340">
                  <c:v>165.0</c:v>
                </c:pt>
                <c:pt idx="341">
                  <c:v>165.0</c:v>
                </c:pt>
                <c:pt idx="342">
                  <c:v>165.0</c:v>
                </c:pt>
                <c:pt idx="343">
                  <c:v>165.0</c:v>
                </c:pt>
                <c:pt idx="344">
                  <c:v>165.0</c:v>
                </c:pt>
                <c:pt idx="345">
                  <c:v>165.0</c:v>
                </c:pt>
                <c:pt idx="346">
                  <c:v>165.0</c:v>
                </c:pt>
                <c:pt idx="347">
                  <c:v>165.0</c:v>
                </c:pt>
                <c:pt idx="348">
                  <c:v>166.0</c:v>
                </c:pt>
                <c:pt idx="349">
                  <c:v>166.0</c:v>
                </c:pt>
                <c:pt idx="350">
                  <c:v>166.0</c:v>
                </c:pt>
                <c:pt idx="351">
                  <c:v>166.0</c:v>
                </c:pt>
                <c:pt idx="352">
                  <c:v>166.0</c:v>
                </c:pt>
                <c:pt idx="353">
                  <c:v>166.0</c:v>
                </c:pt>
                <c:pt idx="354">
                  <c:v>166.0</c:v>
                </c:pt>
                <c:pt idx="355">
                  <c:v>166.0</c:v>
                </c:pt>
                <c:pt idx="356">
                  <c:v>166.0</c:v>
                </c:pt>
                <c:pt idx="357">
                  <c:v>166.0</c:v>
                </c:pt>
                <c:pt idx="358">
                  <c:v>166.0</c:v>
                </c:pt>
                <c:pt idx="359">
                  <c:v>166.0</c:v>
                </c:pt>
                <c:pt idx="360">
                  <c:v>171.0</c:v>
                </c:pt>
                <c:pt idx="361">
                  <c:v>172.0</c:v>
                </c:pt>
                <c:pt idx="362">
                  <c:v>172.0</c:v>
                </c:pt>
                <c:pt idx="363">
                  <c:v>172.0</c:v>
                </c:pt>
                <c:pt idx="364">
                  <c:v>172.0</c:v>
                </c:pt>
                <c:pt idx="365">
                  <c:v>172.0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strRef>
              <c:f>Status!$I$2</c:f>
              <c:strCache>
                <c:ptCount val="1"/>
                <c:pt idx="0">
                  <c:v>2021.0</c:v>
                </c:pt>
              </c:strCache>
            </c:strRef>
          </c:tx>
          <c:spPr>
            <a:ln w="254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Line_Window!$ET$2:$ET$367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4.0</c:v>
                </c:pt>
                <c:pt idx="38">
                  <c:v>4.0</c:v>
                </c:pt>
                <c:pt idx="39">
                  <c:v>4.0</c:v>
                </c:pt>
                <c:pt idx="40">
                  <c:v>4.0</c:v>
                </c:pt>
                <c:pt idx="41">
                  <c:v>4.0</c:v>
                </c:pt>
                <c:pt idx="42">
                  <c:v>4.0</c:v>
                </c:pt>
                <c:pt idx="43">
                  <c:v>4.0</c:v>
                </c:pt>
                <c:pt idx="44">
                  <c:v>4.0</c:v>
                </c:pt>
                <c:pt idx="45">
                  <c:v>4.0</c:v>
                </c:pt>
                <c:pt idx="46">
                  <c:v>4.0</c:v>
                </c:pt>
                <c:pt idx="47">
                  <c:v>4.0</c:v>
                </c:pt>
                <c:pt idx="48">
                  <c:v>4.0</c:v>
                </c:pt>
                <c:pt idx="49">
                  <c:v>4.0</c:v>
                </c:pt>
                <c:pt idx="50">
                  <c:v>4.0</c:v>
                </c:pt>
                <c:pt idx="51">
                  <c:v>4.0</c:v>
                </c:pt>
                <c:pt idx="52">
                  <c:v>4.0</c:v>
                </c:pt>
                <c:pt idx="53">
                  <c:v>5.0</c:v>
                </c:pt>
                <c:pt idx="54">
                  <c:v>5.0</c:v>
                </c:pt>
                <c:pt idx="55">
                  <c:v>5.0</c:v>
                </c:pt>
                <c:pt idx="56">
                  <c:v>5.0</c:v>
                </c:pt>
                <c:pt idx="57">
                  <c:v>5.0</c:v>
                </c:pt>
                <c:pt idx="58">
                  <c:v>5.0</c:v>
                </c:pt>
                <c:pt idx="59">
                  <c:v>5.0</c:v>
                </c:pt>
                <c:pt idx="60">
                  <c:v>5.0</c:v>
                </c:pt>
                <c:pt idx="61">
                  <c:v>5.0</c:v>
                </c:pt>
                <c:pt idx="62">
                  <c:v>5.0</c:v>
                </c:pt>
                <c:pt idx="63">
                  <c:v>5.0</c:v>
                </c:pt>
                <c:pt idx="64">
                  <c:v>5.0</c:v>
                </c:pt>
                <c:pt idx="65">
                  <c:v>5.0</c:v>
                </c:pt>
                <c:pt idx="66">
                  <c:v>5.0</c:v>
                </c:pt>
                <c:pt idx="67">
                  <c:v>5.0</c:v>
                </c:pt>
                <c:pt idx="68">
                  <c:v>5.0</c:v>
                </c:pt>
                <c:pt idx="69">
                  <c:v>5.0</c:v>
                </c:pt>
                <c:pt idx="70">
                  <c:v>5.0</c:v>
                </c:pt>
                <c:pt idx="71">
                  <c:v>5.0</c:v>
                </c:pt>
                <c:pt idx="72">
                  <c:v>5.0</c:v>
                </c:pt>
                <c:pt idx="73">
                  <c:v>5.0</c:v>
                </c:pt>
                <c:pt idx="74">
                  <c:v>5.0</c:v>
                </c:pt>
                <c:pt idx="75">
                  <c:v>5.0</c:v>
                </c:pt>
                <c:pt idx="76">
                  <c:v>5.0</c:v>
                </c:pt>
                <c:pt idx="77">
                  <c:v>5.0</c:v>
                </c:pt>
                <c:pt idx="78">
                  <c:v>5.0</c:v>
                </c:pt>
                <c:pt idx="79">
                  <c:v>5.0</c:v>
                </c:pt>
                <c:pt idx="80">
                  <c:v>5.0</c:v>
                </c:pt>
                <c:pt idx="81">
                  <c:v>5.0</c:v>
                </c:pt>
                <c:pt idx="82">
                  <c:v>5.0</c:v>
                </c:pt>
                <c:pt idx="83">
                  <c:v>5.0</c:v>
                </c:pt>
                <c:pt idx="84">
                  <c:v>5.0</c:v>
                </c:pt>
                <c:pt idx="85">
                  <c:v>5.0</c:v>
                </c:pt>
                <c:pt idx="86">
                  <c:v>8.0</c:v>
                </c:pt>
                <c:pt idx="87">
                  <c:v>8.0</c:v>
                </c:pt>
                <c:pt idx="88">
                  <c:v>8.0</c:v>
                </c:pt>
                <c:pt idx="89">
                  <c:v>8.0</c:v>
                </c:pt>
                <c:pt idx="90">
                  <c:v>8.0</c:v>
                </c:pt>
                <c:pt idx="91">
                  <c:v>8.0</c:v>
                </c:pt>
                <c:pt idx="92">
                  <c:v>8.0</c:v>
                </c:pt>
                <c:pt idx="93">
                  <c:v>10.0</c:v>
                </c:pt>
                <c:pt idx="94">
                  <c:v>10.0</c:v>
                </c:pt>
                <c:pt idx="95">
                  <c:v>10.0</c:v>
                </c:pt>
                <c:pt idx="96">
                  <c:v>10.0</c:v>
                </c:pt>
                <c:pt idx="97">
                  <c:v>10.0</c:v>
                </c:pt>
                <c:pt idx="98">
                  <c:v>10.0</c:v>
                </c:pt>
                <c:pt idx="99">
                  <c:v>10.0</c:v>
                </c:pt>
                <c:pt idx="100">
                  <c:v>10.0</c:v>
                </c:pt>
                <c:pt idx="101">
                  <c:v>10.0</c:v>
                </c:pt>
                <c:pt idx="102">
                  <c:v>10.0</c:v>
                </c:pt>
                <c:pt idx="103">
                  <c:v>10.0</c:v>
                </c:pt>
                <c:pt idx="104">
                  <c:v>10.0</c:v>
                </c:pt>
                <c:pt idx="105">
                  <c:v>10.0</c:v>
                </c:pt>
                <c:pt idx="106">
                  <c:v>10.0</c:v>
                </c:pt>
                <c:pt idx="107">
                  <c:v>10.0</c:v>
                </c:pt>
                <c:pt idx="108">
                  <c:v>10.0</c:v>
                </c:pt>
                <c:pt idx="109">
                  <c:v>10.0</c:v>
                </c:pt>
                <c:pt idx="110">
                  <c:v>10.0</c:v>
                </c:pt>
                <c:pt idx="111">
                  <c:v>10.0</c:v>
                </c:pt>
                <c:pt idx="112">
                  <c:v>10.0</c:v>
                </c:pt>
                <c:pt idx="113">
                  <c:v>10.0</c:v>
                </c:pt>
                <c:pt idx="114">
                  <c:v>10.0</c:v>
                </c:pt>
                <c:pt idx="115">
                  <c:v>10.0</c:v>
                </c:pt>
                <c:pt idx="116">
                  <c:v>10.0</c:v>
                </c:pt>
                <c:pt idx="117">
                  <c:v>10.0</c:v>
                </c:pt>
                <c:pt idx="118">
                  <c:v>10.0</c:v>
                </c:pt>
                <c:pt idx="119">
                  <c:v>10.0</c:v>
                </c:pt>
                <c:pt idx="120">
                  <c:v>10.0</c:v>
                </c:pt>
                <c:pt idx="121">
                  <c:v>10.0</c:v>
                </c:pt>
                <c:pt idx="122">
                  <c:v>10.0</c:v>
                </c:pt>
                <c:pt idx="123">
                  <c:v>15.0</c:v>
                </c:pt>
                <c:pt idx="124">
                  <c:v>15.0</c:v>
                </c:pt>
                <c:pt idx="125">
                  <c:v>15.0</c:v>
                </c:pt>
                <c:pt idx="126">
                  <c:v>15.0</c:v>
                </c:pt>
                <c:pt idx="127">
                  <c:v>15.0</c:v>
                </c:pt>
                <c:pt idx="128">
                  <c:v>15.0</c:v>
                </c:pt>
                <c:pt idx="129">
                  <c:v>15.0</c:v>
                </c:pt>
                <c:pt idx="130">
                  <c:v>15.0</c:v>
                </c:pt>
                <c:pt idx="131">
                  <c:v>15.0</c:v>
                </c:pt>
                <c:pt idx="132">
                  <c:v>15.0</c:v>
                </c:pt>
                <c:pt idx="133">
                  <c:v>15.0</c:v>
                </c:pt>
                <c:pt idx="134">
                  <c:v>15.0</c:v>
                </c:pt>
                <c:pt idx="135">
                  <c:v>15.0</c:v>
                </c:pt>
                <c:pt idx="136">
                  <c:v>15.0</c:v>
                </c:pt>
                <c:pt idx="137">
                  <c:v>15.0</c:v>
                </c:pt>
                <c:pt idx="138">
                  <c:v>15.0</c:v>
                </c:pt>
                <c:pt idx="139">
                  <c:v>16.0</c:v>
                </c:pt>
                <c:pt idx="140">
                  <c:v>21.0</c:v>
                </c:pt>
                <c:pt idx="141">
                  <c:v>21.0</c:v>
                </c:pt>
                <c:pt idx="142">
                  <c:v>21.0</c:v>
                </c:pt>
                <c:pt idx="143">
                  <c:v>21.0</c:v>
                </c:pt>
                <c:pt idx="144">
                  <c:v>21.0</c:v>
                </c:pt>
                <c:pt idx="145">
                  <c:v>21.0</c:v>
                </c:pt>
                <c:pt idx="146">
                  <c:v>21.0</c:v>
                </c:pt>
                <c:pt idx="147">
                  <c:v>21.0</c:v>
                </c:pt>
                <c:pt idx="148">
                  <c:v>21.0</c:v>
                </c:pt>
                <c:pt idx="149">
                  <c:v>21.0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21.0</c:v>
                </c:pt>
                <c:pt idx="156">
                  <c:v>21.0</c:v>
                </c:pt>
                <c:pt idx="157">
                  <c:v>21.0</c:v>
                </c:pt>
                <c:pt idx="158">
                  <c:v>21.0</c:v>
                </c:pt>
                <c:pt idx="159">
                  <c:v>21.0</c:v>
                </c:pt>
                <c:pt idx="160">
                  <c:v>21.0</c:v>
                </c:pt>
                <c:pt idx="161">
                  <c:v>21.0</c:v>
                </c:pt>
                <c:pt idx="162">
                  <c:v>21.0</c:v>
                </c:pt>
                <c:pt idx="163">
                  <c:v>21.0</c:v>
                </c:pt>
                <c:pt idx="164">
                  <c:v>21.0</c:v>
                </c:pt>
                <c:pt idx="165">
                  <c:v>21.0</c:v>
                </c:pt>
                <c:pt idx="166">
                  <c:v>21.0</c:v>
                </c:pt>
                <c:pt idx="167">
                  <c:v>21.0</c:v>
                </c:pt>
                <c:pt idx="168">
                  <c:v>21.0</c:v>
                </c:pt>
                <c:pt idx="169">
                  <c:v>21.0</c:v>
                </c:pt>
                <c:pt idx="170">
                  <c:v>21.0</c:v>
                </c:pt>
                <c:pt idx="171">
                  <c:v>21.0</c:v>
                </c:pt>
                <c:pt idx="172">
                  <c:v>21.0</c:v>
                </c:pt>
                <c:pt idx="173">
                  <c:v>21.0</c:v>
                </c:pt>
                <c:pt idx="174">
                  <c:v>21.0</c:v>
                </c:pt>
                <c:pt idx="175">
                  <c:v>21.0</c:v>
                </c:pt>
                <c:pt idx="176">
                  <c:v>21.0</c:v>
                </c:pt>
                <c:pt idx="177">
                  <c:v>21.0</c:v>
                </c:pt>
                <c:pt idx="178">
                  <c:v>21.0</c:v>
                </c:pt>
                <c:pt idx="179">
                  <c:v>21.0</c:v>
                </c:pt>
                <c:pt idx="180">
                  <c:v>21.0</c:v>
                </c:pt>
                <c:pt idx="181">
                  <c:v>21.0</c:v>
                </c:pt>
                <c:pt idx="182">
                  <c:v>21.0</c:v>
                </c:pt>
                <c:pt idx="183">
                  <c:v>21.0</c:v>
                </c:pt>
                <c:pt idx="184">
                  <c:v>21.0</c:v>
                </c:pt>
                <c:pt idx="185">
                  <c:v>21.0</c:v>
                </c:pt>
                <c:pt idx="186">
                  <c:v>21.0</c:v>
                </c:pt>
                <c:pt idx="187">
                  <c:v>21.0</c:v>
                </c:pt>
                <c:pt idx="188">
                  <c:v>21.0</c:v>
                </c:pt>
                <c:pt idx="189">
                  <c:v>21.0</c:v>
                </c:pt>
                <c:pt idx="190">
                  <c:v>21.0</c:v>
                </c:pt>
                <c:pt idx="191">
                  <c:v>21.0</c:v>
                </c:pt>
                <c:pt idx="192">
                  <c:v>21.0</c:v>
                </c:pt>
                <c:pt idx="193">
                  <c:v>21.0</c:v>
                </c:pt>
                <c:pt idx="194">
                  <c:v>21.0</c:v>
                </c:pt>
                <c:pt idx="195">
                  <c:v>21.0</c:v>
                </c:pt>
                <c:pt idx="196">
                  <c:v>21.0</c:v>
                </c:pt>
                <c:pt idx="197">
                  <c:v>21.0</c:v>
                </c:pt>
                <c:pt idx="198">
                  <c:v>21.0</c:v>
                </c:pt>
                <c:pt idx="199">
                  <c:v>21.0</c:v>
                </c:pt>
                <c:pt idx="200">
                  <c:v>21.0</c:v>
                </c:pt>
                <c:pt idx="201">
                  <c:v>21.0</c:v>
                </c:pt>
                <c:pt idx="202">
                  <c:v>21.0</c:v>
                </c:pt>
                <c:pt idx="203">
                  <c:v>21.0</c:v>
                </c:pt>
                <c:pt idx="204">
                  <c:v>21.0</c:v>
                </c:pt>
                <c:pt idx="205">
                  <c:v>21.0</c:v>
                </c:pt>
                <c:pt idx="206">
                  <c:v>21.0</c:v>
                </c:pt>
                <c:pt idx="207">
                  <c:v>21.0</c:v>
                </c:pt>
                <c:pt idx="208">
                  <c:v>21.0</c:v>
                </c:pt>
                <c:pt idx="209">
                  <c:v>21.0</c:v>
                </c:pt>
                <c:pt idx="210">
                  <c:v>21.0</c:v>
                </c:pt>
                <c:pt idx="211">
                  <c:v>21.0</c:v>
                </c:pt>
                <c:pt idx="212">
                  <c:v>21.0</c:v>
                </c:pt>
                <c:pt idx="213">
                  <c:v>21.0</c:v>
                </c:pt>
                <c:pt idx="214">
                  <c:v>21.0</c:v>
                </c:pt>
                <c:pt idx="215">
                  <c:v>21.0</c:v>
                </c:pt>
                <c:pt idx="216">
                  <c:v>21.0</c:v>
                </c:pt>
                <c:pt idx="217">
                  <c:v>21.0</c:v>
                </c:pt>
                <c:pt idx="218">
                  <c:v>21.0</c:v>
                </c:pt>
                <c:pt idx="219">
                  <c:v>21.0</c:v>
                </c:pt>
                <c:pt idx="220">
                  <c:v>21.0</c:v>
                </c:pt>
                <c:pt idx="221">
                  <c:v>21.0</c:v>
                </c:pt>
                <c:pt idx="222">
                  <c:v>21.0</c:v>
                </c:pt>
                <c:pt idx="223">
                  <c:v>21.0</c:v>
                </c:pt>
                <c:pt idx="224">
                  <c:v>21.0</c:v>
                </c:pt>
                <c:pt idx="225">
                  <c:v>21.0</c:v>
                </c:pt>
                <c:pt idx="226">
                  <c:v>21.0</c:v>
                </c:pt>
                <c:pt idx="227">
                  <c:v>21.0</c:v>
                </c:pt>
                <c:pt idx="228">
                  <c:v>21.0</c:v>
                </c:pt>
                <c:pt idx="229">
                  <c:v>21.0</c:v>
                </c:pt>
                <c:pt idx="230">
                  <c:v>21.0</c:v>
                </c:pt>
                <c:pt idx="231">
                  <c:v>21.0</c:v>
                </c:pt>
                <c:pt idx="232">
                  <c:v>21.0</c:v>
                </c:pt>
                <c:pt idx="233">
                  <c:v>21.0</c:v>
                </c:pt>
                <c:pt idx="234">
                  <c:v>21.0</c:v>
                </c:pt>
                <c:pt idx="235">
                  <c:v>21.0</c:v>
                </c:pt>
                <c:pt idx="236">
                  <c:v>21.0</c:v>
                </c:pt>
                <c:pt idx="237">
                  <c:v>21.0</c:v>
                </c:pt>
                <c:pt idx="238">
                  <c:v>21.0</c:v>
                </c:pt>
                <c:pt idx="239">
                  <c:v>21.0</c:v>
                </c:pt>
                <c:pt idx="240">
                  <c:v>21.0</c:v>
                </c:pt>
                <c:pt idx="241">
                  <c:v>21.0</c:v>
                </c:pt>
                <c:pt idx="242">
                  <c:v>21.0</c:v>
                </c:pt>
                <c:pt idx="243">
                  <c:v>21.0</c:v>
                </c:pt>
                <c:pt idx="244">
                  <c:v>21.0</c:v>
                </c:pt>
                <c:pt idx="245">
                  <c:v>21.0</c:v>
                </c:pt>
                <c:pt idx="246">
                  <c:v>21.0</c:v>
                </c:pt>
                <c:pt idx="247">
                  <c:v>21.0</c:v>
                </c:pt>
                <c:pt idx="248">
                  <c:v>21.0</c:v>
                </c:pt>
                <c:pt idx="249">
                  <c:v>21.0</c:v>
                </c:pt>
                <c:pt idx="250">
                  <c:v>21.0</c:v>
                </c:pt>
                <c:pt idx="251">
                  <c:v>21.0</c:v>
                </c:pt>
                <c:pt idx="252">
                  <c:v>21.0</c:v>
                </c:pt>
                <c:pt idx="253">
                  <c:v>21.0</c:v>
                </c:pt>
                <c:pt idx="254">
                  <c:v>21.0</c:v>
                </c:pt>
                <c:pt idx="255">
                  <c:v>21.0</c:v>
                </c:pt>
                <c:pt idx="256">
                  <c:v>21.0</c:v>
                </c:pt>
                <c:pt idx="257">
                  <c:v>21.0</c:v>
                </c:pt>
                <c:pt idx="258">
                  <c:v>21.0</c:v>
                </c:pt>
                <c:pt idx="259">
                  <c:v>21.0</c:v>
                </c:pt>
                <c:pt idx="260">
                  <c:v>21.0</c:v>
                </c:pt>
                <c:pt idx="261">
                  <c:v>21.0</c:v>
                </c:pt>
                <c:pt idx="262">
                  <c:v>21.0</c:v>
                </c:pt>
                <c:pt idx="263">
                  <c:v>21.0</c:v>
                </c:pt>
                <c:pt idx="264">
                  <c:v>21.0</c:v>
                </c:pt>
                <c:pt idx="265">
                  <c:v>21.0</c:v>
                </c:pt>
                <c:pt idx="266">
                  <c:v>21.0</c:v>
                </c:pt>
                <c:pt idx="267">
                  <c:v>21.0</c:v>
                </c:pt>
                <c:pt idx="268">
                  <c:v>21.0</c:v>
                </c:pt>
                <c:pt idx="269">
                  <c:v>21.0</c:v>
                </c:pt>
                <c:pt idx="270">
                  <c:v>21.0</c:v>
                </c:pt>
                <c:pt idx="271">
                  <c:v>21.0</c:v>
                </c:pt>
                <c:pt idx="272">
                  <c:v>21.0</c:v>
                </c:pt>
                <c:pt idx="273">
                  <c:v>21.0</c:v>
                </c:pt>
                <c:pt idx="274">
                  <c:v>21.0</c:v>
                </c:pt>
                <c:pt idx="275">
                  <c:v>21.0</c:v>
                </c:pt>
                <c:pt idx="276">
                  <c:v>21.0</c:v>
                </c:pt>
                <c:pt idx="277">
                  <c:v>21.0</c:v>
                </c:pt>
                <c:pt idx="278">
                  <c:v>21.0</c:v>
                </c:pt>
                <c:pt idx="279">
                  <c:v>21.0</c:v>
                </c:pt>
                <c:pt idx="280">
                  <c:v>21.0</c:v>
                </c:pt>
                <c:pt idx="281">
                  <c:v>21.0</c:v>
                </c:pt>
                <c:pt idx="282">
                  <c:v>21.0</c:v>
                </c:pt>
                <c:pt idx="283">
                  <c:v>21.0</c:v>
                </c:pt>
                <c:pt idx="284">
                  <c:v>21.0</c:v>
                </c:pt>
                <c:pt idx="285">
                  <c:v>21.0</c:v>
                </c:pt>
                <c:pt idx="286">
                  <c:v>21.0</c:v>
                </c:pt>
                <c:pt idx="287">
                  <c:v>21.0</c:v>
                </c:pt>
                <c:pt idx="288">
                  <c:v>21.0</c:v>
                </c:pt>
                <c:pt idx="289">
                  <c:v>21.0</c:v>
                </c:pt>
                <c:pt idx="290">
                  <c:v>21.0</c:v>
                </c:pt>
                <c:pt idx="291">
                  <c:v>21.0</c:v>
                </c:pt>
                <c:pt idx="292">
                  <c:v>21.0</c:v>
                </c:pt>
                <c:pt idx="293">
                  <c:v>21.0</c:v>
                </c:pt>
                <c:pt idx="294">
                  <c:v>21.0</c:v>
                </c:pt>
                <c:pt idx="295">
                  <c:v>21.0</c:v>
                </c:pt>
                <c:pt idx="296">
                  <c:v>21.0</c:v>
                </c:pt>
                <c:pt idx="297">
                  <c:v>21.0</c:v>
                </c:pt>
                <c:pt idx="298">
                  <c:v>21.0</c:v>
                </c:pt>
                <c:pt idx="299">
                  <c:v>21.0</c:v>
                </c:pt>
                <c:pt idx="300">
                  <c:v>21.0</c:v>
                </c:pt>
                <c:pt idx="301">
                  <c:v>21.0</c:v>
                </c:pt>
                <c:pt idx="302">
                  <c:v>21.0</c:v>
                </c:pt>
                <c:pt idx="303">
                  <c:v>21.0</c:v>
                </c:pt>
                <c:pt idx="304">
                  <c:v>23.0</c:v>
                </c:pt>
                <c:pt idx="305">
                  <c:v>23.0</c:v>
                </c:pt>
                <c:pt idx="306">
                  <c:v>23.0</c:v>
                </c:pt>
                <c:pt idx="307">
                  <c:v>23.0</c:v>
                </c:pt>
                <c:pt idx="308">
                  <c:v>23.0</c:v>
                </c:pt>
                <c:pt idx="309">
                  <c:v>23.0</c:v>
                </c:pt>
                <c:pt idx="310">
                  <c:v>24.0</c:v>
                </c:pt>
                <c:pt idx="311">
                  <c:v>24.0</c:v>
                </c:pt>
                <c:pt idx="312">
                  <c:v>24.0</c:v>
                </c:pt>
                <c:pt idx="313">
                  <c:v>24.0</c:v>
                </c:pt>
                <c:pt idx="314">
                  <c:v>24.0</c:v>
                </c:pt>
                <c:pt idx="315">
                  <c:v>24.0</c:v>
                </c:pt>
                <c:pt idx="316">
                  <c:v>24.0</c:v>
                </c:pt>
                <c:pt idx="317">
                  <c:v>24.0</c:v>
                </c:pt>
                <c:pt idx="318">
                  <c:v>24.0</c:v>
                </c:pt>
                <c:pt idx="319">
                  <c:v>24.0</c:v>
                </c:pt>
                <c:pt idx="320">
                  <c:v>24.0</c:v>
                </c:pt>
                <c:pt idx="321">
                  <c:v>24.0</c:v>
                </c:pt>
                <c:pt idx="322">
                  <c:v>24.0</c:v>
                </c:pt>
                <c:pt idx="323">
                  <c:v>24.0</c:v>
                </c:pt>
                <c:pt idx="324">
                  <c:v>24.0</c:v>
                </c:pt>
                <c:pt idx="325">
                  <c:v>24.0</c:v>
                </c:pt>
                <c:pt idx="326">
                  <c:v>24.0</c:v>
                </c:pt>
                <c:pt idx="327">
                  <c:v>24.0</c:v>
                </c:pt>
                <c:pt idx="328">
                  <c:v>24.0</c:v>
                </c:pt>
                <c:pt idx="329">
                  <c:v>24.0</c:v>
                </c:pt>
                <c:pt idx="330">
                  <c:v>24.0</c:v>
                </c:pt>
                <c:pt idx="331">
                  <c:v>24.0</c:v>
                </c:pt>
                <c:pt idx="332">
                  <c:v>24.0</c:v>
                </c:pt>
                <c:pt idx="333">
                  <c:v>24.0</c:v>
                </c:pt>
                <c:pt idx="334">
                  <c:v>24.0</c:v>
                </c:pt>
                <c:pt idx="335">
                  <c:v>24.0</c:v>
                </c:pt>
                <c:pt idx="336">
                  <c:v>24.0</c:v>
                </c:pt>
                <c:pt idx="337">
                  <c:v>24.0</c:v>
                </c:pt>
                <c:pt idx="338">
                  <c:v>24.0</c:v>
                </c:pt>
                <c:pt idx="339">
                  <c:v>24.0</c:v>
                </c:pt>
                <c:pt idx="340">
                  <c:v>24.0</c:v>
                </c:pt>
                <c:pt idx="341">
                  <c:v>24.0</c:v>
                </c:pt>
                <c:pt idx="342">
                  <c:v>24.0</c:v>
                </c:pt>
                <c:pt idx="343">
                  <c:v>24.0</c:v>
                </c:pt>
                <c:pt idx="344">
                  <c:v>24.0</c:v>
                </c:pt>
                <c:pt idx="345">
                  <c:v>24.0</c:v>
                </c:pt>
                <c:pt idx="346">
                  <c:v>24.0</c:v>
                </c:pt>
                <c:pt idx="347">
                  <c:v>24.0</c:v>
                </c:pt>
                <c:pt idx="348">
                  <c:v>24.0</c:v>
                </c:pt>
                <c:pt idx="349">
                  <c:v>24.0</c:v>
                </c:pt>
                <c:pt idx="350">
                  <c:v>24.0</c:v>
                </c:pt>
                <c:pt idx="351">
                  <c:v>24.0</c:v>
                </c:pt>
                <c:pt idx="352">
                  <c:v>24.0</c:v>
                </c:pt>
                <c:pt idx="353">
                  <c:v>24.0</c:v>
                </c:pt>
                <c:pt idx="354">
                  <c:v>24.0</c:v>
                </c:pt>
                <c:pt idx="355">
                  <c:v>24.0</c:v>
                </c:pt>
                <c:pt idx="356">
                  <c:v>24.0</c:v>
                </c:pt>
                <c:pt idx="357">
                  <c:v>24.0</c:v>
                </c:pt>
                <c:pt idx="358">
                  <c:v>24.0</c:v>
                </c:pt>
                <c:pt idx="359">
                  <c:v>24.0</c:v>
                </c:pt>
                <c:pt idx="360">
                  <c:v>24.0</c:v>
                </c:pt>
                <c:pt idx="361">
                  <c:v>24.0</c:v>
                </c:pt>
                <c:pt idx="362">
                  <c:v>25.0</c:v>
                </c:pt>
                <c:pt idx="363">
                  <c:v>30.0</c:v>
                </c:pt>
                <c:pt idx="364">
                  <c:v>31.0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54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Line_Window!$EU$2:$EU$367</c:f>
              <c:numCache>
                <c:formatCode>General</c:formatCode>
                <c:ptCount val="366"/>
                <c:pt idx="0">
                  <c:v>7.0</c:v>
                </c:pt>
                <c:pt idx="1">
                  <c:v>8.0</c:v>
                </c:pt>
                <c:pt idx="2">
                  <c:v>14.0</c:v>
                </c:pt>
                <c:pt idx="3">
                  <c:v>14.0</c:v>
                </c:pt>
                <c:pt idx="4">
                  <c:v>14.0</c:v>
                </c:pt>
                <c:pt idx="5">
                  <c:v>14.0</c:v>
                </c:pt>
                <c:pt idx="6">
                  <c:v>14.0</c:v>
                </c:pt>
                <c:pt idx="7">
                  <c:v>14.0</c:v>
                </c:pt>
                <c:pt idx="8">
                  <c:v>14.0</c:v>
                </c:pt>
                <c:pt idx="9">
                  <c:v>14.0</c:v>
                </c:pt>
                <c:pt idx="10">
                  <c:v>14.0</c:v>
                </c:pt>
                <c:pt idx="11">
                  <c:v>14.0</c:v>
                </c:pt>
                <c:pt idx="12">
                  <c:v>14.0</c:v>
                </c:pt>
                <c:pt idx="13">
                  <c:v>14.0</c:v>
                </c:pt>
                <c:pt idx="14">
                  <c:v>14.0</c:v>
                </c:pt>
                <c:pt idx="15">
                  <c:v>14.0</c:v>
                </c:pt>
                <c:pt idx="16">
                  <c:v>14.0</c:v>
                </c:pt>
                <c:pt idx="17">
                  <c:v>14.0</c:v>
                </c:pt>
                <c:pt idx="18">
                  <c:v>14.0</c:v>
                </c:pt>
                <c:pt idx="19">
                  <c:v>14.0</c:v>
                </c:pt>
                <c:pt idx="20">
                  <c:v>14.0</c:v>
                </c:pt>
                <c:pt idx="21">
                  <c:v>14.0</c:v>
                </c:pt>
                <c:pt idx="22">
                  <c:v>14.0</c:v>
                </c:pt>
                <c:pt idx="23">
                  <c:v>14.0</c:v>
                </c:pt>
                <c:pt idx="24">
                  <c:v>14.0</c:v>
                </c:pt>
                <c:pt idx="25">
                  <c:v>14.0</c:v>
                </c:pt>
                <c:pt idx="26">
                  <c:v>14.0</c:v>
                </c:pt>
                <c:pt idx="27">
                  <c:v>14.0</c:v>
                </c:pt>
                <c:pt idx="28">
                  <c:v>14.0</c:v>
                </c:pt>
                <c:pt idx="29">
                  <c:v>14.0</c:v>
                </c:pt>
                <c:pt idx="30">
                  <c:v>14.0</c:v>
                </c:pt>
                <c:pt idx="31">
                  <c:v>14.0</c:v>
                </c:pt>
                <c:pt idx="32">
                  <c:v>14.0</c:v>
                </c:pt>
                <c:pt idx="33">
                  <c:v>14.0</c:v>
                </c:pt>
                <c:pt idx="34">
                  <c:v>14.0</c:v>
                </c:pt>
                <c:pt idx="35">
                  <c:v>14.0</c:v>
                </c:pt>
                <c:pt idx="36">
                  <c:v>17.0</c:v>
                </c:pt>
                <c:pt idx="37">
                  <c:v>17.0</c:v>
                </c:pt>
                <c:pt idx="38">
                  <c:v>17.0</c:v>
                </c:pt>
                <c:pt idx="39">
                  <c:v>17.0</c:v>
                </c:pt>
                <c:pt idx="40">
                  <c:v>17.0</c:v>
                </c:pt>
                <c:pt idx="41">
                  <c:v>17.0</c:v>
                </c:pt>
                <c:pt idx="42">
                  <c:v>17.0</c:v>
                </c:pt>
                <c:pt idx="43">
                  <c:v>17.0</c:v>
                </c:pt>
                <c:pt idx="44">
                  <c:v>17.0</c:v>
                </c:pt>
                <c:pt idx="45">
                  <c:v>17.0</c:v>
                </c:pt>
                <c:pt idx="46">
                  <c:v>17.0</c:v>
                </c:pt>
                <c:pt idx="47">
                  <c:v>17.0</c:v>
                </c:pt>
                <c:pt idx="48">
                  <c:v>17.0</c:v>
                </c:pt>
                <c:pt idx="49">
                  <c:v>17.0</c:v>
                </c:pt>
                <c:pt idx="50">
                  <c:v>17.0</c:v>
                </c:pt>
                <c:pt idx="51">
                  <c:v>17.0</c:v>
                </c:pt>
                <c:pt idx="52">
                  <c:v>17.0</c:v>
                </c:pt>
                <c:pt idx="53">
                  <c:v>17.0</c:v>
                </c:pt>
                <c:pt idx="54">
                  <c:v>17.0</c:v>
                </c:pt>
                <c:pt idx="55">
                  <c:v>17.0</c:v>
                </c:pt>
                <c:pt idx="56">
                  <c:v>17.0</c:v>
                </c:pt>
                <c:pt idx="57">
                  <c:v>17.0</c:v>
                </c:pt>
                <c:pt idx="58">
                  <c:v>17.0</c:v>
                </c:pt>
                <c:pt idx="59">
                  <c:v>17.0</c:v>
                </c:pt>
                <c:pt idx="60">
                  <c:v>17.0</c:v>
                </c:pt>
                <c:pt idx="61">
                  <c:v>17.0</c:v>
                </c:pt>
                <c:pt idx="62">
                  <c:v>17.0</c:v>
                </c:pt>
                <c:pt idx="63">
                  <c:v>17.0</c:v>
                </c:pt>
                <c:pt idx="64">
                  <c:v>17.0</c:v>
                </c:pt>
                <c:pt idx="65">
                  <c:v>17.0</c:v>
                </c:pt>
                <c:pt idx="66">
                  <c:v>17.0</c:v>
                </c:pt>
                <c:pt idx="67">
                  <c:v>17.0</c:v>
                </c:pt>
                <c:pt idx="68">
                  <c:v>17.0</c:v>
                </c:pt>
                <c:pt idx="69">
                  <c:v>17.0</c:v>
                </c:pt>
                <c:pt idx="70">
                  <c:v>17.0</c:v>
                </c:pt>
                <c:pt idx="71">
                  <c:v>17.0</c:v>
                </c:pt>
                <c:pt idx="72">
                  <c:v>17.0</c:v>
                </c:pt>
                <c:pt idx="73">
                  <c:v>17.0</c:v>
                </c:pt>
                <c:pt idx="74">
                  <c:v>17.0</c:v>
                </c:pt>
                <c:pt idx="75">
                  <c:v>17.0</c:v>
                </c:pt>
                <c:pt idx="76">
                  <c:v>17.0</c:v>
                </c:pt>
                <c:pt idx="77">
                  <c:v>21.0</c:v>
                </c:pt>
                <c:pt idx="78">
                  <c:v>21.0</c:v>
                </c:pt>
                <c:pt idx="79">
                  <c:v>21.0</c:v>
                </c:pt>
                <c:pt idx="80">
                  <c:v>21.0</c:v>
                </c:pt>
                <c:pt idx="81">
                  <c:v>21.0</c:v>
                </c:pt>
                <c:pt idx="82">
                  <c:v>21.0</c:v>
                </c:pt>
                <c:pt idx="83">
                  <c:v>21.0</c:v>
                </c:pt>
                <c:pt idx="84">
                  <c:v>21.0</c:v>
                </c:pt>
                <c:pt idx="85">
                  <c:v>21.0</c:v>
                </c:pt>
                <c:pt idx="86">
                  <c:v>21.0</c:v>
                </c:pt>
                <c:pt idx="87">
                  <c:v>21.0</c:v>
                </c:pt>
                <c:pt idx="88">
                  <c:v>21.0</c:v>
                </c:pt>
                <c:pt idx="89">
                  <c:v>21.0</c:v>
                </c:pt>
                <c:pt idx="90">
                  <c:v>21.0</c:v>
                </c:pt>
                <c:pt idx="91">
                  <c:v>21.0</c:v>
                </c:pt>
                <c:pt idx="92">
                  <c:v>21.0</c:v>
                </c:pt>
                <c:pt idx="93">
                  <c:v>21.0</c:v>
                </c:pt>
                <c:pt idx="94">
                  <c:v>21.0</c:v>
                </c:pt>
                <c:pt idx="95">
                  <c:v>21.0</c:v>
                </c:pt>
                <c:pt idx="96">
                  <c:v>21.0</c:v>
                </c:pt>
                <c:pt idx="97">
                  <c:v>21.0</c:v>
                </c:pt>
                <c:pt idx="98">
                  <c:v>21.0</c:v>
                </c:pt>
                <c:pt idx="99">
                  <c:v>21.0</c:v>
                </c:pt>
                <c:pt idx="100">
                  <c:v>21.0</c:v>
                </c:pt>
                <c:pt idx="101">
                  <c:v>21.0</c:v>
                </c:pt>
                <c:pt idx="102">
                  <c:v>21.0</c:v>
                </c:pt>
                <c:pt idx="103">
                  <c:v>21.0</c:v>
                </c:pt>
                <c:pt idx="104">
                  <c:v>21.0</c:v>
                </c:pt>
                <c:pt idx="105">
                  <c:v>21.0</c:v>
                </c:pt>
                <c:pt idx="106">
                  <c:v>21.0</c:v>
                </c:pt>
                <c:pt idx="107">
                  <c:v>21.0</c:v>
                </c:pt>
                <c:pt idx="108">
                  <c:v>21.0</c:v>
                </c:pt>
                <c:pt idx="109">
                  <c:v>21.0</c:v>
                </c:pt>
                <c:pt idx="110">
                  <c:v>21.0</c:v>
                </c:pt>
                <c:pt idx="111">
                  <c:v>21.0</c:v>
                </c:pt>
                <c:pt idx="112">
                  <c:v>21.0</c:v>
                </c:pt>
                <c:pt idx="113">
                  <c:v>21.0</c:v>
                </c:pt>
                <c:pt idx="114">
                  <c:v>21.0</c:v>
                </c:pt>
                <c:pt idx="115">
                  <c:v>21.0</c:v>
                </c:pt>
                <c:pt idx="116">
                  <c:v>21.0</c:v>
                </c:pt>
                <c:pt idx="117">
                  <c:v>21.0</c:v>
                </c:pt>
                <c:pt idx="118">
                  <c:v>21.0</c:v>
                </c:pt>
                <c:pt idx="119">
                  <c:v>21.0</c:v>
                </c:pt>
                <c:pt idx="120">
                  <c:v>21.0</c:v>
                </c:pt>
                <c:pt idx="121">
                  <c:v>21.0</c:v>
                </c:pt>
                <c:pt idx="122">
                  <c:v>21.0</c:v>
                </c:pt>
                <c:pt idx="123">
                  <c:v>21.0</c:v>
                </c:pt>
                <c:pt idx="124">
                  <c:v>21.0</c:v>
                </c:pt>
                <c:pt idx="125">
                  <c:v>21.0</c:v>
                </c:pt>
                <c:pt idx="126">
                  <c:v>21.0</c:v>
                </c:pt>
                <c:pt idx="127">
                  <c:v>21.0</c:v>
                </c:pt>
                <c:pt idx="128">
                  <c:v>21.0</c:v>
                </c:pt>
                <c:pt idx="129">
                  <c:v>21.0</c:v>
                </c:pt>
                <c:pt idx="130">
                  <c:v>21.0</c:v>
                </c:pt>
                <c:pt idx="131">
                  <c:v>21.0</c:v>
                </c:pt>
                <c:pt idx="132">
                  <c:v>21.0</c:v>
                </c:pt>
                <c:pt idx="133">
                  <c:v>21.0</c:v>
                </c:pt>
                <c:pt idx="134">
                  <c:v>21.0</c:v>
                </c:pt>
                <c:pt idx="135">
                  <c:v>21.0</c:v>
                </c:pt>
                <c:pt idx="136">
                  <c:v>21.0</c:v>
                </c:pt>
                <c:pt idx="137">
                  <c:v>21.0</c:v>
                </c:pt>
                <c:pt idx="138">
                  <c:v>21.0</c:v>
                </c:pt>
                <c:pt idx="139">
                  <c:v>21.0</c:v>
                </c:pt>
                <c:pt idx="140">
                  <c:v>21.0</c:v>
                </c:pt>
                <c:pt idx="141">
                  <c:v>21.0</c:v>
                </c:pt>
                <c:pt idx="142">
                  <c:v>21.0</c:v>
                </c:pt>
                <c:pt idx="143">
                  <c:v>21.0</c:v>
                </c:pt>
                <c:pt idx="144">
                  <c:v>21.0</c:v>
                </c:pt>
                <c:pt idx="145">
                  <c:v>21.0</c:v>
                </c:pt>
                <c:pt idx="146">
                  <c:v>21.0</c:v>
                </c:pt>
                <c:pt idx="147">
                  <c:v>21.0</c:v>
                </c:pt>
                <c:pt idx="148">
                  <c:v>21.0</c:v>
                </c:pt>
                <c:pt idx="149">
                  <c:v>21.0</c:v>
                </c:pt>
                <c:pt idx="150">
                  <c:v>21.0</c:v>
                </c:pt>
                <c:pt idx="151">
                  <c:v>21.0</c:v>
                </c:pt>
                <c:pt idx="152">
                  <c:v>21.0</c:v>
                </c:pt>
                <c:pt idx="153">
                  <c:v>21.0</c:v>
                </c:pt>
                <c:pt idx="154">
                  <c:v>21.0</c:v>
                </c:pt>
                <c:pt idx="155">
                  <c:v>21.0</c:v>
                </c:pt>
                <c:pt idx="156">
                  <c:v>21.0</c:v>
                </c:pt>
                <c:pt idx="157">
                  <c:v>21.0</c:v>
                </c:pt>
                <c:pt idx="158">
                  <c:v>21.0</c:v>
                </c:pt>
                <c:pt idx="159">
                  <c:v>21.0</c:v>
                </c:pt>
                <c:pt idx="160">
                  <c:v>21.0</c:v>
                </c:pt>
                <c:pt idx="161">
                  <c:v>22.0</c:v>
                </c:pt>
                <c:pt idx="162">
                  <c:v>22.0</c:v>
                </c:pt>
                <c:pt idx="163">
                  <c:v>22.0</c:v>
                </c:pt>
                <c:pt idx="164">
                  <c:v>22.0</c:v>
                </c:pt>
                <c:pt idx="165">
                  <c:v>22.0</c:v>
                </c:pt>
                <c:pt idx="166">
                  <c:v>22.0</c:v>
                </c:pt>
                <c:pt idx="167">
                  <c:v>22.0</c:v>
                </c:pt>
                <c:pt idx="168">
                  <c:v>22.0</c:v>
                </c:pt>
                <c:pt idx="169">
                  <c:v>22.0</c:v>
                </c:pt>
                <c:pt idx="170">
                  <c:v>22.0</c:v>
                </c:pt>
                <c:pt idx="171">
                  <c:v>22.0</c:v>
                </c:pt>
                <c:pt idx="172">
                  <c:v>22.0</c:v>
                </c:pt>
                <c:pt idx="173">
                  <c:v>22.0</c:v>
                </c:pt>
                <c:pt idx="174">
                  <c:v>22.0</c:v>
                </c:pt>
                <c:pt idx="175">
                  <c:v>22.0</c:v>
                </c:pt>
                <c:pt idx="176">
                  <c:v>22.0</c:v>
                </c:pt>
                <c:pt idx="177">
                  <c:v>22.0</c:v>
                </c:pt>
                <c:pt idx="178">
                  <c:v>22.0</c:v>
                </c:pt>
                <c:pt idx="179">
                  <c:v>22.0</c:v>
                </c:pt>
                <c:pt idx="180">
                  <c:v>22.0</c:v>
                </c:pt>
                <c:pt idx="181">
                  <c:v>22.0</c:v>
                </c:pt>
                <c:pt idx="182">
                  <c:v>22.0</c:v>
                </c:pt>
                <c:pt idx="183">
                  <c:v>22.0</c:v>
                </c:pt>
                <c:pt idx="184">
                  <c:v>22.0</c:v>
                </c:pt>
                <c:pt idx="185">
                  <c:v>22.0</c:v>
                </c:pt>
                <c:pt idx="186">
                  <c:v>22.0</c:v>
                </c:pt>
                <c:pt idx="187">
                  <c:v>22.0</c:v>
                </c:pt>
                <c:pt idx="188">
                  <c:v>22.0</c:v>
                </c:pt>
                <c:pt idx="189">
                  <c:v>22.0</c:v>
                </c:pt>
                <c:pt idx="190">
                  <c:v>22.0</c:v>
                </c:pt>
                <c:pt idx="191">
                  <c:v>22.0</c:v>
                </c:pt>
                <c:pt idx="192">
                  <c:v>22.0</c:v>
                </c:pt>
                <c:pt idx="193">
                  <c:v>22.0</c:v>
                </c:pt>
                <c:pt idx="194">
                  <c:v>22.0</c:v>
                </c:pt>
                <c:pt idx="195">
                  <c:v>22.0</c:v>
                </c:pt>
                <c:pt idx="196">
                  <c:v>22.0</c:v>
                </c:pt>
                <c:pt idx="197">
                  <c:v>22.0</c:v>
                </c:pt>
                <c:pt idx="198">
                  <c:v>22.0</c:v>
                </c:pt>
                <c:pt idx="199">
                  <c:v>22.0</c:v>
                </c:pt>
                <c:pt idx="200">
                  <c:v>22.0</c:v>
                </c:pt>
                <c:pt idx="201">
                  <c:v>22.0</c:v>
                </c:pt>
                <c:pt idx="202">
                  <c:v>22.0</c:v>
                </c:pt>
                <c:pt idx="203">
                  <c:v>22.0</c:v>
                </c:pt>
                <c:pt idx="204">
                  <c:v>22.0</c:v>
                </c:pt>
                <c:pt idx="205">
                  <c:v>22.0</c:v>
                </c:pt>
                <c:pt idx="206">
                  <c:v>22.0</c:v>
                </c:pt>
                <c:pt idx="207">
                  <c:v>22.0</c:v>
                </c:pt>
                <c:pt idx="208">
                  <c:v>22.0</c:v>
                </c:pt>
                <c:pt idx="209">
                  <c:v>22.0</c:v>
                </c:pt>
                <c:pt idx="210">
                  <c:v>22.0</c:v>
                </c:pt>
                <c:pt idx="211">
                  <c:v>22.0</c:v>
                </c:pt>
                <c:pt idx="212">
                  <c:v>22.0</c:v>
                </c:pt>
                <c:pt idx="213">
                  <c:v>22.0</c:v>
                </c:pt>
                <c:pt idx="214">
                  <c:v>22.0</c:v>
                </c:pt>
                <c:pt idx="215">
                  <c:v>22.0</c:v>
                </c:pt>
                <c:pt idx="216">
                  <c:v>22.0</c:v>
                </c:pt>
                <c:pt idx="217">
                  <c:v>22.0</c:v>
                </c:pt>
                <c:pt idx="218">
                  <c:v>22.0</c:v>
                </c:pt>
                <c:pt idx="219">
                  <c:v>22.0</c:v>
                </c:pt>
                <c:pt idx="220">
                  <c:v>22.0</c:v>
                </c:pt>
                <c:pt idx="221">
                  <c:v>22.0</c:v>
                </c:pt>
                <c:pt idx="222">
                  <c:v>22.0</c:v>
                </c:pt>
                <c:pt idx="223">
                  <c:v>22.0</c:v>
                </c:pt>
                <c:pt idx="224">
                  <c:v>22.0</c:v>
                </c:pt>
                <c:pt idx="225">
                  <c:v>22.0</c:v>
                </c:pt>
                <c:pt idx="226">
                  <c:v>22.0</c:v>
                </c:pt>
                <c:pt idx="227">
                  <c:v>22.0</c:v>
                </c:pt>
                <c:pt idx="228">
                  <c:v>22.0</c:v>
                </c:pt>
                <c:pt idx="229">
                  <c:v>22.0</c:v>
                </c:pt>
                <c:pt idx="230">
                  <c:v>22.0</c:v>
                </c:pt>
                <c:pt idx="231">
                  <c:v>22.0</c:v>
                </c:pt>
                <c:pt idx="232">
                  <c:v>22.0</c:v>
                </c:pt>
                <c:pt idx="233">
                  <c:v>22.0</c:v>
                </c:pt>
                <c:pt idx="234">
                  <c:v>22.0</c:v>
                </c:pt>
                <c:pt idx="235">
                  <c:v>22.0</c:v>
                </c:pt>
                <c:pt idx="236">
                  <c:v>22.0</c:v>
                </c:pt>
                <c:pt idx="237">
                  <c:v>22.0</c:v>
                </c:pt>
                <c:pt idx="238">
                  <c:v>22.0</c:v>
                </c:pt>
                <c:pt idx="239">
                  <c:v>22.0</c:v>
                </c:pt>
                <c:pt idx="240">
                  <c:v>22.0</c:v>
                </c:pt>
                <c:pt idx="241">
                  <c:v>22.0</c:v>
                </c:pt>
                <c:pt idx="242">
                  <c:v>22.0</c:v>
                </c:pt>
                <c:pt idx="243">
                  <c:v>22.0</c:v>
                </c:pt>
                <c:pt idx="244">
                  <c:v>22.0</c:v>
                </c:pt>
                <c:pt idx="245">
                  <c:v>22.0</c:v>
                </c:pt>
                <c:pt idx="246">
                  <c:v>22.0</c:v>
                </c:pt>
                <c:pt idx="247">
                  <c:v>22.0</c:v>
                </c:pt>
                <c:pt idx="248">
                  <c:v>22.0</c:v>
                </c:pt>
                <c:pt idx="249">
                  <c:v>22.0</c:v>
                </c:pt>
                <c:pt idx="250">
                  <c:v>22.0</c:v>
                </c:pt>
                <c:pt idx="251">
                  <c:v>22.0</c:v>
                </c:pt>
                <c:pt idx="252">
                  <c:v>22.0</c:v>
                </c:pt>
                <c:pt idx="253">
                  <c:v>22.0</c:v>
                </c:pt>
                <c:pt idx="254">
                  <c:v>22.0</c:v>
                </c:pt>
                <c:pt idx="255">
                  <c:v>22.0</c:v>
                </c:pt>
                <c:pt idx="256">
                  <c:v>22.0</c:v>
                </c:pt>
                <c:pt idx="257">
                  <c:v>22.0</c:v>
                </c:pt>
                <c:pt idx="258">
                  <c:v>22.0</c:v>
                </c:pt>
                <c:pt idx="259">
                  <c:v>22.0</c:v>
                </c:pt>
                <c:pt idx="260">
                  <c:v>22.0</c:v>
                </c:pt>
                <c:pt idx="261">
                  <c:v>22.0</c:v>
                </c:pt>
                <c:pt idx="262">
                  <c:v>22.0</c:v>
                </c:pt>
                <c:pt idx="263">
                  <c:v>22.0</c:v>
                </c:pt>
                <c:pt idx="264">
                  <c:v>22.0</c:v>
                </c:pt>
                <c:pt idx="265">
                  <c:v>22.0</c:v>
                </c:pt>
                <c:pt idx="266">
                  <c:v>22.0</c:v>
                </c:pt>
                <c:pt idx="267">
                  <c:v>22.0</c:v>
                </c:pt>
                <c:pt idx="268">
                  <c:v>26.0</c:v>
                </c:pt>
                <c:pt idx="269">
                  <c:v>26.0</c:v>
                </c:pt>
                <c:pt idx="270">
                  <c:v>26.0</c:v>
                </c:pt>
                <c:pt idx="271">
                  <c:v>26.0</c:v>
                </c:pt>
                <c:pt idx="272">
                  <c:v>26.0</c:v>
                </c:pt>
                <c:pt idx="273">
                  <c:v>26.0</c:v>
                </c:pt>
                <c:pt idx="274">
                  <c:v>26.0</c:v>
                </c:pt>
                <c:pt idx="275">
                  <c:v>26.0</c:v>
                </c:pt>
                <c:pt idx="276">
                  <c:v>26.0</c:v>
                </c:pt>
                <c:pt idx="277">
                  <c:v>28.0</c:v>
                </c:pt>
                <c:pt idx="278">
                  <c:v>32.0</c:v>
                </c:pt>
                <c:pt idx="279">
                  <c:v>33.0</c:v>
                </c:pt>
                <c:pt idx="280">
                  <c:v>33.0</c:v>
                </c:pt>
                <c:pt idx="281">
                  <c:v>33.0</c:v>
                </c:pt>
                <c:pt idx="282">
                  <c:v>33.0</c:v>
                </c:pt>
                <c:pt idx="283">
                  <c:v>33.0</c:v>
                </c:pt>
                <c:pt idx="284">
                  <c:v>33.0</c:v>
                </c:pt>
                <c:pt idx="285">
                  <c:v>33.0</c:v>
                </c:pt>
                <c:pt idx="286">
                  <c:v>33.0</c:v>
                </c:pt>
                <c:pt idx="287">
                  <c:v>33.0</c:v>
                </c:pt>
                <c:pt idx="288">
                  <c:v>33.0</c:v>
                </c:pt>
                <c:pt idx="289">
                  <c:v>33.0</c:v>
                </c:pt>
                <c:pt idx="290">
                  <c:v>33.0</c:v>
                </c:pt>
                <c:pt idx="291">
                  <c:v>33.0</c:v>
                </c:pt>
                <c:pt idx="292">
                  <c:v>33.0</c:v>
                </c:pt>
                <c:pt idx="293">
                  <c:v>33.0</c:v>
                </c:pt>
                <c:pt idx="294">
                  <c:v>33.0</c:v>
                </c:pt>
                <c:pt idx="295">
                  <c:v>33.0</c:v>
                </c:pt>
                <c:pt idx="296">
                  <c:v>33.0</c:v>
                </c:pt>
                <c:pt idx="297">
                  <c:v>33.0</c:v>
                </c:pt>
                <c:pt idx="298">
                  <c:v>33.0</c:v>
                </c:pt>
                <c:pt idx="299">
                  <c:v>33.0</c:v>
                </c:pt>
                <c:pt idx="300">
                  <c:v>33.0</c:v>
                </c:pt>
                <c:pt idx="301">
                  <c:v>33.0</c:v>
                </c:pt>
                <c:pt idx="302">
                  <c:v>33.0</c:v>
                </c:pt>
                <c:pt idx="303">
                  <c:v>33.0</c:v>
                </c:pt>
                <c:pt idx="304">
                  <c:v>33.0</c:v>
                </c:pt>
                <c:pt idx="305">
                  <c:v>36.0</c:v>
                </c:pt>
                <c:pt idx="306">
                  <c:v>36.0</c:v>
                </c:pt>
                <c:pt idx="307">
                  <c:v>36.0</c:v>
                </c:pt>
                <c:pt idx="308">
                  <c:v>36.0</c:v>
                </c:pt>
                <c:pt idx="309">
                  <c:v>36.0</c:v>
                </c:pt>
                <c:pt idx="310">
                  <c:v>36.0</c:v>
                </c:pt>
                <c:pt idx="311">
                  <c:v>36.0</c:v>
                </c:pt>
                <c:pt idx="312">
                  <c:v>36.0</c:v>
                </c:pt>
                <c:pt idx="313">
                  <c:v>42.0</c:v>
                </c:pt>
                <c:pt idx="314">
                  <c:v>47.0</c:v>
                </c:pt>
                <c:pt idx="315">
                  <c:v>47.0</c:v>
                </c:pt>
                <c:pt idx="316">
                  <c:v>47.0</c:v>
                </c:pt>
                <c:pt idx="317">
                  <c:v>47.0</c:v>
                </c:pt>
                <c:pt idx="318">
                  <c:v>47.0</c:v>
                </c:pt>
                <c:pt idx="319">
                  <c:v>47.0</c:v>
                </c:pt>
                <c:pt idx="320">
                  <c:v>47.0</c:v>
                </c:pt>
                <c:pt idx="321">
                  <c:v>47.0</c:v>
                </c:pt>
                <c:pt idx="322">
                  <c:v>47.0</c:v>
                </c:pt>
                <c:pt idx="323">
                  <c:v>47.0</c:v>
                </c:pt>
                <c:pt idx="324">
                  <c:v>47.0</c:v>
                </c:pt>
                <c:pt idx="325">
                  <c:v>47.0</c:v>
                </c:pt>
                <c:pt idx="326">
                  <c:v>47.0</c:v>
                </c:pt>
                <c:pt idx="327">
                  <c:v>47.0</c:v>
                </c:pt>
                <c:pt idx="328">
                  <c:v>47.0</c:v>
                </c:pt>
                <c:pt idx="329">
                  <c:v>47.0</c:v>
                </c:pt>
                <c:pt idx="330">
                  <c:v>47.0</c:v>
                </c:pt>
                <c:pt idx="331">
                  <c:v>47.0</c:v>
                </c:pt>
                <c:pt idx="332">
                  <c:v>47.0</c:v>
                </c:pt>
                <c:pt idx="333">
                  <c:v>47.0</c:v>
                </c:pt>
                <c:pt idx="334">
                  <c:v>47.0</c:v>
                </c:pt>
                <c:pt idx="335">
                  <c:v>47.0</c:v>
                </c:pt>
                <c:pt idx="336">
                  <c:v>47.0</c:v>
                </c:pt>
                <c:pt idx="337">
                  <c:v>47.0</c:v>
                </c:pt>
                <c:pt idx="338">
                  <c:v>47.0</c:v>
                </c:pt>
                <c:pt idx="339">
                  <c:v>47.0</c:v>
                </c:pt>
                <c:pt idx="340">
                  <c:v>47.0</c:v>
                </c:pt>
                <c:pt idx="341">
                  <c:v>47.0</c:v>
                </c:pt>
                <c:pt idx="342">
                  <c:v>47.0</c:v>
                </c:pt>
                <c:pt idx="343">
                  <c:v>47.0</c:v>
                </c:pt>
                <c:pt idx="344">
                  <c:v>47.0</c:v>
                </c:pt>
                <c:pt idx="345">
                  <c:v>47.0</c:v>
                </c:pt>
                <c:pt idx="346">
                  <c:v>47.0</c:v>
                </c:pt>
                <c:pt idx="347">
                  <c:v>47.0</c:v>
                </c:pt>
                <c:pt idx="348">
                  <c:v>47.0</c:v>
                </c:pt>
                <c:pt idx="349">
                  <c:v>47.0</c:v>
                </c:pt>
                <c:pt idx="350">
                  <c:v>47.0</c:v>
                </c:pt>
                <c:pt idx="351">
                  <c:v>47.0</c:v>
                </c:pt>
                <c:pt idx="352">
                  <c:v>47.0</c:v>
                </c:pt>
                <c:pt idx="353">
                  <c:v>47.0</c:v>
                </c:pt>
                <c:pt idx="354">
                  <c:v>47.0</c:v>
                </c:pt>
                <c:pt idx="355">
                  <c:v>47.0</c:v>
                </c:pt>
                <c:pt idx="356">
                  <c:v>47.0</c:v>
                </c:pt>
                <c:pt idx="357">
                  <c:v>47.0</c:v>
                </c:pt>
                <c:pt idx="358">
                  <c:v>47.0</c:v>
                </c:pt>
                <c:pt idx="359">
                  <c:v>48.0</c:v>
                </c:pt>
                <c:pt idx="360">
                  <c:v>48.0</c:v>
                </c:pt>
                <c:pt idx="361">
                  <c:v>55.0</c:v>
                </c:pt>
                <c:pt idx="362">
                  <c:v>58.0</c:v>
                </c:pt>
                <c:pt idx="363">
                  <c:v>65.0</c:v>
                </c:pt>
                <c:pt idx="364">
                  <c:v>67.0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>
              <a:solidFill>
                <a:srgbClr val="A2AE66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Line_Window!$EV$2:$EV$367</c:f>
              <c:numCache>
                <c:formatCode>General</c:formatCode>
                <c:ptCount val="366"/>
                <c:pt idx="0">
                  <c:v>6.0</c:v>
                </c:pt>
                <c:pt idx="1">
                  <c:v>6.0</c:v>
                </c:pt>
                <c:pt idx="2">
                  <c:v>6.0</c:v>
                </c:pt>
                <c:pt idx="3">
                  <c:v>10.0</c:v>
                </c:pt>
                <c:pt idx="4">
                  <c:v>10.0</c:v>
                </c:pt>
                <c:pt idx="5">
                  <c:v>10.0</c:v>
                </c:pt>
                <c:pt idx="6">
                  <c:v>13.0</c:v>
                </c:pt>
                <c:pt idx="7">
                  <c:v>13.0</c:v>
                </c:pt>
                <c:pt idx="8">
                  <c:v>13.0</c:v>
                </c:pt>
                <c:pt idx="9">
                  <c:v>14.0</c:v>
                </c:pt>
                <c:pt idx="10">
                  <c:v>17.0</c:v>
                </c:pt>
                <c:pt idx="11">
                  <c:v>17.0</c:v>
                </c:pt>
                <c:pt idx="12">
                  <c:v>17.0</c:v>
                </c:pt>
                <c:pt idx="13">
                  <c:v>17.0</c:v>
                </c:pt>
                <c:pt idx="14">
                  <c:v>17.0</c:v>
                </c:pt>
                <c:pt idx="15">
                  <c:v>17.0</c:v>
                </c:pt>
                <c:pt idx="16">
                  <c:v>17.0</c:v>
                </c:pt>
                <c:pt idx="17">
                  <c:v>17.0</c:v>
                </c:pt>
                <c:pt idx="18">
                  <c:v>17.0</c:v>
                </c:pt>
                <c:pt idx="19">
                  <c:v>17.0</c:v>
                </c:pt>
                <c:pt idx="20">
                  <c:v>17.0</c:v>
                </c:pt>
                <c:pt idx="21">
                  <c:v>17.0</c:v>
                </c:pt>
                <c:pt idx="22">
                  <c:v>17.0</c:v>
                </c:pt>
                <c:pt idx="23">
                  <c:v>17.0</c:v>
                </c:pt>
                <c:pt idx="24">
                  <c:v>17.0</c:v>
                </c:pt>
                <c:pt idx="25">
                  <c:v>17.0</c:v>
                </c:pt>
                <c:pt idx="26">
                  <c:v>17.0</c:v>
                </c:pt>
                <c:pt idx="27">
                  <c:v>17.0</c:v>
                </c:pt>
                <c:pt idx="28">
                  <c:v>17.0</c:v>
                </c:pt>
                <c:pt idx="29">
                  <c:v>17.0</c:v>
                </c:pt>
                <c:pt idx="30">
                  <c:v>17.0</c:v>
                </c:pt>
                <c:pt idx="31">
                  <c:v>17.0</c:v>
                </c:pt>
                <c:pt idx="32">
                  <c:v>17.0</c:v>
                </c:pt>
                <c:pt idx="33">
                  <c:v>17.0</c:v>
                </c:pt>
                <c:pt idx="34">
                  <c:v>17.0</c:v>
                </c:pt>
                <c:pt idx="35">
                  <c:v>17.0</c:v>
                </c:pt>
                <c:pt idx="36">
                  <c:v>17.0</c:v>
                </c:pt>
                <c:pt idx="37">
                  <c:v>17.0</c:v>
                </c:pt>
                <c:pt idx="38">
                  <c:v>17.0</c:v>
                </c:pt>
                <c:pt idx="39">
                  <c:v>17.0</c:v>
                </c:pt>
                <c:pt idx="40">
                  <c:v>17.0</c:v>
                </c:pt>
                <c:pt idx="41">
                  <c:v>17.0</c:v>
                </c:pt>
                <c:pt idx="42">
                  <c:v>17.0</c:v>
                </c:pt>
                <c:pt idx="43">
                  <c:v>17.0</c:v>
                </c:pt>
                <c:pt idx="44">
                  <c:v>17.0</c:v>
                </c:pt>
                <c:pt idx="45">
                  <c:v>17.0</c:v>
                </c:pt>
                <c:pt idx="46">
                  <c:v>17.0</c:v>
                </c:pt>
                <c:pt idx="47">
                  <c:v>17.0</c:v>
                </c:pt>
                <c:pt idx="48">
                  <c:v>17.0</c:v>
                </c:pt>
                <c:pt idx="49">
                  <c:v>17.0</c:v>
                </c:pt>
                <c:pt idx="50">
                  <c:v>17.0</c:v>
                </c:pt>
                <c:pt idx="51">
                  <c:v>17.0</c:v>
                </c:pt>
                <c:pt idx="52">
                  <c:v>17.0</c:v>
                </c:pt>
                <c:pt idx="53">
                  <c:v>17.0</c:v>
                </c:pt>
                <c:pt idx="54">
                  <c:v>17.0</c:v>
                </c:pt>
                <c:pt idx="55">
                  <c:v>17.0</c:v>
                </c:pt>
                <c:pt idx="56">
                  <c:v>17.0</c:v>
                </c:pt>
                <c:pt idx="57">
                  <c:v>17.0</c:v>
                </c:pt>
                <c:pt idx="58">
                  <c:v>17.0</c:v>
                </c:pt>
                <c:pt idx="59">
                  <c:v>17.0</c:v>
                </c:pt>
                <c:pt idx="60">
                  <c:v>17.0</c:v>
                </c:pt>
                <c:pt idx="61">
                  <c:v>17.0</c:v>
                </c:pt>
                <c:pt idx="62">
                  <c:v>17.0</c:v>
                </c:pt>
                <c:pt idx="63">
                  <c:v>17.0</c:v>
                </c:pt>
                <c:pt idx="64">
                  <c:v>17.0</c:v>
                </c:pt>
                <c:pt idx="65">
                  <c:v>17.0</c:v>
                </c:pt>
                <c:pt idx="66">
                  <c:v>17.0</c:v>
                </c:pt>
                <c:pt idx="67">
                  <c:v>17.0</c:v>
                </c:pt>
                <c:pt idx="68">
                  <c:v>17.0</c:v>
                </c:pt>
                <c:pt idx="69">
                  <c:v>17.0</c:v>
                </c:pt>
                <c:pt idx="70">
                  <c:v>17.0</c:v>
                </c:pt>
                <c:pt idx="71">
                  <c:v>19.0</c:v>
                </c:pt>
                <c:pt idx="72">
                  <c:v>19.0</c:v>
                </c:pt>
                <c:pt idx="73">
                  <c:v>19.0</c:v>
                </c:pt>
                <c:pt idx="74">
                  <c:v>19.0</c:v>
                </c:pt>
                <c:pt idx="75">
                  <c:v>19.0</c:v>
                </c:pt>
                <c:pt idx="76">
                  <c:v>19.0</c:v>
                </c:pt>
                <c:pt idx="77">
                  <c:v>19.0</c:v>
                </c:pt>
                <c:pt idx="78">
                  <c:v>19.0</c:v>
                </c:pt>
                <c:pt idx="79">
                  <c:v>19.0</c:v>
                </c:pt>
                <c:pt idx="80">
                  <c:v>19.0</c:v>
                </c:pt>
                <c:pt idx="81">
                  <c:v>20.0</c:v>
                </c:pt>
                <c:pt idx="82">
                  <c:v>21.0</c:v>
                </c:pt>
                <c:pt idx="83">
                  <c:v>30.0</c:v>
                </c:pt>
                <c:pt idx="84">
                  <c:v>30.0</c:v>
                </c:pt>
                <c:pt idx="85">
                  <c:v>30.0</c:v>
                </c:pt>
                <c:pt idx="86">
                  <c:v>30.0</c:v>
                </c:pt>
                <c:pt idx="87">
                  <c:v>30.0</c:v>
                </c:pt>
                <c:pt idx="88">
                  <c:v>30.0</c:v>
                </c:pt>
                <c:pt idx="89">
                  <c:v>30.0</c:v>
                </c:pt>
                <c:pt idx="90">
                  <c:v>30.0</c:v>
                </c:pt>
                <c:pt idx="91">
                  <c:v>30.0</c:v>
                </c:pt>
                <c:pt idx="92">
                  <c:v>30.0</c:v>
                </c:pt>
                <c:pt idx="93">
                  <c:v>30.0</c:v>
                </c:pt>
                <c:pt idx="94">
                  <c:v>30.0</c:v>
                </c:pt>
                <c:pt idx="95">
                  <c:v>30.0</c:v>
                </c:pt>
                <c:pt idx="96">
                  <c:v>30.0</c:v>
                </c:pt>
                <c:pt idx="97">
                  <c:v>30.0</c:v>
                </c:pt>
                <c:pt idx="98">
                  <c:v>30.0</c:v>
                </c:pt>
                <c:pt idx="99">
                  <c:v>36.0</c:v>
                </c:pt>
                <c:pt idx="100">
                  <c:v>38.0</c:v>
                </c:pt>
                <c:pt idx="101">
                  <c:v>38.0</c:v>
                </c:pt>
                <c:pt idx="102">
                  <c:v>38.0</c:v>
                </c:pt>
                <c:pt idx="103">
                  <c:v>38.0</c:v>
                </c:pt>
                <c:pt idx="104">
                  <c:v>38.0</c:v>
                </c:pt>
                <c:pt idx="105">
                  <c:v>38.0</c:v>
                </c:pt>
                <c:pt idx="106">
                  <c:v>38.0</c:v>
                </c:pt>
                <c:pt idx="107">
                  <c:v>38.0</c:v>
                </c:pt>
                <c:pt idx="108">
                  <c:v>38.0</c:v>
                </c:pt>
                <c:pt idx="109">
                  <c:v>38.0</c:v>
                </c:pt>
                <c:pt idx="110">
                  <c:v>38.0</c:v>
                </c:pt>
                <c:pt idx="111">
                  <c:v>38.0</c:v>
                </c:pt>
                <c:pt idx="112">
                  <c:v>38.0</c:v>
                </c:pt>
                <c:pt idx="113">
                  <c:v>38.0</c:v>
                </c:pt>
                <c:pt idx="114">
                  <c:v>38.0</c:v>
                </c:pt>
                <c:pt idx="115">
                  <c:v>38.0</c:v>
                </c:pt>
                <c:pt idx="116">
                  <c:v>38.0</c:v>
                </c:pt>
                <c:pt idx="117">
                  <c:v>38.0</c:v>
                </c:pt>
                <c:pt idx="118">
                  <c:v>38.0</c:v>
                </c:pt>
                <c:pt idx="119">
                  <c:v>38.0</c:v>
                </c:pt>
                <c:pt idx="120">
                  <c:v>38.0</c:v>
                </c:pt>
                <c:pt idx="121">
                  <c:v>38.0</c:v>
                </c:pt>
                <c:pt idx="122">
                  <c:v>38.0</c:v>
                </c:pt>
                <c:pt idx="123">
                  <c:v>38.0</c:v>
                </c:pt>
                <c:pt idx="124">
                  <c:v>38.0</c:v>
                </c:pt>
                <c:pt idx="125">
                  <c:v>38.0</c:v>
                </c:pt>
                <c:pt idx="126">
                  <c:v>38.0</c:v>
                </c:pt>
                <c:pt idx="127">
                  <c:v>38.0</c:v>
                </c:pt>
                <c:pt idx="128">
                  <c:v>38.0</c:v>
                </c:pt>
                <c:pt idx="129">
                  <c:v>38.0</c:v>
                </c:pt>
                <c:pt idx="130">
                  <c:v>38.0</c:v>
                </c:pt>
                <c:pt idx="131">
                  <c:v>38.0</c:v>
                </c:pt>
                <c:pt idx="132">
                  <c:v>38.0</c:v>
                </c:pt>
                <c:pt idx="133">
                  <c:v>38.0</c:v>
                </c:pt>
                <c:pt idx="134">
                  <c:v>38.0</c:v>
                </c:pt>
                <c:pt idx="135">
                  <c:v>38.0</c:v>
                </c:pt>
                <c:pt idx="136">
                  <c:v>38.0</c:v>
                </c:pt>
                <c:pt idx="137">
                  <c:v>38.0</c:v>
                </c:pt>
                <c:pt idx="138">
                  <c:v>38.0</c:v>
                </c:pt>
                <c:pt idx="139">
                  <c:v>38.0</c:v>
                </c:pt>
                <c:pt idx="140">
                  <c:v>38.0</c:v>
                </c:pt>
                <c:pt idx="141">
                  <c:v>38.0</c:v>
                </c:pt>
                <c:pt idx="142">
                  <c:v>38.0</c:v>
                </c:pt>
                <c:pt idx="143">
                  <c:v>38.0</c:v>
                </c:pt>
                <c:pt idx="144">
                  <c:v>38.0</c:v>
                </c:pt>
                <c:pt idx="145">
                  <c:v>38.0</c:v>
                </c:pt>
                <c:pt idx="146">
                  <c:v>43.0</c:v>
                </c:pt>
                <c:pt idx="147">
                  <c:v>44.0</c:v>
                </c:pt>
                <c:pt idx="148">
                  <c:v>46.0</c:v>
                </c:pt>
                <c:pt idx="149">
                  <c:v>46.0</c:v>
                </c:pt>
                <c:pt idx="150">
                  <c:v>46.0</c:v>
                </c:pt>
                <c:pt idx="151">
                  <c:v>46.0</c:v>
                </c:pt>
                <c:pt idx="152">
                  <c:v>46.0</c:v>
                </c:pt>
                <c:pt idx="153">
                  <c:v>46.0</c:v>
                </c:pt>
                <c:pt idx="154">
                  <c:v>46.0</c:v>
                </c:pt>
                <c:pt idx="155">
                  <c:v>46.0</c:v>
                </c:pt>
                <c:pt idx="156">
                  <c:v>46.0</c:v>
                </c:pt>
                <c:pt idx="157">
                  <c:v>46.0</c:v>
                </c:pt>
                <c:pt idx="158">
                  <c:v>46.0</c:v>
                </c:pt>
                <c:pt idx="159">
                  <c:v>46.0</c:v>
                </c:pt>
                <c:pt idx="160">
                  <c:v>46.0</c:v>
                </c:pt>
                <c:pt idx="161">
                  <c:v>46.0</c:v>
                </c:pt>
                <c:pt idx="162">
                  <c:v>46.0</c:v>
                </c:pt>
                <c:pt idx="163">
                  <c:v>46.0</c:v>
                </c:pt>
                <c:pt idx="164">
                  <c:v>46.0</c:v>
                </c:pt>
                <c:pt idx="165">
                  <c:v>46.0</c:v>
                </c:pt>
                <c:pt idx="166">
                  <c:v>46.0</c:v>
                </c:pt>
                <c:pt idx="167">
                  <c:v>46.0</c:v>
                </c:pt>
                <c:pt idx="168">
                  <c:v>46.0</c:v>
                </c:pt>
                <c:pt idx="169">
                  <c:v>46.0</c:v>
                </c:pt>
                <c:pt idx="170">
                  <c:v>46.0</c:v>
                </c:pt>
                <c:pt idx="171">
                  <c:v>46.0</c:v>
                </c:pt>
                <c:pt idx="172">
                  <c:v>46.0</c:v>
                </c:pt>
                <c:pt idx="173">
                  <c:v>46.0</c:v>
                </c:pt>
                <c:pt idx="174">
                  <c:v>46.0</c:v>
                </c:pt>
                <c:pt idx="175">
                  <c:v>46.0</c:v>
                </c:pt>
                <c:pt idx="176">
                  <c:v>46.0</c:v>
                </c:pt>
                <c:pt idx="177">
                  <c:v>46.0</c:v>
                </c:pt>
                <c:pt idx="178">
                  <c:v>46.0</c:v>
                </c:pt>
                <c:pt idx="179">
                  <c:v>46.0</c:v>
                </c:pt>
                <c:pt idx="180">
                  <c:v>46.0</c:v>
                </c:pt>
                <c:pt idx="181">
                  <c:v>58.0</c:v>
                </c:pt>
                <c:pt idx="182">
                  <c:v>69.0</c:v>
                </c:pt>
                <c:pt idx="183">
                  <c:v>73.0</c:v>
                </c:pt>
                <c:pt idx="184">
                  <c:v>73.0</c:v>
                </c:pt>
                <c:pt idx="185">
                  <c:v>73.0</c:v>
                </c:pt>
                <c:pt idx="186">
                  <c:v>73.0</c:v>
                </c:pt>
                <c:pt idx="187">
                  <c:v>73.0</c:v>
                </c:pt>
                <c:pt idx="188">
                  <c:v>73.0</c:v>
                </c:pt>
                <c:pt idx="189">
                  <c:v>73.0</c:v>
                </c:pt>
                <c:pt idx="190">
                  <c:v>73.0</c:v>
                </c:pt>
                <c:pt idx="191">
                  <c:v>73.0</c:v>
                </c:pt>
                <c:pt idx="192">
                  <c:v>73.0</c:v>
                </c:pt>
                <c:pt idx="193">
                  <c:v>73.0</c:v>
                </c:pt>
                <c:pt idx="194">
                  <c:v>73.0</c:v>
                </c:pt>
                <c:pt idx="195">
                  <c:v>77.0</c:v>
                </c:pt>
                <c:pt idx="196">
                  <c:v>85.0</c:v>
                </c:pt>
                <c:pt idx="197">
                  <c:v>85.0</c:v>
                </c:pt>
                <c:pt idx="198">
                  <c:v>85.0</c:v>
                </c:pt>
                <c:pt idx="199">
                  <c:v>85.0</c:v>
                </c:pt>
                <c:pt idx="200">
                  <c:v>85.0</c:v>
                </c:pt>
                <c:pt idx="201">
                  <c:v>85.0</c:v>
                </c:pt>
                <c:pt idx="202">
                  <c:v>85.0</c:v>
                </c:pt>
                <c:pt idx="203">
                  <c:v>95.0</c:v>
                </c:pt>
                <c:pt idx="204">
                  <c:v>95.0</c:v>
                </c:pt>
                <c:pt idx="205">
                  <c:v>95.0</c:v>
                </c:pt>
                <c:pt idx="206">
                  <c:v>95.0</c:v>
                </c:pt>
                <c:pt idx="207">
                  <c:v>95.0</c:v>
                </c:pt>
                <c:pt idx="208">
                  <c:v>95.0</c:v>
                </c:pt>
                <c:pt idx="209">
                  <c:v>95.0</c:v>
                </c:pt>
                <c:pt idx="210">
                  <c:v>97.0</c:v>
                </c:pt>
                <c:pt idx="211">
                  <c:v>97.0</c:v>
                </c:pt>
                <c:pt idx="212">
                  <c:v>97.0</c:v>
                </c:pt>
                <c:pt idx="213">
                  <c:v>97.0</c:v>
                </c:pt>
                <c:pt idx="214">
                  <c:v>97.0</c:v>
                </c:pt>
                <c:pt idx="215">
                  <c:v>97.0</c:v>
                </c:pt>
                <c:pt idx="216">
                  <c:v>97.0</c:v>
                </c:pt>
                <c:pt idx="217">
                  <c:v>97.0</c:v>
                </c:pt>
                <c:pt idx="218">
                  <c:v>97.0</c:v>
                </c:pt>
                <c:pt idx="219">
                  <c:v>97.0</c:v>
                </c:pt>
                <c:pt idx="220">
                  <c:v>97.0</c:v>
                </c:pt>
                <c:pt idx="221">
                  <c:v>97.0</c:v>
                </c:pt>
                <c:pt idx="222">
                  <c:v>97.0</c:v>
                </c:pt>
                <c:pt idx="223">
                  <c:v>98.0</c:v>
                </c:pt>
                <c:pt idx="224">
                  <c:v>98.0</c:v>
                </c:pt>
                <c:pt idx="225">
                  <c:v>98.0</c:v>
                </c:pt>
                <c:pt idx="226">
                  <c:v>98.0</c:v>
                </c:pt>
                <c:pt idx="227">
                  <c:v>98.0</c:v>
                </c:pt>
                <c:pt idx="228">
                  <c:v>98.0</c:v>
                </c:pt>
                <c:pt idx="229">
                  <c:v>98.0</c:v>
                </c:pt>
                <c:pt idx="230">
                  <c:v>103.0</c:v>
                </c:pt>
                <c:pt idx="231">
                  <c:v>103.0</c:v>
                </c:pt>
                <c:pt idx="232">
                  <c:v>103.0</c:v>
                </c:pt>
                <c:pt idx="233">
                  <c:v>103.0</c:v>
                </c:pt>
                <c:pt idx="234">
                  <c:v>103.0</c:v>
                </c:pt>
                <c:pt idx="235">
                  <c:v>103.0</c:v>
                </c:pt>
                <c:pt idx="236">
                  <c:v>103.0</c:v>
                </c:pt>
                <c:pt idx="237">
                  <c:v>103.0</c:v>
                </c:pt>
                <c:pt idx="238">
                  <c:v>103.0</c:v>
                </c:pt>
                <c:pt idx="239">
                  <c:v>103.0</c:v>
                </c:pt>
                <c:pt idx="240">
                  <c:v>103.0</c:v>
                </c:pt>
                <c:pt idx="241">
                  <c:v>103.0</c:v>
                </c:pt>
                <c:pt idx="242">
                  <c:v>103.0</c:v>
                </c:pt>
                <c:pt idx="243">
                  <c:v>103.0</c:v>
                </c:pt>
                <c:pt idx="244">
                  <c:v>103.0</c:v>
                </c:pt>
                <c:pt idx="245">
                  <c:v>103.0</c:v>
                </c:pt>
                <c:pt idx="246">
                  <c:v>103.0</c:v>
                </c:pt>
                <c:pt idx="247">
                  <c:v>103.0</c:v>
                </c:pt>
                <c:pt idx="248">
                  <c:v>103.0</c:v>
                </c:pt>
                <c:pt idx="249">
                  <c:v>103.0</c:v>
                </c:pt>
                <c:pt idx="250">
                  <c:v>103.0</c:v>
                </c:pt>
                <c:pt idx="251">
                  <c:v>103.0</c:v>
                </c:pt>
                <c:pt idx="252">
                  <c:v>103.0</c:v>
                </c:pt>
                <c:pt idx="253">
                  <c:v>103.0</c:v>
                </c:pt>
                <c:pt idx="254">
                  <c:v>103.0</c:v>
                </c:pt>
                <c:pt idx="255">
                  <c:v>103.0</c:v>
                </c:pt>
                <c:pt idx="256">
                  <c:v>103.0</c:v>
                </c:pt>
                <c:pt idx="257">
                  <c:v>103.0</c:v>
                </c:pt>
                <c:pt idx="258">
                  <c:v>103.0</c:v>
                </c:pt>
                <c:pt idx="259">
                  <c:v>103.0</c:v>
                </c:pt>
                <c:pt idx="260">
                  <c:v>103.0</c:v>
                </c:pt>
                <c:pt idx="261">
                  <c:v>104.0</c:v>
                </c:pt>
                <c:pt idx="262">
                  <c:v>108.0</c:v>
                </c:pt>
                <c:pt idx="263">
                  <c:v>108.0</c:v>
                </c:pt>
                <c:pt idx="264">
                  <c:v>108.0</c:v>
                </c:pt>
                <c:pt idx="265">
                  <c:v>108.0</c:v>
                </c:pt>
                <c:pt idx="266">
                  <c:v>123.0</c:v>
                </c:pt>
                <c:pt idx="267">
                  <c:v>128.0</c:v>
                </c:pt>
                <c:pt idx="268">
                  <c:v>128.0</c:v>
                </c:pt>
                <c:pt idx="269">
                  <c:v>130.0</c:v>
                </c:pt>
                <c:pt idx="270">
                  <c:v>130.0</c:v>
                </c:pt>
                <c:pt idx="271">
                  <c:v>130.0</c:v>
                </c:pt>
                <c:pt idx="272">
                  <c:v>130.0</c:v>
                </c:pt>
                <c:pt idx="273">
                  <c:v>130.0</c:v>
                </c:pt>
                <c:pt idx="274">
                  <c:v>130.0</c:v>
                </c:pt>
                <c:pt idx="275">
                  <c:v>132.0</c:v>
                </c:pt>
                <c:pt idx="276">
                  <c:v>132.0</c:v>
                </c:pt>
                <c:pt idx="277">
                  <c:v>133.0</c:v>
                </c:pt>
                <c:pt idx="278">
                  <c:v>138.0</c:v>
                </c:pt>
                <c:pt idx="279">
                  <c:v>138.0</c:v>
                </c:pt>
                <c:pt idx="280">
                  <c:v>138.0</c:v>
                </c:pt>
                <c:pt idx="281">
                  <c:v>138.0</c:v>
                </c:pt>
                <c:pt idx="282">
                  <c:v>138.0</c:v>
                </c:pt>
                <c:pt idx="283">
                  <c:v>142.0</c:v>
                </c:pt>
                <c:pt idx="284">
                  <c:v>142.0</c:v>
                </c:pt>
                <c:pt idx="285">
                  <c:v>142.0</c:v>
                </c:pt>
                <c:pt idx="286">
                  <c:v>148.0</c:v>
                </c:pt>
                <c:pt idx="287">
                  <c:v>148.0</c:v>
                </c:pt>
                <c:pt idx="288">
                  <c:v>148.0</c:v>
                </c:pt>
                <c:pt idx="289">
                  <c:v>148.0</c:v>
                </c:pt>
                <c:pt idx="290">
                  <c:v>148.0</c:v>
                </c:pt>
                <c:pt idx="291">
                  <c:v>148.0</c:v>
                </c:pt>
                <c:pt idx="292">
                  <c:v>149.0</c:v>
                </c:pt>
                <c:pt idx="293">
                  <c:v>149.0</c:v>
                </c:pt>
                <c:pt idx="294">
                  <c:v>149.0</c:v>
                </c:pt>
                <c:pt idx="295">
                  <c:v>149.0</c:v>
                </c:pt>
                <c:pt idx="296">
                  <c:v>149.0</c:v>
                </c:pt>
                <c:pt idx="297">
                  <c:v>149.0</c:v>
                </c:pt>
                <c:pt idx="298">
                  <c:v>149.0</c:v>
                </c:pt>
                <c:pt idx="299">
                  <c:v>149.0</c:v>
                </c:pt>
                <c:pt idx="300">
                  <c:v>149.0</c:v>
                </c:pt>
                <c:pt idx="301">
                  <c:v>151.0</c:v>
                </c:pt>
                <c:pt idx="302">
                  <c:v>153.0</c:v>
                </c:pt>
                <c:pt idx="303">
                  <c:v>153.0</c:v>
                </c:pt>
                <c:pt idx="304">
                  <c:v>153.0</c:v>
                </c:pt>
                <c:pt idx="305">
                  <c:v>153.0</c:v>
                </c:pt>
                <c:pt idx="306">
                  <c:v>153.0</c:v>
                </c:pt>
                <c:pt idx="307">
                  <c:v>153.0</c:v>
                </c:pt>
                <c:pt idx="308">
                  <c:v>153.0</c:v>
                </c:pt>
                <c:pt idx="309">
                  <c:v>153.0</c:v>
                </c:pt>
                <c:pt idx="310">
                  <c:v>153.0</c:v>
                </c:pt>
                <c:pt idx="311">
                  <c:v>153.0</c:v>
                </c:pt>
                <c:pt idx="312">
                  <c:v>153.0</c:v>
                </c:pt>
                <c:pt idx="313">
                  <c:v>153.0</c:v>
                </c:pt>
                <c:pt idx="314">
                  <c:v>153.0</c:v>
                </c:pt>
                <c:pt idx="315">
                  <c:v>153.0</c:v>
                </c:pt>
                <c:pt idx="316">
                  <c:v>153.0</c:v>
                </c:pt>
                <c:pt idx="317">
                  <c:v>153.0</c:v>
                </c:pt>
                <c:pt idx="318">
                  <c:v>153.0</c:v>
                </c:pt>
                <c:pt idx="319">
                  <c:v>153.0</c:v>
                </c:pt>
                <c:pt idx="320">
                  <c:v>153.0</c:v>
                </c:pt>
                <c:pt idx="321">
                  <c:v>153.0</c:v>
                </c:pt>
                <c:pt idx="322">
                  <c:v>159.0</c:v>
                </c:pt>
                <c:pt idx="323">
                  <c:v>159.0</c:v>
                </c:pt>
                <c:pt idx="324">
                  <c:v>159.0</c:v>
                </c:pt>
                <c:pt idx="325">
                  <c:v>159.0</c:v>
                </c:pt>
                <c:pt idx="326">
                  <c:v>159.0</c:v>
                </c:pt>
                <c:pt idx="327">
                  <c:v>163.0</c:v>
                </c:pt>
                <c:pt idx="328">
                  <c:v>163.0</c:v>
                </c:pt>
                <c:pt idx="329">
                  <c:v>163.0</c:v>
                </c:pt>
                <c:pt idx="330">
                  <c:v>163.0</c:v>
                </c:pt>
                <c:pt idx="331">
                  <c:v>163.0</c:v>
                </c:pt>
                <c:pt idx="332">
                  <c:v>163.0</c:v>
                </c:pt>
                <c:pt idx="333">
                  <c:v>163.0</c:v>
                </c:pt>
                <c:pt idx="334">
                  <c:v>163.0</c:v>
                </c:pt>
                <c:pt idx="335">
                  <c:v>163.0</c:v>
                </c:pt>
                <c:pt idx="336">
                  <c:v>163.0</c:v>
                </c:pt>
                <c:pt idx="337">
                  <c:v>163.0</c:v>
                </c:pt>
                <c:pt idx="338">
                  <c:v>163.0</c:v>
                </c:pt>
                <c:pt idx="339">
                  <c:v>163.0</c:v>
                </c:pt>
                <c:pt idx="340">
                  <c:v>163.0</c:v>
                </c:pt>
                <c:pt idx="341">
                  <c:v>163.0</c:v>
                </c:pt>
                <c:pt idx="342">
                  <c:v>163.0</c:v>
                </c:pt>
                <c:pt idx="343">
                  <c:v>163.0</c:v>
                </c:pt>
                <c:pt idx="344">
                  <c:v>163.0</c:v>
                </c:pt>
                <c:pt idx="345">
                  <c:v>163.0</c:v>
                </c:pt>
                <c:pt idx="346">
                  <c:v>163.0</c:v>
                </c:pt>
                <c:pt idx="347">
                  <c:v>163.0</c:v>
                </c:pt>
                <c:pt idx="348">
                  <c:v>163.0</c:v>
                </c:pt>
                <c:pt idx="349">
                  <c:v>163.0</c:v>
                </c:pt>
                <c:pt idx="350">
                  <c:v>163.0</c:v>
                </c:pt>
                <c:pt idx="351">
                  <c:v>163.0</c:v>
                </c:pt>
                <c:pt idx="352">
                  <c:v>163.0</c:v>
                </c:pt>
                <c:pt idx="353">
                  <c:v>164.0</c:v>
                </c:pt>
                <c:pt idx="354">
                  <c:v>164.0</c:v>
                </c:pt>
                <c:pt idx="355">
                  <c:v>166.0</c:v>
                </c:pt>
                <c:pt idx="356">
                  <c:v>170.0</c:v>
                </c:pt>
                <c:pt idx="357">
                  <c:v>179.0</c:v>
                </c:pt>
                <c:pt idx="358">
                  <c:v>190.0</c:v>
                </c:pt>
                <c:pt idx="359">
                  <c:v>197.0</c:v>
                </c:pt>
                <c:pt idx="360">
                  <c:v>198.0</c:v>
                </c:pt>
                <c:pt idx="361">
                  <c:v>205.0</c:v>
                </c:pt>
                <c:pt idx="362">
                  <c:v>208.0</c:v>
                </c:pt>
                <c:pt idx="363">
                  <c:v>208.0</c:v>
                </c:pt>
                <c:pt idx="364">
                  <c:v>213.0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>
              <a:solidFill>
                <a:srgbClr val="992E6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Line_Window!$EW$2:$EW$367</c:f>
              <c:numCache>
                <c:formatCode>General</c:formatCode>
                <c:ptCount val="366"/>
                <c:pt idx="0">
                  <c:v>1.0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  <c:pt idx="8">
                  <c:v>5.0</c:v>
                </c:pt>
                <c:pt idx="9">
                  <c:v>5.0</c:v>
                </c:pt>
                <c:pt idx="10">
                  <c:v>5.0</c:v>
                </c:pt>
                <c:pt idx="11">
                  <c:v>5.0</c:v>
                </c:pt>
                <c:pt idx="12">
                  <c:v>5.0</c:v>
                </c:pt>
                <c:pt idx="13">
                  <c:v>5.0</c:v>
                </c:pt>
                <c:pt idx="14">
                  <c:v>5.0</c:v>
                </c:pt>
                <c:pt idx="15">
                  <c:v>5.0</c:v>
                </c:pt>
                <c:pt idx="16">
                  <c:v>5.0</c:v>
                </c:pt>
                <c:pt idx="17">
                  <c:v>5.0</c:v>
                </c:pt>
                <c:pt idx="18">
                  <c:v>5.0</c:v>
                </c:pt>
                <c:pt idx="19">
                  <c:v>5.0</c:v>
                </c:pt>
                <c:pt idx="20">
                  <c:v>5.0</c:v>
                </c:pt>
                <c:pt idx="21">
                  <c:v>5.0</c:v>
                </c:pt>
                <c:pt idx="22">
                  <c:v>5.0</c:v>
                </c:pt>
                <c:pt idx="23">
                  <c:v>5.0</c:v>
                </c:pt>
                <c:pt idx="24">
                  <c:v>5.0</c:v>
                </c:pt>
                <c:pt idx="25">
                  <c:v>5.0</c:v>
                </c:pt>
                <c:pt idx="26">
                  <c:v>5.0</c:v>
                </c:pt>
                <c:pt idx="27">
                  <c:v>5.0</c:v>
                </c:pt>
                <c:pt idx="28">
                  <c:v>5.0</c:v>
                </c:pt>
                <c:pt idx="29">
                  <c:v>5.0</c:v>
                </c:pt>
                <c:pt idx="30">
                  <c:v>5.0</c:v>
                </c:pt>
                <c:pt idx="31">
                  <c:v>5.0</c:v>
                </c:pt>
                <c:pt idx="32">
                  <c:v>5.0</c:v>
                </c:pt>
                <c:pt idx="33">
                  <c:v>5.0</c:v>
                </c:pt>
                <c:pt idx="34">
                  <c:v>8.0</c:v>
                </c:pt>
                <c:pt idx="35">
                  <c:v>11.0</c:v>
                </c:pt>
                <c:pt idx="36">
                  <c:v>11.0</c:v>
                </c:pt>
                <c:pt idx="37">
                  <c:v>11.0</c:v>
                </c:pt>
                <c:pt idx="38">
                  <c:v>11.0</c:v>
                </c:pt>
                <c:pt idx="39">
                  <c:v>11.0</c:v>
                </c:pt>
                <c:pt idx="40">
                  <c:v>11.0</c:v>
                </c:pt>
                <c:pt idx="41">
                  <c:v>11.0</c:v>
                </c:pt>
                <c:pt idx="42">
                  <c:v>11.0</c:v>
                </c:pt>
                <c:pt idx="43">
                  <c:v>11.0</c:v>
                </c:pt>
                <c:pt idx="44">
                  <c:v>11.0</c:v>
                </c:pt>
                <c:pt idx="45">
                  <c:v>11.0</c:v>
                </c:pt>
                <c:pt idx="46">
                  <c:v>11.0</c:v>
                </c:pt>
                <c:pt idx="47">
                  <c:v>11.0</c:v>
                </c:pt>
                <c:pt idx="48">
                  <c:v>11.0</c:v>
                </c:pt>
                <c:pt idx="49">
                  <c:v>11.0</c:v>
                </c:pt>
                <c:pt idx="50">
                  <c:v>11.0</c:v>
                </c:pt>
                <c:pt idx="51">
                  <c:v>11.0</c:v>
                </c:pt>
                <c:pt idx="52">
                  <c:v>11.0</c:v>
                </c:pt>
                <c:pt idx="53">
                  <c:v>11.0</c:v>
                </c:pt>
                <c:pt idx="54">
                  <c:v>11.0</c:v>
                </c:pt>
                <c:pt idx="55">
                  <c:v>11.0</c:v>
                </c:pt>
                <c:pt idx="56">
                  <c:v>11.0</c:v>
                </c:pt>
                <c:pt idx="57">
                  <c:v>11.0</c:v>
                </c:pt>
                <c:pt idx="58">
                  <c:v>11.0</c:v>
                </c:pt>
                <c:pt idx="59">
                  <c:v>11.0</c:v>
                </c:pt>
                <c:pt idx="60">
                  <c:v>11.0</c:v>
                </c:pt>
                <c:pt idx="61">
                  <c:v>11.0</c:v>
                </c:pt>
                <c:pt idx="62">
                  <c:v>11.0</c:v>
                </c:pt>
                <c:pt idx="63">
                  <c:v>11.0</c:v>
                </c:pt>
                <c:pt idx="64">
                  <c:v>11.0</c:v>
                </c:pt>
                <c:pt idx="65">
                  <c:v>11.0</c:v>
                </c:pt>
                <c:pt idx="66">
                  <c:v>11.0</c:v>
                </c:pt>
                <c:pt idx="67">
                  <c:v>11.0</c:v>
                </c:pt>
                <c:pt idx="68">
                  <c:v>11.0</c:v>
                </c:pt>
                <c:pt idx="69">
                  <c:v>11.0</c:v>
                </c:pt>
                <c:pt idx="70">
                  <c:v>11.0</c:v>
                </c:pt>
                <c:pt idx="71">
                  <c:v>11.0</c:v>
                </c:pt>
                <c:pt idx="72">
                  <c:v>11.0</c:v>
                </c:pt>
                <c:pt idx="73">
                  <c:v>11.0</c:v>
                </c:pt>
                <c:pt idx="74">
                  <c:v>11.0</c:v>
                </c:pt>
                <c:pt idx="75">
                  <c:v>11.0</c:v>
                </c:pt>
                <c:pt idx="76">
                  <c:v>11.0</c:v>
                </c:pt>
                <c:pt idx="77">
                  <c:v>11.0</c:v>
                </c:pt>
                <c:pt idx="78">
                  <c:v>11.0</c:v>
                </c:pt>
                <c:pt idx="79">
                  <c:v>11.0</c:v>
                </c:pt>
                <c:pt idx="80">
                  <c:v>11.0</c:v>
                </c:pt>
                <c:pt idx="81">
                  <c:v>11.0</c:v>
                </c:pt>
                <c:pt idx="82">
                  <c:v>22.0</c:v>
                </c:pt>
                <c:pt idx="83">
                  <c:v>30.0</c:v>
                </c:pt>
                <c:pt idx="84">
                  <c:v>30.0</c:v>
                </c:pt>
                <c:pt idx="85">
                  <c:v>30.0</c:v>
                </c:pt>
                <c:pt idx="86">
                  <c:v>30.0</c:v>
                </c:pt>
                <c:pt idx="87">
                  <c:v>30.0</c:v>
                </c:pt>
                <c:pt idx="88">
                  <c:v>30.0</c:v>
                </c:pt>
                <c:pt idx="89">
                  <c:v>30.0</c:v>
                </c:pt>
                <c:pt idx="90">
                  <c:v>30.0</c:v>
                </c:pt>
                <c:pt idx="91">
                  <c:v>30.0</c:v>
                </c:pt>
                <c:pt idx="92">
                  <c:v>30.0</c:v>
                </c:pt>
                <c:pt idx="93">
                  <c:v>30.0</c:v>
                </c:pt>
                <c:pt idx="94">
                  <c:v>30.0</c:v>
                </c:pt>
                <c:pt idx="95">
                  <c:v>30.0</c:v>
                </c:pt>
                <c:pt idx="96">
                  <c:v>39.0</c:v>
                </c:pt>
                <c:pt idx="97">
                  <c:v>54.0</c:v>
                </c:pt>
                <c:pt idx="98">
                  <c:v>54.0</c:v>
                </c:pt>
                <c:pt idx="99">
                  <c:v>55.0</c:v>
                </c:pt>
                <c:pt idx="100">
                  <c:v>55.0</c:v>
                </c:pt>
                <c:pt idx="101">
                  <c:v>56.0</c:v>
                </c:pt>
                <c:pt idx="102">
                  <c:v>62.0</c:v>
                </c:pt>
                <c:pt idx="103">
                  <c:v>69.0</c:v>
                </c:pt>
                <c:pt idx="104">
                  <c:v>80.0</c:v>
                </c:pt>
                <c:pt idx="105">
                  <c:v>84.0</c:v>
                </c:pt>
                <c:pt idx="106">
                  <c:v>85.0</c:v>
                </c:pt>
                <c:pt idx="107">
                  <c:v>85.0</c:v>
                </c:pt>
                <c:pt idx="108">
                  <c:v>85.0</c:v>
                </c:pt>
                <c:pt idx="109">
                  <c:v>86.0</c:v>
                </c:pt>
                <c:pt idx="110">
                  <c:v>86.0</c:v>
                </c:pt>
                <c:pt idx="111">
                  <c:v>86.0</c:v>
                </c:pt>
                <c:pt idx="112">
                  <c:v>86.0</c:v>
                </c:pt>
                <c:pt idx="113">
                  <c:v>86.0</c:v>
                </c:pt>
                <c:pt idx="114">
                  <c:v>86.0</c:v>
                </c:pt>
                <c:pt idx="115">
                  <c:v>86.0</c:v>
                </c:pt>
                <c:pt idx="116">
                  <c:v>86.0</c:v>
                </c:pt>
                <c:pt idx="117">
                  <c:v>86.0</c:v>
                </c:pt>
                <c:pt idx="118">
                  <c:v>86.0</c:v>
                </c:pt>
                <c:pt idx="119">
                  <c:v>86.0</c:v>
                </c:pt>
                <c:pt idx="120">
                  <c:v>86.0</c:v>
                </c:pt>
                <c:pt idx="121">
                  <c:v>86.0</c:v>
                </c:pt>
                <c:pt idx="122">
                  <c:v>86.0</c:v>
                </c:pt>
                <c:pt idx="123">
                  <c:v>86.0</c:v>
                </c:pt>
                <c:pt idx="124">
                  <c:v>86.0</c:v>
                </c:pt>
                <c:pt idx="125">
                  <c:v>86.0</c:v>
                </c:pt>
                <c:pt idx="126">
                  <c:v>86.0</c:v>
                </c:pt>
                <c:pt idx="127">
                  <c:v>86.0</c:v>
                </c:pt>
                <c:pt idx="128">
                  <c:v>86.0</c:v>
                </c:pt>
                <c:pt idx="129">
                  <c:v>86.0</c:v>
                </c:pt>
                <c:pt idx="130">
                  <c:v>86.0</c:v>
                </c:pt>
                <c:pt idx="131">
                  <c:v>88.0</c:v>
                </c:pt>
                <c:pt idx="132">
                  <c:v>93.0</c:v>
                </c:pt>
                <c:pt idx="133">
                  <c:v>93.0</c:v>
                </c:pt>
                <c:pt idx="134">
                  <c:v>93.0</c:v>
                </c:pt>
                <c:pt idx="135">
                  <c:v>93.0</c:v>
                </c:pt>
                <c:pt idx="136">
                  <c:v>93.0</c:v>
                </c:pt>
                <c:pt idx="137">
                  <c:v>93.0</c:v>
                </c:pt>
                <c:pt idx="138">
                  <c:v>93.0</c:v>
                </c:pt>
                <c:pt idx="139">
                  <c:v>93.0</c:v>
                </c:pt>
                <c:pt idx="140">
                  <c:v>93.0</c:v>
                </c:pt>
                <c:pt idx="141">
                  <c:v>93.0</c:v>
                </c:pt>
                <c:pt idx="142">
                  <c:v>93.0</c:v>
                </c:pt>
                <c:pt idx="143">
                  <c:v>93.0</c:v>
                </c:pt>
                <c:pt idx="144">
                  <c:v>93.0</c:v>
                </c:pt>
                <c:pt idx="145">
                  <c:v>93.0</c:v>
                </c:pt>
                <c:pt idx="146">
                  <c:v>93.0</c:v>
                </c:pt>
                <c:pt idx="147">
                  <c:v>93.0</c:v>
                </c:pt>
                <c:pt idx="148">
                  <c:v>93.0</c:v>
                </c:pt>
                <c:pt idx="149">
                  <c:v>93.0</c:v>
                </c:pt>
                <c:pt idx="150">
                  <c:v>93.0</c:v>
                </c:pt>
                <c:pt idx="151">
                  <c:v>93.0</c:v>
                </c:pt>
                <c:pt idx="152">
                  <c:v>93.0</c:v>
                </c:pt>
                <c:pt idx="153">
                  <c:v>93.0</c:v>
                </c:pt>
                <c:pt idx="154">
                  <c:v>93.0</c:v>
                </c:pt>
                <c:pt idx="155">
                  <c:v>93.0</c:v>
                </c:pt>
                <c:pt idx="156">
                  <c:v>97.0</c:v>
                </c:pt>
                <c:pt idx="157">
                  <c:v>97.0</c:v>
                </c:pt>
                <c:pt idx="158">
                  <c:v>97.0</c:v>
                </c:pt>
                <c:pt idx="159">
                  <c:v>100.0</c:v>
                </c:pt>
                <c:pt idx="160">
                  <c:v>110.0</c:v>
                </c:pt>
                <c:pt idx="161">
                  <c:v>111.0</c:v>
                </c:pt>
                <c:pt idx="162">
                  <c:v>111.0</c:v>
                </c:pt>
                <c:pt idx="163">
                  <c:v>111.0</c:v>
                </c:pt>
                <c:pt idx="164">
                  <c:v>111.0</c:v>
                </c:pt>
                <c:pt idx="165">
                  <c:v>111.0</c:v>
                </c:pt>
                <c:pt idx="166">
                  <c:v>111.0</c:v>
                </c:pt>
                <c:pt idx="167">
                  <c:v>118.0</c:v>
                </c:pt>
                <c:pt idx="168">
                  <c:v>118.0</c:v>
                </c:pt>
                <c:pt idx="169">
                  <c:v>118.0</c:v>
                </c:pt>
                <c:pt idx="170">
                  <c:v>118.0</c:v>
                </c:pt>
                <c:pt idx="171">
                  <c:v>118.0</c:v>
                </c:pt>
                <c:pt idx="172">
                  <c:v>118.0</c:v>
                </c:pt>
                <c:pt idx="173">
                  <c:v>118.0</c:v>
                </c:pt>
                <c:pt idx="174">
                  <c:v>118.0</c:v>
                </c:pt>
                <c:pt idx="175">
                  <c:v>118.0</c:v>
                </c:pt>
                <c:pt idx="176">
                  <c:v>118.0</c:v>
                </c:pt>
                <c:pt idx="177">
                  <c:v>118.0</c:v>
                </c:pt>
                <c:pt idx="178">
                  <c:v>119.0</c:v>
                </c:pt>
                <c:pt idx="179">
                  <c:v>123.0</c:v>
                </c:pt>
                <c:pt idx="180">
                  <c:v>123.0</c:v>
                </c:pt>
                <c:pt idx="181">
                  <c:v>123.0</c:v>
                </c:pt>
                <c:pt idx="182">
                  <c:v>123.0</c:v>
                </c:pt>
                <c:pt idx="183">
                  <c:v>123.0</c:v>
                </c:pt>
                <c:pt idx="184">
                  <c:v>123.0</c:v>
                </c:pt>
                <c:pt idx="185">
                  <c:v>130.0</c:v>
                </c:pt>
                <c:pt idx="186">
                  <c:v>135.0</c:v>
                </c:pt>
                <c:pt idx="187">
                  <c:v>135.0</c:v>
                </c:pt>
                <c:pt idx="188">
                  <c:v>135.0</c:v>
                </c:pt>
                <c:pt idx="189">
                  <c:v>135.0</c:v>
                </c:pt>
                <c:pt idx="190">
                  <c:v>135.0</c:v>
                </c:pt>
                <c:pt idx="191">
                  <c:v>135.0</c:v>
                </c:pt>
                <c:pt idx="192">
                  <c:v>135.0</c:v>
                </c:pt>
                <c:pt idx="193">
                  <c:v>135.0</c:v>
                </c:pt>
                <c:pt idx="194">
                  <c:v>135.0</c:v>
                </c:pt>
                <c:pt idx="195">
                  <c:v>135.0</c:v>
                </c:pt>
                <c:pt idx="196">
                  <c:v>135.0</c:v>
                </c:pt>
                <c:pt idx="197">
                  <c:v>135.0</c:v>
                </c:pt>
                <c:pt idx="198">
                  <c:v>135.0</c:v>
                </c:pt>
                <c:pt idx="199">
                  <c:v>135.0</c:v>
                </c:pt>
                <c:pt idx="200">
                  <c:v>135.0</c:v>
                </c:pt>
                <c:pt idx="201">
                  <c:v>135.0</c:v>
                </c:pt>
                <c:pt idx="202">
                  <c:v>135.0</c:v>
                </c:pt>
                <c:pt idx="203">
                  <c:v>135.0</c:v>
                </c:pt>
                <c:pt idx="204">
                  <c:v>135.0</c:v>
                </c:pt>
                <c:pt idx="205">
                  <c:v>135.0</c:v>
                </c:pt>
                <c:pt idx="206">
                  <c:v>135.0</c:v>
                </c:pt>
                <c:pt idx="207">
                  <c:v>135.0</c:v>
                </c:pt>
                <c:pt idx="208">
                  <c:v>135.0</c:v>
                </c:pt>
                <c:pt idx="209">
                  <c:v>135.0</c:v>
                </c:pt>
                <c:pt idx="210">
                  <c:v>135.0</c:v>
                </c:pt>
                <c:pt idx="211">
                  <c:v>135.0</c:v>
                </c:pt>
                <c:pt idx="212">
                  <c:v>135.0</c:v>
                </c:pt>
                <c:pt idx="213">
                  <c:v>135.0</c:v>
                </c:pt>
                <c:pt idx="214">
                  <c:v>135.0</c:v>
                </c:pt>
                <c:pt idx="215">
                  <c:v>135.0</c:v>
                </c:pt>
                <c:pt idx="216">
                  <c:v>135.0</c:v>
                </c:pt>
                <c:pt idx="217">
                  <c:v>135.0</c:v>
                </c:pt>
                <c:pt idx="218">
                  <c:v>135.0</c:v>
                </c:pt>
                <c:pt idx="219">
                  <c:v>135.0</c:v>
                </c:pt>
                <c:pt idx="220">
                  <c:v>135.0</c:v>
                </c:pt>
                <c:pt idx="221">
                  <c:v>142.0</c:v>
                </c:pt>
                <c:pt idx="222">
                  <c:v>154.0</c:v>
                </c:pt>
                <c:pt idx="223">
                  <c:v>155.0</c:v>
                </c:pt>
                <c:pt idx="224">
                  <c:v>159.0</c:v>
                </c:pt>
                <c:pt idx="225">
                  <c:v>159.0</c:v>
                </c:pt>
                <c:pt idx="226">
                  <c:v>159.0</c:v>
                </c:pt>
                <c:pt idx="227">
                  <c:v>163.0</c:v>
                </c:pt>
                <c:pt idx="228">
                  <c:v>163.0</c:v>
                </c:pt>
                <c:pt idx="229">
                  <c:v>163.0</c:v>
                </c:pt>
                <c:pt idx="230">
                  <c:v>163.0</c:v>
                </c:pt>
                <c:pt idx="231">
                  <c:v>163.0</c:v>
                </c:pt>
                <c:pt idx="232">
                  <c:v>163.0</c:v>
                </c:pt>
                <c:pt idx="233">
                  <c:v>172.0</c:v>
                </c:pt>
                <c:pt idx="234">
                  <c:v>187.0</c:v>
                </c:pt>
                <c:pt idx="235">
                  <c:v>195.0</c:v>
                </c:pt>
                <c:pt idx="236">
                  <c:v>196.0</c:v>
                </c:pt>
                <c:pt idx="237">
                  <c:v>206.0</c:v>
                </c:pt>
                <c:pt idx="238">
                  <c:v>206.0</c:v>
                </c:pt>
                <c:pt idx="239">
                  <c:v>209.0</c:v>
                </c:pt>
                <c:pt idx="240">
                  <c:v>209.0</c:v>
                </c:pt>
                <c:pt idx="241">
                  <c:v>209.0</c:v>
                </c:pt>
                <c:pt idx="242">
                  <c:v>209.0</c:v>
                </c:pt>
                <c:pt idx="243">
                  <c:v>209.0</c:v>
                </c:pt>
                <c:pt idx="244">
                  <c:v>209.0</c:v>
                </c:pt>
                <c:pt idx="245">
                  <c:v>209.0</c:v>
                </c:pt>
                <c:pt idx="246">
                  <c:v>209.0</c:v>
                </c:pt>
                <c:pt idx="247">
                  <c:v>209.0</c:v>
                </c:pt>
                <c:pt idx="248">
                  <c:v>209.0</c:v>
                </c:pt>
                <c:pt idx="249">
                  <c:v>209.0</c:v>
                </c:pt>
                <c:pt idx="250">
                  <c:v>209.0</c:v>
                </c:pt>
                <c:pt idx="251">
                  <c:v>209.0</c:v>
                </c:pt>
                <c:pt idx="252">
                  <c:v>209.0</c:v>
                </c:pt>
                <c:pt idx="253">
                  <c:v>210.0</c:v>
                </c:pt>
                <c:pt idx="254">
                  <c:v>214.0</c:v>
                </c:pt>
                <c:pt idx="255">
                  <c:v>214.0</c:v>
                </c:pt>
                <c:pt idx="256">
                  <c:v>214.0</c:v>
                </c:pt>
                <c:pt idx="257">
                  <c:v>220.0</c:v>
                </c:pt>
                <c:pt idx="258">
                  <c:v>220.0</c:v>
                </c:pt>
                <c:pt idx="259">
                  <c:v>220.0</c:v>
                </c:pt>
                <c:pt idx="260">
                  <c:v>220.0</c:v>
                </c:pt>
                <c:pt idx="261">
                  <c:v>220.0</c:v>
                </c:pt>
                <c:pt idx="262">
                  <c:v>220.0</c:v>
                </c:pt>
                <c:pt idx="263">
                  <c:v>220.0</c:v>
                </c:pt>
                <c:pt idx="264">
                  <c:v>220.0</c:v>
                </c:pt>
                <c:pt idx="265">
                  <c:v>220.0</c:v>
                </c:pt>
                <c:pt idx="266">
                  <c:v>220.0</c:v>
                </c:pt>
                <c:pt idx="267">
                  <c:v>220.0</c:v>
                </c:pt>
                <c:pt idx="268">
                  <c:v>220.0</c:v>
                </c:pt>
                <c:pt idx="269">
                  <c:v>221.0</c:v>
                </c:pt>
                <c:pt idx="270">
                  <c:v>226.0</c:v>
                </c:pt>
                <c:pt idx="271">
                  <c:v>226.0</c:v>
                </c:pt>
                <c:pt idx="272">
                  <c:v>227.0</c:v>
                </c:pt>
                <c:pt idx="273">
                  <c:v>228.0</c:v>
                </c:pt>
                <c:pt idx="274">
                  <c:v>228.0</c:v>
                </c:pt>
                <c:pt idx="275">
                  <c:v>228.0</c:v>
                </c:pt>
                <c:pt idx="276">
                  <c:v>228.0</c:v>
                </c:pt>
                <c:pt idx="277">
                  <c:v>228.0</c:v>
                </c:pt>
                <c:pt idx="278">
                  <c:v>228.0</c:v>
                </c:pt>
                <c:pt idx="279">
                  <c:v>228.0</c:v>
                </c:pt>
                <c:pt idx="280">
                  <c:v>228.0</c:v>
                </c:pt>
                <c:pt idx="281">
                  <c:v>228.0</c:v>
                </c:pt>
                <c:pt idx="282">
                  <c:v>228.0</c:v>
                </c:pt>
                <c:pt idx="283">
                  <c:v>228.0</c:v>
                </c:pt>
                <c:pt idx="284">
                  <c:v>228.0</c:v>
                </c:pt>
                <c:pt idx="285">
                  <c:v>228.0</c:v>
                </c:pt>
                <c:pt idx="286">
                  <c:v>228.0</c:v>
                </c:pt>
                <c:pt idx="287">
                  <c:v>228.0</c:v>
                </c:pt>
                <c:pt idx="288">
                  <c:v>228.0</c:v>
                </c:pt>
                <c:pt idx="289">
                  <c:v>228.0</c:v>
                </c:pt>
                <c:pt idx="290">
                  <c:v>228.0</c:v>
                </c:pt>
                <c:pt idx="291">
                  <c:v>228.0</c:v>
                </c:pt>
                <c:pt idx="292">
                  <c:v>228.0</c:v>
                </c:pt>
                <c:pt idx="293">
                  <c:v>232.0</c:v>
                </c:pt>
                <c:pt idx="294">
                  <c:v>237.0</c:v>
                </c:pt>
                <c:pt idx="295">
                  <c:v>237.0</c:v>
                </c:pt>
                <c:pt idx="296">
                  <c:v>237.0</c:v>
                </c:pt>
                <c:pt idx="297">
                  <c:v>237.0</c:v>
                </c:pt>
                <c:pt idx="298">
                  <c:v>237.0</c:v>
                </c:pt>
                <c:pt idx="299">
                  <c:v>237.0</c:v>
                </c:pt>
                <c:pt idx="300">
                  <c:v>237.0</c:v>
                </c:pt>
                <c:pt idx="301">
                  <c:v>237.0</c:v>
                </c:pt>
                <c:pt idx="302">
                  <c:v>237.0</c:v>
                </c:pt>
                <c:pt idx="303">
                  <c:v>237.0</c:v>
                </c:pt>
                <c:pt idx="304">
                  <c:v>237.0</c:v>
                </c:pt>
                <c:pt idx="305">
                  <c:v>237.0</c:v>
                </c:pt>
                <c:pt idx="306">
                  <c:v>237.0</c:v>
                </c:pt>
                <c:pt idx="307">
                  <c:v>237.0</c:v>
                </c:pt>
                <c:pt idx="308">
                  <c:v>237.0</c:v>
                </c:pt>
                <c:pt idx="309">
                  <c:v>237.0</c:v>
                </c:pt>
                <c:pt idx="310">
                  <c:v>237.0</c:v>
                </c:pt>
                <c:pt idx="311">
                  <c:v>237.0</c:v>
                </c:pt>
                <c:pt idx="312">
                  <c:v>237.0</c:v>
                </c:pt>
                <c:pt idx="313">
                  <c:v>237.0</c:v>
                </c:pt>
                <c:pt idx="314">
                  <c:v>237.0</c:v>
                </c:pt>
                <c:pt idx="315">
                  <c:v>237.0</c:v>
                </c:pt>
                <c:pt idx="316">
                  <c:v>237.0</c:v>
                </c:pt>
                <c:pt idx="317">
                  <c:v>237.0</c:v>
                </c:pt>
                <c:pt idx="318">
                  <c:v>237.0</c:v>
                </c:pt>
                <c:pt idx="319">
                  <c:v>237.0</c:v>
                </c:pt>
                <c:pt idx="320">
                  <c:v>237.0</c:v>
                </c:pt>
                <c:pt idx="321">
                  <c:v>237.0</c:v>
                </c:pt>
                <c:pt idx="322">
                  <c:v>237.0</c:v>
                </c:pt>
                <c:pt idx="323">
                  <c:v>237.0</c:v>
                </c:pt>
                <c:pt idx="324">
                  <c:v>237.0</c:v>
                </c:pt>
                <c:pt idx="325">
                  <c:v>237.0</c:v>
                </c:pt>
                <c:pt idx="326">
                  <c:v>237.0</c:v>
                </c:pt>
                <c:pt idx="327">
                  <c:v>237.0</c:v>
                </c:pt>
                <c:pt idx="328">
                  <c:v>237.0</c:v>
                </c:pt>
                <c:pt idx="329">
                  <c:v>239.0</c:v>
                </c:pt>
                <c:pt idx="330">
                  <c:v>239.0</c:v>
                </c:pt>
                <c:pt idx="331">
                  <c:v>239.0</c:v>
                </c:pt>
                <c:pt idx="332">
                  <c:v>239.0</c:v>
                </c:pt>
                <c:pt idx="333">
                  <c:v>239.0</c:v>
                </c:pt>
                <c:pt idx="334">
                  <c:v>239.0</c:v>
                </c:pt>
                <c:pt idx="335">
                  <c:v>239.0</c:v>
                </c:pt>
                <c:pt idx="336">
                  <c:v>239.0</c:v>
                </c:pt>
                <c:pt idx="337">
                  <c:v>239.0</c:v>
                </c:pt>
                <c:pt idx="338">
                  <c:v>239.0</c:v>
                </c:pt>
                <c:pt idx="339">
                  <c:v>239.0</c:v>
                </c:pt>
                <c:pt idx="340">
                  <c:v>239.0</c:v>
                </c:pt>
                <c:pt idx="341">
                  <c:v>239.0</c:v>
                </c:pt>
                <c:pt idx="342">
                  <c:v>239.0</c:v>
                </c:pt>
                <c:pt idx="343">
                  <c:v>239.0</c:v>
                </c:pt>
                <c:pt idx="344">
                  <c:v>239.0</c:v>
                </c:pt>
                <c:pt idx="345">
                  <c:v>239.0</c:v>
                </c:pt>
                <c:pt idx="346">
                  <c:v>239.0</c:v>
                </c:pt>
                <c:pt idx="347">
                  <c:v>239.0</c:v>
                </c:pt>
                <c:pt idx="348">
                  <c:v>239.0</c:v>
                </c:pt>
                <c:pt idx="349">
                  <c:v>239.0</c:v>
                </c:pt>
                <c:pt idx="350">
                  <c:v>239.0</c:v>
                </c:pt>
                <c:pt idx="351">
                  <c:v>239.0</c:v>
                </c:pt>
                <c:pt idx="352">
                  <c:v>239.0</c:v>
                </c:pt>
                <c:pt idx="353">
                  <c:v>242.0</c:v>
                </c:pt>
                <c:pt idx="354">
                  <c:v>242.0</c:v>
                </c:pt>
                <c:pt idx="355">
                  <c:v>243.0</c:v>
                </c:pt>
                <c:pt idx="356">
                  <c:v>248.0</c:v>
                </c:pt>
                <c:pt idx="357">
                  <c:v>248.0</c:v>
                </c:pt>
                <c:pt idx="358">
                  <c:v>248.0</c:v>
                </c:pt>
                <c:pt idx="359">
                  <c:v>248.0</c:v>
                </c:pt>
                <c:pt idx="360">
                  <c:v>248.0</c:v>
                </c:pt>
                <c:pt idx="361">
                  <c:v>248.0</c:v>
                </c:pt>
                <c:pt idx="362">
                  <c:v>248.0</c:v>
                </c:pt>
                <c:pt idx="363">
                  <c:v>248.0</c:v>
                </c:pt>
                <c:pt idx="364">
                  <c:v>248.0</c:v>
                </c:pt>
                <c:pt idx="365">
                  <c:v>251.0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>
              <a:solidFill>
                <a:srgbClr val="CCA7A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Line_Window!$EX$2:$EX$367</c:f>
              <c:numCache>
                <c:formatCode>General</c:formatCode>
                <c:ptCount val="366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3.0</c:v>
                </c:pt>
                <c:pt idx="12">
                  <c:v>3.0</c:v>
                </c:pt>
                <c:pt idx="13">
                  <c:v>3.0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3.0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3.0</c:v>
                </c:pt>
                <c:pt idx="22">
                  <c:v>3.0</c:v>
                </c:pt>
                <c:pt idx="23">
                  <c:v>3.0</c:v>
                </c:pt>
                <c:pt idx="24">
                  <c:v>3.0</c:v>
                </c:pt>
                <c:pt idx="25">
                  <c:v>3.0</c:v>
                </c:pt>
                <c:pt idx="26">
                  <c:v>3.0</c:v>
                </c:pt>
                <c:pt idx="27">
                  <c:v>3.0</c:v>
                </c:pt>
                <c:pt idx="28">
                  <c:v>3.0</c:v>
                </c:pt>
                <c:pt idx="29">
                  <c:v>3.0</c:v>
                </c:pt>
                <c:pt idx="30">
                  <c:v>3.0</c:v>
                </c:pt>
                <c:pt idx="31">
                  <c:v>3.0</c:v>
                </c:pt>
                <c:pt idx="32">
                  <c:v>3.0</c:v>
                </c:pt>
                <c:pt idx="33">
                  <c:v>3.0</c:v>
                </c:pt>
                <c:pt idx="34">
                  <c:v>3.0</c:v>
                </c:pt>
                <c:pt idx="35">
                  <c:v>3.0</c:v>
                </c:pt>
                <c:pt idx="36">
                  <c:v>3.0</c:v>
                </c:pt>
                <c:pt idx="37">
                  <c:v>3.0</c:v>
                </c:pt>
                <c:pt idx="38">
                  <c:v>3.0</c:v>
                </c:pt>
                <c:pt idx="39">
                  <c:v>3.0</c:v>
                </c:pt>
                <c:pt idx="40">
                  <c:v>3.0</c:v>
                </c:pt>
                <c:pt idx="41">
                  <c:v>3.0</c:v>
                </c:pt>
                <c:pt idx="42">
                  <c:v>3.0</c:v>
                </c:pt>
                <c:pt idx="43">
                  <c:v>3.0</c:v>
                </c:pt>
                <c:pt idx="44">
                  <c:v>3.0</c:v>
                </c:pt>
                <c:pt idx="45">
                  <c:v>3.0</c:v>
                </c:pt>
                <c:pt idx="46">
                  <c:v>3.0</c:v>
                </c:pt>
                <c:pt idx="47">
                  <c:v>3.0</c:v>
                </c:pt>
                <c:pt idx="48">
                  <c:v>3.0</c:v>
                </c:pt>
                <c:pt idx="49">
                  <c:v>3.0</c:v>
                </c:pt>
                <c:pt idx="50">
                  <c:v>3.0</c:v>
                </c:pt>
                <c:pt idx="51">
                  <c:v>3.0</c:v>
                </c:pt>
                <c:pt idx="52">
                  <c:v>3.0</c:v>
                </c:pt>
                <c:pt idx="53">
                  <c:v>3.0</c:v>
                </c:pt>
                <c:pt idx="54">
                  <c:v>3.0</c:v>
                </c:pt>
                <c:pt idx="55">
                  <c:v>3.0</c:v>
                </c:pt>
                <c:pt idx="56">
                  <c:v>3.0</c:v>
                </c:pt>
                <c:pt idx="57">
                  <c:v>3.0</c:v>
                </c:pt>
                <c:pt idx="58">
                  <c:v>3.0</c:v>
                </c:pt>
                <c:pt idx="59">
                  <c:v>3.0</c:v>
                </c:pt>
                <c:pt idx="60">
                  <c:v>3.0</c:v>
                </c:pt>
                <c:pt idx="61">
                  <c:v>3.0</c:v>
                </c:pt>
                <c:pt idx="62">
                  <c:v>3.0</c:v>
                </c:pt>
                <c:pt idx="63">
                  <c:v>3.0</c:v>
                </c:pt>
                <c:pt idx="64">
                  <c:v>3.0</c:v>
                </c:pt>
                <c:pt idx="65">
                  <c:v>3.0</c:v>
                </c:pt>
                <c:pt idx="66">
                  <c:v>3.0</c:v>
                </c:pt>
                <c:pt idx="67">
                  <c:v>3.0</c:v>
                </c:pt>
                <c:pt idx="68">
                  <c:v>3.0</c:v>
                </c:pt>
                <c:pt idx="69">
                  <c:v>3.0</c:v>
                </c:pt>
                <c:pt idx="70">
                  <c:v>3.0</c:v>
                </c:pt>
                <c:pt idx="71">
                  <c:v>3.0</c:v>
                </c:pt>
                <c:pt idx="72">
                  <c:v>3.0</c:v>
                </c:pt>
                <c:pt idx="73">
                  <c:v>3.0</c:v>
                </c:pt>
                <c:pt idx="74">
                  <c:v>3.0</c:v>
                </c:pt>
                <c:pt idx="75">
                  <c:v>3.0</c:v>
                </c:pt>
                <c:pt idx="76">
                  <c:v>3.0</c:v>
                </c:pt>
                <c:pt idx="77">
                  <c:v>3.0</c:v>
                </c:pt>
                <c:pt idx="78">
                  <c:v>3.0</c:v>
                </c:pt>
                <c:pt idx="79">
                  <c:v>3.0</c:v>
                </c:pt>
                <c:pt idx="80">
                  <c:v>3.0</c:v>
                </c:pt>
                <c:pt idx="81">
                  <c:v>3.0</c:v>
                </c:pt>
                <c:pt idx="82">
                  <c:v>3.0</c:v>
                </c:pt>
                <c:pt idx="83">
                  <c:v>3.0</c:v>
                </c:pt>
                <c:pt idx="84">
                  <c:v>3.0</c:v>
                </c:pt>
                <c:pt idx="85">
                  <c:v>3.0</c:v>
                </c:pt>
                <c:pt idx="86">
                  <c:v>5.0</c:v>
                </c:pt>
                <c:pt idx="87">
                  <c:v>8.0</c:v>
                </c:pt>
                <c:pt idx="88">
                  <c:v>18.0</c:v>
                </c:pt>
                <c:pt idx="89">
                  <c:v>18.0</c:v>
                </c:pt>
                <c:pt idx="90">
                  <c:v>19.0</c:v>
                </c:pt>
                <c:pt idx="91">
                  <c:v>27.0</c:v>
                </c:pt>
                <c:pt idx="92">
                  <c:v>27.0</c:v>
                </c:pt>
                <c:pt idx="93">
                  <c:v>27.0</c:v>
                </c:pt>
                <c:pt idx="94">
                  <c:v>34.0</c:v>
                </c:pt>
                <c:pt idx="95">
                  <c:v>38.0</c:v>
                </c:pt>
                <c:pt idx="96">
                  <c:v>38.0</c:v>
                </c:pt>
                <c:pt idx="97">
                  <c:v>38.0</c:v>
                </c:pt>
                <c:pt idx="98">
                  <c:v>38.0</c:v>
                </c:pt>
                <c:pt idx="99">
                  <c:v>38.0</c:v>
                </c:pt>
                <c:pt idx="100">
                  <c:v>38.0</c:v>
                </c:pt>
                <c:pt idx="101">
                  <c:v>39.0</c:v>
                </c:pt>
                <c:pt idx="102">
                  <c:v>39.0</c:v>
                </c:pt>
                <c:pt idx="103">
                  <c:v>39.0</c:v>
                </c:pt>
                <c:pt idx="104">
                  <c:v>39.0</c:v>
                </c:pt>
                <c:pt idx="105">
                  <c:v>39.0</c:v>
                </c:pt>
                <c:pt idx="106">
                  <c:v>39.0</c:v>
                </c:pt>
                <c:pt idx="107">
                  <c:v>39.0</c:v>
                </c:pt>
                <c:pt idx="108">
                  <c:v>39.0</c:v>
                </c:pt>
                <c:pt idx="109">
                  <c:v>39.0</c:v>
                </c:pt>
                <c:pt idx="110">
                  <c:v>39.0</c:v>
                </c:pt>
                <c:pt idx="111">
                  <c:v>39.0</c:v>
                </c:pt>
                <c:pt idx="112">
                  <c:v>39.0</c:v>
                </c:pt>
                <c:pt idx="113">
                  <c:v>39.0</c:v>
                </c:pt>
                <c:pt idx="114">
                  <c:v>39.0</c:v>
                </c:pt>
                <c:pt idx="115">
                  <c:v>39.0</c:v>
                </c:pt>
                <c:pt idx="116">
                  <c:v>45.0</c:v>
                </c:pt>
                <c:pt idx="117">
                  <c:v>45.0</c:v>
                </c:pt>
                <c:pt idx="118">
                  <c:v>45.0</c:v>
                </c:pt>
                <c:pt idx="119">
                  <c:v>45.0</c:v>
                </c:pt>
                <c:pt idx="120">
                  <c:v>45.0</c:v>
                </c:pt>
                <c:pt idx="121">
                  <c:v>45.0</c:v>
                </c:pt>
                <c:pt idx="122">
                  <c:v>45.0</c:v>
                </c:pt>
                <c:pt idx="123">
                  <c:v>53.0</c:v>
                </c:pt>
                <c:pt idx="124">
                  <c:v>53.0</c:v>
                </c:pt>
                <c:pt idx="125">
                  <c:v>53.0</c:v>
                </c:pt>
                <c:pt idx="126">
                  <c:v>53.0</c:v>
                </c:pt>
                <c:pt idx="127">
                  <c:v>53.0</c:v>
                </c:pt>
                <c:pt idx="128">
                  <c:v>53.0</c:v>
                </c:pt>
                <c:pt idx="129">
                  <c:v>53.0</c:v>
                </c:pt>
                <c:pt idx="130">
                  <c:v>53.0</c:v>
                </c:pt>
                <c:pt idx="131">
                  <c:v>53.0</c:v>
                </c:pt>
                <c:pt idx="132">
                  <c:v>53.0</c:v>
                </c:pt>
                <c:pt idx="133">
                  <c:v>53.0</c:v>
                </c:pt>
                <c:pt idx="134">
                  <c:v>53.0</c:v>
                </c:pt>
                <c:pt idx="135">
                  <c:v>53.0</c:v>
                </c:pt>
                <c:pt idx="136">
                  <c:v>54.0</c:v>
                </c:pt>
                <c:pt idx="137">
                  <c:v>54.0</c:v>
                </c:pt>
                <c:pt idx="138">
                  <c:v>54.0</c:v>
                </c:pt>
                <c:pt idx="139">
                  <c:v>54.0</c:v>
                </c:pt>
                <c:pt idx="140">
                  <c:v>54.0</c:v>
                </c:pt>
                <c:pt idx="141">
                  <c:v>54.0</c:v>
                </c:pt>
                <c:pt idx="142">
                  <c:v>54.0</c:v>
                </c:pt>
                <c:pt idx="143">
                  <c:v>60.0</c:v>
                </c:pt>
                <c:pt idx="144">
                  <c:v>72.0</c:v>
                </c:pt>
                <c:pt idx="145">
                  <c:v>77.0</c:v>
                </c:pt>
                <c:pt idx="146">
                  <c:v>77.0</c:v>
                </c:pt>
                <c:pt idx="147">
                  <c:v>77.0</c:v>
                </c:pt>
                <c:pt idx="148">
                  <c:v>83.0</c:v>
                </c:pt>
                <c:pt idx="149">
                  <c:v>83.0</c:v>
                </c:pt>
                <c:pt idx="150">
                  <c:v>86.0</c:v>
                </c:pt>
                <c:pt idx="151">
                  <c:v>91.0</c:v>
                </c:pt>
                <c:pt idx="152">
                  <c:v>92.0</c:v>
                </c:pt>
                <c:pt idx="153">
                  <c:v>105.0</c:v>
                </c:pt>
                <c:pt idx="154">
                  <c:v>105.0</c:v>
                </c:pt>
                <c:pt idx="155">
                  <c:v>105.0</c:v>
                </c:pt>
                <c:pt idx="156">
                  <c:v>105.0</c:v>
                </c:pt>
                <c:pt idx="157">
                  <c:v>105.0</c:v>
                </c:pt>
                <c:pt idx="158">
                  <c:v>114.0</c:v>
                </c:pt>
                <c:pt idx="159">
                  <c:v>114.0</c:v>
                </c:pt>
                <c:pt idx="160">
                  <c:v>114.0</c:v>
                </c:pt>
                <c:pt idx="161">
                  <c:v>114.0</c:v>
                </c:pt>
                <c:pt idx="162">
                  <c:v>114.0</c:v>
                </c:pt>
                <c:pt idx="163">
                  <c:v>114.0</c:v>
                </c:pt>
                <c:pt idx="164">
                  <c:v>119.0</c:v>
                </c:pt>
                <c:pt idx="165">
                  <c:v>119.0</c:v>
                </c:pt>
                <c:pt idx="166">
                  <c:v>119.0</c:v>
                </c:pt>
                <c:pt idx="167">
                  <c:v>119.0</c:v>
                </c:pt>
                <c:pt idx="168">
                  <c:v>119.0</c:v>
                </c:pt>
                <c:pt idx="169">
                  <c:v>119.0</c:v>
                </c:pt>
                <c:pt idx="170">
                  <c:v>119.0</c:v>
                </c:pt>
                <c:pt idx="171">
                  <c:v>119.0</c:v>
                </c:pt>
                <c:pt idx="172">
                  <c:v>130.0</c:v>
                </c:pt>
                <c:pt idx="173">
                  <c:v>132.0</c:v>
                </c:pt>
                <c:pt idx="174">
                  <c:v>132.0</c:v>
                </c:pt>
                <c:pt idx="175">
                  <c:v>132.0</c:v>
                </c:pt>
                <c:pt idx="176">
                  <c:v>135.0</c:v>
                </c:pt>
                <c:pt idx="177">
                  <c:v>135.0</c:v>
                </c:pt>
                <c:pt idx="178">
                  <c:v>147.0</c:v>
                </c:pt>
                <c:pt idx="179">
                  <c:v>147.0</c:v>
                </c:pt>
                <c:pt idx="180">
                  <c:v>147.0</c:v>
                </c:pt>
                <c:pt idx="181">
                  <c:v>147.0</c:v>
                </c:pt>
                <c:pt idx="182">
                  <c:v>147.0</c:v>
                </c:pt>
                <c:pt idx="183">
                  <c:v>147.0</c:v>
                </c:pt>
                <c:pt idx="184">
                  <c:v>152.0</c:v>
                </c:pt>
                <c:pt idx="185">
                  <c:v>159.0</c:v>
                </c:pt>
                <c:pt idx="186">
                  <c:v>159.0</c:v>
                </c:pt>
                <c:pt idx="187">
                  <c:v>159.0</c:v>
                </c:pt>
                <c:pt idx="188">
                  <c:v>159.0</c:v>
                </c:pt>
                <c:pt idx="189">
                  <c:v>159.0</c:v>
                </c:pt>
                <c:pt idx="190">
                  <c:v>159.0</c:v>
                </c:pt>
                <c:pt idx="191">
                  <c:v>159.0</c:v>
                </c:pt>
                <c:pt idx="192">
                  <c:v>159.0</c:v>
                </c:pt>
                <c:pt idx="193">
                  <c:v>159.0</c:v>
                </c:pt>
                <c:pt idx="194">
                  <c:v>159.0</c:v>
                </c:pt>
                <c:pt idx="195">
                  <c:v>159.0</c:v>
                </c:pt>
                <c:pt idx="196">
                  <c:v>159.0</c:v>
                </c:pt>
                <c:pt idx="197">
                  <c:v>159.0</c:v>
                </c:pt>
                <c:pt idx="198">
                  <c:v>159.0</c:v>
                </c:pt>
                <c:pt idx="199">
                  <c:v>159.0</c:v>
                </c:pt>
                <c:pt idx="200">
                  <c:v>159.0</c:v>
                </c:pt>
                <c:pt idx="201">
                  <c:v>159.0</c:v>
                </c:pt>
                <c:pt idx="202">
                  <c:v>159.0</c:v>
                </c:pt>
                <c:pt idx="203">
                  <c:v>159.0</c:v>
                </c:pt>
                <c:pt idx="204">
                  <c:v>159.0</c:v>
                </c:pt>
                <c:pt idx="205">
                  <c:v>159.0</c:v>
                </c:pt>
                <c:pt idx="206">
                  <c:v>159.0</c:v>
                </c:pt>
                <c:pt idx="207">
                  <c:v>159.0</c:v>
                </c:pt>
                <c:pt idx="208">
                  <c:v>159.0</c:v>
                </c:pt>
                <c:pt idx="209">
                  <c:v>159.0</c:v>
                </c:pt>
                <c:pt idx="210">
                  <c:v>159.0</c:v>
                </c:pt>
                <c:pt idx="211">
                  <c:v>159.0</c:v>
                </c:pt>
                <c:pt idx="212">
                  <c:v>159.0</c:v>
                </c:pt>
                <c:pt idx="213">
                  <c:v>159.0</c:v>
                </c:pt>
                <c:pt idx="214">
                  <c:v>159.0</c:v>
                </c:pt>
                <c:pt idx="215">
                  <c:v>163.0</c:v>
                </c:pt>
                <c:pt idx="216">
                  <c:v>171.0</c:v>
                </c:pt>
                <c:pt idx="217">
                  <c:v>171.0</c:v>
                </c:pt>
                <c:pt idx="218">
                  <c:v>175.0</c:v>
                </c:pt>
                <c:pt idx="219">
                  <c:v>175.0</c:v>
                </c:pt>
                <c:pt idx="220">
                  <c:v>180.0</c:v>
                </c:pt>
                <c:pt idx="221">
                  <c:v>180.0</c:v>
                </c:pt>
                <c:pt idx="222">
                  <c:v>180.0</c:v>
                </c:pt>
                <c:pt idx="223">
                  <c:v>180.0</c:v>
                </c:pt>
                <c:pt idx="224">
                  <c:v>180.0</c:v>
                </c:pt>
                <c:pt idx="225">
                  <c:v>180.0</c:v>
                </c:pt>
                <c:pt idx="226">
                  <c:v>180.0</c:v>
                </c:pt>
                <c:pt idx="227">
                  <c:v>180.0</c:v>
                </c:pt>
                <c:pt idx="228">
                  <c:v>180.0</c:v>
                </c:pt>
                <c:pt idx="229">
                  <c:v>180.0</c:v>
                </c:pt>
                <c:pt idx="230">
                  <c:v>180.0</c:v>
                </c:pt>
                <c:pt idx="231">
                  <c:v>180.0</c:v>
                </c:pt>
                <c:pt idx="232">
                  <c:v>180.0</c:v>
                </c:pt>
                <c:pt idx="233">
                  <c:v>180.0</c:v>
                </c:pt>
                <c:pt idx="234">
                  <c:v>180.0</c:v>
                </c:pt>
                <c:pt idx="235">
                  <c:v>180.0</c:v>
                </c:pt>
                <c:pt idx="236">
                  <c:v>180.0</c:v>
                </c:pt>
                <c:pt idx="237">
                  <c:v>180.0</c:v>
                </c:pt>
                <c:pt idx="238">
                  <c:v>180.0</c:v>
                </c:pt>
                <c:pt idx="239">
                  <c:v>180.0</c:v>
                </c:pt>
                <c:pt idx="240">
                  <c:v>180.0</c:v>
                </c:pt>
                <c:pt idx="241">
                  <c:v>183.0</c:v>
                </c:pt>
                <c:pt idx="242">
                  <c:v>193.0</c:v>
                </c:pt>
                <c:pt idx="243">
                  <c:v>193.0</c:v>
                </c:pt>
                <c:pt idx="244">
                  <c:v>193.0</c:v>
                </c:pt>
                <c:pt idx="245">
                  <c:v>193.0</c:v>
                </c:pt>
                <c:pt idx="246">
                  <c:v>193.0</c:v>
                </c:pt>
                <c:pt idx="247">
                  <c:v>193.0</c:v>
                </c:pt>
                <c:pt idx="248">
                  <c:v>203.0</c:v>
                </c:pt>
                <c:pt idx="249">
                  <c:v>204.0</c:v>
                </c:pt>
                <c:pt idx="250">
                  <c:v>204.0</c:v>
                </c:pt>
                <c:pt idx="251">
                  <c:v>204.0</c:v>
                </c:pt>
                <c:pt idx="252">
                  <c:v>206.0</c:v>
                </c:pt>
                <c:pt idx="253">
                  <c:v>216.0</c:v>
                </c:pt>
                <c:pt idx="254">
                  <c:v>227.0</c:v>
                </c:pt>
                <c:pt idx="255">
                  <c:v>233.0</c:v>
                </c:pt>
                <c:pt idx="256">
                  <c:v>233.0</c:v>
                </c:pt>
                <c:pt idx="257">
                  <c:v>234.0</c:v>
                </c:pt>
                <c:pt idx="258">
                  <c:v>238.0</c:v>
                </c:pt>
                <c:pt idx="259">
                  <c:v>238.0</c:v>
                </c:pt>
                <c:pt idx="260">
                  <c:v>238.0</c:v>
                </c:pt>
                <c:pt idx="261">
                  <c:v>239.0</c:v>
                </c:pt>
                <c:pt idx="262">
                  <c:v>239.0</c:v>
                </c:pt>
                <c:pt idx="263">
                  <c:v>243.0</c:v>
                </c:pt>
                <c:pt idx="264">
                  <c:v>243.0</c:v>
                </c:pt>
                <c:pt idx="265">
                  <c:v>243.0</c:v>
                </c:pt>
                <c:pt idx="266">
                  <c:v>243.0</c:v>
                </c:pt>
                <c:pt idx="267">
                  <c:v>243.0</c:v>
                </c:pt>
                <c:pt idx="268">
                  <c:v>243.0</c:v>
                </c:pt>
                <c:pt idx="269">
                  <c:v>243.0</c:v>
                </c:pt>
                <c:pt idx="270">
                  <c:v>243.0</c:v>
                </c:pt>
                <c:pt idx="271">
                  <c:v>243.0</c:v>
                </c:pt>
                <c:pt idx="272">
                  <c:v>243.0</c:v>
                </c:pt>
                <c:pt idx="273">
                  <c:v>243.0</c:v>
                </c:pt>
                <c:pt idx="274">
                  <c:v>243.0</c:v>
                </c:pt>
                <c:pt idx="275">
                  <c:v>243.0</c:v>
                </c:pt>
                <c:pt idx="276">
                  <c:v>245.0</c:v>
                </c:pt>
                <c:pt idx="277">
                  <c:v>245.0</c:v>
                </c:pt>
                <c:pt idx="278">
                  <c:v>245.0</c:v>
                </c:pt>
                <c:pt idx="279">
                  <c:v>245.0</c:v>
                </c:pt>
                <c:pt idx="280">
                  <c:v>245.0</c:v>
                </c:pt>
                <c:pt idx="281">
                  <c:v>245.0</c:v>
                </c:pt>
                <c:pt idx="282">
                  <c:v>245.0</c:v>
                </c:pt>
                <c:pt idx="283">
                  <c:v>245.0</c:v>
                </c:pt>
                <c:pt idx="284">
                  <c:v>245.0</c:v>
                </c:pt>
                <c:pt idx="285">
                  <c:v>245.0</c:v>
                </c:pt>
                <c:pt idx="286">
                  <c:v>245.0</c:v>
                </c:pt>
                <c:pt idx="287">
                  <c:v>245.0</c:v>
                </c:pt>
                <c:pt idx="288">
                  <c:v>245.0</c:v>
                </c:pt>
                <c:pt idx="289">
                  <c:v>245.0</c:v>
                </c:pt>
                <c:pt idx="290">
                  <c:v>245.0</c:v>
                </c:pt>
                <c:pt idx="291">
                  <c:v>245.0</c:v>
                </c:pt>
                <c:pt idx="292">
                  <c:v>245.0</c:v>
                </c:pt>
                <c:pt idx="293">
                  <c:v>245.0</c:v>
                </c:pt>
                <c:pt idx="294">
                  <c:v>245.0</c:v>
                </c:pt>
                <c:pt idx="295">
                  <c:v>246.0</c:v>
                </c:pt>
                <c:pt idx="296">
                  <c:v>250.0</c:v>
                </c:pt>
                <c:pt idx="297">
                  <c:v>250.0</c:v>
                </c:pt>
                <c:pt idx="298">
                  <c:v>254.0</c:v>
                </c:pt>
                <c:pt idx="299">
                  <c:v>259.0</c:v>
                </c:pt>
                <c:pt idx="300">
                  <c:v>259.0</c:v>
                </c:pt>
                <c:pt idx="301">
                  <c:v>259.0</c:v>
                </c:pt>
                <c:pt idx="302">
                  <c:v>259.0</c:v>
                </c:pt>
                <c:pt idx="303">
                  <c:v>259.0</c:v>
                </c:pt>
                <c:pt idx="304">
                  <c:v>259.0</c:v>
                </c:pt>
                <c:pt idx="305">
                  <c:v>259.0</c:v>
                </c:pt>
                <c:pt idx="306">
                  <c:v>259.0</c:v>
                </c:pt>
                <c:pt idx="307">
                  <c:v>259.0</c:v>
                </c:pt>
                <c:pt idx="308">
                  <c:v>259.0</c:v>
                </c:pt>
                <c:pt idx="309">
                  <c:v>259.0</c:v>
                </c:pt>
                <c:pt idx="310">
                  <c:v>259.0</c:v>
                </c:pt>
                <c:pt idx="311">
                  <c:v>259.0</c:v>
                </c:pt>
                <c:pt idx="312">
                  <c:v>259.0</c:v>
                </c:pt>
                <c:pt idx="313">
                  <c:v>259.0</c:v>
                </c:pt>
                <c:pt idx="314">
                  <c:v>259.0</c:v>
                </c:pt>
                <c:pt idx="315">
                  <c:v>259.0</c:v>
                </c:pt>
                <c:pt idx="316">
                  <c:v>259.0</c:v>
                </c:pt>
                <c:pt idx="317">
                  <c:v>259.0</c:v>
                </c:pt>
                <c:pt idx="318">
                  <c:v>259.0</c:v>
                </c:pt>
                <c:pt idx="319">
                  <c:v>259.0</c:v>
                </c:pt>
                <c:pt idx="320">
                  <c:v>259.0</c:v>
                </c:pt>
                <c:pt idx="321">
                  <c:v>259.0</c:v>
                </c:pt>
                <c:pt idx="322">
                  <c:v>259.0</c:v>
                </c:pt>
                <c:pt idx="323">
                  <c:v>259.0</c:v>
                </c:pt>
                <c:pt idx="324">
                  <c:v>259.0</c:v>
                </c:pt>
                <c:pt idx="325">
                  <c:v>259.0</c:v>
                </c:pt>
                <c:pt idx="326">
                  <c:v>259.0</c:v>
                </c:pt>
                <c:pt idx="327">
                  <c:v>259.0</c:v>
                </c:pt>
                <c:pt idx="328">
                  <c:v>259.0</c:v>
                </c:pt>
                <c:pt idx="329">
                  <c:v>259.0</c:v>
                </c:pt>
                <c:pt idx="330">
                  <c:v>259.0</c:v>
                </c:pt>
                <c:pt idx="331">
                  <c:v>259.0</c:v>
                </c:pt>
                <c:pt idx="332">
                  <c:v>259.0</c:v>
                </c:pt>
                <c:pt idx="333">
                  <c:v>259.0</c:v>
                </c:pt>
                <c:pt idx="334">
                  <c:v>259.0</c:v>
                </c:pt>
                <c:pt idx="335">
                  <c:v>259.0</c:v>
                </c:pt>
                <c:pt idx="336">
                  <c:v>259.0</c:v>
                </c:pt>
                <c:pt idx="337">
                  <c:v>259.0</c:v>
                </c:pt>
                <c:pt idx="338">
                  <c:v>259.0</c:v>
                </c:pt>
                <c:pt idx="339">
                  <c:v>259.0</c:v>
                </c:pt>
                <c:pt idx="340">
                  <c:v>259.0</c:v>
                </c:pt>
                <c:pt idx="341">
                  <c:v>259.0</c:v>
                </c:pt>
                <c:pt idx="342">
                  <c:v>259.0</c:v>
                </c:pt>
                <c:pt idx="343">
                  <c:v>259.0</c:v>
                </c:pt>
                <c:pt idx="344">
                  <c:v>259.0</c:v>
                </c:pt>
                <c:pt idx="345">
                  <c:v>259.0</c:v>
                </c:pt>
                <c:pt idx="346">
                  <c:v>259.0</c:v>
                </c:pt>
                <c:pt idx="347">
                  <c:v>259.0</c:v>
                </c:pt>
                <c:pt idx="348">
                  <c:v>259.0</c:v>
                </c:pt>
                <c:pt idx="349">
                  <c:v>259.0</c:v>
                </c:pt>
                <c:pt idx="350">
                  <c:v>259.0</c:v>
                </c:pt>
                <c:pt idx="351">
                  <c:v>259.0</c:v>
                </c:pt>
                <c:pt idx="352">
                  <c:v>259.0</c:v>
                </c:pt>
                <c:pt idx="353">
                  <c:v>259.0</c:v>
                </c:pt>
                <c:pt idx="354">
                  <c:v>259.0</c:v>
                </c:pt>
                <c:pt idx="355">
                  <c:v>259.0</c:v>
                </c:pt>
                <c:pt idx="356">
                  <c:v>259.0</c:v>
                </c:pt>
                <c:pt idx="357">
                  <c:v>259.0</c:v>
                </c:pt>
                <c:pt idx="358">
                  <c:v>259.0</c:v>
                </c:pt>
                <c:pt idx="359">
                  <c:v>259.0</c:v>
                </c:pt>
                <c:pt idx="360">
                  <c:v>259.0</c:v>
                </c:pt>
                <c:pt idx="361">
                  <c:v>259.0</c:v>
                </c:pt>
                <c:pt idx="362">
                  <c:v>259.0</c:v>
                </c:pt>
                <c:pt idx="363">
                  <c:v>259.0</c:v>
                </c:pt>
                <c:pt idx="364">
                  <c:v>259.0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5400">
              <a:solidFill>
                <a:srgbClr val="6E9966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</c:numCache>
            </c:numRef>
          </c:cat>
          <c:val>
            <c:numRef>
              <c:f>Line_Window!$EY$2:$EY$367</c:f>
              <c:numCache>
                <c:formatCode>General</c:formatCode>
                <c:ptCount val="36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2.0</c:v>
                </c:pt>
                <c:pt idx="54">
                  <c:v>2.0</c:v>
                </c:pt>
                <c:pt idx="55">
                  <c:v>2.0</c:v>
                </c:pt>
                <c:pt idx="56">
                  <c:v>2.0</c:v>
                </c:pt>
                <c:pt idx="57">
                  <c:v>2.0</c:v>
                </c:pt>
                <c:pt idx="58">
                  <c:v>2.0</c:v>
                </c:pt>
                <c:pt idx="59">
                  <c:v>5.0</c:v>
                </c:pt>
                <c:pt idx="60">
                  <c:v>5.0</c:v>
                </c:pt>
                <c:pt idx="61">
                  <c:v>5.0</c:v>
                </c:pt>
                <c:pt idx="62">
                  <c:v>5.0</c:v>
                </c:pt>
                <c:pt idx="63">
                  <c:v>5.0</c:v>
                </c:pt>
                <c:pt idx="64">
                  <c:v>5.0</c:v>
                </c:pt>
                <c:pt idx="65">
                  <c:v>5.0</c:v>
                </c:pt>
                <c:pt idx="66">
                  <c:v>5.0</c:v>
                </c:pt>
                <c:pt idx="67">
                  <c:v>5.0</c:v>
                </c:pt>
                <c:pt idx="68">
                  <c:v>5.0</c:v>
                </c:pt>
                <c:pt idx="69">
                  <c:v>5.0</c:v>
                </c:pt>
                <c:pt idx="70">
                  <c:v>5.0</c:v>
                </c:pt>
                <c:pt idx="71">
                  <c:v>10.0</c:v>
                </c:pt>
                <c:pt idx="72">
                  <c:v>10.0</c:v>
                </c:pt>
                <c:pt idx="73">
                  <c:v>14.0</c:v>
                </c:pt>
                <c:pt idx="74">
                  <c:v>14.0</c:v>
                </c:pt>
                <c:pt idx="75">
                  <c:v>14.0</c:v>
                </c:pt>
                <c:pt idx="76">
                  <c:v>14.0</c:v>
                </c:pt>
                <c:pt idx="77">
                  <c:v>14.0</c:v>
                </c:pt>
                <c:pt idx="78">
                  <c:v>14.0</c:v>
                </c:pt>
                <c:pt idx="79">
                  <c:v>14.0</c:v>
                </c:pt>
                <c:pt idx="80">
                  <c:v>14.0</c:v>
                </c:pt>
                <c:pt idx="81">
                  <c:v>14.0</c:v>
                </c:pt>
                <c:pt idx="82">
                  <c:v>15.0</c:v>
                </c:pt>
                <c:pt idx="83">
                  <c:v>20.0</c:v>
                </c:pt>
                <c:pt idx="84">
                  <c:v>20.0</c:v>
                </c:pt>
                <c:pt idx="85">
                  <c:v>20.0</c:v>
                </c:pt>
                <c:pt idx="86">
                  <c:v>25.0</c:v>
                </c:pt>
                <c:pt idx="87">
                  <c:v>25.0</c:v>
                </c:pt>
                <c:pt idx="88">
                  <c:v>26.0</c:v>
                </c:pt>
                <c:pt idx="89">
                  <c:v>26.0</c:v>
                </c:pt>
                <c:pt idx="90">
                  <c:v>26.0</c:v>
                </c:pt>
                <c:pt idx="91">
                  <c:v>26.0</c:v>
                </c:pt>
                <c:pt idx="92">
                  <c:v>27.0</c:v>
                </c:pt>
                <c:pt idx="93">
                  <c:v>27.0</c:v>
                </c:pt>
                <c:pt idx="94">
                  <c:v>33.0</c:v>
                </c:pt>
                <c:pt idx="95">
                  <c:v>37.0</c:v>
                </c:pt>
                <c:pt idx="96">
                  <c:v>42.0</c:v>
                </c:pt>
                <c:pt idx="97">
                  <c:v>42.0</c:v>
                </c:pt>
                <c:pt idx="98">
                  <c:v>42.0</c:v>
                </c:pt>
                <c:pt idx="99">
                  <c:v>42.0</c:v>
                </c:pt>
                <c:pt idx="100">
                  <c:v>53.0</c:v>
                </c:pt>
                <c:pt idx="101">
                  <c:v>53.0</c:v>
                </c:pt>
                <c:pt idx="102">
                  <c:v>53.0</c:v>
                </c:pt>
                <c:pt idx="103">
                  <c:v>53.0</c:v>
                </c:pt>
                <c:pt idx="104">
                  <c:v>53.0</c:v>
                </c:pt>
                <c:pt idx="105">
                  <c:v>53.0</c:v>
                </c:pt>
                <c:pt idx="106">
                  <c:v>53.0</c:v>
                </c:pt>
                <c:pt idx="107">
                  <c:v>53.0</c:v>
                </c:pt>
                <c:pt idx="108">
                  <c:v>53.0</c:v>
                </c:pt>
                <c:pt idx="109">
                  <c:v>53.0</c:v>
                </c:pt>
                <c:pt idx="110">
                  <c:v>53.0</c:v>
                </c:pt>
                <c:pt idx="111">
                  <c:v>58.0</c:v>
                </c:pt>
                <c:pt idx="112">
                  <c:v>58.0</c:v>
                </c:pt>
                <c:pt idx="113">
                  <c:v>58.0</c:v>
                </c:pt>
                <c:pt idx="114">
                  <c:v>58.0</c:v>
                </c:pt>
                <c:pt idx="115">
                  <c:v>58.0</c:v>
                </c:pt>
                <c:pt idx="116">
                  <c:v>58.0</c:v>
                </c:pt>
                <c:pt idx="117">
                  <c:v>58.0</c:v>
                </c:pt>
                <c:pt idx="118">
                  <c:v>58.0</c:v>
                </c:pt>
                <c:pt idx="119">
                  <c:v>64.0</c:v>
                </c:pt>
                <c:pt idx="120">
                  <c:v>64.0</c:v>
                </c:pt>
                <c:pt idx="121">
                  <c:v>64.0</c:v>
                </c:pt>
                <c:pt idx="122">
                  <c:v>64.0</c:v>
                </c:pt>
                <c:pt idx="123">
                  <c:v>64.0</c:v>
                </c:pt>
                <c:pt idx="124">
                  <c:v>64.0</c:v>
                </c:pt>
                <c:pt idx="125">
                  <c:v>64.0</c:v>
                </c:pt>
                <c:pt idx="126">
                  <c:v>64.0</c:v>
                </c:pt>
                <c:pt idx="127">
                  <c:v>64.0</c:v>
                </c:pt>
                <c:pt idx="128">
                  <c:v>64.0</c:v>
                </c:pt>
                <c:pt idx="129">
                  <c:v>64.0</c:v>
                </c:pt>
                <c:pt idx="130">
                  <c:v>64.0</c:v>
                </c:pt>
                <c:pt idx="131">
                  <c:v>64.0</c:v>
                </c:pt>
                <c:pt idx="132">
                  <c:v>64.0</c:v>
                </c:pt>
                <c:pt idx="133">
                  <c:v>64.0</c:v>
                </c:pt>
                <c:pt idx="134">
                  <c:v>64.0</c:v>
                </c:pt>
                <c:pt idx="135">
                  <c:v>64.0</c:v>
                </c:pt>
                <c:pt idx="136">
                  <c:v>64.0</c:v>
                </c:pt>
                <c:pt idx="137">
                  <c:v>64.0</c:v>
                </c:pt>
                <c:pt idx="138">
                  <c:v>64.0</c:v>
                </c:pt>
                <c:pt idx="139">
                  <c:v>64.0</c:v>
                </c:pt>
                <c:pt idx="140">
                  <c:v>64.0</c:v>
                </c:pt>
                <c:pt idx="141">
                  <c:v>64.0</c:v>
                </c:pt>
                <c:pt idx="142">
                  <c:v>64.0</c:v>
                </c:pt>
                <c:pt idx="143">
                  <c:v>64.0</c:v>
                </c:pt>
                <c:pt idx="144">
                  <c:v>64.0</c:v>
                </c:pt>
                <c:pt idx="145">
                  <c:v>64.0</c:v>
                </c:pt>
                <c:pt idx="146">
                  <c:v>64.0</c:v>
                </c:pt>
                <c:pt idx="147">
                  <c:v>64.0</c:v>
                </c:pt>
                <c:pt idx="148">
                  <c:v>64.0</c:v>
                </c:pt>
                <c:pt idx="149">
                  <c:v>64.0</c:v>
                </c:pt>
                <c:pt idx="150">
                  <c:v>64.0</c:v>
                </c:pt>
                <c:pt idx="151">
                  <c:v>64.0</c:v>
                </c:pt>
                <c:pt idx="152">
                  <c:v>64.0</c:v>
                </c:pt>
                <c:pt idx="153">
                  <c:v>64.0</c:v>
                </c:pt>
                <c:pt idx="154">
                  <c:v>68.0</c:v>
                </c:pt>
                <c:pt idx="155">
                  <c:v>68.0</c:v>
                </c:pt>
                <c:pt idx="156">
                  <c:v>68.0</c:v>
                </c:pt>
                <c:pt idx="157">
                  <c:v>78.0</c:v>
                </c:pt>
                <c:pt idx="158">
                  <c:v>78.0</c:v>
                </c:pt>
                <c:pt idx="159">
                  <c:v>78.0</c:v>
                </c:pt>
                <c:pt idx="160">
                  <c:v>78.0</c:v>
                </c:pt>
                <c:pt idx="161">
                  <c:v>78.0</c:v>
                </c:pt>
                <c:pt idx="162">
                  <c:v>80.0</c:v>
                </c:pt>
                <c:pt idx="163">
                  <c:v>88.0</c:v>
                </c:pt>
                <c:pt idx="164">
                  <c:v>93.0</c:v>
                </c:pt>
                <c:pt idx="165">
                  <c:v>93.0</c:v>
                </c:pt>
                <c:pt idx="166">
                  <c:v>93.0</c:v>
                </c:pt>
                <c:pt idx="167">
                  <c:v>93.0</c:v>
                </c:pt>
                <c:pt idx="168">
                  <c:v>93.0</c:v>
                </c:pt>
                <c:pt idx="169">
                  <c:v>93.0</c:v>
                </c:pt>
                <c:pt idx="170">
                  <c:v>93.0</c:v>
                </c:pt>
                <c:pt idx="171">
                  <c:v>93.0</c:v>
                </c:pt>
                <c:pt idx="172">
                  <c:v>93.0</c:v>
                </c:pt>
                <c:pt idx="173">
                  <c:v>93.0</c:v>
                </c:pt>
                <c:pt idx="174">
                  <c:v>93.0</c:v>
                </c:pt>
                <c:pt idx="175">
                  <c:v>93.0</c:v>
                </c:pt>
                <c:pt idx="176">
                  <c:v>93.0</c:v>
                </c:pt>
                <c:pt idx="177">
                  <c:v>93.0</c:v>
                </c:pt>
                <c:pt idx="178">
                  <c:v>99.0</c:v>
                </c:pt>
                <c:pt idx="179">
                  <c:v>99.0</c:v>
                </c:pt>
                <c:pt idx="180">
                  <c:v>99.0</c:v>
                </c:pt>
                <c:pt idx="181">
                  <c:v>99.0</c:v>
                </c:pt>
                <c:pt idx="182">
                  <c:v>107.0</c:v>
                </c:pt>
                <c:pt idx="183">
                  <c:v>107.0</c:v>
                </c:pt>
                <c:pt idx="184">
                  <c:v>115.0</c:v>
                </c:pt>
                <c:pt idx="185">
                  <c:v>115.0</c:v>
                </c:pt>
                <c:pt idx="186">
                  <c:v>119.0</c:v>
                </c:pt>
                <c:pt idx="187">
                  <c:v>119.0</c:v>
                </c:pt>
                <c:pt idx="188">
                  <c:v>119.0</c:v>
                </c:pt>
                <c:pt idx="189">
                  <c:v>119.0</c:v>
                </c:pt>
                <c:pt idx="190">
                  <c:v>119.0</c:v>
                </c:pt>
                <c:pt idx="191">
                  <c:v>119.0</c:v>
                </c:pt>
                <c:pt idx="192">
                  <c:v>124.0</c:v>
                </c:pt>
                <c:pt idx="193">
                  <c:v>124.0</c:v>
                </c:pt>
                <c:pt idx="194">
                  <c:v>124.0</c:v>
                </c:pt>
                <c:pt idx="195">
                  <c:v>124.0</c:v>
                </c:pt>
                <c:pt idx="196">
                  <c:v>124.0</c:v>
                </c:pt>
                <c:pt idx="197">
                  <c:v>124.0</c:v>
                </c:pt>
                <c:pt idx="198">
                  <c:v>124.0</c:v>
                </c:pt>
                <c:pt idx="199">
                  <c:v>124.0</c:v>
                </c:pt>
                <c:pt idx="200">
                  <c:v>124.0</c:v>
                </c:pt>
                <c:pt idx="201">
                  <c:v>124.0</c:v>
                </c:pt>
                <c:pt idx="202">
                  <c:v>124.0</c:v>
                </c:pt>
                <c:pt idx="203">
                  <c:v>124.0</c:v>
                </c:pt>
                <c:pt idx="204">
                  <c:v>124.0</c:v>
                </c:pt>
                <c:pt idx="205">
                  <c:v>129.0</c:v>
                </c:pt>
                <c:pt idx="206">
                  <c:v>137.0</c:v>
                </c:pt>
                <c:pt idx="207">
                  <c:v>137.0</c:v>
                </c:pt>
                <c:pt idx="208">
                  <c:v>137.0</c:v>
                </c:pt>
                <c:pt idx="209">
                  <c:v>137.0</c:v>
                </c:pt>
                <c:pt idx="210">
                  <c:v>137.0</c:v>
                </c:pt>
                <c:pt idx="211">
                  <c:v>137.0</c:v>
                </c:pt>
                <c:pt idx="212">
                  <c:v>137.0</c:v>
                </c:pt>
                <c:pt idx="213">
                  <c:v>137.0</c:v>
                </c:pt>
                <c:pt idx="214">
                  <c:v>137.0</c:v>
                </c:pt>
                <c:pt idx="215">
                  <c:v>137.0</c:v>
                </c:pt>
                <c:pt idx="216">
                  <c:v>137.0</c:v>
                </c:pt>
                <c:pt idx="217">
                  <c:v>137.0</c:v>
                </c:pt>
                <c:pt idx="218">
                  <c:v>137.0</c:v>
                </c:pt>
                <c:pt idx="219">
                  <c:v>142.0</c:v>
                </c:pt>
                <c:pt idx="220">
                  <c:v>142.0</c:v>
                </c:pt>
                <c:pt idx="221">
                  <c:v>142.0</c:v>
                </c:pt>
                <c:pt idx="222">
                  <c:v>142.0</c:v>
                </c:pt>
                <c:pt idx="223">
                  <c:v>142.0</c:v>
                </c:pt>
                <c:pt idx="224">
                  <c:v>142.0</c:v>
                </c:pt>
                <c:pt idx="225">
                  <c:v>142.0</c:v>
                </c:pt>
                <c:pt idx="226">
                  <c:v>142.0</c:v>
                </c:pt>
                <c:pt idx="227">
                  <c:v>142.0</c:v>
                </c:pt>
                <c:pt idx="228">
                  <c:v>142.0</c:v>
                </c:pt>
                <c:pt idx="229">
                  <c:v>142.0</c:v>
                </c:pt>
                <c:pt idx="230">
                  <c:v>142.0</c:v>
                </c:pt>
                <c:pt idx="231">
                  <c:v>142.0</c:v>
                </c:pt>
                <c:pt idx="232">
                  <c:v>142.0</c:v>
                </c:pt>
                <c:pt idx="233">
                  <c:v>142.0</c:v>
                </c:pt>
                <c:pt idx="234">
                  <c:v>142.0</c:v>
                </c:pt>
                <c:pt idx="235">
                  <c:v>142.0</c:v>
                </c:pt>
                <c:pt idx="236">
                  <c:v>142.0</c:v>
                </c:pt>
                <c:pt idx="237">
                  <c:v>142.0</c:v>
                </c:pt>
                <c:pt idx="238">
                  <c:v>142.0</c:v>
                </c:pt>
                <c:pt idx="239">
                  <c:v>142.0</c:v>
                </c:pt>
                <c:pt idx="240">
                  <c:v>142.0</c:v>
                </c:pt>
                <c:pt idx="241">
                  <c:v>142.0</c:v>
                </c:pt>
                <c:pt idx="242">
                  <c:v>142.0</c:v>
                </c:pt>
                <c:pt idx="243">
                  <c:v>142.0</c:v>
                </c:pt>
                <c:pt idx="244">
                  <c:v>142.0</c:v>
                </c:pt>
                <c:pt idx="245">
                  <c:v>142.0</c:v>
                </c:pt>
                <c:pt idx="246">
                  <c:v>143.0</c:v>
                </c:pt>
                <c:pt idx="247">
                  <c:v>149.0</c:v>
                </c:pt>
                <c:pt idx="248">
                  <c:v>154.0</c:v>
                </c:pt>
                <c:pt idx="249">
                  <c:v>154.0</c:v>
                </c:pt>
                <c:pt idx="250">
                  <c:v>154.0</c:v>
                </c:pt>
                <c:pt idx="251">
                  <c:v>154.0</c:v>
                </c:pt>
                <c:pt idx="252">
                  <c:v>154.0</c:v>
                </c:pt>
                <c:pt idx="253">
                  <c:v>154.0</c:v>
                </c:pt>
                <c:pt idx="254">
                  <c:v>159.0</c:v>
                </c:pt>
                <c:pt idx="255">
                  <c:v>159.0</c:v>
                </c:pt>
                <c:pt idx="256">
                  <c:v>159.0</c:v>
                </c:pt>
                <c:pt idx="257">
                  <c:v>159.0</c:v>
                </c:pt>
                <c:pt idx="258">
                  <c:v>159.0</c:v>
                </c:pt>
                <c:pt idx="259">
                  <c:v>161.0</c:v>
                </c:pt>
                <c:pt idx="260">
                  <c:v>163.0</c:v>
                </c:pt>
                <c:pt idx="261">
                  <c:v>167.0</c:v>
                </c:pt>
                <c:pt idx="262">
                  <c:v>177.0</c:v>
                </c:pt>
                <c:pt idx="263">
                  <c:v>177.0</c:v>
                </c:pt>
                <c:pt idx="264">
                  <c:v>177.0</c:v>
                </c:pt>
                <c:pt idx="265">
                  <c:v>177.0</c:v>
                </c:pt>
                <c:pt idx="266">
                  <c:v>177.0</c:v>
                </c:pt>
                <c:pt idx="267">
                  <c:v>177.0</c:v>
                </c:pt>
                <c:pt idx="268">
                  <c:v>177.0</c:v>
                </c:pt>
                <c:pt idx="269">
                  <c:v>179.0</c:v>
                </c:pt>
                <c:pt idx="270">
                  <c:v>179.0</c:v>
                </c:pt>
                <c:pt idx="271">
                  <c:v>179.0</c:v>
                </c:pt>
                <c:pt idx="272">
                  <c:v>179.0</c:v>
                </c:pt>
                <c:pt idx="273">
                  <c:v>179.0</c:v>
                </c:pt>
                <c:pt idx="274">
                  <c:v>179.0</c:v>
                </c:pt>
                <c:pt idx="275">
                  <c:v>179.0</c:v>
                </c:pt>
                <c:pt idx="276">
                  <c:v>179.0</c:v>
                </c:pt>
                <c:pt idx="277">
                  <c:v>179.0</c:v>
                </c:pt>
                <c:pt idx="278">
                  <c:v>179.0</c:v>
                </c:pt>
                <c:pt idx="279">
                  <c:v>179.0</c:v>
                </c:pt>
                <c:pt idx="280">
                  <c:v>179.0</c:v>
                </c:pt>
                <c:pt idx="281">
                  <c:v>179.0</c:v>
                </c:pt>
                <c:pt idx="282">
                  <c:v>179.0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tickMark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>
                    <a:solidFill>
                      <a:srgbClr val="000000"/>
                    </a:solidFill>
                    <a:latin typeface="Source Sans Pro"/>
                    <a:ea typeface="Source Sans Pro"/>
                    <a:cs typeface="Source Sans Pro"/>
                  </a:defRPr>
                </a:pPr>
                <a:r>
                  <a:rPr lang="en-US"/>
                  <a:t># hours (cum)</a:t>
                </a:r>
              </a:p>
            </c:rich>
          </c:tx>
          <c:overlay val="1"/>
        </c:title>
        <c:numFmt formatCode="#,##0;\(#,##0\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GB"/>
          </a:p>
        </c:txPr>
        <c:crossAx val="10"/>
        <c:crosses val="autoZero"/>
        <c:crossBetween val="between"/>
      </c:valAx>
      <c:spPr>
        <a:pattFill>
          <a:fgClr>
            <a:srgbClr val="FFFFFF"/>
          </a:fgClr>
          <a:bgClr>
            <a:srgbClr val="FFFFFF"/>
          </a:bgClr>
        </a:pattFill>
        <a:ln>
          <a:noFill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5400">
      <a:noFill/>
    </a:ln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HydroWindow!$J$1</c:f>
              <c:strCache>
                <c:ptCount val="1"/>
                <c:pt idx="0">
                  <c:v>FR_min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HydroWindow!$J$2:$J$54</c:f>
              <c:numCache>
                <c:formatCode>General</c:formatCode>
                <c:ptCount val="53"/>
                <c:pt idx="0">
                  <c:v>1.506</c:v>
                </c:pt>
                <c:pt idx="1">
                  <c:v>1.352</c:v>
                </c:pt>
                <c:pt idx="2">
                  <c:v>0.988</c:v>
                </c:pt>
                <c:pt idx="3">
                  <c:v>0.907</c:v>
                </c:pt>
                <c:pt idx="4">
                  <c:v>0.971</c:v>
                </c:pt>
                <c:pt idx="5">
                  <c:v>0.937</c:v>
                </c:pt>
                <c:pt idx="6">
                  <c:v>0.936</c:v>
                </c:pt>
                <c:pt idx="7">
                  <c:v>0.812</c:v>
                </c:pt>
                <c:pt idx="8">
                  <c:v>0.665</c:v>
                </c:pt>
                <c:pt idx="9">
                  <c:v>0.704</c:v>
                </c:pt>
                <c:pt idx="10">
                  <c:v>0.643</c:v>
                </c:pt>
                <c:pt idx="11">
                  <c:v>0.586</c:v>
                </c:pt>
                <c:pt idx="12">
                  <c:v>0.597</c:v>
                </c:pt>
                <c:pt idx="13">
                  <c:v>0.617</c:v>
                </c:pt>
                <c:pt idx="14">
                  <c:v>0.642</c:v>
                </c:pt>
                <c:pt idx="15">
                  <c:v>0.811</c:v>
                </c:pt>
                <c:pt idx="16">
                  <c:v>0.926</c:v>
                </c:pt>
                <c:pt idx="17">
                  <c:v>1.016</c:v>
                </c:pt>
                <c:pt idx="18">
                  <c:v>1.169</c:v>
                </c:pt>
                <c:pt idx="19">
                  <c:v>1.325</c:v>
                </c:pt>
                <c:pt idx="20">
                  <c:v>1.482</c:v>
                </c:pt>
                <c:pt idx="21">
                  <c:v>1.701</c:v>
                </c:pt>
                <c:pt idx="22">
                  <c:v>1.96</c:v>
                </c:pt>
                <c:pt idx="23">
                  <c:v>2.172</c:v>
                </c:pt>
                <c:pt idx="24">
                  <c:v>2.31</c:v>
                </c:pt>
                <c:pt idx="25">
                  <c:v>2.349</c:v>
                </c:pt>
                <c:pt idx="26">
                  <c:v>2.462</c:v>
                </c:pt>
                <c:pt idx="27">
                  <c:v>2.383</c:v>
                </c:pt>
                <c:pt idx="28">
                  <c:v>2.313</c:v>
                </c:pt>
                <c:pt idx="29">
                  <c:v>2.274</c:v>
                </c:pt>
                <c:pt idx="30">
                  <c:v>2.281</c:v>
                </c:pt>
                <c:pt idx="31">
                  <c:v>2.25</c:v>
                </c:pt>
                <c:pt idx="32">
                  <c:v>2.251</c:v>
                </c:pt>
                <c:pt idx="33">
                  <c:v>2.244</c:v>
                </c:pt>
                <c:pt idx="34">
                  <c:v>2.241</c:v>
                </c:pt>
                <c:pt idx="35">
                  <c:v>2.253</c:v>
                </c:pt>
                <c:pt idx="36">
                  <c:v>2.255</c:v>
                </c:pt>
                <c:pt idx="37">
                  <c:v>2.254</c:v>
                </c:pt>
                <c:pt idx="38">
                  <c:v>2.31</c:v>
                </c:pt>
                <c:pt idx="39">
                  <c:v>2.246</c:v>
                </c:pt>
                <c:pt idx="40">
                  <c:v>2.209</c:v>
                </c:pt>
                <c:pt idx="41">
                  <c:v>2.184</c:v>
                </c:pt>
                <c:pt idx="42">
                  <c:v>2.16</c:v>
                </c:pt>
                <c:pt idx="43">
                  <c:v>2.079</c:v>
                </c:pt>
                <c:pt idx="44">
                  <c:v>1.988</c:v>
                </c:pt>
                <c:pt idx="45">
                  <c:v>1.861</c:v>
                </c:pt>
                <c:pt idx="46">
                  <c:v>1.787</c:v>
                </c:pt>
                <c:pt idx="47">
                  <c:v>1.535</c:v>
                </c:pt>
                <c:pt idx="48">
                  <c:v>1.498</c:v>
                </c:pt>
                <c:pt idx="49">
                  <c:v>1.464</c:v>
                </c:pt>
                <c:pt idx="50">
                  <c:v>1.493</c:v>
                </c:pt>
                <c:pt idx="51">
                  <c:v>1.577</c:v>
                </c:pt>
                <c:pt idx="52">
                  <c:v>1.978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HydroWindow!$K$1</c:f>
              <c:strCache>
                <c:ptCount val="1"/>
                <c:pt idx="0">
                  <c:v>FR_range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HydroWindow!$K$2:$K$54</c:f>
              <c:numCache>
                <c:formatCode>General</c:formatCode>
                <c:ptCount val="53"/>
                <c:pt idx="0">
                  <c:v>1.236</c:v>
                </c:pt>
                <c:pt idx="1">
                  <c:v>1.3</c:v>
                </c:pt>
                <c:pt idx="2">
                  <c:v>1.468</c:v>
                </c:pt>
                <c:pt idx="3">
                  <c:v>1.383</c:v>
                </c:pt>
                <c:pt idx="4">
                  <c:v>1.243</c:v>
                </c:pt>
                <c:pt idx="5">
                  <c:v>1.237</c:v>
                </c:pt>
                <c:pt idx="6">
                  <c:v>1.181</c:v>
                </c:pt>
                <c:pt idx="7">
                  <c:v>1.197</c:v>
                </c:pt>
                <c:pt idx="8">
                  <c:v>1.199</c:v>
                </c:pt>
                <c:pt idx="9">
                  <c:v>1.113</c:v>
                </c:pt>
                <c:pt idx="10">
                  <c:v>1.136</c:v>
                </c:pt>
                <c:pt idx="11">
                  <c:v>1.178</c:v>
                </c:pt>
                <c:pt idx="12">
                  <c:v>1.017</c:v>
                </c:pt>
                <c:pt idx="13">
                  <c:v>0.928</c:v>
                </c:pt>
                <c:pt idx="14">
                  <c:v>0.937</c:v>
                </c:pt>
                <c:pt idx="15">
                  <c:v>0.86</c:v>
                </c:pt>
                <c:pt idx="16">
                  <c:v>0.814</c:v>
                </c:pt>
                <c:pt idx="17">
                  <c:v>0.961</c:v>
                </c:pt>
                <c:pt idx="18">
                  <c:v>1.016</c:v>
                </c:pt>
                <c:pt idx="19">
                  <c:v>1.03</c:v>
                </c:pt>
                <c:pt idx="20">
                  <c:v>1.095</c:v>
                </c:pt>
                <c:pt idx="21">
                  <c:v>0.998</c:v>
                </c:pt>
                <c:pt idx="22">
                  <c:v>0.816</c:v>
                </c:pt>
                <c:pt idx="23">
                  <c:v>0.672</c:v>
                </c:pt>
                <c:pt idx="24">
                  <c:v>0.634</c:v>
                </c:pt>
                <c:pt idx="25">
                  <c:v>0.68</c:v>
                </c:pt>
                <c:pt idx="26">
                  <c:v>0.641</c:v>
                </c:pt>
                <c:pt idx="27">
                  <c:v>0.718</c:v>
                </c:pt>
                <c:pt idx="28">
                  <c:v>0.812</c:v>
                </c:pt>
                <c:pt idx="29">
                  <c:v>0.835</c:v>
                </c:pt>
                <c:pt idx="30">
                  <c:v>0.827</c:v>
                </c:pt>
                <c:pt idx="31">
                  <c:v>0.857</c:v>
                </c:pt>
                <c:pt idx="32">
                  <c:v>0.868</c:v>
                </c:pt>
                <c:pt idx="33">
                  <c:v>0.834</c:v>
                </c:pt>
                <c:pt idx="34">
                  <c:v>0.82</c:v>
                </c:pt>
                <c:pt idx="35">
                  <c:v>0.846</c:v>
                </c:pt>
                <c:pt idx="36">
                  <c:v>0.804</c:v>
                </c:pt>
                <c:pt idx="37">
                  <c:v>0.834</c:v>
                </c:pt>
                <c:pt idx="38">
                  <c:v>0.756</c:v>
                </c:pt>
                <c:pt idx="39">
                  <c:v>0.893</c:v>
                </c:pt>
                <c:pt idx="40">
                  <c:v>0.97</c:v>
                </c:pt>
                <c:pt idx="41">
                  <c:v>0.946</c:v>
                </c:pt>
                <c:pt idx="42">
                  <c:v>0.899</c:v>
                </c:pt>
                <c:pt idx="43">
                  <c:v>1.009</c:v>
                </c:pt>
                <c:pt idx="44">
                  <c:v>1.047</c:v>
                </c:pt>
                <c:pt idx="45">
                  <c:v>1.151</c:v>
                </c:pt>
                <c:pt idx="46">
                  <c:v>1.142</c:v>
                </c:pt>
                <c:pt idx="47">
                  <c:v>1.28</c:v>
                </c:pt>
                <c:pt idx="48">
                  <c:v>1.308</c:v>
                </c:pt>
                <c:pt idx="49">
                  <c:v>1.298</c:v>
                </c:pt>
                <c:pt idx="50">
                  <c:v>1.311</c:v>
                </c:pt>
                <c:pt idx="51">
                  <c:v>1.203</c:v>
                </c:pt>
                <c:pt idx="52">
                  <c:v>0.429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HydroWindow!$E$2:$E$54</c:f>
              <c:numCache>
                <c:formatCode>General</c:formatCode>
                <c:ptCount val="53"/>
                <c:pt idx="0">
                  <c:v>2.137</c:v>
                </c:pt>
                <c:pt idx="1">
                  <c:v>1.998</c:v>
                </c:pt>
                <c:pt idx="2">
                  <c:v>1.817</c:v>
                </c:pt>
                <c:pt idx="3">
                  <c:v>1.747</c:v>
                </c:pt>
                <c:pt idx="4">
                  <c:v>1.729</c:v>
                </c:pt>
                <c:pt idx="5">
                  <c:v>1.697</c:v>
                </c:pt>
                <c:pt idx="6">
                  <c:v>1.74</c:v>
                </c:pt>
                <c:pt idx="7">
                  <c:v>1.605</c:v>
                </c:pt>
                <c:pt idx="8">
                  <c:v>1.421</c:v>
                </c:pt>
                <c:pt idx="9">
                  <c:v>1.375</c:v>
                </c:pt>
                <c:pt idx="10">
                  <c:v>1.369</c:v>
                </c:pt>
                <c:pt idx="11">
                  <c:v>1.335</c:v>
                </c:pt>
                <c:pt idx="12">
                  <c:v>1.197</c:v>
                </c:pt>
                <c:pt idx="13">
                  <c:v>1.23</c:v>
                </c:pt>
                <c:pt idx="14">
                  <c:v>1.339</c:v>
                </c:pt>
                <c:pt idx="15">
                  <c:v>1.38</c:v>
                </c:pt>
                <c:pt idx="16">
                  <c:v>1.419</c:v>
                </c:pt>
                <c:pt idx="19">
                  <c:v>1.954</c:v>
                </c:pt>
                <c:pt idx="20">
                  <c:v>2.157</c:v>
                </c:pt>
                <c:pt idx="21">
                  <c:v>2.346</c:v>
                </c:pt>
                <c:pt idx="22">
                  <c:v>2.411</c:v>
                </c:pt>
                <c:pt idx="23">
                  <c:v>2.434</c:v>
                </c:pt>
                <c:pt idx="24">
                  <c:v>2.483</c:v>
                </c:pt>
                <c:pt idx="25">
                  <c:v>2.47</c:v>
                </c:pt>
                <c:pt idx="26">
                  <c:v>2.462</c:v>
                </c:pt>
                <c:pt idx="27">
                  <c:v>2.383</c:v>
                </c:pt>
                <c:pt idx="28">
                  <c:v>2.313</c:v>
                </c:pt>
                <c:pt idx="29">
                  <c:v>2.274</c:v>
                </c:pt>
                <c:pt idx="30">
                  <c:v>2.281</c:v>
                </c:pt>
                <c:pt idx="31">
                  <c:v>2.25</c:v>
                </c:pt>
                <c:pt idx="32">
                  <c:v>2.251</c:v>
                </c:pt>
                <c:pt idx="33">
                  <c:v>2.244</c:v>
                </c:pt>
                <c:pt idx="34">
                  <c:v>2.241</c:v>
                </c:pt>
                <c:pt idx="35">
                  <c:v>2.253</c:v>
                </c:pt>
                <c:pt idx="36">
                  <c:v>2.255</c:v>
                </c:pt>
                <c:pt idx="37">
                  <c:v>2.254</c:v>
                </c:pt>
                <c:pt idx="38">
                  <c:v>2.313</c:v>
                </c:pt>
                <c:pt idx="39">
                  <c:v>2.321</c:v>
                </c:pt>
                <c:pt idx="40">
                  <c:v>2.315</c:v>
                </c:pt>
                <c:pt idx="41">
                  <c:v>2.419</c:v>
                </c:pt>
                <c:pt idx="42">
                  <c:v>2.456</c:v>
                </c:pt>
                <c:pt idx="43">
                  <c:v>2.496</c:v>
                </c:pt>
                <c:pt idx="44">
                  <c:v>2.5</c:v>
                </c:pt>
                <c:pt idx="45">
                  <c:v>2.519</c:v>
                </c:pt>
                <c:pt idx="46">
                  <c:v>2.463</c:v>
                </c:pt>
                <c:pt idx="47">
                  <c:v>2.374</c:v>
                </c:pt>
                <c:pt idx="48">
                  <c:v>2.191</c:v>
                </c:pt>
                <c:pt idx="49">
                  <c:v>2.143</c:v>
                </c:pt>
                <c:pt idx="50">
                  <c:v>2.284</c:v>
                </c:pt>
                <c:pt idx="51">
                  <c:v>2.328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HydroWindow!$F$2:$F$54</c:f>
              <c:numCache>
                <c:formatCode>General</c:formatCode>
                <c:ptCount val="53"/>
                <c:pt idx="0">
                  <c:v>2.347</c:v>
                </c:pt>
                <c:pt idx="1">
                  <c:v>2.331</c:v>
                </c:pt>
                <c:pt idx="2">
                  <c:v>1.861</c:v>
                </c:pt>
                <c:pt idx="3">
                  <c:v>1.741</c:v>
                </c:pt>
                <c:pt idx="4">
                  <c:v>1.549</c:v>
                </c:pt>
                <c:pt idx="5">
                  <c:v>1.49</c:v>
                </c:pt>
                <c:pt idx="6">
                  <c:v>1.443</c:v>
                </c:pt>
                <c:pt idx="7">
                  <c:v>1.343</c:v>
                </c:pt>
                <c:pt idx="8">
                  <c:v>1.352</c:v>
                </c:pt>
                <c:pt idx="9">
                  <c:v>1.437</c:v>
                </c:pt>
                <c:pt idx="10">
                  <c:v>1.48</c:v>
                </c:pt>
                <c:pt idx="11">
                  <c:v>1.508</c:v>
                </c:pt>
                <c:pt idx="12">
                  <c:v>1.512</c:v>
                </c:pt>
                <c:pt idx="13">
                  <c:v>1.545</c:v>
                </c:pt>
                <c:pt idx="14">
                  <c:v>1.58</c:v>
                </c:pt>
                <c:pt idx="15">
                  <c:v>1.592</c:v>
                </c:pt>
                <c:pt idx="16">
                  <c:v>1.738</c:v>
                </c:pt>
                <c:pt idx="17">
                  <c:v>1.953</c:v>
                </c:pt>
                <c:pt idx="18">
                  <c:v>2.052</c:v>
                </c:pt>
                <c:pt idx="19">
                  <c:v>2.2</c:v>
                </c:pt>
                <c:pt idx="20">
                  <c:v>2.404</c:v>
                </c:pt>
                <c:pt idx="21">
                  <c:v>2.58</c:v>
                </c:pt>
                <c:pt idx="22">
                  <c:v>2.709</c:v>
                </c:pt>
                <c:pt idx="23">
                  <c:v>2.828</c:v>
                </c:pt>
                <c:pt idx="24">
                  <c:v>2.933</c:v>
                </c:pt>
                <c:pt idx="25">
                  <c:v>2.965</c:v>
                </c:pt>
                <c:pt idx="26">
                  <c:v>3.008</c:v>
                </c:pt>
                <c:pt idx="27">
                  <c:v>3.014</c:v>
                </c:pt>
                <c:pt idx="28">
                  <c:v>3.001</c:v>
                </c:pt>
                <c:pt idx="29">
                  <c:v>2.985</c:v>
                </c:pt>
                <c:pt idx="30">
                  <c:v>2.933</c:v>
                </c:pt>
                <c:pt idx="31">
                  <c:v>2.871</c:v>
                </c:pt>
                <c:pt idx="32">
                  <c:v>2.83</c:v>
                </c:pt>
                <c:pt idx="33">
                  <c:v>2.899</c:v>
                </c:pt>
                <c:pt idx="34">
                  <c:v>2.866</c:v>
                </c:pt>
                <c:pt idx="35">
                  <c:v>2.818</c:v>
                </c:pt>
                <c:pt idx="36">
                  <c:v>2.81</c:v>
                </c:pt>
                <c:pt idx="37">
                  <c:v>2.776</c:v>
                </c:pt>
                <c:pt idx="38">
                  <c:v>2.706</c:v>
                </c:pt>
                <c:pt idx="39">
                  <c:v>2.613</c:v>
                </c:pt>
                <c:pt idx="40">
                  <c:v>2.62</c:v>
                </c:pt>
                <c:pt idx="41">
                  <c:v>2.731</c:v>
                </c:pt>
                <c:pt idx="42">
                  <c:v>2.857</c:v>
                </c:pt>
                <c:pt idx="43">
                  <c:v>2.848</c:v>
                </c:pt>
                <c:pt idx="44">
                  <c:v>2.978</c:v>
                </c:pt>
                <c:pt idx="45">
                  <c:v>2.933</c:v>
                </c:pt>
                <c:pt idx="46">
                  <c:v>2.883</c:v>
                </c:pt>
                <c:pt idx="47">
                  <c:v>2.79</c:v>
                </c:pt>
                <c:pt idx="48">
                  <c:v>2.806</c:v>
                </c:pt>
                <c:pt idx="49">
                  <c:v>2.762</c:v>
                </c:pt>
                <c:pt idx="50">
                  <c:v>2.796</c:v>
                </c:pt>
                <c:pt idx="51">
                  <c:v>2.737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HydroWindow!$G$2:$G$54</c:f>
              <c:numCache>
                <c:formatCode>General</c:formatCode>
                <c:ptCount val="53"/>
                <c:pt idx="0">
                  <c:v>2.368</c:v>
                </c:pt>
                <c:pt idx="1">
                  <c:v>2.202</c:v>
                </c:pt>
                <c:pt idx="2">
                  <c:v>2.146</c:v>
                </c:pt>
                <c:pt idx="3">
                  <c:v>2.011</c:v>
                </c:pt>
                <c:pt idx="4">
                  <c:v>1.968</c:v>
                </c:pt>
                <c:pt idx="5">
                  <c:v>1.855</c:v>
                </c:pt>
                <c:pt idx="6">
                  <c:v>1.729</c:v>
                </c:pt>
                <c:pt idx="7">
                  <c:v>1.609</c:v>
                </c:pt>
                <c:pt idx="8">
                  <c:v>1.477</c:v>
                </c:pt>
                <c:pt idx="9">
                  <c:v>1.359</c:v>
                </c:pt>
                <c:pt idx="10">
                  <c:v>1.302</c:v>
                </c:pt>
                <c:pt idx="11">
                  <c:v>1.267</c:v>
                </c:pt>
                <c:pt idx="12">
                  <c:v>1.366</c:v>
                </c:pt>
                <c:pt idx="13">
                  <c:v>1.472</c:v>
                </c:pt>
                <c:pt idx="14">
                  <c:v>1.52</c:v>
                </c:pt>
                <c:pt idx="15">
                  <c:v>1.365</c:v>
                </c:pt>
                <c:pt idx="16">
                  <c:v>1.542</c:v>
                </c:pt>
                <c:pt idx="17">
                  <c:v>1.668</c:v>
                </c:pt>
                <c:pt idx="18">
                  <c:v>1.839</c:v>
                </c:pt>
                <c:pt idx="19">
                  <c:v>2.01</c:v>
                </c:pt>
                <c:pt idx="20">
                  <c:v>2.231</c:v>
                </c:pt>
                <c:pt idx="21">
                  <c:v>2.408</c:v>
                </c:pt>
                <c:pt idx="22">
                  <c:v>2.642</c:v>
                </c:pt>
                <c:pt idx="23">
                  <c:v>2.844</c:v>
                </c:pt>
                <c:pt idx="24">
                  <c:v>2.945</c:v>
                </c:pt>
                <c:pt idx="25">
                  <c:v>3.03</c:v>
                </c:pt>
                <c:pt idx="26">
                  <c:v>3.103</c:v>
                </c:pt>
                <c:pt idx="27">
                  <c:v>3.101</c:v>
                </c:pt>
                <c:pt idx="28">
                  <c:v>3.125</c:v>
                </c:pt>
                <c:pt idx="29">
                  <c:v>3.109</c:v>
                </c:pt>
                <c:pt idx="30">
                  <c:v>3.108</c:v>
                </c:pt>
                <c:pt idx="31">
                  <c:v>3.107</c:v>
                </c:pt>
                <c:pt idx="32">
                  <c:v>3.119</c:v>
                </c:pt>
                <c:pt idx="33">
                  <c:v>3.079</c:v>
                </c:pt>
                <c:pt idx="34">
                  <c:v>3.061</c:v>
                </c:pt>
                <c:pt idx="35">
                  <c:v>3.099</c:v>
                </c:pt>
                <c:pt idx="36">
                  <c:v>3.059</c:v>
                </c:pt>
                <c:pt idx="37">
                  <c:v>3.088</c:v>
                </c:pt>
                <c:pt idx="38">
                  <c:v>3.065</c:v>
                </c:pt>
                <c:pt idx="39">
                  <c:v>3.139</c:v>
                </c:pt>
                <c:pt idx="40">
                  <c:v>3.179</c:v>
                </c:pt>
                <c:pt idx="41">
                  <c:v>3.13</c:v>
                </c:pt>
                <c:pt idx="42">
                  <c:v>3.059</c:v>
                </c:pt>
                <c:pt idx="43">
                  <c:v>2.923</c:v>
                </c:pt>
                <c:pt idx="44">
                  <c:v>2.826</c:v>
                </c:pt>
                <c:pt idx="45">
                  <c:v>2.808</c:v>
                </c:pt>
                <c:pt idx="46">
                  <c:v>2.782</c:v>
                </c:pt>
                <c:pt idx="47">
                  <c:v>2.728</c:v>
                </c:pt>
                <c:pt idx="48">
                  <c:v>2.539</c:v>
                </c:pt>
                <c:pt idx="49">
                  <c:v>2.548</c:v>
                </c:pt>
                <c:pt idx="50">
                  <c:v>2.379</c:v>
                </c:pt>
                <c:pt idx="51">
                  <c:v>2.309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HydroWindow!$H$2:$H$54</c:f>
              <c:numCache>
                <c:formatCode>General</c:formatCode>
                <c:ptCount val="53"/>
                <c:pt idx="0">
                  <c:v>2.3</c:v>
                </c:pt>
                <c:pt idx="1">
                  <c:v>1.977</c:v>
                </c:pt>
                <c:pt idx="2">
                  <c:v>1.849</c:v>
                </c:pt>
                <c:pt idx="3">
                  <c:v>1.844</c:v>
                </c:pt>
                <c:pt idx="4">
                  <c:v>1.619</c:v>
                </c:pt>
                <c:pt idx="5">
                  <c:v>1.415</c:v>
                </c:pt>
                <c:pt idx="6">
                  <c:v>1.335</c:v>
                </c:pt>
                <c:pt idx="7">
                  <c:v>1.226</c:v>
                </c:pt>
                <c:pt idx="8">
                  <c:v>1.138</c:v>
                </c:pt>
                <c:pt idx="9">
                  <c:v>1.006</c:v>
                </c:pt>
                <c:pt idx="10">
                  <c:v>1.015</c:v>
                </c:pt>
                <c:pt idx="11">
                  <c:v>0.981</c:v>
                </c:pt>
                <c:pt idx="12">
                  <c:v>0.989</c:v>
                </c:pt>
                <c:pt idx="13">
                  <c:v>1.044</c:v>
                </c:pt>
                <c:pt idx="14">
                  <c:v>1.152</c:v>
                </c:pt>
                <c:pt idx="15">
                  <c:v>1.212</c:v>
                </c:pt>
                <c:pt idx="16">
                  <c:v>1.383</c:v>
                </c:pt>
                <c:pt idx="17">
                  <c:v>1.586</c:v>
                </c:pt>
                <c:pt idx="18">
                  <c:v>1.703</c:v>
                </c:pt>
                <c:pt idx="19">
                  <c:v>1.873</c:v>
                </c:pt>
                <c:pt idx="20">
                  <c:v>2.077</c:v>
                </c:pt>
                <c:pt idx="21">
                  <c:v>2.327</c:v>
                </c:pt>
                <c:pt idx="22">
                  <c:v>2.506</c:v>
                </c:pt>
                <c:pt idx="23">
                  <c:v>2.611</c:v>
                </c:pt>
                <c:pt idx="24">
                  <c:v>2.63</c:v>
                </c:pt>
                <c:pt idx="25">
                  <c:v>2.623</c:v>
                </c:pt>
                <c:pt idx="26">
                  <c:v>2.615</c:v>
                </c:pt>
                <c:pt idx="27">
                  <c:v>2.587</c:v>
                </c:pt>
                <c:pt idx="28">
                  <c:v>2.568</c:v>
                </c:pt>
                <c:pt idx="29">
                  <c:v>2.559</c:v>
                </c:pt>
                <c:pt idx="30">
                  <c:v>2.525</c:v>
                </c:pt>
                <c:pt idx="31">
                  <c:v>2.463</c:v>
                </c:pt>
                <c:pt idx="32">
                  <c:v>2.423</c:v>
                </c:pt>
                <c:pt idx="33">
                  <c:v>2.433</c:v>
                </c:pt>
                <c:pt idx="34">
                  <c:v>2.461</c:v>
                </c:pt>
                <c:pt idx="35">
                  <c:v>2.47</c:v>
                </c:pt>
                <c:pt idx="36">
                  <c:v>2.497</c:v>
                </c:pt>
                <c:pt idx="37">
                  <c:v>2.519</c:v>
                </c:pt>
                <c:pt idx="38">
                  <c:v>2.506</c:v>
                </c:pt>
                <c:pt idx="39">
                  <c:v>2.42</c:v>
                </c:pt>
                <c:pt idx="40">
                  <c:v>2.31</c:v>
                </c:pt>
                <c:pt idx="41">
                  <c:v>2.443</c:v>
                </c:pt>
                <c:pt idx="42">
                  <c:v>2.498</c:v>
                </c:pt>
                <c:pt idx="43">
                  <c:v>2.49</c:v>
                </c:pt>
                <c:pt idx="44">
                  <c:v>2.364</c:v>
                </c:pt>
                <c:pt idx="45">
                  <c:v>2.382</c:v>
                </c:pt>
                <c:pt idx="46">
                  <c:v>2.285</c:v>
                </c:pt>
                <c:pt idx="47">
                  <c:v>2.169</c:v>
                </c:pt>
                <c:pt idx="48">
                  <c:v>2.071</c:v>
                </c:pt>
                <c:pt idx="49">
                  <c:v>2.052</c:v>
                </c:pt>
                <c:pt idx="50">
                  <c:v>2.01</c:v>
                </c:pt>
                <c:pt idx="51">
                  <c:v>1.839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HydroWindow!$I$2:$I$54</c:f>
              <c:numCache>
                <c:formatCode>General</c:formatCode>
                <c:ptCount val="53"/>
                <c:pt idx="0">
                  <c:v>1.558</c:v>
                </c:pt>
                <c:pt idx="1">
                  <c:v>1.509</c:v>
                </c:pt>
                <c:pt idx="2">
                  <c:v>1.478</c:v>
                </c:pt>
                <c:pt idx="3">
                  <c:v>1.321</c:v>
                </c:pt>
                <c:pt idx="4">
                  <c:v>1.303</c:v>
                </c:pt>
                <c:pt idx="5">
                  <c:v>1.369</c:v>
                </c:pt>
                <c:pt idx="6">
                  <c:v>1.428</c:v>
                </c:pt>
                <c:pt idx="7">
                  <c:v>1.43</c:v>
                </c:pt>
                <c:pt idx="8">
                  <c:v>1.235</c:v>
                </c:pt>
                <c:pt idx="9">
                  <c:v>1.111</c:v>
                </c:pt>
                <c:pt idx="10">
                  <c:v>1.049</c:v>
                </c:pt>
                <c:pt idx="11">
                  <c:v>0.953</c:v>
                </c:pt>
                <c:pt idx="12">
                  <c:v>0.888</c:v>
                </c:pt>
                <c:pt idx="13">
                  <c:v>0.96</c:v>
                </c:pt>
                <c:pt idx="14">
                  <c:v>1.033</c:v>
                </c:pt>
                <c:pt idx="15">
                  <c:v>1.177</c:v>
                </c:pt>
                <c:pt idx="16">
                  <c:v>1.379</c:v>
                </c:pt>
                <c:pt idx="17">
                  <c:v>1.453</c:v>
                </c:pt>
                <c:pt idx="18">
                  <c:v>1.546</c:v>
                </c:pt>
                <c:pt idx="19">
                  <c:v>1.64</c:v>
                </c:pt>
                <c:pt idx="20">
                  <c:v>1.872</c:v>
                </c:pt>
                <c:pt idx="21">
                  <c:v>2.109</c:v>
                </c:pt>
                <c:pt idx="22">
                  <c:v>2.308</c:v>
                </c:pt>
                <c:pt idx="23">
                  <c:v>2.411</c:v>
                </c:pt>
                <c:pt idx="24">
                  <c:v>2.439</c:v>
                </c:pt>
                <c:pt idx="25">
                  <c:v>2.472</c:v>
                </c:pt>
                <c:pt idx="26">
                  <c:v>2.455</c:v>
                </c:pt>
                <c:pt idx="27">
                  <c:v>2.405</c:v>
                </c:pt>
                <c:pt idx="28">
                  <c:v>2.345</c:v>
                </c:pt>
                <c:pt idx="29">
                  <c:v>2.261</c:v>
                </c:pt>
                <c:pt idx="30">
                  <c:v>2.192</c:v>
                </c:pt>
                <c:pt idx="31">
                  <c:v>2.115</c:v>
                </c:pt>
                <c:pt idx="32">
                  <c:v>2.073</c:v>
                </c:pt>
                <c:pt idx="33">
                  <c:v>2.059</c:v>
                </c:pt>
                <c:pt idx="34">
                  <c:v>2.027</c:v>
                </c:pt>
                <c:pt idx="35">
                  <c:v>1.989</c:v>
                </c:pt>
                <c:pt idx="36">
                  <c:v>1.953</c:v>
                </c:pt>
                <c:pt idx="37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HydroWindow!$L$1</c:f>
              <c:strCache>
                <c:ptCount val="1"/>
                <c:pt idx="0">
                  <c:v>FR_avg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HydroWindow!$L$2:$L$54</c:f>
              <c:numCache>
                <c:formatCode>General</c:formatCode>
                <c:ptCount val="53"/>
                <c:pt idx="0">
                  <c:v>2.177</c:v>
                </c:pt>
                <c:pt idx="1">
                  <c:v>2.05</c:v>
                </c:pt>
                <c:pt idx="2">
                  <c:v>1.871</c:v>
                </c:pt>
                <c:pt idx="3">
                  <c:v>1.785</c:v>
                </c:pt>
                <c:pt idx="4">
                  <c:v>1.685</c:v>
                </c:pt>
                <c:pt idx="5">
                  <c:v>1.566</c:v>
                </c:pt>
                <c:pt idx="6">
                  <c:v>1.491</c:v>
                </c:pt>
                <c:pt idx="7">
                  <c:v>1.357</c:v>
                </c:pt>
                <c:pt idx="8">
                  <c:v>1.277</c:v>
                </c:pt>
                <c:pt idx="9">
                  <c:v>1.215</c:v>
                </c:pt>
                <c:pt idx="10">
                  <c:v>1.165</c:v>
                </c:pt>
                <c:pt idx="11">
                  <c:v>1.129</c:v>
                </c:pt>
                <c:pt idx="12">
                  <c:v>1.112</c:v>
                </c:pt>
                <c:pt idx="13">
                  <c:v>1.117</c:v>
                </c:pt>
                <c:pt idx="14">
                  <c:v>1.152</c:v>
                </c:pt>
                <c:pt idx="15">
                  <c:v>1.196</c:v>
                </c:pt>
                <c:pt idx="16">
                  <c:v>1.295</c:v>
                </c:pt>
                <c:pt idx="17">
                  <c:v>1.437</c:v>
                </c:pt>
                <c:pt idx="18">
                  <c:v>1.602</c:v>
                </c:pt>
                <c:pt idx="19">
                  <c:v>1.771</c:v>
                </c:pt>
                <c:pt idx="20">
                  <c:v>1.967</c:v>
                </c:pt>
                <c:pt idx="21">
                  <c:v>2.163</c:v>
                </c:pt>
                <c:pt idx="22">
                  <c:v>2.344</c:v>
                </c:pt>
                <c:pt idx="23">
                  <c:v>2.491</c:v>
                </c:pt>
                <c:pt idx="24">
                  <c:v>2.594</c:v>
                </c:pt>
                <c:pt idx="25">
                  <c:v>2.668</c:v>
                </c:pt>
                <c:pt idx="26">
                  <c:v>2.717</c:v>
                </c:pt>
                <c:pt idx="27">
                  <c:v>2.724</c:v>
                </c:pt>
                <c:pt idx="28">
                  <c:v>2.725</c:v>
                </c:pt>
                <c:pt idx="29">
                  <c:v>2.738</c:v>
                </c:pt>
                <c:pt idx="30">
                  <c:v>2.742</c:v>
                </c:pt>
                <c:pt idx="31">
                  <c:v>2.729</c:v>
                </c:pt>
                <c:pt idx="32">
                  <c:v>2.716</c:v>
                </c:pt>
                <c:pt idx="33">
                  <c:v>2.694</c:v>
                </c:pt>
                <c:pt idx="34">
                  <c:v>2.662</c:v>
                </c:pt>
                <c:pt idx="35">
                  <c:v>2.633</c:v>
                </c:pt>
                <c:pt idx="36">
                  <c:v>2.621</c:v>
                </c:pt>
                <c:pt idx="37">
                  <c:v>2.598</c:v>
                </c:pt>
                <c:pt idx="38">
                  <c:v>2.578</c:v>
                </c:pt>
                <c:pt idx="39">
                  <c:v>2.558</c:v>
                </c:pt>
                <c:pt idx="40">
                  <c:v>2.547</c:v>
                </c:pt>
                <c:pt idx="41">
                  <c:v>2.555</c:v>
                </c:pt>
                <c:pt idx="42">
                  <c:v>2.579</c:v>
                </c:pt>
                <c:pt idx="43">
                  <c:v>2.584</c:v>
                </c:pt>
                <c:pt idx="44">
                  <c:v>2.551</c:v>
                </c:pt>
                <c:pt idx="45">
                  <c:v>2.505</c:v>
                </c:pt>
                <c:pt idx="46">
                  <c:v>2.452</c:v>
                </c:pt>
                <c:pt idx="47">
                  <c:v>2.365</c:v>
                </c:pt>
                <c:pt idx="48">
                  <c:v>2.272</c:v>
                </c:pt>
                <c:pt idx="49">
                  <c:v>2.206</c:v>
                </c:pt>
                <c:pt idx="50">
                  <c:v>2.225</c:v>
                </c:pt>
                <c:pt idx="51">
                  <c:v>2.245</c:v>
                </c:pt>
                <c:pt idx="52">
                  <c:v>2.193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HydroWindow!$U$1</c:f>
              <c:strCache>
                <c:ptCount val="1"/>
                <c:pt idx="0">
                  <c:v>ES_min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HydroWindow!$U$2:$U$54</c:f>
              <c:numCache>
                <c:formatCode>General</c:formatCode>
                <c:ptCount val="53"/>
                <c:pt idx="0">
                  <c:v>5.285</c:v>
                </c:pt>
                <c:pt idx="1">
                  <c:v>5.33</c:v>
                </c:pt>
                <c:pt idx="2">
                  <c:v>5.403</c:v>
                </c:pt>
                <c:pt idx="3">
                  <c:v>5.412</c:v>
                </c:pt>
                <c:pt idx="4">
                  <c:v>5.359</c:v>
                </c:pt>
                <c:pt idx="5">
                  <c:v>5.459</c:v>
                </c:pt>
                <c:pt idx="6">
                  <c:v>5.67</c:v>
                </c:pt>
                <c:pt idx="7">
                  <c:v>5.77</c:v>
                </c:pt>
                <c:pt idx="8">
                  <c:v>6.659</c:v>
                </c:pt>
                <c:pt idx="9">
                  <c:v>6.881</c:v>
                </c:pt>
                <c:pt idx="10">
                  <c:v>7.046</c:v>
                </c:pt>
                <c:pt idx="11">
                  <c:v>7.24</c:v>
                </c:pt>
                <c:pt idx="12">
                  <c:v>7.34</c:v>
                </c:pt>
                <c:pt idx="13">
                  <c:v>7.442</c:v>
                </c:pt>
                <c:pt idx="14">
                  <c:v>7.657</c:v>
                </c:pt>
                <c:pt idx="15">
                  <c:v>7.856</c:v>
                </c:pt>
                <c:pt idx="16">
                  <c:v>7.946</c:v>
                </c:pt>
                <c:pt idx="17">
                  <c:v>7.931</c:v>
                </c:pt>
                <c:pt idx="18">
                  <c:v>7.898</c:v>
                </c:pt>
                <c:pt idx="19">
                  <c:v>7.9</c:v>
                </c:pt>
                <c:pt idx="20">
                  <c:v>7.841</c:v>
                </c:pt>
                <c:pt idx="21">
                  <c:v>7.754</c:v>
                </c:pt>
                <c:pt idx="22">
                  <c:v>7.611</c:v>
                </c:pt>
                <c:pt idx="23">
                  <c:v>7.44</c:v>
                </c:pt>
                <c:pt idx="24">
                  <c:v>7.335</c:v>
                </c:pt>
                <c:pt idx="25">
                  <c:v>7.194</c:v>
                </c:pt>
                <c:pt idx="26">
                  <c:v>7.037</c:v>
                </c:pt>
                <c:pt idx="27">
                  <c:v>6.828</c:v>
                </c:pt>
                <c:pt idx="28">
                  <c:v>6.609</c:v>
                </c:pt>
                <c:pt idx="29">
                  <c:v>6.358</c:v>
                </c:pt>
                <c:pt idx="30">
                  <c:v>6.132</c:v>
                </c:pt>
                <c:pt idx="31">
                  <c:v>5.982</c:v>
                </c:pt>
                <c:pt idx="32">
                  <c:v>5.812</c:v>
                </c:pt>
                <c:pt idx="33">
                  <c:v>5.644</c:v>
                </c:pt>
                <c:pt idx="34">
                  <c:v>5.498</c:v>
                </c:pt>
                <c:pt idx="35">
                  <c:v>5.33</c:v>
                </c:pt>
                <c:pt idx="36">
                  <c:v>5.094</c:v>
                </c:pt>
                <c:pt idx="37">
                  <c:v>4.867</c:v>
                </c:pt>
                <c:pt idx="38">
                  <c:v>4.809</c:v>
                </c:pt>
                <c:pt idx="39">
                  <c:v>4.757</c:v>
                </c:pt>
                <c:pt idx="40">
                  <c:v>4.759</c:v>
                </c:pt>
                <c:pt idx="41">
                  <c:v>4.771</c:v>
                </c:pt>
                <c:pt idx="42">
                  <c:v>4.698</c:v>
                </c:pt>
                <c:pt idx="43">
                  <c:v>4.649</c:v>
                </c:pt>
                <c:pt idx="44">
                  <c:v>4.6</c:v>
                </c:pt>
                <c:pt idx="45">
                  <c:v>4.51</c:v>
                </c:pt>
                <c:pt idx="46">
                  <c:v>4.413</c:v>
                </c:pt>
                <c:pt idx="47">
                  <c:v>4.308</c:v>
                </c:pt>
                <c:pt idx="48">
                  <c:v>4.558</c:v>
                </c:pt>
                <c:pt idx="49">
                  <c:v>4.707</c:v>
                </c:pt>
                <c:pt idx="50">
                  <c:v>4.799</c:v>
                </c:pt>
                <c:pt idx="51">
                  <c:v>5.105</c:v>
                </c:pt>
                <c:pt idx="52">
                  <c:v>9.381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HydroWindow!$V$1</c:f>
              <c:strCache>
                <c:ptCount val="1"/>
                <c:pt idx="0">
                  <c:v>ES_range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HydroWindow!$V$2:$V$54</c:f>
              <c:numCache>
                <c:formatCode>General</c:formatCode>
                <c:ptCount val="53"/>
                <c:pt idx="0">
                  <c:v>6.362</c:v>
                </c:pt>
                <c:pt idx="1">
                  <c:v>6.187</c:v>
                </c:pt>
                <c:pt idx="2">
                  <c:v>6.128</c:v>
                </c:pt>
                <c:pt idx="3">
                  <c:v>6.291</c:v>
                </c:pt>
                <c:pt idx="4">
                  <c:v>6.798</c:v>
                </c:pt>
                <c:pt idx="5">
                  <c:v>6.697</c:v>
                </c:pt>
                <c:pt idx="6">
                  <c:v>7.013</c:v>
                </c:pt>
                <c:pt idx="7">
                  <c:v>6.832</c:v>
                </c:pt>
                <c:pt idx="8">
                  <c:v>5.995</c:v>
                </c:pt>
                <c:pt idx="9">
                  <c:v>5.932</c:v>
                </c:pt>
                <c:pt idx="10">
                  <c:v>5.44</c:v>
                </c:pt>
                <c:pt idx="11">
                  <c:v>6.031</c:v>
                </c:pt>
                <c:pt idx="12">
                  <c:v>6.375</c:v>
                </c:pt>
                <c:pt idx="13">
                  <c:v>6.601</c:v>
                </c:pt>
                <c:pt idx="14">
                  <c:v>6.573</c:v>
                </c:pt>
                <c:pt idx="15">
                  <c:v>6.855</c:v>
                </c:pt>
                <c:pt idx="16">
                  <c:v>7.056</c:v>
                </c:pt>
                <c:pt idx="17">
                  <c:v>7.256</c:v>
                </c:pt>
                <c:pt idx="18">
                  <c:v>7.396</c:v>
                </c:pt>
                <c:pt idx="19">
                  <c:v>7.545</c:v>
                </c:pt>
                <c:pt idx="20">
                  <c:v>7.654</c:v>
                </c:pt>
                <c:pt idx="21">
                  <c:v>7.635</c:v>
                </c:pt>
                <c:pt idx="22">
                  <c:v>7.675</c:v>
                </c:pt>
                <c:pt idx="23">
                  <c:v>7.639</c:v>
                </c:pt>
                <c:pt idx="24">
                  <c:v>7.435</c:v>
                </c:pt>
                <c:pt idx="25">
                  <c:v>7.222</c:v>
                </c:pt>
                <c:pt idx="26">
                  <c:v>6.973</c:v>
                </c:pt>
                <c:pt idx="27">
                  <c:v>6.855</c:v>
                </c:pt>
                <c:pt idx="28">
                  <c:v>6.781</c:v>
                </c:pt>
                <c:pt idx="29">
                  <c:v>6.77</c:v>
                </c:pt>
                <c:pt idx="30">
                  <c:v>6.701</c:v>
                </c:pt>
                <c:pt idx="31">
                  <c:v>6.419</c:v>
                </c:pt>
                <c:pt idx="32">
                  <c:v>6.201</c:v>
                </c:pt>
                <c:pt idx="33">
                  <c:v>6.088</c:v>
                </c:pt>
                <c:pt idx="34">
                  <c:v>5.946</c:v>
                </c:pt>
                <c:pt idx="35">
                  <c:v>5.902</c:v>
                </c:pt>
                <c:pt idx="36">
                  <c:v>5.861</c:v>
                </c:pt>
                <c:pt idx="37">
                  <c:v>5.762</c:v>
                </c:pt>
                <c:pt idx="38">
                  <c:v>5.572</c:v>
                </c:pt>
                <c:pt idx="39">
                  <c:v>5.326</c:v>
                </c:pt>
                <c:pt idx="40">
                  <c:v>5.308</c:v>
                </c:pt>
                <c:pt idx="41">
                  <c:v>5.45</c:v>
                </c:pt>
                <c:pt idx="42">
                  <c:v>5.476</c:v>
                </c:pt>
                <c:pt idx="43">
                  <c:v>5.477</c:v>
                </c:pt>
                <c:pt idx="44">
                  <c:v>5.322</c:v>
                </c:pt>
                <c:pt idx="45">
                  <c:v>5.259</c:v>
                </c:pt>
                <c:pt idx="46">
                  <c:v>5.318</c:v>
                </c:pt>
                <c:pt idx="47">
                  <c:v>5.452</c:v>
                </c:pt>
                <c:pt idx="48">
                  <c:v>5.29</c:v>
                </c:pt>
                <c:pt idx="49">
                  <c:v>5.094</c:v>
                </c:pt>
                <c:pt idx="50">
                  <c:v>4.969</c:v>
                </c:pt>
                <c:pt idx="51">
                  <c:v>6.718</c:v>
                </c:pt>
                <c:pt idx="52">
                  <c:v>0.004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HydroWindow!$P$2:$P$54</c:f>
              <c:numCache>
                <c:formatCode>General</c:formatCode>
                <c:ptCount val="53"/>
                <c:pt idx="0">
                  <c:v>7.149</c:v>
                </c:pt>
                <c:pt idx="1">
                  <c:v>7.209</c:v>
                </c:pt>
                <c:pt idx="2">
                  <c:v>7.116</c:v>
                </c:pt>
                <c:pt idx="3">
                  <c:v>7.003</c:v>
                </c:pt>
                <c:pt idx="4">
                  <c:v>6.965</c:v>
                </c:pt>
                <c:pt idx="5">
                  <c:v>6.93</c:v>
                </c:pt>
                <c:pt idx="6">
                  <c:v>6.906</c:v>
                </c:pt>
                <c:pt idx="7">
                  <c:v>6.818</c:v>
                </c:pt>
                <c:pt idx="8">
                  <c:v>6.793</c:v>
                </c:pt>
                <c:pt idx="9">
                  <c:v>6.881</c:v>
                </c:pt>
                <c:pt idx="10">
                  <c:v>7.046</c:v>
                </c:pt>
                <c:pt idx="11">
                  <c:v>7.24</c:v>
                </c:pt>
                <c:pt idx="12">
                  <c:v>7.34</c:v>
                </c:pt>
                <c:pt idx="13">
                  <c:v>7.442</c:v>
                </c:pt>
                <c:pt idx="14">
                  <c:v>7.657</c:v>
                </c:pt>
                <c:pt idx="15">
                  <c:v>7.856</c:v>
                </c:pt>
                <c:pt idx="16">
                  <c:v>7.954</c:v>
                </c:pt>
                <c:pt idx="17">
                  <c:v>7.942</c:v>
                </c:pt>
                <c:pt idx="18">
                  <c:v>7.898</c:v>
                </c:pt>
                <c:pt idx="19">
                  <c:v>7.9</c:v>
                </c:pt>
                <c:pt idx="20">
                  <c:v>7.841</c:v>
                </c:pt>
                <c:pt idx="21">
                  <c:v>7.754</c:v>
                </c:pt>
                <c:pt idx="22">
                  <c:v>7.611</c:v>
                </c:pt>
                <c:pt idx="23">
                  <c:v>7.44</c:v>
                </c:pt>
                <c:pt idx="24">
                  <c:v>7.335</c:v>
                </c:pt>
                <c:pt idx="25">
                  <c:v>7.194</c:v>
                </c:pt>
                <c:pt idx="26">
                  <c:v>7.037</c:v>
                </c:pt>
                <c:pt idx="27">
                  <c:v>6.828</c:v>
                </c:pt>
                <c:pt idx="28">
                  <c:v>6.609</c:v>
                </c:pt>
                <c:pt idx="29">
                  <c:v>6.358</c:v>
                </c:pt>
                <c:pt idx="30">
                  <c:v>6.132</c:v>
                </c:pt>
                <c:pt idx="31">
                  <c:v>5.982</c:v>
                </c:pt>
                <c:pt idx="32">
                  <c:v>5.812</c:v>
                </c:pt>
                <c:pt idx="33">
                  <c:v>5.644</c:v>
                </c:pt>
                <c:pt idx="34">
                  <c:v>5.498</c:v>
                </c:pt>
                <c:pt idx="35">
                  <c:v>5.33</c:v>
                </c:pt>
                <c:pt idx="36">
                  <c:v>5.094</c:v>
                </c:pt>
                <c:pt idx="37">
                  <c:v>4.867</c:v>
                </c:pt>
                <c:pt idx="38">
                  <c:v>4.809</c:v>
                </c:pt>
                <c:pt idx="39">
                  <c:v>4.757</c:v>
                </c:pt>
                <c:pt idx="40">
                  <c:v>4.759</c:v>
                </c:pt>
                <c:pt idx="41">
                  <c:v>4.885</c:v>
                </c:pt>
                <c:pt idx="42">
                  <c:v>5.045</c:v>
                </c:pt>
                <c:pt idx="43">
                  <c:v>5.136</c:v>
                </c:pt>
                <c:pt idx="44">
                  <c:v>5.211</c:v>
                </c:pt>
                <c:pt idx="45">
                  <c:v>5.454</c:v>
                </c:pt>
                <c:pt idx="46">
                  <c:v>5.769</c:v>
                </c:pt>
                <c:pt idx="47">
                  <c:v>5.758</c:v>
                </c:pt>
                <c:pt idx="48">
                  <c:v>6.191</c:v>
                </c:pt>
                <c:pt idx="49">
                  <c:v>7.263</c:v>
                </c:pt>
                <c:pt idx="50">
                  <c:v>8.011</c:v>
                </c:pt>
                <c:pt idx="51">
                  <c:v>8.689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HydroWindow!$Q$2:$Q$54</c:f>
              <c:numCache>
                <c:formatCode>General</c:formatCode>
                <c:ptCount val="53"/>
                <c:pt idx="0">
                  <c:v>9.142</c:v>
                </c:pt>
                <c:pt idx="1">
                  <c:v>9.606</c:v>
                </c:pt>
                <c:pt idx="2">
                  <c:v>10.152</c:v>
                </c:pt>
                <c:pt idx="3">
                  <c:v>10.162</c:v>
                </c:pt>
                <c:pt idx="4">
                  <c:v>9.996</c:v>
                </c:pt>
                <c:pt idx="5">
                  <c:v>9.887</c:v>
                </c:pt>
                <c:pt idx="6">
                  <c:v>9.817</c:v>
                </c:pt>
                <c:pt idx="7">
                  <c:v>9.759</c:v>
                </c:pt>
                <c:pt idx="8">
                  <c:v>9.735</c:v>
                </c:pt>
                <c:pt idx="9">
                  <c:v>9.947</c:v>
                </c:pt>
                <c:pt idx="10">
                  <c:v>10.128</c:v>
                </c:pt>
                <c:pt idx="11">
                  <c:v>10.208</c:v>
                </c:pt>
                <c:pt idx="12">
                  <c:v>10.194</c:v>
                </c:pt>
                <c:pt idx="13">
                  <c:v>10.112</c:v>
                </c:pt>
                <c:pt idx="14">
                  <c:v>10.029</c:v>
                </c:pt>
                <c:pt idx="15">
                  <c:v>9.929</c:v>
                </c:pt>
                <c:pt idx="16">
                  <c:v>9.811</c:v>
                </c:pt>
                <c:pt idx="17">
                  <c:v>9.667</c:v>
                </c:pt>
                <c:pt idx="18">
                  <c:v>9.541</c:v>
                </c:pt>
                <c:pt idx="19">
                  <c:v>9.432</c:v>
                </c:pt>
                <c:pt idx="20">
                  <c:v>9.355</c:v>
                </c:pt>
                <c:pt idx="21">
                  <c:v>9.303</c:v>
                </c:pt>
                <c:pt idx="22">
                  <c:v>9.287</c:v>
                </c:pt>
                <c:pt idx="23">
                  <c:v>9.239</c:v>
                </c:pt>
                <c:pt idx="24">
                  <c:v>9.157</c:v>
                </c:pt>
                <c:pt idx="25">
                  <c:v>8.994</c:v>
                </c:pt>
                <c:pt idx="26">
                  <c:v>8.804</c:v>
                </c:pt>
                <c:pt idx="27">
                  <c:v>8.562</c:v>
                </c:pt>
                <c:pt idx="28">
                  <c:v>8.31</c:v>
                </c:pt>
                <c:pt idx="29">
                  <c:v>8.09</c:v>
                </c:pt>
                <c:pt idx="30">
                  <c:v>7.891</c:v>
                </c:pt>
                <c:pt idx="31">
                  <c:v>7.667</c:v>
                </c:pt>
                <c:pt idx="32">
                  <c:v>7.451</c:v>
                </c:pt>
                <c:pt idx="33">
                  <c:v>7.27</c:v>
                </c:pt>
                <c:pt idx="34">
                  <c:v>7.2</c:v>
                </c:pt>
                <c:pt idx="35">
                  <c:v>7.181</c:v>
                </c:pt>
                <c:pt idx="36">
                  <c:v>7.136</c:v>
                </c:pt>
                <c:pt idx="37">
                  <c:v>7.053</c:v>
                </c:pt>
                <c:pt idx="38">
                  <c:v>6.899</c:v>
                </c:pt>
                <c:pt idx="39">
                  <c:v>6.737</c:v>
                </c:pt>
                <c:pt idx="40">
                  <c:v>6.686</c:v>
                </c:pt>
                <c:pt idx="41">
                  <c:v>7.111</c:v>
                </c:pt>
                <c:pt idx="42">
                  <c:v>7.949</c:v>
                </c:pt>
                <c:pt idx="43">
                  <c:v>8.887</c:v>
                </c:pt>
                <c:pt idx="44">
                  <c:v>9.256</c:v>
                </c:pt>
                <c:pt idx="45">
                  <c:v>9.217</c:v>
                </c:pt>
                <c:pt idx="46">
                  <c:v>9.151</c:v>
                </c:pt>
                <c:pt idx="47">
                  <c:v>9.349</c:v>
                </c:pt>
                <c:pt idx="48">
                  <c:v>9.549</c:v>
                </c:pt>
                <c:pt idx="49">
                  <c:v>9.597</c:v>
                </c:pt>
                <c:pt idx="50">
                  <c:v>9.483</c:v>
                </c:pt>
                <c:pt idx="51">
                  <c:v>9.429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HydroWindow!$R$2:$R$54</c:f>
              <c:numCache>
                <c:formatCode>General</c:formatCode>
                <c:ptCount val="53"/>
                <c:pt idx="0">
                  <c:v>9.367</c:v>
                </c:pt>
                <c:pt idx="1">
                  <c:v>9.608</c:v>
                </c:pt>
                <c:pt idx="2">
                  <c:v>10.547</c:v>
                </c:pt>
                <c:pt idx="3">
                  <c:v>10.645</c:v>
                </c:pt>
                <c:pt idx="4">
                  <c:v>10.526</c:v>
                </c:pt>
                <c:pt idx="5">
                  <c:v>10.642</c:v>
                </c:pt>
                <c:pt idx="6">
                  <c:v>10.824</c:v>
                </c:pt>
                <c:pt idx="7">
                  <c:v>11.228</c:v>
                </c:pt>
                <c:pt idx="8">
                  <c:v>11.814</c:v>
                </c:pt>
                <c:pt idx="9">
                  <c:v>12.232</c:v>
                </c:pt>
                <c:pt idx="10">
                  <c:v>12.45</c:v>
                </c:pt>
                <c:pt idx="11">
                  <c:v>12.738</c:v>
                </c:pt>
                <c:pt idx="12">
                  <c:v>13.461</c:v>
                </c:pt>
                <c:pt idx="13">
                  <c:v>14.043</c:v>
                </c:pt>
                <c:pt idx="14">
                  <c:v>14.196</c:v>
                </c:pt>
                <c:pt idx="15">
                  <c:v>14.13</c:v>
                </c:pt>
                <c:pt idx="16">
                  <c:v>13.984</c:v>
                </c:pt>
                <c:pt idx="17">
                  <c:v>14.057</c:v>
                </c:pt>
                <c:pt idx="18">
                  <c:v>14.104</c:v>
                </c:pt>
                <c:pt idx="19">
                  <c:v>14.164</c:v>
                </c:pt>
                <c:pt idx="20">
                  <c:v>14.184</c:v>
                </c:pt>
                <c:pt idx="21">
                  <c:v>14.027</c:v>
                </c:pt>
                <c:pt idx="22">
                  <c:v>13.806</c:v>
                </c:pt>
                <c:pt idx="23">
                  <c:v>13.71</c:v>
                </c:pt>
                <c:pt idx="24">
                  <c:v>13.541</c:v>
                </c:pt>
                <c:pt idx="25">
                  <c:v>13.281</c:v>
                </c:pt>
                <c:pt idx="26">
                  <c:v>13.03</c:v>
                </c:pt>
                <c:pt idx="27">
                  <c:v>12.692</c:v>
                </c:pt>
                <c:pt idx="28">
                  <c:v>12.321</c:v>
                </c:pt>
                <c:pt idx="29">
                  <c:v>11.93</c:v>
                </c:pt>
                <c:pt idx="30">
                  <c:v>11.526</c:v>
                </c:pt>
                <c:pt idx="31">
                  <c:v>11.164</c:v>
                </c:pt>
                <c:pt idx="32">
                  <c:v>10.858</c:v>
                </c:pt>
                <c:pt idx="33">
                  <c:v>10.526</c:v>
                </c:pt>
                <c:pt idx="34">
                  <c:v>10.206</c:v>
                </c:pt>
                <c:pt idx="35">
                  <c:v>10.051</c:v>
                </c:pt>
                <c:pt idx="36">
                  <c:v>9.878</c:v>
                </c:pt>
                <c:pt idx="37">
                  <c:v>9.727</c:v>
                </c:pt>
                <c:pt idx="38">
                  <c:v>9.698</c:v>
                </c:pt>
                <c:pt idx="39">
                  <c:v>9.755</c:v>
                </c:pt>
                <c:pt idx="40">
                  <c:v>10.067</c:v>
                </c:pt>
                <c:pt idx="41">
                  <c:v>10.221</c:v>
                </c:pt>
                <c:pt idx="42">
                  <c:v>10.174</c:v>
                </c:pt>
                <c:pt idx="43">
                  <c:v>10.126</c:v>
                </c:pt>
                <c:pt idx="44">
                  <c:v>9.922</c:v>
                </c:pt>
                <c:pt idx="45">
                  <c:v>9.769</c:v>
                </c:pt>
                <c:pt idx="46">
                  <c:v>9.731</c:v>
                </c:pt>
                <c:pt idx="47">
                  <c:v>9.73</c:v>
                </c:pt>
                <c:pt idx="48">
                  <c:v>9.699</c:v>
                </c:pt>
                <c:pt idx="49">
                  <c:v>9.636</c:v>
                </c:pt>
                <c:pt idx="50">
                  <c:v>9.677</c:v>
                </c:pt>
                <c:pt idx="51">
                  <c:v>9.688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HydroWindow!$S$2:$S$54</c:f>
              <c:numCache>
                <c:formatCode>General</c:formatCode>
                <c:ptCount val="53"/>
                <c:pt idx="0">
                  <c:v>9.766</c:v>
                </c:pt>
                <c:pt idx="1">
                  <c:v>9.912</c:v>
                </c:pt>
                <c:pt idx="2">
                  <c:v>9.885</c:v>
                </c:pt>
                <c:pt idx="3">
                  <c:v>10.506</c:v>
                </c:pt>
                <c:pt idx="4">
                  <c:v>11.302</c:v>
                </c:pt>
                <c:pt idx="5">
                  <c:v>11.243</c:v>
                </c:pt>
                <c:pt idx="6">
                  <c:v>11.178</c:v>
                </c:pt>
                <c:pt idx="7">
                  <c:v>11.124</c:v>
                </c:pt>
                <c:pt idx="8">
                  <c:v>11.213</c:v>
                </c:pt>
                <c:pt idx="9">
                  <c:v>11.699</c:v>
                </c:pt>
                <c:pt idx="10">
                  <c:v>12.486</c:v>
                </c:pt>
                <c:pt idx="11">
                  <c:v>13.271</c:v>
                </c:pt>
                <c:pt idx="12">
                  <c:v>13.714</c:v>
                </c:pt>
                <c:pt idx="13">
                  <c:v>13.942</c:v>
                </c:pt>
                <c:pt idx="14">
                  <c:v>14.23</c:v>
                </c:pt>
                <c:pt idx="15">
                  <c:v>14.711</c:v>
                </c:pt>
                <c:pt idx="16">
                  <c:v>15.001</c:v>
                </c:pt>
                <c:pt idx="17">
                  <c:v>15.187</c:v>
                </c:pt>
                <c:pt idx="18">
                  <c:v>15.294</c:v>
                </c:pt>
                <c:pt idx="19">
                  <c:v>15.445</c:v>
                </c:pt>
                <c:pt idx="20">
                  <c:v>15.495</c:v>
                </c:pt>
                <c:pt idx="21">
                  <c:v>15.389</c:v>
                </c:pt>
                <c:pt idx="22">
                  <c:v>15.286</c:v>
                </c:pt>
                <c:pt idx="23">
                  <c:v>15.079</c:v>
                </c:pt>
                <c:pt idx="24">
                  <c:v>14.77</c:v>
                </c:pt>
                <c:pt idx="25">
                  <c:v>14.417</c:v>
                </c:pt>
                <c:pt idx="26">
                  <c:v>14.011</c:v>
                </c:pt>
                <c:pt idx="27">
                  <c:v>13.683</c:v>
                </c:pt>
                <c:pt idx="28">
                  <c:v>13.39</c:v>
                </c:pt>
                <c:pt idx="29">
                  <c:v>13.128</c:v>
                </c:pt>
                <c:pt idx="30">
                  <c:v>12.834</c:v>
                </c:pt>
                <c:pt idx="31">
                  <c:v>12.402</c:v>
                </c:pt>
                <c:pt idx="32">
                  <c:v>12.013</c:v>
                </c:pt>
                <c:pt idx="33">
                  <c:v>11.732</c:v>
                </c:pt>
                <c:pt idx="34">
                  <c:v>11.444</c:v>
                </c:pt>
                <c:pt idx="35">
                  <c:v>11.232</c:v>
                </c:pt>
                <c:pt idx="36">
                  <c:v>10.956</c:v>
                </c:pt>
                <c:pt idx="37">
                  <c:v>10.629</c:v>
                </c:pt>
                <c:pt idx="38">
                  <c:v>10.381</c:v>
                </c:pt>
                <c:pt idx="39">
                  <c:v>10.084</c:v>
                </c:pt>
                <c:pt idx="40">
                  <c:v>9.748</c:v>
                </c:pt>
                <c:pt idx="41">
                  <c:v>9.458</c:v>
                </c:pt>
                <c:pt idx="42">
                  <c:v>9.287</c:v>
                </c:pt>
                <c:pt idx="43">
                  <c:v>9.222</c:v>
                </c:pt>
                <c:pt idx="44">
                  <c:v>9.37</c:v>
                </c:pt>
                <c:pt idx="45">
                  <c:v>9.66</c:v>
                </c:pt>
                <c:pt idx="46">
                  <c:v>9.719</c:v>
                </c:pt>
                <c:pt idx="47">
                  <c:v>9.761</c:v>
                </c:pt>
                <c:pt idx="48">
                  <c:v>9.849</c:v>
                </c:pt>
                <c:pt idx="49">
                  <c:v>9.802</c:v>
                </c:pt>
                <c:pt idx="50">
                  <c:v>9.768</c:v>
                </c:pt>
                <c:pt idx="51">
                  <c:v>9.705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HydroWindow!$T$2:$T$54</c:f>
              <c:numCache>
                <c:formatCode>General</c:formatCode>
                <c:ptCount val="53"/>
                <c:pt idx="0">
                  <c:v>9.594</c:v>
                </c:pt>
                <c:pt idx="1">
                  <c:v>9.529</c:v>
                </c:pt>
                <c:pt idx="2">
                  <c:v>9.543</c:v>
                </c:pt>
                <c:pt idx="3">
                  <c:v>10.276</c:v>
                </c:pt>
                <c:pt idx="4">
                  <c:v>12.133</c:v>
                </c:pt>
                <c:pt idx="5">
                  <c:v>13.981</c:v>
                </c:pt>
                <c:pt idx="6">
                  <c:v>15.051</c:v>
                </c:pt>
                <c:pt idx="7">
                  <c:v>15.377</c:v>
                </c:pt>
                <c:pt idx="8">
                  <c:v>15.346</c:v>
                </c:pt>
                <c:pt idx="9">
                  <c:v>15.223</c:v>
                </c:pt>
                <c:pt idx="10">
                  <c:v>15.238</c:v>
                </c:pt>
                <c:pt idx="11">
                  <c:v>15.197</c:v>
                </c:pt>
                <c:pt idx="12">
                  <c:v>15.22</c:v>
                </c:pt>
                <c:pt idx="13">
                  <c:v>15.345</c:v>
                </c:pt>
                <c:pt idx="14">
                  <c:v>15.343</c:v>
                </c:pt>
                <c:pt idx="15">
                  <c:v>15.284</c:v>
                </c:pt>
                <c:pt idx="16">
                  <c:v>15.287</c:v>
                </c:pt>
                <c:pt idx="17">
                  <c:v>15.336</c:v>
                </c:pt>
                <c:pt idx="18">
                  <c:v>15.371</c:v>
                </c:pt>
                <c:pt idx="19">
                  <c:v>15.429</c:v>
                </c:pt>
                <c:pt idx="20">
                  <c:v>15.383</c:v>
                </c:pt>
                <c:pt idx="21">
                  <c:v>15.203</c:v>
                </c:pt>
                <c:pt idx="22">
                  <c:v>15.05</c:v>
                </c:pt>
                <c:pt idx="23">
                  <c:v>14.844</c:v>
                </c:pt>
                <c:pt idx="24">
                  <c:v>14.495</c:v>
                </c:pt>
                <c:pt idx="25">
                  <c:v>14.11</c:v>
                </c:pt>
                <c:pt idx="26">
                  <c:v>13.784</c:v>
                </c:pt>
                <c:pt idx="27">
                  <c:v>13.35</c:v>
                </c:pt>
                <c:pt idx="28">
                  <c:v>12.883</c:v>
                </c:pt>
                <c:pt idx="29">
                  <c:v>12.475</c:v>
                </c:pt>
                <c:pt idx="30">
                  <c:v>12.125</c:v>
                </c:pt>
                <c:pt idx="31">
                  <c:v>11.757</c:v>
                </c:pt>
                <c:pt idx="32">
                  <c:v>11.395</c:v>
                </c:pt>
                <c:pt idx="33">
                  <c:v>11.127</c:v>
                </c:pt>
                <c:pt idx="34">
                  <c:v>10.871</c:v>
                </c:pt>
                <c:pt idx="35">
                  <c:v>10.519</c:v>
                </c:pt>
                <c:pt idx="36">
                  <c:v>10.224</c:v>
                </c:pt>
                <c:pt idx="37">
                  <c:v>9.946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HydroWindow!$W$1</c:f>
              <c:strCache>
                <c:ptCount val="1"/>
                <c:pt idx="0">
                  <c:v>ES_avg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HydroWindow!$W$2:$W$54</c:f>
              <c:numCache>
                <c:formatCode>General</c:formatCode>
                <c:ptCount val="53"/>
                <c:pt idx="0">
                  <c:v>8.813</c:v>
                </c:pt>
                <c:pt idx="1">
                  <c:v>8.935</c:v>
                </c:pt>
                <c:pt idx="2">
                  <c:v>9.023</c:v>
                </c:pt>
                <c:pt idx="3">
                  <c:v>9.228</c:v>
                </c:pt>
                <c:pt idx="4">
                  <c:v>9.619</c:v>
                </c:pt>
                <c:pt idx="5">
                  <c:v>9.768</c:v>
                </c:pt>
                <c:pt idx="6">
                  <c:v>9.881</c:v>
                </c:pt>
                <c:pt idx="7">
                  <c:v>9.918</c:v>
                </c:pt>
                <c:pt idx="8">
                  <c:v>10.096</c:v>
                </c:pt>
                <c:pt idx="9">
                  <c:v>10.386</c:v>
                </c:pt>
                <c:pt idx="10">
                  <c:v>10.547</c:v>
                </c:pt>
                <c:pt idx="11">
                  <c:v>10.755</c:v>
                </c:pt>
                <c:pt idx="12">
                  <c:v>10.941</c:v>
                </c:pt>
                <c:pt idx="13">
                  <c:v>11.071</c:v>
                </c:pt>
                <c:pt idx="14">
                  <c:v>11.198</c:v>
                </c:pt>
                <c:pt idx="15">
                  <c:v>11.322</c:v>
                </c:pt>
                <c:pt idx="16">
                  <c:v>11.482</c:v>
                </c:pt>
                <c:pt idx="17">
                  <c:v>11.592</c:v>
                </c:pt>
                <c:pt idx="18">
                  <c:v>11.648</c:v>
                </c:pt>
                <c:pt idx="19">
                  <c:v>11.626</c:v>
                </c:pt>
                <c:pt idx="20">
                  <c:v>11.588</c:v>
                </c:pt>
                <c:pt idx="21">
                  <c:v>11.485</c:v>
                </c:pt>
                <c:pt idx="22">
                  <c:v>11.365</c:v>
                </c:pt>
                <c:pt idx="23">
                  <c:v>11.208</c:v>
                </c:pt>
                <c:pt idx="24">
                  <c:v>11.034</c:v>
                </c:pt>
                <c:pt idx="25">
                  <c:v>10.798</c:v>
                </c:pt>
                <c:pt idx="26">
                  <c:v>10.534</c:v>
                </c:pt>
                <c:pt idx="27">
                  <c:v>10.206</c:v>
                </c:pt>
                <c:pt idx="28">
                  <c:v>9.919</c:v>
                </c:pt>
                <c:pt idx="29">
                  <c:v>9.599</c:v>
                </c:pt>
                <c:pt idx="30">
                  <c:v>9.339</c:v>
                </c:pt>
                <c:pt idx="31">
                  <c:v>9.063</c:v>
                </c:pt>
                <c:pt idx="32">
                  <c:v>8.797</c:v>
                </c:pt>
                <c:pt idx="33">
                  <c:v>8.536</c:v>
                </c:pt>
                <c:pt idx="34">
                  <c:v>8.29</c:v>
                </c:pt>
                <c:pt idx="35">
                  <c:v>8.097</c:v>
                </c:pt>
                <c:pt idx="36">
                  <c:v>7.901</c:v>
                </c:pt>
                <c:pt idx="37">
                  <c:v>7.709</c:v>
                </c:pt>
                <c:pt idx="38">
                  <c:v>7.544</c:v>
                </c:pt>
                <c:pt idx="39">
                  <c:v>7.423</c:v>
                </c:pt>
                <c:pt idx="40">
                  <c:v>7.351</c:v>
                </c:pt>
                <c:pt idx="41">
                  <c:v>7.357</c:v>
                </c:pt>
                <c:pt idx="42">
                  <c:v>7.414</c:v>
                </c:pt>
                <c:pt idx="43">
                  <c:v>7.563</c:v>
                </c:pt>
                <c:pt idx="44">
                  <c:v>7.634</c:v>
                </c:pt>
                <c:pt idx="45">
                  <c:v>7.695</c:v>
                </c:pt>
                <c:pt idx="46">
                  <c:v>7.754</c:v>
                </c:pt>
                <c:pt idx="47">
                  <c:v>7.816</c:v>
                </c:pt>
                <c:pt idx="48">
                  <c:v>7.933</c:v>
                </c:pt>
                <c:pt idx="49">
                  <c:v>8.113</c:v>
                </c:pt>
                <c:pt idx="50">
                  <c:v>8.285</c:v>
                </c:pt>
                <c:pt idx="51">
                  <c:v>8.686</c:v>
                </c:pt>
                <c:pt idx="52">
                  <c:v>9.383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HydroWindow!$AF$1</c:f>
              <c:strCache>
                <c:ptCount val="1"/>
                <c:pt idx="0">
                  <c:v>PT_min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HydroWindow!$AF$2:$AF$54</c:f>
              <c:numCache>
                <c:formatCode>General</c:formatCode>
                <c:ptCount val="53"/>
                <c:pt idx="0">
                  <c:v>1.131</c:v>
                </c:pt>
                <c:pt idx="1">
                  <c:v>1.11</c:v>
                </c:pt>
                <c:pt idx="2">
                  <c:v>1.048</c:v>
                </c:pt>
                <c:pt idx="3">
                  <c:v>1.025</c:v>
                </c:pt>
                <c:pt idx="4">
                  <c:v>1.029</c:v>
                </c:pt>
                <c:pt idx="5">
                  <c:v>1.029</c:v>
                </c:pt>
                <c:pt idx="6">
                  <c:v>1.042</c:v>
                </c:pt>
                <c:pt idx="7">
                  <c:v>1.042</c:v>
                </c:pt>
                <c:pt idx="8">
                  <c:v>1.021</c:v>
                </c:pt>
                <c:pt idx="9">
                  <c:v>1.026</c:v>
                </c:pt>
                <c:pt idx="10">
                  <c:v>1.045</c:v>
                </c:pt>
                <c:pt idx="11">
                  <c:v>1.063</c:v>
                </c:pt>
                <c:pt idx="12">
                  <c:v>1.06</c:v>
                </c:pt>
                <c:pt idx="13">
                  <c:v>1.049</c:v>
                </c:pt>
                <c:pt idx="14">
                  <c:v>1.094</c:v>
                </c:pt>
                <c:pt idx="15">
                  <c:v>1.114</c:v>
                </c:pt>
                <c:pt idx="16">
                  <c:v>1.11</c:v>
                </c:pt>
                <c:pt idx="17">
                  <c:v>1.116</c:v>
                </c:pt>
                <c:pt idx="18">
                  <c:v>1.085</c:v>
                </c:pt>
                <c:pt idx="19">
                  <c:v>1.077</c:v>
                </c:pt>
                <c:pt idx="20">
                  <c:v>1.072</c:v>
                </c:pt>
                <c:pt idx="21">
                  <c:v>1.034</c:v>
                </c:pt>
                <c:pt idx="22">
                  <c:v>1.032</c:v>
                </c:pt>
                <c:pt idx="23">
                  <c:v>1.011</c:v>
                </c:pt>
                <c:pt idx="24">
                  <c:v>1.01</c:v>
                </c:pt>
                <c:pt idx="25">
                  <c:v>1.001</c:v>
                </c:pt>
                <c:pt idx="26">
                  <c:v>0.974</c:v>
                </c:pt>
                <c:pt idx="27">
                  <c:v>0.946</c:v>
                </c:pt>
                <c:pt idx="28">
                  <c:v>0.935</c:v>
                </c:pt>
                <c:pt idx="29">
                  <c:v>0.923</c:v>
                </c:pt>
                <c:pt idx="30">
                  <c:v>0.9</c:v>
                </c:pt>
                <c:pt idx="31">
                  <c:v>0.886</c:v>
                </c:pt>
                <c:pt idx="32">
                  <c:v>0.869</c:v>
                </c:pt>
                <c:pt idx="33">
                  <c:v>0.844</c:v>
                </c:pt>
                <c:pt idx="34">
                  <c:v>0.833</c:v>
                </c:pt>
                <c:pt idx="35">
                  <c:v>0.823</c:v>
                </c:pt>
                <c:pt idx="36">
                  <c:v>0.846</c:v>
                </c:pt>
                <c:pt idx="37">
                  <c:v>0.866</c:v>
                </c:pt>
                <c:pt idx="38">
                  <c:v>0.869</c:v>
                </c:pt>
                <c:pt idx="39">
                  <c:v>0.858</c:v>
                </c:pt>
                <c:pt idx="40">
                  <c:v>0.857</c:v>
                </c:pt>
                <c:pt idx="41">
                  <c:v>0.884</c:v>
                </c:pt>
                <c:pt idx="42">
                  <c:v>1.028</c:v>
                </c:pt>
                <c:pt idx="43">
                  <c:v>1.161</c:v>
                </c:pt>
                <c:pt idx="44">
                  <c:v>1.215</c:v>
                </c:pt>
                <c:pt idx="45">
                  <c:v>1.286</c:v>
                </c:pt>
                <c:pt idx="46">
                  <c:v>1.252</c:v>
                </c:pt>
                <c:pt idx="47">
                  <c:v>1.209</c:v>
                </c:pt>
                <c:pt idx="48">
                  <c:v>1.231</c:v>
                </c:pt>
                <c:pt idx="49">
                  <c:v>1.149</c:v>
                </c:pt>
                <c:pt idx="50">
                  <c:v>1.074</c:v>
                </c:pt>
                <c:pt idx="51">
                  <c:v>1.166</c:v>
                </c:pt>
                <c:pt idx="52">
                  <c:v>1.784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HydroWindow!$AG$1</c:f>
              <c:strCache>
                <c:ptCount val="1"/>
                <c:pt idx="0">
                  <c:v>PT_range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HydroWindow!$AG$2:$AG$54</c:f>
              <c:numCache>
                <c:formatCode>General</c:formatCode>
                <c:ptCount val="53"/>
                <c:pt idx="0">
                  <c:v>1.37</c:v>
                </c:pt>
                <c:pt idx="1">
                  <c:v>1.445</c:v>
                </c:pt>
                <c:pt idx="2">
                  <c:v>1.567</c:v>
                </c:pt>
                <c:pt idx="3">
                  <c:v>1.662</c:v>
                </c:pt>
                <c:pt idx="4">
                  <c:v>1.538</c:v>
                </c:pt>
                <c:pt idx="5">
                  <c:v>1.563</c:v>
                </c:pt>
                <c:pt idx="6">
                  <c:v>1.684</c:v>
                </c:pt>
                <c:pt idx="7">
                  <c:v>1.642</c:v>
                </c:pt>
                <c:pt idx="8">
                  <c:v>1.704</c:v>
                </c:pt>
                <c:pt idx="9">
                  <c:v>1.759</c:v>
                </c:pt>
                <c:pt idx="10">
                  <c:v>1.855</c:v>
                </c:pt>
                <c:pt idx="11">
                  <c:v>1.807</c:v>
                </c:pt>
                <c:pt idx="12">
                  <c:v>1.835</c:v>
                </c:pt>
                <c:pt idx="13">
                  <c:v>2.053</c:v>
                </c:pt>
                <c:pt idx="14">
                  <c:v>2.022</c:v>
                </c:pt>
                <c:pt idx="15">
                  <c:v>1.919</c:v>
                </c:pt>
                <c:pt idx="16">
                  <c:v>1.863</c:v>
                </c:pt>
                <c:pt idx="17">
                  <c:v>1.853</c:v>
                </c:pt>
                <c:pt idx="18">
                  <c:v>1.893</c:v>
                </c:pt>
                <c:pt idx="19">
                  <c:v>1.946</c:v>
                </c:pt>
                <c:pt idx="20">
                  <c:v>1.958</c:v>
                </c:pt>
                <c:pt idx="21">
                  <c:v>1.941</c:v>
                </c:pt>
                <c:pt idx="22">
                  <c:v>1.888</c:v>
                </c:pt>
                <c:pt idx="23">
                  <c:v>1.873</c:v>
                </c:pt>
                <c:pt idx="24">
                  <c:v>1.827</c:v>
                </c:pt>
                <c:pt idx="25">
                  <c:v>1.786</c:v>
                </c:pt>
                <c:pt idx="26">
                  <c:v>1.778</c:v>
                </c:pt>
                <c:pt idx="27">
                  <c:v>1.774</c:v>
                </c:pt>
                <c:pt idx="28">
                  <c:v>1.75</c:v>
                </c:pt>
                <c:pt idx="29">
                  <c:v>1.727</c:v>
                </c:pt>
                <c:pt idx="30">
                  <c:v>1.71</c:v>
                </c:pt>
                <c:pt idx="31">
                  <c:v>1.663</c:v>
                </c:pt>
                <c:pt idx="32">
                  <c:v>1.609</c:v>
                </c:pt>
                <c:pt idx="33">
                  <c:v>1.572</c:v>
                </c:pt>
                <c:pt idx="34">
                  <c:v>1.514</c:v>
                </c:pt>
                <c:pt idx="35">
                  <c:v>1.493</c:v>
                </c:pt>
                <c:pt idx="36">
                  <c:v>1.432</c:v>
                </c:pt>
                <c:pt idx="37">
                  <c:v>1.391</c:v>
                </c:pt>
                <c:pt idx="38">
                  <c:v>1.345</c:v>
                </c:pt>
                <c:pt idx="39">
                  <c:v>1.32</c:v>
                </c:pt>
                <c:pt idx="40">
                  <c:v>1.246</c:v>
                </c:pt>
                <c:pt idx="41">
                  <c:v>1.271</c:v>
                </c:pt>
                <c:pt idx="42">
                  <c:v>1.206</c:v>
                </c:pt>
                <c:pt idx="43">
                  <c:v>1.267</c:v>
                </c:pt>
                <c:pt idx="44">
                  <c:v>1.329</c:v>
                </c:pt>
                <c:pt idx="45">
                  <c:v>1.262</c:v>
                </c:pt>
                <c:pt idx="46">
                  <c:v>1.224</c:v>
                </c:pt>
                <c:pt idx="47">
                  <c:v>1.207</c:v>
                </c:pt>
                <c:pt idx="48">
                  <c:v>1.19</c:v>
                </c:pt>
                <c:pt idx="49">
                  <c:v>1.375</c:v>
                </c:pt>
                <c:pt idx="50">
                  <c:v>1.445</c:v>
                </c:pt>
                <c:pt idx="51">
                  <c:v>1.316</c:v>
                </c:pt>
                <c:pt idx="52">
                  <c:v>0.143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HydroWindow!$AA$2:$AA$54</c:f>
              <c:numCache>
                <c:formatCode>General</c:formatCode>
                <c:ptCount val="53"/>
                <c:pt idx="0">
                  <c:v>1.131</c:v>
                </c:pt>
                <c:pt idx="1">
                  <c:v>1.11</c:v>
                </c:pt>
                <c:pt idx="2">
                  <c:v>1.048</c:v>
                </c:pt>
                <c:pt idx="3">
                  <c:v>1.025</c:v>
                </c:pt>
                <c:pt idx="4">
                  <c:v>1.029</c:v>
                </c:pt>
                <c:pt idx="5">
                  <c:v>1.029</c:v>
                </c:pt>
                <c:pt idx="6">
                  <c:v>1.042</c:v>
                </c:pt>
                <c:pt idx="7">
                  <c:v>1.042</c:v>
                </c:pt>
                <c:pt idx="8">
                  <c:v>1.021</c:v>
                </c:pt>
                <c:pt idx="9">
                  <c:v>1.026</c:v>
                </c:pt>
                <c:pt idx="10">
                  <c:v>1.045</c:v>
                </c:pt>
                <c:pt idx="11">
                  <c:v>1.063</c:v>
                </c:pt>
                <c:pt idx="12">
                  <c:v>1.06</c:v>
                </c:pt>
                <c:pt idx="13">
                  <c:v>1.049</c:v>
                </c:pt>
                <c:pt idx="14">
                  <c:v>1.094</c:v>
                </c:pt>
                <c:pt idx="15">
                  <c:v>1.114</c:v>
                </c:pt>
                <c:pt idx="16">
                  <c:v>1.11</c:v>
                </c:pt>
                <c:pt idx="17">
                  <c:v>1.116</c:v>
                </c:pt>
                <c:pt idx="18">
                  <c:v>1.085</c:v>
                </c:pt>
                <c:pt idx="19">
                  <c:v>1.077</c:v>
                </c:pt>
                <c:pt idx="20">
                  <c:v>1.072</c:v>
                </c:pt>
                <c:pt idx="21">
                  <c:v>1.034</c:v>
                </c:pt>
                <c:pt idx="22">
                  <c:v>1.032</c:v>
                </c:pt>
                <c:pt idx="23">
                  <c:v>1.011</c:v>
                </c:pt>
                <c:pt idx="24">
                  <c:v>1.01</c:v>
                </c:pt>
                <c:pt idx="25">
                  <c:v>1.001</c:v>
                </c:pt>
                <c:pt idx="26">
                  <c:v>0.974</c:v>
                </c:pt>
                <c:pt idx="27">
                  <c:v>0.946</c:v>
                </c:pt>
                <c:pt idx="28">
                  <c:v>0.935</c:v>
                </c:pt>
                <c:pt idx="29">
                  <c:v>0.923</c:v>
                </c:pt>
                <c:pt idx="30">
                  <c:v>0.9</c:v>
                </c:pt>
                <c:pt idx="31">
                  <c:v>0.886</c:v>
                </c:pt>
                <c:pt idx="32">
                  <c:v>0.869</c:v>
                </c:pt>
                <c:pt idx="33">
                  <c:v>0.844</c:v>
                </c:pt>
                <c:pt idx="34">
                  <c:v>0.833</c:v>
                </c:pt>
                <c:pt idx="35">
                  <c:v>0.823</c:v>
                </c:pt>
                <c:pt idx="36">
                  <c:v>0.846</c:v>
                </c:pt>
                <c:pt idx="37">
                  <c:v>0.866</c:v>
                </c:pt>
                <c:pt idx="38">
                  <c:v>0.869</c:v>
                </c:pt>
                <c:pt idx="39">
                  <c:v>0.858</c:v>
                </c:pt>
                <c:pt idx="40">
                  <c:v>0.857</c:v>
                </c:pt>
                <c:pt idx="41">
                  <c:v>0.884</c:v>
                </c:pt>
                <c:pt idx="42">
                  <c:v>1.028</c:v>
                </c:pt>
                <c:pt idx="43">
                  <c:v>1.161</c:v>
                </c:pt>
                <c:pt idx="44">
                  <c:v>1.215</c:v>
                </c:pt>
                <c:pt idx="45">
                  <c:v>1.286</c:v>
                </c:pt>
                <c:pt idx="46">
                  <c:v>1.472</c:v>
                </c:pt>
                <c:pt idx="47">
                  <c:v>1.51</c:v>
                </c:pt>
                <c:pt idx="48">
                  <c:v>1.509</c:v>
                </c:pt>
                <c:pt idx="49">
                  <c:v>1.858</c:v>
                </c:pt>
                <c:pt idx="50">
                  <c:v>2.095</c:v>
                </c:pt>
                <c:pt idx="51">
                  <c:v>2.286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HydroWindow!$AB$2:$AB$54</c:f>
              <c:numCache>
                <c:formatCode>General</c:formatCode>
                <c:ptCount val="53"/>
                <c:pt idx="0">
                  <c:v>2.451</c:v>
                </c:pt>
                <c:pt idx="1">
                  <c:v>2.555</c:v>
                </c:pt>
                <c:pt idx="2">
                  <c:v>2.616</c:v>
                </c:pt>
                <c:pt idx="3">
                  <c:v>2.612</c:v>
                </c:pt>
                <c:pt idx="4">
                  <c:v>2.533</c:v>
                </c:pt>
                <c:pt idx="5">
                  <c:v>2.456</c:v>
                </c:pt>
                <c:pt idx="6">
                  <c:v>2.425</c:v>
                </c:pt>
                <c:pt idx="7">
                  <c:v>2.394</c:v>
                </c:pt>
                <c:pt idx="8">
                  <c:v>2.35</c:v>
                </c:pt>
                <c:pt idx="9">
                  <c:v>2.384</c:v>
                </c:pt>
                <c:pt idx="10">
                  <c:v>2.472</c:v>
                </c:pt>
                <c:pt idx="11">
                  <c:v>2.481</c:v>
                </c:pt>
                <c:pt idx="12">
                  <c:v>2.515</c:v>
                </c:pt>
                <c:pt idx="13">
                  <c:v>2.507</c:v>
                </c:pt>
                <c:pt idx="14">
                  <c:v>2.522</c:v>
                </c:pt>
                <c:pt idx="15">
                  <c:v>2.508</c:v>
                </c:pt>
                <c:pt idx="16">
                  <c:v>2.515</c:v>
                </c:pt>
                <c:pt idx="17">
                  <c:v>2.515</c:v>
                </c:pt>
                <c:pt idx="18">
                  <c:v>2.515</c:v>
                </c:pt>
                <c:pt idx="19">
                  <c:v>2.503</c:v>
                </c:pt>
                <c:pt idx="20">
                  <c:v>2.5</c:v>
                </c:pt>
                <c:pt idx="21">
                  <c:v>2.532</c:v>
                </c:pt>
                <c:pt idx="22">
                  <c:v>2.555</c:v>
                </c:pt>
                <c:pt idx="23">
                  <c:v>2.562</c:v>
                </c:pt>
                <c:pt idx="24">
                  <c:v>2.539</c:v>
                </c:pt>
                <c:pt idx="25">
                  <c:v>2.517</c:v>
                </c:pt>
                <c:pt idx="26">
                  <c:v>2.502</c:v>
                </c:pt>
                <c:pt idx="27">
                  <c:v>2.478</c:v>
                </c:pt>
                <c:pt idx="28">
                  <c:v>2.47</c:v>
                </c:pt>
                <c:pt idx="29">
                  <c:v>2.459</c:v>
                </c:pt>
                <c:pt idx="30">
                  <c:v>2.439</c:v>
                </c:pt>
                <c:pt idx="31">
                  <c:v>2.388</c:v>
                </c:pt>
                <c:pt idx="32">
                  <c:v>2.36</c:v>
                </c:pt>
                <c:pt idx="33">
                  <c:v>2.323</c:v>
                </c:pt>
                <c:pt idx="34">
                  <c:v>2.314</c:v>
                </c:pt>
                <c:pt idx="35">
                  <c:v>2.311</c:v>
                </c:pt>
                <c:pt idx="36">
                  <c:v>2.276</c:v>
                </c:pt>
                <c:pt idx="37">
                  <c:v>2.257</c:v>
                </c:pt>
                <c:pt idx="38">
                  <c:v>2.214</c:v>
                </c:pt>
                <c:pt idx="39">
                  <c:v>2.178</c:v>
                </c:pt>
                <c:pt idx="40">
                  <c:v>2.098</c:v>
                </c:pt>
                <c:pt idx="41">
                  <c:v>2.109</c:v>
                </c:pt>
                <c:pt idx="42">
                  <c:v>2.235</c:v>
                </c:pt>
                <c:pt idx="43">
                  <c:v>2.428</c:v>
                </c:pt>
                <c:pt idx="44">
                  <c:v>2.544</c:v>
                </c:pt>
                <c:pt idx="45">
                  <c:v>2.548</c:v>
                </c:pt>
                <c:pt idx="46">
                  <c:v>2.476</c:v>
                </c:pt>
                <c:pt idx="47">
                  <c:v>2.416</c:v>
                </c:pt>
                <c:pt idx="48">
                  <c:v>2.42</c:v>
                </c:pt>
                <c:pt idx="49">
                  <c:v>2.524</c:v>
                </c:pt>
                <c:pt idx="50">
                  <c:v>2.519</c:v>
                </c:pt>
                <c:pt idx="51">
                  <c:v>2.471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HydroWindow!$AC$2:$AC$54</c:f>
              <c:numCache>
                <c:formatCode>General</c:formatCode>
                <c:ptCount val="53"/>
                <c:pt idx="0">
                  <c:v>2.501</c:v>
                </c:pt>
                <c:pt idx="1">
                  <c:v>2.451</c:v>
                </c:pt>
                <c:pt idx="2">
                  <c:v>2.597</c:v>
                </c:pt>
                <c:pt idx="3">
                  <c:v>2.688</c:v>
                </c:pt>
                <c:pt idx="4">
                  <c:v>2.567</c:v>
                </c:pt>
                <c:pt idx="5">
                  <c:v>2.46</c:v>
                </c:pt>
                <c:pt idx="6">
                  <c:v>2.535</c:v>
                </c:pt>
                <c:pt idx="7">
                  <c:v>2.549</c:v>
                </c:pt>
                <c:pt idx="8">
                  <c:v>2.725</c:v>
                </c:pt>
                <c:pt idx="9">
                  <c:v>2.786</c:v>
                </c:pt>
                <c:pt idx="10">
                  <c:v>2.9</c:v>
                </c:pt>
                <c:pt idx="11">
                  <c:v>2.869</c:v>
                </c:pt>
                <c:pt idx="12">
                  <c:v>2.895</c:v>
                </c:pt>
                <c:pt idx="13">
                  <c:v>3.102</c:v>
                </c:pt>
                <c:pt idx="14">
                  <c:v>3.116</c:v>
                </c:pt>
                <c:pt idx="15">
                  <c:v>3.033</c:v>
                </c:pt>
                <c:pt idx="16">
                  <c:v>2.973</c:v>
                </c:pt>
                <c:pt idx="17">
                  <c:v>2.905</c:v>
                </c:pt>
                <c:pt idx="18">
                  <c:v>2.949</c:v>
                </c:pt>
                <c:pt idx="19">
                  <c:v>2.94</c:v>
                </c:pt>
                <c:pt idx="20">
                  <c:v>2.888</c:v>
                </c:pt>
                <c:pt idx="21">
                  <c:v>2.856</c:v>
                </c:pt>
                <c:pt idx="22">
                  <c:v>2.761</c:v>
                </c:pt>
                <c:pt idx="23">
                  <c:v>2.695</c:v>
                </c:pt>
                <c:pt idx="24">
                  <c:v>2.64</c:v>
                </c:pt>
                <c:pt idx="25">
                  <c:v>2.568</c:v>
                </c:pt>
                <c:pt idx="26">
                  <c:v>2.513</c:v>
                </c:pt>
                <c:pt idx="27">
                  <c:v>2.453</c:v>
                </c:pt>
                <c:pt idx="28">
                  <c:v>2.419</c:v>
                </c:pt>
                <c:pt idx="29">
                  <c:v>2.368</c:v>
                </c:pt>
                <c:pt idx="30">
                  <c:v>2.313</c:v>
                </c:pt>
                <c:pt idx="31">
                  <c:v>2.263</c:v>
                </c:pt>
                <c:pt idx="32">
                  <c:v>2.209</c:v>
                </c:pt>
                <c:pt idx="33">
                  <c:v>2.167</c:v>
                </c:pt>
                <c:pt idx="34">
                  <c:v>2.115</c:v>
                </c:pt>
                <c:pt idx="35">
                  <c:v>2.058</c:v>
                </c:pt>
                <c:pt idx="36">
                  <c:v>2.025</c:v>
                </c:pt>
                <c:pt idx="37">
                  <c:v>1.981</c:v>
                </c:pt>
                <c:pt idx="38">
                  <c:v>1.953</c:v>
                </c:pt>
                <c:pt idx="39">
                  <c:v>1.953</c:v>
                </c:pt>
                <c:pt idx="40">
                  <c:v>2.103</c:v>
                </c:pt>
                <c:pt idx="41">
                  <c:v>2.155</c:v>
                </c:pt>
                <c:pt idx="42">
                  <c:v>2.172</c:v>
                </c:pt>
                <c:pt idx="43">
                  <c:v>2.116</c:v>
                </c:pt>
                <c:pt idx="44">
                  <c:v>2.029</c:v>
                </c:pt>
                <c:pt idx="45">
                  <c:v>1.985</c:v>
                </c:pt>
                <c:pt idx="46">
                  <c:v>1.922</c:v>
                </c:pt>
                <c:pt idx="47">
                  <c:v>1.939</c:v>
                </c:pt>
                <c:pt idx="48">
                  <c:v>1.894</c:v>
                </c:pt>
                <c:pt idx="49">
                  <c:v>1.874</c:v>
                </c:pt>
                <c:pt idx="50">
                  <c:v>1.877</c:v>
                </c:pt>
                <c:pt idx="51">
                  <c:v>1.905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HydroWindow!$AD$2:$AD$54</c:f>
              <c:numCache>
                <c:formatCode>General</c:formatCode>
                <c:ptCount val="53"/>
                <c:pt idx="0">
                  <c:v>1.872</c:v>
                </c:pt>
                <c:pt idx="1">
                  <c:v>2.01</c:v>
                </c:pt>
                <c:pt idx="2">
                  <c:v>2.049</c:v>
                </c:pt>
                <c:pt idx="3">
                  <c:v>2.078</c:v>
                </c:pt>
                <c:pt idx="4">
                  <c:v>2.506</c:v>
                </c:pt>
                <c:pt idx="5">
                  <c:v>2.567</c:v>
                </c:pt>
                <c:pt idx="6">
                  <c:v>2.506</c:v>
                </c:pt>
                <c:pt idx="7">
                  <c:v>2.437</c:v>
                </c:pt>
                <c:pt idx="8">
                  <c:v>2.42</c:v>
                </c:pt>
                <c:pt idx="9">
                  <c:v>2.43</c:v>
                </c:pt>
                <c:pt idx="10">
                  <c:v>2.571</c:v>
                </c:pt>
                <c:pt idx="11">
                  <c:v>2.62</c:v>
                </c:pt>
                <c:pt idx="12">
                  <c:v>2.774</c:v>
                </c:pt>
                <c:pt idx="13">
                  <c:v>2.821</c:v>
                </c:pt>
                <c:pt idx="14">
                  <c:v>2.82</c:v>
                </c:pt>
                <c:pt idx="15">
                  <c:v>2.879</c:v>
                </c:pt>
                <c:pt idx="16">
                  <c:v>2.942</c:v>
                </c:pt>
                <c:pt idx="17">
                  <c:v>2.969</c:v>
                </c:pt>
                <c:pt idx="18">
                  <c:v>2.978</c:v>
                </c:pt>
                <c:pt idx="19">
                  <c:v>3.024</c:v>
                </c:pt>
                <c:pt idx="20">
                  <c:v>3.03</c:v>
                </c:pt>
                <c:pt idx="21">
                  <c:v>2.975</c:v>
                </c:pt>
                <c:pt idx="22">
                  <c:v>2.921</c:v>
                </c:pt>
                <c:pt idx="23">
                  <c:v>2.884</c:v>
                </c:pt>
                <c:pt idx="24">
                  <c:v>2.837</c:v>
                </c:pt>
                <c:pt idx="25">
                  <c:v>2.787</c:v>
                </c:pt>
                <c:pt idx="26">
                  <c:v>2.753</c:v>
                </c:pt>
                <c:pt idx="27">
                  <c:v>2.72</c:v>
                </c:pt>
                <c:pt idx="28">
                  <c:v>2.685</c:v>
                </c:pt>
                <c:pt idx="29">
                  <c:v>2.65</c:v>
                </c:pt>
                <c:pt idx="30">
                  <c:v>2.61</c:v>
                </c:pt>
                <c:pt idx="31">
                  <c:v>2.549</c:v>
                </c:pt>
                <c:pt idx="32">
                  <c:v>2.478</c:v>
                </c:pt>
                <c:pt idx="33">
                  <c:v>2.415</c:v>
                </c:pt>
                <c:pt idx="34">
                  <c:v>2.348</c:v>
                </c:pt>
                <c:pt idx="35">
                  <c:v>2.317</c:v>
                </c:pt>
                <c:pt idx="36">
                  <c:v>2.278</c:v>
                </c:pt>
                <c:pt idx="37">
                  <c:v>2.217</c:v>
                </c:pt>
                <c:pt idx="38">
                  <c:v>2.18</c:v>
                </c:pt>
                <c:pt idx="39">
                  <c:v>2.124</c:v>
                </c:pt>
                <c:pt idx="40">
                  <c:v>2.074</c:v>
                </c:pt>
                <c:pt idx="41">
                  <c:v>2.006</c:v>
                </c:pt>
                <c:pt idx="42">
                  <c:v>2.004</c:v>
                </c:pt>
                <c:pt idx="43">
                  <c:v>1.984</c:v>
                </c:pt>
                <c:pt idx="44">
                  <c:v>2.056</c:v>
                </c:pt>
                <c:pt idx="45">
                  <c:v>2.184</c:v>
                </c:pt>
                <c:pt idx="46">
                  <c:v>2.347</c:v>
                </c:pt>
                <c:pt idx="47">
                  <c:v>2.355</c:v>
                </c:pt>
                <c:pt idx="48">
                  <c:v>2.325</c:v>
                </c:pt>
                <c:pt idx="49">
                  <c:v>2.412</c:v>
                </c:pt>
                <c:pt idx="50">
                  <c:v>2.431</c:v>
                </c:pt>
                <c:pt idx="51">
                  <c:v>2.479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HydroWindow!$AE$2:$AE$54</c:f>
              <c:numCache>
                <c:formatCode>General</c:formatCode>
                <c:ptCount val="53"/>
                <c:pt idx="0">
                  <c:v>2.397</c:v>
                </c:pt>
                <c:pt idx="1">
                  <c:v>2.311</c:v>
                </c:pt>
                <c:pt idx="2">
                  <c:v>2.26</c:v>
                </c:pt>
                <c:pt idx="3">
                  <c:v>2.3</c:v>
                </c:pt>
                <c:pt idx="4">
                  <c:v>2.657</c:v>
                </c:pt>
                <c:pt idx="5">
                  <c:v>2.765</c:v>
                </c:pt>
                <c:pt idx="6">
                  <c:v>2.944</c:v>
                </c:pt>
                <c:pt idx="7">
                  <c:v>3.063</c:v>
                </c:pt>
                <c:pt idx="8">
                  <c:v>3.089</c:v>
                </c:pt>
                <c:pt idx="9">
                  <c:v>3.053</c:v>
                </c:pt>
                <c:pt idx="10">
                  <c:v>2.983</c:v>
                </c:pt>
                <c:pt idx="11">
                  <c:v>3.011</c:v>
                </c:pt>
                <c:pt idx="12">
                  <c:v>2.991</c:v>
                </c:pt>
                <c:pt idx="13">
                  <c:v>3.017</c:v>
                </c:pt>
                <c:pt idx="14">
                  <c:v>2.988</c:v>
                </c:pt>
                <c:pt idx="15">
                  <c:v>2.93</c:v>
                </c:pt>
                <c:pt idx="16">
                  <c:v>2.863</c:v>
                </c:pt>
                <c:pt idx="17">
                  <c:v>2.8</c:v>
                </c:pt>
                <c:pt idx="18">
                  <c:v>2.743</c:v>
                </c:pt>
                <c:pt idx="19">
                  <c:v>2.742</c:v>
                </c:pt>
                <c:pt idx="20">
                  <c:v>2.743</c:v>
                </c:pt>
                <c:pt idx="21">
                  <c:v>2.723</c:v>
                </c:pt>
                <c:pt idx="22">
                  <c:v>2.701</c:v>
                </c:pt>
                <c:pt idx="23">
                  <c:v>2.7</c:v>
                </c:pt>
                <c:pt idx="24">
                  <c:v>2.628</c:v>
                </c:pt>
                <c:pt idx="25">
                  <c:v>2.55</c:v>
                </c:pt>
                <c:pt idx="26">
                  <c:v>2.49</c:v>
                </c:pt>
                <c:pt idx="27">
                  <c:v>2.387</c:v>
                </c:pt>
                <c:pt idx="28">
                  <c:v>2.295</c:v>
                </c:pt>
                <c:pt idx="29">
                  <c:v>2.204</c:v>
                </c:pt>
                <c:pt idx="30">
                  <c:v>2.132</c:v>
                </c:pt>
                <c:pt idx="31">
                  <c:v>2.082</c:v>
                </c:pt>
                <c:pt idx="32">
                  <c:v>2.013</c:v>
                </c:pt>
                <c:pt idx="33">
                  <c:v>1.952</c:v>
                </c:pt>
                <c:pt idx="34">
                  <c:v>1.922</c:v>
                </c:pt>
                <c:pt idx="35">
                  <c:v>1.862</c:v>
                </c:pt>
                <c:pt idx="36">
                  <c:v>1.779</c:v>
                </c:pt>
                <c:pt idx="37">
                  <c:v>1.719</c:v>
                </c:pt>
                <c:pt idx="38">
                  <c:v>1.664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HydroWindow!$AH$1</c:f>
              <c:strCache>
                <c:ptCount val="1"/>
                <c:pt idx="0">
                  <c:v>PT_avg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HydroWindow!$AH$2:$AH$54</c:f>
              <c:numCache>
                <c:formatCode>General</c:formatCode>
                <c:ptCount val="53"/>
                <c:pt idx="0">
                  <c:v>1.9</c:v>
                </c:pt>
                <c:pt idx="1">
                  <c:v>1.919</c:v>
                </c:pt>
                <c:pt idx="2">
                  <c:v>1.923</c:v>
                </c:pt>
                <c:pt idx="3">
                  <c:v>1.945</c:v>
                </c:pt>
                <c:pt idx="4">
                  <c:v>2.006</c:v>
                </c:pt>
                <c:pt idx="5">
                  <c:v>2.081</c:v>
                </c:pt>
                <c:pt idx="6">
                  <c:v>2.114</c:v>
                </c:pt>
                <c:pt idx="7">
                  <c:v>2.107</c:v>
                </c:pt>
                <c:pt idx="8">
                  <c:v>2.107</c:v>
                </c:pt>
                <c:pt idx="9">
                  <c:v>2.149</c:v>
                </c:pt>
                <c:pt idx="10">
                  <c:v>2.222</c:v>
                </c:pt>
                <c:pt idx="11">
                  <c:v>2.23</c:v>
                </c:pt>
                <c:pt idx="12">
                  <c:v>2.262</c:v>
                </c:pt>
                <c:pt idx="13">
                  <c:v>2.291</c:v>
                </c:pt>
                <c:pt idx="14">
                  <c:v>2.301</c:v>
                </c:pt>
                <c:pt idx="15">
                  <c:v>2.333</c:v>
                </c:pt>
                <c:pt idx="16">
                  <c:v>2.353</c:v>
                </c:pt>
                <c:pt idx="17">
                  <c:v>2.359</c:v>
                </c:pt>
                <c:pt idx="18">
                  <c:v>2.391</c:v>
                </c:pt>
                <c:pt idx="19">
                  <c:v>2.407</c:v>
                </c:pt>
                <c:pt idx="20">
                  <c:v>2.387</c:v>
                </c:pt>
                <c:pt idx="21">
                  <c:v>2.363</c:v>
                </c:pt>
                <c:pt idx="22">
                  <c:v>2.335</c:v>
                </c:pt>
                <c:pt idx="23">
                  <c:v>2.313</c:v>
                </c:pt>
                <c:pt idx="24">
                  <c:v>2.283</c:v>
                </c:pt>
                <c:pt idx="25">
                  <c:v>2.245</c:v>
                </c:pt>
                <c:pt idx="26">
                  <c:v>2.208</c:v>
                </c:pt>
                <c:pt idx="27">
                  <c:v>2.164</c:v>
                </c:pt>
                <c:pt idx="28">
                  <c:v>2.123</c:v>
                </c:pt>
                <c:pt idx="29">
                  <c:v>2.078</c:v>
                </c:pt>
                <c:pt idx="30">
                  <c:v>2.037</c:v>
                </c:pt>
                <c:pt idx="31">
                  <c:v>1.994</c:v>
                </c:pt>
                <c:pt idx="32">
                  <c:v>1.958</c:v>
                </c:pt>
                <c:pt idx="33">
                  <c:v>1.918</c:v>
                </c:pt>
                <c:pt idx="34">
                  <c:v>1.873</c:v>
                </c:pt>
                <c:pt idx="35">
                  <c:v>1.83</c:v>
                </c:pt>
                <c:pt idx="36">
                  <c:v>1.799</c:v>
                </c:pt>
                <c:pt idx="37">
                  <c:v>1.767</c:v>
                </c:pt>
                <c:pt idx="38">
                  <c:v>1.733</c:v>
                </c:pt>
                <c:pt idx="39">
                  <c:v>1.692</c:v>
                </c:pt>
                <c:pt idx="40">
                  <c:v>1.675</c:v>
                </c:pt>
                <c:pt idx="41">
                  <c:v>1.656</c:v>
                </c:pt>
                <c:pt idx="42">
                  <c:v>1.659</c:v>
                </c:pt>
                <c:pt idx="43">
                  <c:v>1.681</c:v>
                </c:pt>
                <c:pt idx="44">
                  <c:v>1.694</c:v>
                </c:pt>
                <c:pt idx="45">
                  <c:v>1.709</c:v>
                </c:pt>
                <c:pt idx="46">
                  <c:v>1.717</c:v>
                </c:pt>
                <c:pt idx="47">
                  <c:v>1.731</c:v>
                </c:pt>
                <c:pt idx="48">
                  <c:v>1.732</c:v>
                </c:pt>
                <c:pt idx="49">
                  <c:v>1.776</c:v>
                </c:pt>
                <c:pt idx="50">
                  <c:v>1.838</c:v>
                </c:pt>
                <c:pt idx="51">
                  <c:v>1.906</c:v>
                </c:pt>
                <c:pt idx="52">
                  <c:v>1.856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HydroWindow!$AQ$1</c:f>
              <c:strCache>
                <c:ptCount val="1"/>
                <c:pt idx="0">
                  <c:v>IT_min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HydroWindow!$AQ$2:$AQ$54</c:f>
              <c:numCache>
                <c:formatCode>General</c:formatCode>
                <c:ptCount val="53"/>
                <c:pt idx="0">
                  <c:v>2.202</c:v>
                </c:pt>
                <c:pt idx="1">
                  <c:v>2.233</c:v>
                </c:pt>
                <c:pt idx="2">
                  <c:v>2.196</c:v>
                </c:pt>
                <c:pt idx="3">
                  <c:v>2.116</c:v>
                </c:pt>
                <c:pt idx="4">
                  <c:v>2.034</c:v>
                </c:pt>
                <c:pt idx="5">
                  <c:v>1.973</c:v>
                </c:pt>
                <c:pt idx="6">
                  <c:v>1.987</c:v>
                </c:pt>
                <c:pt idx="7">
                  <c:v>2.006</c:v>
                </c:pt>
                <c:pt idx="8">
                  <c:v>1.84</c:v>
                </c:pt>
                <c:pt idx="9">
                  <c:v>1.838</c:v>
                </c:pt>
                <c:pt idx="10">
                  <c:v>1.851</c:v>
                </c:pt>
                <c:pt idx="11">
                  <c:v>1.808</c:v>
                </c:pt>
                <c:pt idx="12">
                  <c:v>1.881</c:v>
                </c:pt>
                <c:pt idx="13">
                  <c:v>1.911</c:v>
                </c:pt>
                <c:pt idx="14">
                  <c:v>1.974</c:v>
                </c:pt>
                <c:pt idx="15">
                  <c:v>2.009</c:v>
                </c:pt>
                <c:pt idx="16">
                  <c:v>2.063</c:v>
                </c:pt>
                <c:pt idx="17">
                  <c:v>2.161</c:v>
                </c:pt>
                <c:pt idx="18">
                  <c:v>2.331</c:v>
                </c:pt>
                <c:pt idx="19">
                  <c:v>2.451</c:v>
                </c:pt>
                <c:pt idx="20">
                  <c:v>2.562</c:v>
                </c:pt>
                <c:pt idx="21">
                  <c:v>2.742</c:v>
                </c:pt>
                <c:pt idx="22">
                  <c:v>2.719</c:v>
                </c:pt>
                <c:pt idx="23">
                  <c:v>2.67</c:v>
                </c:pt>
                <c:pt idx="24">
                  <c:v>2.852</c:v>
                </c:pt>
                <c:pt idx="25">
                  <c:v>2.682</c:v>
                </c:pt>
                <c:pt idx="26">
                  <c:v>2.615</c:v>
                </c:pt>
                <c:pt idx="27">
                  <c:v>2.615</c:v>
                </c:pt>
                <c:pt idx="28">
                  <c:v>2.377</c:v>
                </c:pt>
                <c:pt idx="29">
                  <c:v>2.361</c:v>
                </c:pt>
                <c:pt idx="30">
                  <c:v>2.337</c:v>
                </c:pt>
                <c:pt idx="31">
                  <c:v>2.342</c:v>
                </c:pt>
                <c:pt idx="32">
                  <c:v>2.319</c:v>
                </c:pt>
                <c:pt idx="33">
                  <c:v>2.283</c:v>
                </c:pt>
                <c:pt idx="34">
                  <c:v>2.288</c:v>
                </c:pt>
                <c:pt idx="35">
                  <c:v>2.29</c:v>
                </c:pt>
                <c:pt idx="36">
                  <c:v>2.269</c:v>
                </c:pt>
                <c:pt idx="37">
                  <c:v>2.222</c:v>
                </c:pt>
                <c:pt idx="38">
                  <c:v>2.208</c:v>
                </c:pt>
                <c:pt idx="39">
                  <c:v>2.186</c:v>
                </c:pt>
                <c:pt idx="40">
                  <c:v>2.217</c:v>
                </c:pt>
                <c:pt idx="41">
                  <c:v>2.356</c:v>
                </c:pt>
                <c:pt idx="42">
                  <c:v>2.369</c:v>
                </c:pt>
                <c:pt idx="43">
                  <c:v>2.341</c:v>
                </c:pt>
                <c:pt idx="44">
                  <c:v>2.311</c:v>
                </c:pt>
                <c:pt idx="45">
                  <c:v>2.297</c:v>
                </c:pt>
                <c:pt idx="46">
                  <c:v>2.271</c:v>
                </c:pt>
                <c:pt idx="47">
                  <c:v>2.25</c:v>
                </c:pt>
                <c:pt idx="48">
                  <c:v>2.239</c:v>
                </c:pt>
                <c:pt idx="49">
                  <c:v>2.263</c:v>
                </c:pt>
                <c:pt idx="50">
                  <c:v>2.227</c:v>
                </c:pt>
                <c:pt idx="51">
                  <c:v>2.199</c:v>
                </c:pt>
                <c:pt idx="52">
                  <c:v>3.209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HydroWindow!$AR$1</c:f>
              <c:strCache>
                <c:ptCount val="1"/>
                <c:pt idx="0">
                  <c:v>IT_range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HydroWindow!$AR$2:$AR$54</c:f>
              <c:numCache>
                <c:formatCode>General</c:formatCode>
                <c:ptCount val="53"/>
                <c:pt idx="0">
                  <c:v>1.887</c:v>
                </c:pt>
                <c:pt idx="1">
                  <c:v>1.762</c:v>
                </c:pt>
                <c:pt idx="2">
                  <c:v>1.624</c:v>
                </c:pt>
                <c:pt idx="3">
                  <c:v>1.562</c:v>
                </c:pt>
                <c:pt idx="4">
                  <c:v>1.563</c:v>
                </c:pt>
                <c:pt idx="5">
                  <c:v>1.47</c:v>
                </c:pt>
                <c:pt idx="6">
                  <c:v>1.251</c:v>
                </c:pt>
                <c:pt idx="7">
                  <c:v>1.116</c:v>
                </c:pt>
                <c:pt idx="8">
                  <c:v>1.193</c:v>
                </c:pt>
                <c:pt idx="9">
                  <c:v>1.13</c:v>
                </c:pt>
                <c:pt idx="10">
                  <c:v>1.036</c:v>
                </c:pt>
                <c:pt idx="11">
                  <c:v>1.017</c:v>
                </c:pt>
                <c:pt idx="12">
                  <c:v>1.039</c:v>
                </c:pt>
                <c:pt idx="13">
                  <c:v>0.999</c:v>
                </c:pt>
                <c:pt idx="14">
                  <c:v>0.867</c:v>
                </c:pt>
                <c:pt idx="15">
                  <c:v>0.805</c:v>
                </c:pt>
                <c:pt idx="16">
                  <c:v>0.758</c:v>
                </c:pt>
                <c:pt idx="17">
                  <c:v>0.867</c:v>
                </c:pt>
                <c:pt idx="18">
                  <c:v>0.851</c:v>
                </c:pt>
                <c:pt idx="19">
                  <c:v>0.91</c:v>
                </c:pt>
                <c:pt idx="20">
                  <c:v>1.04</c:v>
                </c:pt>
                <c:pt idx="21">
                  <c:v>1.136</c:v>
                </c:pt>
                <c:pt idx="22">
                  <c:v>1.376</c:v>
                </c:pt>
                <c:pt idx="23">
                  <c:v>1.614</c:v>
                </c:pt>
                <c:pt idx="24">
                  <c:v>1.5</c:v>
                </c:pt>
                <c:pt idx="25">
                  <c:v>1.677</c:v>
                </c:pt>
                <c:pt idx="26">
                  <c:v>1.783</c:v>
                </c:pt>
                <c:pt idx="27">
                  <c:v>1.794</c:v>
                </c:pt>
                <c:pt idx="28">
                  <c:v>1.983</c:v>
                </c:pt>
                <c:pt idx="29">
                  <c:v>2.013</c:v>
                </c:pt>
                <c:pt idx="30">
                  <c:v>2.037</c:v>
                </c:pt>
                <c:pt idx="31">
                  <c:v>2.047</c:v>
                </c:pt>
                <c:pt idx="32">
                  <c:v>2.088</c:v>
                </c:pt>
                <c:pt idx="33">
                  <c:v>2.091</c:v>
                </c:pt>
                <c:pt idx="34">
                  <c:v>2.006</c:v>
                </c:pt>
                <c:pt idx="35">
                  <c:v>1.983</c:v>
                </c:pt>
                <c:pt idx="36">
                  <c:v>1.864</c:v>
                </c:pt>
                <c:pt idx="37">
                  <c:v>1.904</c:v>
                </c:pt>
                <c:pt idx="38">
                  <c:v>1.899</c:v>
                </c:pt>
                <c:pt idx="39">
                  <c:v>1.921</c:v>
                </c:pt>
                <c:pt idx="40">
                  <c:v>1.821</c:v>
                </c:pt>
                <c:pt idx="41">
                  <c:v>1.808</c:v>
                </c:pt>
                <c:pt idx="42">
                  <c:v>1.687</c:v>
                </c:pt>
                <c:pt idx="43">
                  <c:v>1.659</c:v>
                </c:pt>
                <c:pt idx="44">
                  <c:v>1.595</c:v>
                </c:pt>
                <c:pt idx="45">
                  <c:v>1.485</c:v>
                </c:pt>
                <c:pt idx="46">
                  <c:v>1.52</c:v>
                </c:pt>
                <c:pt idx="47">
                  <c:v>1.463</c:v>
                </c:pt>
                <c:pt idx="48">
                  <c:v>1.39</c:v>
                </c:pt>
                <c:pt idx="49">
                  <c:v>1.298</c:v>
                </c:pt>
                <c:pt idx="50">
                  <c:v>1.236</c:v>
                </c:pt>
                <c:pt idx="51">
                  <c:v>1.22</c:v>
                </c:pt>
                <c:pt idx="52">
                  <c:v>0.166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HydroWindow!$AL$2:$AL$54</c:f>
              <c:numCache>
                <c:formatCode>General</c:formatCode>
                <c:ptCount val="53"/>
                <c:pt idx="0">
                  <c:v>2.462</c:v>
                </c:pt>
                <c:pt idx="1">
                  <c:v>2.389</c:v>
                </c:pt>
                <c:pt idx="2">
                  <c:v>2.196</c:v>
                </c:pt>
                <c:pt idx="3">
                  <c:v>2.116</c:v>
                </c:pt>
                <c:pt idx="4">
                  <c:v>2.034</c:v>
                </c:pt>
                <c:pt idx="5">
                  <c:v>1.973</c:v>
                </c:pt>
                <c:pt idx="6">
                  <c:v>2.136</c:v>
                </c:pt>
                <c:pt idx="7">
                  <c:v>2.079</c:v>
                </c:pt>
                <c:pt idx="8">
                  <c:v>1.84</c:v>
                </c:pt>
                <c:pt idx="9">
                  <c:v>1.838</c:v>
                </c:pt>
                <c:pt idx="10">
                  <c:v>1.851</c:v>
                </c:pt>
                <c:pt idx="11">
                  <c:v>1.85</c:v>
                </c:pt>
                <c:pt idx="12">
                  <c:v>1.881</c:v>
                </c:pt>
                <c:pt idx="13">
                  <c:v>1.911</c:v>
                </c:pt>
                <c:pt idx="14">
                  <c:v>1.974</c:v>
                </c:pt>
                <c:pt idx="15">
                  <c:v>2.009</c:v>
                </c:pt>
                <c:pt idx="16">
                  <c:v>2.063</c:v>
                </c:pt>
                <c:pt idx="17">
                  <c:v>2.198</c:v>
                </c:pt>
                <c:pt idx="18">
                  <c:v>2.42</c:v>
                </c:pt>
                <c:pt idx="19">
                  <c:v>2.576</c:v>
                </c:pt>
                <c:pt idx="20">
                  <c:v>2.663</c:v>
                </c:pt>
                <c:pt idx="21">
                  <c:v>2.742</c:v>
                </c:pt>
                <c:pt idx="22">
                  <c:v>2.719</c:v>
                </c:pt>
                <c:pt idx="23">
                  <c:v>2.67</c:v>
                </c:pt>
                <c:pt idx="24">
                  <c:v>2.852</c:v>
                </c:pt>
                <c:pt idx="25">
                  <c:v>2.682</c:v>
                </c:pt>
                <c:pt idx="26">
                  <c:v>2.615</c:v>
                </c:pt>
                <c:pt idx="27">
                  <c:v>2.615</c:v>
                </c:pt>
                <c:pt idx="28">
                  <c:v>2.377</c:v>
                </c:pt>
                <c:pt idx="29">
                  <c:v>2.361</c:v>
                </c:pt>
                <c:pt idx="30">
                  <c:v>2.337</c:v>
                </c:pt>
                <c:pt idx="31">
                  <c:v>2.342</c:v>
                </c:pt>
                <c:pt idx="32">
                  <c:v>2.319</c:v>
                </c:pt>
                <c:pt idx="33">
                  <c:v>2.283</c:v>
                </c:pt>
                <c:pt idx="34">
                  <c:v>2.288</c:v>
                </c:pt>
                <c:pt idx="35">
                  <c:v>2.29</c:v>
                </c:pt>
                <c:pt idx="36">
                  <c:v>2.269</c:v>
                </c:pt>
                <c:pt idx="37">
                  <c:v>2.222</c:v>
                </c:pt>
                <c:pt idx="38">
                  <c:v>2.208</c:v>
                </c:pt>
                <c:pt idx="39">
                  <c:v>2.186</c:v>
                </c:pt>
                <c:pt idx="40">
                  <c:v>2.217</c:v>
                </c:pt>
                <c:pt idx="41">
                  <c:v>2.356</c:v>
                </c:pt>
                <c:pt idx="42">
                  <c:v>2.369</c:v>
                </c:pt>
                <c:pt idx="43">
                  <c:v>2.341</c:v>
                </c:pt>
                <c:pt idx="44">
                  <c:v>2.311</c:v>
                </c:pt>
                <c:pt idx="45">
                  <c:v>2.297</c:v>
                </c:pt>
                <c:pt idx="46">
                  <c:v>2.271</c:v>
                </c:pt>
                <c:pt idx="47">
                  <c:v>2.25</c:v>
                </c:pt>
                <c:pt idx="48">
                  <c:v>2.239</c:v>
                </c:pt>
                <c:pt idx="49">
                  <c:v>2.266</c:v>
                </c:pt>
                <c:pt idx="50">
                  <c:v>2.234</c:v>
                </c:pt>
                <c:pt idx="51">
                  <c:v>2.205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HydroWindow!$AM$2:$AM$54</c:f>
              <c:numCache>
                <c:formatCode>General</c:formatCode>
                <c:ptCount val="53"/>
                <c:pt idx="0">
                  <c:v>2.202</c:v>
                </c:pt>
                <c:pt idx="1">
                  <c:v>2.233</c:v>
                </c:pt>
                <c:pt idx="2">
                  <c:v>2.24</c:v>
                </c:pt>
                <c:pt idx="3">
                  <c:v>2.248</c:v>
                </c:pt>
                <c:pt idx="4">
                  <c:v>2.078</c:v>
                </c:pt>
                <c:pt idx="5">
                  <c:v>2.032</c:v>
                </c:pt>
                <c:pt idx="6">
                  <c:v>1.987</c:v>
                </c:pt>
                <c:pt idx="7">
                  <c:v>2.006</c:v>
                </c:pt>
                <c:pt idx="8">
                  <c:v>1.841</c:v>
                </c:pt>
                <c:pt idx="9">
                  <c:v>1.865</c:v>
                </c:pt>
                <c:pt idx="10">
                  <c:v>1.885</c:v>
                </c:pt>
                <c:pt idx="11">
                  <c:v>1.936</c:v>
                </c:pt>
                <c:pt idx="12">
                  <c:v>1.975</c:v>
                </c:pt>
                <c:pt idx="13">
                  <c:v>2.031</c:v>
                </c:pt>
                <c:pt idx="14">
                  <c:v>2.092</c:v>
                </c:pt>
                <c:pt idx="15">
                  <c:v>2.174</c:v>
                </c:pt>
                <c:pt idx="16">
                  <c:v>2.358</c:v>
                </c:pt>
                <c:pt idx="17">
                  <c:v>2.524</c:v>
                </c:pt>
                <c:pt idx="18">
                  <c:v>2.689</c:v>
                </c:pt>
                <c:pt idx="19">
                  <c:v>2.888</c:v>
                </c:pt>
                <c:pt idx="20">
                  <c:v>3.123</c:v>
                </c:pt>
                <c:pt idx="21">
                  <c:v>3.293</c:v>
                </c:pt>
                <c:pt idx="22">
                  <c:v>3.441</c:v>
                </c:pt>
                <c:pt idx="23">
                  <c:v>3.603</c:v>
                </c:pt>
                <c:pt idx="24">
                  <c:v>3.689</c:v>
                </c:pt>
                <c:pt idx="25">
                  <c:v>3.727</c:v>
                </c:pt>
                <c:pt idx="26">
                  <c:v>3.802</c:v>
                </c:pt>
                <c:pt idx="27">
                  <c:v>3.755</c:v>
                </c:pt>
                <c:pt idx="28">
                  <c:v>3.726</c:v>
                </c:pt>
                <c:pt idx="29">
                  <c:v>3.645</c:v>
                </c:pt>
                <c:pt idx="30">
                  <c:v>3.529</c:v>
                </c:pt>
                <c:pt idx="31">
                  <c:v>3.482</c:v>
                </c:pt>
                <c:pt idx="32">
                  <c:v>3.451</c:v>
                </c:pt>
                <c:pt idx="33">
                  <c:v>3.534</c:v>
                </c:pt>
                <c:pt idx="34">
                  <c:v>3.457</c:v>
                </c:pt>
                <c:pt idx="35">
                  <c:v>3.366</c:v>
                </c:pt>
                <c:pt idx="36">
                  <c:v>3.433</c:v>
                </c:pt>
                <c:pt idx="37">
                  <c:v>3.401</c:v>
                </c:pt>
                <c:pt idx="38">
                  <c:v>3.336</c:v>
                </c:pt>
                <c:pt idx="39">
                  <c:v>3.277</c:v>
                </c:pt>
                <c:pt idx="40">
                  <c:v>3.392</c:v>
                </c:pt>
                <c:pt idx="41">
                  <c:v>3.495</c:v>
                </c:pt>
                <c:pt idx="42">
                  <c:v>3.664</c:v>
                </c:pt>
                <c:pt idx="43">
                  <c:v>3.598</c:v>
                </c:pt>
                <c:pt idx="44">
                  <c:v>3.572</c:v>
                </c:pt>
                <c:pt idx="45">
                  <c:v>3.511</c:v>
                </c:pt>
                <c:pt idx="46">
                  <c:v>3.54</c:v>
                </c:pt>
                <c:pt idx="47">
                  <c:v>3.485</c:v>
                </c:pt>
                <c:pt idx="48">
                  <c:v>3.425</c:v>
                </c:pt>
                <c:pt idx="49">
                  <c:v>3.344</c:v>
                </c:pt>
                <c:pt idx="50">
                  <c:v>3.281</c:v>
                </c:pt>
                <c:pt idx="51">
                  <c:v>3.216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HydroWindow!$AN$2:$AN$54</c:f>
              <c:numCache>
                <c:formatCode>General</c:formatCode>
                <c:ptCount val="53"/>
                <c:pt idx="0">
                  <c:v>3.054</c:v>
                </c:pt>
                <c:pt idx="1">
                  <c:v>2.927</c:v>
                </c:pt>
                <c:pt idx="2">
                  <c:v>2.778</c:v>
                </c:pt>
                <c:pt idx="3">
                  <c:v>2.62</c:v>
                </c:pt>
                <c:pt idx="4">
                  <c:v>2.522</c:v>
                </c:pt>
                <c:pt idx="5">
                  <c:v>2.441</c:v>
                </c:pt>
                <c:pt idx="6">
                  <c:v>2.335</c:v>
                </c:pt>
                <c:pt idx="7">
                  <c:v>2.338</c:v>
                </c:pt>
                <c:pt idx="8">
                  <c:v>2.283</c:v>
                </c:pt>
                <c:pt idx="9">
                  <c:v>2.233</c:v>
                </c:pt>
                <c:pt idx="10">
                  <c:v>2.142</c:v>
                </c:pt>
                <c:pt idx="11">
                  <c:v>2.089</c:v>
                </c:pt>
                <c:pt idx="12">
                  <c:v>2.122</c:v>
                </c:pt>
                <c:pt idx="13">
                  <c:v>2.165</c:v>
                </c:pt>
                <c:pt idx="14">
                  <c:v>2.136</c:v>
                </c:pt>
                <c:pt idx="15">
                  <c:v>2.035</c:v>
                </c:pt>
                <c:pt idx="16">
                  <c:v>2.108</c:v>
                </c:pt>
                <c:pt idx="17">
                  <c:v>2.161</c:v>
                </c:pt>
                <c:pt idx="18">
                  <c:v>2.331</c:v>
                </c:pt>
                <c:pt idx="19">
                  <c:v>2.451</c:v>
                </c:pt>
                <c:pt idx="20">
                  <c:v>2.562</c:v>
                </c:pt>
                <c:pt idx="21">
                  <c:v>2.82</c:v>
                </c:pt>
                <c:pt idx="22">
                  <c:v>3.096</c:v>
                </c:pt>
                <c:pt idx="23">
                  <c:v>3.368</c:v>
                </c:pt>
                <c:pt idx="24">
                  <c:v>3.596</c:v>
                </c:pt>
                <c:pt idx="25">
                  <c:v>3.727</c:v>
                </c:pt>
                <c:pt idx="26">
                  <c:v>3.856</c:v>
                </c:pt>
                <c:pt idx="27">
                  <c:v>3.819</c:v>
                </c:pt>
                <c:pt idx="28">
                  <c:v>3.733</c:v>
                </c:pt>
                <c:pt idx="29">
                  <c:v>3.635</c:v>
                </c:pt>
                <c:pt idx="30">
                  <c:v>3.515</c:v>
                </c:pt>
                <c:pt idx="31">
                  <c:v>3.43</c:v>
                </c:pt>
                <c:pt idx="32">
                  <c:v>3.342</c:v>
                </c:pt>
                <c:pt idx="33">
                  <c:v>3.238</c:v>
                </c:pt>
                <c:pt idx="34">
                  <c:v>3.233</c:v>
                </c:pt>
                <c:pt idx="35">
                  <c:v>3.23</c:v>
                </c:pt>
                <c:pt idx="36">
                  <c:v>3.117</c:v>
                </c:pt>
                <c:pt idx="37">
                  <c:v>3.203</c:v>
                </c:pt>
                <c:pt idx="38">
                  <c:v>3.214</c:v>
                </c:pt>
                <c:pt idx="39">
                  <c:v>3.418</c:v>
                </c:pt>
                <c:pt idx="40">
                  <c:v>3.405</c:v>
                </c:pt>
                <c:pt idx="41">
                  <c:v>3.382</c:v>
                </c:pt>
                <c:pt idx="42">
                  <c:v>3.346</c:v>
                </c:pt>
                <c:pt idx="43">
                  <c:v>3.247</c:v>
                </c:pt>
                <c:pt idx="44">
                  <c:v>3.155</c:v>
                </c:pt>
                <c:pt idx="45">
                  <c:v>3.134</c:v>
                </c:pt>
                <c:pt idx="46">
                  <c:v>3.105</c:v>
                </c:pt>
                <c:pt idx="47">
                  <c:v>3.066</c:v>
                </c:pt>
                <c:pt idx="48">
                  <c:v>3.009</c:v>
                </c:pt>
                <c:pt idx="49">
                  <c:v>3.021</c:v>
                </c:pt>
                <c:pt idx="50">
                  <c:v>3.0</c:v>
                </c:pt>
                <c:pt idx="51">
                  <c:v>2.942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HydroWindow!$AO$2:$AO$54</c:f>
              <c:numCache>
                <c:formatCode>General</c:formatCode>
                <c:ptCount val="53"/>
                <c:pt idx="0">
                  <c:v>2.857</c:v>
                </c:pt>
                <c:pt idx="1">
                  <c:v>2.748</c:v>
                </c:pt>
                <c:pt idx="2">
                  <c:v>2.631</c:v>
                </c:pt>
                <c:pt idx="3">
                  <c:v>2.53</c:v>
                </c:pt>
                <c:pt idx="4">
                  <c:v>2.444</c:v>
                </c:pt>
                <c:pt idx="5">
                  <c:v>2.367</c:v>
                </c:pt>
                <c:pt idx="6">
                  <c:v>2.252</c:v>
                </c:pt>
                <c:pt idx="7">
                  <c:v>2.148</c:v>
                </c:pt>
                <c:pt idx="8">
                  <c:v>2.039</c:v>
                </c:pt>
                <c:pt idx="9">
                  <c:v>2.085</c:v>
                </c:pt>
                <c:pt idx="10">
                  <c:v>2.024</c:v>
                </c:pt>
                <c:pt idx="11">
                  <c:v>1.808</c:v>
                </c:pt>
                <c:pt idx="12">
                  <c:v>2.065</c:v>
                </c:pt>
                <c:pt idx="13">
                  <c:v>2.079</c:v>
                </c:pt>
                <c:pt idx="14">
                  <c:v>2.246</c:v>
                </c:pt>
                <c:pt idx="15">
                  <c:v>2.303</c:v>
                </c:pt>
                <c:pt idx="16">
                  <c:v>2.403</c:v>
                </c:pt>
                <c:pt idx="17">
                  <c:v>2.547</c:v>
                </c:pt>
                <c:pt idx="18">
                  <c:v>2.595</c:v>
                </c:pt>
                <c:pt idx="19">
                  <c:v>2.704</c:v>
                </c:pt>
                <c:pt idx="20">
                  <c:v>2.848</c:v>
                </c:pt>
                <c:pt idx="21">
                  <c:v>3.216</c:v>
                </c:pt>
                <c:pt idx="22">
                  <c:v>3.378</c:v>
                </c:pt>
                <c:pt idx="23">
                  <c:v>3.469</c:v>
                </c:pt>
                <c:pt idx="24">
                  <c:v>3.466</c:v>
                </c:pt>
                <c:pt idx="25">
                  <c:v>3.483</c:v>
                </c:pt>
                <c:pt idx="26">
                  <c:v>3.475</c:v>
                </c:pt>
                <c:pt idx="27">
                  <c:v>3.397</c:v>
                </c:pt>
                <c:pt idx="28">
                  <c:v>3.409</c:v>
                </c:pt>
                <c:pt idx="29">
                  <c:v>3.271</c:v>
                </c:pt>
                <c:pt idx="30">
                  <c:v>3.164</c:v>
                </c:pt>
                <c:pt idx="31">
                  <c:v>3.102</c:v>
                </c:pt>
                <c:pt idx="32">
                  <c:v>3.058</c:v>
                </c:pt>
                <c:pt idx="33">
                  <c:v>3.113</c:v>
                </c:pt>
                <c:pt idx="34">
                  <c:v>3.094</c:v>
                </c:pt>
                <c:pt idx="35">
                  <c:v>2.993</c:v>
                </c:pt>
                <c:pt idx="36">
                  <c:v>2.886</c:v>
                </c:pt>
                <c:pt idx="37">
                  <c:v>2.939</c:v>
                </c:pt>
                <c:pt idx="38">
                  <c:v>2.874</c:v>
                </c:pt>
                <c:pt idx="39">
                  <c:v>2.791</c:v>
                </c:pt>
                <c:pt idx="40">
                  <c:v>2.707</c:v>
                </c:pt>
                <c:pt idx="41">
                  <c:v>2.695</c:v>
                </c:pt>
                <c:pt idx="42">
                  <c:v>2.661</c:v>
                </c:pt>
                <c:pt idx="43">
                  <c:v>2.637</c:v>
                </c:pt>
                <c:pt idx="44">
                  <c:v>2.59</c:v>
                </c:pt>
                <c:pt idx="45">
                  <c:v>2.558</c:v>
                </c:pt>
                <c:pt idx="46">
                  <c:v>2.48</c:v>
                </c:pt>
                <c:pt idx="47">
                  <c:v>2.422</c:v>
                </c:pt>
                <c:pt idx="48">
                  <c:v>2.372</c:v>
                </c:pt>
                <c:pt idx="49">
                  <c:v>2.263</c:v>
                </c:pt>
                <c:pt idx="50">
                  <c:v>2.227</c:v>
                </c:pt>
                <c:pt idx="51">
                  <c:v>2.199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HydroWindow!$AP$2:$AP$54</c:f>
              <c:numCache>
                <c:formatCode>General</c:formatCode>
                <c:ptCount val="53"/>
                <c:pt idx="0">
                  <c:v>2.197</c:v>
                </c:pt>
                <c:pt idx="1">
                  <c:v>2.133</c:v>
                </c:pt>
                <c:pt idx="2">
                  <c:v>2.067</c:v>
                </c:pt>
                <c:pt idx="3">
                  <c:v>2.036</c:v>
                </c:pt>
                <c:pt idx="4">
                  <c:v>2.093</c:v>
                </c:pt>
                <c:pt idx="5">
                  <c:v>2.174</c:v>
                </c:pt>
                <c:pt idx="6">
                  <c:v>2.148</c:v>
                </c:pt>
                <c:pt idx="7">
                  <c:v>2.046</c:v>
                </c:pt>
                <c:pt idx="8">
                  <c:v>1.945</c:v>
                </c:pt>
                <c:pt idx="9">
                  <c:v>1.897</c:v>
                </c:pt>
                <c:pt idx="10">
                  <c:v>1.885</c:v>
                </c:pt>
                <c:pt idx="11">
                  <c:v>1.838</c:v>
                </c:pt>
                <c:pt idx="12">
                  <c:v>1.857</c:v>
                </c:pt>
                <c:pt idx="13">
                  <c:v>1.914</c:v>
                </c:pt>
                <c:pt idx="14">
                  <c:v>2.022</c:v>
                </c:pt>
                <c:pt idx="15">
                  <c:v>2.078</c:v>
                </c:pt>
                <c:pt idx="16">
                  <c:v>2.159</c:v>
                </c:pt>
                <c:pt idx="17">
                  <c:v>2.226</c:v>
                </c:pt>
                <c:pt idx="18">
                  <c:v>2.313</c:v>
                </c:pt>
                <c:pt idx="19">
                  <c:v>2.41</c:v>
                </c:pt>
                <c:pt idx="20">
                  <c:v>2.648</c:v>
                </c:pt>
                <c:pt idx="21">
                  <c:v>2.835</c:v>
                </c:pt>
                <c:pt idx="22">
                  <c:v>2.976</c:v>
                </c:pt>
                <c:pt idx="23">
                  <c:v>3.028</c:v>
                </c:pt>
                <c:pt idx="24">
                  <c:v>3.057</c:v>
                </c:pt>
                <c:pt idx="25">
                  <c:v>3.074</c:v>
                </c:pt>
                <c:pt idx="26">
                  <c:v>2.937</c:v>
                </c:pt>
                <c:pt idx="27">
                  <c:v>2.78</c:v>
                </c:pt>
                <c:pt idx="28">
                  <c:v>2.653</c:v>
                </c:pt>
                <c:pt idx="29">
                  <c:v>2.573</c:v>
                </c:pt>
                <c:pt idx="30">
                  <c:v>2.451</c:v>
                </c:pt>
                <c:pt idx="31">
                  <c:v>2.433</c:v>
                </c:pt>
                <c:pt idx="32">
                  <c:v>2.556</c:v>
                </c:pt>
                <c:pt idx="33">
                  <c:v>2.568</c:v>
                </c:pt>
                <c:pt idx="34">
                  <c:v>2.506</c:v>
                </c:pt>
                <c:pt idx="35">
                  <c:v>2.512</c:v>
                </c:pt>
                <c:pt idx="36">
                  <c:v>2.44</c:v>
                </c:pt>
                <c:pt idx="37">
                  <c:v>2.357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HydroWindow!$AS$1</c:f>
              <c:strCache>
                <c:ptCount val="1"/>
                <c:pt idx="0">
                  <c:v>IT_avg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HydroWindow!$AS$2:$AS$54</c:f>
              <c:numCache>
                <c:formatCode>General</c:formatCode>
                <c:ptCount val="53"/>
                <c:pt idx="0">
                  <c:v>2.986</c:v>
                </c:pt>
                <c:pt idx="1">
                  <c:v>2.89</c:v>
                </c:pt>
                <c:pt idx="2">
                  <c:v>2.784</c:v>
                </c:pt>
                <c:pt idx="3">
                  <c:v>2.679</c:v>
                </c:pt>
                <c:pt idx="4">
                  <c:v>2.614</c:v>
                </c:pt>
                <c:pt idx="5">
                  <c:v>2.545</c:v>
                </c:pt>
                <c:pt idx="6">
                  <c:v>2.461</c:v>
                </c:pt>
                <c:pt idx="7">
                  <c:v>2.4</c:v>
                </c:pt>
                <c:pt idx="8">
                  <c:v>2.312</c:v>
                </c:pt>
                <c:pt idx="9">
                  <c:v>2.294</c:v>
                </c:pt>
                <c:pt idx="10">
                  <c:v>2.265</c:v>
                </c:pt>
                <c:pt idx="11">
                  <c:v>2.23</c:v>
                </c:pt>
                <c:pt idx="12">
                  <c:v>2.269</c:v>
                </c:pt>
                <c:pt idx="13">
                  <c:v>2.285</c:v>
                </c:pt>
                <c:pt idx="14">
                  <c:v>2.315</c:v>
                </c:pt>
                <c:pt idx="15">
                  <c:v>2.355</c:v>
                </c:pt>
                <c:pt idx="16">
                  <c:v>2.441</c:v>
                </c:pt>
                <c:pt idx="17">
                  <c:v>2.538</c:v>
                </c:pt>
                <c:pt idx="18">
                  <c:v>2.681</c:v>
                </c:pt>
                <c:pt idx="19">
                  <c:v>2.839</c:v>
                </c:pt>
                <c:pt idx="20">
                  <c:v>2.987</c:v>
                </c:pt>
                <c:pt idx="21">
                  <c:v>3.174</c:v>
                </c:pt>
                <c:pt idx="22">
                  <c:v>3.424</c:v>
                </c:pt>
                <c:pt idx="23">
                  <c:v>3.605</c:v>
                </c:pt>
                <c:pt idx="24">
                  <c:v>3.736</c:v>
                </c:pt>
                <c:pt idx="25">
                  <c:v>3.79</c:v>
                </c:pt>
                <c:pt idx="26">
                  <c:v>3.855</c:v>
                </c:pt>
                <c:pt idx="27">
                  <c:v>3.839</c:v>
                </c:pt>
                <c:pt idx="28">
                  <c:v>3.781</c:v>
                </c:pt>
                <c:pt idx="29">
                  <c:v>3.722</c:v>
                </c:pt>
                <c:pt idx="30">
                  <c:v>3.674</c:v>
                </c:pt>
                <c:pt idx="31">
                  <c:v>3.646</c:v>
                </c:pt>
                <c:pt idx="32">
                  <c:v>3.616</c:v>
                </c:pt>
                <c:pt idx="33">
                  <c:v>3.558</c:v>
                </c:pt>
                <c:pt idx="34">
                  <c:v>3.52</c:v>
                </c:pt>
                <c:pt idx="35">
                  <c:v>3.492</c:v>
                </c:pt>
                <c:pt idx="36">
                  <c:v>3.43</c:v>
                </c:pt>
                <c:pt idx="37">
                  <c:v>3.389</c:v>
                </c:pt>
                <c:pt idx="38">
                  <c:v>3.352</c:v>
                </c:pt>
                <c:pt idx="39">
                  <c:v>3.346</c:v>
                </c:pt>
                <c:pt idx="40">
                  <c:v>3.308</c:v>
                </c:pt>
                <c:pt idx="41">
                  <c:v>3.336</c:v>
                </c:pt>
                <c:pt idx="42">
                  <c:v>3.35</c:v>
                </c:pt>
                <c:pt idx="43">
                  <c:v>3.328</c:v>
                </c:pt>
                <c:pt idx="44">
                  <c:v>3.285</c:v>
                </c:pt>
                <c:pt idx="45">
                  <c:v>3.232</c:v>
                </c:pt>
                <c:pt idx="46">
                  <c:v>3.188</c:v>
                </c:pt>
                <c:pt idx="47">
                  <c:v>3.143</c:v>
                </c:pt>
                <c:pt idx="48">
                  <c:v>3.094</c:v>
                </c:pt>
                <c:pt idx="49">
                  <c:v>3.053</c:v>
                </c:pt>
                <c:pt idx="50">
                  <c:v>2.971</c:v>
                </c:pt>
                <c:pt idx="51">
                  <c:v>2.904</c:v>
                </c:pt>
                <c:pt idx="52">
                  <c:v>3.292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HydroWindow!$BB$1</c:f>
              <c:strCache>
                <c:ptCount val="1"/>
                <c:pt idx="0">
                  <c:v>NO_min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HydroWindow!$BB$2:$BB$54</c:f>
              <c:numCache>
                <c:formatCode>General</c:formatCode>
                <c:ptCount val="53"/>
                <c:pt idx="0">
                  <c:v>45.418</c:v>
                </c:pt>
                <c:pt idx="1">
                  <c:v>43.952</c:v>
                </c:pt>
                <c:pt idx="2">
                  <c:v>42.769</c:v>
                </c:pt>
                <c:pt idx="3">
                  <c:v>40.941</c:v>
                </c:pt>
                <c:pt idx="4">
                  <c:v>39.219</c:v>
                </c:pt>
                <c:pt idx="5">
                  <c:v>37.387</c:v>
                </c:pt>
                <c:pt idx="6">
                  <c:v>34.978</c:v>
                </c:pt>
                <c:pt idx="7">
                  <c:v>32.407</c:v>
                </c:pt>
                <c:pt idx="8">
                  <c:v>29.964</c:v>
                </c:pt>
                <c:pt idx="9">
                  <c:v>27.538</c:v>
                </c:pt>
                <c:pt idx="10">
                  <c:v>25.627</c:v>
                </c:pt>
                <c:pt idx="11">
                  <c:v>23.653</c:v>
                </c:pt>
                <c:pt idx="12">
                  <c:v>21.864</c:v>
                </c:pt>
                <c:pt idx="13">
                  <c:v>19.847</c:v>
                </c:pt>
                <c:pt idx="14">
                  <c:v>19.339</c:v>
                </c:pt>
                <c:pt idx="15">
                  <c:v>18.516</c:v>
                </c:pt>
                <c:pt idx="16">
                  <c:v>18.328</c:v>
                </c:pt>
                <c:pt idx="17">
                  <c:v>20.306</c:v>
                </c:pt>
                <c:pt idx="18">
                  <c:v>22.083</c:v>
                </c:pt>
                <c:pt idx="19">
                  <c:v>27.421</c:v>
                </c:pt>
                <c:pt idx="20">
                  <c:v>29.475</c:v>
                </c:pt>
                <c:pt idx="21">
                  <c:v>32.335</c:v>
                </c:pt>
                <c:pt idx="22">
                  <c:v>35.345</c:v>
                </c:pt>
                <c:pt idx="23">
                  <c:v>37.853</c:v>
                </c:pt>
                <c:pt idx="24">
                  <c:v>41.611</c:v>
                </c:pt>
                <c:pt idx="25">
                  <c:v>47.242</c:v>
                </c:pt>
                <c:pt idx="26">
                  <c:v>49.974</c:v>
                </c:pt>
                <c:pt idx="27">
                  <c:v>49.632</c:v>
                </c:pt>
                <c:pt idx="28">
                  <c:v>49.371</c:v>
                </c:pt>
                <c:pt idx="29">
                  <c:v>50.038</c:v>
                </c:pt>
                <c:pt idx="30">
                  <c:v>51.448</c:v>
                </c:pt>
                <c:pt idx="31">
                  <c:v>53.168</c:v>
                </c:pt>
                <c:pt idx="32">
                  <c:v>54.189</c:v>
                </c:pt>
                <c:pt idx="33">
                  <c:v>53.841</c:v>
                </c:pt>
                <c:pt idx="34">
                  <c:v>53.837</c:v>
                </c:pt>
                <c:pt idx="35">
                  <c:v>55.408</c:v>
                </c:pt>
                <c:pt idx="36">
                  <c:v>55.048</c:v>
                </c:pt>
                <c:pt idx="37">
                  <c:v>56.446</c:v>
                </c:pt>
                <c:pt idx="38">
                  <c:v>58.059</c:v>
                </c:pt>
                <c:pt idx="39">
                  <c:v>59.053</c:v>
                </c:pt>
                <c:pt idx="40">
                  <c:v>59.71</c:v>
                </c:pt>
                <c:pt idx="41">
                  <c:v>62.333</c:v>
                </c:pt>
                <c:pt idx="42">
                  <c:v>63.118</c:v>
                </c:pt>
                <c:pt idx="43">
                  <c:v>60.755</c:v>
                </c:pt>
                <c:pt idx="44">
                  <c:v>59.577</c:v>
                </c:pt>
                <c:pt idx="45">
                  <c:v>58.649</c:v>
                </c:pt>
                <c:pt idx="46">
                  <c:v>56.891</c:v>
                </c:pt>
                <c:pt idx="47">
                  <c:v>54.36</c:v>
                </c:pt>
                <c:pt idx="48">
                  <c:v>53.124</c:v>
                </c:pt>
                <c:pt idx="49">
                  <c:v>50.621</c:v>
                </c:pt>
                <c:pt idx="50">
                  <c:v>48.945</c:v>
                </c:pt>
                <c:pt idx="51">
                  <c:v>46.632</c:v>
                </c:pt>
                <c:pt idx="52">
                  <c:v>64.794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HydroWindow!$BC$1</c:f>
              <c:strCache>
                <c:ptCount val="1"/>
                <c:pt idx="0">
                  <c:v>NO_range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HydroWindow!$BC$2:$BC$54</c:f>
              <c:numCache>
                <c:formatCode>General</c:formatCode>
                <c:ptCount val="53"/>
                <c:pt idx="0">
                  <c:v>19.448</c:v>
                </c:pt>
                <c:pt idx="1">
                  <c:v>19.942</c:v>
                </c:pt>
                <c:pt idx="2">
                  <c:v>18.869</c:v>
                </c:pt>
                <c:pt idx="3">
                  <c:v>17.87</c:v>
                </c:pt>
                <c:pt idx="4">
                  <c:v>16.879</c:v>
                </c:pt>
                <c:pt idx="5">
                  <c:v>15.35</c:v>
                </c:pt>
                <c:pt idx="6">
                  <c:v>15.201</c:v>
                </c:pt>
                <c:pt idx="7">
                  <c:v>15.848</c:v>
                </c:pt>
                <c:pt idx="8">
                  <c:v>19.038</c:v>
                </c:pt>
                <c:pt idx="9">
                  <c:v>18.982</c:v>
                </c:pt>
                <c:pt idx="10">
                  <c:v>18.826</c:v>
                </c:pt>
                <c:pt idx="11">
                  <c:v>19.519</c:v>
                </c:pt>
                <c:pt idx="12">
                  <c:v>20.097</c:v>
                </c:pt>
                <c:pt idx="13">
                  <c:v>21.297</c:v>
                </c:pt>
                <c:pt idx="14">
                  <c:v>22.878</c:v>
                </c:pt>
                <c:pt idx="15">
                  <c:v>23.075</c:v>
                </c:pt>
                <c:pt idx="16">
                  <c:v>24.864</c:v>
                </c:pt>
                <c:pt idx="17">
                  <c:v>22.824</c:v>
                </c:pt>
                <c:pt idx="18">
                  <c:v>22.802</c:v>
                </c:pt>
                <c:pt idx="19">
                  <c:v>18.332</c:v>
                </c:pt>
                <c:pt idx="20">
                  <c:v>20.065</c:v>
                </c:pt>
                <c:pt idx="21">
                  <c:v>20.696</c:v>
                </c:pt>
                <c:pt idx="22">
                  <c:v>20.563</c:v>
                </c:pt>
                <c:pt idx="23">
                  <c:v>21.3</c:v>
                </c:pt>
                <c:pt idx="24">
                  <c:v>22.168</c:v>
                </c:pt>
                <c:pt idx="25">
                  <c:v>20.781</c:v>
                </c:pt>
                <c:pt idx="26">
                  <c:v>20.108</c:v>
                </c:pt>
                <c:pt idx="27">
                  <c:v>22.871</c:v>
                </c:pt>
                <c:pt idx="28">
                  <c:v>24.93</c:v>
                </c:pt>
                <c:pt idx="29">
                  <c:v>27.823</c:v>
                </c:pt>
                <c:pt idx="30">
                  <c:v>27.722</c:v>
                </c:pt>
                <c:pt idx="31">
                  <c:v>25.866</c:v>
                </c:pt>
                <c:pt idx="32">
                  <c:v>25.328</c:v>
                </c:pt>
                <c:pt idx="33">
                  <c:v>25.484</c:v>
                </c:pt>
                <c:pt idx="34">
                  <c:v>25.037</c:v>
                </c:pt>
                <c:pt idx="35">
                  <c:v>24.724</c:v>
                </c:pt>
                <c:pt idx="36">
                  <c:v>25.906</c:v>
                </c:pt>
                <c:pt idx="37">
                  <c:v>25.435</c:v>
                </c:pt>
                <c:pt idx="38">
                  <c:v>24.0</c:v>
                </c:pt>
                <c:pt idx="39">
                  <c:v>23.583</c:v>
                </c:pt>
                <c:pt idx="40">
                  <c:v>21.584</c:v>
                </c:pt>
                <c:pt idx="41">
                  <c:v>18.297</c:v>
                </c:pt>
                <c:pt idx="42">
                  <c:v>17.593</c:v>
                </c:pt>
                <c:pt idx="43">
                  <c:v>21.667</c:v>
                </c:pt>
                <c:pt idx="44">
                  <c:v>22.013</c:v>
                </c:pt>
                <c:pt idx="45">
                  <c:v>24.602</c:v>
                </c:pt>
                <c:pt idx="46">
                  <c:v>25.391</c:v>
                </c:pt>
                <c:pt idx="47">
                  <c:v>25.859</c:v>
                </c:pt>
                <c:pt idx="48">
                  <c:v>24.551</c:v>
                </c:pt>
                <c:pt idx="49">
                  <c:v>25.173</c:v>
                </c:pt>
                <c:pt idx="50">
                  <c:v>25.256</c:v>
                </c:pt>
                <c:pt idx="51">
                  <c:v>24.958</c:v>
                </c:pt>
                <c:pt idx="52">
                  <c:v>3.422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HydroWindow!$AW$2:$AW$54</c:f>
              <c:numCache>
                <c:formatCode>General</c:formatCode>
                <c:ptCount val="53"/>
                <c:pt idx="0">
                  <c:v>45.418</c:v>
                </c:pt>
                <c:pt idx="1">
                  <c:v>43.952</c:v>
                </c:pt>
                <c:pt idx="2">
                  <c:v>42.769</c:v>
                </c:pt>
                <c:pt idx="3">
                  <c:v>40.941</c:v>
                </c:pt>
                <c:pt idx="4">
                  <c:v>39.219</c:v>
                </c:pt>
                <c:pt idx="5">
                  <c:v>37.387</c:v>
                </c:pt>
                <c:pt idx="6">
                  <c:v>34.978</c:v>
                </c:pt>
                <c:pt idx="7">
                  <c:v>32.407</c:v>
                </c:pt>
                <c:pt idx="8">
                  <c:v>29.964</c:v>
                </c:pt>
                <c:pt idx="9">
                  <c:v>27.538</c:v>
                </c:pt>
                <c:pt idx="10">
                  <c:v>25.627</c:v>
                </c:pt>
                <c:pt idx="11">
                  <c:v>23.653</c:v>
                </c:pt>
                <c:pt idx="12">
                  <c:v>21.864</c:v>
                </c:pt>
                <c:pt idx="13">
                  <c:v>19.847</c:v>
                </c:pt>
                <c:pt idx="14">
                  <c:v>19.339</c:v>
                </c:pt>
                <c:pt idx="15">
                  <c:v>18.516</c:v>
                </c:pt>
                <c:pt idx="16">
                  <c:v>18.328</c:v>
                </c:pt>
                <c:pt idx="17">
                  <c:v>20.306</c:v>
                </c:pt>
                <c:pt idx="18">
                  <c:v>22.083</c:v>
                </c:pt>
                <c:pt idx="19">
                  <c:v>27.827</c:v>
                </c:pt>
                <c:pt idx="20">
                  <c:v>32.297</c:v>
                </c:pt>
                <c:pt idx="21">
                  <c:v>37.086</c:v>
                </c:pt>
                <c:pt idx="22">
                  <c:v>42.081</c:v>
                </c:pt>
                <c:pt idx="23">
                  <c:v>46.475</c:v>
                </c:pt>
                <c:pt idx="24">
                  <c:v>51.892</c:v>
                </c:pt>
                <c:pt idx="25">
                  <c:v>54.566</c:v>
                </c:pt>
                <c:pt idx="26">
                  <c:v>56.099</c:v>
                </c:pt>
                <c:pt idx="27">
                  <c:v>57.06</c:v>
                </c:pt>
                <c:pt idx="28">
                  <c:v>58.302</c:v>
                </c:pt>
                <c:pt idx="29">
                  <c:v>59.469</c:v>
                </c:pt>
                <c:pt idx="30">
                  <c:v>59.875</c:v>
                </c:pt>
                <c:pt idx="31">
                  <c:v>60.352</c:v>
                </c:pt>
                <c:pt idx="32">
                  <c:v>60.52</c:v>
                </c:pt>
                <c:pt idx="33">
                  <c:v>59.985</c:v>
                </c:pt>
                <c:pt idx="34">
                  <c:v>58.971</c:v>
                </c:pt>
                <c:pt idx="35">
                  <c:v>59.586</c:v>
                </c:pt>
                <c:pt idx="36">
                  <c:v>59.468</c:v>
                </c:pt>
                <c:pt idx="37">
                  <c:v>60.74</c:v>
                </c:pt>
                <c:pt idx="38">
                  <c:v>64.188</c:v>
                </c:pt>
                <c:pt idx="39">
                  <c:v>65.696</c:v>
                </c:pt>
                <c:pt idx="40">
                  <c:v>65.865</c:v>
                </c:pt>
                <c:pt idx="41">
                  <c:v>66.859</c:v>
                </c:pt>
                <c:pt idx="42">
                  <c:v>68.623</c:v>
                </c:pt>
                <c:pt idx="43">
                  <c:v>71.525</c:v>
                </c:pt>
                <c:pt idx="44">
                  <c:v>70.281</c:v>
                </c:pt>
                <c:pt idx="45">
                  <c:v>68.221</c:v>
                </c:pt>
                <c:pt idx="46">
                  <c:v>65.78</c:v>
                </c:pt>
                <c:pt idx="47">
                  <c:v>62.714</c:v>
                </c:pt>
                <c:pt idx="48">
                  <c:v>59.499</c:v>
                </c:pt>
                <c:pt idx="49">
                  <c:v>57.575</c:v>
                </c:pt>
                <c:pt idx="50">
                  <c:v>56.836</c:v>
                </c:pt>
                <c:pt idx="51">
                  <c:v>55.072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HydroWindow!$AX$2:$AX$54</c:f>
              <c:numCache>
                <c:formatCode>General</c:formatCode>
                <c:ptCount val="53"/>
                <c:pt idx="0">
                  <c:v>53.925</c:v>
                </c:pt>
                <c:pt idx="1">
                  <c:v>51.118</c:v>
                </c:pt>
                <c:pt idx="2">
                  <c:v>49.046</c:v>
                </c:pt>
                <c:pt idx="3">
                  <c:v>46.902</c:v>
                </c:pt>
                <c:pt idx="4">
                  <c:v>45.001</c:v>
                </c:pt>
                <c:pt idx="5">
                  <c:v>43.071</c:v>
                </c:pt>
                <c:pt idx="6">
                  <c:v>41.023</c:v>
                </c:pt>
                <c:pt idx="7">
                  <c:v>38.667</c:v>
                </c:pt>
                <c:pt idx="8">
                  <c:v>35.651</c:v>
                </c:pt>
                <c:pt idx="9">
                  <c:v>33.46</c:v>
                </c:pt>
                <c:pt idx="10">
                  <c:v>31.763</c:v>
                </c:pt>
                <c:pt idx="11">
                  <c:v>29.352</c:v>
                </c:pt>
                <c:pt idx="12">
                  <c:v>26.901</c:v>
                </c:pt>
                <c:pt idx="13">
                  <c:v>25.837</c:v>
                </c:pt>
                <c:pt idx="14">
                  <c:v>25.193</c:v>
                </c:pt>
                <c:pt idx="15">
                  <c:v>24.32</c:v>
                </c:pt>
                <c:pt idx="16">
                  <c:v>23.116</c:v>
                </c:pt>
                <c:pt idx="17">
                  <c:v>25.08</c:v>
                </c:pt>
                <c:pt idx="18">
                  <c:v>29.747</c:v>
                </c:pt>
                <c:pt idx="19">
                  <c:v>35.579</c:v>
                </c:pt>
                <c:pt idx="20">
                  <c:v>39.353</c:v>
                </c:pt>
                <c:pt idx="21">
                  <c:v>43.501</c:v>
                </c:pt>
                <c:pt idx="22">
                  <c:v>48.522</c:v>
                </c:pt>
                <c:pt idx="23">
                  <c:v>53.481</c:v>
                </c:pt>
                <c:pt idx="24">
                  <c:v>56.965</c:v>
                </c:pt>
                <c:pt idx="25">
                  <c:v>58.807</c:v>
                </c:pt>
                <c:pt idx="26">
                  <c:v>61.536</c:v>
                </c:pt>
                <c:pt idx="27">
                  <c:v>63.835</c:v>
                </c:pt>
                <c:pt idx="28">
                  <c:v>64.33</c:v>
                </c:pt>
                <c:pt idx="29">
                  <c:v>64.345</c:v>
                </c:pt>
                <c:pt idx="30">
                  <c:v>67.717</c:v>
                </c:pt>
                <c:pt idx="31">
                  <c:v>68.664</c:v>
                </c:pt>
                <c:pt idx="32">
                  <c:v>69.098</c:v>
                </c:pt>
                <c:pt idx="33">
                  <c:v>68.617</c:v>
                </c:pt>
                <c:pt idx="34">
                  <c:v>68.655</c:v>
                </c:pt>
                <c:pt idx="35">
                  <c:v>68.822</c:v>
                </c:pt>
                <c:pt idx="36">
                  <c:v>72.203</c:v>
                </c:pt>
                <c:pt idx="37">
                  <c:v>73.767</c:v>
                </c:pt>
                <c:pt idx="38">
                  <c:v>74.389</c:v>
                </c:pt>
                <c:pt idx="39">
                  <c:v>75.715</c:v>
                </c:pt>
                <c:pt idx="40">
                  <c:v>75.156</c:v>
                </c:pt>
                <c:pt idx="41">
                  <c:v>73.0</c:v>
                </c:pt>
                <c:pt idx="42">
                  <c:v>71.713</c:v>
                </c:pt>
                <c:pt idx="43">
                  <c:v>69.386</c:v>
                </c:pt>
                <c:pt idx="44">
                  <c:v>66.653</c:v>
                </c:pt>
                <c:pt idx="45">
                  <c:v>64.494</c:v>
                </c:pt>
                <c:pt idx="46">
                  <c:v>61.385</c:v>
                </c:pt>
                <c:pt idx="47">
                  <c:v>58.446</c:v>
                </c:pt>
                <c:pt idx="48">
                  <c:v>56.628</c:v>
                </c:pt>
                <c:pt idx="49">
                  <c:v>56.1</c:v>
                </c:pt>
                <c:pt idx="50">
                  <c:v>54.782</c:v>
                </c:pt>
                <c:pt idx="51">
                  <c:v>51.945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HydroWindow!$AY$2:$AY$54</c:f>
              <c:numCache>
                <c:formatCode>General</c:formatCode>
                <c:ptCount val="53"/>
                <c:pt idx="0">
                  <c:v>49.076</c:v>
                </c:pt>
                <c:pt idx="1">
                  <c:v>46.03</c:v>
                </c:pt>
                <c:pt idx="2">
                  <c:v>44.7</c:v>
                </c:pt>
                <c:pt idx="3">
                  <c:v>43.717</c:v>
                </c:pt>
                <c:pt idx="4">
                  <c:v>41.067</c:v>
                </c:pt>
                <c:pt idx="5">
                  <c:v>38.305</c:v>
                </c:pt>
                <c:pt idx="6">
                  <c:v>35.957</c:v>
                </c:pt>
                <c:pt idx="7">
                  <c:v>33.63</c:v>
                </c:pt>
                <c:pt idx="8">
                  <c:v>31.198</c:v>
                </c:pt>
                <c:pt idx="9">
                  <c:v>29.209</c:v>
                </c:pt>
                <c:pt idx="10">
                  <c:v>26.796</c:v>
                </c:pt>
                <c:pt idx="11">
                  <c:v>24.897</c:v>
                </c:pt>
                <c:pt idx="12">
                  <c:v>23.523</c:v>
                </c:pt>
                <c:pt idx="13">
                  <c:v>25.069</c:v>
                </c:pt>
                <c:pt idx="14">
                  <c:v>24.217</c:v>
                </c:pt>
                <c:pt idx="15">
                  <c:v>22.054</c:v>
                </c:pt>
                <c:pt idx="16">
                  <c:v>24.074</c:v>
                </c:pt>
                <c:pt idx="17">
                  <c:v>27.653</c:v>
                </c:pt>
                <c:pt idx="18">
                  <c:v>34.719</c:v>
                </c:pt>
                <c:pt idx="19">
                  <c:v>41.897</c:v>
                </c:pt>
                <c:pt idx="20">
                  <c:v>49.54</c:v>
                </c:pt>
                <c:pt idx="21">
                  <c:v>53.031</c:v>
                </c:pt>
                <c:pt idx="22">
                  <c:v>55.202</c:v>
                </c:pt>
                <c:pt idx="23">
                  <c:v>57.989</c:v>
                </c:pt>
                <c:pt idx="24">
                  <c:v>60.197</c:v>
                </c:pt>
                <c:pt idx="25">
                  <c:v>61.177</c:v>
                </c:pt>
                <c:pt idx="26">
                  <c:v>62.811</c:v>
                </c:pt>
                <c:pt idx="27">
                  <c:v>63.633</c:v>
                </c:pt>
                <c:pt idx="28">
                  <c:v>64.862</c:v>
                </c:pt>
                <c:pt idx="29">
                  <c:v>64.549</c:v>
                </c:pt>
                <c:pt idx="30">
                  <c:v>66.291</c:v>
                </c:pt>
                <c:pt idx="31">
                  <c:v>67.168</c:v>
                </c:pt>
                <c:pt idx="32">
                  <c:v>69.706</c:v>
                </c:pt>
                <c:pt idx="33">
                  <c:v>71.407</c:v>
                </c:pt>
                <c:pt idx="34">
                  <c:v>71.703</c:v>
                </c:pt>
                <c:pt idx="35">
                  <c:v>73.423</c:v>
                </c:pt>
                <c:pt idx="36">
                  <c:v>72.754</c:v>
                </c:pt>
                <c:pt idx="37">
                  <c:v>72.337</c:v>
                </c:pt>
                <c:pt idx="38">
                  <c:v>71.241</c:v>
                </c:pt>
                <c:pt idx="39">
                  <c:v>71.207</c:v>
                </c:pt>
                <c:pt idx="40">
                  <c:v>71.648</c:v>
                </c:pt>
                <c:pt idx="41">
                  <c:v>74.686</c:v>
                </c:pt>
                <c:pt idx="42">
                  <c:v>76.29</c:v>
                </c:pt>
                <c:pt idx="43">
                  <c:v>75.823</c:v>
                </c:pt>
                <c:pt idx="44">
                  <c:v>75.517</c:v>
                </c:pt>
                <c:pt idx="45">
                  <c:v>73.498</c:v>
                </c:pt>
                <c:pt idx="46">
                  <c:v>72.773</c:v>
                </c:pt>
                <c:pt idx="47">
                  <c:v>71.763</c:v>
                </c:pt>
                <c:pt idx="48">
                  <c:v>69.707</c:v>
                </c:pt>
                <c:pt idx="49">
                  <c:v>69.364</c:v>
                </c:pt>
                <c:pt idx="50">
                  <c:v>69.166</c:v>
                </c:pt>
                <c:pt idx="51">
                  <c:v>67.242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HydroWindow!$AZ$2:$AZ$54</c:f>
              <c:numCache>
                <c:formatCode>General</c:formatCode>
                <c:ptCount val="53"/>
                <c:pt idx="0">
                  <c:v>64.35</c:v>
                </c:pt>
                <c:pt idx="1">
                  <c:v>63.894</c:v>
                </c:pt>
                <c:pt idx="2">
                  <c:v>61.638</c:v>
                </c:pt>
                <c:pt idx="3">
                  <c:v>58.811</c:v>
                </c:pt>
                <c:pt idx="4">
                  <c:v>56.098</c:v>
                </c:pt>
                <c:pt idx="5">
                  <c:v>52.738</c:v>
                </c:pt>
                <c:pt idx="6">
                  <c:v>50.178</c:v>
                </c:pt>
                <c:pt idx="7">
                  <c:v>48.256</c:v>
                </c:pt>
                <c:pt idx="8">
                  <c:v>49.002</c:v>
                </c:pt>
                <c:pt idx="9">
                  <c:v>46.52</c:v>
                </c:pt>
                <c:pt idx="10">
                  <c:v>44.453</c:v>
                </c:pt>
                <c:pt idx="11">
                  <c:v>43.171</c:v>
                </c:pt>
                <c:pt idx="12">
                  <c:v>41.96</c:v>
                </c:pt>
                <c:pt idx="13">
                  <c:v>41.144</c:v>
                </c:pt>
                <c:pt idx="14">
                  <c:v>42.217</c:v>
                </c:pt>
                <c:pt idx="15">
                  <c:v>41.591</c:v>
                </c:pt>
                <c:pt idx="16">
                  <c:v>43.192</c:v>
                </c:pt>
                <c:pt idx="17">
                  <c:v>43.13</c:v>
                </c:pt>
                <c:pt idx="18">
                  <c:v>44.884</c:v>
                </c:pt>
                <c:pt idx="19">
                  <c:v>45.753</c:v>
                </c:pt>
                <c:pt idx="20">
                  <c:v>48.163</c:v>
                </c:pt>
                <c:pt idx="21">
                  <c:v>50.801</c:v>
                </c:pt>
                <c:pt idx="22">
                  <c:v>52.334</c:v>
                </c:pt>
                <c:pt idx="23">
                  <c:v>55.906</c:v>
                </c:pt>
                <c:pt idx="24">
                  <c:v>59.144</c:v>
                </c:pt>
                <c:pt idx="25">
                  <c:v>61.292</c:v>
                </c:pt>
                <c:pt idx="26">
                  <c:v>62.129</c:v>
                </c:pt>
                <c:pt idx="27">
                  <c:v>63.222</c:v>
                </c:pt>
                <c:pt idx="28">
                  <c:v>63.144</c:v>
                </c:pt>
                <c:pt idx="29">
                  <c:v>63.204</c:v>
                </c:pt>
                <c:pt idx="30">
                  <c:v>66.326</c:v>
                </c:pt>
                <c:pt idx="31">
                  <c:v>66.92</c:v>
                </c:pt>
                <c:pt idx="32">
                  <c:v>66.317</c:v>
                </c:pt>
                <c:pt idx="33">
                  <c:v>65.2</c:v>
                </c:pt>
                <c:pt idx="34">
                  <c:v>67.339</c:v>
                </c:pt>
                <c:pt idx="35">
                  <c:v>68.534</c:v>
                </c:pt>
                <c:pt idx="36">
                  <c:v>70.35</c:v>
                </c:pt>
                <c:pt idx="37">
                  <c:v>69.775</c:v>
                </c:pt>
                <c:pt idx="38">
                  <c:v>69.497</c:v>
                </c:pt>
                <c:pt idx="39">
                  <c:v>71.216</c:v>
                </c:pt>
                <c:pt idx="40">
                  <c:v>70.677</c:v>
                </c:pt>
                <c:pt idx="41">
                  <c:v>70.769</c:v>
                </c:pt>
                <c:pt idx="42">
                  <c:v>70.101</c:v>
                </c:pt>
                <c:pt idx="43">
                  <c:v>71.121</c:v>
                </c:pt>
                <c:pt idx="44">
                  <c:v>70.588</c:v>
                </c:pt>
                <c:pt idx="45">
                  <c:v>68.094</c:v>
                </c:pt>
                <c:pt idx="46">
                  <c:v>66.38</c:v>
                </c:pt>
                <c:pt idx="47">
                  <c:v>64.921</c:v>
                </c:pt>
                <c:pt idx="48">
                  <c:v>64.509</c:v>
                </c:pt>
                <c:pt idx="49">
                  <c:v>64.931</c:v>
                </c:pt>
                <c:pt idx="50">
                  <c:v>63.236</c:v>
                </c:pt>
                <c:pt idx="51">
                  <c:v>61.174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HydroWindow!$BA$2:$BA$54</c:f>
              <c:numCache>
                <c:formatCode>General</c:formatCode>
                <c:ptCount val="53"/>
                <c:pt idx="0">
                  <c:v>57.537</c:v>
                </c:pt>
                <c:pt idx="1">
                  <c:v>54.492</c:v>
                </c:pt>
                <c:pt idx="2">
                  <c:v>51.191</c:v>
                </c:pt>
                <c:pt idx="3">
                  <c:v>47.816</c:v>
                </c:pt>
                <c:pt idx="4">
                  <c:v>44.791</c:v>
                </c:pt>
                <c:pt idx="5">
                  <c:v>41.713</c:v>
                </c:pt>
                <c:pt idx="6">
                  <c:v>39.062</c:v>
                </c:pt>
                <c:pt idx="7">
                  <c:v>37.042</c:v>
                </c:pt>
                <c:pt idx="8">
                  <c:v>34.934</c:v>
                </c:pt>
                <c:pt idx="9">
                  <c:v>33.472</c:v>
                </c:pt>
                <c:pt idx="10">
                  <c:v>32.257</c:v>
                </c:pt>
                <c:pt idx="11">
                  <c:v>31.24</c:v>
                </c:pt>
                <c:pt idx="12">
                  <c:v>30.085</c:v>
                </c:pt>
                <c:pt idx="13">
                  <c:v>28.938</c:v>
                </c:pt>
                <c:pt idx="14">
                  <c:v>28.006</c:v>
                </c:pt>
                <c:pt idx="15">
                  <c:v>28.448</c:v>
                </c:pt>
                <c:pt idx="16">
                  <c:v>28.971</c:v>
                </c:pt>
                <c:pt idx="17">
                  <c:v>28.53</c:v>
                </c:pt>
                <c:pt idx="18">
                  <c:v>28.516</c:v>
                </c:pt>
                <c:pt idx="19">
                  <c:v>32.835</c:v>
                </c:pt>
                <c:pt idx="20">
                  <c:v>38.276</c:v>
                </c:pt>
                <c:pt idx="21">
                  <c:v>45.352</c:v>
                </c:pt>
                <c:pt idx="22">
                  <c:v>50.326</c:v>
                </c:pt>
                <c:pt idx="23">
                  <c:v>52.729</c:v>
                </c:pt>
                <c:pt idx="24">
                  <c:v>54.2</c:v>
                </c:pt>
                <c:pt idx="25">
                  <c:v>55.213</c:v>
                </c:pt>
                <c:pt idx="26">
                  <c:v>55.1</c:v>
                </c:pt>
                <c:pt idx="27">
                  <c:v>54.42</c:v>
                </c:pt>
                <c:pt idx="28">
                  <c:v>54.166</c:v>
                </c:pt>
                <c:pt idx="29">
                  <c:v>55.056</c:v>
                </c:pt>
                <c:pt idx="30">
                  <c:v>56.198</c:v>
                </c:pt>
                <c:pt idx="31">
                  <c:v>56.827</c:v>
                </c:pt>
                <c:pt idx="32">
                  <c:v>56.109</c:v>
                </c:pt>
                <c:pt idx="33">
                  <c:v>55.663</c:v>
                </c:pt>
                <c:pt idx="34">
                  <c:v>55.826</c:v>
                </c:pt>
                <c:pt idx="35">
                  <c:v>56.407</c:v>
                </c:pt>
                <c:pt idx="36">
                  <c:v>58.448</c:v>
                </c:pt>
                <c:pt idx="37">
                  <c:v>59.519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HydroWindow!$BD$1</c:f>
              <c:strCache>
                <c:ptCount val="1"/>
                <c:pt idx="0">
                  <c:v>NO_avg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HydroWindow!$BD$2:$BD$54</c:f>
              <c:numCache>
                <c:formatCode>General</c:formatCode>
                <c:ptCount val="53"/>
                <c:pt idx="0">
                  <c:v>54.822</c:v>
                </c:pt>
                <c:pt idx="1">
                  <c:v>52.687</c:v>
                </c:pt>
                <c:pt idx="2">
                  <c:v>50.676</c:v>
                </c:pt>
                <c:pt idx="3">
                  <c:v>48.459</c:v>
                </c:pt>
                <c:pt idx="4">
                  <c:v>45.95</c:v>
                </c:pt>
                <c:pt idx="5">
                  <c:v>43.62</c:v>
                </c:pt>
                <c:pt idx="6">
                  <c:v>41.626</c:v>
                </c:pt>
                <c:pt idx="7">
                  <c:v>39.36</c:v>
                </c:pt>
                <c:pt idx="8">
                  <c:v>37.206</c:v>
                </c:pt>
                <c:pt idx="9">
                  <c:v>35.095</c:v>
                </c:pt>
                <c:pt idx="10">
                  <c:v>33.171</c:v>
                </c:pt>
                <c:pt idx="11">
                  <c:v>31.657</c:v>
                </c:pt>
                <c:pt idx="12">
                  <c:v>30.221</c:v>
                </c:pt>
                <c:pt idx="13">
                  <c:v>29.002</c:v>
                </c:pt>
                <c:pt idx="14">
                  <c:v>28.244</c:v>
                </c:pt>
                <c:pt idx="15">
                  <c:v>27.594</c:v>
                </c:pt>
                <c:pt idx="16">
                  <c:v>27.546</c:v>
                </c:pt>
                <c:pt idx="17">
                  <c:v>29.234</c:v>
                </c:pt>
                <c:pt idx="18">
                  <c:v>32.591</c:v>
                </c:pt>
                <c:pt idx="19">
                  <c:v>36.722</c:v>
                </c:pt>
                <c:pt idx="20">
                  <c:v>40.943</c:v>
                </c:pt>
                <c:pt idx="21">
                  <c:v>45.322</c:v>
                </c:pt>
                <c:pt idx="22">
                  <c:v>49.185</c:v>
                </c:pt>
                <c:pt idx="23">
                  <c:v>52.912</c:v>
                </c:pt>
                <c:pt idx="24">
                  <c:v>56.053</c:v>
                </c:pt>
                <c:pt idx="25">
                  <c:v>58.162</c:v>
                </c:pt>
                <c:pt idx="26">
                  <c:v>59.894</c:v>
                </c:pt>
                <c:pt idx="27">
                  <c:v>61.157</c:v>
                </c:pt>
                <c:pt idx="28">
                  <c:v>62.336</c:v>
                </c:pt>
                <c:pt idx="29">
                  <c:v>63.294</c:v>
                </c:pt>
                <c:pt idx="30">
                  <c:v>64.833</c:v>
                </c:pt>
                <c:pt idx="31">
                  <c:v>65.675</c:v>
                </c:pt>
                <c:pt idx="32">
                  <c:v>66.346</c:v>
                </c:pt>
                <c:pt idx="33">
                  <c:v>66.576</c:v>
                </c:pt>
                <c:pt idx="34">
                  <c:v>66.923</c:v>
                </c:pt>
                <c:pt idx="35">
                  <c:v>67.768</c:v>
                </c:pt>
                <c:pt idx="36">
                  <c:v>68.683</c:v>
                </c:pt>
                <c:pt idx="37">
                  <c:v>69.479</c:v>
                </c:pt>
                <c:pt idx="38">
                  <c:v>70.007</c:v>
                </c:pt>
                <c:pt idx="39">
                  <c:v>70.48</c:v>
                </c:pt>
                <c:pt idx="40">
                  <c:v>70.219</c:v>
                </c:pt>
                <c:pt idx="41">
                  <c:v>70.487</c:v>
                </c:pt>
                <c:pt idx="42">
                  <c:v>70.242</c:v>
                </c:pt>
                <c:pt idx="43">
                  <c:v>69.745</c:v>
                </c:pt>
                <c:pt idx="44">
                  <c:v>68.82</c:v>
                </c:pt>
                <c:pt idx="45">
                  <c:v>67.278</c:v>
                </c:pt>
                <c:pt idx="46">
                  <c:v>65.363</c:v>
                </c:pt>
                <c:pt idx="47">
                  <c:v>63.816</c:v>
                </c:pt>
                <c:pt idx="48">
                  <c:v>61.974</c:v>
                </c:pt>
                <c:pt idx="49">
                  <c:v>60.969</c:v>
                </c:pt>
                <c:pt idx="50">
                  <c:v>60.03</c:v>
                </c:pt>
                <c:pt idx="51">
                  <c:v>57.79</c:v>
                </c:pt>
                <c:pt idx="52">
                  <c:v>66.505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HydroWindow!$BM$1</c:f>
              <c:strCache>
                <c:ptCount val="1"/>
                <c:pt idx="0">
                  <c:v>SE_min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HydroWindow!$BM$2:$BM$54</c:f>
              <c:numCache>
                <c:formatCode>General</c:formatCode>
                <c:ptCount val="53"/>
                <c:pt idx="0">
                  <c:v>16.533</c:v>
                </c:pt>
                <c:pt idx="1">
                  <c:v>15.264</c:v>
                </c:pt>
                <c:pt idx="2">
                  <c:v>14.533</c:v>
                </c:pt>
                <c:pt idx="3">
                  <c:v>13.793</c:v>
                </c:pt>
                <c:pt idx="4">
                  <c:v>12.848</c:v>
                </c:pt>
                <c:pt idx="5">
                  <c:v>11.804</c:v>
                </c:pt>
                <c:pt idx="6">
                  <c:v>10.895</c:v>
                </c:pt>
                <c:pt idx="7">
                  <c:v>9.957</c:v>
                </c:pt>
                <c:pt idx="8">
                  <c:v>8.608</c:v>
                </c:pt>
                <c:pt idx="9">
                  <c:v>7.725</c:v>
                </c:pt>
                <c:pt idx="10">
                  <c:v>6.763</c:v>
                </c:pt>
                <c:pt idx="11">
                  <c:v>6.096</c:v>
                </c:pt>
                <c:pt idx="12">
                  <c:v>5.582</c:v>
                </c:pt>
                <c:pt idx="13">
                  <c:v>5.705</c:v>
                </c:pt>
                <c:pt idx="14">
                  <c:v>5.672</c:v>
                </c:pt>
                <c:pt idx="15">
                  <c:v>5.775</c:v>
                </c:pt>
                <c:pt idx="16">
                  <c:v>5.873</c:v>
                </c:pt>
                <c:pt idx="17">
                  <c:v>6.873</c:v>
                </c:pt>
                <c:pt idx="18">
                  <c:v>8.453</c:v>
                </c:pt>
                <c:pt idx="19">
                  <c:v>8.655</c:v>
                </c:pt>
                <c:pt idx="20">
                  <c:v>10.943</c:v>
                </c:pt>
                <c:pt idx="21">
                  <c:v>15.082</c:v>
                </c:pt>
                <c:pt idx="22">
                  <c:v>18.185</c:v>
                </c:pt>
                <c:pt idx="23">
                  <c:v>19.417</c:v>
                </c:pt>
                <c:pt idx="24">
                  <c:v>20.321</c:v>
                </c:pt>
                <c:pt idx="25">
                  <c:v>20.916</c:v>
                </c:pt>
                <c:pt idx="26">
                  <c:v>21.301</c:v>
                </c:pt>
                <c:pt idx="27">
                  <c:v>21.271</c:v>
                </c:pt>
                <c:pt idx="28">
                  <c:v>21.39</c:v>
                </c:pt>
                <c:pt idx="29">
                  <c:v>21.523</c:v>
                </c:pt>
                <c:pt idx="30">
                  <c:v>21.708</c:v>
                </c:pt>
                <c:pt idx="31">
                  <c:v>21.911</c:v>
                </c:pt>
                <c:pt idx="32">
                  <c:v>22.126</c:v>
                </c:pt>
                <c:pt idx="33">
                  <c:v>21.985</c:v>
                </c:pt>
                <c:pt idx="34">
                  <c:v>21.547</c:v>
                </c:pt>
                <c:pt idx="35">
                  <c:v>21.442</c:v>
                </c:pt>
                <c:pt idx="36">
                  <c:v>21.938</c:v>
                </c:pt>
                <c:pt idx="37">
                  <c:v>22.871</c:v>
                </c:pt>
                <c:pt idx="38">
                  <c:v>22.99</c:v>
                </c:pt>
                <c:pt idx="39">
                  <c:v>22.36</c:v>
                </c:pt>
                <c:pt idx="40">
                  <c:v>21.783</c:v>
                </c:pt>
                <c:pt idx="41">
                  <c:v>21.278</c:v>
                </c:pt>
                <c:pt idx="42">
                  <c:v>20.689</c:v>
                </c:pt>
                <c:pt idx="43">
                  <c:v>19.715</c:v>
                </c:pt>
                <c:pt idx="44">
                  <c:v>19.39</c:v>
                </c:pt>
                <c:pt idx="45">
                  <c:v>19.18</c:v>
                </c:pt>
                <c:pt idx="46">
                  <c:v>18.694</c:v>
                </c:pt>
                <c:pt idx="47">
                  <c:v>18.459</c:v>
                </c:pt>
                <c:pt idx="48">
                  <c:v>17.102</c:v>
                </c:pt>
                <c:pt idx="49">
                  <c:v>17.801</c:v>
                </c:pt>
                <c:pt idx="50">
                  <c:v>17.924</c:v>
                </c:pt>
                <c:pt idx="51">
                  <c:v>17.222</c:v>
                </c:pt>
                <c:pt idx="52">
                  <c:v>22.522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HydroWindow!$BN$1</c:f>
              <c:strCache>
                <c:ptCount val="1"/>
                <c:pt idx="0">
                  <c:v>SE_range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HydroWindow!$BN$2:$BN$54</c:f>
              <c:numCache>
                <c:formatCode>General</c:formatCode>
                <c:ptCount val="53"/>
                <c:pt idx="0">
                  <c:v>8.53</c:v>
                </c:pt>
                <c:pt idx="1">
                  <c:v>10.009</c:v>
                </c:pt>
                <c:pt idx="2">
                  <c:v>10.325</c:v>
                </c:pt>
                <c:pt idx="3">
                  <c:v>10.234</c:v>
                </c:pt>
                <c:pt idx="4">
                  <c:v>10.227</c:v>
                </c:pt>
                <c:pt idx="5">
                  <c:v>10.052</c:v>
                </c:pt>
                <c:pt idx="6">
                  <c:v>9.882</c:v>
                </c:pt>
                <c:pt idx="7">
                  <c:v>9.851</c:v>
                </c:pt>
                <c:pt idx="8">
                  <c:v>10.628</c:v>
                </c:pt>
                <c:pt idx="9">
                  <c:v>10.494</c:v>
                </c:pt>
                <c:pt idx="10">
                  <c:v>10.7</c:v>
                </c:pt>
                <c:pt idx="11">
                  <c:v>10.618</c:v>
                </c:pt>
                <c:pt idx="12">
                  <c:v>11.007</c:v>
                </c:pt>
                <c:pt idx="13">
                  <c:v>10.494</c:v>
                </c:pt>
                <c:pt idx="14">
                  <c:v>11.09</c:v>
                </c:pt>
                <c:pt idx="15">
                  <c:v>11.129</c:v>
                </c:pt>
                <c:pt idx="16">
                  <c:v>11.608</c:v>
                </c:pt>
                <c:pt idx="17">
                  <c:v>10.741</c:v>
                </c:pt>
                <c:pt idx="18">
                  <c:v>10.003</c:v>
                </c:pt>
                <c:pt idx="19">
                  <c:v>10.83</c:v>
                </c:pt>
                <c:pt idx="20">
                  <c:v>10.518</c:v>
                </c:pt>
                <c:pt idx="21">
                  <c:v>8.437</c:v>
                </c:pt>
                <c:pt idx="22">
                  <c:v>6.517</c:v>
                </c:pt>
                <c:pt idx="23">
                  <c:v>6.545</c:v>
                </c:pt>
                <c:pt idx="24">
                  <c:v>6.559</c:v>
                </c:pt>
                <c:pt idx="25">
                  <c:v>6.776</c:v>
                </c:pt>
                <c:pt idx="26">
                  <c:v>6.949</c:v>
                </c:pt>
                <c:pt idx="27">
                  <c:v>7.128</c:v>
                </c:pt>
                <c:pt idx="28">
                  <c:v>7.269</c:v>
                </c:pt>
                <c:pt idx="29">
                  <c:v>8.668</c:v>
                </c:pt>
                <c:pt idx="30">
                  <c:v>8.741</c:v>
                </c:pt>
                <c:pt idx="31">
                  <c:v>8.524</c:v>
                </c:pt>
                <c:pt idx="32">
                  <c:v>7.907</c:v>
                </c:pt>
                <c:pt idx="33">
                  <c:v>8.018</c:v>
                </c:pt>
                <c:pt idx="34">
                  <c:v>8.238</c:v>
                </c:pt>
                <c:pt idx="35">
                  <c:v>7.651</c:v>
                </c:pt>
                <c:pt idx="36">
                  <c:v>7.577</c:v>
                </c:pt>
                <c:pt idx="37">
                  <c:v>7.173</c:v>
                </c:pt>
                <c:pt idx="38">
                  <c:v>7.704</c:v>
                </c:pt>
                <c:pt idx="39">
                  <c:v>7.981</c:v>
                </c:pt>
                <c:pt idx="40">
                  <c:v>7.958</c:v>
                </c:pt>
                <c:pt idx="41">
                  <c:v>8.045</c:v>
                </c:pt>
                <c:pt idx="42">
                  <c:v>8.406</c:v>
                </c:pt>
                <c:pt idx="43">
                  <c:v>10.72</c:v>
                </c:pt>
                <c:pt idx="44">
                  <c:v>10.953</c:v>
                </c:pt>
                <c:pt idx="45">
                  <c:v>11.318</c:v>
                </c:pt>
                <c:pt idx="46">
                  <c:v>11.277</c:v>
                </c:pt>
                <c:pt idx="47">
                  <c:v>10.835</c:v>
                </c:pt>
                <c:pt idx="48">
                  <c:v>11.274</c:v>
                </c:pt>
                <c:pt idx="49">
                  <c:v>9.811</c:v>
                </c:pt>
                <c:pt idx="50">
                  <c:v>9.041</c:v>
                </c:pt>
                <c:pt idx="51">
                  <c:v>8.901</c:v>
                </c:pt>
                <c:pt idx="52">
                  <c:v>2.284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HydroWindow!$BH$2:$BH$54</c:f>
              <c:numCache>
                <c:formatCode>General</c:formatCode>
                <c:ptCount val="53"/>
                <c:pt idx="0">
                  <c:v>19.216</c:v>
                </c:pt>
                <c:pt idx="1">
                  <c:v>18.718</c:v>
                </c:pt>
                <c:pt idx="2">
                  <c:v>18.142</c:v>
                </c:pt>
                <c:pt idx="3">
                  <c:v>17.101</c:v>
                </c:pt>
                <c:pt idx="4">
                  <c:v>16.343</c:v>
                </c:pt>
                <c:pt idx="5">
                  <c:v>15.273</c:v>
                </c:pt>
                <c:pt idx="6">
                  <c:v>14.253</c:v>
                </c:pt>
                <c:pt idx="7">
                  <c:v>13.208</c:v>
                </c:pt>
                <c:pt idx="8">
                  <c:v>12.079</c:v>
                </c:pt>
                <c:pt idx="9">
                  <c:v>11.2</c:v>
                </c:pt>
                <c:pt idx="10">
                  <c:v>10.607</c:v>
                </c:pt>
                <c:pt idx="11">
                  <c:v>9.768</c:v>
                </c:pt>
                <c:pt idx="12">
                  <c:v>9.122</c:v>
                </c:pt>
                <c:pt idx="13">
                  <c:v>8.289</c:v>
                </c:pt>
                <c:pt idx="14">
                  <c:v>8.332</c:v>
                </c:pt>
                <c:pt idx="15">
                  <c:v>8.617</c:v>
                </c:pt>
                <c:pt idx="16">
                  <c:v>9.009</c:v>
                </c:pt>
                <c:pt idx="17">
                  <c:v>10.484</c:v>
                </c:pt>
                <c:pt idx="18">
                  <c:v>11.949</c:v>
                </c:pt>
                <c:pt idx="19">
                  <c:v>15.373</c:v>
                </c:pt>
                <c:pt idx="20">
                  <c:v>19.581</c:v>
                </c:pt>
                <c:pt idx="21">
                  <c:v>21.425</c:v>
                </c:pt>
                <c:pt idx="22">
                  <c:v>23.198</c:v>
                </c:pt>
                <c:pt idx="23">
                  <c:v>24.598</c:v>
                </c:pt>
                <c:pt idx="24">
                  <c:v>26.665</c:v>
                </c:pt>
                <c:pt idx="25">
                  <c:v>27.692</c:v>
                </c:pt>
                <c:pt idx="26">
                  <c:v>28.25</c:v>
                </c:pt>
                <c:pt idx="27">
                  <c:v>28.399</c:v>
                </c:pt>
                <c:pt idx="28">
                  <c:v>28.572</c:v>
                </c:pt>
                <c:pt idx="29">
                  <c:v>28.655</c:v>
                </c:pt>
                <c:pt idx="30">
                  <c:v>28.38</c:v>
                </c:pt>
                <c:pt idx="31">
                  <c:v>28.799</c:v>
                </c:pt>
                <c:pt idx="32">
                  <c:v>28.683</c:v>
                </c:pt>
                <c:pt idx="33">
                  <c:v>27.983</c:v>
                </c:pt>
                <c:pt idx="34">
                  <c:v>26.955</c:v>
                </c:pt>
                <c:pt idx="35">
                  <c:v>26.852</c:v>
                </c:pt>
                <c:pt idx="36">
                  <c:v>26.243</c:v>
                </c:pt>
                <c:pt idx="37">
                  <c:v>25.967</c:v>
                </c:pt>
                <c:pt idx="38">
                  <c:v>26.392</c:v>
                </c:pt>
                <c:pt idx="39">
                  <c:v>26.563</c:v>
                </c:pt>
                <c:pt idx="40">
                  <c:v>26.219</c:v>
                </c:pt>
                <c:pt idx="41">
                  <c:v>25.852</c:v>
                </c:pt>
                <c:pt idx="42">
                  <c:v>25.611</c:v>
                </c:pt>
                <c:pt idx="43">
                  <c:v>25.932</c:v>
                </c:pt>
                <c:pt idx="44">
                  <c:v>25.403</c:v>
                </c:pt>
                <c:pt idx="45">
                  <c:v>24.368</c:v>
                </c:pt>
                <c:pt idx="46">
                  <c:v>23.082</c:v>
                </c:pt>
                <c:pt idx="47">
                  <c:v>21.947</c:v>
                </c:pt>
                <c:pt idx="48">
                  <c:v>20.754</c:v>
                </c:pt>
                <c:pt idx="49">
                  <c:v>19.769</c:v>
                </c:pt>
                <c:pt idx="50">
                  <c:v>19.342</c:v>
                </c:pt>
                <c:pt idx="51">
                  <c:v>18.424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HydroWindow!$BI$2:$BI$54</c:f>
              <c:numCache>
                <c:formatCode>General</c:formatCode>
                <c:ptCount val="53"/>
                <c:pt idx="0">
                  <c:v>17.778</c:v>
                </c:pt>
                <c:pt idx="1">
                  <c:v>16.707</c:v>
                </c:pt>
                <c:pt idx="2">
                  <c:v>16.127</c:v>
                </c:pt>
                <c:pt idx="3">
                  <c:v>15.041</c:v>
                </c:pt>
                <c:pt idx="4">
                  <c:v>14.401</c:v>
                </c:pt>
                <c:pt idx="5">
                  <c:v>13.514</c:v>
                </c:pt>
                <c:pt idx="6">
                  <c:v>12.473</c:v>
                </c:pt>
                <c:pt idx="7">
                  <c:v>11.822</c:v>
                </c:pt>
                <c:pt idx="8">
                  <c:v>10.324</c:v>
                </c:pt>
                <c:pt idx="9">
                  <c:v>9.385</c:v>
                </c:pt>
                <c:pt idx="10">
                  <c:v>8.471</c:v>
                </c:pt>
                <c:pt idx="11">
                  <c:v>7.346</c:v>
                </c:pt>
                <c:pt idx="12">
                  <c:v>6.175</c:v>
                </c:pt>
                <c:pt idx="13">
                  <c:v>5.709</c:v>
                </c:pt>
                <c:pt idx="14">
                  <c:v>5.806</c:v>
                </c:pt>
                <c:pt idx="15">
                  <c:v>5.957</c:v>
                </c:pt>
                <c:pt idx="16">
                  <c:v>5.873</c:v>
                </c:pt>
                <c:pt idx="17">
                  <c:v>7.735</c:v>
                </c:pt>
                <c:pt idx="18">
                  <c:v>11.828</c:v>
                </c:pt>
                <c:pt idx="19">
                  <c:v>14.822</c:v>
                </c:pt>
                <c:pt idx="20">
                  <c:v>16.309</c:v>
                </c:pt>
                <c:pt idx="21">
                  <c:v>17.197</c:v>
                </c:pt>
                <c:pt idx="22">
                  <c:v>18.283</c:v>
                </c:pt>
                <c:pt idx="23">
                  <c:v>19.975</c:v>
                </c:pt>
                <c:pt idx="24">
                  <c:v>21.118</c:v>
                </c:pt>
                <c:pt idx="25">
                  <c:v>21.561</c:v>
                </c:pt>
                <c:pt idx="26">
                  <c:v>21.969</c:v>
                </c:pt>
                <c:pt idx="27">
                  <c:v>22.731</c:v>
                </c:pt>
                <c:pt idx="28">
                  <c:v>23.094</c:v>
                </c:pt>
                <c:pt idx="29">
                  <c:v>23.653</c:v>
                </c:pt>
                <c:pt idx="30">
                  <c:v>25.26</c:v>
                </c:pt>
                <c:pt idx="31">
                  <c:v>25.751</c:v>
                </c:pt>
                <c:pt idx="32">
                  <c:v>25.914</c:v>
                </c:pt>
                <c:pt idx="33">
                  <c:v>26.0</c:v>
                </c:pt>
                <c:pt idx="34">
                  <c:v>26.296</c:v>
                </c:pt>
                <c:pt idx="35">
                  <c:v>26.458</c:v>
                </c:pt>
                <c:pt idx="36">
                  <c:v>27.631</c:v>
                </c:pt>
                <c:pt idx="37">
                  <c:v>28.432</c:v>
                </c:pt>
                <c:pt idx="38">
                  <c:v>28.573</c:v>
                </c:pt>
                <c:pt idx="39">
                  <c:v>28.876</c:v>
                </c:pt>
                <c:pt idx="40">
                  <c:v>28.47</c:v>
                </c:pt>
                <c:pt idx="41">
                  <c:v>27.664</c:v>
                </c:pt>
                <c:pt idx="42">
                  <c:v>27.078</c:v>
                </c:pt>
                <c:pt idx="43">
                  <c:v>26.124</c:v>
                </c:pt>
                <c:pt idx="44">
                  <c:v>25.018</c:v>
                </c:pt>
                <c:pt idx="45">
                  <c:v>24.091</c:v>
                </c:pt>
                <c:pt idx="46">
                  <c:v>22.82</c:v>
                </c:pt>
                <c:pt idx="47">
                  <c:v>21.419</c:v>
                </c:pt>
                <c:pt idx="48">
                  <c:v>20.349</c:v>
                </c:pt>
                <c:pt idx="49">
                  <c:v>19.696</c:v>
                </c:pt>
                <c:pt idx="50">
                  <c:v>18.943</c:v>
                </c:pt>
                <c:pt idx="51">
                  <c:v>17.532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HydroWindow!$BJ$2:$BJ$54</c:f>
              <c:numCache>
                <c:formatCode>General</c:formatCode>
                <c:ptCount val="53"/>
                <c:pt idx="0">
                  <c:v>16.646</c:v>
                </c:pt>
                <c:pt idx="1">
                  <c:v>15.264</c:v>
                </c:pt>
                <c:pt idx="2">
                  <c:v>14.533</c:v>
                </c:pt>
                <c:pt idx="3">
                  <c:v>14.318</c:v>
                </c:pt>
                <c:pt idx="4">
                  <c:v>12.89</c:v>
                </c:pt>
                <c:pt idx="5">
                  <c:v>11.804</c:v>
                </c:pt>
                <c:pt idx="6">
                  <c:v>10.895</c:v>
                </c:pt>
                <c:pt idx="7">
                  <c:v>9.957</c:v>
                </c:pt>
                <c:pt idx="8">
                  <c:v>8.608</c:v>
                </c:pt>
                <c:pt idx="9">
                  <c:v>7.725</c:v>
                </c:pt>
                <c:pt idx="10">
                  <c:v>6.763</c:v>
                </c:pt>
                <c:pt idx="11">
                  <c:v>6.096</c:v>
                </c:pt>
                <c:pt idx="12">
                  <c:v>5.582</c:v>
                </c:pt>
                <c:pt idx="13">
                  <c:v>6.083</c:v>
                </c:pt>
                <c:pt idx="14">
                  <c:v>6.151</c:v>
                </c:pt>
                <c:pt idx="15">
                  <c:v>5.775</c:v>
                </c:pt>
                <c:pt idx="16">
                  <c:v>6.698</c:v>
                </c:pt>
                <c:pt idx="17">
                  <c:v>8.37</c:v>
                </c:pt>
                <c:pt idx="18">
                  <c:v>12.518</c:v>
                </c:pt>
                <c:pt idx="19">
                  <c:v>15.679</c:v>
                </c:pt>
                <c:pt idx="20">
                  <c:v>18.308</c:v>
                </c:pt>
                <c:pt idx="21">
                  <c:v>19.738</c:v>
                </c:pt>
                <c:pt idx="22">
                  <c:v>20.43</c:v>
                </c:pt>
                <c:pt idx="23">
                  <c:v>21.131</c:v>
                </c:pt>
                <c:pt idx="24">
                  <c:v>21.624</c:v>
                </c:pt>
                <c:pt idx="25">
                  <c:v>22.186</c:v>
                </c:pt>
                <c:pt idx="26">
                  <c:v>22.712</c:v>
                </c:pt>
                <c:pt idx="27">
                  <c:v>23.24</c:v>
                </c:pt>
                <c:pt idx="28">
                  <c:v>23.997</c:v>
                </c:pt>
                <c:pt idx="29">
                  <c:v>24.463</c:v>
                </c:pt>
                <c:pt idx="30">
                  <c:v>24.93</c:v>
                </c:pt>
                <c:pt idx="31">
                  <c:v>25.323</c:v>
                </c:pt>
                <c:pt idx="32">
                  <c:v>26.147</c:v>
                </c:pt>
                <c:pt idx="33">
                  <c:v>26.701</c:v>
                </c:pt>
                <c:pt idx="34">
                  <c:v>26.698</c:v>
                </c:pt>
                <c:pt idx="35">
                  <c:v>27.075</c:v>
                </c:pt>
                <c:pt idx="36">
                  <c:v>26.86</c:v>
                </c:pt>
                <c:pt idx="37">
                  <c:v>27.215</c:v>
                </c:pt>
                <c:pt idx="38">
                  <c:v>26.87</c:v>
                </c:pt>
                <c:pt idx="39">
                  <c:v>27.49</c:v>
                </c:pt>
                <c:pt idx="40">
                  <c:v>27.837</c:v>
                </c:pt>
                <c:pt idx="41">
                  <c:v>28.859</c:v>
                </c:pt>
                <c:pt idx="42">
                  <c:v>29.095</c:v>
                </c:pt>
                <c:pt idx="43">
                  <c:v>29.407</c:v>
                </c:pt>
                <c:pt idx="44">
                  <c:v>29.58</c:v>
                </c:pt>
                <c:pt idx="45">
                  <c:v>28.993</c:v>
                </c:pt>
                <c:pt idx="46">
                  <c:v>28.642</c:v>
                </c:pt>
                <c:pt idx="47">
                  <c:v>28.231</c:v>
                </c:pt>
                <c:pt idx="48">
                  <c:v>27.717</c:v>
                </c:pt>
                <c:pt idx="49">
                  <c:v>27.095</c:v>
                </c:pt>
                <c:pt idx="50">
                  <c:v>26.839</c:v>
                </c:pt>
                <c:pt idx="51">
                  <c:v>26.123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HydroWindow!$BK$2:$BK$54</c:f>
              <c:numCache>
                <c:formatCode>General</c:formatCode>
                <c:ptCount val="53"/>
                <c:pt idx="0">
                  <c:v>25.063</c:v>
                </c:pt>
                <c:pt idx="1">
                  <c:v>25.273</c:v>
                </c:pt>
                <c:pt idx="2">
                  <c:v>24.858</c:v>
                </c:pt>
                <c:pt idx="3">
                  <c:v>24.027</c:v>
                </c:pt>
                <c:pt idx="4">
                  <c:v>23.075</c:v>
                </c:pt>
                <c:pt idx="5">
                  <c:v>21.856</c:v>
                </c:pt>
                <c:pt idx="6">
                  <c:v>20.777</c:v>
                </c:pt>
                <c:pt idx="7">
                  <c:v>19.808</c:v>
                </c:pt>
                <c:pt idx="8">
                  <c:v>19.236</c:v>
                </c:pt>
                <c:pt idx="9">
                  <c:v>18.219</c:v>
                </c:pt>
                <c:pt idx="10">
                  <c:v>17.463</c:v>
                </c:pt>
                <c:pt idx="11">
                  <c:v>16.714</c:v>
                </c:pt>
                <c:pt idx="12">
                  <c:v>16.589</c:v>
                </c:pt>
                <c:pt idx="13">
                  <c:v>16.199</c:v>
                </c:pt>
                <c:pt idx="14">
                  <c:v>16.762</c:v>
                </c:pt>
                <c:pt idx="15">
                  <c:v>16.904</c:v>
                </c:pt>
                <c:pt idx="16">
                  <c:v>17.481</c:v>
                </c:pt>
                <c:pt idx="17">
                  <c:v>17.614</c:v>
                </c:pt>
                <c:pt idx="18">
                  <c:v>18.456</c:v>
                </c:pt>
                <c:pt idx="19">
                  <c:v>19.485</c:v>
                </c:pt>
                <c:pt idx="20">
                  <c:v>21.461</c:v>
                </c:pt>
                <c:pt idx="21">
                  <c:v>23.519</c:v>
                </c:pt>
                <c:pt idx="22">
                  <c:v>24.702</c:v>
                </c:pt>
                <c:pt idx="23">
                  <c:v>25.962</c:v>
                </c:pt>
                <c:pt idx="24">
                  <c:v>26.88</c:v>
                </c:pt>
                <c:pt idx="25">
                  <c:v>27.513</c:v>
                </c:pt>
                <c:pt idx="26">
                  <c:v>27.833</c:v>
                </c:pt>
                <c:pt idx="27">
                  <c:v>27.81</c:v>
                </c:pt>
                <c:pt idx="28">
                  <c:v>27.521</c:v>
                </c:pt>
                <c:pt idx="29">
                  <c:v>28.062</c:v>
                </c:pt>
                <c:pt idx="30">
                  <c:v>28.486</c:v>
                </c:pt>
                <c:pt idx="31">
                  <c:v>28.516</c:v>
                </c:pt>
                <c:pt idx="32">
                  <c:v>28.355</c:v>
                </c:pt>
                <c:pt idx="33">
                  <c:v>27.657</c:v>
                </c:pt>
                <c:pt idx="34">
                  <c:v>27.329</c:v>
                </c:pt>
                <c:pt idx="35">
                  <c:v>27.381</c:v>
                </c:pt>
                <c:pt idx="36">
                  <c:v>27.812</c:v>
                </c:pt>
                <c:pt idx="37">
                  <c:v>27.785</c:v>
                </c:pt>
                <c:pt idx="38">
                  <c:v>27.447</c:v>
                </c:pt>
                <c:pt idx="39">
                  <c:v>27.825</c:v>
                </c:pt>
                <c:pt idx="40">
                  <c:v>27.972</c:v>
                </c:pt>
                <c:pt idx="41">
                  <c:v>28.197</c:v>
                </c:pt>
                <c:pt idx="42">
                  <c:v>28.444</c:v>
                </c:pt>
                <c:pt idx="43">
                  <c:v>28.373</c:v>
                </c:pt>
                <c:pt idx="44">
                  <c:v>27.868</c:v>
                </c:pt>
                <c:pt idx="45">
                  <c:v>27.08</c:v>
                </c:pt>
                <c:pt idx="46">
                  <c:v>26.377</c:v>
                </c:pt>
                <c:pt idx="47">
                  <c:v>25.434</c:v>
                </c:pt>
                <c:pt idx="48">
                  <c:v>24.49</c:v>
                </c:pt>
                <c:pt idx="49">
                  <c:v>24.05</c:v>
                </c:pt>
                <c:pt idx="50">
                  <c:v>23.672</c:v>
                </c:pt>
                <c:pt idx="51">
                  <c:v>22.86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HydroWindow!$BL$2:$BL$54</c:f>
              <c:numCache>
                <c:formatCode>General</c:formatCode>
                <c:ptCount val="53"/>
                <c:pt idx="0">
                  <c:v>21.581</c:v>
                </c:pt>
                <c:pt idx="1">
                  <c:v>20.437</c:v>
                </c:pt>
                <c:pt idx="2">
                  <c:v>18.955</c:v>
                </c:pt>
                <c:pt idx="3">
                  <c:v>17.467</c:v>
                </c:pt>
                <c:pt idx="4">
                  <c:v>15.955</c:v>
                </c:pt>
                <c:pt idx="5">
                  <c:v>14.45</c:v>
                </c:pt>
                <c:pt idx="6">
                  <c:v>13.083</c:v>
                </c:pt>
                <c:pt idx="7">
                  <c:v>11.733</c:v>
                </c:pt>
                <c:pt idx="8">
                  <c:v>10.772</c:v>
                </c:pt>
                <c:pt idx="9">
                  <c:v>10.039</c:v>
                </c:pt>
                <c:pt idx="10">
                  <c:v>9.712</c:v>
                </c:pt>
                <c:pt idx="11">
                  <c:v>9.23</c:v>
                </c:pt>
                <c:pt idx="12">
                  <c:v>8.522</c:v>
                </c:pt>
                <c:pt idx="13">
                  <c:v>8.054</c:v>
                </c:pt>
                <c:pt idx="14">
                  <c:v>7.638</c:v>
                </c:pt>
                <c:pt idx="15">
                  <c:v>8.398</c:v>
                </c:pt>
                <c:pt idx="16">
                  <c:v>9.13</c:v>
                </c:pt>
                <c:pt idx="17">
                  <c:v>9.469</c:v>
                </c:pt>
                <c:pt idx="18">
                  <c:v>10.446</c:v>
                </c:pt>
                <c:pt idx="19">
                  <c:v>12.673</c:v>
                </c:pt>
                <c:pt idx="20">
                  <c:v>14.799</c:v>
                </c:pt>
                <c:pt idx="21">
                  <c:v>17.039</c:v>
                </c:pt>
                <c:pt idx="22">
                  <c:v>19.535</c:v>
                </c:pt>
                <c:pt idx="23">
                  <c:v>20.682</c:v>
                </c:pt>
                <c:pt idx="24">
                  <c:v>21.15</c:v>
                </c:pt>
                <c:pt idx="25">
                  <c:v>21.936</c:v>
                </c:pt>
                <c:pt idx="26">
                  <c:v>22.719</c:v>
                </c:pt>
                <c:pt idx="27">
                  <c:v>22.956</c:v>
                </c:pt>
                <c:pt idx="28">
                  <c:v>23.019</c:v>
                </c:pt>
                <c:pt idx="29">
                  <c:v>23.332</c:v>
                </c:pt>
                <c:pt idx="30">
                  <c:v>23.694</c:v>
                </c:pt>
                <c:pt idx="31">
                  <c:v>24.038</c:v>
                </c:pt>
                <c:pt idx="32">
                  <c:v>24.552</c:v>
                </c:pt>
                <c:pt idx="33">
                  <c:v>24.559</c:v>
                </c:pt>
                <c:pt idx="34">
                  <c:v>24.757</c:v>
                </c:pt>
                <c:pt idx="35">
                  <c:v>24.891</c:v>
                </c:pt>
                <c:pt idx="36">
                  <c:v>25.179</c:v>
                </c:pt>
                <c:pt idx="37">
                  <c:v>25.049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HydroWindow!$BO$1</c:f>
              <c:strCache>
                <c:ptCount val="1"/>
                <c:pt idx="0">
                  <c:v>SE_avg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HydroWindow!$BO$2:$BO$54</c:f>
              <c:numCache>
                <c:formatCode>General</c:formatCode>
                <c:ptCount val="53"/>
                <c:pt idx="0">
                  <c:v>19.759</c:v>
                </c:pt>
                <c:pt idx="1">
                  <c:v>18.914</c:v>
                </c:pt>
                <c:pt idx="2">
                  <c:v>18.118</c:v>
                </c:pt>
                <c:pt idx="3">
                  <c:v>17.204</c:v>
                </c:pt>
                <c:pt idx="4">
                  <c:v>16.153</c:v>
                </c:pt>
                <c:pt idx="5">
                  <c:v>15.141</c:v>
                </c:pt>
                <c:pt idx="6">
                  <c:v>14.167</c:v>
                </c:pt>
                <c:pt idx="7">
                  <c:v>13.189</c:v>
                </c:pt>
                <c:pt idx="8">
                  <c:v>12.101</c:v>
                </c:pt>
                <c:pt idx="9">
                  <c:v>11.167</c:v>
                </c:pt>
                <c:pt idx="10">
                  <c:v>10.321</c:v>
                </c:pt>
                <c:pt idx="11">
                  <c:v>9.564</c:v>
                </c:pt>
                <c:pt idx="12">
                  <c:v>8.945</c:v>
                </c:pt>
                <c:pt idx="13">
                  <c:v>8.455</c:v>
                </c:pt>
                <c:pt idx="14">
                  <c:v>8.33</c:v>
                </c:pt>
                <c:pt idx="15">
                  <c:v>8.535</c:v>
                </c:pt>
                <c:pt idx="16">
                  <c:v>9.165</c:v>
                </c:pt>
                <c:pt idx="17">
                  <c:v>10.624</c:v>
                </c:pt>
                <c:pt idx="18">
                  <c:v>12.891</c:v>
                </c:pt>
                <c:pt idx="19">
                  <c:v>15.164</c:v>
                </c:pt>
                <c:pt idx="20">
                  <c:v>17.342</c:v>
                </c:pt>
                <c:pt idx="21">
                  <c:v>19.308</c:v>
                </c:pt>
                <c:pt idx="22">
                  <c:v>20.901</c:v>
                </c:pt>
                <c:pt idx="23">
                  <c:v>22.296</c:v>
                </c:pt>
                <c:pt idx="24">
                  <c:v>23.398</c:v>
                </c:pt>
                <c:pt idx="25">
                  <c:v>24.097</c:v>
                </c:pt>
                <c:pt idx="26">
                  <c:v>24.707</c:v>
                </c:pt>
                <c:pt idx="27">
                  <c:v>25.077</c:v>
                </c:pt>
                <c:pt idx="28">
                  <c:v>25.439</c:v>
                </c:pt>
                <c:pt idx="29">
                  <c:v>25.853</c:v>
                </c:pt>
                <c:pt idx="30">
                  <c:v>26.13</c:v>
                </c:pt>
                <c:pt idx="31">
                  <c:v>26.326</c:v>
                </c:pt>
                <c:pt idx="32">
                  <c:v>26.373</c:v>
                </c:pt>
                <c:pt idx="33">
                  <c:v>26.248</c:v>
                </c:pt>
                <c:pt idx="34">
                  <c:v>26.058</c:v>
                </c:pt>
                <c:pt idx="35">
                  <c:v>26.058</c:v>
                </c:pt>
                <c:pt idx="36">
                  <c:v>26.514</c:v>
                </c:pt>
                <c:pt idx="37">
                  <c:v>26.838</c:v>
                </c:pt>
                <c:pt idx="38">
                  <c:v>26.718</c:v>
                </c:pt>
                <c:pt idx="39">
                  <c:v>26.89</c:v>
                </c:pt>
                <c:pt idx="40">
                  <c:v>26.812</c:v>
                </c:pt>
                <c:pt idx="41">
                  <c:v>26.764</c:v>
                </c:pt>
                <c:pt idx="42">
                  <c:v>26.618</c:v>
                </c:pt>
                <c:pt idx="43">
                  <c:v>26.452</c:v>
                </c:pt>
                <c:pt idx="44">
                  <c:v>26.079</c:v>
                </c:pt>
                <c:pt idx="45">
                  <c:v>25.456</c:v>
                </c:pt>
                <c:pt idx="46">
                  <c:v>24.64</c:v>
                </c:pt>
                <c:pt idx="47">
                  <c:v>23.895</c:v>
                </c:pt>
                <c:pt idx="48">
                  <c:v>22.995</c:v>
                </c:pt>
                <c:pt idx="49">
                  <c:v>22.348</c:v>
                </c:pt>
                <c:pt idx="50">
                  <c:v>21.854</c:v>
                </c:pt>
                <c:pt idx="51">
                  <c:v>20.517</c:v>
                </c:pt>
                <c:pt idx="52">
                  <c:v>23.664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HydroWindow!$BX$1</c:f>
              <c:strCache>
                <c:ptCount val="1"/>
                <c:pt idx="0">
                  <c:v>FI_min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HydroWindow!$BX$2:$BX$54</c:f>
              <c:numCache>
                <c:formatCode>General</c:formatCode>
                <c:ptCount val="53"/>
                <c:pt idx="0">
                  <c:v>2.667</c:v>
                </c:pt>
                <c:pt idx="1">
                  <c:v>2.571</c:v>
                </c:pt>
                <c:pt idx="2">
                  <c:v>2.413</c:v>
                </c:pt>
                <c:pt idx="3">
                  <c:v>2.305</c:v>
                </c:pt>
                <c:pt idx="4">
                  <c:v>2.24</c:v>
                </c:pt>
                <c:pt idx="5">
                  <c:v>2.18</c:v>
                </c:pt>
                <c:pt idx="6">
                  <c:v>2.094</c:v>
                </c:pt>
                <c:pt idx="7">
                  <c:v>1.983</c:v>
                </c:pt>
                <c:pt idx="8">
                  <c:v>1.893</c:v>
                </c:pt>
                <c:pt idx="9">
                  <c:v>1.791</c:v>
                </c:pt>
                <c:pt idx="10">
                  <c:v>1.752</c:v>
                </c:pt>
                <c:pt idx="11">
                  <c:v>1.674</c:v>
                </c:pt>
                <c:pt idx="12">
                  <c:v>1.604</c:v>
                </c:pt>
                <c:pt idx="13">
                  <c:v>1.56</c:v>
                </c:pt>
                <c:pt idx="14">
                  <c:v>1.597</c:v>
                </c:pt>
                <c:pt idx="15">
                  <c:v>1.919</c:v>
                </c:pt>
                <c:pt idx="16">
                  <c:v>2.047</c:v>
                </c:pt>
                <c:pt idx="17">
                  <c:v>2.174</c:v>
                </c:pt>
                <c:pt idx="18">
                  <c:v>2.402</c:v>
                </c:pt>
                <c:pt idx="19">
                  <c:v>2.754</c:v>
                </c:pt>
                <c:pt idx="20">
                  <c:v>3.432</c:v>
                </c:pt>
                <c:pt idx="21">
                  <c:v>3.652</c:v>
                </c:pt>
                <c:pt idx="22">
                  <c:v>3.65</c:v>
                </c:pt>
                <c:pt idx="23">
                  <c:v>3.629</c:v>
                </c:pt>
                <c:pt idx="24">
                  <c:v>3.631</c:v>
                </c:pt>
                <c:pt idx="25">
                  <c:v>3.673</c:v>
                </c:pt>
                <c:pt idx="26">
                  <c:v>3.692</c:v>
                </c:pt>
                <c:pt idx="27">
                  <c:v>3.614</c:v>
                </c:pt>
                <c:pt idx="28">
                  <c:v>3.543</c:v>
                </c:pt>
                <c:pt idx="29">
                  <c:v>3.527</c:v>
                </c:pt>
                <c:pt idx="30">
                  <c:v>3.454</c:v>
                </c:pt>
                <c:pt idx="31">
                  <c:v>3.427</c:v>
                </c:pt>
                <c:pt idx="32">
                  <c:v>3.345</c:v>
                </c:pt>
                <c:pt idx="33">
                  <c:v>3.287</c:v>
                </c:pt>
                <c:pt idx="34">
                  <c:v>3.246</c:v>
                </c:pt>
                <c:pt idx="35">
                  <c:v>3.156</c:v>
                </c:pt>
                <c:pt idx="36">
                  <c:v>3.062</c:v>
                </c:pt>
                <c:pt idx="37">
                  <c:v>2.947</c:v>
                </c:pt>
                <c:pt idx="38">
                  <c:v>2.949</c:v>
                </c:pt>
                <c:pt idx="39">
                  <c:v>2.924</c:v>
                </c:pt>
                <c:pt idx="40">
                  <c:v>2.916</c:v>
                </c:pt>
                <c:pt idx="41">
                  <c:v>3.001</c:v>
                </c:pt>
                <c:pt idx="42">
                  <c:v>3.011</c:v>
                </c:pt>
                <c:pt idx="43">
                  <c:v>2.971</c:v>
                </c:pt>
                <c:pt idx="44">
                  <c:v>3.016</c:v>
                </c:pt>
                <c:pt idx="45">
                  <c:v>3.066</c:v>
                </c:pt>
                <c:pt idx="46">
                  <c:v>3.115</c:v>
                </c:pt>
                <c:pt idx="47">
                  <c:v>3.1</c:v>
                </c:pt>
                <c:pt idx="48">
                  <c:v>3.0</c:v>
                </c:pt>
                <c:pt idx="49">
                  <c:v>2.88</c:v>
                </c:pt>
                <c:pt idx="50">
                  <c:v>2.774</c:v>
                </c:pt>
                <c:pt idx="51">
                  <c:v>2.736</c:v>
                </c:pt>
                <c:pt idx="52">
                  <c:v>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HydroWindow!$BY$1</c:f>
              <c:strCache>
                <c:ptCount val="1"/>
                <c:pt idx="0">
                  <c:v>FI_range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HydroWindow!$BY$2:$BY$54</c:f>
              <c:numCache>
                <c:formatCode>General</c:formatCode>
                <c:ptCount val="53"/>
                <c:pt idx="0">
                  <c:v>1.344</c:v>
                </c:pt>
                <c:pt idx="1">
                  <c:v>1.346</c:v>
                </c:pt>
                <c:pt idx="2">
                  <c:v>1.383</c:v>
                </c:pt>
                <c:pt idx="3">
                  <c:v>1.322</c:v>
                </c:pt>
                <c:pt idx="4">
                  <c:v>1.278</c:v>
                </c:pt>
                <c:pt idx="5">
                  <c:v>1.18</c:v>
                </c:pt>
                <c:pt idx="6">
                  <c:v>1.077</c:v>
                </c:pt>
                <c:pt idx="7">
                  <c:v>1.037</c:v>
                </c:pt>
                <c:pt idx="8">
                  <c:v>0.974</c:v>
                </c:pt>
                <c:pt idx="9">
                  <c:v>0.966</c:v>
                </c:pt>
                <c:pt idx="10">
                  <c:v>0.872</c:v>
                </c:pt>
                <c:pt idx="11">
                  <c:v>0.815</c:v>
                </c:pt>
                <c:pt idx="12">
                  <c:v>0.89</c:v>
                </c:pt>
                <c:pt idx="13">
                  <c:v>0.92</c:v>
                </c:pt>
                <c:pt idx="14">
                  <c:v>1.063</c:v>
                </c:pt>
                <c:pt idx="15">
                  <c:v>1.052</c:v>
                </c:pt>
                <c:pt idx="16">
                  <c:v>1.561</c:v>
                </c:pt>
                <c:pt idx="17">
                  <c:v>1.85</c:v>
                </c:pt>
                <c:pt idx="18">
                  <c:v>1.772</c:v>
                </c:pt>
                <c:pt idx="19">
                  <c:v>1.681</c:v>
                </c:pt>
                <c:pt idx="20">
                  <c:v>1.055</c:v>
                </c:pt>
                <c:pt idx="21">
                  <c:v>0.79</c:v>
                </c:pt>
                <c:pt idx="22">
                  <c:v>0.789</c:v>
                </c:pt>
                <c:pt idx="23">
                  <c:v>0.843</c:v>
                </c:pt>
                <c:pt idx="24">
                  <c:v>0.881</c:v>
                </c:pt>
                <c:pt idx="25">
                  <c:v>0.832</c:v>
                </c:pt>
                <c:pt idx="26">
                  <c:v>0.772</c:v>
                </c:pt>
                <c:pt idx="27">
                  <c:v>0.761</c:v>
                </c:pt>
                <c:pt idx="28">
                  <c:v>0.816</c:v>
                </c:pt>
                <c:pt idx="29">
                  <c:v>0.926</c:v>
                </c:pt>
                <c:pt idx="30">
                  <c:v>0.983</c:v>
                </c:pt>
                <c:pt idx="31">
                  <c:v>0.955</c:v>
                </c:pt>
                <c:pt idx="32">
                  <c:v>0.978</c:v>
                </c:pt>
                <c:pt idx="33">
                  <c:v>1.036</c:v>
                </c:pt>
                <c:pt idx="34">
                  <c:v>1.009</c:v>
                </c:pt>
                <c:pt idx="35">
                  <c:v>1.038</c:v>
                </c:pt>
                <c:pt idx="36">
                  <c:v>1.02</c:v>
                </c:pt>
                <c:pt idx="37">
                  <c:v>1.209</c:v>
                </c:pt>
                <c:pt idx="38">
                  <c:v>1.283</c:v>
                </c:pt>
                <c:pt idx="39">
                  <c:v>1.403</c:v>
                </c:pt>
                <c:pt idx="40">
                  <c:v>1.455</c:v>
                </c:pt>
                <c:pt idx="41">
                  <c:v>1.293</c:v>
                </c:pt>
                <c:pt idx="42">
                  <c:v>1.244</c:v>
                </c:pt>
                <c:pt idx="43">
                  <c:v>1.256</c:v>
                </c:pt>
                <c:pt idx="44">
                  <c:v>1.132</c:v>
                </c:pt>
                <c:pt idx="45">
                  <c:v>1.144</c:v>
                </c:pt>
                <c:pt idx="46">
                  <c:v>1.129</c:v>
                </c:pt>
                <c:pt idx="47">
                  <c:v>1.136</c:v>
                </c:pt>
                <c:pt idx="48">
                  <c:v>1.194</c:v>
                </c:pt>
                <c:pt idx="49">
                  <c:v>1.291</c:v>
                </c:pt>
                <c:pt idx="50">
                  <c:v>1.462</c:v>
                </c:pt>
                <c:pt idx="51">
                  <c:v>1.476</c:v>
                </c:pt>
                <c:pt idx="52">
                  <c:v>0.021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HydroWindow!$BS$2:$BS$54</c:f>
              <c:numCache>
                <c:formatCode>General</c:formatCode>
                <c:ptCount val="53"/>
                <c:pt idx="0">
                  <c:v>3.209</c:v>
                </c:pt>
                <c:pt idx="1">
                  <c:v>3.09</c:v>
                </c:pt>
                <c:pt idx="2">
                  <c:v>2.967</c:v>
                </c:pt>
                <c:pt idx="3">
                  <c:v>2.824</c:v>
                </c:pt>
                <c:pt idx="4">
                  <c:v>2.708</c:v>
                </c:pt>
                <c:pt idx="5">
                  <c:v>2.619</c:v>
                </c:pt>
                <c:pt idx="6">
                  <c:v>2.467</c:v>
                </c:pt>
                <c:pt idx="7">
                  <c:v>2.303</c:v>
                </c:pt>
                <c:pt idx="8">
                  <c:v>2.128</c:v>
                </c:pt>
                <c:pt idx="9">
                  <c:v>2.025</c:v>
                </c:pt>
                <c:pt idx="10">
                  <c:v>1.916</c:v>
                </c:pt>
                <c:pt idx="11">
                  <c:v>1.8</c:v>
                </c:pt>
                <c:pt idx="12">
                  <c:v>1.746</c:v>
                </c:pt>
                <c:pt idx="13">
                  <c:v>1.69</c:v>
                </c:pt>
                <c:pt idx="14">
                  <c:v>1.844</c:v>
                </c:pt>
                <c:pt idx="15">
                  <c:v>2.081</c:v>
                </c:pt>
                <c:pt idx="16">
                  <c:v>2.299</c:v>
                </c:pt>
                <c:pt idx="17">
                  <c:v>3.078</c:v>
                </c:pt>
                <c:pt idx="18">
                  <c:v>3.635</c:v>
                </c:pt>
                <c:pt idx="19">
                  <c:v>3.864</c:v>
                </c:pt>
                <c:pt idx="20">
                  <c:v>3.999</c:v>
                </c:pt>
                <c:pt idx="21">
                  <c:v>4.048</c:v>
                </c:pt>
                <c:pt idx="22">
                  <c:v>4.102</c:v>
                </c:pt>
                <c:pt idx="23">
                  <c:v>4.133</c:v>
                </c:pt>
                <c:pt idx="24">
                  <c:v>4.045</c:v>
                </c:pt>
                <c:pt idx="25">
                  <c:v>3.994</c:v>
                </c:pt>
                <c:pt idx="26">
                  <c:v>3.937</c:v>
                </c:pt>
                <c:pt idx="27">
                  <c:v>3.907</c:v>
                </c:pt>
                <c:pt idx="28">
                  <c:v>3.913</c:v>
                </c:pt>
                <c:pt idx="29">
                  <c:v>3.938</c:v>
                </c:pt>
                <c:pt idx="30">
                  <c:v>3.893</c:v>
                </c:pt>
                <c:pt idx="31">
                  <c:v>3.851</c:v>
                </c:pt>
                <c:pt idx="32">
                  <c:v>3.737</c:v>
                </c:pt>
                <c:pt idx="33">
                  <c:v>3.6</c:v>
                </c:pt>
                <c:pt idx="34">
                  <c:v>3.454</c:v>
                </c:pt>
                <c:pt idx="35">
                  <c:v>3.485</c:v>
                </c:pt>
                <c:pt idx="36">
                  <c:v>3.397</c:v>
                </c:pt>
                <c:pt idx="37">
                  <c:v>3.336</c:v>
                </c:pt>
                <c:pt idx="38">
                  <c:v>3.372</c:v>
                </c:pt>
                <c:pt idx="39">
                  <c:v>3.415</c:v>
                </c:pt>
                <c:pt idx="40">
                  <c:v>3.431</c:v>
                </c:pt>
                <c:pt idx="41">
                  <c:v>3.42</c:v>
                </c:pt>
                <c:pt idx="42">
                  <c:v>3.461</c:v>
                </c:pt>
                <c:pt idx="43">
                  <c:v>3.532</c:v>
                </c:pt>
                <c:pt idx="44">
                  <c:v>3.526</c:v>
                </c:pt>
                <c:pt idx="45">
                  <c:v>3.45</c:v>
                </c:pt>
                <c:pt idx="46">
                  <c:v>3.386</c:v>
                </c:pt>
                <c:pt idx="47">
                  <c:v>3.33</c:v>
                </c:pt>
                <c:pt idx="48">
                  <c:v>3.241</c:v>
                </c:pt>
                <c:pt idx="49">
                  <c:v>3.215</c:v>
                </c:pt>
                <c:pt idx="50">
                  <c:v>3.234</c:v>
                </c:pt>
                <c:pt idx="51">
                  <c:v>3.161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HydroWindow!$BT$2:$BT$54</c:f>
              <c:numCache>
                <c:formatCode>General</c:formatCode>
                <c:ptCount val="53"/>
                <c:pt idx="0">
                  <c:v>3.131</c:v>
                </c:pt>
                <c:pt idx="1">
                  <c:v>3.072</c:v>
                </c:pt>
                <c:pt idx="2">
                  <c:v>2.998</c:v>
                </c:pt>
                <c:pt idx="3">
                  <c:v>2.879</c:v>
                </c:pt>
                <c:pt idx="4">
                  <c:v>2.8</c:v>
                </c:pt>
                <c:pt idx="5">
                  <c:v>2.67</c:v>
                </c:pt>
                <c:pt idx="6">
                  <c:v>2.494</c:v>
                </c:pt>
                <c:pt idx="7">
                  <c:v>2.368</c:v>
                </c:pt>
                <c:pt idx="8">
                  <c:v>2.155</c:v>
                </c:pt>
                <c:pt idx="9">
                  <c:v>2.039</c:v>
                </c:pt>
                <c:pt idx="10">
                  <c:v>1.977</c:v>
                </c:pt>
                <c:pt idx="11">
                  <c:v>1.834</c:v>
                </c:pt>
                <c:pt idx="12">
                  <c:v>1.684</c:v>
                </c:pt>
                <c:pt idx="13">
                  <c:v>1.676</c:v>
                </c:pt>
                <c:pt idx="14">
                  <c:v>1.691</c:v>
                </c:pt>
                <c:pt idx="15">
                  <c:v>1.919</c:v>
                </c:pt>
                <c:pt idx="16">
                  <c:v>2.232</c:v>
                </c:pt>
                <c:pt idx="17">
                  <c:v>2.876</c:v>
                </c:pt>
                <c:pt idx="18">
                  <c:v>3.646</c:v>
                </c:pt>
                <c:pt idx="19">
                  <c:v>3.867</c:v>
                </c:pt>
                <c:pt idx="20">
                  <c:v>3.951</c:v>
                </c:pt>
                <c:pt idx="21">
                  <c:v>3.983</c:v>
                </c:pt>
                <c:pt idx="22">
                  <c:v>3.939</c:v>
                </c:pt>
                <c:pt idx="23">
                  <c:v>3.908</c:v>
                </c:pt>
                <c:pt idx="24">
                  <c:v>3.838</c:v>
                </c:pt>
                <c:pt idx="25">
                  <c:v>3.862</c:v>
                </c:pt>
                <c:pt idx="26">
                  <c:v>3.819</c:v>
                </c:pt>
                <c:pt idx="27">
                  <c:v>3.807</c:v>
                </c:pt>
                <c:pt idx="28">
                  <c:v>3.908</c:v>
                </c:pt>
                <c:pt idx="29">
                  <c:v>4.026</c:v>
                </c:pt>
                <c:pt idx="30">
                  <c:v>4.085</c:v>
                </c:pt>
                <c:pt idx="31">
                  <c:v>4.044</c:v>
                </c:pt>
                <c:pt idx="32">
                  <c:v>3.952</c:v>
                </c:pt>
                <c:pt idx="33">
                  <c:v>3.944</c:v>
                </c:pt>
                <c:pt idx="34">
                  <c:v>3.948</c:v>
                </c:pt>
                <c:pt idx="35">
                  <c:v>3.927</c:v>
                </c:pt>
                <c:pt idx="36">
                  <c:v>4.082</c:v>
                </c:pt>
                <c:pt idx="37">
                  <c:v>4.156</c:v>
                </c:pt>
                <c:pt idx="38">
                  <c:v>4.232</c:v>
                </c:pt>
                <c:pt idx="39">
                  <c:v>4.327</c:v>
                </c:pt>
                <c:pt idx="40">
                  <c:v>4.371</c:v>
                </c:pt>
                <c:pt idx="41">
                  <c:v>4.294</c:v>
                </c:pt>
                <c:pt idx="42">
                  <c:v>4.255</c:v>
                </c:pt>
                <c:pt idx="43">
                  <c:v>4.227</c:v>
                </c:pt>
                <c:pt idx="44">
                  <c:v>4.148</c:v>
                </c:pt>
                <c:pt idx="45">
                  <c:v>4.058</c:v>
                </c:pt>
                <c:pt idx="46">
                  <c:v>3.979</c:v>
                </c:pt>
                <c:pt idx="47">
                  <c:v>3.837</c:v>
                </c:pt>
                <c:pt idx="48">
                  <c:v>3.74</c:v>
                </c:pt>
                <c:pt idx="49">
                  <c:v>3.681</c:v>
                </c:pt>
                <c:pt idx="50">
                  <c:v>3.586</c:v>
                </c:pt>
                <c:pt idx="51">
                  <c:v>3.411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HydroWindow!$BU$2:$BU$54</c:f>
              <c:numCache>
                <c:formatCode>General</c:formatCode>
                <c:ptCount val="53"/>
                <c:pt idx="0">
                  <c:v>3.277</c:v>
                </c:pt>
                <c:pt idx="1">
                  <c:v>3.081</c:v>
                </c:pt>
                <c:pt idx="2">
                  <c:v>2.989</c:v>
                </c:pt>
                <c:pt idx="3">
                  <c:v>2.934</c:v>
                </c:pt>
                <c:pt idx="4">
                  <c:v>2.734</c:v>
                </c:pt>
                <c:pt idx="5">
                  <c:v>2.612</c:v>
                </c:pt>
                <c:pt idx="6">
                  <c:v>2.489</c:v>
                </c:pt>
                <c:pt idx="7">
                  <c:v>2.371</c:v>
                </c:pt>
                <c:pt idx="8">
                  <c:v>2.167</c:v>
                </c:pt>
                <c:pt idx="9">
                  <c:v>2.072</c:v>
                </c:pt>
                <c:pt idx="10">
                  <c:v>1.947</c:v>
                </c:pt>
                <c:pt idx="11">
                  <c:v>1.846</c:v>
                </c:pt>
                <c:pt idx="12">
                  <c:v>1.766</c:v>
                </c:pt>
                <c:pt idx="13">
                  <c:v>1.917</c:v>
                </c:pt>
                <c:pt idx="14">
                  <c:v>2.084</c:v>
                </c:pt>
                <c:pt idx="15">
                  <c:v>2.152</c:v>
                </c:pt>
                <c:pt idx="16">
                  <c:v>2.45</c:v>
                </c:pt>
                <c:pt idx="17">
                  <c:v>2.778</c:v>
                </c:pt>
                <c:pt idx="18">
                  <c:v>3.534</c:v>
                </c:pt>
                <c:pt idx="19">
                  <c:v>4.013</c:v>
                </c:pt>
                <c:pt idx="20">
                  <c:v>4.112</c:v>
                </c:pt>
                <c:pt idx="21">
                  <c:v>4.141</c:v>
                </c:pt>
                <c:pt idx="22">
                  <c:v>4.134</c:v>
                </c:pt>
                <c:pt idx="23">
                  <c:v>4.134</c:v>
                </c:pt>
                <c:pt idx="24">
                  <c:v>4.09</c:v>
                </c:pt>
                <c:pt idx="25">
                  <c:v>4.062</c:v>
                </c:pt>
                <c:pt idx="26">
                  <c:v>4.057</c:v>
                </c:pt>
                <c:pt idx="27">
                  <c:v>4.012</c:v>
                </c:pt>
                <c:pt idx="28">
                  <c:v>3.9</c:v>
                </c:pt>
                <c:pt idx="29">
                  <c:v>3.877</c:v>
                </c:pt>
                <c:pt idx="30">
                  <c:v>3.818</c:v>
                </c:pt>
                <c:pt idx="31">
                  <c:v>3.727</c:v>
                </c:pt>
                <c:pt idx="32">
                  <c:v>3.6</c:v>
                </c:pt>
                <c:pt idx="33">
                  <c:v>3.545</c:v>
                </c:pt>
                <c:pt idx="34">
                  <c:v>3.475</c:v>
                </c:pt>
                <c:pt idx="35">
                  <c:v>3.449</c:v>
                </c:pt>
                <c:pt idx="36">
                  <c:v>3.36</c:v>
                </c:pt>
                <c:pt idx="37">
                  <c:v>3.35</c:v>
                </c:pt>
                <c:pt idx="38">
                  <c:v>3.261</c:v>
                </c:pt>
                <c:pt idx="39">
                  <c:v>3.282</c:v>
                </c:pt>
                <c:pt idx="40">
                  <c:v>3.317</c:v>
                </c:pt>
                <c:pt idx="41">
                  <c:v>3.357</c:v>
                </c:pt>
                <c:pt idx="42">
                  <c:v>3.364</c:v>
                </c:pt>
                <c:pt idx="43">
                  <c:v>3.318</c:v>
                </c:pt>
                <c:pt idx="44">
                  <c:v>3.309</c:v>
                </c:pt>
                <c:pt idx="45">
                  <c:v>3.221</c:v>
                </c:pt>
                <c:pt idx="46">
                  <c:v>3.308</c:v>
                </c:pt>
                <c:pt idx="47">
                  <c:v>3.333</c:v>
                </c:pt>
                <c:pt idx="48">
                  <c:v>3.303</c:v>
                </c:pt>
                <c:pt idx="49">
                  <c:v>3.266</c:v>
                </c:pt>
                <c:pt idx="50">
                  <c:v>3.248</c:v>
                </c:pt>
                <c:pt idx="51">
                  <c:v>3.185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HydroWindow!$BV$2:$BV$54</c:f>
              <c:numCache>
                <c:formatCode>General</c:formatCode>
                <c:ptCount val="53"/>
                <c:pt idx="0">
                  <c:v>3.042</c:v>
                </c:pt>
                <c:pt idx="1">
                  <c:v>2.993</c:v>
                </c:pt>
                <c:pt idx="2">
                  <c:v>2.872</c:v>
                </c:pt>
                <c:pt idx="3">
                  <c:v>2.78</c:v>
                </c:pt>
                <c:pt idx="4">
                  <c:v>2.674</c:v>
                </c:pt>
                <c:pt idx="5">
                  <c:v>2.528</c:v>
                </c:pt>
                <c:pt idx="6">
                  <c:v>2.43</c:v>
                </c:pt>
                <c:pt idx="7">
                  <c:v>2.368</c:v>
                </c:pt>
                <c:pt idx="8">
                  <c:v>2.361</c:v>
                </c:pt>
                <c:pt idx="9">
                  <c:v>2.235</c:v>
                </c:pt>
                <c:pt idx="10">
                  <c:v>2.147</c:v>
                </c:pt>
                <c:pt idx="11">
                  <c:v>2.13</c:v>
                </c:pt>
                <c:pt idx="12">
                  <c:v>2.158</c:v>
                </c:pt>
                <c:pt idx="13">
                  <c:v>2.169</c:v>
                </c:pt>
                <c:pt idx="14">
                  <c:v>2.276</c:v>
                </c:pt>
                <c:pt idx="15">
                  <c:v>2.426</c:v>
                </c:pt>
                <c:pt idx="16">
                  <c:v>2.538</c:v>
                </c:pt>
                <c:pt idx="17">
                  <c:v>2.639</c:v>
                </c:pt>
                <c:pt idx="18">
                  <c:v>3.047</c:v>
                </c:pt>
                <c:pt idx="19">
                  <c:v>3.385</c:v>
                </c:pt>
                <c:pt idx="20">
                  <c:v>3.561</c:v>
                </c:pt>
                <c:pt idx="21">
                  <c:v>3.652</c:v>
                </c:pt>
                <c:pt idx="22">
                  <c:v>3.65</c:v>
                </c:pt>
                <c:pt idx="23">
                  <c:v>3.629</c:v>
                </c:pt>
                <c:pt idx="24">
                  <c:v>3.631</c:v>
                </c:pt>
                <c:pt idx="25">
                  <c:v>3.673</c:v>
                </c:pt>
                <c:pt idx="26">
                  <c:v>3.692</c:v>
                </c:pt>
                <c:pt idx="27">
                  <c:v>3.614</c:v>
                </c:pt>
                <c:pt idx="28">
                  <c:v>3.543</c:v>
                </c:pt>
                <c:pt idx="29">
                  <c:v>3.527</c:v>
                </c:pt>
                <c:pt idx="30">
                  <c:v>3.477</c:v>
                </c:pt>
                <c:pt idx="31">
                  <c:v>3.446</c:v>
                </c:pt>
                <c:pt idx="32">
                  <c:v>3.345</c:v>
                </c:pt>
                <c:pt idx="33">
                  <c:v>3.287</c:v>
                </c:pt>
                <c:pt idx="34">
                  <c:v>3.26</c:v>
                </c:pt>
                <c:pt idx="35">
                  <c:v>3.255</c:v>
                </c:pt>
                <c:pt idx="36">
                  <c:v>3.27</c:v>
                </c:pt>
                <c:pt idx="37">
                  <c:v>3.283</c:v>
                </c:pt>
                <c:pt idx="38">
                  <c:v>3.248</c:v>
                </c:pt>
                <c:pt idx="39">
                  <c:v>3.269</c:v>
                </c:pt>
                <c:pt idx="40">
                  <c:v>3.229</c:v>
                </c:pt>
                <c:pt idx="41">
                  <c:v>3.249</c:v>
                </c:pt>
                <c:pt idx="42">
                  <c:v>3.28</c:v>
                </c:pt>
                <c:pt idx="43">
                  <c:v>3.332</c:v>
                </c:pt>
                <c:pt idx="44">
                  <c:v>3.354</c:v>
                </c:pt>
                <c:pt idx="45">
                  <c:v>3.305</c:v>
                </c:pt>
                <c:pt idx="46">
                  <c:v>3.337</c:v>
                </c:pt>
                <c:pt idx="47">
                  <c:v>3.395</c:v>
                </c:pt>
                <c:pt idx="48">
                  <c:v>3.417</c:v>
                </c:pt>
                <c:pt idx="49">
                  <c:v>3.503</c:v>
                </c:pt>
                <c:pt idx="50">
                  <c:v>3.536</c:v>
                </c:pt>
                <c:pt idx="51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HydroWindow!$BW$2:$BW$54</c:f>
              <c:numCache>
                <c:formatCode>General</c:formatCode>
                <c:ptCount val="53"/>
                <c:pt idx="0">
                  <c:v>3.424</c:v>
                </c:pt>
                <c:pt idx="1">
                  <c:v>3.287</c:v>
                </c:pt>
                <c:pt idx="2">
                  <c:v>3.121</c:v>
                </c:pt>
                <c:pt idx="3">
                  <c:v>2.96</c:v>
                </c:pt>
                <c:pt idx="4">
                  <c:v>2.777</c:v>
                </c:pt>
                <c:pt idx="5">
                  <c:v>2.571</c:v>
                </c:pt>
                <c:pt idx="6">
                  <c:v>2.41</c:v>
                </c:pt>
                <c:pt idx="7">
                  <c:v>2.261</c:v>
                </c:pt>
                <c:pt idx="8">
                  <c:v>2.169</c:v>
                </c:pt>
                <c:pt idx="9">
                  <c:v>2.158</c:v>
                </c:pt>
                <c:pt idx="10">
                  <c:v>2.205</c:v>
                </c:pt>
                <c:pt idx="11">
                  <c:v>2.306</c:v>
                </c:pt>
                <c:pt idx="12">
                  <c:v>2.411</c:v>
                </c:pt>
                <c:pt idx="13">
                  <c:v>2.489</c:v>
                </c:pt>
                <c:pt idx="14">
                  <c:v>2.535</c:v>
                </c:pt>
                <c:pt idx="15">
                  <c:v>2.65</c:v>
                </c:pt>
                <c:pt idx="16">
                  <c:v>2.763</c:v>
                </c:pt>
                <c:pt idx="17">
                  <c:v>3.007</c:v>
                </c:pt>
                <c:pt idx="18">
                  <c:v>3.266</c:v>
                </c:pt>
                <c:pt idx="19">
                  <c:v>3.432</c:v>
                </c:pt>
                <c:pt idx="20">
                  <c:v>3.544</c:v>
                </c:pt>
                <c:pt idx="21">
                  <c:v>3.586</c:v>
                </c:pt>
                <c:pt idx="22">
                  <c:v>3.648</c:v>
                </c:pt>
                <c:pt idx="23">
                  <c:v>3.758</c:v>
                </c:pt>
                <c:pt idx="24">
                  <c:v>3.755</c:v>
                </c:pt>
                <c:pt idx="25">
                  <c:v>3.75</c:v>
                </c:pt>
                <c:pt idx="26">
                  <c:v>3.775</c:v>
                </c:pt>
                <c:pt idx="27">
                  <c:v>3.75</c:v>
                </c:pt>
                <c:pt idx="28">
                  <c:v>3.763</c:v>
                </c:pt>
                <c:pt idx="29">
                  <c:v>3.77</c:v>
                </c:pt>
                <c:pt idx="30">
                  <c:v>3.736</c:v>
                </c:pt>
                <c:pt idx="31">
                  <c:v>3.733</c:v>
                </c:pt>
                <c:pt idx="32">
                  <c:v>3.781</c:v>
                </c:pt>
                <c:pt idx="33">
                  <c:v>3.743</c:v>
                </c:pt>
                <c:pt idx="34">
                  <c:v>3.723</c:v>
                </c:pt>
                <c:pt idx="35">
                  <c:v>3.778</c:v>
                </c:pt>
                <c:pt idx="36">
                  <c:v>3.82</c:v>
                </c:pt>
                <c:pt idx="37">
                  <c:v>3.882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HydroWindow!$BZ$1</c:f>
              <c:strCache>
                <c:ptCount val="1"/>
                <c:pt idx="0">
                  <c:v>FI_avg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HydroWindow!$BZ$2:$BZ$54</c:f>
              <c:numCache>
                <c:formatCode>General</c:formatCode>
                <c:ptCount val="53"/>
                <c:pt idx="0">
                  <c:v>3.384</c:v>
                </c:pt>
                <c:pt idx="1">
                  <c:v>3.285</c:v>
                </c:pt>
                <c:pt idx="2">
                  <c:v>3.179</c:v>
                </c:pt>
                <c:pt idx="3">
                  <c:v>3.067</c:v>
                </c:pt>
                <c:pt idx="4">
                  <c:v>2.939</c:v>
                </c:pt>
                <c:pt idx="5">
                  <c:v>2.814</c:v>
                </c:pt>
                <c:pt idx="6">
                  <c:v>2.686</c:v>
                </c:pt>
                <c:pt idx="7">
                  <c:v>2.553</c:v>
                </c:pt>
                <c:pt idx="8">
                  <c:v>2.409</c:v>
                </c:pt>
                <c:pt idx="9">
                  <c:v>2.287</c:v>
                </c:pt>
                <c:pt idx="10">
                  <c:v>2.173</c:v>
                </c:pt>
                <c:pt idx="11">
                  <c:v>2.071</c:v>
                </c:pt>
                <c:pt idx="12">
                  <c:v>2.006</c:v>
                </c:pt>
                <c:pt idx="13">
                  <c:v>1.995</c:v>
                </c:pt>
                <c:pt idx="14">
                  <c:v>2.07</c:v>
                </c:pt>
                <c:pt idx="15">
                  <c:v>2.246</c:v>
                </c:pt>
                <c:pt idx="16">
                  <c:v>2.513</c:v>
                </c:pt>
                <c:pt idx="17">
                  <c:v>2.93</c:v>
                </c:pt>
                <c:pt idx="18">
                  <c:v>3.467</c:v>
                </c:pt>
                <c:pt idx="19">
                  <c:v>3.755</c:v>
                </c:pt>
                <c:pt idx="20">
                  <c:v>3.931</c:v>
                </c:pt>
                <c:pt idx="21">
                  <c:v>4.014</c:v>
                </c:pt>
                <c:pt idx="22">
                  <c:v>4.04</c:v>
                </c:pt>
                <c:pt idx="23">
                  <c:v>4.061</c:v>
                </c:pt>
                <c:pt idx="24">
                  <c:v>4.028</c:v>
                </c:pt>
                <c:pt idx="25">
                  <c:v>4.026</c:v>
                </c:pt>
                <c:pt idx="26">
                  <c:v>4.003</c:v>
                </c:pt>
                <c:pt idx="27">
                  <c:v>3.951</c:v>
                </c:pt>
                <c:pt idx="28">
                  <c:v>3.923</c:v>
                </c:pt>
                <c:pt idx="29">
                  <c:v>3.932</c:v>
                </c:pt>
                <c:pt idx="30">
                  <c:v>3.902</c:v>
                </c:pt>
                <c:pt idx="31">
                  <c:v>3.861</c:v>
                </c:pt>
                <c:pt idx="32">
                  <c:v>3.782</c:v>
                </c:pt>
                <c:pt idx="33">
                  <c:v>3.724</c:v>
                </c:pt>
                <c:pt idx="34">
                  <c:v>3.657</c:v>
                </c:pt>
                <c:pt idx="35">
                  <c:v>3.647</c:v>
                </c:pt>
                <c:pt idx="36">
                  <c:v>3.629</c:v>
                </c:pt>
                <c:pt idx="37">
                  <c:v>3.623</c:v>
                </c:pt>
                <c:pt idx="38">
                  <c:v>3.608</c:v>
                </c:pt>
                <c:pt idx="39">
                  <c:v>3.616</c:v>
                </c:pt>
                <c:pt idx="40">
                  <c:v>3.618</c:v>
                </c:pt>
                <c:pt idx="41">
                  <c:v>3.63</c:v>
                </c:pt>
                <c:pt idx="42">
                  <c:v>3.649</c:v>
                </c:pt>
                <c:pt idx="43">
                  <c:v>3.659</c:v>
                </c:pt>
                <c:pt idx="44">
                  <c:v>3.662</c:v>
                </c:pt>
                <c:pt idx="45">
                  <c:v>3.641</c:v>
                </c:pt>
                <c:pt idx="46">
                  <c:v>3.637</c:v>
                </c:pt>
                <c:pt idx="47">
                  <c:v>3.618</c:v>
                </c:pt>
                <c:pt idx="48">
                  <c:v>3.58</c:v>
                </c:pt>
                <c:pt idx="49">
                  <c:v>3.557</c:v>
                </c:pt>
                <c:pt idx="50">
                  <c:v>3.547</c:v>
                </c:pt>
                <c:pt idx="51">
                  <c:v>3.489</c:v>
                </c:pt>
                <c:pt idx="52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HydroWindow!$CI$1</c:f>
              <c:strCache>
                <c:ptCount val="1"/>
                <c:pt idx="0">
                  <c:v>AT_min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HydroWindow!$CI$2:$CI$54</c:f>
              <c:numCache>
                <c:formatCode>General</c:formatCode>
                <c:ptCount val="53"/>
                <c:pt idx="0">
                  <c:v>0.785</c:v>
                </c:pt>
                <c:pt idx="1">
                  <c:v>0.737</c:v>
                </c:pt>
                <c:pt idx="2">
                  <c:v>0.647</c:v>
                </c:pt>
                <c:pt idx="3">
                  <c:v>0.575</c:v>
                </c:pt>
                <c:pt idx="4">
                  <c:v>0.534</c:v>
                </c:pt>
                <c:pt idx="5">
                  <c:v>0.529</c:v>
                </c:pt>
                <c:pt idx="6">
                  <c:v>0.525</c:v>
                </c:pt>
                <c:pt idx="7">
                  <c:v>0.52</c:v>
                </c:pt>
                <c:pt idx="8">
                  <c:v>0.455</c:v>
                </c:pt>
                <c:pt idx="9">
                  <c:v>0.402</c:v>
                </c:pt>
                <c:pt idx="10">
                  <c:v>0.349</c:v>
                </c:pt>
                <c:pt idx="11">
                  <c:v>0.323</c:v>
                </c:pt>
                <c:pt idx="12">
                  <c:v>0.317</c:v>
                </c:pt>
                <c:pt idx="13">
                  <c:v>0.276</c:v>
                </c:pt>
                <c:pt idx="14">
                  <c:v>0.269</c:v>
                </c:pt>
                <c:pt idx="15">
                  <c:v>0.292</c:v>
                </c:pt>
                <c:pt idx="16">
                  <c:v>0.321</c:v>
                </c:pt>
                <c:pt idx="17">
                  <c:v>0.351</c:v>
                </c:pt>
                <c:pt idx="18">
                  <c:v>0.38</c:v>
                </c:pt>
                <c:pt idx="19">
                  <c:v>0.412</c:v>
                </c:pt>
                <c:pt idx="20">
                  <c:v>0.434</c:v>
                </c:pt>
                <c:pt idx="21">
                  <c:v>0.548</c:v>
                </c:pt>
                <c:pt idx="22">
                  <c:v>0.719</c:v>
                </c:pt>
                <c:pt idx="23">
                  <c:v>0.832</c:v>
                </c:pt>
                <c:pt idx="24">
                  <c:v>0.944</c:v>
                </c:pt>
                <c:pt idx="25">
                  <c:v>0.98</c:v>
                </c:pt>
                <c:pt idx="26">
                  <c:v>1.067</c:v>
                </c:pt>
                <c:pt idx="27">
                  <c:v>1.145</c:v>
                </c:pt>
                <c:pt idx="28">
                  <c:v>1.214</c:v>
                </c:pt>
                <c:pt idx="29">
                  <c:v>1.257</c:v>
                </c:pt>
                <c:pt idx="30">
                  <c:v>1.38</c:v>
                </c:pt>
                <c:pt idx="31">
                  <c:v>1.462</c:v>
                </c:pt>
                <c:pt idx="32">
                  <c:v>1.476</c:v>
                </c:pt>
                <c:pt idx="33">
                  <c:v>1.463</c:v>
                </c:pt>
                <c:pt idx="34">
                  <c:v>1.479</c:v>
                </c:pt>
                <c:pt idx="35">
                  <c:v>1.491</c:v>
                </c:pt>
                <c:pt idx="36">
                  <c:v>1.434</c:v>
                </c:pt>
                <c:pt idx="37">
                  <c:v>1.461</c:v>
                </c:pt>
                <c:pt idx="38">
                  <c:v>1.417</c:v>
                </c:pt>
                <c:pt idx="39">
                  <c:v>1.364</c:v>
                </c:pt>
                <c:pt idx="40">
                  <c:v>1.322</c:v>
                </c:pt>
                <c:pt idx="41">
                  <c:v>1.277</c:v>
                </c:pt>
                <c:pt idx="42">
                  <c:v>1.273</c:v>
                </c:pt>
                <c:pt idx="43">
                  <c:v>1.269</c:v>
                </c:pt>
                <c:pt idx="44">
                  <c:v>1.253</c:v>
                </c:pt>
                <c:pt idx="45">
                  <c:v>1.256</c:v>
                </c:pt>
                <c:pt idx="46">
                  <c:v>1.198</c:v>
                </c:pt>
                <c:pt idx="47">
                  <c:v>1.109</c:v>
                </c:pt>
                <c:pt idx="48">
                  <c:v>1.008</c:v>
                </c:pt>
                <c:pt idx="49">
                  <c:v>0.885</c:v>
                </c:pt>
                <c:pt idx="50">
                  <c:v>0.866</c:v>
                </c:pt>
                <c:pt idx="51">
                  <c:v>0.826</c:v>
                </c:pt>
                <c:pt idx="52">
                  <c:v>1.045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HydroWindow!$CJ$1</c:f>
              <c:strCache>
                <c:ptCount val="1"/>
                <c:pt idx="0">
                  <c:v>AT_range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HydroWindow!$CJ$2:$CJ$54</c:f>
              <c:numCache>
                <c:formatCode>General</c:formatCode>
                <c:ptCount val="53"/>
                <c:pt idx="0">
                  <c:v>0.812</c:v>
                </c:pt>
                <c:pt idx="1">
                  <c:v>0.804</c:v>
                </c:pt>
                <c:pt idx="2">
                  <c:v>0.728</c:v>
                </c:pt>
                <c:pt idx="3">
                  <c:v>0.695</c:v>
                </c:pt>
                <c:pt idx="4">
                  <c:v>0.651</c:v>
                </c:pt>
                <c:pt idx="5">
                  <c:v>0.608</c:v>
                </c:pt>
                <c:pt idx="6">
                  <c:v>0.561</c:v>
                </c:pt>
                <c:pt idx="7">
                  <c:v>0.543</c:v>
                </c:pt>
                <c:pt idx="8">
                  <c:v>0.561</c:v>
                </c:pt>
                <c:pt idx="9">
                  <c:v>0.56</c:v>
                </c:pt>
                <c:pt idx="10">
                  <c:v>0.582</c:v>
                </c:pt>
                <c:pt idx="11">
                  <c:v>0.539</c:v>
                </c:pt>
                <c:pt idx="12">
                  <c:v>0.422</c:v>
                </c:pt>
                <c:pt idx="13">
                  <c:v>0.39</c:v>
                </c:pt>
                <c:pt idx="14">
                  <c:v>0.415</c:v>
                </c:pt>
                <c:pt idx="15">
                  <c:v>0.429</c:v>
                </c:pt>
                <c:pt idx="16">
                  <c:v>0.387</c:v>
                </c:pt>
                <c:pt idx="17">
                  <c:v>0.358</c:v>
                </c:pt>
                <c:pt idx="18">
                  <c:v>0.391</c:v>
                </c:pt>
                <c:pt idx="19">
                  <c:v>0.432</c:v>
                </c:pt>
                <c:pt idx="20">
                  <c:v>0.49</c:v>
                </c:pt>
                <c:pt idx="21">
                  <c:v>0.492</c:v>
                </c:pt>
                <c:pt idx="22">
                  <c:v>0.406</c:v>
                </c:pt>
                <c:pt idx="23">
                  <c:v>0.328</c:v>
                </c:pt>
                <c:pt idx="24">
                  <c:v>0.389</c:v>
                </c:pt>
                <c:pt idx="25">
                  <c:v>0.476</c:v>
                </c:pt>
                <c:pt idx="26">
                  <c:v>0.46</c:v>
                </c:pt>
                <c:pt idx="27">
                  <c:v>0.499</c:v>
                </c:pt>
                <c:pt idx="28">
                  <c:v>0.459</c:v>
                </c:pt>
                <c:pt idx="29">
                  <c:v>0.489</c:v>
                </c:pt>
                <c:pt idx="30">
                  <c:v>0.434</c:v>
                </c:pt>
                <c:pt idx="31">
                  <c:v>0.388</c:v>
                </c:pt>
                <c:pt idx="32">
                  <c:v>0.377</c:v>
                </c:pt>
                <c:pt idx="33">
                  <c:v>0.467</c:v>
                </c:pt>
                <c:pt idx="34">
                  <c:v>0.476</c:v>
                </c:pt>
                <c:pt idx="35">
                  <c:v>0.457</c:v>
                </c:pt>
                <c:pt idx="36">
                  <c:v>0.546</c:v>
                </c:pt>
                <c:pt idx="37">
                  <c:v>0.485</c:v>
                </c:pt>
                <c:pt idx="38">
                  <c:v>0.569</c:v>
                </c:pt>
                <c:pt idx="39">
                  <c:v>0.603</c:v>
                </c:pt>
                <c:pt idx="40">
                  <c:v>0.669</c:v>
                </c:pt>
                <c:pt idx="41">
                  <c:v>0.724</c:v>
                </c:pt>
                <c:pt idx="42">
                  <c:v>0.675</c:v>
                </c:pt>
                <c:pt idx="43">
                  <c:v>0.65</c:v>
                </c:pt>
                <c:pt idx="44">
                  <c:v>0.627</c:v>
                </c:pt>
                <c:pt idx="45">
                  <c:v>0.618</c:v>
                </c:pt>
                <c:pt idx="46">
                  <c:v>0.63</c:v>
                </c:pt>
                <c:pt idx="47">
                  <c:v>0.648</c:v>
                </c:pt>
                <c:pt idx="48">
                  <c:v>0.67</c:v>
                </c:pt>
                <c:pt idx="49">
                  <c:v>0.752</c:v>
                </c:pt>
                <c:pt idx="50">
                  <c:v>0.812</c:v>
                </c:pt>
                <c:pt idx="51">
                  <c:v>0.83</c:v>
                </c:pt>
                <c:pt idx="52">
                  <c:v>0.072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HydroWindow!$CD$2:$CD$54</c:f>
              <c:numCache>
                <c:formatCode>General</c:formatCode>
                <c:ptCount val="53"/>
                <c:pt idx="0">
                  <c:v>1.26</c:v>
                </c:pt>
                <c:pt idx="1">
                  <c:v>1.175</c:v>
                </c:pt>
                <c:pt idx="2">
                  <c:v>1.037</c:v>
                </c:pt>
                <c:pt idx="3">
                  <c:v>0.963</c:v>
                </c:pt>
                <c:pt idx="4">
                  <c:v>0.934</c:v>
                </c:pt>
                <c:pt idx="5">
                  <c:v>0.88</c:v>
                </c:pt>
                <c:pt idx="6">
                  <c:v>0.886</c:v>
                </c:pt>
                <c:pt idx="7">
                  <c:v>0.807</c:v>
                </c:pt>
                <c:pt idx="8">
                  <c:v>0.693</c:v>
                </c:pt>
                <c:pt idx="9">
                  <c:v>0.64</c:v>
                </c:pt>
                <c:pt idx="10">
                  <c:v>0.61</c:v>
                </c:pt>
                <c:pt idx="11">
                  <c:v>0.565</c:v>
                </c:pt>
                <c:pt idx="12">
                  <c:v>0.543</c:v>
                </c:pt>
                <c:pt idx="13">
                  <c:v>0.515</c:v>
                </c:pt>
                <c:pt idx="14">
                  <c:v>0.473</c:v>
                </c:pt>
                <c:pt idx="15">
                  <c:v>0.403</c:v>
                </c:pt>
                <c:pt idx="16">
                  <c:v>0.376</c:v>
                </c:pt>
                <c:pt idx="17">
                  <c:v>0.404</c:v>
                </c:pt>
                <c:pt idx="18">
                  <c:v>0.522</c:v>
                </c:pt>
                <c:pt idx="19">
                  <c:v>0.741</c:v>
                </c:pt>
                <c:pt idx="20">
                  <c:v>0.85</c:v>
                </c:pt>
                <c:pt idx="21">
                  <c:v>1.04</c:v>
                </c:pt>
                <c:pt idx="22">
                  <c:v>1.126</c:v>
                </c:pt>
                <c:pt idx="23">
                  <c:v>1.16</c:v>
                </c:pt>
                <c:pt idx="24">
                  <c:v>1.272</c:v>
                </c:pt>
                <c:pt idx="25">
                  <c:v>1.403</c:v>
                </c:pt>
                <c:pt idx="26">
                  <c:v>1.472</c:v>
                </c:pt>
                <c:pt idx="27">
                  <c:v>1.506</c:v>
                </c:pt>
                <c:pt idx="28">
                  <c:v>1.584</c:v>
                </c:pt>
                <c:pt idx="29">
                  <c:v>1.715</c:v>
                </c:pt>
                <c:pt idx="30">
                  <c:v>1.796</c:v>
                </c:pt>
                <c:pt idx="31">
                  <c:v>1.765</c:v>
                </c:pt>
                <c:pt idx="32">
                  <c:v>1.808</c:v>
                </c:pt>
                <c:pt idx="33">
                  <c:v>1.873</c:v>
                </c:pt>
                <c:pt idx="34">
                  <c:v>1.943</c:v>
                </c:pt>
                <c:pt idx="35">
                  <c:v>1.948</c:v>
                </c:pt>
                <c:pt idx="36">
                  <c:v>1.98</c:v>
                </c:pt>
                <c:pt idx="37">
                  <c:v>1.937</c:v>
                </c:pt>
                <c:pt idx="38">
                  <c:v>1.986</c:v>
                </c:pt>
                <c:pt idx="39">
                  <c:v>1.967</c:v>
                </c:pt>
                <c:pt idx="40">
                  <c:v>1.964</c:v>
                </c:pt>
                <c:pt idx="41">
                  <c:v>2.001</c:v>
                </c:pt>
                <c:pt idx="42">
                  <c:v>1.948</c:v>
                </c:pt>
                <c:pt idx="43">
                  <c:v>1.919</c:v>
                </c:pt>
                <c:pt idx="44">
                  <c:v>1.881</c:v>
                </c:pt>
                <c:pt idx="45">
                  <c:v>1.874</c:v>
                </c:pt>
                <c:pt idx="46">
                  <c:v>1.828</c:v>
                </c:pt>
                <c:pt idx="47">
                  <c:v>1.757</c:v>
                </c:pt>
                <c:pt idx="48">
                  <c:v>1.677</c:v>
                </c:pt>
                <c:pt idx="49">
                  <c:v>1.637</c:v>
                </c:pt>
                <c:pt idx="50">
                  <c:v>1.679</c:v>
                </c:pt>
                <c:pt idx="51">
                  <c:v>1.656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HydroWindow!$CE$2:$CE$54</c:f>
              <c:numCache>
                <c:formatCode>General</c:formatCode>
                <c:ptCount val="53"/>
                <c:pt idx="0">
                  <c:v>1.597</c:v>
                </c:pt>
                <c:pt idx="1">
                  <c:v>1.541</c:v>
                </c:pt>
                <c:pt idx="2">
                  <c:v>1.375</c:v>
                </c:pt>
                <c:pt idx="3">
                  <c:v>1.269</c:v>
                </c:pt>
                <c:pt idx="4">
                  <c:v>1.184</c:v>
                </c:pt>
                <c:pt idx="5">
                  <c:v>1.074</c:v>
                </c:pt>
                <c:pt idx="6">
                  <c:v>1.04</c:v>
                </c:pt>
                <c:pt idx="7">
                  <c:v>0.946</c:v>
                </c:pt>
                <c:pt idx="8">
                  <c:v>0.819</c:v>
                </c:pt>
                <c:pt idx="9">
                  <c:v>0.779</c:v>
                </c:pt>
                <c:pt idx="10">
                  <c:v>0.697</c:v>
                </c:pt>
                <c:pt idx="11">
                  <c:v>0.641</c:v>
                </c:pt>
                <c:pt idx="12">
                  <c:v>0.592</c:v>
                </c:pt>
                <c:pt idx="13">
                  <c:v>0.528</c:v>
                </c:pt>
                <c:pt idx="14">
                  <c:v>0.468</c:v>
                </c:pt>
                <c:pt idx="15">
                  <c:v>0.451</c:v>
                </c:pt>
                <c:pt idx="16">
                  <c:v>0.462</c:v>
                </c:pt>
                <c:pt idx="17">
                  <c:v>0.471</c:v>
                </c:pt>
                <c:pt idx="18">
                  <c:v>0.486</c:v>
                </c:pt>
                <c:pt idx="19">
                  <c:v>0.566</c:v>
                </c:pt>
                <c:pt idx="20">
                  <c:v>0.688</c:v>
                </c:pt>
                <c:pt idx="21">
                  <c:v>0.781</c:v>
                </c:pt>
                <c:pt idx="22">
                  <c:v>0.876</c:v>
                </c:pt>
                <c:pt idx="23">
                  <c:v>0.981</c:v>
                </c:pt>
                <c:pt idx="24">
                  <c:v>1.123</c:v>
                </c:pt>
                <c:pt idx="25">
                  <c:v>1.237</c:v>
                </c:pt>
                <c:pt idx="26">
                  <c:v>1.345</c:v>
                </c:pt>
                <c:pt idx="27">
                  <c:v>1.498</c:v>
                </c:pt>
                <c:pt idx="28">
                  <c:v>1.585</c:v>
                </c:pt>
                <c:pt idx="29">
                  <c:v>1.693</c:v>
                </c:pt>
                <c:pt idx="30">
                  <c:v>1.815</c:v>
                </c:pt>
                <c:pt idx="31">
                  <c:v>1.85</c:v>
                </c:pt>
                <c:pt idx="32">
                  <c:v>1.815</c:v>
                </c:pt>
                <c:pt idx="33">
                  <c:v>1.929</c:v>
                </c:pt>
                <c:pt idx="34">
                  <c:v>1.955</c:v>
                </c:pt>
                <c:pt idx="35">
                  <c:v>1.901</c:v>
                </c:pt>
                <c:pt idx="36">
                  <c:v>1.879</c:v>
                </c:pt>
                <c:pt idx="37">
                  <c:v>1.877</c:v>
                </c:pt>
                <c:pt idx="38">
                  <c:v>1.861</c:v>
                </c:pt>
                <c:pt idx="39">
                  <c:v>1.8</c:v>
                </c:pt>
                <c:pt idx="40">
                  <c:v>1.751</c:v>
                </c:pt>
                <c:pt idx="41">
                  <c:v>1.761</c:v>
                </c:pt>
                <c:pt idx="42">
                  <c:v>1.809</c:v>
                </c:pt>
                <c:pt idx="43">
                  <c:v>1.819</c:v>
                </c:pt>
                <c:pt idx="44">
                  <c:v>1.775</c:v>
                </c:pt>
                <c:pt idx="45">
                  <c:v>1.767</c:v>
                </c:pt>
                <c:pt idx="46">
                  <c:v>1.707</c:v>
                </c:pt>
                <c:pt idx="47">
                  <c:v>1.59</c:v>
                </c:pt>
                <c:pt idx="48">
                  <c:v>1.546</c:v>
                </c:pt>
                <c:pt idx="49">
                  <c:v>1.507</c:v>
                </c:pt>
                <c:pt idx="50">
                  <c:v>1.543</c:v>
                </c:pt>
                <c:pt idx="51">
                  <c:v>1.538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HydroWindow!$CF$2:$CF$54</c:f>
              <c:numCache>
                <c:formatCode>General</c:formatCode>
                <c:ptCount val="53"/>
                <c:pt idx="0">
                  <c:v>1.423</c:v>
                </c:pt>
                <c:pt idx="1">
                  <c:v>1.261</c:v>
                </c:pt>
                <c:pt idx="2">
                  <c:v>1.158</c:v>
                </c:pt>
                <c:pt idx="3">
                  <c:v>1.074</c:v>
                </c:pt>
                <c:pt idx="4">
                  <c:v>1.018</c:v>
                </c:pt>
                <c:pt idx="5">
                  <c:v>0.936</c:v>
                </c:pt>
                <c:pt idx="6">
                  <c:v>0.88</c:v>
                </c:pt>
                <c:pt idx="7">
                  <c:v>0.784</c:v>
                </c:pt>
                <c:pt idx="8">
                  <c:v>0.664</c:v>
                </c:pt>
                <c:pt idx="9">
                  <c:v>0.57</c:v>
                </c:pt>
                <c:pt idx="10">
                  <c:v>0.477</c:v>
                </c:pt>
                <c:pt idx="11">
                  <c:v>0.413</c:v>
                </c:pt>
                <c:pt idx="12">
                  <c:v>0.395</c:v>
                </c:pt>
                <c:pt idx="13">
                  <c:v>0.395</c:v>
                </c:pt>
                <c:pt idx="14">
                  <c:v>0.4</c:v>
                </c:pt>
                <c:pt idx="15">
                  <c:v>0.34</c:v>
                </c:pt>
                <c:pt idx="16">
                  <c:v>0.339</c:v>
                </c:pt>
                <c:pt idx="17">
                  <c:v>0.351</c:v>
                </c:pt>
                <c:pt idx="18">
                  <c:v>0.421</c:v>
                </c:pt>
                <c:pt idx="19">
                  <c:v>0.483</c:v>
                </c:pt>
                <c:pt idx="20">
                  <c:v>0.567</c:v>
                </c:pt>
                <c:pt idx="21">
                  <c:v>0.699</c:v>
                </c:pt>
                <c:pt idx="22">
                  <c:v>0.919</c:v>
                </c:pt>
                <c:pt idx="23">
                  <c:v>1.033</c:v>
                </c:pt>
                <c:pt idx="24">
                  <c:v>1.216</c:v>
                </c:pt>
                <c:pt idx="25">
                  <c:v>1.353</c:v>
                </c:pt>
                <c:pt idx="26">
                  <c:v>1.527</c:v>
                </c:pt>
                <c:pt idx="27">
                  <c:v>1.644</c:v>
                </c:pt>
                <c:pt idx="28">
                  <c:v>1.673</c:v>
                </c:pt>
                <c:pt idx="29">
                  <c:v>1.722</c:v>
                </c:pt>
                <c:pt idx="30">
                  <c:v>1.722</c:v>
                </c:pt>
                <c:pt idx="31">
                  <c:v>1.747</c:v>
                </c:pt>
                <c:pt idx="32">
                  <c:v>1.814</c:v>
                </c:pt>
                <c:pt idx="33">
                  <c:v>1.853</c:v>
                </c:pt>
                <c:pt idx="34">
                  <c:v>1.826</c:v>
                </c:pt>
                <c:pt idx="35">
                  <c:v>1.872</c:v>
                </c:pt>
                <c:pt idx="36">
                  <c:v>1.902</c:v>
                </c:pt>
                <c:pt idx="37">
                  <c:v>1.946</c:v>
                </c:pt>
                <c:pt idx="38">
                  <c:v>1.961</c:v>
                </c:pt>
                <c:pt idx="39">
                  <c:v>1.961</c:v>
                </c:pt>
                <c:pt idx="40">
                  <c:v>1.991</c:v>
                </c:pt>
                <c:pt idx="41">
                  <c:v>1.923</c:v>
                </c:pt>
                <c:pt idx="42">
                  <c:v>1.832</c:v>
                </c:pt>
                <c:pt idx="43">
                  <c:v>1.777</c:v>
                </c:pt>
                <c:pt idx="44">
                  <c:v>1.675</c:v>
                </c:pt>
                <c:pt idx="45">
                  <c:v>1.614</c:v>
                </c:pt>
                <c:pt idx="46">
                  <c:v>1.584</c:v>
                </c:pt>
                <c:pt idx="47">
                  <c:v>1.522</c:v>
                </c:pt>
                <c:pt idx="48">
                  <c:v>1.421</c:v>
                </c:pt>
                <c:pt idx="49">
                  <c:v>1.339</c:v>
                </c:pt>
                <c:pt idx="50">
                  <c:v>1.329</c:v>
                </c:pt>
                <c:pt idx="51">
                  <c:v>1.268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HydroWindow!$CG$2:$CG$54</c:f>
              <c:numCache>
                <c:formatCode>General</c:formatCode>
                <c:ptCount val="53"/>
                <c:pt idx="0">
                  <c:v>1.246</c:v>
                </c:pt>
                <c:pt idx="1">
                  <c:v>1.151</c:v>
                </c:pt>
                <c:pt idx="2">
                  <c:v>0.989</c:v>
                </c:pt>
                <c:pt idx="3">
                  <c:v>0.962</c:v>
                </c:pt>
                <c:pt idx="4">
                  <c:v>0.892</c:v>
                </c:pt>
                <c:pt idx="5">
                  <c:v>0.79</c:v>
                </c:pt>
                <c:pt idx="6">
                  <c:v>0.684</c:v>
                </c:pt>
                <c:pt idx="7">
                  <c:v>0.617</c:v>
                </c:pt>
                <c:pt idx="8">
                  <c:v>0.551</c:v>
                </c:pt>
                <c:pt idx="9">
                  <c:v>0.493</c:v>
                </c:pt>
                <c:pt idx="10">
                  <c:v>0.44</c:v>
                </c:pt>
                <c:pt idx="11">
                  <c:v>0.389</c:v>
                </c:pt>
                <c:pt idx="12">
                  <c:v>0.382</c:v>
                </c:pt>
                <c:pt idx="13">
                  <c:v>0.367</c:v>
                </c:pt>
                <c:pt idx="14">
                  <c:v>0.361</c:v>
                </c:pt>
                <c:pt idx="15">
                  <c:v>0.377</c:v>
                </c:pt>
                <c:pt idx="16">
                  <c:v>0.38</c:v>
                </c:pt>
                <c:pt idx="17">
                  <c:v>0.435</c:v>
                </c:pt>
                <c:pt idx="18">
                  <c:v>0.454</c:v>
                </c:pt>
                <c:pt idx="19">
                  <c:v>0.471</c:v>
                </c:pt>
                <c:pt idx="20">
                  <c:v>0.547</c:v>
                </c:pt>
                <c:pt idx="21">
                  <c:v>0.726</c:v>
                </c:pt>
                <c:pt idx="22">
                  <c:v>0.944</c:v>
                </c:pt>
                <c:pt idx="23">
                  <c:v>1.091</c:v>
                </c:pt>
                <c:pt idx="24">
                  <c:v>1.158</c:v>
                </c:pt>
                <c:pt idx="25">
                  <c:v>1.207</c:v>
                </c:pt>
                <c:pt idx="26">
                  <c:v>1.363</c:v>
                </c:pt>
                <c:pt idx="27">
                  <c:v>1.471</c:v>
                </c:pt>
                <c:pt idx="28">
                  <c:v>1.576</c:v>
                </c:pt>
                <c:pt idx="29">
                  <c:v>1.731</c:v>
                </c:pt>
                <c:pt idx="30">
                  <c:v>1.796</c:v>
                </c:pt>
                <c:pt idx="31">
                  <c:v>1.796</c:v>
                </c:pt>
                <c:pt idx="32">
                  <c:v>1.794</c:v>
                </c:pt>
                <c:pt idx="33">
                  <c:v>1.817</c:v>
                </c:pt>
                <c:pt idx="34">
                  <c:v>1.832</c:v>
                </c:pt>
                <c:pt idx="35">
                  <c:v>1.815</c:v>
                </c:pt>
                <c:pt idx="36">
                  <c:v>1.768</c:v>
                </c:pt>
                <c:pt idx="37">
                  <c:v>1.819</c:v>
                </c:pt>
                <c:pt idx="38">
                  <c:v>1.798</c:v>
                </c:pt>
                <c:pt idx="39">
                  <c:v>1.785</c:v>
                </c:pt>
                <c:pt idx="40">
                  <c:v>1.747</c:v>
                </c:pt>
                <c:pt idx="41">
                  <c:v>1.687</c:v>
                </c:pt>
                <c:pt idx="42">
                  <c:v>1.693</c:v>
                </c:pt>
                <c:pt idx="43">
                  <c:v>1.712</c:v>
                </c:pt>
                <c:pt idx="44">
                  <c:v>1.679</c:v>
                </c:pt>
                <c:pt idx="45">
                  <c:v>1.624</c:v>
                </c:pt>
                <c:pt idx="46">
                  <c:v>1.545</c:v>
                </c:pt>
                <c:pt idx="47">
                  <c:v>1.446</c:v>
                </c:pt>
                <c:pt idx="48">
                  <c:v>1.405</c:v>
                </c:pt>
                <c:pt idx="49">
                  <c:v>1.309</c:v>
                </c:pt>
                <c:pt idx="50">
                  <c:v>1.261</c:v>
                </c:pt>
                <c:pt idx="51">
                  <c:v>1.278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HydroWindow!$CH$2:$CH$54</c:f>
              <c:numCache>
                <c:formatCode>General</c:formatCode>
                <c:ptCount val="53"/>
                <c:pt idx="0">
                  <c:v>1.181</c:v>
                </c:pt>
                <c:pt idx="1">
                  <c:v>1.054</c:v>
                </c:pt>
                <c:pt idx="2">
                  <c:v>0.984</c:v>
                </c:pt>
                <c:pt idx="3">
                  <c:v>0.917</c:v>
                </c:pt>
                <c:pt idx="4">
                  <c:v>0.89</c:v>
                </c:pt>
                <c:pt idx="5">
                  <c:v>0.843</c:v>
                </c:pt>
                <c:pt idx="6">
                  <c:v>0.792</c:v>
                </c:pt>
                <c:pt idx="7">
                  <c:v>0.758</c:v>
                </c:pt>
                <c:pt idx="8">
                  <c:v>0.668</c:v>
                </c:pt>
                <c:pt idx="9">
                  <c:v>0.576</c:v>
                </c:pt>
                <c:pt idx="10">
                  <c:v>0.503</c:v>
                </c:pt>
                <c:pt idx="11">
                  <c:v>0.443</c:v>
                </c:pt>
                <c:pt idx="12">
                  <c:v>0.39</c:v>
                </c:pt>
                <c:pt idx="13">
                  <c:v>0.385</c:v>
                </c:pt>
                <c:pt idx="14">
                  <c:v>0.376</c:v>
                </c:pt>
                <c:pt idx="15">
                  <c:v>0.401</c:v>
                </c:pt>
                <c:pt idx="16">
                  <c:v>0.427</c:v>
                </c:pt>
                <c:pt idx="17">
                  <c:v>0.423</c:v>
                </c:pt>
                <c:pt idx="18">
                  <c:v>0.426</c:v>
                </c:pt>
                <c:pt idx="19">
                  <c:v>0.44</c:v>
                </c:pt>
                <c:pt idx="20">
                  <c:v>0.564</c:v>
                </c:pt>
                <c:pt idx="21">
                  <c:v>0.723</c:v>
                </c:pt>
                <c:pt idx="22">
                  <c:v>0.883</c:v>
                </c:pt>
                <c:pt idx="23">
                  <c:v>1.039</c:v>
                </c:pt>
                <c:pt idx="24">
                  <c:v>1.144</c:v>
                </c:pt>
                <c:pt idx="25">
                  <c:v>1.235</c:v>
                </c:pt>
                <c:pt idx="26">
                  <c:v>1.309</c:v>
                </c:pt>
                <c:pt idx="27">
                  <c:v>1.355</c:v>
                </c:pt>
                <c:pt idx="28">
                  <c:v>1.425</c:v>
                </c:pt>
                <c:pt idx="29">
                  <c:v>1.508</c:v>
                </c:pt>
                <c:pt idx="30">
                  <c:v>1.584</c:v>
                </c:pt>
                <c:pt idx="31">
                  <c:v>1.677</c:v>
                </c:pt>
                <c:pt idx="32">
                  <c:v>1.692</c:v>
                </c:pt>
                <c:pt idx="33">
                  <c:v>1.604</c:v>
                </c:pt>
                <c:pt idx="34">
                  <c:v>1.777</c:v>
                </c:pt>
                <c:pt idx="35">
                  <c:v>1.816</c:v>
                </c:pt>
                <c:pt idx="36">
                  <c:v>1.845</c:v>
                </c:pt>
                <c:pt idx="37">
                  <c:v>1.846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HydroWindow!$CK$1</c:f>
              <c:strCache>
                <c:ptCount val="1"/>
                <c:pt idx="0">
                  <c:v>AT_avg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HydroWindow!$CK$2:$CK$54</c:f>
              <c:numCache>
                <c:formatCode>General</c:formatCode>
                <c:ptCount val="53"/>
                <c:pt idx="0">
                  <c:v>1.228</c:v>
                </c:pt>
                <c:pt idx="1">
                  <c:v>1.157</c:v>
                </c:pt>
                <c:pt idx="2">
                  <c:v>1.042</c:v>
                </c:pt>
                <c:pt idx="3">
                  <c:v>0.972</c:v>
                </c:pt>
                <c:pt idx="4">
                  <c:v>0.911</c:v>
                </c:pt>
                <c:pt idx="5">
                  <c:v>0.845</c:v>
                </c:pt>
                <c:pt idx="6">
                  <c:v>0.79</c:v>
                </c:pt>
                <c:pt idx="7">
                  <c:v>0.726</c:v>
                </c:pt>
                <c:pt idx="8">
                  <c:v>0.649</c:v>
                </c:pt>
                <c:pt idx="9">
                  <c:v>0.596</c:v>
                </c:pt>
                <c:pt idx="10">
                  <c:v>0.54</c:v>
                </c:pt>
                <c:pt idx="11">
                  <c:v>0.496</c:v>
                </c:pt>
                <c:pt idx="12">
                  <c:v>0.465</c:v>
                </c:pt>
                <c:pt idx="13">
                  <c:v>0.432</c:v>
                </c:pt>
                <c:pt idx="14">
                  <c:v>0.416</c:v>
                </c:pt>
                <c:pt idx="15">
                  <c:v>0.415</c:v>
                </c:pt>
                <c:pt idx="16">
                  <c:v>0.419</c:v>
                </c:pt>
                <c:pt idx="17">
                  <c:v>0.444</c:v>
                </c:pt>
                <c:pt idx="18">
                  <c:v>0.491</c:v>
                </c:pt>
                <c:pt idx="19">
                  <c:v>0.557</c:v>
                </c:pt>
                <c:pt idx="20">
                  <c:v>0.638</c:v>
                </c:pt>
                <c:pt idx="21">
                  <c:v>0.758</c:v>
                </c:pt>
                <c:pt idx="22">
                  <c:v>0.9</c:v>
                </c:pt>
                <c:pt idx="23">
                  <c:v>1.026</c:v>
                </c:pt>
                <c:pt idx="24">
                  <c:v>1.14</c:v>
                </c:pt>
                <c:pt idx="25">
                  <c:v>1.241</c:v>
                </c:pt>
                <c:pt idx="26">
                  <c:v>1.354</c:v>
                </c:pt>
                <c:pt idx="27">
                  <c:v>1.433</c:v>
                </c:pt>
                <c:pt idx="28">
                  <c:v>1.495</c:v>
                </c:pt>
                <c:pt idx="29">
                  <c:v>1.594</c:v>
                </c:pt>
                <c:pt idx="30">
                  <c:v>1.673</c:v>
                </c:pt>
                <c:pt idx="31">
                  <c:v>1.703</c:v>
                </c:pt>
                <c:pt idx="32">
                  <c:v>1.721</c:v>
                </c:pt>
                <c:pt idx="33">
                  <c:v>1.75</c:v>
                </c:pt>
                <c:pt idx="34">
                  <c:v>1.771</c:v>
                </c:pt>
                <c:pt idx="35">
                  <c:v>1.772</c:v>
                </c:pt>
                <c:pt idx="36">
                  <c:v>1.764</c:v>
                </c:pt>
                <c:pt idx="37">
                  <c:v>1.765</c:v>
                </c:pt>
                <c:pt idx="38">
                  <c:v>1.779</c:v>
                </c:pt>
                <c:pt idx="39">
                  <c:v>1.768</c:v>
                </c:pt>
                <c:pt idx="40">
                  <c:v>1.747</c:v>
                </c:pt>
                <c:pt idx="41">
                  <c:v>1.723</c:v>
                </c:pt>
                <c:pt idx="42">
                  <c:v>1.721</c:v>
                </c:pt>
                <c:pt idx="43">
                  <c:v>1.708</c:v>
                </c:pt>
                <c:pt idx="44">
                  <c:v>1.655</c:v>
                </c:pt>
                <c:pt idx="45">
                  <c:v>1.607</c:v>
                </c:pt>
                <c:pt idx="46">
                  <c:v>1.545</c:v>
                </c:pt>
                <c:pt idx="47">
                  <c:v>1.465</c:v>
                </c:pt>
                <c:pt idx="48">
                  <c:v>1.395</c:v>
                </c:pt>
                <c:pt idx="49">
                  <c:v>1.316</c:v>
                </c:pt>
                <c:pt idx="50">
                  <c:v>1.316</c:v>
                </c:pt>
                <c:pt idx="51">
                  <c:v>1.309</c:v>
                </c:pt>
                <c:pt idx="52">
                  <c:v>1.081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HydroWindow!$CT$1</c:f>
              <c:strCache>
                <c:ptCount val="1"/>
                <c:pt idx="0">
                  <c:v>CH_min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HydroWindow!$CT$2:$CT$54</c:f>
              <c:numCache>
                <c:formatCode>General</c:formatCode>
                <c:ptCount val="53"/>
                <c:pt idx="0">
                  <c:v>2.685</c:v>
                </c:pt>
                <c:pt idx="1">
                  <c:v>2.169</c:v>
                </c:pt>
                <c:pt idx="2">
                  <c:v>1.774</c:v>
                </c:pt>
                <c:pt idx="3">
                  <c:v>1.525</c:v>
                </c:pt>
                <c:pt idx="4">
                  <c:v>1.476</c:v>
                </c:pt>
                <c:pt idx="5">
                  <c:v>1.358</c:v>
                </c:pt>
                <c:pt idx="6">
                  <c:v>1.226</c:v>
                </c:pt>
                <c:pt idx="7">
                  <c:v>0.76</c:v>
                </c:pt>
                <c:pt idx="8">
                  <c:v>0.703</c:v>
                </c:pt>
                <c:pt idx="9">
                  <c:v>0.863</c:v>
                </c:pt>
                <c:pt idx="10">
                  <c:v>0.763</c:v>
                </c:pt>
                <c:pt idx="11">
                  <c:v>0.7</c:v>
                </c:pt>
                <c:pt idx="12">
                  <c:v>0.402</c:v>
                </c:pt>
                <c:pt idx="13">
                  <c:v>0.397</c:v>
                </c:pt>
                <c:pt idx="14">
                  <c:v>0.379</c:v>
                </c:pt>
                <c:pt idx="15">
                  <c:v>0.378</c:v>
                </c:pt>
                <c:pt idx="16">
                  <c:v>0.393</c:v>
                </c:pt>
                <c:pt idx="17">
                  <c:v>0.504</c:v>
                </c:pt>
                <c:pt idx="18">
                  <c:v>0.568</c:v>
                </c:pt>
                <c:pt idx="19">
                  <c:v>0.408</c:v>
                </c:pt>
                <c:pt idx="20">
                  <c:v>0.64</c:v>
                </c:pt>
                <c:pt idx="21">
                  <c:v>0.668</c:v>
                </c:pt>
                <c:pt idx="22">
                  <c:v>0.897</c:v>
                </c:pt>
                <c:pt idx="23">
                  <c:v>1.102</c:v>
                </c:pt>
                <c:pt idx="24">
                  <c:v>1.684</c:v>
                </c:pt>
                <c:pt idx="25">
                  <c:v>1.861</c:v>
                </c:pt>
                <c:pt idx="26">
                  <c:v>2.13</c:v>
                </c:pt>
                <c:pt idx="27">
                  <c:v>2.274</c:v>
                </c:pt>
                <c:pt idx="28">
                  <c:v>2.586</c:v>
                </c:pt>
                <c:pt idx="29">
                  <c:v>2.871</c:v>
                </c:pt>
                <c:pt idx="30">
                  <c:v>3.159</c:v>
                </c:pt>
                <c:pt idx="31">
                  <c:v>3.487</c:v>
                </c:pt>
                <c:pt idx="32">
                  <c:v>3.562</c:v>
                </c:pt>
                <c:pt idx="33">
                  <c:v>3.835</c:v>
                </c:pt>
                <c:pt idx="34">
                  <c:v>3.849</c:v>
                </c:pt>
                <c:pt idx="35">
                  <c:v>3.937</c:v>
                </c:pt>
                <c:pt idx="36">
                  <c:v>3.96</c:v>
                </c:pt>
                <c:pt idx="37">
                  <c:v>4.116</c:v>
                </c:pt>
                <c:pt idx="38">
                  <c:v>4.012</c:v>
                </c:pt>
                <c:pt idx="39">
                  <c:v>3.957</c:v>
                </c:pt>
                <c:pt idx="40">
                  <c:v>4.862</c:v>
                </c:pt>
                <c:pt idx="41">
                  <c:v>4.561</c:v>
                </c:pt>
                <c:pt idx="42">
                  <c:v>4.486</c:v>
                </c:pt>
                <c:pt idx="43">
                  <c:v>3.917</c:v>
                </c:pt>
                <c:pt idx="44">
                  <c:v>4.087</c:v>
                </c:pt>
                <c:pt idx="45">
                  <c:v>3.873</c:v>
                </c:pt>
                <c:pt idx="46">
                  <c:v>3.649</c:v>
                </c:pt>
                <c:pt idx="47">
                  <c:v>3.333</c:v>
                </c:pt>
                <c:pt idx="48">
                  <c:v>3.057</c:v>
                </c:pt>
                <c:pt idx="49">
                  <c:v>2.923</c:v>
                </c:pt>
                <c:pt idx="50">
                  <c:v>2.657</c:v>
                </c:pt>
                <c:pt idx="51">
                  <c:v>2.607</c:v>
                </c:pt>
                <c:pt idx="52">
                  <c:v>2.765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HydroWindow!$CU$1</c:f>
              <c:strCache>
                <c:ptCount val="1"/>
                <c:pt idx="0">
                  <c:v>CH_range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HydroWindow!$CU$2:$CU$54</c:f>
              <c:numCache>
                <c:formatCode>General</c:formatCode>
                <c:ptCount val="53"/>
                <c:pt idx="0">
                  <c:v>2.152</c:v>
                </c:pt>
                <c:pt idx="1">
                  <c:v>2.302</c:v>
                </c:pt>
                <c:pt idx="2">
                  <c:v>2.2</c:v>
                </c:pt>
                <c:pt idx="3">
                  <c:v>1.997</c:v>
                </c:pt>
                <c:pt idx="4">
                  <c:v>1.902</c:v>
                </c:pt>
                <c:pt idx="5">
                  <c:v>1.829</c:v>
                </c:pt>
                <c:pt idx="6">
                  <c:v>1.725</c:v>
                </c:pt>
                <c:pt idx="7">
                  <c:v>2.017</c:v>
                </c:pt>
                <c:pt idx="8">
                  <c:v>1.788</c:v>
                </c:pt>
                <c:pt idx="9">
                  <c:v>1.398</c:v>
                </c:pt>
                <c:pt idx="10">
                  <c:v>1.392</c:v>
                </c:pt>
                <c:pt idx="11">
                  <c:v>1.272</c:v>
                </c:pt>
                <c:pt idx="12">
                  <c:v>1.441</c:v>
                </c:pt>
                <c:pt idx="13">
                  <c:v>1.293</c:v>
                </c:pt>
                <c:pt idx="14">
                  <c:v>1.25</c:v>
                </c:pt>
                <c:pt idx="15">
                  <c:v>1.372</c:v>
                </c:pt>
                <c:pt idx="16">
                  <c:v>1.447</c:v>
                </c:pt>
                <c:pt idx="17">
                  <c:v>1.453</c:v>
                </c:pt>
                <c:pt idx="18">
                  <c:v>1.604</c:v>
                </c:pt>
                <c:pt idx="19">
                  <c:v>2.088</c:v>
                </c:pt>
                <c:pt idx="20">
                  <c:v>2.263</c:v>
                </c:pt>
                <c:pt idx="21">
                  <c:v>2.502</c:v>
                </c:pt>
                <c:pt idx="22">
                  <c:v>2.452</c:v>
                </c:pt>
                <c:pt idx="23">
                  <c:v>2.465</c:v>
                </c:pt>
                <c:pt idx="24">
                  <c:v>2.282</c:v>
                </c:pt>
                <c:pt idx="25">
                  <c:v>2.665</c:v>
                </c:pt>
                <c:pt idx="26">
                  <c:v>2.704</c:v>
                </c:pt>
                <c:pt idx="27">
                  <c:v>2.786</c:v>
                </c:pt>
                <c:pt idx="28">
                  <c:v>2.713</c:v>
                </c:pt>
                <c:pt idx="29">
                  <c:v>2.822</c:v>
                </c:pt>
                <c:pt idx="30">
                  <c:v>2.825</c:v>
                </c:pt>
                <c:pt idx="31">
                  <c:v>2.773</c:v>
                </c:pt>
                <c:pt idx="32">
                  <c:v>3.006</c:v>
                </c:pt>
                <c:pt idx="33">
                  <c:v>2.946</c:v>
                </c:pt>
                <c:pt idx="34">
                  <c:v>3.237</c:v>
                </c:pt>
                <c:pt idx="35">
                  <c:v>3.329</c:v>
                </c:pt>
                <c:pt idx="36">
                  <c:v>3.296</c:v>
                </c:pt>
                <c:pt idx="37">
                  <c:v>3.282</c:v>
                </c:pt>
                <c:pt idx="38">
                  <c:v>3.588</c:v>
                </c:pt>
                <c:pt idx="39">
                  <c:v>3.594</c:v>
                </c:pt>
                <c:pt idx="40">
                  <c:v>2.513</c:v>
                </c:pt>
                <c:pt idx="41">
                  <c:v>2.532</c:v>
                </c:pt>
                <c:pt idx="42">
                  <c:v>2.471</c:v>
                </c:pt>
                <c:pt idx="43">
                  <c:v>3.011</c:v>
                </c:pt>
                <c:pt idx="44">
                  <c:v>2.722</c:v>
                </c:pt>
                <c:pt idx="45">
                  <c:v>2.7</c:v>
                </c:pt>
                <c:pt idx="46">
                  <c:v>2.574</c:v>
                </c:pt>
                <c:pt idx="47">
                  <c:v>2.549</c:v>
                </c:pt>
                <c:pt idx="48">
                  <c:v>2.408</c:v>
                </c:pt>
                <c:pt idx="49">
                  <c:v>2.279</c:v>
                </c:pt>
                <c:pt idx="50">
                  <c:v>2.449</c:v>
                </c:pt>
                <c:pt idx="51">
                  <c:v>2.417</c:v>
                </c:pt>
                <c:pt idx="52">
                  <c:v>1.052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HydroWindow!$CO$2:$CO$54</c:f>
              <c:numCache>
                <c:formatCode>General</c:formatCode>
                <c:ptCount val="53"/>
                <c:pt idx="0">
                  <c:v>3.284</c:v>
                </c:pt>
                <c:pt idx="1">
                  <c:v>3.014</c:v>
                </c:pt>
                <c:pt idx="2">
                  <c:v>2.74</c:v>
                </c:pt>
                <c:pt idx="3">
                  <c:v>2.497</c:v>
                </c:pt>
                <c:pt idx="4">
                  <c:v>2.335</c:v>
                </c:pt>
                <c:pt idx="5">
                  <c:v>2.197</c:v>
                </c:pt>
                <c:pt idx="6">
                  <c:v>2.152</c:v>
                </c:pt>
                <c:pt idx="7">
                  <c:v>1.956</c:v>
                </c:pt>
                <c:pt idx="8">
                  <c:v>1.801</c:v>
                </c:pt>
                <c:pt idx="9">
                  <c:v>1.678</c:v>
                </c:pt>
                <c:pt idx="10">
                  <c:v>1.594</c:v>
                </c:pt>
                <c:pt idx="11">
                  <c:v>1.468</c:v>
                </c:pt>
                <c:pt idx="12">
                  <c:v>1.319</c:v>
                </c:pt>
                <c:pt idx="13">
                  <c:v>1.304</c:v>
                </c:pt>
                <c:pt idx="14">
                  <c:v>1.321</c:v>
                </c:pt>
                <c:pt idx="15">
                  <c:v>1.286</c:v>
                </c:pt>
                <c:pt idx="16">
                  <c:v>1.292</c:v>
                </c:pt>
                <c:pt idx="17">
                  <c:v>1.327</c:v>
                </c:pt>
                <c:pt idx="18">
                  <c:v>1.628</c:v>
                </c:pt>
                <c:pt idx="19">
                  <c:v>2.123</c:v>
                </c:pt>
                <c:pt idx="20">
                  <c:v>2.398</c:v>
                </c:pt>
                <c:pt idx="21">
                  <c:v>2.742</c:v>
                </c:pt>
                <c:pt idx="22">
                  <c:v>2.901</c:v>
                </c:pt>
                <c:pt idx="23">
                  <c:v>3.029</c:v>
                </c:pt>
                <c:pt idx="24">
                  <c:v>3.342</c:v>
                </c:pt>
                <c:pt idx="25">
                  <c:v>3.744</c:v>
                </c:pt>
                <c:pt idx="26">
                  <c:v>4.008</c:v>
                </c:pt>
                <c:pt idx="27">
                  <c:v>3.553</c:v>
                </c:pt>
                <c:pt idx="28">
                  <c:v>4.439</c:v>
                </c:pt>
                <c:pt idx="29">
                  <c:v>4.631</c:v>
                </c:pt>
                <c:pt idx="30">
                  <c:v>5.077</c:v>
                </c:pt>
                <c:pt idx="31">
                  <c:v>5.242</c:v>
                </c:pt>
                <c:pt idx="32">
                  <c:v>5.488</c:v>
                </c:pt>
                <c:pt idx="33">
                  <c:v>5.571</c:v>
                </c:pt>
                <c:pt idx="34">
                  <c:v>5.677</c:v>
                </c:pt>
                <c:pt idx="35">
                  <c:v>5.73</c:v>
                </c:pt>
                <c:pt idx="36">
                  <c:v>5.617</c:v>
                </c:pt>
                <c:pt idx="37">
                  <c:v>5.709</c:v>
                </c:pt>
                <c:pt idx="38">
                  <c:v>5.806</c:v>
                </c:pt>
                <c:pt idx="39">
                  <c:v>5.783</c:v>
                </c:pt>
                <c:pt idx="40">
                  <c:v>5.701</c:v>
                </c:pt>
                <c:pt idx="41">
                  <c:v>6.088</c:v>
                </c:pt>
                <c:pt idx="42">
                  <c:v>6.052</c:v>
                </c:pt>
                <c:pt idx="43">
                  <c:v>6.039</c:v>
                </c:pt>
                <c:pt idx="44">
                  <c:v>5.982</c:v>
                </c:pt>
                <c:pt idx="45">
                  <c:v>5.963</c:v>
                </c:pt>
                <c:pt idx="46">
                  <c:v>5.594</c:v>
                </c:pt>
                <c:pt idx="47">
                  <c:v>5.249</c:v>
                </c:pt>
                <c:pt idx="48">
                  <c:v>4.828</c:v>
                </c:pt>
                <c:pt idx="49">
                  <c:v>4.857</c:v>
                </c:pt>
                <c:pt idx="50">
                  <c:v>4.88</c:v>
                </c:pt>
                <c:pt idx="51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HydroWindow!$CP$2:$CP$54</c:f>
              <c:numCache>
                <c:formatCode>General</c:formatCode>
                <c:ptCount val="53"/>
                <c:pt idx="0">
                  <c:v>4.499</c:v>
                </c:pt>
                <c:pt idx="1">
                  <c:v>4.335</c:v>
                </c:pt>
                <c:pt idx="2">
                  <c:v>3.887</c:v>
                </c:pt>
                <c:pt idx="3">
                  <c:v>3.519</c:v>
                </c:pt>
                <c:pt idx="4">
                  <c:v>3.287</c:v>
                </c:pt>
                <c:pt idx="5">
                  <c:v>3.03</c:v>
                </c:pt>
                <c:pt idx="6">
                  <c:v>2.875</c:v>
                </c:pt>
                <c:pt idx="7">
                  <c:v>2.602</c:v>
                </c:pt>
                <c:pt idx="8">
                  <c:v>2.245</c:v>
                </c:pt>
                <c:pt idx="9">
                  <c:v>2.096</c:v>
                </c:pt>
                <c:pt idx="10">
                  <c:v>2.004</c:v>
                </c:pt>
                <c:pt idx="11">
                  <c:v>1.944</c:v>
                </c:pt>
                <c:pt idx="12">
                  <c:v>1.843</c:v>
                </c:pt>
                <c:pt idx="13">
                  <c:v>1.689</c:v>
                </c:pt>
                <c:pt idx="14">
                  <c:v>1.54</c:v>
                </c:pt>
                <c:pt idx="15">
                  <c:v>1.511</c:v>
                </c:pt>
                <c:pt idx="16">
                  <c:v>1.575</c:v>
                </c:pt>
                <c:pt idx="17">
                  <c:v>1.669</c:v>
                </c:pt>
                <c:pt idx="18">
                  <c:v>1.959</c:v>
                </c:pt>
                <c:pt idx="19">
                  <c:v>2.124</c:v>
                </c:pt>
                <c:pt idx="20">
                  <c:v>2.368</c:v>
                </c:pt>
                <c:pt idx="21">
                  <c:v>2.593</c:v>
                </c:pt>
                <c:pt idx="22">
                  <c:v>2.853</c:v>
                </c:pt>
                <c:pt idx="23">
                  <c:v>3.139</c:v>
                </c:pt>
                <c:pt idx="24">
                  <c:v>3.144</c:v>
                </c:pt>
                <c:pt idx="25">
                  <c:v>3.41</c:v>
                </c:pt>
                <c:pt idx="26">
                  <c:v>3.575</c:v>
                </c:pt>
                <c:pt idx="27">
                  <c:v>3.869</c:v>
                </c:pt>
                <c:pt idx="28">
                  <c:v>3.992</c:v>
                </c:pt>
                <c:pt idx="29">
                  <c:v>4.214</c:v>
                </c:pt>
                <c:pt idx="30">
                  <c:v>4.327</c:v>
                </c:pt>
                <c:pt idx="31">
                  <c:v>4.413</c:v>
                </c:pt>
                <c:pt idx="32">
                  <c:v>4.542</c:v>
                </c:pt>
                <c:pt idx="33">
                  <c:v>4.823</c:v>
                </c:pt>
                <c:pt idx="34">
                  <c:v>4.868</c:v>
                </c:pt>
                <c:pt idx="35">
                  <c:v>4.808</c:v>
                </c:pt>
                <c:pt idx="36">
                  <c:v>4.906</c:v>
                </c:pt>
                <c:pt idx="37">
                  <c:v>4.902</c:v>
                </c:pt>
                <c:pt idx="38">
                  <c:v>4.986</c:v>
                </c:pt>
                <c:pt idx="39">
                  <c:v>4.899</c:v>
                </c:pt>
                <c:pt idx="40">
                  <c:v>4.862</c:v>
                </c:pt>
                <c:pt idx="41">
                  <c:v>5.019</c:v>
                </c:pt>
                <c:pt idx="42">
                  <c:v>5.127</c:v>
                </c:pt>
                <c:pt idx="43">
                  <c:v>5.094</c:v>
                </c:pt>
                <c:pt idx="44">
                  <c:v>5.037</c:v>
                </c:pt>
                <c:pt idx="45">
                  <c:v>4.984</c:v>
                </c:pt>
                <c:pt idx="46">
                  <c:v>4.743</c:v>
                </c:pt>
                <c:pt idx="47">
                  <c:v>4.469</c:v>
                </c:pt>
                <c:pt idx="48">
                  <c:v>4.324</c:v>
                </c:pt>
                <c:pt idx="49">
                  <c:v>4.24</c:v>
                </c:pt>
                <c:pt idx="50">
                  <c:v>4.253</c:v>
                </c:pt>
                <c:pt idx="51">
                  <c:v>4.266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HydroWindow!$CQ$2:$CQ$54</c:f>
              <c:numCache>
                <c:formatCode>General</c:formatCode>
                <c:ptCount val="53"/>
                <c:pt idx="0">
                  <c:v>4.031</c:v>
                </c:pt>
                <c:pt idx="1">
                  <c:v>2.996</c:v>
                </c:pt>
                <c:pt idx="2">
                  <c:v>3.326</c:v>
                </c:pt>
                <c:pt idx="3">
                  <c:v>2.472</c:v>
                </c:pt>
                <c:pt idx="4">
                  <c:v>2.705</c:v>
                </c:pt>
                <c:pt idx="5">
                  <c:v>2.486</c:v>
                </c:pt>
                <c:pt idx="6">
                  <c:v>2.269</c:v>
                </c:pt>
                <c:pt idx="7">
                  <c:v>1.979</c:v>
                </c:pt>
                <c:pt idx="8">
                  <c:v>1.647</c:v>
                </c:pt>
                <c:pt idx="9">
                  <c:v>1.345</c:v>
                </c:pt>
                <c:pt idx="10">
                  <c:v>1.173</c:v>
                </c:pt>
                <c:pt idx="11">
                  <c:v>0.992</c:v>
                </c:pt>
                <c:pt idx="12">
                  <c:v>0.918</c:v>
                </c:pt>
                <c:pt idx="13">
                  <c:v>0.893</c:v>
                </c:pt>
                <c:pt idx="14">
                  <c:v>0.917</c:v>
                </c:pt>
                <c:pt idx="15">
                  <c:v>0.845</c:v>
                </c:pt>
                <c:pt idx="16">
                  <c:v>0.759</c:v>
                </c:pt>
                <c:pt idx="17">
                  <c:v>0.796</c:v>
                </c:pt>
                <c:pt idx="18">
                  <c:v>1.123</c:v>
                </c:pt>
                <c:pt idx="19">
                  <c:v>1.268</c:v>
                </c:pt>
                <c:pt idx="20">
                  <c:v>1.403</c:v>
                </c:pt>
                <c:pt idx="21">
                  <c:v>1.689</c:v>
                </c:pt>
                <c:pt idx="22">
                  <c:v>2.162</c:v>
                </c:pt>
                <c:pt idx="23">
                  <c:v>2.605</c:v>
                </c:pt>
                <c:pt idx="24">
                  <c:v>3.102</c:v>
                </c:pt>
                <c:pt idx="25">
                  <c:v>3.751</c:v>
                </c:pt>
                <c:pt idx="26">
                  <c:v>4.191</c:v>
                </c:pt>
                <c:pt idx="27">
                  <c:v>4.45</c:v>
                </c:pt>
                <c:pt idx="28">
                  <c:v>4.698</c:v>
                </c:pt>
                <c:pt idx="29">
                  <c:v>4.799</c:v>
                </c:pt>
                <c:pt idx="30">
                  <c:v>4.85</c:v>
                </c:pt>
                <c:pt idx="31">
                  <c:v>4.901</c:v>
                </c:pt>
                <c:pt idx="32">
                  <c:v>4.887</c:v>
                </c:pt>
                <c:pt idx="33">
                  <c:v>4.946</c:v>
                </c:pt>
                <c:pt idx="34">
                  <c:v>4.911</c:v>
                </c:pt>
                <c:pt idx="35">
                  <c:v>5.051</c:v>
                </c:pt>
                <c:pt idx="36">
                  <c:v>4.934</c:v>
                </c:pt>
                <c:pt idx="37">
                  <c:v>4.817</c:v>
                </c:pt>
                <c:pt idx="38">
                  <c:v>4.977</c:v>
                </c:pt>
                <c:pt idx="39">
                  <c:v>5.086</c:v>
                </c:pt>
                <c:pt idx="40">
                  <c:v>5.208</c:v>
                </c:pt>
                <c:pt idx="41">
                  <c:v>5.029</c:v>
                </c:pt>
                <c:pt idx="42">
                  <c:v>4.887</c:v>
                </c:pt>
                <c:pt idx="43">
                  <c:v>3.917</c:v>
                </c:pt>
                <c:pt idx="44">
                  <c:v>4.528</c:v>
                </c:pt>
                <c:pt idx="45">
                  <c:v>4.24</c:v>
                </c:pt>
                <c:pt idx="46">
                  <c:v>3.952</c:v>
                </c:pt>
                <c:pt idx="47">
                  <c:v>3.872</c:v>
                </c:pt>
                <c:pt idx="48">
                  <c:v>3.271</c:v>
                </c:pt>
                <c:pt idx="49">
                  <c:v>2.923</c:v>
                </c:pt>
                <c:pt idx="50">
                  <c:v>2.84</c:v>
                </c:pt>
                <c:pt idx="51">
                  <c:v>4.659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HydroWindow!$CR$2:$CR$54</c:f>
              <c:numCache>
                <c:formatCode>General</c:formatCode>
                <c:ptCount val="53"/>
                <c:pt idx="0">
                  <c:v>4.414</c:v>
                </c:pt>
                <c:pt idx="1">
                  <c:v>4.131</c:v>
                </c:pt>
                <c:pt idx="2">
                  <c:v>3.612</c:v>
                </c:pt>
                <c:pt idx="3">
                  <c:v>3.186</c:v>
                </c:pt>
                <c:pt idx="4">
                  <c:v>2.915</c:v>
                </c:pt>
                <c:pt idx="5">
                  <c:v>2.569</c:v>
                </c:pt>
                <c:pt idx="6">
                  <c:v>2.149</c:v>
                </c:pt>
                <c:pt idx="7">
                  <c:v>1.806</c:v>
                </c:pt>
                <c:pt idx="8">
                  <c:v>1.552</c:v>
                </c:pt>
                <c:pt idx="9">
                  <c:v>1.397</c:v>
                </c:pt>
                <c:pt idx="10">
                  <c:v>1.349</c:v>
                </c:pt>
                <c:pt idx="11">
                  <c:v>1.258</c:v>
                </c:pt>
                <c:pt idx="12">
                  <c:v>1.2</c:v>
                </c:pt>
                <c:pt idx="13">
                  <c:v>1.151</c:v>
                </c:pt>
                <c:pt idx="14">
                  <c:v>1.138</c:v>
                </c:pt>
                <c:pt idx="15">
                  <c:v>1.236</c:v>
                </c:pt>
                <c:pt idx="16">
                  <c:v>1.211</c:v>
                </c:pt>
                <c:pt idx="17">
                  <c:v>1.361</c:v>
                </c:pt>
                <c:pt idx="18">
                  <c:v>1.429</c:v>
                </c:pt>
                <c:pt idx="19">
                  <c:v>1.505</c:v>
                </c:pt>
                <c:pt idx="20">
                  <c:v>1.588</c:v>
                </c:pt>
                <c:pt idx="21">
                  <c:v>1.977</c:v>
                </c:pt>
                <c:pt idx="22">
                  <c:v>2.85</c:v>
                </c:pt>
                <c:pt idx="23">
                  <c:v>3.505</c:v>
                </c:pt>
                <c:pt idx="24">
                  <c:v>3.966</c:v>
                </c:pt>
                <c:pt idx="25">
                  <c:v>4.415</c:v>
                </c:pt>
                <c:pt idx="26">
                  <c:v>4.815</c:v>
                </c:pt>
                <c:pt idx="27">
                  <c:v>5.029</c:v>
                </c:pt>
                <c:pt idx="28">
                  <c:v>5.299</c:v>
                </c:pt>
                <c:pt idx="29">
                  <c:v>5.693</c:v>
                </c:pt>
                <c:pt idx="30">
                  <c:v>5.984</c:v>
                </c:pt>
                <c:pt idx="31">
                  <c:v>6.26</c:v>
                </c:pt>
                <c:pt idx="32">
                  <c:v>6.568</c:v>
                </c:pt>
                <c:pt idx="33">
                  <c:v>6.781</c:v>
                </c:pt>
                <c:pt idx="34">
                  <c:v>7.086</c:v>
                </c:pt>
                <c:pt idx="35">
                  <c:v>7.266</c:v>
                </c:pt>
                <c:pt idx="36">
                  <c:v>7.256</c:v>
                </c:pt>
                <c:pt idx="37">
                  <c:v>7.398</c:v>
                </c:pt>
                <c:pt idx="38">
                  <c:v>7.6</c:v>
                </c:pt>
                <c:pt idx="39">
                  <c:v>7.551</c:v>
                </c:pt>
                <c:pt idx="40">
                  <c:v>7.375</c:v>
                </c:pt>
                <c:pt idx="41">
                  <c:v>7.093</c:v>
                </c:pt>
                <c:pt idx="42">
                  <c:v>6.957</c:v>
                </c:pt>
                <c:pt idx="43">
                  <c:v>6.928</c:v>
                </c:pt>
                <c:pt idx="44">
                  <c:v>6.809</c:v>
                </c:pt>
                <c:pt idx="45">
                  <c:v>6.573</c:v>
                </c:pt>
                <c:pt idx="46">
                  <c:v>6.223</c:v>
                </c:pt>
                <c:pt idx="47">
                  <c:v>5.882</c:v>
                </c:pt>
                <c:pt idx="48">
                  <c:v>5.465</c:v>
                </c:pt>
                <c:pt idx="49">
                  <c:v>5.202</c:v>
                </c:pt>
                <c:pt idx="50">
                  <c:v>4.909</c:v>
                </c:pt>
                <c:pt idx="51">
                  <c:v>4.816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HydroWindow!$CS$2:$CS$54</c:f>
              <c:numCache>
                <c:formatCode>General</c:formatCode>
                <c:ptCount val="53"/>
                <c:pt idx="0">
                  <c:v>4.685</c:v>
                </c:pt>
                <c:pt idx="1">
                  <c:v>4.195</c:v>
                </c:pt>
                <c:pt idx="2">
                  <c:v>3.774</c:v>
                </c:pt>
                <c:pt idx="3">
                  <c:v>3.356</c:v>
                </c:pt>
                <c:pt idx="4">
                  <c:v>3.067</c:v>
                </c:pt>
                <c:pt idx="5">
                  <c:v>2.805</c:v>
                </c:pt>
                <c:pt idx="6">
                  <c:v>2.592</c:v>
                </c:pt>
                <c:pt idx="7">
                  <c:v>2.329</c:v>
                </c:pt>
                <c:pt idx="8">
                  <c:v>2.086</c:v>
                </c:pt>
                <c:pt idx="9">
                  <c:v>1.803</c:v>
                </c:pt>
                <c:pt idx="10">
                  <c:v>1.599</c:v>
                </c:pt>
                <c:pt idx="11">
                  <c:v>1.394</c:v>
                </c:pt>
                <c:pt idx="12">
                  <c:v>1.166</c:v>
                </c:pt>
                <c:pt idx="13">
                  <c:v>1.055</c:v>
                </c:pt>
                <c:pt idx="14">
                  <c:v>1.1</c:v>
                </c:pt>
                <c:pt idx="15">
                  <c:v>1.051</c:v>
                </c:pt>
                <c:pt idx="16">
                  <c:v>1.077</c:v>
                </c:pt>
                <c:pt idx="17">
                  <c:v>1.226</c:v>
                </c:pt>
                <c:pt idx="18">
                  <c:v>1.138</c:v>
                </c:pt>
                <c:pt idx="19">
                  <c:v>1.135</c:v>
                </c:pt>
                <c:pt idx="20">
                  <c:v>1.224</c:v>
                </c:pt>
                <c:pt idx="21">
                  <c:v>1.77</c:v>
                </c:pt>
                <c:pt idx="22">
                  <c:v>2.229</c:v>
                </c:pt>
                <c:pt idx="23">
                  <c:v>2.583</c:v>
                </c:pt>
                <c:pt idx="24">
                  <c:v>2.983</c:v>
                </c:pt>
                <c:pt idx="25">
                  <c:v>3.385</c:v>
                </c:pt>
                <c:pt idx="26">
                  <c:v>3.799</c:v>
                </c:pt>
                <c:pt idx="27">
                  <c:v>4.092</c:v>
                </c:pt>
                <c:pt idx="28">
                  <c:v>4.533</c:v>
                </c:pt>
                <c:pt idx="29">
                  <c:v>4.834</c:v>
                </c:pt>
                <c:pt idx="30">
                  <c:v>5.213</c:v>
                </c:pt>
                <c:pt idx="31">
                  <c:v>5.59</c:v>
                </c:pt>
                <c:pt idx="32">
                  <c:v>5.892</c:v>
                </c:pt>
                <c:pt idx="33">
                  <c:v>6.083</c:v>
                </c:pt>
                <c:pt idx="34">
                  <c:v>6.388</c:v>
                </c:pt>
                <c:pt idx="35">
                  <c:v>6.498</c:v>
                </c:pt>
                <c:pt idx="36">
                  <c:v>6.61</c:v>
                </c:pt>
                <c:pt idx="37">
                  <c:v>6.639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HydroWindow!$CV$1</c:f>
              <c:strCache>
                <c:ptCount val="1"/>
                <c:pt idx="0">
                  <c:v>CH_avg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HydroWindow!$CV$2:$CV$54</c:f>
              <c:numCache>
                <c:formatCode>General</c:formatCode>
                <c:ptCount val="53"/>
                <c:pt idx="0">
                  <c:v>3.746</c:v>
                </c:pt>
                <c:pt idx="1">
                  <c:v>3.383</c:v>
                </c:pt>
                <c:pt idx="2">
                  <c:v>3.089</c:v>
                </c:pt>
                <c:pt idx="3">
                  <c:v>2.731</c:v>
                </c:pt>
                <c:pt idx="4">
                  <c:v>2.578</c:v>
                </c:pt>
                <c:pt idx="5">
                  <c:v>2.352</c:v>
                </c:pt>
                <c:pt idx="6">
                  <c:v>2.119</c:v>
                </c:pt>
                <c:pt idx="7">
                  <c:v>1.785</c:v>
                </c:pt>
                <c:pt idx="8">
                  <c:v>1.581</c:v>
                </c:pt>
                <c:pt idx="9">
                  <c:v>1.516</c:v>
                </c:pt>
                <c:pt idx="10">
                  <c:v>1.408</c:v>
                </c:pt>
                <c:pt idx="11">
                  <c:v>1.242</c:v>
                </c:pt>
                <c:pt idx="12">
                  <c:v>1.119</c:v>
                </c:pt>
                <c:pt idx="13">
                  <c:v>1.046</c:v>
                </c:pt>
                <c:pt idx="14">
                  <c:v>1.005</c:v>
                </c:pt>
                <c:pt idx="15">
                  <c:v>1.027</c:v>
                </c:pt>
                <c:pt idx="16">
                  <c:v>1.021</c:v>
                </c:pt>
                <c:pt idx="17">
                  <c:v>1.099</c:v>
                </c:pt>
                <c:pt idx="18">
                  <c:v>1.254</c:v>
                </c:pt>
                <c:pt idx="19">
                  <c:v>1.393</c:v>
                </c:pt>
                <c:pt idx="20">
                  <c:v>1.619</c:v>
                </c:pt>
                <c:pt idx="21">
                  <c:v>1.935</c:v>
                </c:pt>
                <c:pt idx="22">
                  <c:v>2.342</c:v>
                </c:pt>
                <c:pt idx="23">
                  <c:v>2.753</c:v>
                </c:pt>
                <c:pt idx="24">
                  <c:v>3.136</c:v>
                </c:pt>
                <c:pt idx="25">
                  <c:v>3.542</c:v>
                </c:pt>
                <c:pt idx="26">
                  <c:v>3.885</c:v>
                </c:pt>
                <c:pt idx="27">
                  <c:v>4.087</c:v>
                </c:pt>
                <c:pt idx="28">
                  <c:v>4.368</c:v>
                </c:pt>
                <c:pt idx="29">
                  <c:v>4.647</c:v>
                </c:pt>
                <c:pt idx="30">
                  <c:v>4.895</c:v>
                </c:pt>
                <c:pt idx="31">
                  <c:v>5.131</c:v>
                </c:pt>
                <c:pt idx="32">
                  <c:v>5.294</c:v>
                </c:pt>
                <c:pt idx="33">
                  <c:v>5.45</c:v>
                </c:pt>
                <c:pt idx="34">
                  <c:v>5.557</c:v>
                </c:pt>
                <c:pt idx="35">
                  <c:v>5.611</c:v>
                </c:pt>
                <c:pt idx="36">
                  <c:v>5.595</c:v>
                </c:pt>
                <c:pt idx="37">
                  <c:v>5.555</c:v>
                </c:pt>
                <c:pt idx="38">
                  <c:v>5.652</c:v>
                </c:pt>
                <c:pt idx="39">
                  <c:v>5.556</c:v>
                </c:pt>
                <c:pt idx="40">
                  <c:v>5.708</c:v>
                </c:pt>
                <c:pt idx="41">
                  <c:v>5.457</c:v>
                </c:pt>
                <c:pt idx="42">
                  <c:v>5.538</c:v>
                </c:pt>
                <c:pt idx="43">
                  <c:v>5.238</c:v>
                </c:pt>
                <c:pt idx="44">
                  <c:v>5.267</c:v>
                </c:pt>
                <c:pt idx="45">
                  <c:v>5.089</c:v>
                </c:pt>
                <c:pt idx="46">
                  <c:v>4.836</c:v>
                </c:pt>
                <c:pt idx="47">
                  <c:v>4.584</c:v>
                </c:pt>
                <c:pt idx="48">
                  <c:v>4.168</c:v>
                </c:pt>
                <c:pt idx="49">
                  <c:v>4.018</c:v>
                </c:pt>
                <c:pt idx="50">
                  <c:v>3.922</c:v>
                </c:pt>
                <c:pt idx="51">
                  <c:v>4.051</c:v>
                </c:pt>
                <c:pt idx="52">
                  <c:v>3.291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HydroWindow!$DE$1</c:f>
              <c:strCache>
                <c:ptCount val="1"/>
                <c:pt idx="0">
                  <c:v>DEpump_min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HydroWindow!$DE$2:$DE$54</c:f>
              <c:numCache>
                <c:formatCode>General</c:formatCode>
                <c:ptCount val="53"/>
                <c:pt idx="0">
                  <c:v>124.874</c:v>
                </c:pt>
                <c:pt idx="1">
                  <c:v>170.792</c:v>
                </c:pt>
                <c:pt idx="2">
                  <c:v>161.913</c:v>
                </c:pt>
                <c:pt idx="3">
                  <c:v>164.522</c:v>
                </c:pt>
                <c:pt idx="4">
                  <c:v>169.451</c:v>
                </c:pt>
                <c:pt idx="5">
                  <c:v>151.595</c:v>
                </c:pt>
                <c:pt idx="6">
                  <c:v>157.932</c:v>
                </c:pt>
                <c:pt idx="7">
                  <c:v>138.404</c:v>
                </c:pt>
                <c:pt idx="8">
                  <c:v>170.865</c:v>
                </c:pt>
                <c:pt idx="9">
                  <c:v>165.336</c:v>
                </c:pt>
                <c:pt idx="10">
                  <c:v>161.217</c:v>
                </c:pt>
                <c:pt idx="11">
                  <c:v>164.81</c:v>
                </c:pt>
                <c:pt idx="12">
                  <c:v>152.938</c:v>
                </c:pt>
                <c:pt idx="13">
                  <c:v>176.843</c:v>
                </c:pt>
                <c:pt idx="14">
                  <c:v>124.448</c:v>
                </c:pt>
                <c:pt idx="15">
                  <c:v>130.227</c:v>
                </c:pt>
                <c:pt idx="16">
                  <c:v>116.458</c:v>
                </c:pt>
                <c:pt idx="17">
                  <c:v>114.747</c:v>
                </c:pt>
                <c:pt idx="18">
                  <c:v>126.938</c:v>
                </c:pt>
                <c:pt idx="19">
                  <c:v>127.481</c:v>
                </c:pt>
                <c:pt idx="20">
                  <c:v>123.987</c:v>
                </c:pt>
                <c:pt idx="21">
                  <c:v>148.266</c:v>
                </c:pt>
                <c:pt idx="22">
                  <c:v>153.919</c:v>
                </c:pt>
                <c:pt idx="23">
                  <c:v>157.263</c:v>
                </c:pt>
                <c:pt idx="24">
                  <c:v>136.396</c:v>
                </c:pt>
                <c:pt idx="25">
                  <c:v>123.914</c:v>
                </c:pt>
                <c:pt idx="26">
                  <c:v>133.024</c:v>
                </c:pt>
                <c:pt idx="27">
                  <c:v>131.742</c:v>
                </c:pt>
                <c:pt idx="28">
                  <c:v>122.164</c:v>
                </c:pt>
                <c:pt idx="29">
                  <c:v>124.093</c:v>
                </c:pt>
                <c:pt idx="30">
                  <c:v>119.076</c:v>
                </c:pt>
                <c:pt idx="31">
                  <c:v>133.698</c:v>
                </c:pt>
                <c:pt idx="32">
                  <c:v>130.945</c:v>
                </c:pt>
                <c:pt idx="33">
                  <c:v>136.632</c:v>
                </c:pt>
                <c:pt idx="34">
                  <c:v>144.29</c:v>
                </c:pt>
                <c:pt idx="35">
                  <c:v>144.383</c:v>
                </c:pt>
                <c:pt idx="36">
                  <c:v>142.193</c:v>
                </c:pt>
                <c:pt idx="37">
                  <c:v>137.065</c:v>
                </c:pt>
                <c:pt idx="38">
                  <c:v>144.32</c:v>
                </c:pt>
                <c:pt idx="39">
                  <c:v>149.446</c:v>
                </c:pt>
                <c:pt idx="40">
                  <c:v>124.208</c:v>
                </c:pt>
                <c:pt idx="41">
                  <c:v>168.705</c:v>
                </c:pt>
                <c:pt idx="42">
                  <c:v>169.157</c:v>
                </c:pt>
                <c:pt idx="43">
                  <c:v>145.202</c:v>
                </c:pt>
                <c:pt idx="44">
                  <c:v>144.02</c:v>
                </c:pt>
                <c:pt idx="45">
                  <c:v>139.235</c:v>
                </c:pt>
                <c:pt idx="46">
                  <c:v>147.176</c:v>
                </c:pt>
                <c:pt idx="47">
                  <c:v>150.846</c:v>
                </c:pt>
                <c:pt idx="48">
                  <c:v>173.156</c:v>
                </c:pt>
                <c:pt idx="49">
                  <c:v>150.175</c:v>
                </c:pt>
                <c:pt idx="50">
                  <c:v>167.353</c:v>
                </c:pt>
                <c:pt idx="51">
                  <c:v>127.394</c:v>
                </c:pt>
                <c:pt idx="52">
                  <c:v>166.67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HydroWindow!$DF$1</c:f>
              <c:strCache>
                <c:ptCount val="1"/>
                <c:pt idx="0">
                  <c:v>DEpump_range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HydroWindow!$DF$2:$DF$54</c:f>
              <c:numCache>
                <c:formatCode>General</c:formatCode>
                <c:ptCount val="53"/>
                <c:pt idx="0">
                  <c:v>101.567</c:v>
                </c:pt>
                <c:pt idx="1">
                  <c:v>60.704</c:v>
                </c:pt>
                <c:pt idx="2">
                  <c:v>64.019</c:v>
                </c:pt>
                <c:pt idx="3">
                  <c:v>66.063</c:v>
                </c:pt>
                <c:pt idx="4">
                  <c:v>60.411</c:v>
                </c:pt>
                <c:pt idx="5">
                  <c:v>62.46</c:v>
                </c:pt>
                <c:pt idx="6">
                  <c:v>65.46</c:v>
                </c:pt>
                <c:pt idx="7">
                  <c:v>84.653</c:v>
                </c:pt>
                <c:pt idx="8">
                  <c:v>51.794</c:v>
                </c:pt>
                <c:pt idx="9">
                  <c:v>70.339</c:v>
                </c:pt>
                <c:pt idx="10">
                  <c:v>67.685</c:v>
                </c:pt>
                <c:pt idx="11">
                  <c:v>45.586</c:v>
                </c:pt>
                <c:pt idx="12">
                  <c:v>99.487</c:v>
                </c:pt>
                <c:pt idx="13">
                  <c:v>64.253</c:v>
                </c:pt>
                <c:pt idx="14">
                  <c:v>117.36</c:v>
                </c:pt>
                <c:pt idx="15">
                  <c:v>101.827</c:v>
                </c:pt>
                <c:pt idx="16">
                  <c:v>141.271</c:v>
                </c:pt>
                <c:pt idx="17">
                  <c:v>105.903</c:v>
                </c:pt>
                <c:pt idx="18">
                  <c:v>99.948</c:v>
                </c:pt>
                <c:pt idx="19">
                  <c:v>118.713</c:v>
                </c:pt>
                <c:pt idx="20">
                  <c:v>109.24</c:v>
                </c:pt>
                <c:pt idx="21">
                  <c:v>85.614</c:v>
                </c:pt>
                <c:pt idx="22">
                  <c:v>82.667</c:v>
                </c:pt>
                <c:pt idx="23">
                  <c:v>85.29</c:v>
                </c:pt>
                <c:pt idx="24">
                  <c:v>89.469</c:v>
                </c:pt>
                <c:pt idx="25">
                  <c:v>110.455</c:v>
                </c:pt>
                <c:pt idx="26">
                  <c:v>100.197</c:v>
                </c:pt>
                <c:pt idx="27">
                  <c:v>110.437</c:v>
                </c:pt>
                <c:pt idx="28">
                  <c:v>143.837</c:v>
                </c:pt>
                <c:pt idx="29">
                  <c:v>104.678</c:v>
                </c:pt>
                <c:pt idx="30">
                  <c:v>94.853</c:v>
                </c:pt>
                <c:pt idx="31">
                  <c:v>123.866</c:v>
                </c:pt>
                <c:pt idx="32">
                  <c:v>83.794</c:v>
                </c:pt>
                <c:pt idx="33">
                  <c:v>96.228</c:v>
                </c:pt>
                <c:pt idx="34">
                  <c:v>66.31</c:v>
                </c:pt>
                <c:pt idx="35">
                  <c:v>52.944</c:v>
                </c:pt>
                <c:pt idx="36">
                  <c:v>68.678</c:v>
                </c:pt>
                <c:pt idx="37">
                  <c:v>59.564</c:v>
                </c:pt>
                <c:pt idx="38">
                  <c:v>72.499</c:v>
                </c:pt>
                <c:pt idx="39">
                  <c:v>114.702</c:v>
                </c:pt>
                <c:pt idx="40">
                  <c:v>104.684</c:v>
                </c:pt>
                <c:pt idx="41">
                  <c:v>29.082</c:v>
                </c:pt>
                <c:pt idx="42">
                  <c:v>41.71</c:v>
                </c:pt>
                <c:pt idx="43">
                  <c:v>62.43</c:v>
                </c:pt>
                <c:pt idx="44">
                  <c:v>79.573</c:v>
                </c:pt>
                <c:pt idx="45">
                  <c:v>101.4</c:v>
                </c:pt>
                <c:pt idx="46">
                  <c:v>93.423</c:v>
                </c:pt>
                <c:pt idx="47">
                  <c:v>84.432</c:v>
                </c:pt>
                <c:pt idx="48">
                  <c:v>50.821</c:v>
                </c:pt>
                <c:pt idx="49">
                  <c:v>132.782</c:v>
                </c:pt>
                <c:pt idx="50">
                  <c:v>54.817</c:v>
                </c:pt>
                <c:pt idx="51">
                  <c:v>78.231</c:v>
                </c:pt>
                <c:pt idx="52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HydroWindow!$CZ$2:$CZ$54</c:f>
              <c:numCache>
                <c:formatCode>General</c:formatCode>
                <c:ptCount val="53"/>
                <c:pt idx="0">
                  <c:v>177.821</c:v>
                </c:pt>
                <c:pt idx="1">
                  <c:v>190.26</c:v>
                </c:pt>
                <c:pt idx="2">
                  <c:v>174.057</c:v>
                </c:pt>
                <c:pt idx="3">
                  <c:v>193.227</c:v>
                </c:pt>
                <c:pt idx="4">
                  <c:v>171.287</c:v>
                </c:pt>
                <c:pt idx="5">
                  <c:v>151.595</c:v>
                </c:pt>
                <c:pt idx="6">
                  <c:v>181.897</c:v>
                </c:pt>
                <c:pt idx="7">
                  <c:v>188.387</c:v>
                </c:pt>
                <c:pt idx="8">
                  <c:v>172.391</c:v>
                </c:pt>
                <c:pt idx="9">
                  <c:v>192.623</c:v>
                </c:pt>
                <c:pt idx="10">
                  <c:v>170.869</c:v>
                </c:pt>
                <c:pt idx="11">
                  <c:v>166.159</c:v>
                </c:pt>
                <c:pt idx="12">
                  <c:v>185.741</c:v>
                </c:pt>
                <c:pt idx="13">
                  <c:v>176.843</c:v>
                </c:pt>
                <c:pt idx="14">
                  <c:v>192.111</c:v>
                </c:pt>
                <c:pt idx="15">
                  <c:v>166.23</c:v>
                </c:pt>
                <c:pt idx="16">
                  <c:v>116.458</c:v>
                </c:pt>
                <c:pt idx="17">
                  <c:v>114.747</c:v>
                </c:pt>
                <c:pt idx="18">
                  <c:v>190.224</c:v>
                </c:pt>
                <c:pt idx="19">
                  <c:v>176.884</c:v>
                </c:pt>
                <c:pt idx="20">
                  <c:v>192.434</c:v>
                </c:pt>
                <c:pt idx="21">
                  <c:v>192.017</c:v>
                </c:pt>
                <c:pt idx="22">
                  <c:v>160.413</c:v>
                </c:pt>
                <c:pt idx="23">
                  <c:v>214.342</c:v>
                </c:pt>
                <c:pt idx="24">
                  <c:v>203.513</c:v>
                </c:pt>
                <c:pt idx="25">
                  <c:v>196.113</c:v>
                </c:pt>
                <c:pt idx="26">
                  <c:v>225.011</c:v>
                </c:pt>
                <c:pt idx="27">
                  <c:v>221.771</c:v>
                </c:pt>
                <c:pt idx="28">
                  <c:v>245.581</c:v>
                </c:pt>
                <c:pt idx="29">
                  <c:v>186.551</c:v>
                </c:pt>
                <c:pt idx="30">
                  <c:v>200.559</c:v>
                </c:pt>
                <c:pt idx="31">
                  <c:v>221.586</c:v>
                </c:pt>
                <c:pt idx="32">
                  <c:v>155.4</c:v>
                </c:pt>
                <c:pt idx="33">
                  <c:v>138.23</c:v>
                </c:pt>
                <c:pt idx="34">
                  <c:v>188.255</c:v>
                </c:pt>
                <c:pt idx="35">
                  <c:v>176.774</c:v>
                </c:pt>
                <c:pt idx="36">
                  <c:v>210.871</c:v>
                </c:pt>
                <c:pt idx="37">
                  <c:v>187.297</c:v>
                </c:pt>
                <c:pt idx="38">
                  <c:v>216.819</c:v>
                </c:pt>
                <c:pt idx="39">
                  <c:v>264.148</c:v>
                </c:pt>
                <c:pt idx="40">
                  <c:v>220.344</c:v>
                </c:pt>
                <c:pt idx="41">
                  <c:v>197.787</c:v>
                </c:pt>
                <c:pt idx="42">
                  <c:v>183.779</c:v>
                </c:pt>
                <c:pt idx="43">
                  <c:v>207.631</c:v>
                </c:pt>
                <c:pt idx="44">
                  <c:v>223.593</c:v>
                </c:pt>
                <c:pt idx="45">
                  <c:v>240.635</c:v>
                </c:pt>
                <c:pt idx="46">
                  <c:v>240.599</c:v>
                </c:pt>
                <c:pt idx="47">
                  <c:v>235.278</c:v>
                </c:pt>
                <c:pt idx="48">
                  <c:v>223.977</c:v>
                </c:pt>
                <c:pt idx="49">
                  <c:v>282.957</c:v>
                </c:pt>
                <c:pt idx="50">
                  <c:v>222.17</c:v>
                </c:pt>
                <c:pt idx="51">
                  <c:v>202.844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HydroWindow!$DA$2:$DA$54</c:f>
              <c:numCache>
                <c:formatCode>General</c:formatCode>
                <c:ptCount val="53"/>
                <c:pt idx="0">
                  <c:v>226.441</c:v>
                </c:pt>
                <c:pt idx="1">
                  <c:v>231.496</c:v>
                </c:pt>
                <c:pt idx="2">
                  <c:v>207.137</c:v>
                </c:pt>
                <c:pt idx="3">
                  <c:v>230.585</c:v>
                </c:pt>
                <c:pt idx="4">
                  <c:v>169.451</c:v>
                </c:pt>
                <c:pt idx="5">
                  <c:v>189.48</c:v>
                </c:pt>
                <c:pt idx="6">
                  <c:v>172.23</c:v>
                </c:pt>
                <c:pt idx="7">
                  <c:v>138.404</c:v>
                </c:pt>
                <c:pt idx="8">
                  <c:v>192.719</c:v>
                </c:pt>
                <c:pt idx="9">
                  <c:v>206.952</c:v>
                </c:pt>
                <c:pt idx="10">
                  <c:v>219.551</c:v>
                </c:pt>
                <c:pt idx="11">
                  <c:v>210.397</c:v>
                </c:pt>
                <c:pt idx="12">
                  <c:v>252.425</c:v>
                </c:pt>
                <c:pt idx="13">
                  <c:v>232.587</c:v>
                </c:pt>
                <c:pt idx="14">
                  <c:v>207.311</c:v>
                </c:pt>
                <c:pt idx="15">
                  <c:v>224.835</c:v>
                </c:pt>
                <c:pt idx="16">
                  <c:v>221.334</c:v>
                </c:pt>
                <c:pt idx="17">
                  <c:v>198.626</c:v>
                </c:pt>
                <c:pt idx="18">
                  <c:v>207.219</c:v>
                </c:pt>
                <c:pt idx="19">
                  <c:v>226.631</c:v>
                </c:pt>
                <c:pt idx="20">
                  <c:v>208.876</c:v>
                </c:pt>
                <c:pt idx="21">
                  <c:v>190.283</c:v>
                </c:pt>
                <c:pt idx="22">
                  <c:v>197.64</c:v>
                </c:pt>
                <c:pt idx="23">
                  <c:v>177.465</c:v>
                </c:pt>
                <c:pt idx="24">
                  <c:v>167.506</c:v>
                </c:pt>
                <c:pt idx="25">
                  <c:v>145.233</c:v>
                </c:pt>
                <c:pt idx="26">
                  <c:v>148.468</c:v>
                </c:pt>
                <c:pt idx="27">
                  <c:v>161.797</c:v>
                </c:pt>
                <c:pt idx="28">
                  <c:v>156.643</c:v>
                </c:pt>
                <c:pt idx="29">
                  <c:v>158.796</c:v>
                </c:pt>
                <c:pt idx="30">
                  <c:v>198.101</c:v>
                </c:pt>
                <c:pt idx="31">
                  <c:v>184.223</c:v>
                </c:pt>
                <c:pt idx="32">
                  <c:v>191.341</c:v>
                </c:pt>
                <c:pt idx="33">
                  <c:v>188.891</c:v>
                </c:pt>
                <c:pt idx="34">
                  <c:v>165.157</c:v>
                </c:pt>
                <c:pt idx="35">
                  <c:v>193.34</c:v>
                </c:pt>
                <c:pt idx="36">
                  <c:v>192.663</c:v>
                </c:pt>
                <c:pt idx="37">
                  <c:v>195.411</c:v>
                </c:pt>
                <c:pt idx="38">
                  <c:v>193.522</c:v>
                </c:pt>
                <c:pt idx="39">
                  <c:v>210.849</c:v>
                </c:pt>
                <c:pt idx="40">
                  <c:v>228.892</c:v>
                </c:pt>
                <c:pt idx="41">
                  <c:v>189.297</c:v>
                </c:pt>
                <c:pt idx="42">
                  <c:v>191.214</c:v>
                </c:pt>
                <c:pt idx="43">
                  <c:v>194.643</c:v>
                </c:pt>
                <c:pt idx="44">
                  <c:v>199.834</c:v>
                </c:pt>
                <c:pt idx="45">
                  <c:v>216.932</c:v>
                </c:pt>
                <c:pt idx="46">
                  <c:v>174.172</c:v>
                </c:pt>
                <c:pt idx="47">
                  <c:v>204.655</c:v>
                </c:pt>
                <c:pt idx="48">
                  <c:v>173.156</c:v>
                </c:pt>
                <c:pt idx="49">
                  <c:v>183.609</c:v>
                </c:pt>
                <c:pt idx="50">
                  <c:v>203.711</c:v>
                </c:pt>
                <c:pt idx="51">
                  <c:v>205.625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HydroWindow!$DB$2:$DB$54</c:f>
              <c:numCache>
                <c:formatCode>General</c:formatCode>
                <c:ptCount val="53"/>
                <c:pt idx="0">
                  <c:v>164.714</c:v>
                </c:pt>
                <c:pt idx="1">
                  <c:v>197.443</c:v>
                </c:pt>
                <c:pt idx="2">
                  <c:v>186.969</c:v>
                </c:pt>
                <c:pt idx="3">
                  <c:v>164.522</c:v>
                </c:pt>
                <c:pt idx="4">
                  <c:v>188.761</c:v>
                </c:pt>
                <c:pt idx="5">
                  <c:v>180.546</c:v>
                </c:pt>
                <c:pt idx="6">
                  <c:v>170.183</c:v>
                </c:pt>
                <c:pt idx="7">
                  <c:v>198.785</c:v>
                </c:pt>
                <c:pt idx="8">
                  <c:v>170.865</c:v>
                </c:pt>
                <c:pt idx="9">
                  <c:v>165.336</c:v>
                </c:pt>
                <c:pt idx="10">
                  <c:v>182.241</c:v>
                </c:pt>
                <c:pt idx="11">
                  <c:v>187.098</c:v>
                </c:pt>
                <c:pt idx="12">
                  <c:v>229.18</c:v>
                </c:pt>
                <c:pt idx="13">
                  <c:v>201.164</c:v>
                </c:pt>
                <c:pt idx="14">
                  <c:v>236.914</c:v>
                </c:pt>
                <c:pt idx="15">
                  <c:v>197.322</c:v>
                </c:pt>
                <c:pt idx="16">
                  <c:v>194.479</c:v>
                </c:pt>
                <c:pt idx="17">
                  <c:v>200.766</c:v>
                </c:pt>
                <c:pt idx="18">
                  <c:v>191.216</c:v>
                </c:pt>
                <c:pt idx="19">
                  <c:v>246.194</c:v>
                </c:pt>
                <c:pt idx="20">
                  <c:v>198.172</c:v>
                </c:pt>
                <c:pt idx="21">
                  <c:v>190.963</c:v>
                </c:pt>
                <c:pt idx="22">
                  <c:v>236.586</c:v>
                </c:pt>
                <c:pt idx="23">
                  <c:v>208.831</c:v>
                </c:pt>
                <c:pt idx="24">
                  <c:v>223.15</c:v>
                </c:pt>
                <c:pt idx="25">
                  <c:v>234.37</c:v>
                </c:pt>
                <c:pt idx="26">
                  <c:v>233.221</c:v>
                </c:pt>
                <c:pt idx="27">
                  <c:v>242.179</c:v>
                </c:pt>
                <c:pt idx="28">
                  <c:v>266.002</c:v>
                </c:pt>
                <c:pt idx="29">
                  <c:v>228.771</c:v>
                </c:pt>
                <c:pt idx="30">
                  <c:v>213.929</c:v>
                </c:pt>
                <c:pt idx="31">
                  <c:v>257.564</c:v>
                </c:pt>
                <c:pt idx="32">
                  <c:v>190.942</c:v>
                </c:pt>
                <c:pt idx="33">
                  <c:v>232.86</c:v>
                </c:pt>
                <c:pt idx="34">
                  <c:v>210.6</c:v>
                </c:pt>
                <c:pt idx="35">
                  <c:v>195.468</c:v>
                </c:pt>
                <c:pt idx="36">
                  <c:v>191.289</c:v>
                </c:pt>
                <c:pt idx="37">
                  <c:v>196.63</c:v>
                </c:pt>
                <c:pt idx="38">
                  <c:v>211.045</c:v>
                </c:pt>
                <c:pt idx="39">
                  <c:v>196.873</c:v>
                </c:pt>
                <c:pt idx="40">
                  <c:v>224.176</c:v>
                </c:pt>
                <c:pt idx="41">
                  <c:v>175.781</c:v>
                </c:pt>
                <c:pt idx="42">
                  <c:v>169.157</c:v>
                </c:pt>
                <c:pt idx="43">
                  <c:v>153.394</c:v>
                </c:pt>
                <c:pt idx="44">
                  <c:v>198.752</c:v>
                </c:pt>
                <c:pt idx="45">
                  <c:v>181.056</c:v>
                </c:pt>
                <c:pt idx="46">
                  <c:v>147.176</c:v>
                </c:pt>
                <c:pt idx="47">
                  <c:v>150.846</c:v>
                </c:pt>
                <c:pt idx="48">
                  <c:v>188.187</c:v>
                </c:pt>
                <c:pt idx="49">
                  <c:v>202.154</c:v>
                </c:pt>
                <c:pt idx="50">
                  <c:v>200.767</c:v>
                </c:pt>
                <c:pt idx="51">
                  <c:v>142.619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HydroWindow!$DC$2:$DC$54</c:f>
              <c:numCache>
                <c:formatCode>General</c:formatCode>
                <c:ptCount val="53"/>
                <c:pt idx="0">
                  <c:v>137.995</c:v>
                </c:pt>
                <c:pt idx="1">
                  <c:v>170.792</c:v>
                </c:pt>
                <c:pt idx="2">
                  <c:v>225.932</c:v>
                </c:pt>
                <c:pt idx="3">
                  <c:v>212.62</c:v>
                </c:pt>
                <c:pt idx="4">
                  <c:v>183.542</c:v>
                </c:pt>
                <c:pt idx="5">
                  <c:v>178.097</c:v>
                </c:pt>
                <c:pt idx="6">
                  <c:v>195.317</c:v>
                </c:pt>
                <c:pt idx="7">
                  <c:v>204.382</c:v>
                </c:pt>
                <c:pt idx="8">
                  <c:v>175.957</c:v>
                </c:pt>
                <c:pt idx="9">
                  <c:v>214.204</c:v>
                </c:pt>
                <c:pt idx="10">
                  <c:v>203.594</c:v>
                </c:pt>
                <c:pt idx="11">
                  <c:v>199.63</c:v>
                </c:pt>
                <c:pt idx="12">
                  <c:v>204.702</c:v>
                </c:pt>
                <c:pt idx="13">
                  <c:v>222.719</c:v>
                </c:pt>
                <c:pt idx="14">
                  <c:v>241.808</c:v>
                </c:pt>
                <c:pt idx="15">
                  <c:v>229.235</c:v>
                </c:pt>
                <c:pt idx="16">
                  <c:v>197.565</c:v>
                </c:pt>
                <c:pt idx="17">
                  <c:v>220.65</c:v>
                </c:pt>
                <c:pt idx="18">
                  <c:v>226.886</c:v>
                </c:pt>
                <c:pt idx="19">
                  <c:v>214.18</c:v>
                </c:pt>
                <c:pt idx="20">
                  <c:v>213.055</c:v>
                </c:pt>
                <c:pt idx="21">
                  <c:v>229.667</c:v>
                </c:pt>
                <c:pt idx="22">
                  <c:v>229.192</c:v>
                </c:pt>
                <c:pt idx="23">
                  <c:v>242.553</c:v>
                </c:pt>
                <c:pt idx="24">
                  <c:v>225.865</c:v>
                </c:pt>
                <c:pt idx="25">
                  <c:v>166.321</c:v>
                </c:pt>
                <c:pt idx="26">
                  <c:v>197.229</c:v>
                </c:pt>
                <c:pt idx="27">
                  <c:v>179.232</c:v>
                </c:pt>
                <c:pt idx="28">
                  <c:v>166.622</c:v>
                </c:pt>
                <c:pt idx="29">
                  <c:v>175.341</c:v>
                </c:pt>
                <c:pt idx="30">
                  <c:v>208.203</c:v>
                </c:pt>
                <c:pt idx="31">
                  <c:v>231.351</c:v>
                </c:pt>
                <c:pt idx="32">
                  <c:v>188.962</c:v>
                </c:pt>
                <c:pt idx="33">
                  <c:v>175.715</c:v>
                </c:pt>
                <c:pt idx="34">
                  <c:v>162.73</c:v>
                </c:pt>
                <c:pt idx="35">
                  <c:v>166.752</c:v>
                </c:pt>
                <c:pt idx="36">
                  <c:v>198.702</c:v>
                </c:pt>
                <c:pt idx="37">
                  <c:v>169.101</c:v>
                </c:pt>
                <c:pt idx="38">
                  <c:v>144.32</c:v>
                </c:pt>
                <c:pt idx="39">
                  <c:v>183.585</c:v>
                </c:pt>
                <c:pt idx="40">
                  <c:v>161.301</c:v>
                </c:pt>
                <c:pt idx="41">
                  <c:v>168.705</c:v>
                </c:pt>
                <c:pt idx="42">
                  <c:v>169.265</c:v>
                </c:pt>
                <c:pt idx="43">
                  <c:v>168.314</c:v>
                </c:pt>
                <c:pt idx="44">
                  <c:v>144.02</c:v>
                </c:pt>
                <c:pt idx="45">
                  <c:v>151.143</c:v>
                </c:pt>
                <c:pt idx="46">
                  <c:v>165.49</c:v>
                </c:pt>
                <c:pt idx="47">
                  <c:v>173.213</c:v>
                </c:pt>
                <c:pt idx="48">
                  <c:v>212.564</c:v>
                </c:pt>
                <c:pt idx="49">
                  <c:v>150.175</c:v>
                </c:pt>
                <c:pt idx="50">
                  <c:v>167.353</c:v>
                </c:pt>
                <c:pt idx="51">
                  <c:v>127.394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HydroWindow!$DD$2:$DD$54</c:f>
              <c:numCache>
                <c:formatCode>General</c:formatCode>
                <c:ptCount val="53"/>
                <c:pt idx="0">
                  <c:v>129.106</c:v>
                </c:pt>
                <c:pt idx="1">
                  <c:v>193.545</c:v>
                </c:pt>
                <c:pt idx="2">
                  <c:v>167.317</c:v>
                </c:pt>
                <c:pt idx="3">
                  <c:v>158.74</c:v>
                </c:pt>
                <c:pt idx="4">
                  <c:v>175.047</c:v>
                </c:pt>
                <c:pt idx="5">
                  <c:v>134.321</c:v>
                </c:pt>
                <c:pt idx="6">
                  <c:v>156.24</c:v>
                </c:pt>
                <c:pt idx="7">
                  <c:v>150.698</c:v>
                </c:pt>
                <c:pt idx="8">
                  <c:v>180.243</c:v>
                </c:pt>
                <c:pt idx="9">
                  <c:v>190.097</c:v>
                </c:pt>
                <c:pt idx="10">
                  <c:v>190.649</c:v>
                </c:pt>
                <c:pt idx="11">
                  <c:v>201.429</c:v>
                </c:pt>
                <c:pt idx="12">
                  <c:v>202.283</c:v>
                </c:pt>
                <c:pt idx="13">
                  <c:v>218.025</c:v>
                </c:pt>
                <c:pt idx="14">
                  <c:v>215.284</c:v>
                </c:pt>
                <c:pt idx="15">
                  <c:v>187.157</c:v>
                </c:pt>
                <c:pt idx="16">
                  <c:v>209.85</c:v>
                </c:pt>
                <c:pt idx="17">
                  <c:v>235.932</c:v>
                </c:pt>
                <c:pt idx="18">
                  <c:v>196.282</c:v>
                </c:pt>
                <c:pt idx="19">
                  <c:v>214.713</c:v>
                </c:pt>
                <c:pt idx="20">
                  <c:v>212.38</c:v>
                </c:pt>
                <c:pt idx="21">
                  <c:v>228.779</c:v>
                </c:pt>
                <c:pt idx="22">
                  <c:v>216.464</c:v>
                </c:pt>
                <c:pt idx="23">
                  <c:v>181.146</c:v>
                </c:pt>
                <c:pt idx="24">
                  <c:v>224.725</c:v>
                </c:pt>
                <c:pt idx="25">
                  <c:v>231.895</c:v>
                </c:pt>
                <c:pt idx="26">
                  <c:v>240.342</c:v>
                </c:pt>
                <c:pt idx="27">
                  <c:v>213.972</c:v>
                </c:pt>
                <c:pt idx="28">
                  <c:v>229.309</c:v>
                </c:pt>
                <c:pt idx="29">
                  <c:v>213.133</c:v>
                </c:pt>
                <c:pt idx="30">
                  <c:v>227.342</c:v>
                </c:pt>
                <c:pt idx="31">
                  <c:v>222.755</c:v>
                </c:pt>
                <c:pt idx="32">
                  <c:v>206.322</c:v>
                </c:pt>
                <c:pt idx="33">
                  <c:v>181.691</c:v>
                </c:pt>
                <c:pt idx="34">
                  <c:v>207.118</c:v>
                </c:pt>
                <c:pt idx="35">
                  <c:v>187.67</c:v>
                </c:pt>
                <c:pt idx="36">
                  <c:v>164.07</c:v>
                </c:pt>
                <c:pt idx="37">
                  <c:v>150.518</c:v>
                </c:pt>
                <c:pt idx="38">
                  <c:v>190.471</c:v>
                </c:pt>
                <c:pt idx="39">
                  <c:v>185.761</c:v>
                </c:pt>
                <c:pt idx="40">
                  <c:v>167.009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HydroWindow!$DG$1</c:f>
              <c:strCache>
                <c:ptCount val="1"/>
                <c:pt idx="0">
                  <c:v>DEpump_avg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HydroWindow!$DG$2:$DG$54</c:f>
              <c:numCache>
                <c:formatCode>General</c:formatCode>
                <c:ptCount val="53"/>
                <c:pt idx="0">
                  <c:v>175.872</c:v>
                </c:pt>
                <c:pt idx="1">
                  <c:v>190.411</c:v>
                </c:pt>
                <c:pt idx="2">
                  <c:v>190.952</c:v>
                </c:pt>
                <c:pt idx="3">
                  <c:v>203.79</c:v>
                </c:pt>
                <c:pt idx="4">
                  <c:v>189.253</c:v>
                </c:pt>
                <c:pt idx="5">
                  <c:v>181.973</c:v>
                </c:pt>
                <c:pt idx="6">
                  <c:v>181.087</c:v>
                </c:pt>
                <c:pt idx="7">
                  <c:v>179.275</c:v>
                </c:pt>
                <c:pt idx="8">
                  <c:v>183.079</c:v>
                </c:pt>
                <c:pt idx="9">
                  <c:v>197.079</c:v>
                </c:pt>
                <c:pt idx="10">
                  <c:v>196.329</c:v>
                </c:pt>
                <c:pt idx="11">
                  <c:v>186.624</c:v>
                </c:pt>
                <c:pt idx="12">
                  <c:v>205.784</c:v>
                </c:pt>
                <c:pt idx="13">
                  <c:v>206.241</c:v>
                </c:pt>
                <c:pt idx="14">
                  <c:v>199.117</c:v>
                </c:pt>
                <c:pt idx="15">
                  <c:v>194.393</c:v>
                </c:pt>
                <c:pt idx="16">
                  <c:v>183.979</c:v>
                </c:pt>
                <c:pt idx="17">
                  <c:v>176.811</c:v>
                </c:pt>
                <c:pt idx="18">
                  <c:v>185.0</c:v>
                </c:pt>
                <c:pt idx="19">
                  <c:v>191.29</c:v>
                </c:pt>
                <c:pt idx="20">
                  <c:v>188.409</c:v>
                </c:pt>
                <c:pt idx="21">
                  <c:v>193.169</c:v>
                </c:pt>
                <c:pt idx="22">
                  <c:v>195.433</c:v>
                </c:pt>
                <c:pt idx="23">
                  <c:v>191.449</c:v>
                </c:pt>
                <c:pt idx="24">
                  <c:v>183.246</c:v>
                </c:pt>
                <c:pt idx="25">
                  <c:v>176.891</c:v>
                </c:pt>
                <c:pt idx="26">
                  <c:v>187.766</c:v>
                </c:pt>
                <c:pt idx="27">
                  <c:v>181.094</c:v>
                </c:pt>
                <c:pt idx="28">
                  <c:v>182.7</c:v>
                </c:pt>
                <c:pt idx="29">
                  <c:v>173.11</c:v>
                </c:pt>
                <c:pt idx="30">
                  <c:v>184.845</c:v>
                </c:pt>
                <c:pt idx="31">
                  <c:v>199.148</c:v>
                </c:pt>
                <c:pt idx="32">
                  <c:v>173.604</c:v>
                </c:pt>
                <c:pt idx="33">
                  <c:v>181.25</c:v>
                </c:pt>
                <c:pt idx="34">
                  <c:v>172.157</c:v>
                </c:pt>
                <c:pt idx="35">
                  <c:v>175.768</c:v>
                </c:pt>
                <c:pt idx="36">
                  <c:v>180.192</c:v>
                </c:pt>
                <c:pt idx="37">
                  <c:v>175.081</c:v>
                </c:pt>
                <c:pt idx="38">
                  <c:v>183.882</c:v>
                </c:pt>
                <c:pt idx="39">
                  <c:v>196.341</c:v>
                </c:pt>
                <c:pt idx="40">
                  <c:v>190.214</c:v>
                </c:pt>
                <c:pt idx="41">
                  <c:v>183.891</c:v>
                </c:pt>
                <c:pt idx="42">
                  <c:v>187.905</c:v>
                </c:pt>
                <c:pt idx="43">
                  <c:v>173.115</c:v>
                </c:pt>
                <c:pt idx="44">
                  <c:v>188.087</c:v>
                </c:pt>
                <c:pt idx="45">
                  <c:v>189.215</c:v>
                </c:pt>
                <c:pt idx="46">
                  <c:v>183.538</c:v>
                </c:pt>
                <c:pt idx="47">
                  <c:v>189.922</c:v>
                </c:pt>
                <c:pt idx="48">
                  <c:v>194.887</c:v>
                </c:pt>
                <c:pt idx="49">
                  <c:v>199.553</c:v>
                </c:pt>
                <c:pt idx="50">
                  <c:v>194.492</c:v>
                </c:pt>
                <c:pt idx="51">
                  <c:v>177.005</c:v>
                </c:pt>
                <c:pt idx="52">
                  <c:v>166.67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7333333333337E-2"/>
          <c:y val="0.12277910052910053"/>
          <c:w val="0.89860188127823348"/>
          <c:h val="0.51859656084656081"/>
        </c:manualLayout>
      </c:layout>
      <c:areaChart>
        <c:grouping val="stacked"/>
        <c:varyColors val="0"/>
        <c:ser>
          <c:idx val="5"/>
          <c:order val="5"/>
          <c:tx>
            <c:strRef>
              <c:f>HydroWindow!$DP$1</c:f>
              <c:strCache>
                <c:ptCount val="1"/>
                <c:pt idx="0">
                  <c:v>GBpump_min</c:v>
                </c:pt>
              </c:strCache>
            </c:strRef>
          </c:tx>
          <c:spPr>
            <a:noFill/>
            <a:ln w="25400">
              <a:noFill/>
              <a:prstDash val="solid"/>
            </a:ln>
            <a:effectLst/>
          </c:spPr>
          <c:val>
            <c:numRef>
              <c:f>HydroWindow!$DP$2:$DP$54</c:f>
              <c:numCache>
                <c:formatCode>General</c:formatCode>
                <c:ptCount val="53"/>
                <c:pt idx="0">
                  <c:v>0.0</c:v>
                </c:pt>
                <c:pt idx="1">
                  <c:v>14.02</c:v>
                </c:pt>
                <c:pt idx="2">
                  <c:v>24.01</c:v>
                </c:pt>
                <c:pt idx="3">
                  <c:v>28.702</c:v>
                </c:pt>
                <c:pt idx="4">
                  <c:v>35.496</c:v>
                </c:pt>
                <c:pt idx="5">
                  <c:v>22.884</c:v>
                </c:pt>
                <c:pt idx="6">
                  <c:v>0.0</c:v>
                </c:pt>
                <c:pt idx="7">
                  <c:v>12.638</c:v>
                </c:pt>
                <c:pt idx="8">
                  <c:v>34.37</c:v>
                </c:pt>
                <c:pt idx="9">
                  <c:v>25.128</c:v>
                </c:pt>
                <c:pt idx="10">
                  <c:v>12.814</c:v>
                </c:pt>
                <c:pt idx="11">
                  <c:v>22.296</c:v>
                </c:pt>
                <c:pt idx="12">
                  <c:v>0.0</c:v>
                </c:pt>
                <c:pt idx="13">
                  <c:v>12.898</c:v>
                </c:pt>
                <c:pt idx="14">
                  <c:v>18.506</c:v>
                </c:pt>
                <c:pt idx="15">
                  <c:v>18.244</c:v>
                </c:pt>
                <c:pt idx="16">
                  <c:v>0.0</c:v>
                </c:pt>
                <c:pt idx="17">
                  <c:v>10.964</c:v>
                </c:pt>
                <c:pt idx="18">
                  <c:v>7.58</c:v>
                </c:pt>
                <c:pt idx="19">
                  <c:v>8.302</c:v>
                </c:pt>
                <c:pt idx="20">
                  <c:v>13.181</c:v>
                </c:pt>
                <c:pt idx="21">
                  <c:v>10.434</c:v>
                </c:pt>
                <c:pt idx="22">
                  <c:v>7.858</c:v>
                </c:pt>
                <c:pt idx="23">
                  <c:v>6.96</c:v>
                </c:pt>
                <c:pt idx="24">
                  <c:v>13.828</c:v>
                </c:pt>
                <c:pt idx="25">
                  <c:v>15.216</c:v>
                </c:pt>
                <c:pt idx="26">
                  <c:v>19.808</c:v>
                </c:pt>
                <c:pt idx="27">
                  <c:v>15.354</c:v>
                </c:pt>
                <c:pt idx="28">
                  <c:v>12.914</c:v>
                </c:pt>
                <c:pt idx="29">
                  <c:v>10.408</c:v>
                </c:pt>
                <c:pt idx="30">
                  <c:v>16.066</c:v>
                </c:pt>
                <c:pt idx="31">
                  <c:v>11.853</c:v>
                </c:pt>
                <c:pt idx="32">
                  <c:v>10.573</c:v>
                </c:pt>
                <c:pt idx="33">
                  <c:v>9.415</c:v>
                </c:pt>
                <c:pt idx="34">
                  <c:v>8.467</c:v>
                </c:pt>
                <c:pt idx="35">
                  <c:v>10.845</c:v>
                </c:pt>
                <c:pt idx="36">
                  <c:v>16.44</c:v>
                </c:pt>
                <c:pt idx="37">
                  <c:v>16.245</c:v>
                </c:pt>
                <c:pt idx="38">
                  <c:v>20.896</c:v>
                </c:pt>
                <c:pt idx="39">
                  <c:v>26.754</c:v>
                </c:pt>
                <c:pt idx="40">
                  <c:v>19.657</c:v>
                </c:pt>
                <c:pt idx="41">
                  <c:v>29.028</c:v>
                </c:pt>
                <c:pt idx="42">
                  <c:v>30.197</c:v>
                </c:pt>
                <c:pt idx="43">
                  <c:v>29.532</c:v>
                </c:pt>
                <c:pt idx="44">
                  <c:v>22.086</c:v>
                </c:pt>
                <c:pt idx="45">
                  <c:v>19.013</c:v>
                </c:pt>
                <c:pt idx="46">
                  <c:v>9.657</c:v>
                </c:pt>
                <c:pt idx="47">
                  <c:v>14.814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30.772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42E8-A588-E79C2FBC122F}"/>
            </c:ext>
          </c:extLst>
        </c:ser>
        <c:ser>
          <c:idx val="7"/>
          <c:order val="7"/>
          <c:tx>
            <c:strRef>
              <c:f>HydroWindow!$DQ$1</c:f>
              <c:strCache>
                <c:ptCount val="1"/>
                <c:pt idx="0">
                  <c:v>GBpump_range</c:v>
                </c:pt>
              </c:strCache>
            </c:strRef>
          </c:tx>
          <c:spPr>
            <a:solidFill>
              <a:srgbClr val="ACBFB7">
                <a:alpha val="50196"/>
              </a:srgbClr>
            </a:solidFill>
            <a:ln w="25400">
              <a:noFill/>
              <a:prstDash val="solid"/>
            </a:ln>
            <a:effectLst/>
          </c:spPr>
          <c:val>
            <c:numRef>
              <c:f>HydroWindow!$DQ$2:$DQ$54</c:f>
              <c:numCache>
                <c:formatCode>General</c:formatCode>
                <c:ptCount val="53"/>
                <c:pt idx="0">
                  <c:v>53.275</c:v>
                </c:pt>
                <c:pt idx="1">
                  <c:v>43.812</c:v>
                </c:pt>
                <c:pt idx="2">
                  <c:v>28.312</c:v>
                </c:pt>
                <c:pt idx="3">
                  <c:v>40.184</c:v>
                </c:pt>
                <c:pt idx="4">
                  <c:v>21.741</c:v>
                </c:pt>
                <c:pt idx="5">
                  <c:v>22.107</c:v>
                </c:pt>
                <c:pt idx="6">
                  <c:v>58.909</c:v>
                </c:pt>
                <c:pt idx="7">
                  <c:v>47.423</c:v>
                </c:pt>
                <c:pt idx="8">
                  <c:v>12.599</c:v>
                </c:pt>
                <c:pt idx="9">
                  <c:v>18.326</c:v>
                </c:pt>
                <c:pt idx="10">
                  <c:v>39.445</c:v>
                </c:pt>
                <c:pt idx="11">
                  <c:v>33.657</c:v>
                </c:pt>
                <c:pt idx="12">
                  <c:v>48.048</c:v>
                </c:pt>
                <c:pt idx="13">
                  <c:v>23.951</c:v>
                </c:pt>
                <c:pt idx="14">
                  <c:v>33.611</c:v>
                </c:pt>
                <c:pt idx="15">
                  <c:v>24.894</c:v>
                </c:pt>
                <c:pt idx="16">
                  <c:v>33.2</c:v>
                </c:pt>
                <c:pt idx="17">
                  <c:v>37.016</c:v>
                </c:pt>
                <c:pt idx="18">
                  <c:v>22.764</c:v>
                </c:pt>
                <c:pt idx="19">
                  <c:v>23.333</c:v>
                </c:pt>
                <c:pt idx="20">
                  <c:v>26.385</c:v>
                </c:pt>
                <c:pt idx="21">
                  <c:v>34.292</c:v>
                </c:pt>
                <c:pt idx="22">
                  <c:v>33.604</c:v>
                </c:pt>
                <c:pt idx="23">
                  <c:v>25.454</c:v>
                </c:pt>
                <c:pt idx="24">
                  <c:v>20.528</c:v>
                </c:pt>
                <c:pt idx="25">
                  <c:v>24.51</c:v>
                </c:pt>
                <c:pt idx="26">
                  <c:v>18.175</c:v>
                </c:pt>
                <c:pt idx="27">
                  <c:v>14.338</c:v>
                </c:pt>
                <c:pt idx="28">
                  <c:v>24.853</c:v>
                </c:pt>
                <c:pt idx="29">
                  <c:v>23.992</c:v>
                </c:pt>
                <c:pt idx="30">
                  <c:v>12.589</c:v>
                </c:pt>
                <c:pt idx="31">
                  <c:v>48.324</c:v>
                </c:pt>
                <c:pt idx="32">
                  <c:v>31.443</c:v>
                </c:pt>
                <c:pt idx="33">
                  <c:v>27.642</c:v>
                </c:pt>
                <c:pt idx="34">
                  <c:v>30.637</c:v>
                </c:pt>
                <c:pt idx="35">
                  <c:v>35.252</c:v>
                </c:pt>
                <c:pt idx="36">
                  <c:v>20.755</c:v>
                </c:pt>
                <c:pt idx="37">
                  <c:v>16.723</c:v>
                </c:pt>
                <c:pt idx="38">
                  <c:v>14.37</c:v>
                </c:pt>
                <c:pt idx="39">
                  <c:v>19.336</c:v>
                </c:pt>
                <c:pt idx="40">
                  <c:v>26.78</c:v>
                </c:pt>
                <c:pt idx="41">
                  <c:v>13.831</c:v>
                </c:pt>
                <c:pt idx="42">
                  <c:v>13.038</c:v>
                </c:pt>
                <c:pt idx="43">
                  <c:v>26.028</c:v>
                </c:pt>
                <c:pt idx="44">
                  <c:v>20.407</c:v>
                </c:pt>
                <c:pt idx="45">
                  <c:v>27.342</c:v>
                </c:pt>
                <c:pt idx="46">
                  <c:v>33.872</c:v>
                </c:pt>
                <c:pt idx="47">
                  <c:v>30.558</c:v>
                </c:pt>
                <c:pt idx="48">
                  <c:v>51.347</c:v>
                </c:pt>
                <c:pt idx="49">
                  <c:v>56.635</c:v>
                </c:pt>
                <c:pt idx="50">
                  <c:v>64.897</c:v>
                </c:pt>
                <c:pt idx="51">
                  <c:v>87.23</c:v>
                </c:pt>
                <c:pt idx="52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42704"/>
        <c:axId val="310162864"/>
      </c:areaChart>
      <c:lineChart>
        <c:grouping val="standard"/>
        <c:varyColors val="0"/>
        <c:ser>
          <c:idx val="6"/>
          <c:order val="0"/>
          <c:tx>
            <c:strRef>
              <c:f>Status!$J$2</c:f>
              <c:strCache>
                <c:ptCount val="1"/>
                <c:pt idx="0">
                  <c:v>2022.0</c:v>
                </c:pt>
              </c:strCache>
            </c:strRef>
          </c:tx>
          <c:spPr>
            <a:ln w="28575" cap="rnd">
              <a:solidFill>
                <a:srgbClr val="CC9F53"/>
              </a:solidFill>
              <a:round/>
            </a:ln>
            <a:effectLst/>
          </c:spPr>
          <c:marker>
            <c:symbol val="none"/>
          </c:marker>
          <c:val>
            <c:numRef>
              <c:f>HydroWindow!$DK$2:$DK$54</c:f>
              <c:numCache>
                <c:formatCode>General</c:formatCode>
                <c:ptCount val="53"/>
                <c:pt idx="0">
                  <c:v>28.517</c:v>
                </c:pt>
                <c:pt idx="1">
                  <c:v>36.701</c:v>
                </c:pt>
                <c:pt idx="2">
                  <c:v>24.01</c:v>
                </c:pt>
                <c:pt idx="3">
                  <c:v>28.702</c:v>
                </c:pt>
                <c:pt idx="4">
                  <c:v>41.797</c:v>
                </c:pt>
                <c:pt idx="5">
                  <c:v>38.904</c:v>
                </c:pt>
                <c:pt idx="6">
                  <c:v>58.909</c:v>
                </c:pt>
                <c:pt idx="7">
                  <c:v>45.242</c:v>
                </c:pt>
                <c:pt idx="8">
                  <c:v>38.659</c:v>
                </c:pt>
                <c:pt idx="9">
                  <c:v>39.31</c:v>
                </c:pt>
                <c:pt idx="10">
                  <c:v>34.18</c:v>
                </c:pt>
                <c:pt idx="11">
                  <c:v>33.744</c:v>
                </c:pt>
                <c:pt idx="12">
                  <c:v>30.488</c:v>
                </c:pt>
                <c:pt idx="13">
                  <c:v>12.898</c:v>
                </c:pt>
                <c:pt idx="14">
                  <c:v>21.563</c:v>
                </c:pt>
                <c:pt idx="15">
                  <c:v>18.244</c:v>
                </c:pt>
                <c:pt idx="16">
                  <c:v>29.797</c:v>
                </c:pt>
                <c:pt idx="17">
                  <c:v>47.98</c:v>
                </c:pt>
                <c:pt idx="18">
                  <c:v>27.856</c:v>
                </c:pt>
                <c:pt idx="19">
                  <c:v>31.635</c:v>
                </c:pt>
                <c:pt idx="20">
                  <c:v>28.802</c:v>
                </c:pt>
                <c:pt idx="21">
                  <c:v>25.062</c:v>
                </c:pt>
                <c:pt idx="22">
                  <c:v>25.43</c:v>
                </c:pt>
                <c:pt idx="23">
                  <c:v>6.96</c:v>
                </c:pt>
                <c:pt idx="24">
                  <c:v>13.828</c:v>
                </c:pt>
                <c:pt idx="25">
                  <c:v>30.222</c:v>
                </c:pt>
                <c:pt idx="26">
                  <c:v>32.187</c:v>
                </c:pt>
                <c:pt idx="27">
                  <c:v>29.692</c:v>
                </c:pt>
                <c:pt idx="28">
                  <c:v>37.768</c:v>
                </c:pt>
                <c:pt idx="29">
                  <c:v>25.042</c:v>
                </c:pt>
                <c:pt idx="30">
                  <c:v>26.803</c:v>
                </c:pt>
                <c:pt idx="31">
                  <c:v>37.306</c:v>
                </c:pt>
                <c:pt idx="32">
                  <c:v>32.298</c:v>
                </c:pt>
                <c:pt idx="33">
                  <c:v>27.053</c:v>
                </c:pt>
                <c:pt idx="34">
                  <c:v>17.55</c:v>
                </c:pt>
                <c:pt idx="35">
                  <c:v>36.236</c:v>
                </c:pt>
                <c:pt idx="36">
                  <c:v>16.44</c:v>
                </c:pt>
                <c:pt idx="37">
                  <c:v>16.245</c:v>
                </c:pt>
                <c:pt idx="38">
                  <c:v>35.265</c:v>
                </c:pt>
                <c:pt idx="39">
                  <c:v>46.09</c:v>
                </c:pt>
                <c:pt idx="40">
                  <c:v>35.716</c:v>
                </c:pt>
                <c:pt idx="41">
                  <c:v>32.89</c:v>
                </c:pt>
                <c:pt idx="42">
                  <c:v>39.488</c:v>
                </c:pt>
                <c:pt idx="43">
                  <c:v>42.978</c:v>
                </c:pt>
                <c:pt idx="44">
                  <c:v>42.492</c:v>
                </c:pt>
                <c:pt idx="45">
                  <c:v>32.972</c:v>
                </c:pt>
                <c:pt idx="46">
                  <c:v>30.422</c:v>
                </c:pt>
                <c:pt idx="47">
                  <c:v>20.714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2E8-A588-E79C2FBC122F}"/>
            </c:ext>
          </c:extLst>
        </c:ser>
        <c:ser>
          <c:idx val="0"/>
          <c:order val="1"/>
          <c:tx>
            <c:strRef>
              <c:f>Status!$K$2</c:f>
              <c:strCache>
                <c:ptCount val="1"/>
                <c:pt idx="0">
                  <c:v>2023.0</c:v>
                </c:pt>
              </c:strCache>
            </c:strRef>
          </c:tx>
          <c:spPr>
            <a:ln w="25400" cap="rnd">
              <a:solidFill>
                <a:srgbClr val="3D664A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HydroWindow!$DL$2:$DL$54</c:f>
              <c:numCache>
                <c:formatCode>General</c:formatCode>
                <c:ptCount val="53"/>
                <c:pt idx="0">
                  <c:v>0.0</c:v>
                </c:pt>
                <c:pt idx="1">
                  <c:v>45.34</c:v>
                </c:pt>
                <c:pt idx="2">
                  <c:v>45.052</c:v>
                </c:pt>
                <c:pt idx="3">
                  <c:v>50.91</c:v>
                </c:pt>
                <c:pt idx="4">
                  <c:v>48.146</c:v>
                </c:pt>
                <c:pt idx="5">
                  <c:v>43.004</c:v>
                </c:pt>
                <c:pt idx="6">
                  <c:v>49.962</c:v>
                </c:pt>
                <c:pt idx="7">
                  <c:v>39.917</c:v>
                </c:pt>
                <c:pt idx="8">
                  <c:v>36.188</c:v>
                </c:pt>
                <c:pt idx="9">
                  <c:v>39.58</c:v>
                </c:pt>
                <c:pt idx="10">
                  <c:v>52.258</c:v>
                </c:pt>
                <c:pt idx="11">
                  <c:v>55.953</c:v>
                </c:pt>
                <c:pt idx="12">
                  <c:v>48.048</c:v>
                </c:pt>
                <c:pt idx="13">
                  <c:v>31.622</c:v>
                </c:pt>
                <c:pt idx="14">
                  <c:v>36.33</c:v>
                </c:pt>
                <c:pt idx="15">
                  <c:v>30.048</c:v>
                </c:pt>
                <c:pt idx="16">
                  <c:v>0.0</c:v>
                </c:pt>
                <c:pt idx="17">
                  <c:v>16.941</c:v>
                </c:pt>
                <c:pt idx="18">
                  <c:v>29.793</c:v>
                </c:pt>
                <c:pt idx="19">
                  <c:v>14.37</c:v>
                </c:pt>
                <c:pt idx="20">
                  <c:v>15.906</c:v>
                </c:pt>
                <c:pt idx="21">
                  <c:v>10.434</c:v>
                </c:pt>
                <c:pt idx="22">
                  <c:v>7.858</c:v>
                </c:pt>
                <c:pt idx="23">
                  <c:v>9.74</c:v>
                </c:pt>
                <c:pt idx="24">
                  <c:v>20.199</c:v>
                </c:pt>
                <c:pt idx="25">
                  <c:v>18.288</c:v>
                </c:pt>
                <c:pt idx="26">
                  <c:v>25.379</c:v>
                </c:pt>
                <c:pt idx="27">
                  <c:v>15.642</c:v>
                </c:pt>
                <c:pt idx="28">
                  <c:v>17.234</c:v>
                </c:pt>
                <c:pt idx="29">
                  <c:v>17.67</c:v>
                </c:pt>
                <c:pt idx="30">
                  <c:v>18.634</c:v>
                </c:pt>
                <c:pt idx="31">
                  <c:v>17.847</c:v>
                </c:pt>
                <c:pt idx="32">
                  <c:v>14.529</c:v>
                </c:pt>
                <c:pt idx="33">
                  <c:v>13.736</c:v>
                </c:pt>
                <c:pt idx="34">
                  <c:v>8.467</c:v>
                </c:pt>
                <c:pt idx="35">
                  <c:v>10.845</c:v>
                </c:pt>
                <c:pt idx="36">
                  <c:v>24.07</c:v>
                </c:pt>
                <c:pt idx="37">
                  <c:v>30.072</c:v>
                </c:pt>
                <c:pt idx="38">
                  <c:v>30.582</c:v>
                </c:pt>
                <c:pt idx="39">
                  <c:v>35.614</c:v>
                </c:pt>
                <c:pt idx="40">
                  <c:v>46.437</c:v>
                </c:pt>
                <c:pt idx="41">
                  <c:v>42.86</c:v>
                </c:pt>
                <c:pt idx="42">
                  <c:v>33.678</c:v>
                </c:pt>
                <c:pt idx="43">
                  <c:v>53.571</c:v>
                </c:pt>
                <c:pt idx="44">
                  <c:v>40.228</c:v>
                </c:pt>
                <c:pt idx="45">
                  <c:v>46.355</c:v>
                </c:pt>
                <c:pt idx="46">
                  <c:v>37.664</c:v>
                </c:pt>
                <c:pt idx="47">
                  <c:v>45.373</c:v>
                </c:pt>
                <c:pt idx="48">
                  <c:v>34.883</c:v>
                </c:pt>
                <c:pt idx="49">
                  <c:v>41.101</c:v>
                </c:pt>
                <c:pt idx="50">
                  <c:v>64.897</c:v>
                </c:pt>
                <c:pt idx="51">
                  <c:v>87.23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5-42E8-A588-E79C2FBC122F}"/>
            </c:ext>
          </c:extLst>
        </c:ser>
        <c:ser>
          <c:idx val="1"/>
          <c:order val="2"/>
          <c:tx>
            <c:strRef>
              <c:f>Status!$L$2</c:f>
              <c:strCache>
                <c:ptCount val="1"/>
                <c:pt idx="0">
                  <c:v>2024.0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HydroWindow!$DM$2:$DM$54</c:f>
              <c:numCache>
                <c:formatCode>General</c:formatCode>
                <c:ptCount val="53"/>
                <c:pt idx="0">
                  <c:v>47.206</c:v>
                </c:pt>
                <c:pt idx="1">
                  <c:v>48.742</c:v>
                </c:pt>
                <c:pt idx="2">
                  <c:v>52.322</c:v>
                </c:pt>
                <c:pt idx="3">
                  <c:v>59.041</c:v>
                </c:pt>
                <c:pt idx="4">
                  <c:v>57.236</c:v>
                </c:pt>
                <c:pt idx="5">
                  <c:v>22.884</c:v>
                </c:pt>
                <c:pt idx="6">
                  <c:v>0.0</c:v>
                </c:pt>
                <c:pt idx="7">
                  <c:v>41.668</c:v>
                </c:pt>
                <c:pt idx="8">
                  <c:v>46.488</c:v>
                </c:pt>
                <c:pt idx="9">
                  <c:v>37.982</c:v>
                </c:pt>
                <c:pt idx="10">
                  <c:v>45.3</c:v>
                </c:pt>
                <c:pt idx="11">
                  <c:v>53.34</c:v>
                </c:pt>
                <c:pt idx="12">
                  <c:v>46.696</c:v>
                </c:pt>
                <c:pt idx="13">
                  <c:v>35.76</c:v>
                </c:pt>
                <c:pt idx="14">
                  <c:v>43.677</c:v>
                </c:pt>
                <c:pt idx="15">
                  <c:v>43.138</c:v>
                </c:pt>
                <c:pt idx="16">
                  <c:v>26.982</c:v>
                </c:pt>
                <c:pt idx="17">
                  <c:v>33.804</c:v>
                </c:pt>
                <c:pt idx="18">
                  <c:v>25.154</c:v>
                </c:pt>
                <c:pt idx="19">
                  <c:v>31.133</c:v>
                </c:pt>
                <c:pt idx="20">
                  <c:v>26.956</c:v>
                </c:pt>
                <c:pt idx="21">
                  <c:v>44.726</c:v>
                </c:pt>
                <c:pt idx="22">
                  <c:v>41.462</c:v>
                </c:pt>
                <c:pt idx="23">
                  <c:v>32.414</c:v>
                </c:pt>
                <c:pt idx="24">
                  <c:v>34.356</c:v>
                </c:pt>
                <c:pt idx="25">
                  <c:v>34.642</c:v>
                </c:pt>
                <c:pt idx="26">
                  <c:v>37.222</c:v>
                </c:pt>
                <c:pt idx="27">
                  <c:v>24.715</c:v>
                </c:pt>
                <c:pt idx="28">
                  <c:v>30.872</c:v>
                </c:pt>
                <c:pt idx="29">
                  <c:v>21.01</c:v>
                </c:pt>
                <c:pt idx="30">
                  <c:v>25.986</c:v>
                </c:pt>
                <c:pt idx="31">
                  <c:v>60.178</c:v>
                </c:pt>
                <c:pt idx="32">
                  <c:v>42.016</c:v>
                </c:pt>
                <c:pt idx="33">
                  <c:v>37.056</c:v>
                </c:pt>
                <c:pt idx="34">
                  <c:v>26.096</c:v>
                </c:pt>
                <c:pt idx="35">
                  <c:v>20.98</c:v>
                </c:pt>
                <c:pt idx="36">
                  <c:v>36.033</c:v>
                </c:pt>
                <c:pt idx="37">
                  <c:v>24.724</c:v>
                </c:pt>
                <c:pt idx="38">
                  <c:v>31.904</c:v>
                </c:pt>
                <c:pt idx="39">
                  <c:v>26.754</c:v>
                </c:pt>
                <c:pt idx="40">
                  <c:v>40.714</c:v>
                </c:pt>
                <c:pt idx="41">
                  <c:v>42.216</c:v>
                </c:pt>
                <c:pt idx="42">
                  <c:v>30.197</c:v>
                </c:pt>
                <c:pt idx="43">
                  <c:v>29.532</c:v>
                </c:pt>
                <c:pt idx="44">
                  <c:v>37.298</c:v>
                </c:pt>
                <c:pt idx="45">
                  <c:v>31.326</c:v>
                </c:pt>
                <c:pt idx="46">
                  <c:v>42.923</c:v>
                </c:pt>
                <c:pt idx="47">
                  <c:v>39.58</c:v>
                </c:pt>
                <c:pt idx="48">
                  <c:v>51.347</c:v>
                </c:pt>
                <c:pt idx="49">
                  <c:v>56.635</c:v>
                </c:pt>
                <c:pt idx="50">
                  <c:v>57.204</c:v>
                </c:pt>
                <c:pt idx="51">
                  <c:v>47.236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5-42E8-A588-E79C2FBC122F}"/>
            </c:ext>
          </c:extLst>
        </c:ser>
        <c:ser>
          <c:idx val="2"/>
          <c:order val="3"/>
          <c:tx>
            <c:strRef>
              <c:f>Status!$M$2</c:f>
              <c:strCache>
                <c:ptCount val="1"/>
                <c:pt idx="0">
                  <c:v>2025.0</c:v>
                </c:pt>
              </c:strCache>
            </c:strRef>
          </c:tx>
          <c:spPr>
            <a:ln w="25400" cap="rnd">
              <a:solidFill>
                <a:srgbClr val="8A1E4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HydroWindow!$DN$2:$DN$54</c:f>
              <c:numCache>
                <c:formatCode>General</c:formatCode>
                <c:ptCount val="53"/>
                <c:pt idx="0">
                  <c:v>53.275</c:v>
                </c:pt>
                <c:pt idx="1">
                  <c:v>45.91</c:v>
                </c:pt>
                <c:pt idx="2">
                  <c:v>37.338</c:v>
                </c:pt>
                <c:pt idx="3">
                  <c:v>68.886</c:v>
                </c:pt>
                <c:pt idx="4">
                  <c:v>45.344</c:v>
                </c:pt>
                <c:pt idx="5">
                  <c:v>44.991</c:v>
                </c:pt>
                <c:pt idx="6">
                  <c:v>39.629</c:v>
                </c:pt>
                <c:pt idx="7">
                  <c:v>60.06</c:v>
                </c:pt>
                <c:pt idx="8">
                  <c:v>37.66</c:v>
                </c:pt>
                <c:pt idx="9">
                  <c:v>30.12</c:v>
                </c:pt>
                <c:pt idx="10">
                  <c:v>12.814</c:v>
                </c:pt>
                <c:pt idx="11">
                  <c:v>22.296</c:v>
                </c:pt>
                <c:pt idx="12">
                  <c:v>0.0</c:v>
                </c:pt>
                <c:pt idx="13">
                  <c:v>17.084</c:v>
                </c:pt>
                <c:pt idx="14">
                  <c:v>18.582</c:v>
                </c:pt>
                <c:pt idx="15">
                  <c:v>20.075</c:v>
                </c:pt>
                <c:pt idx="16">
                  <c:v>7.084</c:v>
                </c:pt>
                <c:pt idx="17">
                  <c:v>10.964</c:v>
                </c:pt>
                <c:pt idx="18">
                  <c:v>7.58</c:v>
                </c:pt>
                <c:pt idx="19">
                  <c:v>8.302</c:v>
                </c:pt>
                <c:pt idx="20">
                  <c:v>13.181</c:v>
                </c:pt>
                <c:pt idx="21">
                  <c:v>17.02</c:v>
                </c:pt>
                <c:pt idx="22">
                  <c:v>19.718</c:v>
                </c:pt>
                <c:pt idx="23">
                  <c:v>19.33</c:v>
                </c:pt>
                <c:pt idx="24">
                  <c:v>16.401</c:v>
                </c:pt>
                <c:pt idx="25">
                  <c:v>15.216</c:v>
                </c:pt>
                <c:pt idx="26">
                  <c:v>19.808</c:v>
                </c:pt>
                <c:pt idx="27">
                  <c:v>15.718</c:v>
                </c:pt>
                <c:pt idx="28">
                  <c:v>14.667</c:v>
                </c:pt>
                <c:pt idx="29">
                  <c:v>10.408</c:v>
                </c:pt>
                <c:pt idx="30">
                  <c:v>16.066</c:v>
                </c:pt>
                <c:pt idx="31">
                  <c:v>11.853</c:v>
                </c:pt>
                <c:pt idx="32">
                  <c:v>10.573</c:v>
                </c:pt>
                <c:pt idx="33">
                  <c:v>9.415</c:v>
                </c:pt>
                <c:pt idx="34">
                  <c:v>9.526</c:v>
                </c:pt>
                <c:pt idx="35">
                  <c:v>11.082</c:v>
                </c:pt>
                <c:pt idx="36">
                  <c:v>31.096</c:v>
                </c:pt>
                <c:pt idx="37">
                  <c:v>32.968</c:v>
                </c:pt>
                <c:pt idx="38">
                  <c:v>20.896</c:v>
                </c:pt>
                <c:pt idx="39">
                  <c:v>29.39</c:v>
                </c:pt>
                <c:pt idx="40">
                  <c:v>19.657</c:v>
                </c:pt>
                <c:pt idx="41">
                  <c:v>29.028</c:v>
                </c:pt>
                <c:pt idx="42">
                  <c:v>42.1</c:v>
                </c:pt>
                <c:pt idx="43">
                  <c:v>55.56</c:v>
                </c:pt>
                <c:pt idx="44">
                  <c:v>30.498</c:v>
                </c:pt>
                <c:pt idx="45">
                  <c:v>40.118</c:v>
                </c:pt>
                <c:pt idx="46">
                  <c:v>38.404</c:v>
                </c:pt>
                <c:pt idx="47">
                  <c:v>43.858</c:v>
                </c:pt>
                <c:pt idx="48">
                  <c:v>50.044</c:v>
                </c:pt>
                <c:pt idx="49">
                  <c:v>46.062</c:v>
                </c:pt>
                <c:pt idx="50">
                  <c:v>39.438</c:v>
                </c:pt>
                <c:pt idx="51">
                  <c:v>30.374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35-42E8-A588-E79C2FBC122F}"/>
            </c:ext>
          </c:extLst>
        </c:ser>
        <c:ser>
          <c:idx val="3"/>
          <c:order val="4"/>
          <c:tx>
            <c:strRef>
              <c:f>Status!$N$2</c:f>
              <c:strCache>
                <c:ptCount val="1"/>
                <c:pt idx="0">
                  <c:v>2026.0</c:v>
                </c:pt>
              </c:strCache>
            </c:strRef>
          </c:tx>
          <c:spPr>
            <a:ln w="28575" cap="rnd">
              <a:solidFill>
                <a:srgbClr val="2E3E80"/>
              </a:solidFill>
              <a:round/>
            </a:ln>
            <a:effectLst/>
          </c:spPr>
          <c:marker>
            <c:symbol val="none"/>
          </c:marker>
          <c:val>
            <c:numRef>
              <c:f>HydroWindow!$DO$2:$DO$54</c:f>
              <c:numCache>
                <c:formatCode>General</c:formatCode>
                <c:ptCount val="53"/>
                <c:pt idx="0">
                  <c:v>28.435</c:v>
                </c:pt>
                <c:pt idx="1">
                  <c:v>39.793</c:v>
                </c:pt>
                <c:pt idx="2">
                  <c:v>24.07</c:v>
                </c:pt>
                <c:pt idx="3">
                  <c:v>24.024</c:v>
                </c:pt>
                <c:pt idx="4">
                  <c:v>29.992</c:v>
                </c:pt>
                <c:pt idx="5">
                  <c:v>22.968</c:v>
                </c:pt>
                <c:pt idx="6">
                  <c:v>21.782</c:v>
                </c:pt>
                <c:pt idx="7">
                  <c:v>39.624</c:v>
                </c:pt>
                <c:pt idx="8">
                  <c:v>44.618</c:v>
                </c:pt>
                <c:pt idx="9">
                  <c:v>28.301</c:v>
                </c:pt>
                <c:pt idx="10">
                  <c:v>43.123</c:v>
                </c:pt>
                <c:pt idx="11">
                  <c:v>35.926</c:v>
                </c:pt>
                <c:pt idx="12">
                  <c:v>56.824</c:v>
                </c:pt>
                <c:pt idx="13">
                  <c:v>51.581</c:v>
                </c:pt>
                <c:pt idx="14">
                  <c:v>46.432</c:v>
                </c:pt>
                <c:pt idx="15">
                  <c:v>32.365</c:v>
                </c:pt>
                <c:pt idx="16">
                  <c:v>27.866</c:v>
                </c:pt>
                <c:pt idx="17">
                  <c:v>23.786</c:v>
                </c:pt>
                <c:pt idx="18">
                  <c:v>25.628</c:v>
                </c:pt>
                <c:pt idx="19">
                  <c:v>26.314</c:v>
                </c:pt>
                <c:pt idx="20">
                  <c:v>31.262</c:v>
                </c:pt>
                <c:pt idx="21">
                  <c:v>24.611</c:v>
                </c:pt>
                <c:pt idx="22">
                  <c:v>32.556</c:v>
                </c:pt>
                <c:pt idx="23">
                  <c:v>25.649</c:v>
                </c:pt>
                <c:pt idx="24">
                  <c:v>34.288</c:v>
                </c:pt>
                <c:pt idx="25">
                  <c:v>34.412</c:v>
                </c:pt>
                <c:pt idx="26">
                  <c:v>24.969</c:v>
                </c:pt>
                <c:pt idx="27">
                  <c:v>12.553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32.633</c:v>
                </c:pt>
                <c:pt idx="32">
                  <c:v>36.944</c:v>
                </c:pt>
                <c:pt idx="33">
                  <c:v>19.439</c:v>
                </c:pt>
                <c:pt idx="34">
                  <c:v>26.453</c:v>
                </c:pt>
                <c:pt idx="35">
                  <c:v>33.33</c:v>
                </c:pt>
                <c:pt idx="36">
                  <c:v>31.264</c:v>
                </c:pt>
                <c:pt idx="37">
                  <c:v>30.37</c:v>
                </c:pt>
                <c:pt idx="38">
                  <c:v>32.604</c:v>
                </c:pt>
                <c:pt idx="39">
                  <c:v>32.196</c:v>
                </c:pt>
                <c:pt idx="40">
                  <c:v>35.044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5-42E8-A588-E79C2FBC122F}"/>
            </c:ext>
          </c:extLst>
        </c:ser>
        <c:ser>
          <c:idx val="4"/>
          <c:order val="6"/>
          <c:tx>
            <c:strRef>
              <c:f>HydroWindow!$DR$1</c:f>
              <c:strCache>
                <c:ptCount val="1"/>
                <c:pt idx="0">
                  <c:v>GBpump_avg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HydroWindow!$DR$2:$DR$54</c:f>
              <c:numCache>
                <c:formatCode>General</c:formatCode>
                <c:ptCount val="53"/>
                <c:pt idx="0">
                  <c:v>36.518</c:v>
                </c:pt>
                <c:pt idx="1">
                  <c:v>39.433</c:v>
                </c:pt>
                <c:pt idx="2">
                  <c:v>37.29</c:v>
                </c:pt>
                <c:pt idx="3">
                  <c:v>47.854</c:v>
                </c:pt>
                <c:pt idx="4">
                  <c:v>44.209</c:v>
                </c:pt>
                <c:pt idx="5">
                  <c:v>39.081</c:v>
                </c:pt>
                <c:pt idx="6">
                  <c:v>35.431</c:v>
                </c:pt>
                <c:pt idx="7">
                  <c:v>38.719</c:v>
                </c:pt>
                <c:pt idx="8">
                  <c:v>40.781</c:v>
                </c:pt>
                <c:pt idx="9">
                  <c:v>36.862</c:v>
                </c:pt>
                <c:pt idx="10">
                  <c:v>36.017</c:v>
                </c:pt>
                <c:pt idx="11">
                  <c:v>38.064</c:v>
                </c:pt>
                <c:pt idx="12">
                  <c:v>32.273</c:v>
                </c:pt>
                <c:pt idx="13">
                  <c:v>27.662</c:v>
                </c:pt>
                <c:pt idx="14">
                  <c:v>30.798</c:v>
                </c:pt>
                <c:pt idx="15">
                  <c:v>28.573</c:v>
                </c:pt>
                <c:pt idx="16">
                  <c:v>20.64</c:v>
                </c:pt>
                <c:pt idx="17">
                  <c:v>25.717</c:v>
                </c:pt>
                <c:pt idx="18">
                  <c:v>22.716</c:v>
                </c:pt>
                <c:pt idx="19">
                  <c:v>20.799</c:v>
                </c:pt>
                <c:pt idx="20">
                  <c:v>24.013</c:v>
                </c:pt>
                <c:pt idx="21">
                  <c:v>23.907</c:v>
                </c:pt>
                <c:pt idx="22">
                  <c:v>26.108</c:v>
                </c:pt>
                <c:pt idx="23">
                  <c:v>19.274</c:v>
                </c:pt>
                <c:pt idx="24">
                  <c:v>23.022</c:v>
                </c:pt>
                <c:pt idx="25">
                  <c:v>27.793</c:v>
                </c:pt>
                <c:pt idx="26">
                  <c:v>30.16</c:v>
                </c:pt>
                <c:pt idx="27">
                  <c:v>21.232</c:v>
                </c:pt>
                <c:pt idx="28">
                  <c:v>23.821</c:v>
                </c:pt>
                <c:pt idx="29">
                  <c:v>21.595</c:v>
                </c:pt>
                <c:pt idx="30">
                  <c:v>23.278</c:v>
                </c:pt>
                <c:pt idx="31">
                  <c:v>29.158</c:v>
                </c:pt>
                <c:pt idx="32">
                  <c:v>28.135</c:v>
                </c:pt>
                <c:pt idx="33">
                  <c:v>23.902</c:v>
                </c:pt>
                <c:pt idx="34">
                  <c:v>23.878</c:v>
                </c:pt>
                <c:pt idx="35">
                  <c:v>26.141</c:v>
                </c:pt>
                <c:pt idx="36">
                  <c:v>28.151</c:v>
                </c:pt>
                <c:pt idx="37">
                  <c:v>27.918</c:v>
                </c:pt>
                <c:pt idx="38">
                  <c:v>29.914</c:v>
                </c:pt>
                <c:pt idx="39">
                  <c:v>34.997</c:v>
                </c:pt>
                <c:pt idx="40">
                  <c:v>35.377</c:v>
                </c:pt>
                <c:pt idx="41">
                  <c:v>36.406</c:v>
                </c:pt>
                <c:pt idx="42">
                  <c:v>37.361</c:v>
                </c:pt>
                <c:pt idx="43">
                  <c:v>44.241</c:v>
                </c:pt>
                <c:pt idx="44">
                  <c:v>35.047</c:v>
                </c:pt>
                <c:pt idx="45">
                  <c:v>35.225</c:v>
                </c:pt>
                <c:pt idx="46">
                  <c:v>33.615</c:v>
                </c:pt>
                <c:pt idx="47">
                  <c:v>34.059</c:v>
                </c:pt>
                <c:pt idx="48">
                  <c:v>35.35</c:v>
                </c:pt>
                <c:pt idx="49">
                  <c:v>39.666</c:v>
                </c:pt>
                <c:pt idx="50">
                  <c:v>43.459</c:v>
                </c:pt>
                <c:pt idx="51">
                  <c:v>43.793</c:v>
                </c:pt>
                <c:pt idx="52">
                  <c:v>30.772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35-42E8-A588-E79C2FBC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142704"/>
        <c:axId val="310162864"/>
      </c:lineChart>
      <c:catAx>
        <c:axId val="31014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62864"/>
        <c:crosses val="autoZero"/>
        <c:auto val="1"/>
        <c:lblAlgn val="ctr"/>
        <c:lblOffset val="100"/>
        <c:tickMarkSkip val="1"/>
        <c:noMultiLvlLbl val="0"/>
      </c:catAx>
      <c:valAx>
        <c:axId val="3101628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 w="3175">
            <a:noFill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10142704"/>
        <c:crossesAt val="1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6.7765403956428369E-2"/>
          <c:y val="0.74738492063492068"/>
          <c:w val="0.8985722607771176"/>
          <c:h val="0.25261507936507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20.xml"/><Relationship Id="rId15" Type="http://schemas.openxmlformats.org/officeDocument/2006/relationships/chart" Target="../charts/chart21.xml"/><Relationship Id="rId16" Type="http://schemas.openxmlformats.org/officeDocument/2006/relationships/chart" Target="../charts/chart22.xml"/><Relationship Id="rId17" Type="http://schemas.openxmlformats.org/officeDocument/2006/relationships/chart" Target="../charts/chart23.xml"/><Relationship Id="rId18" Type="http://schemas.openxmlformats.org/officeDocument/2006/relationships/chart" Target="../charts/chart24.xml"/><Relationship Id="rId19" Type="http://schemas.openxmlformats.org/officeDocument/2006/relationships/chart" Target="../charts/chart25.xml"/><Relationship Id="rId20" Type="http://schemas.openxmlformats.org/officeDocument/2006/relationships/chart" Target="../charts/chart26.xml"/><Relationship Id="rId21" Type="http://schemas.openxmlformats.org/officeDocument/2006/relationships/chart" Target="../charts/chart27.xml"/><Relationship Id="rId22" Type="http://schemas.openxmlformats.org/officeDocument/2006/relationships/chart" Target="../charts/chart28.xml"/><Relationship Id="rId23" Type="http://schemas.openxmlformats.org/officeDocument/2006/relationships/chart" Target="../charts/chart29.xml"/><Relationship Id="rId24" Type="http://schemas.openxmlformats.org/officeDocument/2006/relationships/chart" Target="../charts/chart30.xml"/><Relationship Id="rId25" Type="http://schemas.openxmlformats.org/officeDocument/2006/relationships/chart" Target="../charts/chart31.xml"/><Relationship Id="rId26" Type="http://schemas.openxmlformats.org/officeDocument/2006/relationships/chart" Target="../charts/chart32.xml"/><Relationship Id="rId27" Type="http://schemas.openxmlformats.org/officeDocument/2006/relationships/chart" Target="../charts/chart33.xml"/><Relationship Id="rId28" Type="http://schemas.openxmlformats.org/officeDocument/2006/relationships/chart" Target="../charts/chart34.xml"/><Relationship Id="rId29" Type="http://schemas.openxmlformats.org/officeDocument/2006/relationships/chart" Target="../charts/chart35.xml"/><Relationship Id="rId30" Type="http://schemas.openxmlformats.org/officeDocument/2006/relationships/chart" Target="../charts/chart36.xml"/><Relationship Id="rId31" Type="http://schemas.openxmlformats.org/officeDocument/2006/relationships/chart" Target="../charts/chart37.xml"/><Relationship Id="rId32" Type="http://schemas.openxmlformats.org/officeDocument/2006/relationships/chart" Target="../charts/chart38.xml"/><Relationship Id="rId33" Type="http://schemas.openxmlformats.org/officeDocument/2006/relationships/chart" Target="../charts/chart39.xml"/><Relationship Id="rId34" Type="http://schemas.openxmlformats.org/officeDocument/2006/relationships/chart" Target="../charts/chart40.xml"/><Relationship Id="rId35" Type="http://schemas.openxmlformats.org/officeDocument/2006/relationships/chart" Target="../charts/chart41.xml"/><Relationship Id="rId36" Type="http://schemas.openxmlformats.org/officeDocument/2006/relationships/chart" Target="../charts/chart42.xml"/><Relationship Id="rId37" Type="http://schemas.openxmlformats.org/officeDocument/2006/relationships/chart" Target="../charts/chart43.xml"/><Relationship Id="rId38" Type="http://schemas.openxmlformats.org/officeDocument/2006/relationships/chart" Target="../charts/chart44.xml"/><Relationship Id="rId39" Type="http://schemas.openxmlformats.org/officeDocument/2006/relationships/chart" Target="../charts/chart45.xml"/><Relationship Id="rId40" Type="http://schemas.openxmlformats.org/officeDocument/2006/relationships/chart" Target="../charts/chart46.xml"/><Relationship Id="rId41" Type="http://schemas.openxmlformats.org/officeDocument/2006/relationships/chart" Target="../charts/chart47.xml"/><Relationship Id="rId42" Type="http://schemas.openxmlformats.org/officeDocument/2006/relationships/chart" Target="../charts/chart48.xml"/><Relationship Id="rId43" Type="http://schemas.openxmlformats.org/officeDocument/2006/relationships/chart" Target="../charts/chart49.xml"/><Relationship Id="rId44" Type="http://schemas.openxmlformats.org/officeDocument/2006/relationships/chart" Target="../charts/chart50.xml"/><Relationship Id="rId45" Type="http://schemas.openxmlformats.org/officeDocument/2006/relationships/chart" Target="../charts/chart51.xml"/><Relationship Id="rId46" Type="http://schemas.openxmlformats.org/officeDocument/2006/relationships/chart" Target="../charts/chart52.xml"/><Relationship Id="rId47" Type="http://schemas.openxmlformats.org/officeDocument/2006/relationships/chart" Target="../charts/chart53.xml"/><Relationship Id="rId48" Type="http://schemas.openxmlformats.org/officeDocument/2006/relationships/chart" Target="../charts/chart54.xml"/><Relationship Id="rId49" Type="http://schemas.openxmlformats.org/officeDocument/2006/relationships/chart" Target="../charts/chart55.xml"/><Relationship Id="rId50" Type="http://schemas.openxmlformats.org/officeDocument/2006/relationships/chart" Target="../charts/chart56.xml"/><Relationship Id="rId51" Type="http://schemas.openxmlformats.org/officeDocument/2006/relationships/chart" Target="../charts/chart57.xml"/><Relationship Id="rId52" Type="http://schemas.openxmlformats.org/officeDocument/2006/relationships/chart" Target="../charts/chart58.xml"/><Relationship Id="rId53" Type="http://schemas.openxmlformats.org/officeDocument/2006/relationships/chart" Target="../charts/chart59.xml"/><Relationship Id="rId54" Type="http://schemas.openxmlformats.org/officeDocument/2006/relationships/chart" Target="../charts/chart60.xml"/><Relationship Id="rId55" Type="http://schemas.openxmlformats.org/officeDocument/2006/relationships/chart" Target="../charts/chart61.xml"/><Relationship Id="rId56" Type="http://schemas.openxmlformats.org/officeDocument/2006/relationships/chart" Target="../charts/chart62.xml"/><Relationship Id="rId57" Type="http://schemas.openxmlformats.org/officeDocument/2006/relationships/chart" Target="../charts/chart63.xml"/><Relationship Id="rId58" Type="http://schemas.openxmlformats.org/officeDocument/2006/relationships/chart" Target="../charts/chart64.xml"/><Relationship Id="rId59" Type="http://schemas.openxmlformats.org/officeDocument/2006/relationships/chart" Target="../charts/chart65.xml"/><Relationship Id="rId60" Type="http://schemas.openxmlformats.org/officeDocument/2006/relationships/chart" Target="../charts/chart66.xml"/><Relationship Id="rId61" Type="http://schemas.openxmlformats.org/officeDocument/2006/relationships/chart" Target="../charts/chart67.xml"/><Relationship Id="rId62" Type="http://schemas.openxmlformats.org/officeDocument/2006/relationships/chart" Target="../charts/chart68.xml"/><Relationship Id="rId63" Type="http://schemas.openxmlformats.org/officeDocument/2006/relationships/chart" Target="../charts/chart69.xml"/><Relationship Id="rId64" Type="http://schemas.openxmlformats.org/officeDocument/2006/relationships/chart" Target="../charts/chart70.xml"/><Relationship Id="rId65" Type="http://schemas.openxmlformats.org/officeDocument/2006/relationships/chart" Target="../charts/chart71.xml"/><Relationship Id="rId66" Type="http://schemas.openxmlformats.org/officeDocument/2006/relationships/chart" Target="../charts/chart72.xml"/><Relationship Id="rId67" Type="http://schemas.openxmlformats.org/officeDocument/2006/relationships/chart" Target="../charts/chart73.xml"/><Relationship Id="rId68" Type="http://schemas.openxmlformats.org/officeDocument/2006/relationships/chart" Target="../charts/chart74.xml"/><Relationship Id="rId69" Type="http://schemas.openxmlformats.org/officeDocument/2006/relationships/chart" Target="../charts/chart75.xml"/><Relationship Id="rId70" Type="http://schemas.openxmlformats.org/officeDocument/2006/relationships/chart" Target="../charts/chart76.xml"/><Relationship Id="rId71" Type="http://schemas.openxmlformats.org/officeDocument/2006/relationships/chart" Target="../charts/chart77.xml"/><Relationship Id="rId72" Type="http://schemas.openxmlformats.org/officeDocument/2006/relationships/chart" Target="../charts/chart78.xml"/><Relationship Id="rId73" Type="http://schemas.openxmlformats.org/officeDocument/2006/relationships/chart" Target="../charts/chart79.xml"/><Relationship Id="rId74" Type="http://schemas.openxmlformats.org/officeDocument/2006/relationships/chart" Target="../charts/chart80.xml"/><Relationship Id="rId75" Type="http://schemas.openxmlformats.org/officeDocument/2006/relationships/chart" Target="../charts/chart81.xml"/><Relationship Id="rId76" Type="http://schemas.openxmlformats.org/officeDocument/2006/relationships/chart" Target="../charts/chart82.xml"/><Relationship Id="rId77" Type="http://schemas.openxmlformats.org/officeDocument/2006/relationships/chart" Target="../charts/chart83.xml"/><Relationship Id="rId78" Type="http://schemas.openxmlformats.org/officeDocument/2006/relationships/chart" Target="../charts/chart84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1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</xdr:row>
      <xdr:rowOff>0</xdr:rowOff>
    </xdr:from>
    <xdr:ext cx="61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6120000" cy="324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6120000" cy="324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6120000" cy="324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41</xdr:row>
      <xdr:rowOff>0</xdr:rowOff>
    </xdr:from>
    <xdr:ext cx="6120000" cy="32400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6120000" cy="32400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11</xdr:col>
      <xdr:colOff>0</xdr:colOff>
      <xdr:row>61</xdr:row>
      <xdr:rowOff>0</xdr:rowOff>
    </xdr:from>
    <xdr:ext cx="6120000" cy="32400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6120000" cy="32400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11</xdr:col>
      <xdr:colOff>0</xdr:colOff>
      <xdr:row>81</xdr:row>
      <xdr:rowOff>0</xdr:rowOff>
    </xdr:from>
    <xdr:ext cx="6120000" cy="3240000"/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0</xdr:col>
      <xdr:colOff>0</xdr:colOff>
      <xdr:row>101</xdr:row>
      <xdr:rowOff>0</xdr:rowOff>
    </xdr:from>
    <xdr:ext cx="6120000" cy="3240000"/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11</xdr:col>
      <xdr:colOff>0</xdr:colOff>
      <xdr:row>101</xdr:row>
      <xdr:rowOff>0</xdr:rowOff>
    </xdr:from>
    <xdr:ext cx="6120000" cy="3240000"/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>
    <xdr:from>
      <xdr:col>0</xdr:col>
      <xdr:colOff>0</xdr:colOff>
      <xdr:row>121</xdr:row>
      <xdr:rowOff>0</xdr:rowOff>
    </xdr:from>
    <xdr:ext cx="6120000" cy="3240000"/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141</xdr:row>
      <xdr:rowOff>0</xdr:rowOff>
    </xdr:from>
    <xdr:ext cx="6858000" cy="3429000"/>
    <xdr:graphicFrame macro="">
      <xdr:nvGraphicFramePr>
        <xdr:cNvPr id="900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141</xdr:row>
      <xdr:rowOff>0</xdr:rowOff>
    </xdr:from>
    <xdr:ext cx="6858000" cy="3429000"/>
    <xdr:graphicFrame macro="">
      <xdr:nvGraphicFramePr>
        <xdr:cNvPr id="900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161</xdr:row>
      <xdr:rowOff>0</xdr:rowOff>
    </xdr:from>
    <xdr:ext cx="6858000" cy="3429000"/>
    <xdr:graphicFrame macro="">
      <xdr:nvGraphicFramePr>
        <xdr:cNvPr id="900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161</xdr:row>
      <xdr:rowOff>0</xdr:rowOff>
    </xdr:from>
    <xdr:ext cx="6858000" cy="3429000"/>
    <xdr:graphicFrame macro="">
      <xdr:nvGraphicFramePr>
        <xdr:cNvPr id="900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181</xdr:row>
      <xdr:rowOff>0</xdr:rowOff>
    </xdr:from>
    <xdr:ext cx="6858000" cy="3429000"/>
    <xdr:graphicFrame macro="">
      <xdr:nvGraphicFramePr>
        <xdr:cNvPr id="900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181</xdr:row>
      <xdr:rowOff>0</xdr:rowOff>
    </xdr:from>
    <xdr:ext cx="6858000" cy="3429000"/>
    <xdr:graphicFrame macro="">
      <xdr:nvGraphicFramePr>
        <xdr:cNvPr id="900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201</xdr:row>
      <xdr:rowOff>0</xdr:rowOff>
    </xdr:from>
    <xdr:ext cx="6858000" cy="3429000"/>
    <xdr:graphicFrame macro="">
      <xdr:nvGraphicFramePr>
        <xdr:cNvPr id="900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201</xdr:row>
      <xdr:rowOff>0</xdr:rowOff>
    </xdr:from>
    <xdr:ext cx="6858000" cy="3429000"/>
    <xdr:graphicFrame macro="">
      <xdr:nvGraphicFramePr>
        <xdr:cNvPr id="900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221</xdr:row>
      <xdr:rowOff>0</xdr:rowOff>
    </xdr:from>
    <xdr:ext cx="6858000" cy="3429000"/>
    <xdr:graphicFrame macro="">
      <xdr:nvGraphicFramePr>
        <xdr:cNvPr id="900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221</xdr:row>
      <xdr:rowOff>0</xdr:rowOff>
    </xdr:from>
    <xdr:ext cx="6858000" cy="3429000"/>
    <xdr:graphicFrame macro="">
      <xdr:nvGraphicFramePr>
        <xdr:cNvPr id="900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241</xdr:row>
      <xdr:rowOff>0</xdr:rowOff>
    </xdr:from>
    <xdr:ext cx="6858000" cy="3429000"/>
    <xdr:graphicFrame macro="">
      <xdr:nvGraphicFramePr>
        <xdr:cNvPr id="901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241</xdr:row>
      <xdr:rowOff>0</xdr:rowOff>
    </xdr:from>
    <xdr:ext cx="6858000" cy="3429000"/>
    <xdr:graphicFrame macro="">
      <xdr:nvGraphicFramePr>
        <xdr:cNvPr id="901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261</xdr:row>
      <xdr:rowOff>0</xdr:rowOff>
    </xdr:from>
    <xdr:ext cx="6858000" cy="3429000"/>
    <xdr:graphicFrame macro="">
      <xdr:nvGraphicFramePr>
        <xdr:cNvPr id="901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261</xdr:row>
      <xdr:rowOff>0</xdr:rowOff>
    </xdr:from>
    <xdr:ext cx="6858000" cy="3429000"/>
    <xdr:graphicFrame macro="">
      <xdr:nvGraphicFramePr>
        <xdr:cNvPr id="901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281</xdr:row>
      <xdr:rowOff>0</xdr:rowOff>
    </xdr:from>
    <xdr:ext cx="6858000" cy="3429000"/>
    <xdr:graphicFrame macro="">
      <xdr:nvGraphicFramePr>
        <xdr:cNvPr id="901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281</xdr:row>
      <xdr:rowOff>0</xdr:rowOff>
    </xdr:from>
    <xdr:ext cx="6858000" cy="3429000"/>
    <xdr:graphicFrame macro="">
      <xdr:nvGraphicFramePr>
        <xdr:cNvPr id="901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301</xdr:row>
      <xdr:rowOff>0</xdr:rowOff>
    </xdr:from>
    <xdr:ext cx="6858000" cy="3429000"/>
    <xdr:graphicFrame macro="">
      <xdr:nvGraphicFramePr>
        <xdr:cNvPr id="901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301</xdr:row>
      <xdr:rowOff>0</xdr:rowOff>
    </xdr:from>
    <xdr:ext cx="6858000" cy="3429000"/>
    <xdr:graphicFrame macro="">
      <xdr:nvGraphicFramePr>
        <xdr:cNvPr id="901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321</xdr:row>
      <xdr:rowOff>0</xdr:rowOff>
    </xdr:from>
    <xdr:ext cx="6858000" cy="3429000"/>
    <xdr:graphicFrame macro="">
      <xdr:nvGraphicFramePr>
        <xdr:cNvPr id="901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321</xdr:row>
      <xdr:rowOff>0</xdr:rowOff>
    </xdr:from>
    <xdr:ext cx="6858000" cy="3429000"/>
    <xdr:graphicFrame macro="">
      <xdr:nvGraphicFramePr>
        <xdr:cNvPr id="901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341</xdr:row>
      <xdr:rowOff>0</xdr:rowOff>
    </xdr:from>
    <xdr:ext cx="6858000" cy="3429000"/>
    <xdr:graphicFrame macro="">
      <xdr:nvGraphicFramePr>
        <xdr:cNvPr id="902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341</xdr:row>
      <xdr:rowOff>0</xdr:rowOff>
    </xdr:from>
    <xdr:ext cx="6858000" cy="3429000"/>
    <xdr:graphicFrame macro="">
      <xdr:nvGraphicFramePr>
        <xdr:cNvPr id="902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361</xdr:row>
      <xdr:rowOff>0</xdr:rowOff>
    </xdr:from>
    <xdr:ext cx="6858000" cy="3429000"/>
    <xdr:graphicFrame macro="">
      <xdr:nvGraphicFramePr>
        <xdr:cNvPr id="902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361</xdr:row>
      <xdr:rowOff>0</xdr:rowOff>
    </xdr:from>
    <xdr:ext cx="6858000" cy="3429000"/>
    <xdr:graphicFrame macro="">
      <xdr:nvGraphicFramePr>
        <xdr:cNvPr id="902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381</xdr:row>
      <xdr:rowOff>0</xdr:rowOff>
    </xdr:from>
    <xdr:ext cx="6858000" cy="3429000"/>
    <xdr:graphicFrame macro="">
      <xdr:nvGraphicFramePr>
        <xdr:cNvPr id="902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381</xdr:row>
      <xdr:rowOff>0</xdr:rowOff>
    </xdr:from>
    <xdr:ext cx="6858000" cy="3429000"/>
    <xdr:graphicFrame macro="">
      <xdr:nvGraphicFramePr>
        <xdr:cNvPr id="902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401</xdr:row>
      <xdr:rowOff>0</xdr:rowOff>
    </xdr:from>
    <xdr:ext cx="6858000" cy="3429000"/>
    <xdr:graphicFrame macro="">
      <xdr:nvGraphicFramePr>
        <xdr:cNvPr id="902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401</xdr:row>
      <xdr:rowOff>0</xdr:rowOff>
    </xdr:from>
    <xdr:ext cx="6858000" cy="3429000"/>
    <xdr:graphicFrame macro="">
      <xdr:nvGraphicFramePr>
        <xdr:cNvPr id="902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421</xdr:row>
      <xdr:rowOff>0</xdr:rowOff>
    </xdr:from>
    <xdr:ext cx="6858000" cy="3429000"/>
    <xdr:graphicFrame macro="">
      <xdr:nvGraphicFramePr>
        <xdr:cNvPr id="902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421</xdr:row>
      <xdr:rowOff>0</xdr:rowOff>
    </xdr:from>
    <xdr:ext cx="6858000" cy="3429000"/>
    <xdr:graphicFrame macro="">
      <xdr:nvGraphicFramePr>
        <xdr:cNvPr id="902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441</xdr:row>
      <xdr:rowOff>0</xdr:rowOff>
    </xdr:from>
    <xdr:ext cx="6858000" cy="3429000"/>
    <xdr:graphicFrame macro="">
      <xdr:nvGraphicFramePr>
        <xdr:cNvPr id="903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441</xdr:row>
      <xdr:rowOff>0</xdr:rowOff>
    </xdr:from>
    <xdr:ext cx="6858000" cy="3429000"/>
    <xdr:graphicFrame macro="">
      <xdr:nvGraphicFramePr>
        <xdr:cNvPr id="903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461</xdr:row>
      <xdr:rowOff>0</xdr:rowOff>
    </xdr:from>
    <xdr:ext cx="6858000" cy="3429000"/>
    <xdr:graphicFrame macro="">
      <xdr:nvGraphicFramePr>
        <xdr:cNvPr id="903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461</xdr:row>
      <xdr:rowOff>0</xdr:rowOff>
    </xdr:from>
    <xdr:ext cx="6858000" cy="3429000"/>
    <xdr:graphicFrame macro="">
      <xdr:nvGraphicFramePr>
        <xdr:cNvPr id="903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481</xdr:row>
      <xdr:rowOff>0</xdr:rowOff>
    </xdr:from>
    <xdr:ext cx="6858000" cy="3429000"/>
    <xdr:graphicFrame macro="">
      <xdr:nvGraphicFramePr>
        <xdr:cNvPr id="903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481</xdr:row>
      <xdr:rowOff>0</xdr:rowOff>
    </xdr:from>
    <xdr:ext cx="6858000" cy="3429000"/>
    <xdr:graphicFrame macro="">
      <xdr:nvGraphicFramePr>
        <xdr:cNvPr id="903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501</xdr:row>
      <xdr:rowOff>0</xdr:rowOff>
    </xdr:from>
    <xdr:ext cx="6858000" cy="3429000"/>
    <xdr:graphicFrame macro="">
      <xdr:nvGraphicFramePr>
        <xdr:cNvPr id="903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501</xdr:row>
      <xdr:rowOff>0</xdr:rowOff>
    </xdr:from>
    <xdr:ext cx="6858000" cy="3429000"/>
    <xdr:graphicFrame macro="">
      <xdr:nvGraphicFramePr>
        <xdr:cNvPr id="903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521</xdr:row>
      <xdr:rowOff>0</xdr:rowOff>
    </xdr:from>
    <xdr:ext cx="6858000" cy="3429000"/>
    <xdr:graphicFrame macro="">
      <xdr:nvGraphicFramePr>
        <xdr:cNvPr id="903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521</xdr:row>
      <xdr:rowOff>0</xdr:rowOff>
    </xdr:from>
    <xdr:ext cx="6858000" cy="3429000"/>
    <xdr:graphicFrame macro="">
      <xdr:nvGraphicFramePr>
        <xdr:cNvPr id="903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541</xdr:row>
      <xdr:rowOff>0</xdr:rowOff>
    </xdr:from>
    <xdr:ext cx="6858000" cy="3429000"/>
    <xdr:graphicFrame macro="">
      <xdr:nvGraphicFramePr>
        <xdr:cNvPr id="904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541</xdr:row>
      <xdr:rowOff>0</xdr:rowOff>
    </xdr:from>
    <xdr:ext cx="6858000" cy="3429000"/>
    <xdr:graphicFrame macro="">
      <xdr:nvGraphicFramePr>
        <xdr:cNvPr id="9041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561</xdr:row>
      <xdr:rowOff>0</xdr:rowOff>
    </xdr:from>
    <xdr:ext cx="6858000" cy="3429000"/>
    <xdr:graphicFrame macro="">
      <xdr:nvGraphicFramePr>
        <xdr:cNvPr id="904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561</xdr:row>
      <xdr:rowOff>0</xdr:rowOff>
    </xdr:from>
    <xdr:ext cx="6858000" cy="3429000"/>
    <xdr:graphicFrame macro="">
      <xdr:nvGraphicFramePr>
        <xdr:cNvPr id="904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581</xdr:row>
      <xdr:rowOff>0</xdr:rowOff>
    </xdr:from>
    <xdr:ext cx="6858000" cy="3429000"/>
    <xdr:graphicFrame macro="">
      <xdr:nvGraphicFramePr>
        <xdr:cNvPr id="9044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581</xdr:row>
      <xdr:rowOff>0</xdr:rowOff>
    </xdr:from>
    <xdr:ext cx="6858000" cy="3429000"/>
    <xdr:graphicFrame macro="">
      <xdr:nvGraphicFramePr>
        <xdr:cNvPr id="9045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601</xdr:row>
      <xdr:rowOff>0</xdr:rowOff>
    </xdr:from>
    <xdr:ext cx="6858000" cy="3429000"/>
    <xdr:graphicFrame macro="">
      <xdr:nvGraphicFramePr>
        <xdr:cNvPr id="9046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601</xdr:row>
      <xdr:rowOff>0</xdr:rowOff>
    </xdr:from>
    <xdr:ext cx="6858000" cy="3429000"/>
    <xdr:graphicFrame macro="">
      <xdr:nvGraphicFramePr>
        <xdr:cNvPr id="904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621</xdr:row>
      <xdr:rowOff>0</xdr:rowOff>
    </xdr:from>
    <xdr:ext cx="6858000" cy="3429000"/>
    <xdr:graphicFrame macro="">
      <xdr:nvGraphicFramePr>
        <xdr:cNvPr id="9048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621</xdr:row>
      <xdr:rowOff>0</xdr:rowOff>
    </xdr:from>
    <xdr:ext cx="6858000" cy="3429000"/>
    <xdr:graphicFrame macro="">
      <xdr:nvGraphicFramePr>
        <xdr:cNvPr id="9049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641</xdr:row>
      <xdr:rowOff>0</xdr:rowOff>
    </xdr:from>
    <xdr:ext cx="6858000" cy="3429000"/>
    <xdr:graphicFrame macro="">
      <xdr:nvGraphicFramePr>
        <xdr:cNvPr id="9050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641</xdr:row>
      <xdr:rowOff>0</xdr:rowOff>
    </xdr:from>
    <xdr:ext cx="6858000" cy="3429000"/>
    <xdr:graphicFrame macro="">
      <xdr:nvGraphicFramePr>
        <xdr:cNvPr id="9051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661</xdr:row>
      <xdr:rowOff>0</xdr:rowOff>
    </xdr:from>
    <xdr:ext cx="6858000" cy="3429000"/>
    <xdr:graphicFrame macro="">
      <xdr:nvGraphicFramePr>
        <xdr:cNvPr id="9052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661</xdr:row>
      <xdr:rowOff>0</xdr:rowOff>
    </xdr:from>
    <xdr:ext cx="6858000" cy="3429000"/>
    <xdr:graphicFrame macro="">
      <xdr:nvGraphicFramePr>
        <xdr:cNvPr id="9053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681</xdr:row>
      <xdr:rowOff>0</xdr:rowOff>
    </xdr:from>
    <xdr:ext cx="6858000" cy="3429000"/>
    <xdr:graphicFrame macro="">
      <xdr:nvGraphicFramePr>
        <xdr:cNvPr id="9054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681</xdr:row>
      <xdr:rowOff>0</xdr:rowOff>
    </xdr:from>
    <xdr:ext cx="6858000" cy="3429000"/>
    <xdr:graphicFrame macro="">
      <xdr:nvGraphicFramePr>
        <xdr:cNvPr id="905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701</xdr:row>
      <xdr:rowOff>0</xdr:rowOff>
    </xdr:from>
    <xdr:ext cx="6858000" cy="3429000"/>
    <xdr:graphicFrame macro="">
      <xdr:nvGraphicFramePr>
        <xdr:cNvPr id="9056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701</xdr:row>
      <xdr:rowOff>0</xdr:rowOff>
    </xdr:from>
    <xdr:ext cx="6858000" cy="3429000"/>
    <xdr:graphicFrame macro="">
      <xdr:nvGraphicFramePr>
        <xdr:cNvPr id="9057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721</xdr:row>
      <xdr:rowOff>0</xdr:rowOff>
    </xdr:from>
    <xdr:ext cx="6858000" cy="3429000"/>
    <xdr:graphicFrame macro="">
      <xdr:nvGraphicFramePr>
        <xdr:cNvPr id="9058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721</xdr:row>
      <xdr:rowOff>0</xdr:rowOff>
    </xdr:from>
    <xdr:ext cx="6858000" cy="3429000"/>
    <xdr:graphicFrame macro="">
      <xdr:nvGraphicFramePr>
        <xdr:cNvPr id="9059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3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741</xdr:row>
      <xdr:rowOff>0</xdr:rowOff>
    </xdr:from>
    <xdr:ext cx="6858000" cy="3429000"/>
    <xdr:graphicFrame macro="">
      <xdr:nvGraphicFramePr>
        <xdr:cNvPr id="9060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4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741</xdr:row>
      <xdr:rowOff>0</xdr:rowOff>
    </xdr:from>
    <xdr:ext cx="6858000" cy="3429000"/>
    <xdr:graphicFrame macro="">
      <xdr:nvGraphicFramePr>
        <xdr:cNvPr id="9061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5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761</xdr:row>
      <xdr:rowOff>0</xdr:rowOff>
    </xdr:from>
    <xdr:ext cx="6858000" cy="3429000"/>
    <xdr:graphicFrame macro="">
      <xdr:nvGraphicFramePr>
        <xdr:cNvPr id="9062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6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11</xdr:col>
      <xdr:colOff>0</xdr:colOff>
      <xdr:row>761</xdr:row>
      <xdr:rowOff>0</xdr:rowOff>
    </xdr:from>
    <xdr:ext cx="6858000" cy="3429000"/>
    <xdr:graphicFrame macro="">
      <xdr:nvGraphicFramePr>
        <xdr:cNvPr id="9063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7"/>
        </a:graphicData>
      </a:graphic>
    </xdr:graphicFrame>
    <xdr:clientData/>
  </xdr:oneCellAnchor>
  <xdr:oneCellAncho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  <xdr:from>
      <xdr:col>0</xdr:col>
      <xdr:colOff>0</xdr:colOff>
      <xdr:row>781</xdr:row>
      <xdr:rowOff>0</xdr:rowOff>
    </xdr:from>
    <xdr:ext cx="6858000" cy="3429000"/>
    <xdr:graphicFrame macro="">
      <xdr:nvGraphicFramePr>
        <xdr:cNvPr id="9064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8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00000" cy="44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
<Relationships xmlns="http://schemas.openxmlformats.org/package/2006/relationships"></Relationships>
</file>

<file path=xl/worksheets/_rels/sheet22.xml.rels><?xml version="1.0" encoding="UTF-8" standalone="yes"?>
<Relationships xmlns="http://schemas.openxmlformats.org/package/2006/relationships"></Relationships>
</file>

<file path=xl/worksheets/_rels/sheet23.xml.rels><?xml version="1.0" encoding="UTF-8" standalone="yes"?>
<Relationships xmlns="http://schemas.openxmlformats.org/package/2006/relationships"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s://power-price-data.fredhill.workers.dev" TargetMode="External"/></Relationships>
</file>

<file path=xl/worksheets/_rels/sheet25.xml.rels><?xml version="1.0" encoding="UTF-8" standalone="yes"?>
<Relationships xmlns="http://schemas.openxmlformats.org/package/2006/relationships"></Relationships>
</file>

<file path=xl/worksheets/_rels/sheet26.xml.rels><?xml version="1.0" encoding="UTF-8" standalone="yes"?>
<Relationships xmlns="http://schemas.openxmlformats.org/package/2006/relationships"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10" workbookViewId="0">
      <selection activeCell="L24" sqref="L24"/>
    </sheetView>
  </sheetViews>
  <sheetFormatPr defaultRowHeight="14.5" x14ac:dyDescent="0.35"/>
  <cols>
    <col min="1" max="1" width="6.453125" bestFit="1" customWidth="1"/>
    <col min="2" max="2" width="10.453125" bestFit="1" customWidth="1"/>
    <col min="3" max="3" width="7.36328125" bestFit="1" customWidth="1"/>
    <col min="4" max="4" width="9.90625" bestFit="1" customWidth="1"/>
    <col min="5" max="5" width="8.36328125" bestFit="1" customWidth="1"/>
    <col min="6" max="6" width="6.81640625" bestFit="1" customWidth="1"/>
  </cols>
  <sheetData>
    <row r="1">
      <c r="A1" t="inlineStr">
        <is>
          <t xml:space="preserve">year</t>
        </is>
      </c>
      <c r="B1" t="inlineStr">
        <is>
          <t xml:space="preserve">Germany</t>
        </is>
      </c>
      <c r="C1" t="inlineStr">
        <is>
          <t xml:space="preserve">Spain</t>
        </is>
      </c>
      <c r="D1" t="inlineStr">
        <is>
          <t xml:space="preserve">Portugal</t>
        </is>
      </c>
      <c r="E1" t="inlineStr">
        <is>
          <t xml:space="preserve">France</t>
        </is>
      </c>
      <c r="F1" t="inlineStr">
        <is>
          <t xml:space="preserve">Italy</t>
        </is>
      </c>
    </row>
    <row r="2">
      <c r="A2">
        <v>2019</v>
      </c>
      <c r="B2">
        <v>15.52</v>
      </c>
      <c r="C2">
        <v>10.88</v>
      </c>
      <c r="D2">
        <v>10.81</v>
      </c>
      <c r="E2">
        <v>14.02</v>
      </c>
      <c r="F2">
        <v>12.67</v>
      </c>
    </row>
    <row r="3">
      <c r="A3">
        <v>2020</v>
      </c>
      <c r="B3">
        <v>17.5</v>
      </c>
      <c r="C3">
        <v>11.42</v>
      </c>
      <c r="D3">
        <v>11.26</v>
      </c>
      <c r="E3">
        <v>16.11</v>
      </c>
      <c r="F3">
        <v>14.63</v>
      </c>
    </row>
    <row r="4">
      <c r="A4">
        <v>2021</v>
      </c>
      <c r="B4">
        <v>73.68</v>
      </c>
      <c r="C4">
        <v>74.71</v>
      </c>
      <c r="D4">
        <v>74.7</v>
      </c>
      <c r="E4">
        <v>84.31</v>
      </c>
      <c r="F4">
        <v>81.08</v>
      </c>
    </row>
    <row r="5">
      <c r="A5">
        <v>2022</v>
      </c>
      <c r="B5">
        <v>142.82</v>
      </c>
      <c r="C5">
        <v>69.46</v>
      </c>
      <c r="D5">
        <v>69.13</v>
      </c>
      <c r="E5">
        <v>145.84</v>
      </c>
      <c r="F5">
        <v>133.15</v>
      </c>
    </row>
    <row r="6">
      <c r="A6">
        <v>2023</v>
      </c>
      <c r="B6">
        <v>47.58</v>
      </c>
      <c r="C6">
        <v>41.34</v>
      </c>
      <c r="D6">
        <v>39.93</v>
      </c>
      <c r="E6">
        <v>45.53</v>
      </c>
      <c r="F6">
        <v>35.59</v>
      </c>
    </row>
    <row r="7">
      <c r="A7">
        <v>2024</v>
      </c>
      <c r="B7">
        <v>52.73</v>
      </c>
      <c r="C7">
        <v>45.94</v>
      </c>
      <c r="D7">
        <v>45.57</v>
      </c>
      <c r="E7">
        <v>40.66</v>
      </c>
      <c r="F7">
        <v>29.66</v>
      </c>
    </row>
    <row r="8">
      <c r="A8">
        <v>2025</v>
      </c>
      <c r="B8">
        <v>52.09</v>
      </c>
      <c r="C8">
        <v>47.61</v>
      </c>
      <c r="D8">
        <v>46.44</v>
      </c>
      <c r="E8">
        <v>46.38</v>
      </c>
      <c r="F8">
        <v>29.69</v>
      </c>
    </row>
    <row r="9">
      <c r="A9">
        <v>2026</v>
      </c>
      <c r="B9">
        <v>66.6</v>
      </c>
      <c r="C9">
        <v>68.97</v>
      </c>
      <c r="D9">
        <v>69.05</v>
      </c>
      <c r="E9">
        <v>67.19</v>
      </c>
      <c r="F9">
        <v>47.48</v>
      </c>
    </row>
    <row r="10">
      <c r="A10">
        <v>2027</v>
      </c>
    </row>
    <row r="11">
      <c r="A11">
        <v>2028</v>
      </c>
    </row>
    <row r="12">
      <c r="A12">
        <v>2029</v>
      </c>
    </row>
    <row r="13">
      <c r="A13">
        <v>2030</v>
      </c>
    </row>
    <row r="14">
      <c r="A14">
        <v>2031</v>
      </c>
    </row>
    <row r="15">
      <c r="A15">
        <v>2032</v>
      </c>
    </row>
    <row r="16">
      <c r="A16">
        <v>2033</v>
      </c>
    </row>
    <row r="17">
      <c r="A17">
        <v>2034</v>
      </c>
    </row>
    <row r="18">
      <c r="A18">
        <v>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25"/>
  <sheetViews>
    <sheetView workbookViewId="0"/>
  </sheetViews>
  <sheetFormatPr defaultRowHeight="14.5" x14ac:dyDescent="0.35"/>
  <cols>
    <col min="1" max="1" width="10.4531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hour_utc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0</v>
      </c>
      <c r="B2">
        <v>0.7721</v>
      </c>
      <c r="C2">
        <v>0.7574</v>
      </c>
      <c r="D2">
        <v>0.7706</v>
      </c>
      <c r="E2">
        <v>0.8372</v>
      </c>
      <c r="F2">
        <v>0.8402</v>
      </c>
      <c r="G2">
        <v>0.8513</v>
      </c>
      <c r="H2">
        <v>0.9172</v>
      </c>
      <c r="I2">
        <v>1.0362</v>
      </c>
      <c r="S2">
        <v>0.9061</v>
      </c>
      <c r="T2">
        <v>0.8751</v>
      </c>
      <c r="U2">
        <v>0.9254</v>
      </c>
      <c r="V2">
        <v>0.9481</v>
      </c>
      <c r="W2">
        <v>0.9757</v>
      </c>
      <c r="X2">
        <v>1.0188</v>
      </c>
      <c r="Y2">
        <v>1.0733</v>
      </c>
      <c r="Z2">
        <v>1.2801</v>
      </c>
      <c r="AJ2">
        <v>0.9134</v>
      </c>
      <c r="AK2">
        <v>0.8764</v>
      </c>
      <c r="AL2">
        <v>0.926</v>
      </c>
      <c r="AM2">
        <v>0.9473</v>
      </c>
      <c r="AN2">
        <v>0.9632</v>
      </c>
      <c r="AO2">
        <v>1.0178</v>
      </c>
      <c r="AP2">
        <v>1.0656</v>
      </c>
      <c r="AQ2">
        <v>1.2791</v>
      </c>
      <c r="BA2">
        <v>0.8104</v>
      </c>
      <c r="BB2">
        <v>0.7853</v>
      </c>
      <c r="BC2">
        <v>0.829</v>
      </c>
      <c r="BD2">
        <v>0.842</v>
      </c>
      <c r="BE2">
        <v>0.8601</v>
      </c>
      <c r="BF2">
        <v>0.8566</v>
      </c>
      <c r="BG2">
        <v>0.9149</v>
      </c>
      <c r="BH2">
        <v>1.0659</v>
      </c>
      <c r="BR2">
        <v>0.8359</v>
      </c>
      <c r="BS2">
        <v>0.8083</v>
      </c>
      <c r="BT2">
        <v>0.8591</v>
      </c>
      <c r="BU2">
        <v>0.872</v>
      </c>
      <c r="BV2">
        <v>0.885</v>
      </c>
      <c r="BW2">
        <v>0.8802</v>
      </c>
      <c r="BX2">
        <v>0.9174</v>
      </c>
      <c r="BY2">
        <v>0.9745</v>
      </c>
    </row>
    <row r="3">
      <c r="A3">
        <v>1</v>
      </c>
      <c r="B3">
        <v>0.7461</v>
      </c>
      <c r="C3">
        <v>0.7187</v>
      </c>
      <c r="D3">
        <v>0.7456</v>
      </c>
      <c r="E3">
        <v>0.8143</v>
      </c>
      <c r="F3">
        <v>0.8162</v>
      </c>
      <c r="G3">
        <v>0.8299</v>
      </c>
      <c r="H3">
        <v>0.8967</v>
      </c>
      <c r="I3">
        <v>1.0159</v>
      </c>
      <c r="S3">
        <v>0.8718</v>
      </c>
      <c r="T3">
        <v>0.8319</v>
      </c>
      <c r="U3">
        <v>0.8945</v>
      </c>
      <c r="V3">
        <v>0.9131</v>
      </c>
      <c r="W3">
        <v>0.9438</v>
      </c>
      <c r="X3">
        <v>0.9847</v>
      </c>
      <c r="Y3">
        <v>1.0182</v>
      </c>
      <c r="Z3">
        <v>1.2412</v>
      </c>
      <c r="AJ3">
        <v>0.8773</v>
      </c>
      <c r="AK3">
        <v>0.8341</v>
      </c>
      <c r="AL3">
        <v>0.895</v>
      </c>
      <c r="AM3">
        <v>0.9122</v>
      </c>
      <c r="AN3">
        <v>0.9313</v>
      </c>
      <c r="AO3">
        <v>0.9852</v>
      </c>
      <c r="AP3">
        <v>1.0116</v>
      </c>
      <c r="AQ3">
        <v>1.2397</v>
      </c>
      <c r="BA3">
        <v>0.7483</v>
      </c>
      <c r="BB3">
        <v>0.7308</v>
      </c>
      <c r="BC3">
        <v>0.7741</v>
      </c>
      <c r="BD3">
        <v>0.8032</v>
      </c>
      <c r="BE3">
        <v>0.8079</v>
      </c>
      <c r="BF3">
        <v>0.7682</v>
      </c>
      <c r="BG3">
        <v>0.8242</v>
      </c>
      <c r="BH3">
        <v>0.9818</v>
      </c>
      <c r="BR3">
        <v>0.8043</v>
      </c>
      <c r="BS3">
        <v>0.7652</v>
      </c>
      <c r="BT3">
        <v>0.8297</v>
      </c>
      <c r="BU3">
        <v>0.8494</v>
      </c>
      <c r="BV3">
        <v>0.8596</v>
      </c>
      <c r="BW3">
        <v>0.8575</v>
      </c>
      <c r="BX3">
        <v>0.9024</v>
      </c>
      <c r="BY3">
        <v>0.9586</v>
      </c>
    </row>
    <row r="4">
      <c r="A4">
        <v>2</v>
      </c>
      <c r="B4">
        <v>0.7387</v>
      </c>
      <c r="C4">
        <v>0.7029</v>
      </c>
      <c r="D4">
        <v>0.7413</v>
      </c>
      <c r="E4">
        <v>0.81</v>
      </c>
      <c r="F4">
        <v>0.8094</v>
      </c>
      <c r="G4">
        <v>0.8244</v>
      </c>
      <c r="H4">
        <v>0.9008</v>
      </c>
      <c r="I4">
        <v>1.0173</v>
      </c>
      <c r="S4">
        <v>0.8545</v>
      </c>
      <c r="T4">
        <v>0.8111</v>
      </c>
      <c r="U4">
        <v>0.8673</v>
      </c>
      <c r="V4">
        <v>0.896</v>
      </c>
      <c r="W4">
        <v>0.9194</v>
      </c>
      <c r="X4">
        <v>0.9566</v>
      </c>
      <c r="Y4">
        <v>0.9882</v>
      </c>
      <c r="Z4">
        <v>1.2173</v>
      </c>
      <c r="AJ4">
        <v>0.8588</v>
      </c>
      <c r="AK4">
        <v>0.8136</v>
      </c>
      <c r="AL4">
        <v>0.8682</v>
      </c>
      <c r="AM4">
        <v>0.8944</v>
      </c>
      <c r="AN4">
        <v>0.9072</v>
      </c>
      <c r="AO4">
        <v>0.9563</v>
      </c>
      <c r="AP4">
        <v>0.9806</v>
      </c>
      <c r="AQ4">
        <v>1.2157</v>
      </c>
      <c r="BA4">
        <v>0.6977</v>
      </c>
      <c r="BB4">
        <v>0.6857</v>
      </c>
      <c r="BC4">
        <v>0.7247</v>
      </c>
      <c r="BD4">
        <v>0.7789</v>
      </c>
      <c r="BE4">
        <v>0.7583</v>
      </c>
      <c r="BF4">
        <v>0.6892</v>
      </c>
      <c r="BG4">
        <v>0.7611</v>
      </c>
      <c r="BH4">
        <v>0.9391</v>
      </c>
      <c r="BR4">
        <v>0.79</v>
      </c>
      <c r="BS4">
        <v>0.7445</v>
      </c>
      <c r="BT4">
        <v>0.82</v>
      </c>
      <c r="BU4">
        <v>0.8407</v>
      </c>
      <c r="BV4">
        <v>0.8484</v>
      </c>
      <c r="BW4">
        <v>0.8506</v>
      </c>
      <c r="BX4">
        <v>0.8978</v>
      </c>
      <c r="BY4">
        <v>0.9519</v>
      </c>
    </row>
    <row r="5">
      <c r="A5">
        <v>3</v>
      </c>
      <c r="B5">
        <v>0.7738</v>
      </c>
      <c r="C5">
        <v>0.7458</v>
      </c>
      <c r="D5">
        <v>0.7799</v>
      </c>
      <c r="E5">
        <v>0.8564</v>
      </c>
      <c r="F5">
        <v>0.8489</v>
      </c>
      <c r="G5">
        <v>0.8705</v>
      </c>
      <c r="H5">
        <v>0.9477</v>
      </c>
      <c r="I5">
        <v>1.0564</v>
      </c>
      <c r="S5">
        <v>0.8604</v>
      </c>
      <c r="T5">
        <v>0.8215</v>
      </c>
      <c r="U5">
        <v>0.8686</v>
      </c>
      <c r="V5">
        <v>0.9061</v>
      </c>
      <c r="W5">
        <v>0.9303</v>
      </c>
      <c r="X5">
        <v>0.9597</v>
      </c>
      <c r="Y5">
        <v>0.996</v>
      </c>
      <c r="Z5">
        <v>1.2334</v>
      </c>
      <c r="AJ5">
        <v>0.8633</v>
      </c>
      <c r="AK5">
        <v>0.8239</v>
      </c>
      <c r="AL5">
        <v>0.8697</v>
      </c>
      <c r="AM5">
        <v>0.9054</v>
      </c>
      <c r="AN5">
        <v>0.9184</v>
      </c>
      <c r="AO5">
        <v>0.9574</v>
      </c>
      <c r="AP5">
        <v>0.9857</v>
      </c>
      <c r="AQ5">
        <v>1.2319</v>
      </c>
      <c r="BA5">
        <v>0.7282</v>
      </c>
      <c r="BB5">
        <v>0.7026</v>
      </c>
      <c r="BC5">
        <v>0.7591</v>
      </c>
      <c r="BD5">
        <v>0.8084</v>
      </c>
      <c r="BE5">
        <v>0.7923</v>
      </c>
      <c r="BF5">
        <v>0.7279</v>
      </c>
      <c r="BG5">
        <v>0.7787</v>
      </c>
      <c r="BH5">
        <v>0.9885</v>
      </c>
      <c r="BR5">
        <v>0.8108</v>
      </c>
      <c r="BS5">
        <v>0.7714</v>
      </c>
      <c r="BT5">
        <v>0.8378</v>
      </c>
      <c r="BU5">
        <v>0.8588</v>
      </c>
      <c r="BV5">
        <v>0.8673</v>
      </c>
      <c r="BW5">
        <v>0.8697</v>
      </c>
      <c r="BX5">
        <v>0.9167</v>
      </c>
      <c r="BY5">
        <v>0.9733</v>
      </c>
    </row>
    <row r="6">
      <c r="A6">
        <v>4</v>
      </c>
      <c r="B6">
        <v>0.9055</v>
      </c>
      <c r="C6">
        <v>0.8905</v>
      </c>
      <c r="D6">
        <v>0.913</v>
      </c>
      <c r="E6">
        <v>0.9875</v>
      </c>
      <c r="F6">
        <v>0.9863</v>
      </c>
      <c r="G6">
        <v>1.0208</v>
      </c>
      <c r="H6">
        <v>1.0628</v>
      </c>
      <c r="I6">
        <v>1.1667</v>
      </c>
      <c r="S6">
        <v>0.8944</v>
      </c>
      <c r="T6">
        <v>0.8858</v>
      </c>
      <c r="U6">
        <v>0.9268</v>
      </c>
      <c r="V6">
        <v>0.96</v>
      </c>
      <c r="W6">
        <v>1.0045</v>
      </c>
      <c r="X6">
        <v>1.0305</v>
      </c>
      <c r="Y6">
        <v>1.0744</v>
      </c>
      <c r="Z6">
        <v>1.3178</v>
      </c>
      <c r="AJ6">
        <v>0.8944</v>
      </c>
      <c r="AK6">
        <v>0.8875</v>
      </c>
      <c r="AL6">
        <v>0.927</v>
      </c>
      <c r="AM6">
        <v>0.9582</v>
      </c>
      <c r="AN6">
        <v>0.9916</v>
      </c>
      <c r="AO6">
        <v>1.0231</v>
      </c>
      <c r="AP6">
        <v>1.0566</v>
      </c>
      <c r="AQ6">
        <v>1.3155</v>
      </c>
      <c r="BA6">
        <v>0.837</v>
      </c>
      <c r="BB6">
        <v>0.8135</v>
      </c>
      <c r="BC6">
        <v>0.8807</v>
      </c>
      <c r="BD6">
        <v>0.9157</v>
      </c>
      <c r="BE6">
        <v>0.9003</v>
      </c>
      <c r="BF6">
        <v>0.8623</v>
      </c>
      <c r="BG6">
        <v>0.9176</v>
      </c>
      <c r="BH6">
        <v>1.1341</v>
      </c>
      <c r="BR6">
        <v>0.892</v>
      </c>
      <c r="BS6">
        <v>0.8747</v>
      </c>
      <c r="BT6">
        <v>0.9157</v>
      </c>
      <c r="BU6">
        <v>0.935</v>
      </c>
      <c r="BV6">
        <v>0.9405</v>
      </c>
      <c r="BW6">
        <v>0.9483</v>
      </c>
      <c r="BX6">
        <v>0.997</v>
      </c>
      <c r="BY6">
        <v>1.0544</v>
      </c>
    </row>
    <row r="7">
      <c r="A7">
        <v>5</v>
      </c>
      <c r="B7">
        <v>1.0721</v>
      </c>
      <c r="C7">
        <v>1.0666</v>
      </c>
      <c r="D7">
        <v>1.0695</v>
      </c>
      <c r="E7">
        <v>1.1114</v>
      </c>
      <c r="F7">
        <v>1.1422</v>
      </c>
      <c r="G7">
        <v>1.1649</v>
      </c>
      <c r="H7">
        <v>1.1869</v>
      </c>
      <c r="I7">
        <v>1.2218</v>
      </c>
      <c r="S7">
        <v>0.9586</v>
      </c>
      <c r="T7">
        <v>0.9629</v>
      </c>
      <c r="U7">
        <v>0.9956</v>
      </c>
      <c r="V7">
        <v>1.044</v>
      </c>
      <c r="W7">
        <v>1.1035</v>
      </c>
      <c r="X7">
        <v>1.168</v>
      </c>
      <c r="Y7">
        <v>1.2294</v>
      </c>
      <c r="Z7">
        <v>1.4006</v>
      </c>
      <c r="AJ7">
        <v>0.9565</v>
      </c>
      <c r="AK7">
        <v>0.9624</v>
      </c>
      <c r="AL7">
        <v>0.9939</v>
      </c>
      <c r="AM7">
        <v>1.0422</v>
      </c>
      <c r="AN7">
        <v>1.0883</v>
      </c>
      <c r="AO7">
        <v>1.1476</v>
      </c>
      <c r="AP7">
        <v>1.1996</v>
      </c>
      <c r="AQ7">
        <v>1.393</v>
      </c>
      <c r="BA7">
        <v>1.0065</v>
      </c>
      <c r="BB7">
        <v>0.9742</v>
      </c>
      <c r="BC7">
        <v>1.0259</v>
      </c>
      <c r="BD7">
        <v>1.0545</v>
      </c>
      <c r="BE7">
        <v>1.0702</v>
      </c>
      <c r="BF7">
        <v>1.0888</v>
      </c>
      <c r="BG7">
        <v>1.1352</v>
      </c>
      <c r="BH7">
        <v>1.2658</v>
      </c>
      <c r="BR7">
        <v>1.0079</v>
      </c>
      <c r="BS7">
        <v>1.0152</v>
      </c>
      <c r="BT7">
        <v>1.0194</v>
      </c>
      <c r="BU7">
        <v>1.0375</v>
      </c>
      <c r="BV7">
        <v>1.0589</v>
      </c>
      <c r="BW7">
        <v>1.0694</v>
      </c>
      <c r="BX7">
        <v>1.0933</v>
      </c>
      <c r="BY7">
        <v>1.1057</v>
      </c>
    </row>
    <row r="8">
      <c r="A8">
        <v>6</v>
      </c>
      <c r="B8">
        <v>1.1763</v>
      </c>
      <c r="C8">
        <v>1.1929</v>
      </c>
      <c r="D8">
        <v>1.1878</v>
      </c>
      <c r="E8">
        <v>1.1791</v>
      </c>
      <c r="F8">
        <v>1.182</v>
      </c>
      <c r="G8">
        <v>1.19</v>
      </c>
      <c r="H8">
        <v>1.2039</v>
      </c>
      <c r="I8">
        <v>1.1646</v>
      </c>
      <c r="S8">
        <v>1.0297</v>
      </c>
      <c r="T8">
        <v>1.0354</v>
      </c>
      <c r="U8">
        <v>1.0603</v>
      </c>
      <c r="V8">
        <v>1.0961</v>
      </c>
      <c r="W8">
        <v>1.1621</v>
      </c>
      <c r="X8">
        <v>1.2049</v>
      </c>
      <c r="Y8">
        <v>1.2756</v>
      </c>
      <c r="Z8">
        <v>1.3048</v>
      </c>
      <c r="AJ8">
        <v>1.0245</v>
      </c>
      <c r="AK8">
        <v>1.031</v>
      </c>
      <c r="AL8">
        <v>1.0556</v>
      </c>
      <c r="AM8">
        <v>1.0928</v>
      </c>
      <c r="AN8">
        <v>1.1462</v>
      </c>
      <c r="AO8">
        <v>1.1775</v>
      </c>
      <c r="AP8">
        <v>1.2433</v>
      </c>
      <c r="AQ8">
        <v>1.277</v>
      </c>
      <c r="BA8">
        <v>1.1347</v>
      </c>
      <c r="BB8">
        <v>1.1154</v>
      </c>
      <c r="BC8">
        <v>1.1486</v>
      </c>
      <c r="BD8">
        <v>1.1396</v>
      </c>
      <c r="BE8">
        <v>1.1734</v>
      </c>
      <c r="BF8">
        <v>1.2625</v>
      </c>
      <c r="BG8">
        <v>1.2872</v>
      </c>
      <c r="BH8">
        <v>1.2767</v>
      </c>
      <c r="BR8">
        <v>1.0928</v>
      </c>
      <c r="BS8">
        <v>1.1004</v>
      </c>
      <c r="BT8">
        <v>1.1008</v>
      </c>
      <c r="BU8">
        <v>1.101</v>
      </c>
      <c r="BV8">
        <v>1.1265</v>
      </c>
      <c r="BW8">
        <v>1.1316</v>
      </c>
      <c r="BX8">
        <v>1.1267</v>
      </c>
      <c r="BY8">
        <v>1.0984</v>
      </c>
    </row>
    <row r="9">
      <c r="A9">
        <v>7</v>
      </c>
      <c r="B9">
        <v>1.1559</v>
      </c>
      <c r="C9">
        <v>1.1741</v>
      </c>
      <c r="D9">
        <v>1.1647</v>
      </c>
      <c r="E9">
        <v>1.1165</v>
      </c>
      <c r="F9">
        <v>1.1216</v>
      </c>
      <c r="G9">
        <v>1.0695</v>
      </c>
      <c r="H9">
        <v>1.0825</v>
      </c>
      <c r="I9">
        <v>0.9737</v>
      </c>
      <c r="S9">
        <v>1.0604</v>
      </c>
      <c r="T9">
        <v>1.0647</v>
      </c>
      <c r="U9">
        <v>1.0697</v>
      </c>
      <c r="V9">
        <v>1.0756</v>
      </c>
      <c r="W9">
        <v>1.1047</v>
      </c>
      <c r="X9">
        <v>1.0979</v>
      </c>
      <c r="Y9">
        <v>1.0803</v>
      </c>
      <c r="Z9">
        <v>0.9433</v>
      </c>
      <c r="AJ9">
        <v>1.0541</v>
      </c>
      <c r="AK9">
        <v>1.0586</v>
      </c>
      <c r="AL9">
        <v>1.0666</v>
      </c>
      <c r="AM9">
        <v>1.0733</v>
      </c>
      <c r="AN9">
        <v>1.0906</v>
      </c>
      <c r="AO9">
        <v>1.0803</v>
      </c>
      <c r="AP9">
        <v>1.0752</v>
      </c>
      <c r="AQ9">
        <v>0.9225</v>
      </c>
      <c r="BA9">
        <v>1.157</v>
      </c>
      <c r="BB9">
        <v>1.1506</v>
      </c>
      <c r="BC9">
        <v>1.1565</v>
      </c>
      <c r="BD9">
        <v>1.1131</v>
      </c>
      <c r="BE9">
        <v>1.1501</v>
      </c>
      <c r="BF9">
        <v>1.194</v>
      </c>
      <c r="BG9">
        <v>1.2031</v>
      </c>
      <c r="BH9">
        <v>1.054</v>
      </c>
      <c r="BR9">
        <v>1.1114</v>
      </c>
      <c r="BS9">
        <v>1.1178</v>
      </c>
      <c r="BT9">
        <v>1.11</v>
      </c>
      <c r="BU9">
        <v>1.079</v>
      </c>
      <c r="BV9">
        <v>1.1136</v>
      </c>
      <c r="BW9">
        <v>1.1055</v>
      </c>
      <c r="BX9">
        <v>1.084</v>
      </c>
      <c r="BY9">
        <v>1.0313</v>
      </c>
    </row>
    <row r="10">
      <c r="A10">
        <v>8</v>
      </c>
      <c r="B10">
        <v>1.092</v>
      </c>
      <c r="C10">
        <v>1.087</v>
      </c>
      <c r="D10">
        <v>1.0992</v>
      </c>
      <c r="E10">
        <v>1.0175</v>
      </c>
      <c r="F10">
        <v>0.9948</v>
      </c>
      <c r="G10">
        <v>0.9075</v>
      </c>
      <c r="H10">
        <v>0.871</v>
      </c>
      <c r="I10">
        <v>0.7613</v>
      </c>
      <c r="S10">
        <v>1.0666</v>
      </c>
      <c r="T10">
        <v>1.0562</v>
      </c>
      <c r="U10">
        <v>1.0427</v>
      </c>
      <c r="V10">
        <v>1.0114</v>
      </c>
      <c r="W10">
        <v>0.9602</v>
      </c>
      <c r="X10">
        <v>0.8981</v>
      </c>
      <c r="Y10">
        <v>0.7847</v>
      </c>
      <c r="Z10">
        <v>0.5653</v>
      </c>
      <c r="AJ10">
        <v>1.0613</v>
      </c>
      <c r="AK10">
        <v>1.0542</v>
      </c>
      <c r="AL10">
        <v>1.0416</v>
      </c>
      <c r="AM10">
        <v>1.0145</v>
      </c>
      <c r="AN10">
        <v>0.9592</v>
      </c>
      <c r="AO10">
        <v>0.8987</v>
      </c>
      <c r="AP10">
        <v>0.8079</v>
      </c>
      <c r="AQ10">
        <v>0.5812</v>
      </c>
      <c r="BA10">
        <v>1.1247</v>
      </c>
      <c r="BB10">
        <v>1.1187</v>
      </c>
      <c r="BC10">
        <v>1.1127</v>
      </c>
      <c r="BD10">
        <v>1.0563</v>
      </c>
      <c r="BE10">
        <v>1.052</v>
      </c>
      <c r="BF10">
        <v>1.0219</v>
      </c>
      <c r="BG10">
        <v>0.9498</v>
      </c>
      <c r="BH10">
        <v>0.7767</v>
      </c>
      <c r="BR10">
        <v>1.0666</v>
      </c>
      <c r="BS10">
        <v>1.0589</v>
      </c>
      <c r="BT10">
        <v>1.07</v>
      </c>
      <c r="BU10">
        <v>1.0198</v>
      </c>
      <c r="BV10">
        <v>1.0305</v>
      </c>
      <c r="BW10">
        <v>1.011</v>
      </c>
      <c r="BX10">
        <v>0.9847</v>
      </c>
      <c r="BY10">
        <v>0.9311</v>
      </c>
    </row>
    <row r="11">
      <c r="A11">
        <v>9</v>
      </c>
      <c r="B11">
        <v>1.0408</v>
      </c>
      <c r="C11">
        <v>1.0181</v>
      </c>
      <c r="D11">
        <v>1.0419</v>
      </c>
      <c r="E11">
        <v>0.9349</v>
      </c>
      <c r="F11">
        <v>0.894</v>
      </c>
      <c r="G11">
        <v>0.7729</v>
      </c>
      <c r="H11">
        <v>0.7065</v>
      </c>
      <c r="I11">
        <v>0.5806</v>
      </c>
      <c r="S11">
        <v>1.0601</v>
      </c>
      <c r="T11">
        <v>1.0421</v>
      </c>
      <c r="U11">
        <v>1.0062</v>
      </c>
      <c r="V11">
        <v>0.9489</v>
      </c>
      <c r="W11">
        <v>0.846</v>
      </c>
      <c r="X11">
        <v>0.7428</v>
      </c>
      <c r="Y11">
        <v>0.5911</v>
      </c>
      <c r="Z11">
        <v>0.355</v>
      </c>
      <c r="AJ11">
        <v>1.0563</v>
      </c>
      <c r="AK11">
        <v>1.0414</v>
      </c>
      <c r="AL11">
        <v>1.0066</v>
      </c>
      <c r="AM11">
        <v>0.9554</v>
      </c>
      <c r="AN11">
        <v>0.8738</v>
      </c>
      <c r="AO11">
        <v>0.7594</v>
      </c>
      <c r="AP11">
        <v>0.6216</v>
      </c>
      <c r="AQ11">
        <v>0.4072</v>
      </c>
      <c r="BA11">
        <v>1.0959</v>
      </c>
      <c r="BB11">
        <v>1.0892</v>
      </c>
      <c r="BC11">
        <v>1.0645</v>
      </c>
      <c r="BD11">
        <v>1.0268</v>
      </c>
      <c r="BE11">
        <v>0.9623</v>
      </c>
      <c r="BF11">
        <v>0.8568</v>
      </c>
      <c r="BG11">
        <v>0.75</v>
      </c>
      <c r="BH11">
        <v>0.5594</v>
      </c>
      <c r="BR11">
        <v>1.0106</v>
      </c>
      <c r="BS11">
        <v>1.0036</v>
      </c>
      <c r="BT11">
        <v>1.0281</v>
      </c>
      <c r="BU11">
        <v>0.9813</v>
      </c>
      <c r="BV11">
        <v>0.9468</v>
      </c>
      <c r="BW11">
        <v>0.9284</v>
      </c>
      <c r="BX11">
        <v>0.8928</v>
      </c>
      <c r="BY11">
        <v>0.8345</v>
      </c>
    </row>
    <row r="12">
      <c r="A12">
        <v>10</v>
      </c>
      <c r="B12">
        <v>0.9913</v>
      </c>
      <c r="C12">
        <v>0.9603</v>
      </c>
      <c r="D12">
        <v>0.9974</v>
      </c>
      <c r="E12">
        <v>0.8741</v>
      </c>
      <c r="F12">
        <v>0.8147</v>
      </c>
      <c r="G12">
        <v>0.6775</v>
      </c>
      <c r="H12">
        <v>0.5853</v>
      </c>
      <c r="I12">
        <v>0.439</v>
      </c>
      <c r="S12">
        <v>1.0513</v>
      </c>
      <c r="T12">
        <v>1.0356</v>
      </c>
      <c r="U12">
        <v>0.9774</v>
      </c>
      <c r="V12">
        <v>0.9186</v>
      </c>
      <c r="W12">
        <v>0.7939</v>
      </c>
      <c r="X12">
        <v>0.6619</v>
      </c>
      <c r="Y12">
        <v>0.4989</v>
      </c>
      <c r="Z12">
        <v>0.2772</v>
      </c>
      <c r="AJ12">
        <v>1.0493</v>
      </c>
      <c r="AK12">
        <v>1.036</v>
      </c>
      <c r="AL12">
        <v>0.9779</v>
      </c>
      <c r="AM12">
        <v>0.9218</v>
      </c>
      <c r="AN12">
        <v>0.8245</v>
      </c>
      <c r="AO12">
        <v>0.6847</v>
      </c>
      <c r="AP12">
        <v>0.5296</v>
      </c>
      <c r="AQ12">
        <v>0.3327</v>
      </c>
      <c r="BA12">
        <v>1.0631</v>
      </c>
      <c r="BB12">
        <v>1.0765</v>
      </c>
      <c r="BC12">
        <v>1.0397</v>
      </c>
      <c r="BD12">
        <v>1.0117</v>
      </c>
      <c r="BE12">
        <v>0.9039</v>
      </c>
      <c r="BF12">
        <v>0.7729</v>
      </c>
      <c r="BG12">
        <v>0.662</v>
      </c>
      <c r="BH12">
        <v>0.4391</v>
      </c>
      <c r="BR12">
        <v>0.9436</v>
      </c>
      <c r="BS12">
        <v>0.9628</v>
      </c>
      <c r="BT12">
        <v>0.9903</v>
      </c>
      <c r="BU12">
        <v>0.9478</v>
      </c>
      <c r="BV12">
        <v>0.8816</v>
      </c>
      <c r="BW12">
        <v>0.8501</v>
      </c>
      <c r="BX12">
        <v>0.813</v>
      </c>
      <c r="BY12">
        <v>0.7512</v>
      </c>
    </row>
    <row r="13">
      <c r="A13">
        <v>11</v>
      </c>
      <c r="B13">
        <v>0.9352</v>
      </c>
      <c r="C13">
        <v>0.8779</v>
      </c>
      <c r="D13">
        <v>0.9344</v>
      </c>
      <c r="E13">
        <v>0.8171</v>
      </c>
      <c r="F13">
        <v>0.7407</v>
      </c>
      <c r="G13">
        <v>0.6043</v>
      </c>
      <c r="H13">
        <v>0.5145</v>
      </c>
      <c r="I13">
        <v>0.3466</v>
      </c>
      <c r="S13">
        <v>1.0429</v>
      </c>
      <c r="T13">
        <v>1.0237</v>
      </c>
      <c r="U13">
        <v>0.9592</v>
      </c>
      <c r="V13">
        <v>0.9013</v>
      </c>
      <c r="W13">
        <v>0.7607</v>
      </c>
      <c r="X13">
        <v>0.6263</v>
      </c>
      <c r="Y13">
        <v>0.4519</v>
      </c>
      <c r="Z13">
        <v>0.2446</v>
      </c>
      <c r="AJ13">
        <v>1.0416</v>
      </c>
      <c r="AK13">
        <v>1.0243</v>
      </c>
      <c r="AL13">
        <v>0.9595</v>
      </c>
      <c r="AM13">
        <v>0.9046</v>
      </c>
      <c r="AN13">
        <v>0.7942</v>
      </c>
      <c r="AO13">
        <v>0.6445</v>
      </c>
      <c r="AP13">
        <v>0.4846</v>
      </c>
      <c r="AQ13">
        <v>0.2874</v>
      </c>
      <c r="BA13">
        <v>1.0124</v>
      </c>
      <c r="BB13">
        <v>1.0217</v>
      </c>
      <c r="BC13">
        <v>0.9822</v>
      </c>
      <c r="BD13">
        <v>0.9605</v>
      </c>
      <c r="BE13">
        <v>0.8216</v>
      </c>
      <c r="BF13">
        <v>0.6904</v>
      </c>
      <c r="BG13">
        <v>0.5817</v>
      </c>
      <c r="BH13">
        <v>0.3284</v>
      </c>
      <c r="BR13">
        <v>0.902</v>
      </c>
      <c r="BS13">
        <v>0.9131</v>
      </c>
      <c r="BT13">
        <v>0.9563</v>
      </c>
      <c r="BU13">
        <v>0.9086</v>
      </c>
      <c r="BV13">
        <v>0.836</v>
      </c>
      <c r="BW13">
        <v>0.8089</v>
      </c>
      <c r="BX13">
        <v>0.774</v>
      </c>
      <c r="BY13">
        <v>0.7175</v>
      </c>
    </row>
    <row r="14">
      <c r="A14">
        <v>12</v>
      </c>
      <c r="B14">
        <v>0.9051</v>
      </c>
      <c r="C14">
        <v>0.8265</v>
      </c>
      <c r="D14">
        <v>0.896</v>
      </c>
      <c r="E14">
        <v>0.794</v>
      </c>
      <c r="F14">
        <v>0.7126</v>
      </c>
      <c r="G14">
        <v>0.5981</v>
      </c>
      <c r="H14">
        <v>0.5226</v>
      </c>
      <c r="I14">
        <v>0.3591</v>
      </c>
      <c r="S14">
        <v>1.0159</v>
      </c>
      <c r="T14">
        <v>0.9968</v>
      </c>
      <c r="U14">
        <v>0.9367</v>
      </c>
      <c r="V14">
        <v>0.8689</v>
      </c>
      <c r="W14">
        <v>0.7224</v>
      </c>
      <c r="X14">
        <v>0.5992</v>
      </c>
      <c r="Y14">
        <v>0.4236</v>
      </c>
      <c r="Z14">
        <v>0.2518</v>
      </c>
      <c r="AJ14">
        <v>1.0159</v>
      </c>
      <c r="AK14">
        <v>0.9978</v>
      </c>
      <c r="AL14">
        <v>0.9372</v>
      </c>
      <c r="AM14">
        <v>0.8723</v>
      </c>
      <c r="AN14">
        <v>0.7539</v>
      </c>
      <c r="AO14">
        <v>0.6153</v>
      </c>
      <c r="AP14">
        <v>0.4539</v>
      </c>
      <c r="AQ14">
        <v>0.2784</v>
      </c>
      <c r="BA14">
        <v>0.9583</v>
      </c>
      <c r="BB14">
        <v>0.95</v>
      </c>
      <c r="BC14">
        <v>0.9216</v>
      </c>
      <c r="BD14">
        <v>0.9412</v>
      </c>
      <c r="BE14">
        <v>0.7746</v>
      </c>
      <c r="BF14">
        <v>0.6325</v>
      </c>
      <c r="BG14">
        <v>0.5163</v>
      </c>
      <c r="BH14">
        <v>0.3327</v>
      </c>
      <c r="BR14">
        <v>0.9199</v>
      </c>
      <c r="BS14">
        <v>0.8981</v>
      </c>
      <c r="BT14">
        <v>0.9504</v>
      </c>
      <c r="BU14">
        <v>0.9108</v>
      </c>
      <c r="BV14">
        <v>0.8381</v>
      </c>
      <c r="BW14">
        <v>0.8234</v>
      </c>
      <c r="BX14">
        <v>0.7947</v>
      </c>
      <c r="BY14">
        <v>0.7438</v>
      </c>
    </row>
    <row r="15">
      <c r="A15">
        <v>13</v>
      </c>
      <c r="B15">
        <v>0.9249</v>
      </c>
      <c r="C15">
        <v>0.8626</v>
      </c>
      <c r="D15">
        <v>0.9237</v>
      </c>
      <c r="E15">
        <v>0.8391</v>
      </c>
      <c r="F15">
        <v>0.7757</v>
      </c>
      <c r="G15">
        <v>0.6839</v>
      </c>
      <c r="H15">
        <v>0.6303</v>
      </c>
      <c r="I15">
        <v>0.4806</v>
      </c>
      <c r="S15">
        <v>0.9788</v>
      </c>
      <c r="T15">
        <v>0.9489</v>
      </c>
      <c r="U15">
        <v>0.8967</v>
      </c>
      <c r="V15">
        <v>0.8403</v>
      </c>
      <c r="W15">
        <v>0.6924</v>
      </c>
      <c r="X15">
        <v>0.5827</v>
      </c>
      <c r="Y15">
        <v>0.4205</v>
      </c>
      <c r="Z15">
        <v>0.261</v>
      </c>
      <c r="AJ15">
        <v>0.9838</v>
      </c>
      <c r="AK15">
        <v>0.9514</v>
      </c>
      <c r="AL15">
        <v>0.8997</v>
      </c>
      <c r="AM15">
        <v>0.8432</v>
      </c>
      <c r="AN15">
        <v>0.7319</v>
      </c>
      <c r="AO15">
        <v>0.6105</v>
      </c>
      <c r="AP15">
        <v>0.4539</v>
      </c>
      <c r="AQ15">
        <v>0.2768</v>
      </c>
      <c r="BA15">
        <v>0.937</v>
      </c>
      <c r="BB15">
        <v>0.9105</v>
      </c>
      <c r="BC15">
        <v>0.9082</v>
      </c>
      <c r="BD15">
        <v>0.9274</v>
      </c>
      <c r="BE15">
        <v>0.8035</v>
      </c>
      <c r="BF15">
        <v>0.6619</v>
      </c>
      <c r="BG15">
        <v>0.5486</v>
      </c>
      <c r="BH15">
        <v>0.4032</v>
      </c>
      <c r="BR15">
        <v>0.9643</v>
      </c>
      <c r="BS15">
        <v>0.9307</v>
      </c>
      <c r="BT15">
        <v>0.9754</v>
      </c>
      <c r="BU15">
        <v>0.9392</v>
      </c>
      <c r="BV15">
        <v>0.8869</v>
      </c>
      <c r="BW15">
        <v>0.8788</v>
      </c>
      <c r="BX15">
        <v>0.8489</v>
      </c>
      <c r="BY15">
        <v>0.7936</v>
      </c>
    </row>
    <row r="16">
      <c r="A16">
        <v>14</v>
      </c>
      <c r="B16">
        <v>0.9734</v>
      </c>
      <c r="C16">
        <v>0.9492</v>
      </c>
      <c r="D16">
        <v>0.9899</v>
      </c>
      <c r="E16">
        <v>0.9193</v>
      </c>
      <c r="F16">
        <v>0.8939</v>
      </c>
      <c r="G16">
        <v>0.8611</v>
      </c>
      <c r="H16">
        <v>0.8081</v>
      </c>
      <c r="I16">
        <v>0.6833</v>
      </c>
      <c r="S16">
        <v>0.958</v>
      </c>
      <c r="T16">
        <v>0.9305</v>
      </c>
      <c r="U16">
        <v>0.8911</v>
      </c>
      <c r="V16">
        <v>0.8328</v>
      </c>
      <c r="W16">
        <v>0.7056</v>
      </c>
      <c r="X16">
        <v>0.6051</v>
      </c>
      <c r="Y16">
        <v>0.4749</v>
      </c>
      <c r="Z16">
        <v>0.3139</v>
      </c>
      <c r="AJ16">
        <v>0.9669</v>
      </c>
      <c r="AK16">
        <v>0.937</v>
      </c>
      <c r="AL16">
        <v>0.8952</v>
      </c>
      <c r="AM16">
        <v>0.8369</v>
      </c>
      <c r="AN16">
        <v>0.7412</v>
      </c>
      <c r="AO16">
        <v>0.6291</v>
      </c>
      <c r="AP16">
        <v>0.5022</v>
      </c>
      <c r="AQ16">
        <v>0.3255</v>
      </c>
      <c r="BA16">
        <v>0.9432</v>
      </c>
      <c r="BB16">
        <v>0.934</v>
      </c>
      <c r="BC16">
        <v>0.9362</v>
      </c>
      <c r="BD16">
        <v>0.9403</v>
      </c>
      <c r="BE16">
        <v>0.8641</v>
      </c>
      <c r="BF16">
        <v>0.7648</v>
      </c>
      <c r="BG16">
        <v>0.6518</v>
      </c>
      <c r="BH16">
        <v>0.5214</v>
      </c>
      <c r="BR16">
        <v>1.0244</v>
      </c>
      <c r="BS16">
        <v>0.997</v>
      </c>
      <c r="BT16">
        <v>1.0199</v>
      </c>
      <c r="BU16">
        <v>0.992</v>
      </c>
      <c r="BV16">
        <v>0.9543</v>
      </c>
      <c r="BW16">
        <v>0.9703</v>
      </c>
      <c r="BX16">
        <v>0.9456</v>
      </c>
      <c r="BY16">
        <v>0.8996</v>
      </c>
    </row>
    <row r="17">
      <c r="A17">
        <v>15</v>
      </c>
      <c r="B17">
        <v>1.0838</v>
      </c>
      <c r="C17">
        <v>1.1067</v>
      </c>
      <c r="D17">
        <v>1.1178</v>
      </c>
      <c r="E17">
        <v>1.0711</v>
      </c>
      <c r="F17">
        <v>1.0617</v>
      </c>
      <c r="G17">
        <v>1.1057</v>
      </c>
      <c r="H17">
        <v>1.0732</v>
      </c>
      <c r="I17">
        <v>0.98</v>
      </c>
      <c r="S17">
        <v>0.9694</v>
      </c>
      <c r="T17">
        <v>0.9609</v>
      </c>
      <c r="U17">
        <v>0.9452</v>
      </c>
      <c r="V17">
        <v>0.8761</v>
      </c>
      <c r="W17">
        <v>0.7961</v>
      </c>
      <c r="X17">
        <v>0.7343</v>
      </c>
      <c r="Y17">
        <v>0.6319</v>
      </c>
      <c r="Z17">
        <v>0.4601</v>
      </c>
      <c r="AJ17">
        <v>0.9756</v>
      </c>
      <c r="AK17">
        <v>0.9662</v>
      </c>
      <c r="AL17">
        <v>0.9471</v>
      </c>
      <c r="AM17">
        <v>0.8774</v>
      </c>
      <c r="AN17">
        <v>0.8187</v>
      </c>
      <c r="AO17">
        <v>0.7477</v>
      </c>
      <c r="AP17">
        <v>0.6495</v>
      </c>
      <c r="AQ17">
        <v>0.4663</v>
      </c>
      <c r="BA17">
        <v>1.0143</v>
      </c>
      <c r="BB17">
        <v>1.0275</v>
      </c>
      <c r="BC17">
        <v>1.0247</v>
      </c>
      <c r="BD17">
        <v>1.0201</v>
      </c>
      <c r="BE17">
        <v>0.992</v>
      </c>
      <c r="BF17">
        <v>0.9238</v>
      </c>
      <c r="BG17">
        <v>0.846</v>
      </c>
      <c r="BH17">
        <v>0.7651</v>
      </c>
      <c r="BR17">
        <v>1.0812</v>
      </c>
      <c r="BS17">
        <v>1.0884</v>
      </c>
      <c r="BT17">
        <v>1.0705</v>
      </c>
      <c r="BU17">
        <v>1.0558</v>
      </c>
      <c r="BV17">
        <v>1.0415</v>
      </c>
      <c r="BW17">
        <v>1.0654</v>
      </c>
      <c r="BX17">
        <v>1.0609</v>
      </c>
      <c r="BY17">
        <v>1.025</v>
      </c>
    </row>
    <row r="18">
      <c r="A18">
        <v>16</v>
      </c>
      <c r="B18">
        <v>1.2255</v>
      </c>
      <c r="C18">
        <v>1.3113</v>
      </c>
      <c r="D18">
        <v>1.2771</v>
      </c>
      <c r="E18">
        <v>1.2462</v>
      </c>
      <c r="F18">
        <v>1.2757</v>
      </c>
      <c r="G18">
        <v>1.4067</v>
      </c>
      <c r="H18">
        <v>1.3794</v>
      </c>
      <c r="I18">
        <v>1.3</v>
      </c>
      <c r="S18">
        <v>1.0079</v>
      </c>
      <c r="T18">
        <v>1.0327</v>
      </c>
      <c r="U18">
        <v>1.0329</v>
      </c>
      <c r="V18">
        <v>0.9737</v>
      </c>
      <c r="W18">
        <v>0.9571</v>
      </c>
      <c r="X18">
        <v>0.9409</v>
      </c>
      <c r="Y18">
        <v>0.9031</v>
      </c>
      <c r="Z18">
        <v>0.7295</v>
      </c>
      <c r="AJ18">
        <v>1.0092</v>
      </c>
      <c r="AK18">
        <v>1.0327</v>
      </c>
      <c r="AL18">
        <v>1.0327</v>
      </c>
      <c r="AM18">
        <v>0.9735</v>
      </c>
      <c r="AN18">
        <v>0.9629</v>
      </c>
      <c r="AO18">
        <v>0.9385</v>
      </c>
      <c r="AP18">
        <v>0.911</v>
      </c>
      <c r="AQ18">
        <v>0.7266</v>
      </c>
      <c r="BA18">
        <v>1.1538</v>
      </c>
      <c r="BB18">
        <v>1.196</v>
      </c>
      <c r="BC18">
        <v>1.1666</v>
      </c>
      <c r="BD18">
        <v>1.1443</v>
      </c>
      <c r="BE18">
        <v>1.1958</v>
      </c>
      <c r="BF18">
        <v>1.2</v>
      </c>
      <c r="BG18">
        <v>1.1599</v>
      </c>
      <c r="BH18">
        <v>1.1403</v>
      </c>
      <c r="BR18">
        <v>1.173</v>
      </c>
      <c r="BS18">
        <v>1.2198</v>
      </c>
      <c r="BT18">
        <v>1.1492</v>
      </c>
      <c r="BU18">
        <v>1.1515</v>
      </c>
      <c r="BV18">
        <v>1.1565</v>
      </c>
      <c r="BW18">
        <v>1.1829</v>
      </c>
      <c r="BX18">
        <v>1.1666</v>
      </c>
      <c r="BY18">
        <v>1.1534</v>
      </c>
    </row>
    <row r="19">
      <c r="A19">
        <v>17</v>
      </c>
      <c r="B19">
        <v>1.3174</v>
      </c>
      <c r="C19">
        <v>1.4441</v>
      </c>
      <c r="D19">
        <v>1.3402</v>
      </c>
      <c r="E19">
        <v>1.3545</v>
      </c>
      <c r="F19">
        <v>1.4525</v>
      </c>
      <c r="G19">
        <v>1.6145</v>
      </c>
      <c r="H19">
        <v>1.5787</v>
      </c>
      <c r="I19">
        <v>1.5742</v>
      </c>
      <c r="S19">
        <v>1.063</v>
      </c>
      <c r="T19">
        <v>1.12</v>
      </c>
      <c r="U19">
        <v>1.1264</v>
      </c>
      <c r="V19">
        <v>1.1094</v>
      </c>
      <c r="W19">
        <v>1.174</v>
      </c>
      <c r="X19">
        <v>1.2047</v>
      </c>
      <c r="Y19">
        <v>1.2701</v>
      </c>
      <c r="Z19">
        <v>1.2101</v>
      </c>
      <c r="AJ19">
        <v>1.0591</v>
      </c>
      <c r="AK19">
        <v>1.1169</v>
      </c>
      <c r="AL19">
        <v>1.1252</v>
      </c>
      <c r="AM19">
        <v>1.1072</v>
      </c>
      <c r="AN19">
        <v>1.1562</v>
      </c>
      <c r="AO19">
        <v>1.1992</v>
      </c>
      <c r="AP19">
        <v>1.2649</v>
      </c>
      <c r="AQ19">
        <v>1.1836</v>
      </c>
      <c r="BA19">
        <v>1.2549</v>
      </c>
      <c r="BB19">
        <v>1.3513</v>
      </c>
      <c r="BC19">
        <v>1.2727</v>
      </c>
      <c r="BD19">
        <v>1.2507</v>
      </c>
      <c r="BE19">
        <v>1.3582</v>
      </c>
      <c r="BF19">
        <v>1.4914</v>
      </c>
      <c r="BG19">
        <v>1.531</v>
      </c>
      <c r="BH19">
        <v>1.5413</v>
      </c>
      <c r="BR19">
        <v>1.2614</v>
      </c>
      <c r="BS19">
        <v>1.3396</v>
      </c>
      <c r="BT19">
        <v>1.2175</v>
      </c>
      <c r="BU19">
        <v>1.2487</v>
      </c>
      <c r="BV19">
        <v>1.3008</v>
      </c>
      <c r="BW19">
        <v>1.3253</v>
      </c>
      <c r="BX19">
        <v>1.2649</v>
      </c>
      <c r="BY19">
        <v>1.2634</v>
      </c>
    </row>
    <row r="20">
      <c r="A20">
        <v>18</v>
      </c>
      <c r="B20">
        <v>1.2799</v>
      </c>
      <c r="C20">
        <v>1.3655</v>
      </c>
      <c r="D20">
        <v>1.2612</v>
      </c>
      <c r="E20">
        <v>1.3122</v>
      </c>
      <c r="F20">
        <v>1.3938</v>
      </c>
      <c r="G20">
        <v>1.5878</v>
      </c>
      <c r="H20">
        <v>1.5373</v>
      </c>
      <c r="I20">
        <v>1.6293</v>
      </c>
      <c r="S20">
        <v>1.1092</v>
      </c>
      <c r="T20">
        <v>1.1858</v>
      </c>
      <c r="U20">
        <v>1.1846</v>
      </c>
      <c r="V20">
        <v>1.2385</v>
      </c>
      <c r="W20">
        <v>1.3689</v>
      </c>
      <c r="X20">
        <v>1.4283</v>
      </c>
      <c r="Y20">
        <v>1.6149</v>
      </c>
      <c r="Z20">
        <v>1.6396</v>
      </c>
      <c r="AJ20">
        <v>1.1045</v>
      </c>
      <c r="AK20">
        <v>1.1819</v>
      </c>
      <c r="AL20">
        <v>1.1834</v>
      </c>
      <c r="AM20">
        <v>1.2355</v>
      </c>
      <c r="AN20">
        <v>1.349</v>
      </c>
      <c r="AO20">
        <v>1.4127</v>
      </c>
      <c r="AP20">
        <v>1.5933</v>
      </c>
      <c r="AQ20">
        <v>1.5898</v>
      </c>
      <c r="BA20">
        <v>1.2311</v>
      </c>
      <c r="BB20">
        <v>1.2996</v>
      </c>
      <c r="BC20">
        <v>1.2472</v>
      </c>
      <c r="BD20">
        <v>1.2366</v>
      </c>
      <c r="BE20">
        <v>1.3619</v>
      </c>
      <c r="BF20">
        <v>1.5253</v>
      </c>
      <c r="BG20">
        <v>1.6225</v>
      </c>
      <c r="BH20">
        <v>1.6747</v>
      </c>
      <c r="BR20">
        <v>1.2736</v>
      </c>
      <c r="BS20">
        <v>1.334</v>
      </c>
      <c r="BT20">
        <v>1.1886</v>
      </c>
      <c r="BU20">
        <v>1.2406</v>
      </c>
      <c r="BV20">
        <v>1.3131</v>
      </c>
      <c r="BW20">
        <v>1.3272</v>
      </c>
      <c r="BX20">
        <v>1.2891</v>
      </c>
      <c r="BY20">
        <v>1.282</v>
      </c>
    </row>
    <row r="21">
      <c r="A21">
        <v>19</v>
      </c>
      <c r="B21">
        <v>1.1608</v>
      </c>
      <c r="C21">
        <v>1.1902</v>
      </c>
      <c r="D21">
        <v>1.1297</v>
      </c>
      <c r="E21">
        <v>1.1945</v>
      </c>
      <c r="F21">
        <v>1.2454</v>
      </c>
      <c r="G21">
        <v>1.3191</v>
      </c>
      <c r="H21">
        <v>1.3475</v>
      </c>
      <c r="I21">
        <v>1.481</v>
      </c>
      <c r="S21">
        <v>1.1317</v>
      </c>
      <c r="T21">
        <v>1.2032</v>
      </c>
      <c r="U21">
        <v>1.189</v>
      </c>
      <c r="V21">
        <v>1.2729</v>
      </c>
      <c r="W21">
        <v>1.4044</v>
      </c>
      <c r="X21">
        <v>1.5666</v>
      </c>
      <c r="Y21">
        <v>1.7713</v>
      </c>
      <c r="Z21">
        <v>1.8045</v>
      </c>
      <c r="AJ21">
        <v>1.1274</v>
      </c>
      <c r="AK21">
        <v>1.1996</v>
      </c>
      <c r="AL21">
        <v>1.1886</v>
      </c>
      <c r="AM21">
        <v>1.2702</v>
      </c>
      <c r="AN21">
        <v>1.3849</v>
      </c>
      <c r="AO21">
        <v>1.5552</v>
      </c>
      <c r="AP21">
        <v>1.7396</v>
      </c>
      <c r="AQ21">
        <v>1.7688</v>
      </c>
      <c r="BA21">
        <v>1.1406</v>
      </c>
      <c r="BB21">
        <v>1.1632</v>
      </c>
      <c r="BC21">
        <v>1.1436</v>
      </c>
      <c r="BD21">
        <v>1.1447</v>
      </c>
      <c r="BE21">
        <v>1.254</v>
      </c>
      <c r="BF21">
        <v>1.4086</v>
      </c>
      <c r="BG21">
        <v>1.5049</v>
      </c>
      <c r="BH21">
        <v>1.5701</v>
      </c>
      <c r="BR21">
        <v>1.188</v>
      </c>
      <c r="BS21">
        <v>1.2048</v>
      </c>
      <c r="BT21">
        <v>1.1014</v>
      </c>
      <c r="BU21">
        <v>1.1411</v>
      </c>
      <c r="BV21">
        <v>1.183</v>
      </c>
      <c r="BW21">
        <v>1.1876</v>
      </c>
      <c r="BX21">
        <v>1.1799</v>
      </c>
      <c r="BY21">
        <v>1.211</v>
      </c>
    </row>
    <row r="22">
      <c r="A22">
        <v>20</v>
      </c>
      <c r="B22">
        <v>1.0661</v>
      </c>
      <c r="C22">
        <v>1.0817</v>
      </c>
      <c r="D22">
        <v>1.0279</v>
      </c>
      <c r="E22">
        <v>1.1062</v>
      </c>
      <c r="F22">
        <v>1.1294</v>
      </c>
      <c r="G22">
        <v>1.1483</v>
      </c>
      <c r="H22">
        <v>1.1921</v>
      </c>
      <c r="I22">
        <v>1.3303</v>
      </c>
      <c r="S22">
        <v>1.0931</v>
      </c>
      <c r="T22">
        <v>1.1571</v>
      </c>
      <c r="U22">
        <v>1.1361</v>
      </c>
      <c r="V22">
        <v>1.2047</v>
      </c>
      <c r="W22">
        <v>1.3159</v>
      </c>
      <c r="X22">
        <v>1.4297</v>
      </c>
      <c r="Y22">
        <v>1.5968</v>
      </c>
      <c r="Z22">
        <v>1.684</v>
      </c>
      <c r="AJ22">
        <v>1.0897</v>
      </c>
      <c r="AK22">
        <v>1.1552</v>
      </c>
      <c r="AL22">
        <v>1.1355</v>
      </c>
      <c r="AM22">
        <v>1.2022</v>
      </c>
      <c r="AN22">
        <v>1.2976</v>
      </c>
      <c r="AO22">
        <v>1.4193</v>
      </c>
      <c r="AP22">
        <v>1.5725</v>
      </c>
      <c r="AQ22">
        <v>1.6543</v>
      </c>
      <c r="BA22">
        <v>1.093</v>
      </c>
      <c r="BB22">
        <v>1.0785</v>
      </c>
      <c r="BC22">
        <v>1.0677</v>
      </c>
      <c r="BD22">
        <v>1.0668</v>
      </c>
      <c r="BE22">
        <v>1.1592</v>
      </c>
      <c r="BF22">
        <v>1.3414</v>
      </c>
      <c r="BG22">
        <v>1.4276</v>
      </c>
      <c r="BH22">
        <v>1.4833</v>
      </c>
      <c r="BR22">
        <v>1.07</v>
      </c>
      <c r="BS22">
        <v>1.0885</v>
      </c>
      <c r="BT22">
        <v>1.0152</v>
      </c>
      <c r="BU22">
        <v>1.0531</v>
      </c>
      <c r="BV22">
        <v>1.0598</v>
      </c>
      <c r="BW22">
        <v>1.0611</v>
      </c>
      <c r="BX22">
        <v>1.0864</v>
      </c>
      <c r="BY22">
        <v>1.1373</v>
      </c>
    </row>
    <row r="23">
      <c r="A23">
        <v>21</v>
      </c>
      <c r="B23">
        <v>0.9764</v>
      </c>
      <c r="C23">
        <v>0.9834</v>
      </c>
      <c r="D23">
        <v>0.9357</v>
      </c>
      <c r="E23">
        <v>1.0077</v>
      </c>
      <c r="F23">
        <v>1.034</v>
      </c>
      <c r="G23">
        <v>1.0355</v>
      </c>
      <c r="H23">
        <v>1.087</v>
      </c>
      <c r="I23">
        <v>1.2011</v>
      </c>
      <c r="S23">
        <v>1.0384</v>
      </c>
      <c r="T23">
        <v>1.0688</v>
      </c>
      <c r="U23">
        <v>1.064</v>
      </c>
      <c r="V23">
        <v>1.1015</v>
      </c>
      <c r="W23">
        <v>1.1978</v>
      </c>
      <c r="X23">
        <v>1.2844</v>
      </c>
      <c r="Y23">
        <v>1.3924</v>
      </c>
      <c r="Z23">
        <v>1.5008</v>
      </c>
      <c r="AJ23">
        <v>1.0358</v>
      </c>
      <c r="AK23">
        <v>1.0676</v>
      </c>
      <c r="AL23">
        <v>1.0626</v>
      </c>
      <c r="AM23">
        <v>1.0995</v>
      </c>
      <c r="AN23">
        <v>1.1825</v>
      </c>
      <c r="AO23">
        <v>1.2758</v>
      </c>
      <c r="AP23">
        <v>1.378</v>
      </c>
      <c r="AQ23">
        <v>1.4874</v>
      </c>
      <c r="BA23">
        <v>1.0322</v>
      </c>
      <c r="BB23">
        <v>1.0283</v>
      </c>
      <c r="BC23">
        <v>1.0044</v>
      </c>
      <c r="BD23">
        <v>1.0114</v>
      </c>
      <c r="BE23">
        <v>1.0771</v>
      </c>
      <c r="BF23">
        <v>1.2482</v>
      </c>
      <c r="BG23">
        <v>1.3032</v>
      </c>
      <c r="BH23">
        <v>1.366</v>
      </c>
      <c r="BR23">
        <v>0.9616</v>
      </c>
      <c r="BS23">
        <v>0.9734</v>
      </c>
      <c r="BT23">
        <v>0.9505</v>
      </c>
      <c r="BU23">
        <v>0.9902</v>
      </c>
      <c r="BV23">
        <v>0.9941</v>
      </c>
      <c r="BW23">
        <v>0.9941</v>
      </c>
      <c r="BX23">
        <v>1.0255</v>
      </c>
      <c r="BY23">
        <v>1.0543</v>
      </c>
    </row>
    <row r="24">
      <c r="A24">
        <v>22</v>
      </c>
      <c r="B24">
        <v>0.874</v>
      </c>
      <c r="C24">
        <v>0.879</v>
      </c>
      <c r="D24">
        <v>0.8442</v>
      </c>
      <c r="E24">
        <v>0.9271</v>
      </c>
      <c r="F24">
        <v>0.951</v>
      </c>
      <c r="G24">
        <v>0.9563</v>
      </c>
      <c r="H24">
        <v>1.0087</v>
      </c>
      <c r="I24">
        <v>1.1272</v>
      </c>
      <c r="S24">
        <v>1.0153</v>
      </c>
      <c r="T24">
        <v>1.0094</v>
      </c>
      <c r="U24">
        <v>1.0209</v>
      </c>
      <c r="V24">
        <v>1.0566</v>
      </c>
      <c r="W24">
        <v>1.121</v>
      </c>
      <c r="X24">
        <v>1.1828</v>
      </c>
      <c r="Y24">
        <v>1.2811</v>
      </c>
      <c r="Z24">
        <v>1.4254</v>
      </c>
      <c r="AJ24">
        <v>1.0143</v>
      </c>
      <c r="AK24">
        <v>1.0089</v>
      </c>
      <c r="AL24">
        <v>1.0216</v>
      </c>
      <c r="AM24">
        <v>1.0551</v>
      </c>
      <c r="AN24">
        <v>1.1062</v>
      </c>
      <c r="AO24">
        <v>1.1773</v>
      </c>
      <c r="AP24">
        <v>1.2685</v>
      </c>
      <c r="AQ24">
        <v>1.4222</v>
      </c>
      <c r="BA24">
        <v>0.9486</v>
      </c>
      <c r="BB24">
        <v>0.9524</v>
      </c>
      <c r="BC24">
        <v>0.9338</v>
      </c>
      <c r="BD24">
        <v>0.933</v>
      </c>
      <c r="BE24">
        <v>0.9988</v>
      </c>
      <c r="BF24">
        <v>1.0767</v>
      </c>
      <c r="BG24">
        <v>1.1322</v>
      </c>
      <c r="BH24">
        <v>1.24</v>
      </c>
      <c r="BR24">
        <v>0.9255</v>
      </c>
      <c r="BS24">
        <v>0.9238</v>
      </c>
      <c r="BT24">
        <v>0.9243</v>
      </c>
      <c r="BU24">
        <v>0.9389</v>
      </c>
      <c r="BV24">
        <v>0.9563</v>
      </c>
      <c r="BW24">
        <v>0.9548</v>
      </c>
      <c r="BX24">
        <v>0.9868</v>
      </c>
      <c r="BY24">
        <v>1.0481</v>
      </c>
    </row>
    <row r="25">
      <c r="A25">
        <v>23</v>
      </c>
      <c r="B25">
        <v>0.813</v>
      </c>
      <c r="C25">
        <v>0.8075</v>
      </c>
      <c r="D25">
        <v>0.8111</v>
      </c>
      <c r="E25">
        <v>0.8721</v>
      </c>
      <c r="F25">
        <v>0.8831</v>
      </c>
      <c r="G25">
        <v>0.8994</v>
      </c>
      <c r="H25">
        <v>0.9592</v>
      </c>
      <c r="I25">
        <v>1.0744</v>
      </c>
      <c r="S25">
        <v>0.9624</v>
      </c>
      <c r="T25">
        <v>0.94</v>
      </c>
      <c r="U25">
        <v>0.9829</v>
      </c>
      <c r="V25">
        <v>1.0053</v>
      </c>
      <c r="W25">
        <v>1.0393</v>
      </c>
      <c r="X25">
        <v>1.0911</v>
      </c>
      <c r="Y25">
        <v>1.1575</v>
      </c>
      <c r="Z25">
        <v>1.3435</v>
      </c>
      <c r="AJ25">
        <v>0.9671</v>
      </c>
      <c r="AK25">
        <v>0.9414</v>
      </c>
      <c r="AL25">
        <v>0.9837</v>
      </c>
      <c r="AM25">
        <v>1.0047</v>
      </c>
      <c r="AN25">
        <v>1.0263</v>
      </c>
      <c r="AO25">
        <v>1.0869</v>
      </c>
      <c r="AP25">
        <v>1.1509</v>
      </c>
      <c r="AQ25">
        <v>1.3418</v>
      </c>
      <c r="BA25">
        <v>0.8771</v>
      </c>
      <c r="BB25">
        <v>0.8444</v>
      </c>
      <c r="BC25">
        <v>0.8754</v>
      </c>
      <c r="BD25">
        <v>0.8729</v>
      </c>
      <c r="BE25">
        <v>0.9083</v>
      </c>
      <c r="BF25">
        <v>0.9339</v>
      </c>
      <c r="BG25">
        <v>0.9906</v>
      </c>
      <c r="BH25">
        <v>1.1588</v>
      </c>
      <c r="BR25">
        <v>0.889</v>
      </c>
      <c r="BS25">
        <v>0.8659</v>
      </c>
      <c r="BT25">
        <v>0.8998</v>
      </c>
      <c r="BU25">
        <v>0.9074</v>
      </c>
      <c r="BV25">
        <v>0.9209</v>
      </c>
      <c r="BW25">
        <v>0.9179</v>
      </c>
      <c r="BX25">
        <v>0.9508</v>
      </c>
      <c r="BY25">
        <v>1.0089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/>
  </sheetViews>
  <sheetFormatPr defaultRowHeight="14.5" x14ac:dyDescent="0.35"/>
  <cols>
    <col min="1" max="1" width="6.453125" bestFit="1" customWidth="1"/>
    <col min="2" max="2" width="14.453125" bestFit="1" customWidth="1"/>
    <col min="3" max="3" width="11.36328125" bestFit="1" customWidth="1"/>
    <col min="4" max="4" width="13.90625" bestFit="1" customWidth="1"/>
    <col min="5" max="5" width="12.36328125" bestFit="1" customWidth="1"/>
    <col min="6" max="6" width="10.453125" bestFit="1" customWidth="1"/>
    <col min="7" max="7" width="18.36328125" bestFit="1" customWidth="1"/>
    <col min="8" max="8" width="15.26953125" bestFit="1" customWidth="1"/>
    <col min="9" max="9" width="17.81640625" bestFit="1" customWidth="1"/>
    <col min="10" max="10" width="16.26953125" bestFit="1" customWidth="1"/>
    <col min="11" max="11" width="14.26953125" bestFit="1" customWidth="1"/>
  </cols>
  <sheetData>
    <row r="1">
      <c r="A1" t="inlineStr">
        <is>
          <t xml:space="preserve">year</t>
        </is>
      </c>
      <c r="B1" t="inlineStr">
        <is>
          <t xml:space="preserve">Germany_neg</t>
        </is>
      </c>
      <c r="C1" t="inlineStr">
        <is>
          <t xml:space="preserve">Spain_neg</t>
        </is>
      </c>
      <c r="D1" t="inlineStr">
        <is>
          <t xml:space="preserve">Portugal_neg</t>
        </is>
      </c>
      <c r="E1" t="inlineStr">
        <is>
          <t xml:space="preserve">France_neg</t>
        </is>
      </c>
      <c r="F1" t="inlineStr">
        <is>
          <t xml:space="preserve">Italy_neg</t>
        </is>
      </c>
      <c r="G1" t="inlineStr">
        <is>
          <t xml:space="preserve">Germany_nearneg</t>
        </is>
      </c>
      <c r="H1" t="inlineStr">
        <is>
          <t xml:space="preserve">Spain_nearneg</t>
        </is>
      </c>
      <c r="I1" t="inlineStr">
        <is>
          <t xml:space="preserve">Portugal_nearneg</t>
        </is>
      </c>
      <c r="J1" t="inlineStr">
        <is>
          <t xml:space="preserve">France_nearneg</t>
        </is>
      </c>
      <c r="K1" t="inlineStr">
        <is>
          <t xml:space="preserve">Italy_nearneg</t>
        </is>
      </c>
    </row>
    <row r="2">
      <c r="A2">
        <v>2019</v>
      </c>
      <c r="B2">
        <v>211</v>
      </c>
      <c r="C2">
        <v>0</v>
      </c>
      <c r="D2">
        <v>0</v>
      </c>
      <c r="E2">
        <v>27</v>
      </c>
      <c r="F2">
        <v>0</v>
      </c>
      <c r="G2">
        <v>272</v>
      </c>
      <c r="H2">
        <v>10</v>
      </c>
      <c r="I2">
        <v>17</v>
      </c>
      <c r="J2">
        <v>38</v>
      </c>
      <c r="K2">
        <v>0</v>
      </c>
    </row>
    <row r="3">
      <c r="A3">
        <v>2020</v>
      </c>
      <c r="B3">
        <v>298</v>
      </c>
      <c r="C3">
        <v>0</v>
      </c>
      <c r="D3">
        <v>0</v>
      </c>
      <c r="E3">
        <v>102</v>
      </c>
      <c r="F3">
        <v>0</v>
      </c>
      <c r="G3">
        <v>435</v>
      </c>
      <c r="H3">
        <v>0</v>
      </c>
      <c r="I3">
        <v>0</v>
      </c>
      <c r="J3">
        <v>151</v>
      </c>
      <c r="K3">
        <v>11</v>
      </c>
    </row>
    <row r="4">
      <c r="A4">
        <v>2021</v>
      </c>
      <c r="B4">
        <v>139</v>
      </c>
      <c r="C4">
        <v>0</v>
      </c>
      <c r="D4">
        <v>0</v>
      </c>
      <c r="E4">
        <v>64</v>
      </c>
      <c r="F4">
        <v>0</v>
      </c>
      <c r="G4">
        <v>204</v>
      </c>
      <c r="H4">
        <v>40</v>
      </c>
      <c r="I4">
        <v>44</v>
      </c>
      <c r="J4">
        <v>114</v>
      </c>
      <c r="K4">
        <v>0</v>
      </c>
    </row>
    <row r="5">
      <c r="A5">
        <v>2022</v>
      </c>
      <c r="B5">
        <v>70</v>
      </c>
      <c r="C5">
        <v>0</v>
      </c>
      <c r="D5">
        <v>0</v>
      </c>
      <c r="E5">
        <v>4</v>
      </c>
      <c r="F5">
        <v>0</v>
      </c>
      <c r="G5">
        <v>125</v>
      </c>
      <c r="H5">
        <v>19</v>
      </c>
      <c r="I5">
        <v>23</v>
      </c>
      <c r="J5">
        <v>26</v>
      </c>
      <c r="K5">
        <v>0</v>
      </c>
    </row>
    <row r="6">
      <c r="A6">
        <v>2023</v>
      </c>
      <c r="B6">
        <v>300</v>
      </c>
      <c r="C6">
        <v>0</v>
      </c>
      <c r="D6">
        <v>0</v>
      </c>
      <c r="E6">
        <v>147</v>
      </c>
      <c r="F6">
        <v>0</v>
      </c>
      <c r="G6">
        <v>425</v>
      </c>
      <c r="H6">
        <v>171</v>
      </c>
      <c r="I6">
        <v>122</v>
      </c>
      <c r="J6">
        <v>271</v>
      </c>
      <c r="K6">
        <v>0</v>
      </c>
    </row>
    <row r="7">
      <c r="A7">
        <v>2024</v>
      </c>
      <c r="B7">
        <v>457</v>
      </c>
      <c r="C7">
        <v>247</v>
      </c>
      <c r="D7">
        <v>196</v>
      </c>
      <c r="E7">
        <v>352</v>
      </c>
      <c r="F7">
        <v>0</v>
      </c>
      <c r="G7">
        <v>628</v>
      </c>
      <c r="H7">
        <v>1064</v>
      </c>
      <c r="I7">
        <v>1012</v>
      </c>
      <c r="J7">
        <v>739</v>
      </c>
      <c r="K7">
        <v>4</v>
      </c>
    </row>
    <row r="8">
      <c r="A8">
        <v>2025</v>
      </c>
      <c r="B8">
        <v>576</v>
      </c>
      <c r="C8">
        <v>556</v>
      </c>
      <c r="D8">
        <v>200</v>
      </c>
      <c r="E8">
        <v>513</v>
      </c>
      <c r="F8">
        <v>0</v>
      </c>
      <c r="G8">
        <v>749</v>
      </c>
      <c r="H8">
        <v>1048</v>
      </c>
      <c r="I8">
        <v>646</v>
      </c>
      <c r="J8">
        <v>853</v>
      </c>
      <c r="K8">
        <v>13</v>
      </c>
    </row>
    <row r="9">
      <c r="A9">
        <v>2026</v>
      </c>
      <c r="B9">
        <v>471</v>
      </c>
      <c r="C9">
        <v>747</v>
      </c>
      <c r="D9">
        <v>599</v>
      </c>
      <c r="E9">
        <v>563</v>
      </c>
      <c r="F9">
        <v>0</v>
      </c>
      <c r="G9">
        <v>547</v>
      </c>
      <c r="H9">
        <v>1280</v>
      </c>
      <c r="I9">
        <v>1204</v>
      </c>
      <c r="J9">
        <v>830</v>
      </c>
      <c r="K9">
        <v>24</v>
      </c>
    </row>
    <row r="10">
      <c r="A10">
        <v>2027</v>
      </c>
    </row>
    <row r="11">
      <c r="A11">
        <v>2028</v>
      </c>
    </row>
    <row r="12">
      <c r="A12">
        <v>2029</v>
      </c>
    </row>
    <row r="13">
      <c r="A13">
        <v>2030</v>
      </c>
    </row>
    <row r="14">
      <c r="A14">
        <v>2031</v>
      </c>
    </row>
    <row r="15">
      <c r="A15">
        <v>2032</v>
      </c>
    </row>
    <row r="16">
      <c r="A16">
        <v>2033</v>
      </c>
    </row>
    <row r="17">
      <c r="A17">
        <v>2034</v>
      </c>
    </row>
    <row r="18">
      <c r="A18">
        <v>2035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367"/>
  <sheetViews>
    <sheetView workbookViewId="0"/>
  </sheetViews>
  <sheetFormatPr defaultRowHeight="14.5" x14ac:dyDescent="0.35"/>
  <cols>
    <col min="1" max="1" width="5.906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doy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1</v>
      </c>
      <c r="B2">
        <v>21</v>
      </c>
      <c r="C2">
        <v>0</v>
      </c>
      <c r="D2">
        <v>0</v>
      </c>
      <c r="E2">
        <v>0</v>
      </c>
      <c r="F2">
        <v>14</v>
      </c>
      <c r="G2">
        <v>11</v>
      </c>
      <c r="H2">
        <v>17</v>
      </c>
      <c r="I2">
        <v>11</v>
      </c>
      <c r="S2">
        <v>0</v>
      </c>
      <c r="T2">
        <v>0</v>
      </c>
      <c r="U2">
        <v>0</v>
      </c>
      <c r="V2">
        <v>0</v>
      </c>
      <c r="W2">
        <v>15</v>
      </c>
      <c r="X2">
        <v>0</v>
      </c>
      <c r="Y2">
        <v>0</v>
      </c>
      <c r="Z2">
        <v>0</v>
      </c>
      <c r="AJ2">
        <v>0</v>
      </c>
      <c r="AK2">
        <v>0</v>
      </c>
      <c r="AL2">
        <v>0</v>
      </c>
      <c r="AM2">
        <v>0</v>
      </c>
      <c r="AN2">
        <v>15</v>
      </c>
      <c r="AO2">
        <v>0</v>
      </c>
      <c r="AP2">
        <v>0</v>
      </c>
      <c r="AQ2">
        <v>0</v>
      </c>
      <c r="BA2">
        <v>0</v>
      </c>
      <c r="BB2">
        <v>0</v>
      </c>
      <c r="BC2">
        <v>0</v>
      </c>
      <c r="BD2">
        <v>0</v>
      </c>
      <c r="BE2">
        <v>13</v>
      </c>
      <c r="BF2">
        <v>11</v>
      </c>
      <c r="BG2">
        <v>0</v>
      </c>
      <c r="BH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>
      <c r="A3">
        <v>2</v>
      </c>
      <c r="B3">
        <v>27</v>
      </c>
      <c r="C3">
        <v>0</v>
      </c>
      <c r="D3">
        <v>0</v>
      </c>
      <c r="E3">
        <v>1</v>
      </c>
      <c r="F3">
        <v>14</v>
      </c>
      <c r="G3">
        <v>12</v>
      </c>
      <c r="H3">
        <v>17</v>
      </c>
      <c r="I3">
        <v>12</v>
      </c>
      <c r="S3">
        <v>0</v>
      </c>
      <c r="T3">
        <v>0</v>
      </c>
      <c r="U3">
        <v>0</v>
      </c>
      <c r="V3">
        <v>0</v>
      </c>
      <c r="W3">
        <v>15</v>
      </c>
      <c r="X3">
        <v>0</v>
      </c>
      <c r="Y3">
        <v>0</v>
      </c>
      <c r="Z3">
        <v>0</v>
      </c>
      <c r="AJ3">
        <v>0</v>
      </c>
      <c r="AK3">
        <v>0</v>
      </c>
      <c r="AL3">
        <v>0</v>
      </c>
      <c r="AM3">
        <v>0</v>
      </c>
      <c r="AN3">
        <v>15</v>
      </c>
      <c r="AO3">
        <v>0</v>
      </c>
      <c r="AP3">
        <v>0</v>
      </c>
      <c r="AQ3">
        <v>0</v>
      </c>
      <c r="BA3">
        <v>0</v>
      </c>
      <c r="BB3">
        <v>0</v>
      </c>
      <c r="BC3">
        <v>0</v>
      </c>
      <c r="BD3">
        <v>0</v>
      </c>
      <c r="BE3">
        <v>13</v>
      </c>
      <c r="BF3">
        <v>15</v>
      </c>
      <c r="BG3">
        <v>0</v>
      </c>
      <c r="BH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>
      <c r="A4">
        <v>3</v>
      </c>
      <c r="B4">
        <v>27</v>
      </c>
      <c r="C4">
        <v>2</v>
      </c>
      <c r="D4">
        <v>0</v>
      </c>
      <c r="E4">
        <v>6</v>
      </c>
      <c r="F4">
        <v>14</v>
      </c>
      <c r="G4">
        <v>17</v>
      </c>
      <c r="H4">
        <v>17</v>
      </c>
      <c r="I4">
        <v>12</v>
      </c>
      <c r="S4">
        <v>0</v>
      </c>
      <c r="T4">
        <v>0</v>
      </c>
      <c r="U4">
        <v>0</v>
      </c>
      <c r="V4">
        <v>0</v>
      </c>
      <c r="W4">
        <v>15</v>
      </c>
      <c r="X4">
        <v>0</v>
      </c>
      <c r="Y4">
        <v>0</v>
      </c>
      <c r="Z4">
        <v>0</v>
      </c>
      <c r="AJ4">
        <v>0</v>
      </c>
      <c r="AK4">
        <v>0</v>
      </c>
      <c r="AL4">
        <v>0</v>
      </c>
      <c r="AM4">
        <v>0</v>
      </c>
      <c r="AN4">
        <v>15</v>
      </c>
      <c r="AO4">
        <v>0</v>
      </c>
      <c r="AP4">
        <v>0</v>
      </c>
      <c r="AQ4">
        <v>0</v>
      </c>
      <c r="BA4">
        <v>0</v>
      </c>
      <c r="BB4">
        <v>0</v>
      </c>
      <c r="BC4">
        <v>0</v>
      </c>
      <c r="BD4">
        <v>2</v>
      </c>
      <c r="BE4">
        <v>13</v>
      </c>
      <c r="BF4">
        <v>20</v>
      </c>
      <c r="BG4">
        <v>0</v>
      </c>
      <c r="BH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>
      <c r="A5">
        <v>4</v>
      </c>
      <c r="B5">
        <v>27</v>
      </c>
      <c r="C5">
        <v>4</v>
      </c>
      <c r="D5">
        <v>0</v>
      </c>
      <c r="E5">
        <v>6</v>
      </c>
      <c r="F5">
        <v>16</v>
      </c>
      <c r="G5">
        <v>17</v>
      </c>
      <c r="H5">
        <v>17</v>
      </c>
      <c r="I5">
        <v>12</v>
      </c>
      <c r="S5">
        <v>0</v>
      </c>
      <c r="T5">
        <v>0</v>
      </c>
      <c r="U5">
        <v>0</v>
      </c>
      <c r="V5">
        <v>0</v>
      </c>
      <c r="W5">
        <v>15</v>
      </c>
      <c r="X5">
        <v>0</v>
      </c>
      <c r="Y5">
        <v>0</v>
      </c>
      <c r="Z5">
        <v>0</v>
      </c>
      <c r="AJ5">
        <v>0</v>
      </c>
      <c r="AK5">
        <v>0</v>
      </c>
      <c r="AL5">
        <v>0</v>
      </c>
      <c r="AM5">
        <v>0</v>
      </c>
      <c r="AN5">
        <v>15</v>
      </c>
      <c r="AO5">
        <v>0</v>
      </c>
      <c r="AP5">
        <v>0</v>
      </c>
      <c r="AQ5">
        <v>0</v>
      </c>
      <c r="BA5">
        <v>0</v>
      </c>
      <c r="BB5">
        <v>0</v>
      </c>
      <c r="BC5">
        <v>0</v>
      </c>
      <c r="BD5">
        <v>2</v>
      </c>
      <c r="BE5">
        <v>13</v>
      </c>
      <c r="BF5">
        <v>20</v>
      </c>
      <c r="BG5">
        <v>0</v>
      </c>
      <c r="BH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>
      <c r="A6">
        <v>5</v>
      </c>
      <c r="B6">
        <v>27</v>
      </c>
      <c r="C6">
        <v>4</v>
      </c>
      <c r="D6">
        <v>0</v>
      </c>
      <c r="E6">
        <v>6</v>
      </c>
      <c r="F6">
        <v>19</v>
      </c>
      <c r="G6">
        <v>17</v>
      </c>
      <c r="H6">
        <v>17</v>
      </c>
      <c r="I6">
        <v>12</v>
      </c>
      <c r="S6">
        <v>0</v>
      </c>
      <c r="T6">
        <v>0</v>
      </c>
      <c r="U6">
        <v>0</v>
      </c>
      <c r="V6">
        <v>0</v>
      </c>
      <c r="W6">
        <v>15</v>
      </c>
      <c r="X6">
        <v>0</v>
      </c>
      <c r="Y6">
        <v>0</v>
      </c>
      <c r="Z6">
        <v>0</v>
      </c>
      <c r="AJ6">
        <v>0</v>
      </c>
      <c r="AK6">
        <v>0</v>
      </c>
      <c r="AL6">
        <v>0</v>
      </c>
      <c r="AM6">
        <v>0</v>
      </c>
      <c r="AN6">
        <v>15</v>
      </c>
      <c r="AO6">
        <v>0</v>
      </c>
      <c r="AP6">
        <v>0</v>
      </c>
      <c r="AQ6">
        <v>0</v>
      </c>
      <c r="BA6">
        <v>0</v>
      </c>
      <c r="BB6">
        <v>0</v>
      </c>
      <c r="BC6">
        <v>0</v>
      </c>
      <c r="BD6">
        <v>2</v>
      </c>
      <c r="BE6">
        <v>13</v>
      </c>
      <c r="BF6">
        <v>20</v>
      </c>
      <c r="BG6">
        <v>0</v>
      </c>
      <c r="BH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>
      <c r="A7">
        <v>6</v>
      </c>
      <c r="B7">
        <v>27</v>
      </c>
      <c r="C7">
        <v>4</v>
      </c>
      <c r="D7">
        <v>0</v>
      </c>
      <c r="E7">
        <v>6</v>
      </c>
      <c r="F7">
        <v>19</v>
      </c>
      <c r="G7">
        <v>17</v>
      </c>
      <c r="H7">
        <v>17</v>
      </c>
      <c r="I7">
        <v>12</v>
      </c>
      <c r="S7">
        <v>0</v>
      </c>
      <c r="T7">
        <v>0</v>
      </c>
      <c r="U7">
        <v>0</v>
      </c>
      <c r="V7">
        <v>0</v>
      </c>
      <c r="W7">
        <v>15</v>
      </c>
      <c r="X7">
        <v>0</v>
      </c>
      <c r="Y7">
        <v>0</v>
      </c>
      <c r="Z7">
        <v>4</v>
      </c>
      <c r="AJ7">
        <v>0</v>
      </c>
      <c r="AK7">
        <v>0</v>
      </c>
      <c r="AL7">
        <v>0</v>
      </c>
      <c r="AM7">
        <v>0</v>
      </c>
      <c r="AN7">
        <v>15</v>
      </c>
      <c r="AO7">
        <v>0</v>
      </c>
      <c r="AP7">
        <v>0</v>
      </c>
      <c r="AQ7">
        <v>0</v>
      </c>
      <c r="BA7">
        <v>0</v>
      </c>
      <c r="BB7">
        <v>0</v>
      </c>
      <c r="BC7">
        <v>0</v>
      </c>
      <c r="BD7">
        <v>2</v>
      </c>
      <c r="BE7">
        <v>13</v>
      </c>
      <c r="BF7">
        <v>20</v>
      </c>
      <c r="BG7">
        <v>0</v>
      </c>
      <c r="BH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>
      <c r="A8">
        <v>7</v>
      </c>
      <c r="B8">
        <v>27</v>
      </c>
      <c r="C8">
        <v>4</v>
      </c>
      <c r="D8">
        <v>0</v>
      </c>
      <c r="E8">
        <v>6</v>
      </c>
      <c r="F8">
        <v>19</v>
      </c>
      <c r="G8">
        <v>17</v>
      </c>
      <c r="H8">
        <v>17</v>
      </c>
      <c r="I8">
        <v>12</v>
      </c>
      <c r="S8">
        <v>0</v>
      </c>
      <c r="T8">
        <v>0</v>
      </c>
      <c r="U8">
        <v>0</v>
      </c>
      <c r="V8">
        <v>0</v>
      </c>
      <c r="W8">
        <v>15</v>
      </c>
      <c r="X8">
        <v>0</v>
      </c>
      <c r="Y8">
        <v>0</v>
      </c>
      <c r="Z8">
        <v>4</v>
      </c>
      <c r="AJ8">
        <v>0</v>
      </c>
      <c r="AK8">
        <v>0</v>
      </c>
      <c r="AL8">
        <v>0</v>
      </c>
      <c r="AM8">
        <v>0</v>
      </c>
      <c r="AN8">
        <v>15</v>
      </c>
      <c r="AO8">
        <v>0</v>
      </c>
      <c r="AP8">
        <v>0</v>
      </c>
      <c r="AQ8">
        <v>0</v>
      </c>
      <c r="BA8">
        <v>0</v>
      </c>
      <c r="BB8">
        <v>0</v>
      </c>
      <c r="BC8">
        <v>0</v>
      </c>
      <c r="BD8">
        <v>2</v>
      </c>
      <c r="BE8">
        <v>13</v>
      </c>
      <c r="BF8">
        <v>20</v>
      </c>
      <c r="BG8">
        <v>1</v>
      </c>
      <c r="BH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>
      <c r="A9">
        <v>8</v>
      </c>
      <c r="B9">
        <v>27</v>
      </c>
      <c r="C9">
        <v>6</v>
      </c>
      <c r="D9">
        <v>0</v>
      </c>
      <c r="E9">
        <v>6</v>
      </c>
      <c r="F9">
        <v>19</v>
      </c>
      <c r="G9">
        <v>17</v>
      </c>
      <c r="H9">
        <v>17</v>
      </c>
      <c r="I9">
        <v>12</v>
      </c>
      <c r="S9">
        <v>0</v>
      </c>
      <c r="T9">
        <v>0</v>
      </c>
      <c r="U9">
        <v>0</v>
      </c>
      <c r="V9">
        <v>0</v>
      </c>
      <c r="W9">
        <v>15</v>
      </c>
      <c r="X9">
        <v>0</v>
      </c>
      <c r="Y9">
        <v>0</v>
      </c>
      <c r="Z9">
        <v>4</v>
      </c>
      <c r="AJ9">
        <v>0</v>
      </c>
      <c r="AK9">
        <v>0</v>
      </c>
      <c r="AL9">
        <v>0</v>
      </c>
      <c r="AM9">
        <v>0</v>
      </c>
      <c r="AN9">
        <v>15</v>
      </c>
      <c r="AO9">
        <v>0</v>
      </c>
      <c r="AP9">
        <v>0</v>
      </c>
      <c r="AQ9">
        <v>0</v>
      </c>
      <c r="BA9">
        <v>0</v>
      </c>
      <c r="BB9">
        <v>0</v>
      </c>
      <c r="BC9">
        <v>0</v>
      </c>
      <c r="BD9">
        <v>2</v>
      </c>
      <c r="BE9">
        <v>13</v>
      </c>
      <c r="BF9">
        <v>20</v>
      </c>
      <c r="BG9">
        <v>1</v>
      </c>
      <c r="BH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>
      <c r="A10">
        <v>9</v>
      </c>
      <c r="B10">
        <v>27</v>
      </c>
      <c r="C10">
        <v>6</v>
      </c>
      <c r="D10">
        <v>0</v>
      </c>
      <c r="E10">
        <v>6</v>
      </c>
      <c r="F10">
        <v>19</v>
      </c>
      <c r="G10">
        <v>17</v>
      </c>
      <c r="H10">
        <v>17</v>
      </c>
      <c r="I10">
        <v>12</v>
      </c>
      <c r="S10">
        <v>0</v>
      </c>
      <c r="T10">
        <v>0</v>
      </c>
      <c r="U10">
        <v>0</v>
      </c>
      <c r="V10">
        <v>0</v>
      </c>
      <c r="W10">
        <v>15</v>
      </c>
      <c r="X10">
        <v>0</v>
      </c>
      <c r="Y10">
        <v>0</v>
      </c>
      <c r="Z10">
        <v>4</v>
      </c>
      <c r="AJ10">
        <v>0</v>
      </c>
      <c r="AK10">
        <v>0</v>
      </c>
      <c r="AL10">
        <v>0</v>
      </c>
      <c r="AM10">
        <v>0</v>
      </c>
      <c r="AN10">
        <v>15</v>
      </c>
      <c r="AO10">
        <v>0</v>
      </c>
      <c r="AP10">
        <v>0</v>
      </c>
      <c r="AQ10">
        <v>0</v>
      </c>
      <c r="BA10">
        <v>0</v>
      </c>
      <c r="BB10">
        <v>0</v>
      </c>
      <c r="BC10">
        <v>0</v>
      </c>
      <c r="BD10">
        <v>2</v>
      </c>
      <c r="BE10">
        <v>13</v>
      </c>
      <c r="BF10">
        <v>20</v>
      </c>
      <c r="BG10">
        <v>1</v>
      </c>
      <c r="BH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>
      <c r="A11">
        <v>10</v>
      </c>
      <c r="B11">
        <v>27</v>
      </c>
      <c r="C11">
        <v>6</v>
      </c>
      <c r="D11">
        <v>0</v>
      </c>
      <c r="E11">
        <v>6</v>
      </c>
      <c r="F11">
        <v>19</v>
      </c>
      <c r="G11">
        <v>17</v>
      </c>
      <c r="H11">
        <v>17</v>
      </c>
      <c r="I11">
        <v>12</v>
      </c>
      <c r="S11">
        <v>0</v>
      </c>
      <c r="T11">
        <v>0</v>
      </c>
      <c r="U11">
        <v>0</v>
      </c>
      <c r="V11">
        <v>0</v>
      </c>
      <c r="W11">
        <v>15</v>
      </c>
      <c r="X11">
        <v>0</v>
      </c>
      <c r="Y11">
        <v>0</v>
      </c>
      <c r="Z11">
        <v>4</v>
      </c>
      <c r="AJ11">
        <v>0</v>
      </c>
      <c r="AK11">
        <v>0</v>
      </c>
      <c r="AL11">
        <v>0</v>
      </c>
      <c r="AM11">
        <v>0</v>
      </c>
      <c r="AN11">
        <v>15</v>
      </c>
      <c r="AO11">
        <v>0</v>
      </c>
      <c r="AP11">
        <v>0</v>
      </c>
      <c r="AQ11">
        <v>0</v>
      </c>
      <c r="BA11">
        <v>0</v>
      </c>
      <c r="BB11">
        <v>0</v>
      </c>
      <c r="BC11">
        <v>0</v>
      </c>
      <c r="BD11">
        <v>2</v>
      </c>
      <c r="BE11">
        <v>13</v>
      </c>
      <c r="BF11">
        <v>20</v>
      </c>
      <c r="BG11">
        <v>1</v>
      </c>
      <c r="BH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>
      <c r="A12">
        <v>11</v>
      </c>
      <c r="B12">
        <v>27</v>
      </c>
      <c r="C12">
        <v>6</v>
      </c>
      <c r="D12">
        <v>0</v>
      </c>
      <c r="E12">
        <v>6</v>
      </c>
      <c r="F12">
        <v>23</v>
      </c>
      <c r="G12">
        <v>17</v>
      </c>
      <c r="H12">
        <v>17</v>
      </c>
      <c r="I12">
        <v>12</v>
      </c>
      <c r="S12">
        <v>0</v>
      </c>
      <c r="T12">
        <v>0</v>
      </c>
      <c r="U12">
        <v>0</v>
      </c>
      <c r="V12">
        <v>0</v>
      </c>
      <c r="W12">
        <v>15</v>
      </c>
      <c r="X12">
        <v>0</v>
      </c>
      <c r="Y12">
        <v>0</v>
      </c>
      <c r="Z12">
        <v>4</v>
      </c>
      <c r="AJ12">
        <v>0</v>
      </c>
      <c r="AK12">
        <v>0</v>
      </c>
      <c r="AL12">
        <v>0</v>
      </c>
      <c r="AM12">
        <v>0</v>
      </c>
      <c r="AN12">
        <v>15</v>
      </c>
      <c r="AO12">
        <v>0</v>
      </c>
      <c r="AP12">
        <v>0</v>
      </c>
      <c r="AQ12">
        <v>0</v>
      </c>
      <c r="BA12">
        <v>0</v>
      </c>
      <c r="BB12">
        <v>0</v>
      </c>
      <c r="BC12">
        <v>0</v>
      </c>
      <c r="BD12">
        <v>2</v>
      </c>
      <c r="BE12">
        <v>16</v>
      </c>
      <c r="BF12">
        <v>20</v>
      </c>
      <c r="BG12">
        <v>1</v>
      </c>
      <c r="BH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>
      <c r="A13">
        <v>12</v>
      </c>
      <c r="B13">
        <v>27</v>
      </c>
      <c r="C13">
        <v>6</v>
      </c>
      <c r="D13">
        <v>0</v>
      </c>
      <c r="E13">
        <v>6</v>
      </c>
      <c r="F13">
        <v>24</v>
      </c>
      <c r="G13">
        <v>17</v>
      </c>
      <c r="H13">
        <v>17</v>
      </c>
      <c r="I13">
        <v>12</v>
      </c>
      <c r="S13">
        <v>0</v>
      </c>
      <c r="T13">
        <v>0</v>
      </c>
      <c r="U13">
        <v>0</v>
      </c>
      <c r="V13">
        <v>0</v>
      </c>
      <c r="W13">
        <v>15</v>
      </c>
      <c r="X13">
        <v>0</v>
      </c>
      <c r="Y13">
        <v>0</v>
      </c>
      <c r="Z13">
        <v>4</v>
      </c>
      <c r="AJ13">
        <v>0</v>
      </c>
      <c r="AK13">
        <v>0</v>
      </c>
      <c r="AL13">
        <v>0</v>
      </c>
      <c r="AM13">
        <v>0</v>
      </c>
      <c r="AN13">
        <v>15</v>
      </c>
      <c r="AO13">
        <v>0</v>
      </c>
      <c r="AP13">
        <v>0</v>
      </c>
      <c r="AQ13">
        <v>0</v>
      </c>
      <c r="BA13">
        <v>0</v>
      </c>
      <c r="BB13">
        <v>0</v>
      </c>
      <c r="BC13">
        <v>0</v>
      </c>
      <c r="BD13">
        <v>2</v>
      </c>
      <c r="BE13">
        <v>16</v>
      </c>
      <c r="BF13">
        <v>20</v>
      </c>
      <c r="BG13">
        <v>1</v>
      </c>
      <c r="BH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>
      <c r="A14">
        <v>13</v>
      </c>
      <c r="B14">
        <v>34</v>
      </c>
      <c r="C14">
        <v>6</v>
      </c>
      <c r="D14">
        <v>0</v>
      </c>
      <c r="E14">
        <v>6</v>
      </c>
      <c r="F14">
        <v>24</v>
      </c>
      <c r="G14">
        <v>17</v>
      </c>
      <c r="H14">
        <v>17</v>
      </c>
      <c r="I14">
        <v>12</v>
      </c>
      <c r="S14">
        <v>0</v>
      </c>
      <c r="T14">
        <v>0</v>
      </c>
      <c r="U14">
        <v>0</v>
      </c>
      <c r="V14">
        <v>0</v>
      </c>
      <c r="W14">
        <v>15</v>
      </c>
      <c r="X14">
        <v>0</v>
      </c>
      <c r="Y14">
        <v>0</v>
      </c>
      <c r="Z14">
        <v>4</v>
      </c>
      <c r="AJ14">
        <v>0</v>
      </c>
      <c r="AK14">
        <v>0</v>
      </c>
      <c r="AL14">
        <v>0</v>
      </c>
      <c r="AM14">
        <v>0</v>
      </c>
      <c r="AN14">
        <v>15</v>
      </c>
      <c r="AO14">
        <v>0</v>
      </c>
      <c r="AP14">
        <v>0</v>
      </c>
      <c r="AQ14">
        <v>0</v>
      </c>
      <c r="BA14">
        <v>0</v>
      </c>
      <c r="BB14">
        <v>0</v>
      </c>
      <c r="BC14">
        <v>0</v>
      </c>
      <c r="BD14">
        <v>2</v>
      </c>
      <c r="BE14">
        <v>16</v>
      </c>
      <c r="BF14">
        <v>20</v>
      </c>
      <c r="BG14">
        <v>1</v>
      </c>
      <c r="BH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>
      <c r="A15">
        <v>14</v>
      </c>
      <c r="B15">
        <v>38</v>
      </c>
      <c r="C15">
        <v>6</v>
      </c>
      <c r="D15">
        <v>0</v>
      </c>
      <c r="E15">
        <v>6</v>
      </c>
      <c r="F15">
        <v>24</v>
      </c>
      <c r="G15">
        <v>17</v>
      </c>
      <c r="H15">
        <v>17</v>
      </c>
      <c r="I15">
        <v>12</v>
      </c>
      <c r="S15">
        <v>0</v>
      </c>
      <c r="T15">
        <v>0</v>
      </c>
      <c r="U15">
        <v>0</v>
      </c>
      <c r="V15">
        <v>0</v>
      </c>
      <c r="W15">
        <v>15</v>
      </c>
      <c r="X15">
        <v>0</v>
      </c>
      <c r="Y15">
        <v>0</v>
      </c>
      <c r="Z15">
        <v>4</v>
      </c>
      <c r="AJ15">
        <v>0</v>
      </c>
      <c r="AK15">
        <v>0</v>
      </c>
      <c r="AL15">
        <v>0</v>
      </c>
      <c r="AM15">
        <v>0</v>
      </c>
      <c r="AN15">
        <v>15</v>
      </c>
      <c r="AO15">
        <v>0</v>
      </c>
      <c r="AP15">
        <v>0</v>
      </c>
      <c r="AQ15">
        <v>0</v>
      </c>
      <c r="BA15">
        <v>0</v>
      </c>
      <c r="BB15">
        <v>0</v>
      </c>
      <c r="BC15">
        <v>0</v>
      </c>
      <c r="BD15">
        <v>2</v>
      </c>
      <c r="BE15">
        <v>16</v>
      </c>
      <c r="BF15">
        <v>20</v>
      </c>
      <c r="BG15">
        <v>1</v>
      </c>
      <c r="BH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>
      <c r="A16">
        <v>15</v>
      </c>
      <c r="B16">
        <v>38</v>
      </c>
      <c r="C16">
        <v>7</v>
      </c>
      <c r="D16">
        <v>0</v>
      </c>
      <c r="E16">
        <v>6</v>
      </c>
      <c r="F16">
        <v>28</v>
      </c>
      <c r="G16">
        <v>17</v>
      </c>
      <c r="H16">
        <v>17</v>
      </c>
      <c r="I16">
        <v>12</v>
      </c>
      <c r="S16">
        <v>0</v>
      </c>
      <c r="T16">
        <v>0</v>
      </c>
      <c r="U16">
        <v>0</v>
      </c>
      <c r="V16">
        <v>0</v>
      </c>
      <c r="W16">
        <v>15</v>
      </c>
      <c r="X16">
        <v>0</v>
      </c>
      <c r="Y16">
        <v>0</v>
      </c>
      <c r="Z16">
        <v>4</v>
      </c>
      <c r="AJ16">
        <v>0</v>
      </c>
      <c r="AK16">
        <v>0</v>
      </c>
      <c r="AL16">
        <v>0</v>
      </c>
      <c r="AM16">
        <v>0</v>
      </c>
      <c r="AN16">
        <v>15</v>
      </c>
      <c r="AO16">
        <v>0</v>
      </c>
      <c r="AP16">
        <v>0</v>
      </c>
      <c r="AQ16">
        <v>0</v>
      </c>
      <c r="BA16">
        <v>0</v>
      </c>
      <c r="BB16">
        <v>0</v>
      </c>
      <c r="BC16">
        <v>0</v>
      </c>
      <c r="BD16">
        <v>2</v>
      </c>
      <c r="BE16">
        <v>16</v>
      </c>
      <c r="BF16">
        <v>20</v>
      </c>
      <c r="BG16">
        <v>1</v>
      </c>
      <c r="BH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>
      <c r="A17">
        <v>16</v>
      </c>
      <c r="B17">
        <v>38</v>
      </c>
      <c r="C17">
        <v>7</v>
      </c>
      <c r="D17">
        <v>0</v>
      </c>
      <c r="E17">
        <v>6</v>
      </c>
      <c r="F17">
        <v>28</v>
      </c>
      <c r="G17">
        <v>17</v>
      </c>
      <c r="H17">
        <v>17</v>
      </c>
      <c r="I17">
        <v>12</v>
      </c>
      <c r="S17">
        <v>0</v>
      </c>
      <c r="T17">
        <v>0</v>
      </c>
      <c r="U17">
        <v>0</v>
      </c>
      <c r="V17">
        <v>0</v>
      </c>
      <c r="W17">
        <v>15</v>
      </c>
      <c r="X17">
        <v>0</v>
      </c>
      <c r="Y17">
        <v>0</v>
      </c>
      <c r="Z17">
        <v>4</v>
      </c>
      <c r="AJ17">
        <v>0</v>
      </c>
      <c r="AK17">
        <v>0</v>
      </c>
      <c r="AL17">
        <v>0</v>
      </c>
      <c r="AM17">
        <v>0</v>
      </c>
      <c r="AN17">
        <v>15</v>
      </c>
      <c r="AO17">
        <v>0</v>
      </c>
      <c r="AP17">
        <v>0</v>
      </c>
      <c r="AQ17">
        <v>0</v>
      </c>
      <c r="BA17">
        <v>0</v>
      </c>
      <c r="BB17">
        <v>0</v>
      </c>
      <c r="BC17">
        <v>0</v>
      </c>
      <c r="BD17">
        <v>2</v>
      </c>
      <c r="BE17">
        <v>16</v>
      </c>
      <c r="BF17">
        <v>20</v>
      </c>
      <c r="BG17">
        <v>1</v>
      </c>
      <c r="BH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>
      <c r="A18">
        <v>17</v>
      </c>
      <c r="B18">
        <v>38</v>
      </c>
      <c r="C18">
        <v>7</v>
      </c>
      <c r="D18">
        <v>0</v>
      </c>
      <c r="E18">
        <v>6</v>
      </c>
      <c r="F18">
        <v>28</v>
      </c>
      <c r="G18">
        <v>17</v>
      </c>
      <c r="H18">
        <v>17</v>
      </c>
      <c r="I18">
        <v>12</v>
      </c>
      <c r="S18">
        <v>0</v>
      </c>
      <c r="T18">
        <v>0</v>
      </c>
      <c r="U18">
        <v>0</v>
      </c>
      <c r="V18">
        <v>0</v>
      </c>
      <c r="W18">
        <v>16</v>
      </c>
      <c r="X18">
        <v>0</v>
      </c>
      <c r="Y18">
        <v>0</v>
      </c>
      <c r="Z18">
        <v>4</v>
      </c>
      <c r="AJ18">
        <v>0</v>
      </c>
      <c r="AK18">
        <v>0</v>
      </c>
      <c r="AL18">
        <v>0</v>
      </c>
      <c r="AM18">
        <v>0</v>
      </c>
      <c r="AN18">
        <v>16</v>
      </c>
      <c r="AO18">
        <v>0</v>
      </c>
      <c r="AP18">
        <v>0</v>
      </c>
      <c r="AQ18">
        <v>0</v>
      </c>
      <c r="BA18">
        <v>0</v>
      </c>
      <c r="BB18">
        <v>0</v>
      </c>
      <c r="BC18">
        <v>0</v>
      </c>
      <c r="BD18">
        <v>2</v>
      </c>
      <c r="BE18">
        <v>16</v>
      </c>
      <c r="BF18">
        <v>20</v>
      </c>
      <c r="BG18">
        <v>1</v>
      </c>
      <c r="BH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>
      <c r="A19">
        <v>18</v>
      </c>
      <c r="B19">
        <v>38</v>
      </c>
      <c r="C19">
        <v>7</v>
      </c>
      <c r="D19">
        <v>0</v>
      </c>
      <c r="E19">
        <v>6</v>
      </c>
      <c r="F19">
        <v>28</v>
      </c>
      <c r="G19">
        <v>17</v>
      </c>
      <c r="H19">
        <v>17</v>
      </c>
      <c r="I19">
        <v>12</v>
      </c>
      <c r="S19">
        <v>0</v>
      </c>
      <c r="T19">
        <v>0</v>
      </c>
      <c r="U19">
        <v>0</v>
      </c>
      <c r="V19">
        <v>0</v>
      </c>
      <c r="W19">
        <v>21</v>
      </c>
      <c r="X19">
        <v>2</v>
      </c>
      <c r="Y19">
        <v>0</v>
      </c>
      <c r="Z19">
        <v>4</v>
      </c>
      <c r="AJ19">
        <v>0</v>
      </c>
      <c r="AK19">
        <v>0</v>
      </c>
      <c r="AL19">
        <v>0</v>
      </c>
      <c r="AM19">
        <v>0</v>
      </c>
      <c r="AN19">
        <v>21</v>
      </c>
      <c r="AO19">
        <v>2</v>
      </c>
      <c r="AP19">
        <v>0</v>
      </c>
      <c r="AQ19">
        <v>0</v>
      </c>
      <c r="BA19">
        <v>0</v>
      </c>
      <c r="BB19">
        <v>0</v>
      </c>
      <c r="BC19">
        <v>0</v>
      </c>
      <c r="BD19">
        <v>2</v>
      </c>
      <c r="BE19">
        <v>16</v>
      </c>
      <c r="BF19">
        <v>20</v>
      </c>
      <c r="BG19">
        <v>1</v>
      </c>
      <c r="BH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>
      <c r="A20">
        <v>19</v>
      </c>
      <c r="B20">
        <v>38</v>
      </c>
      <c r="C20">
        <v>7</v>
      </c>
      <c r="D20">
        <v>0</v>
      </c>
      <c r="E20">
        <v>6</v>
      </c>
      <c r="F20">
        <v>28</v>
      </c>
      <c r="G20">
        <v>17</v>
      </c>
      <c r="H20">
        <v>17</v>
      </c>
      <c r="I20">
        <v>12</v>
      </c>
      <c r="S20">
        <v>0</v>
      </c>
      <c r="T20">
        <v>0</v>
      </c>
      <c r="U20">
        <v>0</v>
      </c>
      <c r="V20">
        <v>0</v>
      </c>
      <c r="W20">
        <v>21</v>
      </c>
      <c r="X20">
        <v>2</v>
      </c>
      <c r="Y20">
        <v>0</v>
      </c>
      <c r="Z20">
        <v>4</v>
      </c>
      <c r="AJ20">
        <v>0</v>
      </c>
      <c r="AK20">
        <v>0</v>
      </c>
      <c r="AL20">
        <v>0</v>
      </c>
      <c r="AM20">
        <v>0</v>
      </c>
      <c r="AN20">
        <v>21</v>
      </c>
      <c r="AO20">
        <v>2</v>
      </c>
      <c r="AP20">
        <v>0</v>
      </c>
      <c r="AQ20">
        <v>0</v>
      </c>
      <c r="BA20">
        <v>0</v>
      </c>
      <c r="BB20">
        <v>0</v>
      </c>
      <c r="BC20">
        <v>0</v>
      </c>
      <c r="BD20">
        <v>2</v>
      </c>
      <c r="BE20">
        <v>16</v>
      </c>
      <c r="BF20">
        <v>20</v>
      </c>
      <c r="BG20">
        <v>1</v>
      </c>
      <c r="BH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>
      <c r="A21">
        <v>20</v>
      </c>
      <c r="B21">
        <v>38</v>
      </c>
      <c r="C21">
        <v>7</v>
      </c>
      <c r="D21">
        <v>0</v>
      </c>
      <c r="E21">
        <v>6</v>
      </c>
      <c r="F21">
        <v>28</v>
      </c>
      <c r="G21">
        <v>17</v>
      </c>
      <c r="H21">
        <v>17</v>
      </c>
      <c r="I21">
        <v>12</v>
      </c>
      <c r="S21">
        <v>0</v>
      </c>
      <c r="T21">
        <v>0</v>
      </c>
      <c r="U21">
        <v>0</v>
      </c>
      <c r="V21">
        <v>0</v>
      </c>
      <c r="W21">
        <v>21</v>
      </c>
      <c r="X21">
        <v>2</v>
      </c>
      <c r="Y21">
        <v>0</v>
      </c>
      <c r="Z21">
        <v>4</v>
      </c>
      <c r="AJ21">
        <v>0</v>
      </c>
      <c r="AK21">
        <v>0</v>
      </c>
      <c r="AL21">
        <v>0</v>
      </c>
      <c r="AM21">
        <v>0</v>
      </c>
      <c r="AN21">
        <v>21</v>
      </c>
      <c r="AO21">
        <v>2</v>
      </c>
      <c r="AP21">
        <v>0</v>
      </c>
      <c r="AQ21">
        <v>0</v>
      </c>
      <c r="BA21">
        <v>0</v>
      </c>
      <c r="BB21">
        <v>0</v>
      </c>
      <c r="BC21">
        <v>0</v>
      </c>
      <c r="BD21">
        <v>2</v>
      </c>
      <c r="BE21">
        <v>16</v>
      </c>
      <c r="BF21">
        <v>20</v>
      </c>
      <c r="BG21">
        <v>1</v>
      </c>
      <c r="BH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>
      <c r="A22">
        <v>21</v>
      </c>
      <c r="B22">
        <v>38</v>
      </c>
      <c r="C22">
        <v>7</v>
      </c>
      <c r="D22">
        <v>2</v>
      </c>
      <c r="E22">
        <v>6</v>
      </c>
      <c r="F22">
        <v>28</v>
      </c>
      <c r="G22">
        <v>17</v>
      </c>
      <c r="H22">
        <v>17</v>
      </c>
      <c r="I22">
        <v>12</v>
      </c>
      <c r="S22">
        <v>0</v>
      </c>
      <c r="T22">
        <v>0</v>
      </c>
      <c r="U22">
        <v>0</v>
      </c>
      <c r="V22">
        <v>0</v>
      </c>
      <c r="W22">
        <v>21</v>
      </c>
      <c r="X22">
        <v>2</v>
      </c>
      <c r="Y22">
        <v>0</v>
      </c>
      <c r="Z22">
        <v>4</v>
      </c>
      <c r="AJ22">
        <v>0</v>
      </c>
      <c r="AK22">
        <v>0</v>
      </c>
      <c r="AL22">
        <v>0</v>
      </c>
      <c r="AM22">
        <v>0</v>
      </c>
      <c r="AN22">
        <v>21</v>
      </c>
      <c r="AO22">
        <v>2</v>
      </c>
      <c r="AP22">
        <v>0</v>
      </c>
      <c r="AQ22">
        <v>0</v>
      </c>
      <c r="BA22">
        <v>0</v>
      </c>
      <c r="BB22">
        <v>0</v>
      </c>
      <c r="BC22">
        <v>0</v>
      </c>
      <c r="BD22">
        <v>2</v>
      </c>
      <c r="BE22">
        <v>16</v>
      </c>
      <c r="BF22">
        <v>20</v>
      </c>
      <c r="BG22">
        <v>1</v>
      </c>
      <c r="BH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>
      <c r="A23">
        <v>22</v>
      </c>
      <c r="B23">
        <v>38</v>
      </c>
      <c r="C23">
        <v>7</v>
      </c>
      <c r="D23">
        <v>2</v>
      </c>
      <c r="E23">
        <v>6</v>
      </c>
      <c r="F23">
        <v>28</v>
      </c>
      <c r="G23">
        <v>17</v>
      </c>
      <c r="H23">
        <v>17</v>
      </c>
      <c r="I23">
        <v>12</v>
      </c>
      <c r="S23">
        <v>0</v>
      </c>
      <c r="T23">
        <v>0</v>
      </c>
      <c r="U23">
        <v>0</v>
      </c>
      <c r="V23">
        <v>0</v>
      </c>
      <c r="W23">
        <v>21</v>
      </c>
      <c r="X23">
        <v>2</v>
      </c>
      <c r="Y23">
        <v>0</v>
      </c>
      <c r="Z23">
        <v>4</v>
      </c>
      <c r="AJ23">
        <v>0</v>
      </c>
      <c r="AK23">
        <v>0</v>
      </c>
      <c r="AL23">
        <v>0</v>
      </c>
      <c r="AM23">
        <v>0</v>
      </c>
      <c r="AN23">
        <v>21</v>
      </c>
      <c r="AO23">
        <v>2</v>
      </c>
      <c r="AP23">
        <v>0</v>
      </c>
      <c r="AQ23">
        <v>0</v>
      </c>
      <c r="BA23">
        <v>0</v>
      </c>
      <c r="BB23">
        <v>0</v>
      </c>
      <c r="BC23">
        <v>0</v>
      </c>
      <c r="BD23">
        <v>2</v>
      </c>
      <c r="BE23">
        <v>16</v>
      </c>
      <c r="BF23">
        <v>20</v>
      </c>
      <c r="BG23">
        <v>1</v>
      </c>
      <c r="BH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>
      <c r="A24">
        <v>23</v>
      </c>
      <c r="B24">
        <v>38</v>
      </c>
      <c r="C24">
        <v>7</v>
      </c>
      <c r="D24">
        <v>2</v>
      </c>
      <c r="E24">
        <v>6</v>
      </c>
      <c r="F24">
        <v>28</v>
      </c>
      <c r="G24">
        <v>17</v>
      </c>
      <c r="H24">
        <v>17</v>
      </c>
      <c r="I24">
        <v>12</v>
      </c>
      <c r="S24">
        <v>0</v>
      </c>
      <c r="T24">
        <v>0</v>
      </c>
      <c r="U24">
        <v>0</v>
      </c>
      <c r="V24">
        <v>0</v>
      </c>
      <c r="W24">
        <v>21</v>
      </c>
      <c r="X24">
        <v>2</v>
      </c>
      <c r="Y24">
        <v>0</v>
      </c>
      <c r="Z24">
        <v>6</v>
      </c>
      <c r="AJ24">
        <v>0</v>
      </c>
      <c r="AK24">
        <v>0</v>
      </c>
      <c r="AL24">
        <v>0</v>
      </c>
      <c r="AM24">
        <v>0</v>
      </c>
      <c r="AN24">
        <v>21</v>
      </c>
      <c r="AO24">
        <v>2</v>
      </c>
      <c r="AP24">
        <v>0</v>
      </c>
      <c r="AQ24">
        <v>2</v>
      </c>
      <c r="BA24">
        <v>0</v>
      </c>
      <c r="BB24">
        <v>0</v>
      </c>
      <c r="BC24">
        <v>0</v>
      </c>
      <c r="BD24">
        <v>2</v>
      </c>
      <c r="BE24">
        <v>16</v>
      </c>
      <c r="BF24">
        <v>20</v>
      </c>
      <c r="BG24">
        <v>1</v>
      </c>
      <c r="BH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>
      <c r="A25">
        <v>24</v>
      </c>
      <c r="B25">
        <v>38</v>
      </c>
      <c r="C25">
        <v>7</v>
      </c>
      <c r="D25">
        <v>2</v>
      </c>
      <c r="E25">
        <v>6</v>
      </c>
      <c r="F25">
        <v>28</v>
      </c>
      <c r="G25">
        <v>22</v>
      </c>
      <c r="H25">
        <v>17</v>
      </c>
      <c r="I25">
        <v>12</v>
      </c>
      <c r="S25">
        <v>0</v>
      </c>
      <c r="T25">
        <v>0</v>
      </c>
      <c r="U25">
        <v>0</v>
      </c>
      <c r="V25">
        <v>0</v>
      </c>
      <c r="W25">
        <v>21</v>
      </c>
      <c r="X25">
        <v>2</v>
      </c>
      <c r="Y25">
        <v>0</v>
      </c>
      <c r="Z25">
        <v>6</v>
      </c>
      <c r="AJ25">
        <v>0</v>
      </c>
      <c r="AK25">
        <v>0</v>
      </c>
      <c r="AL25">
        <v>0</v>
      </c>
      <c r="AM25">
        <v>0</v>
      </c>
      <c r="AN25">
        <v>21</v>
      </c>
      <c r="AO25">
        <v>2</v>
      </c>
      <c r="AP25">
        <v>0</v>
      </c>
      <c r="AQ25">
        <v>2</v>
      </c>
      <c r="BA25">
        <v>0</v>
      </c>
      <c r="BB25">
        <v>0</v>
      </c>
      <c r="BC25">
        <v>0</v>
      </c>
      <c r="BD25">
        <v>2</v>
      </c>
      <c r="BE25">
        <v>16</v>
      </c>
      <c r="BF25">
        <v>21</v>
      </c>
      <c r="BG25">
        <v>1</v>
      </c>
      <c r="BH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>
      <c r="A26">
        <v>25</v>
      </c>
      <c r="B26">
        <v>38</v>
      </c>
      <c r="C26">
        <v>7</v>
      </c>
      <c r="D26">
        <v>2</v>
      </c>
      <c r="E26">
        <v>6</v>
      </c>
      <c r="F26">
        <v>28</v>
      </c>
      <c r="G26">
        <v>22</v>
      </c>
      <c r="H26">
        <v>17</v>
      </c>
      <c r="I26">
        <v>12</v>
      </c>
      <c r="S26">
        <v>0</v>
      </c>
      <c r="T26">
        <v>0</v>
      </c>
      <c r="U26">
        <v>0</v>
      </c>
      <c r="V26">
        <v>0</v>
      </c>
      <c r="W26">
        <v>21</v>
      </c>
      <c r="X26">
        <v>2</v>
      </c>
      <c r="Y26">
        <v>0</v>
      </c>
      <c r="Z26">
        <v>12</v>
      </c>
      <c r="AJ26">
        <v>0</v>
      </c>
      <c r="AK26">
        <v>0</v>
      </c>
      <c r="AL26">
        <v>0</v>
      </c>
      <c r="AM26">
        <v>0</v>
      </c>
      <c r="AN26">
        <v>21</v>
      </c>
      <c r="AO26">
        <v>2</v>
      </c>
      <c r="AP26">
        <v>0</v>
      </c>
      <c r="AQ26">
        <v>8</v>
      </c>
      <c r="BA26">
        <v>0</v>
      </c>
      <c r="BB26">
        <v>0</v>
      </c>
      <c r="BC26">
        <v>0</v>
      </c>
      <c r="BD26">
        <v>2</v>
      </c>
      <c r="BE26">
        <v>16</v>
      </c>
      <c r="BF26">
        <v>21</v>
      </c>
      <c r="BG26">
        <v>1</v>
      </c>
      <c r="BH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>
      <c r="A27">
        <v>26</v>
      </c>
      <c r="B27">
        <v>38</v>
      </c>
      <c r="C27">
        <v>7</v>
      </c>
      <c r="D27">
        <v>2</v>
      </c>
      <c r="E27">
        <v>6</v>
      </c>
      <c r="F27">
        <v>28</v>
      </c>
      <c r="G27">
        <v>22</v>
      </c>
      <c r="H27">
        <v>17</v>
      </c>
      <c r="I27">
        <v>12</v>
      </c>
      <c r="S27">
        <v>0</v>
      </c>
      <c r="T27">
        <v>0</v>
      </c>
      <c r="U27">
        <v>0</v>
      </c>
      <c r="V27">
        <v>0</v>
      </c>
      <c r="W27">
        <v>21</v>
      </c>
      <c r="X27">
        <v>2</v>
      </c>
      <c r="Y27">
        <v>0</v>
      </c>
      <c r="Z27">
        <v>12</v>
      </c>
      <c r="AJ27">
        <v>0</v>
      </c>
      <c r="AK27">
        <v>0</v>
      </c>
      <c r="AL27">
        <v>0</v>
      </c>
      <c r="AM27">
        <v>0</v>
      </c>
      <c r="AN27">
        <v>21</v>
      </c>
      <c r="AO27">
        <v>2</v>
      </c>
      <c r="AP27">
        <v>0</v>
      </c>
      <c r="AQ27">
        <v>8</v>
      </c>
      <c r="BA27">
        <v>0</v>
      </c>
      <c r="BB27">
        <v>0</v>
      </c>
      <c r="BC27">
        <v>0</v>
      </c>
      <c r="BD27">
        <v>2</v>
      </c>
      <c r="BE27">
        <v>16</v>
      </c>
      <c r="BF27">
        <v>21</v>
      </c>
      <c r="BG27">
        <v>1</v>
      </c>
      <c r="BH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>
      <c r="A28">
        <v>27</v>
      </c>
      <c r="B28">
        <v>38</v>
      </c>
      <c r="C28">
        <v>7</v>
      </c>
      <c r="D28">
        <v>2</v>
      </c>
      <c r="E28">
        <v>6</v>
      </c>
      <c r="F28">
        <v>28</v>
      </c>
      <c r="G28">
        <v>22</v>
      </c>
      <c r="H28">
        <v>17</v>
      </c>
      <c r="I28">
        <v>12</v>
      </c>
      <c r="S28">
        <v>0</v>
      </c>
      <c r="T28">
        <v>0</v>
      </c>
      <c r="U28">
        <v>0</v>
      </c>
      <c r="V28">
        <v>0</v>
      </c>
      <c r="W28">
        <v>21</v>
      </c>
      <c r="X28">
        <v>2</v>
      </c>
      <c r="Y28">
        <v>1</v>
      </c>
      <c r="Z28">
        <v>12</v>
      </c>
      <c r="AJ28">
        <v>0</v>
      </c>
      <c r="AK28">
        <v>0</v>
      </c>
      <c r="AL28">
        <v>0</v>
      </c>
      <c r="AM28">
        <v>0</v>
      </c>
      <c r="AN28">
        <v>21</v>
      </c>
      <c r="AO28">
        <v>2</v>
      </c>
      <c r="AP28">
        <v>1</v>
      </c>
      <c r="AQ28">
        <v>8</v>
      </c>
      <c r="BA28">
        <v>0</v>
      </c>
      <c r="BB28">
        <v>0</v>
      </c>
      <c r="BC28">
        <v>0</v>
      </c>
      <c r="BD28">
        <v>2</v>
      </c>
      <c r="BE28">
        <v>16</v>
      </c>
      <c r="BF28">
        <v>21</v>
      </c>
      <c r="BG28">
        <v>2</v>
      </c>
      <c r="BH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>
      <c r="A29">
        <v>28</v>
      </c>
      <c r="B29">
        <v>38</v>
      </c>
      <c r="C29">
        <v>7</v>
      </c>
      <c r="D29">
        <v>2</v>
      </c>
      <c r="E29">
        <v>6</v>
      </c>
      <c r="F29">
        <v>28</v>
      </c>
      <c r="G29">
        <v>22</v>
      </c>
      <c r="H29">
        <v>17</v>
      </c>
      <c r="I29">
        <v>12</v>
      </c>
      <c r="S29">
        <v>0</v>
      </c>
      <c r="T29">
        <v>0</v>
      </c>
      <c r="U29">
        <v>0</v>
      </c>
      <c r="V29">
        <v>0</v>
      </c>
      <c r="W29">
        <v>21</v>
      </c>
      <c r="X29">
        <v>2</v>
      </c>
      <c r="Y29">
        <v>9</v>
      </c>
      <c r="Z29">
        <v>12</v>
      </c>
      <c r="AJ29">
        <v>0</v>
      </c>
      <c r="AK29">
        <v>0</v>
      </c>
      <c r="AL29">
        <v>0</v>
      </c>
      <c r="AM29">
        <v>0</v>
      </c>
      <c r="AN29">
        <v>21</v>
      </c>
      <c r="AO29">
        <v>2</v>
      </c>
      <c r="AP29">
        <v>9</v>
      </c>
      <c r="AQ29">
        <v>8</v>
      </c>
      <c r="BA29">
        <v>0</v>
      </c>
      <c r="BB29">
        <v>0</v>
      </c>
      <c r="BC29">
        <v>0</v>
      </c>
      <c r="BD29">
        <v>2</v>
      </c>
      <c r="BE29">
        <v>16</v>
      </c>
      <c r="BF29">
        <v>21</v>
      </c>
      <c r="BG29">
        <v>4</v>
      </c>
      <c r="BH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>
      <c r="A30">
        <v>29</v>
      </c>
      <c r="B30">
        <v>38</v>
      </c>
      <c r="C30">
        <v>7</v>
      </c>
      <c r="D30">
        <v>2</v>
      </c>
      <c r="E30">
        <v>6</v>
      </c>
      <c r="F30">
        <v>28</v>
      </c>
      <c r="G30">
        <v>22</v>
      </c>
      <c r="H30">
        <v>17</v>
      </c>
      <c r="I30">
        <v>12</v>
      </c>
      <c r="S30">
        <v>0</v>
      </c>
      <c r="T30">
        <v>0</v>
      </c>
      <c r="U30">
        <v>0</v>
      </c>
      <c r="V30">
        <v>0</v>
      </c>
      <c r="W30">
        <v>21</v>
      </c>
      <c r="X30">
        <v>2</v>
      </c>
      <c r="Y30">
        <v>9</v>
      </c>
      <c r="Z30">
        <v>12</v>
      </c>
      <c r="AJ30">
        <v>0</v>
      </c>
      <c r="AK30">
        <v>0</v>
      </c>
      <c r="AL30">
        <v>0</v>
      </c>
      <c r="AM30">
        <v>0</v>
      </c>
      <c r="AN30">
        <v>21</v>
      </c>
      <c r="AO30">
        <v>2</v>
      </c>
      <c r="AP30">
        <v>9</v>
      </c>
      <c r="AQ30">
        <v>8</v>
      </c>
      <c r="BA30">
        <v>0</v>
      </c>
      <c r="BB30">
        <v>0</v>
      </c>
      <c r="BC30">
        <v>0</v>
      </c>
      <c r="BD30">
        <v>2</v>
      </c>
      <c r="BE30">
        <v>16</v>
      </c>
      <c r="BF30">
        <v>21</v>
      </c>
      <c r="BG30">
        <v>4</v>
      </c>
      <c r="BH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>
      <c r="A31">
        <v>30</v>
      </c>
      <c r="B31">
        <v>38</v>
      </c>
      <c r="C31">
        <v>8</v>
      </c>
      <c r="D31">
        <v>2</v>
      </c>
      <c r="E31">
        <v>6</v>
      </c>
      <c r="F31">
        <v>28</v>
      </c>
      <c r="G31">
        <v>22</v>
      </c>
      <c r="H31">
        <v>17</v>
      </c>
      <c r="I31">
        <v>12</v>
      </c>
      <c r="S31">
        <v>0</v>
      </c>
      <c r="T31">
        <v>0</v>
      </c>
      <c r="U31">
        <v>0</v>
      </c>
      <c r="V31">
        <v>0</v>
      </c>
      <c r="W31">
        <v>21</v>
      </c>
      <c r="X31">
        <v>2</v>
      </c>
      <c r="Y31">
        <v>13</v>
      </c>
      <c r="Z31">
        <v>18</v>
      </c>
      <c r="AJ31">
        <v>0</v>
      </c>
      <c r="AK31">
        <v>0</v>
      </c>
      <c r="AL31">
        <v>0</v>
      </c>
      <c r="AM31">
        <v>0</v>
      </c>
      <c r="AN31">
        <v>21</v>
      </c>
      <c r="AO31">
        <v>2</v>
      </c>
      <c r="AP31">
        <v>13</v>
      </c>
      <c r="AQ31">
        <v>18</v>
      </c>
      <c r="BA31">
        <v>0</v>
      </c>
      <c r="BB31">
        <v>0</v>
      </c>
      <c r="BC31">
        <v>0</v>
      </c>
      <c r="BD31">
        <v>2</v>
      </c>
      <c r="BE31">
        <v>16</v>
      </c>
      <c r="BF31">
        <v>21</v>
      </c>
      <c r="BG31">
        <v>4</v>
      </c>
      <c r="BH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>
      <c r="A32">
        <v>31</v>
      </c>
      <c r="B32">
        <v>38</v>
      </c>
      <c r="C32">
        <v>13</v>
      </c>
      <c r="D32">
        <v>2</v>
      </c>
      <c r="E32">
        <v>6</v>
      </c>
      <c r="F32">
        <v>28</v>
      </c>
      <c r="G32">
        <v>22</v>
      </c>
      <c r="H32">
        <v>17</v>
      </c>
      <c r="I32">
        <v>12</v>
      </c>
      <c r="S32">
        <v>0</v>
      </c>
      <c r="T32">
        <v>0</v>
      </c>
      <c r="U32">
        <v>6</v>
      </c>
      <c r="V32">
        <v>0</v>
      </c>
      <c r="W32">
        <v>21</v>
      </c>
      <c r="X32">
        <v>2</v>
      </c>
      <c r="Y32">
        <v>13</v>
      </c>
      <c r="Z32">
        <v>35</v>
      </c>
      <c r="AJ32">
        <v>0</v>
      </c>
      <c r="AK32">
        <v>0</v>
      </c>
      <c r="AL32">
        <v>6</v>
      </c>
      <c r="AM32">
        <v>0</v>
      </c>
      <c r="AN32">
        <v>21</v>
      </c>
      <c r="AO32">
        <v>2</v>
      </c>
      <c r="AP32">
        <v>13</v>
      </c>
      <c r="AQ32">
        <v>35</v>
      </c>
      <c r="BA32">
        <v>0</v>
      </c>
      <c r="BB32">
        <v>0</v>
      </c>
      <c r="BC32">
        <v>0</v>
      </c>
      <c r="BD32">
        <v>2</v>
      </c>
      <c r="BE32">
        <v>16</v>
      </c>
      <c r="BF32">
        <v>21</v>
      </c>
      <c r="BG32">
        <v>4</v>
      </c>
      <c r="BH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>
      <c r="A33">
        <v>32</v>
      </c>
      <c r="B33">
        <v>38</v>
      </c>
      <c r="C33">
        <v>24</v>
      </c>
      <c r="D33">
        <v>2</v>
      </c>
      <c r="E33">
        <v>6</v>
      </c>
      <c r="F33">
        <v>28</v>
      </c>
      <c r="G33">
        <v>22</v>
      </c>
      <c r="H33">
        <v>17</v>
      </c>
      <c r="I33">
        <v>12</v>
      </c>
      <c r="S33">
        <v>0</v>
      </c>
      <c r="T33">
        <v>0</v>
      </c>
      <c r="U33">
        <v>10</v>
      </c>
      <c r="V33">
        <v>0</v>
      </c>
      <c r="W33">
        <v>21</v>
      </c>
      <c r="X33">
        <v>2</v>
      </c>
      <c r="Y33">
        <v>13</v>
      </c>
      <c r="Z33">
        <v>39</v>
      </c>
      <c r="AJ33">
        <v>0</v>
      </c>
      <c r="AK33">
        <v>0</v>
      </c>
      <c r="AL33">
        <v>10</v>
      </c>
      <c r="AM33">
        <v>0</v>
      </c>
      <c r="AN33">
        <v>21</v>
      </c>
      <c r="AO33">
        <v>2</v>
      </c>
      <c r="AP33">
        <v>13</v>
      </c>
      <c r="AQ33">
        <v>47</v>
      </c>
      <c r="BA33">
        <v>0</v>
      </c>
      <c r="BB33">
        <v>1</v>
      </c>
      <c r="BC33">
        <v>0</v>
      </c>
      <c r="BD33">
        <v>2</v>
      </c>
      <c r="BE33">
        <v>16</v>
      </c>
      <c r="BF33">
        <v>21</v>
      </c>
      <c r="BG33">
        <v>4</v>
      </c>
      <c r="BH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>
      <c r="A34">
        <v>33</v>
      </c>
      <c r="B34">
        <v>38</v>
      </c>
      <c r="C34">
        <v>31</v>
      </c>
      <c r="D34">
        <v>2</v>
      </c>
      <c r="E34">
        <v>6</v>
      </c>
      <c r="F34">
        <v>28</v>
      </c>
      <c r="G34">
        <v>22</v>
      </c>
      <c r="H34">
        <v>17</v>
      </c>
      <c r="I34">
        <v>12</v>
      </c>
      <c r="S34">
        <v>0</v>
      </c>
      <c r="T34">
        <v>0</v>
      </c>
      <c r="U34">
        <v>10</v>
      </c>
      <c r="V34">
        <v>0</v>
      </c>
      <c r="W34">
        <v>21</v>
      </c>
      <c r="X34">
        <v>2</v>
      </c>
      <c r="Y34">
        <v>13</v>
      </c>
      <c r="Z34">
        <v>49</v>
      </c>
      <c r="AJ34">
        <v>0</v>
      </c>
      <c r="AK34">
        <v>0</v>
      </c>
      <c r="AL34">
        <v>10</v>
      </c>
      <c r="AM34">
        <v>0</v>
      </c>
      <c r="AN34">
        <v>21</v>
      </c>
      <c r="AO34">
        <v>2</v>
      </c>
      <c r="AP34">
        <v>13</v>
      </c>
      <c r="AQ34">
        <v>65</v>
      </c>
      <c r="BA34">
        <v>0</v>
      </c>
      <c r="BB34">
        <v>1</v>
      </c>
      <c r="BC34">
        <v>0</v>
      </c>
      <c r="BD34">
        <v>2</v>
      </c>
      <c r="BE34">
        <v>16</v>
      </c>
      <c r="BF34">
        <v>21</v>
      </c>
      <c r="BG34">
        <v>4</v>
      </c>
      <c r="BH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>
      <c r="A35">
        <v>34</v>
      </c>
      <c r="B35">
        <v>38</v>
      </c>
      <c r="C35">
        <v>31</v>
      </c>
      <c r="D35">
        <v>2</v>
      </c>
      <c r="E35">
        <v>6</v>
      </c>
      <c r="F35">
        <v>28</v>
      </c>
      <c r="G35">
        <v>22</v>
      </c>
      <c r="H35">
        <v>17</v>
      </c>
      <c r="I35">
        <v>12</v>
      </c>
      <c r="S35">
        <v>0</v>
      </c>
      <c r="T35">
        <v>0</v>
      </c>
      <c r="U35">
        <v>10</v>
      </c>
      <c r="V35">
        <v>0</v>
      </c>
      <c r="W35">
        <v>21</v>
      </c>
      <c r="X35">
        <v>2</v>
      </c>
      <c r="Y35">
        <v>13</v>
      </c>
      <c r="Z35">
        <v>58</v>
      </c>
      <c r="AJ35">
        <v>0</v>
      </c>
      <c r="AK35">
        <v>0</v>
      </c>
      <c r="AL35">
        <v>10</v>
      </c>
      <c r="AM35">
        <v>0</v>
      </c>
      <c r="AN35">
        <v>21</v>
      </c>
      <c r="AO35">
        <v>2</v>
      </c>
      <c r="AP35">
        <v>13</v>
      </c>
      <c r="AQ35">
        <v>79</v>
      </c>
      <c r="BA35">
        <v>0</v>
      </c>
      <c r="BB35">
        <v>1</v>
      </c>
      <c r="BC35">
        <v>0</v>
      </c>
      <c r="BD35">
        <v>2</v>
      </c>
      <c r="BE35">
        <v>16</v>
      </c>
      <c r="BF35">
        <v>21</v>
      </c>
      <c r="BG35">
        <v>4</v>
      </c>
      <c r="BH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>
      <c r="A36">
        <v>35</v>
      </c>
      <c r="B36">
        <v>38</v>
      </c>
      <c r="C36">
        <v>31</v>
      </c>
      <c r="D36">
        <v>2</v>
      </c>
      <c r="E36">
        <v>6</v>
      </c>
      <c r="F36">
        <v>28</v>
      </c>
      <c r="G36">
        <v>28</v>
      </c>
      <c r="H36">
        <v>17</v>
      </c>
      <c r="I36">
        <v>12</v>
      </c>
      <c r="S36">
        <v>0</v>
      </c>
      <c r="T36">
        <v>0</v>
      </c>
      <c r="U36">
        <v>10</v>
      </c>
      <c r="V36">
        <v>0</v>
      </c>
      <c r="W36">
        <v>21</v>
      </c>
      <c r="X36">
        <v>2</v>
      </c>
      <c r="Y36">
        <v>13</v>
      </c>
      <c r="Z36">
        <v>60</v>
      </c>
      <c r="AJ36">
        <v>0</v>
      </c>
      <c r="AK36">
        <v>0</v>
      </c>
      <c r="AL36">
        <v>10</v>
      </c>
      <c r="AM36">
        <v>0</v>
      </c>
      <c r="AN36">
        <v>21</v>
      </c>
      <c r="AO36">
        <v>2</v>
      </c>
      <c r="AP36">
        <v>13</v>
      </c>
      <c r="AQ36">
        <v>85</v>
      </c>
      <c r="BA36">
        <v>0</v>
      </c>
      <c r="BB36">
        <v>1</v>
      </c>
      <c r="BC36">
        <v>0</v>
      </c>
      <c r="BD36">
        <v>2</v>
      </c>
      <c r="BE36">
        <v>16</v>
      </c>
      <c r="BF36">
        <v>21</v>
      </c>
      <c r="BG36">
        <v>4</v>
      </c>
      <c r="BH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>
      <c r="A37">
        <v>36</v>
      </c>
      <c r="B37">
        <v>38</v>
      </c>
      <c r="C37">
        <v>31</v>
      </c>
      <c r="D37">
        <v>2</v>
      </c>
      <c r="E37">
        <v>6</v>
      </c>
      <c r="F37">
        <v>28</v>
      </c>
      <c r="G37">
        <v>33</v>
      </c>
      <c r="H37">
        <v>17</v>
      </c>
      <c r="I37">
        <v>12</v>
      </c>
      <c r="S37">
        <v>0</v>
      </c>
      <c r="T37">
        <v>0</v>
      </c>
      <c r="U37">
        <v>10</v>
      </c>
      <c r="V37">
        <v>0</v>
      </c>
      <c r="W37">
        <v>21</v>
      </c>
      <c r="X37">
        <v>2</v>
      </c>
      <c r="Y37">
        <v>13</v>
      </c>
      <c r="Z37">
        <v>75</v>
      </c>
      <c r="AJ37">
        <v>0</v>
      </c>
      <c r="AK37">
        <v>0</v>
      </c>
      <c r="AL37">
        <v>10</v>
      </c>
      <c r="AM37">
        <v>0</v>
      </c>
      <c r="AN37">
        <v>21</v>
      </c>
      <c r="AO37">
        <v>2</v>
      </c>
      <c r="AP37">
        <v>13</v>
      </c>
      <c r="AQ37">
        <v>102</v>
      </c>
      <c r="BA37">
        <v>0</v>
      </c>
      <c r="BB37">
        <v>1</v>
      </c>
      <c r="BC37">
        <v>0</v>
      </c>
      <c r="BD37">
        <v>2</v>
      </c>
      <c r="BE37">
        <v>16</v>
      </c>
      <c r="BF37">
        <v>21</v>
      </c>
      <c r="BG37">
        <v>4</v>
      </c>
      <c r="BH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>
      <c r="A38">
        <v>37</v>
      </c>
      <c r="B38">
        <v>38</v>
      </c>
      <c r="C38">
        <v>31</v>
      </c>
      <c r="D38">
        <v>3</v>
      </c>
      <c r="E38">
        <v>8</v>
      </c>
      <c r="F38">
        <v>28</v>
      </c>
      <c r="G38">
        <v>33</v>
      </c>
      <c r="H38">
        <v>17</v>
      </c>
      <c r="I38">
        <v>12</v>
      </c>
      <c r="S38">
        <v>0</v>
      </c>
      <c r="T38">
        <v>0</v>
      </c>
      <c r="U38">
        <v>10</v>
      </c>
      <c r="V38">
        <v>0</v>
      </c>
      <c r="W38">
        <v>21</v>
      </c>
      <c r="X38">
        <v>2</v>
      </c>
      <c r="Y38">
        <v>13</v>
      </c>
      <c r="Z38">
        <v>89</v>
      </c>
      <c r="AJ38">
        <v>0</v>
      </c>
      <c r="AK38">
        <v>0</v>
      </c>
      <c r="AL38">
        <v>10</v>
      </c>
      <c r="AM38">
        <v>0</v>
      </c>
      <c r="AN38">
        <v>21</v>
      </c>
      <c r="AO38">
        <v>2</v>
      </c>
      <c r="AP38">
        <v>13</v>
      </c>
      <c r="AQ38">
        <v>116</v>
      </c>
      <c r="BA38">
        <v>0</v>
      </c>
      <c r="BB38">
        <v>1</v>
      </c>
      <c r="BC38">
        <v>0</v>
      </c>
      <c r="BD38">
        <v>2</v>
      </c>
      <c r="BE38">
        <v>16</v>
      </c>
      <c r="BF38">
        <v>21</v>
      </c>
      <c r="BG38">
        <v>4</v>
      </c>
      <c r="BH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>
      <c r="A39">
        <v>38</v>
      </c>
      <c r="B39">
        <v>38</v>
      </c>
      <c r="C39">
        <v>31</v>
      </c>
      <c r="D39">
        <v>11</v>
      </c>
      <c r="E39">
        <v>8</v>
      </c>
      <c r="F39">
        <v>28</v>
      </c>
      <c r="G39">
        <v>33</v>
      </c>
      <c r="H39">
        <v>17</v>
      </c>
      <c r="I39">
        <v>12</v>
      </c>
      <c r="S39">
        <v>0</v>
      </c>
      <c r="T39">
        <v>0</v>
      </c>
      <c r="U39">
        <v>14</v>
      </c>
      <c r="V39">
        <v>0</v>
      </c>
      <c r="W39">
        <v>21</v>
      </c>
      <c r="X39">
        <v>2</v>
      </c>
      <c r="Y39">
        <v>13</v>
      </c>
      <c r="Z39">
        <v>105</v>
      </c>
      <c r="AJ39">
        <v>0</v>
      </c>
      <c r="AK39">
        <v>0</v>
      </c>
      <c r="AL39">
        <v>14</v>
      </c>
      <c r="AM39">
        <v>0</v>
      </c>
      <c r="AN39">
        <v>21</v>
      </c>
      <c r="AO39">
        <v>2</v>
      </c>
      <c r="AP39">
        <v>13</v>
      </c>
      <c r="AQ39">
        <v>135</v>
      </c>
      <c r="BA39">
        <v>0</v>
      </c>
      <c r="BB39">
        <v>1</v>
      </c>
      <c r="BC39">
        <v>4</v>
      </c>
      <c r="BD39">
        <v>2</v>
      </c>
      <c r="BE39">
        <v>16</v>
      </c>
      <c r="BF39">
        <v>21</v>
      </c>
      <c r="BG39">
        <v>4</v>
      </c>
      <c r="BH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>
      <c r="A40">
        <v>39</v>
      </c>
      <c r="B40">
        <v>39</v>
      </c>
      <c r="C40">
        <v>31</v>
      </c>
      <c r="D40">
        <v>12</v>
      </c>
      <c r="E40">
        <v>8</v>
      </c>
      <c r="F40">
        <v>28</v>
      </c>
      <c r="G40">
        <v>33</v>
      </c>
      <c r="H40">
        <v>17</v>
      </c>
      <c r="I40">
        <v>12</v>
      </c>
      <c r="S40">
        <v>0</v>
      </c>
      <c r="T40">
        <v>0</v>
      </c>
      <c r="U40">
        <v>14</v>
      </c>
      <c r="V40">
        <v>0</v>
      </c>
      <c r="W40">
        <v>21</v>
      </c>
      <c r="X40">
        <v>2</v>
      </c>
      <c r="Y40">
        <v>13</v>
      </c>
      <c r="Z40">
        <v>123</v>
      </c>
      <c r="AJ40">
        <v>0</v>
      </c>
      <c r="AK40">
        <v>0</v>
      </c>
      <c r="AL40">
        <v>14</v>
      </c>
      <c r="AM40">
        <v>0</v>
      </c>
      <c r="AN40">
        <v>21</v>
      </c>
      <c r="AO40">
        <v>2</v>
      </c>
      <c r="AP40">
        <v>13</v>
      </c>
      <c r="AQ40">
        <v>153</v>
      </c>
      <c r="BA40">
        <v>0</v>
      </c>
      <c r="BB40">
        <v>1</v>
      </c>
      <c r="BC40">
        <v>4</v>
      </c>
      <c r="BD40">
        <v>2</v>
      </c>
      <c r="BE40">
        <v>16</v>
      </c>
      <c r="BF40">
        <v>21</v>
      </c>
      <c r="BG40">
        <v>4</v>
      </c>
      <c r="BH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>
      <c r="A41">
        <v>40</v>
      </c>
      <c r="B41">
        <v>51</v>
      </c>
      <c r="C41">
        <v>45</v>
      </c>
      <c r="D41">
        <v>12</v>
      </c>
      <c r="E41">
        <v>8</v>
      </c>
      <c r="F41">
        <v>28</v>
      </c>
      <c r="G41">
        <v>33</v>
      </c>
      <c r="H41">
        <v>17</v>
      </c>
      <c r="I41">
        <v>12</v>
      </c>
      <c r="S41">
        <v>0</v>
      </c>
      <c r="T41">
        <v>0</v>
      </c>
      <c r="U41">
        <v>14</v>
      </c>
      <c r="V41">
        <v>0</v>
      </c>
      <c r="W41">
        <v>21</v>
      </c>
      <c r="X41">
        <v>2</v>
      </c>
      <c r="Y41">
        <v>13</v>
      </c>
      <c r="Z41">
        <v>134</v>
      </c>
      <c r="AJ41">
        <v>0</v>
      </c>
      <c r="AK41">
        <v>0</v>
      </c>
      <c r="AL41">
        <v>15</v>
      </c>
      <c r="AM41">
        <v>0</v>
      </c>
      <c r="AN41">
        <v>21</v>
      </c>
      <c r="AO41">
        <v>2</v>
      </c>
      <c r="AP41">
        <v>13</v>
      </c>
      <c r="AQ41">
        <v>166</v>
      </c>
      <c r="BA41">
        <v>0</v>
      </c>
      <c r="BB41">
        <v>1</v>
      </c>
      <c r="BC41">
        <v>4</v>
      </c>
      <c r="BD41">
        <v>2</v>
      </c>
      <c r="BE41">
        <v>16</v>
      </c>
      <c r="BF41">
        <v>21</v>
      </c>
      <c r="BG41">
        <v>4</v>
      </c>
      <c r="BH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>
      <c r="A42">
        <v>41</v>
      </c>
      <c r="B42">
        <v>52</v>
      </c>
      <c r="C42">
        <v>51</v>
      </c>
      <c r="D42">
        <v>12</v>
      </c>
      <c r="E42">
        <v>8</v>
      </c>
      <c r="F42">
        <v>28</v>
      </c>
      <c r="G42">
        <v>33</v>
      </c>
      <c r="H42">
        <v>17</v>
      </c>
      <c r="I42">
        <v>12</v>
      </c>
      <c r="S42">
        <v>0</v>
      </c>
      <c r="T42">
        <v>0</v>
      </c>
      <c r="U42">
        <v>14</v>
      </c>
      <c r="V42">
        <v>0</v>
      </c>
      <c r="W42">
        <v>21</v>
      </c>
      <c r="X42">
        <v>10</v>
      </c>
      <c r="Y42">
        <v>13</v>
      </c>
      <c r="Z42">
        <v>148</v>
      </c>
      <c r="AJ42">
        <v>0</v>
      </c>
      <c r="AK42">
        <v>0</v>
      </c>
      <c r="AL42">
        <v>18</v>
      </c>
      <c r="AM42">
        <v>0</v>
      </c>
      <c r="AN42">
        <v>21</v>
      </c>
      <c r="AO42">
        <v>10</v>
      </c>
      <c r="AP42">
        <v>13</v>
      </c>
      <c r="AQ42">
        <v>181</v>
      </c>
      <c r="BA42">
        <v>0</v>
      </c>
      <c r="BB42">
        <v>1</v>
      </c>
      <c r="BC42">
        <v>4</v>
      </c>
      <c r="BD42">
        <v>2</v>
      </c>
      <c r="BE42">
        <v>16</v>
      </c>
      <c r="BF42">
        <v>21</v>
      </c>
      <c r="BG42">
        <v>4</v>
      </c>
      <c r="BH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>
      <c r="A43">
        <v>42</v>
      </c>
      <c r="B43">
        <v>56</v>
      </c>
      <c r="C43">
        <v>54</v>
      </c>
      <c r="D43">
        <v>12</v>
      </c>
      <c r="E43">
        <v>8</v>
      </c>
      <c r="F43">
        <v>28</v>
      </c>
      <c r="G43">
        <v>33</v>
      </c>
      <c r="H43">
        <v>17</v>
      </c>
      <c r="I43">
        <v>12</v>
      </c>
      <c r="S43">
        <v>0</v>
      </c>
      <c r="T43">
        <v>0</v>
      </c>
      <c r="U43">
        <v>14</v>
      </c>
      <c r="V43">
        <v>0</v>
      </c>
      <c r="W43">
        <v>21</v>
      </c>
      <c r="X43">
        <v>10</v>
      </c>
      <c r="Y43">
        <v>13</v>
      </c>
      <c r="Z43">
        <v>163</v>
      </c>
      <c r="AJ43">
        <v>0</v>
      </c>
      <c r="AK43">
        <v>0</v>
      </c>
      <c r="AL43">
        <v>18</v>
      </c>
      <c r="AM43">
        <v>0</v>
      </c>
      <c r="AN43">
        <v>21</v>
      </c>
      <c r="AO43">
        <v>10</v>
      </c>
      <c r="AP43">
        <v>13</v>
      </c>
      <c r="AQ43">
        <v>203</v>
      </c>
      <c r="BA43">
        <v>0</v>
      </c>
      <c r="BB43">
        <v>1</v>
      </c>
      <c r="BC43">
        <v>4</v>
      </c>
      <c r="BD43">
        <v>2</v>
      </c>
      <c r="BE43">
        <v>16</v>
      </c>
      <c r="BF43">
        <v>21</v>
      </c>
      <c r="BG43">
        <v>4</v>
      </c>
      <c r="BH43">
        <v>7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>
      <c r="A44">
        <v>43</v>
      </c>
      <c r="B44">
        <v>56</v>
      </c>
      <c r="C44">
        <v>57</v>
      </c>
      <c r="D44">
        <v>12</v>
      </c>
      <c r="E44">
        <v>8</v>
      </c>
      <c r="F44">
        <v>28</v>
      </c>
      <c r="G44">
        <v>33</v>
      </c>
      <c r="H44">
        <v>17</v>
      </c>
      <c r="I44">
        <v>12</v>
      </c>
      <c r="S44">
        <v>0</v>
      </c>
      <c r="T44">
        <v>0</v>
      </c>
      <c r="U44">
        <v>14</v>
      </c>
      <c r="V44">
        <v>0</v>
      </c>
      <c r="W44">
        <v>21</v>
      </c>
      <c r="X44">
        <v>10</v>
      </c>
      <c r="Y44">
        <v>13</v>
      </c>
      <c r="Z44">
        <v>178</v>
      </c>
      <c r="AJ44">
        <v>0</v>
      </c>
      <c r="AK44">
        <v>0</v>
      </c>
      <c r="AL44">
        <v>18</v>
      </c>
      <c r="AM44">
        <v>0</v>
      </c>
      <c r="AN44">
        <v>21</v>
      </c>
      <c r="AO44">
        <v>10</v>
      </c>
      <c r="AP44">
        <v>13</v>
      </c>
      <c r="AQ44">
        <v>218</v>
      </c>
      <c r="BA44">
        <v>0</v>
      </c>
      <c r="BB44">
        <v>1</v>
      </c>
      <c r="BC44">
        <v>4</v>
      </c>
      <c r="BD44">
        <v>2</v>
      </c>
      <c r="BE44">
        <v>16</v>
      </c>
      <c r="BF44">
        <v>21</v>
      </c>
      <c r="BG44">
        <v>4</v>
      </c>
      <c r="BH44">
        <v>13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>
      <c r="A45">
        <v>44</v>
      </c>
      <c r="B45">
        <v>56</v>
      </c>
      <c r="C45">
        <v>57</v>
      </c>
      <c r="D45">
        <v>12</v>
      </c>
      <c r="E45">
        <v>8</v>
      </c>
      <c r="F45">
        <v>28</v>
      </c>
      <c r="G45">
        <v>33</v>
      </c>
      <c r="H45">
        <v>17</v>
      </c>
      <c r="I45">
        <v>12</v>
      </c>
      <c r="S45">
        <v>0</v>
      </c>
      <c r="T45">
        <v>0</v>
      </c>
      <c r="U45">
        <v>14</v>
      </c>
      <c r="V45">
        <v>0</v>
      </c>
      <c r="W45">
        <v>21</v>
      </c>
      <c r="X45">
        <v>10</v>
      </c>
      <c r="Y45">
        <v>13</v>
      </c>
      <c r="Z45">
        <v>191</v>
      </c>
      <c r="AJ45">
        <v>0</v>
      </c>
      <c r="AK45">
        <v>0</v>
      </c>
      <c r="AL45">
        <v>18</v>
      </c>
      <c r="AM45">
        <v>0</v>
      </c>
      <c r="AN45">
        <v>21</v>
      </c>
      <c r="AO45">
        <v>10</v>
      </c>
      <c r="AP45">
        <v>13</v>
      </c>
      <c r="AQ45">
        <v>236</v>
      </c>
      <c r="BA45">
        <v>0</v>
      </c>
      <c r="BB45">
        <v>1</v>
      </c>
      <c r="BC45">
        <v>4</v>
      </c>
      <c r="BD45">
        <v>2</v>
      </c>
      <c r="BE45">
        <v>16</v>
      </c>
      <c r="BF45">
        <v>21</v>
      </c>
      <c r="BG45">
        <v>4</v>
      </c>
      <c r="BH45">
        <v>13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>
      <c r="A46">
        <v>45</v>
      </c>
      <c r="B46">
        <v>56</v>
      </c>
      <c r="C46">
        <v>57</v>
      </c>
      <c r="D46">
        <v>12</v>
      </c>
      <c r="E46">
        <v>8</v>
      </c>
      <c r="F46">
        <v>28</v>
      </c>
      <c r="G46">
        <v>33</v>
      </c>
      <c r="H46">
        <v>17</v>
      </c>
      <c r="I46">
        <v>12</v>
      </c>
      <c r="S46">
        <v>0</v>
      </c>
      <c r="T46">
        <v>0</v>
      </c>
      <c r="U46">
        <v>14</v>
      </c>
      <c r="V46">
        <v>0</v>
      </c>
      <c r="W46">
        <v>21</v>
      </c>
      <c r="X46">
        <v>10</v>
      </c>
      <c r="Y46">
        <v>13</v>
      </c>
      <c r="Z46">
        <v>208</v>
      </c>
      <c r="AJ46">
        <v>0</v>
      </c>
      <c r="AK46">
        <v>0</v>
      </c>
      <c r="AL46">
        <v>18</v>
      </c>
      <c r="AM46">
        <v>0</v>
      </c>
      <c r="AN46">
        <v>21</v>
      </c>
      <c r="AO46">
        <v>10</v>
      </c>
      <c r="AP46">
        <v>13</v>
      </c>
      <c r="AQ46">
        <v>253</v>
      </c>
      <c r="BA46">
        <v>0</v>
      </c>
      <c r="BB46">
        <v>1</v>
      </c>
      <c r="BC46">
        <v>4</v>
      </c>
      <c r="BD46">
        <v>2</v>
      </c>
      <c r="BE46">
        <v>16</v>
      </c>
      <c r="BF46">
        <v>21</v>
      </c>
      <c r="BG46">
        <v>4</v>
      </c>
      <c r="BH46">
        <v>14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>
      <c r="A47">
        <v>46</v>
      </c>
      <c r="B47">
        <v>56</v>
      </c>
      <c r="C47">
        <v>59</v>
      </c>
      <c r="D47">
        <v>12</v>
      </c>
      <c r="E47">
        <v>8</v>
      </c>
      <c r="F47">
        <v>28</v>
      </c>
      <c r="G47">
        <v>33</v>
      </c>
      <c r="H47">
        <v>17</v>
      </c>
      <c r="I47">
        <v>12</v>
      </c>
      <c r="S47">
        <v>0</v>
      </c>
      <c r="T47">
        <v>0</v>
      </c>
      <c r="U47">
        <v>17</v>
      </c>
      <c r="V47">
        <v>0</v>
      </c>
      <c r="W47">
        <v>21</v>
      </c>
      <c r="X47">
        <v>10</v>
      </c>
      <c r="Y47">
        <v>13</v>
      </c>
      <c r="Z47">
        <v>225</v>
      </c>
      <c r="AJ47">
        <v>0</v>
      </c>
      <c r="AK47">
        <v>0</v>
      </c>
      <c r="AL47">
        <v>21</v>
      </c>
      <c r="AM47">
        <v>0</v>
      </c>
      <c r="AN47">
        <v>21</v>
      </c>
      <c r="AO47">
        <v>10</v>
      </c>
      <c r="AP47">
        <v>13</v>
      </c>
      <c r="AQ47">
        <v>272</v>
      </c>
      <c r="BA47">
        <v>0</v>
      </c>
      <c r="BB47">
        <v>1</v>
      </c>
      <c r="BC47">
        <v>4</v>
      </c>
      <c r="BD47">
        <v>2</v>
      </c>
      <c r="BE47">
        <v>16</v>
      </c>
      <c r="BF47">
        <v>21</v>
      </c>
      <c r="BG47">
        <v>4</v>
      </c>
      <c r="BH47">
        <v>18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>
      <c r="A48">
        <v>47</v>
      </c>
      <c r="B48">
        <v>56</v>
      </c>
      <c r="C48">
        <v>83</v>
      </c>
      <c r="D48">
        <v>12</v>
      </c>
      <c r="E48">
        <v>8</v>
      </c>
      <c r="F48">
        <v>28</v>
      </c>
      <c r="G48">
        <v>33</v>
      </c>
      <c r="H48">
        <v>17</v>
      </c>
      <c r="I48">
        <v>12</v>
      </c>
      <c r="S48">
        <v>0</v>
      </c>
      <c r="T48">
        <v>0</v>
      </c>
      <c r="U48">
        <v>17</v>
      </c>
      <c r="V48">
        <v>0</v>
      </c>
      <c r="W48">
        <v>21</v>
      </c>
      <c r="X48">
        <v>10</v>
      </c>
      <c r="Y48">
        <v>13</v>
      </c>
      <c r="Z48">
        <v>238</v>
      </c>
      <c r="AJ48">
        <v>0</v>
      </c>
      <c r="AK48">
        <v>0</v>
      </c>
      <c r="AL48">
        <v>21</v>
      </c>
      <c r="AM48">
        <v>0</v>
      </c>
      <c r="AN48">
        <v>21</v>
      </c>
      <c r="AO48">
        <v>10</v>
      </c>
      <c r="AP48">
        <v>13</v>
      </c>
      <c r="AQ48">
        <v>288</v>
      </c>
      <c r="BA48">
        <v>0</v>
      </c>
      <c r="BB48">
        <v>5</v>
      </c>
      <c r="BC48">
        <v>4</v>
      </c>
      <c r="BD48">
        <v>2</v>
      </c>
      <c r="BE48">
        <v>16</v>
      </c>
      <c r="BF48">
        <v>21</v>
      </c>
      <c r="BG48">
        <v>4</v>
      </c>
      <c r="BH48">
        <v>27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>
      <c r="A49">
        <v>48</v>
      </c>
      <c r="B49">
        <v>56</v>
      </c>
      <c r="C49">
        <v>88</v>
      </c>
      <c r="D49">
        <v>12</v>
      </c>
      <c r="E49">
        <v>8</v>
      </c>
      <c r="F49">
        <v>28</v>
      </c>
      <c r="G49">
        <v>33</v>
      </c>
      <c r="H49">
        <v>17</v>
      </c>
      <c r="I49">
        <v>12</v>
      </c>
      <c r="S49">
        <v>0</v>
      </c>
      <c r="T49">
        <v>0</v>
      </c>
      <c r="U49">
        <v>17</v>
      </c>
      <c r="V49">
        <v>0</v>
      </c>
      <c r="W49">
        <v>21</v>
      </c>
      <c r="X49">
        <v>10</v>
      </c>
      <c r="Y49">
        <v>13</v>
      </c>
      <c r="Z49">
        <v>247</v>
      </c>
      <c r="AJ49">
        <v>0</v>
      </c>
      <c r="AK49">
        <v>0</v>
      </c>
      <c r="AL49">
        <v>21</v>
      </c>
      <c r="AM49">
        <v>0</v>
      </c>
      <c r="AN49">
        <v>21</v>
      </c>
      <c r="AO49">
        <v>10</v>
      </c>
      <c r="AP49">
        <v>13</v>
      </c>
      <c r="AQ49">
        <v>297</v>
      </c>
      <c r="BA49">
        <v>0</v>
      </c>
      <c r="BB49">
        <v>5</v>
      </c>
      <c r="BC49">
        <v>4</v>
      </c>
      <c r="BD49">
        <v>2</v>
      </c>
      <c r="BE49">
        <v>16</v>
      </c>
      <c r="BF49">
        <v>21</v>
      </c>
      <c r="BG49">
        <v>4</v>
      </c>
      <c r="BH49">
        <v>30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>
      <c r="A50">
        <v>49</v>
      </c>
      <c r="B50">
        <v>56</v>
      </c>
      <c r="C50">
        <v>88</v>
      </c>
      <c r="D50">
        <v>12</v>
      </c>
      <c r="E50">
        <v>8</v>
      </c>
      <c r="F50">
        <v>28</v>
      </c>
      <c r="G50">
        <v>33</v>
      </c>
      <c r="H50">
        <v>17</v>
      </c>
      <c r="I50">
        <v>12</v>
      </c>
      <c r="S50">
        <v>0</v>
      </c>
      <c r="T50">
        <v>0</v>
      </c>
      <c r="U50">
        <v>17</v>
      </c>
      <c r="V50">
        <v>0</v>
      </c>
      <c r="W50">
        <v>21</v>
      </c>
      <c r="X50">
        <v>10</v>
      </c>
      <c r="Y50">
        <v>13</v>
      </c>
      <c r="Z50">
        <v>252</v>
      </c>
      <c r="AJ50">
        <v>0</v>
      </c>
      <c r="AK50">
        <v>0</v>
      </c>
      <c r="AL50">
        <v>21</v>
      </c>
      <c r="AM50">
        <v>0</v>
      </c>
      <c r="AN50">
        <v>21</v>
      </c>
      <c r="AO50">
        <v>10</v>
      </c>
      <c r="AP50">
        <v>13</v>
      </c>
      <c r="AQ50">
        <v>302</v>
      </c>
      <c r="BA50">
        <v>0</v>
      </c>
      <c r="BB50">
        <v>5</v>
      </c>
      <c r="BC50">
        <v>4</v>
      </c>
      <c r="BD50">
        <v>2</v>
      </c>
      <c r="BE50">
        <v>16</v>
      </c>
      <c r="BF50">
        <v>21</v>
      </c>
      <c r="BG50">
        <v>4</v>
      </c>
      <c r="BH50">
        <v>31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>
      <c r="A51">
        <v>50</v>
      </c>
      <c r="B51">
        <v>56</v>
      </c>
      <c r="C51">
        <v>88</v>
      </c>
      <c r="D51">
        <v>12</v>
      </c>
      <c r="E51">
        <v>15</v>
      </c>
      <c r="F51">
        <v>28</v>
      </c>
      <c r="G51">
        <v>33</v>
      </c>
      <c r="H51">
        <v>17</v>
      </c>
      <c r="I51">
        <v>12</v>
      </c>
      <c r="S51">
        <v>0</v>
      </c>
      <c r="T51">
        <v>0</v>
      </c>
      <c r="U51">
        <v>17</v>
      </c>
      <c r="V51">
        <v>0</v>
      </c>
      <c r="W51">
        <v>21</v>
      </c>
      <c r="X51">
        <v>10</v>
      </c>
      <c r="Y51">
        <v>13</v>
      </c>
      <c r="Z51">
        <v>264</v>
      </c>
      <c r="AJ51">
        <v>0</v>
      </c>
      <c r="AK51">
        <v>0</v>
      </c>
      <c r="AL51">
        <v>21</v>
      </c>
      <c r="AM51">
        <v>0</v>
      </c>
      <c r="AN51">
        <v>21</v>
      </c>
      <c r="AO51">
        <v>10</v>
      </c>
      <c r="AP51">
        <v>13</v>
      </c>
      <c r="AQ51">
        <v>312</v>
      </c>
      <c r="BA51">
        <v>0</v>
      </c>
      <c r="BB51">
        <v>5</v>
      </c>
      <c r="BC51">
        <v>4</v>
      </c>
      <c r="BD51">
        <v>2</v>
      </c>
      <c r="BE51">
        <v>16</v>
      </c>
      <c r="BF51">
        <v>21</v>
      </c>
      <c r="BG51">
        <v>4</v>
      </c>
      <c r="BH51">
        <v>33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>
      <c r="A52">
        <v>51</v>
      </c>
      <c r="B52">
        <v>56</v>
      </c>
      <c r="C52">
        <v>88</v>
      </c>
      <c r="D52">
        <v>12</v>
      </c>
      <c r="E52">
        <v>15</v>
      </c>
      <c r="F52">
        <v>28</v>
      </c>
      <c r="G52">
        <v>33</v>
      </c>
      <c r="H52">
        <v>17</v>
      </c>
      <c r="I52">
        <v>12</v>
      </c>
      <c r="S52">
        <v>0</v>
      </c>
      <c r="T52">
        <v>0</v>
      </c>
      <c r="U52">
        <v>29</v>
      </c>
      <c r="V52">
        <v>0</v>
      </c>
      <c r="W52">
        <v>21</v>
      </c>
      <c r="X52">
        <v>10</v>
      </c>
      <c r="Y52">
        <v>13</v>
      </c>
      <c r="Z52">
        <v>271</v>
      </c>
      <c r="AJ52">
        <v>0</v>
      </c>
      <c r="AK52">
        <v>0</v>
      </c>
      <c r="AL52">
        <v>34</v>
      </c>
      <c r="AM52">
        <v>0</v>
      </c>
      <c r="AN52">
        <v>21</v>
      </c>
      <c r="AO52">
        <v>10</v>
      </c>
      <c r="AP52">
        <v>13</v>
      </c>
      <c r="AQ52">
        <v>312</v>
      </c>
      <c r="BA52">
        <v>0</v>
      </c>
      <c r="BB52">
        <v>5</v>
      </c>
      <c r="BC52">
        <v>4</v>
      </c>
      <c r="BD52">
        <v>2</v>
      </c>
      <c r="BE52">
        <v>16</v>
      </c>
      <c r="BF52">
        <v>21</v>
      </c>
      <c r="BG52">
        <v>4</v>
      </c>
      <c r="BH52">
        <v>33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>
      <c r="A53">
        <v>52</v>
      </c>
      <c r="B53">
        <v>56</v>
      </c>
      <c r="C53">
        <v>88</v>
      </c>
      <c r="D53">
        <v>12</v>
      </c>
      <c r="E53">
        <v>15</v>
      </c>
      <c r="F53">
        <v>28</v>
      </c>
      <c r="G53">
        <v>33</v>
      </c>
      <c r="H53">
        <v>17</v>
      </c>
      <c r="I53">
        <v>12</v>
      </c>
      <c r="S53">
        <v>0</v>
      </c>
      <c r="T53">
        <v>0</v>
      </c>
      <c r="U53">
        <v>29</v>
      </c>
      <c r="V53">
        <v>0</v>
      </c>
      <c r="W53">
        <v>21</v>
      </c>
      <c r="X53">
        <v>10</v>
      </c>
      <c r="Y53">
        <v>13</v>
      </c>
      <c r="Z53">
        <v>278</v>
      </c>
      <c r="AJ53">
        <v>0</v>
      </c>
      <c r="AK53">
        <v>0</v>
      </c>
      <c r="AL53">
        <v>34</v>
      </c>
      <c r="AM53">
        <v>0</v>
      </c>
      <c r="AN53">
        <v>21</v>
      </c>
      <c r="AO53">
        <v>10</v>
      </c>
      <c r="AP53">
        <v>13</v>
      </c>
      <c r="AQ53">
        <v>318</v>
      </c>
      <c r="BA53">
        <v>0</v>
      </c>
      <c r="BB53">
        <v>5</v>
      </c>
      <c r="BC53">
        <v>4</v>
      </c>
      <c r="BD53">
        <v>2</v>
      </c>
      <c r="BE53">
        <v>16</v>
      </c>
      <c r="BF53">
        <v>21</v>
      </c>
      <c r="BG53">
        <v>4</v>
      </c>
      <c r="BH53">
        <v>39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>
      <c r="A54">
        <v>53</v>
      </c>
      <c r="B54">
        <v>56</v>
      </c>
      <c r="C54">
        <v>110</v>
      </c>
      <c r="D54">
        <v>12</v>
      </c>
      <c r="E54">
        <v>15</v>
      </c>
      <c r="F54">
        <v>28</v>
      </c>
      <c r="G54">
        <v>33</v>
      </c>
      <c r="H54">
        <v>17</v>
      </c>
      <c r="I54">
        <v>12</v>
      </c>
      <c r="S54">
        <v>0</v>
      </c>
      <c r="T54">
        <v>0</v>
      </c>
      <c r="U54">
        <v>29</v>
      </c>
      <c r="V54">
        <v>0</v>
      </c>
      <c r="W54">
        <v>21</v>
      </c>
      <c r="X54">
        <v>10</v>
      </c>
      <c r="Y54">
        <v>13</v>
      </c>
      <c r="Z54">
        <v>286</v>
      </c>
      <c r="AJ54">
        <v>0</v>
      </c>
      <c r="AK54">
        <v>0</v>
      </c>
      <c r="AL54">
        <v>34</v>
      </c>
      <c r="AM54">
        <v>0</v>
      </c>
      <c r="AN54">
        <v>21</v>
      </c>
      <c r="AO54">
        <v>10</v>
      </c>
      <c r="AP54">
        <v>13</v>
      </c>
      <c r="AQ54">
        <v>325</v>
      </c>
      <c r="BA54">
        <v>0</v>
      </c>
      <c r="BB54">
        <v>5</v>
      </c>
      <c r="BC54">
        <v>4</v>
      </c>
      <c r="BD54">
        <v>2</v>
      </c>
      <c r="BE54">
        <v>16</v>
      </c>
      <c r="BF54">
        <v>21</v>
      </c>
      <c r="BG54">
        <v>4</v>
      </c>
      <c r="BH54">
        <v>47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>
      <c r="A55">
        <v>54</v>
      </c>
      <c r="B55">
        <v>56</v>
      </c>
      <c r="C55">
        <v>119</v>
      </c>
      <c r="D55">
        <v>12</v>
      </c>
      <c r="E55">
        <v>15</v>
      </c>
      <c r="F55">
        <v>28</v>
      </c>
      <c r="G55">
        <v>36</v>
      </c>
      <c r="H55">
        <v>17</v>
      </c>
      <c r="I55">
        <v>12</v>
      </c>
      <c r="S55">
        <v>0</v>
      </c>
      <c r="T55">
        <v>0</v>
      </c>
      <c r="U55">
        <v>29</v>
      </c>
      <c r="V55">
        <v>0</v>
      </c>
      <c r="W55">
        <v>21</v>
      </c>
      <c r="X55">
        <v>14</v>
      </c>
      <c r="Y55">
        <v>13</v>
      </c>
      <c r="Z55">
        <v>293</v>
      </c>
      <c r="AJ55">
        <v>0</v>
      </c>
      <c r="AK55">
        <v>0</v>
      </c>
      <c r="AL55">
        <v>34</v>
      </c>
      <c r="AM55">
        <v>0</v>
      </c>
      <c r="AN55">
        <v>21</v>
      </c>
      <c r="AO55">
        <v>14</v>
      </c>
      <c r="AP55">
        <v>13</v>
      </c>
      <c r="AQ55">
        <v>325</v>
      </c>
      <c r="BA55">
        <v>0</v>
      </c>
      <c r="BB55">
        <v>5</v>
      </c>
      <c r="BC55">
        <v>4</v>
      </c>
      <c r="BD55">
        <v>2</v>
      </c>
      <c r="BE55">
        <v>16</v>
      </c>
      <c r="BF55">
        <v>21</v>
      </c>
      <c r="BG55">
        <v>4</v>
      </c>
      <c r="BH55">
        <v>52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>
      <c r="A56">
        <v>55</v>
      </c>
      <c r="B56">
        <v>56</v>
      </c>
      <c r="C56">
        <v>120</v>
      </c>
      <c r="D56">
        <v>12</v>
      </c>
      <c r="E56">
        <v>15</v>
      </c>
      <c r="F56">
        <v>28</v>
      </c>
      <c r="G56">
        <v>36</v>
      </c>
      <c r="H56">
        <v>17</v>
      </c>
      <c r="I56">
        <v>12</v>
      </c>
      <c r="S56">
        <v>0</v>
      </c>
      <c r="T56">
        <v>0</v>
      </c>
      <c r="U56">
        <v>29</v>
      </c>
      <c r="V56">
        <v>0</v>
      </c>
      <c r="W56">
        <v>21</v>
      </c>
      <c r="X56">
        <v>20</v>
      </c>
      <c r="Y56">
        <v>13</v>
      </c>
      <c r="Z56">
        <v>300</v>
      </c>
      <c r="AJ56">
        <v>0</v>
      </c>
      <c r="AK56">
        <v>0</v>
      </c>
      <c r="AL56">
        <v>34</v>
      </c>
      <c r="AM56">
        <v>0</v>
      </c>
      <c r="AN56">
        <v>21</v>
      </c>
      <c r="AO56">
        <v>20</v>
      </c>
      <c r="AP56">
        <v>13</v>
      </c>
      <c r="AQ56">
        <v>331</v>
      </c>
      <c r="BA56">
        <v>0</v>
      </c>
      <c r="BB56">
        <v>5</v>
      </c>
      <c r="BC56">
        <v>4</v>
      </c>
      <c r="BD56">
        <v>2</v>
      </c>
      <c r="BE56">
        <v>16</v>
      </c>
      <c r="BF56">
        <v>21</v>
      </c>
      <c r="BG56">
        <v>4</v>
      </c>
      <c r="BH56">
        <v>52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>
      <c r="A57">
        <v>56</v>
      </c>
      <c r="B57">
        <v>56</v>
      </c>
      <c r="C57">
        <v>120</v>
      </c>
      <c r="D57">
        <v>12</v>
      </c>
      <c r="E57">
        <v>15</v>
      </c>
      <c r="F57">
        <v>28</v>
      </c>
      <c r="G57">
        <v>36</v>
      </c>
      <c r="H57">
        <v>17</v>
      </c>
      <c r="I57">
        <v>12</v>
      </c>
      <c r="S57">
        <v>0</v>
      </c>
      <c r="T57">
        <v>0</v>
      </c>
      <c r="U57">
        <v>29</v>
      </c>
      <c r="V57">
        <v>0</v>
      </c>
      <c r="W57">
        <v>21</v>
      </c>
      <c r="X57">
        <v>25</v>
      </c>
      <c r="Y57">
        <v>13</v>
      </c>
      <c r="Z57">
        <v>306</v>
      </c>
      <c r="AJ57">
        <v>0</v>
      </c>
      <c r="AK57">
        <v>0</v>
      </c>
      <c r="AL57">
        <v>34</v>
      </c>
      <c r="AM57">
        <v>0</v>
      </c>
      <c r="AN57">
        <v>21</v>
      </c>
      <c r="AO57">
        <v>25</v>
      </c>
      <c r="AP57">
        <v>13</v>
      </c>
      <c r="AQ57">
        <v>331</v>
      </c>
      <c r="BA57">
        <v>0</v>
      </c>
      <c r="BB57">
        <v>5</v>
      </c>
      <c r="BC57">
        <v>4</v>
      </c>
      <c r="BD57">
        <v>2</v>
      </c>
      <c r="BE57">
        <v>16</v>
      </c>
      <c r="BF57">
        <v>21</v>
      </c>
      <c r="BG57">
        <v>4</v>
      </c>
      <c r="BH57">
        <v>57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>
      <c r="A58">
        <v>57</v>
      </c>
      <c r="B58">
        <v>56</v>
      </c>
      <c r="C58">
        <v>120</v>
      </c>
      <c r="D58">
        <v>12</v>
      </c>
      <c r="E58">
        <v>15</v>
      </c>
      <c r="F58">
        <v>28</v>
      </c>
      <c r="G58">
        <v>36</v>
      </c>
      <c r="H58">
        <v>17</v>
      </c>
      <c r="I58">
        <v>12</v>
      </c>
      <c r="S58">
        <v>0</v>
      </c>
      <c r="T58">
        <v>0</v>
      </c>
      <c r="U58">
        <v>29</v>
      </c>
      <c r="V58">
        <v>0</v>
      </c>
      <c r="W58">
        <v>21</v>
      </c>
      <c r="X58">
        <v>33</v>
      </c>
      <c r="Y58">
        <v>13</v>
      </c>
      <c r="Z58">
        <v>313</v>
      </c>
      <c r="AJ58">
        <v>0</v>
      </c>
      <c r="AK58">
        <v>0</v>
      </c>
      <c r="AL58">
        <v>34</v>
      </c>
      <c r="AM58">
        <v>0</v>
      </c>
      <c r="AN58">
        <v>21</v>
      </c>
      <c r="AO58">
        <v>33</v>
      </c>
      <c r="AP58">
        <v>13</v>
      </c>
      <c r="AQ58">
        <v>331</v>
      </c>
      <c r="BA58">
        <v>0</v>
      </c>
      <c r="BB58">
        <v>5</v>
      </c>
      <c r="BC58">
        <v>4</v>
      </c>
      <c r="BD58">
        <v>2</v>
      </c>
      <c r="BE58">
        <v>16</v>
      </c>
      <c r="BF58">
        <v>21</v>
      </c>
      <c r="BG58">
        <v>4</v>
      </c>
      <c r="BH58">
        <v>63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</row>
    <row r="59">
      <c r="A59">
        <v>58</v>
      </c>
      <c r="B59">
        <v>56</v>
      </c>
      <c r="C59">
        <v>120</v>
      </c>
      <c r="D59">
        <v>12</v>
      </c>
      <c r="E59">
        <v>15</v>
      </c>
      <c r="F59">
        <v>28</v>
      </c>
      <c r="G59">
        <v>36</v>
      </c>
      <c r="H59">
        <v>17</v>
      </c>
      <c r="I59">
        <v>15</v>
      </c>
      <c r="S59">
        <v>0</v>
      </c>
      <c r="T59">
        <v>0</v>
      </c>
      <c r="U59">
        <v>29</v>
      </c>
      <c r="V59">
        <v>0</v>
      </c>
      <c r="W59">
        <v>21</v>
      </c>
      <c r="X59">
        <v>44</v>
      </c>
      <c r="Y59">
        <v>13</v>
      </c>
      <c r="Z59">
        <v>318</v>
      </c>
      <c r="AJ59">
        <v>0</v>
      </c>
      <c r="AK59">
        <v>0</v>
      </c>
      <c r="AL59">
        <v>34</v>
      </c>
      <c r="AM59">
        <v>0</v>
      </c>
      <c r="AN59">
        <v>21</v>
      </c>
      <c r="AO59">
        <v>44</v>
      </c>
      <c r="AP59">
        <v>13</v>
      </c>
      <c r="AQ59">
        <v>331</v>
      </c>
      <c r="BA59">
        <v>0</v>
      </c>
      <c r="BB59">
        <v>5</v>
      </c>
      <c r="BC59">
        <v>4</v>
      </c>
      <c r="BD59">
        <v>2</v>
      </c>
      <c r="BE59">
        <v>16</v>
      </c>
      <c r="BF59">
        <v>21</v>
      </c>
      <c r="BG59">
        <v>4</v>
      </c>
      <c r="BH59">
        <v>68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>
      <c r="A60">
        <v>59</v>
      </c>
      <c r="B60">
        <v>56</v>
      </c>
      <c r="C60">
        <v>121</v>
      </c>
      <c r="D60">
        <v>12</v>
      </c>
      <c r="E60">
        <v>15</v>
      </c>
      <c r="F60">
        <v>28</v>
      </c>
      <c r="G60">
        <v>36</v>
      </c>
      <c r="H60">
        <v>17</v>
      </c>
      <c r="I60">
        <v>20</v>
      </c>
      <c r="S60">
        <v>0</v>
      </c>
      <c r="T60">
        <v>0</v>
      </c>
      <c r="U60">
        <v>29</v>
      </c>
      <c r="V60">
        <v>0</v>
      </c>
      <c r="W60">
        <v>21</v>
      </c>
      <c r="X60">
        <v>51</v>
      </c>
      <c r="Y60">
        <v>13</v>
      </c>
      <c r="Z60">
        <v>325</v>
      </c>
      <c r="AJ60">
        <v>0</v>
      </c>
      <c r="AK60">
        <v>0</v>
      </c>
      <c r="AL60">
        <v>34</v>
      </c>
      <c r="AM60">
        <v>0</v>
      </c>
      <c r="AN60">
        <v>21</v>
      </c>
      <c r="AO60">
        <v>51</v>
      </c>
      <c r="AP60">
        <v>13</v>
      </c>
      <c r="AQ60">
        <v>338</v>
      </c>
      <c r="BA60">
        <v>0</v>
      </c>
      <c r="BB60">
        <v>5</v>
      </c>
      <c r="BC60">
        <v>4</v>
      </c>
      <c r="BD60">
        <v>2</v>
      </c>
      <c r="BE60">
        <v>16</v>
      </c>
      <c r="BF60">
        <v>21</v>
      </c>
      <c r="BG60">
        <v>4</v>
      </c>
      <c r="BH60">
        <v>73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>
      <c r="A61">
        <v>60</v>
      </c>
      <c r="B61">
        <v>56</v>
      </c>
      <c r="C61">
        <v>122</v>
      </c>
      <c r="D61">
        <v>12</v>
      </c>
      <c r="E61">
        <v>15</v>
      </c>
      <c r="F61">
        <v>28</v>
      </c>
      <c r="G61">
        <v>36</v>
      </c>
      <c r="H61">
        <v>17</v>
      </c>
      <c r="I61">
        <v>25</v>
      </c>
      <c r="S61">
        <v>0</v>
      </c>
      <c r="T61">
        <v>0</v>
      </c>
      <c r="U61">
        <v>29</v>
      </c>
      <c r="V61">
        <v>0</v>
      </c>
      <c r="W61">
        <v>21</v>
      </c>
      <c r="X61">
        <v>58</v>
      </c>
      <c r="Y61">
        <v>13</v>
      </c>
      <c r="Z61">
        <v>333</v>
      </c>
      <c r="AJ61">
        <v>0</v>
      </c>
      <c r="AK61">
        <v>0</v>
      </c>
      <c r="AL61">
        <v>34</v>
      </c>
      <c r="AM61">
        <v>0</v>
      </c>
      <c r="AN61">
        <v>21</v>
      </c>
      <c r="AO61">
        <v>58</v>
      </c>
      <c r="AP61">
        <v>13</v>
      </c>
      <c r="AQ61">
        <v>346</v>
      </c>
      <c r="BA61">
        <v>0</v>
      </c>
      <c r="BB61">
        <v>5</v>
      </c>
      <c r="BC61">
        <v>4</v>
      </c>
      <c r="BD61">
        <v>2</v>
      </c>
      <c r="BE61">
        <v>16</v>
      </c>
      <c r="BF61">
        <v>21</v>
      </c>
      <c r="BG61">
        <v>4</v>
      </c>
      <c r="BH61">
        <v>79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>
      <c r="A62">
        <v>61</v>
      </c>
      <c r="B62">
        <v>56</v>
      </c>
      <c r="C62">
        <v>137</v>
      </c>
      <c r="D62">
        <v>12</v>
      </c>
      <c r="E62">
        <v>15</v>
      </c>
      <c r="F62">
        <v>28</v>
      </c>
      <c r="G62">
        <v>36</v>
      </c>
      <c r="H62">
        <v>17</v>
      </c>
      <c r="I62">
        <v>25</v>
      </c>
      <c r="S62">
        <v>0</v>
      </c>
      <c r="T62">
        <v>0</v>
      </c>
      <c r="U62">
        <v>29</v>
      </c>
      <c r="V62">
        <v>0</v>
      </c>
      <c r="W62">
        <v>21</v>
      </c>
      <c r="X62">
        <v>71</v>
      </c>
      <c r="Y62">
        <v>13</v>
      </c>
      <c r="Z62">
        <v>338</v>
      </c>
      <c r="AJ62">
        <v>0</v>
      </c>
      <c r="AK62">
        <v>0</v>
      </c>
      <c r="AL62">
        <v>34</v>
      </c>
      <c r="AM62">
        <v>0</v>
      </c>
      <c r="AN62">
        <v>21</v>
      </c>
      <c r="AO62">
        <v>71</v>
      </c>
      <c r="AP62">
        <v>13</v>
      </c>
      <c r="AQ62">
        <v>351</v>
      </c>
      <c r="BA62">
        <v>0</v>
      </c>
      <c r="BB62">
        <v>5</v>
      </c>
      <c r="BC62">
        <v>4</v>
      </c>
      <c r="BD62">
        <v>2</v>
      </c>
      <c r="BE62">
        <v>16</v>
      </c>
      <c r="BF62">
        <v>21</v>
      </c>
      <c r="BG62">
        <v>4</v>
      </c>
      <c r="BH62">
        <v>80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>
      <c r="A63">
        <v>62</v>
      </c>
      <c r="B63">
        <v>64</v>
      </c>
      <c r="C63">
        <v>137</v>
      </c>
      <c r="D63">
        <v>12</v>
      </c>
      <c r="E63">
        <v>15</v>
      </c>
      <c r="F63">
        <v>28</v>
      </c>
      <c r="G63">
        <v>36</v>
      </c>
      <c r="H63">
        <v>19</v>
      </c>
      <c r="I63">
        <v>25</v>
      </c>
      <c r="S63">
        <v>0</v>
      </c>
      <c r="T63">
        <v>0</v>
      </c>
      <c r="U63">
        <v>29</v>
      </c>
      <c r="V63">
        <v>0</v>
      </c>
      <c r="W63">
        <v>21</v>
      </c>
      <c r="X63">
        <v>81</v>
      </c>
      <c r="Y63">
        <v>13</v>
      </c>
      <c r="Z63">
        <v>339</v>
      </c>
      <c r="AJ63">
        <v>0</v>
      </c>
      <c r="AK63">
        <v>0</v>
      </c>
      <c r="AL63">
        <v>34</v>
      </c>
      <c r="AM63">
        <v>0</v>
      </c>
      <c r="AN63">
        <v>21</v>
      </c>
      <c r="AO63">
        <v>81</v>
      </c>
      <c r="AP63">
        <v>13</v>
      </c>
      <c r="AQ63">
        <v>352</v>
      </c>
      <c r="BA63">
        <v>0</v>
      </c>
      <c r="BB63">
        <v>5</v>
      </c>
      <c r="BC63">
        <v>4</v>
      </c>
      <c r="BD63">
        <v>2</v>
      </c>
      <c r="BE63">
        <v>16</v>
      </c>
      <c r="BF63">
        <v>21</v>
      </c>
      <c r="BG63">
        <v>4</v>
      </c>
      <c r="BH63">
        <v>80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>
      <c r="A64">
        <v>63</v>
      </c>
      <c r="B64">
        <v>72</v>
      </c>
      <c r="C64">
        <v>137</v>
      </c>
      <c r="D64">
        <v>12</v>
      </c>
      <c r="E64">
        <v>15</v>
      </c>
      <c r="F64">
        <v>28</v>
      </c>
      <c r="G64">
        <v>36</v>
      </c>
      <c r="H64">
        <v>19</v>
      </c>
      <c r="I64">
        <v>25</v>
      </c>
      <c r="S64">
        <v>0</v>
      </c>
      <c r="T64">
        <v>0</v>
      </c>
      <c r="U64">
        <v>29</v>
      </c>
      <c r="V64">
        <v>0</v>
      </c>
      <c r="W64">
        <v>21</v>
      </c>
      <c r="X64">
        <v>98</v>
      </c>
      <c r="Y64">
        <v>13</v>
      </c>
      <c r="Z64">
        <v>339</v>
      </c>
      <c r="AJ64">
        <v>0</v>
      </c>
      <c r="AK64">
        <v>0</v>
      </c>
      <c r="AL64">
        <v>34</v>
      </c>
      <c r="AM64">
        <v>0</v>
      </c>
      <c r="AN64">
        <v>21</v>
      </c>
      <c r="AO64">
        <v>98</v>
      </c>
      <c r="AP64">
        <v>13</v>
      </c>
      <c r="AQ64">
        <v>352</v>
      </c>
      <c r="BA64">
        <v>0</v>
      </c>
      <c r="BB64">
        <v>5</v>
      </c>
      <c r="BC64">
        <v>4</v>
      </c>
      <c r="BD64">
        <v>2</v>
      </c>
      <c r="BE64">
        <v>16</v>
      </c>
      <c r="BF64">
        <v>21</v>
      </c>
      <c r="BG64">
        <v>4</v>
      </c>
      <c r="BH64">
        <v>80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>
      <c r="A65">
        <v>64</v>
      </c>
      <c r="B65">
        <v>76</v>
      </c>
      <c r="C65">
        <v>137</v>
      </c>
      <c r="D65">
        <v>12</v>
      </c>
      <c r="E65">
        <v>15</v>
      </c>
      <c r="F65">
        <v>28</v>
      </c>
      <c r="G65">
        <v>36</v>
      </c>
      <c r="H65">
        <v>24</v>
      </c>
      <c r="I65">
        <v>25</v>
      </c>
      <c r="S65">
        <v>0</v>
      </c>
      <c r="T65">
        <v>0</v>
      </c>
      <c r="U65">
        <v>29</v>
      </c>
      <c r="V65">
        <v>0</v>
      </c>
      <c r="W65">
        <v>21</v>
      </c>
      <c r="X65">
        <v>98</v>
      </c>
      <c r="Y65">
        <v>13</v>
      </c>
      <c r="Z65">
        <v>339</v>
      </c>
      <c r="AJ65">
        <v>0</v>
      </c>
      <c r="AK65">
        <v>0</v>
      </c>
      <c r="AL65">
        <v>34</v>
      </c>
      <c r="AM65">
        <v>0</v>
      </c>
      <c r="AN65">
        <v>21</v>
      </c>
      <c r="AO65">
        <v>98</v>
      </c>
      <c r="AP65">
        <v>13</v>
      </c>
      <c r="AQ65">
        <v>352</v>
      </c>
      <c r="BA65">
        <v>0</v>
      </c>
      <c r="BB65">
        <v>5</v>
      </c>
      <c r="BC65">
        <v>4</v>
      </c>
      <c r="BD65">
        <v>2</v>
      </c>
      <c r="BE65">
        <v>16</v>
      </c>
      <c r="BF65">
        <v>21</v>
      </c>
      <c r="BG65">
        <v>5</v>
      </c>
      <c r="BH65">
        <v>80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>
      <c r="A66">
        <v>65</v>
      </c>
      <c r="B66">
        <v>76</v>
      </c>
      <c r="C66">
        <v>137</v>
      </c>
      <c r="D66">
        <v>12</v>
      </c>
      <c r="E66">
        <v>15</v>
      </c>
      <c r="F66">
        <v>28</v>
      </c>
      <c r="G66">
        <v>36</v>
      </c>
      <c r="H66">
        <v>26</v>
      </c>
      <c r="I66">
        <v>25</v>
      </c>
      <c r="S66">
        <v>0</v>
      </c>
      <c r="T66">
        <v>0</v>
      </c>
      <c r="U66">
        <v>29</v>
      </c>
      <c r="V66">
        <v>0</v>
      </c>
      <c r="W66">
        <v>21</v>
      </c>
      <c r="X66">
        <v>98</v>
      </c>
      <c r="Y66">
        <v>13</v>
      </c>
      <c r="Z66">
        <v>339</v>
      </c>
      <c r="AJ66">
        <v>0</v>
      </c>
      <c r="AK66">
        <v>0</v>
      </c>
      <c r="AL66">
        <v>34</v>
      </c>
      <c r="AM66">
        <v>0</v>
      </c>
      <c r="AN66">
        <v>21</v>
      </c>
      <c r="AO66">
        <v>98</v>
      </c>
      <c r="AP66">
        <v>13</v>
      </c>
      <c r="AQ66">
        <v>352</v>
      </c>
      <c r="BA66">
        <v>0</v>
      </c>
      <c r="BB66">
        <v>5</v>
      </c>
      <c r="BC66">
        <v>4</v>
      </c>
      <c r="BD66">
        <v>2</v>
      </c>
      <c r="BE66">
        <v>16</v>
      </c>
      <c r="BF66">
        <v>21</v>
      </c>
      <c r="BG66">
        <v>5</v>
      </c>
      <c r="BH66">
        <v>80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>
      <c r="A67">
        <v>66</v>
      </c>
      <c r="B67">
        <v>76</v>
      </c>
      <c r="C67">
        <v>137</v>
      </c>
      <c r="D67">
        <v>12</v>
      </c>
      <c r="E67">
        <v>15</v>
      </c>
      <c r="F67">
        <v>28</v>
      </c>
      <c r="G67">
        <v>36</v>
      </c>
      <c r="H67">
        <v>26</v>
      </c>
      <c r="I67">
        <v>25</v>
      </c>
      <c r="S67">
        <v>0</v>
      </c>
      <c r="T67">
        <v>0</v>
      </c>
      <c r="U67">
        <v>29</v>
      </c>
      <c r="V67">
        <v>0</v>
      </c>
      <c r="W67">
        <v>21</v>
      </c>
      <c r="X67">
        <v>98</v>
      </c>
      <c r="Y67">
        <v>13</v>
      </c>
      <c r="Z67">
        <v>339</v>
      </c>
      <c r="AJ67">
        <v>0</v>
      </c>
      <c r="AK67">
        <v>0</v>
      </c>
      <c r="AL67">
        <v>34</v>
      </c>
      <c r="AM67">
        <v>0</v>
      </c>
      <c r="AN67">
        <v>21</v>
      </c>
      <c r="AO67">
        <v>98</v>
      </c>
      <c r="AP67">
        <v>13</v>
      </c>
      <c r="AQ67">
        <v>352</v>
      </c>
      <c r="BA67">
        <v>0</v>
      </c>
      <c r="BB67">
        <v>5</v>
      </c>
      <c r="BC67">
        <v>4</v>
      </c>
      <c r="BD67">
        <v>2</v>
      </c>
      <c r="BE67">
        <v>16</v>
      </c>
      <c r="BF67">
        <v>21</v>
      </c>
      <c r="BG67">
        <v>5</v>
      </c>
      <c r="BH67">
        <v>80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>
      <c r="A68">
        <v>67</v>
      </c>
      <c r="B68">
        <v>80</v>
      </c>
      <c r="C68">
        <v>137</v>
      </c>
      <c r="D68">
        <v>12</v>
      </c>
      <c r="E68">
        <v>15</v>
      </c>
      <c r="F68">
        <v>28</v>
      </c>
      <c r="G68">
        <v>36</v>
      </c>
      <c r="H68">
        <v>29</v>
      </c>
      <c r="I68">
        <v>26</v>
      </c>
      <c r="S68">
        <v>0</v>
      </c>
      <c r="T68">
        <v>0</v>
      </c>
      <c r="U68">
        <v>29</v>
      </c>
      <c r="V68">
        <v>0</v>
      </c>
      <c r="W68">
        <v>21</v>
      </c>
      <c r="X68">
        <v>102</v>
      </c>
      <c r="Y68">
        <v>16</v>
      </c>
      <c r="Z68">
        <v>339</v>
      </c>
      <c r="AJ68">
        <v>0</v>
      </c>
      <c r="AK68">
        <v>0</v>
      </c>
      <c r="AL68">
        <v>34</v>
      </c>
      <c r="AM68">
        <v>0</v>
      </c>
      <c r="AN68">
        <v>21</v>
      </c>
      <c r="AO68">
        <v>102</v>
      </c>
      <c r="AP68">
        <v>16</v>
      </c>
      <c r="AQ68">
        <v>352</v>
      </c>
      <c r="BA68">
        <v>0</v>
      </c>
      <c r="BB68">
        <v>5</v>
      </c>
      <c r="BC68">
        <v>4</v>
      </c>
      <c r="BD68">
        <v>2</v>
      </c>
      <c r="BE68">
        <v>16</v>
      </c>
      <c r="BF68">
        <v>21</v>
      </c>
      <c r="BG68">
        <v>6</v>
      </c>
      <c r="BH68">
        <v>81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>
      <c r="A69">
        <v>68</v>
      </c>
      <c r="B69">
        <v>92</v>
      </c>
      <c r="C69">
        <v>137</v>
      </c>
      <c r="D69">
        <v>12</v>
      </c>
      <c r="E69">
        <v>15</v>
      </c>
      <c r="F69">
        <v>28</v>
      </c>
      <c r="G69">
        <v>36</v>
      </c>
      <c r="H69">
        <v>33</v>
      </c>
      <c r="I69">
        <v>26</v>
      </c>
      <c r="S69">
        <v>0</v>
      </c>
      <c r="T69">
        <v>0</v>
      </c>
      <c r="U69">
        <v>29</v>
      </c>
      <c r="V69">
        <v>0</v>
      </c>
      <c r="W69">
        <v>21</v>
      </c>
      <c r="X69">
        <v>116</v>
      </c>
      <c r="Y69">
        <v>16</v>
      </c>
      <c r="Z69">
        <v>339</v>
      </c>
      <c r="AJ69">
        <v>0</v>
      </c>
      <c r="AK69">
        <v>0</v>
      </c>
      <c r="AL69">
        <v>34</v>
      </c>
      <c r="AM69">
        <v>0</v>
      </c>
      <c r="AN69">
        <v>21</v>
      </c>
      <c r="AO69">
        <v>116</v>
      </c>
      <c r="AP69">
        <v>16</v>
      </c>
      <c r="AQ69">
        <v>352</v>
      </c>
      <c r="BA69">
        <v>0</v>
      </c>
      <c r="BB69">
        <v>5</v>
      </c>
      <c r="BC69">
        <v>4</v>
      </c>
      <c r="BD69">
        <v>2</v>
      </c>
      <c r="BE69">
        <v>16</v>
      </c>
      <c r="BF69">
        <v>21</v>
      </c>
      <c r="BG69">
        <v>6</v>
      </c>
      <c r="BH69">
        <v>81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>
      <c r="A70">
        <v>69</v>
      </c>
      <c r="B70">
        <v>97</v>
      </c>
      <c r="C70">
        <v>137</v>
      </c>
      <c r="D70">
        <v>12</v>
      </c>
      <c r="E70">
        <v>15</v>
      </c>
      <c r="F70">
        <v>28</v>
      </c>
      <c r="G70">
        <v>40</v>
      </c>
      <c r="H70">
        <v>33</v>
      </c>
      <c r="I70">
        <v>26</v>
      </c>
      <c r="S70">
        <v>0</v>
      </c>
      <c r="T70">
        <v>0</v>
      </c>
      <c r="U70">
        <v>29</v>
      </c>
      <c r="V70">
        <v>0</v>
      </c>
      <c r="W70">
        <v>21</v>
      </c>
      <c r="X70">
        <v>136</v>
      </c>
      <c r="Y70">
        <v>16</v>
      </c>
      <c r="Z70">
        <v>339</v>
      </c>
      <c r="AJ70">
        <v>0</v>
      </c>
      <c r="AK70">
        <v>0</v>
      </c>
      <c r="AL70">
        <v>34</v>
      </c>
      <c r="AM70">
        <v>0</v>
      </c>
      <c r="AN70">
        <v>21</v>
      </c>
      <c r="AO70">
        <v>136</v>
      </c>
      <c r="AP70">
        <v>16</v>
      </c>
      <c r="AQ70">
        <v>352</v>
      </c>
      <c r="BA70">
        <v>0</v>
      </c>
      <c r="BB70">
        <v>5</v>
      </c>
      <c r="BC70">
        <v>4</v>
      </c>
      <c r="BD70">
        <v>2</v>
      </c>
      <c r="BE70">
        <v>16</v>
      </c>
      <c r="BF70">
        <v>21</v>
      </c>
      <c r="BG70">
        <v>6</v>
      </c>
      <c r="BH70">
        <v>81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>
      <c r="A71">
        <v>70</v>
      </c>
      <c r="B71">
        <v>97</v>
      </c>
      <c r="C71">
        <v>138</v>
      </c>
      <c r="D71">
        <v>16</v>
      </c>
      <c r="E71">
        <v>17</v>
      </c>
      <c r="F71">
        <v>28</v>
      </c>
      <c r="G71">
        <v>44</v>
      </c>
      <c r="H71">
        <v>33</v>
      </c>
      <c r="I71">
        <v>26</v>
      </c>
      <c r="S71">
        <v>0</v>
      </c>
      <c r="T71">
        <v>0</v>
      </c>
      <c r="U71">
        <v>29</v>
      </c>
      <c r="V71">
        <v>0</v>
      </c>
      <c r="W71">
        <v>21</v>
      </c>
      <c r="X71">
        <v>156</v>
      </c>
      <c r="Y71">
        <v>16</v>
      </c>
      <c r="Z71">
        <v>339</v>
      </c>
      <c r="AJ71">
        <v>0</v>
      </c>
      <c r="AK71">
        <v>0</v>
      </c>
      <c r="AL71">
        <v>34</v>
      </c>
      <c r="AM71">
        <v>0</v>
      </c>
      <c r="AN71">
        <v>21</v>
      </c>
      <c r="AO71">
        <v>156</v>
      </c>
      <c r="AP71">
        <v>16</v>
      </c>
      <c r="AQ71">
        <v>352</v>
      </c>
      <c r="BA71">
        <v>0</v>
      </c>
      <c r="BB71">
        <v>5</v>
      </c>
      <c r="BC71">
        <v>4</v>
      </c>
      <c r="BD71">
        <v>2</v>
      </c>
      <c r="BE71">
        <v>16</v>
      </c>
      <c r="BF71">
        <v>21</v>
      </c>
      <c r="BG71">
        <v>6</v>
      </c>
      <c r="BH71">
        <v>82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>
      <c r="A72">
        <v>71</v>
      </c>
      <c r="B72">
        <v>98</v>
      </c>
      <c r="C72">
        <v>141</v>
      </c>
      <c r="D72">
        <v>21</v>
      </c>
      <c r="E72">
        <v>17</v>
      </c>
      <c r="F72">
        <v>28</v>
      </c>
      <c r="G72">
        <v>44</v>
      </c>
      <c r="H72">
        <v>33</v>
      </c>
      <c r="I72">
        <v>30</v>
      </c>
      <c r="S72">
        <v>0</v>
      </c>
      <c r="T72">
        <v>0</v>
      </c>
      <c r="U72">
        <v>29</v>
      </c>
      <c r="V72">
        <v>0</v>
      </c>
      <c r="W72">
        <v>21</v>
      </c>
      <c r="X72">
        <v>170</v>
      </c>
      <c r="Y72">
        <v>16</v>
      </c>
      <c r="Z72">
        <v>345</v>
      </c>
      <c r="AJ72">
        <v>0</v>
      </c>
      <c r="AK72">
        <v>0</v>
      </c>
      <c r="AL72">
        <v>34</v>
      </c>
      <c r="AM72">
        <v>0</v>
      </c>
      <c r="AN72">
        <v>21</v>
      </c>
      <c r="AO72">
        <v>170</v>
      </c>
      <c r="AP72">
        <v>16</v>
      </c>
      <c r="AQ72">
        <v>356</v>
      </c>
      <c r="BA72">
        <v>0</v>
      </c>
      <c r="BB72">
        <v>5</v>
      </c>
      <c r="BC72">
        <v>4</v>
      </c>
      <c r="BD72">
        <v>2</v>
      </c>
      <c r="BE72">
        <v>16</v>
      </c>
      <c r="BF72">
        <v>21</v>
      </c>
      <c r="BG72">
        <v>6</v>
      </c>
      <c r="BH72">
        <v>88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>
      <c r="A73">
        <v>72</v>
      </c>
      <c r="B73">
        <v>100</v>
      </c>
      <c r="C73">
        <v>150</v>
      </c>
      <c r="D73">
        <v>30</v>
      </c>
      <c r="E73">
        <v>17</v>
      </c>
      <c r="F73">
        <v>31</v>
      </c>
      <c r="G73">
        <v>44</v>
      </c>
      <c r="H73">
        <v>33</v>
      </c>
      <c r="I73">
        <v>35</v>
      </c>
      <c r="S73">
        <v>0</v>
      </c>
      <c r="T73">
        <v>0</v>
      </c>
      <c r="U73">
        <v>29</v>
      </c>
      <c r="V73">
        <v>0</v>
      </c>
      <c r="W73">
        <v>21</v>
      </c>
      <c r="X73">
        <v>176</v>
      </c>
      <c r="Y73">
        <v>16</v>
      </c>
      <c r="Z73">
        <v>352</v>
      </c>
      <c r="AJ73">
        <v>0</v>
      </c>
      <c r="AK73">
        <v>0</v>
      </c>
      <c r="AL73">
        <v>34</v>
      </c>
      <c r="AM73">
        <v>0</v>
      </c>
      <c r="AN73">
        <v>21</v>
      </c>
      <c r="AO73">
        <v>176</v>
      </c>
      <c r="AP73">
        <v>16</v>
      </c>
      <c r="AQ73">
        <v>362</v>
      </c>
      <c r="BA73">
        <v>0</v>
      </c>
      <c r="BB73">
        <v>5</v>
      </c>
      <c r="BC73">
        <v>4</v>
      </c>
      <c r="BD73">
        <v>2</v>
      </c>
      <c r="BE73">
        <v>16</v>
      </c>
      <c r="BF73">
        <v>21</v>
      </c>
      <c r="BG73">
        <v>6</v>
      </c>
      <c r="BH73">
        <v>89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>
      <c r="A74">
        <v>73</v>
      </c>
      <c r="B74">
        <v>100</v>
      </c>
      <c r="C74">
        <v>153</v>
      </c>
      <c r="D74">
        <v>40</v>
      </c>
      <c r="E74">
        <v>17</v>
      </c>
      <c r="F74">
        <v>31</v>
      </c>
      <c r="G74">
        <v>44</v>
      </c>
      <c r="H74">
        <v>33</v>
      </c>
      <c r="I74">
        <v>35</v>
      </c>
      <c r="S74">
        <v>0</v>
      </c>
      <c r="T74">
        <v>0</v>
      </c>
      <c r="U74">
        <v>29</v>
      </c>
      <c r="V74">
        <v>0</v>
      </c>
      <c r="W74">
        <v>21</v>
      </c>
      <c r="X74">
        <v>176</v>
      </c>
      <c r="Y74">
        <v>16</v>
      </c>
      <c r="Z74">
        <v>359</v>
      </c>
      <c r="AJ74">
        <v>0</v>
      </c>
      <c r="AK74">
        <v>0</v>
      </c>
      <c r="AL74">
        <v>34</v>
      </c>
      <c r="AM74">
        <v>0</v>
      </c>
      <c r="AN74">
        <v>21</v>
      </c>
      <c r="AO74">
        <v>176</v>
      </c>
      <c r="AP74">
        <v>16</v>
      </c>
      <c r="AQ74">
        <v>369</v>
      </c>
      <c r="BA74">
        <v>0</v>
      </c>
      <c r="BB74">
        <v>5</v>
      </c>
      <c r="BC74">
        <v>4</v>
      </c>
      <c r="BD74">
        <v>2</v>
      </c>
      <c r="BE74">
        <v>16</v>
      </c>
      <c r="BF74">
        <v>21</v>
      </c>
      <c r="BG74">
        <v>6</v>
      </c>
      <c r="BH74">
        <v>89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>
      <c r="A75">
        <v>74</v>
      </c>
      <c r="B75">
        <v>102</v>
      </c>
      <c r="C75">
        <v>153</v>
      </c>
      <c r="D75">
        <v>40</v>
      </c>
      <c r="E75">
        <v>17</v>
      </c>
      <c r="F75">
        <v>31</v>
      </c>
      <c r="G75">
        <v>44</v>
      </c>
      <c r="H75">
        <v>33</v>
      </c>
      <c r="I75">
        <v>35</v>
      </c>
      <c r="S75">
        <v>0</v>
      </c>
      <c r="T75">
        <v>0</v>
      </c>
      <c r="U75">
        <v>29</v>
      </c>
      <c r="V75">
        <v>0</v>
      </c>
      <c r="W75">
        <v>21</v>
      </c>
      <c r="X75">
        <v>176</v>
      </c>
      <c r="Y75">
        <v>22</v>
      </c>
      <c r="Z75">
        <v>371</v>
      </c>
      <c r="AJ75">
        <v>0</v>
      </c>
      <c r="AK75">
        <v>0</v>
      </c>
      <c r="AL75">
        <v>34</v>
      </c>
      <c r="AM75">
        <v>0</v>
      </c>
      <c r="AN75">
        <v>21</v>
      </c>
      <c r="AO75">
        <v>176</v>
      </c>
      <c r="AP75">
        <v>22</v>
      </c>
      <c r="AQ75">
        <v>381</v>
      </c>
      <c r="BA75">
        <v>0</v>
      </c>
      <c r="BB75">
        <v>5</v>
      </c>
      <c r="BC75">
        <v>4</v>
      </c>
      <c r="BD75">
        <v>2</v>
      </c>
      <c r="BE75">
        <v>16</v>
      </c>
      <c r="BF75">
        <v>21</v>
      </c>
      <c r="BG75">
        <v>6</v>
      </c>
      <c r="BH75">
        <v>91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>
      <c r="A76">
        <v>75</v>
      </c>
      <c r="B76">
        <v>106</v>
      </c>
      <c r="C76">
        <v>163</v>
      </c>
      <c r="D76">
        <v>40</v>
      </c>
      <c r="E76">
        <v>17</v>
      </c>
      <c r="F76">
        <v>31</v>
      </c>
      <c r="G76">
        <v>44</v>
      </c>
      <c r="H76">
        <v>34</v>
      </c>
      <c r="I76">
        <v>35</v>
      </c>
      <c r="S76">
        <v>0</v>
      </c>
      <c r="T76">
        <v>0</v>
      </c>
      <c r="U76">
        <v>29</v>
      </c>
      <c r="V76">
        <v>0</v>
      </c>
      <c r="W76">
        <v>21</v>
      </c>
      <c r="X76">
        <v>176</v>
      </c>
      <c r="Y76">
        <v>22</v>
      </c>
      <c r="Z76">
        <v>379</v>
      </c>
      <c r="AJ76">
        <v>0</v>
      </c>
      <c r="AK76">
        <v>0</v>
      </c>
      <c r="AL76">
        <v>34</v>
      </c>
      <c r="AM76">
        <v>0</v>
      </c>
      <c r="AN76">
        <v>21</v>
      </c>
      <c r="AO76">
        <v>176</v>
      </c>
      <c r="AP76">
        <v>22</v>
      </c>
      <c r="AQ76">
        <v>389</v>
      </c>
      <c r="BA76">
        <v>0</v>
      </c>
      <c r="BB76">
        <v>6</v>
      </c>
      <c r="BC76">
        <v>4</v>
      </c>
      <c r="BD76">
        <v>2</v>
      </c>
      <c r="BE76">
        <v>16</v>
      </c>
      <c r="BF76">
        <v>21</v>
      </c>
      <c r="BG76">
        <v>6</v>
      </c>
      <c r="BH76">
        <v>91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>
      <c r="A77">
        <v>76</v>
      </c>
      <c r="B77">
        <v>122</v>
      </c>
      <c r="C77">
        <v>163</v>
      </c>
      <c r="D77">
        <v>40</v>
      </c>
      <c r="E77">
        <v>17</v>
      </c>
      <c r="F77">
        <v>31</v>
      </c>
      <c r="G77">
        <v>44</v>
      </c>
      <c r="H77">
        <v>34</v>
      </c>
      <c r="I77">
        <v>35</v>
      </c>
      <c r="S77">
        <v>0</v>
      </c>
      <c r="T77">
        <v>0</v>
      </c>
      <c r="U77">
        <v>29</v>
      </c>
      <c r="V77">
        <v>0</v>
      </c>
      <c r="W77">
        <v>21</v>
      </c>
      <c r="X77">
        <v>177</v>
      </c>
      <c r="Y77">
        <v>22</v>
      </c>
      <c r="Z77">
        <v>386</v>
      </c>
      <c r="AJ77">
        <v>0</v>
      </c>
      <c r="AK77">
        <v>0</v>
      </c>
      <c r="AL77">
        <v>34</v>
      </c>
      <c r="AM77">
        <v>0</v>
      </c>
      <c r="AN77">
        <v>21</v>
      </c>
      <c r="AO77">
        <v>177</v>
      </c>
      <c r="AP77">
        <v>22</v>
      </c>
      <c r="AQ77">
        <v>396</v>
      </c>
      <c r="BA77">
        <v>8</v>
      </c>
      <c r="BB77">
        <v>6</v>
      </c>
      <c r="BC77">
        <v>4</v>
      </c>
      <c r="BD77">
        <v>2</v>
      </c>
      <c r="BE77">
        <v>16</v>
      </c>
      <c r="BF77">
        <v>21</v>
      </c>
      <c r="BG77">
        <v>6</v>
      </c>
      <c r="BH77">
        <v>96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  <row r="78">
      <c r="A78">
        <v>77</v>
      </c>
      <c r="B78">
        <v>122</v>
      </c>
      <c r="C78">
        <v>163</v>
      </c>
      <c r="D78">
        <v>40</v>
      </c>
      <c r="E78">
        <v>17</v>
      </c>
      <c r="F78">
        <v>31</v>
      </c>
      <c r="G78">
        <v>44</v>
      </c>
      <c r="H78">
        <v>37</v>
      </c>
      <c r="I78">
        <v>39</v>
      </c>
      <c r="S78">
        <v>0</v>
      </c>
      <c r="T78">
        <v>0</v>
      </c>
      <c r="U78">
        <v>29</v>
      </c>
      <c r="V78">
        <v>0</v>
      </c>
      <c r="W78">
        <v>21</v>
      </c>
      <c r="X78">
        <v>182</v>
      </c>
      <c r="Y78">
        <v>22</v>
      </c>
      <c r="Z78">
        <v>392</v>
      </c>
      <c r="AJ78">
        <v>0</v>
      </c>
      <c r="AK78">
        <v>0</v>
      </c>
      <c r="AL78">
        <v>34</v>
      </c>
      <c r="AM78">
        <v>0</v>
      </c>
      <c r="AN78">
        <v>21</v>
      </c>
      <c r="AO78">
        <v>182</v>
      </c>
      <c r="AP78">
        <v>22</v>
      </c>
      <c r="AQ78">
        <v>402</v>
      </c>
      <c r="BA78">
        <v>8</v>
      </c>
      <c r="BB78">
        <v>6</v>
      </c>
      <c r="BC78">
        <v>4</v>
      </c>
      <c r="BD78">
        <v>2</v>
      </c>
      <c r="BE78">
        <v>16</v>
      </c>
      <c r="BF78">
        <v>21</v>
      </c>
      <c r="BG78">
        <v>6</v>
      </c>
      <c r="BH78">
        <v>103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>
      <c r="A79">
        <v>78</v>
      </c>
      <c r="B79">
        <v>122</v>
      </c>
      <c r="C79">
        <v>163</v>
      </c>
      <c r="D79">
        <v>40</v>
      </c>
      <c r="E79">
        <v>17</v>
      </c>
      <c r="F79">
        <v>31</v>
      </c>
      <c r="G79">
        <v>44</v>
      </c>
      <c r="H79">
        <v>41</v>
      </c>
      <c r="I79">
        <v>40</v>
      </c>
      <c r="S79">
        <v>0</v>
      </c>
      <c r="T79">
        <v>0</v>
      </c>
      <c r="U79">
        <v>29</v>
      </c>
      <c r="V79">
        <v>0</v>
      </c>
      <c r="W79">
        <v>21</v>
      </c>
      <c r="X79">
        <v>182</v>
      </c>
      <c r="Y79">
        <v>28</v>
      </c>
      <c r="Z79">
        <v>399</v>
      </c>
      <c r="AJ79">
        <v>0</v>
      </c>
      <c r="AK79">
        <v>0</v>
      </c>
      <c r="AL79">
        <v>34</v>
      </c>
      <c r="AM79">
        <v>0</v>
      </c>
      <c r="AN79">
        <v>21</v>
      </c>
      <c r="AO79">
        <v>182</v>
      </c>
      <c r="AP79">
        <v>28</v>
      </c>
      <c r="AQ79">
        <v>409</v>
      </c>
      <c r="BA79">
        <v>8</v>
      </c>
      <c r="BB79">
        <v>6</v>
      </c>
      <c r="BC79">
        <v>4</v>
      </c>
      <c r="BD79">
        <v>2</v>
      </c>
      <c r="BE79">
        <v>16</v>
      </c>
      <c r="BF79">
        <v>21</v>
      </c>
      <c r="BG79">
        <v>9</v>
      </c>
      <c r="BH79">
        <v>110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>
      <c r="A80">
        <v>79</v>
      </c>
      <c r="B80">
        <v>122</v>
      </c>
      <c r="C80">
        <v>163</v>
      </c>
      <c r="D80">
        <v>40</v>
      </c>
      <c r="E80">
        <v>25</v>
      </c>
      <c r="F80">
        <v>31</v>
      </c>
      <c r="G80">
        <v>44</v>
      </c>
      <c r="H80">
        <v>43</v>
      </c>
      <c r="I80">
        <v>40</v>
      </c>
      <c r="S80">
        <v>0</v>
      </c>
      <c r="T80">
        <v>0</v>
      </c>
      <c r="U80">
        <v>29</v>
      </c>
      <c r="V80">
        <v>0</v>
      </c>
      <c r="W80">
        <v>21</v>
      </c>
      <c r="X80">
        <v>182</v>
      </c>
      <c r="Y80">
        <v>30</v>
      </c>
      <c r="Z80">
        <v>399</v>
      </c>
      <c r="AJ80">
        <v>0</v>
      </c>
      <c r="AK80">
        <v>0</v>
      </c>
      <c r="AL80">
        <v>34</v>
      </c>
      <c r="AM80">
        <v>0</v>
      </c>
      <c r="AN80">
        <v>21</v>
      </c>
      <c r="AO80">
        <v>182</v>
      </c>
      <c r="AP80">
        <v>30</v>
      </c>
      <c r="AQ80">
        <v>409</v>
      </c>
      <c r="BA80">
        <v>8</v>
      </c>
      <c r="BB80">
        <v>6</v>
      </c>
      <c r="BC80">
        <v>4</v>
      </c>
      <c r="BD80">
        <v>2</v>
      </c>
      <c r="BE80">
        <v>16</v>
      </c>
      <c r="BF80">
        <v>21</v>
      </c>
      <c r="BG80">
        <v>11</v>
      </c>
      <c r="BH80">
        <v>110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>
      <c r="A81">
        <v>80</v>
      </c>
      <c r="B81">
        <v>122</v>
      </c>
      <c r="C81">
        <v>163</v>
      </c>
      <c r="D81">
        <v>40</v>
      </c>
      <c r="E81">
        <v>25</v>
      </c>
      <c r="F81">
        <v>31</v>
      </c>
      <c r="G81">
        <v>44</v>
      </c>
      <c r="H81">
        <v>45</v>
      </c>
      <c r="I81">
        <v>40</v>
      </c>
      <c r="S81">
        <v>0</v>
      </c>
      <c r="T81">
        <v>0</v>
      </c>
      <c r="U81">
        <v>29</v>
      </c>
      <c r="V81">
        <v>0</v>
      </c>
      <c r="W81">
        <v>21</v>
      </c>
      <c r="X81">
        <v>182</v>
      </c>
      <c r="Y81">
        <v>35</v>
      </c>
      <c r="Z81">
        <v>399</v>
      </c>
      <c r="AJ81">
        <v>0</v>
      </c>
      <c r="AK81">
        <v>0</v>
      </c>
      <c r="AL81">
        <v>34</v>
      </c>
      <c r="AM81">
        <v>0</v>
      </c>
      <c r="AN81">
        <v>21</v>
      </c>
      <c r="AO81">
        <v>182</v>
      </c>
      <c r="AP81">
        <v>35</v>
      </c>
      <c r="AQ81">
        <v>409</v>
      </c>
      <c r="BA81">
        <v>8</v>
      </c>
      <c r="BB81">
        <v>6</v>
      </c>
      <c r="BC81">
        <v>4</v>
      </c>
      <c r="BD81">
        <v>2</v>
      </c>
      <c r="BE81">
        <v>16</v>
      </c>
      <c r="BF81">
        <v>21</v>
      </c>
      <c r="BG81">
        <v>12</v>
      </c>
      <c r="BH81">
        <v>111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>
      <c r="A82">
        <v>81</v>
      </c>
      <c r="B82">
        <v>122</v>
      </c>
      <c r="C82">
        <v>164</v>
      </c>
      <c r="D82">
        <v>40</v>
      </c>
      <c r="E82">
        <v>25</v>
      </c>
      <c r="F82">
        <v>31</v>
      </c>
      <c r="G82">
        <v>44</v>
      </c>
      <c r="H82">
        <v>52</v>
      </c>
      <c r="I82">
        <v>45</v>
      </c>
      <c r="S82">
        <v>0</v>
      </c>
      <c r="T82">
        <v>0</v>
      </c>
      <c r="U82">
        <v>29</v>
      </c>
      <c r="V82">
        <v>0</v>
      </c>
      <c r="W82">
        <v>21</v>
      </c>
      <c r="X82">
        <v>182</v>
      </c>
      <c r="Y82">
        <v>49</v>
      </c>
      <c r="Z82">
        <v>407</v>
      </c>
      <c r="AJ82">
        <v>0</v>
      </c>
      <c r="AK82">
        <v>0</v>
      </c>
      <c r="AL82">
        <v>34</v>
      </c>
      <c r="AM82">
        <v>0</v>
      </c>
      <c r="AN82">
        <v>21</v>
      </c>
      <c r="AO82">
        <v>182</v>
      </c>
      <c r="AP82">
        <v>49</v>
      </c>
      <c r="AQ82">
        <v>417</v>
      </c>
      <c r="BA82">
        <v>8</v>
      </c>
      <c r="BB82">
        <v>6</v>
      </c>
      <c r="BC82">
        <v>4</v>
      </c>
      <c r="BD82">
        <v>2</v>
      </c>
      <c r="BE82">
        <v>16</v>
      </c>
      <c r="BF82">
        <v>21</v>
      </c>
      <c r="BG82">
        <v>12</v>
      </c>
      <c r="BH82">
        <v>116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>
      <c r="A83">
        <v>82</v>
      </c>
      <c r="B83">
        <v>122</v>
      </c>
      <c r="C83">
        <v>172</v>
      </c>
      <c r="D83">
        <v>40</v>
      </c>
      <c r="E83">
        <v>25</v>
      </c>
      <c r="F83">
        <v>31</v>
      </c>
      <c r="G83">
        <v>44</v>
      </c>
      <c r="H83">
        <v>52</v>
      </c>
      <c r="I83">
        <v>45</v>
      </c>
      <c r="S83">
        <v>0</v>
      </c>
      <c r="T83">
        <v>0</v>
      </c>
      <c r="U83">
        <v>29</v>
      </c>
      <c r="V83">
        <v>0</v>
      </c>
      <c r="W83">
        <v>21</v>
      </c>
      <c r="X83">
        <v>182</v>
      </c>
      <c r="Y83">
        <v>56</v>
      </c>
      <c r="Z83">
        <v>414</v>
      </c>
      <c r="AJ83">
        <v>0</v>
      </c>
      <c r="AK83">
        <v>0</v>
      </c>
      <c r="AL83">
        <v>34</v>
      </c>
      <c r="AM83">
        <v>0</v>
      </c>
      <c r="AN83">
        <v>21</v>
      </c>
      <c r="AO83">
        <v>182</v>
      </c>
      <c r="AP83">
        <v>56</v>
      </c>
      <c r="AQ83">
        <v>424</v>
      </c>
      <c r="BA83">
        <v>8</v>
      </c>
      <c r="BB83">
        <v>10</v>
      </c>
      <c r="BC83">
        <v>4</v>
      </c>
      <c r="BD83">
        <v>2</v>
      </c>
      <c r="BE83">
        <v>16</v>
      </c>
      <c r="BF83">
        <v>21</v>
      </c>
      <c r="BG83">
        <v>12</v>
      </c>
      <c r="BH83">
        <v>117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>
      <c r="A84">
        <v>83</v>
      </c>
      <c r="B84">
        <v>122</v>
      </c>
      <c r="C84">
        <v>172</v>
      </c>
      <c r="D84">
        <v>40</v>
      </c>
      <c r="E84">
        <v>25</v>
      </c>
      <c r="F84">
        <v>31</v>
      </c>
      <c r="G84">
        <v>51</v>
      </c>
      <c r="H84">
        <v>52</v>
      </c>
      <c r="I84">
        <v>48</v>
      </c>
      <c r="S84">
        <v>0</v>
      </c>
      <c r="T84">
        <v>0</v>
      </c>
      <c r="U84">
        <v>29</v>
      </c>
      <c r="V84">
        <v>0</v>
      </c>
      <c r="W84">
        <v>21</v>
      </c>
      <c r="X84">
        <v>194</v>
      </c>
      <c r="Y84">
        <v>58</v>
      </c>
      <c r="Z84">
        <v>421</v>
      </c>
      <c r="AJ84">
        <v>0</v>
      </c>
      <c r="AK84">
        <v>0</v>
      </c>
      <c r="AL84">
        <v>34</v>
      </c>
      <c r="AM84">
        <v>0</v>
      </c>
      <c r="AN84">
        <v>21</v>
      </c>
      <c r="AO84">
        <v>194</v>
      </c>
      <c r="AP84">
        <v>58</v>
      </c>
      <c r="AQ84">
        <v>431</v>
      </c>
      <c r="BA84">
        <v>8</v>
      </c>
      <c r="BB84">
        <v>10</v>
      </c>
      <c r="BC84">
        <v>4</v>
      </c>
      <c r="BD84">
        <v>2</v>
      </c>
      <c r="BE84">
        <v>16</v>
      </c>
      <c r="BF84">
        <v>28</v>
      </c>
      <c r="BG84">
        <v>12</v>
      </c>
      <c r="BH84">
        <v>122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>
      <c r="A85">
        <v>84</v>
      </c>
      <c r="B85">
        <v>122</v>
      </c>
      <c r="C85">
        <v>172</v>
      </c>
      <c r="D85">
        <v>40</v>
      </c>
      <c r="E85">
        <v>25</v>
      </c>
      <c r="F85">
        <v>44</v>
      </c>
      <c r="G85">
        <v>59</v>
      </c>
      <c r="H85">
        <v>52</v>
      </c>
      <c r="I85">
        <v>60</v>
      </c>
      <c r="S85">
        <v>0</v>
      </c>
      <c r="T85">
        <v>0</v>
      </c>
      <c r="U85">
        <v>29</v>
      </c>
      <c r="V85">
        <v>0</v>
      </c>
      <c r="W85">
        <v>23</v>
      </c>
      <c r="X85">
        <v>211</v>
      </c>
      <c r="Y85">
        <v>62</v>
      </c>
      <c r="Z85">
        <v>430</v>
      </c>
      <c r="AJ85">
        <v>0</v>
      </c>
      <c r="AK85">
        <v>0</v>
      </c>
      <c r="AL85">
        <v>34</v>
      </c>
      <c r="AM85">
        <v>0</v>
      </c>
      <c r="AN85">
        <v>21</v>
      </c>
      <c r="AO85">
        <v>211</v>
      </c>
      <c r="AP85">
        <v>62</v>
      </c>
      <c r="AQ85">
        <v>439</v>
      </c>
      <c r="BA85">
        <v>8</v>
      </c>
      <c r="BB85">
        <v>10</v>
      </c>
      <c r="BC85">
        <v>4</v>
      </c>
      <c r="BD85">
        <v>2</v>
      </c>
      <c r="BE85">
        <v>21</v>
      </c>
      <c r="BF85">
        <v>41</v>
      </c>
      <c r="BG85">
        <v>12</v>
      </c>
      <c r="BH85">
        <v>135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</row>
    <row r="86">
      <c r="A86">
        <v>85</v>
      </c>
      <c r="B86">
        <v>122</v>
      </c>
      <c r="C86">
        <v>172</v>
      </c>
      <c r="D86">
        <v>40</v>
      </c>
      <c r="E86">
        <v>25</v>
      </c>
      <c r="F86">
        <v>44</v>
      </c>
      <c r="G86">
        <v>59</v>
      </c>
      <c r="H86">
        <v>52</v>
      </c>
      <c r="I86">
        <v>61</v>
      </c>
      <c r="S86">
        <v>0</v>
      </c>
      <c r="T86">
        <v>0</v>
      </c>
      <c r="U86">
        <v>29</v>
      </c>
      <c r="V86">
        <v>0</v>
      </c>
      <c r="W86">
        <v>31</v>
      </c>
      <c r="X86">
        <v>211</v>
      </c>
      <c r="Y86">
        <v>71</v>
      </c>
      <c r="Z86">
        <v>440</v>
      </c>
      <c r="AJ86">
        <v>0</v>
      </c>
      <c r="AK86">
        <v>0</v>
      </c>
      <c r="AL86">
        <v>34</v>
      </c>
      <c r="AM86">
        <v>0</v>
      </c>
      <c r="AN86">
        <v>29</v>
      </c>
      <c r="AO86">
        <v>211</v>
      </c>
      <c r="AP86">
        <v>71</v>
      </c>
      <c r="AQ86">
        <v>449</v>
      </c>
      <c r="BA86">
        <v>8</v>
      </c>
      <c r="BB86">
        <v>10</v>
      </c>
      <c r="BC86">
        <v>4</v>
      </c>
      <c r="BD86">
        <v>2</v>
      </c>
      <c r="BE86">
        <v>21</v>
      </c>
      <c r="BF86">
        <v>41</v>
      </c>
      <c r="BG86">
        <v>12</v>
      </c>
      <c r="BH86">
        <v>138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</row>
    <row r="87">
      <c r="A87">
        <v>86</v>
      </c>
      <c r="B87">
        <v>122</v>
      </c>
      <c r="C87">
        <v>172</v>
      </c>
      <c r="D87">
        <v>45</v>
      </c>
      <c r="E87">
        <v>25</v>
      </c>
      <c r="F87">
        <v>44</v>
      </c>
      <c r="G87">
        <v>59</v>
      </c>
      <c r="H87">
        <v>52</v>
      </c>
      <c r="I87">
        <v>61</v>
      </c>
      <c r="S87">
        <v>0</v>
      </c>
      <c r="T87">
        <v>0</v>
      </c>
      <c r="U87">
        <v>29</v>
      </c>
      <c r="V87">
        <v>0</v>
      </c>
      <c r="W87">
        <v>31</v>
      </c>
      <c r="X87">
        <v>221</v>
      </c>
      <c r="Y87">
        <v>79</v>
      </c>
      <c r="Z87">
        <v>449</v>
      </c>
      <c r="AJ87">
        <v>0</v>
      </c>
      <c r="AK87">
        <v>0</v>
      </c>
      <c r="AL87">
        <v>34</v>
      </c>
      <c r="AM87">
        <v>0</v>
      </c>
      <c r="AN87">
        <v>29</v>
      </c>
      <c r="AO87">
        <v>221</v>
      </c>
      <c r="AP87">
        <v>79</v>
      </c>
      <c r="AQ87">
        <v>458</v>
      </c>
      <c r="BA87">
        <v>8</v>
      </c>
      <c r="BB87">
        <v>10</v>
      </c>
      <c r="BC87">
        <v>4</v>
      </c>
      <c r="BD87">
        <v>2</v>
      </c>
      <c r="BE87">
        <v>21</v>
      </c>
      <c r="BF87">
        <v>41</v>
      </c>
      <c r="BG87">
        <v>12</v>
      </c>
      <c r="BH87">
        <v>138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</row>
    <row r="88">
      <c r="A88">
        <v>87</v>
      </c>
      <c r="B88">
        <v>122</v>
      </c>
      <c r="C88">
        <v>172</v>
      </c>
      <c r="D88">
        <v>50</v>
      </c>
      <c r="E88">
        <v>25</v>
      </c>
      <c r="F88">
        <v>44</v>
      </c>
      <c r="G88">
        <v>59</v>
      </c>
      <c r="H88">
        <v>54</v>
      </c>
      <c r="I88">
        <v>61</v>
      </c>
      <c r="S88">
        <v>0</v>
      </c>
      <c r="T88">
        <v>0</v>
      </c>
      <c r="U88">
        <v>29</v>
      </c>
      <c r="V88">
        <v>0</v>
      </c>
      <c r="W88">
        <v>31</v>
      </c>
      <c r="X88">
        <v>241</v>
      </c>
      <c r="Y88">
        <v>88</v>
      </c>
      <c r="Z88">
        <v>460</v>
      </c>
      <c r="AJ88">
        <v>0</v>
      </c>
      <c r="AK88">
        <v>0</v>
      </c>
      <c r="AL88">
        <v>34</v>
      </c>
      <c r="AM88">
        <v>0</v>
      </c>
      <c r="AN88">
        <v>29</v>
      </c>
      <c r="AO88">
        <v>241</v>
      </c>
      <c r="AP88">
        <v>88</v>
      </c>
      <c r="AQ88">
        <v>469</v>
      </c>
      <c r="BA88">
        <v>8</v>
      </c>
      <c r="BB88">
        <v>10</v>
      </c>
      <c r="BC88">
        <v>8</v>
      </c>
      <c r="BD88">
        <v>2</v>
      </c>
      <c r="BE88">
        <v>21</v>
      </c>
      <c r="BF88">
        <v>41</v>
      </c>
      <c r="BG88">
        <v>12</v>
      </c>
      <c r="BH88">
        <v>138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</row>
    <row r="89">
      <c r="A89">
        <v>88</v>
      </c>
      <c r="B89">
        <v>122</v>
      </c>
      <c r="C89">
        <v>174</v>
      </c>
      <c r="D89">
        <v>50</v>
      </c>
      <c r="E89">
        <v>25</v>
      </c>
      <c r="F89">
        <v>44</v>
      </c>
      <c r="G89">
        <v>61</v>
      </c>
      <c r="H89">
        <v>54</v>
      </c>
      <c r="I89">
        <v>65</v>
      </c>
      <c r="S89">
        <v>0</v>
      </c>
      <c r="T89">
        <v>0</v>
      </c>
      <c r="U89">
        <v>29</v>
      </c>
      <c r="V89">
        <v>0</v>
      </c>
      <c r="W89">
        <v>31</v>
      </c>
      <c r="X89">
        <v>259</v>
      </c>
      <c r="Y89">
        <v>99</v>
      </c>
      <c r="Z89">
        <v>472</v>
      </c>
      <c r="AJ89">
        <v>0</v>
      </c>
      <c r="AK89">
        <v>0</v>
      </c>
      <c r="AL89">
        <v>34</v>
      </c>
      <c r="AM89">
        <v>0</v>
      </c>
      <c r="AN89">
        <v>29</v>
      </c>
      <c r="AO89">
        <v>259</v>
      </c>
      <c r="AP89">
        <v>98</v>
      </c>
      <c r="AQ89">
        <v>481</v>
      </c>
      <c r="BA89">
        <v>8</v>
      </c>
      <c r="BB89">
        <v>12</v>
      </c>
      <c r="BC89">
        <v>8</v>
      </c>
      <c r="BD89">
        <v>2</v>
      </c>
      <c r="BE89">
        <v>21</v>
      </c>
      <c r="BF89">
        <v>43</v>
      </c>
      <c r="BG89">
        <v>12</v>
      </c>
      <c r="BH89">
        <v>140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</row>
    <row r="90">
      <c r="A90">
        <v>89</v>
      </c>
      <c r="B90">
        <v>122</v>
      </c>
      <c r="C90">
        <v>184</v>
      </c>
      <c r="D90">
        <v>50</v>
      </c>
      <c r="E90">
        <v>25</v>
      </c>
      <c r="F90">
        <v>44</v>
      </c>
      <c r="G90">
        <v>61</v>
      </c>
      <c r="H90">
        <v>67</v>
      </c>
      <c r="I90">
        <v>65</v>
      </c>
      <c r="S90">
        <v>0</v>
      </c>
      <c r="T90">
        <v>0</v>
      </c>
      <c r="U90">
        <v>29</v>
      </c>
      <c r="V90">
        <v>0</v>
      </c>
      <c r="W90">
        <v>34</v>
      </c>
      <c r="X90">
        <v>271</v>
      </c>
      <c r="Y90">
        <v>117</v>
      </c>
      <c r="Z90">
        <v>481</v>
      </c>
      <c r="AJ90">
        <v>0</v>
      </c>
      <c r="AK90">
        <v>0</v>
      </c>
      <c r="AL90">
        <v>34</v>
      </c>
      <c r="AM90">
        <v>0</v>
      </c>
      <c r="AN90">
        <v>32</v>
      </c>
      <c r="AO90">
        <v>271</v>
      </c>
      <c r="AP90">
        <v>116</v>
      </c>
      <c r="AQ90">
        <v>490</v>
      </c>
      <c r="BA90">
        <v>8</v>
      </c>
      <c r="BB90">
        <v>16</v>
      </c>
      <c r="BC90">
        <v>8</v>
      </c>
      <c r="BD90">
        <v>2</v>
      </c>
      <c r="BE90">
        <v>21</v>
      </c>
      <c r="BF90">
        <v>43</v>
      </c>
      <c r="BG90">
        <v>25</v>
      </c>
      <c r="BH90">
        <v>140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</row>
    <row r="91">
      <c r="A91">
        <v>90</v>
      </c>
      <c r="B91">
        <v>122</v>
      </c>
      <c r="C91">
        <v>184</v>
      </c>
      <c r="D91">
        <v>50</v>
      </c>
      <c r="E91">
        <v>25</v>
      </c>
      <c r="F91">
        <v>44</v>
      </c>
      <c r="G91">
        <v>61</v>
      </c>
      <c r="H91">
        <v>67</v>
      </c>
      <c r="I91">
        <v>65</v>
      </c>
      <c r="S91">
        <v>0</v>
      </c>
      <c r="T91">
        <v>0</v>
      </c>
      <c r="U91">
        <v>29</v>
      </c>
      <c r="V91">
        <v>0</v>
      </c>
      <c r="W91">
        <v>36</v>
      </c>
      <c r="X91">
        <v>278</v>
      </c>
      <c r="Y91">
        <v>129</v>
      </c>
      <c r="Z91">
        <v>490</v>
      </c>
      <c r="AJ91">
        <v>0</v>
      </c>
      <c r="AK91">
        <v>0</v>
      </c>
      <c r="AL91">
        <v>34</v>
      </c>
      <c r="AM91">
        <v>0</v>
      </c>
      <c r="AN91">
        <v>34</v>
      </c>
      <c r="AO91">
        <v>278</v>
      </c>
      <c r="AP91">
        <v>128</v>
      </c>
      <c r="AQ91">
        <v>499</v>
      </c>
      <c r="BA91">
        <v>10</v>
      </c>
      <c r="BB91">
        <v>16</v>
      </c>
      <c r="BC91">
        <v>8</v>
      </c>
      <c r="BD91">
        <v>2</v>
      </c>
      <c r="BE91">
        <v>21</v>
      </c>
      <c r="BF91">
        <v>43</v>
      </c>
      <c r="BG91">
        <v>28</v>
      </c>
      <c r="BH91">
        <v>140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</row>
    <row r="92">
      <c r="A92">
        <v>91</v>
      </c>
      <c r="B92">
        <v>122</v>
      </c>
      <c r="C92">
        <v>184</v>
      </c>
      <c r="D92">
        <v>50</v>
      </c>
      <c r="E92">
        <v>25</v>
      </c>
      <c r="F92">
        <v>44</v>
      </c>
      <c r="G92">
        <v>61</v>
      </c>
      <c r="H92">
        <v>67</v>
      </c>
      <c r="I92">
        <v>65</v>
      </c>
      <c r="S92">
        <v>0</v>
      </c>
      <c r="T92">
        <v>0</v>
      </c>
      <c r="U92">
        <v>29</v>
      </c>
      <c r="V92">
        <v>0</v>
      </c>
      <c r="W92">
        <v>36</v>
      </c>
      <c r="X92">
        <v>297</v>
      </c>
      <c r="Y92">
        <v>135</v>
      </c>
      <c r="Z92">
        <v>499</v>
      </c>
      <c r="AJ92">
        <v>0</v>
      </c>
      <c r="AK92">
        <v>0</v>
      </c>
      <c r="AL92">
        <v>34</v>
      </c>
      <c r="AM92">
        <v>0</v>
      </c>
      <c r="AN92">
        <v>34</v>
      </c>
      <c r="AO92">
        <v>297</v>
      </c>
      <c r="AP92">
        <v>128</v>
      </c>
      <c r="AQ92">
        <v>508</v>
      </c>
      <c r="BA92">
        <v>10</v>
      </c>
      <c r="BB92">
        <v>16</v>
      </c>
      <c r="BC92">
        <v>8</v>
      </c>
      <c r="BD92">
        <v>2</v>
      </c>
      <c r="BE92">
        <v>21</v>
      </c>
      <c r="BF92">
        <v>43</v>
      </c>
      <c r="BG92">
        <v>35</v>
      </c>
      <c r="BH92">
        <v>140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</row>
    <row r="93">
      <c r="A93">
        <v>92</v>
      </c>
      <c r="B93">
        <v>122</v>
      </c>
      <c r="C93">
        <v>184</v>
      </c>
      <c r="D93">
        <v>54</v>
      </c>
      <c r="E93">
        <v>25</v>
      </c>
      <c r="F93">
        <v>44</v>
      </c>
      <c r="G93">
        <v>65</v>
      </c>
      <c r="H93">
        <v>73</v>
      </c>
      <c r="I93">
        <v>65</v>
      </c>
      <c r="S93">
        <v>0</v>
      </c>
      <c r="T93">
        <v>0</v>
      </c>
      <c r="U93">
        <v>29</v>
      </c>
      <c r="V93">
        <v>0</v>
      </c>
      <c r="W93">
        <v>44</v>
      </c>
      <c r="X93">
        <v>314</v>
      </c>
      <c r="Y93">
        <v>141</v>
      </c>
      <c r="Z93">
        <v>509</v>
      </c>
      <c r="AJ93">
        <v>0</v>
      </c>
      <c r="AK93">
        <v>0</v>
      </c>
      <c r="AL93">
        <v>34</v>
      </c>
      <c r="AM93">
        <v>0</v>
      </c>
      <c r="AN93">
        <v>40</v>
      </c>
      <c r="AO93">
        <v>314</v>
      </c>
      <c r="AP93">
        <v>134</v>
      </c>
      <c r="AQ93">
        <v>518</v>
      </c>
      <c r="BA93">
        <v>10</v>
      </c>
      <c r="BB93">
        <v>16</v>
      </c>
      <c r="BC93">
        <v>8</v>
      </c>
      <c r="BD93">
        <v>2</v>
      </c>
      <c r="BE93">
        <v>21</v>
      </c>
      <c r="BF93">
        <v>47</v>
      </c>
      <c r="BG93">
        <v>42</v>
      </c>
      <c r="BH93">
        <v>140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2</v>
      </c>
      <c r="BX93">
        <v>0</v>
      </c>
      <c r="BY93">
        <v>0</v>
      </c>
    </row>
    <row r="94">
      <c r="A94">
        <v>93</v>
      </c>
      <c r="B94">
        <v>122</v>
      </c>
      <c r="C94">
        <v>184</v>
      </c>
      <c r="D94">
        <v>54</v>
      </c>
      <c r="E94">
        <v>25</v>
      </c>
      <c r="F94">
        <v>44</v>
      </c>
      <c r="G94">
        <v>72</v>
      </c>
      <c r="H94">
        <v>78</v>
      </c>
      <c r="I94">
        <v>65</v>
      </c>
      <c r="S94">
        <v>0</v>
      </c>
      <c r="T94">
        <v>0</v>
      </c>
      <c r="U94">
        <v>29</v>
      </c>
      <c r="V94">
        <v>0</v>
      </c>
      <c r="W94">
        <v>44</v>
      </c>
      <c r="X94">
        <v>321</v>
      </c>
      <c r="Y94">
        <v>145</v>
      </c>
      <c r="Z94">
        <v>519</v>
      </c>
      <c r="AJ94">
        <v>0</v>
      </c>
      <c r="AK94">
        <v>0</v>
      </c>
      <c r="AL94">
        <v>34</v>
      </c>
      <c r="AM94">
        <v>0</v>
      </c>
      <c r="AN94">
        <v>40</v>
      </c>
      <c r="AO94">
        <v>321</v>
      </c>
      <c r="AP94">
        <v>138</v>
      </c>
      <c r="AQ94">
        <v>528</v>
      </c>
      <c r="BA94">
        <v>10</v>
      </c>
      <c r="BB94">
        <v>16</v>
      </c>
      <c r="BC94">
        <v>8</v>
      </c>
      <c r="BD94">
        <v>2</v>
      </c>
      <c r="BE94">
        <v>21</v>
      </c>
      <c r="BF94">
        <v>51</v>
      </c>
      <c r="BG94">
        <v>47</v>
      </c>
      <c r="BH94">
        <v>140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</v>
      </c>
      <c r="BX94">
        <v>0</v>
      </c>
      <c r="BY94">
        <v>0</v>
      </c>
    </row>
    <row r="95">
      <c r="A95">
        <v>94</v>
      </c>
      <c r="B95">
        <v>122</v>
      </c>
      <c r="C95">
        <v>184</v>
      </c>
      <c r="D95">
        <v>57</v>
      </c>
      <c r="E95">
        <v>25</v>
      </c>
      <c r="F95">
        <v>44</v>
      </c>
      <c r="G95">
        <v>72</v>
      </c>
      <c r="H95">
        <v>82</v>
      </c>
      <c r="I95">
        <v>71</v>
      </c>
      <c r="S95">
        <v>0</v>
      </c>
      <c r="T95">
        <v>0</v>
      </c>
      <c r="U95">
        <v>30</v>
      </c>
      <c r="V95">
        <v>0</v>
      </c>
      <c r="W95">
        <v>44</v>
      </c>
      <c r="X95">
        <v>331</v>
      </c>
      <c r="Y95">
        <v>152</v>
      </c>
      <c r="Z95">
        <v>528</v>
      </c>
      <c r="AJ95">
        <v>0</v>
      </c>
      <c r="AK95">
        <v>0</v>
      </c>
      <c r="AL95">
        <v>35</v>
      </c>
      <c r="AM95">
        <v>0</v>
      </c>
      <c r="AN95">
        <v>40</v>
      </c>
      <c r="AO95">
        <v>331</v>
      </c>
      <c r="AP95">
        <v>145</v>
      </c>
      <c r="AQ95">
        <v>537</v>
      </c>
      <c r="BA95">
        <v>10</v>
      </c>
      <c r="BB95">
        <v>16</v>
      </c>
      <c r="BC95">
        <v>9</v>
      </c>
      <c r="BD95">
        <v>2</v>
      </c>
      <c r="BE95">
        <v>21</v>
      </c>
      <c r="BF95">
        <v>56</v>
      </c>
      <c r="BG95">
        <v>52</v>
      </c>
      <c r="BH95">
        <v>145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</row>
    <row r="96">
      <c r="A96">
        <v>95</v>
      </c>
      <c r="B96">
        <v>122</v>
      </c>
      <c r="C96">
        <v>184</v>
      </c>
      <c r="D96">
        <v>74</v>
      </c>
      <c r="E96">
        <v>25</v>
      </c>
      <c r="F96">
        <v>44</v>
      </c>
      <c r="G96">
        <v>72</v>
      </c>
      <c r="H96">
        <v>90</v>
      </c>
      <c r="I96">
        <v>88</v>
      </c>
      <c r="S96">
        <v>0</v>
      </c>
      <c r="T96">
        <v>0</v>
      </c>
      <c r="U96">
        <v>30</v>
      </c>
      <c r="V96">
        <v>0</v>
      </c>
      <c r="W96">
        <v>44</v>
      </c>
      <c r="X96">
        <v>342</v>
      </c>
      <c r="Y96">
        <v>160</v>
      </c>
      <c r="Z96">
        <v>537</v>
      </c>
      <c r="AJ96">
        <v>0</v>
      </c>
      <c r="AK96">
        <v>0</v>
      </c>
      <c r="AL96">
        <v>35</v>
      </c>
      <c r="AM96">
        <v>0</v>
      </c>
      <c r="AN96">
        <v>40</v>
      </c>
      <c r="AO96">
        <v>342</v>
      </c>
      <c r="AP96">
        <v>153</v>
      </c>
      <c r="AQ96">
        <v>546</v>
      </c>
      <c r="BA96">
        <v>10</v>
      </c>
      <c r="BB96">
        <v>16</v>
      </c>
      <c r="BC96">
        <v>10</v>
      </c>
      <c r="BD96">
        <v>2</v>
      </c>
      <c r="BE96">
        <v>21</v>
      </c>
      <c r="BF96">
        <v>63</v>
      </c>
      <c r="BG96">
        <v>60</v>
      </c>
      <c r="BH96">
        <v>161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2</v>
      </c>
      <c r="BX96">
        <v>0</v>
      </c>
      <c r="BY96">
        <v>1</v>
      </c>
    </row>
    <row r="97">
      <c r="A97">
        <v>96</v>
      </c>
      <c r="B97">
        <v>122</v>
      </c>
      <c r="C97">
        <v>189</v>
      </c>
      <c r="D97">
        <v>74</v>
      </c>
      <c r="E97">
        <v>25</v>
      </c>
      <c r="F97">
        <v>44</v>
      </c>
      <c r="G97">
        <v>75</v>
      </c>
      <c r="H97">
        <v>98</v>
      </c>
      <c r="I97">
        <v>98</v>
      </c>
      <c r="S97">
        <v>0</v>
      </c>
      <c r="T97">
        <v>0</v>
      </c>
      <c r="U97">
        <v>30</v>
      </c>
      <c r="V97">
        <v>0</v>
      </c>
      <c r="W97">
        <v>44</v>
      </c>
      <c r="X97">
        <v>362</v>
      </c>
      <c r="Y97">
        <v>169</v>
      </c>
      <c r="Z97">
        <v>546</v>
      </c>
      <c r="AJ97">
        <v>0</v>
      </c>
      <c r="AK97">
        <v>0</v>
      </c>
      <c r="AL97">
        <v>35</v>
      </c>
      <c r="AM97">
        <v>0</v>
      </c>
      <c r="AN97">
        <v>40</v>
      </c>
      <c r="AO97">
        <v>365</v>
      </c>
      <c r="AP97">
        <v>162</v>
      </c>
      <c r="AQ97">
        <v>555</v>
      </c>
      <c r="BA97">
        <v>10</v>
      </c>
      <c r="BB97">
        <v>21</v>
      </c>
      <c r="BC97">
        <v>10</v>
      </c>
      <c r="BD97">
        <v>2</v>
      </c>
      <c r="BE97">
        <v>21</v>
      </c>
      <c r="BF97">
        <v>69</v>
      </c>
      <c r="BG97">
        <v>69</v>
      </c>
      <c r="BH97">
        <v>169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1</v>
      </c>
    </row>
    <row r="98">
      <c r="A98">
        <v>97</v>
      </c>
      <c r="B98">
        <v>122</v>
      </c>
      <c r="C98">
        <v>189</v>
      </c>
      <c r="D98">
        <v>74</v>
      </c>
      <c r="E98">
        <v>25</v>
      </c>
      <c r="F98">
        <v>44</v>
      </c>
      <c r="G98">
        <v>82</v>
      </c>
      <c r="H98">
        <v>98</v>
      </c>
      <c r="I98">
        <v>103</v>
      </c>
      <c r="S98">
        <v>0</v>
      </c>
      <c r="T98">
        <v>0</v>
      </c>
      <c r="U98">
        <v>30</v>
      </c>
      <c r="V98">
        <v>0</v>
      </c>
      <c r="W98">
        <v>44</v>
      </c>
      <c r="X98">
        <v>382</v>
      </c>
      <c r="Y98">
        <v>174</v>
      </c>
      <c r="Z98">
        <v>552</v>
      </c>
      <c r="AJ98">
        <v>0</v>
      </c>
      <c r="AK98">
        <v>0</v>
      </c>
      <c r="AL98">
        <v>35</v>
      </c>
      <c r="AM98">
        <v>0</v>
      </c>
      <c r="AN98">
        <v>40</v>
      </c>
      <c r="AO98">
        <v>385</v>
      </c>
      <c r="AP98">
        <v>166</v>
      </c>
      <c r="AQ98">
        <v>561</v>
      </c>
      <c r="BA98">
        <v>10</v>
      </c>
      <c r="BB98">
        <v>21</v>
      </c>
      <c r="BC98">
        <v>10</v>
      </c>
      <c r="BD98">
        <v>2</v>
      </c>
      <c r="BE98">
        <v>21</v>
      </c>
      <c r="BF98">
        <v>88</v>
      </c>
      <c r="BG98">
        <v>71</v>
      </c>
      <c r="BH98">
        <v>175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2</v>
      </c>
      <c r="BX98">
        <v>0</v>
      </c>
      <c r="BY98">
        <v>1</v>
      </c>
    </row>
    <row r="99">
      <c r="A99">
        <v>98</v>
      </c>
      <c r="B99">
        <v>122</v>
      </c>
      <c r="C99">
        <v>189</v>
      </c>
      <c r="D99">
        <v>74</v>
      </c>
      <c r="E99">
        <v>25</v>
      </c>
      <c r="F99">
        <v>44</v>
      </c>
      <c r="G99">
        <v>97</v>
      </c>
      <c r="H99">
        <v>98</v>
      </c>
      <c r="I99">
        <v>108</v>
      </c>
      <c r="S99">
        <v>0</v>
      </c>
      <c r="T99">
        <v>0</v>
      </c>
      <c r="U99">
        <v>30</v>
      </c>
      <c r="V99">
        <v>0</v>
      </c>
      <c r="W99">
        <v>44</v>
      </c>
      <c r="X99">
        <v>401</v>
      </c>
      <c r="Y99">
        <v>183</v>
      </c>
      <c r="Z99">
        <v>552</v>
      </c>
      <c r="AJ99">
        <v>0</v>
      </c>
      <c r="AK99">
        <v>0</v>
      </c>
      <c r="AL99">
        <v>35</v>
      </c>
      <c r="AM99">
        <v>0</v>
      </c>
      <c r="AN99">
        <v>40</v>
      </c>
      <c r="AO99">
        <v>404</v>
      </c>
      <c r="AP99">
        <v>175</v>
      </c>
      <c r="AQ99">
        <v>561</v>
      </c>
      <c r="BA99">
        <v>10</v>
      </c>
      <c r="BB99">
        <v>21</v>
      </c>
      <c r="BC99">
        <v>10</v>
      </c>
      <c r="BD99">
        <v>2</v>
      </c>
      <c r="BE99">
        <v>21</v>
      </c>
      <c r="BF99">
        <v>103</v>
      </c>
      <c r="BG99">
        <v>74</v>
      </c>
      <c r="BH99">
        <v>181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3</v>
      </c>
      <c r="BX99">
        <v>0</v>
      </c>
      <c r="BY99">
        <v>1</v>
      </c>
    </row>
    <row r="100">
      <c r="A100">
        <v>99</v>
      </c>
      <c r="B100">
        <v>122</v>
      </c>
      <c r="C100">
        <v>189</v>
      </c>
      <c r="D100">
        <v>74</v>
      </c>
      <c r="E100">
        <v>30</v>
      </c>
      <c r="F100">
        <v>44</v>
      </c>
      <c r="G100">
        <v>97</v>
      </c>
      <c r="H100">
        <v>98</v>
      </c>
      <c r="I100">
        <v>112</v>
      </c>
      <c r="S100">
        <v>0</v>
      </c>
      <c r="T100">
        <v>0</v>
      </c>
      <c r="U100">
        <v>30</v>
      </c>
      <c r="V100">
        <v>0</v>
      </c>
      <c r="W100">
        <v>45</v>
      </c>
      <c r="X100">
        <v>421</v>
      </c>
      <c r="Y100">
        <v>190</v>
      </c>
      <c r="Z100">
        <v>559</v>
      </c>
      <c r="AJ100">
        <v>0</v>
      </c>
      <c r="AK100">
        <v>0</v>
      </c>
      <c r="AL100">
        <v>35</v>
      </c>
      <c r="AM100">
        <v>0</v>
      </c>
      <c r="AN100">
        <v>41</v>
      </c>
      <c r="AO100">
        <v>425</v>
      </c>
      <c r="AP100">
        <v>182</v>
      </c>
      <c r="AQ100">
        <v>568</v>
      </c>
      <c r="BA100">
        <v>10</v>
      </c>
      <c r="BB100">
        <v>21</v>
      </c>
      <c r="BC100">
        <v>10</v>
      </c>
      <c r="BD100">
        <v>2</v>
      </c>
      <c r="BE100">
        <v>21</v>
      </c>
      <c r="BF100">
        <v>118</v>
      </c>
      <c r="BG100">
        <v>81</v>
      </c>
      <c r="BH100">
        <v>188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3</v>
      </c>
      <c r="BX100">
        <v>0</v>
      </c>
      <c r="BY100">
        <v>1</v>
      </c>
    </row>
    <row r="101">
      <c r="A101">
        <v>100</v>
      </c>
      <c r="B101">
        <v>122</v>
      </c>
      <c r="C101">
        <v>189</v>
      </c>
      <c r="D101">
        <v>74</v>
      </c>
      <c r="E101">
        <v>33</v>
      </c>
      <c r="F101">
        <v>52</v>
      </c>
      <c r="G101">
        <v>97</v>
      </c>
      <c r="H101">
        <v>99</v>
      </c>
      <c r="I101">
        <v>112</v>
      </c>
      <c r="S101">
        <v>0</v>
      </c>
      <c r="T101">
        <v>0</v>
      </c>
      <c r="U101">
        <v>30</v>
      </c>
      <c r="V101">
        <v>0</v>
      </c>
      <c r="W101">
        <v>47</v>
      </c>
      <c r="X101">
        <v>439</v>
      </c>
      <c r="Y101">
        <v>197</v>
      </c>
      <c r="Z101">
        <v>564</v>
      </c>
      <c r="AJ101">
        <v>0</v>
      </c>
      <c r="AK101">
        <v>0</v>
      </c>
      <c r="AL101">
        <v>35</v>
      </c>
      <c r="AM101">
        <v>0</v>
      </c>
      <c r="AN101">
        <v>43</v>
      </c>
      <c r="AO101">
        <v>443</v>
      </c>
      <c r="AP101">
        <v>189</v>
      </c>
      <c r="AQ101">
        <v>573</v>
      </c>
      <c r="BA101">
        <v>10</v>
      </c>
      <c r="BB101">
        <v>21</v>
      </c>
      <c r="BC101">
        <v>10</v>
      </c>
      <c r="BD101">
        <v>2</v>
      </c>
      <c r="BE101">
        <v>24</v>
      </c>
      <c r="BF101">
        <v>135</v>
      </c>
      <c r="BG101">
        <v>86</v>
      </c>
      <c r="BH101">
        <v>191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3</v>
      </c>
      <c r="BX101">
        <v>0</v>
      </c>
      <c r="BY101">
        <v>1</v>
      </c>
    </row>
    <row r="102">
      <c r="A102">
        <v>101</v>
      </c>
      <c r="B102">
        <v>122</v>
      </c>
      <c r="C102">
        <v>189</v>
      </c>
      <c r="D102">
        <v>74</v>
      </c>
      <c r="E102">
        <v>33</v>
      </c>
      <c r="F102">
        <v>57</v>
      </c>
      <c r="G102">
        <v>97</v>
      </c>
      <c r="H102">
        <v>105</v>
      </c>
      <c r="I102">
        <v>120</v>
      </c>
      <c r="S102">
        <v>0</v>
      </c>
      <c r="T102">
        <v>0</v>
      </c>
      <c r="U102">
        <v>30</v>
      </c>
      <c r="V102">
        <v>0</v>
      </c>
      <c r="W102">
        <v>47</v>
      </c>
      <c r="X102">
        <v>452</v>
      </c>
      <c r="Y102">
        <v>202</v>
      </c>
      <c r="Z102">
        <v>571</v>
      </c>
      <c r="AJ102">
        <v>0</v>
      </c>
      <c r="AK102">
        <v>0</v>
      </c>
      <c r="AL102">
        <v>35</v>
      </c>
      <c r="AM102">
        <v>0</v>
      </c>
      <c r="AN102">
        <v>43</v>
      </c>
      <c r="AO102">
        <v>456</v>
      </c>
      <c r="AP102">
        <v>194</v>
      </c>
      <c r="AQ102">
        <v>580</v>
      </c>
      <c r="BA102">
        <v>10</v>
      </c>
      <c r="BB102">
        <v>21</v>
      </c>
      <c r="BC102">
        <v>10</v>
      </c>
      <c r="BD102">
        <v>2</v>
      </c>
      <c r="BE102">
        <v>25</v>
      </c>
      <c r="BF102">
        <v>135</v>
      </c>
      <c r="BG102">
        <v>91</v>
      </c>
      <c r="BH102">
        <v>199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3</v>
      </c>
      <c r="BX102">
        <v>0</v>
      </c>
      <c r="BY102">
        <v>1</v>
      </c>
    </row>
    <row r="103">
      <c r="A103">
        <v>102</v>
      </c>
      <c r="B103">
        <v>122</v>
      </c>
      <c r="C103">
        <v>189</v>
      </c>
      <c r="D103">
        <v>74</v>
      </c>
      <c r="E103">
        <v>33</v>
      </c>
      <c r="F103">
        <v>57</v>
      </c>
      <c r="G103">
        <v>100</v>
      </c>
      <c r="H103">
        <v>111</v>
      </c>
      <c r="I103">
        <v>120</v>
      </c>
      <c r="S103">
        <v>0</v>
      </c>
      <c r="T103">
        <v>0</v>
      </c>
      <c r="U103">
        <v>30</v>
      </c>
      <c r="V103">
        <v>0</v>
      </c>
      <c r="W103">
        <v>47</v>
      </c>
      <c r="X103">
        <v>465</v>
      </c>
      <c r="Y103">
        <v>205</v>
      </c>
      <c r="Z103">
        <v>579</v>
      </c>
      <c r="AJ103">
        <v>0</v>
      </c>
      <c r="AK103">
        <v>0</v>
      </c>
      <c r="AL103">
        <v>35</v>
      </c>
      <c r="AM103">
        <v>0</v>
      </c>
      <c r="AN103">
        <v>43</v>
      </c>
      <c r="AO103">
        <v>469</v>
      </c>
      <c r="AP103">
        <v>197</v>
      </c>
      <c r="AQ103">
        <v>588</v>
      </c>
      <c r="BA103">
        <v>10</v>
      </c>
      <c r="BB103">
        <v>21</v>
      </c>
      <c r="BC103">
        <v>10</v>
      </c>
      <c r="BD103">
        <v>2</v>
      </c>
      <c r="BE103">
        <v>25</v>
      </c>
      <c r="BF103">
        <v>143</v>
      </c>
      <c r="BG103">
        <v>97</v>
      </c>
      <c r="BH103">
        <v>199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3</v>
      </c>
      <c r="BX103">
        <v>0</v>
      </c>
      <c r="BY103">
        <v>1</v>
      </c>
    </row>
    <row r="104">
      <c r="A104">
        <v>103</v>
      </c>
      <c r="B104">
        <v>122</v>
      </c>
      <c r="C104">
        <v>192</v>
      </c>
      <c r="D104">
        <v>74</v>
      </c>
      <c r="E104">
        <v>33</v>
      </c>
      <c r="F104">
        <v>57</v>
      </c>
      <c r="G104">
        <v>105</v>
      </c>
      <c r="H104">
        <v>118</v>
      </c>
      <c r="I104">
        <v>120</v>
      </c>
      <c r="S104">
        <v>0</v>
      </c>
      <c r="T104">
        <v>0</v>
      </c>
      <c r="U104">
        <v>30</v>
      </c>
      <c r="V104">
        <v>0</v>
      </c>
      <c r="W104">
        <v>50</v>
      </c>
      <c r="X104">
        <v>474</v>
      </c>
      <c r="Y104">
        <v>212</v>
      </c>
      <c r="Z104">
        <v>587</v>
      </c>
      <c r="AJ104">
        <v>0</v>
      </c>
      <c r="AK104">
        <v>0</v>
      </c>
      <c r="AL104">
        <v>35</v>
      </c>
      <c r="AM104">
        <v>0</v>
      </c>
      <c r="AN104">
        <v>45</v>
      </c>
      <c r="AO104">
        <v>478</v>
      </c>
      <c r="AP104">
        <v>204</v>
      </c>
      <c r="AQ104">
        <v>595</v>
      </c>
      <c r="BA104">
        <v>10</v>
      </c>
      <c r="BB104">
        <v>24</v>
      </c>
      <c r="BC104">
        <v>10</v>
      </c>
      <c r="BD104">
        <v>2</v>
      </c>
      <c r="BE104">
        <v>25</v>
      </c>
      <c r="BF104">
        <v>148</v>
      </c>
      <c r="BG104">
        <v>104</v>
      </c>
      <c r="BH104">
        <v>199</v>
      </c>
      <c r="BR104">
        <v>0</v>
      </c>
      <c r="BS104">
        <v>4</v>
      </c>
      <c r="BT104">
        <v>0</v>
      </c>
      <c r="BU104">
        <v>0</v>
      </c>
      <c r="BV104">
        <v>0</v>
      </c>
      <c r="BW104">
        <v>3</v>
      </c>
      <c r="BX104">
        <v>0</v>
      </c>
      <c r="BY104">
        <v>1</v>
      </c>
    </row>
    <row r="105">
      <c r="A105">
        <v>104</v>
      </c>
      <c r="B105">
        <v>122</v>
      </c>
      <c r="C105">
        <v>208</v>
      </c>
      <c r="D105">
        <v>74</v>
      </c>
      <c r="E105">
        <v>33</v>
      </c>
      <c r="F105">
        <v>57</v>
      </c>
      <c r="G105">
        <v>115</v>
      </c>
      <c r="H105">
        <v>118</v>
      </c>
      <c r="I105">
        <v>120</v>
      </c>
      <c r="S105">
        <v>0</v>
      </c>
      <c r="T105">
        <v>0</v>
      </c>
      <c r="U105">
        <v>30</v>
      </c>
      <c r="V105">
        <v>0</v>
      </c>
      <c r="W105">
        <v>50</v>
      </c>
      <c r="X105">
        <v>484</v>
      </c>
      <c r="Y105">
        <v>218</v>
      </c>
      <c r="Z105">
        <v>595</v>
      </c>
      <c r="AJ105">
        <v>0</v>
      </c>
      <c r="AK105">
        <v>0</v>
      </c>
      <c r="AL105">
        <v>35</v>
      </c>
      <c r="AM105">
        <v>0</v>
      </c>
      <c r="AN105">
        <v>45</v>
      </c>
      <c r="AO105">
        <v>488</v>
      </c>
      <c r="AP105">
        <v>210</v>
      </c>
      <c r="AQ105">
        <v>595</v>
      </c>
      <c r="BA105">
        <v>10</v>
      </c>
      <c r="BB105">
        <v>39</v>
      </c>
      <c r="BC105">
        <v>10</v>
      </c>
      <c r="BD105">
        <v>2</v>
      </c>
      <c r="BE105">
        <v>25</v>
      </c>
      <c r="BF105">
        <v>156</v>
      </c>
      <c r="BG105">
        <v>104</v>
      </c>
      <c r="BH105">
        <v>200</v>
      </c>
      <c r="BR105">
        <v>0</v>
      </c>
      <c r="BS105">
        <v>8</v>
      </c>
      <c r="BT105">
        <v>0</v>
      </c>
      <c r="BU105">
        <v>0</v>
      </c>
      <c r="BV105">
        <v>0</v>
      </c>
      <c r="BW105">
        <v>3</v>
      </c>
      <c r="BX105">
        <v>0</v>
      </c>
      <c r="BY105">
        <v>1</v>
      </c>
    </row>
    <row r="106">
      <c r="A106">
        <v>105</v>
      </c>
      <c r="B106">
        <v>122</v>
      </c>
      <c r="C106">
        <v>208</v>
      </c>
      <c r="D106">
        <v>74</v>
      </c>
      <c r="E106">
        <v>33</v>
      </c>
      <c r="F106">
        <v>57</v>
      </c>
      <c r="G106">
        <v>124</v>
      </c>
      <c r="H106">
        <v>121</v>
      </c>
      <c r="I106">
        <v>120</v>
      </c>
      <c r="S106">
        <v>0</v>
      </c>
      <c r="T106">
        <v>0</v>
      </c>
      <c r="U106">
        <v>30</v>
      </c>
      <c r="V106">
        <v>0</v>
      </c>
      <c r="W106">
        <v>53</v>
      </c>
      <c r="X106">
        <v>494</v>
      </c>
      <c r="Y106">
        <v>224</v>
      </c>
      <c r="Z106">
        <v>602</v>
      </c>
      <c r="AJ106">
        <v>0</v>
      </c>
      <c r="AK106">
        <v>0</v>
      </c>
      <c r="AL106">
        <v>35</v>
      </c>
      <c r="AM106">
        <v>0</v>
      </c>
      <c r="AN106">
        <v>48</v>
      </c>
      <c r="AO106">
        <v>498</v>
      </c>
      <c r="AP106">
        <v>216</v>
      </c>
      <c r="AQ106">
        <v>595</v>
      </c>
      <c r="BA106">
        <v>10</v>
      </c>
      <c r="BB106">
        <v>41</v>
      </c>
      <c r="BC106">
        <v>10</v>
      </c>
      <c r="BD106">
        <v>2</v>
      </c>
      <c r="BE106">
        <v>25</v>
      </c>
      <c r="BF106">
        <v>164</v>
      </c>
      <c r="BG106">
        <v>110</v>
      </c>
      <c r="BH106">
        <v>204</v>
      </c>
      <c r="BR106">
        <v>0</v>
      </c>
      <c r="BS106">
        <v>8</v>
      </c>
      <c r="BT106">
        <v>0</v>
      </c>
      <c r="BU106">
        <v>0</v>
      </c>
      <c r="BV106">
        <v>0</v>
      </c>
      <c r="BW106">
        <v>3</v>
      </c>
      <c r="BX106">
        <v>0</v>
      </c>
      <c r="BY106">
        <v>1</v>
      </c>
    </row>
    <row r="107">
      <c r="A107">
        <v>106</v>
      </c>
      <c r="B107">
        <v>122</v>
      </c>
      <c r="C107">
        <v>208</v>
      </c>
      <c r="D107">
        <v>74</v>
      </c>
      <c r="E107">
        <v>33</v>
      </c>
      <c r="F107">
        <v>57</v>
      </c>
      <c r="G107">
        <v>125</v>
      </c>
      <c r="H107">
        <v>121</v>
      </c>
      <c r="I107">
        <v>120</v>
      </c>
      <c r="S107">
        <v>0</v>
      </c>
      <c r="T107">
        <v>0</v>
      </c>
      <c r="U107">
        <v>30</v>
      </c>
      <c r="V107">
        <v>0</v>
      </c>
      <c r="W107">
        <v>60</v>
      </c>
      <c r="X107">
        <v>509</v>
      </c>
      <c r="Y107">
        <v>233</v>
      </c>
      <c r="Z107">
        <v>608</v>
      </c>
      <c r="AJ107">
        <v>0</v>
      </c>
      <c r="AK107">
        <v>0</v>
      </c>
      <c r="AL107">
        <v>35</v>
      </c>
      <c r="AM107">
        <v>0</v>
      </c>
      <c r="AN107">
        <v>48</v>
      </c>
      <c r="AO107">
        <v>513</v>
      </c>
      <c r="AP107">
        <v>225</v>
      </c>
      <c r="AQ107">
        <v>597</v>
      </c>
      <c r="BA107">
        <v>10</v>
      </c>
      <c r="BB107">
        <v>41</v>
      </c>
      <c r="BC107">
        <v>10</v>
      </c>
      <c r="BD107">
        <v>2</v>
      </c>
      <c r="BE107">
        <v>25</v>
      </c>
      <c r="BF107">
        <v>179</v>
      </c>
      <c r="BG107">
        <v>110</v>
      </c>
      <c r="BH107">
        <v>208</v>
      </c>
      <c r="BR107">
        <v>0</v>
      </c>
      <c r="BS107">
        <v>8</v>
      </c>
      <c r="BT107">
        <v>0</v>
      </c>
      <c r="BU107">
        <v>0</v>
      </c>
      <c r="BV107">
        <v>0</v>
      </c>
      <c r="BW107">
        <v>3</v>
      </c>
      <c r="BX107">
        <v>0</v>
      </c>
      <c r="BY107">
        <v>1</v>
      </c>
    </row>
    <row r="108">
      <c r="A108">
        <v>107</v>
      </c>
      <c r="B108">
        <v>122</v>
      </c>
      <c r="C108">
        <v>208</v>
      </c>
      <c r="D108">
        <v>74</v>
      </c>
      <c r="E108">
        <v>36</v>
      </c>
      <c r="F108">
        <v>57</v>
      </c>
      <c r="G108">
        <v>127</v>
      </c>
      <c r="H108">
        <v>121</v>
      </c>
      <c r="I108">
        <v>120</v>
      </c>
      <c r="S108">
        <v>0</v>
      </c>
      <c r="T108">
        <v>0</v>
      </c>
      <c r="U108">
        <v>30</v>
      </c>
      <c r="V108">
        <v>0</v>
      </c>
      <c r="W108">
        <v>60</v>
      </c>
      <c r="X108">
        <v>525</v>
      </c>
      <c r="Y108">
        <v>239</v>
      </c>
      <c r="Z108">
        <v>614</v>
      </c>
      <c r="AJ108">
        <v>0</v>
      </c>
      <c r="AK108">
        <v>0</v>
      </c>
      <c r="AL108">
        <v>35</v>
      </c>
      <c r="AM108">
        <v>0</v>
      </c>
      <c r="AN108">
        <v>48</v>
      </c>
      <c r="AO108">
        <v>529</v>
      </c>
      <c r="AP108">
        <v>231</v>
      </c>
      <c r="AQ108">
        <v>602</v>
      </c>
      <c r="BA108">
        <v>10</v>
      </c>
      <c r="BB108">
        <v>41</v>
      </c>
      <c r="BC108">
        <v>10</v>
      </c>
      <c r="BD108">
        <v>4</v>
      </c>
      <c r="BE108">
        <v>25</v>
      </c>
      <c r="BF108">
        <v>194</v>
      </c>
      <c r="BG108">
        <v>110</v>
      </c>
      <c r="BH108">
        <v>212</v>
      </c>
      <c r="BR108">
        <v>0</v>
      </c>
      <c r="BS108">
        <v>8</v>
      </c>
      <c r="BT108">
        <v>0</v>
      </c>
      <c r="BU108">
        <v>0</v>
      </c>
      <c r="BV108">
        <v>0</v>
      </c>
      <c r="BW108">
        <v>3</v>
      </c>
      <c r="BX108">
        <v>0</v>
      </c>
      <c r="BY108">
        <v>1</v>
      </c>
    </row>
    <row r="109">
      <c r="A109">
        <v>108</v>
      </c>
      <c r="B109">
        <v>122</v>
      </c>
      <c r="C109">
        <v>208</v>
      </c>
      <c r="D109">
        <v>74</v>
      </c>
      <c r="E109">
        <v>36</v>
      </c>
      <c r="F109">
        <v>57</v>
      </c>
      <c r="G109">
        <v>127</v>
      </c>
      <c r="H109">
        <v>121</v>
      </c>
      <c r="I109">
        <v>123</v>
      </c>
      <c r="S109">
        <v>0</v>
      </c>
      <c r="T109">
        <v>0</v>
      </c>
      <c r="U109">
        <v>30</v>
      </c>
      <c r="V109">
        <v>0</v>
      </c>
      <c r="W109">
        <v>60</v>
      </c>
      <c r="X109">
        <v>536</v>
      </c>
      <c r="Y109">
        <v>247</v>
      </c>
      <c r="Z109">
        <v>621</v>
      </c>
      <c r="AJ109">
        <v>0</v>
      </c>
      <c r="AK109">
        <v>0</v>
      </c>
      <c r="AL109">
        <v>35</v>
      </c>
      <c r="AM109">
        <v>0</v>
      </c>
      <c r="AN109">
        <v>48</v>
      </c>
      <c r="AO109">
        <v>540</v>
      </c>
      <c r="AP109">
        <v>239</v>
      </c>
      <c r="AQ109">
        <v>609</v>
      </c>
      <c r="BA109">
        <v>10</v>
      </c>
      <c r="BB109">
        <v>41</v>
      </c>
      <c r="BC109">
        <v>10</v>
      </c>
      <c r="BD109">
        <v>4</v>
      </c>
      <c r="BE109">
        <v>25</v>
      </c>
      <c r="BF109">
        <v>197</v>
      </c>
      <c r="BG109">
        <v>114</v>
      </c>
      <c r="BH109">
        <v>218</v>
      </c>
      <c r="BR109">
        <v>0</v>
      </c>
      <c r="BS109">
        <v>8</v>
      </c>
      <c r="BT109">
        <v>0</v>
      </c>
      <c r="BU109">
        <v>0</v>
      </c>
      <c r="BV109">
        <v>0</v>
      </c>
      <c r="BW109">
        <v>3</v>
      </c>
      <c r="BX109">
        <v>0</v>
      </c>
      <c r="BY109">
        <v>1</v>
      </c>
    </row>
    <row r="110">
      <c r="A110">
        <v>109</v>
      </c>
      <c r="B110">
        <v>122</v>
      </c>
      <c r="C110">
        <v>208</v>
      </c>
      <c r="D110">
        <v>74</v>
      </c>
      <c r="E110">
        <v>36</v>
      </c>
      <c r="F110">
        <v>58</v>
      </c>
      <c r="G110">
        <v>127</v>
      </c>
      <c r="H110">
        <v>126</v>
      </c>
      <c r="I110">
        <v>126</v>
      </c>
      <c r="S110">
        <v>0</v>
      </c>
      <c r="T110">
        <v>0</v>
      </c>
      <c r="U110">
        <v>30</v>
      </c>
      <c r="V110">
        <v>0</v>
      </c>
      <c r="W110">
        <v>60</v>
      </c>
      <c r="X110">
        <v>545</v>
      </c>
      <c r="Y110">
        <v>258</v>
      </c>
      <c r="Z110">
        <v>630</v>
      </c>
      <c r="AJ110">
        <v>0</v>
      </c>
      <c r="AK110">
        <v>0</v>
      </c>
      <c r="AL110">
        <v>35</v>
      </c>
      <c r="AM110">
        <v>0</v>
      </c>
      <c r="AN110">
        <v>48</v>
      </c>
      <c r="AO110">
        <v>549</v>
      </c>
      <c r="AP110">
        <v>250</v>
      </c>
      <c r="AQ110">
        <v>618</v>
      </c>
      <c r="BA110">
        <v>10</v>
      </c>
      <c r="BB110">
        <v>41</v>
      </c>
      <c r="BC110">
        <v>10</v>
      </c>
      <c r="BD110">
        <v>4</v>
      </c>
      <c r="BE110">
        <v>25</v>
      </c>
      <c r="BF110">
        <v>197</v>
      </c>
      <c r="BG110">
        <v>119</v>
      </c>
      <c r="BH110">
        <v>227</v>
      </c>
      <c r="BR110">
        <v>0</v>
      </c>
      <c r="BS110">
        <v>8</v>
      </c>
      <c r="BT110">
        <v>0</v>
      </c>
      <c r="BU110">
        <v>0</v>
      </c>
      <c r="BV110">
        <v>0</v>
      </c>
      <c r="BW110">
        <v>3</v>
      </c>
      <c r="BX110">
        <v>0</v>
      </c>
      <c r="BY110">
        <v>1</v>
      </c>
    </row>
    <row r="111">
      <c r="A111">
        <v>110</v>
      </c>
      <c r="B111">
        <v>122</v>
      </c>
      <c r="C111">
        <v>212</v>
      </c>
      <c r="D111">
        <v>74</v>
      </c>
      <c r="E111">
        <v>36</v>
      </c>
      <c r="F111">
        <v>58</v>
      </c>
      <c r="G111">
        <v>127</v>
      </c>
      <c r="H111">
        <v>133</v>
      </c>
      <c r="I111">
        <v>126</v>
      </c>
      <c r="S111">
        <v>0</v>
      </c>
      <c r="T111">
        <v>0</v>
      </c>
      <c r="U111">
        <v>30</v>
      </c>
      <c r="V111">
        <v>0</v>
      </c>
      <c r="W111">
        <v>60</v>
      </c>
      <c r="X111">
        <v>550</v>
      </c>
      <c r="Y111">
        <v>267</v>
      </c>
      <c r="Z111">
        <v>636</v>
      </c>
      <c r="AJ111">
        <v>0</v>
      </c>
      <c r="AK111">
        <v>0</v>
      </c>
      <c r="AL111">
        <v>35</v>
      </c>
      <c r="AM111">
        <v>0</v>
      </c>
      <c r="AN111">
        <v>48</v>
      </c>
      <c r="AO111">
        <v>554</v>
      </c>
      <c r="AP111">
        <v>259</v>
      </c>
      <c r="AQ111">
        <v>622</v>
      </c>
      <c r="BA111">
        <v>10</v>
      </c>
      <c r="BB111">
        <v>45</v>
      </c>
      <c r="BC111">
        <v>10</v>
      </c>
      <c r="BD111">
        <v>4</v>
      </c>
      <c r="BE111">
        <v>25</v>
      </c>
      <c r="BF111">
        <v>202</v>
      </c>
      <c r="BG111">
        <v>126</v>
      </c>
      <c r="BH111">
        <v>233</v>
      </c>
      <c r="BR111">
        <v>0</v>
      </c>
      <c r="BS111">
        <v>8</v>
      </c>
      <c r="BT111">
        <v>0</v>
      </c>
      <c r="BU111">
        <v>0</v>
      </c>
      <c r="BV111">
        <v>0</v>
      </c>
      <c r="BW111">
        <v>3</v>
      </c>
      <c r="BX111">
        <v>0</v>
      </c>
      <c r="BY111">
        <v>1</v>
      </c>
    </row>
    <row r="112">
      <c r="A112">
        <v>111</v>
      </c>
      <c r="B112">
        <v>122</v>
      </c>
      <c r="C112">
        <v>219</v>
      </c>
      <c r="D112">
        <v>74</v>
      </c>
      <c r="E112">
        <v>36</v>
      </c>
      <c r="F112">
        <v>60</v>
      </c>
      <c r="G112">
        <v>127</v>
      </c>
      <c r="H112">
        <v>133</v>
      </c>
      <c r="I112">
        <v>130</v>
      </c>
      <c r="S112">
        <v>0</v>
      </c>
      <c r="T112">
        <v>0</v>
      </c>
      <c r="U112">
        <v>30</v>
      </c>
      <c r="V112">
        <v>0</v>
      </c>
      <c r="W112">
        <v>60</v>
      </c>
      <c r="X112">
        <v>559</v>
      </c>
      <c r="Y112">
        <v>267</v>
      </c>
      <c r="Z112">
        <v>643</v>
      </c>
      <c r="AJ112">
        <v>0</v>
      </c>
      <c r="AK112">
        <v>0</v>
      </c>
      <c r="AL112">
        <v>35</v>
      </c>
      <c r="AM112">
        <v>0</v>
      </c>
      <c r="AN112">
        <v>48</v>
      </c>
      <c r="AO112">
        <v>563</v>
      </c>
      <c r="AP112">
        <v>259</v>
      </c>
      <c r="AQ112">
        <v>629</v>
      </c>
      <c r="BA112">
        <v>10</v>
      </c>
      <c r="BB112">
        <v>51</v>
      </c>
      <c r="BC112">
        <v>10</v>
      </c>
      <c r="BD112">
        <v>4</v>
      </c>
      <c r="BE112">
        <v>25</v>
      </c>
      <c r="BF112">
        <v>210</v>
      </c>
      <c r="BG112">
        <v>126</v>
      </c>
      <c r="BH112">
        <v>240</v>
      </c>
      <c r="BR112">
        <v>0</v>
      </c>
      <c r="BS112">
        <v>8</v>
      </c>
      <c r="BT112">
        <v>0</v>
      </c>
      <c r="BU112">
        <v>0</v>
      </c>
      <c r="BV112">
        <v>0</v>
      </c>
      <c r="BW112">
        <v>3</v>
      </c>
      <c r="BX112">
        <v>0</v>
      </c>
      <c r="BY112">
        <v>1</v>
      </c>
    </row>
    <row r="113">
      <c r="A113">
        <v>112</v>
      </c>
      <c r="B113">
        <v>135</v>
      </c>
      <c r="C113">
        <v>228</v>
      </c>
      <c r="D113">
        <v>76</v>
      </c>
      <c r="E113">
        <v>36</v>
      </c>
      <c r="F113">
        <v>60</v>
      </c>
      <c r="G113">
        <v>130</v>
      </c>
      <c r="H113">
        <v>133</v>
      </c>
      <c r="I113">
        <v>136</v>
      </c>
      <c r="S113">
        <v>0</v>
      </c>
      <c r="T113">
        <v>0</v>
      </c>
      <c r="U113">
        <v>30</v>
      </c>
      <c r="V113">
        <v>0</v>
      </c>
      <c r="W113">
        <v>60</v>
      </c>
      <c r="X113">
        <v>570</v>
      </c>
      <c r="Y113">
        <v>267</v>
      </c>
      <c r="Z113">
        <v>650</v>
      </c>
      <c r="AJ113">
        <v>0</v>
      </c>
      <c r="AK113">
        <v>0</v>
      </c>
      <c r="AL113">
        <v>35</v>
      </c>
      <c r="AM113">
        <v>0</v>
      </c>
      <c r="AN113">
        <v>48</v>
      </c>
      <c r="AO113">
        <v>574</v>
      </c>
      <c r="AP113">
        <v>259</v>
      </c>
      <c r="AQ113">
        <v>636</v>
      </c>
      <c r="BA113">
        <v>13</v>
      </c>
      <c r="BB113">
        <v>60</v>
      </c>
      <c r="BC113">
        <v>10</v>
      </c>
      <c r="BD113">
        <v>4</v>
      </c>
      <c r="BE113">
        <v>25</v>
      </c>
      <c r="BF113">
        <v>218</v>
      </c>
      <c r="BG113">
        <v>126</v>
      </c>
      <c r="BH113">
        <v>250</v>
      </c>
      <c r="BR113">
        <v>0</v>
      </c>
      <c r="BS113">
        <v>8</v>
      </c>
      <c r="BT113">
        <v>0</v>
      </c>
      <c r="BU113">
        <v>0</v>
      </c>
      <c r="BV113">
        <v>0</v>
      </c>
      <c r="BW113">
        <v>3</v>
      </c>
      <c r="BX113">
        <v>0</v>
      </c>
      <c r="BY113">
        <v>1</v>
      </c>
    </row>
    <row r="114">
      <c r="A114">
        <v>113</v>
      </c>
      <c r="B114">
        <v>143</v>
      </c>
      <c r="C114">
        <v>232</v>
      </c>
      <c r="D114">
        <v>76</v>
      </c>
      <c r="E114">
        <v>38</v>
      </c>
      <c r="F114">
        <v>60</v>
      </c>
      <c r="G114">
        <v>130</v>
      </c>
      <c r="H114">
        <v>133</v>
      </c>
      <c r="I114">
        <v>143</v>
      </c>
      <c r="S114">
        <v>0</v>
      </c>
      <c r="T114">
        <v>0</v>
      </c>
      <c r="U114">
        <v>30</v>
      </c>
      <c r="V114">
        <v>0</v>
      </c>
      <c r="W114">
        <v>67</v>
      </c>
      <c r="X114">
        <v>582</v>
      </c>
      <c r="Y114">
        <v>273</v>
      </c>
      <c r="Z114">
        <v>657</v>
      </c>
      <c r="AJ114">
        <v>0</v>
      </c>
      <c r="AK114">
        <v>0</v>
      </c>
      <c r="AL114">
        <v>35</v>
      </c>
      <c r="AM114">
        <v>0</v>
      </c>
      <c r="AN114">
        <v>55</v>
      </c>
      <c r="AO114">
        <v>586</v>
      </c>
      <c r="AP114">
        <v>265</v>
      </c>
      <c r="AQ114">
        <v>638</v>
      </c>
      <c r="BA114">
        <v>13</v>
      </c>
      <c r="BB114">
        <v>62</v>
      </c>
      <c r="BC114">
        <v>10</v>
      </c>
      <c r="BD114">
        <v>4</v>
      </c>
      <c r="BE114">
        <v>25</v>
      </c>
      <c r="BF114">
        <v>218</v>
      </c>
      <c r="BG114">
        <v>126</v>
      </c>
      <c r="BH114">
        <v>257</v>
      </c>
      <c r="BR114">
        <v>0</v>
      </c>
      <c r="BS114">
        <v>8</v>
      </c>
      <c r="BT114">
        <v>0</v>
      </c>
      <c r="BU114">
        <v>0</v>
      </c>
      <c r="BV114">
        <v>0</v>
      </c>
      <c r="BW114">
        <v>3</v>
      </c>
      <c r="BX114">
        <v>0</v>
      </c>
      <c r="BY114">
        <v>1</v>
      </c>
    </row>
    <row r="115">
      <c r="A115">
        <v>114</v>
      </c>
      <c r="B115">
        <v>143</v>
      </c>
      <c r="C115">
        <v>232</v>
      </c>
      <c r="D115">
        <v>76</v>
      </c>
      <c r="E115">
        <v>38</v>
      </c>
      <c r="F115">
        <v>60</v>
      </c>
      <c r="G115">
        <v>130</v>
      </c>
      <c r="H115">
        <v>133</v>
      </c>
      <c r="I115">
        <v>149</v>
      </c>
      <c r="S115">
        <v>0</v>
      </c>
      <c r="T115">
        <v>0</v>
      </c>
      <c r="U115">
        <v>30</v>
      </c>
      <c r="V115">
        <v>0</v>
      </c>
      <c r="W115">
        <v>67</v>
      </c>
      <c r="X115">
        <v>592</v>
      </c>
      <c r="Y115">
        <v>281</v>
      </c>
      <c r="Z115">
        <v>657</v>
      </c>
      <c r="AJ115">
        <v>0</v>
      </c>
      <c r="AK115">
        <v>0</v>
      </c>
      <c r="AL115">
        <v>35</v>
      </c>
      <c r="AM115">
        <v>0</v>
      </c>
      <c r="AN115">
        <v>55</v>
      </c>
      <c r="AO115">
        <v>596</v>
      </c>
      <c r="AP115">
        <v>272</v>
      </c>
      <c r="AQ115">
        <v>638</v>
      </c>
      <c r="BA115">
        <v>13</v>
      </c>
      <c r="BB115">
        <v>62</v>
      </c>
      <c r="BC115">
        <v>10</v>
      </c>
      <c r="BD115">
        <v>4</v>
      </c>
      <c r="BE115">
        <v>25</v>
      </c>
      <c r="BF115">
        <v>218</v>
      </c>
      <c r="BG115">
        <v>126</v>
      </c>
      <c r="BH115">
        <v>263</v>
      </c>
      <c r="BR115">
        <v>0</v>
      </c>
      <c r="BS115">
        <v>8</v>
      </c>
      <c r="BT115">
        <v>0</v>
      </c>
      <c r="BU115">
        <v>0</v>
      </c>
      <c r="BV115">
        <v>0</v>
      </c>
      <c r="BW115">
        <v>3</v>
      </c>
      <c r="BX115">
        <v>0</v>
      </c>
      <c r="BY115">
        <v>1</v>
      </c>
    </row>
    <row r="116">
      <c r="A116">
        <v>115</v>
      </c>
      <c r="B116">
        <v>143</v>
      </c>
      <c r="C116">
        <v>232</v>
      </c>
      <c r="D116">
        <v>79</v>
      </c>
      <c r="E116">
        <v>38</v>
      </c>
      <c r="F116">
        <v>60</v>
      </c>
      <c r="G116">
        <v>130</v>
      </c>
      <c r="H116">
        <v>133</v>
      </c>
      <c r="I116">
        <v>158</v>
      </c>
      <c r="S116">
        <v>0</v>
      </c>
      <c r="T116">
        <v>0</v>
      </c>
      <c r="U116">
        <v>30</v>
      </c>
      <c r="V116">
        <v>0</v>
      </c>
      <c r="W116">
        <v>67</v>
      </c>
      <c r="X116">
        <v>599</v>
      </c>
      <c r="Y116">
        <v>289</v>
      </c>
      <c r="Z116">
        <v>664</v>
      </c>
      <c r="AJ116">
        <v>0</v>
      </c>
      <c r="AK116">
        <v>0</v>
      </c>
      <c r="AL116">
        <v>35</v>
      </c>
      <c r="AM116">
        <v>0</v>
      </c>
      <c r="AN116">
        <v>55</v>
      </c>
      <c r="AO116">
        <v>603</v>
      </c>
      <c r="AP116">
        <v>280</v>
      </c>
      <c r="AQ116">
        <v>645</v>
      </c>
      <c r="BA116">
        <v>14</v>
      </c>
      <c r="BB116">
        <v>62</v>
      </c>
      <c r="BC116">
        <v>13</v>
      </c>
      <c r="BD116">
        <v>4</v>
      </c>
      <c r="BE116">
        <v>25</v>
      </c>
      <c r="BF116">
        <v>218</v>
      </c>
      <c r="BG116">
        <v>128</v>
      </c>
      <c r="BH116">
        <v>271</v>
      </c>
      <c r="BR116">
        <v>0</v>
      </c>
      <c r="BS116">
        <v>8</v>
      </c>
      <c r="BT116">
        <v>0</v>
      </c>
      <c r="BU116">
        <v>0</v>
      </c>
      <c r="BV116">
        <v>0</v>
      </c>
      <c r="BW116">
        <v>3</v>
      </c>
      <c r="BX116">
        <v>0</v>
      </c>
      <c r="BY116">
        <v>1</v>
      </c>
    </row>
    <row r="117">
      <c r="A117">
        <v>116</v>
      </c>
      <c r="B117">
        <v>143</v>
      </c>
      <c r="C117">
        <v>232</v>
      </c>
      <c r="D117">
        <v>79</v>
      </c>
      <c r="E117">
        <v>38</v>
      </c>
      <c r="F117">
        <v>60</v>
      </c>
      <c r="G117">
        <v>130</v>
      </c>
      <c r="H117">
        <v>139</v>
      </c>
      <c r="I117">
        <v>166</v>
      </c>
      <c r="S117">
        <v>0</v>
      </c>
      <c r="T117">
        <v>0</v>
      </c>
      <c r="U117">
        <v>30</v>
      </c>
      <c r="V117">
        <v>0</v>
      </c>
      <c r="W117">
        <v>67</v>
      </c>
      <c r="X117">
        <v>599</v>
      </c>
      <c r="Y117">
        <v>300</v>
      </c>
      <c r="Z117">
        <v>673</v>
      </c>
      <c r="AJ117">
        <v>0</v>
      </c>
      <c r="AK117">
        <v>0</v>
      </c>
      <c r="AL117">
        <v>35</v>
      </c>
      <c r="AM117">
        <v>0</v>
      </c>
      <c r="AN117">
        <v>55</v>
      </c>
      <c r="AO117">
        <v>603</v>
      </c>
      <c r="AP117">
        <v>291</v>
      </c>
      <c r="AQ117">
        <v>654</v>
      </c>
      <c r="BA117">
        <v>14</v>
      </c>
      <c r="BB117">
        <v>62</v>
      </c>
      <c r="BC117">
        <v>13</v>
      </c>
      <c r="BD117">
        <v>4</v>
      </c>
      <c r="BE117">
        <v>25</v>
      </c>
      <c r="BF117">
        <v>218</v>
      </c>
      <c r="BG117">
        <v>134</v>
      </c>
      <c r="BH117">
        <v>280</v>
      </c>
      <c r="BR117">
        <v>0</v>
      </c>
      <c r="BS117">
        <v>10</v>
      </c>
      <c r="BT117">
        <v>0</v>
      </c>
      <c r="BU117">
        <v>0</v>
      </c>
      <c r="BV117">
        <v>0</v>
      </c>
      <c r="BW117">
        <v>3</v>
      </c>
      <c r="BX117">
        <v>0</v>
      </c>
      <c r="BY117">
        <v>1</v>
      </c>
    </row>
    <row r="118">
      <c r="A118">
        <v>117</v>
      </c>
      <c r="B118">
        <v>143</v>
      </c>
      <c r="C118">
        <v>232</v>
      </c>
      <c r="D118">
        <v>79</v>
      </c>
      <c r="E118">
        <v>38</v>
      </c>
      <c r="F118">
        <v>60</v>
      </c>
      <c r="G118">
        <v>130</v>
      </c>
      <c r="H118">
        <v>147</v>
      </c>
      <c r="I118">
        <v>169</v>
      </c>
      <c r="S118">
        <v>0</v>
      </c>
      <c r="T118">
        <v>0</v>
      </c>
      <c r="U118">
        <v>30</v>
      </c>
      <c r="V118">
        <v>0</v>
      </c>
      <c r="W118">
        <v>67</v>
      </c>
      <c r="X118">
        <v>599</v>
      </c>
      <c r="Y118">
        <v>311</v>
      </c>
      <c r="Z118">
        <v>680</v>
      </c>
      <c r="AJ118">
        <v>0</v>
      </c>
      <c r="AK118">
        <v>0</v>
      </c>
      <c r="AL118">
        <v>35</v>
      </c>
      <c r="AM118">
        <v>0</v>
      </c>
      <c r="AN118">
        <v>55</v>
      </c>
      <c r="AO118">
        <v>603</v>
      </c>
      <c r="AP118">
        <v>302</v>
      </c>
      <c r="AQ118">
        <v>661</v>
      </c>
      <c r="BA118">
        <v>14</v>
      </c>
      <c r="BB118">
        <v>62</v>
      </c>
      <c r="BC118">
        <v>13</v>
      </c>
      <c r="BD118">
        <v>4</v>
      </c>
      <c r="BE118">
        <v>25</v>
      </c>
      <c r="BF118">
        <v>218</v>
      </c>
      <c r="BG118">
        <v>142</v>
      </c>
      <c r="BH118">
        <v>286</v>
      </c>
      <c r="BR118">
        <v>0</v>
      </c>
      <c r="BS118">
        <v>10</v>
      </c>
      <c r="BT118">
        <v>0</v>
      </c>
      <c r="BU118">
        <v>0</v>
      </c>
      <c r="BV118">
        <v>0</v>
      </c>
      <c r="BW118">
        <v>3</v>
      </c>
      <c r="BX118">
        <v>0</v>
      </c>
      <c r="BY118">
        <v>1</v>
      </c>
    </row>
    <row r="119">
      <c r="A119">
        <v>118</v>
      </c>
      <c r="B119">
        <v>143</v>
      </c>
      <c r="C119">
        <v>232</v>
      </c>
      <c r="D119">
        <v>79</v>
      </c>
      <c r="E119">
        <v>38</v>
      </c>
      <c r="F119">
        <v>60</v>
      </c>
      <c r="G119">
        <v>134</v>
      </c>
      <c r="H119">
        <v>152</v>
      </c>
      <c r="I119">
        <v>175</v>
      </c>
      <c r="S119">
        <v>0</v>
      </c>
      <c r="T119">
        <v>0</v>
      </c>
      <c r="U119">
        <v>30</v>
      </c>
      <c r="V119">
        <v>0</v>
      </c>
      <c r="W119">
        <v>67</v>
      </c>
      <c r="X119">
        <v>606</v>
      </c>
      <c r="Y119">
        <v>320</v>
      </c>
      <c r="Z119">
        <v>685</v>
      </c>
      <c r="AJ119">
        <v>0</v>
      </c>
      <c r="AK119">
        <v>0</v>
      </c>
      <c r="AL119">
        <v>35</v>
      </c>
      <c r="AM119">
        <v>0</v>
      </c>
      <c r="AN119">
        <v>55</v>
      </c>
      <c r="AO119">
        <v>610</v>
      </c>
      <c r="AP119">
        <v>311</v>
      </c>
      <c r="AQ119">
        <v>664</v>
      </c>
      <c r="BA119">
        <v>14</v>
      </c>
      <c r="BB119">
        <v>62</v>
      </c>
      <c r="BC119">
        <v>13</v>
      </c>
      <c r="BD119">
        <v>4</v>
      </c>
      <c r="BE119">
        <v>25</v>
      </c>
      <c r="BF119">
        <v>222</v>
      </c>
      <c r="BG119">
        <v>148</v>
      </c>
      <c r="BH119">
        <v>293</v>
      </c>
      <c r="BR119">
        <v>0</v>
      </c>
      <c r="BS119">
        <v>10</v>
      </c>
      <c r="BT119">
        <v>0</v>
      </c>
      <c r="BU119">
        <v>0</v>
      </c>
      <c r="BV119">
        <v>0</v>
      </c>
      <c r="BW119">
        <v>3</v>
      </c>
      <c r="BX119">
        <v>0</v>
      </c>
      <c r="BY119">
        <v>1</v>
      </c>
    </row>
    <row r="120">
      <c r="A120">
        <v>119</v>
      </c>
      <c r="B120">
        <v>143</v>
      </c>
      <c r="C120">
        <v>232</v>
      </c>
      <c r="D120">
        <v>79</v>
      </c>
      <c r="E120">
        <v>38</v>
      </c>
      <c r="F120">
        <v>60</v>
      </c>
      <c r="G120">
        <v>145</v>
      </c>
      <c r="H120">
        <v>157</v>
      </c>
      <c r="I120">
        <v>182</v>
      </c>
      <c r="S120">
        <v>0</v>
      </c>
      <c r="T120">
        <v>0</v>
      </c>
      <c r="U120">
        <v>30</v>
      </c>
      <c r="V120">
        <v>0</v>
      </c>
      <c r="W120">
        <v>67</v>
      </c>
      <c r="X120">
        <v>614</v>
      </c>
      <c r="Y120">
        <v>330</v>
      </c>
      <c r="Z120">
        <v>685</v>
      </c>
      <c r="AJ120">
        <v>0</v>
      </c>
      <c r="AK120">
        <v>0</v>
      </c>
      <c r="AL120">
        <v>35</v>
      </c>
      <c r="AM120">
        <v>0</v>
      </c>
      <c r="AN120">
        <v>55</v>
      </c>
      <c r="AO120">
        <v>618</v>
      </c>
      <c r="AP120">
        <v>321</v>
      </c>
      <c r="AQ120">
        <v>664</v>
      </c>
      <c r="BA120">
        <v>14</v>
      </c>
      <c r="BB120">
        <v>62</v>
      </c>
      <c r="BC120">
        <v>13</v>
      </c>
      <c r="BD120">
        <v>4</v>
      </c>
      <c r="BE120">
        <v>25</v>
      </c>
      <c r="BF120">
        <v>233</v>
      </c>
      <c r="BG120">
        <v>154</v>
      </c>
      <c r="BH120">
        <v>304</v>
      </c>
      <c r="BR120">
        <v>0</v>
      </c>
      <c r="BS120">
        <v>10</v>
      </c>
      <c r="BT120">
        <v>0</v>
      </c>
      <c r="BU120">
        <v>0</v>
      </c>
      <c r="BV120">
        <v>0</v>
      </c>
      <c r="BW120">
        <v>3</v>
      </c>
      <c r="BX120">
        <v>0</v>
      </c>
      <c r="BY120">
        <v>1</v>
      </c>
    </row>
    <row r="121">
      <c r="A121">
        <v>120</v>
      </c>
      <c r="B121">
        <v>143</v>
      </c>
      <c r="C121">
        <v>232</v>
      </c>
      <c r="D121">
        <v>79</v>
      </c>
      <c r="E121">
        <v>38</v>
      </c>
      <c r="F121">
        <v>63</v>
      </c>
      <c r="G121">
        <v>145</v>
      </c>
      <c r="H121">
        <v>162</v>
      </c>
      <c r="I121">
        <v>189</v>
      </c>
      <c r="S121">
        <v>0</v>
      </c>
      <c r="T121">
        <v>0</v>
      </c>
      <c r="U121">
        <v>30</v>
      </c>
      <c r="V121">
        <v>0</v>
      </c>
      <c r="W121">
        <v>67</v>
      </c>
      <c r="X121">
        <v>614</v>
      </c>
      <c r="Y121">
        <v>338</v>
      </c>
      <c r="Z121">
        <v>691</v>
      </c>
      <c r="AJ121">
        <v>0</v>
      </c>
      <c r="AK121">
        <v>0</v>
      </c>
      <c r="AL121">
        <v>35</v>
      </c>
      <c r="AM121">
        <v>0</v>
      </c>
      <c r="AN121">
        <v>55</v>
      </c>
      <c r="AO121">
        <v>618</v>
      </c>
      <c r="AP121">
        <v>321</v>
      </c>
      <c r="AQ121">
        <v>665</v>
      </c>
      <c r="BA121">
        <v>14</v>
      </c>
      <c r="BB121">
        <v>62</v>
      </c>
      <c r="BC121">
        <v>13</v>
      </c>
      <c r="BD121">
        <v>4</v>
      </c>
      <c r="BE121">
        <v>25</v>
      </c>
      <c r="BF121">
        <v>233</v>
      </c>
      <c r="BG121">
        <v>160</v>
      </c>
      <c r="BH121">
        <v>311</v>
      </c>
      <c r="BR121">
        <v>0</v>
      </c>
      <c r="BS121">
        <v>10</v>
      </c>
      <c r="BT121">
        <v>0</v>
      </c>
      <c r="BU121">
        <v>0</v>
      </c>
      <c r="BV121">
        <v>0</v>
      </c>
      <c r="BW121">
        <v>3</v>
      </c>
      <c r="BX121">
        <v>0</v>
      </c>
      <c r="BY121">
        <v>1</v>
      </c>
    </row>
    <row r="122">
      <c r="A122">
        <v>121</v>
      </c>
      <c r="B122">
        <v>145</v>
      </c>
      <c r="C122">
        <v>232</v>
      </c>
      <c r="D122">
        <v>79</v>
      </c>
      <c r="E122">
        <v>38</v>
      </c>
      <c r="F122">
        <v>63</v>
      </c>
      <c r="G122">
        <v>145</v>
      </c>
      <c r="H122">
        <v>170</v>
      </c>
      <c r="I122">
        <v>197</v>
      </c>
      <c r="S122">
        <v>0</v>
      </c>
      <c r="T122">
        <v>0</v>
      </c>
      <c r="U122">
        <v>30</v>
      </c>
      <c r="V122">
        <v>0</v>
      </c>
      <c r="W122">
        <v>70</v>
      </c>
      <c r="X122">
        <v>614</v>
      </c>
      <c r="Y122">
        <v>349</v>
      </c>
      <c r="Z122">
        <v>699</v>
      </c>
      <c r="AJ122">
        <v>0</v>
      </c>
      <c r="AK122">
        <v>0</v>
      </c>
      <c r="AL122">
        <v>35</v>
      </c>
      <c r="AM122">
        <v>0</v>
      </c>
      <c r="AN122">
        <v>55</v>
      </c>
      <c r="AO122">
        <v>618</v>
      </c>
      <c r="AP122">
        <v>321</v>
      </c>
      <c r="AQ122">
        <v>673</v>
      </c>
      <c r="BA122">
        <v>14</v>
      </c>
      <c r="BB122">
        <v>62</v>
      </c>
      <c r="BC122">
        <v>13</v>
      </c>
      <c r="BD122">
        <v>4</v>
      </c>
      <c r="BE122">
        <v>25</v>
      </c>
      <c r="BF122">
        <v>233</v>
      </c>
      <c r="BG122">
        <v>168</v>
      </c>
      <c r="BH122">
        <v>320</v>
      </c>
      <c r="BR122">
        <v>0</v>
      </c>
      <c r="BS122">
        <v>10</v>
      </c>
      <c r="BT122">
        <v>0</v>
      </c>
      <c r="BU122">
        <v>0</v>
      </c>
      <c r="BV122">
        <v>0</v>
      </c>
      <c r="BW122">
        <v>3</v>
      </c>
      <c r="BX122">
        <v>3</v>
      </c>
      <c r="BY122">
        <v>8</v>
      </c>
    </row>
    <row r="123">
      <c r="A123">
        <v>122</v>
      </c>
      <c r="B123">
        <v>145</v>
      </c>
      <c r="C123">
        <v>240</v>
      </c>
      <c r="D123">
        <v>80</v>
      </c>
      <c r="E123">
        <v>38</v>
      </c>
      <c r="F123">
        <v>63</v>
      </c>
      <c r="G123">
        <v>154</v>
      </c>
      <c r="H123">
        <v>177</v>
      </c>
      <c r="I123">
        <v>204</v>
      </c>
      <c r="S123">
        <v>0</v>
      </c>
      <c r="T123">
        <v>0</v>
      </c>
      <c r="U123">
        <v>30</v>
      </c>
      <c r="V123">
        <v>0</v>
      </c>
      <c r="W123">
        <v>70</v>
      </c>
      <c r="X123">
        <v>624</v>
      </c>
      <c r="Y123">
        <v>358</v>
      </c>
      <c r="Z123">
        <v>704</v>
      </c>
      <c r="AJ123">
        <v>0</v>
      </c>
      <c r="AK123">
        <v>0</v>
      </c>
      <c r="AL123">
        <v>35</v>
      </c>
      <c r="AM123">
        <v>0</v>
      </c>
      <c r="AN123">
        <v>55</v>
      </c>
      <c r="AO123">
        <v>628</v>
      </c>
      <c r="AP123">
        <v>321</v>
      </c>
      <c r="AQ123">
        <v>678</v>
      </c>
      <c r="BA123">
        <v>14</v>
      </c>
      <c r="BB123">
        <v>62</v>
      </c>
      <c r="BC123">
        <v>14</v>
      </c>
      <c r="BD123">
        <v>4</v>
      </c>
      <c r="BE123">
        <v>25</v>
      </c>
      <c r="BF123">
        <v>241</v>
      </c>
      <c r="BG123">
        <v>175</v>
      </c>
      <c r="BH123">
        <v>327</v>
      </c>
      <c r="BR123">
        <v>0</v>
      </c>
      <c r="BS123">
        <v>11</v>
      </c>
      <c r="BT123">
        <v>0</v>
      </c>
      <c r="BU123">
        <v>0</v>
      </c>
      <c r="BV123">
        <v>0</v>
      </c>
      <c r="BW123">
        <v>3</v>
      </c>
      <c r="BX123">
        <v>3</v>
      </c>
      <c r="BY123">
        <v>12</v>
      </c>
    </row>
    <row r="124">
      <c r="A124">
        <v>123</v>
      </c>
      <c r="B124">
        <v>145</v>
      </c>
      <c r="C124">
        <v>240</v>
      </c>
      <c r="D124">
        <v>80</v>
      </c>
      <c r="E124">
        <v>38</v>
      </c>
      <c r="F124">
        <v>63</v>
      </c>
      <c r="G124">
        <v>159</v>
      </c>
      <c r="H124">
        <v>184</v>
      </c>
      <c r="I124">
        <v>209</v>
      </c>
      <c r="S124">
        <v>0</v>
      </c>
      <c r="T124">
        <v>0</v>
      </c>
      <c r="U124">
        <v>30</v>
      </c>
      <c r="V124">
        <v>0</v>
      </c>
      <c r="W124">
        <v>70</v>
      </c>
      <c r="X124">
        <v>627</v>
      </c>
      <c r="Y124">
        <v>366</v>
      </c>
      <c r="Z124">
        <v>710</v>
      </c>
      <c r="AJ124">
        <v>0</v>
      </c>
      <c r="AK124">
        <v>0</v>
      </c>
      <c r="AL124">
        <v>35</v>
      </c>
      <c r="AM124">
        <v>0</v>
      </c>
      <c r="AN124">
        <v>55</v>
      </c>
      <c r="AO124">
        <v>631</v>
      </c>
      <c r="AP124">
        <v>323</v>
      </c>
      <c r="AQ124">
        <v>684</v>
      </c>
      <c r="BA124">
        <v>14</v>
      </c>
      <c r="BB124">
        <v>62</v>
      </c>
      <c r="BC124">
        <v>14</v>
      </c>
      <c r="BD124">
        <v>4</v>
      </c>
      <c r="BE124">
        <v>25</v>
      </c>
      <c r="BF124">
        <v>244</v>
      </c>
      <c r="BG124">
        <v>182</v>
      </c>
      <c r="BH124">
        <v>333</v>
      </c>
      <c r="BR124">
        <v>0</v>
      </c>
      <c r="BS124">
        <v>11</v>
      </c>
      <c r="BT124">
        <v>0</v>
      </c>
      <c r="BU124">
        <v>0</v>
      </c>
      <c r="BV124">
        <v>0</v>
      </c>
      <c r="BW124">
        <v>3</v>
      </c>
      <c r="BX124">
        <v>3</v>
      </c>
      <c r="BY124">
        <v>13</v>
      </c>
    </row>
    <row r="125">
      <c r="A125">
        <v>124</v>
      </c>
      <c r="B125">
        <v>145</v>
      </c>
      <c r="C125">
        <v>240</v>
      </c>
      <c r="D125">
        <v>83</v>
      </c>
      <c r="E125">
        <v>38</v>
      </c>
      <c r="F125">
        <v>63</v>
      </c>
      <c r="G125">
        <v>159</v>
      </c>
      <c r="H125">
        <v>192</v>
      </c>
      <c r="I125">
        <v>209</v>
      </c>
      <c r="S125">
        <v>0</v>
      </c>
      <c r="T125">
        <v>0</v>
      </c>
      <c r="U125">
        <v>30</v>
      </c>
      <c r="V125">
        <v>0</v>
      </c>
      <c r="W125">
        <v>70</v>
      </c>
      <c r="X125">
        <v>628</v>
      </c>
      <c r="Y125">
        <v>376</v>
      </c>
      <c r="Z125">
        <v>716</v>
      </c>
      <c r="AJ125">
        <v>0</v>
      </c>
      <c r="AK125">
        <v>0</v>
      </c>
      <c r="AL125">
        <v>35</v>
      </c>
      <c r="AM125">
        <v>0</v>
      </c>
      <c r="AN125">
        <v>55</v>
      </c>
      <c r="AO125">
        <v>632</v>
      </c>
      <c r="AP125">
        <v>323</v>
      </c>
      <c r="AQ125">
        <v>690</v>
      </c>
      <c r="BA125">
        <v>14</v>
      </c>
      <c r="BB125">
        <v>62</v>
      </c>
      <c r="BC125">
        <v>17</v>
      </c>
      <c r="BD125">
        <v>4</v>
      </c>
      <c r="BE125">
        <v>25</v>
      </c>
      <c r="BF125">
        <v>244</v>
      </c>
      <c r="BG125">
        <v>190</v>
      </c>
      <c r="BH125">
        <v>333</v>
      </c>
      <c r="BR125">
        <v>0</v>
      </c>
      <c r="BS125">
        <v>11</v>
      </c>
      <c r="BT125">
        <v>0</v>
      </c>
      <c r="BU125">
        <v>0</v>
      </c>
      <c r="BV125">
        <v>0</v>
      </c>
      <c r="BW125">
        <v>3</v>
      </c>
      <c r="BX125">
        <v>3</v>
      </c>
      <c r="BY125">
        <v>13</v>
      </c>
    </row>
    <row r="126">
      <c r="A126">
        <v>125</v>
      </c>
      <c r="B126">
        <v>145</v>
      </c>
      <c r="C126">
        <v>240</v>
      </c>
      <c r="D126">
        <v>88</v>
      </c>
      <c r="E126">
        <v>38</v>
      </c>
      <c r="F126">
        <v>63</v>
      </c>
      <c r="G126">
        <v>159</v>
      </c>
      <c r="H126">
        <v>192</v>
      </c>
      <c r="I126">
        <v>209</v>
      </c>
      <c r="S126">
        <v>0</v>
      </c>
      <c r="T126">
        <v>0</v>
      </c>
      <c r="U126">
        <v>30</v>
      </c>
      <c r="V126">
        <v>0</v>
      </c>
      <c r="W126">
        <v>70</v>
      </c>
      <c r="X126">
        <v>637</v>
      </c>
      <c r="Y126">
        <v>385</v>
      </c>
      <c r="Z126">
        <v>721</v>
      </c>
      <c r="AJ126">
        <v>0</v>
      </c>
      <c r="AK126">
        <v>0</v>
      </c>
      <c r="AL126">
        <v>35</v>
      </c>
      <c r="AM126">
        <v>0</v>
      </c>
      <c r="AN126">
        <v>55</v>
      </c>
      <c r="AO126">
        <v>641</v>
      </c>
      <c r="AP126">
        <v>323</v>
      </c>
      <c r="AQ126">
        <v>695</v>
      </c>
      <c r="BA126">
        <v>14</v>
      </c>
      <c r="BB126">
        <v>62</v>
      </c>
      <c r="BC126">
        <v>17</v>
      </c>
      <c r="BD126">
        <v>4</v>
      </c>
      <c r="BE126">
        <v>25</v>
      </c>
      <c r="BF126">
        <v>244</v>
      </c>
      <c r="BG126">
        <v>196</v>
      </c>
      <c r="BH126">
        <v>333</v>
      </c>
      <c r="BR126">
        <v>0</v>
      </c>
      <c r="BS126">
        <v>11</v>
      </c>
      <c r="BT126">
        <v>0</v>
      </c>
      <c r="BU126">
        <v>0</v>
      </c>
      <c r="BV126">
        <v>0</v>
      </c>
      <c r="BW126">
        <v>3</v>
      </c>
      <c r="BX126">
        <v>3</v>
      </c>
      <c r="BY126">
        <v>13</v>
      </c>
    </row>
    <row r="127">
      <c r="A127">
        <v>126</v>
      </c>
      <c r="B127">
        <v>145</v>
      </c>
      <c r="C127">
        <v>240</v>
      </c>
      <c r="D127">
        <v>88</v>
      </c>
      <c r="E127">
        <v>38</v>
      </c>
      <c r="F127">
        <v>63</v>
      </c>
      <c r="G127">
        <v>165</v>
      </c>
      <c r="H127">
        <v>192</v>
      </c>
      <c r="I127">
        <v>209</v>
      </c>
      <c r="S127">
        <v>0</v>
      </c>
      <c r="T127">
        <v>0</v>
      </c>
      <c r="U127">
        <v>30</v>
      </c>
      <c r="V127">
        <v>0</v>
      </c>
      <c r="W127">
        <v>70</v>
      </c>
      <c r="X127">
        <v>644</v>
      </c>
      <c r="Y127">
        <v>395</v>
      </c>
      <c r="Z127">
        <v>721</v>
      </c>
      <c r="AJ127">
        <v>0</v>
      </c>
      <c r="AK127">
        <v>0</v>
      </c>
      <c r="AL127">
        <v>35</v>
      </c>
      <c r="AM127">
        <v>0</v>
      </c>
      <c r="AN127">
        <v>55</v>
      </c>
      <c r="AO127">
        <v>648</v>
      </c>
      <c r="AP127">
        <v>323</v>
      </c>
      <c r="AQ127">
        <v>695</v>
      </c>
      <c r="BA127">
        <v>14</v>
      </c>
      <c r="BB127">
        <v>62</v>
      </c>
      <c r="BC127">
        <v>17</v>
      </c>
      <c r="BD127">
        <v>4</v>
      </c>
      <c r="BE127">
        <v>25</v>
      </c>
      <c r="BF127">
        <v>250</v>
      </c>
      <c r="BG127">
        <v>203</v>
      </c>
      <c r="BH127">
        <v>333</v>
      </c>
      <c r="BR127">
        <v>0</v>
      </c>
      <c r="BS127">
        <v>11</v>
      </c>
      <c r="BT127">
        <v>0</v>
      </c>
      <c r="BU127">
        <v>0</v>
      </c>
      <c r="BV127">
        <v>0</v>
      </c>
      <c r="BW127">
        <v>3</v>
      </c>
      <c r="BX127">
        <v>3</v>
      </c>
      <c r="BY127">
        <v>13</v>
      </c>
    </row>
    <row r="128">
      <c r="A128">
        <v>127</v>
      </c>
      <c r="B128">
        <v>145</v>
      </c>
      <c r="C128">
        <v>240</v>
      </c>
      <c r="D128">
        <v>88</v>
      </c>
      <c r="E128">
        <v>38</v>
      </c>
      <c r="F128">
        <v>66</v>
      </c>
      <c r="G128">
        <v>165</v>
      </c>
      <c r="H128">
        <v>192</v>
      </c>
      <c r="I128">
        <v>209</v>
      </c>
      <c r="S128">
        <v>0</v>
      </c>
      <c r="T128">
        <v>0</v>
      </c>
      <c r="U128">
        <v>30</v>
      </c>
      <c r="V128">
        <v>0</v>
      </c>
      <c r="W128">
        <v>70</v>
      </c>
      <c r="X128">
        <v>644</v>
      </c>
      <c r="Y128">
        <v>403</v>
      </c>
      <c r="Z128">
        <v>721</v>
      </c>
      <c r="AJ128">
        <v>0</v>
      </c>
      <c r="AK128">
        <v>0</v>
      </c>
      <c r="AL128">
        <v>35</v>
      </c>
      <c r="AM128">
        <v>0</v>
      </c>
      <c r="AN128">
        <v>55</v>
      </c>
      <c r="AO128">
        <v>648</v>
      </c>
      <c r="AP128">
        <v>323</v>
      </c>
      <c r="AQ128">
        <v>695</v>
      </c>
      <c r="BA128">
        <v>14</v>
      </c>
      <c r="BB128">
        <v>62</v>
      </c>
      <c r="BC128">
        <v>17</v>
      </c>
      <c r="BD128">
        <v>4</v>
      </c>
      <c r="BE128">
        <v>25</v>
      </c>
      <c r="BF128">
        <v>250</v>
      </c>
      <c r="BG128">
        <v>206</v>
      </c>
      <c r="BH128">
        <v>333</v>
      </c>
      <c r="BR128">
        <v>0</v>
      </c>
      <c r="BS128">
        <v>11</v>
      </c>
      <c r="BT128">
        <v>0</v>
      </c>
      <c r="BU128">
        <v>0</v>
      </c>
      <c r="BV128">
        <v>0</v>
      </c>
      <c r="BW128">
        <v>3</v>
      </c>
      <c r="BX128">
        <v>3</v>
      </c>
      <c r="BY128">
        <v>13</v>
      </c>
    </row>
    <row r="129">
      <c r="A129">
        <v>128</v>
      </c>
      <c r="B129">
        <v>145</v>
      </c>
      <c r="C129">
        <v>240</v>
      </c>
      <c r="D129">
        <v>88</v>
      </c>
      <c r="E129">
        <v>38</v>
      </c>
      <c r="F129">
        <v>66</v>
      </c>
      <c r="G129">
        <v>165</v>
      </c>
      <c r="H129">
        <v>192</v>
      </c>
      <c r="I129">
        <v>209</v>
      </c>
      <c r="S129">
        <v>0</v>
      </c>
      <c r="T129">
        <v>0</v>
      </c>
      <c r="U129">
        <v>31</v>
      </c>
      <c r="V129">
        <v>0</v>
      </c>
      <c r="W129">
        <v>70</v>
      </c>
      <c r="X129">
        <v>651</v>
      </c>
      <c r="Y129">
        <v>412</v>
      </c>
      <c r="Z129">
        <v>725</v>
      </c>
      <c r="AJ129">
        <v>0</v>
      </c>
      <c r="AK129">
        <v>0</v>
      </c>
      <c r="AL129">
        <v>35</v>
      </c>
      <c r="AM129">
        <v>0</v>
      </c>
      <c r="AN129">
        <v>55</v>
      </c>
      <c r="AO129">
        <v>650</v>
      </c>
      <c r="AP129">
        <v>323</v>
      </c>
      <c r="AQ129">
        <v>699</v>
      </c>
      <c r="BA129">
        <v>14</v>
      </c>
      <c r="BB129">
        <v>62</v>
      </c>
      <c r="BC129">
        <v>18</v>
      </c>
      <c r="BD129">
        <v>4</v>
      </c>
      <c r="BE129">
        <v>25</v>
      </c>
      <c r="BF129">
        <v>250</v>
      </c>
      <c r="BG129">
        <v>215</v>
      </c>
      <c r="BH129">
        <v>338</v>
      </c>
      <c r="BR129">
        <v>0</v>
      </c>
      <c r="BS129">
        <v>11</v>
      </c>
      <c r="BT129">
        <v>0</v>
      </c>
      <c r="BU129">
        <v>0</v>
      </c>
      <c r="BV129">
        <v>0</v>
      </c>
      <c r="BW129">
        <v>3</v>
      </c>
      <c r="BX129">
        <v>3</v>
      </c>
      <c r="BY129">
        <v>13</v>
      </c>
    </row>
    <row r="130">
      <c r="A130">
        <v>129</v>
      </c>
      <c r="B130">
        <v>145</v>
      </c>
      <c r="C130">
        <v>240</v>
      </c>
      <c r="D130">
        <v>102</v>
      </c>
      <c r="E130">
        <v>38</v>
      </c>
      <c r="F130">
        <v>66</v>
      </c>
      <c r="G130">
        <v>165</v>
      </c>
      <c r="H130">
        <v>197</v>
      </c>
      <c r="I130">
        <v>214</v>
      </c>
      <c r="S130">
        <v>0</v>
      </c>
      <c r="T130">
        <v>0</v>
      </c>
      <c r="U130">
        <v>39</v>
      </c>
      <c r="V130">
        <v>0</v>
      </c>
      <c r="W130">
        <v>70</v>
      </c>
      <c r="X130">
        <v>651</v>
      </c>
      <c r="Y130">
        <v>419</v>
      </c>
      <c r="Z130">
        <v>731</v>
      </c>
      <c r="AJ130">
        <v>0</v>
      </c>
      <c r="AK130">
        <v>0</v>
      </c>
      <c r="AL130">
        <v>43</v>
      </c>
      <c r="AM130">
        <v>0</v>
      </c>
      <c r="AN130">
        <v>55</v>
      </c>
      <c r="AO130">
        <v>650</v>
      </c>
      <c r="AP130">
        <v>323</v>
      </c>
      <c r="AQ130">
        <v>705</v>
      </c>
      <c r="BA130">
        <v>14</v>
      </c>
      <c r="BB130">
        <v>62</v>
      </c>
      <c r="BC130">
        <v>32</v>
      </c>
      <c r="BD130">
        <v>4</v>
      </c>
      <c r="BE130">
        <v>25</v>
      </c>
      <c r="BF130">
        <v>250</v>
      </c>
      <c r="BG130">
        <v>222</v>
      </c>
      <c r="BH130">
        <v>345</v>
      </c>
      <c r="BR130">
        <v>0</v>
      </c>
      <c r="BS130">
        <v>11</v>
      </c>
      <c r="BT130">
        <v>0</v>
      </c>
      <c r="BU130">
        <v>0</v>
      </c>
      <c r="BV130">
        <v>0</v>
      </c>
      <c r="BW130">
        <v>3</v>
      </c>
      <c r="BX130">
        <v>3</v>
      </c>
      <c r="BY130">
        <v>13</v>
      </c>
    </row>
    <row r="131">
      <c r="A131">
        <v>130</v>
      </c>
      <c r="B131">
        <v>145</v>
      </c>
      <c r="C131">
        <v>240</v>
      </c>
      <c r="D131">
        <v>102</v>
      </c>
      <c r="E131">
        <v>38</v>
      </c>
      <c r="F131">
        <v>66</v>
      </c>
      <c r="G131">
        <v>171</v>
      </c>
      <c r="H131">
        <v>204</v>
      </c>
      <c r="I131">
        <v>220</v>
      </c>
      <c r="S131">
        <v>0</v>
      </c>
      <c r="T131">
        <v>0</v>
      </c>
      <c r="U131">
        <v>39</v>
      </c>
      <c r="V131">
        <v>0</v>
      </c>
      <c r="W131">
        <v>70</v>
      </c>
      <c r="X131">
        <v>655</v>
      </c>
      <c r="Y131">
        <v>429</v>
      </c>
      <c r="Z131">
        <v>740</v>
      </c>
      <c r="AJ131">
        <v>0</v>
      </c>
      <c r="AK131">
        <v>0</v>
      </c>
      <c r="AL131">
        <v>43</v>
      </c>
      <c r="AM131">
        <v>0</v>
      </c>
      <c r="AN131">
        <v>55</v>
      </c>
      <c r="AO131">
        <v>650</v>
      </c>
      <c r="AP131">
        <v>328</v>
      </c>
      <c r="AQ131">
        <v>714</v>
      </c>
      <c r="BA131">
        <v>14</v>
      </c>
      <c r="BB131">
        <v>62</v>
      </c>
      <c r="BC131">
        <v>32</v>
      </c>
      <c r="BD131">
        <v>4</v>
      </c>
      <c r="BE131">
        <v>25</v>
      </c>
      <c r="BF131">
        <v>255</v>
      </c>
      <c r="BG131">
        <v>230</v>
      </c>
      <c r="BH131">
        <v>351</v>
      </c>
      <c r="BR131">
        <v>0</v>
      </c>
      <c r="BS131">
        <v>11</v>
      </c>
      <c r="BT131">
        <v>0</v>
      </c>
      <c r="BU131">
        <v>0</v>
      </c>
      <c r="BV131">
        <v>0</v>
      </c>
      <c r="BW131">
        <v>3</v>
      </c>
      <c r="BX131">
        <v>3</v>
      </c>
      <c r="BY131">
        <v>13</v>
      </c>
    </row>
    <row r="132">
      <c r="A132">
        <v>131</v>
      </c>
      <c r="B132">
        <v>145</v>
      </c>
      <c r="C132">
        <v>241</v>
      </c>
      <c r="D132">
        <v>102</v>
      </c>
      <c r="E132">
        <v>38</v>
      </c>
      <c r="F132">
        <v>66</v>
      </c>
      <c r="G132">
        <v>174</v>
      </c>
      <c r="H132">
        <v>213</v>
      </c>
      <c r="I132">
        <v>220</v>
      </c>
      <c r="S132">
        <v>0</v>
      </c>
      <c r="T132">
        <v>0</v>
      </c>
      <c r="U132">
        <v>39</v>
      </c>
      <c r="V132">
        <v>0</v>
      </c>
      <c r="W132">
        <v>70</v>
      </c>
      <c r="X132">
        <v>659</v>
      </c>
      <c r="Y132">
        <v>440</v>
      </c>
      <c r="Z132">
        <v>742</v>
      </c>
      <c r="AJ132">
        <v>0</v>
      </c>
      <c r="AK132">
        <v>0</v>
      </c>
      <c r="AL132">
        <v>43</v>
      </c>
      <c r="AM132">
        <v>0</v>
      </c>
      <c r="AN132">
        <v>55</v>
      </c>
      <c r="AO132">
        <v>652</v>
      </c>
      <c r="AP132">
        <v>334</v>
      </c>
      <c r="AQ132">
        <v>716</v>
      </c>
      <c r="BA132">
        <v>14</v>
      </c>
      <c r="BB132">
        <v>63</v>
      </c>
      <c r="BC132">
        <v>32</v>
      </c>
      <c r="BD132">
        <v>4</v>
      </c>
      <c r="BE132">
        <v>25</v>
      </c>
      <c r="BF132">
        <v>259</v>
      </c>
      <c r="BG132">
        <v>239</v>
      </c>
      <c r="BH132">
        <v>353</v>
      </c>
      <c r="BR132">
        <v>0</v>
      </c>
      <c r="BS132">
        <v>11</v>
      </c>
      <c r="BT132">
        <v>0</v>
      </c>
      <c r="BU132">
        <v>0</v>
      </c>
      <c r="BV132">
        <v>0</v>
      </c>
      <c r="BW132">
        <v>3</v>
      </c>
      <c r="BX132">
        <v>3</v>
      </c>
      <c r="BY132">
        <v>13</v>
      </c>
    </row>
    <row r="133">
      <c r="A133">
        <v>132</v>
      </c>
      <c r="B133">
        <v>149</v>
      </c>
      <c r="C133">
        <v>244</v>
      </c>
      <c r="D133">
        <v>102</v>
      </c>
      <c r="E133">
        <v>38</v>
      </c>
      <c r="F133">
        <v>66</v>
      </c>
      <c r="G133">
        <v>181</v>
      </c>
      <c r="H133">
        <v>220</v>
      </c>
      <c r="I133">
        <v>220</v>
      </c>
      <c r="S133">
        <v>0</v>
      </c>
      <c r="T133">
        <v>0</v>
      </c>
      <c r="U133">
        <v>39</v>
      </c>
      <c r="V133">
        <v>0</v>
      </c>
      <c r="W133">
        <v>70</v>
      </c>
      <c r="X133">
        <v>667</v>
      </c>
      <c r="Y133">
        <v>449</v>
      </c>
      <c r="Z133">
        <v>744</v>
      </c>
      <c r="AJ133">
        <v>0</v>
      </c>
      <c r="AK133">
        <v>0</v>
      </c>
      <c r="AL133">
        <v>43</v>
      </c>
      <c r="AM133">
        <v>0</v>
      </c>
      <c r="AN133">
        <v>55</v>
      </c>
      <c r="AO133">
        <v>659</v>
      </c>
      <c r="AP133">
        <v>334</v>
      </c>
      <c r="AQ133">
        <v>716</v>
      </c>
      <c r="BA133">
        <v>17</v>
      </c>
      <c r="BB133">
        <v>68</v>
      </c>
      <c r="BC133">
        <v>32</v>
      </c>
      <c r="BD133">
        <v>4</v>
      </c>
      <c r="BE133">
        <v>25</v>
      </c>
      <c r="BF133">
        <v>267</v>
      </c>
      <c r="BG133">
        <v>245</v>
      </c>
      <c r="BH133">
        <v>355</v>
      </c>
      <c r="BR133">
        <v>0</v>
      </c>
      <c r="BS133">
        <v>11</v>
      </c>
      <c r="BT133">
        <v>0</v>
      </c>
      <c r="BU133">
        <v>0</v>
      </c>
      <c r="BV133">
        <v>0</v>
      </c>
      <c r="BW133">
        <v>3</v>
      </c>
      <c r="BX133">
        <v>3</v>
      </c>
      <c r="BY133">
        <v>13</v>
      </c>
    </row>
    <row r="134">
      <c r="A134">
        <v>133</v>
      </c>
      <c r="B134">
        <v>149</v>
      </c>
      <c r="C134">
        <v>244</v>
      </c>
      <c r="D134">
        <v>102</v>
      </c>
      <c r="E134">
        <v>38</v>
      </c>
      <c r="F134">
        <v>66</v>
      </c>
      <c r="G134">
        <v>190</v>
      </c>
      <c r="H134">
        <v>226</v>
      </c>
      <c r="I134">
        <v>220</v>
      </c>
      <c r="S134">
        <v>0</v>
      </c>
      <c r="T134">
        <v>0</v>
      </c>
      <c r="U134">
        <v>39</v>
      </c>
      <c r="V134">
        <v>0</v>
      </c>
      <c r="W134">
        <v>70</v>
      </c>
      <c r="X134">
        <v>676</v>
      </c>
      <c r="Y134">
        <v>456</v>
      </c>
      <c r="Z134">
        <v>752</v>
      </c>
      <c r="AJ134">
        <v>0</v>
      </c>
      <c r="AK134">
        <v>0</v>
      </c>
      <c r="AL134">
        <v>43</v>
      </c>
      <c r="AM134">
        <v>0</v>
      </c>
      <c r="AN134">
        <v>55</v>
      </c>
      <c r="AO134">
        <v>663</v>
      </c>
      <c r="AP134">
        <v>334</v>
      </c>
      <c r="AQ134">
        <v>722</v>
      </c>
      <c r="BA134">
        <v>17</v>
      </c>
      <c r="BB134">
        <v>68</v>
      </c>
      <c r="BC134">
        <v>32</v>
      </c>
      <c r="BD134">
        <v>4</v>
      </c>
      <c r="BE134">
        <v>25</v>
      </c>
      <c r="BF134">
        <v>276</v>
      </c>
      <c r="BG134">
        <v>251</v>
      </c>
      <c r="BH134">
        <v>363</v>
      </c>
      <c r="BR134">
        <v>0</v>
      </c>
      <c r="BS134">
        <v>11</v>
      </c>
      <c r="BT134">
        <v>0</v>
      </c>
      <c r="BU134">
        <v>0</v>
      </c>
      <c r="BV134">
        <v>0</v>
      </c>
      <c r="BW134">
        <v>3</v>
      </c>
      <c r="BX134">
        <v>3</v>
      </c>
      <c r="BY134">
        <v>13</v>
      </c>
    </row>
    <row r="135">
      <c r="A135">
        <v>134</v>
      </c>
      <c r="B135">
        <v>149</v>
      </c>
      <c r="C135">
        <v>244</v>
      </c>
      <c r="D135">
        <v>102</v>
      </c>
      <c r="E135">
        <v>38</v>
      </c>
      <c r="F135">
        <v>67</v>
      </c>
      <c r="G135">
        <v>196</v>
      </c>
      <c r="H135">
        <v>233</v>
      </c>
      <c r="I135">
        <v>220</v>
      </c>
      <c r="S135">
        <v>0</v>
      </c>
      <c r="T135">
        <v>0</v>
      </c>
      <c r="U135">
        <v>39</v>
      </c>
      <c r="V135">
        <v>0</v>
      </c>
      <c r="W135">
        <v>79</v>
      </c>
      <c r="X135">
        <v>681</v>
      </c>
      <c r="Y135">
        <v>465</v>
      </c>
      <c r="Z135">
        <v>760</v>
      </c>
      <c r="AJ135">
        <v>0</v>
      </c>
      <c r="AK135">
        <v>0</v>
      </c>
      <c r="AL135">
        <v>43</v>
      </c>
      <c r="AM135">
        <v>0</v>
      </c>
      <c r="AN135">
        <v>58</v>
      </c>
      <c r="AO135">
        <v>668</v>
      </c>
      <c r="AP135">
        <v>334</v>
      </c>
      <c r="AQ135">
        <v>730</v>
      </c>
      <c r="BA135">
        <v>17</v>
      </c>
      <c r="BB135">
        <v>68</v>
      </c>
      <c r="BC135">
        <v>32</v>
      </c>
      <c r="BD135">
        <v>4</v>
      </c>
      <c r="BE135">
        <v>27</v>
      </c>
      <c r="BF135">
        <v>280</v>
      </c>
      <c r="BG135">
        <v>258</v>
      </c>
      <c r="BH135">
        <v>368</v>
      </c>
      <c r="BR135">
        <v>0</v>
      </c>
      <c r="BS135">
        <v>11</v>
      </c>
      <c r="BT135">
        <v>0</v>
      </c>
      <c r="BU135">
        <v>0</v>
      </c>
      <c r="BV135">
        <v>0</v>
      </c>
      <c r="BW135">
        <v>3</v>
      </c>
      <c r="BX135">
        <v>3</v>
      </c>
      <c r="BY135">
        <v>13</v>
      </c>
    </row>
    <row r="136">
      <c r="A136">
        <v>135</v>
      </c>
      <c r="B136">
        <v>149</v>
      </c>
      <c r="C136">
        <v>244</v>
      </c>
      <c r="D136">
        <v>102</v>
      </c>
      <c r="E136">
        <v>38</v>
      </c>
      <c r="F136">
        <v>67</v>
      </c>
      <c r="G136">
        <v>204</v>
      </c>
      <c r="H136">
        <v>239</v>
      </c>
      <c r="I136">
        <v>220</v>
      </c>
      <c r="S136">
        <v>0</v>
      </c>
      <c r="T136">
        <v>0</v>
      </c>
      <c r="U136">
        <v>39</v>
      </c>
      <c r="V136">
        <v>0</v>
      </c>
      <c r="W136">
        <v>79</v>
      </c>
      <c r="X136">
        <v>692</v>
      </c>
      <c r="Y136">
        <v>475</v>
      </c>
      <c r="Z136">
        <v>768</v>
      </c>
      <c r="AJ136">
        <v>0</v>
      </c>
      <c r="AK136">
        <v>0</v>
      </c>
      <c r="AL136">
        <v>43</v>
      </c>
      <c r="AM136">
        <v>0</v>
      </c>
      <c r="AN136">
        <v>58</v>
      </c>
      <c r="AO136">
        <v>679</v>
      </c>
      <c r="AP136">
        <v>334</v>
      </c>
      <c r="AQ136">
        <v>738</v>
      </c>
      <c r="BA136">
        <v>17</v>
      </c>
      <c r="BB136">
        <v>68</v>
      </c>
      <c r="BC136">
        <v>32</v>
      </c>
      <c r="BD136">
        <v>4</v>
      </c>
      <c r="BE136">
        <v>27</v>
      </c>
      <c r="BF136">
        <v>290</v>
      </c>
      <c r="BG136">
        <v>266</v>
      </c>
      <c r="BH136">
        <v>371</v>
      </c>
      <c r="BR136">
        <v>0</v>
      </c>
      <c r="BS136">
        <v>11</v>
      </c>
      <c r="BT136">
        <v>0</v>
      </c>
      <c r="BU136">
        <v>0</v>
      </c>
      <c r="BV136">
        <v>0</v>
      </c>
      <c r="BW136">
        <v>3</v>
      </c>
      <c r="BX136">
        <v>3</v>
      </c>
      <c r="BY136">
        <v>13</v>
      </c>
    </row>
    <row r="137">
      <c r="A137">
        <v>136</v>
      </c>
      <c r="B137">
        <v>149</v>
      </c>
      <c r="C137">
        <v>244</v>
      </c>
      <c r="D137">
        <v>102</v>
      </c>
      <c r="E137">
        <v>38</v>
      </c>
      <c r="F137">
        <v>67</v>
      </c>
      <c r="G137">
        <v>209</v>
      </c>
      <c r="H137">
        <v>244</v>
      </c>
      <c r="I137">
        <v>225</v>
      </c>
      <c r="S137">
        <v>0</v>
      </c>
      <c r="T137">
        <v>0</v>
      </c>
      <c r="U137">
        <v>39</v>
      </c>
      <c r="V137">
        <v>0</v>
      </c>
      <c r="W137">
        <v>79</v>
      </c>
      <c r="X137">
        <v>700</v>
      </c>
      <c r="Y137">
        <v>486</v>
      </c>
      <c r="Z137">
        <v>778</v>
      </c>
      <c r="AJ137">
        <v>0</v>
      </c>
      <c r="AK137">
        <v>0</v>
      </c>
      <c r="AL137">
        <v>43</v>
      </c>
      <c r="AM137">
        <v>0</v>
      </c>
      <c r="AN137">
        <v>58</v>
      </c>
      <c r="AO137">
        <v>687</v>
      </c>
      <c r="AP137">
        <v>335</v>
      </c>
      <c r="AQ137">
        <v>748</v>
      </c>
      <c r="BA137">
        <v>17</v>
      </c>
      <c r="BB137">
        <v>68</v>
      </c>
      <c r="BC137">
        <v>32</v>
      </c>
      <c r="BD137">
        <v>4</v>
      </c>
      <c r="BE137">
        <v>27</v>
      </c>
      <c r="BF137">
        <v>290</v>
      </c>
      <c r="BG137">
        <v>274</v>
      </c>
      <c r="BH137">
        <v>378</v>
      </c>
      <c r="BR137">
        <v>0</v>
      </c>
      <c r="BS137">
        <v>11</v>
      </c>
      <c r="BT137">
        <v>0</v>
      </c>
      <c r="BU137">
        <v>0</v>
      </c>
      <c r="BV137">
        <v>0</v>
      </c>
      <c r="BW137">
        <v>3</v>
      </c>
      <c r="BX137">
        <v>3</v>
      </c>
      <c r="BY137">
        <v>13</v>
      </c>
    </row>
    <row r="138">
      <c r="A138">
        <v>137</v>
      </c>
      <c r="B138">
        <v>149</v>
      </c>
      <c r="C138">
        <v>244</v>
      </c>
      <c r="D138">
        <v>102</v>
      </c>
      <c r="E138">
        <v>38</v>
      </c>
      <c r="F138">
        <v>67</v>
      </c>
      <c r="G138">
        <v>214</v>
      </c>
      <c r="H138">
        <v>252</v>
      </c>
      <c r="I138">
        <v>229</v>
      </c>
      <c r="S138">
        <v>0</v>
      </c>
      <c r="T138">
        <v>0</v>
      </c>
      <c r="U138">
        <v>39</v>
      </c>
      <c r="V138">
        <v>0</v>
      </c>
      <c r="W138">
        <v>79</v>
      </c>
      <c r="X138">
        <v>702</v>
      </c>
      <c r="Y138">
        <v>496</v>
      </c>
      <c r="Z138">
        <v>786</v>
      </c>
      <c r="AJ138">
        <v>0</v>
      </c>
      <c r="AK138">
        <v>0</v>
      </c>
      <c r="AL138">
        <v>43</v>
      </c>
      <c r="AM138">
        <v>0</v>
      </c>
      <c r="AN138">
        <v>58</v>
      </c>
      <c r="AO138">
        <v>687</v>
      </c>
      <c r="AP138">
        <v>335</v>
      </c>
      <c r="AQ138">
        <v>756</v>
      </c>
      <c r="BA138">
        <v>17</v>
      </c>
      <c r="BB138">
        <v>68</v>
      </c>
      <c r="BC138">
        <v>32</v>
      </c>
      <c r="BD138">
        <v>4</v>
      </c>
      <c r="BE138">
        <v>27</v>
      </c>
      <c r="BF138">
        <v>290</v>
      </c>
      <c r="BG138">
        <v>283</v>
      </c>
      <c r="BH138">
        <v>383</v>
      </c>
      <c r="BR138">
        <v>0</v>
      </c>
      <c r="BS138">
        <v>11</v>
      </c>
      <c r="BT138">
        <v>0</v>
      </c>
      <c r="BU138">
        <v>0</v>
      </c>
      <c r="BV138">
        <v>0</v>
      </c>
      <c r="BW138">
        <v>3</v>
      </c>
      <c r="BX138">
        <v>3</v>
      </c>
      <c r="BY138">
        <v>13</v>
      </c>
    </row>
    <row r="139">
      <c r="A139">
        <v>138</v>
      </c>
      <c r="B139">
        <v>149</v>
      </c>
      <c r="C139">
        <v>250</v>
      </c>
      <c r="D139">
        <v>102</v>
      </c>
      <c r="E139">
        <v>38</v>
      </c>
      <c r="F139">
        <v>67</v>
      </c>
      <c r="G139">
        <v>214</v>
      </c>
      <c r="H139">
        <v>259</v>
      </c>
      <c r="I139">
        <v>229</v>
      </c>
      <c r="S139">
        <v>0</v>
      </c>
      <c r="T139">
        <v>0</v>
      </c>
      <c r="U139">
        <v>39</v>
      </c>
      <c r="V139">
        <v>0</v>
      </c>
      <c r="W139">
        <v>79</v>
      </c>
      <c r="X139">
        <v>702</v>
      </c>
      <c r="Y139">
        <v>508</v>
      </c>
      <c r="Z139">
        <v>793</v>
      </c>
      <c r="AJ139">
        <v>0</v>
      </c>
      <c r="AK139">
        <v>0</v>
      </c>
      <c r="AL139">
        <v>43</v>
      </c>
      <c r="AM139">
        <v>0</v>
      </c>
      <c r="AN139">
        <v>58</v>
      </c>
      <c r="AO139">
        <v>687</v>
      </c>
      <c r="AP139">
        <v>342</v>
      </c>
      <c r="AQ139">
        <v>763</v>
      </c>
      <c r="BA139">
        <v>17</v>
      </c>
      <c r="BB139">
        <v>73</v>
      </c>
      <c r="BC139">
        <v>32</v>
      </c>
      <c r="BD139">
        <v>4</v>
      </c>
      <c r="BE139">
        <v>27</v>
      </c>
      <c r="BF139">
        <v>290</v>
      </c>
      <c r="BG139">
        <v>292</v>
      </c>
      <c r="BH139">
        <v>383</v>
      </c>
      <c r="BR139">
        <v>0</v>
      </c>
      <c r="BS139">
        <v>11</v>
      </c>
      <c r="BT139">
        <v>0</v>
      </c>
      <c r="BU139">
        <v>0</v>
      </c>
      <c r="BV139">
        <v>0</v>
      </c>
      <c r="BW139">
        <v>3</v>
      </c>
      <c r="BX139">
        <v>6</v>
      </c>
      <c r="BY139">
        <v>13</v>
      </c>
    </row>
    <row r="140">
      <c r="A140">
        <v>139</v>
      </c>
      <c r="B140">
        <v>149</v>
      </c>
      <c r="C140">
        <v>250</v>
      </c>
      <c r="D140">
        <v>102</v>
      </c>
      <c r="E140">
        <v>38</v>
      </c>
      <c r="F140">
        <v>67</v>
      </c>
      <c r="G140">
        <v>220</v>
      </c>
      <c r="H140">
        <v>259</v>
      </c>
      <c r="I140">
        <v>229</v>
      </c>
      <c r="S140">
        <v>0</v>
      </c>
      <c r="T140">
        <v>0</v>
      </c>
      <c r="U140">
        <v>39</v>
      </c>
      <c r="V140">
        <v>0</v>
      </c>
      <c r="W140">
        <v>79</v>
      </c>
      <c r="X140">
        <v>708</v>
      </c>
      <c r="Y140">
        <v>518</v>
      </c>
      <c r="Z140">
        <v>800</v>
      </c>
      <c r="AJ140">
        <v>0</v>
      </c>
      <c r="AK140">
        <v>0</v>
      </c>
      <c r="AL140">
        <v>43</v>
      </c>
      <c r="AM140">
        <v>0</v>
      </c>
      <c r="AN140">
        <v>58</v>
      </c>
      <c r="AO140">
        <v>693</v>
      </c>
      <c r="AP140">
        <v>342</v>
      </c>
      <c r="AQ140">
        <v>769</v>
      </c>
      <c r="BA140">
        <v>17</v>
      </c>
      <c r="BB140">
        <v>73</v>
      </c>
      <c r="BC140">
        <v>32</v>
      </c>
      <c r="BD140">
        <v>4</v>
      </c>
      <c r="BE140">
        <v>27</v>
      </c>
      <c r="BF140">
        <v>296</v>
      </c>
      <c r="BG140">
        <v>292</v>
      </c>
      <c r="BH140">
        <v>389</v>
      </c>
      <c r="BR140">
        <v>0</v>
      </c>
      <c r="BS140">
        <v>11</v>
      </c>
      <c r="BT140">
        <v>0</v>
      </c>
      <c r="BU140">
        <v>0</v>
      </c>
      <c r="BV140">
        <v>0</v>
      </c>
      <c r="BW140">
        <v>3</v>
      </c>
      <c r="BX140">
        <v>6</v>
      </c>
      <c r="BY140">
        <v>13</v>
      </c>
    </row>
    <row r="141">
      <c r="A141">
        <v>140</v>
      </c>
      <c r="B141">
        <v>149</v>
      </c>
      <c r="C141">
        <v>250</v>
      </c>
      <c r="D141">
        <v>102</v>
      </c>
      <c r="E141">
        <v>38</v>
      </c>
      <c r="F141">
        <v>72</v>
      </c>
      <c r="G141">
        <v>228</v>
      </c>
      <c r="H141">
        <v>262</v>
      </c>
      <c r="I141">
        <v>229</v>
      </c>
      <c r="S141">
        <v>0</v>
      </c>
      <c r="T141">
        <v>0</v>
      </c>
      <c r="U141">
        <v>39</v>
      </c>
      <c r="V141">
        <v>0</v>
      </c>
      <c r="W141">
        <v>79</v>
      </c>
      <c r="X141">
        <v>716</v>
      </c>
      <c r="Y141">
        <v>528</v>
      </c>
      <c r="Z141">
        <v>808</v>
      </c>
      <c r="AJ141">
        <v>0</v>
      </c>
      <c r="AK141">
        <v>0</v>
      </c>
      <c r="AL141">
        <v>43</v>
      </c>
      <c r="AM141">
        <v>0</v>
      </c>
      <c r="AN141">
        <v>58</v>
      </c>
      <c r="AO141">
        <v>701</v>
      </c>
      <c r="AP141">
        <v>342</v>
      </c>
      <c r="AQ141">
        <v>775</v>
      </c>
      <c r="BA141">
        <v>17</v>
      </c>
      <c r="BB141">
        <v>73</v>
      </c>
      <c r="BC141">
        <v>32</v>
      </c>
      <c r="BD141">
        <v>4</v>
      </c>
      <c r="BE141">
        <v>29</v>
      </c>
      <c r="BF141">
        <v>304</v>
      </c>
      <c r="BG141">
        <v>292</v>
      </c>
      <c r="BH141">
        <v>397</v>
      </c>
      <c r="BR141">
        <v>0</v>
      </c>
      <c r="BS141">
        <v>11</v>
      </c>
      <c r="BT141">
        <v>0</v>
      </c>
      <c r="BU141">
        <v>0</v>
      </c>
      <c r="BV141">
        <v>0</v>
      </c>
      <c r="BW141">
        <v>3</v>
      </c>
      <c r="BX141">
        <v>6</v>
      </c>
      <c r="BY141">
        <v>13</v>
      </c>
    </row>
    <row r="142">
      <c r="A142">
        <v>141</v>
      </c>
      <c r="B142">
        <v>149</v>
      </c>
      <c r="C142">
        <v>250</v>
      </c>
      <c r="D142">
        <v>105</v>
      </c>
      <c r="E142">
        <v>42</v>
      </c>
      <c r="F142">
        <v>79</v>
      </c>
      <c r="G142">
        <v>232</v>
      </c>
      <c r="H142">
        <v>267</v>
      </c>
      <c r="I142">
        <v>229</v>
      </c>
      <c r="S142">
        <v>0</v>
      </c>
      <c r="T142">
        <v>0</v>
      </c>
      <c r="U142">
        <v>39</v>
      </c>
      <c r="V142">
        <v>0</v>
      </c>
      <c r="W142">
        <v>80</v>
      </c>
      <c r="X142">
        <v>718</v>
      </c>
      <c r="Y142">
        <v>537</v>
      </c>
      <c r="Z142">
        <v>816</v>
      </c>
      <c r="AJ142">
        <v>0</v>
      </c>
      <c r="AK142">
        <v>0</v>
      </c>
      <c r="AL142">
        <v>43</v>
      </c>
      <c r="AM142">
        <v>0</v>
      </c>
      <c r="AN142">
        <v>58</v>
      </c>
      <c r="AO142">
        <v>702</v>
      </c>
      <c r="AP142">
        <v>342</v>
      </c>
      <c r="AQ142">
        <v>783</v>
      </c>
      <c r="BA142">
        <v>17</v>
      </c>
      <c r="BB142">
        <v>73</v>
      </c>
      <c r="BC142">
        <v>34</v>
      </c>
      <c r="BD142">
        <v>4</v>
      </c>
      <c r="BE142">
        <v>36</v>
      </c>
      <c r="BF142">
        <v>306</v>
      </c>
      <c r="BG142">
        <v>292</v>
      </c>
      <c r="BH142">
        <v>405</v>
      </c>
      <c r="BR142">
        <v>0</v>
      </c>
      <c r="BS142">
        <v>11</v>
      </c>
      <c r="BT142">
        <v>0</v>
      </c>
      <c r="BU142">
        <v>0</v>
      </c>
      <c r="BV142">
        <v>0</v>
      </c>
      <c r="BW142">
        <v>3</v>
      </c>
      <c r="BX142">
        <v>6</v>
      </c>
      <c r="BY142">
        <v>13</v>
      </c>
    </row>
    <row r="143">
      <c r="A143">
        <v>142</v>
      </c>
      <c r="B143">
        <v>149</v>
      </c>
      <c r="C143">
        <v>250</v>
      </c>
      <c r="D143">
        <v>121</v>
      </c>
      <c r="E143">
        <v>42</v>
      </c>
      <c r="F143">
        <v>79</v>
      </c>
      <c r="G143">
        <v>232</v>
      </c>
      <c r="H143">
        <v>274</v>
      </c>
      <c r="I143">
        <v>231</v>
      </c>
      <c r="S143">
        <v>0</v>
      </c>
      <c r="T143">
        <v>0</v>
      </c>
      <c r="U143">
        <v>39</v>
      </c>
      <c r="V143">
        <v>0</v>
      </c>
      <c r="W143">
        <v>80</v>
      </c>
      <c r="X143">
        <v>718</v>
      </c>
      <c r="Y143">
        <v>548</v>
      </c>
      <c r="Z143">
        <v>824</v>
      </c>
      <c r="AJ143">
        <v>0</v>
      </c>
      <c r="AK143">
        <v>0</v>
      </c>
      <c r="AL143">
        <v>43</v>
      </c>
      <c r="AM143">
        <v>0</v>
      </c>
      <c r="AN143">
        <v>58</v>
      </c>
      <c r="AO143">
        <v>702</v>
      </c>
      <c r="AP143">
        <v>343</v>
      </c>
      <c r="AQ143">
        <v>791</v>
      </c>
      <c r="BA143">
        <v>17</v>
      </c>
      <c r="BB143">
        <v>73</v>
      </c>
      <c r="BC143">
        <v>44</v>
      </c>
      <c r="BD143">
        <v>4</v>
      </c>
      <c r="BE143">
        <v>36</v>
      </c>
      <c r="BF143">
        <v>306</v>
      </c>
      <c r="BG143">
        <v>298</v>
      </c>
      <c r="BH143">
        <v>413</v>
      </c>
      <c r="BR143">
        <v>0</v>
      </c>
      <c r="BS143">
        <v>11</v>
      </c>
      <c r="BT143">
        <v>0</v>
      </c>
      <c r="BU143">
        <v>0</v>
      </c>
      <c r="BV143">
        <v>0</v>
      </c>
      <c r="BW143">
        <v>3</v>
      </c>
      <c r="BX143">
        <v>6</v>
      </c>
      <c r="BY143">
        <v>13</v>
      </c>
    </row>
    <row r="144">
      <c r="A144">
        <v>143</v>
      </c>
      <c r="B144">
        <v>149</v>
      </c>
      <c r="C144">
        <v>250</v>
      </c>
      <c r="D144">
        <v>126</v>
      </c>
      <c r="E144">
        <v>42</v>
      </c>
      <c r="F144">
        <v>79</v>
      </c>
      <c r="G144">
        <v>232</v>
      </c>
      <c r="H144">
        <v>277</v>
      </c>
      <c r="I144">
        <v>238</v>
      </c>
      <c r="S144">
        <v>0</v>
      </c>
      <c r="T144">
        <v>0</v>
      </c>
      <c r="U144">
        <v>39</v>
      </c>
      <c r="V144">
        <v>0</v>
      </c>
      <c r="W144">
        <v>80</v>
      </c>
      <c r="X144">
        <v>718</v>
      </c>
      <c r="Y144">
        <v>558</v>
      </c>
      <c r="Z144">
        <v>832</v>
      </c>
      <c r="AJ144">
        <v>0</v>
      </c>
      <c r="AK144">
        <v>0</v>
      </c>
      <c r="AL144">
        <v>43</v>
      </c>
      <c r="AM144">
        <v>0</v>
      </c>
      <c r="AN144">
        <v>58</v>
      </c>
      <c r="AO144">
        <v>702</v>
      </c>
      <c r="AP144">
        <v>343</v>
      </c>
      <c r="AQ144">
        <v>799</v>
      </c>
      <c r="BA144">
        <v>17</v>
      </c>
      <c r="BB144">
        <v>73</v>
      </c>
      <c r="BC144">
        <v>49</v>
      </c>
      <c r="BD144">
        <v>4</v>
      </c>
      <c r="BE144">
        <v>36</v>
      </c>
      <c r="BF144">
        <v>306</v>
      </c>
      <c r="BG144">
        <v>303</v>
      </c>
      <c r="BH144">
        <v>421</v>
      </c>
      <c r="BR144">
        <v>0</v>
      </c>
      <c r="BS144">
        <v>11</v>
      </c>
      <c r="BT144">
        <v>0</v>
      </c>
      <c r="BU144">
        <v>0</v>
      </c>
      <c r="BV144">
        <v>0</v>
      </c>
      <c r="BW144">
        <v>3</v>
      </c>
      <c r="BX144">
        <v>6</v>
      </c>
      <c r="BY144">
        <v>13</v>
      </c>
    </row>
    <row r="145">
      <c r="A145">
        <v>144</v>
      </c>
      <c r="B145">
        <v>149</v>
      </c>
      <c r="C145">
        <v>256</v>
      </c>
      <c r="D145">
        <v>129</v>
      </c>
      <c r="E145">
        <v>42</v>
      </c>
      <c r="F145">
        <v>79</v>
      </c>
      <c r="G145">
        <v>232</v>
      </c>
      <c r="H145">
        <v>284</v>
      </c>
      <c r="I145">
        <v>246</v>
      </c>
      <c r="S145">
        <v>0</v>
      </c>
      <c r="T145">
        <v>0</v>
      </c>
      <c r="U145">
        <v>39</v>
      </c>
      <c r="V145">
        <v>0</v>
      </c>
      <c r="W145">
        <v>80</v>
      </c>
      <c r="X145">
        <v>718</v>
      </c>
      <c r="Y145">
        <v>569</v>
      </c>
      <c r="Z145">
        <v>841</v>
      </c>
      <c r="AJ145">
        <v>0</v>
      </c>
      <c r="AK145">
        <v>0</v>
      </c>
      <c r="AL145">
        <v>43</v>
      </c>
      <c r="AM145">
        <v>0</v>
      </c>
      <c r="AN145">
        <v>58</v>
      </c>
      <c r="AO145">
        <v>702</v>
      </c>
      <c r="AP145">
        <v>343</v>
      </c>
      <c r="AQ145">
        <v>808</v>
      </c>
      <c r="BA145">
        <v>17</v>
      </c>
      <c r="BB145">
        <v>75</v>
      </c>
      <c r="BC145">
        <v>49</v>
      </c>
      <c r="BD145">
        <v>4</v>
      </c>
      <c r="BE145">
        <v>36</v>
      </c>
      <c r="BF145">
        <v>306</v>
      </c>
      <c r="BG145">
        <v>311</v>
      </c>
      <c r="BH145">
        <v>430</v>
      </c>
      <c r="BR145">
        <v>0</v>
      </c>
      <c r="BS145">
        <v>11</v>
      </c>
      <c r="BT145">
        <v>0</v>
      </c>
      <c r="BU145">
        <v>0</v>
      </c>
      <c r="BV145">
        <v>0</v>
      </c>
      <c r="BW145">
        <v>3</v>
      </c>
      <c r="BX145">
        <v>6</v>
      </c>
      <c r="BY145">
        <v>18</v>
      </c>
    </row>
    <row r="146">
      <c r="A146">
        <v>145</v>
      </c>
      <c r="B146">
        <v>149</v>
      </c>
      <c r="C146">
        <v>272</v>
      </c>
      <c r="D146">
        <v>129</v>
      </c>
      <c r="E146">
        <v>42</v>
      </c>
      <c r="F146">
        <v>79</v>
      </c>
      <c r="G146">
        <v>232</v>
      </c>
      <c r="H146">
        <v>294</v>
      </c>
      <c r="I146">
        <v>253</v>
      </c>
      <c r="S146">
        <v>0</v>
      </c>
      <c r="T146">
        <v>0</v>
      </c>
      <c r="U146">
        <v>39</v>
      </c>
      <c r="V146">
        <v>0</v>
      </c>
      <c r="W146">
        <v>80</v>
      </c>
      <c r="X146">
        <v>718</v>
      </c>
      <c r="Y146">
        <v>581</v>
      </c>
      <c r="Z146">
        <v>849</v>
      </c>
      <c r="AJ146">
        <v>0</v>
      </c>
      <c r="AK146">
        <v>0</v>
      </c>
      <c r="AL146">
        <v>43</v>
      </c>
      <c r="AM146">
        <v>0</v>
      </c>
      <c r="AN146">
        <v>58</v>
      </c>
      <c r="AO146">
        <v>702</v>
      </c>
      <c r="AP146">
        <v>349</v>
      </c>
      <c r="AQ146">
        <v>816</v>
      </c>
      <c r="BA146">
        <v>17</v>
      </c>
      <c r="BB146">
        <v>91</v>
      </c>
      <c r="BC146">
        <v>49</v>
      </c>
      <c r="BD146">
        <v>4</v>
      </c>
      <c r="BE146">
        <v>36</v>
      </c>
      <c r="BF146">
        <v>306</v>
      </c>
      <c r="BG146">
        <v>324</v>
      </c>
      <c r="BH146">
        <v>437</v>
      </c>
      <c r="BR146">
        <v>0</v>
      </c>
      <c r="BS146">
        <v>11</v>
      </c>
      <c r="BT146">
        <v>0</v>
      </c>
      <c r="BU146">
        <v>0</v>
      </c>
      <c r="BV146">
        <v>0</v>
      </c>
      <c r="BW146">
        <v>3</v>
      </c>
      <c r="BX146">
        <v>13</v>
      </c>
      <c r="BY146">
        <v>18</v>
      </c>
    </row>
    <row r="147">
      <c r="A147">
        <v>146</v>
      </c>
      <c r="B147">
        <v>152</v>
      </c>
      <c r="C147">
        <v>272</v>
      </c>
      <c r="D147">
        <v>129</v>
      </c>
      <c r="E147">
        <v>48</v>
      </c>
      <c r="F147">
        <v>82</v>
      </c>
      <c r="G147">
        <v>235</v>
      </c>
      <c r="H147">
        <v>300</v>
      </c>
      <c r="I147">
        <v>258</v>
      </c>
      <c r="S147">
        <v>0</v>
      </c>
      <c r="T147">
        <v>0</v>
      </c>
      <c r="U147">
        <v>39</v>
      </c>
      <c r="V147">
        <v>0</v>
      </c>
      <c r="W147">
        <v>80</v>
      </c>
      <c r="X147">
        <v>723</v>
      </c>
      <c r="Y147">
        <v>590</v>
      </c>
      <c r="Z147">
        <v>857</v>
      </c>
      <c r="AJ147">
        <v>0</v>
      </c>
      <c r="AK147">
        <v>0</v>
      </c>
      <c r="AL147">
        <v>43</v>
      </c>
      <c r="AM147">
        <v>0</v>
      </c>
      <c r="AN147">
        <v>58</v>
      </c>
      <c r="AO147">
        <v>707</v>
      </c>
      <c r="AP147">
        <v>349</v>
      </c>
      <c r="AQ147">
        <v>823</v>
      </c>
      <c r="BA147">
        <v>19</v>
      </c>
      <c r="BB147">
        <v>91</v>
      </c>
      <c r="BC147">
        <v>49</v>
      </c>
      <c r="BD147">
        <v>4</v>
      </c>
      <c r="BE147">
        <v>36</v>
      </c>
      <c r="BF147">
        <v>309</v>
      </c>
      <c r="BG147">
        <v>328</v>
      </c>
      <c r="BH147">
        <v>444</v>
      </c>
      <c r="BR147">
        <v>0</v>
      </c>
      <c r="BS147">
        <v>11</v>
      </c>
      <c r="BT147">
        <v>0</v>
      </c>
      <c r="BU147">
        <v>0</v>
      </c>
      <c r="BV147">
        <v>0</v>
      </c>
      <c r="BW147">
        <v>3</v>
      </c>
      <c r="BX147">
        <v>13</v>
      </c>
      <c r="BY147">
        <v>18</v>
      </c>
    </row>
    <row r="148">
      <c r="A148">
        <v>147</v>
      </c>
      <c r="B148">
        <v>152</v>
      </c>
      <c r="C148">
        <v>272</v>
      </c>
      <c r="D148">
        <v>129</v>
      </c>
      <c r="E148">
        <v>55</v>
      </c>
      <c r="F148">
        <v>86</v>
      </c>
      <c r="G148">
        <v>243</v>
      </c>
      <c r="H148">
        <v>303</v>
      </c>
      <c r="I148">
        <v>264</v>
      </c>
      <c r="S148">
        <v>0</v>
      </c>
      <c r="T148">
        <v>0</v>
      </c>
      <c r="U148">
        <v>39</v>
      </c>
      <c r="V148">
        <v>0</v>
      </c>
      <c r="W148">
        <v>80</v>
      </c>
      <c r="X148">
        <v>733</v>
      </c>
      <c r="Y148">
        <v>599</v>
      </c>
      <c r="Z148">
        <v>863</v>
      </c>
      <c r="AJ148">
        <v>0</v>
      </c>
      <c r="AK148">
        <v>0</v>
      </c>
      <c r="AL148">
        <v>43</v>
      </c>
      <c r="AM148">
        <v>0</v>
      </c>
      <c r="AN148">
        <v>58</v>
      </c>
      <c r="AO148">
        <v>717</v>
      </c>
      <c r="AP148">
        <v>349</v>
      </c>
      <c r="AQ148">
        <v>829</v>
      </c>
      <c r="BA148">
        <v>19</v>
      </c>
      <c r="BB148">
        <v>91</v>
      </c>
      <c r="BC148">
        <v>49</v>
      </c>
      <c r="BD148">
        <v>4</v>
      </c>
      <c r="BE148">
        <v>40</v>
      </c>
      <c r="BF148">
        <v>318</v>
      </c>
      <c r="BG148">
        <v>335</v>
      </c>
      <c r="BH148">
        <v>449</v>
      </c>
      <c r="BR148">
        <v>0</v>
      </c>
      <c r="BS148">
        <v>11</v>
      </c>
      <c r="BT148">
        <v>0</v>
      </c>
      <c r="BU148">
        <v>0</v>
      </c>
      <c r="BV148">
        <v>0</v>
      </c>
      <c r="BW148">
        <v>3</v>
      </c>
      <c r="BX148">
        <v>13</v>
      </c>
      <c r="BY148">
        <v>18</v>
      </c>
    </row>
    <row r="149">
      <c r="A149">
        <v>148</v>
      </c>
      <c r="B149">
        <v>152</v>
      </c>
      <c r="C149">
        <v>272</v>
      </c>
      <c r="D149">
        <v>129</v>
      </c>
      <c r="E149">
        <v>64</v>
      </c>
      <c r="F149">
        <v>95</v>
      </c>
      <c r="G149">
        <v>243</v>
      </c>
      <c r="H149">
        <v>303</v>
      </c>
      <c r="I149">
        <v>268</v>
      </c>
      <c r="S149">
        <v>0</v>
      </c>
      <c r="T149">
        <v>0</v>
      </c>
      <c r="U149">
        <v>39</v>
      </c>
      <c r="V149">
        <v>0</v>
      </c>
      <c r="W149">
        <v>80</v>
      </c>
      <c r="X149">
        <v>733</v>
      </c>
      <c r="Y149">
        <v>607</v>
      </c>
      <c r="Z149">
        <v>868</v>
      </c>
      <c r="AJ149">
        <v>0</v>
      </c>
      <c r="AK149">
        <v>0</v>
      </c>
      <c r="AL149">
        <v>43</v>
      </c>
      <c r="AM149">
        <v>0</v>
      </c>
      <c r="AN149">
        <v>58</v>
      </c>
      <c r="AO149">
        <v>717</v>
      </c>
      <c r="AP149">
        <v>349</v>
      </c>
      <c r="AQ149">
        <v>834</v>
      </c>
      <c r="BA149">
        <v>19</v>
      </c>
      <c r="BB149">
        <v>91</v>
      </c>
      <c r="BC149">
        <v>49</v>
      </c>
      <c r="BD149">
        <v>4</v>
      </c>
      <c r="BE149">
        <v>49</v>
      </c>
      <c r="BF149">
        <v>318</v>
      </c>
      <c r="BG149">
        <v>342</v>
      </c>
      <c r="BH149">
        <v>453</v>
      </c>
      <c r="BR149">
        <v>0</v>
      </c>
      <c r="BS149">
        <v>11</v>
      </c>
      <c r="BT149">
        <v>0</v>
      </c>
      <c r="BU149">
        <v>0</v>
      </c>
      <c r="BV149">
        <v>0</v>
      </c>
      <c r="BW149">
        <v>3</v>
      </c>
      <c r="BX149">
        <v>13</v>
      </c>
      <c r="BY149">
        <v>18</v>
      </c>
    </row>
    <row r="150">
      <c r="A150">
        <v>149</v>
      </c>
      <c r="B150">
        <v>152</v>
      </c>
      <c r="C150">
        <v>272</v>
      </c>
      <c r="D150">
        <v>129</v>
      </c>
      <c r="E150">
        <v>64</v>
      </c>
      <c r="F150">
        <v>104</v>
      </c>
      <c r="G150">
        <v>243</v>
      </c>
      <c r="H150">
        <v>308</v>
      </c>
      <c r="I150">
        <v>272</v>
      </c>
      <c r="S150">
        <v>0</v>
      </c>
      <c r="T150">
        <v>0</v>
      </c>
      <c r="U150">
        <v>39</v>
      </c>
      <c r="V150">
        <v>0</v>
      </c>
      <c r="W150">
        <v>80</v>
      </c>
      <c r="X150">
        <v>739</v>
      </c>
      <c r="Y150">
        <v>614</v>
      </c>
      <c r="Z150">
        <v>871</v>
      </c>
      <c r="AJ150">
        <v>0</v>
      </c>
      <c r="AK150">
        <v>0</v>
      </c>
      <c r="AL150">
        <v>43</v>
      </c>
      <c r="AM150">
        <v>0</v>
      </c>
      <c r="AN150">
        <v>58</v>
      </c>
      <c r="AO150">
        <v>719</v>
      </c>
      <c r="AP150">
        <v>349</v>
      </c>
      <c r="AQ150">
        <v>837</v>
      </c>
      <c r="BA150">
        <v>19</v>
      </c>
      <c r="BB150">
        <v>91</v>
      </c>
      <c r="BC150">
        <v>49</v>
      </c>
      <c r="BD150">
        <v>4</v>
      </c>
      <c r="BE150">
        <v>58</v>
      </c>
      <c r="BF150">
        <v>324</v>
      </c>
      <c r="BG150">
        <v>349</v>
      </c>
      <c r="BH150">
        <v>456</v>
      </c>
      <c r="BR150">
        <v>0</v>
      </c>
      <c r="BS150">
        <v>11</v>
      </c>
      <c r="BT150">
        <v>0</v>
      </c>
      <c r="BU150">
        <v>0</v>
      </c>
      <c r="BV150">
        <v>0</v>
      </c>
      <c r="BW150">
        <v>3</v>
      </c>
      <c r="BX150">
        <v>13</v>
      </c>
      <c r="BY150">
        <v>18</v>
      </c>
    </row>
    <row r="151">
      <c r="A151">
        <v>150</v>
      </c>
      <c r="B151">
        <v>155</v>
      </c>
      <c r="C151">
        <v>272</v>
      </c>
      <c r="D151">
        <v>133</v>
      </c>
      <c r="E151">
        <v>64</v>
      </c>
      <c r="F151">
        <v>104</v>
      </c>
      <c r="G151">
        <v>243</v>
      </c>
      <c r="H151">
        <v>314</v>
      </c>
      <c r="I151">
        <v>277</v>
      </c>
      <c r="S151">
        <v>0</v>
      </c>
      <c r="T151">
        <v>0</v>
      </c>
      <c r="U151">
        <v>39</v>
      </c>
      <c r="V151">
        <v>0</v>
      </c>
      <c r="W151">
        <v>80</v>
      </c>
      <c r="X151">
        <v>739</v>
      </c>
      <c r="Y151">
        <v>620</v>
      </c>
      <c r="Z151">
        <v>877</v>
      </c>
      <c r="AJ151">
        <v>0</v>
      </c>
      <c r="AK151">
        <v>0</v>
      </c>
      <c r="AL151">
        <v>43</v>
      </c>
      <c r="AM151">
        <v>0</v>
      </c>
      <c r="AN151">
        <v>58</v>
      </c>
      <c r="AO151">
        <v>719</v>
      </c>
      <c r="AP151">
        <v>349</v>
      </c>
      <c r="AQ151">
        <v>843</v>
      </c>
      <c r="BA151">
        <v>19</v>
      </c>
      <c r="BB151">
        <v>91</v>
      </c>
      <c r="BC151">
        <v>53</v>
      </c>
      <c r="BD151">
        <v>4</v>
      </c>
      <c r="BE151">
        <v>58</v>
      </c>
      <c r="BF151">
        <v>324</v>
      </c>
      <c r="BG151">
        <v>355</v>
      </c>
      <c r="BH151">
        <v>461</v>
      </c>
      <c r="BR151">
        <v>0</v>
      </c>
      <c r="BS151">
        <v>11</v>
      </c>
      <c r="BT151">
        <v>0</v>
      </c>
      <c r="BU151">
        <v>0</v>
      </c>
      <c r="BV151">
        <v>0</v>
      </c>
      <c r="BW151">
        <v>3</v>
      </c>
      <c r="BX151">
        <v>13</v>
      </c>
      <c r="BY151">
        <v>18</v>
      </c>
    </row>
    <row r="152">
      <c r="A152">
        <v>151</v>
      </c>
      <c r="B152">
        <v>155</v>
      </c>
      <c r="C152">
        <v>272</v>
      </c>
      <c r="D152">
        <v>133</v>
      </c>
      <c r="E152">
        <v>64</v>
      </c>
      <c r="F152">
        <v>107</v>
      </c>
      <c r="G152">
        <v>243</v>
      </c>
      <c r="H152">
        <v>321</v>
      </c>
      <c r="I152">
        <v>282</v>
      </c>
      <c r="S152">
        <v>0</v>
      </c>
      <c r="T152">
        <v>0</v>
      </c>
      <c r="U152">
        <v>39</v>
      </c>
      <c r="V152">
        <v>0</v>
      </c>
      <c r="W152">
        <v>80</v>
      </c>
      <c r="X152">
        <v>744</v>
      </c>
      <c r="Y152">
        <v>628</v>
      </c>
      <c r="Z152">
        <v>885</v>
      </c>
      <c r="AJ152">
        <v>0</v>
      </c>
      <c r="AK152">
        <v>0</v>
      </c>
      <c r="AL152">
        <v>43</v>
      </c>
      <c r="AM152">
        <v>0</v>
      </c>
      <c r="AN152">
        <v>58</v>
      </c>
      <c r="AO152">
        <v>724</v>
      </c>
      <c r="AP152">
        <v>349</v>
      </c>
      <c r="AQ152">
        <v>851</v>
      </c>
      <c r="BA152">
        <v>19</v>
      </c>
      <c r="BB152">
        <v>91</v>
      </c>
      <c r="BC152">
        <v>53</v>
      </c>
      <c r="BD152">
        <v>4</v>
      </c>
      <c r="BE152">
        <v>58</v>
      </c>
      <c r="BF152">
        <v>329</v>
      </c>
      <c r="BG152">
        <v>362</v>
      </c>
      <c r="BH152">
        <v>468</v>
      </c>
      <c r="BR152">
        <v>0</v>
      </c>
      <c r="BS152">
        <v>11</v>
      </c>
      <c r="BT152">
        <v>0</v>
      </c>
      <c r="BU152">
        <v>0</v>
      </c>
      <c r="BV152">
        <v>0</v>
      </c>
      <c r="BW152">
        <v>3</v>
      </c>
      <c r="BX152">
        <v>13</v>
      </c>
      <c r="BY152">
        <v>18</v>
      </c>
    </row>
    <row r="153">
      <c r="A153">
        <v>152</v>
      </c>
      <c r="B153">
        <v>155</v>
      </c>
      <c r="C153">
        <v>279</v>
      </c>
      <c r="D153">
        <v>133</v>
      </c>
      <c r="E153">
        <v>64</v>
      </c>
      <c r="F153">
        <v>107</v>
      </c>
      <c r="G153">
        <v>243</v>
      </c>
      <c r="H153">
        <v>330</v>
      </c>
      <c r="I153">
        <v>282</v>
      </c>
      <c r="S153">
        <v>0</v>
      </c>
      <c r="T153">
        <v>0</v>
      </c>
      <c r="U153">
        <v>39</v>
      </c>
      <c r="V153">
        <v>0</v>
      </c>
      <c r="W153">
        <v>80</v>
      </c>
      <c r="X153">
        <v>755</v>
      </c>
      <c r="Y153">
        <v>637</v>
      </c>
      <c r="Z153">
        <v>885</v>
      </c>
      <c r="AJ153">
        <v>0</v>
      </c>
      <c r="AK153">
        <v>0</v>
      </c>
      <c r="AL153">
        <v>43</v>
      </c>
      <c r="AM153">
        <v>0</v>
      </c>
      <c r="AN153">
        <v>58</v>
      </c>
      <c r="AO153">
        <v>735</v>
      </c>
      <c r="AP153">
        <v>349</v>
      </c>
      <c r="AQ153">
        <v>851</v>
      </c>
      <c r="BA153">
        <v>19</v>
      </c>
      <c r="BB153">
        <v>98</v>
      </c>
      <c r="BC153">
        <v>53</v>
      </c>
      <c r="BD153">
        <v>4</v>
      </c>
      <c r="BE153">
        <v>58</v>
      </c>
      <c r="BF153">
        <v>335</v>
      </c>
      <c r="BG153">
        <v>371</v>
      </c>
      <c r="BH153">
        <v>468</v>
      </c>
      <c r="BR153">
        <v>0</v>
      </c>
      <c r="BS153">
        <v>11</v>
      </c>
      <c r="BT153">
        <v>0</v>
      </c>
      <c r="BU153">
        <v>0</v>
      </c>
      <c r="BV153">
        <v>0</v>
      </c>
      <c r="BW153">
        <v>3</v>
      </c>
      <c r="BX153">
        <v>13</v>
      </c>
      <c r="BY153">
        <v>18</v>
      </c>
    </row>
    <row r="154">
      <c r="A154">
        <v>153</v>
      </c>
      <c r="B154">
        <v>157</v>
      </c>
      <c r="C154">
        <v>283</v>
      </c>
      <c r="D154">
        <v>133</v>
      </c>
      <c r="E154">
        <v>64</v>
      </c>
      <c r="F154">
        <v>107</v>
      </c>
      <c r="G154">
        <v>243</v>
      </c>
      <c r="H154">
        <v>330</v>
      </c>
      <c r="I154">
        <v>282</v>
      </c>
      <c r="S154">
        <v>0</v>
      </c>
      <c r="T154">
        <v>0</v>
      </c>
      <c r="U154">
        <v>39</v>
      </c>
      <c r="V154">
        <v>0</v>
      </c>
      <c r="W154">
        <v>80</v>
      </c>
      <c r="X154">
        <v>768</v>
      </c>
      <c r="Y154">
        <v>642</v>
      </c>
      <c r="Z154">
        <v>893</v>
      </c>
      <c r="AJ154">
        <v>0</v>
      </c>
      <c r="AK154">
        <v>0</v>
      </c>
      <c r="AL154">
        <v>43</v>
      </c>
      <c r="AM154">
        <v>0</v>
      </c>
      <c r="AN154">
        <v>58</v>
      </c>
      <c r="AO154">
        <v>748</v>
      </c>
      <c r="AP154">
        <v>349</v>
      </c>
      <c r="AQ154">
        <v>859</v>
      </c>
      <c r="BA154">
        <v>21</v>
      </c>
      <c r="BB154">
        <v>101</v>
      </c>
      <c r="BC154">
        <v>53</v>
      </c>
      <c r="BD154">
        <v>4</v>
      </c>
      <c r="BE154">
        <v>58</v>
      </c>
      <c r="BF154">
        <v>345</v>
      </c>
      <c r="BG154">
        <v>372</v>
      </c>
      <c r="BH154">
        <v>477</v>
      </c>
      <c r="BR154">
        <v>0</v>
      </c>
      <c r="BS154">
        <v>11</v>
      </c>
      <c r="BT154">
        <v>0</v>
      </c>
      <c r="BU154">
        <v>0</v>
      </c>
      <c r="BV154">
        <v>0</v>
      </c>
      <c r="BW154">
        <v>3</v>
      </c>
      <c r="BX154">
        <v>13</v>
      </c>
      <c r="BY154">
        <v>18</v>
      </c>
    </row>
    <row r="155">
      <c r="A155">
        <v>154</v>
      </c>
      <c r="B155">
        <v>157</v>
      </c>
      <c r="C155">
        <v>283</v>
      </c>
      <c r="D155">
        <v>133</v>
      </c>
      <c r="E155">
        <v>64</v>
      </c>
      <c r="F155">
        <v>111</v>
      </c>
      <c r="G155">
        <v>252</v>
      </c>
      <c r="H155">
        <v>336</v>
      </c>
      <c r="I155">
        <v>282</v>
      </c>
      <c r="S155">
        <v>0</v>
      </c>
      <c r="T155">
        <v>0</v>
      </c>
      <c r="U155">
        <v>39</v>
      </c>
      <c r="V155">
        <v>0</v>
      </c>
      <c r="W155">
        <v>80</v>
      </c>
      <c r="X155">
        <v>780</v>
      </c>
      <c r="Y155">
        <v>646</v>
      </c>
      <c r="Z155">
        <v>902</v>
      </c>
      <c r="AJ155">
        <v>0</v>
      </c>
      <c r="AK155">
        <v>0</v>
      </c>
      <c r="AL155">
        <v>43</v>
      </c>
      <c r="AM155">
        <v>0</v>
      </c>
      <c r="AN155">
        <v>58</v>
      </c>
      <c r="AO155">
        <v>760</v>
      </c>
      <c r="AP155">
        <v>349</v>
      </c>
      <c r="AQ155">
        <v>865</v>
      </c>
      <c r="BA155">
        <v>21</v>
      </c>
      <c r="BB155">
        <v>101</v>
      </c>
      <c r="BC155">
        <v>53</v>
      </c>
      <c r="BD155">
        <v>4</v>
      </c>
      <c r="BE155">
        <v>62</v>
      </c>
      <c r="BF155">
        <v>356</v>
      </c>
      <c r="BG155">
        <v>384</v>
      </c>
      <c r="BH155">
        <v>486</v>
      </c>
      <c r="BR155">
        <v>0</v>
      </c>
      <c r="BS155">
        <v>11</v>
      </c>
      <c r="BT155">
        <v>0</v>
      </c>
      <c r="BU155">
        <v>0</v>
      </c>
      <c r="BV155">
        <v>0</v>
      </c>
      <c r="BW155">
        <v>3</v>
      </c>
      <c r="BX155">
        <v>13</v>
      </c>
      <c r="BY155">
        <v>18</v>
      </c>
    </row>
    <row r="156">
      <c r="A156">
        <v>155</v>
      </c>
      <c r="B156">
        <v>157</v>
      </c>
      <c r="C156">
        <v>283</v>
      </c>
      <c r="D156">
        <v>133</v>
      </c>
      <c r="E156">
        <v>64</v>
      </c>
      <c r="F156">
        <v>117</v>
      </c>
      <c r="G156">
        <v>252</v>
      </c>
      <c r="H156">
        <v>336</v>
      </c>
      <c r="I156">
        <v>286</v>
      </c>
      <c r="S156">
        <v>0</v>
      </c>
      <c r="T156">
        <v>0</v>
      </c>
      <c r="U156">
        <v>39</v>
      </c>
      <c r="V156">
        <v>0</v>
      </c>
      <c r="W156">
        <v>80</v>
      </c>
      <c r="X156">
        <v>780</v>
      </c>
      <c r="Y156">
        <v>648</v>
      </c>
      <c r="Z156">
        <v>911</v>
      </c>
      <c r="AJ156">
        <v>0</v>
      </c>
      <c r="AK156">
        <v>0</v>
      </c>
      <c r="AL156">
        <v>43</v>
      </c>
      <c r="AM156">
        <v>0</v>
      </c>
      <c r="AN156">
        <v>58</v>
      </c>
      <c r="AO156">
        <v>760</v>
      </c>
      <c r="AP156">
        <v>349</v>
      </c>
      <c r="AQ156">
        <v>874</v>
      </c>
      <c r="BA156">
        <v>21</v>
      </c>
      <c r="BB156">
        <v>101</v>
      </c>
      <c r="BC156">
        <v>53</v>
      </c>
      <c r="BD156">
        <v>4</v>
      </c>
      <c r="BE156">
        <v>68</v>
      </c>
      <c r="BF156">
        <v>356</v>
      </c>
      <c r="BG156">
        <v>388</v>
      </c>
      <c r="BH156">
        <v>498</v>
      </c>
      <c r="BR156">
        <v>0</v>
      </c>
      <c r="BS156">
        <v>11</v>
      </c>
      <c r="BT156">
        <v>0</v>
      </c>
      <c r="BU156">
        <v>0</v>
      </c>
      <c r="BV156">
        <v>0</v>
      </c>
      <c r="BW156">
        <v>3</v>
      </c>
      <c r="BX156">
        <v>13</v>
      </c>
      <c r="BY156">
        <v>18</v>
      </c>
    </row>
    <row r="157">
      <c r="A157">
        <v>156</v>
      </c>
      <c r="B157">
        <v>157</v>
      </c>
      <c r="C157">
        <v>283</v>
      </c>
      <c r="D157">
        <v>133</v>
      </c>
      <c r="E157">
        <v>64</v>
      </c>
      <c r="F157">
        <v>117</v>
      </c>
      <c r="G157">
        <v>252</v>
      </c>
      <c r="H157">
        <v>336</v>
      </c>
      <c r="I157">
        <v>286</v>
      </c>
      <c r="S157">
        <v>0</v>
      </c>
      <c r="T157">
        <v>0</v>
      </c>
      <c r="U157">
        <v>39</v>
      </c>
      <c r="V157">
        <v>0</v>
      </c>
      <c r="W157">
        <v>80</v>
      </c>
      <c r="X157">
        <v>780</v>
      </c>
      <c r="Y157">
        <v>656</v>
      </c>
      <c r="Z157">
        <v>915</v>
      </c>
      <c r="AJ157">
        <v>0</v>
      </c>
      <c r="AK157">
        <v>0</v>
      </c>
      <c r="AL157">
        <v>43</v>
      </c>
      <c r="AM157">
        <v>0</v>
      </c>
      <c r="AN157">
        <v>58</v>
      </c>
      <c r="AO157">
        <v>760</v>
      </c>
      <c r="AP157">
        <v>349</v>
      </c>
      <c r="AQ157">
        <v>877</v>
      </c>
      <c r="BA157">
        <v>21</v>
      </c>
      <c r="BB157">
        <v>101</v>
      </c>
      <c r="BC157">
        <v>53</v>
      </c>
      <c r="BD157">
        <v>4</v>
      </c>
      <c r="BE157">
        <v>68</v>
      </c>
      <c r="BF157">
        <v>358</v>
      </c>
      <c r="BG157">
        <v>404</v>
      </c>
      <c r="BH157">
        <v>503</v>
      </c>
      <c r="BR157">
        <v>0</v>
      </c>
      <c r="BS157">
        <v>11</v>
      </c>
      <c r="BT157">
        <v>0</v>
      </c>
      <c r="BU157">
        <v>0</v>
      </c>
      <c r="BV157">
        <v>0</v>
      </c>
      <c r="BW157">
        <v>3</v>
      </c>
      <c r="BX157">
        <v>13</v>
      </c>
      <c r="BY157">
        <v>18</v>
      </c>
    </row>
    <row r="158">
      <c r="A158">
        <v>157</v>
      </c>
      <c r="B158">
        <v>157</v>
      </c>
      <c r="C158">
        <v>283</v>
      </c>
      <c r="D158">
        <v>133</v>
      </c>
      <c r="E158">
        <v>69</v>
      </c>
      <c r="F158">
        <v>117</v>
      </c>
      <c r="G158">
        <v>252</v>
      </c>
      <c r="H158">
        <v>344</v>
      </c>
      <c r="I158">
        <v>290</v>
      </c>
      <c r="S158">
        <v>0</v>
      </c>
      <c r="T158">
        <v>0</v>
      </c>
      <c r="U158">
        <v>39</v>
      </c>
      <c r="V158">
        <v>0</v>
      </c>
      <c r="W158">
        <v>80</v>
      </c>
      <c r="X158">
        <v>780</v>
      </c>
      <c r="Y158">
        <v>661</v>
      </c>
      <c r="Z158">
        <v>923</v>
      </c>
      <c r="AJ158">
        <v>0</v>
      </c>
      <c r="AK158">
        <v>0</v>
      </c>
      <c r="AL158">
        <v>43</v>
      </c>
      <c r="AM158">
        <v>0</v>
      </c>
      <c r="AN158">
        <v>58</v>
      </c>
      <c r="AO158">
        <v>760</v>
      </c>
      <c r="AP158">
        <v>349</v>
      </c>
      <c r="AQ158">
        <v>883</v>
      </c>
      <c r="BA158">
        <v>21</v>
      </c>
      <c r="BB158">
        <v>101</v>
      </c>
      <c r="BC158">
        <v>53</v>
      </c>
      <c r="BD158">
        <v>4</v>
      </c>
      <c r="BE158">
        <v>68</v>
      </c>
      <c r="BF158">
        <v>362</v>
      </c>
      <c r="BG158">
        <v>412</v>
      </c>
      <c r="BH158">
        <v>513</v>
      </c>
      <c r="BR158">
        <v>0</v>
      </c>
      <c r="BS158">
        <v>11</v>
      </c>
      <c r="BT158">
        <v>0</v>
      </c>
      <c r="BU158">
        <v>0</v>
      </c>
      <c r="BV158">
        <v>0</v>
      </c>
      <c r="BW158">
        <v>3</v>
      </c>
      <c r="BX158">
        <v>13</v>
      </c>
      <c r="BY158">
        <v>18</v>
      </c>
    </row>
    <row r="159">
      <c r="A159">
        <v>158</v>
      </c>
      <c r="B159">
        <v>159</v>
      </c>
      <c r="C159">
        <v>291</v>
      </c>
      <c r="D159">
        <v>133</v>
      </c>
      <c r="E159">
        <v>69</v>
      </c>
      <c r="F159">
        <v>117</v>
      </c>
      <c r="G159">
        <v>252</v>
      </c>
      <c r="H159">
        <v>348</v>
      </c>
      <c r="I159">
        <v>301</v>
      </c>
      <c r="S159">
        <v>0</v>
      </c>
      <c r="T159">
        <v>0</v>
      </c>
      <c r="U159">
        <v>39</v>
      </c>
      <c r="V159">
        <v>0</v>
      </c>
      <c r="W159">
        <v>80</v>
      </c>
      <c r="X159">
        <v>780</v>
      </c>
      <c r="Y159">
        <v>671</v>
      </c>
      <c r="Z159">
        <v>933</v>
      </c>
      <c r="AJ159">
        <v>0</v>
      </c>
      <c r="AK159">
        <v>0</v>
      </c>
      <c r="AL159">
        <v>43</v>
      </c>
      <c r="AM159">
        <v>0</v>
      </c>
      <c r="AN159">
        <v>58</v>
      </c>
      <c r="AO159">
        <v>760</v>
      </c>
      <c r="AP159">
        <v>354</v>
      </c>
      <c r="AQ159">
        <v>893</v>
      </c>
      <c r="BA159">
        <v>22</v>
      </c>
      <c r="BB159">
        <v>108</v>
      </c>
      <c r="BC159">
        <v>53</v>
      </c>
      <c r="BD159">
        <v>4</v>
      </c>
      <c r="BE159">
        <v>68</v>
      </c>
      <c r="BF159">
        <v>362</v>
      </c>
      <c r="BG159">
        <v>418</v>
      </c>
      <c r="BH159">
        <v>525</v>
      </c>
      <c r="BR159">
        <v>0</v>
      </c>
      <c r="BS159">
        <v>11</v>
      </c>
      <c r="BT159">
        <v>0</v>
      </c>
      <c r="BU159">
        <v>0</v>
      </c>
      <c r="BV159">
        <v>0</v>
      </c>
      <c r="BW159">
        <v>3</v>
      </c>
      <c r="BX159">
        <v>13</v>
      </c>
      <c r="BY159">
        <v>18</v>
      </c>
    </row>
    <row r="160">
      <c r="A160">
        <v>159</v>
      </c>
      <c r="B160">
        <v>176</v>
      </c>
      <c r="C160">
        <v>291</v>
      </c>
      <c r="D160">
        <v>133</v>
      </c>
      <c r="E160">
        <v>69</v>
      </c>
      <c r="F160">
        <v>117</v>
      </c>
      <c r="G160">
        <v>252</v>
      </c>
      <c r="H160">
        <v>359</v>
      </c>
      <c r="I160">
        <v>301</v>
      </c>
      <c r="S160">
        <v>0</v>
      </c>
      <c r="T160">
        <v>0</v>
      </c>
      <c r="U160">
        <v>39</v>
      </c>
      <c r="V160">
        <v>0</v>
      </c>
      <c r="W160">
        <v>80</v>
      </c>
      <c r="X160">
        <v>780</v>
      </c>
      <c r="Y160">
        <v>682</v>
      </c>
      <c r="Z160">
        <v>935</v>
      </c>
      <c r="AJ160">
        <v>0</v>
      </c>
      <c r="AK160">
        <v>0</v>
      </c>
      <c r="AL160">
        <v>43</v>
      </c>
      <c r="AM160">
        <v>0</v>
      </c>
      <c r="AN160">
        <v>58</v>
      </c>
      <c r="AO160">
        <v>760</v>
      </c>
      <c r="AP160">
        <v>356</v>
      </c>
      <c r="AQ160">
        <v>895</v>
      </c>
      <c r="BA160">
        <v>28</v>
      </c>
      <c r="BB160">
        <v>108</v>
      </c>
      <c r="BC160">
        <v>53</v>
      </c>
      <c r="BD160">
        <v>4</v>
      </c>
      <c r="BE160">
        <v>68</v>
      </c>
      <c r="BF160">
        <v>362</v>
      </c>
      <c r="BG160">
        <v>432</v>
      </c>
      <c r="BH160">
        <v>527</v>
      </c>
      <c r="BR160">
        <v>0</v>
      </c>
      <c r="BS160">
        <v>11</v>
      </c>
      <c r="BT160">
        <v>0</v>
      </c>
      <c r="BU160">
        <v>0</v>
      </c>
      <c r="BV160">
        <v>0</v>
      </c>
      <c r="BW160">
        <v>3</v>
      </c>
      <c r="BX160">
        <v>13</v>
      </c>
      <c r="BY160">
        <v>18</v>
      </c>
    </row>
    <row r="161">
      <c r="A161">
        <v>160</v>
      </c>
      <c r="B161">
        <v>176</v>
      </c>
      <c r="C161">
        <v>291</v>
      </c>
      <c r="D161">
        <v>133</v>
      </c>
      <c r="E161">
        <v>69</v>
      </c>
      <c r="F161">
        <v>117</v>
      </c>
      <c r="G161">
        <v>260</v>
      </c>
      <c r="H161">
        <v>368</v>
      </c>
      <c r="I161">
        <v>302</v>
      </c>
      <c r="S161">
        <v>0</v>
      </c>
      <c r="T161">
        <v>0</v>
      </c>
      <c r="U161">
        <v>39</v>
      </c>
      <c r="V161">
        <v>0</v>
      </c>
      <c r="W161">
        <v>80</v>
      </c>
      <c r="X161">
        <v>780</v>
      </c>
      <c r="Y161">
        <v>682</v>
      </c>
      <c r="Z161">
        <v>943</v>
      </c>
      <c r="AJ161">
        <v>0</v>
      </c>
      <c r="AK161">
        <v>0</v>
      </c>
      <c r="AL161">
        <v>43</v>
      </c>
      <c r="AM161">
        <v>0</v>
      </c>
      <c r="AN161">
        <v>58</v>
      </c>
      <c r="AO161">
        <v>760</v>
      </c>
      <c r="AP161">
        <v>356</v>
      </c>
      <c r="AQ161">
        <v>899</v>
      </c>
      <c r="BA161">
        <v>28</v>
      </c>
      <c r="BB161">
        <v>108</v>
      </c>
      <c r="BC161">
        <v>53</v>
      </c>
      <c r="BD161">
        <v>4</v>
      </c>
      <c r="BE161">
        <v>68</v>
      </c>
      <c r="BF161">
        <v>369</v>
      </c>
      <c r="BG161">
        <v>439</v>
      </c>
      <c r="BH161">
        <v>535</v>
      </c>
      <c r="BR161">
        <v>0</v>
      </c>
      <c r="BS161">
        <v>11</v>
      </c>
      <c r="BT161">
        <v>0</v>
      </c>
      <c r="BU161">
        <v>0</v>
      </c>
      <c r="BV161">
        <v>0</v>
      </c>
      <c r="BW161">
        <v>3</v>
      </c>
      <c r="BX161">
        <v>13</v>
      </c>
      <c r="BY161">
        <v>18</v>
      </c>
    </row>
    <row r="162">
      <c r="A162">
        <v>161</v>
      </c>
      <c r="B162">
        <v>176</v>
      </c>
      <c r="C162">
        <v>291</v>
      </c>
      <c r="D162">
        <v>133</v>
      </c>
      <c r="E162">
        <v>69</v>
      </c>
      <c r="F162">
        <v>121</v>
      </c>
      <c r="G162">
        <v>270</v>
      </c>
      <c r="H162">
        <v>374</v>
      </c>
      <c r="I162">
        <v>302</v>
      </c>
      <c r="S162">
        <v>0</v>
      </c>
      <c r="T162">
        <v>0</v>
      </c>
      <c r="U162">
        <v>39</v>
      </c>
      <c r="V162">
        <v>0</v>
      </c>
      <c r="W162">
        <v>80</v>
      </c>
      <c r="X162">
        <v>789</v>
      </c>
      <c r="Y162">
        <v>682</v>
      </c>
      <c r="Z162">
        <v>952</v>
      </c>
      <c r="AJ162">
        <v>0</v>
      </c>
      <c r="AK162">
        <v>0</v>
      </c>
      <c r="AL162">
        <v>43</v>
      </c>
      <c r="AM162">
        <v>0</v>
      </c>
      <c r="AN162">
        <v>58</v>
      </c>
      <c r="AO162">
        <v>769</v>
      </c>
      <c r="AP162">
        <v>356</v>
      </c>
      <c r="AQ162">
        <v>908</v>
      </c>
      <c r="BA162">
        <v>28</v>
      </c>
      <c r="BB162">
        <v>108</v>
      </c>
      <c r="BC162">
        <v>53</v>
      </c>
      <c r="BD162">
        <v>4</v>
      </c>
      <c r="BE162">
        <v>68</v>
      </c>
      <c r="BF162">
        <v>378</v>
      </c>
      <c r="BG162">
        <v>445</v>
      </c>
      <c r="BH162">
        <v>544</v>
      </c>
      <c r="BR162">
        <v>0</v>
      </c>
      <c r="BS162">
        <v>11</v>
      </c>
      <c r="BT162">
        <v>0</v>
      </c>
      <c r="BU162">
        <v>0</v>
      </c>
      <c r="BV162">
        <v>0</v>
      </c>
      <c r="BW162">
        <v>3</v>
      </c>
      <c r="BX162">
        <v>13</v>
      </c>
      <c r="BY162">
        <v>18</v>
      </c>
    </row>
    <row r="163">
      <c r="A163">
        <v>162</v>
      </c>
      <c r="B163">
        <v>176</v>
      </c>
      <c r="C163">
        <v>291</v>
      </c>
      <c r="D163">
        <v>133</v>
      </c>
      <c r="E163">
        <v>69</v>
      </c>
      <c r="F163">
        <v>128</v>
      </c>
      <c r="G163">
        <v>270</v>
      </c>
      <c r="H163">
        <v>379</v>
      </c>
      <c r="I163">
        <v>302</v>
      </c>
      <c r="S163">
        <v>0</v>
      </c>
      <c r="T163">
        <v>0</v>
      </c>
      <c r="U163">
        <v>39</v>
      </c>
      <c r="V163">
        <v>0</v>
      </c>
      <c r="W163">
        <v>80</v>
      </c>
      <c r="X163">
        <v>789</v>
      </c>
      <c r="Y163">
        <v>682</v>
      </c>
      <c r="Z163">
        <v>960</v>
      </c>
      <c r="AJ163">
        <v>0</v>
      </c>
      <c r="AK163">
        <v>0</v>
      </c>
      <c r="AL163">
        <v>43</v>
      </c>
      <c r="AM163">
        <v>0</v>
      </c>
      <c r="AN163">
        <v>58</v>
      </c>
      <c r="AO163">
        <v>769</v>
      </c>
      <c r="AP163">
        <v>356</v>
      </c>
      <c r="AQ163">
        <v>914</v>
      </c>
      <c r="BA163">
        <v>28</v>
      </c>
      <c r="BB163">
        <v>108</v>
      </c>
      <c r="BC163">
        <v>53</v>
      </c>
      <c r="BD163">
        <v>4</v>
      </c>
      <c r="BE163">
        <v>73</v>
      </c>
      <c r="BF163">
        <v>382</v>
      </c>
      <c r="BG163">
        <v>451</v>
      </c>
      <c r="BH163">
        <v>552</v>
      </c>
      <c r="BR163">
        <v>0</v>
      </c>
      <c r="BS163">
        <v>11</v>
      </c>
      <c r="BT163">
        <v>0</v>
      </c>
      <c r="BU163">
        <v>0</v>
      </c>
      <c r="BV163">
        <v>0</v>
      </c>
      <c r="BW163">
        <v>3</v>
      </c>
      <c r="BX163">
        <v>13</v>
      </c>
      <c r="BY163">
        <v>18</v>
      </c>
    </row>
    <row r="164">
      <c r="A164">
        <v>163</v>
      </c>
      <c r="B164">
        <v>176</v>
      </c>
      <c r="C164">
        <v>291</v>
      </c>
      <c r="D164">
        <v>138</v>
      </c>
      <c r="E164">
        <v>70</v>
      </c>
      <c r="F164">
        <v>128</v>
      </c>
      <c r="G164">
        <v>273</v>
      </c>
      <c r="H164">
        <v>386</v>
      </c>
      <c r="I164">
        <v>302</v>
      </c>
      <c r="S164">
        <v>0</v>
      </c>
      <c r="T164">
        <v>0</v>
      </c>
      <c r="U164">
        <v>39</v>
      </c>
      <c r="V164">
        <v>0</v>
      </c>
      <c r="W164">
        <v>80</v>
      </c>
      <c r="X164">
        <v>789</v>
      </c>
      <c r="Y164">
        <v>689</v>
      </c>
      <c r="Z164">
        <v>969</v>
      </c>
      <c r="AJ164">
        <v>0</v>
      </c>
      <c r="AK164">
        <v>0</v>
      </c>
      <c r="AL164">
        <v>43</v>
      </c>
      <c r="AM164">
        <v>0</v>
      </c>
      <c r="AN164">
        <v>58</v>
      </c>
      <c r="AO164">
        <v>769</v>
      </c>
      <c r="AP164">
        <v>356</v>
      </c>
      <c r="AQ164">
        <v>920</v>
      </c>
      <c r="BA164">
        <v>28</v>
      </c>
      <c r="BB164">
        <v>108</v>
      </c>
      <c r="BC164">
        <v>56</v>
      </c>
      <c r="BD164">
        <v>4</v>
      </c>
      <c r="BE164">
        <v>73</v>
      </c>
      <c r="BF164">
        <v>382</v>
      </c>
      <c r="BG164">
        <v>461</v>
      </c>
      <c r="BH164">
        <v>561</v>
      </c>
      <c r="BR164">
        <v>0</v>
      </c>
      <c r="BS164">
        <v>11</v>
      </c>
      <c r="BT164">
        <v>0</v>
      </c>
      <c r="BU164">
        <v>0</v>
      </c>
      <c r="BV164">
        <v>0</v>
      </c>
      <c r="BW164">
        <v>3</v>
      </c>
      <c r="BX164">
        <v>13</v>
      </c>
      <c r="BY164">
        <v>18</v>
      </c>
    </row>
    <row r="165">
      <c r="A165">
        <v>164</v>
      </c>
      <c r="B165">
        <v>176</v>
      </c>
      <c r="C165">
        <v>291</v>
      </c>
      <c r="D165">
        <v>145</v>
      </c>
      <c r="E165">
        <v>70</v>
      </c>
      <c r="F165">
        <v>128</v>
      </c>
      <c r="G165">
        <v>273</v>
      </c>
      <c r="H165">
        <v>392</v>
      </c>
      <c r="I165">
        <v>313</v>
      </c>
      <c r="S165">
        <v>0</v>
      </c>
      <c r="T165">
        <v>0</v>
      </c>
      <c r="U165">
        <v>39</v>
      </c>
      <c r="V165">
        <v>0</v>
      </c>
      <c r="W165">
        <v>80</v>
      </c>
      <c r="X165">
        <v>789</v>
      </c>
      <c r="Y165">
        <v>695</v>
      </c>
      <c r="Z165">
        <v>978</v>
      </c>
      <c r="AJ165">
        <v>0</v>
      </c>
      <c r="AK165">
        <v>0</v>
      </c>
      <c r="AL165">
        <v>43</v>
      </c>
      <c r="AM165">
        <v>0</v>
      </c>
      <c r="AN165">
        <v>58</v>
      </c>
      <c r="AO165">
        <v>769</v>
      </c>
      <c r="AP165">
        <v>356</v>
      </c>
      <c r="AQ165">
        <v>929</v>
      </c>
      <c r="BA165">
        <v>28</v>
      </c>
      <c r="BB165">
        <v>108</v>
      </c>
      <c r="BC165">
        <v>63</v>
      </c>
      <c r="BD165">
        <v>4</v>
      </c>
      <c r="BE165">
        <v>73</v>
      </c>
      <c r="BF165">
        <v>382</v>
      </c>
      <c r="BG165">
        <v>467</v>
      </c>
      <c r="BH165">
        <v>571</v>
      </c>
      <c r="BR165">
        <v>0</v>
      </c>
      <c r="BS165">
        <v>11</v>
      </c>
      <c r="BT165">
        <v>0</v>
      </c>
      <c r="BU165">
        <v>0</v>
      </c>
      <c r="BV165">
        <v>0</v>
      </c>
      <c r="BW165">
        <v>3</v>
      </c>
      <c r="BX165">
        <v>13</v>
      </c>
      <c r="BY165">
        <v>18</v>
      </c>
    </row>
    <row r="166">
      <c r="A166">
        <v>165</v>
      </c>
      <c r="B166">
        <v>176</v>
      </c>
      <c r="C166">
        <v>291</v>
      </c>
      <c r="D166">
        <v>145</v>
      </c>
      <c r="E166">
        <v>70</v>
      </c>
      <c r="F166">
        <v>128</v>
      </c>
      <c r="G166">
        <v>273</v>
      </c>
      <c r="H166">
        <v>400</v>
      </c>
      <c r="I166">
        <v>324</v>
      </c>
      <c r="S166">
        <v>0</v>
      </c>
      <c r="T166">
        <v>0</v>
      </c>
      <c r="U166">
        <v>39</v>
      </c>
      <c r="V166">
        <v>0</v>
      </c>
      <c r="W166">
        <v>80</v>
      </c>
      <c r="X166">
        <v>792</v>
      </c>
      <c r="Y166">
        <v>703</v>
      </c>
      <c r="Z166">
        <v>987</v>
      </c>
      <c r="AJ166">
        <v>0</v>
      </c>
      <c r="AK166">
        <v>0</v>
      </c>
      <c r="AL166">
        <v>43</v>
      </c>
      <c r="AM166">
        <v>0</v>
      </c>
      <c r="AN166">
        <v>58</v>
      </c>
      <c r="AO166">
        <v>769</v>
      </c>
      <c r="AP166">
        <v>359</v>
      </c>
      <c r="AQ166">
        <v>938</v>
      </c>
      <c r="BA166">
        <v>28</v>
      </c>
      <c r="BB166">
        <v>108</v>
      </c>
      <c r="BC166">
        <v>63</v>
      </c>
      <c r="BD166">
        <v>4</v>
      </c>
      <c r="BE166">
        <v>73</v>
      </c>
      <c r="BF166">
        <v>389</v>
      </c>
      <c r="BG166">
        <v>475</v>
      </c>
      <c r="BH166">
        <v>582</v>
      </c>
      <c r="BR166">
        <v>0</v>
      </c>
      <c r="BS166">
        <v>11</v>
      </c>
      <c r="BT166">
        <v>0</v>
      </c>
      <c r="BU166">
        <v>0</v>
      </c>
      <c r="BV166">
        <v>0</v>
      </c>
      <c r="BW166">
        <v>3</v>
      </c>
      <c r="BX166">
        <v>13</v>
      </c>
      <c r="BY166">
        <v>19</v>
      </c>
    </row>
    <row r="167">
      <c r="A167">
        <v>166</v>
      </c>
      <c r="B167">
        <v>176</v>
      </c>
      <c r="C167">
        <v>291</v>
      </c>
      <c r="D167">
        <v>145</v>
      </c>
      <c r="E167">
        <v>70</v>
      </c>
      <c r="F167">
        <v>128</v>
      </c>
      <c r="G167">
        <v>273</v>
      </c>
      <c r="H167">
        <v>407</v>
      </c>
      <c r="I167">
        <v>329</v>
      </c>
      <c r="S167">
        <v>0</v>
      </c>
      <c r="T167">
        <v>0</v>
      </c>
      <c r="U167">
        <v>39</v>
      </c>
      <c r="V167">
        <v>0</v>
      </c>
      <c r="W167">
        <v>80</v>
      </c>
      <c r="X167">
        <v>798</v>
      </c>
      <c r="Y167">
        <v>713</v>
      </c>
      <c r="Z167">
        <v>989</v>
      </c>
      <c r="AJ167">
        <v>0</v>
      </c>
      <c r="AK167">
        <v>0</v>
      </c>
      <c r="AL167">
        <v>43</v>
      </c>
      <c r="AM167">
        <v>0</v>
      </c>
      <c r="AN167">
        <v>58</v>
      </c>
      <c r="AO167">
        <v>775</v>
      </c>
      <c r="AP167">
        <v>363</v>
      </c>
      <c r="AQ167">
        <v>940</v>
      </c>
      <c r="BA167">
        <v>28</v>
      </c>
      <c r="BB167">
        <v>108</v>
      </c>
      <c r="BC167">
        <v>63</v>
      </c>
      <c r="BD167">
        <v>4</v>
      </c>
      <c r="BE167">
        <v>73</v>
      </c>
      <c r="BF167">
        <v>397</v>
      </c>
      <c r="BG167">
        <v>483</v>
      </c>
      <c r="BH167">
        <v>586</v>
      </c>
      <c r="BR167">
        <v>0</v>
      </c>
      <c r="BS167">
        <v>11</v>
      </c>
      <c r="BT167">
        <v>0</v>
      </c>
      <c r="BU167">
        <v>0</v>
      </c>
      <c r="BV167">
        <v>0</v>
      </c>
      <c r="BW167">
        <v>3</v>
      </c>
      <c r="BX167">
        <v>13</v>
      </c>
      <c r="BY167">
        <v>19</v>
      </c>
    </row>
    <row r="168">
      <c r="A168">
        <v>167</v>
      </c>
      <c r="B168">
        <v>176</v>
      </c>
      <c r="C168">
        <v>291</v>
      </c>
      <c r="D168">
        <v>145</v>
      </c>
      <c r="E168">
        <v>70</v>
      </c>
      <c r="F168">
        <v>128</v>
      </c>
      <c r="G168">
        <v>285</v>
      </c>
      <c r="H168">
        <v>410</v>
      </c>
      <c r="I168">
        <v>329</v>
      </c>
      <c r="S168">
        <v>0</v>
      </c>
      <c r="T168">
        <v>0</v>
      </c>
      <c r="U168">
        <v>39</v>
      </c>
      <c r="V168">
        <v>0</v>
      </c>
      <c r="W168">
        <v>80</v>
      </c>
      <c r="X168">
        <v>808</v>
      </c>
      <c r="Y168">
        <v>715</v>
      </c>
      <c r="Z168">
        <v>989</v>
      </c>
      <c r="AJ168">
        <v>0</v>
      </c>
      <c r="AK168">
        <v>0</v>
      </c>
      <c r="AL168">
        <v>43</v>
      </c>
      <c r="AM168">
        <v>0</v>
      </c>
      <c r="AN168">
        <v>58</v>
      </c>
      <c r="AO168">
        <v>785</v>
      </c>
      <c r="AP168">
        <v>363</v>
      </c>
      <c r="AQ168">
        <v>940</v>
      </c>
      <c r="BA168">
        <v>28</v>
      </c>
      <c r="BB168">
        <v>108</v>
      </c>
      <c r="BC168">
        <v>63</v>
      </c>
      <c r="BD168">
        <v>4</v>
      </c>
      <c r="BE168">
        <v>73</v>
      </c>
      <c r="BF168">
        <v>412</v>
      </c>
      <c r="BG168">
        <v>488</v>
      </c>
      <c r="BH168">
        <v>586</v>
      </c>
      <c r="BR168">
        <v>0</v>
      </c>
      <c r="BS168">
        <v>11</v>
      </c>
      <c r="BT168">
        <v>0</v>
      </c>
      <c r="BU168">
        <v>0</v>
      </c>
      <c r="BV168">
        <v>0</v>
      </c>
      <c r="BW168">
        <v>3</v>
      </c>
      <c r="BX168">
        <v>13</v>
      </c>
      <c r="BY168">
        <v>19</v>
      </c>
    </row>
    <row r="169">
      <c r="A169">
        <v>168</v>
      </c>
      <c r="B169">
        <v>176</v>
      </c>
      <c r="C169">
        <v>291</v>
      </c>
      <c r="D169">
        <v>145</v>
      </c>
      <c r="E169">
        <v>70</v>
      </c>
      <c r="F169">
        <v>128</v>
      </c>
      <c r="G169">
        <v>296</v>
      </c>
      <c r="H169">
        <v>415</v>
      </c>
      <c r="I169">
        <v>329</v>
      </c>
      <c r="S169">
        <v>0</v>
      </c>
      <c r="T169">
        <v>0</v>
      </c>
      <c r="U169">
        <v>39</v>
      </c>
      <c r="V169">
        <v>0</v>
      </c>
      <c r="W169">
        <v>80</v>
      </c>
      <c r="X169">
        <v>819</v>
      </c>
      <c r="Y169">
        <v>715</v>
      </c>
      <c r="Z169">
        <v>989</v>
      </c>
      <c r="AJ169">
        <v>0</v>
      </c>
      <c r="AK169">
        <v>0</v>
      </c>
      <c r="AL169">
        <v>43</v>
      </c>
      <c r="AM169">
        <v>0</v>
      </c>
      <c r="AN169">
        <v>58</v>
      </c>
      <c r="AO169">
        <v>794</v>
      </c>
      <c r="AP169">
        <v>363</v>
      </c>
      <c r="AQ169">
        <v>940</v>
      </c>
      <c r="BA169">
        <v>28</v>
      </c>
      <c r="BB169">
        <v>108</v>
      </c>
      <c r="BC169">
        <v>63</v>
      </c>
      <c r="BD169">
        <v>4</v>
      </c>
      <c r="BE169">
        <v>73</v>
      </c>
      <c r="BF169">
        <v>423</v>
      </c>
      <c r="BG169">
        <v>493</v>
      </c>
      <c r="BH169">
        <v>586</v>
      </c>
      <c r="BR169">
        <v>0</v>
      </c>
      <c r="BS169">
        <v>11</v>
      </c>
      <c r="BT169">
        <v>0</v>
      </c>
      <c r="BU169">
        <v>0</v>
      </c>
      <c r="BV169">
        <v>0</v>
      </c>
      <c r="BW169">
        <v>3</v>
      </c>
      <c r="BX169">
        <v>13</v>
      </c>
      <c r="BY169">
        <v>19</v>
      </c>
    </row>
    <row r="170">
      <c r="A170">
        <v>169</v>
      </c>
      <c r="B170">
        <v>176</v>
      </c>
      <c r="C170">
        <v>291</v>
      </c>
      <c r="D170">
        <v>145</v>
      </c>
      <c r="E170">
        <v>70</v>
      </c>
      <c r="F170">
        <v>128</v>
      </c>
      <c r="G170">
        <v>296</v>
      </c>
      <c r="H170">
        <v>420</v>
      </c>
      <c r="I170">
        <v>329</v>
      </c>
      <c r="S170">
        <v>0</v>
      </c>
      <c r="T170">
        <v>0</v>
      </c>
      <c r="U170">
        <v>39</v>
      </c>
      <c r="V170">
        <v>0</v>
      </c>
      <c r="W170">
        <v>80</v>
      </c>
      <c r="X170">
        <v>824</v>
      </c>
      <c r="Y170">
        <v>715</v>
      </c>
      <c r="Z170">
        <v>989</v>
      </c>
      <c r="AJ170">
        <v>0</v>
      </c>
      <c r="AK170">
        <v>0</v>
      </c>
      <c r="AL170">
        <v>43</v>
      </c>
      <c r="AM170">
        <v>0</v>
      </c>
      <c r="AN170">
        <v>58</v>
      </c>
      <c r="AO170">
        <v>797</v>
      </c>
      <c r="AP170">
        <v>363</v>
      </c>
      <c r="AQ170">
        <v>940</v>
      </c>
      <c r="BA170">
        <v>28</v>
      </c>
      <c r="BB170">
        <v>108</v>
      </c>
      <c r="BC170">
        <v>63</v>
      </c>
      <c r="BD170">
        <v>4</v>
      </c>
      <c r="BE170">
        <v>73</v>
      </c>
      <c r="BF170">
        <v>423</v>
      </c>
      <c r="BG170">
        <v>496</v>
      </c>
      <c r="BH170">
        <v>586</v>
      </c>
      <c r="BR170">
        <v>0</v>
      </c>
      <c r="BS170">
        <v>11</v>
      </c>
      <c r="BT170">
        <v>0</v>
      </c>
      <c r="BU170">
        <v>0</v>
      </c>
      <c r="BV170">
        <v>0</v>
      </c>
      <c r="BW170">
        <v>3</v>
      </c>
      <c r="BX170">
        <v>13</v>
      </c>
      <c r="BY170">
        <v>19</v>
      </c>
    </row>
    <row r="171">
      <c r="A171">
        <v>170</v>
      </c>
      <c r="B171">
        <v>176</v>
      </c>
      <c r="C171">
        <v>291</v>
      </c>
      <c r="D171">
        <v>145</v>
      </c>
      <c r="E171">
        <v>70</v>
      </c>
      <c r="F171">
        <v>128</v>
      </c>
      <c r="G171">
        <v>296</v>
      </c>
      <c r="H171">
        <v>428</v>
      </c>
      <c r="I171">
        <v>329</v>
      </c>
      <c r="S171">
        <v>0</v>
      </c>
      <c r="T171">
        <v>0</v>
      </c>
      <c r="U171">
        <v>39</v>
      </c>
      <c r="V171">
        <v>0</v>
      </c>
      <c r="W171">
        <v>80</v>
      </c>
      <c r="X171">
        <v>824</v>
      </c>
      <c r="Y171">
        <v>715</v>
      </c>
      <c r="Z171">
        <v>989</v>
      </c>
      <c r="AJ171">
        <v>0</v>
      </c>
      <c r="AK171">
        <v>0</v>
      </c>
      <c r="AL171">
        <v>43</v>
      </c>
      <c r="AM171">
        <v>0</v>
      </c>
      <c r="AN171">
        <v>58</v>
      </c>
      <c r="AO171">
        <v>797</v>
      </c>
      <c r="AP171">
        <v>363</v>
      </c>
      <c r="AQ171">
        <v>940</v>
      </c>
      <c r="BA171">
        <v>28</v>
      </c>
      <c r="BB171">
        <v>108</v>
      </c>
      <c r="BC171">
        <v>63</v>
      </c>
      <c r="BD171">
        <v>4</v>
      </c>
      <c r="BE171">
        <v>73</v>
      </c>
      <c r="BF171">
        <v>423</v>
      </c>
      <c r="BG171">
        <v>502</v>
      </c>
      <c r="BH171">
        <v>586</v>
      </c>
      <c r="BR171">
        <v>0</v>
      </c>
      <c r="BS171">
        <v>11</v>
      </c>
      <c r="BT171">
        <v>0</v>
      </c>
      <c r="BU171">
        <v>0</v>
      </c>
      <c r="BV171">
        <v>0</v>
      </c>
      <c r="BW171">
        <v>3</v>
      </c>
      <c r="BX171">
        <v>13</v>
      </c>
      <c r="BY171">
        <v>19</v>
      </c>
    </row>
    <row r="172">
      <c r="A172">
        <v>171</v>
      </c>
      <c r="B172">
        <v>176</v>
      </c>
      <c r="C172">
        <v>291</v>
      </c>
      <c r="D172">
        <v>145</v>
      </c>
      <c r="E172">
        <v>70</v>
      </c>
      <c r="F172">
        <v>128</v>
      </c>
      <c r="G172">
        <v>296</v>
      </c>
      <c r="H172">
        <v>432</v>
      </c>
      <c r="I172">
        <v>334</v>
      </c>
      <c r="S172">
        <v>0</v>
      </c>
      <c r="T172">
        <v>0</v>
      </c>
      <c r="U172">
        <v>39</v>
      </c>
      <c r="V172">
        <v>0</v>
      </c>
      <c r="W172">
        <v>80</v>
      </c>
      <c r="X172">
        <v>824</v>
      </c>
      <c r="Y172">
        <v>715</v>
      </c>
      <c r="Z172">
        <v>996</v>
      </c>
      <c r="AJ172">
        <v>0</v>
      </c>
      <c r="AK172">
        <v>0</v>
      </c>
      <c r="AL172">
        <v>43</v>
      </c>
      <c r="AM172">
        <v>0</v>
      </c>
      <c r="AN172">
        <v>58</v>
      </c>
      <c r="AO172">
        <v>797</v>
      </c>
      <c r="AP172">
        <v>363</v>
      </c>
      <c r="AQ172">
        <v>943</v>
      </c>
      <c r="BA172">
        <v>28</v>
      </c>
      <c r="BB172">
        <v>108</v>
      </c>
      <c r="BC172">
        <v>63</v>
      </c>
      <c r="BD172">
        <v>4</v>
      </c>
      <c r="BE172">
        <v>73</v>
      </c>
      <c r="BF172">
        <v>423</v>
      </c>
      <c r="BG172">
        <v>504</v>
      </c>
      <c r="BH172">
        <v>591</v>
      </c>
      <c r="BR172">
        <v>0</v>
      </c>
      <c r="BS172">
        <v>11</v>
      </c>
      <c r="BT172">
        <v>0</v>
      </c>
      <c r="BU172">
        <v>0</v>
      </c>
      <c r="BV172">
        <v>0</v>
      </c>
      <c r="BW172">
        <v>3</v>
      </c>
      <c r="BX172">
        <v>13</v>
      </c>
      <c r="BY172">
        <v>19</v>
      </c>
    </row>
    <row r="173">
      <c r="A173">
        <v>172</v>
      </c>
      <c r="B173">
        <v>176</v>
      </c>
      <c r="C173">
        <v>291</v>
      </c>
      <c r="D173">
        <v>145</v>
      </c>
      <c r="E173">
        <v>70</v>
      </c>
      <c r="F173">
        <v>128</v>
      </c>
      <c r="G173">
        <v>296</v>
      </c>
      <c r="H173">
        <v>439</v>
      </c>
      <c r="I173">
        <v>339</v>
      </c>
      <c r="S173">
        <v>0</v>
      </c>
      <c r="T173">
        <v>0</v>
      </c>
      <c r="U173">
        <v>39</v>
      </c>
      <c r="V173">
        <v>0</v>
      </c>
      <c r="W173">
        <v>80</v>
      </c>
      <c r="X173">
        <v>824</v>
      </c>
      <c r="Y173">
        <v>721</v>
      </c>
      <c r="Z173">
        <v>1005</v>
      </c>
      <c r="AJ173">
        <v>0</v>
      </c>
      <c r="AK173">
        <v>0</v>
      </c>
      <c r="AL173">
        <v>43</v>
      </c>
      <c r="AM173">
        <v>0</v>
      </c>
      <c r="AN173">
        <v>58</v>
      </c>
      <c r="AO173">
        <v>797</v>
      </c>
      <c r="AP173">
        <v>368</v>
      </c>
      <c r="AQ173">
        <v>952</v>
      </c>
      <c r="BA173">
        <v>28</v>
      </c>
      <c r="BB173">
        <v>108</v>
      </c>
      <c r="BC173">
        <v>63</v>
      </c>
      <c r="BD173">
        <v>4</v>
      </c>
      <c r="BE173">
        <v>73</v>
      </c>
      <c r="BF173">
        <v>423</v>
      </c>
      <c r="BG173">
        <v>510</v>
      </c>
      <c r="BH173">
        <v>597</v>
      </c>
      <c r="BR173">
        <v>0</v>
      </c>
      <c r="BS173">
        <v>11</v>
      </c>
      <c r="BT173">
        <v>0</v>
      </c>
      <c r="BU173">
        <v>0</v>
      </c>
      <c r="BV173">
        <v>0</v>
      </c>
      <c r="BW173">
        <v>3</v>
      </c>
      <c r="BX173">
        <v>13</v>
      </c>
      <c r="BY173">
        <v>19</v>
      </c>
    </row>
    <row r="174">
      <c r="A174">
        <v>173</v>
      </c>
      <c r="B174">
        <v>176</v>
      </c>
      <c r="C174">
        <v>291</v>
      </c>
      <c r="D174">
        <v>145</v>
      </c>
      <c r="E174">
        <v>70</v>
      </c>
      <c r="F174">
        <v>128</v>
      </c>
      <c r="G174">
        <v>296</v>
      </c>
      <c r="H174">
        <v>449</v>
      </c>
      <c r="I174">
        <v>339</v>
      </c>
      <c r="S174">
        <v>0</v>
      </c>
      <c r="T174">
        <v>0</v>
      </c>
      <c r="U174">
        <v>39</v>
      </c>
      <c r="V174">
        <v>0</v>
      </c>
      <c r="W174">
        <v>80</v>
      </c>
      <c r="X174">
        <v>824</v>
      </c>
      <c r="Y174">
        <v>730</v>
      </c>
      <c r="Z174">
        <v>1005</v>
      </c>
      <c r="AJ174">
        <v>0</v>
      </c>
      <c r="AK174">
        <v>0</v>
      </c>
      <c r="AL174">
        <v>43</v>
      </c>
      <c r="AM174">
        <v>0</v>
      </c>
      <c r="AN174">
        <v>58</v>
      </c>
      <c r="AO174">
        <v>797</v>
      </c>
      <c r="AP174">
        <v>377</v>
      </c>
      <c r="AQ174">
        <v>952</v>
      </c>
      <c r="BA174">
        <v>28</v>
      </c>
      <c r="BB174">
        <v>108</v>
      </c>
      <c r="BC174">
        <v>63</v>
      </c>
      <c r="BD174">
        <v>4</v>
      </c>
      <c r="BE174">
        <v>73</v>
      </c>
      <c r="BF174">
        <v>423</v>
      </c>
      <c r="BG174">
        <v>520</v>
      </c>
      <c r="BH174">
        <v>597</v>
      </c>
      <c r="BR174">
        <v>0</v>
      </c>
      <c r="BS174">
        <v>11</v>
      </c>
      <c r="BT174">
        <v>0</v>
      </c>
      <c r="BU174">
        <v>0</v>
      </c>
      <c r="BV174">
        <v>0</v>
      </c>
      <c r="BW174">
        <v>3</v>
      </c>
      <c r="BX174">
        <v>13</v>
      </c>
      <c r="BY174">
        <v>19</v>
      </c>
    </row>
    <row r="175">
      <c r="A175">
        <v>174</v>
      </c>
      <c r="B175">
        <v>179</v>
      </c>
      <c r="C175">
        <v>291</v>
      </c>
      <c r="D175">
        <v>145</v>
      </c>
      <c r="E175">
        <v>70</v>
      </c>
      <c r="F175">
        <v>128</v>
      </c>
      <c r="G175">
        <v>299</v>
      </c>
      <c r="H175">
        <v>458</v>
      </c>
      <c r="I175">
        <v>339</v>
      </c>
      <c r="S175">
        <v>0</v>
      </c>
      <c r="T175">
        <v>0</v>
      </c>
      <c r="U175">
        <v>39</v>
      </c>
      <c r="V175">
        <v>0</v>
      </c>
      <c r="W175">
        <v>80</v>
      </c>
      <c r="X175">
        <v>831</v>
      </c>
      <c r="Y175">
        <v>730</v>
      </c>
      <c r="Z175">
        <v>1005</v>
      </c>
      <c r="AJ175">
        <v>0</v>
      </c>
      <c r="AK175">
        <v>0</v>
      </c>
      <c r="AL175">
        <v>43</v>
      </c>
      <c r="AM175">
        <v>0</v>
      </c>
      <c r="AN175">
        <v>58</v>
      </c>
      <c r="AO175">
        <v>798</v>
      </c>
      <c r="AP175">
        <v>377</v>
      </c>
      <c r="AQ175">
        <v>952</v>
      </c>
      <c r="BA175">
        <v>33</v>
      </c>
      <c r="BB175">
        <v>108</v>
      </c>
      <c r="BC175">
        <v>63</v>
      </c>
      <c r="BD175">
        <v>4</v>
      </c>
      <c r="BE175">
        <v>73</v>
      </c>
      <c r="BF175">
        <v>426</v>
      </c>
      <c r="BG175">
        <v>528</v>
      </c>
      <c r="BH175">
        <v>597</v>
      </c>
      <c r="BR175">
        <v>0</v>
      </c>
      <c r="BS175">
        <v>11</v>
      </c>
      <c r="BT175">
        <v>0</v>
      </c>
      <c r="BU175">
        <v>0</v>
      </c>
      <c r="BV175">
        <v>0</v>
      </c>
      <c r="BW175">
        <v>3</v>
      </c>
      <c r="BX175">
        <v>13</v>
      </c>
      <c r="BY175">
        <v>19</v>
      </c>
    </row>
    <row r="176">
      <c r="A176">
        <v>175</v>
      </c>
      <c r="B176">
        <v>179</v>
      </c>
      <c r="C176">
        <v>291</v>
      </c>
      <c r="D176">
        <v>145</v>
      </c>
      <c r="E176">
        <v>70</v>
      </c>
      <c r="F176">
        <v>129</v>
      </c>
      <c r="G176">
        <v>306</v>
      </c>
      <c r="H176">
        <v>466</v>
      </c>
      <c r="I176">
        <v>339</v>
      </c>
      <c r="S176">
        <v>0</v>
      </c>
      <c r="T176">
        <v>0</v>
      </c>
      <c r="U176">
        <v>39</v>
      </c>
      <c r="V176">
        <v>0</v>
      </c>
      <c r="W176">
        <v>80</v>
      </c>
      <c r="X176">
        <v>841</v>
      </c>
      <c r="Y176">
        <v>730</v>
      </c>
      <c r="Z176">
        <v>1005</v>
      </c>
      <c r="AJ176">
        <v>0</v>
      </c>
      <c r="AK176">
        <v>0</v>
      </c>
      <c r="AL176">
        <v>43</v>
      </c>
      <c r="AM176">
        <v>0</v>
      </c>
      <c r="AN176">
        <v>58</v>
      </c>
      <c r="AO176">
        <v>808</v>
      </c>
      <c r="AP176">
        <v>377</v>
      </c>
      <c r="AQ176">
        <v>952</v>
      </c>
      <c r="BA176">
        <v>33</v>
      </c>
      <c r="BB176">
        <v>108</v>
      </c>
      <c r="BC176">
        <v>63</v>
      </c>
      <c r="BD176">
        <v>4</v>
      </c>
      <c r="BE176">
        <v>74</v>
      </c>
      <c r="BF176">
        <v>433</v>
      </c>
      <c r="BG176">
        <v>533</v>
      </c>
      <c r="BH176">
        <v>597</v>
      </c>
      <c r="BR176">
        <v>0</v>
      </c>
      <c r="BS176">
        <v>11</v>
      </c>
      <c r="BT176">
        <v>0</v>
      </c>
      <c r="BU176">
        <v>0</v>
      </c>
      <c r="BV176">
        <v>0</v>
      </c>
      <c r="BW176">
        <v>3</v>
      </c>
      <c r="BX176">
        <v>13</v>
      </c>
      <c r="BY176">
        <v>19</v>
      </c>
    </row>
    <row r="177">
      <c r="A177">
        <v>176</v>
      </c>
      <c r="B177">
        <v>179</v>
      </c>
      <c r="C177">
        <v>291</v>
      </c>
      <c r="D177">
        <v>145</v>
      </c>
      <c r="E177">
        <v>70</v>
      </c>
      <c r="F177">
        <v>134</v>
      </c>
      <c r="G177">
        <v>306</v>
      </c>
      <c r="H177">
        <v>471</v>
      </c>
      <c r="I177">
        <v>339</v>
      </c>
      <c r="S177">
        <v>0</v>
      </c>
      <c r="T177">
        <v>0</v>
      </c>
      <c r="U177">
        <v>39</v>
      </c>
      <c r="V177">
        <v>0</v>
      </c>
      <c r="W177">
        <v>83</v>
      </c>
      <c r="X177">
        <v>843</v>
      </c>
      <c r="Y177">
        <v>730</v>
      </c>
      <c r="Z177">
        <v>1005</v>
      </c>
      <c r="AJ177">
        <v>0</v>
      </c>
      <c r="AK177">
        <v>0</v>
      </c>
      <c r="AL177">
        <v>43</v>
      </c>
      <c r="AM177">
        <v>0</v>
      </c>
      <c r="AN177">
        <v>58</v>
      </c>
      <c r="AO177">
        <v>808</v>
      </c>
      <c r="AP177">
        <v>377</v>
      </c>
      <c r="AQ177">
        <v>952</v>
      </c>
      <c r="BA177">
        <v>33</v>
      </c>
      <c r="BB177">
        <v>108</v>
      </c>
      <c r="BC177">
        <v>63</v>
      </c>
      <c r="BD177">
        <v>4</v>
      </c>
      <c r="BE177">
        <v>79</v>
      </c>
      <c r="BF177">
        <v>433</v>
      </c>
      <c r="BG177">
        <v>533</v>
      </c>
      <c r="BH177">
        <v>597</v>
      </c>
      <c r="BR177">
        <v>0</v>
      </c>
      <c r="BS177">
        <v>11</v>
      </c>
      <c r="BT177">
        <v>0</v>
      </c>
      <c r="BU177">
        <v>0</v>
      </c>
      <c r="BV177">
        <v>0</v>
      </c>
      <c r="BW177">
        <v>3</v>
      </c>
      <c r="BX177">
        <v>13</v>
      </c>
      <c r="BY177">
        <v>19</v>
      </c>
    </row>
    <row r="178">
      <c r="A178">
        <v>177</v>
      </c>
      <c r="B178">
        <v>179</v>
      </c>
      <c r="C178">
        <v>291</v>
      </c>
      <c r="D178">
        <v>145</v>
      </c>
      <c r="E178">
        <v>70</v>
      </c>
      <c r="F178">
        <v>134</v>
      </c>
      <c r="G178">
        <v>309</v>
      </c>
      <c r="H178">
        <v>471</v>
      </c>
      <c r="I178">
        <v>339</v>
      </c>
      <c r="S178">
        <v>0</v>
      </c>
      <c r="T178">
        <v>0</v>
      </c>
      <c r="U178">
        <v>39</v>
      </c>
      <c r="V178">
        <v>0</v>
      </c>
      <c r="W178">
        <v>83</v>
      </c>
      <c r="X178">
        <v>843</v>
      </c>
      <c r="Y178">
        <v>730</v>
      </c>
      <c r="Z178">
        <v>1005</v>
      </c>
      <c r="AJ178">
        <v>0</v>
      </c>
      <c r="AK178">
        <v>0</v>
      </c>
      <c r="AL178">
        <v>43</v>
      </c>
      <c r="AM178">
        <v>0</v>
      </c>
      <c r="AN178">
        <v>58</v>
      </c>
      <c r="AO178">
        <v>808</v>
      </c>
      <c r="AP178">
        <v>377</v>
      </c>
      <c r="AQ178">
        <v>952</v>
      </c>
      <c r="BA178">
        <v>33</v>
      </c>
      <c r="BB178">
        <v>108</v>
      </c>
      <c r="BC178">
        <v>63</v>
      </c>
      <c r="BD178">
        <v>4</v>
      </c>
      <c r="BE178">
        <v>79</v>
      </c>
      <c r="BF178">
        <v>436</v>
      </c>
      <c r="BG178">
        <v>533</v>
      </c>
      <c r="BH178">
        <v>597</v>
      </c>
      <c r="BR178">
        <v>0</v>
      </c>
      <c r="BS178">
        <v>11</v>
      </c>
      <c r="BT178">
        <v>0</v>
      </c>
      <c r="BU178">
        <v>0</v>
      </c>
      <c r="BV178">
        <v>0</v>
      </c>
      <c r="BW178">
        <v>3</v>
      </c>
      <c r="BX178">
        <v>13</v>
      </c>
      <c r="BY178">
        <v>19</v>
      </c>
    </row>
    <row r="179">
      <c r="A179">
        <v>178</v>
      </c>
      <c r="B179">
        <v>179</v>
      </c>
      <c r="C179">
        <v>291</v>
      </c>
      <c r="D179">
        <v>145</v>
      </c>
      <c r="E179">
        <v>70</v>
      </c>
      <c r="F179">
        <v>134</v>
      </c>
      <c r="G179">
        <v>309</v>
      </c>
      <c r="H179">
        <v>471</v>
      </c>
      <c r="I179">
        <v>341</v>
      </c>
      <c r="S179">
        <v>0</v>
      </c>
      <c r="T179">
        <v>0</v>
      </c>
      <c r="U179">
        <v>39</v>
      </c>
      <c r="V179">
        <v>0</v>
      </c>
      <c r="W179">
        <v>83</v>
      </c>
      <c r="X179">
        <v>843</v>
      </c>
      <c r="Y179">
        <v>730</v>
      </c>
      <c r="Z179">
        <v>1012</v>
      </c>
      <c r="AJ179">
        <v>0</v>
      </c>
      <c r="AK179">
        <v>0</v>
      </c>
      <c r="AL179">
        <v>43</v>
      </c>
      <c r="AM179">
        <v>0</v>
      </c>
      <c r="AN179">
        <v>58</v>
      </c>
      <c r="AO179">
        <v>808</v>
      </c>
      <c r="AP179">
        <v>377</v>
      </c>
      <c r="AQ179">
        <v>959</v>
      </c>
      <c r="BA179">
        <v>33</v>
      </c>
      <c r="BB179">
        <v>108</v>
      </c>
      <c r="BC179">
        <v>63</v>
      </c>
      <c r="BD179">
        <v>4</v>
      </c>
      <c r="BE179">
        <v>79</v>
      </c>
      <c r="BF179">
        <v>436</v>
      </c>
      <c r="BG179">
        <v>533</v>
      </c>
      <c r="BH179">
        <v>598</v>
      </c>
      <c r="BR179">
        <v>0</v>
      </c>
      <c r="BS179">
        <v>11</v>
      </c>
      <c r="BT179">
        <v>0</v>
      </c>
      <c r="BU179">
        <v>0</v>
      </c>
      <c r="BV179">
        <v>0</v>
      </c>
      <c r="BW179">
        <v>3</v>
      </c>
      <c r="BX179">
        <v>13</v>
      </c>
      <c r="BY179">
        <v>19</v>
      </c>
    </row>
    <row r="180">
      <c r="A180">
        <v>179</v>
      </c>
      <c r="B180">
        <v>179</v>
      </c>
      <c r="C180">
        <v>291</v>
      </c>
      <c r="D180">
        <v>145</v>
      </c>
      <c r="E180">
        <v>70</v>
      </c>
      <c r="F180">
        <v>134</v>
      </c>
      <c r="G180">
        <v>309</v>
      </c>
      <c r="H180">
        <v>478</v>
      </c>
      <c r="I180">
        <v>345</v>
      </c>
      <c r="S180">
        <v>0</v>
      </c>
      <c r="T180">
        <v>0</v>
      </c>
      <c r="U180">
        <v>39</v>
      </c>
      <c r="V180">
        <v>0</v>
      </c>
      <c r="W180">
        <v>83</v>
      </c>
      <c r="X180">
        <v>843</v>
      </c>
      <c r="Y180">
        <v>735</v>
      </c>
      <c r="Z180">
        <v>1019</v>
      </c>
      <c r="AJ180">
        <v>0</v>
      </c>
      <c r="AK180">
        <v>0</v>
      </c>
      <c r="AL180">
        <v>43</v>
      </c>
      <c r="AM180">
        <v>0</v>
      </c>
      <c r="AN180">
        <v>58</v>
      </c>
      <c r="AO180">
        <v>808</v>
      </c>
      <c r="AP180">
        <v>377</v>
      </c>
      <c r="AQ180">
        <v>966</v>
      </c>
      <c r="BA180">
        <v>33</v>
      </c>
      <c r="BB180">
        <v>108</v>
      </c>
      <c r="BC180">
        <v>63</v>
      </c>
      <c r="BD180">
        <v>4</v>
      </c>
      <c r="BE180">
        <v>79</v>
      </c>
      <c r="BF180">
        <v>436</v>
      </c>
      <c r="BG180">
        <v>539</v>
      </c>
      <c r="BH180">
        <v>602</v>
      </c>
      <c r="BR180">
        <v>0</v>
      </c>
      <c r="BS180">
        <v>11</v>
      </c>
      <c r="BT180">
        <v>0</v>
      </c>
      <c r="BU180">
        <v>0</v>
      </c>
      <c r="BV180">
        <v>0</v>
      </c>
      <c r="BW180">
        <v>3</v>
      </c>
      <c r="BX180">
        <v>13</v>
      </c>
      <c r="BY180">
        <v>19</v>
      </c>
    </row>
    <row r="181">
      <c r="A181">
        <v>180</v>
      </c>
      <c r="B181">
        <v>179</v>
      </c>
      <c r="C181">
        <v>293</v>
      </c>
      <c r="D181">
        <v>145</v>
      </c>
      <c r="E181">
        <v>70</v>
      </c>
      <c r="F181">
        <v>134</v>
      </c>
      <c r="G181">
        <v>314</v>
      </c>
      <c r="H181">
        <v>486</v>
      </c>
      <c r="I181">
        <v>345</v>
      </c>
      <c r="S181">
        <v>0</v>
      </c>
      <c r="T181">
        <v>0</v>
      </c>
      <c r="U181">
        <v>39</v>
      </c>
      <c r="V181">
        <v>0</v>
      </c>
      <c r="W181">
        <v>83</v>
      </c>
      <c r="X181">
        <v>843</v>
      </c>
      <c r="Y181">
        <v>737</v>
      </c>
      <c r="Z181">
        <v>1019</v>
      </c>
      <c r="AJ181">
        <v>0</v>
      </c>
      <c r="AK181">
        <v>0</v>
      </c>
      <c r="AL181">
        <v>43</v>
      </c>
      <c r="AM181">
        <v>0</v>
      </c>
      <c r="AN181">
        <v>58</v>
      </c>
      <c r="AO181">
        <v>808</v>
      </c>
      <c r="AP181">
        <v>379</v>
      </c>
      <c r="AQ181">
        <v>966</v>
      </c>
      <c r="BA181">
        <v>33</v>
      </c>
      <c r="BB181">
        <v>108</v>
      </c>
      <c r="BC181">
        <v>63</v>
      </c>
      <c r="BD181">
        <v>4</v>
      </c>
      <c r="BE181">
        <v>79</v>
      </c>
      <c r="BF181">
        <v>440</v>
      </c>
      <c r="BG181">
        <v>546</v>
      </c>
      <c r="BH181">
        <v>602</v>
      </c>
      <c r="BR181">
        <v>0</v>
      </c>
      <c r="BS181">
        <v>11</v>
      </c>
      <c r="BT181">
        <v>0</v>
      </c>
      <c r="BU181">
        <v>0</v>
      </c>
      <c r="BV181">
        <v>0</v>
      </c>
      <c r="BW181">
        <v>3</v>
      </c>
      <c r="BX181">
        <v>13</v>
      </c>
      <c r="BY181">
        <v>19</v>
      </c>
    </row>
    <row r="182">
      <c r="A182">
        <v>181</v>
      </c>
      <c r="B182">
        <v>184</v>
      </c>
      <c r="C182">
        <v>293</v>
      </c>
      <c r="D182">
        <v>145</v>
      </c>
      <c r="E182">
        <v>70</v>
      </c>
      <c r="F182">
        <v>134</v>
      </c>
      <c r="G182">
        <v>318</v>
      </c>
      <c r="H182">
        <v>486</v>
      </c>
      <c r="I182">
        <v>345</v>
      </c>
      <c r="S182">
        <v>0</v>
      </c>
      <c r="T182">
        <v>0</v>
      </c>
      <c r="U182">
        <v>39</v>
      </c>
      <c r="V182">
        <v>0</v>
      </c>
      <c r="W182">
        <v>83</v>
      </c>
      <c r="X182">
        <v>843</v>
      </c>
      <c r="Y182">
        <v>737</v>
      </c>
      <c r="Z182">
        <v>1019</v>
      </c>
      <c r="AJ182">
        <v>0</v>
      </c>
      <c r="AK182">
        <v>0</v>
      </c>
      <c r="AL182">
        <v>43</v>
      </c>
      <c r="AM182">
        <v>0</v>
      </c>
      <c r="AN182">
        <v>58</v>
      </c>
      <c r="AO182">
        <v>808</v>
      </c>
      <c r="AP182">
        <v>379</v>
      </c>
      <c r="AQ182">
        <v>966</v>
      </c>
      <c r="BA182">
        <v>35</v>
      </c>
      <c r="BB182">
        <v>108</v>
      </c>
      <c r="BC182">
        <v>63</v>
      </c>
      <c r="BD182">
        <v>4</v>
      </c>
      <c r="BE182">
        <v>79</v>
      </c>
      <c r="BF182">
        <v>444</v>
      </c>
      <c r="BG182">
        <v>546</v>
      </c>
      <c r="BH182">
        <v>602</v>
      </c>
      <c r="BR182">
        <v>0</v>
      </c>
      <c r="BS182">
        <v>11</v>
      </c>
      <c r="BT182">
        <v>0</v>
      </c>
      <c r="BU182">
        <v>0</v>
      </c>
      <c r="BV182">
        <v>0</v>
      </c>
      <c r="BW182">
        <v>3</v>
      </c>
      <c r="BX182">
        <v>13</v>
      </c>
      <c r="BY182">
        <v>19</v>
      </c>
    </row>
    <row r="183">
      <c r="A183">
        <v>182</v>
      </c>
      <c r="B183">
        <v>184</v>
      </c>
      <c r="C183">
        <v>297</v>
      </c>
      <c r="D183">
        <v>145</v>
      </c>
      <c r="E183">
        <v>70</v>
      </c>
      <c r="F183">
        <v>136</v>
      </c>
      <c r="G183">
        <v>326</v>
      </c>
      <c r="H183">
        <v>486</v>
      </c>
      <c r="I183">
        <v>345</v>
      </c>
      <c r="S183">
        <v>0</v>
      </c>
      <c r="T183">
        <v>0</v>
      </c>
      <c r="U183">
        <v>39</v>
      </c>
      <c r="V183">
        <v>0</v>
      </c>
      <c r="W183">
        <v>85</v>
      </c>
      <c r="X183">
        <v>846</v>
      </c>
      <c r="Y183">
        <v>737</v>
      </c>
      <c r="Z183">
        <v>1026</v>
      </c>
      <c r="AJ183">
        <v>0</v>
      </c>
      <c r="AK183">
        <v>0</v>
      </c>
      <c r="AL183">
        <v>43</v>
      </c>
      <c r="AM183">
        <v>0</v>
      </c>
      <c r="AN183">
        <v>58</v>
      </c>
      <c r="AO183">
        <v>809</v>
      </c>
      <c r="AP183">
        <v>379</v>
      </c>
      <c r="AQ183">
        <v>972</v>
      </c>
      <c r="BA183">
        <v>35</v>
      </c>
      <c r="BB183">
        <v>108</v>
      </c>
      <c r="BC183">
        <v>63</v>
      </c>
      <c r="BD183">
        <v>4</v>
      </c>
      <c r="BE183">
        <v>82</v>
      </c>
      <c r="BF183">
        <v>452</v>
      </c>
      <c r="BG183">
        <v>546</v>
      </c>
      <c r="BH183">
        <v>602</v>
      </c>
      <c r="BR183">
        <v>0</v>
      </c>
      <c r="BS183">
        <v>11</v>
      </c>
      <c r="BT183">
        <v>0</v>
      </c>
      <c r="BU183">
        <v>0</v>
      </c>
      <c r="BV183">
        <v>0</v>
      </c>
      <c r="BW183">
        <v>3</v>
      </c>
      <c r="BX183">
        <v>13</v>
      </c>
      <c r="BY183">
        <v>19</v>
      </c>
    </row>
    <row r="184">
      <c r="A184">
        <v>183</v>
      </c>
      <c r="B184">
        <v>184</v>
      </c>
      <c r="C184">
        <v>297</v>
      </c>
      <c r="D184">
        <v>145</v>
      </c>
      <c r="E184">
        <v>70</v>
      </c>
      <c r="F184">
        <v>153</v>
      </c>
      <c r="G184">
        <v>326</v>
      </c>
      <c r="H184">
        <v>486</v>
      </c>
      <c r="I184">
        <v>351</v>
      </c>
      <c r="S184">
        <v>0</v>
      </c>
      <c r="T184">
        <v>0</v>
      </c>
      <c r="U184">
        <v>39</v>
      </c>
      <c r="V184">
        <v>0</v>
      </c>
      <c r="W184">
        <v>92</v>
      </c>
      <c r="X184">
        <v>846</v>
      </c>
      <c r="Y184">
        <v>737</v>
      </c>
      <c r="Z184">
        <v>1035</v>
      </c>
      <c r="AJ184">
        <v>0</v>
      </c>
      <c r="AK184">
        <v>0</v>
      </c>
      <c r="AL184">
        <v>43</v>
      </c>
      <c r="AM184">
        <v>0</v>
      </c>
      <c r="AN184">
        <v>58</v>
      </c>
      <c r="AO184">
        <v>809</v>
      </c>
      <c r="AP184">
        <v>379</v>
      </c>
      <c r="AQ184">
        <v>981</v>
      </c>
      <c r="BA184">
        <v>35</v>
      </c>
      <c r="BB184">
        <v>108</v>
      </c>
      <c r="BC184">
        <v>63</v>
      </c>
      <c r="BD184">
        <v>4</v>
      </c>
      <c r="BE184">
        <v>99</v>
      </c>
      <c r="BF184">
        <v>452</v>
      </c>
      <c r="BG184">
        <v>546</v>
      </c>
      <c r="BH184">
        <v>610</v>
      </c>
      <c r="BR184">
        <v>0</v>
      </c>
      <c r="BS184">
        <v>11</v>
      </c>
      <c r="BT184">
        <v>0</v>
      </c>
      <c r="BU184">
        <v>0</v>
      </c>
      <c r="BV184">
        <v>0</v>
      </c>
      <c r="BW184">
        <v>3</v>
      </c>
      <c r="BX184">
        <v>13</v>
      </c>
      <c r="BY184">
        <v>19</v>
      </c>
    </row>
    <row r="185">
      <c r="A185">
        <v>184</v>
      </c>
      <c r="B185">
        <v>184</v>
      </c>
      <c r="C185">
        <v>297</v>
      </c>
      <c r="D185">
        <v>145</v>
      </c>
      <c r="E185">
        <v>70</v>
      </c>
      <c r="F185">
        <v>159</v>
      </c>
      <c r="G185">
        <v>326</v>
      </c>
      <c r="H185">
        <v>486</v>
      </c>
      <c r="I185">
        <v>359</v>
      </c>
      <c r="S185">
        <v>0</v>
      </c>
      <c r="T185">
        <v>0</v>
      </c>
      <c r="U185">
        <v>39</v>
      </c>
      <c r="V185">
        <v>0</v>
      </c>
      <c r="W185">
        <v>92</v>
      </c>
      <c r="X185">
        <v>846</v>
      </c>
      <c r="Y185">
        <v>737</v>
      </c>
      <c r="Z185">
        <v>1045</v>
      </c>
      <c r="AJ185">
        <v>0</v>
      </c>
      <c r="AK185">
        <v>0</v>
      </c>
      <c r="AL185">
        <v>43</v>
      </c>
      <c r="AM185">
        <v>0</v>
      </c>
      <c r="AN185">
        <v>58</v>
      </c>
      <c r="AO185">
        <v>809</v>
      </c>
      <c r="AP185">
        <v>379</v>
      </c>
      <c r="AQ185">
        <v>991</v>
      </c>
      <c r="BA185">
        <v>35</v>
      </c>
      <c r="BB185">
        <v>108</v>
      </c>
      <c r="BC185">
        <v>63</v>
      </c>
      <c r="BD185">
        <v>4</v>
      </c>
      <c r="BE185">
        <v>99</v>
      </c>
      <c r="BF185">
        <v>452</v>
      </c>
      <c r="BG185">
        <v>546</v>
      </c>
      <c r="BH185">
        <v>616</v>
      </c>
      <c r="BR185">
        <v>0</v>
      </c>
      <c r="BS185">
        <v>11</v>
      </c>
      <c r="BT185">
        <v>0</v>
      </c>
      <c r="BU185">
        <v>0</v>
      </c>
      <c r="BV185">
        <v>0</v>
      </c>
      <c r="BW185">
        <v>3</v>
      </c>
      <c r="BX185">
        <v>13</v>
      </c>
      <c r="BY185">
        <v>19</v>
      </c>
    </row>
    <row r="186">
      <c r="A186">
        <v>185</v>
      </c>
      <c r="B186">
        <v>184</v>
      </c>
      <c r="C186">
        <v>297</v>
      </c>
      <c r="D186">
        <v>145</v>
      </c>
      <c r="E186">
        <v>70</v>
      </c>
      <c r="F186">
        <v>161</v>
      </c>
      <c r="G186">
        <v>326</v>
      </c>
      <c r="H186">
        <v>490</v>
      </c>
      <c r="I186">
        <v>367</v>
      </c>
      <c r="S186">
        <v>0</v>
      </c>
      <c r="T186">
        <v>0</v>
      </c>
      <c r="U186">
        <v>39</v>
      </c>
      <c r="V186">
        <v>0</v>
      </c>
      <c r="W186">
        <v>92</v>
      </c>
      <c r="X186">
        <v>846</v>
      </c>
      <c r="Y186">
        <v>737</v>
      </c>
      <c r="Z186">
        <v>1054</v>
      </c>
      <c r="AJ186">
        <v>0</v>
      </c>
      <c r="AK186">
        <v>0</v>
      </c>
      <c r="AL186">
        <v>43</v>
      </c>
      <c r="AM186">
        <v>0</v>
      </c>
      <c r="AN186">
        <v>58</v>
      </c>
      <c r="AO186">
        <v>809</v>
      </c>
      <c r="AP186">
        <v>379</v>
      </c>
      <c r="AQ186">
        <v>1000</v>
      </c>
      <c r="BA186">
        <v>35</v>
      </c>
      <c r="BB186">
        <v>108</v>
      </c>
      <c r="BC186">
        <v>63</v>
      </c>
      <c r="BD186">
        <v>4</v>
      </c>
      <c r="BE186">
        <v>99</v>
      </c>
      <c r="BF186">
        <v>453</v>
      </c>
      <c r="BG186">
        <v>546</v>
      </c>
      <c r="BH186">
        <v>625</v>
      </c>
      <c r="BR186">
        <v>0</v>
      </c>
      <c r="BS186">
        <v>11</v>
      </c>
      <c r="BT186">
        <v>0</v>
      </c>
      <c r="BU186">
        <v>0</v>
      </c>
      <c r="BV186">
        <v>0</v>
      </c>
      <c r="BW186">
        <v>3</v>
      </c>
      <c r="BX186">
        <v>13</v>
      </c>
      <c r="BY186">
        <v>20</v>
      </c>
    </row>
    <row r="187">
      <c r="A187">
        <v>186</v>
      </c>
      <c r="B187">
        <v>184</v>
      </c>
      <c r="C187">
        <v>302</v>
      </c>
      <c r="D187">
        <v>145</v>
      </c>
      <c r="E187">
        <v>70</v>
      </c>
      <c r="F187">
        <v>166</v>
      </c>
      <c r="G187">
        <v>333</v>
      </c>
      <c r="H187">
        <v>498</v>
      </c>
      <c r="I187">
        <v>374</v>
      </c>
      <c r="S187">
        <v>0</v>
      </c>
      <c r="T187">
        <v>0</v>
      </c>
      <c r="U187">
        <v>39</v>
      </c>
      <c r="V187">
        <v>0</v>
      </c>
      <c r="W187">
        <v>92</v>
      </c>
      <c r="X187">
        <v>853</v>
      </c>
      <c r="Y187">
        <v>737</v>
      </c>
      <c r="Z187">
        <v>1063</v>
      </c>
      <c r="AJ187">
        <v>0</v>
      </c>
      <c r="AK187">
        <v>0</v>
      </c>
      <c r="AL187">
        <v>43</v>
      </c>
      <c r="AM187">
        <v>0</v>
      </c>
      <c r="AN187">
        <v>58</v>
      </c>
      <c r="AO187">
        <v>809</v>
      </c>
      <c r="AP187">
        <v>379</v>
      </c>
      <c r="AQ187">
        <v>1009</v>
      </c>
      <c r="BA187">
        <v>35</v>
      </c>
      <c r="BB187">
        <v>108</v>
      </c>
      <c r="BC187">
        <v>63</v>
      </c>
      <c r="BD187">
        <v>4</v>
      </c>
      <c r="BE187">
        <v>99</v>
      </c>
      <c r="BF187">
        <v>465</v>
      </c>
      <c r="BG187">
        <v>553</v>
      </c>
      <c r="BH187">
        <v>635</v>
      </c>
      <c r="BR187">
        <v>0</v>
      </c>
      <c r="BS187">
        <v>11</v>
      </c>
      <c r="BT187">
        <v>0</v>
      </c>
      <c r="BU187">
        <v>0</v>
      </c>
      <c r="BV187">
        <v>0</v>
      </c>
      <c r="BW187">
        <v>3</v>
      </c>
      <c r="BX187">
        <v>13</v>
      </c>
      <c r="BY187">
        <v>24</v>
      </c>
    </row>
    <row r="188">
      <c r="A188">
        <v>187</v>
      </c>
      <c r="B188">
        <v>184</v>
      </c>
      <c r="C188">
        <v>319</v>
      </c>
      <c r="D188">
        <v>145</v>
      </c>
      <c r="E188">
        <v>70</v>
      </c>
      <c r="F188">
        <v>166</v>
      </c>
      <c r="G188">
        <v>338</v>
      </c>
      <c r="H188">
        <v>498</v>
      </c>
      <c r="I188">
        <v>374</v>
      </c>
      <c r="S188">
        <v>0</v>
      </c>
      <c r="T188">
        <v>0</v>
      </c>
      <c r="U188">
        <v>39</v>
      </c>
      <c r="V188">
        <v>0</v>
      </c>
      <c r="W188">
        <v>92</v>
      </c>
      <c r="X188">
        <v>853</v>
      </c>
      <c r="Y188">
        <v>741</v>
      </c>
      <c r="Z188">
        <v>1063</v>
      </c>
      <c r="AJ188">
        <v>0</v>
      </c>
      <c r="AK188">
        <v>0</v>
      </c>
      <c r="AL188">
        <v>43</v>
      </c>
      <c r="AM188">
        <v>0</v>
      </c>
      <c r="AN188">
        <v>58</v>
      </c>
      <c r="AO188">
        <v>809</v>
      </c>
      <c r="AP188">
        <v>383</v>
      </c>
      <c r="AQ188">
        <v>1009</v>
      </c>
      <c r="BA188">
        <v>35</v>
      </c>
      <c r="BB188">
        <v>123</v>
      </c>
      <c r="BC188">
        <v>63</v>
      </c>
      <c r="BD188">
        <v>4</v>
      </c>
      <c r="BE188">
        <v>99</v>
      </c>
      <c r="BF188">
        <v>469</v>
      </c>
      <c r="BG188">
        <v>556</v>
      </c>
      <c r="BH188">
        <v>635</v>
      </c>
      <c r="BR188">
        <v>0</v>
      </c>
      <c r="BS188">
        <v>11</v>
      </c>
      <c r="BT188">
        <v>0</v>
      </c>
      <c r="BU188">
        <v>0</v>
      </c>
      <c r="BV188">
        <v>0</v>
      </c>
      <c r="BW188">
        <v>3</v>
      </c>
      <c r="BX188">
        <v>13</v>
      </c>
      <c r="BY188">
        <v>24</v>
      </c>
    </row>
    <row r="189">
      <c r="A189">
        <v>188</v>
      </c>
      <c r="B189">
        <v>184</v>
      </c>
      <c r="C189">
        <v>323</v>
      </c>
      <c r="D189">
        <v>145</v>
      </c>
      <c r="E189">
        <v>70</v>
      </c>
      <c r="F189">
        <v>166</v>
      </c>
      <c r="G189">
        <v>350</v>
      </c>
      <c r="H189">
        <v>498</v>
      </c>
      <c r="I189">
        <v>379</v>
      </c>
      <c r="S189">
        <v>0</v>
      </c>
      <c r="T189">
        <v>0</v>
      </c>
      <c r="U189">
        <v>39</v>
      </c>
      <c r="V189">
        <v>0</v>
      </c>
      <c r="W189">
        <v>92</v>
      </c>
      <c r="X189">
        <v>864</v>
      </c>
      <c r="Y189">
        <v>741</v>
      </c>
      <c r="Z189">
        <v>1063</v>
      </c>
      <c r="AJ189">
        <v>0</v>
      </c>
      <c r="AK189">
        <v>0</v>
      </c>
      <c r="AL189">
        <v>43</v>
      </c>
      <c r="AM189">
        <v>0</v>
      </c>
      <c r="AN189">
        <v>58</v>
      </c>
      <c r="AO189">
        <v>820</v>
      </c>
      <c r="AP189">
        <v>383</v>
      </c>
      <c r="AQ189">
        <v>1009</v>
      </c>
      <c r="BA189">
        <v>35</v>
      </c>
      <c r="BB189">
        <v>123</v>
      </c>
      <c r="BC189">
        <v>63</v>
      </c>
      <c r="BD189">
        <v>4</v>
      </c>
      <c r="BE189">
        <v>99</v>
      </c>
      <c r="BF189">
        <v>479</v>
      </c>
      <c r="BG189">
        <v>556</v>
      </c>
      <c r="BH189">
        <v>641</v>
      </c>
      <c r="BR189">
        <v>0</v>
      </c>
      <c r="BS189">
        <v>11</v>
      </c>
      <c r="BT189">
        <v>0</v>
      </c>
      <c r="BU189">
        <v>0</v>
      </c>
      <c r="BV189">
        <v>0</v>
      </c>
      <c r="BW189">
        <v>3</v>
      </c>
      <c r="BX189">
        <v>13</v>
      </c>
      <c r="BY189">
        <v>24</v>
      </c>
    </row>
    <row r="190">
      <c r="A190">
        <v>189</v>
      </c>
      <c r="B190">
        <v>184</v>
      </c>
      <c r="C190">
        <v>323</v>
      </c>
      <c r="D190">
        <v>145</v>
      </c>
      <c r="E190">
        <v>70</v>
      </c>
      <c r="F190">
        <v>166</v>
      </c>
      <c r="G190">
        <v>366</v>
      </c>
      <c r="H190">
        <v>498</v>
      </c>
      <c r="I190">
        <v>379</v>
      </c>
      <c r="S190">
        <v>0</v>
      </c>
      <c r="T190">
        <v>0</v>
      </c>
      <c r="U190">
        <v>39</v>
      </c>
      <c r="V190">
        <v>0</v>
      </c>
      <c r="W190">
        <v>92</v>
      </c>
      <c r="X190">
        <v>873</v>
      </c>
      <c r="Y190">
        <v>741</v>
      </c>
      <c r="Z190">
        <v>1063</v>
      </c>
      <c r="AJ190">
        <v>0</v>
      </c>
      <c r="AK190">
        <v>0</v>
      </c>
      <c r="AL190">
        <v>43</v>
      </c>
      <c r="AM190">
        <v>0</v>
      </c>
      <c r="AN190">
        <v>58</v>
      </c>
      <c r="AO190">
        <v>829</v>
      </c>
      <c r="AP190">
        <v>383</v>
      </c>
      <c r="AQ190">
        <v>1009</v>
      </c>
      <c r="BA190">
        <v>35</v>
      </c>
      <c r="BB190">
        <v>123</v>
      </c>
      <c r="BC190">
        <v>63</v>
      </c>
      <c r="BD190">
        <v>4</v>
      </c>
      <c r="BE190">
        <v>99</v>
      </c>
      <c r="BF190">
        <v>490</v>
      </c>
      <c r="BG190">
        <v>560</v>
      </c>
      <c r="BH190">
        <v>642</v>
      </c>
      <c r="BR190">
        <v>0</v>
      </c>
      <c r="BS190">
        <v>11</v>
      </c>
      <c r="BT190">
        <v>0</v>
      </c>
      <c r="BU190">
        <v>0</v>
      </c>
      <c r="BV190">
        <v>0</v>
      </c>
      <c r="BW190">
        <v>3</v>
      </c>
      <c r="BX190">
        <v>13</v>
      </c>
      <c r="BY190">
        <v>24</v>
      </c>
    </row>
    <row r="191">
      <c r="A191">
        <v>190</v>
      </c>
      <c r="B191">
        <v>184</v>
      </c>
      <c r="C191">
        <v>323</v>
      </c>
      <c r="D191">
        <v>145</v>
      </c>
      <c r="E191">
        <v>70</v>
      </c>
      <c r="F191">
        <v>166</v>
      </c>
      <c r="G191">
        <v>366</v>
      </c>
      <c r="H191">
        <v>498</v>
      </c>
      <c r="I191">
        <v>379</v>
      </c>
      <c r="S191">
        <v>0</v>
      </c>
      <c r="T191">
        <v>0</v>
      </c>
      <c r="U191">
        <v>39</v>
      </c>
      <c r="V191">
        <v>0</v>
      </c>
      <c r="W191">
        <v>92</v>
      </c>
      <c r="X191">
        <v>873</v>
      </c>
      <c r="Y191">
        <v>741</v>
      </c>
      <c r="Z191">
        <v>1063</v>
      </c>
      <c r="AJ191">
        <v>0</v>
      </c>
      <c r="AK191">
        <v>0</v>
      </c>
      <c r="AL191">
        <v>43</v>
      </c>
      <c r="AM191">
        <v>0</v>
      </c>
      <c r="AN191">
        <v>58</v>
      </c>
      <c r="AO191">
        <v>829</v>
      </c>
      <c r="AP191">
        <v>383</v>
      </c>
      <c r="AQ191">
        <v>1009</v>
      </c>
      <c r="BA191">
        <v>35</v>
      </c>
      <c r="BB191">
        <v>123</v>
      </c>
      <c r="BC191">
        <v>63</v>
      </c>
      <c r="BD191">
        <v>4</v>
      </c>
      <c r="BE191">
        <v>99</v>
      </c>
      <c r="BF191">
        <v>490</v>
      </c>
      <c r="BG191">
        <v>562</v>
      </c>
      <c r="BH191">
        <v>642</v>
      </c>
      <c r="BR191">
        <v>0</v>
      </c>
      <c r="BS191">
        <v>11</v>
      </c>
      <c r="BT191">
        <v>0</v>
      </c>
      <c r="BU191">
        <v>0</v>
      </c>
      <c r="BV191">
        <v>0</v>
      </c>
      <c r="BW191">
        <v>3</v>
      </c>
      <c r="BX191">
        <v>13</v>
      </c>
      <c r="BY191">
        <v>24</v>
      </c>
    </row>
    <row r="192">
      <c r="A192">
        <v>191</v>
      </c>
      <c r="B192">
        <v>184</v>
      </c>
      <c r="C192">
        <v>323</v>
      </c>
      <c r="D192">
        <v>145</v>
      </c>
      <c r="E192">
        <v>70</v>
      </c>
      <c r="F192">
        <v>166</v>
      </c>
      <c r="G192">
        <v>366</v>
      </c>
      <c r="H192">
        <v>498</v>
      </c>
      <c r="I192">
        <v>379</v>
      </c>
      <c r="S192">
        <v>0</v>
      </c>
      <c r="T192">
        <v>0</v>
      </c>
      <c r="U192">
        <v>39</v>
      </c>
      <c r="V192">
        <v>0</v>
      </c>
      <c r="W192">
        <v>92</v>
      </c>
      <c r="X192">
        <v>873</v>
      </c>
      <c r="Y192">
        <v>741</v>
      </c>
      <c r="Z192">
        <v>1063</v>
      </c>
      <c r="AJ192">
        <v>0</v>
      </c>
      <c r="AK192">
        <v>0</v>
      </c>
      <c r="AL192">
        <v>43</v>
      </c>
      <c r="AM192">
        <v>0</v>
      </c>
      <c r="AN192">
        <v>58</v>
      </c>
      <c r="AO192">
        <v>829</v>
      </c>
      <c r="AP192">
        <v>383</v>
      </c>
      <c r="AQ192">
        <v>1009</v>
      </c>
      <c r="BA192">
        <v>35</v>
      </c>
      <c r="BB192">
        <v>123</v>
      </c>
      <c r="BC192">
        <v>63</v>
      </c>
      <c r="BD192">
        <v>4</v>
      </c>
      <c r="BE192">
        <v>99</v>
      </c>
      <c r="BF192">
        <v>490</v>
      </c>
      <c r="BG192">
        <v>562</v>
      </c>
      <c r="BH192">
        <v>642</v>
      </c>
      <c r="BR192">
        <v>0</v>
      </c>
      <c r="BS192">
        <v>11</v>
      </c>
      <c r="BT192">
        <v>0</v>
      </c>
      <c r="BU192">
        <v>0</v>
      </c>
      <c r="BV192">
        <v>0</v>
      </c>
      <c r="BW192">
        <v>3</v>
      </c>
      <c r="BX192">
        <v>13</v>
      </c>
      <c r="BY192">
        <v>24</v>
      </c>
    </row>
    <row r="193">
      <c r="A193">
        <v>192</v>
      </c>
      <c r="B193">
        <v>184</v>
      </c>
      <c r="C193">
        <v>323</v>
      </c>
      <c r="D193">
        <v>145</v>
      </c>
      <c r="E193">
        <v>70</v>
      </c>
      <c r="F193">
        <v>166</v>
      </c>
      <c r="G193">
        <v>366</v>
      </c>
      <c r="H193">
        <v>498</v>
      </c>
      <c r="I193">
        <v>384</v>
      </c>
      <c r="S193">
        <v>0</v>
      </c>
      <c r="T193">
        <v>0</v>
      </c>
      <c r="U193">
        <v>39</v>
      </c>
      <c r="V193">
        <v>0</v>
      </c>
      <c r="W193">
        <v>92</v>
      </c>
      <c r="X193">
        <v>873</v>
      </c>
      <c r="Y193">
        <v>741</v>
      </c>
      <c r="Z193">
        <v>1069</v>
      </c>
      <c r="AJ193">
        <v>0</v>
      </c>
      <c r="AK193">
        <v>0</v>
      </c>
      <c r="AL193">
        <v>43</v>
      </c>
      <c r="AM193">
        <v>0</v>
      </c>
      <c r="AN193">
        <v>58</v>
      </c>
      <c r="AO193">
        <v>829</v>
      </c>
      <c r="AP193">
        <v>383</v>
      </c>
      <c r="AQ193">
        <v>1014</v>
      </c>
      <c r="BA193">
        <v>35</v>
      </c>
      <c r="BB193">
        <v>123</v>
      </c>
      <c r="BC193">
        <v>63</v>
      </c>
      <c r="BD193">
        <v>4</v>
      </c>
      <c r="BE193">
        <v>99</v>
      </c>
      <c r="BF193">
        <v>490</v>
      </c>
      <c r="BG193">
        <v>562</v>
      </c>
      <c r="BH193">
        <v>647</v>
      </c>
      <c r="BR193">
        <v>0</v>
      </c>
      <c r="BS193">
        <v>11</v>
      </c>
      <c r="BT193">
        <v>0</v>
      </c>
      <c r="BU193">
        <v>0</v>
      </c>
      <c r="BV193">
        <v>0</v>
      </c>
      <c r="BW193">
        <v>3</v>
      </c>
      <c r="BX193">
        <v>13</v>
      </c>
      <c r="BY193">
        <v>24</v>
      </c>
    </row>
    <row r="194">
      <c r="A194">
        <v>193</v>
      </c>
      <c r="B194">
        <v>184</v>
      </c>
      <c r="C194">
        <v>323</v>
      </c>
      <c r="D194">
        <v>145</v>
      </c>
      <c r="E194">
        <v>70</v>
      </c>
      <c r="F194">
        <v>166</v>
      </c>
      <c r="G194">
        <v>366</v>
      </c>
      <c r="H194">
        <v>502</v>
      </c>
      <c r="I194">
        <v>391</v>
      </c>
      <c r="S194">
        <v>0</v>
      </c>
      <c r="T194">
        <v>0</v>
      </c>
      <c r="U194">
        <v>39</v>
      </c>
      <c r="V194">
        <v>0</v>
      </c>
      <c r="W194">
        <v>92</v>
      </c>
      <c r="X194">
        <v>873</v>
      </c>
      <c r="Y194">
        <v>742</v>
      </c>
      <c r="Z194">
        <v>1077</v>
      </c>
      <c r="AJ194">
        <v>0</v>
      </c>
      <c r="AK194">
        <v>0</v>
      </c>
      <c r="AL194">
        <v>43</v>
      </c>
      <c r="AM194">
        <v>0</v>
      </c>
      <c r="AN194">
        <v>58</v>
      </c>
      <c r="AO194">
        <v>829</v>
      </c>
      <c r="AP194">
        <v>384</v>
      </c>
      <c r="AQ194">
        <v>1021</v>
      </c>
      <c r="BA194">
        <v>35</v>
      </c>
      <c r="BB194">
        <v>123</v>
      </c>
      <c r="BC194">
        <v>63</v>
      </c>
      <c r="BD194">
        <v>4</v>
      </c>
      <c r="BE194">
        <v>99</v>
      </c>
      <c r="BF194">
        <v>490</v>
      </c>
      <c r="BG194">
        <v>566</v>
      </c>
      <c r="BH194">
        <v>655</v>
      </c>
      <c r="BR194">
        <v>0</v>
      </c>
      <c r="BS194">
        <v>11</v>
      </c>
      <c r="BT194">
        <v>0</v>
      </c>
      <c r="BU194">
        <v>0</v>
      </c>
      <c r="BV194">
        <v>0</v>
      </c>
      <c r="BW194">
        <v>3</v>
      </c>
      <c r="BX194">
        <v>13</v>
      </c>
      <c r="BY194">
        <v>24</v>
      </c>
    </row>
    <row r="195">
      <c r="A195">
        <v>194</v>
      </c>
      <c r="B195">
        <v>184</v>
      </c>
      <c r="C195">
        <v>323</v>
      </c>
      <c r="D195">
        <v>145</v>
      </c>
      <c r="E195">
        <v>70</v>
      </c>
      <c r="F195">
        <v>166</v>
      </c>
      <c r="G195">
        <v>366</v>
      </c>
      <c r="H195">
        <v>507</v>
      </c>
      <c r="I195">
        <v>391</v>
      </c>
      <c r="S195">
        <v>0</v>
      </c>
      <c r="T195">
        <v>0</v>
      </c>
      <c r="U195">
        <v>39</v>
      </c>
      <c r="V195">
        <v>0</v>
      </c>
      <c r="W195">
        <v>92</v>
      </c>
      <c r="X195">
        <v>873</v>
      </c>
      <c r="Y195">
        <v>747</v>
      </c>
      <c r="Z195">
        <v>1077</v>
      </c>
      <c r="AJ195">
        <v>0</v>
      </c>
      <c r="AK195">
        <v>0</v>
      </c>
      <c r="AL195">
        <v>43</v>
      </c>
      <c r="AM195">
        <v>0</v>
      </c>
      <c r="AN195">
        <v>58</v>
      </c>
      <c r="AO195">
        <v>829</v>
      </c>
      <c r="AP195">
        <v>389</v>
      </c>
      <c r="AQ195">
        <v>1021</v>
      </c>
      <c r="BA195">
        <v>35</v>
      </c>
      <c r="BB195">
        <v>123</v>
      </c>
      <c r="BC195">
        <v>63</v>
      </c>
      <c r="BD195">
        <v>4</v>
      </c>
      <c r="BE195">
        <v>99</v>
      </c>
      <c r="BF195">
        <v>490</v>
      </c>
      <c r="BG195">
        <v>571</v>
      </c>
      <c r="BH195">
        <v>655</v>
      </c>
      <c r="BR195">
        <v>0</v>
      </c>
      <c r="BS195">
        <v>11</v>
      </c>
      <c r="BT195">
        <v>0</v>
      </c>
      <c r="BU195">
        <v>0</v>
      </c>
      <c r="BV195">
        <v>0</v>
      </c>
      <c r="BW195">
        <v>3</v>
      </c>
      <c r="BX195">
        <v>13</v>
      </c>
      <c r="BY195">
        <v>24</v>
      </c>
    </row>
    <row r="196">
      <c r="A196">
        <v>195</v>
      </c>
      <c r="B196">
        <v>184</v>
      </c>
      <c r="C196">
        <v>323</v>
      </c>
      <c r="D196">
        <v>145</v>
      </c>
      <c r="E196">
        <v>70</v>
      </c>
      <c r="F196">
        <v>166</v>
      </c>
      <c r="G196">
        <v>373</v>
      </c>
      <c r="H196">
        <v>507</v>
      </c>
      <c r="I196">
        <v>391</v>
      </c>
      <c r="S196">
        <v>0</v>
      </c>
      <c r="T196">
        <v>0</v>
      </c>
      <c r="U196">
        <v>39</v>
      </c>
      <c r="V196">
        <v>0</v>
      </c>
      <c r="W196">
        <v>92</v>
      </c>
      <c r="X196">
        <v>879</v>
      </c>
      <c r="Y196">
        <v>747</v>
      </c>
      <c r="Z196">
        <v>1077</v>
      </c>
      <c r="AJ196">
        <v>0</v>
      </c>
      <c r="AK196">
        <v>0</v>
      </c>
      <c r="AL196">
        <v>43</v>
      </c>
      <c r="AM196">
        <v>0</v>
      </c>
      <c r="AN196">
        <v>58</v>
      </c>
      <c r="AO196">
        <v>833</v>
      </c>
      <c r="AP196">
        <v>389</v>
      </c>
      <c r="AQ196">
        <v>1021</v>
      </c>
      <c r="BA196">
        <v>35</v>
      </c>
      <c r="BB196">
        <v>123</v>
      </c>
      <c r="BC196">
        <v>63</v>
      </c>
      <c r="BD196">
        <v>4</v>
      </c>
      <c r="BE196">
        <v>99</v>
      </c>
      <c r="BF196">
        <v>497</v>
      </c>
      <c r="BG196">
        <v>571</v>
      </c>
      <c r="BH196">
        <v>655</v>
      </c>
      <c r="BR196">
        <v>0</v>
      </c>
      <c r="BS196">
        <v>11</v>
      </c>
      <c r="BT196">
        <v>0</v>
      </c>
      <c r="BU196">
        <v>0</v>
      </c>
      <c r="BV196">
        <v>0</v>
      </c>
      <c r="BW196">
        <v>3</v>
      </c>
      <c r="BX196">
        <v>13</v>
      </c>
      <c r="BY196">
        <v>24</v>
      </c>
    </row>
    <row r="197">
      <c r="A197">
        <v>196</v>
      </c>
      <c r="B197">
        <v>184</v>
      </c>
      <c r="C197">
        <v>323</v>
      </c>
      <c r="D197">
        <v>145</v>
      </c>
      <c r="E197">
        <v>70</v>
      </c>
      <c r="F197">
        <v>172</v>
      </c>
      <c r="G197">
        <v>383</v>
      </c>
      <c r="H197">
        <v>507</v>
      </c>
      <c r="I197">
        <v>391</v>
      </c>
      <c r="S197">
        <v>0</v>
      </c>
      <c r="T197">
        <v>0</v>
      </c>
      <c r="U197">
        <v>39</v>
      </c>
      <c r="V197">
        <v>0</v>
      </c>
      <c r="W197">
        <v>92</v>
      </c>
      <c r="X197">
        <v>888</v>
      </c>
      <c r="Y197">
        <v>747</v>
      </c>
      <c r="Z197">
        <v>1077</v>
      </c>
      <c r="AJ197">
        <v>0</v>
      </c>
      <c r="AK197">
        <v>0</v>
      </c>
      <c r="AL197">
        <v>43</v>
      </c>
      <c r="AM197">
        <v>0</v>
      </c>
      <c r="AN197">
        <v>58</v>
      </c>
      <c r="AO197">
        <v>842</v>
      </c>
      <c r="AP197">
        <v>389</v>
      </c>
      <c r="AQ197">
        <v>1021</v>
      </c>
      <c r="BA197">
        <v>35</v>
      </c>
      <c r="BB197">
        <v>123</v>
      </c>
      <c r="BC197">
        <v>64</v>
      </c>
      <c r="BD197">
        <v>4</v>
      </c>
      <c r="BE197">
        <v>105</v>
      </c>
      <c r="BF197">
        <v>507</v>
      </c>
      <c r="BG197">
        <v>571</v>
      </c>
      <c r="BH197">
        <v>655</v>
      </c>
      <c r="BR197">
        <v>0</v>
      </c>
      <c r="BS197">
        <v>11</v>
      </c>
      <c r="BT197">
        <v>0</v>
      </c>
      <c r="BU197">
        <v>0</v>
      </c>
      <c r="BV197">
        <v>0</v>
      </c>
      <c r="BW197">
        <v>3</v>
      </c>
      <c r="BX197">
        <v>13</v>
      </c>
      <c r="BY197">
        <v>24</v>
      </c>
    </row>
    <row r="198">
      <c r="A198">
        <v>197</v>
      </c>
      <c r="B198">
        <v>184</v>
      </c>
      <c r="C198">
        <v>323</v>
      </c>
      <c r="D198">
        <v>145</v>
      </c>
      <c r="E198">
        <v>74</v>
      </c>
      <c r="F198">
        <v>187</v>
      </c>
      <c r="G198">
        <v>386</v>
      </c>
      <c r="H198">
        <v>507</v>
      </c>
      <c r="I198">
        <v>391</v>
      </c>
      <c r="S198">
        <v>0</v>
      </c>
      <c r="T198">
        <v>0</v>
      </c>
      <c r="U198">
        <v>39</v>
      </c>
      <c r="V198">
        <v>0</v>
      </c>
      <c r="W198">
        <v>92</v>
      </c>
      <c r="X198">
        <v>888</v>
      </c>
      <c r="Y198">
        <v>747</v>
      </c>
      <c r="Z198">
        <v>1077</v>
      </c>
      <c r="AJ198">
        <v>0</v>
      </c>
      <c r="AK198">
        <v>0</v>
      </c>
      <c r="AL198">
        <v>43</v>
      </c>
      <c r="AM198">
        <v>0</v>
      </c>
      <c r="AN198">
        <v>58</v>
      </c>
      <c r="AO198">
        <v>842</v>
      </c>
      <c r="AP198">
        <v>389</v>
      </c>
      <c r="AQ198">
        <v>1021</v>
      </c>
      <c r="BA198">
        <v>35</v>
      </c>
      <c r="BB198">
        <v>123</v>
      </c>
      <c r="BC198">
        <v>64</v>
      </c>
      <c r="BD198">
        <v>4</v>
      </c>
      <c r="BE198">
        <v>120</v>
      </c>
      <c r="BF198">
        <v>507</v>
      </c>
      <c r="BG198">
        <v>571</v>
      </c>
      <c r="BH198">
        <v>655</v>
      </c>
      <c r="BR198">
        <v>0</v>
      </c>
      <c r="BS198">
        <v>11</v>
      </c>
      <c r="BT198">
        <v>0</v>
      </c>
      <c r="BU198">
        <v>0</v>
      </c>
      <c r="BV198">
        <v>0</v>
      </c>
      <c r="BW198">
        <v>3</v>
      </c>
      <c r="BX198">
        <v>13</v>
      </c>
      <c r="BY198">
        <v>24</v>
      </c>
    </row>
    <row r="199">
      <c r="A199">
        <v>198</v>
      </c>
      <c r="B199">
        <v>184</v>
      </c>
      <c r="C199">
        <v>323</v>
      </c>
      <c r="D199">
        <v>145</v>
      </c>
      <c r="E199">
        <v>74</v>
      </c>
      <c r="F199">
        <v>190</v>
      </c>
      <c r="G199">
        <v>392</v>
      </c>
      <c r="H199">
        <v>507</v>
      </c>
      <c r="I199">
        <v>391</v>
      </c>
      <c r="S199">
        <v>0</v>
      </c>
      <c r="T199">
        <v>0</v>
      </c>
      <c r="U199">
        <v>39</v>
      </c>
      <c r="V199">
        <v>0</v>
      </c>
      <c r="W199">
        <v>92</v>
      </c>
      <c r="X199">
        <v>888</v>
      </c>
      <c r="Y199">
        <v>747</v>
      </c>
      <c r="Z199">
        <v>1077</v>
      </c>
      <c r="AJ199">
        <v>0</v>
      </c>
      <c r="AK199">
        <v>0</v>
      </c>
      <c r="AL199">
        <v>43</v>
      </c>
      <c r="AM199">
        <v>0</v>
      </c>
      <c r="AN199">
        <v>58</v>
      </c>
      <c r="AO199">
        <v>842</v>
      </c>
      <c r="AP199">
        <v>389</v>
      </c>
      <c r="AQ199">
        <v>1021</v>
      </c>
      <c r="BA199">
        <v>35</v>
      </c>
      <c r="BB199">
        <v>123</v>
      </c>
      <c r="BC199">
        <v>64</v>
      </c>
      <c r="BD199">
        <v>4</v>
      </c>
      <c r="BE199">
        <v>120</v>
      </c>
      <c r="BF199">
        <v>511</v>
      </c>
      <c r="BG199">
        <v>571</v>
      </c>
      <c r="BH199">
        <v>655</v>
      </c>
      <c r="BR199">
        <v>0</v>
      </c>
      <c r="BS199">
        <v>11</v>
      </c>
      <c r="BT199">
        <v>0</v>
      </c>
      <c r="BU199">
        <v>0</v>
      </c>
      <c r="BV199">
        <v>0</v>
      </c>
      <c r="BW199">
        <v>3</v>
      </c>
      <c r="BX199">
        <v>13</v>
      </c>
      <c r="BY199">
        <v>24</v>
      </c>
    </row>
    <row r="200">
      <c r="A200">
        <v>199</v>
      </c>
      <c r="B200">
        <v>184</v>
      </c>
      <c r="C200">
        <v>323</v>
      </c>
      <c r="D200">
        <v>149</v>
      </c>
      <c r="E200">
        <v>74</v>
      </c>
      <c r="F200">
        <v>190</v>
      </c>
      <c r="G200">
        <v>392</v>
      </c>
      <c r="H200">
        <v>507</v>
      </c>
      <c r="I200">
        <v>398</v>
      </c>
      <c r="S200">
        <v>0</v>
      </c>
      <c r="T200">
        <v>0</v>
      </c>
      <c r="U200">
        <v>39</v>
      </c>
      <c r="V200">
        <v>0</v>
      </c>
      <c r="W200">
        <v>92</v>
      </c>
      <c r="X200">
        <v>888</v>
      </c>
      <c r="Y200">
        <v>747</v>
      </c>
      <c r="Z200">
        <v>1082</v>
      </c>
      <c r="AJ200">
        <v>0</v>
      </c>
      <c r="AK200">
        <v>0</v>
      </c>
      <c r="AL200">
        <v>43</v>
      </c>
      <c r="AM200">
        <v>0</v>
      </c>
      <c r="AN200">
        <v>58</v>
      </c>
      <c r="AO200">
        <v>842</v>
      </c>
      <c r="AP200">
        <v>389</v>
      </c>
      <c r="AQ200">
        <v>1026</v>
      </c>
      <c r="BA200">
        <v>35</v>
      </c>
      <c r="BB200">
        <v>123</v>
      </c>
      <c r="BC200">
        <v>68</v>
      </c>
      <c r="BD200">
        <v>4</v>
      </c>
      <c r="BE200">
        <v>120</v>
      </c>
      <c r="BF200">
        <v>511</v>
      </c>
      <c r="BG200">
        <v>571</v>
      </c>
      <c r="BH200">
        <v>660</v>
      </c>
      <c r="BR200">
        <v>0</v>
      </c>
      <c r="BS200">
        <v>11</v>
      </c>
      <c r="BT200">
        <v>0</v>
      </c>
      <c r="BU200">
        <v>0</v>
      </c>
      <c r="BV200">
        <v>0</v>
      </c>
      <c r="BW200">
        <v>3</v>
      </c>
      <c r="BX200">
        <v>13</v>
      </c>
      <c r="BY200">
        <v>24</v>
      </c>
    </row>
    <row r="201">
      <c r="A201">
        <v>200</v>
      </c>
      <c r="B201">
        <v>184</v>
      </c>
      <c r="C201">
        <v>323</v>
      </c>
      <c r="D201">
        <v>149</v>
      </c>
      <c r="E201">
        <v>74</v>
      </c>
      <c r="F201">
        <v>190</v>
      </c>
      <c r="G201">
        <v>392</v>
      </c>
      <c r="H201">
        <v>511</v>
      </c>
      <c r="I201">
        <v>406</v>
      </c>
      <c r="S201">
        <v>0</v>
      </c>
      <c r="T201">
        <v>0</v>
      </c>
      <c r="U201">
        <v>39</v>
      </c>
      <c r="V201">
        <v>0</v>
      </c>
      <c r="W201">
        <v>92</v>
      </c>
      <c r="X201">
        <v>888</v>
      </c>
      <c r="Y201">
        <v>754</v>
      </c>
      <c r="Z201">
        <v>1090</v>
      </c>
      <c r="AJ201">
        <v>0</v>
      </c>
      <c r="AK201">
        <v>0</v>
      </c>
      <c r="AL201">
        <v>43</v>
      </c>
      <c r="AM201">
        <v>0</v>
      </c>
      <c r="AN201">
        <v>58</v>
      </c>
      <c r="AO201">
        <v>842</v>
      </c>
      <c r="AP201">
        <v>396</v>
      </c>
      <c r="AQ201">
        <v>1034</v>
      </c>
      <c r="BA201">
        <v>35</v>
      </c>
      <c r="BB201">
        <v>123</v>
      </c>
      <c r="BC201">
        <v>68</v>
      </c>
      <c r="BD201">
        <v>4</v>
      </c>
      <c r="BE201">
        <v>120</v>
      </c>
      <c r="BF201">
        <v>511</v>
      </c>
      <c r="BG201">
        <v>575</v>
      </c>
      <c r="BH201">
        <v>669</v>
      </c>
      <c r="BR201">
        <v>0</v>
      </c>
      <c r="BS201">
        <v>11</v>
      </c>
      <c r="BT201">
        <v>0</v>
      </c>
      <c r="BU201">
        <v>0</v>
      </c>
      <c r="BV201">
        <v>0</v>
      </c>
      <c r="BW201">
        <v>3</v>
      </c>
      <c r="BX201">
        <v>13</v>
      </c>
      <c r="BY201">
        <v>24</v>
      </c>
    </row>
    <row r="202">
      <c r="A202">
        <v>201</v>
      </c>
      <c r="B202">
        <v>184</v>
      </c>
      <c r="C202">
        <v>323</v>
      </c>
      <c r="D202">
        <v>149</v>
      </c>
      <c r="E202">
        <v>74</v>
      </c>
      <c r="F202">
        <v>190</v>
      </c>
      <c r="G202">
        <v>392</v>
      </c>
      <c r="H202">
        <v>514</v>
      </c>
      <c r="I202">
        <v>409</v>
      </c>
      <c r="S202">
        <v>0</v>
      </c>
      <c r="T202">
        <v>0</v>
      </c>
      <c r="U202">
        <v>39</v>
      </c>
      <c r="V202">
        <v>0</v>
      </c>
      <c r="W202">
        <v>92</v>
      </c>
      <c r="X202">
        <v>888</v>
      </c>
      <c r="Y202">
        <v>764</v>
      </c>
      <c r="Z202">
        <v>1090</v>
      </c>
      <c r="AJ202">
        <v>0</v>
      </c>
      <c r="AK202">
        <v>0</v>
      </c>
      <c r="AL202">
        <v>43</v>
      </c>
      <c r="AM202">
        <v>0</v>
      </c>
      <c r="AN202">
        <v>58</v>
      </c>
      <c r="AO202">
        <v>842</v>
      </c>
      <c r="AP202">
        <v>406</v>
      </c>
      <c r="AQ202">
        <v>1034</v>
      </c>
      <c r="BA202">
        <v>35</v>
      </c>
      <c r="BB202">
        <v>123</v>
      </c>
      <c r="BC202">
        <v>68</v>
      </c>
      <c r="BD202">
        <v>4</v>
      </c>
      <c r="BE202">
        <v>120</v>
      </c>
      <c r="BF202">
        <v>511</v>
      </c>
      <c r="BG202">
        <v>583</v>
      </c>
      <c r="BH202">
        <v>672</v>
      </c>
      <c r="BR202">
        <v>0</v>
      </c>
      <c r="BS202">
        <v>11</v>
      </c>
      <c r="BT202">
        <v>0</v>
      </c>
      <c r="BU202">
        <v>0</v>
      </c>
      <c r="BV202">
        <v>0</v>
      </c>
      <c r="BW202">
        <v>3</v>
      </c>
      <c r="BX202">
        <v>13</v>
      </c>
      <c r="BY202">
        <v>24</v>
      </c>
    </row>
    <row r="203">
      <c r="A203">
        <v>202</v>
      </c>
      <c r="B203">
        <v>184</v>
      </c>
      <c r="C203">
        <v>323</v>
      </c>
      <c r="D203">
        <v>149</v>
      </c>
      <c r="E203">
        <v>74</v>
      </c>
      <c r="F203">
        <v>190</v>
      </c>
      <c r="G203">
        <v>397</v>
      </c>
      <c r="H203">
        <v>514</v>
      </c>
      <c r="I203">
        <v>409</v>
      </c>
      <c r="S203">
        <v>0</v>
      </c>
      <c r="T203">
        <v>0</v>
      </c>
      <c r="U203">
        <v>39</v>
      </c>
      <c r="V203">
        <v>0</v>
      </c>
      <c r="W203">
        <v>92</v>
      </c>
      <c r="X203">
        <v>894</v>
      </c>
      <c r="Y203">
        <v>764</v>
      </c>
      <c r="Z203">
        <v>1090</v>
      </c>
      <c r="AJ203">
        <v>0</v>
      </c>
      <c r="AK203">
        <v>0</v>
      </c>
      <c r="AL203">
        <v>43</v>
      </c>
      <c r="AM203">
        <v>0</v>
      </c>
      <c r="AN203">
        <v>58</v>
      </c>
      <c r="AO203">
        <v>848</v>
      </c>
      <c r="AP203">
        <v>406</v>
      </c>
      <c r="AQ203">
        <v>1034</v>
      </c>
      <c r="BA203">
        <v>35</v>
      </c>
      <c r="BB203">
        <v>123</v>
      </c>
      <c r="BC203">
        <v>68</v>
      </c>
      <c r="BD203">
        <v>4</v>
      </c>
      <c r="BE203">
        <v>120</v>
      </c>
      <c r="BF203">
        <v>514</v>
      </c>
      <c r="BG203">
        <v>585</v>
      </c>
      <c r="BH203">
        <v>677</v>
      </c>
      <c r="BR203">
        <v>0</v>
      </c>
      <c r="BS203">
        <v>11</v>
      </c>
      <c r="BT203">
        <v>0</v>
      </c>
      <c r="BU203">
        <v>0</v>
      </c>
      <c r="BV203">
        <v>0</v>
      </c>
      <c r="BW203">
        <v>3</v>
      </c>
      <c r="BX203">
        <v>13</v>
      </c>
      <c r="BY203">
        <v>24</v>
      </c>
    </row>
    <row r="204">
      <c r="A204">
        <v>203</v>
      </c>
      <c r="B204">
        <v>184</v>
      </c>
      <c r="C204">
        <v>323</v>
      </c>
      <c r="D204">
        <v>149</v>
      </c>
      <c r="E204">
        <v>74</v>
      </c>
      <c r="F204">
        <v>190</v>
      </c>
      <c r="G204">
        <v>404</v>
      </c>
      <c r="H204">
        <v>515</v>
      </c>
      <c r="I204">
        <v>411</v>
      </c>
      <c r="S204">
        <v>0</v>
      </c>
      <c r="T204">
        <v>0</v>
      </c>
      <c r="U204">
        <v>39</v>
      </c>
      <c r="V204">
        <v>0</v>
      </c>
      <c r="W204">
        <v>92</v>
      </c>
      <c r="X204">
        <v>904</v>
      </c>
      <c r="Y204">
        <v>764</v>
      </c>
      <c r="Z204">
        <v>1090</v>
      </c>
      <c r="AJ204">
        <v>0</v>
      </c>
      <c r="AK204">
        <v>0</v>
      </c>
      <c r="AL204">
        <v>43</v>
      </c>
      <c r="AM204">
        <v>0</v>
      </c>
      <c r="AN204">
        <v>58</v>
      </c>
      <c r="AO204">
        <v>858</v>
      </c>
      <c r="AP204">
        <v>406</v>
      </c>
      <c r="AQ204">
        <v>1034</v>
      </c>
      <c r="BA204">
        <v>35</v>
      </c>
      <c r="BB204">
        <v>123</v>
      </c>
      <c r="BC204">
        <v>68</v>
      </c>
      <c r="BD204">
        <v>4</v>
      </c>
      <c r="BE204">
        <v>120</v>
      </c>
      <c r="BF204">
        <v>524</v>
      </c>
      <c r="BG204">
        <v>585</v>
      </c>
      <c r="BH204">
        <v>680</v>
      </c>
      <c r="BR204">
        <v>0</v>
      </c>
      <c r="BS204">
        <v>11</v>
      </c>
      <c r="BT204">
        <v>0</v>
      </c>
      <c r="BU204">
        <v>0</v>
      </c>
      <c r="BV204">
        <v>0</v>
      </c>
      <c r="BW204">
        <v>3</v>
      </c>
      <c r="BX204">
        <v>13</v>
      </c>
      <c r="BY204">
        <v>24</v>
      </c>
    </row>
    <row r="205">
      <c r="A205">
        <v>204</v>
      </c>
      <c r="B205">
        <v>184</v>
      </c>
      <c r="C205">
        <v>323</v>
      </c>
      <c r="D205">
        <v>149</v>
      </c>
      <c r="E205">
        <v>74</v>
      </c>
      <c r="F205">
        <v>199</v>
      </c>
      <c r="G205">
        <v>404</v>
      </c>
      <c r="H205">
        <v>515</v>
      </c>
      <c r="I205">
        <v>413</v>
      </c>
      <c r="S205">
        <v>0</v>
      </c>
      <c r="T205">
        <v>0</v>
      </c>
      <c r="U205">
        <v>39</v>
      </c>
      <c r="V205">
        <v>0</v>
      </c>
      <c r="W205">
        <v>97</v>
      </c>
      <c r="X205">
        <v>904</v>
      </c>
      <c r="Y205">
        <v>764</v>
      </c>
      <c r="Z205">
        <v>1090</v>
      </c>
      <c r="AJ205">
        <v>0</v>
      </c>
      <c r="AK205">
        <v>0</v>
      </c>
      <c r="AL205">
        <v>43</v>
      </c>
      <c r="AM205">
        <v>0</v>
      </c>
      <c r="AN205">
        <v>59</v>
      </c>
      <c r="AO205">
        <v>858</v>
      </c>
      <c r="AP205">
        <v>406</v>
      </c>
      <c r="AQ205">
        <v>1034</v>
      </c>
      <c r="BA205">
        <v>35</v>
      </c>
      <c r="BB205">
        <v>123</v>
      </c>
      <c r="BC205">
        <v>68</v>
      </c>
      <c r="BD205">
        <v>4</v>
      </c>
      <c r="BE205">
        <v>128</v>
      </c>
      <c r="BF205">
        <v>524</v>
      </c>
      <c r="BG205">
        <v>585</v>
      </c>
      <c r="BH205">
        <v>681</v>
      </c>
      <c r="BR205">
        <v>0</v>
      </c>
      <c r="BS205">
        <v>11</v>
      </c>
      <c r="BT205">
        <v>0</v>
      </c>
      <c r="BU205">
        <v>0</v>
      </c>
      <c r="BV205">
        <v>0</v>
      </c>
      <c r="BW205">
        <v>3</v>
      </c>
      <c r="BX205">
        <v>13</v>
      </c>
      <c r="BY205">
        <v>24</v>
      </c>
    </row>
    <row r="206">
      <c r="A206">
        <v>205</v>
      </c>
      <c r="B206">
        <v>184</v>
      </c>
      <c r="C206">
        <v>323</v>
      </c>
      <c r="D206">
        <v>149</v>
      </c>
      <c r="E206">
        <v>74</v>
      </c>
      <c r="F206">
        <v>199</v>
      </c>
      <c r="G206">
        <v>404</v>
      </c>
      <c r="H206">
        <v>515</v>
      </c>
      <c r="I206">
        <v>413</v>
      </c>
      <c r="S206">
        <v>0</v>
      </c>
      <c r="T206">
        <v>0</v>
      </c>
      <c r="U206">
        <v>39</v>
      </c>
      <c r="V206">
        <v>0</v>
      </c>
      <c r="W206">
        <v>97</v>
      </c>
      <c r="X206">
        <v>904</v>
      </c>
      <c r="Y206">
        <v>764</v>
      </c>
      <c r="Z206">
        <v>1094</v>
      </c>
      <c r="AJ206">
        <v>0</v>
      </c>
      <c r="AK206">
        <v>0</v>
      </c>
      <c r="AL206">
        <v>43</v>
      </c>
      <c r="AM206">
        <v>0</v>
      </c>
      <c r="AN206">
        <v>59</v>
      </c>
      <c r="AO206">
        <v>858</v>
      </c>
      <c r="AP206">
        <v>406</v>
      </c>
      <c r="AQ206">
        <v>1038</v>
      </c>
      <c r="BA206">
        <v>35</v>
      </c>
      <c r="BB206">
        <v>123</v>
      </c>
      <c r="BC206">
        <v>68</v>
      </c>
      <c r="BD206">
        <v>4</v>
      </c>
      <c r="BE206">
        <v>128</v>
      </c>
      <c r="BF206">
        <v>524</v>
      </c>
      <c r="BG206">
        <v>585</v>
      </c>
      <c r="BH206">
        <v>685</v>
      </c>
      <c r="BR206">
        <v>0</v>
      </c>
      <c r="BS206">
        <v>11</v>
      </c>
      <c r="BT206">
        <v>0</v>
      </c>
      <c r="BU206">
        <v>0</v>
      </c>
      <c r="BV206">
        <v>0</v>
      </c>
      <c r="BW206">
        <v>3</v>
      </c>
      <c r="BX206">
        <v>13</v>
      </c>
      <c r="BY206">
        <v>24</v>
      </c>
    </row>
    <row r="207">
      <c r="A207">
        <v>206</v>
      </c>
      <c r="B207">
        <v>184</v>
      </c>
      <c r="C207">
        <v>323</v>
      </c>
      <c r="D207">
        <v>149</v>
      </c>
      <c r="E207">
        <v>74</v>
      </c>
      <c r="F207">
        <v>199</v>
      </c>
      <c r="G207">
        <v>407</v>
      </c>
      <c r="H207">
        <v>515</v>
      </c>
      <c r="I207">
        <v>420</v>
      </c>
      <c r="S207">
        <v>0</v>
      </c>
      <c r="T207">
        <v>0</v>
      </c>
      <c r="U207">
        <v>39</v>
      </c>
      <c r="V207">
        <v>0</v>
      </c>
      <c r="W207">
        <v>97</v>
      </c>
      <c r="X207">
        <v>904</v>
      </c>
      <c r="Y207">
        <v>770</v>
      </c>
      <c r="Z207">
        <v>1103</v>
      </c>
      <c r="AJ207">
        <v>0</v>
      </c>
      <c r="AK207">
        <v>0</v>
      </c>
      <c r="AL207">
        <v>43</v>
      </c>
      <c r="AM207">
        <v>0</v>
      </c>
      <c r="AN207">
        <v>59</v>
      </c>
      <c r="AO207">
        <v>858</v>
      </c>
      <c r="AP207">
        <v>410</v>
      </c>
      <c r="AQ207">
        <v>1047</v>
      </c>
      <c r="BA207">
        <v>35</v>
      </c>
      <c r="BB207">
        <v>123</v>
      </c>
      <c r="BC207">
        <v>68</v>
      </c>
      <c r="BD207">
        <v>4</v>
      </c>
      <c r="BE207">
        <v>128</v>
      </c>
      <c r="BF207">
        <v>525</v>
      </c>
      <c r="BG207">
        <v>585</v>
      </c>
      <c r="BH207">
        <v>692</v>
      </c>
      <c r="BR207">
        <v>0</v>
      </c>
      <c r="BS207">
        <v>11</v>
      </c>
      <c r="BT207">
        <v>0</v>
      </c>
      <c r="BU207">
        <v>0</v>
      </c>
      <c r="BV207">
        <v>0</v>
      </c>
      <c r="BW207">
        <v>3</v>
      </c>
      <c r="BX207">
        <v>13</v>
      </c>
      <c r="BY207">
        <v>24</v>
      </c>
    </row>
    <row r="208">
      <c r="A208">
        <v>207</v>
      </c>
      <c r="B208">
        <v>184</v>
      </c>
      <c r="C208">
        <v>323</v>
      </c>
      <c r="D208">
        <v>149</v>
      </c>
      <c r="E208">
        <v>74</v>
      </c>
      <c r="F208">
        <v>199</v>
      </c>
      <c r="G208">
        <v>407</v>
      </c>
      <c r="H208">
        <v>515</v>
      </c>
      <c r="I208">
        <v>426</v>
      </c>
      <c r="S208">
        <v>0</v>
      </c>
      <c r="T208">
        <v>0</v>
      </c>
      <c r="U208">
        <v>39</v>
      </c>
      <c r="V208">
        <v>0</v>
      </c>
      <c r="W208">
        <v>97</v>
      </c>
      <c r="X208">
        <v>904</v>
      </c>
      <c r="Y208">
        <v>779</v>
      </c>
      <c r="Z208">
        <v>1113</v>
      </c>
      <c r="AJ208">
        <v>0</v>
      </c>
      <c r="AK208">
        <v>0</v>
      </c>
      <c r="AL208">
        <v>43</v>
      </c>
      <c r="AM208">
        <v>0</v>
      </c>
      <c r="AN208">
        <v>59</v>
      </c>
      <c r="AO208">
        <v>858</v>
      </c>
      <c r="AP208">
        <v>419</v>
      </c>
      <c r="AQ208">
        <v>1057</v>
      </c>
      <c r="BA208">
        <v>35</v>
      </c>
      <c r="BB208">
        <v>123</v>
      </c>
      <c r="BC208">
        <v>68</v>
      </c>
      <c r="BD208">
        <v>4</v>
      </c>
      <c r="BE208">
        <v>128</v>
      </c>
      <c r="BF208">
        <v>525</v>
      </c>
      <c r="BG208">
        <v>585</v>
      </c>
      <c r="BH208">
        <v>702</v>
      </c>
      <c r="BR208">
        <v>0</v>
      </c>
      <c r="BS208">
        <v>11</v>
      </c>
      <c r="BT208">
        <v>0</v>
      </c>
      <c r="BU208">
        <v>0</v>
      </c>
      <c r="BV208">
        <v>0</v>
      </c>
      <c r="BW208">
        <v>3</v>
      </c>
      <c r="BX208">
        <v>13</v>
      </c>
      <c r="BY208">
        <v>24</v>
      </c>
    </row>
    <row r="209">
      <c r="A209">
        <v>208</v>
      </c>
      <c r="B209">
        <v>184</v>
      </c>
      <c r="C209">
        <v>328</v>
      </c>
      <c r="D209">
        <v>149</v>
      </c>
      <c r="E209">
        <v>74</v>
      </c>
      <c r="F209">
        <v>199</v>
      </c>
      <c r="G209">
        <v>407</v>
      </c>
      <c r="H209">
        <v>515</v>
      </c>
      <c r="I209">
        <v>432</v>
      </c>
      <c r="S209">
        <v>0</v>
      </c>
      <c r="T209">
        <v>0</v>
      </c>
      <c r="U209">
        <v>39</v>
      </c>
      <c r="V209">
        <v>0</v>
      </c>
      <c r="W209">
        <v>97</v>
      </c>
      <c r="X209">
        <v>904</v>
      </c>
      <c r="Y209">
        <v>788</v>
      </c>
      <c r="Z209">
        <v>1119</v>
      </c>
      <c r="AJ209">
        <v>0</v>
      </c>
      <c r="AK209">
        <v>0</v>
      </c>
      <c r="AL209">
        <v>43</v>
      </c>
      <c r="AM209">
        <v>0</v>
      </c>
      <c r="AN209">
        <v>59</v>
      </c>
      <c r="AO209">
        <v>858</v>
      </c>
      <c r="AP209">
        <v>428</v>
      </c>
      <c r="AQ209">
        <v>1057</v>
      </c>
      <c r="BA209">
        <v>35</v>
      </c>
      <c r="BB209">
        <v>123</v>
      </c>
      <c r="BC209">
        <v>68</v>
      </c>
      <c r="BD209">
        <v>4</v>
      </c>
      <c r="BE209">
        <v>128</v>
      </c>
      <c r="BF209">
        <v>525</v>
      </c>
      <c r="BG209">
        <v>585</v>
      </c>
      <c r="BH209">
        <v>708</v>
      </c>
      <c r="BR209">
        <v>0</v>
      </c>
      <c r="BS209">
        <v>11</v>
      </c>
      <c r="BT209">
        <v>0</v>
      </c>
      <c r="BU209">
        <v>0</v>
      </c>
      <c r="BV209">
        <v>0</v>
      </c>
      <c r="BW209">
        <v>3</v>
      </c>
      <c r="BX209">
        <v>13</v>
      </c>
      <c r="BY209">
        <v>24</v>
      </c>
    </row>
    <row r="210">
      <c r="A210">
        <v>209</v>
      </c>
      <c r="B210">
        <v>184</v>
      </c>
      <c r="C210">
        <v>328</v>
      </c>
      <c r="D210">
        <v>149</v>
      </c>
      <c r="E210">
        <v>74</v>
      </c>
      <c r="F210">
        <v>199</v>
      </c>
      <c r="G210">
        <v>407</v>
      </c>
      <c r="H210">
        <v>515</v>
      </c>
      <c r="I210">
        <v>435</v>
      </c>
      <c r="S210">
        <v>0</v>
      </c>
      <c r="T210">
        <v>0</v>
      </c>
      <c r="U210">
        <v>39</v>
      </c>
      <c r="V210">
        <v>0</v>
      </c>
      <c r="W210">
        <v>97</v>
      </c>
      <c r="X210">
        <v>904</v>
      </c>
      <c r="Y210">
        <v>793</v>
      </c>
      <c r="Z210">
        <v>1119</v>
      </c>
      <c r="AJ210">
        <v>0</v>
      </c>
      <c r="AK210">
        <v>0</v>
      </c>
      <c r="AL210">
        <v>43</v>
      </c>
      <c r="AM210">
        <v>0</v>
      </c>
      <c r="AN210">
        <v>59</v>
      </c>
      <c r="AO210">
        <v>858</v>
      </c>
      <c r="AP210">
        <v>433</v>
      </c>
      <c r="AQ210">
        <v>1057</v>
      </c>
      <c r="BA210">
        <v>35</v>
      </c>
      <c r="BB210">
        <v>123</v>
      </c>
      <c r="BC210">
        <v>68</v>
      </c>
      <c r="BD210">
        <v>4</v>
      </c>
      <c r="BE210">
        <v>128</v>
      </c>
      <c r="BF210">
        <v>525</v>
      </c>
      <c r="BG210">
        <v>585</v>
      </c>
      <c r="BH210">
        <v>713</v>
      </c>
      <c r="BR210">
        <v>0</v>
      </c>
      <c r="BS210">
        <v>11</v>
      </c>
      <c r="BT210">
        <v>0</v>
      </c>
      <c r="BU210">
        <v>0</v>
      </c>
      <c r="BV210">
        <v>0</v>
      </c>
      <c r="BW210">
        <v>3</v>
      </c>
      <c r="BX210">
        <v>13</v>
      </c>
      <c r="BY210">
        <v>24</v>
      </c>
    </row>
    <row r="211">
      <c r="A211">
        <v>210</v>
      </c>
      <c r="B211">
        <v>184</v>
      </c>
      <c r="C211">
        <v>329</v>
      </c>
      <c r="D211">
        <v>155</v>
      </c>
      <c r="E211">
        <v>74</v>
      </c>
      <c r="F211">
        <v>199</v>
      </c>
      <c r="G211">
        <v>415</v>
      </c>
      <c r="H211">
        <v>515</v>
      </c>
      <c r="I211">
        <v>437</v>
      </c>
      <c r="S211">
        <v>0</v>
      </c>
      <c r="T211">
        <v>0</v>
      </c>
      <c r="U211">
        <v>39</v>
      </c>
      <c r="V211">
        <v>0</v>
      </c>
      <c r="W211">
        <v>97</v>
      </c>
      <c r="X211">
        <v>912</v>
      </c>
      <c r="Y211">
        <v>799</v>
      </c>
      <c r="Z211">
        <v>1119</v>
      </c>
      <c r="AJ211">
        <v>0</v>
      </c>
      <c r="AK211">
        <v>0</v>
      </c>
      <c r="AL211">
        <v>43</v>
      </c>
      <c r="AM211">
        <v>0</v>
      </c>
      <c r="AN211">
        <v>59</v>
      </c>
      <c r="AO211">
        <v>866</v>
      </c>
      <c r="AP211">
        <v>439</v>
      </c>
      <c r="AQ211">
        <v>1057</v>
      </c>
      <c r="BA211">
        <v>35</v>
      </c>
      <c r="BB211">
        <v>123</v>
      </c>
      <c r="BC211">
        <v>69</v>
      </c>
      <c r="BD211">
        <v>4</v>
      </c>
      <c r="BE211">
        <v>128</v>
      </c>
      <c r="BF211">
        <v>533</v>
      </c>
      <c r="BG211">
        <v>585</v>
      </c>
      <c r="BH211">
        <v>714</v>
      </c>
      <c r="BR211">
        <v>0</v>
      </c>
      <c r="BS211">
        <v>11</v>
      </c>
      <c r="BT211">
        <v>0</v>
      </c>
      <c r="BU211">
        <v>0</v>
      </c>
      <c r="BV211">
        <v>0</v>
      </c>
      <c r="BW211">
        <v>3</v>
      </c>
      <c r="BX211">
        <v>13</v>
      </c>
      <c r="BY211">
        <v>24</v>
      </c>
    </row>
    <row r="212">
      <c r="A212">
        <v>211</v>
      </c>
      <c r="B212">
        <v>184</v>
      </c>
      <c r="C212">
        <v>333</v>
      </c>
      <c r="D212">
        <v>155</v>
      </c>
      <c r="E212">
        <v>74</v>
      </c>
      <c r="F212">
        <v>207</v>
      </c>
      <c r="G212">
        <v>420</v>
      </c>
      <c r="H212">
        <v>515</v>
      </c>
      <c r="I212">
        <v>437</v>
      </c>
      <c r="S212">
        <v>0</v>
      </c>
      <c r="T212">
        <v>0</v>
      </c>
      <c r="U212">
        <v>39</v>
      </c>
      <c r="V212">
        <v>0</v>
      </c>
      <c r="W212">
        <v>97</v>
      </c>
      <c r="X212">
        <v>912</v>
      </c>
      <c r="Y212">
        <v>799</v>
      </c>
      <c r="Z212">
        <v>1119</v>
      </c>
      <c r="AJ212">
        <v>0</v>
      </c>
      <c r="AK212">
        <v>0</v>
      </c>
      <c r="AL212">
        <v>43</v>
      </c>
      <c r="AM212">
        <v>0</v>
      </c>
      <c r="AN212">
        <v>59</v>
      </c>
      <c r="AO212">
        <v>866</v>
      </c>
      <c r="AP212">
        <v>439</v>
      </c>
      <c r="AQ212">
        <v>1057</v>
      </c>
      <c r="BA212">
        <v>35</v>
      </c>
      <c r="BB212">
        <v>123</v>
      </c>
      <c r="BC212">
        <v>71</v>
      </c>
      <c r="BD212">
        <v>4</v>
      </c>
      <c r="BE212">
        <v>134</v>
      </c>
      <c r="BF212">
        <v>536</v>
      </c>
      <c r="BG212">
        <v>585</v>
      </c>
      <c r="BH212">
        <v>714</v>
      </c>
      <c r="BR212">
        <v>0</v>
      </c>
      <c r="BS212">
        <v>11</v>
      </c>
      <c r="BT212">
        <v>0</v>
      </c>
      <c r="BU212">
        <v>0</v>
      </c>
      <c r="BV212">
        <v>0</v>
      </c>
      <c r="BW212">
        <v>3</v>
      </c>
      <c r="BX212">
        <v>13</v>
      </c>
      <c r="BY212">
        <v>24</v>
      </c>
    </row>
    <row r="213">
      <c r="A213">
        <v>212</v>
      </c>
      <c r="B213">
        <v>184</v>
      </c>
      <c r="C213">
        <v>333</v>
      </c>
      <c r="D213">
        <v>162</v>
      </c>
      <c r="E213">
        <v>74</v>
      </c>
      <c r="F213">
        <v>207</v>
      </c>
      <c r="G213">
        <v>422</v>
      </c>
      <c r="H213">
        <v>515</v>
      </c>
      <c r="I213">
        <v>437</v>
      </c>
      <c r="S213">
        <v>0</v>
      </c>
      <c r="T213">
        <v>0</v>
      </c>
      <c r="U213">
        <v>39</v>
      </c>
      <c r="V213">
        <v>0</v>
      </c>
      <c r="W213">
        <v>97</v>
      </c>
      <c r="X213">
        <v>912</v>
      </c>
      <c r="Y213">
        <v>799</v>
      </c>
      <c r="Z213">
        <v>1119</v>
      </c>
      <c r="AJ213">
        <v>0</v>
      </c>
      <c r="AK213">
        <v>0</v>
      </c>
      <c r="AL213">
        <v>43</v>
      </c>
      <c r="AM213">
        <v>0</v>
      </c>
      <c r="AN213">
        <v>59</v>
      </c>
      <c r="AO213">
        <v>866</v>
      </c>
      <c r="AP213">
        <v>439</v>
      </c>
      <c r="AQ213">
        <v>1057</v>
      </c>
      <c r="BA213">
        <v>35</v>
      </c>
      <c r="BB213">
        <v>123</v>
      </c>
      <c r="BC213">
        <v>75</v>
      </c>
      <c r="BD213">
        <v>4</v>
      </c>
      <c r="BE213">
        <v>134</v>
      </c>
      <c r="BF213">
        <v>538</v>
      </c>
      <c r="BG213">
        <v>585</v>
      </c>
      <c r="BH213">
        <v>714</v>
      </c>
      <c r="BR213">
        <v>0</v>
      </c>
      <c r="BS213">
        <v>11</v>
      </c>
      <c r="BT213">
        <v>0</v>
      </c>
      <c r="BU213">
        <v>0</v>
      </c>
      <c r="BV213">
        <v>0</v>
      </c>
      <c r="BW213">
        <v>3</v>
      </c>
      <c r="BX213">
        <v>13</v>
      </c>
      <c r="BY213">
        <v>24</v>
      </c>
    </row>
    <row r="214">
      <c r="A214">
        <v>213</v>
      </c>
      <c r="B214">
        <v>184</v>
      </c>
      <c r="C214">
        <v>333</v>
      </c>
      <c r="D214">
        <v>162</v>
      </c>
      <c r="E214">
        <v>74</v>
      </c>
      <c r="F214">
        <v>207</v>
      </c>
      <c r="G214">
        <v>422</v>
      </c>
      <c r="H214">
        <v>515</v>
      </c>
      <c r="I214">
        <v>439</v>
      </c>
      <c r="S214">
        <v>0</v>
      </c>
      <c r="T214">
        <v>0</v>
      </c>
      <c r="U214">
        <v>39</v>
      </c>
      <c r="V214">
        <v>0</v>
      </c>
      <c r="W214">
        <v>97</v>
      </c>
      <c r="X214">
        <v>912</v>
      </c>
      <c r="Y214">
        <v>799</v>
      </c>
      <c r="Z214">
        <v>1124</v>
      </c>
      <c r="AJ214">
        <v>0</v>
      </c>
      <c r="AK214">
        <v>0</v>
      </c>
      <c r="AL214">
        <v>43</v>
      </c>
      <c r="AM214">
        <v>0</v>
      </c>
      <c r="AN214">
        <v>59</v>
      </c>
      <c r="AO214">
        <v>866</v>
      </c>
      <c r="AP214">
        <v>439</v>
      </c>
      <c r="AQ214">
        <v>1062</v>
      </c>
      <c r="BA214">
        <v>35</v>
      </c>
      <c r="BB214">
        <v>123</v>
      </c>
      <c r="BC214">
        <v>75</v>
      </c>
      <c r="BD214">
        <v>4</v>
      </c>
      <c r="BE214">
        <v>134</v>
      </c>
      <c r="BF214">
        <v>538</v>
      </c>
      <c r="BG214">
        <v>585</v>
      </c>
      <c r="BH214">
        <v>719</v>
      </c>
      <c r="BR214">
        <v>0</v>
      </c>
      <c r="BS214">
        <v>11</v>
      </c>
      <c r="BT214">
        <v>0</v>
      </c>
      <c r="BU214">
        <v>0</v>
      </c>
      <c r="BV214">
        <v>0</v>
      </c>
      <c r="BW214">
        <v>3</v>
      </c>
      <c r="BX214">
        <v>13</v>
      </c>
      <c r="BY214">
        <v>24</v>
      </c>
    </row>
    <row r="215">
      <c r="A215">
        <v>214</v>
      </c>
      <c r="B215">
        <v>184</v>
      </c>
      <c r="C215">
        <v>333</v>
      </c>
      <c r="D215">
        <v>162</v>
      </c>
      <c r="E215">
        <v>74</v>
      </c>
      <c r="F215">
        <v>207</v>
      </c>
      <c r="G215">
        <v>422</v>
      </c>
      <c r="H215">
        <v>518</v>
      </c>
      <c r="I215">
        <v>444</v>
      </c>
      <c r="S215">
        <v>0</v>
      </c>
      <c r="T215">
        <v>0</v>
      </c>
      <c r="U215">
        <v>39</v>
      </c>
      <c r="V215">
        <v>0</v>
      </c>
      <c r="W215">
        <v>97</v>
      </c>
      <c r="X215">
        <v>912</v>
      </c>
      <c r="Y215">
        <v>806</v>
      </c>
      <c r="Z215">
        <v>1131</v>
      </c>
      <c r="AJ215">
        <v>0</v>
      </c>
      <c r="AK215">
        <v>0</v>
      </c>
      <c r="AL215">
        <v>43</v>
      </c>
      <c r="AM215">
        <v>0</v>
      </c>
      <c r="AN215">
        <v>59</v>
      </c>
      <c r="AO215">
        <v>866</v>
      </c>
      <c r="AP215">
        <v>446</v>
      </c>
      <c r="AQ215">
        <v>1069</v>
      </c>
      <c r="BA215">
        <v>35</v>
      </c>
      <c r="BB215">
        <v>123</v>
      </c>
      <c r="BC215">
        <v>75</v>
      </c>
      <c r="BD215">
        <v>4</v>
      </c>
      <c r="BE215">
        <v>134</v>
      </c>
      <c r="BF215">
        <v>538</v>
      </c>
      <c r="BG215">
        <v>589</v>
      </c>
      <c r="BH215">
        <v>726</v>
      </c>
      <c r="BR215">
        <v>0</v>
      </c>
      <c r="BS215">
        <v>11</v>
      </c>
      <c r="BT215">
        <v>0</v>
      </c>
      <c r="BU215">
        <v>0</v>
      </c>
      <c r="BV215">
        <v>0</v>
      </c>
      <c r="BW215">
        <v>3</v>
      </c>
      <c r="BX215">
        <v>13</v>
      </c>
      <c r="BY215">
        <v>24</v>
      </c>
    </row>
    <row r="216">
      <c r="A216">
        <v>215</v>
      </c>
      <c r="B216">
        <v>184</v>
      </c>
      <c r="C216">
        <v>333</v>
      </c>
      <c r="D216">
        <v>162</v>
      </c>
      <c r="E216">
        <v>74</v>
      </c>
      <c r="F216">
        <v>207</v>
      </c>
      <c r="G216">
        <v>422</v>
      </c>
      <c r="H216">
        <v>526</v>
      </c>
      <c r="I216">
        <v>444</v>
      </c>
      <c r="S216">
        <v>0</v>
      </c>
      <c r="T216">
        <v>0</v>
      </c>
      <c r="U216">
        <v>39</v>
      </c>
      <c r="V216">
        <v>0</v>
      </c>
      <c r="W216">
        <v>97</v>
      </c>
      <c r="X216">
        <v>912</v>
      </c>
      <c r="Y216">
        <v>816</v>
      </c>
      <c r="Z216">
        <v>1131</v>
      </c>
      <c r="AJ216">
        <v>0</v>
      </c>
      <c r="AK216">
        <v>0</v>
      </c>
      <c r="AL216">
        <v>43</v>
      </c>
      <c r="AM216">
        <v>0</v>
      </c>
      <c r="AN216">
        <v>59</v>
      </c>
      <c r="AO216">
        <v>866</v>
      </c>
      <c r="AP216">
        <v>456</v>
      </c>
      <c r="AQ216">
        <v>1069</v>
      </c>
      <c r="BA216">
        <v>35</v>
      </c>
      <c r="BB216">
        <v>123</v>
      </c>
      <c r="BC216">
        <v>75</v>
      </c>
      <c r="BD216">
        <v>4</v>
      </c>
      <c r="BE216">
        <v>135</v>
      </c>
      <c r="BF216">
        <v>538</v>
      </c>
      <c r="BG216">
        <v>598</v>
      </c>
      <c r="BH216">
        <v>726</v>
      </c>
      <c r="BR216">
        <v>0</v>
      </c>
      <c r="BS216">
        <v>11</v>
      </c>
      <c r="BT216">
        <v>0</v>
      </c>
      <c r="BU216">
        <v>0</v>
      </c>
      <c r="BV216">
        <v>0</v>
      </c>
      <c r="BW216">
        <v>3</v>
      </c>
      <c r="BX216">
        <v>13</v>
      </c>
      <c r="BY216">
        <v>24</v>
      </c>
    </row>
    <row r="217">
      <c r="A217">
        <v>216</v>
      </c>
      <c r="B217">
        <v>184</v>
      </c>
      <c r="C217">
        <v>333</v>
      </c>
      <c r="D217">
        <v>162</v>
      </c>
      <c r="E217">
        <v>74</v>
      </c>
      <c r="F217">
        <v>207</v>
      </c>
      <c r="G217">
        <v>422</v>
      </c>
      <c r="H217">
        <v>528</v>
      </c>
      <c r="I217">
        <v>444</v>
      </c>
      <c r="S217">
        <v>0</v>
      </c>
      <c r="T217">
        <v>0</v>
      </c>
      <c r="U217">
        <v>39</v>
      </c>
      <c r="V217">
        <v>0</v>
      </c>
      <c r="W217">
        <v>97</v>
      </c>
      <c r="X217">
        <v>912</v>
      </c>
      <c r="Y217">
        <v>816</v>
      </c>
      <c r="Z217">
        <v>1131</v>
      </c>
      <c r="AJ217">
        <v>0</v>
      </c>
      <c r="AK217">
        <v>0</v>
      </c>
      <c r="AL217">
        <v>43</v>
      </c>
      <c r="AM217">
        <v>0</v>
      </c>
      <c r="AN217">
        <v>59</v>
      </c>
      <c r="AO217">
        <v>866</v>
      </c>
      <c r="AP217">
        <v>456</v>
      </c>
      <c r="AQ217">
        <v>1069</v>
      </c>
      <c r="BA217">
        <v>35</v>
      </c>
      <c r="BB217">
        <v>123</v>
      </c>
      <c r="BC217">
        <v>75</v>
      </c>
      <c r="BD217">
        <v>4</v>
      </c>
      <c r="BE217">
        <v>135</v>
      </c>
      <c r="BF217">
        <v>538</v>
      </c>
      <c r="BG217">
        <v>601</v>
      </c>
      <c r="BH217">
        <v>726</v>
      </c>
      <c r="BR217">
        <v>0</v>
      </c>
      <c r="BS217">
        <v>11</v>
      </c>
      <c r="BT217">
        <v>0</v>
      </c>
      <c r="BU217">
        <v>0</v>
      </c>
      <c r="BV217">
        <v>0</v>
      </c>
      <c r="BW217">
        <v>3</v>
      </c>
      <c r="BX217">
        <v>13</v>
      </c>
      <c r="BY217">
        <v>24</v>
      </c>
    </row>
    <row r="218">
      <c r="A218">
        <v>217</v>
      </c>
      <c r="B218">
        <v>184</v>
      </c>
      <c r="C218">
        <v>333</v>
      </c>
      <c r="D218">
        <v>162</v>
      </c>
      <c r="E218">
        <v>74</v>
      </c>
      <c r="F218">
        <v>207</v>
      </c>
      <c r="G218">
        <v>426</v>
      </c>
      <c r="H218">
        <v>536</v>
      </c>
      <c r="I218">
        <v>448</v>
      </c>
      <c r="S218">
        <v>0</v>
      </c>
      <c r="T218">
        <v>0</v>
      </c>
      <c r="U218">
        <v>39</v>
      </c>
      <c r="V218">
        <v>0</v>
      </c>
      <c r="W218">
        <v>97</v>
      </c>
      <c r="X218">
        <v>913</v>
      </c>
      <c r="Y218">
        <v>819</v>
      </c>
      <c r="Z218">
        <v>1131</v>
      </c>
      <c r="AJ218">
        <v>0</v>
      </c>
      <c r="AK218">
        <v>0</v>
      </c>
      <c r="AL218">
        <v>43</v>
      </c>
      <c r="AM218">
        <v>0</v>
      </c>
      <c r="AN218">
        <v>59</v>
      </c>
      <c r="AO218">
        <v>867</v>
      </c>
      <c r="AP218">
        <v>459</v>
      </c>
      <c r="AQ218">
        <v>1069</v>
      </c>
      <c r="BA218">
        <v>35</v>
      </c>
      <c r="BB218">
        <v>123</v>
      </c>
      <c r="BC218">
        <v>76</v>
      </c>
      <c r="BD218">
        <v>4</v>
      </c>
      <c r="BE218">
        <v>135</v>
      </c>
      <c r="BF218">
        <v>542</v>
      </c>
      <c r="BG218">
        <v>616</v>
      </c>
      <c r="BH218">
        <v>730</v>
      </c>
      <c r="BR218">
        <v>0</v>
      </c>
      <c r="BS218">
        <v>11</v>
      </c>
      <c r="BT218">
        <v>0</v>
      </c>
      <c r="BU218">
        <v>0</v>
      </c>
      <c r="BV218">
        <v>0</v>
      </c>
      <c r="BW218">
        <v>3</v>
      </c>
      <c r="BX218">
        <v>13</v>
      </c>
      <c r="BY218">
        <v>24</v>
      </c>
    </row>
    <row r="219">
      <c r="A219">
        <v>218</v>
      </c>
      <c r="B219">
        <v>184</v>
      </c>
      <c r="C219">
        <v>333</v>
      </c>
      <c r="D219">
        <v>162</v>
      </c>
      <c r="E219">
        <v>74</v>
      </c>
      <c r="F219">
        <v>207</v>
      </c>
      <c r="G219">
        <v>426</v>
      </c>
      <c r="H219">
        <v>543</v>
      </c>
      <c r="I219">
        <v>454</v>
      </c>
      <c r="S219">
        <v>0</v>
      </c>
      <c r="T219">
        <v>0</v>
      </c>
      <c r="U219">
        <v>39</v>
      </c>
      <c r="V219">
        <v>0</v>
      </c>
      <c r="W219">
        <v>103</v>
      </c>
      <c r="X219">
        <v>913</v>
      </c>
      <c r="Y219">
        <v>819</v>
      </c>
      <c r="Z219">
        <v>1131</v>
      </c>
      <c r="AJ219">
        <v>0</v>
      </c>
      <c r="AK219">
        <v>0</v>
      </c>
      <c r="AL219">
        <v>43</v>
      </c>
      <c r="AM219">
        <v>0</v>
      </c>
      <c r="AN219">
        <v>59</v>
      </c>
      <c r="AO219">
        <v>867</v>
      </c>
      <c r="AP219">
        <v>459</v>
      </c>
      <c r="AQ219">
        <v>1069</v>
      </c>
      <c r="BA219">
        <v>35</v>
      </c>
      <c r="BB219">
        <v>123</v>
      </c>
      <c r="BC219">
        <v>83</v>
      </c>
      <c r="BD219">
        <v>4</v>
      </c>
      <c r="BE219">
        <v>142</v>
      </c>
      <c r="BF219">
        <v>542</v>
      </c>
      <c r="BG219">
        <v>622</v>
      </c>
      <c r="BH219">
        <v>730</v>
      </c>
      <c r="BR219">
        <v>0</v>
      </c>
      <c r="BS219">
        <v>11</v>
      </c>
      <c r="BT219">
        <v>0</v>
      </c>
      <c r="BU219">
        <v>0</v>
      </c>
      <c r="BV219">
        <v>0</v>
      </c>
      <c r="BW219">
        <v>3</v>
      </c>
      <c r="BX219">
        <v>13</v>
      </c>
      <c r="BY219">
        <v>24</v>
      </c>
    </row>
    <row r="220">
      <c r="A220">
        <v>219</v>
      </c>
      <c r="B220">
        <v>184</v>
      </c>
      <c r="C220">
        <v>333</v>
      </c>
      <c r="D220">
        <v>162</v>
      </c>
      <c r="E220">
        <v>74</v>
      </c>
      <c r="F220">
        <v>218</v>
      </c>
      <c r="G220">
        <v>426</v>
      </c>
      <c r="H220">
        <v>548</v>
      </c>
      <c r="I220">
        <v>454</v>
      </c>
      <c r="S220">
        <v>0</v>
      </c>
      <c r="T220">
        <v>0</v>
      </c>
      <c r="U220">
        <v>40</v>
      </c>
      <c r="V220">
        <v>0</v>
      </c>
      <c r="W220">
        <v>103</v>
      </c>
      <c r="X220">
        <v>913</v>
      </c>
      <c r="Y220">
        <v>819</v>
      </c>
      <c r="Z220">
        <v>1131</v>
      </c>
      <c r="AJ220">
        <v>0</v>
      </c>
      <c r="AK220">
        <v>0</v>
      </c>
      <c r="AL220">
        <v>44</v>
      </c>
      <c r="AM220">
        <v>0</v>
      </c>
      <c r="AN220">
        <v>59</v>
      </c>
      <c r="AO220">
        <v>867</v>
      </c>
      <c r="AP220">
        <v>459</v>
      </c>
      <c r="AQ220">
        <v>1069</v>
      </c>
      <c r="BA220">
        <v>35</v>
      </c>
      <c r="BB220">
        <v>123</v>
      </c>
      <c r="BC220">
        <v>85</v>
      </c>
      <c r="BD220">
        <v>4</v>
      </c>
      <c r="BE220">
        <v>142</v>
      </c>
      <c r="BF220">
        <v>542</v>
      </c>
      <c r="BG220">
        <v>627</v>
      </c>
      <c r="BH220">
        <v>730</v>
      </c>
      <c r="BR220">
        <v>0</v>
      </c>
      <c r="BS220">
        <v>11</v>
      </c>
      <c r="BT220">
        <v>0</v>
      </c>
      <c r="BU220">
        <v>0</v>
      </c>
      <c r="BV220">
        <v>0</v>
      </c>
      <c r="BW220">
        <v>3</v>
      </c>
      <c r="BX220">
        <v>13</v>
      </c>
      <c r="BY220">
        <v>24</v>
      </c>
    </row>
    <row r="221">
      <c r="A221">
        <v>220</v>
      </c>
      <c r="B221">
        <v>184</v>
      </c>
      <c r="C221">
        <v>333</v>
      </c>
      <c r="D221">
        <v>178</v>
      </c>
      <c r="E221">
        <v>74</v>
      </c>
      <c r="F221">
        <v>233</v>
      </c>
      <c r="G221">
        <v>426</v>
      </c>
      <c r="H221">
        <v>552</v>
      </c>
      <c r="I221">
        <v>460</v>
      </c>
      <c r="S221">
        <v>0</v>
      </c>
      <c r="T221">
        <v>0</v>
      </c>
      <c r="U221">
        <v>40</v>
      </c>
      <c r="V221">
        <v>0</v>
      </c>
      <c r="W221">
        <v>103</v>
      </c>
      <c r="X221">
        <v>913</v>
      </c>
      <c r="Y221">
        <v>820</v>
      </c>
      <c r="Z221">
        <v>1137</v>
      </c>
      <c r="AJ221">
        <v>0</v>
      </c>
      <c r="AK221">
        <v>0</v>
      </c>
      <c r="AL221">
        <v>44</v>
      </c>
      <c r="AM221">
        <v>0</v>
      </c>
      <c r="AN221">
        <v>59</v>
      </c>
      <c r="AO221">
        <v>867</v>
      </c>
      <c r="AP221">
        <v>459</v>
      </c>
      <c r="AQ221">
        <v>1074</v>
      </c>
      <c r="BA221">
        <v>35</v>
      </c>
      <c r="BB221">
        <v>123</v>
      </c>
      <c r="BC221">
        <v>102</v>
      </c>
      <c r="BD221">
        <v>4</v>
      </c>
      <c r="BE221">
        <v>142</v>
      </c>
      <c r="BF221">
        <v>542</v>
      </c>
      <c r="BG221">
        <v>631</v>
      </c>
      <c r="BH221">
        <v>736</v>
      </c>
      <c r="BR221">
        <v>0</v>
      </c>
      <c r="BS221">
        <v>11</v>
      </c>
      <c r="BT221">
        <v>0</v>
      </c>
      <c r="BU221">
        <v>0</v>
      </c>
      <c r="BV221">
        <v>0</v>
      </c>
      <c r="BW221">
        <v>3</v>
      </c>
      <c r="BX221">
        <v>13</v>
      </c>
      <c r="BY221">
        <v>24</v>
      </c>
    </row>
    <row r="222">
      <c r="A222">
        <v>221</v>
      </c>
      <c r="B222">
        <v>184</v>
      </c>
      <c r="C222">
        <v>333</v>
      </c>
      <c r="D222">
        <v>178</v>
      </c>
      <c r="E222">
        <v>74</v>
      </c>
      <c r="F222">
        <v>233</v>
      </c>
      <c r="G222">
        <v>426</v>
      </c>
      <c r="H222">
        <v>559</v>
      </c>
      <c r="I222">
        <v>466</v>
      </c>
      <c r="S222">
        <v>0</v>
      </c>
      <c r="T222">
        <v>0</v>
      </c>
      <c r="U222">
        <v>40</v>
      </c>
      <c r="V222">
        <v>0</v>
      </c>
      <c r="W222">
        <v>103</v>
      </c>
      <c r="X222">
        <v>913</v>
      </c>
      <c r="Y222">
        <v>827</v>
      </c>
      <c r="Z222">
        <v>1144</v>
      </c>
      <c r="AJ222">
        <v>0</v>
      </c>
      <c r="AK222">
        <v>0</v>
      </c>
      <c r="AL222">
        <v>44</v>
      </c>
      <c r="AM222">
        <v>0</v>
      </c>
      <c r="AN222">
        <v>59</v>
      </c>
      <c r="AO222">
        <v>867</v>
      </c>
      <c r="AP222">
        <v>466</v>
      </c>
      <c r="AQ222">
        <v>1080</v>
      </c>
      <c r="BA222">
        <v>35</v>
      </c>
      <c r="BB222">
        <v>123</v>
      </c>
      <c r="BC222">
        <v>102</v>
      </c>
      <c r="BD222">
        <v>4</v>
      </c>
      <c r="BE222">
        <v>142</v>
      </c>
      <c r="BF222">
        <v>544</v>
      </c>
      <c r="BG222">
        <v>638</v>
      </c>
      <c r="BH222">
        <v>742</v>
      </c>
      <c r="BR222">
        <v>0</v>
      </c>
      <c r="BS222">
        <v>11</v>
      </c>
      <c r="BT222">
        <v>0</v>
      </c>
      <c r="BU222">
        <v>0</v>
      </c>
      <c r="BV222">
        <v>0</v>
      </c>
      <c r="BW222">
        <v>3</v>
      </c>
      <c r="BX222">
        <v>13</v>
      </c>
      <c r="BY222">
        <v>24</v>
      </c>
    </row>
    <row r="223">
      <c r="A223">
        <v>222</v>
      </c>
      <c r="B223">
        <v>190</v>
      </c>
      <c r="C223">
        <v>333</v>
      </c>
      <c r="D223">
        <v>178</v>
      </c>
      <c r="E223">
        <v>74</v>
      </c>
      <c r="F223">
        <v>233</v>
      </c>
      <c r="G223">
        <v>432</v>
      </c>
      <c r="H223">
        <v>567</v>
      </c>
      <c r="I223">
        <v>466</v>
      </c>
      <c r="S223">
        <v>0</v>
      </c>
      <c r="T223">
        <v>0</v>
      </c>
      <c r="U223">
        <v>40</v>
      </c>
      <c r="V223">
        <v>0</v>
      </c>
      <c r="W223">
        <v>103</v>
      </c>
      <c r="X223">
        <v>913</v>
      </c>
      <c r="Y223">
        <v>835</v>
      </c>
      <c r="Z223">
        <v>1144</v>
      </c>
      <c r="AJ223">
        <v>0</v>
      </c>
      <c r="AK223">
        <v>0</v>
      </c>
      <c r="AL223">
        <v>44</v>
      </c>
      <c r="AM223">
        <v>0</v>
      </c>
      <c r="AN223">
        <v>59</v>
      </c>
      <c r="AO223">
        <v>867</v>
      </c>
      <c r="AP223">
        <v>474</v>
      </c>
      <c r="AQ223">
        <v>1080</v>
      </c>
      <c r="BA223">
        <v>35</v>
      </c>
      <c r="BB223">
        <v>123</v>
      </c>
      <c r="BC223">
        <v>102</v>
      </c>
      <c r="BD223">
        <v>4</v>
      </c>
      <c r="BE223">
        <v>142</v>
      </c>
      <c r="BF223">
        <v>553</v>
      </c>
      <c r="BG223">
        <v>646</v>
      </c>
      <c r="BH223">
        <v>742</v>
      </c>
      <c r="BR223">
        <v>0</v>
      </c>
      <c r="BS223">
        <v>11</v>
      </c>
      <c r="BT223">
        <v>0</v>
      </c>
      <c r="BU223">
        <v>0</v>
      </c>
      <c r="BV223">
        <v>0</v>
      </c>
      <c r="BW223">
        <v>3</v>
      </c>
      <c r="BX223">
        <v>13</v>
      </c>
      <c r="BY223">
        <v>24</v>
      </c>
    </row>
    <row r="224">
      <c r="A224">
        <v>223</v>
      </c>
      <c r="B224">
        <v>196</v>
      </c>
      <c r="C224">
        <v>333</v>
      </c>
      <c r="D224">
        <v>178</v>
      </c>
      <c r="E224">
        <v>74</v>
      </c>
      <c r="F224">
        <v>233</v>
      </c>
      <c r="G224">
        <v>441</v>
      </c>
      <c r="H224">
        <v>570</v>
      </c>
      <c r="I224">
        <v>469</v>
      </c>
      <c r="S224">
        <v>0</v>
      </c>
      <c r="T224">
        <v>0</v>
      </c>
      <c r="U224">
        <v>40</v>
      </c>
      <c r="V224">
        <v>0</v>
      </c>
      <c r="W224">
        <v>103</v>
      </c>
      <c r="X224">
        <v>917</v>
      </c>
      <c r="Y224">
        <v>835</v>
      </c>
      <c r="Z224">
        <v>1144</v>
      </c>
      <c r="AJ224">
        <v>0</v>
      </c>
      <c r="AK224">
        <v>0</v>
      </c>
      <c r="AL224">
        <v>44</v>
      </c>
      <c r="AM224">
        <v>0</v>
      </c>
      <c r="AN224">
        <v>59</v>
      </c>
      <c r="AO224">
        <v>871</v>
      </c>
      <c r="AP224">
        <v>474</v>
      </c>
      <c r="AQ224">
        <v>1080</v>
      </c>
      <c r="BA224">
        <v>35</v>
      </c>
      <c r="BB224">
        <v>123</v>
      </c>
      <c r="BC224">
        <v>102</v>
      </c>
      <c r="BD224">
        <v>4</v>
      </c>
      <c r="BE224">
        <v>142</v>
      </c>
      <c r="BF224">
        <v>562</v>
      </c>
      <c r="BG224">
        <v>649</v>
      </c>
      <c r="BH224">
        <v>742</v>
      </c>
      <c r="BR224">
        <v>0</v>
      </c>
      <c r="BS224">
        <v>11</v>
      </c>
      <c r="BT224">
        <v>0</v>
      </c>
      <c r="BU224">
        <v>0</v>
      </c>
      <c r="BV224">
        <v>0</v>
      </c>
      <c r="BW224">
        <v>3</v>
      </c>
      <c r="BX224">
        <v>13</v>
      </c>
      <c r="BY224">
        <v>24</v>
      </c>
    </row>
    <row r="225">
      <c r="A225">
        <v>224</v>
      </c>
      <c r="B225">
        <v>196</v>
      </c>
      <c r="C225">
        <v>333</v>
      </c>
      <c r="D225">
        <v>178</v>
      </c>
      <c r="E225">
        <v>74</v>
      </c>
      <c r="F225">
        <v>233</v>
      </c>
      <c r="G225">
        <v>449</v>
      </c>
      <c r="H225">
        <v>570</v>
      </c>
      <c r="I225">
        <v>469</v>
      </c>
      <c r="S225">
        <v>0</v>
      </c>
      <c r="T225">
        <v>0</v>
      </c>
      <c r="U225">
        <v>40</v>
      </c>
      <c r="V225">
        <v>0</v>
      </c>
      <c r="W225">
        <v>103</v>
      </c>
      <c r="X225">
        <v>924</v>
      </c>
      <c r="Y225">
        <v>835</v>
      </c>
      <c r="Z225">
        <v>1144</v>
      </c>
      <c r="AJ225">
        <v>0</v>
      </c>
      <c r="AK225">
        <v>0</v>
      </c>
      <c r="AL225">
        <v>44</v>
      </c>
      <c r="AM225">
        <v>0</v>
      </c>
      <c r="AN225">
        <v>59</v>
      </c>
      <c r="AO225">
        <v>878</v>
      </c>
      <c r="AP225">
        <v>474</v>
      </c>
      <c r="AQ225">
        <v>1080</v>
      </c>
      <c r="BA225">
        <v>35</v>
      </c>
      <c r="BB225">
        <v>123</v>
      </c>
      <c r="BC225">
        <v>102</v>
      </c>
      <c r="BD225">
        <v>4</v>
      </c>
      <c r="BE225">
        <v>142</v>
      </c>
      <c r="BF225">
        <v>570</v>
      </c>
      <c r="BG225">
        <v>649</v>
      </c>
      <c r="BH225">
        <v>742</v>
      </c>
      <c r="BR225">
        <v>0</v>
      </c>
      <c r="BS225">
        <v>11</v>
      </c>
      <c r="BT225">
        <v>0</v>
      </c>
      <c r="BU225">
        <v>0</v>
      </c>
      <c r="BV225">
        <v>0</v>
      </c>
      <c r="BW225">
        <v>3</v>
      </c>
      <c r="BX225">
        <v>13</v>
      </c>
      <c r="BY225">
        <v>24</v>
      </c>
    </row>
    <row r="226">
      <c r="A226">
        <v>225</v>
      </c>
      <c r="B226">
        <v>196</v>
      </c>
      <c r="C226">
        <v>333</v>
      </c>
      <c r="D226">
        <v>178</v>
      </c>
      <c r="E226">
        <v>74</v>
      </c>
      <c r="F226">
        <v>233</v>
      </c>
      <c r="G226">
        <v>449</v>
      </c>
      <c r="H226">
        <v>570</v>
      </c>
      <c r="I226">
        <v>470</v>
      </c>
      <c r="S226">
        <v>0</v>
      </c>
      <c r="T226">
        <v>0</v>
      </c>
      <c r="U226">
        <v>40</v>
      </c>
      <c r="V226">
        <v>0</v>
      </c>
      <c r="W226">
        <v>103</v>
      </c>
      <c r="X226">
        <v>924</v>
      </c>
      <c r="Y226">
        <v>835</v>
      </c>
      <c r="Z226">
        <v>1144</v>
      </c>
      <c r="AJ226">
        <v>0</v>
      </c>
      <c r="AK226">
        <v>0</v>
      </c>
      <c r="AL226">
        <v>44</v>
      </c>
      <c r="AM226">
        <v>0</v>
      </c>
      <c r="AN226">
        <v>59</v>
      </c>
      <c r="AO226">
        <v>878</v>
      </c>
      <c r="AP226">
        <v>474</v>
      </c>
      <c r="AQ226">
        <v>1080</v>
      </c>
      <c r="BA226">
        <v>35</v>
      </c>
      <c r="BB226">
        <v>123</v>
      </c>
      <c r="BC226">
        <v>102</v>
      </c>
      <c r="BD226">
        <v>4</v>
      </c>
      <c r="BE226">
        <v>142</v>
      </c>
      <c r="BF226">
        <v>572</v>
      </c>
      <c r="BG226">
        <v>649</v>
      </c>
      <c r="BH226">
        <v>742</v>
      </c>
      <c r="BR226">
        <v>0</v>
      </c>
      <c r="BS226">
        <v>11</v>
      </c>
      <c r="BT226">
        <v>0</v>
      </c>
      <c r="BU226">
        <v>0</v>
      </c>
      <c r="BV226">
        <v>0</v>
      </c>
      <c r="BW226">
        <v>3</v>
      </c>
      <c r="BX226">
        <v>13</v>
      </c>
      <c r="BY226">
        <v>24</v>
      </c>
    </row>
    <row r="227">
      <c r="A227">
        <v>226</v>
      </c>
      <c r="B227">
        <v>196</v>
      </c>
      <c r="C227">
        <v>333</v>
      </c>
      <c r="D227">
        <v>179</v>
      </c>
      <c r="E227">
        <v>74</v>
      </c>
      <c r="F227">
        <v>233</v>
      </c>
      <c r="G227">
        <v>449</v>
      </c>
      <c r="H227">
        <v>570</v>
      </c>
      <c r="I227">
        <v>470</v>
      </c>
      <c r="S227">
        <v>0</v>
      </c>
      <c r="T227">
        <v>0</v>
      </c>
      <c r="U227">
        <v>40</v>
      </c>
      <c r="V227">
        <v>0</v>
      </c>
      <c r="W227">
        <v>103</v>
      </c>
      <c r="X227">
        <v>924</v>
      </c>
      <c r="Y227">
        <v>835</v>
      </c>
      <c r="Z227">
        <v>1144</v>
      </c>
      <c r="AJ227">
        <v>0</v>
      </c>
      <c r="AK227">
        <v>0</v>
      </c>
      <c r="AL227">
        <v>44</v>
      </c>
      <c r="AM227">
        <v>0</v>
      </c>
      <c r="AN227">
        <v>59</v>
      </c>
      <c r="AO227">
        <v>878</v>
      </c>
      <c r="AP227">
        <v>474</v>
      </c>
      <c r="AQ227">
        <v>1080</v>
      </c>
      <c r="BA227">
        <v>35</v>
      </c>
      <c r="BB227">
        <v>123</v>
      </c>
      <c r="BC227">
        <v>102</v>
      </c>
      <c r="BD227">
        <v>4</v>
      </c>
      <c r="BE227">
        <v>142</v>
      </c>
      <c r="BF227">
        <v>572</v>
      </c>
      <c r="BG227">
        <v>649</v>
      </c>
      <c r="BH227">
        <v>742</v>
      </c>
      <c r="BR227">
        <v>0</v>
      </c>
      <c r="BS227">
        <v>11</v>
      </c>
      <c r="BT227">
        <v>0</v>
      </c>
      <c r="BU227">
        <v>0</v>
      </c>
      <c r="BV227">
        <v>0</v>
      </c>
      <c r="BW227">
        <v>3</v>
      </c>
      <c r="BX227">
        <v>13</v>
      </c>
      <c r="BY227">
        <v>24</v>
      </c>
    </row>
    <row r="228">
      <c r="A228">
        <v>227</v>
      </c>
      <c r="B228">
        <v>196</v>
      </c>
      <c r="C228">
        <v>333</v>
      </c>
      <c r="D228">
        <v>179</v>
      </c>
      <c r="E228">
        <v>74</v>
      </c>
      <c r="F228">
        <v>233</v>
      </c>
      <c r="G228">
        <v>449</v>
      </c>
      <c r="H228">
        <v>573</v>
      </c>
      <c r="I228">
        <v>470</v>
      </c>
      <c r="S228">
        <v>0</v>
      </c>
      <c r="T228">
        <v>0</v>
      </c>
      <c r="U228">
        <v>40</v>
      </c>
      <c r="V228">
        <v>0</v>
      </c>
      <c r="W228">
        <v>103</v>
      </c>
      <c r="X228">
        <v>924</v>
      </c>
      <c r="Y228">
        <v>838</v>
      </c>
      <c r="Z228">
        <v>1146</v>
      </c>
      <c r="AJ228">
        <v>0</v>
      </c>
      <c r="AK228">
        <v>0</v>
      </c>
      <c r="AL228">
        <v>44</v>
      </c>
      <c r="AM228">
        <v>0</v>
      </c>
      <c r="AN228">
        <v>59</v>
      </c>
      <c r="AO228">
        <v>878</v>
      </c>
      <c r="AP228">
        <v>477</v>
      </c>
      <c r="AQ228">
        <v>1080</v>
      </c>
      <c r="BA228">
        <v>35</v>
      </c>
      <c r="BB228">
        <v>123</v>
      </c>
      <c r="BC228">
        <v>102</v>
      </c>
      <c r="BD228">
        <v>4</v>
      </c>
      <c r="BE228">
        <v>142</v>
      </c>
      <c r="BF228">
        <v>572</v>
      </c>
      <c r="BG228">
        <v>652</v>
      </c>
      <c r="BH228">
        <v>742</v>
      </c>
      <c r="BR228">
        <v>0</v>
      </c>
      <c r="BS228">
        <v>11</v>
      </c>
      <c r="BT228">
        <v>0</v>
      </c>
      <c r="BU228">
        <v>0</v>
      </c>
      <c r="BV228">
        <v>0</v>
      </c>
      <c r="BW228">
        <v>3</v>
      </c>
      <c r="BX228">
        <v>13</v>
      </c>
      <c r="BY228">
        <v>24</v>
      </c>
    </row>
    <row r="229">
      <c r="A229">
        <v>228</v>
      </c>
      <c r="B229">
        <v>196</v>
      </c>
      <c r="C229">
        <v>333</v>
      </c>
      <c r="D229">
        <v>179</v>
      </c>
      <c r="E229">
        <v>74</v>
      </c>
      <c r="F229">
        <v>233</v>
      </c>
      <c r="G229">
        <v>451</v>
      </c>
      <c r="H229">
        <v>578</v>
      </c>
      <c r="I229">
        <v>470</v>
      </c>
      <c r="S229">
        <v>0</v>
      </c>
      <c r="T229">
        <v>0</v>
      </c>
      <c r="U229">
        <v>40</v>
      </c>
      <c r="V229">
        <v>0</v>
      </c>
      <c r="W229">
        <v>103</v>
      </c>
      <c r="X229">
        <v>931</v>
      </c>
      <c r="Y229">
        <v>841</v>
      </c>
      <c r="Z229">
        <v>1151</v>
      </c>
      <c r="AJ229">
        <v>0</v>
      </c>
      <c r="AK229">
        <v>0</v>
      </c>
      <c r="AL229">
        <v>44</v>
      </c>
      <c r="AM229">
        <v>0</v>
      </c>
      <c r="AN229">
        <v>59</v>
      </c>
      <c r="AO229">
        <v>885</v>
      </c>
      <c r="AP229">
        <v>478</v>
      </c>
      <c r="AQ229">
        <v>1085</v>
      </c>
      <c r="BA229">
        <v>35</v>
      </c>
      <c r="BB229">
        <v>123</v>
      </c>
      <c r="BC229">
        <v>104</v>
      </c>
      <c r="BD229">
        <v>4</v>
      </c>
      <c r="BE229">
        <v>142</v>
      </c>
      <c r="BF229">
        <v>574</v>
      </c>
      <c r="BG229">
        <v>656</v>
      </c>
      <c r="BH229">
        <v>742</v>
      </c>
      <c r="BR229">
        <v>0</v>
      </c>
      <c r="BS229">
        <v>11</v>
      </c>
      <c r="BT229">
        <v>0</v>
      </c>
      <c r="BU229">
        <v>0</v>
      </c>
      <c r="BV229">
        <v>0</v>
      </c>
      <c r="BW229">
        <v>3</v>
      </c>
      <c r="BX229">
        <v>13</v>
      </c>
      <c r="BY229">
        <v>24</v>
      </c>
    </row>
    <row r="230">
      <c r="A230">
        <v>229</v>
      </c>
      <c r="B230">
        <v>196</v>
      </c>
      <c r="C230">
        <v>333</v>
      </c>
      <c r="D230">
        <v>179</v>
      </c>
      <c r="E230">
        <v>74</v>
      </c>
      <c r="F230">
        <v>233</v>
      </c>
      <c r="G230">
        <v>451</v>
      </c>
      <c r="H230">
        <v>583</v>
      </c>
      <c r="I230">
        <v>470</v>
      </c>
      <c r="S230">
        <v>0</v>
      </c>
      <c r="T230">
        <v>0</v>
      </c>
      <c r="U230">
        <v>40</v>
      </c>
      <c r="V230">
        <v>0</v>
      </c>
      <c r="W230">
        <v>103</v>
      </c>
      <c r="X230">
        <v>931</v>
      </c>
      <c r="Y230">
        <v>846</v>
      </c>
      <c r="Z230">
        <v>1151</v>
      </c>
      <c r="AJ230">
        <v>0</v>
      </c>
      <c r="AK230">
        <v>0</v>
      </c>
      <c r="AL230">
        <v>44</v>
      </c>
      <c r="AM230">
        <v>0</v>
      </c>
      <c r="AN230">
        <v>59</v>
      </c>
      <c r="AO230">
        <v>885</v>
      </c>
      <c r="AP230">
        <v>482</v>
      </c>
      <c r="AQ230">
        <v>1085</v>
      </c>
      <c r="BA230">
        <v>35</v>
      </c>
      <c r="BB230">
        <v>123</v>
      </c>
      <c r="BC230">
        <v>104</v>
      </c>
      <c r="BD230">
        <v>4</v>
      </c>
      <c r="BE230">
        <v>142</v>
      </c>
      <c r="BF230">
        <v>574</v>
      </c>
      <c r="BG230">
        <v>661</v>
      </c>
      <c r="BH230">
        <v>742</v>
      </c>
      <c r="BR230">
        <v>0</v>
      </c>
      <c r="BS230">
        <v>11</v>
      </c>
      <c r="BT230">
        <v>0</v>
      </c>
      <c r="BU230">
        <v>0</v>
      </c>
      <c r="BV230">
        <v>0</v>
      </c>
      <c r="BW230">
        <v>3</v>
      </c>
      <c r="BX230">
        <v>13</v>
      </c>
      <c r="BY230">
        <v>24</v>
      </c>
    </row>
    <row r="231">
      <c r="A231">
        <v>230</v>
      </c>
      <c r="B231">
        <v>196</v>
      </c>
      <c r="C231">
        <v>333</v>
      </c>
      <c r="D231">
        <v>179</v>
      </c>
      <c r="E231">
        <v>74</v>
      </c>
      <c r="F231">
        <v>233</v>
      </c>
      <c r="G231">
        <v>451</v>
      </c>
      <c r="H231">
        <v>583</v>
      </c>
      <c r="I231">
        <v>470</v>
      </c>
      <c r="S231">
        <v>0</v>
      </c>
      <c r="T231">
        <v>0</v>
      </c>
      <c r="U231">
        <v>40</v>
      </c>
      <c r="V231">
        <v>0</v>
      </c>
      <c r="W231">
        <v>103</v>
      </c>
      <c r="X231">
        <v>931</v>
      </c>
      <c r="Y231">
        <v>846</v>
      </c>
      <c r="Z231">
        <v>1152</v>
      </c>
      <c r="AJ231">
        <v>0</v>
      </c>
      <c r="AK231">
        <v>0</v>
      </c>
      <c r="AL231">
        <v>44</v>
      </c>
      <c r="AM231">
        <v>0</v>
      </c>
      <c r="AN231">
        <v>59</v>
      </c>
      <c r="AO231">
        <v>885</v>
      </c>
      <c r="AP231">
        <v>482</v>
      </c>
      <c r="AQ231">
        <v>1085</v>
      </c>
      <c r="BA231">
        <v>35</v>
      </c>
      <c r="BB231">
        <v>123</v>
      </c>
      <c r="BC231">
        <v>104</v>
      </c>
      <c r="BD231">
        <v>4</v>
      </c>
      <c r="BE231">
        <v>142</v>
      </c>
      <c r="BF231">
        <v>574</v>
      </c>
      <c r="BG231">
        <v>661</v>
      </c>
      <c r="BH231">
        <v>742</v>
      </c>
      <c r="BR231">
        <v>0</v>
      </c>
      <c r="BS231">
        <v>11</v>
      </c>
      <c r="BT231">
        <v>0</v>
      </c>
      <c r="BU231">
        <v>0</v>
      </c>
      <c r="BV231">
        <v>0</v>
      </c>
      <c r="BW231">
        <v>3</v>
      </c>
      <c r="BX231">
        <v>13</v>
      </c>
      <c r="BY231">
        <v>24</v>
      </c>
    </row>
    <row r="232">
      <c r="A232">
        <v>231</v>
      </c>
      <c r="B232">
        <v>196</v>
      </c>
      <c r="C232">
        <v>333</v>
      </c>
      <c r="D232">
        <v>179</v>
      </c>
      <c r="E232">
        <v>74</v>
      </c>
      <c r="F232">
        <v>233</v>
      </c>
      <c r="G232">
        <v>451</v>
      </c>
      <c r="H232">
        <v>583</v>
      </c>
      <c r="I232">
        <v>470</v>
      </c>
      <c r="S232">
        <v>0</v>
      </c>
      <c r="T232">
        <v>0</v>
      </c>
      <c r="U232">
        <v>40</v>
      </c>
      <c r="V232">
        <v>0</v>
      </c>
      <c r="W232">
        <v>103</v>
      </c>
      <c r="X232">
        <v>939</v>
      </c>
      <c r="Y232">
        <v>846</v>
      </c>
      <c r="Z232">
        <v>1152</v>
      </c>
      <c r="AJ232">
        <v>0</v>
      </c>
      <c r="AK232">
        <v>0</v>
      </c>
      <c r="AL232">
        <v>44</v>
      </c>
      <c r="AM232">
        <v>0</v>
      </c>
      <c r="AN232">
        <v>59</v>
      </c>
      <c r="AO232">
        <v>893</v>
      </c>
      <c r="AP232">
        <v>482</v>
      </c>
      <c r="AQ232">
        <v>1085</v>
      </c>
      <c r="BA232">
        <v>35</v>
      </c>
      <c r="BB232">
        <v>123</v>
      </c>
      <c r="BC232">
        <v>104</v>
      </c>
      <c r="BD232">
        <v>4</v>
      </c>
      <c r="BE232">
        <v>142</v>
      </c>
      <c r="BF232">
        <v>576</v>
      </c>
      <c r="BG232">
        <v>661</v>
      </c>
      <c r="BH232">
        <v>742</v>
      </c>
      <c r="BR232">
        <v>0</v>
      </c>
      <c r="BS232">
        <v>11</v>
      </c>
      <c r="BT232">
        <v>0</v>
      </c>
      <c r="BU232">
        <v>0</v>
      </c>
      <c r="BV232">
        <v>0</v>
      </c>
      <c r="BW232">
        <v>3</v>
      </c>
      <c r="BX232">
        <v>13</v>
      </c>
      <c r="BY232">
        <v>24</v>
      </c>
    </row>
    <row r="233">
      <c r="A233">
        <v>232</v>
      </c>
      <c r="B233">
        <v>196</v>
      </c>
      <c r="C233">
        <v>333</v>
      </c>
      <c r="D233">
        <v>179</v>
      </c>
      <c r="E233">
        <v>74</v>
      </c>
      <c r="F233">
        <v>233</v>
      </c>
      <c r="G233">
        <v>451</v>
      </c>
      <c r="H233">
        <v>583</v>
      </c>
      <c r="I233">
        <v>470</v>
      </c>
      <c r="S233">
        <v>0</v>
      </c>
      <c r="T233">
        <v>0</v>
      </c>
      <c r="U233">
        <v>40</v>
      </c>
      <c r="V233">
        <v>0</v>
      </c>
      <c r="W233">
        <v>103</v>
      </c>
      <c r="X233">
        <v>939</v>
      </c>
      <c r="Y233">
        <v>846</v>
      </c>
      <c r="Z233">
        <v>1152</v>
      </c>
      <c r="AJ233">
        <v>0</v>
      </c>
      <c r="AK233">
        <v>0</v>
      </c>
      <c r="AL233">
        <v>44</v>
      </c>
      <c r="AM233">
        <v>0</v>
      </c>
      <c r="AN233">
        <v>59</v>
      </c>
      <c r="AO233">
        <v>893</v>
      </c>
      <c r="AP233">
        <v>482</v>
      </c>
      <c r="AQ233">
        <v>1085</v>
      </c>
      <c r="BA233">
        <v>35</v>
      </c>
      <c r="BB233">
        <v>123</v>
      </c>
      <c r="BC233">
        <v>104</v>
      </c>
      <c r="BD233">
        <v>4</v>
      </c>
      <c r="BE233">
        <v>142</v>
      </c>
      <c r="BF233">
        <v>576</v>
      </c>
      <c r="BG233">
        <v>661</v>
      </c>
      <c r="BH233">
        <v>742</v>
      </c>
      <c r="BR233">
        <v>0</v>
      </c>
      <c r="BS233">
        <v>11</v>
      </c>
      <c r="BT233">
        <v>0</v>
      </c>
      <c r="BU233">
        <v>0</v>
      </c>
      <c r="BV233">
        <v>0</v>
      </c>
      <c r="BW233">
        <v>3</v>
      </c>
      <c r="BX233">
        <v>13</v>
      </c>
      <c r="BY233">
        <v>24</v>
      </c>
    </row>
    <row r="234">
      <c r="A234">
        <v>233</v>
      </c>
      <c r="B234">
        <v>196</v>
      </c>
      <c r="C234">
        <v>333</v>
      </c>
      <c r="D234">
        <v>179</v>
      </c>
      <c r="E234">
        <v>74</v>
      </c>
      <c r="F234">
        <v>233</v>
      </c>
      <c r="G234">
        <v>451</v>
      </c>
      <c r="H234">
        <v>583</v>
      </c>
      <c r="I234">
        <v>470</v>
      </c>
      <c r="S234">
        <v>0</v>
      </c>
      <c r="T234">
        <v>0</v>
      </c>
      <c r="U234">
        <v>40</v>
      </c>
      <c r="V234">
        <v>0</v>
      </c>
      <c r="W234">
        <v>103</v>
      </c>
      <c r="X234">
        <v>939</v>
      </c>
      <c r="Y234">
        <v>846</v>
      </c>
      <c r="Z234">
        <v>1152</v>
      </c>
      <c r="AJ234">
        <v>0</v>
      </c>
      <c r="AK234">
        <v>0</v>
      </c>
      <c r="AL234">
        <v>44</v>
      </c>
      <c r="AM234">
        <v>0</v>
      </c>
      <c r="AN234">
        <v>59</v>
      </c>
      <c r="AO234">
        <v>893</v>
      </c>
      <c r="AP234">
        <v>482</v>
      </c>
      <c r="AQ234">
        <v>1085</v>
      </c>
      <c r="BA234">
        <v>35</v>
      </c>
      <c r="BB234">
        <v>123</v>
      </c>
      <c r="BC234">
        <v>104</v>
      </c>
      <c r="BD234">
        <v>4</v>
      </c>
      <c r="BE234">
        <v>142</v>
      </c>
      <c r="BF234">
        <v>576</v>
      </c>
      <c r="BG234">
        <v>661</v>
      </c>
      <c r="BH234">
        <v>742</v>
      </c>
      <c r="BR234">
        <v>0</v>
      </c>
      <c r="BS234">
        <v>11</v>
      </c>
      <c r="BT234">
        <v>0</v>
      </c>
      <c r="BU234">
        <v>0</v>
      </c>
      <c r="BV234">
        <v>0</v>
      </c>
      <c r="BW234">
        <v>3</v>
      </c>
      <c r="BX234">
        <v>13</v>
      </c>
      <c r="BY234">
        <v>24</v>
      </c>
    </row>
    <row r="235">
      <c r="A235">
        <v>234</v>
      </c>
      <c r="B235">
        <v>196</v>
      </c>
      <c r="C235">
        <v>333</v>
      </c>
      <c r="D235">
        <v>179</v>
      </c>
      <c r="E235">
        <v>74</v>
      </c>
      <c r="F235">
        <v>233</v>
      </c>
      <c r="G235">
        <v>458</v>
      </c>
      <c r="H235">
        <v>584</v>
      </c>
      <c r="I235">
        <v>475</v>
      </c>
      <c r="S235">
        <v>0</v>
      </c>
      <c r="T235">
        <v>0</v>
      </c>
      <c r="U235">
        <v>40</v>
      </c>
      <c r="V235">
        <v>0</v>
      </c>
      <c r="W235">
        <v>103</v>
      </c>
      <c r="X235">
        <v>939</v>
      </c>
      <c r="Y235">
        <v>846</v>
      </c>
      <c r="Z235">
        <v>1159</v>
      </c>
      <c r="AJ235">
        <v>0</v>
      </c>
      <c r="AK235">
        <v>0</v>
      </c>
      <c r="AL235">
        <v>44</v>
      </c>
      <c r="AM235">
        <v>0</v>
      </c>
      <c r="AN235">
        <v>59</v>
      </c>
      <c r="AO235">
        <v>893</v>
      </c>
      <c r="AP235">
        <v>482</v>
      </c>
      <c r="AQ235">
        <v>1092</v>
      </c>
      <c r="BA235">
        <v>35</v>
      </c>
      <c r="BB235">
        <v>123</v>
      </c>
      <c r="BC235">
        <v>104</v>
      </c>
      <c r="BD235">
        <v>4</v>
      </c>
      <c r="BE235">
        <v>142</v>
      </c>
      <c r="BF235">
        <v>580</v>
      </c>
      <c r="BG235">
        <v>661</v>
      </c>
      <c r="BH235">
        <v>748</v>
      </c>
      <c r="BR235">
        <v>0</v>
      </c>
      <c r="BS235">
        <v>11</v>
      </c>
      <c r="BT235">
        <v>0</v>
      </c>
      <c r="BU235">
        <v>0</v>
      </c>
      <c r="BV235">
        <v>0</v>
      </c>
      <c r="BW235">
        <v>3</v>
      </c>
      <c r="BX235">
        <v>13</v>
      </c>
      <c r="BY235">
        <v>24</v>
      </c>
    </row>
    <row r="236">
      <c r="A236">
        <v>235</v>
      </c>
      <c r="B236">
        <v>196</v>
      </c>
      <c r="C236">
        <v>333</v>
      </c>
      <c r="D236">
        <v>179</v>
      </c>
      <c r="E236">
        <v>74</v>
      </c>
      <c r="F236">
        <v>233</v>
      </c>
      <c r="G236">
        <v>464</v>
      </c>
      <c r="H236">
        <v>586</v>
      </c>
      <c r="I236">
        <v>482</v>
      </c>
      <c r="S236">
        <v>0</v>
      </c>
      <c r="T236">
        <v>0</v>
      </c>
      <c r="U236">
        <v>40</v>
      </c>
      <c r="V236">
        <v>0</v>
      </c>
      <c r="W236">
        <v>103</v>
      </c>
      <c r="X236">
        <v>939</v>
      </c>
      <c r="Y236">
        <v>848</v>
      </c>
      <c r="Z236">
        <v>1167</v>
      </c>
      <c r="AJ236">
        <v>0</v>
      </c>
      <c r="AK236">
        <v>0</v>
      </c>
      <c r="AL236">
        <v>44</v>
      </c>
      <c r="AM236">
        <v>0</v>
      </c>
      <c r="AN236">
        <v>59</v>
      </c>
      <c r="AO236">
        <v>893</v>
      </c>
      <c r="AP236">
        <v>483</v>
      </c>
      <c r="AQ236">
        <v>1100</v>
      </c>
      <c r="BA236">
        <v>35</v>
      </c>
      <c r="BB236">
        <v>123</v>
      </c>
      <c r="BC236">
        <v>104</v>
      </c>
      <c r="BD236">
        <v>4</v>
      </c>
      <c r="BE236">
        <v>142</v>
      </c>
      <c r="BF236">
        <v>588</v>
      </c>
      <c r="BG236">
        <v>663</v>
      </c>
      <c r="BH236">
        <v>756</v>
      </c>
      <c r="BR236">
        <v>0</v>
      </c>
      <c r="BS236">
        <v>11</v>
      </c>
      <c r="BT236">
        <v>0</v>
      </c>
      <c r="BU236">
        <v>0</v>
      </c>
      <c r="BV236">
        <v>0</v>
      </c>
      <c r="BW236">
        <v>3</v>
      </c>
      <c r="BX236">
        <v>13</v>
      </c>
      <c r="BY236">
        <v>24</v>
      </c>
    </row>
    <row r="237">
      <c r="A237">
        <v>236</v>
      </c>
      <c r="B237">
        <v>196</v>
      </c>
      <c r="C237">
        <v>339</v>
      </c>
      <c r="D237">
        <v>179</v>
      </c>
      <c r="E237">
        <v>74</v>
      </c>
      <c r="F237">
        <v>233</v>
      </c>
      <c r="G237">
        <v>472</v>
      </c>
      <c r="H237">
        <v>593</v>
      </c>
      <c r="I237">
        <v>482</v>
      </c>
      <c r="S237">
        <v>0</v>
      </c>
      <c r="T237">
        <v>0</v>
      </c>
      <c r="U237">
        <v>40</v>
      </c>
      <c r="V237">
        <v>0</v>
      </c>
      <c r="W237">
        <v>103</v>
      </c>
      <c r="X237">
        <v>939</v>
      </c>
      <c r="Y237">
        <v>855</v>
      </c>
      <c r="Z237">
        <v>1171</v>
      </c>
      <c r="AJ237">
        <v>0</v>
      </c>
      <c r="AK237">
        <v>0</v>
      </c>
      <c r="AL237">
        <v>44</v>
      </c>
      <c r="AM237">
        <v>0</v>
      </c>
      <c r="AN237">
        <v>59</v>
      </c>
      <c r="AO237">
        <v>893</v>
      </c>
      <c r="AP237">
        <v>490</v>
      </c>
      <c r="AQ237">
        <v>1104</v>
      </c>
      <c r="BA237">
        <v>35</v>
      </c>
      <c r="BB237">
        <v>123</v>
      </c>
      <c r="BC237">
        <v>104</v>
      </c>
      <c r="BD237">
        <v>4</v>
      </c>
      <c r="BE237">
        <v>142</v>
      </c>
      <c r="BF237">
        <v>596</v>
      </c>
      <c r="BG237">
        <v>670</v>
      </c>
      <c r="BH237">
        <v>757</v>
      </c>
      <c r="BR237">
        <v>0</v>
      </c>
      <c r="BS237">
        <v>11</v>
      </c>
      <c r="BT237">
        <v>0</v>
      </c>
      <c r="BU237">
        <v>0</v>
      </c>
      <c r="BV237">
        <v>0</v>
      </c>
      <c r="BW237">
        <v>3</v>
      </c>
      <c r="BX237">
        <v>13</v>
      </c>
      <c r="BY237">
        <v>24</v>
      </c>
    </row>
    <row r="238">
      <c r="A238">
        <v>237</v>
      </c>
      <c r="B238">
        <v>196</v>
      </c>
      <c r="C238">
        <v>339</v>
      </c>
      <c r="D238">
        <v>179</v>
      </c>
      <c r="E238">
        <v>74</v>
      </c>
      <c r="F238">
        <v>233</v>
      </c>
      <c r="G238">
        <v>482</v>
      </c>
      <c r="H238">
        <v>593</v>
      </c>
      <c r="I238">
        <v>482</v>
      </c>
      <c r="S238">
        <v>0</v>
      </c>
      <c r="T238">
        <v>0</v>
      </c>
      <c r="U238">
        <v>40</v>
      </c>
      <c r="V238">
        <v>0</v>
      </c>
      <c r="W238">
        <v>103</v>
      </c>
      <c r="X238">
        <v>946</v>
      </c>
      <c r="Y238">
        <v>855</v>
      </c>
      <c r="Z238">
        <v>1171</v>
      </c>
      <c r="AJ238">
        <v>0</v>
      </c>
      <c r="AK238">
        <v>0</v>
      </c>
      <c r="AL238">
        <v>44</v>
      </c>
      <c r="AM238">
        <v>0</v>
      </c>
      <c r="AN238">
        <v>59</v>
      </c>
      <c r="AO238">
        <v>898</v>
      </c>
      <c r="AP238">
        <v>490</v>
      </c>
      <c r="AQ238">
        <v>1104</v>
      </c>
      <c r="BA238">
        <v>35</v>
      </c>
      <c r="BB238">
        <v>123</v>
      </c>
      <c r="BC238">
        <v>104</v>
      </c>
      <c r="BD238">
        <v>4</v>
      </c>
      <c r="BE238">
        <v>142</v>
      </c>
      <c r="BF238">
        <v>603</v>
      </c>
      <c r="BG238">
        <v>670</v>
      </c>
      <c r="BH238">
        <v>757</v>
      </c>
      <c r="BR238">
        <v>0</v>
      </c>
      <c r="BS238">
        <v>11</v>
      </c>
      <c r="BT238">
        <v>0</v>
      </c>
      <c r="BU238">
        <v>0</v>
      </c>
      <c r="BV238">
        <v>0</v>
      </c>
      <c r="BW238">
        <v>3</v>
      </c>
      <c r="BX238">
        <v>13</v>
      </c>
      <c r="BY238">
        <v>24</v>
      </c>
    </row>
    <row r="239">
      <c r="A239">
        <v>238</v>
      </c>
      <c r="B239">
        <v>196</v>
      </c>
      <c r="C239">
        <v>339</v>
      </c>
      <c r="D239">
        <v>179</v>
      </c>
      <c r="E239">
        <v>74</v>
      </c>
      <c r="F239">
        <v>233</v>
      </c>
      <c r="G239">
        <v>497</v>
      </c>
      <c r="H239">
        <v>593</v>
      </c>
      <c r="I239">
        <v>482</v>
      </c>
      <c r="S239">
        <v>0</v>
      </c>
      <c r="T239">
        <v>0</v>
      </c>
      <c r="U239">
        <v>40</v>
      </c>
      <c r="V239">
        <v>0</v>
      </c>
      <c r="W239">
        <v>103</v>
      </c>
      <c r="X239">
        <v>955</v>
      </c>
      <c r="Y239">
        <v>855</v>
      </c>
      <c r="Z239">
        <v>1176</v>
      </c>
      <c r="AJ239">
        <v>0</v>
      </c>
      <c r="AK239">
        <v>0</v>
      </c>
      <c r="AL239">
        <v>44</v>
      </c>
      <c r="AM239">
        <v>0</v>
      </c>
      <c r="AN239">
        <v>59</v>
      </c>
      <c r="AO239">
        <v>907</v>
      </c>
      <c r="AP239">
        <v>490</v>
      </c>
      <c r="AQ239">
        <v>1109</v>
      </c>
      <c r="BA239">
        <v>35</v>
      </c>
      <c r="BB239">
        <v>123</v>
      </c>
      <c r="BC239">
        <v>104</v>
      </c>
      <c r="BD239">
        <v>4</v>
      </c>
      <c r="BE239">
        <v>142</v>
      </c>
      <c r="BF239">
        <v>615</v>
      </c>
      <c r="BG239">
        <v>670</v>
      </c>
      <c r="BH239">
        <v>757</v>
      </c>
      <c r="BR239">
        <v>0</v>
      </c>
      <c r="BS239">
        <v>11</v>
      </c>
      <c r="BT239">
        <v>0</v>
      </c>
      <c r="BU239">
        <v>0</v>
      </c>
      <c r="BV239">
        <v>0</v>
      </c>
      <c r="BW239">
        <v>3</v>
      </c>
      <c r="BX239">
        <v>13</v>
      </c>
      <c r="BY239">
        <v>24</v>
      </c>
    </row>
    <row r="240">
      <c r="A240">
        <v>239</v>
      </c>
      <c r="B240">
        <v>196</v>
      </c>
      <c r="C240">
        <v>342</v>
      </c>
      <c r="D240">
        <v>179</v>
      </c>
      <c r="E240">
        <v>74</v>
      </c>
      <c r="F240">
        <v>233</v>
      </c>
      <c r="G240">
        <v>497</v>
      </c>
      <c r="H240">
        <v>593</v>
      </c>
      <c r="I240">
        <v>482</v>
      </c>
      <c r="S240">
        <v>0</v>
      </c>
      <c r="T240">
        <v>0</v>
      </c>
      <c r="U240">
        <v>40</v>
      </c>
      <c r="V240">
        <v>0</v>
      </c>
      <c r="W240">
        <v>110</v>
      </c>
      <c r="X240">
        <v>955</v>
      </c>
      <c r="Y240">
        <v>855</v>
      </c>
      <c r="Z240">
        <v>1179</v>
      </c>
      <c r="AJ240">
        <v>0</v>
      </c>
      <c r="AK240">
        <v>0</v>
      </c>
      <c r="AL240">
        <v>44</v>
      </c>
      <c r="AM240">
        <v>0</v>
      </c>
      <c r="AN240">
        <v>66</v>
      </c>
      <c r="AO240">
        <v>907</v>
      </c>
      <c r="AP240">
        <v>490</v>
      </c>
      <c r="AQ240">
        <v>1112</v>
      </c>
      <c r="BA240">
        <v>35</v>
      </c>
      <c r="BB240">
        <v>123</v>
      </c>
      <c r="BC240">
        <v>104</v>
      </c>
      <c r="BD240">
        <v>4</v>
      </c>
      <c r="BE240">
        <v>142</v>
      </c>
      <c r="BF240">
        <v>615</v>
      </c>
      <c r="BG240">
        <v>670</v>
      </c>
      <c r="BH240">
        <v>757</v>
      </c>
      <c r="BR240">
        <v>0</v>
      </c>
      <c r="BS240">
        <v>11</v>
      </c>
      <c r="BT240">
        <v>0</v>
      </c>
      <c r="BU240">
        <v>0</v>
      </c>
      <c r="BV240">
        <v>0</v>
      </c>
      <c r="BW240">
        <v>3</v>
      </c>
      <c r="BX240">
        <v>13</v>
      </c>
      <c r="BY240">
        <v>24</v>
      </c>
    </row>
    <row r="241">
      <c r="A241">
        <v>240</v>
      </c>
      <c r="B241">
        <v>196</v>
      </c>
      <c r="C241">
        <v>342</v>
      </c>
      <c r="D241">
        <v>179</v>
      </c>
      <c r="E241">
        <v>74</v>
      </c>
      <c r="F241">
        <v>233</v>
      </c>
      <c r="G241">
        <v>497</v>
      </c>
      <c r="H241">
        <v>593</v>
      </c>
      <c r="I241">
        <v>482</v>
      </c>
      <c r="S241">
        <v>0</v>
      </c>
      <c r="T241">
        <v>0</v>
      </c>
      <c r="U241">
        <v>40</v>
      </c>
      <c r="V241">
        <v>0</v>
      </c>
      <c r="W241">
        <v>110</v>
      </c>
      <c r="X241">
        <v>955</v>
      </c>
      <c r="Y241">
        <v>858</v>
      </c>
      <c r="Z241">
        <v>1185</v>
      </c>
      <c r="AJ241">
        <v>0</v>
      </c>
      <c r="AK241">
        <v>0</v>
      </c>
      <c r="AL241">
        <v>44</v>
      </c>
      <c r="AM241">
        <v>0</v>
      </c>
      <c r="AN241">
        <v>66</v>
      </c>
      <c r="AO241">
        <v>907</v>
      </c>
      <c r="AP241">
        <v>493</v>
      </c>
      <c r="AQ241">
        <v>1118</v>
      </c>
      <c r="BA241">
        <v>35</v>
      </c>
      <c r="BB241">
        <v>123</v>
      </c>
      <c r="BC241">
        <v>104</v>
      </c>
      <c r="BD241">
        <v>4</v>
      </c>
      <c r="BE241">
        <v>142</v>
      </c>
      <c r="BF241">
        <v>615</v>
      </c>
      <c r="BG241">
        <v>673</v>
      </c>
      <c r="BH241">
        <v>757</v>
      </c>
      <c r="BR241">
        <v>0</v>
      </c>
      <c r="BS241">
        <v>11</v>
      </c>
      <c r="BT241">
        <v>0</v>
      </c>
      <c r="BU241">
        <v>0</v>
      </c>
      <c r="BV241">
        <v>0</v>
      </c>
      <c r="BW241">
        <v>3</v>
      </c>
      <c r="BX241">
        <v>13</v>
      </c>
      <c r="BY241">
        <v>24</v>
      </c>
    </row>
    <row r="242">
      <c r="A242">
        <v>241</v>
      </c>
      <c r="B242">
        <v>196</v>
      </c>
      <c r="C242">
        <v>342</v>
      </c>
      <c r="D242">
        <v>179</v>
      </c>
      <c r="E242">
        <v>74</v>
      </c>
      <c r="F242">
        <v>233</v>
      </c>
      <c r="G242">
        <v>497</v>
      </c>
      <c r="H242">
        <v>593</v>
      </c>
      <c r="I242">
        <v>488</v>
      </c>
      <c r="S242">
        <v>0</v>
      </c>
      <c r="T242">
        <v>0</v>
      </c>
      <c r="U242">
        <v>40</v>
      </c>
      <c r="V242">
        <v>0</v>
      </c>
      <c r="W242">
        <v>110</v>
      </c>
      <c r="X242">
        <v>955</v>
      </c>
      <c r="Y242">
        <v>865</v>
      </c>
      <c r="Z242">
        <v>1193</v>
      </c>
      <c r="AJ242">
        <v>0</v>
      </c>
      <c r="AK242">
        <v>0</v>
      </c>
      <c r="AL242">
        <v>44</v>
      </c>
      <c r="AM242">
        <v>0</v>
      </c>
      <c r="AN242">
        <v>66</v>
      </c>
      <c r="AO242">
        <v>907</v>
      </c>
      <c r="AP242">
        <v>500</v>
      </c>
      <c r="AQ242">
        <v>1126</v>
      </c>
      <c r="BA242">
        <v>35</v>
      </c>
      <c r="BB242">
        <v>123</v>
      </c>
      <c r="BC242">
        <v>104</v>
      </c>
      <c r="BD242">
        <v>4</v>
      </c>
      <c r="BE242">
        <v>142</v>
      </c>
      <c r="BF242">
        <v>615</v>
      </c>
      <c r="BG242">
        <v>677</v>
      </c>
      <c r="BH242">
        <v>765</v>
      </c>
      <c r="BR242">
        <v>0</v>
      </c>
      <c r="BS242">
        <v>11</v>
      </c>
      <c r="BT242">
        <v>0</v>
      </c>
      <c r="BU242">
        <v>0</v>
      </c>
      <c r="BV242">
        <v>0</v>
      </c>
      <c r="BW242">
        <v>3</v>
      </c>
      <c r="BX242">
        <v>13</v>
      </c>
      <c r="BY242">
        <v>24</v>
      </c>
    </row>
    <row r="243">
      <c r="A243">
        <v>242</v>
      </c>
      <c r="B243">
        <v>196</v>
      </c>
      <c r="C243">
        <v>342</v>
      </c>
      <c r="D243">
        <v>179</v>
      </c>
      <c r="E243">
        <v>74</v>
      </c>
      <c r="F243">
        <v>233</v>
      </c>
      <c r="G243">
        <v>497</v>
      </c>
      <c r="H243">
        <v>597</v>
      </c>
      <c r="I243">
        <v>496</v>
      </c>
      <c r="S243">
        <v>0</v>
      </c>
      <c r="T243">
        <v>0</v>
      </c>
      <c r="U243">
        <v>40</v>
      </c>
      <c r="V243">
        <v>0</v>
      </c>
      <c r="W243">
        <v>110</v>
      </c>
      <c r="X243">
        <v>955</v>
      </c>
      <c r="Y243">
        <v>872</v>
      </c>
      <c r="Z243">
        <v>1201</v>
      </c>
      <c r="AJ243">
        <v>0</v>
      </c>
      <c r="AK243">
        <v>0</v>
      </c>
      <c r="AL243">
        <v>44</v>
      </c>
      <c r="AM243">
        <v>0</v>
      </c>
      <c r="AN243">
        <v>66</v>
      </c>
      <c r="AO243">
        <v>907</v>
      </c>
      <c r="AP243">
        <v>506</v>
      </c>
      <c r="AQ243">
        <v>1134</v>
      </c>
      <c r="BA243">
        <v>35</v>
      </c>
      <c r="BB243">
        <v>123</v>
      </c>
      <c r="BC243">
        <v>104</v>
      </c>
      <c r="BD243">
        <v>4</v>
      </c>
      <c r="BE243">
        <v>142</v>
      </c>
      <c r="BF243">
        <v>615</v>
      </c>
      <c r="BG243">
        <v>681</v>
      </c>
      <c r="BH243">
        <v>773</v>
      </c>
      <c r="BR243">
        <v>0</v>
      </c>
      <c r="BS243">
        <v>11</v>
      </c>
      <c r="BT243">
        <v>0</v>
      </c>
      <c r="BU243">
        <v>0</v>
      </c>
      <c r="BV243">
        <v>0</v>
      </c>
      <c r="BW243">
        <v>3</v>
      </c>
      <c r="BX243">
        <v>13</v>
      </c>
      <c r="BY243">
        <v>24</v>
      </c>
    </row>
    <row r="244">
      <c r="A244">
        <v>243</v>
      </c>
      <c r="B244">
        <v>196</v>
      </c>
      <c r="C244">
        <v>342</v>
      </c>
      <c r="D244">
        <v>179</v>
      </c>
      <c r="E244">
        <v>74</v>
      </c>
      <c r="F244">
        <v>233</v>
      </c>
      <c r="G244">
        <v>497</v>
      </c>
      <c r="H244">
        <v>603</v>
      </c>
      <c r="I244">
        <v>501</v>
      </c>
      <c r="S244">
        <v>0</v>
      </c>
      <c r="T244">
        <v>0</v>
      </c>
      <c r="U244">
        <v>40</v>
      </c>
      <c r="V244">
        <v>0</v>
      </c>
      <c r="W244">
        <v>110</v>
      </c>
      <c r="X244">
        <v>955</v>
      </c>
      <c r="Y244">
        <v>881</v>
      </c>
      <c r="Z244">
        <v>1208</v>
      </c>
      <c r="AJ244">
        <v>0</v>
      </c>
      <c r="AK244">
        <v>0</v>
      </c>
      <c r="AL244">
        <v>44</v>
      </c>
      <c r="AM244">
        <v>0</v>
      </c>
      <c r="AN244">
        <v>66</v>
      </c>
      <c r="AO244">
        <v>907</v>
      </c>
      <c r="AP244">
        <v>515</v>
      </c>
      <c r="AQ244">
        <v>1141</v>
      </c>
      <c r="BA244">
        <v>35</v>
      </c>
      <c r="BB244">
        <v>123</v>
      </c>
      <c r="BC244">
        <v>104</v>
      </c>
      <c r="BD244">
        <v>4</v>
      </c>
      <c r="BE244">
        <v>142</v>
      </c>
      <c r="BF244">
        <v>615</v>
      </c>
      <c r="BG244">
        <v>687</v>
      </c>
      <c r="BH244">
        <v>781</v>
      </c>
      <c r="BR244">
        <v>0</v>
      </c>
      <c r="BS244">
        <v>11</v>
      </c>
      <c r="BT244">
        <v>0</v>
      </c>
      <c r="BU244">
        <v>0</v>
      </c>
      <c r="BV244">
        <v>0</v>
      </c>
      <c r="BW244">
        <v>3</v>
      </c>
      <c r="BX244">
        <v>13</v>
      </c>
      <c r="BY244">
        <v>24</v>
      </c>
    </row>
    <row r="245">
      <c r="A245">
        <v>244</v>
      </c>
      <c r="B245">
        <v>196</v>
      </c>
      <c r="C245">
        <v>342</v>
      </c>
      <c r="D245">
        <v>179</v>
      </c>
      <c r="E245">
        <v>74</v>
      </c>
      <c r="F245">
        <v>233</v>
      </c>
      <c r="G245">
        <v>500</v>
      </c>
      <c r="H245">
        <v>603</v>
      </c>
      <c r="I245">
        <v>501</v>
      </c>
      <c r="S245">
        <v>0</v>
      </c>
      <c r="T245">
        <v>0</v>
      </c>
      <c r="U245">
        <v>40</v>
      </c>
      <c r="V245">
        <v>0</v>
      </c>
      <c r="W245">
        <v>110</v>
      </c>
      <c r="X245">
        <v>955</v>
      </c>
      <c r="Y245">
        <v>888</v>
      </c>
      <c r="Z245">
        <v>1208</v>
      </c>
      <c r="AJ245">
        <v>0</v>
      </c>
      <c r="AK245">
        <v>0</v>
      </c>
      <c r="AL245">
        <v>44</v>
      </c>
      <c r="AM245">
        <v>0</v>
      </c>
      <c r="AN245">
        <v>66</v>
      </c>
      <c r="AO245">
        <v>907</v>
      </c>
      <c r="AP245">
        <v>522</v>
      </c>
      <c r="AQ245">
        <v>1141</v>
      </c>
      <c r="BA245">
        <v>35</v>
      </c>
      <c r="BB245">
        <v>123</v>
      </c>
      <c r="BC245">
        <v>104</v>
      </c>
      <c r="BD245">
        <v>4</v>
      </c>
      <c r="BE245">
        <v>142</v>
      </c>
      <c r="BF245">
        <v>615</v>
      </c>
      <c r="BG245">
        <v>688</v>
      </c>
      <c r="BH245">
        <v>781</v>
      </c>
      <c r="BR245">
        <v>0</v>
      </c>
      <c r="BS245">
        <v>11</v>
      </c>
      <c r="BT245">
        <v>0</v>
      </c>
      <c r="BU245">
        <v>0</v>
      </c>
      <c r="BV245">
        <v>0</v>
      </c>
      <c r="BW245">
        <v>3</v>
      </c>
      <c r="BX245">
        <v>13</v>
      </c>
      <c r="BY245">
        <v>24</v>
      </c>
    </row>
    <row r="246">
      <c r="A246">
        <v>245</v>
      </c>
      <c r="B246">
        <v>196</v>
      </c>
      <c r="C246">
        <v>342</v>
      </c>
      <c r="D246">
        <v>179</v>
      </c>
      <c r="E246">
        <v>74</v>
      </c>
      <c r="F246">
        <v>233</v>
      </c>
      <c r="G246">
        <v>505</v>
      </c>
      <c r="H246">
        <v>603</v>
      </c>
      <c r="I246">
        <v>501</v>
      </c>
      <c r="S246">
        <v>0</v>
      </c>
      <c r="T246">
        <v>0</v>
      </c>
      <c r="U246">
        <v>40</v>
      </c>
      <c r="V246">
        <v>0</v>
      </c>
      <c r="W246">
        <v>110</v>
      </c>
      <c r="X246">
        <v>955</v>
      </c>
      <c r="Y246">
        <v>890</v>
      </c>
      <c r="Z246">
        <v>1208</v>
      </c>
      <c r="AJ246">
        <v>0</v>
      </c>
      <c r="AK246">
        <v>0</v>
      </c>
      <c r="AL246">
        <v>44</v>
      </c>
      <c r="AM246">
        <v>0</v>
      </c>
      <c r="AN246">
        <v>66</v>
      </c>
      <c r="AO246">
        <v>907</v>
      </c>
      <c r="AP246">
        <v>522</v>
      </c>
      <c r="AQ246">
        <v>1141</v>
      </c>
      <c r="BA246">
        <v>35</v>
      </c>
      <c r="BB246">
        <v>123</v>
      </c>
      <c r="BC246">
        <v>104</v>
      </c>
      <c r="BD246">
        <v>4</v>
      </c>
      <c r="BE246">
        <v>142</v>
      </c>
      <c r="BF246">
        <v>615</v>
      </c>
      <c r="BG246">
        <v>690</v>
      </c>
      <c r="BH246">
        <v>781</v>
      </c>
      <c r="BR246">
        <v>0</v>
      </c>
      <c r="BS246">
        <v>11</v>
      </c>
      <c r="BT246">
        <v>0</v>
      </c>
      <c r="BU246">
        <v>0</v>
      </c>
      <c r="BV246">
        <v>0</v>
      </c>
      <c r="BW246">
        <v>3</v>
      </c>
      <c r="BX246">
        <v>13</v>
      </c>
      <c r="BY246">
        <v>24</v>
      </c>
    </row>
    <row r="247">
      <c r="A247">
        <v>246</v>
      </c>
      <c r="B247">
        <v>196</v>
      </c>
      <c r="C247">
        <v>342</v>
      </c>
      <c r="D247">
        <v>179</v>
      </c>
      <c r="E247">
        <v>74</v>
      </c>
      <c r="F247">
        <v>233</v>
      </c>
      <c r="G247">
        <v>505</v>
      </c>
      <c r="H247">
        <v>608</v>
      </c>
      <c r="I247">
        <v>501</v>
      </c>
      <c r="S247">
        <v>0</v>
      </c>
      <c r="T247">
        <v>0</v>
      </c>
      <c r="U247">
        <v>40</v>
      </c>
      <c r="V247">
        <v>0</v>
      </c>
      <c r="W247">
        <v>110</v>
      </c>
      <c r="X247">
        <v>955</v>
      </c>
      <c r="Y247">
        <v>898</v>
      </c>
      <c r="Z247">
        <v>1208</v>
      </c>
      <c r="AJ247">
        <v>0</v>
      </c>
      <c r="AK247">
        <v>0</v>
      </c>
      <c r="AL247">
        <v>44</v>
      </c>
      <c r="AM247">
        <v>0</v>
      </c>
      <c r="AN247">
        <v>66</v>
      </c>
      <c r="AO247">
        <v>907</v>
      </c>
      <c r="AP247">
        <v>528</v>
      </c>
      <c r="AQ247">
        <v>1141</v>
      </c>
      <c r="BA247">
        <v>35</v>
      </c>
      <c r="BB247">
        <v>123</v>
      </c>
      <c r="BC247">
        <v>104</v>
      </c>
      <c r="BD247">
        <v>4</v>
      </c>
      <c r="BE247">
        <v>142</v>
      </c>
      <c r="BF247">
        <v>615</v>
      </c>
      <c r="BG247">
        <v>698</v>
      </c>
      <c r="BH247">
        <v>781</v>
      </c>
      <c r="BR247">
        <v>0</v>
      </c>
      <c r="BS247">
        <v>11</v>
      </c>
      <c r="BT247">
        <v>0</v>
      </c>
      <c r="BU247">
        <v>0</v>
      </c>
      <c r="BV247">
        <v>0</v>
      </c>
      <c r="BW247">
        <v>3</v>
      </c>
      <c r="BX247">
        <v>13</v>
      </c>
      <c r="BY247">
        <v>24</v>
      </c>
    </row>
    <row r="248">
      <c r="A248">
        <v>247</v>
      </c>
      <c r="B248">
        <v>196</v>
      </c>
      <c r="C248">
        <v>342</v>
      </c>
      <c r="D248">
        <v>179</v>
      </c>
      <c r="E248">
        <v>74</v>
      </c>
      <c r="F248">
        <v>233</v>
      </c>
      <c r="G248">
        <v>505</v>
      </c>
      <c r="H248">
        <v>608</v>
      </c>
      <c r="I248">
        <v>506</v>
      </c>
      <c r="S248">
        <v>0</v>
      </c>
      <c r="T248">
        <v>0</v>
      </c>
      <c r="U248">
        <v>40</v>
      </c>
      <c r="V248">
        <v>0</v>
      </c>
      <c r="W248">
        <v>110</v>
      </c>
      <c r="X248">
        <v>955</v>
      </c>
      <c r="Y248">
        <v>898</v>
      </c>
      <c r="Z248">
        <v>1208</v>
      </c>
      <c r="AJ248">
        <v>0</v>
      </c>
      <c r="AK248">
        <v>0</v>
      </c>
      <c r="AL248">
        <v>44</v>
      </c>
      <c r="AM248">
        <v>0</v>
      </c>
      <c r="AN248">
        <v>66</v>
      </c>
      <c r="AO248">
        <v>907</v>
      </c>
      <c r="AP248">
        <v>528</v>
      </c>
      <c r="AQ248">
        <v>1141</v>
      </c>
      <c r="BA248">
        <v>35</v>
      </c>
      <c r="BB248">
        <v>123</v>
      </c>
      <c r="BC248">
        <v>104</v>
      </c>
      <c r="BD248">
        <v>4</v>
      </c>
      <c r="BE248">
        <v>142</v>
      </c>
      <c r="BF248">
        <v>615</v>
      </c>
      <c r="BG248">
        <v>698</v>
      </c>
      <c r="BH248">
        <v>781</v>
      </c>
      <c r="BR248">
        <v>0</v>
      </c>
      <c r="BS248">
        <v>11</v>
      </c>
      <c r="BT248">
        <v>0</v>
      </c>
      <c r="BU248">
        <v>0</v>
      </c>
      <c r="BV248">
        <v>0</v>
      </c>
      <c r="BW248">
        <v>3</v>
      </c>
      <c r="BX248">
        <v>13</v>
      </c>
      <c r="BY248">
        <v>24</v>
      </c>
    </row>
    <row r="249">
      <c r="A249">
        <v>248</v>
      </c>
      <c r="B249">
        <v>196</v>
      </c>
      <c r="C249">
        <v>342</v>
      </c>
      <c r="D249">
        <v>179</v>
      </c>
      <c r="E249">
        <v>74</v>
      </c>
      <c r="F249">
        <v>233</v>
      </c>
      <c r="G249">
        <v>505</v>
      </c>
      <c r="H249">
        <v>608</v>
      </c>
      <c r="I249">
        <v>514</v>
      </c>
      <c r="S249">
        <v>0</v>
      </c>
      <c r="T249">
        <v>0</v>
      </c>
      <c r="U249">
        <v>40</v>
      </c>
      <c r="V249">
        <v>0</v>
      </c>
      <c r="W249">
        <v>110</v>
      </c>
      <c r="X249">
        <v>955</v>
      </c>
      <c r="Y249">
        <v>900</v>
      </c>
      <c r="Z249">
        <v>1208</v>
      </c>
      <c r="AJ249">
        <v>0</v>
      </c>
      <c r="AK249">
        <v>0</v>
      </c>
      <c r="AL249">
        <v>44</v>
      </c>
      <c r="AM249">
        <v>0</v>
      </c>
      <c r="AN249">
        <v>66</v>
      </c>
      <c r="AO249">
        <v>907</v>
      </c>
      <c r="AP249">
        <v>528</v>
      </c>
      <c r="AQ249">
        <v>1141</v>
      </c>
      <c r="BA249">
        <v>35</v>
      </c>
      <c r="BB249">
        <v>123</v>
      </c>
      <c r="BC249">
        <v>104</v>
      </c>
      <c r="BD249">
        <v>4</v>
      </c>
      <c r="BE249">
        <v>142</v>
      </c>
      <c r="BF249">
        <v>615</v>
      </c>
      <c r="BG249">
        <v>698</v>
      </c>
      <c r="BH249">
        <v>783</v>
      </c>
      <c r="BR249">
        <v>0</v>
      </c>
      <c r="BS249">
        <v>11</v>
      </c>
      <c r="BT249">
        <v>0</v>
      </c>
      <c r="BU249">
        <v>0</v>
      </c>
      <c r="BV249">
        <v>0</v>
      </c>
      <c r="BW249">
        <v>3</v>
      </c>
      <c r="BX249">
        <v>13</v>
      </c>
      <c r="BY249">
        <v>24</v>
      </c>
    </row>
    <row r="250">
      <c r="A250">
        <v>249</v>
      </c>
      <c r="B250">
        <v>196</v>
      </c>
      <c r="C250">
        <v>342</v>
      </c>
      <c r="D250">
        <v>179</v>
      </c>
      <c r="E250">
        <v>74</v>
      </c>
      <c r="F250">
        <v>233</v>
      </c>
      <c r="G250">
        <v>511</v>
      </c>
      <c r="H250">
        <v>613</v>
      </c>
      <c r="I250">
        <v>520</v>
      </c>
      <c r="S250">
        <v>0</v>
      </c>
      <c r="T250">
        <v>0</v>
      </c>
      <c r="U250">
        <v>40</v>
      </c>
      <c r="V250">
        <v>0</v>
      </c>
      <c r="W250">
        <v>110</v>
      </c>
      <c r="X250">
        <v>955</v>
      </c>
      <c r="Y250">
        <v>908</v>
      </c>
      <c r="Z250">
        <v>1213</v>
      </c>
      <c r="AJ250">
        <v>0</v>
      </c>
      <c r="AK250">
        <v>0</v>
      </c>
      <c r="AL250">
        <v>44</v>
      </c>
      <c r="AM250">
        <v>0</v>
      </c>
      <c r="AN250">
        <v>66</v>
      </c>
      <c r="AO250">
        <v>907</v>
      </c>
      <c r="AP250">
        <v>536</v>
      </c>
      <c r="AQ250">
        <v>1146</v>
      </c>
      <c r="BA250">
        <v>35</v>
      </c>
      <c r="BB250">
        <v>123</v>
      </c>
      <c r="BC250">
        <v>104</v>
      </c>
      <c r="BD250">
        <v>4</v>
      </c>
      <c r="BE250">
        <v>142</v>
      </c>
      <c r="BF250">
        <v>615</v>
      </c>
      <c r="BG250">
        <v>707</v>
      </c>
      <c r="BH250">
        <v>789</v>
      </c>
      <c r="BR250">
        <v>0</v>
      </c>
      <c r="BS250">
        <v>11</v>
      </c>
      <c r="BT250">
        <v>0</v>
      </c>
      <c r="BU250">
        <v>0</v>
      </c>
      <c r="BV250">
        <v>0</v>
      </c>
      <c r="BW250">
        <v>3</v>
      </c>
      <c r="BX250">
        <v>13</v>
      </c>
      <c r="BY250">
        <v>24</v>
      </c>
    </row>
    <row r="251">
      <c r="A251">
        <v>250</v>
      </c>
      <c r="B251">
        <v>196</v>
      </c>
      <c r="C251">
        <v>342</v>
      </c>
      <c r="D251">
        <v>179</v>
      </c>
      <c r="E251">
        <v>74</v>
      </c>
      <c r="F251">
        <v>233</v>
      </c>
      <c r="G251">
        <v>511</v>
      </c>
      <c r="H251">
        <v>622</v>
      </c>
      <c r="I251">
        <v>520</v>
      </c>
      <c r="S251">
        <v>0</v>
      </c>
      <c r="T251">
        <v>0</v>
      </c>
      <c r="U251">
        <v>40</v>
      </c>
      <c r="V251">
        <v>0</v>
      </c>
      <c r="W251">
        <v>110</v>
      </c>
      <c r="X251">
        <v>955</v>
      </c>
      <c r="Y251">
        <v>914</v>
      </c>
      <c r="Z251">
        <v>1213</v>
      </c>
      <c r="AJ251">
        <v>0</v>
      </c>
      <c r="AK251">
        <v>0</v>
      </c>
      <c r="AL251">
        <v>44</v>
      </c>
      <c r="AM251">
        <v>0</v>
      </c>
      <c r="AN251">
        <v>66</v>
      </c>
      <c r="AO251">
        <v>907</v>
      </c>
      <c r="AP251">
        <v>542</v>
      </c>
      <c r="AQ251">
        <v>1146</v>
      </c>
      <c r="BA251">
        <v>35</v>
      </c>
      <c r="BB251">
        <v>123</v>
      </c>
      <c r="BC251">
        <v>104</v>
      </c>
      <c r="BD251">
        <v>4</v>
      </c>
      <c r="BE251">
        <v>142</v>
      </c>
      <c r="BF251">
        <v>615</v>
      </c>
      <c r="BG251">
        <v>721</v>
      </c>
      <c r="BH251">
        <v>789</v>
      </c>
      <c r="BR251">
        <v>0</v>
      </c>
      <c r="BS251">
        <v>11</v>
      </c>
      <c r="BT251">
        <v>0</v>
      </c>
      <c r="BU251">
        <v>0</v>
      </c>
      <c r="BV251">
        <v>0</v>
      </c>
      <c r="BW251">
        <v>3</v>
      </c>
      <c r="BX251">
        <v>13</v>
      </c>
      <c r="BY251">
        <v>24</v>
      </c>
    </row>
    <row r="252">
      <c r="A252">
        <v>251</v>
      </c>
      <c r="B252">
        <v>196</v>
      </c>
      <c r="C252">
        <v>342</v>
      </c>
      <c r="D252">
        <v>179</v>
      </c>
      <c r="E252">
        <v>74</v>
      </c>
      <c r="F252">
        <v>233</v>
      </c>
      <c r="G252">
        <v>512</v>
      </c>
      <c r="H252">
        <v>622</v>
      </c>
      <c r="I252">
        <v>520</v>
      </c>
      <c r="S252">
        <v>0</v>
      </c>
      <c r="T252">
        <v>0</v>
      </c>
      <c r="U252">
        <v>40</v>
      </c>
      <c r="V252">
        <v>0</v>
      </c>
      <c r="W252">
        <v>110</v>
      </c>
      <c r="X252">
        <v>956</v>
      </c>
      <c r="Y252">
        <v>914</v>
      </c>
      <c r="Z252">
        <v>1213</v>
      </c>
      <c r="AJ252">
        <v>0</v>
      </c>
      <c r="AK252">
        <v>0</v>
      </c>
      <c r="AL252">
        <v>44</v>
      </c>
      <c r="AM252">
        <v>0</v>
      </c>
      <c r="AN252">
        <v>66</v>
      </c>
      <c r="AO252">
        <v>907</v>
      </c>
      <c r="AP252">
        <v>542</v>
      </c>
      <c r="AQ252">
        <v>1146</v>
      </c>
      <c r="BA252">
        <v>35</v>
      </c>
      <c r="BB252">
        <v>123</v>
      </c>
      <c r="BC252">
        <v>104</v>
      </c>
      <c r="BD252">
        <v>4</v>
      </c>
      <c r="BE252">
        <v>142</v>
      </c>
      <c r="BF252">
        <v>616</v>
      </c>
      <c r="BG252">
        <v>721</v>
      </c>
      <c r="BH252">
        <v>789</v>
      </c>
      <c r="BR252">
        <v>0</v>
      </c>
      <c r="BS252">
        <v>11</v>
      </c>
      <c r="BT252">
        <v>0</v>
      </c>
      <c r="BU252">
        <v>0</v>
      </c>
      <c r="BV252">
        <v>0</v>
      </c>
      <c r="BW252">
        <v>3</v>
      </c>
      <c r="BX252">
        <v>13</v>
      </c>
      <c r="BY252">
        <v>24</v>
      </c>
    </row>
    <row r="253">
      <c r="A253">
        <v>252</v>
      </c>
      <c r="B253">
        <v>196</v>
      </c>
      <c r="C253">
        <v>342</v>
      </c>
      <c r="D253">
        <v>179</v>
      </c>
      <c r="E253">
        <v>74</v>
      </c>
      <c r="F253">
        <v>233</v>
      </c>
      <c r="G253">
        <v>515</v>
      </c>
      <c r="H253">
        <v>622</v>
      </c>
      <c r="I253">
        <v>520</v>
      </c>
      <c r="S253">
        <v>0</v>
      </c>
      <c r="T253">
        <v>0</v>
      </c>
      <c r="U253">
        <v>40</v>
      </c>
      <c r="V253">
        <v>0</v>
      </c>
      <c r="W253">
        <v>110</v>
      </c>
      <c r="X253">
        <v>963</v>
      </c>
      <c r="Y253">
        <v>914</v>
      </c>
      <c r="Z253">
        <v>1214</v>
      </c>
      <c r="AJ253">
        <v>0</v>
      </c>
      <c r="AK253">
        <v>0</v>
      </c>
      <c r="AL253">
        <v>44</v>
      </c>
      <c r="AM253">
        <v>0</v>
      </c>
      <c r="AN253">
        <v>66</v>
      </c>
      <c r="AO253">
        <v>914</v>
      </c>
      <c r="AP253">
        <v>542</v>
      </c>
      <c r="AQ253">
        <v>1146</v>
      </c>
      <c r="BA253">
        <v>35</v>
      </c>
      <c r="BB253">
        <v>123</v>
      </c>
      <c r="BC253">
        <v>104</v>
      </c>
      <c r="BD253">
        <v>4</v>
      </c>
      <c r="BE253">
        <v>142</v>
      </c>
      <c r="BF253">
        <v>620</v>
      </c>
      <c r="BG253">
        <v>721</v>
      </c>
      <c r="BH253">
        <v>789</v>
      </c>
      <c r="BR253">
        <v>0</v>
      </c>
      <c r="BS253">
        <v>11</v>
      </c>
      <c r="BT253">
        <v>0</v>
      </c>
      <c r="BU253">
        <v>0</v>
      </c>
      <c r="BV253">
        <v>0</v>
      </c>
      <c r="BW253">
        <v>3</v>
      </c>
      <c r="BX253">
        <v>13</v>
      </c>
      <c r="BY253">
        <v>24</v>
      </c>
    </row>
    <row r="254">
      <c r="A254">
        <v>253</v>
      </c>
      <c r="B254">
        <v>196</v>
      </c>
      <c r="C254">
        <v>342</v>
      </c>
      <c r="D254">
        <v>179</v>
      </c>
      <c r="E254">
        <v>74</v>
      </c>
      <c r="F254">
        <v>235</v>
      </c>
      <c r="G254">
        <v>515</v>
      </c>
      <c r="H254">
        <v>622</v>
      </c>
      <c r="I254">
        <v>520</v>
      </c>
      <c r="S254">
        <v>0</v>
      </c>
      <c r="T254">
        <v>0</v>
      </c>
      <c r="U254">
        <v>40</v>
      </c>
      <c r="V254">
        <v>0</v>
      </c>
      <c r="W254">
        <v>110</v>
      </c>
      <c r="X254">
        <v>963</v>
      </c>
      <c r="Y254">
        <v>920</v>
      </c>
      <c r="Z254">
        <v>1214</v>
      </c>
      <c r="AJ254">
        <v>0</v>
      </c>
      <c r="AK254">
        <v>0</v>
      </c>
      <c r="AL254">
        <v>44</v>
      </c>
      <c r="AM254">
        <v>0</v>
      </c>
      <c r="AN254">
        <v>66</v>
      </c>
      <c r="AO254">
        <v>914</v>
      </c>
      <c r="AP254">
        <v>548</v>
      </c>
      <c r="AQ254">
        <v>1146</v>
      </c>
      <c r="BA254">
        <v>35</v>
      </c>
      <c r="BB254">
        <v>123</v>
      </c>
      <c r="BC254">
        <v>104</v>
      </c>
      <c r="BD254">
        <v>4</v>
      </c>
      <c r="BE254">
        <v>144</v>
      </c>
      <c r="BF254">
        <v>620</v>
      </c>
      <c r="BG254">
        <v>727</v>
      </c>
      <c r="BH254">
        <v>789</v>
      </c>
      <c r="BR254">
        <v>0</v>
      </c>
      <c r="BS254">
        <v>11</v>
      </c>
      <c r="BT254">
        <v>0</v>
      </c>
      <c r="BU254">
        <v>0</v>
      </c>
      <c r="BV254">
        <v>0</v>
      </c>
      <c r="BW254">
        <v>3</v>
      </c>
      <c r="BX254">
        <v>13</v>
      </c>
      <c r="BY254">
        <v>24</v>
      </c>
    </row>
    <row r="255">
      <c r="A255">
        <v>254</v>
      </c>
      <c r="B255">
        <v>196</v>
      </c>
      <c r="C255">
        <v>342</v>
      </c>
      <c r="D255">
        <v>179</v>
      </c>
      <c r="E255">
        <v>74</v>
      </c>
      <c r="F255">
        <v>235</v>
      </c>
      <c r="G255">
        <v>520</v>
      </c>
      <c r="H255">
        <v>626</v>
      </c>
      <c r="I255">
        <v>520</v>
      </c>
      <c r="S255">
        <v>0</v>
      </c>
      <c r="T255">
        <v>0</v>
      </c>
      <c r="U255">
        <v>40</v>
      </c>
      <c r="V255">
        <v>0</v>
      </c>
      <c r="W255">
        <v>110</v>
      </c>
      <c r="X255">
        <v>963</v>
      </c>
      <c r="Y255">
        <v>928</v>
      </c>
      <c r="Z255">
        <v>1214</v>
      </c>
      <c r="AJ255">
        <v>0</v>
      </c>
      <c r="AK255">
        <v>0</v>
      </c>
      <c r="AL255">
        <v>44</v>
      </c>
      <c r="AM255">
        <v>0</v>
      </c>
      <c r="AN255">
        <v>66</v>
      </c>
      <c r="AO255">
        <v>914</v>
      </c>
      <c r="AP255">
        <v>553</v>
      </c>
      <c r="AQ255">
        <v>1146</v>
      </c>
      <c r="BA255">
        <v>35</v>
      </c>
      <c r="BB255">
        <v>123</v>
      </c>
      <c r="BC255">
        <v>104</v>
      </c>
      <c r="BD255">
        <v>4</v>
      </c>
      <c r="BE255">
        <v>144</v>
      </c>
      <c r="BF255">
        <v>621</v>
      </c>
      <c r="BG255">
        <v>739</v>
      </c>
      <c r="BH255">
        <v>789</v>
      </c>
      <c r="BR255">
        <v>0</v>
      </c>
      <c r="BS255">
        <v>11</v>
      </c>
      <c r="BT255">
        <v>0</v>
      </c>
      <c r="BU255">
        <v>0</v>
      </c>
      <c r="BV255">
        <v>0</v>
      </c>
      <c r="BW255">
        <v>3</v>
      </c>
      <c r="BX255">
        <v>13</v>
      </c>
      <c r="BY255">
        <v>24</v>
      </c>
    </row>
    <row r="256">
      <c r="A256">
        <v>255</v>
      </c>
      <c r="B256">
        <v>196</v>
      </c>
      <c r="C256">
        <v>342</v>
      </c>
      <c r="D256">
        <v>179</v>
      </c>
      <c r="E256">
        <v>74</v>
      </c>
      <c r="F256">
        <v>235</v>
      </c>
      <c r="G256">
        <v>520</v>
      </c>
      <c r="H256">
        <v>632</v>
      </c>
      <c r="I256">
        <v>523</v>
      </c>
      <c r="S256">
        <v>0</v>
      </c>
      <c r="T256">
        <v>0</v>
      </c>
      <c r="U256">
        <v>40</v>
      </c>
      <c r="V256">
        <v>0</v>
      </c>
      <c r="W256">
        <v>110</v>
      </c>
      <c r="X256">
        <v>963</v>
      </c>
      <c r="Y256">
        <v>929</v>
      </c>
      <c r="Z256">
        <v>1220</v>
      </c>
      <c r="AJ256">
        <v>0</v>
      </c>
      <c r="AK256">
        <v>0</v>
      </c>
      <c r="AL256">
        <v>44</v>
      </c>
      <c r="AM256">
        <v>0</v>
      </c>
      <c r="AN256">
        <v>66</v>
      </c>
      <c r="AO256">
        <v>914</v>
      </c>
      <c r="AP256">
        <v>553</v>
      </c>
      <c r="AQ256">
        <v>1152</v>
      </c>
      <c r="BA256">
        <v>35</v>
      </c>
      <c r="BB256">
        <v>123</v>
      </c>
      <c r="BC256">
        <v>104</v>
      </c>
      <c r="BD256">
        <v>4</v>
      </c>
      <c r="BE256">
        <v>144</v>
      </c>
      <c r="BF256">
        <v>625</v>
      </c>
      <c r="BG256">
        <v>746</v>
      </c>
      <c r="BH256">
        <v>795</v>
      </c>
      <c r="BR256">
        <v>0</v>
      </c>
      <c r="BS256">
        <v>11</v>
      </c>
      <c r="BT256">
        <v>0</v>
      </c>
      <c r="BU256">
        <v>0</v>
      </c>
      <c r="BV256">
        <v>0</v>
      </c>
      <c r="BW256">
        <v>3</v>
      </c>
      <c r="BX256">
        <v>13</v>
      </c>
      <c r="BY256">
        <v>24</v>
      </c>
    </row>
    <row r="257">
      <c r="A257">
        <v>256</v>
      </c>
      <c r="B257">
        <v>196</v>
      </c>
      <c r="C257">
        <v>344</v>
      </c>
      <c r="D257">
        <v>179</v>
      </c>
      <c r="E257">
        <v>74</v>
      </c>
      <c r="F257">
        <v>235</v>
      </c>
      <c r="G257">
        <v>520</v>
      </c>
      <c r="H257">
        <v>636</v>
      </c>
      <c r="I257">
        <v>523</v>
      </c>
      <c r="S257">
        <v>0</v>
      </c>
      <c r="T257">
        <v>0</v>
      </c>
      <c r="U257">
        <v>40</v>
      </c>
      <c r="V257">
        <v>0</v>
      </c>
      <c r="W257">
        <v>110</v>
      </c>
      <c r="X257">
        <v>963</v>
      </c>
      <c r="Y257">
        <v>935</v>
      </c>
      <c r="Z257">
        <v>1228</v>
      </c>
      <c r="AJ257">
        <v>0</v>
      </c>
      <c r="AK257">
        <v>0</v>
      </c>
      <c r="AL257">
        <v>44</v>
      </c>
      <c r="AM257">
        <v>0</v>
      </c>
      <c r="AN257">
        <v>66</v>
      </c>
      <c r="AO257">
        <v>914</v>
      </c>
      <c r="AP257">
        <v>559</v>
      </c>
      <c r="AQ257">
        <v>1160</v>
      </c>
      <c r="BA257">
        <v>35</v>
      </c>
      <c r="BB257">
        <v>123</v>
      </c>
      <c r="BC257">
        <v>104</v>
      </c>
      <c r="BD257">
        <v>4</v>
      </c>
      <c r="BE257">
        <v>144</v>
      </c>
      <c r="BF257">
        <v>625</v>
      </c>
      <c r="BG257">
        <v>752</v>
      </c>
      <c r="BH257">
        <v>800</v>
      </c>
      <c r="BR257">
        <v>0</v>
      </c>
      <c r="BS257">
        <v>11</v>
      </c>
      <c r="BT257">
        <v>0</v>
      </c>
      <c r="BU257">
        <v>0</v>
      </c>
      <c r="BV257">
        <v>0</v>
      </c>
      <c r="BW257">
        <v>3</v>
      </c>
      <c r="BX257">
        <v>13</v>
      </c>
      <c r="BY257">
        <v>24</v>
      </c>
    </row>
    <row r="258">
      <c r="A258">
        <v>257</v>
      </c>
      <c r="B258">
        <v>196</v>
      </c>
      <c r="C258">
        <v>349</v>
      </c>
      <c r="D258">
        <v>179</v>
      </c>
      <c r="E258">
        <v>74</v>
      </c>
      <c r="F258">
        <v>235</v>
      </c>
      <c r="G258">
        <v>520</v>
      </c>
      <c r="H258">
        <v>639</v>
      </c>
      <c r="I258">
        <v>523</v>
      </c>
      <c r="S258">
        <v>0</v>
      </c>
      <c r="T258">
        <v>0</v>
      </c>
      <c r="U258">
        <v>40</v>
      </c>
      <c r="V258">
        <v>0</v>
      </c>
      <c r="W258">
        <v>110</v>
      </c>
      <c r="X258">
        <v>970</v>
      </c>
      <c r="Y258">
        <v>941</v>
      </c>
      <c r="Z258">
        <v>1228</v>
      </c>
      <c r="AJ258">
        <v>0</v>
      </c>
      <c r="AK258">
        <v>0</v>
      </c>
      <c r="AL258">
        <v>44</v>
      </c>
      <c r="AM258">
        <v>0</v>
      </c>
      <c r="AN258">
        <v>66</v>
      </c>
      <c r="AO258">
        <v>921</v>
      </c>
      <c r="AP258">
        <v>565</v>
      </c>
      <c r="AQ258">
        <v>1160</v>
      </c>
      <c r="BA258">
        <v>35</v>
      </c>
      <c r="BB258">
        <v>123</v>
      </c>
      <c r="BC258">
        <v>104</v>
      </c>
      <c r="BD258">
        <v>4</v>
      </c>
      <c r="BE258">
        <v>144</v>
      </c>
      <c r="BF258">
        <v>625</v>
      </c>
      <c r="BG258">
        <v>757</v>
      </c>
      <c r="BH258">
        <v>800</v>
      </c>
      <c r="BR258">
        <v>0</v>
      </c>
      <c r="BS258">
        <v>11</v>
      </c>
      <c r="BT258">
        <v>0</v>
      </c>
      <c r="BU258">
        <v>0</v>
      </c>
      <c r="BV258">
        <v>0</v>
      </c>
      <c r="BW258">
        <v>3</v>
      </c>
      <c r="BX258">
        <v>13</v>
      </c>
      <c r="BY258">
        <v>24</v>
      </c>
    </row>
    <row r="259">
      <c r="A259">
        <v>258</v>
      </c>
      <c r="B259">
        <v>200</v>
      </c>
      <c r="C259">
        <v>349</v>
      </c>
      <c r="D259">
        <v>179</v>
      </c>
      <c r="E259">
        <v>74</v>
      </c>
      <c r="F259">
        <v>235</v>
      </c>
      <c r="G259">
        <v>524</v>
      </c>
      <c r="H259">
        <v>654</v>
      </c>
      <c r="I259">
        <v>523</v>
      </c>
      <c r="S259">
        <v>0</v>
      </c>
      <c r="T259">
        <v>0</v>
      </c>
      <c r="U259">
        <v>40</v>
      </c>
      <c r="V259">
        <v>0</v>
      </c>
      <c r="W259">
        <v>110</v>
      </c>
      <c r="X259">
        <v>976</v>
      </c>
      <c r="Y259">
        <v>941</v>
      </c>
      <c r="Z259">
        <v>1228</v>
      </c>
      <c r="AJ259">
        <v>0</v>
      </c>
      <c r="AK259">
        <v>0</v>
      </c>
      <c r="AL259">
        <v>44</v>
      </c>
      <c r="AM259">
        <v>0</v>
      </c>
      <c r="AN259">
        <v>66</v>
      </c>
      <c r="AO259">
        <v>927</v>
      </c>
      <c r="AP259">
        <v>565</v>
      </c>
      <c r="AQ259">
        <v>1160</v>
      </c>
      <c r="BA259">
        <v>35</v>
      </c>
      <c r="BB259">
        <v>123</v>
      </c>
      <c r="BC259">
        <v>104</v>
      </c>
      <c r="BD259">
        <v>4</v>
      </c>
      <c r="BE259">
        <v>144</v>
      </c>
      <c r="BF259">
        <v>627</v>
      </c>
      <c r="BG259">
        <v>771</v>
      </c>
      <c r="BH259">
        <v>800</v>
      </c>
      <c r="BR259">
        <v>0</v>
      </c>
      <c r="BS259">
        <v>11</v>
      </c>
      <c r="BT259">
        <v>0</v>
      </c>
      <c r="BU259">
        <v>0</v>
      </c>
      <c r="BV259">
        <v>0</v>
      </c>
      <c r="BW259">
        <v>3</v>
      </c>
      <c r="BX259">
        <v>13</v>
      </c>
      <c r="BY259">
        <v>24</v>
      </c>
    </row>
    <row r="260">
      <c r="A260">
        <v>259</v>
      </c>
      <c r="B260">
        <v>200</v>
      </c>
      <c r="C260">
        <v>349</v>
      </c>
      <c r="D260">
        <v>179</v>
      </c>
      <c r="E260">
        <v>74</v>
      </c>
      <c r="F260">
        <v>235</v>
      </c>
      <c r="G260">
        <v>529</v>
      </c>
      <c r="H260">
        <v>667</v>
      </c>
      <c r="I260">
        <v>523</v>
      </c>
      <c r="S260">
        <v>0</v>
      </c>
      <c r="T260">
        <v>0</v>
      </c>
      <c r="U260">
        <v>40</v>
      </c>
      <c r="V260">
        <v>0</v>
      </c>
      <c r="W260">
        <v>110</v>
      </c>
      <c r="X260">
        <v>985</v>
      </c>
      <c r="Y260">
        <v>941</v>
      </c>
      <c r="Z260">
        <v>1234</v>
      </c>
      <c r="AJ260">
        <v>0</v>
      </c>
      <c r="AK260">
        <v>0</v>
      </c>
      <c r="AL260">
        <v>44</v>
      </c>
      <c r="AM260">
        <v>0</v>
      </c>
      <c r="AN260">
        <v>66</v>
      </c>
      <c r="AO260">
        <v>936</v>
      </c>
      <c r="AP260">
        <v>565</v>
      </c>
      <c r="AQ260">
        <v>1166</v>
      </c>
      <c r="BA260">
        <v>35</v>
      </c>
      <c r="BB260">
        <v>123</v>
      </c>
      <c r="BC260">
        <v>104</v>
      </c>
      <c r="BD260">
        <v>4</v>
      </c>
      <c r="BE260">
        <v>144</v>
      </c>
      <c r="BF260">
        <v>633</v>
      </c>
      <c r="BG260">
        <v>779</v>
      </c>
      <c r="BH260">
        <v>800</v>
      </c>
      <c r="BR260">
        <v>0</v>
      </c>
      <c r="BS260">
        <v>11</v>
      </c>
      <c r="BT260">
        <v>0</v>
      </c>
      <c r="BU260">
        <v>0</v>
      </c>
      <c r="BV260">
        <v>0</v>
      </c>
      <c r="BW260">
        <v>3</v>
      </c>
      <c r="BX260">
        <v>13</v>
      </c>
      <c r="BY260">
        <v>24</v>
      </c>
    </row>
    <row r="261">
      <c r="A261">
        <v>260</v>
      </c>
      <c r="B261">
        <v>200</v>
      </c>
      <c r="C261">
        <v>349</v>
      </c>
      <c r="D261">
        <v>179</v>
      </c>
      <c r="E261">
        <v>74</v>
      </c>
      <c r="F261">
        <v>235</v>
      </c>
      <c r="G261">
        <v>529</v>
      </c>
      <c r="H261">
        <v>667</v>
      </c>
      <c r="I261">
        <v>523</v>
      </c>
      <c r="S261">
        <v>0</v>
      </c>
      <c r="T261">
        <v>0</v>
      </c>
      <c r="U261">
        <v>40</v>
      </c>
      <c r="V261">
        <v>0</v>
      </c>
      <c r="W261">
        <v>110</v>
      </c>
      <c r="X261">
        <v>992</v>
      </c>
      <c r="Y261">
        <v>941</v>
      </c>
      <c r="Z261">
        <v>1235</v>
      </c>
      <c r="AJ261">
        <v>0</v>
      </c>
      <c r="AK261">
        <v>0</v>
      </c>
      <c r="AL261">
        <v>44</v>
      </c>
      <c r="AM261">
        <v>0</v>
      </c>
      <c r="AN261">
        <v>66</v>
      </c>
      <c r="AO261">
        <v>942</v>
      </c>
      <c r="AP261">
        <v>565</v>
      </c>
      <c r="AQ261">
        <v>1166</v>
      </c>
      <c r="BA261">
        <v>35</v>
      </c>
      <c r="BB261">
        <v>123</v>
      </c>
      <c r="BC261">
        <v>104</v>
      </c>
      <c r="BD261">
        <v>4</v>
      </c>
      <c r="BE261">
        <v>144</v>
      </c>
      <c r="BF261">
        <v>637</v>
      </c>
      <c r="BG261">
        <v>780</v>
      </c>
      <c r="BH261">
        <v>803</v>
      </c>
      <c r="BR261">
        <v>0</v>
      </c>
      <c r="BS261">
        <v>11</v>
      </c>
      <c r="BT261">
        <v>0</v>
      </c>
      <c r="BU261">
        <v>0</v>
      </c>
      <c r="BV261">
        <v>0</v>
      </c>
      <c r="BW261">
        <v>3</v>
      </c>
      <c r="BX261">
        <v>13</v>
      </c>
      <c r="BY261">
        <v>24</v>
      </c>
    </row>
    <row r="262">
      <c r="A262">
        <v>261</v>
      </c>
      <c r="B262">
        <v>200</v>
      </c>
      <c r="C262">
        <v>349</v>
      </c>
      <c r="D262">
        <v>179</v>
      </c>
      <c r="E262">
        <v>74</v>
      </c>
      <c r="F262">
        <v>236</v>
      </c>
      <c r="G262">
        <v>529</v>
      </c>
      <c r="H262">
        <v>671</v>
      </c>
      <c r="I262">
        <v>525</v>
      </c>
      <c r="S262">
        <v>0</v>
      </c>
      <c r="T262">
        <v>0</v>
      </c>
      <c r="U262">
        <v>40</v>
      </c>
      <c r="V262">
        <v>0</v>
      </c>
      <c r="W262">
        <v>110</v>
      </c>
      <c r="X262">
        <v>999</v>
      </c>
      <c r="Y262">
        <v>941</v>
      </c>
      <c r="Z262">
        <v>1239</v>
      </c>
      <c r="AJ262">
        <v>0</v>
      </c>
      <c r="AK262">
        <v>0</v>
      </c>
      <c r="AL262">
        <v>44</v>
      </c>
      <c r="AM262">
        <v>0</v>
      </c>
      <c r="AN262">
        <v>66</v>
      </c>
      <c r="AO262">
        <v>949</v>
      </c>
      <c r="AP262">
        <v>565</v>
      </c>
      <c r="AQ262">
        <v>1166</v>
      </c>
      <c r="BA262">
        <v>35</v>
      </c>
      <c r="BB262">
        <v>123</v>
      </c>
      <c r="BC262">
        <v>104</v>
      </c>
      <c r="BD262">
        <v>4</v>
      </c>
      <c r="BE262">
        <v>145</v>
      </c>
      <c r="BF262">
        <v>644</v>
      </c>
      <c r="BG262">
        <v>784</v>
      </c>
      <c r="BH262">
        <v>807</v>
      </c>
      <c r="BR262">
        <v>0</v>
      </c>
      <c r="BS262">
        <v>11</v>
      </c>
      <c r="BT262">
        <v>0</v>
      </c>
      <c r="BU262">
        <v>0</v>
      </c>
      <c r="BV262">
        <v>0</v>
      </c>
      <c r="BW262">
        <v>3</v>
      </c>
      <c r="BX262">
        <v>13</v>
      </c>
      <c r="BY262">
        <v>24</v>
      </c>
    </row>
    <row r="263">
      <c r="A263">
        <v>262</v>
      </c>
      <c r="B263">
        <v>200</v>
      </c>
      <c r="C263">
        <v>349</v>
      </c>
      <c r="D263">
        <v>179</v>
      </c>
      <c r="E263">
        <v>74</v>
      </c>
      <c r="F263">
        <v>248</v>
      </c>
      <c r="G263">
        <v>531</v>
      </c>
      <c r="H263">
        <v>674</v>
      </c>
      <c r="I263">
        <v>532</v>
      </c>
      <c r="S263">
        <v>0</v>
      </c>
      <c r="T263">
        <v>0</v>
      </c>
      <c r="U263">
        <v>40</v>
      </c>
      <c r="V263">
        <v>0</v>
      </c>
      <c r="W263">
        <v>110</v>
      </c>
      <c r="X263">
        <v>999</v>
      </c>
      <c r="Y263">
        <v>941</v>
      </c>
      <c r="Z263">
        <v>1247</v>
      </c>
      <c r="AJ263">
        <v>0</v>
      </c>
      <c r="AK263">
        <v>0</v>
      </c>
      <c r="AL263">
        <v>44</v>
      </c>
      <c r="AM263">
        <v>0</v>
      </c>
      <c r="AN263">
        <v>66</v>
      </c>
      <c r="AO263">
        <v>949</v>
      </c>
      <c r="AP263">
        <v>565</v>
      </c>
      <c r="AQ263">
        <v>1174</v>
      </c>
      <c r="BA263">
        <v>35</v>
      </c>
      <c r="BB263">
        <v>123</v>
      </c>
      <c r="BC263">
        <v>104</v>
      </c>
      <c r="BD263">
        <v>4</v>
      </c>
      <c r="BE263">
        <v>153</v>
      </c>
      <c r="BF263">
        <v>647</v>
      </c>
      <c r="BG263">
        <v>788</v>
      </c>
      <c r="BH263">
        <v>815</v>
      </c>
      <c r="BR263">
        <v>0</v>
      </c>
      <c r="BS263">
        <v>11</v>
      </c>
      <c r="BT263">
        <v>0</v>
      </c>
      <c r="BU263">
        <v>0</v>
      </c>
      <c r="BV263">
        <v>0</v>
      </c>
      <c r="BW263">
        <v>3</v>
      </c>
      <c r="BX263">
        <v>13</v>
      </c>
      <c r="BY263">
        <v>24</v>
      </c>
    </row>
    <row r="264">
      <c r="A264">
        <v>263</v>
      </c>
      <c r="B264">
        <v>200</v>
      </c>
      <c r="C264">
        <v>349</v>
      </c>
      <c r="D264">
        <v>179</v>
      </c>
      <c r="E264">
        <v>74</v>
      </c>
      <c r="F264">
        <v>255</v>
      </c>
      <c r="G264">
        <v>533</v>
      </c>
      <c r="H264">
        <v>679</v>
      </c>
      <c r="I264">
        <v>539</v>
      </c>
      <c r="S264">
        <v>0</v>
      </c>
      <c r="T264">
        <v>0</v>
      </c>
      <c r="U264">
        <v>40</v>
      </c>
      <c r="V264">
        <v>0</v>
      </c>
      <c r="W264">
        <v>110</v>
      </c>
      <c r="X264">
        <v>999</v>
      </c>
      <c r="Y264">
        <v>944</v>
      </c>
      <c r="Z264">
        <v>1255</v>
      </c>
      <c r="AJ264">
        <v>0</v>
      </c>
      <c r="AK264">
        <v>0</v>
      </c>
      <c r="AL264">
        <v>44</v>
      </c>
      <c r="AM264">
        <v>0</v>
      </c>
      <c r="AN264">
        <v>66</v>
      </c>
      <c r="AO264">
        <v>949</v>
      </c>
      <c r="AP264">
        <v>566</v>
      </c>
      <c r="AQ264">
        <v>1182</v>
      </c>
      <c r="BA264">
        <v>35</v>
      </c>
      <c r="BB264">
        <v>123</v>
      </c>
      <c r="BC264">
        <v>104</v>
      </c>
      <c r="BD264">
        <v>4</v>
      </c>
      <c r="BE264">
        <v>160</v>
      </c>
      <c r="BF264">
        <v>650</v>
      </c>
      <c r="BG264">
        <v>791</v>
      </c>
      <c r="BH264">
        <v>822</v>
      </c>
      <c r="BR264">
        <v>0</v>
      </c>
      <c r="BS264">
        <v>11</v>
      </c>
      <c r="BT264">
        <v>0</v>
      </c>
      <c r="BU264">
        <v>0</v>
      </c>
      <c r="BV264">
        <v>0</v>
      </c>
      <c r="BW264">
        <v>3</v>
      </c>
      <c r="BX264">
        <v>13</v>
      </c>
      <c r="BY264">
        <v>24</v>
      </c>
    </row>
    <row r="265">
      <c r="A265">
        <v>264</v>
      </c>
      <c r="B265">
        <v>200</v>
      </c>
      <c r="C265">
        <v>349</v>
      </c>
      <c r="D265">
        <v>179</v>
      </c>
      <c r="E265">
        <v>74</v>
      </c>
      <c r="F265">
        <v>255</v>
      </c>
      <c r="G265">
        <v>535</v>
      </c>
      <c r="H265">
        <v>685</v>
      </c>
      <c r="I265">
        <v>542</v>
      </c>
      <c r="S265">
        <v>0</v>
      </c>
      <c r="T265">
        <v>0</v>
      </c>
      <c r="U265">
        <v>40</v>
      </c>
      <c r="V265">
        <v>0</v>
      </c>
      <c r="W265">
        <v>110</v>
      </c>
      <c r="X265">
        <v>999</v>
      </c>
      <c r="Y265">
        <v>951</v>
      </c>
      <c r="Z265">
        <v>1255</v>
      </c>
      <c r="AJ265">
        <v>0</v>
      </c>
      <c r="AK265">
        <v>0</v>
      </c>
      <c r="AL265">
        <v>44</v>
      </c>
      <c r="AM265">
        <v>0</v>
      </c>
      <c r="AN265">
        <v>66</v>
      </c>
      <c r="AO265">
        <v>949</v>
      </c>
      <c r="AP265">
        <v>573</v>
      </c>
      <c r="AQ265">
        <v>1182</v>
      </c>
      <c r="BA265">
        <v>35</v>
      </c>
      <c r="BB265">
        <v>123</v>
      </c>
      <c r="BC265">
        <v>104</v>
      </c>
      <c r="BD265">
        <v>4</v>
      </c>
      <c r="BE265">
        <v>161</v>
      </c>
      <c r="BF265">
        <v>652</v>
      </c>
      <c r="BG265">
        <v>792</v>
      </c>
      <c r="BH265">
        <v>822</v>
      </c>
      <c r="BR265">
        <v>0</v>
      </c>
      <c r="BS265">
        <v>11</v>
      </c>
      <c r="BT265">
        <v>0</v>
      </c>
      <c r="BU265">
        <v>0</v>
      </c>
      <c r="BV265">
        <v>0</v>
      </c>
      <c r="BW265">
        <v>3</v>
      </c>
      <c r="BX265">
        <v>13</v>
      </c>
      <c r="BY265">
        <v>24</v>
      </c>
    </row>
    <row r="266">
      <c r="A266">
        <v>265</v>
      </c>
      <c r="B266">
        <v>200</v>
      </c>
      <c r="C266">
        <v>349</v>
      </c>
      <c r="D266">
        <v>179</v>
      </c>
      <c r="E266">
        <v>74</v>
      </c>
      <c r="F266">
        <v>255</v>
      </c>
      <c r="G266">
        <v>538</v>
      </c>
      <c r="H266">
        <v>685</v>
      </c>
      <c r="I266">
        <v>542</v>
      </c>
      <c r="S266">
        <v>0</v>
      </c>
      <c r="T266">
        <v>0</v>
      </c>
      <c r="U266">
        <v>40</v>
      </c>
      <c r="V266">
        <v>0</v>
      </c>
      <c r="W266">
        <v>110</v>
      </c>
      <c r="X266">
        <v>999</v>
      </c>
      <c r="Y266">
        <v>958</v>
      </c>
      <c r="Z266">
        <v>1255</v>
      </c>
      <c r="AJ266">
        <v>0</v>
      </c>
      <c r="AK266">
        <v>0</v>
      </c>
      <c r="AL266">
        <v>44</v>
      </c>
      <c r="AM266">
        <v>0</v>
      </c>
      <c r="AN266">
        <v>66</v>
      </c>
      <c r="AO266">
        <v>949</v>
      </c>
      <c r="AP266">
        <v>580</v>
      </c>
      <c r="AQ266">
        <v>1182</v>
      </c>
      <c r="BA266">
        <v>35</v>
      </c>
      <c r="BB266">
        <v>123</v>
      </c>
      <c r="BC266">
        <v>104</v>
      </c>
      <c r="BD266">
        <v>4</v>
      </c>
      <c r="BE266">
        <v>162</v>
      </c>
      <c r="BF266">
        <v>655</v>
      </c>
      <c r="BG266">
        <v>799</v>
      </c>
      <c r="BH266">
        <v>822</v>
      </c>
      <c r="BR266">
        <v>0</v>
      </c>
      <c r="BS266">
        <v>11</v>
      </c>
      <c r="BT266">
        <v>0</v>
      </c>
      <c r="BU266">
        <v>0</v>
      </c>
      <c r="BV266">
        <v>0</v>
      </c>
      <c r="BW266">
        <v>3</v>
      </c>
      <c r="BX266">
        <v>13</v>
      </c>
      <c r="BY266">
        <v>24</v>
      </c>
    </row>
    <row r="267">
      <c r="A267">
        <v>266</v>
      </c>
      <c r="B267">
        <v>200</v>
      </c>
      <c r="C267">
        <v>349</v>
      </c>
      <c r="D267">
        <v>181</v>
      </c>
      <c r="E267">
        <v>74</v>
      </c>
      <c r="F267">
        <v>255</v>
      </c>
      <c r="G267">
        <v>540</v>
      </c>
      <c r="H267">
        <v>685</v>
      </c>
      <c r="I267">
        <v>542</v>
      </c>
      <c r="S267">
        <v>0</v>
      </c>
      <c r="T267">
        <v>0</v>
      </c>
      <c r="U267">
        <v>40</v>
      </c>
      <c r="V267">
        <v>0</v>
      </c>
      <c r="W267">
        <v>110</v>
      </c>
      <c r="X267">
        <v>1001</v>
      </c>
      <c r="Y267">
        <v>964</v>
      </c>
      <c r="Z267">
        <v>1255</v>
      </c>
      <c r="AJ267">
        <v>0</v>
      </c>
      <c r="AK267">
        <v>0</v>
      </c>
      <c r="AL267">
        <v>44</v>
      </c>
      <c r="AM267">
        <v>0</v>
      </c>
      <c r="AN267">
        <v>66</v>
      </c>
      <c r="AO267">
        <v>951</v>
      </c>
      <c r="AP267">
        <v>583</v>
      </c>
      <c r="AQ267">
        <v>1182</v>
      </c>
      <c r="BA267">
        <v>35</v>
      </c>
      <c r="BB267">
        <v>123</v>
      </c>
      <c r="BC267">
        <v>104</v>
      </c>
      <c r="BD267">
        <v>4</v>
      </c>
      <c r="BE267">
        <v>162</v>
      </c>
      <c r="BF267">
        <v>657</v>
      </c>
      <c r="BG267">
        <v>808</v>
      </c>
      <c r="BH267">
        <v>822</v>
      </c>
      <c r="BR267">
        <v>0</v>
      </c>
      <c r="BS267">
        <v>11</v>
      </c>
      <c r="BT267">
        <v>0</v>
      </c>
      <c r="BU267">
        <v>0</v>
      </c>
      <c r="BV267">
        <v>0</v>
      </c>
      <c r="BW267">
        <v>3</v>
      </c>
      <c r="BX267">
        <v>13</v>
      </c>
      <c r="BY267">
        <v>24</v>
      </c>
    </row>
    <row r="268">
      <c r="A268">
        <v>267</v>
      </c>
      <c r="B268">
        <v>200</v>
      </c>
      <c r="C268">
        <v>349</v>
      </c>
      <c r="D268">
        <v>181</v>
      </c>
      <c r="E268">
        <v>74</v>
      </c>
      <c r="F268">
        <v>260</v>
      </c>
      <c r="G268">
        <v>540</v>
      </c>
      <c r="H268">
        <v>685</v>
      </c>
      <c r="I268">
        <v>542</v>
      </c>
      <c r="S268">
        <v>0</v>
      </c>
      <c r="T268">
        <v>0</v>
      </c>
      <c r="U268">
        <v>40</v>
      </c>
      <c r="V268">
        <v>0</v>
      </c>
      <c r="W268">
        <v>115</v>
      </c>
      <c r="X268">
        <v>1001</v>
      </c>
      <c r="Y268">
        <v>968</v>
      </c>
      <c r="Z268">
        <v>1255</v>
      </c>
      <c r="AJ268">
        <v>0</v>
      </c>
      <c r="AK268">
        <v>0</v>
      </c>
      <c r="AL268">
        <v>44</v>
      </c>
      <c r="AM268">
        <v>0</v>
      </c>
      <c r="AN268">
        <v>66</v>
      </c>
      <c r="AO268">
        <v>951</v>
      </c>
      <c r="AP268">
        <v>584</v>
      </c>
      <c r="AQ268">
        <v>1182</v>
      </c>
      <c r="BA268">
        <v>35</v>
      </c>
      <c r="BB268">
        <v>123</v>
      </c>
      <c r="BC268">
        <v>104</v>
      </c>
      <c r="BD268">
        <v>4</v>
      </c>
      <c r="BE268">
        <v>167</v>
      </c>
      <c r="BF268">
        <v>657</v>
      </c>
      <c r="BG268">
        <v>816</v>
      </c>
      <c r="BH268">
        <v>822</v>
      </c>
      <c r="BR268">
        <v>0</v>
      </c>
      <c r="BS268">
        <v>11</v>
      </c>
      <c r="BT268">
        <v>0</v>
      </c>
      <c r="BU268">
        <v>0</v>
      </c>
      <c r="BV268">
        <v>0</v>
      </c>
      <c r="BW268">
        <v>3</v>
      </c>
      <c r="BX268">
        <v>13</v>
      </c>
      <c r="BY268">
        <v>24</v>
      </c>
    </row>
    <row r="269">
      <c r="A269">
        <v>268</v>
      </c>
      <c r="B269">
        <v>200</v>
      </c>
      <c r="C269">
        <v>349</v>
      </c>
      <c r="D269">
        <v>181</v>
      </c>
      <c r="E269">
        <v>74</v>
      </c>
      <c r="F269">
        <v>262</v>
      </c>
      <c r="G269">
        <v>540</v>
      </c>
      <c r="H269">
        <v>685</v>
      </c>
      <c r="I269">
        <v>542</v>
      </c>
      <c r="S269">
        <v>0</v>
      </c>
      <c r="T269">
        <v>0</v>
      </c>
      <c r="U269">
        <v>40</v>
      </c>
      <c r="V269">
        <v>0</v>
      </c>
      <c r="W269">
        <v>115</v>
      </c>
      <c r="X269">
        <v>1001</v>
      </c>
      <c r="Y269">
        <v>968</v>
      </c>
      <c r="Z269">
        <v>1255</v>
      </c>
      <c r="AJ269">
        <v>0</v>
      </c>
      <c r="AK269">
        <v>0</v>
      </c>
      <c r="AL269">
        <v>44</v>
      </c>
      <c r="AM269">
        <v>0</v>
      </c>
      <c r="AN269">
        <v>66</v>
      </c>
      <c r="AO269">
        <v>951</v>
      </c>
      <c r="AP269">
        <v>584</v>
      </c>
      <c r="AQ269">
        <v>1182</v>
      </c>
      <c r="BA269">
        <v>35</v>
      </c>
      <c r="BB269">
        <v>123</v>
      </c>
      <c r="BC269">
        <v>104</v>
      </c>
      <c r="BD269">
        <v>4</v>
      </c>
      <c r="BE269">
        <v>169</v>
      </c>
      <c r="BF269">
        <v>657</v>
      </c>
      <c r="BG269">
        <v>816</v>
      </c>
      <c r="BH269">
        <v>822</v>
      </c>
      <c r="BR269">
        <v>0</v>
      </c>
      <c r="BS269">
        <v>11</v>
      </c>
      <c r="BT269">
        <v>0</v>
      </c>
      <c r="BU269">
        <v>0</v>
      </c>
      <c r="BV269">
        <v>0</v>
      </c>
      <c r="BW269">
        <v>3</v>
      </c>
      <c r="BX269">
        <v>13</v>
      </c>
      <c r="BY269">
        <v>24</v>
      </c>
    </row>
    <row r="270">
      <c r="A270">
        <v>269</v>
      </c>
      <c r="B270">
        <v>200</v>
      </c>
      <c r="C270">
        <v>349</v>
      </c>
      <c r="D270">
        <v>181</v>
      </c>
      <c r="E270">
        <v>74</v>
      </c>
      <c r="F270">
        <v>262</v>
      </c>
      <c r="G270">
        <v>540</v>
      </c>
      <c r="H270">
        <v>685</v>
      </c>
      <c r="I270">
        <v>542</v>
      </c>
      <c r="S270">
        <v>0</v>
      </c>
      <c r="T270">
        <v>0</v>
      </c>
      <c r="U270">
        <v>40</v>
      </c>
      <c r="V270">
        <v>0</v>
      </c>
      <c r="W270">
        <v>115</v>
      </c>
      <c r="X270">
        <v>1001</v>
      </c>
      <c r="Y270">
        <v>968</v>
      </c>
      <c r="Z270">
        <v>1259</v>
      </c>
      <c r="AJ270">
        <v>0</v>
      </c>
      <c r="AK270">
        <v>0</v>
      </c>
      <c r="AL270">
        <v>44</v>
      </c>
      <c r="AM270">
        <v>0</v>
      </c>
      <c r="AN270">
        <v>66</v>
      </c>
      <c r="AO270">
        <v>951</v>
      </c>
      <c r="AP270">
        <v>584</v>
      </c>
      <c r="AQ270">
        <v>1184</v>
      </c>
      <c r="BA270">
        <v>35</v>
      </c>
      <c r="BB270">
        <v>123</v>
      </c>
      <c r="BC270">
        <v>104</v>
      </c>
      <c r="BD270">
        <v>4</v>
      </c>
      <c r="BE270">
        <v>169</v>
      </c>
      <c r="BF270">
        <v>658</v>
      </c>
      <c r="BG270">
        <v>816</v>
      </c>
      <c r="BH270">
        <v>822</v>
      </c>
      <c r="BR270">
        <v>0</v>
      </c>
      <c r="BS270">
        <v>11</v>
      </c>
      <c r="BT270">
        <v>0</v>
      </c>
      <c r="BU270">
        <v>0</v>
      </c>
      <c r="BV270">
        <v>0</v>
      </c>
      <c r="BW270">
        <v>3</v>
      </c>
      <c r="BX270">
        <v>13</v>
      </c>
      <c r="BY270">
        <v>24</v>
      </c>
    </row>
    <row r="271">
      <c r="A271">
        <v>270</v>
      </c>
      <c r="B271">
        <v>200</v>
      </c>
      <c r="C271">
        <v>350</v>
      </c>
      <c r="D271">
        <v>181</v>
      </c>
      <c r="E271">
        <v>74</v>
      </c>
      <c r="F271">
        <v>262</v>
      </c>
      <c r="G271">
        <v>542</v>
      </c>
      <c r="H271">
        <v>685</v>
      </c>
      <c r="I271">
        <v>547</v>
      </c>
      <c r="S271">
        <v>0</v>
      </c>
      <c r="T271">
        <v>0</v>
      </c>
      <c r="U271">
        <v>40</v>
      </c>
      <c r="V271">
        <v>0</v>
      </c>
      <c r="W271">
        <v>115</v>
      </c>
      <c r="X271">
        <v>1007</v>
      </c>
      <c r="Y271">
        <v>968</v>
      </c>
      <c r="Z271">
        <v>1264</v>
      </c>
      <c r="AJ271">
        <v>0</v>
      </c>
      <c r="AK271">
        <v>0</v>
      </c>
      <c r="AL271">
        <v>44</v>
      </c>
      <c r="AM271">
        <v>0</v>
      </c>
      <c r="AN271">
        <v>66</v>
      </c>
      <c r="AO271">
        <v>957</v>
      </c>
      <c r="AP271">
        <v>584</v>
      </c>
      <c r="AQ271">
        <v>1189</v>
      </c>
      <c r="BA271">
        <v>35</v>
      </c>
      <c r="BB271">
        <v>123</v>
      </c>
      <c r="BC271">
        <v>104</v>
      </c>
      <c r="BD271">
        <v>4</v>
      </c>
      <c r="BE271">
        <v>169</v>
      </c>
      <c r="BF271">
        <v>661</v>
      </c>
      <c r="BG271">
        <v>816</v>
      </c>
      <c r="BH271">
        <v>827</v>
      </c>
      <c r="BR271">
        <v>0</v>
      </c>
      <c r="BS271">
        <v>11</v>
      </c>
      <c r="BT271">
        <v>0</v>
      </c>
      <c r="BU271">
        <v>0</v>
      </c>
      <c r="BV271">
        <v>0</v>
      </c>
      <c r="BW271">
        <v>3</v>
      </c>
      <c r="BX271">
        <v>13</v>
      </c>
      <c r="BY271">
        <v>24</v>
      </c>
    </row>
    <row r="272">
      <c r="A272">
        <v>271</v>
      </c>
      <c r="B272">
        <v>203</v>
      </c>
      <c r="C272">
        <v>350</v>
      </c>
      <c r="D272">
        <v>181</v>
      </c>
      <c r="E272">
        <v>74</v>
      </c>
      <c r="F272">
        <v>262</v>
      </c>
      <c r="G272">
        <v>554</v>
      </c>
      <c r="H272">
        <v>685</v>
      </c>
      <c r="I272">
        <v>547</v>
      </c>
      <c r="S272">
        <v>0</v>
      </c>
      <c r="T272">
        <v>0</v>
      </c>
      <c r="U272">
        <v>40</v>
      </c>
      <c r="V272">
        <v>0</v>
      </c>
      <c r="W272">
        <v>115</v>
      </c>
      <c r="X272">
        <v>1015</v>
      </c>
      <c r="Y272">
        <v>968</v>
      </c>
      <c r="Z272">
        <v>1264</v>
      </c>
      <c r="AJ272">
        <v>0</v>
      </c>
      <c r="AK272">
        <v>0</v>
      </c>
      <c r="AL272">
        <v>44</v>
      </c>
      <c r="AM272">
        <v>0</v>
      </c>
      <c r="AN272">
        <v>66</v>
      </c>
      <c r="AO272">
        <v>965</v>
      </c>
      <c r="AP272">
        <v>584</v>
      </c>
      <c r="AQ272">
        <v>1189</v>
      </c>
      <c r="BA272">
        <v>35</v>
      </c>
      <c r="BB272">
        <v>123</v>
      </c>
      <c r="BC272">
        <v>104</v>
      </c>
      <c r="BD272">
        <v>4</v>
      </c>
      <c r="BE272">
        <v>169</v>
      </c>
      <c r="BF272">
        <v>672</v>
      </c>
      <c r="BG272">
        <v>816</v>
      </c>
      <c r="BH272">
        <v>827</v>
      </c>
      <c r="BR272">
        <v>0</v>
      </c>
      <c r="BS272">
        <v>11</v>
      </c>
      <c r="BT272">
        <v>0</v>
      </c>
      <c r="BU272">
        <v>0</v>
      </c>
      <c r="BV272">
        <v>0</v>
      </c>
      <c r="BW272">
        <v>3</v>
      </c>
      <c r="BX272">
        <v>13</v>
      </c>
      <c r="BY272">
        <v>24</v>
      </c>
    </row>
    <row r="273">
      <c r="A273">
        <v>272</v>
      </c>
      <c r="B273">
        <v>208</v>
      </c>
      <c r="C273">
        <v>350</v>
      </c>
      <c r="D273">
        <v>181</v>
      </c>
      <c r="E273">
        <v>74</v>
      </c>
      <c r="F273">
        <v>262</v>
      </c>
      <c r="G273">
        <v>558</v>
      </c>
      <c r="H273">
        <v>685</v>
      </c>
      <c r="I273">
        <v>547</v>
      </c>
      <c r="S273">
        <v>0</v>
      </c>
      <c r="T273">
        <v>0</v>
      </c>
      <c r="U273">
        <v>40</v>
      </c>
      <c r="V273">
        <v>0</v>
      </c>
      <c r="W273">
        <v>115</v>
      </c>
      <c r="X273">
        <v>1022</v>
      </c>
      <c r="Y273">
        <v>968</v>
      </c>
      <c r="Z273">
        <v>1264</v>
      </c>
      <c r="AJ273">
        <v>0</v>
      </c>
      <c r="AK273">
        <v>0</v>
      </c>
      <c r="AL273">
        <v>44</v>
      </c>
      <c r="AM273">
        <v>0</v>
      </c>
      <c r="AN273">
        <v>66</v>
      </c>
      <c r="AO273">
        <v>972</v>
      </c>
      <c r="AP273">
        <v>584</v>
      </c>
      <c r="AQ273">
        <v>1189</v>
      </c>
      <c r="BA273">
        <v>36</v>
      </c>
      <c r="BB273">
        <v>123</v>
      </c>
      <c r="BC273">
        <v>104</v>
      </c>
      <c r="BD273">
        <v>4</v>
      </c>
      <c r="BE273">
        <v>169</v>
      </c>
      <c r="BF273">
        <v>676</v>
      </c>
      <c r="BG273">
        <v>816</v>
      </c>
      <c r="BH273">
        <v>827</v>
      </c>
      <c r="BR273">
        <v>0</v>
      </c>
      <c r="BS273">
        <v>11</v>
      </c>
      <c r="BT273">
        <v>0</v>
      </c>
      <c r="BU273">
        <v>0</v>
      </c>
      <c r="BV273">
        <v>0</v>
      </c>
      <c r="BW273">
        <v>3</v>
      </c>
      <c r="BX273">
        <v>13</v>
      </c>
      <c r="BY273">
        <v>24</v>
      </c>
    </row>
    <row r="274">
      <c r="A274">
        <v>273</v>
      </c>
      <c r="B274">
        <v>212</v>
      </c>
      <c r="C274">
        <v>350</v>
      </c>
      <c r="D274">
        <v>181</v>
      </c>
      <c r="E274">
        <v>74</v>
      </c>
      <c r="F274">
        <v>262</v>
      </c>
      <c r="G274">
        <v>563</v>
      </c>
      <c r="H274">
        <v>685</v>
      </c>
      <c r="I274">
        <v>547</v>
      </c>
      <c r="S274">
        <v>0</v>
      </c>
      <c r="T274">
        <v>0</v>
      </c>
      <c r="U274">
        <v>40</v>
      </c>
      <c r="V274">
        <v>0</v>
      </c>
      <c r="W274">
        <v>115</v>
      </c>
      <c r="X274">
        <v>1030</v>
      </c>
      <c r="Y274">
        <v>968</v>
      </c>
      <c r="Z274">
        <v>1264</v>
      </c>
      <c r="AJ274">
        <v>0</v>
      </c>
      <c r="AK274">
        <v>0</v>
      </c>
      <c r="AL274">
        <v>44</v>
      </c>
      <c r="AM274">
        <v>0</v>
      </c>
      <c r="AN274">
        <v>66</v>
      </c>
      <c r="AO274">
        <v>980</v>
      </c>
      <c r="AP274">
        <v>584</v>
      </c>
      <c r="AQ274">
        <v>1189</v>
      </c>
      <c r="BA274">
        <v>36</v>
      </c>
      <c r="BB274">
        <v>123</v>
      </c>
      <c r="BC274">
        <v>104</v>
      </c>
      <c r="BD274">
        <v>4</v>
      </c>
      <c r="BE274">
        <v>169</v>
      </c>
      <c r="BF274">
        <v>684</v>
      </c>
      <c r="BG274">
        <v>816</v>
      </c>
      <c r="BH274">
        <v>827</v>
      </c>
      <c r="BR274">
        <v>0</v>
      </c>
      <c r="BS274">
        <v>11</v>
      </c>
      <c r="BT274">
        <v>0</v>
      </c>
      <c r="BU274">
        <v>0</v>
      </c>
      <c r="BV274">
        <v>0</v>
      </c>
      <c r="BW274">
        <v>4</v>
      </c>
      <c r="BX274">
        <v>13</v>
      </c>
      <c r="BY274">
        <v>24</v>
      </c>
    </row>
    <row r="275">
      <c r="A275">
        <v>274</v>
      </c>
      <c r="B275">
        <v>212</v>
      </c>
      <c r="C275">
        <v>350</v>
      </c>
      <c r="D275">
        <v>181</v>
      </c>
      <c r="E275">
        <v>74</v>
      </c>
      <c r="F275">
        <v>265</v>
      </c>
      <c r="G275">
        <v>564</v>
      </c>
      <c r="H275">
        <v>685</v>
      </c>
      <c r="I275">
        <v>547</v>
      </c>
      <c r="S275">
        <v>0</v>
      </c>
      <c r="T275">
        <v>0</v>
      </c>
      <c r="U275">
        <v>40</v>
      </c>
      <c r="V275">
        <v>0</v>
      </c>
      <c r="W275">
        <v>115</v>
      </c>
      <c r="X275">
        <v>1030</v>
      </c>
      <c r="Y275">
        <v>968</v>
      </c>
      <c r="Z275">
        <v>1264</v>
      </c>
      <c r="AJ275">
        <v>0</v>
      </c>
      <c r="AK275">
        <v>0</v>
      </c>
      <c r="AL275">
        <v>44</v>
      </c>
      <c r="AM275">
        <v>0</v>
      </c>
      <c r="AN275">
        <v>66</v>
      </c>
      <c r="AO275">
        <v>980</v>
      </c>
      <c r="AP275">
        <v>584</v>
      </c>
      <c r="AQ275">
        <v>1189</v>
      </c>
      <c r="BA275">
        <v>36</v>
      </c>
      <c r="BB275">
        <v>123</v>
      </c>
      <c r="BC275">
        <v>104</v>
      </c>
      <c r="BD275">
        <v>4</v>
      </c>
      <c r="BE275">
        <v>172</v>
      </c>
      <c r="BF275">
        <v>697</v>
      </c>
      <c r="BG275">
        <v>816</v>
      </c>
      <c r="BH275">
        <v>827</v>
      </c>
      <c r="BR275">
        <v>0</v>
      </c>
      <c r="BS275">
        <v>11</v>
      </c>
      <c r="BT275">
        <v>0</v>
      </c>
      <c r="BU275">
        <v>0</v>
      </c>
      <c r="BV275">
        <v>0</v>
      </c>
      <c r="BW275">
        <v>4</v>
      </c>
      <c r="BX275">
        <v>13</v>
      </c>
      <c r="BY275">
        <v>24</v>
      </c>
    </row>
    <row r="276">
      <c r="A276">
        <v>275</v>
      </c>
      <c r="B276">
        <v>212</v>
      </c>
      <c r="C276">
        <v>350</v>
      </c>
      <c r="D276">
        <v>183</v>
      </c>
      <c r="E276">
        <v>74</v>
      </c>
      <c r="F276">
        <v>265</v>
      </c>
      <c r="G276">
        <v>567</v>
      </c>
      <c r="H276">
        <v>685</v>
      </c>
      <c r="I276">
        <v>547</v>
      </c>
      <c r="S276">
        <v>0</v>
      </c>
      <c r="T276">
        <v>0</v>
      </c>
      <c r="U276">
        <v>40</v>
      </c>
      <c r="V276">
        <v>0</v>
      </c>
      <c r="W276">
        <v>115</v>
      </c>
      <c r="X276">
        <v>1030</v>
      </c>
      <c r="Y276">
        <v>968</v>
      </c>
      <c r="Z276">
        <v>1264</v>
      </c>
      <c r="AJ276">
        <v>0</v>
      </c>
      <c r="AK276">
        <v>0</v>
      </c>
      <c r="AL276">
        <v>44</v>
      </c>
      <c r="AM276">
        <v>0</v>
      </c>
      <c r="AN276">
        <v>66</v>
      </c>
      <c r="AO276">
        <v>980</v>
      </c>
      <c r="AP276">
        <v>584</v>
      </c>
      <c r="AQ276">
        <v>1189</v>
      </c>
      <c r="BA276">
        <v>36</v>
      </c>
      <c r="BB276">
        <v>123</v>
      </c>
      <c r="BC276">
        <v>105</v>
      </c>
      <c r="BD276">
        <v>4</v>
      </c>
      <c r="BE276">
        <v>172</v>
      </c>
      <c r="BF276">
        <v>701</v>
      </c>
      <c r="BG276">
        <v>816</v>
      </c>
      <c r="BH276">
        <v>827</v>
      </c>
      <c r="BR276">
        <v>0</v>
      </c>
      <c r="BS276">
        <v>11</v>
      </c>
      <c r="BT276">
        <v>0</v>
      </c>
      <c r="BU276">
        <v>0</v>
      </c>
      <c r="BV276">
        <v>0</v>
      </c>
      <c r="BW276">
        <v>4</v>
      </c>
      <c r="BX276">
        <v>13</v>
      </c>
      <c r="BY276">
        <v>24</v>
      </c>
    </row>
    <row r="277">
      <c r="A277">
        <v>276</v>
      </c>
      <c r="B277">
        <v>212</v>
      </c>
      <c r="C277">
        <v>353</v>
      </c>
      <c r="D277">
        <v>190</v>
      </c>
      <c r="E277">
        <v>74</v>
      </c>
      <c r="F277">
        <v>272</v>
      </c>
      <c r="G277">
        <v>567</v>
      </c>
      <c r="H277">
        <v>687</v>
      </c>
      <c r="I277">
        <v>547</v>
      </c>
      <c r="S277">
        <v>0</v>
      </c>
      <c r="T277">
        <v>0</v>
      </c>
      <c r="U277">
        <v>40</v>
      </c>
      <c r="V277">
        <v>0</v>
      </c>
      <c r="W277">
        <v>115</v>
      </c>
      <c r="X277">
        <v>1030</v>
      </c>
      <c r="Y277">
        <v>968</v>
      </c>
      <c r="Z277">
        <v>1264</v>
      </c>
      <c r="AJ277">
        <v>0</v>
      </c>
      <c r="AK277">
        <v>0</v>
      </c>
      <c r="AL277">
        <v>44</v>
      </c>
      <c r="AM277">
        <v>0</v>
      </c>
      <c r="AN277">
        <v>66</v>
      </c>
      <c r="AO277">
        <v>980</v>
      </c>
      <c r="AP277">
        <v>584</v>
      </c>
      <c r="AQ277">
        <v>1189</v>
      </c>
      <c r="BA277">
        <v>36</v>
      </c>
      <c r="BB277">
        <v>123</v>
      </c>
      <c r="BC277">
        <v>110</v>
      </c>
      <c r="BD277">
        <v>4</v>
      </c>
      <c r="BE277">
        <v>175</v>
      </c>
      <c r="BF277">
        <v>701</v>
      </c>
      <c r="BG277">
        <v>816</v>
      </c>
      <c r="BH277">
        <v>827</v>
      </c>
      <c r="BR277">
        <v>0</v>
      </c>
      <c r="BS277">
        <v>11</v>
      </c>
      <c r="BT277">
        <v>0</v>
      </c>
      <c r="BU277">
        <v>0</v>
      </c>
      <c r="BV277">
        <v>0</v>
      </c>
      <c r="BW277">
        <v>4</v>
      </c>
      <c r="BX277">
        <v>13</v>
      </c>
      <c r="BY277">
        <v>24</v>
      </c>
    </row>
    <row r="278">
      <c r="A278">
        <v>277</v>
      </c>
      <c r="B278">
        <v>212</v>
      </c>
      <c r="C278">
        <v>359</v>
      </c>
      <c r="D278">
        <v>190</v>
      </c>
      <c r="E278">
        <v>74</v>
      </c>
      <c r="F278">
        <v>272</v>
      </c>
      <c r="G278">
        <v>567</v>
      </c>
      <c r="H278">
        <v>709</v>
      </c>
      <c r="I278">
        <v>547</v>
      </c>
      <c r="S278">
        <v>0</v>
      </c>
      <c r="T278">
        <v>0</v>
      </c>
      <c r="U278">
        <v>40</v>
      </c>
      <c r="V278">
        <v>0</v>
      </c>
      <c r="W278">
        <v>115</v>
      </c>
      <c r="X278">
        <v>1030</v>
      </c>
      <c r="Y278">
        <v>975</v>
      </c>
      <c r="Z278">
        <v>1264</v>
      </c>
      <c r="AJ278">
        <v>0</v>
      </c>
      <c r="AK278">
        <v>0</v>
      </c>
      <c r="AL278">
        <v>44</v>
      </c>
      <c r="AM278">
        <v>0</v>
      </c>
      <c r="AN278">
        <v>66</v>
      </c>
      <c r="AO278">
        <v>980</v>
      </c>
      <c r="AP278">
        <v>591</v>
      </c>
      <c r="AQ278">
        <v>1189</v>
      </c>
      <c r="BA278">
        <v>36</v>
      </c>
      <c r="BB278">
        <v>123</v>
      </c>
      <c r="BC278">
        <v>110</v>
      </c>
      <c r="BD278">
        <v>4</v>
      </c>
      <c r="BE278">
        <v>175</v>
      </c>
      <c r="BF278">
        <v>701</v>
      </c>
      <c r="BG278">
        <v>828</v>
      </c>
      <c r="BH278">
        <v>827</v>
      </c>
      <c r="BR278">
        <v>0</v>
      </c>
      <c r="BS278">
        <v>11</v>
      </c>
      <c r="BT278">
        <v>0</v>
      </c>
      <c r="BU278">
        <v>0</v>
      </c>
      <c r="BV278">
        <v>0</v>
      </c>
      <c r="BW278">
        <v>4</v>
      </c>
      <c r="BX278">
        <v>13</v>
      </c>
      <c r="BY278">
        <v>24</v>
      </c>
    </row>
    <row r="279">
      <c r="A279">
        <v>278</v>
      </c>
      <c r="B279">
        <v>212</v>
      </c>
      <c r="C279">
        <v>367</v>
      </c>
      <c r="D279">
        <v>190</v>
      </c>
      <c r="E279">
        <v>77</v>
      </c>
      <c r="F279">
        <v>272</v>
      </c>
      <c r="G279">
        <v>567</v>
      </c>
      <c r="H279">
        <v>725</v>
      </c>
      <c r="I279">
        <v>547</v>
      </c>
      <c r="S279">
        <v>0</v>
      </c>
      <c r="T279">
        <v>0</v>
      </c>
      <c r="U279">
        <v>40</v>
      </c>
      <c r="V279">
        <v>0</v>
      </c>
      <c r="W279">
        <v>115</v>
      </c>
      <c r="X279">
        <v>1030</v>
      </c>
      <c r="Y279">
        <v>983</v>
      </c>
      <c r="Z279">
        <v>1264</v>
      </c>
      <c r="AJ279">
        <v>0</v>
      </c>
      <c r="AK279">
        <v>0</v>
      </c>
      <c r="AL279">
        <v>44</v>
      </c>
      <c r="AM279">
        <v>0</v>
      </c>
      <c r="AN279">
        <v>66</v>
      </c>
      <c r="AO279">
        <v>980</v>
      </c>
      <c r="AP279">
        <v>599</v>
      </c>
      <c r="AQ279">
        <v>1189</v>
      </c>
      <c r="BA279">
        <v>36</v>
      </c>
      <c r="BB279">
        <v>123</v>
      </c>
      <c r="BC279">
        <v>110</v>
      </c>
      <c r="BD279">
        <v>4</v>
      </c>
      <c r="BE279">
        <v>175</v>
      </c>
      <c r="BF279">
        <v>701</v>
      </c>
      <c r="BG279">
        <v>840</v>
      </c>
      <c r="BH279">
        <v>827</v>
      </c>
      <c r="BR279">
        <v>0</v>
      </c>
      <c r="BS279">
        <v>11</v>
      </c>
      <c r="BT279">
        <v>0</v>
      </c>
      <c r="BU279">
        <v>0</v>
      </c>
      <c r="BV279">
        <v>0</v>
      </c>
      <c r="BW279">
        <v>4</v>
      </c>
      <c r="BX279">
        <v>13</v>
      </c>
      <c r="BY279">
        <v>24</v>
      </c>
    </row>
    <row r="280">
      <c r="A280">
        <v>279</v>
      </c>
      <c r="B280">
        <v>212</v>
      </c>
      <c r="C280">
        <v>367</v>
      </c>
      <c r="D280">
        <v>190</v>
      </c>
      <c r="E280">
        <v>80</v>
      </c>
      <c r="F280">
        <v>275</v>
      </c>
      <c r="G280">
        <v>567</v>
      </c>
      <c r="H280">
        <v>725</v>
      </c>
      <c r="I280">
        <v>547</v>
      </c>
      <c r="S280">
        <v>0</v>
      </c>
      <c r="T280">
        <v>0</v>
      </c>
      <c r="U280">
        <v>40</v>
      </c>
      <c r="V280">
        <v>0</v>
      </c>
      <c r="W280">
        <v>115</v>
      </c>
      <c r="X280">
        <v>1035</v>
      </c>
      <c r="Y280">
        <v>983</v>
      </c>
      <c r="Z280">
        <v>1264</v>
      </c>
      <c r="AJ280">
        <v>0</v>
      </c>
      <c r="AK280">
        <v>0</v>
      </c>
      <c r="AL280">
        <v>44</v>
      </c>
      <c r="AM280">
        <v>0</v>
      </c>
      <c r="AN280">
        <v>66</v>
      </c>
      <c r="AO280">
        <v>985</v>
      </c>
      <c r="AP280">
        <v>599</v>
      </c>
      <c r="AQ280">
        <v>1189</v>
      </c>
      <c r="BA280">
        <v>36</v>
      </c>
      <c r="BB280">
        <v>123</v>
      </c>
      <c r="BC280">
        <v>110</v>
      </c>
      <c r="BD280">
        <v>4</v>
      </c>
      <c r="BE280">
        <v>175</v>
      </c>
      <c r="BF280">
        <v>702</v>
      </c>
      <c r="BG280">
        <v>840</v>
      </c>
      <c r="BH280">
        <v>827</v>
      </c>
      <c r="BR280">
        <v>0</v>
      </c>
      <c r="BS280">
        <v>11</v>
      </c>
      <c r="BT280">
        <v>0</v>
      </c>
      <c r="BU280">
        <v>0</v>
      </c>
      <c r="BV280">
        <v>0</v>
      </c>
      <c r="BW280">
        <v>4</v>
      </c>
      <c r="BX280">
        <v>13</v>
      </c>
      <c r="BY280">
        <v>24</v>
      </c>
    </row>
    <row r="281">
      <c r="A281">
        <v>280</v>
      </c>
      <c r="B281">
        <v>212</v>
      </c>
      <c r="C281">
        <v>367</v>
      </c>
      <c r="D281">
        <v>190</v>
      </c>
      <c r="E281">
        <v>80</v>
      </c>
      <c r="F281">
        <v>278</v>
      </c>
      <c r="G281">
        <v>570</v>
      </c>
      <c r="H281">
        <v>725</v>
      </c>
      <c r="I281">
        <v>547</v>
      </c>
      <c r="S281">
        <v>0</v>
      </c>
      <c r="T281">
        <v>0</v>
      </c>
      <c r="U281">
        <v>40</v>
      </c>
      <c r="V281">
        <v>0</v>
      </c>
      <c r="W281">
        <v>115</v>
      </c>
      <c r="X281">
        <v>1042</v>
      </c>
      <c r="Y281">
        <v>983</v>
      </c>
      <c r="Z281">
        <v>1264</v>
      </c>
      <c r="AJ281">
        <v>0</v>
      </c>
      <c r="AK281">
        <v>0</v>
      </c>
      <c r="AL281">
        <v>44</v>
      </c>
      <c r="AM281">
        <v>0</v>
      </c>
      <c r="AN281">
        <v>66</v>
      </c>
      <c r="AO281">
        <v>992</v>
      </c>
      <c r="AP281">
        <v>599</v>
      </c>
      <c r="AQ281">
        <v>1189</v>
      </c>
      <c r="BA281">
        <v>36</v>
      </c>
      <c r="BB281">
        <v>123</v>
      </c>
      <c r="BC281">
        <v>110</v>
      </c>
      <c r="BD281">
        <v>4</v>
      </c>
      <c r="BE281">
        <v>176</v>
      </c>
      <c r="BF281">
        <v>705</v>
      </c>
      <c r="BG281">
        <v>840</v>
      </c>
      <c r="BH281">
        <v>827</v>
      </c>
      <c r="BR281">
        <v>0</v>
      </c>
      <c r="BS281">
        <v>11</v>
      </c>
      <c r="BT281">
        <v>0</v>
      </c>
      <c r="BU281">
        <v>0</v>
      </c>
      <c r="BV281">
        <v>0</v>
      </c>
      <c r="BW281">
        <v>4</v>
      </c>
      <c r="BX281">
        <v>13</v>
      </c>
      <c r="BY281">
        <v>24</v>
      </c>
    </row>
    <row r="282">
      <c r="A282">
        <v>281</v>
      </c>
      <c r="B282">
        <v>212</v>
      </c>
      <c r="C282">
        <v>367</v>
      </c>
      <c r="D282">
        <v>190</v>
      </c>
      <c r="E282">
        <v>80</v>
      </c>
      <c r="F282">
        <v>278</v>
      </c>
      <c r="G282">
        <v>570</v>
      </c>
      <c r="H282">
        <v>725</v>
      </c>
      <c r="I282">
        <v>547</v>
      </c>
      <c r="S282">
        <v>0</v>
      </c>
      <c r="T282">
        <v>0</v>
      </c>
      <c r="U282">
        <v>40</v>
      </c>
      <c r="V282">
        <v>0</v>
      </c>
      <c r="W282">
        <v>115</v>
      </c>
      <c r="X282">
        <v>1042</v>
      </c>
      <c r="Y282">
        <v>983</v>
      </c>
      <c r="Z282">
        <v>1270</v>
      </c>
      <c r="AJ282">
        <v>0</v>
      </c>
      <c r="AK282">
        <v>0</v>
      </c>
      <c r="AL282">
        <v>44</v>
      </c>
      <c r="AM282">
        <v>0</v>
      </c>
      <c r="AN282">
        <v>66</v>
      </c>
      <c r="AO282">
        <v>992</v>
      </c>
      <c r="AP282">
        <v>599</v>
      </c>
      <c r="AQ282">
        <v>1195</v>
      </c>
      <c r="BA282">
        <v>36</v>
      </c>
      <c r="BB282">
        <v>123</v>
      </c>
      <c r="BC282">
        <v>110</v>
      </c>
      <c r="BD282">
        <v>4</v>
      </c>
      <c r="BE282">
        <v>176</v>
      </c>
      <c r="BF282">
        <v>705</v>
      </c>
      <c r="BG282">
        <v>840</v>
      </c>
      <c r="BH282">
        <v>827</v>
      </c>
      <c r="BR282">
        <v>0</v>
      </c>
      <c r="BS282">
        <v>11</v>
      </c>
      <c r="BT282">
        <v>0</v>
      </c>
      <c r="BU282">
        <v>0</v>
      </c>
      <c r="BV282">
        <v>0</v>
      </c>
      <c r="BW282">
        <v>4</v>
      </c>
      <c r="BX282">
        <v>13</v>
      </c>
      <c r="BY282">
        <v>24</v>
      </c>
    </row>
    <row r="283">
      <c r="A283">
        <v>282</v>
      </c>
      <c r="B283">
        <v>212</v>
      </c>
      <c r="C283">
        <v>367</v>
      </c>
      <c r="D283">
        <v>190</v>
      </c>
      <c r="E283">
        <v>80</v>
      </c>
      <c r="F283">
        <v>278</v>
      </c>
      <c r="G283">
        <v>570</v>
      </c>
      <c r="H283">
        <v>725</v>
      </c>
      <c r="I283">
        <v>547</v>
      </c>
      <c r="S283">
        <v>0</v>
      </c>
      <c r="T283">
        <v>0</v>
      </c>
      <c r="U283">
        <v>40</v>
      </c>
      <c r="V283">
        <v>0</v>
      </c>
      <c r="W283">
        <v>115</v>
      </c>
      <c r="X283">
        <v>1046</v>
      </c>
      <c r="Y283">
        <v>983</v>
      </c>
      <c r="Z283">
        <v>1276</v>
      </c>
      <c r="AJ283">
        <v>0</v>
      </c>
      <c r="AK283">
        <v>0</v>
      </c>
      <c r="AL283">
        <v>44</v>
      </c>
      <c r="AM283">
        <v>0</v>
      </c>
      <c r="AN283">
        <v>66</v>
      </c>
      <c r="AO283">
        <v>996</v>
      </c>
      <c r="AP283">
        <v>599</v>
      </c>
      <c r="AQ283">
        <v>1200</v>
      </c>
      <c r="BA283">
        <v>36</v>
      </c>
      <c r="BB283">
        <v>123</v>
      </c>
      <c r="BC283">
        <v>110</v>
      </c>
      <c r="BD283">
        <v>4</v>
      </c>
      <c r="BE283">
        <v>176</v>
      </c>
      <c r="BF283">
        <v>709</v>
      </c>
      <c r="BG283">
        <v>840</v>
      </c>
      <c r="BH283">
        <v>827</v>
      </c>
      <c r="BR283">
        <v>0</v>
      </c>
      <c r="BS283">
        <v>11</v>
      </c>
      <c r="BT283">
        <v>0</v>
      </c>
      <c r="BU283">
        <v>0</v>
      </c>
      <c r="BV283">
        <v>0</v>
      </c>
      <c r="BW283">
        <v>4</v>
      </c>
      <c r="BX283">
        <v>13</v>
      </c>
      <c r="BY283">
        <v>24</v>
      </c>
    </row>
    <row r="284">
      <c r="A284">
        <v>283</v>
      </c>
      <c r="B284">
        <v>212</v>
      </c>
      <c r="C284">
        <v>367</v>
      </c>
      <c r="D284">
        <v>190</v>
      </c>
      <c r="E284">
        <v>80</v>
      </c>
      <c r="F284">
        <v>278</v>
      </c>
      <c r="G284">
        <v>570</v>
      </c>
      <c r="H284">
        <v>725</v>
      </c>
      <c r="I284">
        <v>547</v>
      </c>
      <c r="S284">
        <v>0</v>
      </c>
      <c r="T284">
        <v>0</v>
      </c>
      <c r="U284">
        <v>40</v>
      </c>
      <c r="V284">
        <v>0</v>
      </c>
      <c r="W284">
        <v>115</v>
      </c>
      <c r="X284">
        <v>1048</v>
      </c>
      <c r="Y284">
        <v>983</v>
      </c>
      <c r="Z284">
        <v>1280</v>
      </c>
      <c r="AJ284">
        <v>0</v>
      </c>
      <c r="AK284">
        <v>0</v>
      </c>
      <c r="AL284">
        <v>44</v>
      </c>
      <c r="AM284">
        <v>0</v>
      </c>
      <c r="AN284">
        <v>66</v>
      </c>
      <c r="AO284">
        <v>998</v>
      </c>
      <c r="AP284">
        <v>599</v>
      </c>
      <c r="AQ284">
        <v>1204</v>
      </c>
      <c r="BA284">
        <v>36</v>
      </c>
      <c r="BB284">
        <v>123</v>
      </c>
      <c r="BC284">
        <v>110</v>
      </c>
      <c r="BD284">
        <v>4</v>
      </c>
      <c r="BE284">
        <v>176</v>
      </c>
      <c r="BF284">
        <v>714</v>
      </c>
      <c r="BG284">
        <v>840</v>
      </c>
      <c r="BH284">
        <v>830</v>
      </c>
      <c r="BR284">
        <v>0</v>
      </c>
      <c r="BS284">
        <v>11</v>
      </c>
      <c r="BT284">
        <v>0</v>
      </c>
      <c r="BU284">
        <v>0</v>
      </c>
      <c r="BV284">
        <v>0</v>
      </c>
      <c r="BW284">
        <v>4</v>
      </c>
      <c r="BX284">
        <v>13</v>
      </c>
      <c r="BY284">
        <v>24</v>
      </c>
    </row>
    <row r="285">
      <c r="A285">
        <v>284</v>
      </c>
      <c r="B285">
        <v>214</v>
      </c>
      <c r="C285">
        <v>367</v>
      </c>
      <c r="D285">
        <v>190</v>
      </c>
      <c r="E285">
        <v>80</v>
      </c>
      <c r="F285">
        <v>282</v>
      </c>
      <c r="G285">
        <v>570</v>
      </c>
      <c r="H285">
        <v>725</v>
      </c>
      <c r="S285">
        <v>0</v>
      </c>
      <c r="T285">
        <v>0</v>
      </c>
      <c r="U285">
        <v>40</v>
      </c>
      <c r="V285">
        <v>0</v>
      </c>
      <c r="W285">
        <v>115</v>
      </c>
      <c r="X285">
        <v>1048</v>
      </c>
      <c r="Y285">
        <v>983</v>
      </c>
      <c r="AJ285">
        <v>0</v>
      </c>
      <c r="AK285">
        <v>0</v>
      </c>
      <c r="AL285">
        <v>44</v>
      </c>
      <c r="AM285">
        <v>0</v>
      </c>
      <c r="AN285">
        <v>66</v>
      </c>
      <c r="AO285">
        <v>998</v>
      </c>
      <c r="AP285">
        <v>599</v>
      </c>
      <c r="BA285">
        <v>36</v>
      </c>
      <c r="BB285">
        <v>123</v>
      </c>
      <c r="BC285">
        <v>110</v>
      </c>
      <c r="BD285">
        <v>4</v>
      </c>
      <c r="BE285">
        <v>176</v>
      </c>
      <c r="BF285">
        <v>718</v>
      </c>
      <c r="BG285">
        <v>840</v>
      </c>
      <c r="BR285">
        <v>0</v>
      </c>
      <c r="BS285">
        <v>11</v>
      </c>
      <c r="BT285">
        <v>0</v>
      </c>
      <c r="BU285">
        <v>0</v>
      </c>
      <c r="BV285">
        <v>0</v>
      </c>
      <c r="BW285">
        <v>4</v>
      </c>
      <c r="BX285">
        <v>13</v>
      </c>
    </row>
    <row r="286">
      <c r="A286">
        <v>285</v>
      </c>
      <c r="B286">
        <v>216</v>
      </c>
      <c r="C286">
        <v>367</v>
      </c>
      <c r="D286">
        <v>190</v>
      </c>
      <c r="E286">
        <v>80</v>
      </c>
      <c r="F286">
        <v>282</v>
      </c>
      <c r="G286">
        <v>570</v>
      </c>
      <c r="H286">
        <v>725</v>
      </c>
      <c r="S286">
        <v>0</v>
      </c>
      <c r="T286">
        <v>0</v>
      </c>
      <c r="U286">
        <v>40</v>
      </c>
      <c r="V286">
        <v>0</v>
      </c>
      <c r="W286">
        <v>115</v>
      </c>
      <c r="X286">
        <v>1048</v>
      </c>
      <c r="Y286">
        <v>984</v>
      </c>
      <c r="AJ286">
        <v>0</v>
      </c>
      <c r="AK286">
        <v>0</v>
      </c>
      <c r="AL286">
        <v>44</v>
      </c>
      <c r="AM286">
        <v>0</v>
      </c>
      <c r="AN286">
        <v>66</v>
      </c>
      <c r="AO286">
        <v>998</v>
      </c>
      <c r="AP286">
        <v>600</v>
      </c>
      <c r="BA286">
        <v>36</v>
      </c>
      <c r="BB286">
        <v>123</v>
      </c>
      <c r="BC286">
        <v>110</v>
      </c>
      <c r="BD286">
        <v>4</v>
      </c>
      <c r="BE286">
        <v>176</v>
      </c>
      <c r="BF286">
        <v>718</v>
      </c>
      <c r="BG286">
        <v>840</v>
      </c>
      <c r="BR286">
        <v>0</v>
      </c>
      <c r="BS286">
        <v>11</v>
      </c>
      <c r="BT286">
        <v>0</v>
      </c>
      <c r="BU286">
        <v>0</v>
      </c>
      <c r="BV286">
        <v>0</v>
      </c>
      <c r="BW286">
        <v>4</v>
      </c>
      <c r="BX286">
        <v>13</v>
      </c>
    </row>
    <row r="287">
      <c r="A287">
        <v>286</v>
      </c>
      <c r="B287">
        <v>217</v>
      </c>
      <c r="C287">
        <v>367</v>
      </c>
      <c r="D287">
        <v>190</v>
      </c>
      <c r="E287">
        <v>80</v>
      </c>
      <c r="F287">
        <v>286</v>
      </c>
      <c r="G287">
        <v>572</v>
      </c>
      <c r="H287">
        <v>725</v>
      </c>
      <c r="S287">
        <v>0</v>
      </c>
      <c r="T287">
        <v>0</v>
      </c>
      <c r="U287">
        <v>40</v>
      </c>
      <c r="V287">
        <v>0</v>
      </c>
      <c r="W287">
        <v>115</v>
      </c>
      <c r="X287">
        <v>1048</v>
      </c>
      <c r="Y287">
        <v>984</v>
      </c>
      <c r="AJ287">
        <v>0</v>
      </c>
      <c r="AK287">
        <v>0</v>
      </c>
      <c r="AL287">
        <v>44</v>
      </c>
      <c r="AM287">
        <v>0</v>
      </c>
      <c r="AN287">
        <v>66</v>
      </c>
      <c r="AO287">
        <v>998</v>
      </c>
      <c r="AP287">
        <v>600</v>
      </c>
      <c r="BA287">
        <v>36</v>
      </c>
      <c r="BB287">
        <v>123</v>
      </c>
      <c r="BC287">
        <v>110</v>
      </c>
      <c r="BD287">
        <v>4</v>
      </c>
      <c r="BE287">
        <v>177</v>
      </c>
      <c r="BF287">
        <v>720</v>
      </c>
      <c r="BG287">
        <v>840</v>
      </c>
      <c r="BR287">
        <v>0</v>
      </c>
      <c r="BS287">
        <v>11</v>
      </c>
      <c r="BT287">
        <v>0</v>
      </c>
      <c r="BU287">
        <v>0</v>
      </c>
      <c r="BV287">
        <v>0</v>
      </c>
      <c r="BW287">
        <v>4</v>
      </c>
      <c r="BX287">
        <v>13</v>
      </c>
    </row>
    <row r="288">
      <c r="A288">
        <v>287</v>
      </c>
      <c r="B288">
        <v>217</v>
      </c>
      <c r="C288">
        <v>367</v>
      </c>
      <c r="D288">
        <v>190</v>
      </c>
      <c r="E288">
        <v>80</v>
      </c>
      <c r="F288">
        <v>298</v>
      </c>
      <c r="G288">
        <v>588</v>
      </c>
      <c r="H288">
        <v>725</v>
      </c>
      <c r="S288">
        <v>0</v>
      </c>
      <c r="T288">
        <v>0</v>
      </c>
      <c r="U288">
        <v>40</v>
      </c>
      <c r="V288">
        <v>0</v>
      </c>
      <c r="W288">
        <v>115</v>
      </c>
      <c r="X288">
        <v>1051</v>
      </c>
      <c r="Y288">
        <v>984</v>
      </c>
      <c r="AJ288">
        <v>0</v>
      </c>
      <c r="AK288">
        <v>0</v>
      </c>
      <c r="AL288">
        <v>44</v>
      </c>
      <c r="AM288">
        <v>0</v>
      </c>
      <c r="AN288">
        <v>66</v>
      </c>
      <c r="AO288">
        <v>1001</v>
      </c>
      <c r="AP288">
        <v>600</v>
      </c>
      <c r="BA288">
        <v>36</v>
      </c>
      <c r="BB288">
        <v>123</v>
      </c>
      <c r="BC288">
        <v>110</v>
      </c>
      <c r="BD288">
        <v>4</v>
      </c>
      <c r="BE288">
        <v>181</v>
      </c>
      <c r="BF288">
        <v>729</v>
      </c>
      <c r="BG288">
        <v>840</v>
      </c>
      <c r="BR288">
        <v>0</v>
      </c>
      <c r="BS288">
        <v>11</v>
      </c>
      <c r="BT288">
        <v>0</v>
      </c>
      <c r="BU288">
        <v>0</v>
      </c>
      <c r="BV288">
        <v>0</v>
      </c>
      <c r="BW288">
        <v>4</v>
      </c>
      <c r="BX288">
        <v>13</v>
      </c>
    </row>
    <row r="289">
      <c r="A289">
        <v>288</v>
      </c>
      <c r="B289">
        <v>217</v>
      </c>
      <c r="C289">
        <v>367</v>
      </c>
      <c r="D289">
        <v>190</v>
      </c>
      <c r="E289">
        <v>80</v>
      </c>
      <c r="F289">
        <v>303</v>
      </c>
      <c r="G289">
        <v>588</v>
      </c>
      <c r="H289">
        <v>725</v>
      </c>
      <c r="S289">
        <v>0</v>
      </c>
      <c r="T289">
        <v>0</v>
      </c>
      <c r="U289">
        <v>40</v>
      </c>
      <c r="V289">
        <v>0</v>
      </c>
      <c r="W289">
        <v>115</v>
      </c>
      <c r="X289">
        <v>1051</v>
      </c>
      <c r="Y289">
        <v>984</v>
      </c>
      <c r="AJ289">
        <v>0</v>
      </c>
      <c r="AK289">
        <v>0</v>
      </c>
      <c r="AL289">
        <v>44</v>
      </c>
      <c r="AM289">
        <v>0</v>
      </c>
      <c r="AN289">
        <v>66</v>
      </c>
      <c r="AO289">
        <v>1001</v>
      </c>
      <c r="AP289">
        <v>600</v>
      </c>
      <c r="BA289">
        <v>36</v>
      </c>
      <c r="BB289">
        <v>123</v>
      </c>
      <c r="BC289">
        <v>110</v>
      </c>
      <c r="BD289">
        <v>4</v>
      </c>
      <c r="BE289">
        <v>181</v>
      </c>
      <c r="BF289">
        <v>729</v>
      </c>
      <c r="BG289">
        <v>840</v>
      </c>
      <c r="BR289">
        <v>0</v>
      </c>
      <c r="BS289">
        <v>11</v>
      </c>
      <c r="BT289">
        <v>0</v>
      </c>
      <c r="BU289">
        <v>0</v>
      </c>
      <c r="BV289">
        <v>0</v>
      </c>
      <c r="BW289">
        <v>4</v>
      </c>
      <c r="BX289">
        <v>13</v>
      </c>
    </row>
    <row r="290">
      <c r="A290">
        <v>289</v>
      </c>
      <c r="B290">
        <v>217</v>
      </c>
      <c r="C290">
        <v>367</v>
      </c>
      <c r="D290">
        <v>190</v>
      </c>
      <c r="E290">
        <v>80</v>
      </c>
      <c r="F290">
        <v>303</v>
      </c>
      <c r="G290">
        <v>588</v>
      </c>
      <c r="H290">
        <v>725</v>
      </c>
      <c r="S290">
        <v>0</v>
      </c>
      <c r="T290">
        <v>0</v>
      </c>
      <c r="U290">
        <v>40</v>
      </c>
      <c r="V290">
        <v>0</v>
      </c>
      <c r="W290">
        <v>115</v>
      </c>
      <c r="X290">
        <v>1051</v>
      </c>
      <c r="Y290">
        <v>984</v>
      </c>
      <c r="AJ290">
        <v>0</v>
      </c>
      <c r="AK290">
        <v>0</v>
      </c>
      <c r="AL290">
        <v>44</v>
      </c>
      <c r="AM290">
        <v>0</v>
      </c>
      <c r="AN290">
        <v>66</v>
      </c>
      <c r="AO290">
        <v>1001</v>
      </c>
      <c r="AP290">
        <v>600</v>
      </c>
      <c r="BA290">
        <v>36</v>
      </c>
      <c r="BB290">
        <v>123</v>
      </c>
      <c r="BC290">
        <v>110</v>
      </c>
      <c r="BD290">
        <v>4</v>
      </c>
      <c r="BE290">
        <v>181</v>
      </c>
      <c r="BF290">
        <v>729</v>
      </c>
      <c r="BG290">
        <v>840</v>
      </c>
      <c r="BR290">
        <v>0</v>
      </c>
      <c r="BS290">
        <v>11</v>
      </c>
      <c r="BT290">
        <v>0</v>
      </c>
      <c r="BU290">
        <v>0</v>
      </c>
      <c r="BV290">
        <v>0</v>
      </c>
      <c r="BW290">
        <v>4</v>
      </c>
      <c r="BX290">
        <v>13</v>
      </c>
    </row>
    <row r="291">
      <c r="A291">
        <v>290</v>
      </c>
      <c r="B291">
        <v>217</v>
      </c>
      <c r="C291">
        <v>367</v>
      </c>
      <c r="D291">
        <v>190</v>
      </c>
      <c r="E291">
        <v>80</v>
      </c>
      <c r="F291">
        <v>303</v>
      </c>
      <c r="G291">
        <v>588</v>
      </c>
      <c r="H291">
        <v>725</v>
      </c>
      <c r="S291">
        <v>0</v>
      </c>
      <c r="T291">
        <v>0</v>
      </c>
      <c r="U291">
        <v>40</v>
      </c>
      <c r="V291">
        <v>0</v>
      </c>
      <c r="W291">
        <v>115</v>
      </c>
      <c r="X291">
        <v>1051</v>
      </c>
      <c r="Y291">
        <v>984</v>
      </c>
      <c r="AJ291">
        <v>0</v>
      </c>
      <c r="AK291">
        <v>0</v>
      </c>
      <c r="AL291">
        <v>44</v>
      </c>
      <c r="AM291">
        <v>0</v>
      </c>
      <c r="AN291">
        <v>66</v>
      </c>
      <c r="AO291">
        <v>1001</v>
      </c>
      <c r="AP291">
        <v>600</v>
      </c>
      <c r="BA291">
        <v>36</v>
      </c>
      <c r="BB291">
        <v>123</v>
      </c>
      <c r="BC291">
        <v>110</v>
      </c>
      <c r="BD291">
        <v>4</v>
      </c>
      <c r="BE291">
        <v>181</v>
      </c>
      <c r="BF291">
        <v>729</v>
      </c>
      <c r="BG291">
        <v>840</v>
      </c>
      <c r="BR291">
        <v>0</v>
      </c>
      <c r="BS291">
        <v>11</v>
      </c>
      <c r="BT291">
        <v>0</v>
      </c>
      <c r="BU291">
        <v>0</v>
      </c>
      <c r="BV291">
        <v>0</v>
      </c>
      <c r="BW291">
        <v>4</v>
      </c>
      <c r="BX291">
        <v>13</v>
      </c>
    </row>
    <row r="292">
      <c r="A292">
        <v>291</v>
      </c>
      <c r="B292">
        <v>217</v>
      </c>
      <c r="C292">
        <v>367</v>
      </c>
      <c r="D292">
        <v>190</v>
      </c>
      <c r="E292">
        <v>80</v>
      </c>
      <c r="F292">
        <v>303</v>
      </c>
      <c r="G292">
        <v>588</v>
      </c>
      <c r="H292">
        <v>725</v>
      </c>
      <c r="S292">
        <v>0</v>
      </c>
      <c r="T292">
        <v>0</v>
      </c>
      <c r="U292">
        <v>40</v>
      </c>
      <c r="V292">
        <v>0</v>
      </c>
      <c r="W292">
        <v>115</v>
      </c>
      <c r="X292">
        <v>1053</v>
      </c>
      <c r="Y292">
        <v>985</v>
      </c>
      <c r="AJ292">
        <v>0</v>
      </c>
      <c r="AK292">
        <v>0</v>
      </c>
      <c r="AL292">
        <v>44</v>
      </c>
      <c r="AM292">
        <v>0</v>
      </c>
      <c r="AN292">
        <v>66</v>
      </c>
      <c r="AO292">
        <v>1003</v>
      </c>
      <c r="AP292">
        <v>600</v>
      </c>
      <c r="BA292">
        <v>36</v>
      </c>
      <c r="BB292">
        <v>123</v>
      </c>
      <c r="BC292">
        <v>110</v>
      </c>
      <c r="BD292">
        <v>4</v>
      </c>
      <c r="BE292">
        <v>182</v>
      </c>
      <c r="BF292">
        <v>729</v>
      </c>
      <c r="BG292">
        <v>840</v>
      </c>
      <c r="BR292">
        <v>0</v>
      </c>
      <c r="BS292">
        <v>11</v>
      </c>
      <c r="BT292">
        <v>0</v>
      </c>
      <c r="BU292">
        <v>0</v>
      </c>
      <c r="BV292">
        <v>0</v>
      </c>
      <c r="BW292">
        <v>4</v>
      </c>
      <c r="BX292">
        <v>13</v>
      </c>
    </row>
    <row r="293">
      <c r="A293">
        <v>292</v>
      </c>
      <c r="B293">
        <v>217</v>
      </c>
      <c r="C293">
        <v>367</v>
      </c>
      <c r="D293">
        <v>190</v>
      </c>
      <c r="E293">
        <v>80</v>
      </c>
      <c r="F293">
        <v>303</v>
      </c>
      <c r="G293">
        <v>588</v>
      </c>
      <c r="H293">
        <v>725</v>
      </c>
      <c r="S293">
        <v>0</v>
      </c>
      <c r="T293">
        <v>0</v>
      </c>
      <c r="U293">
        <v>40</v>
      </c>
      <c r="V293">
        <v>0</v>
      </c>
      <c r="W293">
        <v>115</v>
      </c>
      <c r="X293">
        <v>1053</v>
      </c>
      <c r="Y293">
        <v>990</v>
      </c>
      <c r="AJ293">
        <v>0</v>
      </c>
      <c r="AK293">
        <v>0</v>
      </c>
      <c r="AL293">
        <v>44</v>
      </c>
      <c r="AM293">
        <v>0</v>
      </c>
      <c r="AN293">
        <v>66</v>
      </c>
      <c r="AO293">
        <v>1003</v>
      </c>
      <c r="AP293">
        <v>605</v>
      </c>
      <c r="BA293">
        <v>36</v>
      </c>
      <c r="BB293">
        <v>123</v>
      </c>
      <c r="BC293">
        <v>110</v>
      </c>
      <c r="BD293">
        <v>4</v>
      </c>
      <c r="BE293">
        <v>182</v>
      </c>
      <c r="BF293">
        <v>729</v>
      </c>
      <c r="BG293">
        <v>840</v>
      </c>
      <c r="BR293">
        <v>0</v>
      </c>
      <c r="BS293">
        <v>11</v>
      </c>
      <c r="BT293">
        <v>0</v>
      </c>
      <c r="BU293">
        <v>0</v>
      </c>
      <c r="BV293">
        <v>0</v>
      </c>
      <c r="BW293">
        <v>4</v>
      </c>
      <c r="BX293">
        <v>13</v>
      </c>
    </row>
    <row r="294">
      <c r="A294">
        <v>293</v>
      </c>
      <c r="B294">
        <v>217</v>
      </c>
      <c r="C294">
        <v>367</v>
      </c>
      <c r="D294">
        <v>192</v>
      </c>
      <c r="E294">
        <v>80</v>
      </c>
      <c r="F294">
        <v>303</v>
      </c>
      <c r="G294">
        <v>588</v>
      </c>
      <c r="H294">
        <v>725</v>
      </c>
      <c r="S294">
        <v>0</v>
      </c>
      <c r="T294">
        <v>0</v>
      </c>
      <c r="U294">
        <v>40</v>
      </c>
      <c r="V294">
        <v>0</v>
      </c>
      <c r="W294">
        <v>115</v>
      </c>
      <c r="X294">
        <v>1053</v>
      </c>
      <c r="Y294">
        <v>992</v>
      </c>
      <c r="AJ294">
        <v>0</v>
      </c>
      <c r="AK294">
        <v>0</v>
      </c>
      <c r="AL294">
        <v>44</v>
      </c>
      <c r="AM294">
        <v>0</v>
      </c>
      <c r="AN294">
        <v>66</v>
      </c>
      <c r="AO294">
        <v>1003</v>
      </c>
      <c r="AP294">
        <v>606</v>
      </c>
      <c r="BA294">
        <v>36</v>
      </c>
      <c r="BB294">
        <v>123</v>
      </c>
      <c r="BC294">
        <v>111</v>
      </c>
      <c r="BD294">
        <v>4</v>
      </c>
      <c r="BE294">
        <v>182</v>
      </c>
      <c r="BF294">
        <v>729</v>
      </c>
      <c r="BG294">
        <v>841</v>
      </c>
      <c r="BR294">
        <v>0</v>
      </c>
      <c r="BS294">
        <v>11</v>
      </c>
      <c r="BT294">
        <v>0</v>
      </c>
      <c r="BU294">
        <v>0</v>
      </c>
      <c r="BV294">
        <v>0</v>
      </c>
      <c r="BW294">
        <v>4</v>
      </c>
      <c r="BX294">
        <v>13</v>
      </c>
    </row>
    <row r="295">
      <c r="A295">
        <v>294</v>
      </c>
      <c r="B295">
        <v>217</v>
      </c>
      <c r="C295">
        <v>367</v>
      </c>
      <c r="D295">
        <v>192</v>
      </c>
      <c r="E295">
        <v>80</v>
      </c>
      <c r="F295">
        <v>303</v>
      </c>
      <c r="G295">
        <v>595</v>
      </c>
      <c r="H295">
        <v>725</v>
      </c>
      <c r="S295">
        <v>0</v>
      </c>
      <c r="T295">
        <v>0</v>
      </c>
      <c r="U295">
        <v>40</v>
      </c>
      <c r="V295">
        <v>0</v>
      </c>
      <c r="W295">
        <v>115</v>
      </c>
      <c r="X295">
        <v>1059</v>
      </c>
      <c r="Y295">
        <v>992</v>
      </c>
      <c r="AJ295">
        <v>0</v>
      </c>
      <c r="AK295">
        <v>0</v>
      </c>
      <c r="AL295">
        <v>44</v>
      </c>
      <c r="AM295">
        <v>0</v>
      </c>
      <c r="AN295">
        <v>66</v>
      </c>
      <c r="AO295">
        <v>1007</v>
      </c>
      <c r="AP295">
        <v>606</v>
      </c>
      <c r="BA295">
        <v>36</v>
      </c>
      <c r="BB295">
        <v>123</v>
      </c>
      <c r="BC295">
        <v>114</v>
      </c>
      <c r="BD295">
        <v>4</v>
      </c>
      <c r="BE295">
        <v>182</v>
      </c>
      <c r="BF295">
        <v>736</v>
      </c>
      <c r="BG295">
        <v>841</v>
      </c>
      <c r="BR295">
        <v>0</v>
      </c>
      <c r="BS295">
        <v>11</v>
      </c>
      <c r="BT295">
        <v>0</v>
      </c>
      <c r="BU295">
        <v>0</v>
      </c>
      <c r="BV295">
        <v>0</v>
      </c>
      <c r="BW295">
        <v>4</v>
      </c>
      <c r="BX295">
        <v>13</v>
      </c>
    </row>
    <row r="296">
      <c r="A296">
        <v>295</v>
      </c>
      <c r="B296">
        <v>217</v>
      </c>
      <c r="C296">
        <v>367</v>
      </c>
      <c r="D296">
        <v>192</v>
      </c>
      <c r="E296">
        <v>80</v>
      </c>
      <c r="F296">
        <v>303</v>
      </c>
      <c r="G296">
        <v>598</v>
      </c>
      <c r="H296">
        <v>725</v>
      </c>
      <c r="S296">
        <v>0</v>
      </c>
      <c r="T296">
        <v>0</v>
      </c>
      <c r="U296">
        <v>40</v>
      </c>
      <c r="V296">
        <v>0</v>
      </c>
      <c r="W296">
        <v>115</v>
      </c>
      <c r="X296">
        <v>1059</v>
      </c>
      <c r="Y296">
        <v>996</v>
      </c>
      <c r="AJ296">
        <v>0</v>
      </c>
      <c r="AK296">
        <v>0</v>
      </c>
      <c r="AL296">
        <v>44</v>
      </c>
      <c r="AM296">
        <v>0</v>
      </c>
      <c r="AN296">
        <v>66</v>
      </c>
      <c r="AO296">
        <v>1007</v>
      </c>
      <c r="AP296">
        <v>610</v>
      </c>
      <c r="BA296">
        <v>36</v>
      </c>
      <c r="BB296">
        <v>123</v>
      </c>
      <c r="BC296">
        <v>114</v>
      </c>
      <c r="BD296">
        <v>4</v>
      </c>
      <c r="BE296">
        <v>182</v>
      </c>
      <c r="BF296">
        <v>739</v>
      </c>
      <c r="BG296">
        <v>841</v>
      </c>
      <c r="BR296">
        <v>0</v>
      </c>
      <c r="BS296">
        <v>11</v>
      </c>
      <c r="BT296">
        <v>0</v>
      </c>
      <c r="BU296">
        <v>0</v>
      </c>
      <c r="BV296">
        <v>0</v>
      </c>
      <c r="BW296">
        <v>4</v>
      </c>
      <c r="BX296">
        <v>13</v>
      </c>
    </row>
    <row r="297">
      <c r="A297">
        <v>296</v>
      </c>
      <c r="B297">
        <v>217</v>
      </c>
      <c r="C297">
        <v>367</v>
      </c>
      <c r="D297">
        <v>192</v>
      </c>
      <c r="E297">
        <v>80</v>
      </c>
      <c r="F297">
        <v>303</v>
      </c>
      <c r="G297">
        <v>598</v>
      </c>
      <c r="H297">
        <v>725</v>
      </c>
      <c r="S297">
        <v>0</v>
      </c>
      <c r="T297">
        <v>0</v>
      </c>
      <c r="U297">
        <v>40</v>
      </c>
      <c r="V297">
        <v>0</v>
      </c>
      <c r="W297">
        <v>115</v>
      </c>
      <c r="X297">
        <v>1059</v>
      </c>
      <c r="Y297">
        <v>1006</v>
      </c>
      <c r="AJ297">
        <v>0</v>
      </c>
      <c r="AK297">
        <v>0</v>
      </c>
      <c r="AL297">
        <v>44</v>
      </c>
      <c r="AM297">
        <v>0</v>
      </c>
      <c r="AN297">
        <v>66</v>
      </c>
      <c r="AO297">
        <v>1007</v>
      </c>
      <c r="AP297">
        <v>615</v>
      </c>
      <c r="BA297">
        <v>36</v>
      </c>
      <c r="BB297">
        <v>123</v>
      </c>
      <c r="BC297">
        <v>114</v>
      </c>
      <c r="BD297">
        <v>4</v>
      </c>
      <c r="BE297">
        <v>182</v>
      </c>
      <c r="BF297">
        <v>739</v>
      </c>
      <c r="BG297">
        <v>849</v>
      </c>
      <c r="BR297">
        <v>0</v>
      </c>
      <c r="BS297">
        <v>11</v>
      </c>
      <c r="BT297">
        <v>0</v>
      </c>
      <c r="BU297">
        <v>0</v>
      </c>
      <c r="BV297">
        <v>0</v>
      </c>
      <c r="BW297">
        <v>4</v>
      </c>
      <c r="BX297">
        <v>13</v>
      </c>
    </row>
    <row r="298">
      <c r="A298">
        <v>297</v>
      </c>
      <c r="B298">
        <v>217</v>
      </c>
      <c r="C298">
        <v>367</v>
      </c>
      <c r="D298">
        <v>192</v>
      </c>
      <c r="E298">
        <v>80</v>
      </c>
      <c r="F298">
        <v>303</v>
      </c>
      <c r="G298">
        <v>598</v>
      </c>
      <c r="H298">
        <v>727</v>
      </c>
      <c r="S298">
        <v>0</v>
      </c>
      <c r="T298">
        <v>0</v>
      </c>
      <c r="U298">
        <v>40</v>
      </c>
      <c r="V298">
        <v>0</v>
      </c>
      <c r="W298">
        <v>115</v>
      </c>
      <c r="X298">
        <v>1059</v>
      </c>
      <c r="Y298">
        <v>1006</v>
      </c>
      <c r="AJ298">
        <v>0</v>
      </c>
      <c r="AK298">
        <v>0</v>
      </c>
      <c r="AL298">
        <v>44</v>
      </c>
      <c r="AM298">
        <v>0</v>
      </c>
      <c r="AN298">
        <v>66</v>
      </c>
      <c r="AO298">
        <v>1007</v>
      </c>
      <c r="AP298">
        <v>615</v>
      </c>
      <c r="BA298">
        <v>36</v>
      </c>
      <c r="BB298">
        <v>123</v>
      </c>
      <c r="BC298">
        <v>114</v>
      </c>
      <c r="BD298">
        <v>4</v>
      </c>
      <c r="BE298">
        <v>182</v>
      </c>
      <c r="BF298">
        <v>739</v>
      </c>
      <c r="BG298">
        <v>849</v>
      </c>
      <c r="BR298">
        <v>0</v>
      </c>
      <c r="BS298">
        <v>11</v>
      </c>
      <c r="BT298">
        <v>0</v>
      </c>
      <c r="BU298">
        <v>0</v>
      </c>
      <c r="BV298">
        <v>0</v>
      </c>
      <c r="BW298">
        <v>4</v>
      </c>
      <c r="BX298">
        <v>13</v>
      </c>
    </row>
    <row r="299">
      <c r="A299">
        <v>298</v>
      </c>
      <c r="B299">
        <v>217</v>
      </c>
      <c r="C299">
        <v>369</v>
      </c>
      <c r="D299">
        <v>192</v>
      </c>
      <c r="E299">
        <v>80</v>
      </c>
      <c r="F299">
        <v>303</v>
      </c>
      <c r="G299">
        <v>598</v>
      </c>
      <c r="H299">
        <v>733</v>
      </c>
      <c r="S299">
        <v>0</v>
      </c>
      <c r="T299">
        <v>0</v>
      </c>
      <c r="U299">
        <v>40</v>
      </c>
      <c r="V299">
        <v>0</v>
      </c>
      <c r="W299">
        <v>115</v>
      </c>
      <c r="X299">
        <v>1059</v>
      </c>
      <c r="Y299">
        <v>1006</v>
      </c>
      <c r="AJ299">
        <v>0</v>
      </c>
      <c r="AK299">
        <v>0</v>
      </c>
      <c r="AL299">
        <v>44</v>
      </c>
      <c r="AM299">
        <v>0</v>
      </c>
      <c r="AN299">
        <v>66</v>
      </c>
      <c r="AO299">
        <v>1007</v>
      </c>
      <c r="AP299">
        <v>615</v>
      </c>
      <c r="BA299">
        <v>36</v>
      </c>
      <c r="BB299">
        <v>123</v>
      </c>
      <c r="BC299">
        <v>114</v>
      </c>
      <c r="BD299">
        <v>4</v>
      </c>
      <c r="BE299">
        <v>182</v>
      </c>
      <c r="BF299">
        <v>739</v>
      </c>
      <c r="BG299">
        <v>849</v>
      </c>
      <c r="BR299">
        <v>0</v>
      </c>
      <c r="BS299">
        <v>11</v>
      </c>
      <c r="BT299">
        <v>0</v>
      </c>
      <c r="BU299">
        <v>0</v>
      </c>
      <c r="BV299">
        <v>0</v>
      </c>
      <c r="BW299">
        <v>4</v>
      </c>
      <c r="BX299">
        <v>13</v>
      </c>
    </row>
    <row r="300">
      <c r="A300">
        <v>299</v>
      </c>
      <c r="B300">
        <v>219</v>
      </c>
      <c r="C300">
        <v>379</v>
      </c>
      <c r="D300">
        <v>192</v>
      </c>
      <c r="E300">
        <v>80</v>
      </c>
      <c r="F300">
        <v>303</v>
      </c>
      <c r="G300">
        <v>598</v>
      </c>
      <c r="H300">
        <v>746</v>
      </c>
      <c r="S300">
        <v>0</v>
      </c>
      <c r="T300">
        <v>0</v>
      </c>
      <c r="U300">
        <v>40</v>
      </c>
      <c r="V300">
        <v>0</v>
      </c>
      <c r="W300">
        <v>115</v>
      </c>
      <c r="X300">
        <v>1059</v>
      </c>
      <c r="Y300">
        <v>1006</v>
      </c>
      <c r="AJ300">
        <v>0</v>
      </c>
      <c r="AK300">
        <v>0</v>
      </c>
      <c r="AL300">
        <v>44</v>
      </c>
      <c r="AM300">
        <v>0</v>
      </c>
      <c r="AN300">
        <v>66</v>
      </c>
      <c r="AO300">
        <v>1007</v>
      </c>
      <c r="AP300">
        <v>615</v>
      </c>
      <c r="BA300">
        <v>36</v>
      </c>
      <c r="BB300">
        <v>129</v>
      </c>
      <c r="BC300">
        <v>114</v>
      </c>
      <c r="BD300">
        <v>4</v>
      </c>
      <c r="BE300">
        <v>182</v>
      </c>
      <c r="BF300">
        <v>739</v>
      </c>
      <c r="BG300">
        <v>849</v>
      </c>
      <c r="BR300">
        <v>0</v>
      </c>
      <c r="BS300">
        <v>11</v>
      </c>
      <c r="BT300">
        <v>0</v>
      </c>
      <c r="BU300">
        <v>0</v>
      </c>
      <c r="BV300">
        <v>0</v>
      </c>
      <c r="BW300">
        <v>4</v>
      </c>
      <c r="BX300">
        <v>13</v>
      </c>
    </row>
    <row r="301">
      <c r="A301">
        <v>300</v>
      </c>
      <c r="B301">
        <v>222</v>
      </c>
      <c r="C301">
        <v>379</v>
      </c>
      <c r="D301">
        <v>192</v>
      </c>
      <c r="E301">
        <v>80</v>
      </c>
      <c r="F301">
        <v>303</v>
      </c>
      <c r="G301">
        <v>598</v>
      </c>
      <c r="H301">
        <v>747</v>
      </c>
      <c r="S301">
        <v>0</v>
      </c>
      <c r="T301">
        <v>0</v>
      </c>
      <c r="U301">
        <v>40</v>
      </c>
      <c r="V301">
        <v>0</v>
      </c>
      <c r="W301">
        <v>115</v>
      </c>
      <c r="X301">
        <v>1059</v>
      </c>
      <c r="Y301">
        <v>1006</v>
      </c>
      <c r="AJ301">
        <v>0</v>
      </c>
      <c r="AK301">
        <v>0</v>
      </c>
      <c r="AL301">
        <v>44</v>
      </c>
      <c r="AM301">
        <v>0</v>
      </c>
      <c r="AN301">
        <v>66</v>
      </c>
      <c r="AO301">
        <v>1007</v>
      </c>
      <c r="AP301">
        <v>615</v>
      </c>
      <c r="BA301">
        <v>36</v>
      </c>
      <c r="BB301">
        <v>129</v>
      </c>
      <c r="BC301">
        <v>114</v>
      </c>
      <c r="BD301">
        <v>4</v>
      </c>
      <c r="BE301">
        <v>182</v>
      </c>
      <c r="BF301">
        <v>739</v>
      </c>
      <c r="BG301">
        <v>849</v>
      </c>
      <c r="BR301">
        <v>0</v>
      </c>
      <c r="BS301">
        <v>11</v>
      </c>
      <c r="BT301">
        <v>0</v>
      </c>
      <c r="BU301">
        <v>0</v>
      </c>
      <c r="BV301">
        <v>0</v>
      </c>
      <c r="BW301">
        <v>4</v>
      </c>
      <c r="BX301">
        <v>13</v>
      </c>
    </row>
    <row r="302">
      <c r="A302">
        <v>301</v>
      </c>
      <c r="B302">
        <v>222</v>
      </c>
      <c r="C302">
        <v>379</v>
      </c>
      <c r="D302">
        <v>192</v>
      </c>
      <c r="E302">
        <v>80</v>
      </c>
      <c r="F302">
        <v>304</v>
      </c>
      <c r="G302">
        <v>598</v>
      </c>
      <c r="H302">
        <v>747</v>
      </c>
      <c r="S302">
        <v>0</v>
      </c>
      <c r="T302">
        <v>0</v>
      </c>
      <c r="U302">
        <v>40</v>
      </c>
      <c r="V302">
        <v>0</v>
      </c>
      <c r="W302">
        <v>118</v>
      </c>
      <c r="X302">
        <v>1059</v>
      </c>
      <c r="Y302">
        <v>1006</v>
      </c>
      <c r="AJ302">
        <v>0</v>
      </c>
      <c r="AK302">
        <v>0</v>
      </c>
      <c r="AL302">
        <v>44</v>
      </c>
      <c r="AM302">
        <v>0</v>
      </c>
      <c r="AN302">
        <v>69</v>
      </c>
      <c r="AO302">
        <v>1007</v>
      </c>
      <c r="AP302">
        <v>615</v>
      </c>
      <c r="BA302">
        <v>36</v>
      </c>
      <c r="BB302">
        <v>129</v>
      </c>
      <c r="BC302">
        <v>114</v>
      </c>
      <c r="BD302">
        <v>4</v>
      </c>
      <c r="BE302">
        <v>182</v>
      </c>
      <c r="BF302">
        <v>739</v>
      </c>
      <c r="BG302">
        <v>849</v>
      </c>
      <c r="BR302">
        <v>0</v>
      </c>
      <c r="BS302">
        <v>11</v>
      </c>
      <c r="BT302">
        <v>0</v>
      </c>
      <c r="BU302">
        <v>0</v>
      </c>
      <c r="BV302">
        <v>0</v>
      </c>
      <c r="BW302">
        <v>4</v>
      </c>
      <c r="BX302">
        <v>13</v>
      </c>
    </row>
    <row r="303">
      <c r="A303">
        <v>302</v>
      </c>
      <c r="B303">
        <v>222</v>
      </c>
      <c r="C303">
        <v>380</v>
      </c>
      <c r="D303">
        <v>192</v>
      </c>
      <c r="E303">
        <v>80</v>
      </c>
      <c r="F303">
        <v>317</v>
      </c>
      <c r="G303">
        <v>598</v>
      </c>
      <c r="H303">
        <v>747</v>
      </c>
      <c r="S303">
        <v>0</v>
      </c>
      <c r="T303">
        <v>0</v>
      </c>
      <c r="U303">
        <v>40</v>
      </c>
      <c r="V303">
        <v>0</v>
      </c>
      <c r="W303">
        <v>130</v>
      </c>
      <c r="X303">
        <v>1059</v>
      </c>
      <c r="Y303">
        <v>1006</v>
      </c>
      <c r="AJ303">
        <v>0</v>
      </c>
      <c r="AK303">
        <v>0</v>
      </c>
      <c r="AL303">
        <v>44</v>
      </c>
      <c r="AM303">
        <v>0</v>
      </c>
      <c r="AN303">
        <v>81</v>
      </c>
      <c r="AO303">
        <v>1007</v>
      </c>
      <c r="AP303">
        <v>615</v>
      </c>
      <c r="BA303">
        <v>36</v>
      </c>
      <c r="BB303">
        <v>129</v>
      </c>
      <c r="BC303">
        <v>114</v>
      </c>
      <c r="BD303">
        <v>4</v>
      </c>
      <c r="BE303">
        <v>194</v>
      </c>
      <c r="BF303">
        <v>739</v>
      </c>
      <c r="BG303">
        <v>849</v>
      </c>
      <c r="BR303">
        <v>0</v>
      </c>
      <c r="BS303">
        <v>11</v>
      </c>
      <c r="BT303">
        <v>0</v>
      </c>
      <c r="BU303">
        <v>0</v>
      </c>
      <c r="BV303">
        <v>0</v>
      </c>
      <c r="BW303">
        <v>4</v>
      </c>
      <c r="BX303">
        <v>13</v>
      </c>
    </row>
    <row r="304">
      <c r="A304">
        <v>303</v>
      </c>
      <c r="B304">
        <v>222</v>
      </c>
      <c r="C304">
        <v>380</v>
      </c>
      <c r="D304">
        <v>192</v>
      </c>
      <c r="E304">
        <v>80</v>
      </c>
      <c r="F304">
        <v>317</v>
      </c>
      <c r="G304">
        <v>598</v>
      </c>
      <c r="H304">
        <v>749</v>
      </c>
      <c r="S304">
        <v>0</v>
      </c>
      <c r="T304">
        <v>0</v>
      </c>
      <c r="U304">
        <v>40</v>
      </c>
      <c r="V304">
        <v>0</v>
      </c>
      <c r="W304">
        <v>130</v>
      </c>
      <c r="X304">
        <v>1059</v>
      </c>
      <c r="Y304">
        <v>1006</v>
      </c>
      <c r="AJ304">
        <v>0</v>
      </c>
      <c r="AK304">
        <v>0</v>
      </c>
      <c r="AL304">
        <v>44</v>
      </c>
      <c r="AM304">
        <v>0</v>
      </c>
      <c r="AN304">
        <v>81</v>
      </c>
      <c r="AO304">
        <v>1007</v>
      </c>
      <c r="AP304">
        <v>615</v>
      </c>
      <c r="BA304">
        <v>36</v>
      </c>
      <c r="BB304">
        <v>129</v>
      </c>
      <c r="BC304">
        <v>114</v>
      </c>
      <c r="BD304">
        <v>4</v>
      </c>
      <c r="BE304">
        <v>194</v>
      </c>
      <c r="BF304">
        <v>739</v>
      </c>
      <c r="BG304">
        <v>849</v>
      </c>
      <c r="BR304">
        <v>0</v>
      </c>
      <c r="BS304">
        <v>11</v>
      </c>
      <c r="BT304">
        <v>0</v>
      </c>
      <c r="BU304">
        <v>0</v>
      </c>
      <c r="BV304">
        <v>0</v>
      </c>
      <c r="BW304">
        <v>4</v>
      </c>
      <c r="BX304">
        <v>13</v>
      </c>
    </row>
    <row r="305">
      <c r="A305">
        <v>304</v>
      </c>
      <c r="B305">
        <v>222</v>
      </c>
      <c r="C305">
        <v>380</v>
      </c>
      <c r="D305">
        <v>192</v>
      </c>
      <c r="E305">
        <v>80</v>
      </c>
      <c r="F305">
        <v>317</v>
      </c>
      <c r="G305">
        <v>598</v>
      </c>
      <c r="H305">
        <v>749</v>
      </c>
      <c r="S305">
        <v>0</v>
      </c>
      <c r="T305">
        <v>0</v>
      </c>
      <c r="U305">
        <v>40</v>
      </c>
      <c r="V305">
        <v>0</v>
      </c>
      <c r="W305">
        <v>130</v>
      </c>
      <c r="X305">
        <v>1059</v>
      </c>
      <c r="Y305">
        <v>1006</v>
      </c>
      <c r="AJ305">
        <v>0</v>
      </c>
      <c r="AK305">
        <v>0</v>
      </c>
      <c r="AL305">
        <v>44</v>
      </c>
      <c r="AM305">
        <v>0</v>
      </c>
      <c r="AN305">
        <v>81</v>
      </c>
      <c r="AO305">
        <v>1007</v>
      </c>
      <c r="AP305">
        <v>615</v>
      </c>
      <c r="BA305">
        <v>36</v>
      </c>
      <c r="BB305">
        <v>129</v>
      </c>
      <c r="BC305">
        <v>114</v>
      </c>
      <c r="BD305">
        <v>4</v>
      </c>
      <c r="BE305">
        <v>194</v>
      </c>
      <c r="BF305">
        <v>739</v>
      </c>
      <c r="BG305">
        <v>849</v>
      </c>
      <c r="BR305">
        <v>0</v>
      </c>
      <c r="BS305">
        <v>11</v>
      </c>
      <c r="BT305">
        <v>0</v>
      </c>
      <c r="BU305">
        <v>0</v>
      </c>
      <c r="BV305">
        <v>0</v>
      </c>
      <c r="BW305">
        <v>4</v>
      </c>
      <c r="BX305">
        <v>13</v>
      </c>
    </row>
    <row r="306">
      <c r="A306">
        <v>305</v>
      </c>
      <c r="B306">
        <v>222</v>
      </c>
      <c r="C306">
        <v>380</v>
      </c>
      <c r="D306">
        <v>192</v>
      </c>
      <c r="E306">
        <v>80</v>
      </c>
      <c r="F306">
        <v>317</v>
      </c>
      <c r="G306">
        <v>598</v>
      </c>
      <c r="H306">
        <v>749</v>
      </c>
      <c r="S306">
        <v>0</v>
      </c>
      <c r="T306">
        <v>0</v>
      </c>
      <c r="U306">
        <v>40</v>
      </c>
      <c r="V306">
        <v>0</v>
      </c>
      <c r="W306">
        <v>135</v>
      </c>
      <c r="X306">
        <v>1059</v>
      </c>
      <c r="Y306">
        <v>1006</v>
      </c>
      <c r="AJ306">
        <v>0</v>
      </c>
      <c r="AK306">
        <v>0</v>
      </c>
      <c r="AL306">
        <v>44</v>
      </c>
      <c r="AM306">
        <v>0</v>
      </c>
      <c r="AN306">
        <v>86</v>
      </c>
      <c r="AO306">
        <v>1007</v>
      </c>
      <c r="AP306">
        <v>615</v>
      </c>
      <c r="BA306">
        <v>36</v>
      </c>
      <c r="BB306">
        <v>129</v>
      </c>
      <c r="BC306">
        <v>114</v>
      </c>
      <c r="BD306">
        <v>4</v>
      </c>
      <c r="BE306">
        <v>194</v>
      </c>
      <c r="BF306">
        <v>739</v>
      </c>
      <c r="BG306">
        <v>849</v>
      </c>
      <c r="BR306">
        <v>0</v>
      </c>
      <c r="BS306">
        <v>11</v>
      </c>
      <c r="BT306">
        <v>0</v>
      </c>
      <c r="BU306">
        <v>0</v>
      </c>
      <c r="BV306">
        <v>0</v>
      </c>
      <c r="BW306">
        <v>4</v>
      </c>
      <c r="BX306">
        <v>13</v>
      </c>
    </row>
    <row r="307">
      <c r="A307">
        <v>306</v>
      </c>
      <c r="B307">
        <v>222</v>
      </c>
      <c r="C307">
        <v>381</v>
      </c>
      <c r="D307">
        <v>192</v>
      </c>
      <c r="E307">
        <v>80</v>
      </c>
      <c r="F307">
        <v>317</v>
      </c>
      <c r="G307">
        <v>598</v>
      </c>
      <c r="H307">
        <v>749</v>
      </c>
      <c r="S307">
        <v>0</v>
      </c>
      <c r="T307">
        <v>0</v>
      </c>
      <c r="U307">
        <v>40</v>
      </c>
      <c r="V307">
        <v>0</v>
      </c>
      <c r="W307">
        <v>138</v>
      </c>
      <c r="X307">
        <v>1059</v>
      </c>
      <c r="Y307">
        <v>1012</v>
      </c>
      <c r="AJ307">
        <v>0</v>
      </c>
      <c r="AK307">
        <v>0</v>
      </c>
      <c r="AL307">
        <v>44</v>
      </c>
      <c r="AM307">
        <v>0</v>
      </c>
      <c r="AN307">
        <v>89</v>
      </c>
      <c r="AO307">
        <v>1007</v>
      </c>
      <c r="AP307">
        <v>621</v>
      </c>
      <c r="BA307">
        <v>36</v>
      </c>
      <c r="BB307">
        <v>129</v>
      </c>
      <c r="BC307">
        <v>114</v>
      </c>
      <c r="BD307">
        <v>4</v>
      </c>
      <c r="BE307">
        <v>197</v>
      </c>
      <c r="BF307">
        <v>739</v>
      </c>
      <c r="BG307">
        <v>849</v>
      </c>
      <c r="BR307">
        <v>0</v>
      </c>
      <c r="BS307">
        <v>11</v>
      </c>
      <c r="BT307">
        <v>0</v>
      </c>
      <c r="BU307">
        <v>0</v>
      </c>
      <c r="BV307">
        <v>0</v>
      </c>
      <c r="BW307">
        <v>4</v>
      </c>
      <c r="BX307">
        <v>13</v>
      </c>
    </row>
    <row r="308">
      <c r="A308">
        <v>307</v>
      </c>
      <c r="B308">
        <v>222</v>
      </c>
      <c r="C308">
        <v>386</v>
      </c>
      <c r="D308">
        <v>192</v>
      </c>
      <c r="E308">
        <v>80</v>
      </c>
      <c r="F308">
        <v>317</v>
      </c>
      <c r="G308">
        <v>598</v>
      </c>
      <c r="H308">
        <v>749</v>
      </c>
      <c r="S308">
        <v>0</v>
      </c>
      <c r="T308">
        <v>0</v>
      </c>
      <c r="U308">
        <v>40</v>
      </c>
      <c r="V308">
        <v>0</v>
      </c>
      <c r="W308">
        <v>142</v>
      </c>
      <c r="X308">
        <v>1059</v>
      </c>
      <c r="Y308">
        <v>1012</v>
      </c>
      <c r="AJ308">
        <v>0</v>
      </c>
      <c r="AK308">
        <v>0</v>
      </c>
      <c r="AL308">
        <v>44</v>
      </c>
      <c r="AM308">
        <v>0</v>
      </c>
      <c r="AN308">
        <v>93</v>
      </c>
      <c r="AO308">
        <v>1007</v>
      </c>
      <c r="AP308">
        <v>621</v>
      </c>
      <c r="BA308">
        <v>36</v>
      </c>
      <c r="BB308">
        <v>133</v>
      </c>
      <c r="BC308">
        <v>114</v>
      </c>
      <c r="BD308">
        <v>4</v>
      </c>
      <c r="BE308">
        <v>197</v>
      </c>
      <c r="BF308">
        <v>739</v>
      </c>
      <c r="BG308">
        <v>849</v>
      </c>
      <c r="BR308">
        <v>0</v>
      </c>
      <c r="BS308">
        <v>11</v>
      </c>
      <c r="BT308">
        <v>0</v>
      </c>
      <c r="BU308">
        <v>0</v>
      </c>
      <c r="BV308">
        <v>0</v>
      </c>
      <c r="BW308">
        <v>4</v>
      </c>
      <c r="BX308">
        <v>13</v>
      </c>
    </row>
    <row r="309">
      <c r="A309">
        <v>308</v>
      </c>
      <c r="B309">
        <v>222</v>
      </c>
      <c r="C309">
        <v>386</v>
      </c>
      <c r="D309">
        <v>192</v>
      </c>
      <c r="E309">
        <v>80</v>
      </c>
      <c r="F309">
        <v>317</v>
      </c>
      <c r="G309">
        <v>598</v>
      </c>
      <c r="H309">
        <v>749</v>
      </c>
      <c r="S309">
        <v>0</v>
      </c>
      <c r="T309">
        <v>0</v>
      </c>
      <c r="U309">
        <v>40</v>
      </c>
      <c r="V309">
        <v>0</v>
      </c>
      <c r="W309">
        <v>151</v>
      </c>
      <c r="X309">
        <v>1059</v>
      </c>
      <c r="Y309">
        <v>1012</v>
      </c>
      <c r="AJ309">
        <v>0</v>
      </c>
      <c r="AK309">
        <v>0</v>
      </c>
      <c r="AL309">
        <v>44</v>
      </c>
      <c r="AM309">
        <v>0</v>
      </c>
      <c r="AN309">
        <v>102</v>
      </c>
      <c r="AO309">
        <v>1007</v>
      </c>
      <c r="AP309">
        <v>621</v>
      </c>
      <c r="BA309">
        <v>36</v>
      </c>
      <c r="BB309">
        <v>133</v>
      </c>
      <c r="BC309">
        <v>114</v>
      </c>
      <c r="BD309">
        <v>4</v>
      </c>
      <c r="BE309">
        <v>197</v>
      </c>
      <c r="BF309">
        <v>739</v>
      </c>
      <c r="BG309">
        <v>849</v>
      </c>
      <c r="BR309">
        <v>0</v>
      </c>
      <c r="BS309">
        <v>11</v>
      </c>
      <c r="BT309">
        <v>0</v>
      </c>
      <c r="BU309">
        <v>0</v>
      </c>
      <c r="BV309">
        <v>0</v>
      </c>
      <c r="BW309">
        <v>4</v>
      </c>
      <c r="BX309">
        <v>13</v>
      </c>
    </row>
    <row r="310">
      <c r="A310">
        <v>309</v>
      </c>
      <c r="B310">
        <v>222</v>
      </c>
      <c r="C310">
        <v>386</v>
      </c>
      <c r="D310">
        <v>192</v>
      </c>
      <c r="E310">
        <v>80</v>
      </c>
      <c r="F310">
        <v>317</v>
      </c>
      <c r="G310">
        <v>598</v>
      </c>
      <c r="H310">
        <v>749</v>
      </c>
      <c r="S310">
        <v>0</v>
      </c>
      <c r="T310">
        <v>0</v>
      </c>
      <c r="U310">
        <v>40</v>
      </c>
      <c r="V310">
        <v>0</v>
      </c>
      <c r="W310">
        <v>167</v>
      </c>
      <c r="X310">
        <v>1059</v>
      </c>
      <c r="Y310">
        <v>1012</v>
      </c>
      <c r="AJ310">
        <v>0</v>
      </c>
      <c r="AK310">
        <v>0</v>
      </c>
      <c r="AL310">
        <v>44</v>
      </c>
      <c r="AM310">
        <v>0</v>
      </c>
      <c r="AN310">
        <v>118</v>
      </c>
      <c r="AO310">
        <v>1007</v>
      </c>
      <c r="AP310">
        <v>621</v>
      </c>
      <c r="BA310">
        <v>36</v>
      </c>
      <c r="BB310">
        <v>133</v>
      </c>
      <c r="BC310">
        <v>114</v>
      </c>
      <c r="BD310">
        <v>4</v>
      </c>
      <c r="BE310">
        <v>197</v>
      </c>
      <c r="BF310">
        <v>739</v>
      </c>
      <c r="BG310">
        <v>849</v>
      </c>
      <c r="BR310">
        <v>0</v>
      </c>
      <c r="BS310">
        <v>11</v>
      </c>
      <c r="BT310">
        <v>0</v>
      </c>
      <c r="BU310">
        <v>0</v>
      </c>
      <c r="BV310">
        <v>0</v>
      </c>
      <c r="BW310">
        <v>4</v>
      </c>
      <c r="BX310">
        <v>13</v>
      </c>
    </row>
    <row r="311">
      <c r="A311">
        <v>310</v>
      </c>
      <c r="B311">
        <v>222</v>
      </c>
      <c r="C311">
        <v>386</v>
      </c>
      <c r="D311">
        <v>192</v>
      </c>
      <c r="E311">
        <v>81</v>
      </c>
      <c r="F311">
        <v>320</v>
      </c>
      <c r="G311">
        <v>598</v>
      </c>
      <c r="H311">
        <v>749</v>
      </c>
      <c r="S311">
        <v>0</v>
      </c>
      <c r="T311">
        <v>0</v>
      </c>
      <c r="U311">
        <v>40</v>
      </c>
      <c r="V311">
        <v>0</v>
      </c>
      <c r="W311">
        <v>167</v>
      </c>
      <c r="X311">
        <v>1059</v>
      </c>
      <c r="Y311">
        <v>1015</v>
      </c>
      <c r="AJ311">
        <v>0</v>
      </c>
      <c r="AK311">
        <v>0</v>
      </c>
      <c r="AL311">
        <v>44</v>
      </c>
      <c r="AM311">
        <v>0</v>
      </c>
      <c r="AN311">
        <v>118</v>
      </c>
      <c r="AO311">
        <v>1007</v>
      </c>
      <c r="AP311">
        <v>621</v>
      </c>
      <c r="BA311">
        <v>36</v>
      </c>
      <c r="BB311">
        <v>133</v>
      </c>
      <c r="BC311">
        <v>114</v>
      </c>
      <c r="BD311">
        <v>4</v>
      </c>
      <c r="BE311">
        <v>197</v>
      </c>
      <c r="BF311">
        <v>739</v>
      </c>
      <c r="BG311">
        <v>849</v>
      </c>
      <c r="BR311">
        <v>0</v>
      </c>
      <c r="BS311">
        <v>11</v>
      </c>
      <c r="BT311">
        <v>0</v>
      </c>
      <c r="BU311">
        <v>0</v>
      </c>
      <c r="BV311">
        <v>0</v>
      </c>
      <c r="BW311">
        <v>4</v>
      </c>
      <c r="BX311">
        <v>13</v>
      </c>
    </row>
    <row r="312">
      <c r="A312">
        <v>311</v>
      </c>
      <c r="B312">
        <v>222</v>
      </c>
      <c r="C312">
        <v>386</v>
      </c>
      <c r="D312">
        <v>192</v>
      </c>
      <c r="E312">
        <v>84</v>
      </c>
      <c r="F312">
        <v>320</v>
      </c>
      <c r="G312">
        <v>598</v>
      </c>
      <c r="H312">
        <v>749</v>
      </c>
      <c r="S312">
        <v>0</v>
      </c>
      <c r="T312">
        <v>0</v>
      </c>
      <c r="U312">
        <v>40</v>
      </c>
      <c r="V312">
        <v>0</v>
      </c>
      <c r="W312">
        <v>167</v>
      </c>
      <c r="X312">
        <v>1059</v>
      </c>
      <c r="Y312">
        <v>1015</v>
      </c>
      <c r="AJ312">
        <v>0</v>
      </c>
      <c r="AK312">
        <v>0</v>
      </c>
      <c r="AL312">
        <v>44</v>
      </c>
      <c r="AM312">
        <v>0</v>
      </c>
      <c r="AN312">
        <v>118</v>
      </c>
      <c r="AO312">
        <v>1007</v>
      </c>
      <c r="AP312">
        <v>621</v>
      </c>
      <c r="BA312">
        <v>36</v>
      </c>
      <c r="BB312">
        <v>133</v>
      </c>
      <c r="BC312">
        <v>114</v>
      </c>
      <c r="BD312">
        <v>4</v>
      </c>
      <c r="BE312">
        <v>197</v>
      </c>
      <c r="BF312">
        <v>739</v>
      </c>
      <c r="BG312">
        <v>849</v>
      </c>
      <c r="BR312">
        <v>0</v>
      </c>
      <c r="BS312">
        <v>11</v>
      </c>
      <c r="BT312">
        <v>0</v>
      </c>
      <c r="BU312">
        <v>0</v>
      </c>
      <c r="BV312">
        <v>0</v>
      </c>
      <c r="BW312">
        <v>4</v>
      </c>
      <c r="BX312">
        <v>13</v>
      </c>
    </row>
    <row r="313">
      <c r="A313">
        <v>312</v>
      </c>
      <c r="B313">
        <v>222</v>
      </c>
      <c r="C313">
        <v>386</v>
      </c>
      <c r="D313">
        <v>192</v>
      </c>
      <c r="E313">
        <v>84</v>
      </c>
      <c r="F313">
        <v>320</v>
      </c>
      <c r="G313">
        <v>598</v>
      </c>
      <c r="H313">
        <v>749</v>
      </c>
      <c r="S313">
        <v>0</v>
      </c>
      <c r="T313">
        <v>0</v>
      </c>
      <c r="U313">
        <v>40</v>
      </c>
      <c r="V313">
        <v>0</v>
      </c>
      <c r="W313">
        <v>167</v>
      </c>
      <c r="X313">
        <v>1059</v>
      </c>
      <c r="Y313">
        <v>1021</v>
      </c>
      <c r="AJ313">
        <v>0</v>
      </c>
      <c r="AK313">
        <v>0</v>
      </c>
      <c r="AL313">
        <v>44</v>
      </c>
      <c r="AM313">
        <v>0</v>
      </c>
      <c r="AN313">
        <v>118</v>
      </c>
      <c r="AO313">
        <v>1007</v>
      </c>
      <c r="AP313">
        <v>621</v>
      </c>
      <c r="BA313">
        <v>36</v>
      </c>
      <c r="BB313">
        <v>133</v>
      </c>
      <c r="BC313">
        <v>114</v>
      </c>
      <c r="BD313">
        <v>4</v>
      </c>
      <c r="BE313">
        <v>197</v>
      </c>
      <c r="BF313">
        <v>739</v>
      </c>
      <c r="BG313">
        <v>849</v>
      </c>
      <c r="BR313">
        <v>0</v>
      </c>
      <c r="BS313">
        <v>11</v>
      </c>
      <c r="BT313">
        <v>0</v>
      </c>
      <c r="BU313">
        <v>0</v>
      </c>
      <c r="BV313">
        <v>0</v>
      </c>
      <c r="BW313">
        <v>4</v>
      </c>
      <c r="BX313">
        <v>13</v>
      </c>
    </row>
    <row r="314">
      <c r="A314">
        <v>313</v>
      </c>
      <c r="B314">
        <v>222</v>
      </c>
      <c r="C314">
        <v>386</v>
      </c>
      <c r="D314">
        <v>192</v>
      </c>
      <c r="E314">
        <v>84</v>
      </c>
      <c r="F314">
        <v>320</v>
      </c>
      <c r="G314">
        <v>598</v>
      </c>
      <c r="H314">
        <v>749</v>
      </c>
      <c r="S314">
        <v>0</v>
      </c>
      <c r="T314">
        <v>0</v>
      </c>
      <c r="U314">
        <v>40</v>
      </c>
      <c r="V314">
        <v>0</v>
      </c>
      <c r="W314">
        <v>167</v>
      </c>
      <c r="X314">
        <v>1059</v>
      </c>
      <c r="Y314">
        <v>1023</v>
      </c>
      <c r="AJ314">
        <v>0</v>
      </c>
      <c r="AK314">
        <v>0</v>
      </c>
      <c r="AL314">
        <v>44</v>
      </c>
      <c r="AM314">
        <v>0</v>
      </c>
      <c r="AN314">
        <v>118</v>
      </c>
      <c r="AO314">
        <v>1007</v>
      </c>
      <c r="AP314">
        <v>623</v>
      </c>
      <c r="BA314">
        <v>36</v>
      </c>
      <c r="BB314">
        <v>133</v>
      </c>
      <c r="BC314">
        <v>114</v>
      </c>
      <c r="BD314">
        <v>4</v>
      </c>
      <c r="BE314">
        <v>197</v>
      </c>
      <c r="BF314">
        <v>739</v>
      </c>
      <c r="BG314">
        <v>849</v>
      </c>
      <c r="BR314">
        <v>0</v>
      </c>
      <c r="BS314">
        <v>11</v>
      </c>
      <c r="BT314">
        <v>0</v>
      </c>
      <c r="BU314">
        <v>0</v>
      </c>
      <c r="BV314">
        <v>0</v>
      </c>
      <c r="BW314">
        <v>4</v>
      </c>
      <c r="BX314">
        <v>13</v>
      </c>
    </row>
    <row r="315">
      <c r="A315">
        <v>314</v>
      </c>
      <c r="B315">
        <v>222</v>
      </c>
      <c r="C315">
        <v>386</v>
      </c>
      <c r="D315">
        <v>192</v>
      </c>
      <c r="E315">
        <v>84</v>
      </c>
      <c r="F315">
        <v>320</v>
      </c>
      <c r="G315">
        <v>598</v>
      </c>
      <c r="H315">
        <v>749</v>
      </c>
      <c r="S315">
        <v>0</v>
      </c>
      <c r="T315">
        <v>0</v>
      </c>
      <c r="U315">
        <v>40</v>
      </c>
      <c r="V315">
        <v>0</v>
      </c>
      <c r="W315">
        <v>167</v>
      </c>
      <c r="X315">
        <v>1059</v>
      </c>
      <c r="Y315">
        <v>1023</v>
      </c>
      <c r="AJ315">
        <v>0</v>
      </c>
      <c r="AK315">
        <v>0</v>
      </c>
      <c r="AL315">
        <v>44</v>
      </c>
      <c r="AM315">
        <v>0</v>
      </c>
      <c r="AN315">
        <v>118</v>
      </c>
      <c r="AO315">
        <v>1007</v>
      </c>
      <c r="AP315">
        <v>623</v>
      </c>
      <c r="BA315">
        <v>36</v>
      </c>
      <c r="BB315">
        <v>133</v>
      </c>
      <c r="BC315">
        <v>114</v>
      </c>
      <c r="BD315">
        <v>4</v>
      </c>
      <c r="BE315">
        <v>197</v>
      </c>
      <c r="BF315">
        <v>739</v>
      </c>
      <c r="BG315">
        <v>849</v>
      </c>
      <c r="BR315">
        <v>0</v>
      </c>
      <c r="BS315">
        <v>11</v>
      </c>
      <c r="BT315">
        <v>0</v>
      </c>
      <c r="BU315">
        <v>0</v>
      </c>
      <c r="BV315">
        <v>0</v>
      </c>
      <c r="BW315">
        <v>4</v>
      </c>
      <c r="BX315">
        <v>13</v>
      </c>
    </row>
    <row r="316">
      <c r="A316">
        <v>315</v>
      </c>
      <c r="B316">
        <v>222</v>
      </c>
      <c r="C316">
        <v>386</v>
      </c>
      <c r="D316">
        <v>192</v>
      </c>
      <c r="E316">
        <v>84</v>
      </c>
      <c r="F316">
        <v>320</v>
      </c>
      <c r="G316">
        <v>598</v>
      </c>
      <c r="H316">
        <v>749</v>
      </c>
      <c r="S316">
        <v>0</v>
      </c>
      <c r="T316">
        <v>0</v>
      </c>
      <c r="U316">
        <v>40</v>
      </c>
      <c r="V316">
        <v>0</v>
      </c>
      <c r="W316">
        <v>167</v>
      </c>
      <c r="X316">
        <v>1059</v>
      </c>
      <c r="Y316">
        <v>1023</v>
      </c>
      <c r="AJ316">
        <v>0</v>
      </c>
      <c r="AK316">
        <v>0</v>
      </c>
      <c r="AL316">
        <v>44</v>
      </c>
      <c r="AM316">
        <v>0</v>
      </c>
      <c r="AN316">
        <v>118</v>
      </c>
      <c r="AO316">
        <v>1007</v>
      </c>
      <c r="AP316">
        <v>623</v>
      </c>
      <c r="BA316">
        <v>36</v>
      </c>
      <c r="BB316">
        <v>133</v>
      </c>
      <c r="BC316">
        <v>114</v>
      </c>
      <c r="BD316">
        <v>4</v>
      </c>
      <c r="BE316">
        <v>197</v>
      </c>
      <c r="BF316">
        <v>739</v>
      </c>
      <c r="BG316">
        <v>849</v>
      </c>
      <c r="BR316">
        <v>0</v>
      </c>
      <c r="BS316">
        <v>11</v>
      </c>
      <c r="BT316">
        <v>0</v>
      </c>
      <c r="BU316">
        <v>0</v>
      </c>
      <c r="BV316">
        <v>0</v>
      </c>
      <c r="BW316">
        <v>4</v>
      </c>
      <c r="BX316">
        <v>13</v>
      </c>
    </row>
    <row r="317">
      <c r="A317">
        <v>316</v>
      </c>
      <c r="B317">
        <v>222</v>
      </c>
      <c r="C317">
        <v>386</v>
      </c>
      <c r="D317">
        <v>192</v>
      </c>
      <c r="E317">
        <v>84</v>
      </c>
      <c r="F317">
        <v>320</v>
      </c>
      <c r="G317">
        <v>598</v>
      </c>
      <c r="H317">
        <v>749</v>
      </c>
      <c r="S317">
        <v>0</v>
      </c>
      <c r="T317">
        <v>0</v>
      </c>
      <c r="U317">
        <v>40</v>
      </c>
      <c r="V317">
        <v>0</v>
      </c>
      <c r="W317">
        <v>167</v>
      </c>
      <c r="X317">
        <v>1059</v>
      </c>
      <c r="Y317">
        <v>1025</v>
      </c>
      <c r="AJ317">
        <v>0</v>
      </c>
      <c r="AK317">
        <v>0</v>
      </c>
      <c r="AL317">
        <v>44</v>
      </c>
      <c r="AM317">
        <v>0</v>
      </c>
      <c r="AN317">
        <v>118</v>
      </c>
      <c r="AO317">
        <v>1007</v>
      </c>
      <c r="AP317">
        <v>625</v>
      </c>
      <c r="BA317">
        <v>36</v>
      </c>
      <c r="BB317">
        <v>133</v>
      </c>
      <c r="BC317">
        <v>114</v>
      </c>
      <c r="BD317">
        <v>4</v>
      </c>
      <c r="BE317">
        <v>197</v>
      </c>
      <c r="BF317">
        <v>739</v>
      </c>
      <c r="BG317">
        <v>850</v>
      </c>
      <c r="BR317">
        <v>0</v>
      </c>
      <c r="BS317">
        <v>11</v>
      </c>
      <c r="BT317">
        <v>0</v>
      </c>
      <c r="BU317">
        <v>0</v>
      </c>
      <c r="BV317">
        <v>0</v>
      </c>
      <c r="BW317">
        <v>4</v>
      </c>
      <c r="BX317">
        <v>13</v>
      </c>
    </row>
    <row r="318">
      <c r="A318">
        <v>317</v>
      </c>
      <c r="B318">
        <v>222</v>
      </c>
      <c r="C318">
        <v>386</v>
      </c>
      <c r="D318">
        <v>192</v>
      </c>
      <c r="E318">
        <v>84</v>
      </c>
      <c r="F318">
        <v>320</v>
      </c>
      <c r="G318">
        <v>598</v>
      </c>
      <c r="H318">
        <v>749</v>
      </c>
      <c r="S318">
        <v>0</v>
      </c>
      <c r="T318">
        <v>0</v>
      </c>
      <c r="U318">
        <v>40</v>
      </c>
      <c r="V318">
        <v>0</v>
      </c>
      <c r="W318">
        <v>167</v>
      </c>
      <c r="X318">
        <v>1059</v>
      </c>
      <c r="Y318">
        <v>1025</v>
      </c>
      <c r="AJ318">
        <v>0</v>
      </c>
      <c r="AK318">
        <v>0</v>
      </c>
      <c r="AL318">
        <v>44</v>
      </c>
      <c r="AM318">
        <v>0</v>
      </c>
      <c r="AN318">
        <v>118</v>
      </c>
      <c r="AO318">
        <v>1007</v>
      </c>
      <c r="AP318">
        <v>625</v>
      </c>
      <c r="BA318">
        <v>36</v>
      </c>
      <c r="BB318">
        <v>133</v>
      </c>
      <c r="BC318">
        <v>114</v>
      </c>
      <c r="BD318">
        <v>4</v>
      </c>
      <c r="BE318">
        <v>197</v>
      </c>
      <c r="BF318">
        <v>739</v>
      </c>
      <c r="BG318">
        <v>850</v>
      </c>
      <c r="BR318">
        <v>0</v>
      </c>
      <c r="BS318">
        <v>11</v>
      </c>
      <c r="BT318">
        <v>0</v>
      </c>
      <c r="BU318">
        <v>0</v>
      </c>
      <c r="BV318">
        <v>0</v>
      </c>
      <c r="BW318">
        <v>4</v>
      </c>
      <c r="BX318">
        <v>13</v>
      </c>
    </row>
    <row r="319">
      <c r="A319">
        <v>318</v>
      </c>
      <c r="B319">
        <v>222</v>
      </c>
      <c r="C319">
        <v>386</v>
      </c>
      <c r="D319">
        <v>192</v>
      </c>
      <c r="E319">
        <v>84</v>
      </c>
      <c r="F319">
        <v>323</v>
      </c>
      <c r="G319">
        <v>598</v>
      </c>
      <c r="H319">
        <v>749</v>
      </c>
      <c r="S319">
        <v>0</v>
      </c>
      <c r="T319">
        <v>0</v>
      </c>
      <c r="U319">
        <v>40</v>
      </c>
      <c r="V319">
        <v>0</v>
      </c>
      <c r="W319">
        <v>167</v>
      </c>
      <c r="X319">
        <v>1059</v>
      </c>
      <c r="Y319">
        <v>1025</v>
      </c>
      <c r="AJ319">
        <v>0</v>
      </c>
      <c r="AK319">
        <v>0</v>
      </c>
      <c r="AL319">
        <v>44</v>
      </c>
      <c r="AM319">
        <v>0</v>
      </c>
      <c r="AN319">
        <v>118</v>
      </c>
      <c r="AO319">
        <v>1007</v>
      </c>
      <c r="AP319">
        <v>625</v>
      </c>
      <c r="BA319">
        <v>36</v>
      </c>
      <c r="BB319">
        <v>133</v>
      </c>
      <c r="BC319">
        <v>114</v>
      </c>
      <c r="BD319">
        <v>4</v>
      </c>
      <c r="BE319">
        <v>197</v>
      </c>
      <c r="BF319">
        <v>739</v>
      </c>
      <c r="BG319">
        <v>850</v>
      </c>
      <c r="BR319">
        <v>0</v>
      </c>
      <c r="BS319">
        <v>11</v>
      </c>
      <c r="BT319">
        <v>0</v>
      </c>
      <c r="BU319">
        <v>0</v>
      </c>
      <c r="BV319">
        <v>0</v>
      </c>
      <c r="BW319">
        <v>4</v>
      </c>
      <c r="BX319">
        <v>13</v>
      </c>
    </row>
    <row r="320">
      <c r="A320">
        <v>319</v>
      </c>
      <c r="B320">
        <v>222</v>
      </c>
      <c r="C320">
        <v>386</v>
      </c>
      <c r="D320">
        <v>192</v>
      </c>
      <c r="E320">
        <v>84</v>
      </c>
      <c r="F320">
        <v>323</v>
      </c>
      <c r="G320">
        <v>598</v>
      </c>
      <c r="H320">
        <v>749</v>
      </c>
      <c r="S320">
        <v>0</v>
      </c>
      <c r="T320">
        <v>0</v>
      </c>
      <c r="U320">
        <v>40</v>
      </c>
      <c r="V320">
        <v>0</v>
      </c>
      <c r="W320">
        <v>167</v>
      </c>
      <c r="X320">
        <v>1059</v>
      </c>
      <c r="Y320">
        <v>1025</v>
      </c>
      <c r="AJ320">
        <v>0</v>
      </c>
      <c r="AK320">
        <v>0</v>
      </c>
      <c r="AL320">
        <v>44</v>
      </c>
      <c r="AM320">
        <v>0</v>
      </c>
      <c r="AN320">
        <v>118</v>
      </c>
      <c r="AO320">
        <v>1007</v>
      </c>
      <c r="AP320">
        <v>625</v>
      </c>
      <c r="BA320">
        <v>36</v>
      </c>
      <c r="BB320">
        <v>133</v>
      </c>
      <c r="BC320">
        <v>114</v>
      </c>
      <c r="BD320">
        <v>4</v>
      </c>
      <c r="BE320">
        <v>197</v>
      </c>
      <c r="BF320">
        <v>739</v>
      </c>
      <c r="BG320">
        <v>850</v>
      </c>
      <c r="BR320">
        <v>0</v>
      </c>
      <c r="BS320">
        <v>11</v>
      </c>
      <c r="BT320">
        <v>0</v>
      </c>
      <c r="BU320">
        <v>0</v>
      </c>
      <c r="BV320">
        <v>0</v>
      </c>
      <c r="BW320">
        <v>4</v>
      </c>
      <c r="BX320">
        <v>13</v>
      </c>
    </row>
    <row r="321">
      <c r="A321">
        <v>320</v>
      </c>
      <c r="B321">
        <v>222</v>
      </c>
      <c r="C321">
        <v>394</v>
      </c>
      <c r="D321">
        <v>192</v>
      </c>
      <c r="E321">
        <v>84</v>
      </c>
      <c r="F321">
        <v>323</v>
      </c>
      <c r="G321">
        <v>598</v>
      </c>
      <c r="H321">
        <v>749</v>
      </c>
      <c r="S321">
        <v>0</v>
      </c>
      <c r="T321">
        <v>0</v>
      </c>
      <c r="U321">
        <v>40</v>
      </c>
      <c r="V321">
        <v>0</v>
      </c>
      <c r="W321">
        <v>167</v>
      </c>
      <c r="X321">
        <v>1059</v>
      </c>
      <c r="Y321">
        <v>1029</v>
      </c>
      <c r="AJ321">
        <v>0</v>
      </c>
      <c r="AK321">
        <v>0</v>
      </c>
      <c r="AL321">
        <v>44</v>
      </c>
      <c r="AM321">
        <v>0</v>
      </c>
      <c r="AN321">
        <v>118</v>
      </c>
      <c r="AO321">
        <v>1007</v>
      </c>
      <c r="AP321">
        <v>629</v>
      </c>
      <c r="BA321">
        <v>36</v>
      </c>
      <c r="BB321">
        <v>137</v>
      </c>
      <c r="BC321">
        <v>114</v>
      </c>
      <c r="BD321">
        <v>4</v>
      </c>
      <c r="BE321">
        <v>197</v>
      </c>
      <c r="BF321">
        <v>739</v>
      </c>
      <c r="BG321">
        <v>850</v>
      </c>
      <c r="BR321">
        <v>0</v>
      </c>
      <c r="BS321">
        <v>11</v>
      </c>
      <c r="BT321">
        <v>0</v>
      </c>
      <c r="BU321">
        <v>0</v>
      </c>
      <c r="BV321">
        <v>0</v>
      </c>
      <c r="BW321">
        <v>4</v>
      </c>
      <c r="BX321">
        <v>13</v>
      </c>
    </row>
    <row r="322">
      <c r="A322">
        <v>321</v>
      </c>
      <c r="B322">
        <v>222</v>
      </c>
      <c r="C322">
        <v>399</v>
      </c>
      <c r="D322">
        <v>192</v>
      </c>
      <c r="E322">
        <v>84</v>
      </c>
      <c r="F322">
        <v>323</v>
      </c>
      <c r="G322">
        <v>598</v>
      </c>
      <c r="H322">
        <v>749</v>
      </c>
      <c r="S322">
        <v>0</v>
      </c>
      <c r="T322">
        <v>0</v>
      </c>
      <c r="U322">
        <v>40</v>
      </c>
      <c r="V322">
        <v>0</v>
      </c>
      <c r="W322">
        <v>167</v>
      </c>
      <c r="X322">
        <v>1059</v>
      </c>
      <c r="Y322">
        <v>1029</v>
      </c>
      <c r="AJ322">
        <v>0</v>
      </c>
      <c r="AK322">
        <v>0</v>
      </c>
      <c r="AL322">
        <v>44</v>
      </c>
      <c r="AM322">
        <v>0</v>
      </c>
      <c r="AN322">
        <v>118</v>
      </c>
      <c r="AO322">
        <v>1007</v>
      </c>
      <c r="AP322">
        <v>629</v>
      </c>
      <c r="BA322">
        <v>36</v>
      </c>
      <c r="BB322">
        <v>142</v>
      </c>
      <c r="BC322">
        <v>114</v>
      </c>
      <c r="BD322">
        <v>4</v>
      </c>
      <c r="BE322">
        <v>197</v>
      </c>
      <c r="BF322">
        <v>739</v>
      </c>
      <c r="BG322">
        <v>850</v>
      </c>
      <c r="BR322">
        <v>0</v>
      </c>
      <c r="BS322">
        <v>11</v>
      </c>
      <c r="BT322">
        <v>0</v>
      </c>
      <c r="BU322">
        <v>0</v>
      </c>
      <c r="BV322">
        <v>0</v>
      </c>
      <c r="BW322">
        <v>4</v>
      </c>
      <c r="BX322">
        <v>13</v>
      </c>
    </row>
    <row r="323">
      <c r="A323">
        <v>322</v>
      </c>
      <c r="B323">
        <v>222</v>
      </c>
      <c r="C323">
        <v>399</v>
      </c>
      <c r="D323">
        <v>192</v>
      </c>
      <c r="E323">
        <v>84</v>
      </c>
      <c r="F323">
        <v>323</v>
      </c>
      <c r="G323">
        <v>598</v>
      </c>
      <c r="H323">
        <v>749</v>
      </c>
      <c r="S323">
        <v>0</v>
      </c>
      <c r="T323">
        <v>0</v>
      </c>
      <c r="U323">
        <v>40</v>
      </c>
      <c r="V323">
        <v>0</v>
      </c>
      <c r="W323">
        <v>167</v>
      </c>
      <c r="X323">
        <v>1059</v>
      </c>
      <c r="Y323">
        <v>1029</v>
      </c>
      <c r="AJ323">
        <v>0</v>
      </c>
      <c r="AK323">
        <v>0</v>
      </c>
      <c r="AL323">
        <v>44</v>
      </c>
      <c r="AM323">
        <v>0</v>
      </c>
      <c r="AN323">
        <v>118</v>
      </c>
      <c r="AO323">
        <v>1007</v>
      </c>
      <c r="AP323">
        <v>629</v>
      </c>
      <c r="BA323">
        <v>36</v>
      </c>
      <c r="BB323">
        <v>142</v>
      </c>
      <c r="BC323">
        <v>114</v>
      </c>
      <c r="BD323">
        <v>4</v>
      </c>
      <c r="BE323">
        <v>197</v>
      </c>
      <c r="BF323">
        <v>739</v>
      </c>
      <c r="BG323">
        <v>850</v>
      </c>
      <c r="BR323">
        <v>0</v>
      </c>
      <c r="BS323">
        <v>11</v>
      </c>
      <c r="BT323">
        <v>0</v>
      </c>
      <c r="BU323">
        <v>0</v>
      </c>
      <c r="BV323">
        <v>0</v>
      </c>
      <c r="BW323">
        <v>4</v>
      </c>
      <c r="BX323">
        <v>13</v>
      </c>
    </row>
    <row r="324">
      <c r="A324">
        <v>323</v>
      </c>
      <c r="B324">
        <v>222</v>
      </c>
      <c r="C324">
        <v>400</v>
      </c>
      <c r="D324">
        <v>192</v>
      </c>
      <c r="E324">
        <v>84</v>
      </c>
      <c r="F324">
        <v>326</v>
      </c>
      <c r="G324">
        <v>598</v>
      </c>
      <c r="H324">
        <v>749</v>
      </c>
      <c r="S324">
        <v>0</v>
      </c>
      <c r="T324">
        <v>0</v>
      </c>
      <c r="U324">
        <v>40</v>
      </c>
      <c r="V324">
        <v>0</v>
      </c>
      <c r="W324">
        <v>167</v>
      </c>
      <c r="X324">
        <v>1059</v>
      </c>
      <c r="Y324">
        <v>1029</v>
      </c>
      <c r="AJ324">
        <v>0</v>
      </c>
      <c r="AK324">
        <v>0</v>
      </c>
      <c r="AL324">
        <v>44</v>
      </c>
      <c r="AM324">
        <v>0</v>
      </c>
      <c r="AN324">
        <v>118</v>
      </c>
      <c r="AO324">
        <v>1007</v>
      </c>
      <c r="AP324">
        <v>629</v>
      </c>
      <c r="BA324">
        <v>36</v>
      </c>
      <c r="BB324">
        <v>142</v>
      </c>
      <c r="BC324">
        <v>114</v>
      </c>
      <c r="BD324">
        <v>4</v>
      </c>
      <c r="BE324">
        <v>200</v>
      </c>
      <c r="BF324">
        <v>739</v>
      </c>
      <c r="BG324">
        <v>850</v>
      </c>
      <c r="BR324">
        <v>0</v>
      </c>
      <c r="BS324">
        <v>11</v>
      </c>
      <c r="BT324">
        <v>0</v>
      </c>
      <c r="BU324">
        <v>0</v>
      </c>
      <c r="BV324">
        <v>0</v>
      </c>
      <c r="BW324">
        <v>4</v>
      </c>
      <c r="BX324">
        <v>13</v>
      </c>
    </row>
    <row r="325">
      <c r="A325">
        <v>324</v>
      </c>
      <c r="B325">
        <v>222</v>
      </c>
      <c r="C325">
        <v>404</v>
      </c>
      <c r="D325">
        <v>192</v>
      </c>
      <c r="E325">
        <v>84</v>
      </c>
      <c r="F325">
        <v>326</v>
      </c>
      <c r="G325">
        <v>598</v>
      </c>
      <c r="H325">
        <v>749</v>
      </c>
      <c r="S325">
        <v>0</v>
      </c>
      <c r="T325">
        <v>0</v>
      </c>
      <c r="U325">
        <v>40</v>
      </c>
      <c r="V325">
        <v>0</v>
      </c>
      <c r="W325">
        <v>167</v>
      </c>
      <c r="X325">
        <v>1059</v>
      </c>
      <c r="Y325">
        <v>1029</v>
      </c>
      <c r="AJ325">
        <v>0</v>
      </c>
      <c r="AK325">
        <v>0</v>
      </c>
      <c r="AL325">
        <v>44</v>
      </c>
      <c r="AM325">
        <v>0</v>
      </c>
      <c r="AN325">
        <v>118</v>
      </c>
      <c r="AO325">
        <v>1007</v>
      </c>
      <c r="AP325">
        <v>629</v>
      </c>
      <c r="BA325">
        <v>36</v>
      </c>
      <c r="BB325">
        <v>142</v>
      </c>
      <c r="BC325">
        <v>114</v>
      </c>
      <c r="BD325">
        <v>4</v>
      </c>
      <c r="BE325">
        <v>200</v>
      </c>
      <c r="BF325">
        <v>739</v>
      </c>
      <c r="BG325">
        <v>850</v>
      </c>
      <c r="BR325">
        <v>0</v>
      </c>
      <c r="BS325">
        <v>11</v>
      </c>
      <c r="BT325">
        <v>0</v>
      </c>
      <c r="BU325">
        <v>0</v>
      </c>
      <c r="BV325">
        <v>0</v>
      </c>
      <c r="BW325">
        <v>4</v>
      </c>
      <c r="BX325">
        <v>13</v>
      </c>
    </row>
    <row r="326">
      <c r="A326">
        <v>325</v>
      </c>
      <c r="B326">
        <v>222</v>
      </c>
      <c r="C326">
        <v>404</v>
      </c>
      <c r="D326">
        <v>192</v>
      </c>
      <c r="E326">
        <v>84</v>
      </c>
      <c r="F326">
        <v>326</v>
      </c>
      <c r="G326">
        <v>598</v>
      </c>
      <c r="H326">
        <v>749</v>
      </c>
      <c r="S326">
        <v>0</v>
      </c>
      <c r="T326">
        <v>0</v>
      </c>
      <c r="U326">
        <v>40</v>
      </c>
      <c r="V326">
        <v>0</v>
      </c>
      <c r="W326">
        <v>167</v>
      </c>
      <c r="X326">
        <v>1059</v>
      </c>
      <c r="Y326">
        <v>1033</v>
      </c>
      <c r="AJ326">
        <v>0</v>
      </c>
      <c r="AK326">
        <v>0</v>
      </c>
      <c r="AL326">
        <v>44</v>
      </c>
      <c r="AM326">
        <v>0</v>
      </c>
      <c r="AN326">
        <v>118</v>
      </c>
      <c r="AO326">
        <v>1007</v>
      </c>
      <c r="AP326">
        <v>631</v>
      </c>
      <c r="BA326">
        <v>36</v>
      </c>
      <c r="BB326">
        <v>142</v>
      </c>
      <c r="BC326">
        <v>114</v>
      </c>
      <c r="BD326">
        <v>4</v>
      </c>
      <c r="BE326">
        <v>200</v>
      </c>
      <c r="BF326">
        <v>739</v>
      </c>
      <c r="BG326">
        <v>850</v>
      </c>
      <c r="BR326">
        <v>0</v>
      </c>
      <c r="BS326">
        <v>11</v>
      </c>
      <c r="BT326">
        <v>0</v>
      </c>
      <c r="BU326">
        <v>0</v>
      </c>
      <c r="BV326">
        <v>0</v>
      </c>
      <c r="BW326">
        <v>4</v>
      </c>
      <c r="BX326">
        <v>13</v>
      </c>
    </row>
    <row r="327">
      <c r="A327">
        <v>326</v>
      </c>
      <c r="B327">
        <v>222</v>
      </c>
      <c r="C327">
        <v>404</v>
      </c>
      <c r="D327">
        <v>192</v>
      </c>
      <c r="E327">
        <v>84</v>
      </c>
      <c r="F327">
        <v>326</v>
      </c>
      <c r="G327">
        <v>598</v>
      </c>
      <c r="H327">
        <v>749</v>
      </c>
      <c r="S327">
        <v>0</v>
      </c>
      <c r="T327">
        <v>0</v>
      </c>
      <c r="U327">
        <v>40</v>
      </c>
      <c r="V327">
        <v>0</v>
      </c>
      <c r="W327">
        <v>167</v>
      </c>
      <c r="X327">
        <v>1059</v>
      </c>
      <c r="Y327">
        <v>1037</v>
      </c>
      <c r="AJ327">
        <v>0</v>
      </c>
      <c r="AK327">
        <v>0</v>
      </c>
      <c r="AL327">
        <v>44</v>
      </c>
      <c r="AM327">
        <v>0</v>
      </c>
      <c r="AN327">
        <v>118</v>
      </c>
      <c r="AO327">
        <v>1007</v>
      </c>
      <c r="AP327">
        <v>635</v>
      </c>
      <c r="BA327">
        <v>36</v>
      </c>
      <c r="BB327">
        <v>142</v>
      </c>
      <c r="BC327">
        <v>114</v>
      </c>
      <c r="BD327">
        <v>4</v>
      </c>
      <c r="BE327">
        <v>200</v>
      </c>
      <c r="BF327">
        <v>739</v>
      </c>
      <c r="BG327">
        <v>850</v>
      </c>
      <c r="BR327">
        <v>0</v>
      </c>
      <c r="BS327">
        <v>11</v>
      </c>
      <c r="BT327">
        <v>0</v>
      </c>
      <c r="BU327">
        <v>0</v>
      </c>
      <c r="BV327">
        <v>0</v>
      </c>
      <c r="BW327">
        <v>4</v>
      </c>
      <c r="BX327">
        <v>13</v>
      </c>
    </row>
    <row r="328">
      <c r="A328">
        <v>327</v>
      </c>
      <c r="B328">
        <v>222</v>
      </c>
      <c r="C328">
        <v>404</v>
      </c>
      <c r="D328">
        <v>192</v>
      </c>
      <c r="E328">
        <v>84</v>
      </c>
      <c r="F328">
        <v>326</v>
      </c>
      <c r="G328">
        <v>598</v>
      </c>
      <c r="H328">
        <v>749</v>
      </c>
      <c r="S328">
        <v>0</v>
      </c>
      <c r="T328">
        <v>0</v>
      </c>
      <c r="U328">
        <v>40</v>
      </c>
      <c r="V328">
        <v>0</v>
      </c>
      <c r="W328">
        <v>167</v>
      </c>
      <c r="X328">
        <v>1059</v>
      </c>
      <c r="Y328">
        <v>1042</v>
      </c>
      <c r="AJ328">
        <v>0</v>
      </c>
      <c r="AK328">
        <v>0</v>
      </c>
      <c r="AL328">
        <v>44</v>
      </c>
      <c r="AM328">
        <v>0</v>
      </c>
      <c r="AN328">
        <v>118</v>
      </c>
      <c r="AO328">
        <v>1007</v>
      </c>
      <c r="AP328">
        <v>640</v>
      </c>
      <c r="BA328">
        <v>36</v>
      </c>
      <c r="BB328">
        <v>142</v>
      </c>
      <c r="BC328">
        <v>114</v>
      </c>
      <c r="BD328">
        <v>4</v>
      </c>
      <c r="BE328">
        <v>200</v>
      </c>
      <c r="BF328">
        <v>739</v>
      </c>
      <c r="BG328">
        <v>850</v>
      </c>
      <c r="BR328">
        <v>0</v>
      </c>
      <c r="BS328">
        <v>11</v>
      </c>
      <c r="BT328">
        <v>0</v>
      </c>
      <c r="BU328">
        <v>0</v>
      </c>
      <c r="BV328">
        <v>0</v>
      </c>
      <c r="BW328">
        <v>4</v>
      </c>
      <c r="BX328">
        <v>13</v>
      </c>
    </row>
    <row r="329">
      <c r="A329">
        <v>328</v>
      </c>
      <c r="B329">
        <v>222</v>
      </c>
      <c r="C329">
        <v>404</v>
      </c>
      <c r="D329">
        <v>192</v>
      </c>
      <c r="E329">
        <v>84</v>
      </c>
      <c r="F329">
        <v>329</v>
      </c>
      <c r="G329">
        <v>598</v>
      </c>
      <c r="H329">
        <v>749</v>
      </c>
      <c r="S329">
        <v>0</v>
      </c>
      <c r="T329">
        <v>0</v>
      </c>
      <c r="U329">
        <v>40</v>
      </c>
      <c r="V329">
        <v>0</v>
      </c>
      <c r="W329">
        <v>167</v>
      </c>
      <c r="X329">
        <v>1059</v>
      </c>
      <c r="Y329">
        <v>1042</v>
      </c>
      <c r="AJ329">
        <v>0</v>
      </c>
      <c r="AK329">
        <v>0</v>
      </c>
      <c r="AL329">
        <v>44</v>
      </c>
      <c r="AM329">
        <v>0</v>
      </c>
      <c r="AN329">
        <v>118</v>
      </c>
      <c r="AO329">
        <v>1007</v>
      </c>
      <c r="AP329">
        <v>640</v>
      </c>
      <c r="BA329">
        <v>36</v>
      </c>
      <c r="BB329">
        <v>142</v>
      </c>
      <c r="BC329">
        <v>114</v>
      </c>
      <c r="BD329">
        <v>4</v>
      </c>
      <c r="BE329">
        <v>200</v>
      </c>
      <c r="BF329">
        <v>739</v>
      </c>
      <c r="BG329">
        <v>850</v>
      </c>
      <c r="BR329">
        <v>0</v>
      </c>
      <c r="BS329">
        <v>11</v>
      </c>
      <c r="BT329">
        <v>0</v>
      </c>
      <c r="BU329">
        <v>0</v>
      </c>
      <c r="BV329">
        <v>0</v>
      </c>
      <c r="BW329">
        <v>4</v>
      </c>
      <c r="BX329">
        <v>13</v>
      </c>
    </row>
    <row r="330">
      <c r="A330">
        <v>329</v>
      </c>
      <c r="B330">
        <v>222</v>
      </c>
      <c r="C330">
        <v>404</v>
      </c>
      <c r="D330">
        <v>192</v>
      </c>
      <c r="E330">
        <v>84</v>
      </c>
      <c r="F330">
        <v>329</v>
      </c>
      <c r="G330">
        <v>607</v>
      </c>
      <c r="H330">
        <v>749</v>
      </c>
      <c r="S330">
        <v>0</v>
      </c>
      <c r="T330">
        <v>0</v>
      </c>
      <c r="U330">
        <v>40</v>
      </c>
      <c r="V330">
        <v>0</v>
      </c>
      <c r="W330">
        <v>167</v>
      </c>
      <c r="X330">
        <v>1059</v>
      </c>
      <c r="Y330">
        <v>1045</v>
      </c>
      <c r="AJ330">
        <v>0</v>
      </c>
      <c r="AK330">
        <v>0</v>
      </c>
      <c r="AL330">
        <v>44</v>
      </c>
      <c r="AM330">
        <v>0</v>
      </c>
      <c r="AN330">
        <v>118</v>
      </c>
      <c r="AO330">
        <v>1007</v>
      </c>
      <c r="AP330">
        <v>643</v>
      </c>
      <c r="BA330">
        <v>36</v>
      </c>
      <c r="BB330">
        <v>142</v>
      </c>
      <c r="BC330">
        <v>114</v>
      </c>
      <c r="BD330">
        <v>4</v>
      </c>
      <c r="BE330">
        <v>200</v>
      </c>
      <c r="BF330">
        <v>739</v>
      </c>
      <c r="BG330">
        <v>850</v>
      </c>
      <c r="BR330">
        <v>0</v>
      </c>
      <c r="BS330">
        <v>11</v>
      </c>
      <c r="BT330">
        <v>0</v>
      </c>
      <c r="BU330">
        <v>0</v>
      </c>
      <c r="BV330">
        <v>0</v>
      </c>
      <c r="BW330">
        <v>4</v>
      </c>
      <c r="BX330">
        <v>13</v>
      </c>
    </row>
    <row r="331">
      <c r="A331">
        <v>330</v>
      </c>
      <c r="B331">
        <v>222</v>
      </c>
      <c r="C331">
        <v>404</v>
      </c>
      <c r="D331">
        <v>192</v>
      </c>
      <c r="E331">
        <v>84</v>
      </c>
      <c r="F331">
        <v>329</v>
      </c>
      <c r="G331">
        <v>613</v>
      </c>
      <c r="H331">
        <v>749</v>
      </c>
      <c r="S331">
        <v>0</v>
      </c>
      <c r="T331">
        <v>0</v>
      </c>
      <c r="U331">
        <v>40</v>
      </c>
      <c r="V331">
        <v>0</v>
      </c>
      <c r="W331">
        <v>167</v>
      </c>
      <c r="X331">
        <v>1059</v>
      </c>
      <c r="Y331">
        <v>1045</v>
      </c>
      <c r="AJ331">
        <v>0</v>
      </c>
      <c r="AK331">
        <v>0</v>
      </c>
      <c r="AL331">
        <v>44</v>
      </c>
      <c r="AM331">
        <v>0</v>
      </c>
      <c r="AN331">
        <v>118</v>
      </c>
      <c r="AO331">
        <v>1007</v>
      </c>
      <c r="AP331">
        <v>643</v>
      </c>
      <c r="BA331">
        <v>36</v>
      </c>
      <c r="BB331">
        <v>142</v>
      </c>
      <c r="BC331">
        <v>114</v>
      </c>
      <c r="BD331">
        <v>4</v>
      </c>
      <c r="BE331">
        <v>200</v>
      </c>
      <c r="BF331">
        <v>739</v>
      </c>
      <c r="BG331">
        <v>850</v>
      </c>
      <c r="BR331">
        <v>0</v>
      </c>
      <c r="BS331">
        <v>11</v>
      </c>
      <c r="BT331">
        <v>0</v>
      </c>
      <c r="BU331">
        <v>0</v>
      </c>
      <c r="BV331">
        <v>0</v>
      </c>
      <c r="BW331">
        <v>4</v>
      </c>
      <c r="BX331">
        <v>13</v>
      </c>
    </row>
    <row r="332">
      <c r="A332">
        <v>331</v>
      </c>
      <c r="B332">
        <v>222</v>
      </c>
      <c r="C332">
        <v>404</v>
      </c>
      <c r="D332">
        <v>192</v>
      </c>
      <c r="E332">
        <v>84</v>
      </c>
      <c r="F332">
        <v>329</v>
      </c>
      <c r="G332">
        <v>613</v>
      </c>
      <c r="H332">
        <v>749</v>
      </c>
      <c r="S332">
        <v>0</v>
      </c>
      <c r="T332">
        <v>0</v>
      </c>
      <c r="U332">
        <v>40</v>
      </c>
      <c r="V332">
        <v>0</v>
      </c>
      <c r="W332">
        <v>167</v>
      </c>
      <c r="X332">
        <v>1059</v>
      </c>
      <c r="Y332">
        <v>1045</v>
      </c>
      <c r="AJ332">
        <v>0</v>
      </c>
      <c r="AK332">
        <v>0</v>
      </c>
      <c r="AL332">
        <v>44</v>
      </c>
      <c r="AM332">
        <v>0</v>
      </c>
      <c r="AN332">
        <v>118</v>
      </c>
      <c r="AO332">
        <v>1007</v>
      </c>
      <c r="AP332">
        <v>643</v>
      </c>
      <c r="BA332">
        <v>36</v>
      </c>
      <c r="BB332">
        <v>142</v>
      </c>
      <c r="BC332">
        <v>114</v>
      </c>
      <c r="BD332">
        <v>4</v>
      </c>
      <c r="BE332">
        <v>200</v>
      </c>
      <c r="BF332">
        <v>739</v>
      </c>
      <c r="BG332">
        <v>850</v>
      </c>
      <c r="BR332">
        <v>0</v>
      </c>
      <c r="BS332">
        <v>11</v>
      </c>
      <c r="BT332">
        <v>0</v>
      </c>
      <c r="BU332">
        <v>0</v>
      </c>
      <c r="BV332">
        <v>0</v>
      </c>
      <c r="BW332">
        <v>4</v>
      </c>
      <c r="BX332">
        <v>13</v>
      </c>
    </row>
    <row r="333">
      <c r="A333">
        <v>332</v>
      </c>
      <c r="B333">
        <v>222</v>
      </c>
      <c r="C333">
        <v>404</v>
      </c>
      <c r="D333">
        <v>192</v>
      </c>
      <c r="E333">
        <v>84</v>
      </c>
      <c r="F333">
        <v>329</v>
      </c>
      <c r="G333">
        <v>613</v>
      </c>
      <c r="H333">
        <v>749</v>
      </c>
      <c r="S333">
        <v>0</v>
      </c>
      <c r="T333">
        <v>0</v>
      </c>
      <c r="U333">
        <v>40</v>
      </c>
      <c r="V333">
        <v>0</v>
      </c>
      <c r="W333">
        <v>167</v>
      </c>
      <c r="X333">
        <v>1059</v>
      </c>
      <c r="Y333">
        <v>1045</v>
      </c>
      <c r="AJ333">
        <v>0</v>
      </c>
      <c r="AK333">
        <v>0</v>
      </c>
      <c r="AL333">
        <v>44</v>
      </c>
      <c r="AM333">
        <v>0</v>
      </c>
      <c r="AN333">
        <v>118</v>
      </c>
      <c r="AO333">
        <v>1007</v>
      </c>
      <c r="AP333">
        <v>643</v>
      </c>
      <c r="BA333">
        <v>36</v>
      </c>
      <c r="BB333">
        <v>142</v>
      </c>
      <c r="BC333">
        <v>114</v>
      </c>
      <c r="BD333">
        <v>4</v>
      </c>
      <c r="BE333">
        <v>200</v>
      </c>
      <c r="BF333">
        <v>739</v>
      </c>
      <c r="BG333">
        <v>850</v>
      </c>
      <c r="BR333">
        <v>0</v>
      </c>
      <c r="BS333">
        <v>11</v>
      </c>
      <c r="BT333">
        <v>0</v>
      </c>
      <c r="BU333">
        <v>0</v>
      </c>
      <c r="BV333">
        <v>0</v>
      </c>
      <c r="BW333">
        <v>4</v>
      </c>
      <c r="BX333">
        <v>13</v>
      </c>
    </row>
    <row r="334">
      <c r="A334">
        <v>333</v>
      </c>
      <c r="B334">
        <v>222</v>
      </c>
      <c r="C334">
        <v>404</v>
      </c>
      <c r="D334">
        <v>192</v>
      </c>
      <c r="E334">
        <v>84</v>
      </c>
      <c r="F334">
        <v>329</v>
      </c>
      <c r="G334">
        <v>613</v>
      </c>
      <c r="H334">
        <v>749</v>
      </c>
      <c r="S334">
        <v>0</v>
      </c>
      <c r="T334">
        <v>0</v>
      </c>
      <c r="U334">
        <v>40</v>
      </c>
      <c r="V334">
        <v>0</v>
      </c>
      <c r="W334">
        <v>167</v>
      </c>
      <c r="X334">
        <v>1059</v>
      </c>
      <c r="Y334">
        <v>1045</v>
      </c>
      <c r="AJ334">
        <v>0</v>
      </c>
      <c r="AK334">
        <v>0</v>
      </c>
      <c r="AL334">
        <v>44</v>
      </c>
      <c r="AM334">
        <v>0</v>
      </c>
      <c r="AN334">
        <v>118</v>
      </c>
      <c r="AO334">
        <v>1007</v>
      </c>
      <c r="AP334">
        <v>643</v>
      </c>
      <c r="BA334">
        <v>36</v>
      </c>
      <c r="BB334">
        <v>142</v>
      </c>
      <c r="BC334">
        <v>114</v>
      </c>
      <c r="BD334">
        <v>4</v>
      </c>
      <c r="BE334">
        <v>200</v>
      </c>
      <c r="BF334">
        <v>739</v>
      </c>
      <c r="BG334">
        <v>850</v>
      </c>
      <c r="BR334">
        <v>0</v>
      </c>
      <c r="BS334">
        <v>11</v>
      </c>
      <c r="BT334">
        <v>0</v>
      </c>
      <c r="BU334">
        <v>0</v>
      </c>
      <c r="BV334">
        <v>0</v>
      </c>
      <c r="BW334">
        <v>4</v>
      </c>
      <c r="BX334">
        <v>13</v>
      </c>
    </row>
    <row r="335">
      <c r="A335">
        <v>334</v>
      </c>
      <c r="B335">
        <v>222</v>
      </c>
      <c r="C335">
        <v>404</v>
      </c>
      <c r="D335">
        <v>192</v>
      </c>
      <c r="E335">
        <v>84</v>
      </c>
      <c r="F335">
        <v>329</v>
      </c>
      <c r="G335">
        <v>613</v>
      </c>
      <c r="H335">
        <v>749</v>
      </c>
      <c r="S335">
        <v>0</v>
      </c>
      <c r="T335">
        <v>0</v>
      </c>
      <c r="U335">
        <v>40</v>
      </c>
      <c r="V335">
        <v>0</v>
      </c>
      <c r="W335">
        <v>167</v>
      </c>
      <c r="X335">
        <v>1059</v>
      </c>
      <c r="Y335">
        <v>1045</v>
      </c>
      <c r="AJ335">
        <v>0</v>
      </c>
      <c r="AK335">
        <v>0</v>
      </c>
      <c r="AL335">
        <v>44</v>
      </c>
      <c r="AM335">
        <v>0</v>
      </c>
      <c r="AN335">
        <v>118</v>
      </c>
      <c r="AO335">
        <v>1007</v>
      </c>
      <c r="AP335">
        <v>643</v>
      </c>
      <c r="BA335">
        <v>36</v>
      </c>
      <c r="BB335">
        <v>142</v>
      </c>
      <c r="BC335">
        <v>114</v>
      </c>
      <c r="BD335">
        <v>4</v>
      </c>
      <c r="BE335">
        <v>200</v>
      </c>
      <c r="BF335">
        <v>739</v>
      </c>
      <c r="BG335">
        <v>850</v>
      </c>
      <c r="BR335">
        <v>0</v>
      </c>
      <c r="BS335">
        <v>11</v>
      </c>
      <c r="BT335">
        <v>0</v>
      </c>
      <c r="BU335">
        <v>0</v>
      </c>
      <c r="BV335">
        <v>0</v>
      </c>
      <c r="BW335">
        <v>4</v>
      </c>
      <c r="BX335">
        <v>13</v>
      </c>
    </row>
    <row r="336">
      <c r="A336">
        <v>335</v>
      </c>
      <c r="B336">
        <v>222</v>
      </c>
      <c r="C336">
        <v>404</v>
      </c>
      <c r="D336">
        <v>192</v>
      </c>
      <c r="E336">
        <v>84</v>
      </c>
      <c r="F336">
        <v>329</v>
      </c>
      <c r="G336">
        <v>613</v>
      </c>
      <c r="H336">
        <v>749</v>
      </c>
      <c r="S336">
        <v>0</v>
      </c>
      <c r="T336">
        <v>0</v>
      </c>
      <c r="U336">
        <v>40</v>
      </c>
      <c r="V336">
        <v>0</v>
      </c>
      <c r="W336">
        <v>167</v>
      </c>
      <c r="X336">
        <v>1059</v>
      </c>
      <c r="Y336">
        <v>1045</v>
      </c>
      <c r="AJ336">
        <v>0</v>
      </c>
      <c r="AK336">
        <v>0</v>
      </c>
      <c r="AL336">
        <v>44</v>
      </c>
      <c r="AM336">
        <v>0</v>
      </c>
      <c r="AN336">
        <v>118</v>
      </c>
      <c r="AO336">
        <v>1007</v>
      </c>
      <c r="AP336">
        <v>643</v>
      </c>
      <c r="BA336">
        <v>36</v>
      </c>
      <c r="BB336">
        <v>142</v>
      </c>
      <c r="BC336">
        <v>114</v>
      </c>
      <c r="BD336">
        <v>4</v>
      </c>
      <c r="BE336">
        <v>200</v>
      </c>
      <c r="BF336">
        <v>739</v>
      </c>
      <c r="BG336">
        <v>850</v>
      </c>
      <c r="BR336">
        <v>0</v>
      </c>
      <c r="BS336">
        <v>11</v>
      </c>
      <c r="BT336">
        <v>0</v>
      </c>
      <c r="BU336">
        <v>0</v>
      </c>
      <c r="BV336">
        <v>0</v>
      </c>
      <c r="BW336">
        <v>4</v>
      </c>
      <c r="BX336">
        <v>13</v>
      </c>
    </row>
    <row r="337">
      <c r="A337">
        <v>336</v>
      </c>
      <c r="B337">
        <v>222</v>
      </c>
      <c r="C337">
        <v>404</v>
      </c>
      <c r="D337">
        <v>192</v>
      </c>
      <c r="E337">
        <v>84</v>
      </c>
      <c r="F337">
        <v>329</v>
      </c>
      <c r="G337">
        <v>613</v>
      </c>
      <c r="H337">
        <v>749</v>
      </c>
      <c r="S337">
        <v>0</v>
      </c>
      <c r="T337">
        <v>0</v>
      </c>
      <c r="U337">
        <v>40</v>
      </c>
      <c r="V337">
        <v>0</v>
      </c>
      <c r="W337">
        <v>167</v>
      </c>
      <c r="X337">
        <v>1059</v>
      </c>
      <c r="Y337">
        <v>1045</v>
      </c>
      <c r="AJ337">
        <v>0</v>
      </c>
      <c r="AK337">
        <v>0</v>
      </c>
      <c r="AL337">
        <v>44</v>
      </c>
      <c r="AM337">
        <v>0</v>
      </c>
      <c r="AN337">
        <v>118</v>
      </c>
      <c r="AO337">
        <v>1007</v>
      </c>
      <c r="AP337">
        <v>643</v>
      </c>
      <c r="BA337">
        <v>36</v>
      </c>
      <c r="BB337">
        <v>142</v>
      </c>
      <c r="BC337">
        <v>114</v>
      </c>
      <c r="BD337">
        <v>4</v>
      </c>
      <c r="BE337">
        <v>200</v>
      </c>
      <c r="BF337">
        <v>739</v>
      </c>
      <c r="BG337">
        <v>850</v>
      </c>
      <c r="BR337">
        <v>0</v>
      </c>
      <c r="BS337">
        <v>11</v>
      </c>
      <c r="BT337">
        <v>0</v>
      </c>
      <c r="BU337">
        <v>0</v>
      </c>
      <c r="BV337">
        <v>0</v>
      </c>
      <c r="BW337">
        <v>4</v>
      </c>
      <c r="BX337">
        <v>13</v>
      </c>
    </row>
    <row r="338">
      <c r="A338">
        <v>337</v>
      </c>
      <c r="B338">
        <v>222</v>
      </c>
      <c r="C338">
        <v>404</v>
      </c>
      <c r="D338">
        <v>192</v>
      </c>
      <c r="E338">
        <v>84</v>
      </c>
      <c r="F338">
        <v>329</v>
      </c>
      <c r="G338">
        <v>613</v>
      </c>
      <c r="H338">
        <v>749</v>
      </c>
      <c r="S338">
        <v>0</v>
      </c>
      <c r="T338">
        <v>0</v>
      </c>
      <c r="U338">
        <v>40</v>
      </c>
      <c r="V338">
        <v>0</v>
      </c>
      <c r="W338">
        <v>167</v>
      </c>
      <c r="X338">
        <v>1059</v>
      </c>
      <c r="Y338">
        <v>1045</v>
      </c>
      <c r="AJ338">
        <v>0</v>
      </c>
      <c r="AK338">
        <v>0</v>
      </c>
      <c r="AL338">
        <v>44</v>
      </c>
      <c r="AM338">
        <v>0</v>
      </c>
      <c r="AN338">
        <v>118</v>
      </c>
      <c r="AO338">
        <v>1007</v>
      </c>
      <c r="AP338">
        <v>643</v>
      </c>
      <c r="BA338">
        <v>36</v>
      </c>
      <c r="BB338">
        <v>142</v>
      </c>
      <c r="BC338">
        <v>114</v>
      </c>
      <c r="BD338">
        <v>4</v>
      </c>
      <c r="BE338">
        <v>200</v>
      </c>
      <c r="BF338">
        <v>739</v>
      </c>
      <c r="BG338">
        <v>850</v>
      </c>
      <c r="BR338">
        <v>0</v>
      </c>
      <c r="BS338">
        <v>11</v>
      </c>
      <c r="BT338">
        <v>0</v>
      </c>
      <c r="BU338">
        <v>0</v>
      </c>
      <c r="BV338">
        <v>0</v>
      </c>
      <c r="BW338">
        <v>4</v>
      </c>
      <c r="BX338">
        <v>13</v>
      </c>
    </row>
    <row r="339">
      <c r="A339">
        <v>338</v>
      </c>
      <c r="B339">
        <v>222</v>
      </c>
      <c r="C339">
        <v>404</v>
      </c>
      <c r="D339">
        <v>192</v>
      </c>
      <c r="E339">
        <v>84</v>
      </c>
      <c r="F339">
        <v>329</v>
      </c>
      <c r="G339">
        <v>613</v>
      </c>
      <c r="H339">
        <v>749</v>
      </c>
      <c r="S339">
        <v>0</v>
      </c>
      <c r="T339">
        <v>0</v>
      </c>
      <c r="U339">
        <v>40</v>
      </c>
      <c r="V339">
        <v>0</v>
      </c>
      <c r="W339">
        <v>167</v>
      </c>
      <c r="X339">
        <v>1059</v>
      </c>
      <c r="Y339">
        <v>1045</v>
      </c>
      <c r="AJ339">
        <v>0</v>
      </c>
      <c r="AK339">
        <v>0</v>
      </c>
      <c r="AL339">
        <v>44</v>
      </c>
      <c r="AM339">
        <v>0</v>
      </c>
      <c r="AN339">
        <v>118</v>
      </c>
      <c r="AO339">
        <v>1007</v>
      </c>
      <c r="AP339">
        <v>643</v>
      </c>
      <c r="BA339">
        <v>36</v>
      </c>
      <c r="BB339">
        <v>142</v>
      </c>
      <c r="BC339">
        <v>114</v>
      </c>
      <c r="BD339">
        <v>4</v>
      </c>
      <c r="BE339">
        <v>200</v>
      </c>
      <c r="BF339">
        <v>739</v>
      </c>
      <c r="BG339">
        <v>850</v>
      </c>
      <c r="BR339">
        <v>0</v>
      </c>
      <c r="BS339">
        <v>11</v>
      </c>
      <c r="BT339">
        <v>0</v>
      </c>
      <c r="BU339">
        <v>0</v>
      </c>
      <c r="BV339">
        <v>0</v>
      </c>
      <c r="BW339">
        <v>4</v>
      </c>
      <c r="BX339">
        <v>13</v>
      </c>
    </row>
    <row r="340">
      <c r="A340">
        <v>339</v>
      </c>
      <c r="B340">
        <v>222</v>
      </c>
      <c r="C340">
        <v>404</v>
      </c>
      <c r="D340">
        <v>192</v>
      </c>
      <c r="E340">
        <v>84</v>
      </c>
      <c r="F340">
        <v>329</v>
      </c>
      <c r="G340">
        <v>613</v>
      </c>
      <c r="H340">
        <v>749</v>
      </c>
      <c r="S340">
        <v>0</v>
      </c>
      <c r="T340">
        <v>0</v>
      </c>
      <c r="U340">
        <v>40</v>
      </c>
      <c r="V340">
        <v>0</v>
      </c>
      <c r="W340">
        <v>167</v>
      </c>
      <c r="X340">
        <v>1059</v>
      </c>
      <c r="Y340">
        <v>1045</v>
      </c>
      <c r="AJ340">
        <v>0</v>
      </c>
      <c r="AK340">
        <v>0</v>
      </c>
      <c r="AL340">
        <v>44</v>
      </c>
      <c r="AM340">
        <v>0</v>
      </c>
      <c r="AN340">
        <v>118</v>
      </c>
      <c r="AO340">
        <v>1007</v>
      </c>
      <c r="AP340">
        <v>643</v>
      </c>
      <c r="BA340">
        <v>36</v>
      </c>
      <c r="BB340">
        <v>142</v>
      </c>
      <c r="BC340">
        <v>114</v>
      </c>
      <c r="BD340">
        <v>4</v>
      </c>
      <c r="BE340">
        <v>200</v>
      </c>
      <c r="BF340">
        <v>739</v>
      </c>
      <c r="BG340">
        <v>850</v>
      </c>
      <c r="BR340">
        <v>0</v>
      </c>
      <c r="BS340">
        <v>11</v>
      </c>
      <c r="BT340">
        <v>0</v>
      </c>
      <c r="BU340">
        <v>0</v>
      </c>
      <c r="BV340">
        <v>0</v>
      </c>
      <c r="BW340">
        <v>4</v>
      </c>
      <c r="BX340">
        <v>13</v>
      </c>
    </row>
    <row r="341">
      <c r="A341">
        <v>340</v>
      </c>
      <c r="B341">
        <v>222</v>
      </c>
      <c r="C341">
        <v>404</v>
      </c>
      <c r="D341">
        <v>192</v>
      </c>
      <c r="E341">
        <v>84</v>
      </c>
      <c r="F341">
        <v>329</v>
      </c>
      <c r="G341">
        <v>613</v>
      </c>
      <c r="H341">
        <v>749</v>
      </c>
      <c r="S341">
        <v>0</v>
      </c>
      <c r="T341">
        <v>0</v>
      </c>
      <c r="U341">
        <v>40</v>
      </c>
      <c r="V341">
        <v>0</v>
      </c>
      <c r="W341">
        <v>167</v>
      </c>
      <c r="X341">
        <v>1059</v>
      </c>
      <c r="Y341">
        <v>1045</v>
      </c>
      <c r="AJ341">
        <v>0</v>
      </c>
      <c r="AK341">
        <v>0</v>
      </c>
      <c r="AL341">
        <v>44</v>
      </c>
      <c r="AM341">
        <v>0</v>
      </c>
      <c r="AN341">
        <v>118</v>
      </c>
      <c r="AO341">
        <v>1007</v>
      </c>
      <c r="AP341">
        <v>643</v>
      </c>
      <c r="BA341">
        <v>36</v>
      </c>
      <c r="BB341">
        <v>142</v>
      </c>
      <c r="BC341">
        <v>114</v>
      </c>
      <c r="BD341">
        <v>4</v>
      </c>
      <c r="BE341">
        <v>200</v>
      </c>
      <c r="BF341">
        <v>739</v>
      </c>
      <c r="BG341">
        <v>850</v>
      </c>
      <c r="BR341">
        <v>0</v>
      </c>
      <c r="BS341">
        <v>11</v>
      </c>
      <c r="BT341">
        <v>0</v>
      </c>
      <c r="BU341">
        <v>0</v>
      </c>
      <c r="BV341">
        <v>0</v>
      </c>
      <c r="BW341">
        <v>4</v>
      </c>
      <c r="BX341">
        <v>13</v>
      </c>
    </row>
    <row r="342">
      <c r="A342">
        <v>341</v>
      </c>
      <c r="B342">
        <v>227</v>
      </c>
      <c r="C342">
        <v>404</v>
      </c>
      <c r="D342">
        <v>192</v>
      </c>
      <c r="E342">
        <v>84</v>
      </c>
      <c r="F342">
        <v>329</v>
      </c>
      <c r="G342">
        <v>613</v>
      </c>
      <c r="H342">
        <v>749</v>
      </c>
      <c r="S342">
        <v>0</v>
      </c>
      <c r="T342">
        <v>0</v>
      </c>
      <c r="U342">
        <v>40</v>
      </c>
      <c r="V342">
        <v>0</v>
      </c>
      <c r="W342">
        <v>167</v>
      </c>
      <c r="X342">
        <v>1059</v>
      </c>
      <c r="Y342">
        <v>1048</v>
      </c>
      <c r="AJ342">
        <v>0</v>
      </c>
      <c r="AK342">
        <v>0</v>
      </c>
      <c r="AL342">
        <v>44</v>
      </c>
      <c r="AM342">
        <v>0</v>
      </c>
      <c r="AN342">
        <v>118</v>
      </c>
      <c r="AO342">
        <v>1007</v>
      </c>
      <c r="AP342">
        <v>646</v>
      </c>
      <c r="BA342">
        <v>36</v>
      </c>
      <c r="BB342">
        <v>142</v>
      </c>
      <c r="BC342">
        <v>114</v>
      </c>
      <c r="BD342">
        <v>4</v>
      </c>
      <c r="BE342">
        <v>200</v>
      </c>
      <c r="BF342">
        <v>739</v>
      </c>
      <c r="BG342">
        <v>850</v>
      </c>
      <c r="BR342">
        <v>0</v>
      </c>
      <c r="BS342">
        <v>11</v>
      </c>
      <c r="BT342">
        <v>0</v>
      </c>
      <c r="BU342">
        <v>0</v>
      </c>
      <c r="BV342">
        <v>0</v>
      </c>
      <c r="BW342">
        <v>4</v>
      </c>
      <c r="BX342">
        <v>13</v>
      </c>
    </row>
    <row r="343">
      <c r="A343">
        <v>342</v>
      </c>
      <c r="B343">
        <v>247</v>
      </c>
      <c r="C343">
        <v>404</v>
      </c>
      <c r="D343">
        <v>192</v>
      </c>
      <c r="E343">
        <v>84</v>
      </c>
      <c r="F343">
        <v>329</v>
      </c>
      <c r="G343">
        <v>613</v>
      </c>
      <c r="H343">
        <v>749</v>
      </c>
      <c r="S343">
        <v>0</v>
      </c>
      <c r="T343">
        <v>0</v>
      </c>
      <c r="U343">
        <v>40</v>
      </c>
      <c r="V343">
        <v>0</v>
      </c>
      <c r="W343">
        <v>167</v>
      </c>
      <c r="X343">
        <v>1059</v>
      </c>
      <c r="Y343">
        <v>1048</v>
      </c>
      <c r="AJ343">
        <v>0</v>
      </c>
      <c r="AK343">
        <v>0</v>
      </c>
      <c r="AL343">
        <v>44</v>
      </c>
      <c r="AM343">
        <v>0</v>
      </c>
      <c r="AN343">
        <v>118</v>
      </c>
      <c r="AO343">
        <v>1007</v>
      </c>
      <c r="AP343">
        <v>646</v>
      </c>
      <c r="BA343">
        <v>36</v>
      </c>
      <c r="BB343">
        <v>142</v>
      </c>
      <c r="BC343">
        <v>114</v>
      </c>
      <c r="BD343">
        <v>4</v>
      </c>
      <c r="BE343">
        <v>200</v>
      </c>
      <c r="BF343">
        <v>739</v>
      </c>
      <c r="BG343">
        <v>850</v>
      </c>
      <c r="BR343">
        <v>0</v>
      </c>
      <c r="BS343">
        <v>11</v>
      </c>
      <c r="BT343">
        <v>0</v>
      </c>
      <c r="BU343">
        <v>0</v>
      </c>
      <c r="BV343">
        <v>0</v>
      </c>
      <c r="BW343">
        <v>4</v>
      </c>
      <c r="BX343">
        <v>13</v>
      </c>
    </row>
    <row r="344">
      <c r="A344">
        <v>343</v>
      </c>
      <c r="B344">
        <v>252</v>
      </c>
      <c r="C344">
        <v>404</v>
      </c>
      <c r="D344">
        <v>192</v>
      </c>
      <c r="E344">
        <v>84</v>
      </c>
      <c r="F344">
        <v>329</v>
      </c>
      <c r="G344">
        <v>613</v>
      </c>
      <c r="H344">
        <v>749</v>
      </c>
      <c r="S344">
        <v>0</v>
      </c>
      <c r="T344">
        <v>0</v>
      </c>
      <c r="U344">
        <v>40</v>
      </c>
      <c r="V344">
        <v>0</v>
      </c>
      <c r="W344">
        <v>167</v>
      </c>
      <c r="X344">
        <v>1064</v>
      </c>
      <c r="Y344">
        <v>1048</v>
      </c>
      <c r="AJ344">
        <v>0</v>
      </c>
      <c r="AK344">
        <v>0</v>
      </c>
      <c r="AL344">
        <v>44</v>
      </c>
      <c r="AM344">
        <v>0</v>
      </c>
      <c r="AN344">
        <v>118</v>
      </c>
      <c r="AO344">
        <v>1012</v>
      </c>
      <c r="AP344">
        <v>646</v>
      </c>
      <c r="BA344">
        <v>37</v>
      </c>
      <c r="BB344">
        <v>142</v>
      </c>
      <c r="BC344">
        <v>114</v>
      </c>
      <c r="BD344">
        <v>4</v>
      </c>
      <c r="BE344">
        <v>200</v>
      </c>
      <c r="BF344">
        <v>739</v>
      </c>
      <c r="BG344">
        <v>850</v>
      </c>
      <c r="BR344">
        <v>0</v>
      </c>
      <c r="BS344">
        <v>11</v>
      </c>
      <c r="BT344">
        <v>0</v>
      </c>
      <c r="BU344">
        <v>0</v>
      </c>
      <c r="BV344">
        <v>0</v>
      </c>
      <c r="BW344">
        <v>4</v>
      </c>
      <c r="BX344">
        <v>13</v>
      </c>
    </row>
    <row r="345">
      <c r="A345">
        <v>344</v>
      </c>
      <c r="B345">
        <v>252</v>
      </c>
      <c r="C345">
        <v>404</v>
      </c>
      <c r="D345">
        <v>192</v>
      </c>
      <c r="E345">
        <v>84</v>
      </c>
      <c r="F345">
        <v>329</v>
      </c>
      <c r="G345">
        <v>613</v>
      </c>
      <c r="H345">
        <v>749</v>
      </c>
      <c r="S345">
        <v>0</v>
      </c>
      <c r="T345">
        <v>0</v>
      </c>
      <c r="U345">
        <v>40</v>
      </c>
      <c r="V345">
        <v>0</v>
      </c>
      <c r="W345">
        <v>167</v>
      </c>
      <c r="X345">
        <v>1064</v>
      </c>
      <c r="Y345">
        <v>1048</v>
      </c>
      <c r="AJ345">
        <v>0</v>
      </c>
      <c r="AK345">
        <v>0</v>
      </c>
      <c r="AL345">
        <v>44</v>
      </c>
      <c r="AM345">
        <v>0</v>
      </c>
      <c r="AN345">
        <v>118</v>
      </c>
      <c r="AO345">
        <v>1012</v>
      </c>
      <c r="AP345">
        <v>646</v>
      </c>
      <c r="BA345">
        <v>37</v>
      </c>
      <c r="BB345">
        <v>142</v>
      </c>
      <c r="BC345">
        <v>114</v>
      </c>
      <c r="BD345">
        <v>4</v>
      </c>
      <c r="BE345">
        <v>200</v>
      </c>
      <c r="BF345">
        <v>739</v>
      </c>
      <c r="BG345">
        <v>850</v>
      </c>
      <c r="BR345">
        <v>0</v>
      </c>
      <c r="BS345">
        <v>11</v>
      </c>
      <c r="BT345">
        <v>0</v>
      </c>
      <c r="BU345">
        <v>0</v>
      </c>
      <c r="BV345">
        <v>0</v>
      </c>
      <c r="BW345">
        <v>4</v>
      </c>
      <c r="BX345">
        <v>13</v>
      </c>
    </row>
    <row r="346">
      <c r="A346">
        <v>345</v>
      </c>
      <c r="B346">
        <v>254</v>
      </c>
      <c r="C346">
        <v>404</v>
      </c>
      <c r="D346">
        <v>192</v>
      </c>
      <c r="E346">
        <v>84</v>
      </c>
      <c r="F346">
        <v>329</v>
      </c>
      <c r="G346">
        <v>613</v>
      </c>
      <c r="H346">
        <v>749</v>
      </c>
      <c r="S346">
        <v>0</v>
      </c>
      <c r="T346">
        <v>0</v>
      </c>
      <c r="U346">
        <v>40</v>
      </c>
      <c r="V346">
        <v>0</v>
      </c>
      <c r="W346">
        <v>167</v>
      </c>
      <c r="X346">
        <v>1064</v>
      </c>
      <c r="Y346">
        <v>1048</v>
      </c>
      <c r="AJ346">
        <v>0</v>
      </c>
      <c r="AK346">
        <v>0</v>
      </c>
      <c r="AL346">
        <v>44</v>
      </c>
      <c r="AM346">
        <v>0</v>
      </c>
      <c r="AN346">
        <v>118</v>
      </c>
      <c r="AO346">
        <v>1012</v>
      </c>
      <c r="AP346">
        <v>646</v>
      </c>
      <c r="BA346">
        <v>37</v>
      </c>
      <c r="BB346">
        <v>142</v>
      </c>
      <c r="BC346">
        <v>114</v>
      </c>
      <c r="BD346">
        <v>4</v>
      </c>
      <c r="BE346">
        <v>200</v>
      </c>
      <c r="BF346">
        <v>739</v>
      </c>
      <c r="BG346">
        <v>850</v>
      </c>
      <c r="BR346">
        <v>0</v>
      </c>
      <c r="BS346">
        <v>11</v>
      </c>
      <c r="BT346">
        <v>0</v>
      </c>
      <c r="BU346">
        <v>0</v>
      </c>
      <c r="BV346">
        <v>0</v>
      </c>
      <c r="BW346">
        <v>4</v>
      </c>
      <c r="BX346">
        <v>13</v>
      </c>
    </row>
    <row r="347">
      <c r="A347">
        <v>346</v>
      </c>
      <c r="B347">
        <v>254</v>
      </c>
      <c r="C347">
        <v>404</v>
      </c>
      <c r="D347">
        <v>192</v>
      </c>
      <c r="E347">
        <v>84</v>
      </c>
      <c r="F347">
        <v>329</v>
      </c>
      <c r="G347">
        <v>613</v>
      </c>
      <c r="H347">
        <v>749</v>
      </c>
      <c r="S347">
        <v>0</v>
      </c>
      <c r="T347">
        <v>0</v>
      </c>
      <c r="U347">
        <v>40</v>
      </c>
      <c r="V347">
        <v>0</v>
      </c>
      <c r="W347">
        <v>167</v>
      </c>
      <c r="X347">
        <v>1064</v>
      </c>
      <c r="Y347">
        <v>1048</v>
      </c>
      <c r="AJ347">
        <v>0</v>
      </c>
      <c r="AK347">
        <v>0</v>
      </c>
      <c r="AL347">
        <v>44</v>
      </c>
      <c r="AM347">
        <v>0</v>
      </c>
      <c r="AN347">
        <v>118</v>
      </c>
      <c r="AO347">
        <v>1012</v>
      </c>
      <c r="AP347">
        <v>646</v>
      </c>
      <c r="BA347">
        <v>37</v>
      </c>
      <c r="BB347">
        <v>142</v>
      </c>
      <c r="BC347">
        <v>114</v>
      </c>
      <c r="BD347">
        <v>4</v>
      </c>
      <c r="BE347">
        <v>200</v>
      </c>
      <c r="BF347">
        <v>739</v>
      </c>
      <c r="BG347">
        <v>850</v>
      </c>
      <c r="BR347">
        <v>0</v>
      </c>
      <c r="BS347">
        <v>11</v>
      </c>
      <c r="BT347">
        <v>0</v>
      </c>
      <c r="BU347">
        <v>0</v>
      </c>
      <c r="BV347">
        <v>0</v>
      </c>
      <c r="BW347">
        <v>4</v>
      </c>
      <c r="BX347">
        <v>13</v>
      </c>
    </row>
    <row r="348">
      <c r="A348">
        <v>347</v>
      </c>
      <c r="B348">
        <v>254</v>
      </c>
      <c r="C348">
        <v>404</v>
      </c>
      <c r="D348">
        <v>192</v>
      </c>
      <c r="E348">
        <v>84</v>
      </c>
      <c r="F348">
        <v>329</v>
      </c>
      <c r="G348">
        <v>613</v>
      </c>
      <c r="H348">
        <v>749</v>
      </c>
      <c r="S348">
        <v>0</v>
      </c>
      <c r="T348">
        <v>0</v>
      </c>
      <c r="U348">
        <v>40</v>
      </c>
      <c r="V348">
        <v>0</v>
      </c>
      <c r="W348">
        <v>167</v>
      </c>
      <c r="X348">
        <v>1064</v>
      </c>
      <c r="Y348">
        <v>1048</v>
      </c>
      <c r="AJ348">
        <v>0</v>
      </c>
      <c r="AK348">
        <v>0</v>
      </c>
      <c r="AL348">
        <v>44</v>
      </c>
      <c r="AM348">
        <v>0</v>
      </c>
      <c r="AN348">
        <v>118</v>
      </c>
      <c r="AO348">
        <v>1012</v>
      </c>
      <c r="AP348">
        <v>646</v>
      </c>
      <c r="BA348">
        <v>37</v>
      </c>
      <c r="BB348">
        <v>142</v>
      </c>
      <c r="BC348">
        <v>114</v>
      </c>
      <c r="BD348">
        <v>4</v>
      </c>
      <c r="BE348">
        <v>200</v>
      </c>
      <c r="BF348">
        <v>739</v>
      </c>
      <c r="BG348">
        <v>850</v>
      </c>
      <c r="BR348">
        <v>0</v>
      </c>
      <c r="BS348">
        <v>11</v>
      </c>
      <c r="BT348">
        <v>0</v>
      </c>
      <c r="BU348">
        <v>0</v>
      </c>
      <c r="BV348">
        <v>0</v>
      </c>
      <c r="BW348">
        <v>4</v>
      </c>
      <c r="BX348">
        <v>13</v>
      </c>
    </row>
    <row r="349">
      <c r="A349">
        <v>348</v>
      </c>
      <c r="B349">
        <v>255</v>
      </c>
      <c r="C349">
        <v>404</v>
      </c>
      <c r="D349">
        <v>192</v>
      </c>
      <c r="E349">
        <v>84</v>
      </c>
      <c r="F349">
        <v>329</v>
      </c>
      <c r="G349">
        <v>613</v>
      </c>
      <c r="H349">
        <v>749</v>
      </c>
      <c r="S349">
        <v>0</v>
      </c>
      <c r="T349">
        <v>0</v>
      </c>
      <c r="U349">
        <v>40</v>
      </c>
      <c r="V349">
        <v>0</v>
      </c>
      <c r="W349">
        <v>167</v>
      </c>
      <c r="X349">
        <v>1064</v>
      </c>
      <c r="Y349">
        <v>1048</v>
      </c>
      <c r="AJ349">
        <v>0</v>
      </c>
      <c r="AK349">
        <v>0</v>
      </c>
      <c r="AL349">
        <v>44</v>
      </c>
      <c r="AM349">
        <v>0</v>
      </c>
      <c r="AN349">
        <v>118</v>
      </c>
      <c r="AO349">
        <v>1012</v>
      </c>
      <c r="AP349">
        <v>646</v>
      </c>
      <c r="BA349">
        <v>37</v>
      </c>
      <c r="BB349">
        <v>142</v>
      </c>
      <c r="BC349">
        <v>114</v>
      </c>
      <c r="BD349">
        <v>4</v>
      </c>
      <c r="BE349">
        <v>200</v>
      </c>
      <c r="BF349">
        <v>739</v>
      </c>
      <c r="BG349">
        <v>850</v>
      </c>
      <c r="BR349">
        <v>0</v>
      </c>
      <c r="BS349">
        <v>11</v>
      </c>
      <c r="BT349">
        <v>0</v>
      </c>
      <c r="BU349">
        <v>0</v>
      </c>
      <c r="BV349">
        <v>0</v>
      </c>
      <c r="BW349">
        <v>4</v>
      </c>
      <c r="BX349">
        <v>13</v>
      </c>
    </row>
    <row r="350">
      <c r="A350">
        <v>349</v>
      </c>
      <c r="B350">
        <v>261</v>
      </c>
      <c r="C350">
        <v>404</v>
      </c>
      <c r="D350">
        <v>192</v>
      </c>
      <c r="E350">
        <v>84</v>
      </c>
      <c r="F350">
        <v>329</v>
      </c>
      <c r="G350">
        <v>613</v>
      </c>
      <c r="H350">
        <v>749</v>
      </c>
      <c r="S350">
        <v>0</v>
      </c>
      <c r="T350">
        <v>0</v>
      </c>
      <c r="U350">
        <v>40</v>
      </c>
      <c r="V350">
        <v>0</v>
      </c>
      <c r="W350">
        <v>167</v>
      </c>
      <c r="X350">
        <v>1064</v>
      </c>
      <c r="Y350">
        <v>1048</v>
      </c>
      <c r="AJ350">
        <v>0</v>
      </c>
      <c r="AK350">
        <v>0</v>
      </c>
      <c r="AL350">
        <v>44</v>
      </c>
      <c r="AM350">
        <v>0</v>
      </c>
      <c r="AN350">
        <v>118</v>
      </c>
      <c r="AO350">
        <v>1012</v>
      </c>
      <c r="AP350">
        <v>646</v>
      </c>
      <c r="BA350">
        <v>37</v>
      </c>
      <c r="BB350">
        <v>142</v>
      </c>
      <c r="BC350">
        <v>114</v>
      </c>
      <c r="BD350">
        <v>4</v>
      </c>
      <c r="BE350">
        <v>200</v>
      </c>
      <c r="BF350">
        <v>739</v>
      </c>
      <c r="BG350">
        <v>850</v>
      </c>
      <c r="BR350">
        <v>0</v>
      </c>
      <c r="BS350">
        <v>11</v>
      </c>
      <c r="BT350">
        <v>0</v>
      </c>
      <c r="BU350">
        <v>0</v>
      </c>
      <c r="BV350">
        <v>0</v>
      </c>
      <c r="BW350">
        <v>4</v>
      </c>
      <c r="BX350">
        <v>13</v>
      </c>
    </row>
    <row r="351">
      <c r="A351">
        <v>350</v>
      </c>
      <c r="B351">
        <v>261</v>
      </c>
      <c r="C351">
        <v>404</v>
      </c>
      <c r="D351">
        <v>192</v>
      </c>
      <c r="E351">
        <v>84</v>
      </c>
      <c r="F351">
        <v>329</v>
      </c>
      <c r="G351">
        <v>614</v>
      </c>
      <c r="H351">
        <v>749</v>
      </c>
      <c r="S351">
        <v>0</v>
      </c>
      <c r="T351">
        <v>0</v>
      </c>
      <c r="U351">
        <v>40</v>
      </c>
      <c r="V351">
        <v>0</v>
      </c>
      <c r="W351">
        <v>167</v>
      </c>
      <c r="X351">
        <v>1064</v>
      </c>
      <c r="Y351">
        <v>1048</v>
      </c>
      <c r="AJ351">
        <v>0</v>
      </c>
      <c r="AK351">
        <v>0</v>
      </c>
      <c r="AL351">
        <v>44</v>
      </c>
      <c r="AM351">
        <v>0</v>
      </c>
      <c r="AN351">
        <v>118</v>
      </c>
      <c r="AO351">
        <v>1012</v>
      </c>
      <c r="AP351">
        <v>646</v>
      </c>
      <c r="BA351">
        <v>37</v>
      </c>
      <c r="BB351">
        <v>142</v>
      </c>
      <c r="BC351">
        <v>114</v>
      </c>
      <c r="BD351">
        <v>4</v>
      </c>
      <c r="BE351">
        <v>200</v>
      </c>
      <c r="BF351">
        <v>739</v>
      </c>
      <c r="BG351">
        <v>850</v>
      </c>
      <c r="BR351">
        <v>0</v>
      </c>
      <c r="BS351">
        <v>11</v>
      </c>
      <c r="BT351">
        <v>0</v>
      </c>
      <c r="BU351">
        <v>0</v>
      </c>
      <c r="BV351">
        <v>0</v>
      </c>
      <c r="BW351">
        <v>4</v>
      </c>
      <c r="BX351">
        <v>13</v>
      </c>
    </row>
    <row r="352">
      <c r="A352">
        <v>351</v>
      </c>
      <c r="B352">
        <v>261</v>
      </c>
      <c r="C352">
        <v>404</v>
      </c>
      <c r="D352">
        <v>192</v>
      </c>
      <c r="E352">
        <v>84</v>
      </c>
      <c r="F352">
        <v>329</v>
      </c>
      <c r="G352">
        <v>618</v>
      </c>
      <c r="H352">
        <v>749</v>
      </c>
      <c r="S352">
        <v>0</v>
      </c>
      <c r="T352">
        <v>0</v>
      </c>
      <c r="U352">
        <v>40</v>
      </c>
      <c r="V352">
        <v>0</v>
      </c>
      <c r="W352">
        <v>167</v>
      </c>
      <c r="X352">
        <v>1064</v>
      </c>
      <c r="Y352">
        <v>1048</v>
      </c>
      <c r="AJ352">
        <v>0</v>
      </c>
      <c r="AK352">
        <v>0</v>
      </c>
      <c r="AL352">
        <v>44</v>
      </c>
      <c r="AM352">
        <v>0</v>
      </c>
      <c r="AN352">
        <v>118</v>
      </c>
      <c r="AO352">
        <v>1012</v>
      </c>
      <c r="AP352">
        <v>646</v>
      </c>
      <c r="BA352">
        <v>37</v>
      </c>
      <c r="BB352">
        <v>142</v>
      </c>
      <c r="BC352">
        <v>114</v>
      </c>
      <c r="BD352">
        <v>4</v>
      </c>
      <c r="BE352">
        <v>200</v>
      </c>
      <c r="BF352">
        <v>739</v>
      </c>
      <c r="BG352">
        <v>850</v>
      </c>
      <c r="BR352">
        <v>0</v>
      </c>
      <c r="BS352">
        <v>11</v>
      </c>
      <c r="BT352">
        <v>0</v>
      </c>
      <c r="BU352">
        <v>0</v>
      </c>
      <c r="BV352">
        <v>0</v>
      </c>
      <c r="BW352">
        <v>4</v>
      </c>
      <c r="BX352">
        <v>13</v>
      </c>
    </row>
    <row r="353">
      <c r="A353">
        <v>352</v>
      </c>
      <c r="B353">
        <v>261</v>
      </c>
      <c r="C353">
        <v>404</v>
      </c>
      <c r="D353">
        <v>192</v>
      </c>
      <c r="E353">
        <v>84</v>
      </c>
      <c r="F353">
        <v>329</v>
      </c>
      <c r="G353">
        <v>618</v>
      </c>
      <c r="H353">
        <v>749</v>
      </c>
      <c r="S353">
        <v>0</v>
      </c>
      <c r="T353">
        <v>0</v>
      </c>
      <c r="U353">
        <v>40</v>
      </c>
      <c r="V353">
        <v>0</v>
      </c>
      <c r="W353">
        <v>167</v>
      </c>
      <c r="X353">
        <v>1064</v>
      </c>
      <c r="Y353">
        <v>1048</v>
      </c>
      <c r="AJ353">
        <v>0</v>
      </c>
      <c r="AK353">
        <v>0</v>
      </c>
      <c r="AL353">
        <v>44</v>
      </c>
      <c r="AM353">
        <v>0</v>
      </c>
      <c r="AN353">
        <v>118</v>
      </c>
      <c r="AO353">
        <v>1012</v>
      </c>
      <c r="AP353">
        <v>646</v>
      </c>
      <c r="BA353">
        <v>37</v>
      </c>
      <c r="BB353">
        <v>142</v>
      </c>
      <c r="BC353">
        <v>114</v>
      </c>
      <c r="BD353">
        <v>4</v>
      </c>
      <c r="BE353">
        <v>200</v>
      </c>
      <c r="BF353">
        <v>739</v>
      </c>
      <c r="BG353">
        <v>853</v>
      </c>
      <c r="BR353">
        <v>0</v>
      </c>
      <c r="BS353">
        <v>11</v>
      </c>
      <c r="BT353">
        <v>0</v>
      </c>
      <c r="BU353">
        <v>0</v>
      </c>
      <c r="BV353">
        <v>0</v>
      </c>
      <c r="BW353">
        <v>4</v>
      </c>
      <c r="BX353">
        <v>13</v>
      </c>
    </row>
    <row r="354">
      <c r="A354">
        <v>353</v>
      </c>
      <c r="B354">
        <v>261</v>
      </c>
      <c r="C354">
        <v>404</v>
      </c>
      <c r="D354">
        <v>192</v>
      </c>
      <c r="E354">
        <v>84</v>
      </c>
      <c r="F354">
        <v>329</v>
      </c>
      <c r="G354">
        <v>618</v>
      </c>
      <c r="H354">
        <v>749</v>
      </c>
      <c r="S354">
        <v>0</v>
      </c>
      <c r="T354">
        <v>0</v>
      </c>
      <c r="U354">
        <v>40</v>
      </c>
      <c r="V354">
        <v>0</v>
      </c>
      <c r="W354">
        <v>167</v>
      </c>
      <c r="X354">
        <v>1064</v>
      </c>
      <c r="Y354">
        <v>1048</v>
      </c>
      <c r="AJ354">
        <v>0</v>
      </c>
      <c r="AK354">
        <v>0</v>
      </c>
      <c r="AL354">
        <v>44</v>
      </c>
      <c r="AM354">
        <v>0</v>
      </c>
      <c r="AN354">
        <v>118</v>
      </c>
      <c r="AO354">
        <v>1012</v>
      </c>
      <c r="AP354">
        <v>646</v>
      </c>
      <c r="BA354">
        <v>37</v>
      </c>
      <c r="BB354">
        <v>142</v>
      </c>
      <c r="BC354">
        <v>114</v>
      </c>
      <c r="BD354">
        <v>4</v>
      </c>
      <c r="BE354">
        <v>200</v>
      </c>
      <c r="BF354">
        <v>739</v>
      </c>
      <c r="BG354">
        <v>853</v>
      </c>
      <c r="BR354">
        <v>0</v>
      </c>
      <c r="BS354">
        <v>11</v>
      </c>
      <c r="BT354">
        <v>0</v>
      </c>
      <c r="BU354">
        <v>0</v>
      </c>
      <c r="BV354">
        <v>0</v>
      </c>
      <c r="BW354">
        <v>4</v>
      </c>
      <c r="BX354">
        <v>13</v>
      </c>
    </row>
    <row r="355">
      <c r="A355">
        <v>354</v>
      </c>
      <c r="B355">
        <v>261</v>
      </c>
      <c r="C355">
        <v>404</v>
      </c>
      <c r="D355">
        <v>192</v>
      </c>
      <c r="E355">
        <v>84</v>
      </c>
      <c r="F355">
        <v>329</v>
      </c>
      <c r="G355">
        <v>619</v>
      </c>
      <c r="H355">
        <v>749</v>
      </c>
      <c r="S355">
        <v>0</v>
      </c>
      <c r="T355">
        <v>0</v>
      </c>
      <c r="U355">
        <v>40</v>
      </c>
      <c r="V355">
        <v>0</v>
      </c>
      <c r="W355">
        <v>167</v>
      </c>
      <c r="X355">
        <v>1064</v>
      </c>
      <c r="Y355">
        <v>1048</v>
      </c>
      <c r="AJ355">
        <v>0</v>
      </c>
      <c r="AK355">
        <v>0</v>
      </c>
      <c r="AL355">
        <v>44</v>
      </c>
      <c r="AM355">
        <v>0</v>
      </c>
      <c r="AN355">
        <v>118</v>
      </c>
      <c r="AO355">
        <v>1012</v>
      </c>
      <c r="AP355">
        <v>646</v>
      </c>
      <c r="BA355">
        <v>37</v>
      </c>
      <c r="BB355">
        <v>142</v>
      </c>
      <c r="BC355">
        <v>114</v>
      </c>
      <c r="BD355">
        <v>4</v>
      </c>
      <c r="BE355">
        <v>200</v>
      </c>
      <c r="BF355">
        <v>739</v>
      </c>
      <c r="BG355">
        <v>853</v>
      </c>
      <c r="BR355">
        <v>0</v>
      </c>
      <c r="BS355">
        <v>11</v>
      </c>
      <c r="BT355">
        <v>0</v>
      </c>
      <c r="BU355">
        <v>0</v>
      </c>
      <c r="BV355">
        <v>0</v>
      </c>
      <c r="BW355">
        <v>4</v>
      </c>
      <c r="BX355">
        <v>13</v>
      </c>
    </row>
    <row r="356">
      <c r="A356">
        <v>355</v>
      </c>
      <c r="B356">
        <v>261</v>
      </c>
      <c r="C356">
        <v>404</v>
      </c>
      <c r="D356">
        <v>192</v>
      </c>
      <c r="E356">
        <v>84</v>
      </c>
      <c r="F356">
        <v>332</v>
      </c>
      <c r="G356">
        <v>619</v>
      </c>
      <c r="H356">
        <v>749</v>
      </c>
      <c r="S356">
        <v>1</v>
      </c>
      <c r="T356">
        <v>0</v>
      </c>
      <c r="U356">
        <v>40</v>
      </c>
      <c r="V356">
        <v>0</v>
      </c>
      <c r="W356">
        <v>167</v>
      </c>
      <c r="X356">
        <v>1064</v>
      </c>
      <c r="Y356">
        <v>1048</v>
      </c>
      <c r="AJ356">
        <v>6</v>
      </c>
      <c r="AK356">
        <v>0</v>
      </c>
      <c r="AL356">
        <v>44</v>
      </c>
      <c r="AM356">
        <v>0</v>
      </c>
      <c r="AN356">
        <v>118</v>
      </c>
      <c r="AO356">
        <v>1012</v>
      </c>
      <c r="AP356">
        <v>646</v>
      </c>
      <c r="BA356">
        <v>37</v>
      </c>
      <c r="BB356">
        <v>142</v>
      </c>
      <c r="BC356">
        <v>114</v>
      </c>
      <c r="BD356">
        <v>4</v>
      </c>
      <c r="BE356">
        <v>201</v>
      </c>
      <c r="BF356">
        <v>739</v>
      </c>
      <c r="BG356">
        <v>853</v>
      </c>
      <c r="BR356">
        <v>0</v>
      </c>
      <c r="BS356">
        <v>11</v>
      </c>
      <c r="BT356">
        <v>0</v>
      </c>
      <c r="BU356">
        <v>0</v>
      </c>
      <c r="BV356">
        <v>0</v>
      </c>
      <c r="BW356">
        <v>4</v>
      </c>
      <c r="BX356">
        <v>13</v>
      </c>
    </row>
    <row r="357">
      <c r="A357">
        <v>356</v>
      </c>
      <c r="B357">
        <v>261</v>
      </c>
      <c r="C357">
        <v>405</v>
      </c>
      <c r="D357">
        <v>192</v>
      </c>
      <c r="E357">
        <v>84</v>
      </c>
      <c r="F357">
        <v>339</v>
      </c>
      <c r="G357">
        <v>620</v>
      </c>
      <c r="H357">
        <v>749</v>
      </c>
      <c r="S357">
        <v>9</v>
      </c>
      <c r="T357">
        <v>0</v>
      </c>
      <c r="U357">
        <v>40</v>
      </c>
      <c r="V357">
        <v>0</v>
      </c>
      <c r="W357">
        <v>167</v>
      </c>
      <c r="X357">
        <v>1064</v>
      </c>
      <c r="Y357">
        <v>1048</v>
      </c>
      <c r="AJ357">
        <v>16</v>
      </c>
      <c r="AK357">
        <v>0</v>
      </c>
      <c r="AL357">
        <v>44</v>
      </c>
      <c r="AM357">
        <v>0</v>
      </c>
      <c r="AN357">
        <v>118</v>
      </c>
      <c r="AO357">
        <v>1012</v>
      </c>
      <c r="AP357">
        <v>646</v>
      </c>
      <c r="BA357">
        <v>37</v>
      </c>
      <c r="BB357">
        <v>142</v>
      </c>
      <c r="BC357">
        <v>114</v>
      </c>
      <c r="BD357">
        <v>4</v>
      </c>
      <c r="BE357">
        <v>205</v>
      </c>
      <c r="BF357">
        <v>739</v>
      </c>
      <c r="BG357">
        <v>853</v>
      </c>
      <c r="BR357">
        <v>0</v>
      </c>
      <c r="BS357">
        <v>11</v>
      </c>
      <c r="BT357">
        <v>0</v>
      </c>
      <c r="BU357">
        <v>0</v>
      </c>
      <c r="BV357">
        <v>0</v>
      </c>
      <c r="BW357">
        <v>4</v>
      </c>
      <c r="BX357">
        <v>13</v>
      </c>
    </row>
    <row r="358">
      <c r="A358">
        <v>357</v>
      </c>
      <c r="B358">
        <v>266</v>
      </c>
      <c r="C358">
        <v>410</v>
      </c>
      <c r="D358">
        <v>192</v>
      </c>
      <c r="E358">
        <v>84</v>
      </c>
      <c r="F358">
        <v>346</v>
      </c>
      <c r="G358">
        <v>627</v>
      </c>
      <c r="H358">
        <v>749</v>
      </c>
      <c r="S358">
        <v>9</v>
      </c>
      <c r="T358">
        <v>0</v>
      </c>
      <c r="U358">
        <v>40</v>
      </c>
      <c r="V358">
        <v>0</v>
      </c>
      <c r="W358">
        <v>167</v>
      </c>
      <c r="X358">
        <v>1064</v>
      </c>
      <c r="Y358">
        <v>1048</v>
      </c>
      <c r="AJ358">
        <v>16</v>
      </c>
      <c r="AK358">
        <v>0</v>
      </c>
      <c r="AL358">
        <v>44</v>
      </c>
      <c r="AM358">
        <v>0</v>
      </c>
      <c r="AN358">
        <v>118</v>
      </c>
      <c r="AO358">
        <v>1012</v>
      </c>
      <c r="AP358">
        <v>646</v>
      </c>
      <c r="BA358">
        <v>37</v>
      </c>
      <c r="BB358">
        <v>145</v>
      </c>
      <c r="BC358">
        <v>114</v>
      </c>
      <c r="BD358">
        <v>4</v>
      </c>
      <c r="BE358">
        <v>211</v>
      </c>
      <c r="BF358">
        <v>739</v>
      </c>
      <c r="BG358">
        <v>853</v>
      </c>
      <c r="BR358">
        <v>0</v>
      </c>
      <c r="BS358">
        <v>11</v>
      </c>
      <c r="BT358">
        <v>0</v>
      </c>
      <c r="BU358">
        <v>0</v>
      </c>
      <c r="BV358">
        <v>0</v>
      </c>
      <c r="BW358">
        <v>4</v>
      </c>
      <c r="BX358">
        <v>13</v>
      </c>
    </row>
    <row r="359">
      <c r="A359">
        <v>358</v>
      </c>
      <c r="B359">
        <v>272</v>
      </c>
      <c r="C359">
        <v>410</v>
      </c>
      <c r="D359">
        <v>192</v>
      </c>
      <c r="E359">
        <v>84</v>
      </c>
      <c r="F359">
        <v>370</v>
      </c>
      <c r="G359">
        <v>627</v>
      </c>
      <c r="H359">
        <v>749</v>
      </c>
      <c r="S359">
        <v>10</v>
      </c>
      <c r="T359">
        <v>0</v>
      </c>
      <c r="U359">
        <v>40</v>
      </c>
      <c r="V359">
        <v>0</v>
      </c>
      <c r="W359">
        <v>167</v>
      </c>
      <c r="X359">
        <v>1064</v>
      </c>
      <c r="Y359">
        <v>1048</v>
      </c>
      <c r="AJ359">
        <v>17</v>
      </c>
      <c r="AK359">
        <v>0</v>
      </c>
      <c r="AL359">
        <v>44</v>
      </c>
      <c r="AM359">
        <v>0</v>
      </c>
      <c r="AN359">
        <v>118</v>
      </c>
      <c r="AO359">
        <v>1012</v>
      </c>
      <c r="AP359">
        <v>646</v>
      </c>
      <c r="BA359">
        <v>38</v>
      </c>
      <c r="BB359">
        <v>145</v>
      </c>
      <c r="BC359">
        <v>114</v>
      </c>
      <c r="BD359">
        <v>4</v>
      </c>
      <c r="BE359">
        <v>229</v>
      </c>
      <c r="BF359">
        <v>739</v>
      </c>
      <c r="BG359">
        <v>853</v>
      </c>
      <c r="BR359">
        <v>0</v>
      </c>
      <c r="BS359">
        <v>11</v>
      </c>
      <c r="BT359">
        <v>0</v>
      </c>
      <c r="BU359">
        <v>0</v>
      </c>
      <c r="BV359">
        <v>0</v>
      </c>
      <c r="BW359">
        <v>4</v>
      </c>
      <c r="BX359">
        <v>13</v>
      </c>
    </row>
    <row r="360">
      <c r="A360">
        <v>359</v>
      </c>
      <c r="B360">
        <v>272</v>
      </c>
      <c r="C360">
        <v>411</v>
      </c>
      <c r="D360">
        <v>192</v>
      </c>
      <c r="E360">
        <v>84</v>
      </c>
      <c r="F360">
        <v>386</v>
      </c>
      <c r="G360">
        <v>627</v>
      </c>
      <c r="H360">
        <v>749</v>
      </c>
      <c r="S360">
        <v>10</v>
      </c>
      <c r="T360">
        <v>0</v>
      </c>
      <c r="U360">
        <v>40</v>
      </c>
      <c r="V360">
        <v>0</v>
      </c>
      <c r="W360">
        <v>167</v>
      </c>
      <c r="X360">
        <v>1064</v>
      </c>
      <c r="Y360">
        <v>1048</v>
      </c>
      <c r="AJ360">
        <v>17</v>
      </c>
      <c r="AK360">
        <v>0</v>
      </c>
      <c r="AL360">
        <v>44</v>
      </c>
      <c r="AM360">
        <v>0</v>
      </c>
      <c r="AN360">
        <v>118</v>
      </c>
      <c r="AO360">
        <v>1012</v>
      </c>
      <c r="AP360">
        <v>646</v>
      </c>
      <c r="BA360">
        <v>38</v>
      </c>
      <c r="BB360">
        <v>147</v>
      </c>
      <c r="BC360">
        <v>114</v>
      </c>
      <c r="BD360">
        <v>4</v>
      </c>
      <c r="BE360">
        <v>246</v>
      </c>
      <c r="BF360">
        <v>739</v>
      </c>
      <c r="BG360">
        <v>853</v>
      </c>
      <c r="BR360">
        <v>0</v>
      </c>
      <c r="BS360">
        <v>11</v>
      </c>
      <c r="BT360">
        <v>0</v>
      </c>
      <c r="BU360">
        <v>0</v>
      </c>
      <c r="BV360">
        <v>0</v>
      </c>
      <c r="BW360">
        <v>4</v>
      </c>
      <c r="BX360">
        <v>13</v>
      </c>
    </row>
    <row r="361">
      <c r="A361">
        <v>360</v>
      </c>
      <c r="B361">
        <v>272</v>
      </c>
      <c r="C361">
        <v>411</v>
      </c>
      <c r="D361">
        <v>192</v>
      </c>
      <c r="E361">
        <v>84</v>
      </c>
      <c r="F361">
        <v>400</v>
      </c>
      <c r="G361">
        <v>627</v>
      </c>
      <c r="H361">
        <v>749</v>
      </c>
      <c r="S361">
        <v>10</v>
      </c>
      <c r="T361">
        <v>0</v>
      </c>
      <c r="U361">
        <v>40</v>
      </c>
      <c r="V361">
        <v>0</v>
      </c>
      <c r="W361">
        <v>167</v>
      </c>
      <c r="X361">
        <v>1064</v>
      </c>
      <c r="Y361">
        <v>1048</v>
      </c>
      <c r="AJ361">
        <v>17</v>
      </c>
      <c r="AK361">
        <v>0</v>
      </c>
      <c r="AL361">
        <v>44</v>
      </c>
      <c r="AM361">
        <v>0</v>
      </c>
      <c r="AN361">
        <v>118</v>
      </c>
      <c r="AO361">
        <v>1012</v>
      </c>
      <c r="AP361">
        <v>646</v>
      </c>
      <c r="BA361">
        <v>38</v>
      </c>
      <c r="BB361">
        <v>147</v>
      </c>
      <c r="BC361">
        <v>114</v>
      </c>
      <c r="BD361">
        <v>4</v>
      </c>
      <c r="BE361">
        <v>254</v>
      </c>
      <c r="BF361">
        <v>739</v>
      </c>
      <c r="BG361">
        <v>853</v>
      </c>
      <c r="BR361">
        <v>0</v>
      </c>
      <c r="BS361">
        <v>11</v>
      </c>
      <c r="BT361">
        <v>0</v>
      </c>
      <c r="BU361">
        <v>0</v>
      </c>
      <c r="BV361">
        <v>0</v>
      </c>
      <c r="BW361">
        <v>4</v>
      </c>
      <c r="BX361">
        <v>13</v>
      </c>
    </row>
    <row r="362">
      <c r="A362">
        <v>361</v>
      </c>
      <c r="B362">
        <v>272</v>
      </c>
      <c r="C362">
        <v>415</v>
      </c>
      <c r="D362">
        <v>192</v>
      </c>
      <c r="E362">
        <v>84</v>
      </c>
      <c r="F362">
        <v>402</v>
      </c>
      <c r="G362">
        <v>627</v>
      </c>
      <c r="H362">
        <v>749</v>
      </c>
      <c r="S362">
        <v>10</v>
      </c>
      <c r="T362">
        <v>0</v>
      </c>
      <c r="U362">
        <v>40</v>
      </c>
      <c r="V362">
        <v>0</v>
      </c>
      <c r="W362">
        <v>167</v>
      </c>
      <c r="X362">
        <v>1064</v>
      </c>
      <c r="Y362">
        <v>1048</v>
      </c>
      <c r="AJ362">
        <v>17</v>
      </c>
      <c r="AK362">
        <v>0</v>
      </c>
      <c r="AL362">
        <v>44</v>
      </c>
      <c r="AM362">
        <v>0</v>
      </c>
      <c r="AN362">
        <v>118</v>
      </c>
      <c r="AO362">
        <v>1012</v>
      </c>
      <c r="AP362">
        <v>646</v>
      </c>
      <c r="BA362">
        <v>38</v>
      </c>
      <c r="BB362">
        <v>147</v>
      </c>
      <c r="BC362">
        <v>114</v>
      </c>
      <c r="BD362">
        <v>4</v>
      </c>
      <c r="BE362">
        <v>254</v>
      </c>
      <c r="BF362">
        <v>739</v>
      </c>
      <c r="BG362">
        <v>853</v>
      </c>
      <c r="BR362">
        <v>0</v>
      </c>
      <c r="BS362">
        <v>11</v>
      </c>
      <c r="BT362">
        <v>0</v>
      </c>
      <c r="BU362">
        <v>0</v>
      </c>
      <c r="BV362">
        <v>0</v>
      </c>
      <c r="BW362">
        <v>4</v>
      </c>
      <c r="BX362">
        <v>13</v>
      </c>
    </row>
    <row r="363">
      <c r="A363">
        <v>362</v>
      </c>
      <c r="B363">
        <v>272</v>
      </c>
      <c r="C363">
        <v>435</v>
      </c>
      <c r="D363">
        <v>192</v>
      </c>
      <c r="E363">
        <v>88</v>
      </c>
      <c r="F363">
        <v>409</v>
      </c>
      <c r="G363">
        <v>627</v>
      </c>
      <c r="H363">
        <v>749</v>
      </c>
      <c r="S363">
        <v>10</v>
      </c>
      <c r="T363">
        <v>0</v>
      </c>
      <c r="U363">
        <v>40</v>
      </c>
      <c r="V363">
        <v>0</v>
      </c>
      <c r="W363">
        <v>167</v>
      </c>
      <c r="X363">
        <v>1064</v>
      </c>
      <c r="Y363">
        <v>1048</v>
      </c>
      <c r="AJ363">
        <v>17</v>
      </c>
      <c r="AK363">
        <v>0</v>
      </c>
      <c r="AL363">
        <v>44</v>
      </c>
      <c r="AM363">
        <v>0</v>
      </c>
      <c r="AN363">
        <v>118</v>
      </c>
      <c r="AO363">
        <v>1012</v>
      </c>
      <c r="AP363">
        <v>646</v>
      </c>
      <c r="BA363">
        <v>38</v>
      </c>
      <c r="BB363">
        <v>151</v>
      </c>
      <c r="BC363">
        <v>114</v>
      </c>
      <c r="BD363">
        <v>6</v>
      </c>
      <c r="BE363">
        <v>259</v>
      </c>
      <c r="BF363">
        <v>739</v>
      </c>
      <c r="BG363">
        <v>853</v>
      </c>
      <c r="BR363">
        <v>0</v>
      </c>
      <c r="BS363">
        <v>11</v>
      </c>
      <c r="BT363">
        <v>0</v>
      </c>
      <c r="BU363">
        <v>0</v>
      </c>
      <c r="BV363">
        <v>0</v>
      </c>
      <c r="BW363">
        <v>4</v>
      </c>
      <c r="BX363">
        <v>13</v>
      </c>
    </row>
    <row r="364">
      <c r="A364">
        <v>363</v>
      </c>
      <c r="B364">
        <v>272</v>
      </c>
      <c r="C364">
        <v>435</v>
      </c>
      <c r="D364">
        <v>192</v>
      </c>
      <c r="E364">
        <v>95</v>
      </c>
      <c r="F364">
        <v>420</v>
      </c>
      <c r="G364">
        <v>627</v>
      </c>
      <c r="H364">
        <v>749</v>
      </c>
      <c r="S364">
        <v>10</v>
      </c>
      <c r="T364">
        <v>0</v>
      </c>
      <c r="U364">
        <v>40</v>
      </c>
      <c r="V364">
        <v>4</v>
      </c>
      <c r="W364">
        <v>167</v>
      </c>
      <c r="X364">
        <v>1064</v>
      </c>
      <c r="Y364">
        <v>1048</v>
      </c>
      <c r="AJ364">
        <v>17</v>
      </c>
      <c r="AK364">
        <v>0</v>
      </c>
      <c r="AL364">
        <v>44</v>
      </c>
      <c r="AM364">
        <v>4</v>
      </c>
      <c r="AN364">
        <v>118</v>
      </c>
      <c r="AO364">
        <v>1012</v>
      </c>
      <c r="AP364">
        <v>646</v>
      </c>
      <c r="BA364">
        <v>38</v>
      </c>
      <c r="BB364">
        <v>151</v>
      </c>
      <c r="BC364">
        <v>114</v>
      </c>
      <c r="BD364">
        <v>11</v>
      </c>
      <c r="BE364">
        <v>266</v>
      </c>
      <c r="BF364">
        <v>739</v>
      </c>
      <c r="BG364">
        <v>853</v>
      </c>
      <c r="BR364">
        <v>0</v>
      </c>
      <c r="BS364">
        <v>11</v>
      </c>
      <c r="BT364">
        <v>0</v>
      </c>
      <c r="BU364">
        <v>0</v>
      </c>
      <c r="BV364">
        <v>0</v>
      </c>
      <c r="BW364">
        <v>4</v>
      </c>
      <c r="BX364">
        <v>13</v>
      </c>
    </row>
    <row r="365">
      <c r="A365">
        <v>364</v>
      </c>
      <c r="B365">
        <v>272</v>
      </c>
      <c r="C365">
        <v>435</v>
      </c>
      <c r="D365">
        <v>192</v>
      </c>
      <c r="E365">
        <v>101</v>
      </c>
      <c r="F365">
        <v>420</v>
      </c>
      <c r="G365">
        <v>627</v>
      </c>
      <c r="H365">
        <v>749</v>
      </c>
      <c r="S365">
        <v>10</v>
      </c>
      <c r="T365">
        <v>0</v>
      </c>
      <c r="U365">
        <v>40</v>
      </c>
      <c r="V365">
        <v>6</v>
      </c>
      <c r="W365">
        <v>167</v>
      </c>
      <c r="X365">
        <v>1064</v>
      </c>
      <c r="Y365">
        <v>1048</v>
      </c>
      <c r="AJ365">
        <v>17</v>
      </c>
      <c r="AK365">
        <v>0</v>
      </c>
      <c r="AL365">
        <v>44</v>
      </c>
      <c r="AM365">
        <v>6</v>
      </c>
      <c r="AN365">
        <v>118</v>
      </c>
      <c r="AO365">
        <v>1012</v>
      </c>
      <c r="AP365">
        <v>646</v>
      </c>
      <c r="BA365">
        <v>38</v>
      </c>
      <c r="BB365">
        <v>151</v>
      </c>
      <c r="BC365">
        <v>114</v>
      </c>
      <c r="BD365">
        <v>13</v>
      </c>
      <c r="BE365">
        <v>266</v>
      </c>
      <c r="BF365">
        <v>739</v>
      </c>
      <c r="BG365">
        <v>853</v>
      </c>
      <c r="BR365">
        <v>0</v>
      </c>
      <c r="BS365">
        <v>11</v>
      </c>
      <c r="BT365">
        <v>0</v>
      </c>
      <c r="BU365">
        <v>0</v>
      </c>
      <c r="BV365">
        <v>0</v>
      </c>
      <c r="BW365">
        <v>4</v>
      </c>
      <c r="BX365">
        <v>13</v>
      </c>
    </row>
    <row r="366">
      <c r="A366">
        <v>365</v>
      </c>
      <c r="B366">
        <v>272</v>
      </c>
      <c r="C366">
        <v>435</v>
      </c>
      <c r="D366">
        <v>204</v>
      </c>
      <c r="E366">
        <v>125</v>
      </c>
      <c r="F366">
        <v>425</v>
      </c>
      <c r="G366">
        <v>627</v>
      </c>
      <c r="H366">
        <v>749</v>
      </c>
      <c r="S366">
        <v>10</v>
      </c>
      <c r="T366">
        <v>0</v>
      </c>
      <c r="U366">
        <v>40</v>
      </c>
      <c r="V366">
        <v>19</v>
      </c>
      <c r="W366">
        <v>171</v>
      </c>
      <c r="X366">
        <v>1064</v>
      </c>
      <c r="Y366">
        <v>1048</v>
      </c>
      <c r="AJ366">
        <v>17</v>
      </c>
      <c r="AK366">
        <v>0</v>
      </c>
      <c r="AL366">
        <v>44</v>
      </c>
      <c r="AM366">
        <v>23</v>
      </c>
      <c r="AN366">
        <v>122</v>
      </c>
      <c r="AO366">
        <v>1012</v>
      </c>
      <c r="AP366">
        <v>646</v>
      </c>
      <c r="BA366">
        <v>38</v>
      </c>
      <c r="BB366">
        <v>151</v>
      </c>
      <c r="BC366">
        <v>114</v>
      </c>
      <c r="BD366">
        <v>26</v>
      </c>
      <c r="BE366">
        <v>271</v>
      </c>
      <c r="BF366">
        <v>739</v>
      </c>
      <c r="BG366">
        <v>853</v>
      </c>
      <c r="BR366">
        <v>0</v>
      </c>
      <c r="BS366">
        <v>11</v>
      </c>
      <c r="BT366">
        <v>0</v>
      </c>
      <c r="BU366">
        <v>0</v>
      </c>
      <c r="BV366">
        <v>0</v>
      </c>
      <c r="BW366">
        <v>4</v>
      </c>
      <c r="BX366">
        <v>13</v>
      </c>
    </row>
    <row r="367">
      <c r="A367">
        <v>366</v>
      </c>
      <c r="C367">
        <v>435</v>
      </c>
      <c r="G367">
        <v>628</v>
      </c>
      <c r="T367">
        <v>0</v>
      </c>
      <c r="X367">
        <v>1064</v>
      </c>
      <c r="AK367">
        <v>0</v>
      </c>
      <c r="AO367">
        <v>1012</v>
      </c>
      <c r="BB367">
        <v>151</v>
      </c>
      <c r="BF367">
        <v>739</v>
      </c>
      <c r="BS367">
        <v>11</v>
      </c>
      <c r="BW367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02"/>
  <sheetViews>
    <sheetView workbookViewId="0"/>
  </sheetViews>
  <sheetFormatPr defaultRowHeight="14.5" x14ac:dyDescent="0.35"/>
  <cols>
    <col min="1" max="1" width="14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pct_of_hours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0</v>
      </c>
      <c r="B2">
        <v>121.46</v>
      </c>
      <c r="C2">
        <v>200.04</v>
      </c>
      <c r="D2">
        <v>620</v>
      </c>
      <c r="E2">
        <v>871</v>
      </c>
      <c r="F2">
        <v>524.27</v>
      </c>
      <c r="G2">
        <v>936.28</v>
      </c>
      <c r="H2">
        <v>583.4</v>
      </c>
      <c r="I2">
        <v>697.31</v>
      </c>
      <c r="S2">
        <v>74.74</v>
      </c>
      <c r="T2">
        <v>68.9</v>
      </c>
      <c r="U2">
        <v>409</v>
      </c>
      <c r="V2">
        <v>700</v>
      </c>
      <c r="W2">
        <v>220</v>
      </c>
      <c r="X2">
        <v>193</v>
      </c>
      <c r="Y2">
        <v>240</v>
      </c>
      <c r="Z2">
        <v>296.25</v>
      </c>
      <c r="AJ2">
        <v>74.74</v>
      </c>
      <c r="AK2">
        <v>68.9</v>
      </c>
      <c r="AL2">
        <v>409</v>
      </c>
      <c r="AM2">
        <v>651</v>
      </c>
      <c r="AN2">
        <v>220</v>
      </c>
      <c r="AO2">
        <v>193</v>
      </c>
      <c r="AP2">
        <v>240</v>
      </c>
      <c r="AQ2">
        <v>336.51</v>
      </c>
      <c r="BA2">
        <v>121.46</v>
      </c>
      <c r="BB2">
        <v>200.04</v>
      </c>
      <c r="BC2">
        <v>620</v>
      </c>
      <c r="BD2">
        <v>2987.78</v>
      </c>
      <c r="BE2">
        <v>276.12</v>
      </c>
      <c r="BF2">
        <v>284.21</v>
      </c>
      <c r="BG2">
        <v>473.28</v>
      </c>
      <c r="BH2">
        <v>353.74</v>
      </c>
      <c r="BR2">
        <v>108.49</v>
      </c>
      <c r="BS2">
        <v>162.6</v>
      </c>
      <c r="BT2">
        <v>533.19</v>
      </c>
      <c r="BU2">
        <v>870</v>
      </c>
      <c r="BV2">
        <v>295</v>
      </c>
      <c r="BW2">
        <v>275.08</v>
      </c>
      <c r="BX2">
        <v>289</v>
      </c>
      <c r="BY2">
        <v>347.63</v>
      </c>
    </row>
    <row r="3">
      <c r="A3">
        <v>1</v>
      </c>
      <c r="B3">
        <v>72.52</v>
      </c>
      <c r="C3">
        <v>74.84</v>
      </c>
      <c r="D3">
        <v>366.82</v>
      </c>
      <c r="E3">
        <v>664.94</v>
      </c>
      <c r="F3">
        <v>207.98</v>
      </c>
      <c r="G3">
        <v>224.86</v>
      </c>
      <c r="H3">
        <v>242.84</v>
      </c>
      <c r="I3">
        <v>265.27</v>
      </c>
      <c r="S3">
        <v>69.74</v>
      </c>
      <c r="T3">
        <v>57.17</v>
      </c>
      <c r="U3">
        <v>334.55</v>
      </c>
      <c r="V3">
        <v>397.47</v>
      </c>
      <c r="W3">
        <v>165.74</v>
      </c>
      <c r="X3">
        <v>158.27</v>
      </c>
      <c r="Y3">
        <v>169.56</v>
      </c>
      <c r="Z3">
        <v>234.05</v>
      </c>
      <c r="AJ3">
        <v>69.81</v>
      </c>
      <c r="AK3">
        <v>56.62</v>
      </c>
      <c r="AL3">
        <v>334.55</v>
      </c>
      <c r="AM3">
        <v>395.65</v>
      </c>
      <c r="AN3">
        <v>165.22</v>
      </c>
      <c r="AO3">
        <v>158.47</v>
      </c>
      <c r="AP3">
        <v>169.22</v>
      </c>
      <c r="AQ3">
        <v>234.08</v>
      </c>
      <c r="BA3">
        <v>75.91</v>
      </c>
      <c r="BB3">
        <v>75.38</v>
      </c>
      <c r="BC3">
        <v>399.28</v>
      </c>
      <c r="BD3">
        <v>703.63</v>
      </c>
      <c r="BE3">
        <v>209.5</v>
      </c>
      <c r="BF3">
        <v>152</v>
      </c>
      <c r="BG3">
        <v>175.82</v>
      </c>
      <c r="BH3">
        <v>240.86</v>
      </c>
      <c r="BR3">
        <v>82.92</v>
      </c>
      <c r="BS3">
        <v>77.94</v>
      </c>
      <c r="BT3">
        <v>381.17</v>
      </c>
      <c r="BU3">
        <v>702.94</v>
      </c>
      <c r="BV3">
        <v>225.35</v>
      </c>
      <c r="BW3">
        <v>192.46</v>
      </c>
      <c r="BX3">
        <v>185.84</v>
      </c>
      <c r="BY3">
        <v>266.06</v>
      </c>
    </row>
    <row r="4">
      <c r="A4">
        <v>2</v>
      </c>
      <c r="B4">
        <v>66.75</v>
      </c>
      <c r="C4">
        <v>64.21</v>
      </c>
      <c r="D4">
        <v>322.2</v>
      </c>
      <c r="E4">
        <v>590.7</v>
      </c>
      <c r="F4">
        <v>190</v>
      </c>
      <c r="G4">
        <v>181.39</v>
      </c>
      <c r="H4">
        <v>197.14</v>
      </c>
      <c r="I4">
        <v>239.89</v>
      </c>
      <c r="S4">
        <v>68.38</v>
      </c>
      <c r="T4">
        <v>54.89</v>
      </c>
      <c r="U4">
        <v>307.92</v>
      </c>
      <c r="V4">
        <v>330.07</v>
      </c>
      <c r="W4">
        <v>160</v>
      </c>
      <c r="X4">
        <v>150</v>
      </c>
      <c r="Y4">
        <v>158.37</v>
      </c>
      <c r="Z4">
        <v>220.02</v>
      </c>
      <c r="AJ4">
        <v>68.4</v>
      </c>
      <c r="AK4">
        <v>54.56</v>
      </c>
      <c r="AL4">
        <v>307.92</v>
      </c>
      <c r="AM4">
        <v>330.07</v>
      </c>
      <c r="AN4">
        <v>159.37</v>
      </c>
      <c r="AO4">
        <v>150</v>
      </c>
      <c r="AP4">
        <v>157.84</v>
      </c>
      <c r="AQ4">
        <v>219.52</v>
      </c>
      <c r="BA4">
        <v>70.86</v>
      </c>
      <c r="BB4">
        <v>65.78</v>
      </c>
      <c r="BC4">
        <v>351.57</v>
      </c>
      <c r="BD4">
        <v>650</v>
      </c>
      <c r="BE4">
        <v>193.02</v>
      </c>
      <c r="BF4">
        <v>137.82</v>
      </c>
      <c r="BG4">
        <v>160.16</v>
      </c>
      <c r="BH4">
        <v>222.3</v>
      </c>
      <c r="BR4">
        <v>79.89</v>
      </c>
      <c r="BS4">
        <v>72.34</v>
      </c>
      <c r="BT4">
        <v>339.58</v>
      </c>
      <c r="BU4">
        <v>650</v>
      </c>
      <c r="BV4">
        <v>213.43</v>
      </c>
      <c r="BW4">
        <v>178.88</v>
      </c>
      <c r="BX4">
        <v>175.68</v>
      </c>
      <c r="BY4">
        <v>254.99</v>
      </c>
    </row>
    <row r="5">
      <c r="A5">
        <v>3</v>
      </c>
      <c r="B5">
        <v>62.45</v>
      </c>
      <c r="C5">
        <v>59.67</v>
      </c>
      <c r="D5">
        <v>291.81</v>
      </c>
      <c r="E5">
        <v>559.89</v>
      </c>
      <c r="F5">
        <v>179.97</v>
      </c>
      <c r="G5">
        <v>160.95</v>
      </c>
      <c r="H5">
        <v>179.92</v>
      </c>
      <c r="I5">
        <v>224.38</v>
      </c>
      <c r="S5">
        <v>67.21</v>
      </c>
      <c r="T5">
        <v>53.54</v>
      </c>
      <c r="U5">
        <v>285.23</v>
      </c>
      <c r="V5">
        <v>291.01</v>
      </c>
      <c r="W5">
        <v>154.07</v>
      </c>
      <c r="X5">
        <v>144.36</v>
      </c>
      <c r="Y5">
        <v>151.25</v>
      </c>
      <c r="Z5">
        <v>209.83</v>
      </c>
      <c r="AJ5">
        <v>67.66</v>
      </c>
      <c r="AK5">
        <v>53.28</v>
      </c>
      <c r="AL5">
        <v>285.23</v>
      </c>
      <c r="AM5">
        <v>291.01</v>
      </c>
      <c r="AN5">
        <v>153.93</v>
      </c>
      <c r="AO5">
        <v>144.38</v>
      </c>
      <c r="AP5">
        <v>150.99</v>
      </c>
      <c r="AQ5">
        <v>209.64</v>
      </c>
      <c r="BA5">
        <v>68.51</v>
      </c>
      <c r="BB5">
        <v>61.89</v>
      </c>
      <c r="BC5">
        <v>326.92</v>
      </c>
      <c r="BD5">
        <v>610.13</v>
      </c>
      <c r="BE5">
        <v>182.24</v>
      </c>
      <c r="BF5">
        <v>131</v>
      </c>
      <c r="BG5">
        <v>150.96</v>
      </c>
      <c r="BH5">
        <v>209.3</v>
      </c>
      <c r="BR5">
        <v>77.34</v>
      </c>
      <c r="BS5">
        <v>69.12</v>
      </c>
      <c r="BT5">
        <v>319.27</v>
      </c>
      <c r="BU5">
        <v>619.35</v>
      </c>
      <c r="BV5">
        <v>204.02</v>
      </c>
      <c r="BW5">
        <v>171.18</v>
      </c>
      <c r="BX5">
        <v>170</v>
      </c>
      <c r="BY5">
        <v>245.01</v>
      </c>
    </row>
    <row r="6">
      <c r="A6">
        <v>4</v>
      </c>
      <c r="B6">
        <v>60</v>
      </c>
      <c r="C6">
        <v>56.96</v>
      </c>
      <c r="D6">
        <v>269.02</v>
      </c>
      <c r="E6">
        <v>530</v>
      </c>
      <c r="F6">
        <v>171.63</v>
      </c>
      <c r="G6">
        <v>151.06</v>
      </c>
      <c r="H6">
        <v>170</v>
      </c>
      <c r="I6">
        <v>210.25</v>
      </c>
      <c r="S6">
        <v>66.03</v>
      </c>
      <c r="T6">
        <v>52.85</v>
      </c>
      <c r="U6">
        <v>265.35</v>
      </c>
      <c r="V6">
        <v>278.33</v>
      </c>
      <c r="W6">
        <v>150.45</v>
      </c>
      <c r="X6">
        <v>140.09</v>
      </c>
      <c r="Y6">
        <v>145.02</v>
      </c>
      <c r="Z6">
        <v>202.96</v>
      </c>
      <c r="AJ6">
        <v>66.5</v>
      </c>
      <c r="AK6">
        <v>52.53</v>
      </c>
      <c r="AL6">
        <v>265.35</v>
      </c>
      <c r="AM6">
        <v>278</v>
      </c>
      <c r="AN6">
        <v>150</v>
      </c>
      <c r="AO6">
        <v>140.09</v>
      </c>
      <c r="AP6">
        <v>145</v>
      </c>
      <c r="AQ6">
        <v>202.84</v>
      </c>
      <c r="BA6">
        <v>66.68</v>
      </c>
      <c r="BB6">
        <v>59.17</v>
      </c>
      <c r="BC6">
        <v>305.81</v>
      </c>
      <c r="BD6">
        <v>577.37</v>
      </c>
      <c r="BE6">
        <v>175.66</v>
      </c>
      <c r="BF6">
        <v>126.43</v>
      </c>
      <c r="BG6">
        <v>143.63</v>
      </c>
      <c r="BH6">
        <v>200.01</v>
      </c>
      <c r="BR6">
        <v>75.42</v>
      </c>
      <c r="BS6">
        <v>66.22</v>
      </c>
      <c r="BT6">
        <v>304.34</v>
      </c>
      <c r="BU6">
        <v>592.9</v>
      </c>
      <c r="BV6">
        <v>198.22</v>
      </c>
      <c r="BW6">
        <v>166.51</v>
      </c>
      <c r="BX6">
        <v>165.06</v>
      </c>
      <c r="BY6">
        <v>238.75</v>
      </c>
    </row>
    <row r="7">
      <c r="A7">
        <v>5</v>
      </c>
      <c r="B7">
        <v>58.29</v>
      </c>
      <c r="C7">
        <v>55.16</v>
      </c>
      <c r="D7">
        <v>248.85</v>
      </c>
      <c r="E7">
        <v>509.98</v>
      </c>
      <c r="F7">
        <v>166.25</v>
      </c>
      <c r="G7">
        <v>143.25</v>
      </c>
      <c r="H7">
        <v>162.35</v>
      </c>
      <c r="I7">
        <v>202.97</v>
      </c>
      <c r="S7">
        <v>64.21</v>
      </c>
      <c r="T7">
        <v>51.89</v>
      </c>
      <c r="U7">
        <v>254.46</v>
      </c>
      <c r="V7">
        <v>268.18</v>
      </c>
      <c r="W7">
        <v>146.96</v>
      </c>
      <c r="X7">
        <v>136.59</v>
      </c>
      <c r="Y7">
        <v>139.01</v>
      </c>
      <c r="Z7">
        <v>198.34</v>
      </c>
      <c r="AJ7">
        <v>65</v>
      </c>
      <c r="AK7">
        <v>51.73</v>
      </c>
      <c r="AL7">
        <v>254.76</v>
      </c>
      <c r="AM7">
        <v>268.04</v>
      </c>
      <c r="AN7">
        <v>146.73</v>
      </c>
      <c r="AO7">
        <v>136.59</v>
      </c>
      <c r="AP7">
        <v>138.86</v>
      </c>
      <c r="AQ7">
        <v>197.99</v>
      </c>
      <c r="BA7">
        <v>64.63</v>
      </c>
      <c r="BB7">
        <v>56.9</v>
      </c>
      <c r="BC7">
        <v>287.75</v>
      </c>
      <c r="BD7">
        <v>553.3</v>
      </c>
      <c r="BE7">
        <v>170.07</v>
      </c>
      <c r="BF7">
        <v>122.83</v>
      </c>
      <c r="BG7">
        <v>138.02</v>
      </c>
      <c r="BH7">
        <v>193.52</v>
      </c>
      <c r="BR7">
        <v>74.28</v>
      </c>
      <c r="BS7">
        <v>64.44</v>
      </c>
      <c r="BT7">
        <v>290.51</v>
      </c>
      <c r="BU7">
        <v>571.36</v>
      </c>
      <c r="BV7">
        <v>193.67</v>
      </c>
      <c r="BW7">
        <v>162.08</v>
      </c>
      <c r="BX7">
        <v>161.32</v>
      </c>
      <c r="BY7">
        <v>230.84</v>
      </c>
    </row>
    <row r="8">
      <c r="A8">
        <v>6</v>
      </c>
      <c r="B8">
        <v>56.82</v>
      </c>
      <c r="C8">
        <v>53.89</v>
      </c>
      <c r="D8">
        <v>233.68</v>
      </c>
      <c r="E8">
        <v>493.9</v>
      </c>
      <c r="F8">
        <v>161.79</v>
      </c>
      <c r="G8">
        <v>137.84</v>
      </c>
      <c r="H8">
        <v>155.78</v>
      </c>
      <c r="I8">
        <v>197.03</v>
      </c>
      <c r="S8">
        <v>63.06</v>
      </c>
      <c r="T8">
        <v>51.02</v>
      </c>
      <c r="U8">
        <v>248.02</v>
      </c>
      <c r="V8">
        <v>261.39</v>
      </c>
      <c r="W8">
        <v>144.22</v>
      </c>
      <c r="X8">
        <v>133.06</v>
      </c>
      <c r="Y8">
        <v>134.76</v>
      </c>
      <c r="Z8">
        <v>193.84</v>
      </c>
      <c r="AJ8">
        <v>63.64</v>
      </c>
      <c r="AK8">
        <v>50.92</v>
      </c>
      <c r="AL8">
        <v>248.02</v>
      </c>
      <c r="AM8">
        <v>260.79</v>
      </c>
      <c r="AN8">
        <v>143.9</v>
      </c>
      <c r="AO8">
        <v>133.02</v>
      </c>
      <c r="AP8">
        <v>134.42</v>
      </c>
      <c r="AQ8">
        <v>193.58</v>
      </c>
      <c r="BA8">
        <v>62.63</v>
      </c>
      <c r="BB8">
        <v>55.22</v>
      </c>
      <c r="BC8">
        <v>272.26</v>
      </c>
      <c r="BD8">
        <v>534.02</v>
      </c>
      <c r="BE8">
        <v>165.38</v>
      </c>
      <c r="BF8">
        <v>119.55</v>
      </c>
      <c r="BG8">
        <v>133.7</v>
      </c>
      <c r="BH8">
        <v>186.58</v>
      </c>
      <c r="BR8">
        <v>73.41</v>
      </c>
      <c r="BS8">
        <v>62.68</v>
      </c>
      <c r="BT8">
        <v>277.88</v>
      </c>
      <c r="BU8">
        <v>551.8</v>
      </c>
      <c r="BV8">
        <v>189.98</v>
      </c>
      <c r="BW8">
        <v>158.42</v>
      </c>
      <c r="BX8">
        <v>158.8</v>
      </c>
      <c r="BY8">
        <v>224.77</v>
      </c>
    </row>
    <row r="9">
      <c r="A9">
        <v>7</v>
      </c>
      <c r="B9">
        <v>55.59</v>
      </c>
      <c r="C9">
        <v>52.53</v>
      </c>
      <c r="D9">
        <v>221.06</v>
      </c>
      <c r="E9">
        <v>478.13</v>
      </c>
      <c r="F9">
        <v>157.07</v>
      </c>
      <c r="G9">
        <v>134.4</v>
      </c>
      <c r="H9">
        <v>151</v>
      </c>
      <c r="I9">
        <v>191.73</v>
      </c>
      <c r="S9">
        <v>61.57</v>
      </c>
      <c r="T9">
        <v>50.5</v>
      </c>
      <c r="U9">
        <v>240.52</v>
      </c>
      <c r="V9">
        <v>255</v>
      </c>
      <c r="W9">
        <v>141.54</v>
      </c>
      <c r="X9">
        <v>130</v>
      </c>
      <c r="Y9">
        <v>131.11</v>
      </c>
      <c r="Z9">
        <v>189.92</v>
      </c>
      <c r="AJ9">
        <v>62.01</v>
      </c>
      <c r="AK9">
        <v>50.27</v>
      </c>
      <c r="AL9">
        <v>240.45</v>
      </c>
      <c r="AM9">
        <v>255</v>
      </c>
      <c r="AN9">
        <v>141.39</v>
      </c>
      <c r="AO9">
        <v>130</v>
      </c>
      <c r="AP9">
        <v>130.86</v>
      </c>
      <c r="AQ9">
        <v>189.72</v>
      </c>
      <c r="BA9">
        <v>60.49</v>
      </c>
      <c r="BB9">
        <v>54</v>
      </c>
      <c r="BC9">
        <v>258.45</v>
      </c>
      <c r="BD9">
        <v>516.44</v>
      </c>
      <c r="BE9">
        <v>161.21</v>
      </c>
      <c r="BF9">
        <v>116.74</v>
      </c>
      <c r="BG9">
        <v>129.78</v>
      </c>
      <c r="BH9">
        <v>182.07</v>
      </c>
      <c r="BR9">
        <v>72.49</v>
      </c>
      <c r="BS9">
        <v>61.14</v>
      </c>
      <c r="BT9">
        <v>267.21</v>
      </c>
      <c r="BU9">
        <v>534.98</v>
      </c>
      <c r="BV9">
        <v>186.21</v>
      </c>
      <c r="BW9">
        <v>154.7</v>
      </c>
      <c r="BX9">
        <v>155.85</v>
      </c>
      <c r="BY9">
        <v>220</v>
      </c>
    </row>
    <row r="10">
      <c r="A10">
        <v>8</v>
      </c>
      <c r="B10">
        <v>54.81</v>
      </c>
      <c r="C10">
        <v>51.39</v>
      </c>
      <c r="D10">
        <v>212.26</v>
      </c>
      <c r="E10">
        <v>461.78</v>
      </c>
      <c r="F10">
        <v>153.52</v>
      </c>
      <c r="G10">
        <v>130.81</v>
      </c>
      <c r="H10">
        <v>147.58</v>
      </c>
      <c r="I10">
        <v>186.43</v>
      </c>
      <c r="S10">
        <v>60.49</v>
      </c>
      <c r="T10">
        <v>50</v>
      </c>
      <c r="U10">
        <v>234.05</v>
      </c>
      <c r="V10">
        <v>250</v>
      </c>
      <c r="W10">
        <v>139.53</v>
      </c>
      <c r="X10">
        <v>127.39</v>
      </c>
      <c r="Y10">
        <v>128.07</v>
      </c>
      <c r="Z10">
        <v>186.28</v>
      </c>
      <c r="AJ10">
        <v>60.8</v>
      </c>
      <c r="AK10">
        <v>49.87</v>
      </c>
      <c r="AL10">
        <v>234.04</v>
      </c>
      <c r="AM10">
        <v>250</v>
      </c>
      <c r="AN10">
        <v>139.48</v>
      </c>
      <c r="AO10">
        <v>127.32</v>
      </c>
      <c r="AP10">
        <v>127.94</v>
      </c>
      <c r="AQ10">
        <v>186.01</v>
      </c>
      <c r="BA10">
        <v>59.01</v>
      </c>
      <c r="BB10">
        <v>53</v>
      </c>
      <c r="BC10">
        <v>248.95</v>
      </c>
      <c r="BD10">
        <v>501.79</v>
      </c>
      <c r="BE10">
        <v>158.43</v>
      </c>
      <c r="BF10">
        <v>114.22</v>
      </c>
      <c r="BG10">
        <v>125.96</v>
      </c>
      <c r="BH10">
        <v>177.5</v>
      </c>
      <c r="BR10">
        <v>71.56</v>
      </c>
      <c r="BS10">
        <v>59.58</v>
      </c>
      <c r="BT10">
        <v>256.28</v>
      </c>
      <c r="BU10">
        <v>518.48</v>
      </c>
      <c r="BV10">
        <v>182.1</v>
      </c>
      <c r="BW10">
        <v>151.66</v>
      </c>
      <c r="BX10">
        <v>153.68</v>
      </c>
      <c r="BY10">
        <v>215.56</v>
      </c>
    </row>
    <row r="11">
      <c r="A11">
        <v>9</v>
      </c>
      <c r="B11">
        <v>54</v>
      </c>
      <c r="C11">
        <v>50.18</v>
      </c>
      <c r="D11">
        <v>203.09</v>
      </c>
      <c r="E11">
        <v>450.66</v>
      </c>
      <c r="F11">
        <v>150.68</v>
      </c>
      <c r="G11">
        <v>128.14</v>
      </c>
      <c r="H11">
        <v>143.5</v>
      </c>
      <c r="I11">
        <v>182.34</v>
      </c>
      <c r="S11">
        <v>59.83</v>
      </c>
      <c r="T11">
        <v>49.26</v>
      </c>
      <c r="U11">
        <v>228.86</v>
      </c>
      <c r="V11">
        <v>247.45</v>
      </c>
      <c r="W11">
        <v>137.74</v>
      </c>
      <c r="X11">
        <v>125</v>
      </c>
      <c r="Y11">
        <v>125.22</v>
      </c>
      <c r="Z11">
        <v>183.4</v>
      </c>
      <c r="AJ11">
        <v>59.97</v>
      </c>
      <c r="AK11">
        <v>49.16</v>
      </c>
      <c r="AL11">
        <v>228.86</v>
      </c>
      <c r="AM11">
        <v>247.37</v>
      </c>
      <c r="AN11">
        <v>137.67</v>
      </c>
      <c r="AO11">
        <v>124.98</v>
      </c>
      <c r="AP11">
        <v>125.21</v>
      </c>
      <c r="AQ11">
        <v>183.13</v>
      </c>
      <c r="BA11">
        <v>57.61</v>
      </c>
      <c r="BB11">
        <v>52.03</v>
      </c>
      <c r="BC11">
        <v>240</v>
      </c>
      <c r="BD11">
        <v>485</v>
      </c>
      <c r="BE11">
        <v>154.66</v>
      </c>
      <c r="BF11">
        <v>111.8</v>
      </c>
      <c r="BG11">
        <v>123.82</v>
      </c>
      <c r="BH11">
        <v>173.97</v>
      </c>
      <c r="BR11">
        <v>70.69</v>
      </c>
      <c r="BS11">
        <v>58.35</v>
      </c>
      <c r="BT11">
        <v>250.01</v>
      </c>
      <c r="BU11">
        <v>502.69</v>
      </c>
      <c r="BV11">
        <v>179.66</v>
      </c>
      <c r="BW11">
        <v>148.97</v>
      </c>
      <c r="BX11">
        <v>151.78</v>
      </c>
      <c r="BY11">
        <v>212.46</v>
      </c>
    </row>
    <row r="12">
      <c r="A12">
        <v>10</v>
      </c>
      <c r="B12">
        <v>53.2</v>
      </c>
      <c r="C12">
        <v>49.2</v>
      </c>
      <c r="D12">
        <v>197.53</v>
      </c>
      <c r="E12">
        <v>439.44</v>
      </c>
      <c r="F12">
        <v>147.16</v>
      </c>
      <c r="G12">
        <v>125.25</v>
      </c>
      <c r="H12">
        <v>140.93</v>
      </c>
      <c r="I12">
        <v>178.76</v>
      </c>
      <c r="S12">
        <v>59.21</v>
      </c>
      <c r="T12">
        <v>48.61</v>
      </c>
      <c r="U12">
        <v>223</v>
      </c>
      <c r="V12">
        <v>243.47</v>
      </c>
      <c r="W12">
        <v>135.86</v>
      </c>
      <c r="X12">
        <v>122.75</v>
      </c>
      <c r="Y12">
        <v>123.52</v>
      </c>
      <c r="Z12">
        <v>180.24</v>
      </c>
      <c r="AJ12">
        <v>59.38</v>
      </c>
      <c r="AK12">
        <v>48.42</v>
      </c>
      <c r="AL12">
        <v>223</v>
      </c>
      <c r="AM12">
        <v>243.47</v>
      </c>
      <c r="AN12">
        <v>135.72</v>
      </c>
      <c r="AO12">
        <v>122.58</v>
      </c>
      <c r="AP12">
        <v>123.49</v>
      </c>
      <c r="AQ12">
        <v>180.04</v>
      </c>
      <c r="BA12">
        <v>56.42</v>
      </c>
      <c r="BB12">
        <v>50.9</v>
      </c>
      <c r="BC12">
        <v>230.25</v>
      </c>
      <c r="BD12">
        <v>472.39</v>
      </c>
      <c r="BE12">
        <v>151.97</v>
      </c>
      <c r="BF12">
        <v>109.88</v>
      </c>
      <c r="BG12">
        <v>121.32</v>
      </c>
      <c r="BH12">
        <v>170.37</v>
      </c>
      <c r="BR12">
        <v>69.73</v>
      </c>
      <c r="BS12">
        <v>57.26</v>
      </c>
      <c r="BT12">
        <v>243.02</v>
      </c>
      <c r="BU12">
        <v>493.05</v>
      </c>
      <c r="BV12">
        <v>175.46</v>
      </c>
      <c r="BW12">
        <v>145.72</v>
      </c>
      <c r="BX12">
        <v>150.05</v>
      </c>
      <c r="BY12">
        <v>208.34</v>
      </c>
    </row>
    <row r="13">
      <c r="A13">
        <v>11</v>
      </c>
      <c r="B13">
        <v>52.74</v>
      </c>
      <c r="C13">
        <v>48.27</v>
      </c>
      <c r="D13">
        <v>190</v>
      </c>
      <c r="E13">
        <v>428.82</v>
      </c>
      <c r="F13">
        <v>144.8</v>
      </c>
      <c r="G13">
        <v>123.01</v>
      </c>
      <c r="H13">
        <v>137.73</v>
      </c>
      <c r="I13">
        <v>175.55</v>
      </c>
      <c r="S13">
        <v>58.8</v>
      </c>
      <c r="T13">
        <v>48</v>
      </c>
      <c r="U13">
        <v>218.3</v>
      </c>
      <c r="V13">
        <v>240</v>
      </c>
      <c r="W13">
        <v>134.1</v>
      </c>
      <c r="X13">
        <v>120.75</v>
      </c>
      <c r="Y13">
        <v>121.29</v>
      </c>
      <c r="Z13">
        <v>176.59</v>
      </c>
      <c r="AJ13">
        <v>58.9</v>
      </c>
      <c r="AK13">
        <v>47.86</v>
      </c>
      <c r="AL13">
        <v>218.3</v>
      </c>
      <c r="AM13">
        <v>240</v>
      </c>
      <c r="AN13">
        <v>134</v>
      </c>
      <c r="AO13">
        <v>120.72</v>
      </c>
      <c r="AP13">
        <v>121.16</v>
      </c>
      <c r="AQ13">
        <v>176.48</v>
      </c>
      <c r="BA13">
        <v>55.39</v>
      </c>
      <c r="BB13">
        <v>50</v>
      </c>
      <c r="BC13">
        <v>223.24</v>
      </c>
      <c r="BD13">
        <v>461.16</v>
      </c>
      <c r="BE13">
        <v>149.68</v>
      </c>
      <c r="BF13">
        <v>108.05</v>
      </c>
      <c r="BG13">
        <v>119.39</v>
      </c>
      <c r="BH13">
        <v>167.4</v>
      </c>
      <c r="BR13">
        <v>68.65</v>
      </c>
      <c r="BS13">
        <v>56.05</v>
      </c>
      <c r="BT13">
        <v>236.88</v>
      </c>
      <c r="BU13">
        <v>480.21</v>
      </c>
      <c r="BV13">
        <v>172.81</v>
      </c>
      <c r="BW13">
        <v>143.4</v>
      </c>
      <c r="BX13">
        <v>148.95</v>
      </c>
      <c r="BY13">
        <v>205.19</v>
      </c>
    </row>
    <row r="14">
      <c r="A14">
        <v>12</v>
      </c>
      <c r="B14">
        <v>52.01</v>
      </c>
      <c r="C14">
        <v>47.63</v>
      </c>
      <c r="D14">
        <v>182.56</v>
      </c>
      <c r="E14">
        <v>418.38</v>
      </c>
      <c r="F14">
        <v>142.26</v>
      </c>
      <c r="G14">
        <v>120.96</v>
      </c>
      <c r="H14">
        <v>134.99</v>
      </c>
      <c r="I14">
        <v>172.55</v>
      </c>
      <c r="S14">
        <v>58.47</v>
      </c>
      <c r="T14">
        <v>47.21</v>
      </c>
      <c r="U14">
        <v>214.48</v>
      </c>
      <c r="V14">
        <v>237.28</v>
      </c>
      <c r="W14">
        <v>132.35</v>
      </c>
      <c r="X14">
        <v>119.23</v>
      </c>
      <c r="Y14">
        <v>119.58</v>
      </c>
      <c r="Z14">
        <v>174.07</v>
      </c>
      <c r="AJ14">
        <v>58.58</v>
      </c>
      <c r="AK14">
        <v>47.08</v>
      </c>
      <c r="AL14">
        <v>214.48</v>
      </c>
      <c r="AM14">
        <v>237.2</v>
      </c>
      <c r="AN14">
        <v>132.24</v>
      </c>
      <c r="AO14">
        <v>119</v>
      </c>
      <c r="AP14">
        <v>119.39</v>
      </c>
      <c r="AQ14">
        <v>174.01</v>
      </c>
      <c r="BA14">
        <v>54.62</v>
      </c>
      <c r="BB14">
        <v>49.12</v>
      </c>
      <c r="BC14">
        <v>216.71</v>
      </c>
      <c r="BD14">
        <v>450.94</v>
      </c>
      <c r="BE14">
        <v>146.75</v>
      </c>
      <c r="BF14">
        <v>106.2</v>
      </c>
      <c r="BG14">
        <v>117</v>
      </c>
      <c r="BH14">
        <v>164.16</v>
      </c>
      <c r="BR14">
        <v>67.86</v>
      </c>
      <c r="BS14">
        <v>55.16</v>
      </c>
      <c r="BT14">
        <v>231.24</v>
      </c>
      <c r="BU14">
        <v>470.31</v>
      </c>
      <c r="BV14">
        <v>170</v>
      </c>
      <c r="BW14">
        <v>141.05</v>
      </c>
      <c r="BX14">
        <v>147.32</v>
      </c>
      <c r="BY14">
        <v>202.21</v>
      </c>
    </row>
    <row r="15">
      <c r="A15">
        <v>13</v>
      </c>
      <c r="B15">
        <v>51.47</v>
      </c>
      <c r="C15">
        <v>46.8</v>
      </c>
      <c r="D15">
        <v>176.55</v>
      </c>
      <c r="E15">
        <v>407.45</v>
      </c>
      <c r="F15">
        <v>140.09</v>
      </c>
      <c r="G15">
        <v>118.93</v>
      </c>
      <c r="H15">
        <v>132.72</v>
      </c>
      <c r="I15">
        <v>169.96</v>
      </c>
      <c r="S15">
        <v>58</v>
      </c>
      <c r="T15">
        <v>46.75</v>
      </c>
      <c r="U15">
        <v>207.76</v>
      </c>
      <c r="V15">
        <v>234</v>
      </c>
      <c r="W15">
        <v>130.64</v>
      </c>
      <c r="X15">
        <v>117.14</v>
      </c>
      <c r="Y15">
        <v>117.64</v>
      </c>
      <c r="Z15">
        <v>171.52</v>
      </c>
      <c r="AJ15">
        <v>58.09</v>
      </c>
      <c r="AK15">
        <v>46.53</v>
      </c>
      <c r="AL15">
        <v>207.76</v>
      </c>
      <c r="AM15">
        <v>233.96</v>
      </c>
      <c r="AN15">
        <v>130.44</v>
      </c>
      <c r="AO15">
        <v>117.11</v>
      </c>
      <c r="AP15">
        <v>117.56</v>
      </c>
      <c r="AQ15">
        <v>171.4</v>
      </c>
      <c r="BA15">
        <v>53.94</v>
      </c>
      <c r="BB15">
        <v>48.34</v>
      </c>
      <c r="BC15">
        <v>209.8</v>
      </c>
      <c r="BD15">
        <v>441.98</v>
      </c>
      <c r="BE15">
        <v>144.72</v>
      </c>
      <c r="BF15">
        <v>104.51</v>
      </c>
      <c r="BG15">
        <v>114.64</v>
      </c>
      <c r="BH15">
        <v>161.13</v>
      </c>
      <c r="BR15">
        <v>66.97</v>
      </c>
      <c r="BS15">
        <v>54.43</v>
      </c>
      <c r="BT15">
        <v>226.7</v>
      </c>
      <c r="BU15">
        <v>462.3</v>
      </c>
      <c r="BV15">
        <v>167.66</v>
      </c>
      <c r="BW15">
        <v>139.25</v>
      </c>
      <c r="BX15">
        <v>145.69</v>
      </c>
      <c r="BY15">
        <v>199.62</v>
      </c>
    </row>
    <row r="16">
      <c r="A16">
        <v>14</v>
      </c>
      <c r="B16">
        <v>51</v>
      </c>
      <c r="C16">
        <v>46.06</v>
      </c>
      <c r="D16">
        <v>169.4</v>
      </c>
      <c r="E16">
        <v>399.72</v>
      </c>
      <c r="F16">
        <v>138.51</v>
      </c>
      <c r="G16">
        <v>116.86</v>
      </c>
      <c r="H16">
        <v>130.12</v>
      </c>
      <c r="I16">
        <v>167.54</v>
      </c>
      <c r="S16">
        <v>57.66</v>
      </c>
      <c r="T16">
        <v>46.23</v>
      </c>
      <c r="U16">
        <v>202</v>
      </c>
      <c r="V16">
        <v>230.02</v>
      </c>
      <c r="W16">
        <v>129.82</v>
      </c>
      <c r="X16">
        <v>115.88</v>
      </c>
      <c r="Y16">
        <v>115.98</v>
      </c>
      <c r="Z16">
        <v>168.74</v>
      </c>
      <c r="AJ16">
        <v>57.75</v>
      </c>
      <c r="AK16">
        <v>46.07</v>
      </c>
      <c r="AL16">
        <v>202</v>
      </c>
      <c r="AM16">
        <v>230.04</v>
      </c>
      <c r="AN16">
        <v>129.74</v>
      </c>
      <c r="AO16">
        <v>115.74</v>
      </c>
      <c r="AP16">
        <v>115.86</v>
      </c>
      <c r="AQ16">
        <v>168.71</v>
      </c>
      <c r="BA16">
        <v>52.96</v>
      </c>
      <c r="BB16">
        <v>47.67</v>
      </c>
      <c r="BC16">
        <v>203.65</v>
      </c>
      <c r="BD16">
        <v>433.28</v>
      </c>
      <c r="BE16">
        <v>142.78</v>
      </c>
      <c r="BF16">
        <v>102.67</v>
      </c>
      <c r="BG16">
        <v>112.36</v>
      </c>
      <c r="BH16">
        <v>158.48</v>
      </c>
      <c r="BR16">
        <v>66.26</v>
      </c>
      <c r="BS16">
        <v>53.54</v>
      </c>
      <c r="BT16">
        <v>221.99</v>
      </c>
      <c r="BU16">
        <v>454.51</v>
      </c>
      <c r="BV16">
        <v>165</v>
      </c>
      <c r="BW16">
        <v>136.83</v>
      </c>
      <c r="BX16">
        <v>144.24</v>
      </c>
      <c r="BY16">
        <v>197.1</v>
      </c>
    </row>
    <row r="17">
      <c r="A17">
        <v>15</v>
      </c>
      <c r="B17">
        <v>50.5</v>
      </c>
      <c r="C17">
        <v>45.47</v>
      </c>
      <c r="D17">
        <v>162.88</v>
      </c>
      <c r="E17">
        <v>390</v>
      </c>
      <c r="F17">
        <v>136.61</v>
      </c>
      <c r="G17">
        <v>115.09</v>
      </c>
      <c r="H17">
        <v>128.69</v>
      </c>
      <c r="I17">
        <v>164.95</v>
      </c>
      <c r="S17">
        <v>57.2</v>
      </c>
      <c r="T17">
        <v>45.82</v>
      </c>
      <c r="U17">
        <v>198.41</v>
      </c>
      <c r="V17">
        <v>227.98</v>
      </c>
      <c r="W17">
        <v>128.54</v>
      </c>
      <c r="X17">
        <v>114.34</v>
      </c>
      <c r="Y17">
        <v>114.78</v>
      </c>
      <c r="Z17">
        <v>165.47</v>
      </c>
      <c r="AJ17">
        <v>57.32</v>
      </c>
      <c r="AK17">
        <v>45.56</v>
      </c>
      <c r="AL17">
        <v>198.41</v>
      </c>
      <c r="AM17">
        <v>227.98</v>
      </c>
      <c r="AN17">
        <v>128.36</v>
      </c>
      <c r="AO17">
        <v>114.3</v>
      </c>
      <c r="AP17">
        <v>114.72</v>
      </c>
      <c r="AQ17">
        <v>165.14</v>
      </c>
      <c r="BA17">
        <v>52.3</v>
      </c>
      <c r="BB17">
        <v>46.99</v>
      </c>
      <c r="BC17">
        <v>198</v>
      </c>
      <c r="BD17">
        <v>425.06</v>
      </c>
      <c r="BE17">
        <v>140.48</v>
      </c>
      <c r="BF17">
        <v>100.91</v>
      </c>
      <c r="BG17">
        <v>110.19</v>
      </c>
      <c r="BH17">
        <v>155.85</v>
      </c>
      <c r="BR17">
        <v>65.43</v>
      </c>
      <c r="BS17">
        <v>52.86</v>
      </c>
      <c r="BT17">
        <v>217.86</v>
      </c>
      <c r="BU17">
        <v>450</v>
      </c>
      <c r="BV17">
        <v>162.96</v>
      </c>
      <c r="BW17">
        <v>135.05</v>
      </c>
      <c r="BX17">
        <v>143</v>
      </c>
      <c r="BY17">
        <v>195</v>
      </c>
    </row>
    <row r="18">
      <c r="A18">
        <v>16</v>
      </c>
      <c r="B18">
        <v>50.02</v>
      </c>
      <c r="C18">
        <v>44.97</v>
      </c>
      <c r="D18">
        <v>157.11</v>
      </c>
      <c r="E18">
        <v>379.9</v>
      </c>
      <c r="F18">
        <v>134.98</v>
      </c>
      <c r="G18">
        <v>113.48</v>
      </c>
      <c r="H18">
        <v>126.91</v>
      </c>
      <c r="I18">
        <v>162.2</v>
      </c>
      <c r="S18">
        <v>56.89</v>
      </c>
      <c r="T18">
        <v>45.18</v>
      </c>
      <c r="U18">
        <v>194.06</v>
      </c>
      <c r="V18">
        <v>225</v>
      </c>
      <c r="W18">
        <v>127.02</v>
      </c>
      <c r="X18">
        <v>112.85</v>
      </c>
      <c r="Y18">
        <v>113.64</v>
      </c>
      <c r="Z18">
        <v>162.01</v>
      </c>
      <c r="AJ18">
        <v>56.94</v>
      </c>
      <c r="AK18">
        <v>45.07</v>
      </c>
      <c r="AL18">
        <v>194.06</v>
      </c>
      <c r="AM18">
        <v>225.01</v>
      </c>
      <c r="AN18">
        <v>126.96</v>
      </c>
      <c r="AO18">
        <v>112.83</v>
      </c>
      <c r="AP18">
        <v>113.55</v>
      </c>
      <c r="AQ18">
        <v>161.79</v>
      </c>
      <c r="BA18">
        <v>51.79</v>
      </c>
      <c r="BB18">
        <v>46.21</v>
      </c>
      <c r="BC18">
        <v>192.12</v>
      </c>
      <c r="BD18">
        <v>415.61</v>
      </c>
      <c r="BE18">
        <v>138.73</v>
      </c>
      <c r="BF18">
        <v>99.74</v>
      </c>
      <c r="BG18">
        <v>108.1</v>
      </c>
      <c r="BH18">
        <v>152.92</v>
      </c>
      <c r="BR18">
        <v>64.9</v>
      </c>
      <c r="BS18">
        <v>52.13</v>
      </c>
      <c r="BT18">
        <v>213.1</v>
      </c>
      <c r="BU18">
        <v>443.6</v>
      </c>
      <c r="BV18">
        <v>160.89</v>
      </c>
      <c r="BW18">
        <v>133.76</v>
      </c>
      <c r="BX18">
        <v>141.59</v>
      </c>
      <c r="BY18">
        <v>192.38</v>
      </c>
    </row>
    <row r="19">
      <c r="A19">
        <v>17</v>
      </c>
      <c r="B19">
        <v>49.71</v>
      </c>
      <c r="C19">
        <v>44.52</v>
      </c>
      <c r="D19">
        <v>151.2</v>
      </c>
      <c r="E19">
        <v>371.92</v>
      </c>
      <c r="F19">
        <v>133.05</v>
      </c>
      <c r="G19">
        <v>111.72</v>
      </c>
      <c r="H19">
        <v>125.09</v>
      </c>
      <c r="I19">
        <v>160.04</v>
      </c>
      <c r="S19">
        <v>56.51</v>
      </c>
      <c r="T19">
        <v>44.94</v>
      </c>
      <c r="U19">
        <v>190.8</v>
      </c>
      <c r="V19">
        <v>222.78</v>
      </c>
      <c r="W19">
        <v>125.86</v>
      </c>
      <c r="X19">
        <v>111.39</v>
      </c>
      <c r="Y19">
        <v>112.3</v>
      </c>
      <c r="Z19">
        <v>158.81</v>
      </c>
      <c r="AJ19">
        <v>56.56</v>
      </c>
      <c r="AK19">
        <v>44.86</v>
      </c>
      <c r="AL19">
        <v>190.83</v>
      </c>
      <c r="AM19">
        <v>222.78</v>
      </c>
      <c r="AN19">
        <v>125.64</v>
      </c>
      <c r="AO19">
        <v>111.36</v>
      </c>
      <c r="AP19">
        <v>112.2</v>
      </c>
      <c r="AQ19">
        <v>158.66</v>
      </c>
      <c r="BA19">
        <v>51.13</v>
      </c>
      <c r="BB19">
        <v>45.69</v>
      </c>
      <c r="BC19">
        <v>186</v>
      </c>
      <c r="BD19">
        <v>408.9</v>
      </c>
      <c r="BE19">
        <v>136.58</v>
      </c>
      <c r="BF19">
        <v>98.09</v>
      </c>
      <c r="BG19">
        <v>105.87</v>
      </c>
      <c r="BH19">
        <v>150.12</v>
      </c>
      <c r="BR19">
        <v>64.23</v>
      </c>
      <c r="BS19">
        <v>51.47</v>
      </c>
      <c r="BT19">
        <v>208.5</v>
      </c>
      <c r="BU19">
        <v>435.7</v>
      </c>
      <c r="BV19">
        <v>159.31</v>
      </c>
      <c r="BW19">
        <v>131.7</v>
      </c>
      <c r="BX19">
        <v>140.29</v>
      </c>
      <c r="BY19">
        <v>190.05</v>
      </c>
    </row>
    <row r="20">
      <c r="A20">
        <v>18</v>
      </c>
      <c r="B20">
        <v>49.1</v>
      </c>
      <c r="C20">
        <v>43.88</v>
      </c>
      <c r="D20">
        <v>145</v>
      </c>
      <c r="E20">
        <v>362.7</v>
      </c>
      <c r="F20">
        <v>131.78</v>
      </c>
      <c r="G20">
        <v>110.14</v>
      </c>
      <c r="H20">
        <v>123.57</v>
      </c>
      <c r="I20">
        <v>157.83</v>
      </c>
      <c r="S20">
        <v>56.16</v>
      </c>
      <c r="T20">
        <v>44.52</v>
      </c>
      <c r="U20">
        <v>187.4</v>
      </c>
      <c r="V20">
        <v>220.25</v>
      </c>
      <c r="W20">
        <v>124.79</v>
      </c>
      <c r="X20">
        <v>110</v>
      </c>
      <c r="Y20">
        <v>111</v>
      </c>
      <c r="Z20">
        <v>155.7</v>
      </c>
      <c r="AJ20">
        <v>56.26</v>
      </c>
      <c r="AK20">
        <v>44.45</v>
      </c>
      <c r="AL20">
        <v>187.82</v>
      </c>
      <c r="AM20">
        <v>220.26</v>
      </c>
      <c r="AN20">
        <v>124.59</v>
      </c>
      <c r="AO20">
        <v>110</v>
      </c>
      <c r="AP20">
        <v>110.94</v>
      </c>
      <c r="AQ20">
        <v>155.38</v>
      </c>
      <c r="BA20">
        <v>50.62</v>
      </c>
      <c r="BB20">
        <v>45.1</v>
      </c>
      <c r="BC20">
        <v>181.28</v>
      </c>
      <c r="BD20">
        <v>400.07</v>
      </c>
      <c r="BE20">
        <v>135</v>
      </c>
      <c r="BF20">
        <v>95.97</v>
      </c>
      <c r="BG20">
        <v>104.18</v>
      </c>
      <c r="BH20">
        <v>147.26</v>
      </c>
      <c r="BR20">
        <v>63.55</v>
      </c>
      <c r="BS20">
        <v>50.92</v>
      </c>
      <c r="BT20">
        <v>203.87</v>
      </c>
      <c r="BU20">
        <v>429.68</v>
      </c>
      <c r="BV20">
        <v>157.23</v>
      </c>
      <c r="BW20">
        <v>130.23</v>
      </c>
      <c r="BX20">
        <v>139.52</v>
      </c>
      <c r="BY20">
        <v>188.2</v>
      </c>
    </row>
    <row r="21">
      <c r="A21">
        <v>19</v>
      </c>
      <c r="B21">
        <v>48.73</v>
      </c>
      <c r="C21">
        <v>43.25</v>
      </c>
      <c r="D21">
        <v>139.39</v>
      </c>
      <c r="E21">
        <v>353</v>
      </c>
      <c r="F21">
        <v>130.02</v>
      </c>
      <c r="G21">
        <v>109.01</v>
      </c>
      <c r="H21">
        <v>122.15</v>
      </c>
      <c r="I21">
        <v>155.74</v>
      </c>
      <c r="S21">
        <v>56</v>
      </c>
      <c r="T21">
        <v>44.09</v>
      </c>
      <c r="U21">
        <v>184.21</v>
      </c>
      <c r="V21">
        <v>218.47</v>
      </c>
      <c r="W21">
        <v>123.2</v>
      </c>
      <c r="X21">
        <v>108.83</v>
      </c>
      <c r="Y21">
        <v>109.91</v>
      </c>
      <c r="Z21">
        <v>152.34</v>
      </c>
      <c r="AJ21">
        <v>56.02</v>
      </c>
      <c r="AK21">
        <v>44.01</v>
      </c>
      <c r="AL21">
        <v>184.58</v>
      </c>
      <c r="AM21">
        <v>218.5</v>
      </c>
      <c r="AN21">
        <v>123</v>
      </c>
      <c r="AO21">
        <v>108.78</v>
      </c>
      <c r="AP21">
        <v>109.85</v>
      </c>
      <c r="AQ21">
        <v>151.59</v>
      </c>
      <c r="BA21">
        <v>50.1</v>
      </c>
      <c r="BB21">
        <v>44.71</v>
      </c>
      <c r="BC21">
        <v>176.52</v>
      </c>
      <c r="BD21">
        <v>393.4</v>
      </c>
      <c r="BE21">
        <v>133.1</v>
      </c>
      <c r="BF21">
        <v>94.5</v>
      </c>
      <c r="BG21">
        <v>102.52</v>
      </c>
      <c r="BH21">
        <v>144.99</v>
      </c>
      <c r="BR21">
        <v>62.95</v>
      </c>
      <c r="BS21">
        <v>50.27</v>
      </c>
      <c r="BT21">
        <v>198.9</v>
      </c>
      <c r="BU21">
        <v>423.08</v>
      </c>
      <c r="BV21">
        <v>155</v>
      </c>
      <c r="BW21">
        <v>129.26</v>
      </c>
      <c r="BX21">
        <v>138.09</v>
      </c>
      <c r="BY21">
        <v>185.95</v>
      </c>
    </row>
    <row r="22">
      <c r="A22">
        <v>20</v>
      </c>
      <c r="B22">
        <v>48.16</v>
      </c>
      <c r="C22">
        <v>42.83</v>
      </c>
      <c r="D22">
        <v>133.79</v>
      </c>
      <c r="E22">
        <v>346.15</v>
      </c>
      <c r="F22">
        <v>129.14</v>
      </c>
      <c r="G22">
        <v>107.64</v>
      </c>
      <c r="H22">
        <v>120.71</v>
      </c>
      <c r="I22">
        <v>154.15</v>
      </c>
      <c r="S22">
        <v>55.62</v>
      </c>
      <c r="T22">
        <v>43.76</v>
      </c>
      <c r="U22">
        <v>180.3</v>
      </c>
      <c r="V22">
        <v>216.01</v>
      </c>
      <c r="W22">
        <v>121.99</v>
      </c>
      <c r="X22">
        <v>107.27</v>
      </c>
      <c r="Y22">
        <v>108.69</v>
      </c>
      <c r="Z22">
        <v>147.46</v>
      </c>
      <c r="AJ22">
        <v>55.78</v>
      </c>
      <c r="AK22">
        <v>43.66</v>
      </c>
      <c r="AL22">
        <v>180.3</v>
      </c>
      <c r="AM22">
        <v>216.01</v>
      </c>
      <c r="AN22">
        <v>121.88</v>
      </c>
      <c r="AO22">
        <v>107.2</v>
      </c>
      <c r="AP22">
        <v>108.61</v>
      </c>
      <c r="AQ22">
        <v>146.54</v>
      </c>
      <c r="BA22">
        <v>49.71</v>
      </c>
      <c r="BB22">
        <v>44.18</v>
      </c>
      <c r="BC22">
        <v>170.66</v>
      </c>
      <c r="BD22">
        <v>385.28</v>
      </c>
      <c r="BE22">
        <v>131.8</v>
      </c>
      <c r="BF22">
        <v>92.97</v>
      </c>
      <c r="BG22">
        <v>100.69</v>
      </c>
      <c r="BH22">
        <v>142.29</v>
      </c>
      <c r="BR22">
        <v>62.39</v>
      </c>
      <c r="BS22">
        <v>49.95</v>
      </c>
      <c r="BT22">
        <v>193.84</v>
      </c>
      <c r="BU22">
        <v>416.78</v>
      </c>
      <c r="BV22">
        <v>153.49</v>
      </c>
      <c r="BW22">
        <v>127.56</v>
      </c>
      <c r="BX22">
        <v>136.76</v>
      </c>
      <c r="BY22">
        <v>183.33</v>
      </c>
    </row>
    <row r="23">
      <c r="A23">
        <v>21</v>
      </c>
      <c r="B23">
        <v>47.9</v>
      </c>
      <c r="C23">
        <v>42.15</v>
      </c>
      <c r="D23">
        <v>128.51</v>
      </c>
      <c r="E23">
        <v>338</v>
      </c>
      <c r="F23">
        <v>127.74</v>
      </c>
      <c r="G23">
        <v>106.4</v>
      </c>
      <c r="H23">
        <v>119.73</v>
      </c>
      <c r="I23">
        <v>152.37</v>
      </c>
      <c r="S23">
        <v>55.44</v>
      </c>
      <c r="T23">
        <v>43.33</v>
      </c>
      <c r="U23">
        <v>177</v>
      </c>
      <c r="V23">
        <v>214.9</v>
      </c>
      <c r="W23">
        <v>120.76</v>
      </c>
      <c r="X23">
        <v>105.7</v>
      </c>
      <c r="Y23">
        <v>107.5</v>
      </c>
      <c r="Z23">
        <v>141.18</v>
      </c>
      <c r="AJ23">
        <v>55.51</v>
      </c>
      <c r="AK23">
        <v>43.21</v>
      </c>
      <c r="AL23">
        <v>177</v>
      </c>
      <c r="AM23">
        <v>214.9</v>
      </c>
      <c r="AN23">
        <v>120.58</v>
      </c>
      <c r="AO23">
        <v>105.63</v>
      </c>
      <c r="AP23">
        <v>107.32</v>
      </c>
      <c r="AQ23">
        <v>140.45</v>
      </c>
      <c r="BA23">
        <v>49.2</v>
      </c>
      <c r="BB23">
        <v>43.71</v>
      </c>
      <c r="BC23">
        <v>164.88</v>
      </c>
      <c r="BD23">
        <v>378.04</v>
      </c>
      <c r="BE23">
        <v>130.03</v>
      </c>
      <c r="BF23">
        <v>91.55</v>
      </c>
      <c r="BG23">
        <v>99.4</v>
      </c>
      <c r="BH23">
        <v>139.55</v>
      </c>
      <c r="BR23">
        <v>61.92</v>
      </c>
      <c r="BS23">
        <v>49.33</v>
      </c>
      <c r="BT23">
        <v>189.04</v>
      </c>
      <c r="BU23">
        <v>410.39</v>
      </c>
      <c r="BV23">
        <v>151.56</v>
      </c>
      <c r="BW23">
        <v>125.97</v>
      </c>
      <c r="BX23">
        <v>135.71</v>
      </c>
      <c r="BY23">
        <v>181.08</v>
      </c>
    </row>
    <row r="24">
      <c r="A24">
        <v>22</v>
      </c>
      <c r="B24">
        <v>47.47</v>
      </c>
      <c r="C24">
        <v>41.69</v>
      </c>
      <c r="D24">
        <v>123.55</v>
      </c>
      <c r="E24">
        <v>332.04</v>
      </c>
      <c r="F24">
        <v>126.22</v>
      </c>
      <c r="G24">
        <v>105.14</v>
      </c>
      <c r="H24">
        <v>118.26</v>
      </c>
      <c r="I24">
        <v>150.97</v>
      </c>
      <c r="S24">
        <v>55.13</v>
      </c>
      <c r="T24">
        <v>43</v>
      </c>
      <c r="U24">
        <v>173.89</v>
      </c>
      <c r="V24">
        <v>212.6</v>
      </c>
      <c r="W24">
        <v>120</v>
      </c>
      <c r="X24">
        <v>104.58</v>
      </c>
      <c r="Y24">
        <v>106.54</v>
      </c>
      <c r="Z24">
        <v>136.12</v>
      </c>
      <c r="AJ24">
        <v>55.26</v>
      </c>
      <c r="AK24">
        <v>42.93</v>
      </c>
      <c r="AL24">
        <v>173.89</v>
      </c>
      <c r="AM24">
        <v>212.6</v>
      </c>
      <c r="AN24">
        <v>119.96</v>
      </c>
      <c r="AO24">
        <v>104.44</v>
      </c>
      <c r="AP24">
        <v>106.43</v>
      </c>
      <c r="AQ24">
        <v>135.57</v>
      </c>
      <c r="BA24">
        <v>48.83</v>
      </c>
      <c r="BB24">
        <v>43.13</v>
      </c>
      <c r="BC24">
        <v>159.99</v>
      </c>
      <c r="BD24">
        <v>371.13</v>
      </c>
      <c r="BE24">
        <v>129.11</v>
      </c>
      <c r="BF24">
        <v>90.12</v>
      </c>
      <c r="BG24">
        <v>98</v>
      </c>
      <c r="BH24">
        <v>137.24</v>
      </c>
      <c r="BR24">
        <v>61.36</v>
      </c>
      <c r="BS24">
        <v>48.8</v>
      </c>
      <c r="BT24">
        <v>184.7</v>
      </c>
      <c r="BU24">
        <v>403.7</v>
      </c>
      <c r="BV24">
        <v>150.07</v>
      </c>
      <c r="BW24">
        <v>125</v>
      </c>
      <c r="BX24">
        <v>135</v>
      </c>
      <c r="BY24">
        <v>179.24</v>
      </c>
    </row>
    <row r="25">
      <c r="A25">
        <v>23</v>
      </c>
      <c r="B25">
        <v>46.99</v>
      </c>
      <c r="C25">
        <v>41.2</v>
      </c>
      <c r="D25">
        <v>119.2</v>
      </c>
      <c r="E25">
        <v>324.85</v>
      </c>
      <c r="F25">
        <v>124.95</v>
      </c>
      <c r="G25">
        <v>103.63</v>
      </c>
      <c r="H25">
        <v>116.6</v>
      </c>
      <c r="I25">
        <v>149.15</v>
      </c>
      <c r="S25">
        <v>55</v>
      </c>
      <c r="T25">
        <v>42.67</v>
      </c>
      <c r="U25">
        <v>168.84</v>
      </c>
      <c r="V25">
        <v>210.24</v>
      </c>
      <c r="W25">
        <v>118.87</v>
      </c>
      <c r="X25">
        <v>103</v>
      </c>
      <c r="Y25">
        <v>105.46</v>
      </c>
      <c r="Z25">
        <v>132.8</v>
      </c>
      <c r="AJ25">
        <v>55.04</v>
      </c>
      <c r="AK25">
        <v>42.61</v>
      </c>
      <c r="AL25">
        <v>168.84</v>
      </c>
      <c r="AM25">
        <v>210.25</v>
      </c>
      <c r="AN25">
        <v>118.76</v>
      </c>
      <c r="AO25">
        <v>102.98</v>
      </c>
      <c r="AP25">
        <v>105.42</v>
      </c>
      <c r="AQ25">
        <v>131.96</v>
      </c>
      <c r="BA25">
        <v>48.25</v>
      </c>
      <c r="BB25">
        <v>42.64</v>
      </c>
      <c r="BC25">
        <v>152.6</v>
      </c>
      <c r="BD25">
        <v>363.56</v>
      </c>
      <c r="BE25">
        <v>127.58</v>
      </c>
      <c r="BF25">
        <v>88.99</v>
      </c>
      <c r="BG25">
        <v>96.3</v>
      </c>
      <c r="BH25">
        <v>135</v>
      </c>
      <c r="BR25">
        <v>60.92</v>
      </c>
      <c r="BS25">
        <v>48.36</v>
      </c>
      <c r="BT25">
        <v>180.28</v>
      </c>
      <c r="BU25">
        <v>396.41</v>
      </c>
      <c r="BV25">
        <v>149.49</v>
      </c>
      <c r="BW25">
        <v>123.91</v>
      </c>
      <c r="BX25">
        <v>134.13</v>
      </c>
      <c r="BY25">
        <v>176.9</v>
      </c>
    </row>
    <row r="26">
      <c r="A26">
        <v>24</v>
      </c>
      <c r="B26">
        <v>46.69</v>
      </c>
      <c r="C26">
        <v>40.8</v>
      </c>
      <c r="D26">
        <v>115.49</v>
      </c>
      <c r="E26">
        <v>317.11</v>
      </c>
      <c r="F26">
        <v>123.63</v>
      </c>
      <c r="G26">
        <v>102.45</v>
      </c>
      <c r="H26">
        <v>115.24</v>
      </c>
      <c r="I26">
        <v>147.57</v>
      </c>
      <c r="S26">
        <v>54.82</v>
      </c>
      <c r="T26">
        <v>42.31</v>
      </c>
      <c r="U26">
        <v>162.82</v>
      </c>
      <c r="V26">
        <v>208.97</v>
      </c>
      <c r="W26">
        <v>117.72</v>
      </c>
      <c r="X26">
        <v>101.78</v>
      </c>
      <c r="Y26">
        <v>104.79</v>
      </c>
      <c r="Z26">
        <v>128.56</v>
      </c>
      <c r="AJ26">
        <v>54.94</v>
      </c>
      <c r="AK26">
        <v>42.22</v>
      </c>
      <c r="AL26">
        <v>162.82</v>
      </c>
      <c r="AM26">
        <v>208.97</v>
      </c>
      <c r="AN26">
        <v>117.62</v>
      </c>
      <c r="AO26">
        <v>101.72</v>
      </c>
      <c r="AP26">
        <v>104.72</v>
      </c>
      <c r="AQ26">
        <v>128.05</v>
      </c>
      <c r="BA26">
        <v>47.89</v>
      </c>
      <c r="BB26">
        <v>42.11</v>
      </c>
      <c r="BC26">
        <v>146.04</v>
      </c>
      <c r="BD26">
        <v>355.43</v>
      </c>
      <c r="BE26">
        <v>125.87</v>
      </c>
      <c r="BF26">
        <v>87.95</v>
      </c>
      <c r="BG26">
        <v>94.9</v>
      </c>
      <c r="BH26">
        <v>132.53</v>
      </c>
      <c r="BR26">
        <v>60.57</v>
      </c>
      <c r="BS26">
        <v>47.91</v>
      </c>
      <c r="BT26">
        <v>177.58</v>
      </c>
      <c r="BU26">
        <v>388.16</v>
      </c>
      <c r="BV26">
        <v>148</v>
      </c>
      <c r="BW26">
        <v>123.06</v>
      </c>
      <c r="BX26">
        <v>133.19</v>
      </c>
      <c r="BY26">
        <v>175.42</v>
      </c>
    </row>
    <row r="27">
      <c r="A27">
        <v>25</v>
      </c>
      <c r="B27">
        <v>46.27</v>
      </c>
      <c r="C27">
        <v>40.25</v>
      </c>
      <c r="D27">
        <v>112.03</v>
      </c>
      <c r="E27">
        <v>310.08</v>
      </c>
      <c r="F27">
        <v>122.12</v>
      </c>
      <c r="G27">
        <v>101.34</v>
      </c>
      <c r="H27">
        <v>114.14</v>
      </c>
      <c r="I27">
        <v>145.79</v>
      </c>
      <c r="S27">
        <v>54.52</v>
      </c>
      <c r="T27">
        <v>42</v>
      </c>
      <c r="U27">
        <v>157.5</v>
      </c>
      <c r="V27">
        <v>206.4</v>
      </c>
      <c r="W27">
        <v>116.21</v>
      </c>
      <c r="X27">
        <v>100.48</v>
      </c>
      <c r="Y27">
        <v>104.01</v>
      </c>
      <c r="Z27">
        <v>125.7</v>
      </c>
      <c r="AJ27">
        <v>54.66</v>
      </c>
      <c r="AK27">
        <v>41.94</v>
      </c>
      <c r="AL27">
        <v>157.7</v>
      </c>
      <c r="AM27">
        <v>206.4</v>
      </c>
      <c r="AN27">
        <v>116.08</v>
      </c>
      <c r="AO27">
        <v>100.28</v>
      </c>
      <c r="AP27">
        <v>103.87</v>
      </c>
      <c r="AQ27">
        <v>125.3</v>
      </c>
      <c r="BA27">
        <v>47.43</v>
      </c>
      <c r="BB27">
        <v>41.74</v>
      </c>
      <c r="BC27">
        <v>140.55</v>
      </c>
      <c r="BD27">
        <v>350</v>
      </c>
      <c r="BE27">
        <v>124.34</v>
      </c>
      <c r="BF27">
        <v>86.54</v>
      </c>
      <c r="BG27">
        <v>93.2</v>
      </c>
      <c r="BH27">
        <v>130</v>
      </c>
      <c r="BR27">
        <v>60.13</v>
      </c>
      <c r="BS27">
        <v>47.38</v>
      </c>
      <c r="BT27">
        <v>173.59</v>
      </c>
      <c r="BU27">
        <v>380.53</v>
      </c>
      <c r="BV27">
        <v>146.55</v>
      </c>
      <c r="BW27">
        <v>122.04</v>
      </c>
      <c r="BX27">
        <v>132.31</v>
      </c>
      <c r="BY27">
        <v>173.83</v>
      </c>
    </row>
    <row r="28">
      <c r="A28">
        <v>26</v>
      </c>
      <c r="B28">
        <v>45.93</v>
      </c>
      <c r="C28">
        <v>39.93</v>
      </c>
      <c r="D28">
        <v>109.87</v>
      </c>
      <c r="E28">
        <v>304.05</v>
      </c>
      <c r="F28">
        <v>120.7</v>
      </c>
      <c r="G28">
        <v>100.09</v>
      </c>
      <c r="H28">
        <v>112.79</v>
      </c>
      <c r="I28">
        <v>144.42</v>
      </c>
      <c r="S28">
        <v>54.3</v>
      </c>
      <c r="T28">
        <v>41.69</v>
      </c>
      <c r="U28">
        <v>152.45</v>
      </c>
      <c r="V28">
        <v>204.85</v>
      </c>
      <c r="W28">
        <v>115.2</v>
      </c>
      <c r="X28">
        <v>99.79</v>
      </c>
      <c r="Y28">
        <v>102.93</v>
      </c>
      <c r="Z28">
        <v>122.9</v>
      </c>
      <c r="AJ28">
        <v>54.47</v>
      </c>
      <c r="AK28">
        <v>41.63</v>
      </c>
      <c r="AL28">
        <v>152.54</v>
      </c>
      <c r="AM28">
        <v>204.86</v>
      </c>
      <c r="AN28">
        <v>115.09</v>
      </c>
      <c r="AO28">
        <v>99.64</v>
      </c>
      <c r="AP28">
        <v>102.68</v>
      </c>
      <c r="AQ28">
        <v>122.34</v>
      </c>
      <c r="BA28">
        <v>46.99</v>
      </c>
      <c r="BB28">
        <v>41.33</v>
      </c>
      <c r="BC28">
        <v>134.93</v>
      </c>
      <c r="BD28">
        <v>344.64</v>
      </c>
      <c r="BE28">
        <v>122.79</v>
      </c>
      <c r="BF28">
        <v>85.27</v>
      </c>
      <c r="BG28">
        <v>91.85</v>
      </c>
      <c r="BH28">
        <v>127.62</v>
      </c>
      <c r="BR28">
        <v>59.8</v>
      </c>
      <c r="BS28">
        <v>46.95</v>
      </c>
      <c r="BT28">
        <v>168.69</v>
      </c>
      <c r="BU28">
        <v>374.65</v>
      </c>
      <c r="BV28">
        <v>145.11</v>
      </c>
      <c r="BW28">
        <v>121.04</v>
      </c>
      <c r="BX28">
        <v>131.57</v>
      </c>
      <c r="BY28">
        <v>172.55</v>
      </c>
    </row>
    <row r="29">
      <c r="A29">
        <v>27</v>
      </c>
      <c r="B29">
        <v>45.51</v>
      </c>
      <c r="C29">
        <v>39.4</v>
      </c>
      <c r="D29">
        <v>107.18</v>
      </c>
      <c r="E29">
        <v>299.31</v>
      </c>
      <c r="F29">
        <v>119.6</v>
      </c>
      <c r="G29">
        <v>99.44</v>
      </c>
      <c r="H29">
        <v>111.72</v>
      </c>
      <c r="I29">
        <v>143.09</v>
      </c>
      <c r="S29">
        <v>54.01</v>
      </c>
      <c r="T29">
        <v>41.4</v>
      </c>
      <c r="U29">
        <v>147.35</v>
      </c>
      <c r="V29">
        <v>202.6</v>
      </c>
      <c r="W29">
        <v>114.28</v>
      </c>
      <c r="X29">
        <v>98.7</v>
      </c>
      <c r="Y29">
        <v>101.58</v>
      </c>
      <c r="Z29">
        <v>120.28</v>
      </c>
      <c r="AJ29">
        <v>54.1</v>
      </c>
      <c r="AK29">
        <v>41.36</v>
      </c>
      <c r="AL29">
        <v>147.35</v>
      </c>
      <c r="AM29">
        <v>202.6</v>
      </c>
      <c r="AN29">
        <v>114.21</v>
      </c>
      <c r="AO29">
        <v>98.6</v>
      </c>
      <c r="AP29">
        <v>101.45</v>
      </c>
      <c r="AQ29">
        <v>119.83</v>
      </c>
      <c r="BA29">
        <v>46.59</v>
      </c>
      <c r="BB29">
        <v>40.9</v>
      </c>
      <c r="BC29">
        <v>129.42</v>
      </c>
      <c r="BD29">
        <v>336.53</v>
      </c>
      <c r="BE29">
        <v>121.31</v>
      </c>
      <c r="BF29">
        <v>84.18</v>
      </c>
      <c r="BG29">
        <v>90.46</v>
      </c>
      <c r="BH29">
        <v>125.74</v>
      </c>
      <c r="BR29">
        <v>59.37</v>
      </c>
      <c r="BS29">
        <v>46.49</v>
      </c>
      <c r="BT29">
        <v>163.5</v>
      </c>
      <c r="BU29">
        <v>369</v>
      </c>
      <c r="BV29">
        <v>143.83</v>
      </c>
      <c r="BW29">
        <v>120.1</v>
      </c>
      <c r="BX29">
        <v>130.65</v>
      </c>
      <c r="BY29">
        <v>171.13</v>
      </c>
    </row>
    <row r="30">
      <c r="A30">
        <v>28</v>
      </c>
      <c r="B30">
        <v>45.06</v>
      </c>
      <c r="C30">
        <v>38.95</v>
      </c>
      <c r="D30">
        <v>105.02</v>
      </c>
      <c r="E30">
        <v>294.45</v>
      </c>
      <c r="F30">
        <v>118.36</v>
      </c>
      <c r="G30">
        <v>98.28</v>
      </c>
      <c r="H30">
        <v>110.5</v>
      </c>
      <c r="I30">
        <v>141.36</v>
      </c>
      <c r="S30">
        <v>53.7</v>
      </c>
      <c r="T30">
        <v>41.07</v>
      </c>
      <c r="U30">
        <v>141.22</v>
      </c>
      <c r="V30">
        <v>200.48</v>
      </c>
      <c r="W30">
        <v>113.27</v>
      </c>
      <c r="X30">
        <v>97.14</v>
      </c>
      <c r="Y30">
        <v>100.46</v>
      </c>
      <c r="Z30">
        <v>118.28</v>
      </c>
      <c r="AJ30">
        <v>53.96</v>
      </c>
      <c r="AK30">
        <v>41.06</v>
      </c>
      <c r="AL30">
        <v>141.42</v>
      </c>
      <c r="AM30">
        <v>200.49</v>
      </c>
      <c r="AN30">
        <v>113.21</v>
      </c>
      <c r="AO30">
        <v>96.9</v>
      </c>
      <c r="AP30">
        <v>100.39</v>
      </c>
      <c r="AQ30">
        <v>117.72</v>
      </c>
      <c r="BA30">
        <v>46.1</v>
      </c>
      <c r="BB30">
        <v>40.45</v>
      </c>
      <c r="BC30">
        <v>122.86</v>
      </c>
      <c r="BD30">
        <v>330.5</v>
      </c>
      <c r="BE30">
        <v>120</v>
      </c>
      <c r="BF30">
        <v>82.94</v>
      </c>
      <c r="BG30">
        <v>89.43</v>
      </c>
      <c r="BH30">
        <v>123.85</v>
      </c>
      <c r="BR30">
        <v>59</v>
      </c>
      <c r="BS30">
        <v>46.03</v>
      </c>
      <c r="BT30">
        <v>158.49</v>
      </c>
      <c r="BU30">
        <v>361.9</v>
      </c>
      <c r="BV30">
        <v>142.37</v>
      </c>
      <c r="BW30">
        <v>119.86</v>
      </c>
      <c r="BX30">
        <v>130</v>
      </c>
      <c r="BY30">
        <v>169.57</v>
      </c>
    </row>
    <row r="31">
      <c r="A31">
        <v>29</v>
      </c>
      <c r="B31">
        <v>44.84</v>
      </c>
      <c r="C31">
        <v>38.41</v>
      </c>
      <c r="D31">
        <v>103.09</v>
      </c>
      <c r="E31">
        <v>288.64</v>
      </c>
      <c r="F31">
        <v>117.3</v>
      </c>
      <c r="G31">
        <v>97.04</v>
      </c>
      <c r="H31">
        <v>109.61</v>
      </c>
      <c r="I31">
        <v>139.9</v>
      </c>
      <c r="S31">
        <v>53.49</v>
      </c>
      <c r="T31">
        <v>40.75</v>
      </c>
      <c r="U31">
        <v>137.49</v>
      </c>
      <c r="V31">
        <v>199.8</v>
      </c>
      <c r="W31">
        <v>112.19</v>
      </c>
      <c r="X31">
        <v>95.5</v>
      </c>
      <c r="Y31">
        <v>99.82</v>
      </c>
      <c r="Z31">
        <v>115.26</v>
      </c>
      <c r="AJ31">
        <v>53.6</v>
      </c>
      <c r="AK31">
        <v>40.7</v>
      </c>
      <c r="AL31">
        <v>137.78</v>
      </c>
      <c r="AM31">
        <v>199.84</v>
      </c>
      <c r="AN31">
        <v>112.16</v>
      </c>
      <c r="AO31">
        <v>95.41</v>
      </c>
      <c r="AP31">
        <v>99.62</v>
      </c>
      <c r="AQ31">
        <v>114.9</v>
      </c>
      <c r="BA31">
        <v>45.8</v>
      </c>
      <c r="BB31">
        <v>40.04</v>
      </c>
      <c r="BC31">
        <v>117.01</v>
      </c>
      <c r="BD31">
        <v>324.56</v>
      </c>
      <c r="BE31">
        <v>118.85</v>
      </c>
      <c r="BF31">
        <v>81.51</v>
      </c>
      <c r="BG31">
        <v>88.22</v>
      </c>
      <c r="BH31">
        <v>121.92</v>
      </c>
      <c r="BR31">
        <v>58.64</v>
      </c>
      <c r="BS31">
        <v>45.7</v>
      </c>
      <c r="BT31">
        <v>152.73</v>
      </c>
      <c r="BU31">
        <v>356.16</v>
      </c>
      <c r="BV31">
        <v>141.3</v>
      </c>
      <c r="BW31">
        <v>119.06</v>
      </c>
      <c r="BX31">
        <v>129.3</v>
      </c>
      <c r="BY31">
        <v>167.9</v>
      </c>
    </row>
    <row r="32">
      <c r="A32">
        <v>30</v>
      </c>
      <c r="B32">
        <v>44.4</v>
      </c>
      <c r="C32">
        <v>38.04</v>
      </c>
      <c r="D32">
        <v>100.82</v>
      </c>
      <c r="E32">
        <v>282.41</v>
      </c>
      <c r="F32">
        <v>116.09</v>
      </c>
      <c r="G32">
        <v>96.02</v>
      </c>
      <c r="H32">
        <v>108.85</v>
      </c>
      <c r="I32">
        <v>138.7</v>
      </c>
      <c r="S32">
        <v>53.1</v>
      </c>
      <c r="T32">
        <v>40.39</v>
      </c>
      <c r="U32">
        <v>131.85</v>
      </c>
      <c r="V32">
        <v>197.64</v>
      </c>
      <c r="W32">
        <v>111</v>
      </c>
      <c r="X32">
        <v>94.37</v>
      </c>
      <c r="Y32">
        <v>98.35</v>
      </c>
      <c r="Z32">
        <v>112.86</v>
      </c>
      <c r="AJ32">
        <v>53.29</v>
      </c>
      <c r="AK32">
        <v>40.37</v>
      </c>
      <c r="AL32">
        <v>132.5</v>
      </c>
      <c r="AM32">
        <v>197.65</v>
      </c>
      <c r="AN32">
        <v>111</v>
      </c>
      <c r="AO32">
        <v>94.2</v>
      </c>
      <c r="AP32">
        <v>98.21</v>
      </c>
      <c r="AQ32">
        <v>112.46</v>
      </c>
      <c r="BA32">
        <v>45.35</v>
      </c>
      <c r="BB32">
        <v>39.82</v>
      </c>
      <c r="BC32">
        <v>112.1</v>
      </c>
      <c r="BD32">
        <v>318.45</v>
      </c>
      <c r="BE32">
        <v>117.53</v>
      </c>
      <c r="BF32">
        <v>80.38</v>
      </c>
      <c r="BG32">
        <v>87.03</v>
      </c>
      <c r="BH32">
        <v>120.31</v>
      </c>
      <c r="BR32">
        <v>58.28</v>
      </c>
      <c r="BS32">
        <v>45.29</v>
      </c>
      <c r="BT32">
        <v>146.26</v>
      </c>
      <c r="BU32">
        <v>350</v>
      </c>
      <c r="BV32">
        <v>140.22</v>
      </c>
      <c r="BW32">
        <v>118.18</v>
      </c>
      <c r="BX32">
        <v>128.5</v>
      </c>
      <c r="BY32">
        <v>166.28</v>
      </c>
    </row>
    <row r="33">
      <c r="A33">
        <v>31</v>
      </c>
      <c r="B33">
        <v>44.03</v>
      </c>
      <c r="C33">
        <v>37.75</v>
      </c>
      <c r="D33">
        <v>99.43</v>
      </c>
      <c r="E33">
        <v>277.12</v>
      </c>
      <c r="F33">
        <v>115.01</v>
      </c>
      <c r="G33">
        <v>94.99</v>
      </c>
      <c r="H33">
        <v>107.98</v>
      </c>
      <c r="I33">
        <v>137.39</v>
      </c>
      <c r="S33">
        <v>52.99</v>
      </c>
      <c r="T33">
        <v>40.1</v>
      </c>
      <c r="U33">
        <v>126.13</v>
      </c>
      <c r="V33">
        <v>195.97</v>
      </c>
      <c r="W33">
        <v>110.01</v>
      </c>
      <c r="X33">
        <v>92.5</v>
      </c>
      <c r="Y33">
        <v>97</v>
      </c>
      <c r="Z33">
        <v>110.06</v>
      </c>
      <c r="AJ33">
        <v>53.03</v>
      </c>
      <c r="AK33">
        <v>40.1</v>
      </c>
      <c r="AL33">
        <v>127.38</v>
      </c>
      <c r="AM33">
        <v>195.98</v>
      </c>
      <c r="AN33">
        <v>110.01</v>
      </c>
      <c r="AO33">
        <v>92.28</v>
      </c>
      <c r="AP33">
        <v>96.84</v>
      </c>
      <c r="AQ33">
        <v>109.99</v>
      </c>
      <c r="BA33">
        <v>45.02</v>
      </c>
      <c r="BB33">
        <v>39.38</v>
      </c>
      <c r="BC33">
        <v>108.77</v>
      </c>
      <c r="BD33">
        <v>312.28</v>
      </c>
      <c r="BE33">
        <v>116</v>
      </c>
      <c r="BF33">
        <v>79.16</v>
      </c>
      <c r="BG33">
        <v>85.89</v>
      </c>
      <c r="BH33">
        <v>118.57</v>
      </c>
      <c r="BR33">
        <v>57.85</v>
      </c>
      <c r="BS33">
        <v>44.95</v>
      </c>
      <c r="BT33">
        <v>141.43</v>
      </c>
      <c r="BU33">
        <v>344.39</v>
      </c>
      <c r="BV33">
        <v>139.54</v>
      </c>
      <c r="BW33">
        <v>117.54</v>
      </c>
      <c r="BX33">
        <v>127.6</v>
      </c>
      <c r="BY33">
        <v>165</v>
      </c>
    </row>
    <row r="34">
      <c r="A34">
        <v>32</v>
      </c>
      <c r="B34">
        <v>43.85</v>
      </c>
      <c r="C34">
        <v>37.24</v>
      </c>
      <c r="D34">
        <v>97.61</v>
      </c>
      <c r="E34">
        <v>272.47</v>
      </c>
      <c r="F34">
        <v>114</v>
      </c>
      <c r="G34">
        <v>93.88</v>
      </c>
      <c r="H34">
        <v>107.09</v>
      </c>
      <c r="I34">
        <v>136.28</v>
      </c>
      <c r="S34">
        <v>52.66</v>
      </c>
      <c r="T34">
        <v>40</v>
      </c>
      <c r="U34">
        <v>122.05</v>
      </c>
      <c r="V34">
        <v>194.56</v>
      </c>
      <c r="W34">
        <v>109.42</v>
      </c>
      <c r="X34">
        <v>90.8</v>
      </c>
      <c r="Y34">
        <v>95.4</v>
      </c>
      <c r="Z34">
        <v>107.57</v>
      </c>
      <c r="AJ34">
        <v>52.84</v>
      </c>
      <c r="AK34">
        <v>40</v>
      </c>
      <c r="AL34">
        <v>122.81</v>
      </c>
      <c r="AM34">
        <v>194.6</v>
      </c>
      <c r="AN34">
        <v>109.48</v>
      </c>
      <c r="AO34">
        <v>90.57</v>
      </c>
      <c r="AP34">
        <v>95.15</v>
      </c>
      <c r="AQ34">
        <v>107.57</v>
      </c>
      <c r="BA34">
        <v>44.69</v>
      </c>
      <c r="BB34">
        <v>39.01</v>
      </c>
      <c r="BC34">
        <v>105.61</v>
      </c>
      <c r="BD34">
        <v>307.59</v>
      </c>
      <c r="BE34">
        <v>114.94</v>
      </c>
      <c r="BF34">
        <v>77.94</v>
      </c>
      <c r="BG34">
        <v>84.99</v>
      </c>
      <c r="BH34">
        <v>116.7</v>
      </c>
      <c r="BR34">
        <v>57.52</v>
      </c>
      <c r="BS34">
        <v>44.55</v>
      </c>
      <c r="BT34">
        <v>137.19</v>
      </c>
      <c r="BU34">
        <v>337</v>
      </c>
      <c r="BV34">
        <v>138.28</v>
      </c>
      <c r="BW34">
        <v>116.89</v>
      </c>
      <c r="BX34">
        <v>126.78</v>
      </c>
      <c r="BY34">
        <v>163.32</v>
      </c>
    </row>
    <row r="35">
      <c r="A35">
        <v>33</v>
      </c>
      <c r="B35">
        <v>43.4</v>
      </c>
      <c r="C35">
        <v>36.94</v>
      </c>
      <c r="D35">
        <v>95.96</v>
      </c>
      <c r="E35">
        <v>267.86</v>
      </c>
      <c r="F35">
        <v>112.77</v>
      </c>
      <c r="G35">
        <v>92.74</v>
      </c>
      <c r="H35">
        <v>106.18</v>
      </c>
      <c r="I35">
        <v>135.19</v>
      </c>
      <c r="S35">
        <v>52.39</v>
      </c>
      <c r="T35">
        <v>39.8</v>
      </c>
      <c r="U35">
        <v>119.9</v>
      </c>
      <c r="V35">
        <v>192.2</v>
      </c>
      <c r="W35">
        <v>108.19</v>
      </c>
      <c r="X35">
        <v>89.86</v>
      </c>
      <c r="Y35">
        <v>94.06</v>
      </c>
      <c r="Z35">
        <v>104.82</v>
      </c>
      <c r="AJ35">
        <v>52.54</v>
      </c>
      <c r="AK35">
        <v>39.79</v>
      </c>
      <c r="AL35">
        <v>119.97</v>
      </c>
      <c r="AM35">
        <v>192.42</v>
      </c>
      <c r="AN35">
        <v>108.26</v>
      </c>
      <c r="AO35">
        <v>89.73</v>
      </c>
      <c r="AP35">
        <v>93.94</v>
      </c>
      <c r="AQ35">
        <v>105.11</v>
      </c>
      <c r="BA35">
        <v>44.26</v>
      </c>
      <c r="BB35">
        <v>38.69</v>
      </c>
      <c r="BC35">
        <v>102.82</v>
      </c>
      <c r="BD35">
        <v>301.7</v>
      </c>
      <c r="BE35">
        <v>113.71</v>
      </c>
      <c r="BF35">
        <v>76.64</v>
      </c>
      <c r="BG35">
        <v>83.79</v>
      </c>
      <c r="BH35">
        <v>115.09</v>
      </c>
      <c r="BR35">
        <v>57.08</v>
      </c>
      <c r="BS35">
        <v>44.16</v>
      </c>
      <c r="BT35">
        <v>132.06</v>
      </c>
      <c r="BU35">
        <v>330.96</v>
      </c>
      <c r="BV35">
        <v>137.1</v>
      </c>
      <c r="BW35">
        <v>116.12</v>
      </c>
      <c r="BX35">
        <v>125.95</v>
      </c>
      <c r="BY35">
        <v>162.07</v>
      </c>
    </row>
    <row r="36">
      <c r="A36">
        <v>34</v>
      </c>
      <c r="B36">
        <v>43</v>
      </c>
      <c r="C36">
        <v>36.59</v>
      </c>
      <c r="D36">
        <v>94.9</v>
      </c>
      <c r="E36">
        <v>263.54</v>
      </c>
      <c r="F36">
        <v>111.3</v>
      </c>
      <c r="G36">
        <v>91.77</v>
      </c>
      <c r="H36">
        <v>105.22</v>
      </c>
      <c r="I36">
        <v>133.93</v>
      </c>
      <c r="S36">
        <v>52.1</v>
      </c>
      <c r="T36">
        <v>39.54</v>
      </c>
      <c r="U36">
        <v>116.3</v>
      </c>
      <c r="V36">
        <v>190.15</v>
      </c>
      <c r="W36">
        <v>107</v>
      </c>
      <c r="X36">
        <v>88</v>
      </c>
      <c r="Y36">
        <v>92.69</v>
      </c>
      <c r="Z36">
        <v>103.02</v>
      </c>
      <c r="AJ36">
        <v>52.27</v>
      </c>
      <c r="AK36">
        <v>39.53</v>
      </c>
      <c r="AL36">
        <v>116.73</v>
      </c>
      <c r="AM36">
        <v>190.2</v>
      </c>
      <c r="AN36">
        <v>107</v>
      </c>
      <c r="AO36">
        <v>87.99</v>
      </c>
      <c r="AP36">
        <v>92.38</v>
      </c>
      <c r="AQ36">
        <v>103.18</v>
      </c>
      <c r="BA36">
        <v>43.99</v>
      </c>
      <c r="BB36">
        <v>38.26</v>
      </c>
      <c r="BC36">
        <v>100.15</v>
      </c>
      <c r="BD36">
        <v>298.29</v>
      </c>
      <c r="BE36">
        <v>112.49</v>
      </c>
      <c r="BF36">
        <v>75.57</v>
      </c>
      <c r="BG36">
        <v>82.45</v>
      </c>
      <c r="BH36">
        <v>113.54</v>
      </c>
      <c r="BR36">
        <v>56.77</v>
      </c>
      <c r="BS36">
        <v>43.86</v>
      </c>
      <c r="BT36">
        <v>127.9</v>
      </c>
      <c r="BU36">
        <v>326.22</v>
      </c>
      <c r="BV36">
        <v>135.8</v>
      </c>
      <c r="BW36">
        <v>115.43</v>
      </c>
      <c r="BX36">
        <v>125.15</v>
      </c>
      <c r="BY36">
        <v>160.46</v>
      </c>
    </row>
    <row r="37">
      <c r="A37">
        <v>35</v>
      </c>
      <c r="B37">
        <v>42.7</v>
      </c>
      <c r="C37">
        <v>36.15</v>
      </c>
      <c r="D37">
        <v>93.26</v>
      </c>
      <c r="E37">
        <v>259.2</v>
      </c>
      <c r="F37">
        <v>110.17</v>
      </c>
      <c r="G37">
        <v>90.94</v>
      </c>
      <c r="H37">
        <v>104.21</v>
      </c>
      <c r="I37">
        <v>132</v>
      </c>
      <c r="S37">
        <v>51.94</v>
      </c>
      <c r="T37">
        <v>39.19</v>
      </c>
      <c r="U37">
        <v>112.98</v>
      </c>
      <c r="V37">
        <v>189</v>
      </c>
      <c r="W37">
        <v>105.8</v>
      </c>
      <c r="X37">
        <v>86.22</v>
      </c>
      <c r="Y37">
        <v>91.04</v>
      </c>
      <c r="Z37">
        <v>101.02</v>
      </c>
      <c r="AJ37">
        <v>52</v>
      </c>
      <c r="AK37">
        <v>39.19</v>
      </c>
      <c r="AL37">
        <v>113.05</v>
      </c>
      <c r="AM37">
        <v>189</v>
      </c>
      <c r="AN37">
        <v>105.83</v>
      </c>
      <c r="AO37">
        <v>86.11</v>
      </c>
      <c r="AP37">
        <v>90.79</v>
      </c>
      <c r="AQ37">
        <v>101.42</v>
      </c>
      <c r="BA37">
        <v>43.64</v>
      </c>
      <c r="BB37">
        <v>37.97</v>
      </c>
      <c r="BC37">
        <v>98.68</v>
      </c>
      <c r="BD37">
        <v>294.41</v>
      </c>
      <c r="BE37">
        <v>111.03</v>
      </c>
      <c r="BF37">
        <v>74.45</v>
      </c>
      <c r="BG37">
        <v>81.1</v>
      </c>
      <c r="BH37">
        <v>111.87</v>
      </c>
      <c r="BR37">
        <v>56.42</v>
      </c>
      <c r="BS37">
        <v>43.46</v>
      </c>
      <c r="BT37">
        <v>124.4</v>
      </c>
      <c r="BU37">
        <v>320.04</v>
      </c>
      <c r="BV37">
        <v>135</v>
      </c>
      <c r="BW37">
        <v>115</v>
      </c>
      <c r="BX37">
        <v>124.9</v>
      </c>
      <c r="BY37">
        <v>159.3</v>
      </c>
    </row>
    <row r="38">
      <c r="A38">
        <v>36</v>
      </c>
      <c r="B38">
        <v>42.31</v>
      </c>
      <c r="C38">
        <v>35.87</v>
      </c>
      <c r="D38">
        <v>91.68</v>
      </c>
      <c r="E38">
        <v>254.91</v>
      </c>
      <c r="F38">
        <v>109.41</v>
      </c>
      <c r="G38">
        <v>90.02</v>
      </c>
      <c r="H38">
        <v>103.2</v>
      </c>
      <c r="I38">
        <v>130.89</v>
      </c>
      <c r="S38">
        <v>51.69</v>
      </c>
      <c r="T38">
        <v>38.99</v>
      </c>
      <c r="U38">
        <v>110</v>
      </c>
      <c r="V38">
        <v>186.31</v>
      </c>
      <c r="W38">
        <v>105</v>
      </c>
      <c r="X38">
        <v>85</v>
      </c>
      <c r="Y38">
        <v>89.8</v>
      </c>
      <c r="Z38">
        <v>99</v>
      </c>
      <c r="AJ38">
        <v>51.8</v>
      </c>
      <c r="AK38">
        <v>38.99</v>
      </c>
      <c r="AL38">
        <v>110</v>
      </c>
      <c r="AM38">
        <v>186.43</v>
      </c>
      <c r="AN38">
        <v>105</v>
      </c>
      <c r="AO38">
        <v>85</v>
      </c>
      <c r="AP38">
        <v>89.59</v>
      </c>
      <c r="AQ38">
        <v>99.68</v>
      </c>
      <c r="BA38">
        <v>43.25</v>
      </c>
      <c r="BB38">
        <v>37.6</v>
      </c>
      <c r="BC38">
        <v>96.51</v>
      </c>
      <c r="BD38">
        <v>289</v>
      </c>
      <c r="BE38">
        <v>110.06</v>
      </c>
      <c r="BF38">
        <v>73.14</v>
      </c>
      <c r="BG38">
        <v>80.02</v>
      </c>
      <c r="BH38">
        <v>110</v>
      </c>
      <c r="BR38">
        <v>56.1</v>
      </c>
      <c r="BS38">
        <v>43.13</v>
      </c>
      <c r="BT38">
        <v>121.08</v>
      </c>
      <c r="BU38">
        <v>314.69</v>
      </c>
      <c r="BV38">
        <v>133.94</v>
      </c>
      <c r="BW38">
        <v>114.35</v>
      </c>
      <c r="BX38">
        <v>124.04</v>
      </c>
      <c r="BY38">
        <v>158</v>
      </c>
    </row>
    <row r="39">
      <c r="A39">
        <v>37</v>
      </c>
      <c r="B39">
        <v>41.95</v>
      </c>
      <c r="C39">
        <v>35.35</v>
      </c>
      <c r="D39">
        <v>90.01</v>
      </c>
      <c r="E39">
        <v>250</v>
      </c>
      <c r="F39">
        <v>108.26</v>
      </c>
      <c r="G39">
        <v>89.26</v>
      </c>
      <c r="H39">
        <v>102.36</v>
      </c>
      <c r="I39">
        <v>129.66</v>
      </c>
      <c r="S39">
        <v>51.49</v>
      </c>
      <c r="T39">
        <v>38.61</v>
      </c>
      <c r="U39">
        <v>107.45</v>
      </c>
      <c r="V39">
        <v>184.84</v>
      </c>
      <c r="W39">
        <v>104</v>
      </c>
      <c r="X39">
        <v>83.98</v>
      </c>
      <c r="Y39">
        <v>88.31</v>
      </c>
      <c r="Z39">
        <v>97.55</v>
      </c>
      <c r="AJ39">
        <v>51.59</v>
      </c>
      <c r="AK39">
        <v>38.61</v>
      </c>
      <c r="AL39">
        <v>107.49</v>
      </c>
      <c r="AM39">
        <v>184.94</v>
      </c>
      <c r="AN39">
        <v>104</v>
      </c>
      <c r="AO39">
        <v>83.82</v>
      </c>
      <c r="AP39">
        <v>88.09</v>
      </c>
      <c r="AQ39">
        <v>97.91</v>
      </c>
      <c r="BA39">
        <v>42.9</v>
      </c>
      <c r="BB39">
        <v>37.12</v>
      </c>
      <c r="BC39">
        <v>95</v>
      </c>
      <c r="BD39">
        <v>284.76</v>
      </c>
      <c r="BE39">
        <v>109.2</v>
      </c>
      <c r="BF39">
        <v>72.01</v>
      </c>
      <c r="BG39">
        <v>78.95</v>
      </c>
      <c r="BH39">
        <v>108.33</v>
      </c>
      <c r="BR39">
        <v>55.8</v>
      </c>
      <c r="BS39">
        <v>42.81</v>
      </c>
      <c r="BT39">
        <v>119.24</v>
      </c>
      <c r="BU39">
        <v>309.78</v>
      </c>
      <c r="BV39">
        <v>133.01</v>
      </c>
      <c r="BW39">
        <v>113.68</v>
      </c>
      <c r="BX39">
        <v>123.17</v>
      </c>
      <c r="BY39">
        <v>156.79</v>
      </c>
    </row>
    <row r="40">
      <c r="A40">
        <v>38</v>
      </c>
      <c r="B40">
        <v>41.58</v>
      </c>
      <c r="C40">
        <v>35.03</v>
      </c>
      <c r="D40">
        <v>88.66</v>
      </c>
      <c r="E40">
        <v>245.86</v>
      </c>
      <c r="F40">
        <v>107.35</v>
      </c>
      <c r="G40">
        <v>88.44</v>
      </c>
      <c r="H40">
        <v>101.54</v>
      </c>
      <c r="I40">
        <v>128.23</v>
      </c>
      <c r="S40">
        <v>51.24</v>
      </c>
      <c r="T40">
        <v>38.3</v>
      </c>
      <c r="U40">
        <v>105.02</v>
      </c>
      <c r="V40">
        <v>182.4</v>
      </c>
      <c r="W40">
        <v>103.07</v>
      </c>
      <c r="X40">
        <v>82.45</v>
      </c>
      <c r="Y40">
        <v>86.61</v>
      </c>
      <c r="Z40">
        <v>95.42</v>
      </c>
      <c r="AJ40">
        <v>51.38</v>
      </c>
      <c r="AK40">
        <v>38.3</v>
      </c>
      <c r="AL40">
        <v>105.12</v>
      </c>
      <c r="AM40">
        <v>182.49</v>
      </c>
      <c r="AN40">
        <v>103.09</v>
      </c>
      <c r="AO40">
        <v>82.29</v>
      </c>
      <c r="AP40">
        <v>86.08</v>
      </c>
      <c r="AQ40">
        <v>96.13</v>
      </c>
      <c r="BA40">
        <v>42.49</v>
      </c>
      <c r="BB40">
        <v>36.85</v>
      </c>
      <c r="BC40">
        <v>93.28</v>
      </c>
      <c r="BD40">
        <v>279.88</v>
      </c>
      <c r="BE40">
        <v>107.93</v>
      </c>
      <c r="BF40">
        <v>71.08</v>
      </c>
      <c r="BG40">
        <v>77.71</v>
      </c>
      <c r="BH40">
        <v>106.67</v>
      </c>
      <c r="BR40">
        <v>55.5</v>
      </c>
      <c r="BS40">
        <v>42.46</v>
      </c>
      <c r="BT40">
        <v>117.09</v>
      </c>
      <c r="BU40">
        <v>304.74</v>
      </c>
      <c r="BV40">
        <v>132.04</v>
      </c>
      <c r="BW40">
        <v>112.91</v>
      </c>
      <c r="BX40">
        <v>122.34</v>
      </c>
      <c r="BY40">
        <v>155.43</v>
      </c>
    </row>
    <row r="41">
      <c r="A41">
        <v>39</v>
      </c>
      <c r="B41">
        <v>41.17</v>
      </c>
      <c r="C41">
        <v>34.76</v>
      </c>
      <c r="D41">
        <v>87.13</v>
      </c>
      <c r="E41">
        <v>241.53</v>
      </c>
      <c r="F41">
        <v>106.27</v>
      </c>
      <c r="G41">
        <v>87.73</v>
      </c>
      <c r="H41">
        <v>100.71</v>
      </c>
      <c r="I41">
        <v>127.14</v>
      </c>
      <c r="S41">
        <v>51.05</v>
      </c>
      <c r="T41">
        <v>38.05</v>
      </c>
      <c r="U41">
        <v>103.5</v>
      </c>
      <c r="V41">
        <v>180.18</v>
      </c>
      <c r="W41">
        <v>102</v>
      </c>
      <c r="X41">
        <v>81.29</v>
      </c>
      <c r="Y41">
        <v>85</v>
      </c>
      <c r="Z41">
        <v>94</v>
      </c>
      <c r="AJ41">
        <v>51.19</v>
      </c>
      <c r="AK41">
        <v>38.05</v>
      </c>
      <c r="AL41">
        <v>103.55</v>
      </c>
      <c r="AM41">
        <v>180.18</v>
      </c>
      <c r="AN41">
        <v>102</v>
      </c>
      <c r="AO41">
        <v>81.17</v>
      </c>
      <c r="AP41">
        <v>85</v>
      </c>
      <c r="AQ41">
        <v>94.51</v>
      </c>
      <c r="BA41">
        <v>42.08</v>
      </c>
      <c r="BB41">
        <v>36.44</v>
      </c>
      <c r="BC41">
        <v>91.74</v>
      </c>
      <c r="BD41">
        <v>275.45</v>
      </c>
      <c r="BE41">
        <v>106.78</v>
      </c>
      <c r="BF41">
        <v>70.08</v>
      </c>
      <c r="BG41">
        <v>76.19</v>
      </c>
      <c r="BH41">
        <v>104.79</v>
      </c>
      <c r="BR41">
        <v>55.15</v>
      </c>
      <c r="BS41">
        <v>42.14</v>
      </c>
      <c r="BT41">
        <v>115</v>
      </c>
      <c r="BU41">
        <v>300</v>
      </c>
      <c r="BV41">
        <v>131.14</v>
      </c>
      <c r="BW41">
        <v>112</v>
      </c>
      <c r="BX41">
        <v>121.53</v>
      </c>
      <c r="BY41">
        <v>154.3</v>
      </c>
    </row>
    <row r="42">
      <c r="A42">
        <v>40</v>
      </c>
      <c r="B42">
        <v>40.91</v>
      </c>
      <c r="C42">
        <v>34.4</v>
      </c>
      <c r="D42">
        <v>85.92</v>
      </c>
      <c r="E42">
        <v>238.11</v>
      </c>
      <c r="F42">
        <v>105.4</v>
      </c>
      <c r="G42">
        <v>86.9</v>
      </c>
      <c r="H42">
        <v>100</v>
      </c>
      <c r="I42">
        <v>125.94</v>
      </c>
      <c r="S42">
        <v>50.95</v>
      </c>
      <c r="T42">
        <v>37.81</v>
      </c>
      <c r="U42">
        <v>101.36</v>
      </c>
      <c r="V42">
        <v>179.76</v>
      </c>
      <c r="W42">
        <v>100.97</v>
      </c>
      <c r="X42">
        <v>80</v>
      </c>
      <c r="Y42">
        <v>83.52</v>
      </c>
      <c r="Z42">
        <v>92.41</v>
      </c>
      <c r="AJ42">
        <v>51</v>
      </c>
      <c r="AK42">
        <v>37.82</v>
      </c>
      <c r="AL42">
        <v>101.47</v>
      </c>
      <c r="AM42">
        <v>179.9</v>
      </c>
      <c r="AN42">
        <v>101</v>
      </c>
      <c r="AO42">
        <v>79.96</v>
      </c>
      <c r="AP42">
        <v>83.34</v>
      </c>
      <c r="AQ42">
        <v>93.16</v>
      </c>
      <c r="BA42">
        <v>41.7</v>
      </c>
      <c r="BB42">
        <v>36.07</v>
      </c>
      <c r="BC42">
        <v>90.03</v>
      </c>
      <c r="BD42">
        <v>271.93</v>
      </c>
      <c r="BE42">
        <v>105.64</v>
      </c>
      <c r="BF42">
        <v>69.33</v>
      </c>
      <c r="BG42">
        <v>74.95</v>
      </c>
      <c r="BH42">
        <v>103.2</v>
      </c>
      <c r="BR42">
        <v>54.84</v>
      </c>
      <c r="BS42">
        <v>41.83</v>
      </c>
      <c r="BT42">
        <v>112.83</v>
      </c>
      <c r="BU42">
        <v>297.13</v>
      </c>
      <c r="BV42">
        <v>130.18</v>
      </c>
      <c r="BW42">
        <v>111.27</v>
      </c>
      <c r="BX42">
        <v>120.83</v>
      </c>
      <c r="BY42">
        <v>153.29</v>
      </c>
    </row>
    <row r="43">
      <c r="A43">
        <v>41</v>
      </c>
      <c r="B43">
        <v>40.58</v>
      </c>
      <c r="C43">
        <v>34.06</v>
      </c>
      <c r="D43">
        <v>84.81</v>
      </c>
      <c r="E43">
        <v>233.56</v>
      </c>
      <c r="F43">
        <v>104.71</v>
      </c>
      <c r="G43">
        <v>86.12</v>
      </c>
      <c r="H43">
        <v>99.12</v>
      </c>
      <c r="I43">
        <v>124.86</v>
      </c>
      <c r="S43">
        <v>50.69</v>
      </c>
      <c r="T43">
        <v>37.54</v>
      </c>
      <c r="U43">
        <v>100</v>
      </c>
      <c r="V43">
        <v>177.89</v>
      </c>
      <c r="W43">
        <v>100</v>
      </c>
      <c r="X43">
        <v>78.25</v>
      </c>
      <c r="Y43">
        <v>82.27</v>
      </c>
      <c r="Z43">
        <v>89.98</v>
      </c>
      <c r="AJ43">
        <v>50.87</v>
      </c>
      <c r="AK43">
        <v>37.55</v>
      </c>
      <c r="AL43">
        <v>100.03</v>
      </c>
      <c r="AM43">
        <v>178.04</v>
      </c>
      <c r="AN43">
        <v>100</v>
      </c>
      <c r="AO43">
        <v>78.05</v>
      </c>
      <c r="AP43">
        <v>82.03</v>
      </c>
      <c r="AQ43">
        <v>90.76</v>
      </c>
      <c r="BA43">
        <v>41.3</v>
      </c>
      <c r="BB43">
        <v>35.74</v>
      </c>
      <c r="BC43">
        <v>88.82</v>
      </c>
      <c r="BD43">
        <v>268.59</v>
      </c>
      <c r="BE43">
        <v>104.88</v>
      </c>
      <c r="BF43">
        <v>68.22</v>
      </c>
      <c r="BG43">
        <v>73.5</v>
      </c>
      <c r="BH43">
        <v>101.57</v>
      </c>
      <c r="BR43">
        <v>54.49</v>
      </c>
      <c r="BS43">
        <v>41.44</v>
      </c>
      <c r="BT43">
        <v>110.91</v>
      </c>
      <c r="BU43">
        <v>293.2</v>
      </c>
      <c r="BV43">
        <v>129.7</v>
      </c>
      <c r="BW43">
        <v>110.71</v>
      </c>
      <c r="BX43">
        <v>120.09</v>
      </c>
      <c r="BY43">
        <v>152.31</v>
      </c>
    </row>
    <row r="44">
      <c r="A44">
        <v>42</v>
      </c>
      <c r="B44">
        <v>40.19</v>
      </c>
      <c r="C44">
        <v>33.76</v>
      </c>
      <c r="D44">
        <v>83.61</v>
      </c>
      <c r="E44">
        <v>229.98</v>
      </c>
      <c r="F44">
        <v>103.76</v>
      </c>
      <c r="G44">
        <v>85.3</v>
      </c>
      <c r="H44">
        <v>98.45</v>
      </c>
      <c r="I44">
        <v>123.25</v>
      </c>
      <c r="S44">
        <v>50.5</v>
      </c>
      <c r="T44">
        <v>37.2</v>
      </c>
      <c r="U44">
        <v>99.05</v>
      </c>
      <c r="V44">
        <v>176</v>
      </c>
      <c r="W44">
        <v>99.64</v>
      </c>
      <c r="X44">
        <v>76.41</v>
      </c>
      <c r="Y44">
        <v>80.4</v>
      </c>
      <c r="Z44">
        <v>88.06</v>
      </c>
      <c r="AJ44">
        <v>50.55</v>
      </c>
      <c r="AK44">
        <v>37.21</v>
      </c>
      <c r="AL44">
        <v>99.19</v>
      </c>
      <c r="AM44">
        <v>176.07</v>
      </c>
      <c r="AN44">
        <v>99.7</v>
      </c>
      <c r="AO44">
        <v>76.15</v>
      </c>
      <c r="AP44">
        <v>80.4</v>
      </c>
      <c r="AQ44">
        <v>89</v>
      </c>
      <c r="BA44">
        <v>41.02</v>
      </c>
      <c r="BB44">
        <v>35.28</v>
      </c>
      <c r="BC44">
        <v>87.1</v>
      </c>
      <c r="BD44">
        <v>265</v>
      </c>
      <c r="BE44">
        <v>103.92</v>
      </c>
      <c r="BF44">
        <v>67.08</v>
      </c>
      <c r="BG44">
        <v>72.13</v>
      </c>
      <c r="BH44">
        <v>100.06</v>
      </c>
      <c r="BR44">
        <v>54.15</v>
      </c>
      <c r="BS44">
        <v>41.09</v>
      </c>
      <c r="BT44">
        <v>109.2</v>
      </c>
      <c r="BU44">
        <v>290</v>
      </c>
      <c r="BV44">
        <v>128.68</v>
      </c>
      <c r="BW44">
        <v>110.06</v>
      </c>
      <c r="BX44">
        <v>119.97</v>
      </c>
      <c r="BY44">
        <v>151.28</v>
      </c>
    </row>
    <row r="45">
      <c r="A45">
        <v>43</v>
      </c>
      <c r="B45">
        <v>39.97</v>
      </c>
      <c r="C45">
        <v>33.38</v>
      </c>
      <c r="D45">
        <v>82.2</v>
      </c>
      <c r="E45">
        <v>227.07</v>
      </c>
      <c r="F45">
        <v>102.88</v>
      </c>
      <c r="G45">
        <v>84.65</v>
      </c>
      <c r="H45">
        <v>97.8</v>
      </c>
      <c r="I45">
        <v>121.88</v>
      </c>
      <c r="S45">
        <v>50.33</v>
      </c>
      <c r="T45">
        <v>37</v>
      </c>
      <c r="U45">
        <v>97.86</v>
      </c>
      <c r="V45">
        <v>174.77</v>
      </c>
      <c r="W45">
        <v>98.95</v>
      </c>
      <c r="X45">
        <v>75</v>
      </c>
      <c r="Y45">
        <v>79.46</v>
      </c>
      <c r="Z45">
        <v>85.98</v>
      </c>
      <c r="AJ45">
        <v>50.45</v>
      </c>
      <c r="AK45">
        <v>37</v>
      </c>
      <c r="AL45">
        <v>97.91</v>
      </c>
      <c r="AM45">
        <v>174.96</v>
      </c>
      <c r="AN45">
        <v>99</v>
      </c>
      <c r="AO45">
        <v>75</v>
      </c>
      <c r="AP45">
        <v>79.43</v>
      </c>
      <c r="AQ45">
        <v>86.98</v>
      </c>
      <c r="BA45">
        <v>40.81</v>
      </c>
      <c r="BB45">
        <v>35</v>
      </c>
      <c r="BC45">
        <v>85.84</v>
      </c>
      <c r="BD45">
        <v>261.3</v>
      </c>
      <c r="BE45">
        <v>103.06</v>
      </c>
      <c r="BF45">
        <v>65.97</v>
      </c>
      <c r="BG45">
        <v>70.78</v>
      </c>
      <c r="BH45">
        <v>98.48</v>
      </c>
      <c r="BR45">
        <v>53.84</v>
      </c>
      <c r="BS45">
        <v>40.75</v>
      </c>
      <c r="BT45">
        <v>106.86</v>
      </c>
      <c r="BU45">
        <v>286.46</v>
      </c>
      <c r="BV45">
        <v>127.92</v>
      </c>
      <c r="BW45">
        <v>109.93</v>
      </c>
      <c r="BX45">
        <v>119.22</v>
      </c>
      <c r="BY45">
        <v>150.33</v>
      </c>
    </row>
    <row r="46">
      <c r="A46">
        <v>44</v>
      </c>
      <c r="B46">
        <v>39.74</v>
      </c>
      <c r="C46">
        <v>33.06</v>
      </c>
      <c r="D46">
        <v>81.07</v>
      </c>
      <c r="E46">
        <v>224.15</v>
      </c>
      <c r="F46">
        <v>102.02</v>
      </c>
      <c r="G46">
        <v>83.88</v>
      </c>
      <c r="H46">
        <v>97.2</v>
      </c>
      <c r="I46">
        <v>120.65</v>
      </c>
      <c r="S46">
        <v>50.12</v>
      </c>
      <c r="T46">
        <v>36.69</v>
      </c>
      <c r="U46">
        <v>96.01</v>
      </c>
      <c r="V46">
        <v>172.54</v>
      </c>
      <c r="W46">
        <v>97.79</v>
      </c>
      <c r="X46">
        <v>73.74</v>
      </c>
      <c r="Y46">
        <v>78</v>
      </c>
      <c r="Z46">
        <v>84.06</v>
      </c>
      <c r="AJ46">
        <v>50.24</v>
      </c>
      <c r="AK46">
        <v>36.7</v>
      </c>
      <c r="AL46">
        <v>96.08</v>
      </c>
      <c r="AM46">
        <v>172.77</v>
      </c>
      <c r="AN46">
        <v>97.96</v>
      </c>
      <c r="AO46">
        <v>73.55</v>
      </c>
      <c r="AP46">
        <v>78</v>
      </c>
      <c r="AQ46">
        <v>84.93</v>
      </c>
      <c r="BA46">
        <v>40.39</v>
      </c>
      <c r="BB46">
        <v>34.65</v>
      </c>
      <c r="BC46">
        <v>84.71</v>
      </c>
      <c r="BD46">
        <v>258.08</v>
      </c>
      <c r="BE46">
        <v>102.19</v>
      </c>
      <c r="BF46">
        <v>65</v>
      </c>
      <c r="BG46">
        <v>69.43</v>
      </c>
      <c r="BH46">
        <v>97.02</v>
      </c>
      <c r="BR46">
        <v>53.42</v>
      </c>
      <c r="BS46">
        <v>40.35</v>
      </c>
      <c r="BT46">
        <v>105</v>
      </c>
      <c r="BU46">
        <v>281.98</v>
      </c>
      <c r="BV46">
        <v>126.83</v>
      </c>
      <c r="BW46">
        <v>109.31</v>
      </c>
      <c r="BX46">
        <v>118.51</v>
      </c>
      <c r="BY46">
        <v>149.82</v>
      </c>
    </row>
    <row r="47">
      <c r="A47">
        <v>45</v>
      </c>
      <c r="B47">
        <v>39.43</v>
      </c>
      <c r="C47">
        <v>32.78</v>
      </c>
      <c r="D47">
        <v>80.09</v>
      </c>
      <c r="E47">
        <v>220.69</v>
      </c>
      <c r="F47">
        <v>101.22</v>
      </c>
      <c r="G47">
        <v>83.12</v>
      </c>
      <c r="H47">
        <v>96.5</v>
      </c>
      <c r="I47">
        <v>119.31</v>
      </c>
      <c r="S47">
        <v>50</v>
      </c>
      <c r="T47">
        <v>36.28</v>
      </c>
      <c r="U47">
        <v>95</v>
      </c>
      <c r="V47">
        <v>170.9</v>
      </c>
      <c r="W47">
        <v>96.85</v>
      </c>
      <c r="X47">
        <v>71.99</v>
      </c>
      <c r="Y47">
        <v>76.75</v>
      </c>
      <c r="Z47">
        <v>82.08</v>
      </c>
      <c r="AJ47">
        <v>50.1</v>
      </c>
      <c r="AK47">
        <v>36.29</v>
      </c>
      <c r="AL47">
        <v>95</v>
      </c>
      <c r="AM47">
        <v>171.04</v>
      </c>
      <c r="AN47">
        <v>96.94</v>
      </c>
      <c r="AO47">
        <v>71.94</v>
      </c>
      <c r="AP47">
        <v>76.78</v>
      </c>
      <c r="AQ47">
        <v>82.98</v>
      </c>
      <c r="BA47">
        <v>40.01</v>
      </c>
      <c r="BB47">
        <v>34.21</v>
      </c>
      <c r="BC47">
        <v>83.67</v>
      </c>
      <c r="BD47">
        <v>254.94</v>
      </c>
      <c r="BE47">
        <v>101.3</v>
      </c>
      <c r="BF47">
        <v>63.86</v>
      </c>
      <c r="BG47">
        <v>68.11</v>
      </c>
      <c r="BH47">
        <v>95.23</v>
      </c>
      <c r="BR47">
        <v>53.01</v>
      </c>
      <c r="BS47">
        <v>40</v>
      </c>
      <c r="BT47">
        <v>102.94</v>
      </c>
      <c r="BU47">
        <v>278.48</v>
      </c>
      <c r="BV47">
        <v>125.92</v>
      </c>
      <c r="BW47">
        <v>108.77</v>
      </c>
      <c r="BX47">
        <v>117.9</v>
      </c>
      <c r="BY47">
        <v>148.9</v>
      </c>
    </row>
    <row r="48">
      <c r="A48">
        <v>46</v>
      </c>
      <c r="B48">
        <v>39.13</v>
      </c>
      <c r="C48">
        <v>32.4</v>
      </c>
      <c r="D48">
        <v>79.37</v>
      </c>
      <c r="E48">
        <v>218.35</v>
      </c>
      <c r="F48">
        <v>100.54</v>
      </c>
      <c r="G48">
        <v>82.25</v>
      </c>
      <c r="H48">
        <v>95.7</v>
      </c>
      <c r="I48">
        <v>118.15</v>
      </c>
      <c r="S48">
        <v>49.94</v>
      </c>
      <c r="T48">
        <v>36.05</v>
      </c>
      <c r="U48">
        <v>93.46</v>
      </c>
      <c r="V48">
        <v>169.89</v>
      </c>
      <c r="W48">
        <v>95.62</v>
      </c>
      <c r="X48">
        <v>70.8</v>
      </c>
      <c r="Y48">
        <v>75.43</v>
      </c>
      <c r="Z48">
        <v>80.65</v>
      </c>
      <c r="AJ48">
        <v>50</v>
      </c>
      <c r="AK48">
        <v>36.06</v>
      </c>
      <c r="AL48">
        <v>93.51</v>
      </c>
      <c r="AM48">
        <v>170</v>
      </c>
      <c r="AN48">
        <v>95.7</v>
      </c>
      <c r="AO48">
        <v>70.74</v>
      </c>
      <c r="AP48">
        <v>75.47</v>
      </c>
      <c r="AQ48">
        <v>81.17</v>
      </c>
      <c r="BA48">
        <v>39.76</v>
      </c>
      <c r="BB48">
        <v>33.95</v>
      </c>
      <c r="BC48">
        <v>82.35</v>
      </c>
      <c r="BD48">
        <v>251.74</v>
      </c>
      <c r="BE48">
        <v>100.44</v>
      </c>
      <c r="BF48">
        <v>62.72</v>
      </c>
      <c r="BG48">
        <v>66.5</v>
      </c>
      <c r="BH48">
        <v>93.64</v>
      </c>
      <c r="BR48">
        <v>52.75</v>
      </c>
      <c r="BS48">
        <v>39.8</v>
      </c>
      <c r="BT48">
        <v>101.34</v>
      </c>
      <c r="BU48">
        <v>275.17</v>
      </c>
      <c r="BV48">
        <v>125</v>
      </c>
      <c r="BW48">
        <v>108.12</v>
      </c>
      <c r="BX48">
        <v>117.25</v>
      </c>
      <c r="BY48">
        <v>147.79</v>
      </c>
    </row>
    <row r="49">
      <c r="A49">
        <v>47</v>
      </c>
      <c r="B49">
        <v>38.95</v>
      </c>
      <c r="C49">
        <v>32.04</v>
      </c>
      <c r="D49">
        <v>78.34</v>
      </c>
      <c r="E49">
        <v>215.28</v>
      </c>
      <c r="F49">
        <v>100</v>
      </c>
      <c r="G49">
        <v>81.61</v>
      </c>
      <c r="H49">
        <v>94.95</v>
      </c>
      <c r="I49">
        <v>116.75</v>
      </c>
      <c r="S49">
        <v>49.62</v>
      </c>
      <c r="T49">
        <v>35.65</v>
      </c>
      <c r="U49">
        <v>92.54</v>
      </c>
      <c r="V49">
        <v>168</v>
      </c>
      <c r="W49">
        <v>95</v>
      </c>
      <c r="X49">
        <v>69.82</v>
      </c>
      <c r="Y49">
        <v>73.84</v>
      </c>
      <c r="Z49">
        <v>78.47</v>
      </c>
      <c r="AJ49">
        <v>49.87</v>
      </c>
      <c r="AK49">
        <v>35.66</v>
      </c>
      <c r="AL49">
        <v>92.54</v>
      </c>
      <c r="AM49">
        <v>168.52</v>
      </c>
      <c r="AN49">
        <v>95</v>
      </c>
      <c r="AO49">
        <v>69.74</v>
      </c>
      <c r="AP49">
        <v>73.9</v>
      </c>
      <c r="AQ49">
        <v>79.44</v>
      </c>
      <c r="BA49">
        <v>39.44</v>
      </c>
      <c r="BB49">
        <v>33.5</v>
      </c>
      <c r="BC49">
        <v>81.2</v>
      </c>
      <c r="BD49">
        <v>248.89</v>
      </c>
      <c r="BE49">
        <v>99.99</v>
      </c>
      <c r="BF49">
        <v>61.67</v>
      </c>
      <c r="BG49">
        <v>64.85</v>
      </c>
      <c r="BH49">
        <v>92.04</v>
      </c>
      <c r="BR49">
        <v>52.46</v>
      </c>
      <c r="BS49">
        <v>39.48</v>
      </c>
      <c r="BT49">
        <v>99.82</v>
      </c>
      <c r="BU49">
        <v>272.47</v>
      </c>
      <c r="BV49">
        <v>124.38</v>
      </c>
      <c r="BW49">
        <v>107.54</v>
      </c>
      <c r="BX49">
        <v>116.66</v>
      </c>
      <c r="BY49">
        <v>146.66</v>
      </c>
    </row>
    <row r="50">
      <c r="A50">
        <v>48</v>
      </c>
      <c r="B50">
        <v>38.68</v>
      </c>
      <c r="C50">
        <v>31.71</v>
      </c>
      <c r="D50">
        <v>77.6</v>
      </c>
      <c r="E50">
        <v>212.86</v>
      </c>
      <c r="F50">
        <v>99.36</v>
      </c>
      <c r="G50">
        <v>80.92</v>
      </c>
      <c r="H50">
        <v>94.07</v>
      </c>
      <c r="I50">
        <v>115.66</v>
      </c>
      <c r="S50">
        <v>49.39</v>
      </c>
      <c r="T50">
        <v>35.18</v>
      </c>
      <c r="U50">
        <v>91.46</v>
      </c>
      <c r="V50">
        <v>166.38</v>
      </c>
      <c r="W50">
        <v>94</v>
      </c>
      <c r="X50">
        <v>68</v>
      </c>
      <c r="Y50">
        <v>72.07</v>
      </c>
      <c r="Z50">
        <v>76.66</v>
      </c>
      <c r="AJ50">
        <v>49.53</v>
      </c>
      <c r="AK50">
        <v>35.21</v>
      </c>
      <c r="AL50">
        <v>91.45</v>
      </c>
      <c r="AM50">
        <v>166.78</v>
      </c>
      <c r="AN50">
        <v>94.09</v>
      </c>
      <c r="AO50">
        <v>68</v>
      </c>
      <c r="AP50">
        <v>72.18</v>
      </c>
      <c r="AQ50">
        <v>77.63</v>
      </c>
      <c r="BA50">
        <v>39.1</v>
      </c>
      <c r="BB50">
        <v>33.1</v>
      </c>
      <c r="BC50">
        <v>80.09</v>
      </c>
      <c r="BD50">
        <v>245.26</v>
      </c>
      <c r="BE50">
        <v>99.18</v>
      </c>
      <c r="BF50">
        <v>60.67</v>
      </c>
      <c r="BG50">
        <v>63.18</v>
      </c>
      <c r="BH50">
        <v>90.27</v>
      </c>
      <c r="BR50">
        <v>52.08</v>
      </c>
      <c r="BS50">
        <v>39.14</v>
      </c>
      <c r="BT50">
        <v>98.14</v>
      </c>
      <c r="BU50">
        <v>268.96</v>
      </c>
      <c r="BV50">
        <v>123.71</v>
      </c>
      <c r="BW50">
        <v>106.99</v>
      </c>
      <c r="BX50">
        <v>115.92</v>
      </c>
      <c r="BY50">
        <v>145.7</v>
      </c>
    </row>
    <row r="51">
      <c r="A51">
        <v>49</v>
      </c>
      <c r="B51">
        <v>38.38</v>
      </c>
      <c r="C51">
        <v>31.31</v>
      </c>
      <c r="D51">
        <v>76.49</v>
      </c>
      <c r="E51">
        <v>210.27</v>
      </c>
      <c r="F51">
        <v>98.74</v>
      </c>
      <c r="G51">
        <v>80.16</v>
      </c>
      <c r="H51">
        <v>93.26</v>
      </c>
      <c r="I51">
        <v>114.52</v>
      </c>
      <c r="S51">
        <v>49.07</v>
      </c>
      <c r="T51">
        <v>34.99</v>
      </c>
      <c r="U51">
        <v>90.05</v>
      </c>
      <c r="V51">
        <v>164.99</v>
      </c>
      <c r="W51">
        <v>93.08</v>
      </c>
      <c r="X51">
        <v>65.88</v>
      </c>
      <c r="Y51">
        <v>70.76</v>
      </c>
      <c r="Z51">
        <v>74.57</v>
      </c>
      <c r="AJ51">
        <v>49.2</v>
      </c>
      <c r="AK51">
        <v>35</v>
      </c>
      <c r="AL51">
        <v>90.07</v>
      </c>
      <c r="AM51">
        <v>165.02</v>
      </c>
      <c r="AN51">
        <v>93.32</v>
      </c>
      <c r="AO51">
        <v>66.01</v>
      </c>
      <c r="AP51">
        <v>70.77</v>
      </c>
      <c r="AQ51">
        <v>75.81</v>
      </c>
      <c r="BA51">
        <v>38.94</v>
      </c>
      <c r="BB51">
        <v>32.8</v>
      </c>
      <c r="BC51">
        <v>79.46</v>
      </c>
      <c r="BD51">
        <v>241.93</v>
      </c>
      <c r="BE51">
        <v>98.38</v>
      </c>
      <c r="BF51">
        <v>59.82</v>
      </c>
      <c r="BG51">
        <v>61.41</v>
      </c>
      <c r="BH51">
        <v>88.75</v>
      </c>
      <c r="BR51">
        <v>51.78</v>
      </c>
      <c r="BS51">
        <v>38.87</v>
      </c>
      <c r="BT51">
        <v>96.09</v>
      </c>
      <c r="BU51">
        <v>266.51</v>
      </c>
      <c r="BV51">
        <v>123</v>
      </c>
      <c r="BW51">
        <v>106.39</v>
      </c>
      <c r="BX51">
        <v>115.21</v>
      </c>
      <c r="BY51">
        <v>145</v>
      </c>
    </row>
    <row r="52">
      <c r="A52">
        <v>50</v>
      </c>
      <c r="B52">
        <v>38.06</v>
      </c>
      <c r="C52">
        <v>30.99</v>
      </c>
      <c r="D52">
        <v>75.48</v>
      </c>
      <c r="E52">
        <v>208.34</v>
      </c>
      <c r="F52">
        <v>98.02</v>
      </c>
      <c r="G52">
        <v>79.58</v>
      </c>
      <c r="H52">
        <v>92.43</v>
      </c>
      <c r="I52">
        <v>113.58</v>
      </c>
      <c r="S52">
        <v>48.95</v>
      </c>
      <c r="T52">
        <v>34.62</v>
      </c>
      <c r="U52">
        <v>89.5</v>
      </c>
      <c r="V52">
        <v>163.54</v>
      </c>
      <c r="W52">
        <v>92.13</v>
      </c>
      <c r="X52">
        <v>64.79</v>
      </c>
      <c r="Y52">
        <v>69.97</v>
      </c>
      <c r="Z52">
        <v>72.04</v>
      </c>
      <c r="AJ52">
        <v>49</v>
      </c>
      <c r="AK52">
        <v>34.64</v>
      </c>
      <c r="AL52">
        <v>89.5</v>
      </c>
      <c r="AM52">
        <v>163.95</v>
      </c>
      <c r="AN52">
        <v>92.5</v>
      </c>
      <c r="AO52">
        <v>64.93</v>
      </c>
      <c r="AP52">
        <v>69.99</v>
      </c>
      <c r="AQ52">
        <v>73.53</v>
      </c>
      <c r="BA52">
        <v>38.65</v>
      </c>
      <c r="BB52">
        <v>32.37</v>
      </c>
      <c r="BC52">
        <v>78.46</v>
      </c>
      <c r="BD52">
        <v>239.34</v>
      </c>
      <c r="BE52">
        <v>97.7</v>
      </c>
      <c r="BF52">
        <v>58.81</v>
      </c>
      <c r="BG52">
        <v>60</v>
      </c>
      <c r="BH52">
        <v>86.76</v>
      </c>
      <c r="BR52">
        <v>51.4</v>
      </c>
      <c r="BS52">
        <v>38.47</v>
      </c>
      <c r="BT52">
        <v>94.52</v>
      </c>
      <c r="BU52">
        <v>264.26</v>
      </c>
      <c r="BV52">
        <v>122.06</v>
      </c>
      <c r="BW52">
        <v>105.83</v>
      </c>
      <c r="BX52">
        <v>114.99</v>
      </c>
      <c r="BY52">
        <v>144.1</v>
      </c>
    </row>
    <row r="53">
      <c r="A53">
        <v>51</v>
      </c>
      <c r="B53">
        <v>37.87</v>
      </c>
      <c r="C53">
        <v>30.59</v>
      </c>
      <c r="D53">
        <v>74.59</v>
      </c>
      <c r="E53">
        <v>205.65</v>
      </c>
      <c r="F53">
        <v>97.28</v>
      </c>
      <c r="G53">
        <v>78.87</v>
      </c>
      <c r="H53">
        <v>91.73</v>
      </c>
      <c r="I53">
        <v>112.28</v>
      </c>
      <c r="S53">
        <v>48.63</v>
      </c>
      <c r="T53">
        <v>34.22</v>
      </c>
      <c r="U53">
        <v>88.59</v>
      </c>
      <c r="V53">
        <v>161.62</v>
      </c>
      <c r="W53">
        <v>91.59</v>
      </c>
      <c r="X53">
        <v>62.72</v>
      </c>
      <c r="Y53">
        <v>68.64</v>
      </c>
      <c r="Z53">
        <v>68.73</v>
      </c>
      <c r="AJ53">
        <v>48.87</v>
      </c>
      <c r="AK53">
        <v>34.27</v>
      </c>
      <c r="AL53">
        <v>88.61</v>
      </c>
      <c r="AM53">
        <v>162.12</v>
      </c>
      <c r="AN53">
        <v>91.82</v>
      </c>
      <c r="AO53">
        <v>63.09</v>
      </c>
      <c r="AP53">
        <v>68.64</v>
      </c>
      <c r="AQ53">
        <v>70.01</v>
      </c>
      <c r="BA53">
        <v>38.34</v>
      </c>
      <c r="BB53">
        <v>32.01</v>
      </c>
      <c r="BC53">
        <v>77.72</v>
      </c>
      <c r="BD53">
        <v>236.91</v>
      </c>
      <c r="BE53">
        <v>96.93</v>
      </c>
      <c r="BF53">
        <v>57.69</v>
      </c>
      <c r="BG53">
        <v>58.02</v>
      </c>
      <c r="BH53">
        <v>84.98</v>
      </c>
      <c r="BR53">
        <v>51.05</v>
      </c>
      <c r="BS53">
        <v>38.1</v>
      </c>
      <c r="BT53">
        <v>92.43</v>
      </c>
      <c r="BU53">
        <v>261.13</v>
      </c>
      <c r="BV53">
        <v>121.32</v>
      </c>
      <c r="BW53">
        <v>105.22</v>
      </c>
      <c r="BX53">
        <v>114.47</v>
      </c>
      <c r="BY53">
        <v>143.11</v>
      </c>
    </row>
    <row r="54">
      <c r="A54">
        <v>52</v>
      </c>
      <c r="B54">
        <v>37.56</v>
      </c>
      <c r="C54">
        <v>30.21</v>
      </c>
      <c r="D54">
        <v>73.5</v>
      </c>
      <c r="E54">
        <v>202.71</v>
      </c>
      <c r="F54">
        <v>96.65</v>
      </c>
      <c r="G54">
        <v>77.97</v>
      </c>
      <c r="H54">
        <v>91</v>
      </c>
      <c r="I54">
        <v>111.12</v>
      </c>
      <c r="S54">
        <v>48.43</v>
      </c>
      <c r="T54">
        <v>34.01</v>
      </c>
      <c r="U54">
        <v>87.34</v>
      </c>
      <c r="V54">
        <v>160.38</v>
      </c>
      <c r="W54">
        <v>90.78</v>
      </c>
      <c r="X54">
        <v>61</v>
      </c>
      <c r="Y54">
        <v>66.71</v>
      </c>
      <c r="Z54">
        <v>65.83</v>
      </c>
      <c r="AJ54">
        <v>48.56</v>
      </c>
      <c r="AK54">
        <v>34.01</v>
      </c>
      <c r="AL54">
        <v>87.34</v>
      </c>
      <c r="AM54">
        <v>160.96</v>
      </c>
      <c r="AN54">
        <v>91</v>
      </c>
      <c r="AO54">
        <v>61.28</v>
      </c>
      <c r="AP54">
        <v>66.62</v>
      </c>
      <c r="AQ54">
        <v>66.77</v>
      </c>
      <c r="BA54">
        <v>38.03</v>
      </c>
      <c r="BB54">
        <v>31.66</v>
      </c>
      <c r="BC54">
        <v>76.39</v>
      </c>
      <c r="BD54">
        <v>233.6</v>
      </c>
      <c r="BE54">
        <v>96.02</v>
      </c>
      <c r="BF54">
        <v>56.6</v>
      </c>
      <c r="BG54">
        <v>56.01</v>
      </c>
      <c r="BH54">
        <v>83.18</v>
      </c>
      <c r="BR54">
        <v>50.77</v>
      </c>
      <c r="BS54">
        <v>37.85</v>
      </c>
      <c r="BT54">
        <v>90.24</v>
      </c>
      <c r="BU54">
        <v>258.9</v>
      </c>
      <c r="BV54">
        <v>120.3</v>
      </c>
      <c r="BW54">
        <v>105</v>
      </c>
      <c r="BX54">
        <v>114</v>
      </c>
      <c r="BY54">
        <v>142.19</v>
      </c>
    </row>
    <row r="55">
      <c r="A55">
        <v>53</v>
      </c>
      <c r="B55">
        <v>37.32</v>
      </c>
      <c r="C55">
        <v>29.95</v>
      </c>
      <c r="D55">
        <v>72.08</v>
      </c>
      <c r="E55">
        <v>200</v>
      </c>
      <c r="F55">
        <v>95.9</v>
      </c>
      <c r="G55">
        <v>77.05</v>
      </c>
      <c r="H55">
        <v>90.41</v>
      </c>
      <c r="I55">
        <v>109.99</v>
      </c>
      <c r="S55">
        <v>48.11</v>
      </c>
      <c r="T55">
        <v>33.6</v>
      </c>
      <c r="U55">
        <v>86.6</v>
      </c>
      <c r="V55">
        <v>159.68</v>
      </c>
      <c r="W55">
        <v>90.08</v>
      </c>
      <c r="X55">
        <v>60</v>
      </c>
      <c r="Y55">
        <v>65</v>
      </c>
      <c r="Z55">
        <v>63.52</v>
      </c>
      <c r="AJ55">
        <v>48.34</v>
      </c>
      <c r="AK55">
        <v>33.64</v>
      </c>
      <c r="AL55">
        <v>86.6</v>
      </c>
      <c r="AM55">
        <v>160</v>
      </c>
      <c r="AN55">
        <v>90.3</v>
      </c>
      <c r="AO55">
        <v>60</v>
      </c>
      <c r="AP55">
        <v>65</v>
      </c>
      <c r="AQ55">
        <v>64.26</v>
      </c>
      <c r="BA55">
        <v>37.8</v>
      </c>
      <c r="BB55">
        <v>31.16</v>
      </c>
      <c r="BC55">
        <v>75.3</v>
      </c>
      <c r="BD55">
        <v>230.63</v>
      </c>
      <c r="BE55">
        <v>95.13</v>
      </c>
      <c r="BF55">
        <v>55.41</v>
      </c>
      <c r="BG55">
        <v>53.95</v>
      </c>
      <c r="BH55">
        <v>81.44</v>
      </c>
      <c r="BR55">
        <v>50.42</v>
      </c>
      <c r="BS55">
        <v>37.52</v>
      </c>
      <c r="BT55">
        <v>88.59</v>
      </c>
      <c r="BU55">
        <v>256.49</v>
      </c>
      <c r="BV55">
        <v>119.76</v>
      </c>
      <c r="BW55">
        <v>104.65</v>
      </c>
      <c r="BX55">
        <v>113.37</v>
      </c>
      <c r="BY55">
        <v>141.28</v>
      </c>
    </row>
    <row r="56">
      <c r="A56">
        <v>54</v>
      </c>
      <c r="B56">
        <v>37.07</v>
      </c>
      <c r="C56">
        <v>29.58</v>
      </c>
      <c r="D56">
        <v>70.96</v>
      </c>
      <c r="E56">
        <v>197.96</v>
      </c>
      <c r="F56">
        <v>95.1</v>
      </c>
      <c r="G56">
        <v>76.03</v>
      </c>
      <c r="H56">
        <v>89.92</v>
      </c>
      <c r="I56">
        <v>109.1</v>
      </c>
      <c r="S56">
        <v>48</v>
      </c>
      <c r="T56">
        <v>33.31</v>
      </c>
      <c r="U56">
        <v>85.12</v>
      </c>
      <c r="V56">
        <v>157.3</v>
      </c>
      <c r="W56">
        <v>89.78</v>
      </c>
      <c r="X56">
        <v>58.4</v>
      </c>
      <c r="Y56">
        <v>62.58</v>
      </c>
      <c r="Z56">
        <v>61</v>
      </c>
      <c r="AJ56">
        <v>48.03</v>
      </c>
      <c r="AK56">
        <v>33.32</v>
      </c>
      <c r="AL56">
        <v>85.08</v>
      </c>
      <c r="AM56">
        <v>158.26</v>
      </c>
      <c r="AN56">
        <v>90</v>
      </c>
      <c r="AO56">
        <v>58.83</v>
      </c>
      <c r="AP56">
        <v>62.56</v>
      </c>
      <c r="AQ56">
        <v>61.68</v>
      </c>
      <c r="BA56">
        <v>37.5</v>
      </c>
      <c r="BB56">
        <v>30.74</v>
      </c>
      <c r="BC56">
        <v>74.47</v>
      </c>
      <c r="BD56">
        <v>228.58</v>
      </c>
      <c r="BE56">
        <v>94.49</v>
      </c>
      <c r="BF56">
        <v>54.32</v>
      </c>
      <c r="BG56">
        <v>52.12</v>
      </c>
      <c r="BH56">
        <v>79.34</v>
      </c>
      <c r="BR56">
        <v>50.02</v>
      </c>
      <c r="BS56">
        <v>37.2</v>
      </c>
      <c r="BT56">
        <v>87.13</v>
      </c>
      <c r="BU56">
        <v>253.47</v>
      </c>
      <c r="BV56">
        <v>118.98</v>
      </c>
      <c r="BW56">
        <v>104.05</v>
      </c>
      <c r="BX56">
        <v>112.8</v>
      </c>
      <c r="BY56">
        <v>140.48</v>
      </c>
    </row>
    <row r="57">
      <c r="A57">
        <v>55</v>
      </c>
      <c r="B57">
        <v>36.92</v>
      </c>
      <c r="C57">
        <v>29.16</v>
      </c>
      <c r="D57">
        <v>69.98</v>
      </c>
      <c r="E57">
        <v>195.77</v>
      </c>
      <c r="F57">
        <v>94.61</v>
      </c>
      <c r="G57">
        <v>75.01</v>
      </c>
      <c r="H57">
        <v>89.26</v>
      </c>
      <c r="I57">
        <v>107.97</v>
      </c>
      <c r="S57">
        <v>47.57</v>
      </c>
      <c r="T57">
        <v>33.01</v>
      </c>
      <c r="U57">
        <v>84.34</v>
      </c>
      <c r="V57">
        <v>155.62</v>
      </c>
      <c r="W57">
        <v>88.89</v>
      </c>
      <c r="X57">
        <v>56.29</v>
      </c>
      <c r="Y57">
        <v>60.31</v>
      </c>
      <c r="Z57">
        <v>57.8</v>
      </c>
      <c r="AJ57">
        <v>47.8</v>
      </c>
      <c r="AK57">
        <v>33.01</v>
      </c>
      <c r="AL57">
        <v>84.27</v>
      </c>
      <c r="AM57">
        <v>156.17</v>
      </c>
      <c r="AN57">
        <v>89.42</v>
      </c>
      <c r="AO57">
        <v>56.83</v>
      </c>
      <c r="AP57">
        <v>60.33</v>
      </c>
      <c r="AQ57">
        <v>58.53</v>
      </c>
      <c r="BA57">
        <v>37.24</v>
      </c>
      <c r="BB57">
        <v>30.29</v>
      </c>
      <c r="BC57">
        <v>73.49</v>
      </c>
      <c r="BD57">
        <v>225.68</v>
      </c>
      <c r="BE57">
        <v>93.65</v>
      </c>
      <c r="BF57">
        <v>52.98</v>
      </c>
      <c r="BG57">
        <v>50.74</v>
      </c>
      <c r="BH57">
        <v>76.88</v>
      </c>
      <c r="BR57">
        <v>49.84</v>
      </c>
      <c r="BS57">
        <v>36.94</v>
      </c>
      <c r="BT57">
        <v>85.95</v>
      </c>
      <c r="BU57">
        <v>250</v>
      </c>
      <c r="BV57">
        <v>118.06</v>
      </c>
      <c r="BW57">
        <v>103.46</v>
      </c>
      <c r="BX57">
        <v>112.09</v>
      </c>
      <c r="BY57">
        <v>140</v>
      </c>
    </row>
    <row r="58">
      <c r="A58">
        <v>56</v>
      </c>
      <c r="B58">
        <v>36.63</v>
      </c>
      <c r="C58">
        <v>28.9</v>
      </c>
      <c r="D58">
        <v>68.88</v>
      </c>
      <c r="E58">
        <v>193.5</v>
      </c>
      <c r="F58">
        <v>93.97</v>
      </c>
      <c r="G58">
        <v>74.22</v>
      </c>
      <c r="H58">
        <v>88.74</v>
      </c>
      <c r="I58">
        <v>106.86</v>
      </c>
      <c r="S58">
        <v>47.4</v>
      </c>
      <c r="T58">
        <v>32.7</v>
      </c>
      <c r="U58">
        <v>83.43</v>
      </c>
      <c r="V58">
        <v>154.3</v>
      </c>
      <c r="W58">
        <v>87.99</v>
      </c>
      <c r="X58">
        <v>55</v>
      </c>
      <c r="Y58">
        <v>58.62</v>
      </c>
      <c r="Z58">
        <v>54.26</v>
      </c>
      <c r="AJ58">
        <v>47.5</v>
      </c>
      <c r="AK58">
        <v>32.7</v>
      </c>
      <c r="AL58">
        <v>83.35</v>
      </c>
      <c r="AM58">
        <v>155</v>
      </c>
      <c r="AN58">
        <v>88.44</v>
      </c>
      <c r="AO58">
        <v>55.2</v>
      </c>
      <c r="AP58">
        <v>58.58</v>
      </c>
      <c r="AQ58">
        <v>54.53</v>
      </c>
      <c r="BA58">
        <v>37</v>
      </c>
      <c r="BB58">
        <v>30</v>
      </c>
      <c r="BC58">
        <v>72.18</v>
      </c>
      <c r="BD58">
        <v>223.5</v>
      </c>
      <c r="BE58">
        <v>92.65</v>
      </c>
      <c r="BF58">
        <v>51.98</v>
      </c>
      <c r="BG58">
        <v>49.28</v>
      </c>
      <c r="BH58">
        <v>74.63</v>
      </c>
      <c r="BR58">
        <v>49.54</v>
      </c>
      <c r="BS58">
        <v>36.6</v>
      </c>
      <c r="BT58">
        <v>84.98</v>
      </c>
      <c r="BU58">
        <v>248.26</v>
      </c>
      <c r="BV58">
        <v>117.23</v>
      </c>
      <c r="BW58">
        <v>103</v>
      </c>
      <c r="BX58">
        <v>111.66</v>
      </c>
      <c r="BY58">
        <v>139.26</v>
      </c>
    </row>
    <row r="59">
      <c r="A59">
        <v>57</v>
      </c>
      <c r="B59">
        <v>36.32</v>
      </c>
      <c r="C59">
        <v>28.52</v>
      </c>
      <c r="D59">
        <v>67.87</v>
      </c>
      <c r="E59">
        <v>190.9</v>
      </c>
      <c r="F59">
        <v>93.18</v>
      </c>
      <c r="G59">
        <v>73.32</v>
      </c>
      <c r="H59">
        <v>88.08</v>
      </c>
      <c r="I59">
        <v>105.44</v>
      </c>
      <c r="S59">
        <v>47.09</v>
      </c>
      <c r="T59">
        <v>32.3</v>
      </c>
      <c r="U59">
        <v>82.58</v>
      </c>
      <c r="V59">
        <v>153</v>
      </c>
      <c r="W59">
        <v>86.99</v>
      </c>
      <c r="X59">
        <v>53</v>
      </c>
      <c r="Y59">
        <v>55.84</v>
      </c>
      <c r="Z59">
        <v>50.96</v>
      </c>
      <c r="AJ59">
        <v>47.25</v>
      </c>
      <c r="AK59">
        <v>32.32</v>
      </c>
      <c r="AL59">
        <v>82.54</v>
      </c>
      <c r="AM59">
        <v>153.33</v>
      </c>
      <c r="AN59">
        <v>87.46</v>
      </c>
      <c r="AO59">
        <v>54</v>
      </c>
      <c r="AP59">
        <v>55.91</v>
      </c>
      <c r="AQ59">
        <v>51.51</v>
      </c>
      <c r="BA59">
        <v>36.7</v>
      </c>
      <c r="BB59">
        <v>29.6</v>
      </c>
      <c r="BC59">
        <v>71.24</v>
      </c>
      <c r="BD59">
        <v>220.72</v>
      </c>
      <c r="BE59">
        <v>91.81</v>
      </c>
      <c r="BF59">
        <v>50.5</v>
      </c>
      <c r="BG59">
        <v>47.44</v>
      </c>
      <c r="BH59">
        <v>72.23</v>
      </c>
      <c r="BR59">
        <v>49.23</v>
      </c>
      <c r="BS59">
        <v>36.22</v>
      </c>
      <c r="BT59">
        <v>83.43</v>
      </c>
      <c r="BU59">
        <v>245.62</v>
      </c>
      <c r="BV59">
        <v>116.47</v>
      </c>
      <c r="BW59">
        <v>102.38</v>
      </c>
      <c r="BX59">
        <v>111.1</v>
      </c>
      <c r="BY59">
        <v>138.33</v>
      </c>
    </row>
    <row r="60">
      <c r="A60">
        <v>58</v>
      </c>
      <c r="B60">
        <v>36.12</v>
      </c>
      <c r="C60">
        <v>28.09</v>
      </c>
      <c r="D60">
        <v>66.75</v>
      </c>
      <c r="E60">
        <v>189.2</v>
      </c>
      <c r="F60">
        <v>92.38</v>
      </c>
      <c r="G60">
        <v>72.33</v>
      </c>
      <c r="H60">
        <v>87.42</v>
      </c>
      <c r="I60">
        <v>104.38</v>
      </c>
      <c r="S60">
        <v>46.96</v>
      </c>
      <c r="T60">
        <v>32.02</v>
      </c>
      <c r="U60">
        <v>81.2</v>
      </c>
      <c r="V60">
        <v>151.11</v>
      </c>
      <c r="W60">
        <v>85.8</v>
      </c>
      <c r="X60">
        <v>50.68</v>
      </c>
      <c r="Y60">
        <v>53.18</v>
      </c>
      <c r="Z60">
        <v>47.13</v>
      </c>
      <c r="AJ60">
        <v>47.01</v>
      </c>
      <c r="AK60">
        <v>32.05</v>
      </c>
      <c r="AL60">
        <v>81.07</v>
      </c>
      <c r="AM60">
        <v>151.94</v>
      </c>
      <c r="AN60">
        <v>86.24</v>
      </c>
      <c r="AO60">
        <v>51.99</v>
      </c>
      <c r="AP60">
        <v>53.69</v>
      </c>
      <c r="AQ60">
        <v>47.45</v>
      </c>
      <c r="BA60">
        <v>36.4</v>
      </c>
      <c r="BB60">
        <v>29.1</v>
      </c>
      <c r="BC60">
        <v>70.27</v>
      </c>
      <c r="BD60">
        <v>218.95</v>
      </c>
      <c r="BE60">
        <v>91</v>
      </c>
      <c r="BF60">
        <v>49.25</v>
      </c>
      <c r="BG60">
        <v>45.28</v>
      </c>
      <c r="BH60">
        <v>69.32</v>
      </c>
      <c r="BR60">
        <v>48.95</v>
      </c>
      <c r="BS60">
        <v>35.91</v>
      </c>
      <c r="BT60">
        <v>82.23</v>
      </c>
      <c r="BU60">
        <v>243.04</v>
      </c>
      <c r="BV60">
        <v>115.59</v>
      </c>
      <c r="BW60">
        <v>101.82</v>
      </c>
      <c r="BX60">
        <v>110.58</v>
      </c>
      <c r="BY60">
        <v>137.11</v>
      </c>
    </row>
    <row r="61">
      <c r="A61">
        <v>59</v>
      </c>
      <c r="B61">
        <v>35.94</v>
      </c>
      <c r="C61">
        <v>27.85</v>
      </c>
      <c r="D61">
        <v>65.86</v>
      </c>
      <c r="E61">
        <v>185.98</v>
      </c>
      <c r="F61">
        <v>91.64</v>
      </c>
      <c r="G61">
        <v>71.55</v>
      </c>
      <c r="H61">
        <v>86.67</v>
      </c>
      <c r="I61">
        <v>103.24</v>
      </c>
      <c r="S61">
        <v>46.69</v>
      </c>
      <c r="T61">
        <v>31.6</v>
      </c>
      <c r="U61">
        <v>80.18</v>
      </c>
      <c r="V61">
        <v>150</v>
      </c>
      <c r="W61">
        <v>85</v>
      </c>
      <c r="X61">
        <v>49.8</v>
      </c>
      <c r="Y61">
        <v>51.02</v>
      </c>
      <c r="Z61">
        <v>42.87</v>
      </c>
      <c r="AJ61">
        <v>46.85</v>
      </c>
      <c r="AK61">
        <v>31.66</v>
      </c>
      <c r="AL61">
        <v>80</v>
      </c>
      <c r="AM61">
        <v>150.3</v>
      </c>
      <c r="AN61">
        <v>85.2</v>
      </c>
      <c r="AO61">
        <v>50.2</v>
      </c>
      <c r="AP61">
        <v>51.41</v>
      </c>
      <c r="AQ61">
        <v>43.41</v>
      </c>
      <c r="BA61">
        <v>36.13</v>
      </c>
      <c r="BB61">
        <v>28.75</v>
      </c>
      <c r="BC61">
        <v>69.55</v>
      </c>
      <c r="BD61">
        <v>216.46</v>
      </c>
      <c r="BE61">
        <v>90.3</v>
      </c>
      <c r="BF61">
        <v>48.12</v>
      </c>
      <c r="BG61">
        <v>43.47</v>
      </c>
      <c r="BH61">
        <v>66.7</v>
      </c>
      <c r="BR61">
        <v>48.63</v>
      </c>
      <c r="BS61">
        <v>35.5</v>
      </c>
      <c r="BT61">
        <v>81</v>
      </c>
      <c r="BU61">
        <v>241.04</v>
      </c>
      <c r="BV61">
        <v>115.04</v>
      </c>
      <c r="BW61">
        <v>101.29</v>
      </c>
      <c r="BX61">
        <v>110.03</v>
      </c>
      <c r="BY61">
        <v>136.25</v>
      </c>
    </row>
    <row r="62">
      <c r="A62">
        <v>60</v>
      </c>
      <c r="B62">
        <v>35.69</v>
      </c>
      <c r="C62">
        <v>27.4</v>
      </c>
      <c r="D62">
        <v>65</v>
      </c>
      <c r="E62">
        <v>184.03</v>
      </c>
      <c r="F62">
        <v>90.69</v>
      </c>
      <c r="G62">
        <v>70.58</v>
      </c>
      <c r="H62">
        <v>85.9</v>
      </c>
      <c r="I62">
        <v>102.08</v>
      </c>
      <c r="S62">
        <v>46.36</v>
      </c>
      <c r="T62">
        <v>31.24</v>
      </c>
      <c r="U62">
        <v>79.26</v>
      </c>
      <c r="V62">
        <v>149.11</v>
      </c>
      <c r="W62">
        <v>84.13</v>
      </c>
      <c r="X62">
        <v>47.5</v>
      </c>
      <c r="Y62">
        <v>49.7</v>
      </c>
      <c r="Z62">
        <v>39.66</v>
      </c>
      <c r="AJ62">
        <v>46.5</v>
      </c>
      <c r="AK62">
        <v>31.26</v>
      </c>
      <c r="AL62">
        <v>79.19</v>
      </c>
      <c r="AM62">
        <v>149.95</v>
      </c>
      <c r="AN62">
        <v>84.82</v>
      </c>
      <c r="AO62">
        <v>49.05</v>
      </c>
      <c r="AP62">
        <v>50</v>
      </c>
      <c r="AQ62">
        <v>39.69</v>
      </c>
      <c r="BA62">
        <v>35.93</v>
      </c>
      <c r="BB62">
        <v>28.3</v>
      </c>
      <c r="BC62">
        <v>68.61</v>
      </c>
      <c r="BD62">
        <v>214.78</v>
      </c>
      <c r="BE62">
        <v>89.65</v>
      </c>
      <c r="BF62">
        <v>46.85</v>
      </c>
      <c r="BG62">
        <v>41.51</v>
      </c>
      <c r="BH62">
        <v>64.65</v>
      </c>
      <c r="BR62">
        <v>48.28</v>
      </c>
      <c r="BS62">
        <v>35.1</v>
      </c>
      <c r="BT62">
        <v>79.96</v>
      </c>
      <c r="BU62">
        <v>239.3</v>
      </c>
      <c r="BV62">
        <v>114.64</v>
      </c>
      <c r="BW62">
        <v>100.8</v>
      </c>
      <c r="BX62">
        <v>109.82</v>
      </c>
      <c r="BY62">
        <v>135.41</v>
      </c>
    </row>
    <row r="63">
      <c r="A63">
        <v>61</v>
      </c>
      <c r="B63">
        <v>35.46</v>
      </c>
      <c r="C63">
        <v>27.06</v>
      </c>
      <c r="D63">
        <v>64.13</v>
      </c>
      <c r="E63">
        <v>181.57</v>
      </c>
      <c r="F63">
        <v>89.97</v>
      </c>
      <c r="G63">
        <v>69.81</v>
      </c>
      <c r="H63">
        <v>85.22</v>
      </c>
      <c r="I63">
        <v>101.18</v>
      </c>
      <c r="S63">
        <v>46.07</v>
      </c>
      <c r="T63">
        <v>30.91</v>
      </c>
      <c r="U63">
        <v>78.05</v>
      </c>
      <c r="V63">
        <v>148.1</v>
      </c>
      <c r="W63">
        <v>83</v>
      </c>
      <c r="X63">
        <v>45.5</v>
      </c>
      <c r="Y63">
        <v>46.8</v>
      </c>
      <c r="Z63">
        <v>36.91</v>
      </c>
      <c r="AJ63">
        <v>46.18</v>
      </c>
      <c r="AK63">
        <v>30.96</v>
      </c>
      <c r="AL63">
        <v>78.02</v>
      </c>
      <c r="AM63">
        <v>148.58</v>
      </c>
      <c r="AN63">
        <v>83.9</v>
      </c>
      <c r="AO63">
        <v>47.22</v>
      </c>
      <c r="AP63">
        <v>47.56</v>
      </c>
      <c r="AQ63">
        <v>36.6</v>
      </c>
      <c r="BA63">
        <v>35.63</v>
      </c>
      <c r="BB63">
        <v>27.93</v>
      </c>
      <c r="BC63">
        <v>67.64</v>
      </c>
      <c r="BD63">
        <v>212.69</v>
      </c>
      <c r="BE63">
        <v>88.77</v>
      </c>
      <c r="BF63">
        <v>45.67</v>
      </c>
      <c r="BG63">
        <v>40.14</v>
      </c>
      <c r="BH63">
        <v>62.24</v>
      </c>
      <c r="BR63">
        <v>48</v>
      </c>
      <c r="BS63">
        <v>34.87</v>
      </c>
      <c r="BT63">
        <v>78.68</v>
      </c>
      <c r="BU63">
        <v>236.94</v>
      </c>
      <c r="BV63">
        <v>113.94</v>
      </c>
      <c r="BW63">
        <v>100.18</v>
      </c>
      <c r="BX63">
        <v>109.22</v>
      </c>
      <c r="BY63">
        <v>134.79</v>
      </c>
    </row>
    <row r="64">
      <c r="A64">
        <v>62</v>
      </c>
      <c r="B64">
        <v>35.24</v>
      </c>
      <c r="C64">
        <v>26.7</v>
      </c>
      <c r="D64">
        <v>63.09</v>
      </c>
      <c r="E64">
        <v>179.34</v>
      </c>
      <c r="F64">
        <v>89.18</v>
      </c>
      <c r="G64">
        <v>68.88</v>
      </c>
      <c r="H64">
        <v>84.79</v>
      </c>
      <c r="I64">
        <v>100.4</v>
      </c>
      <c r="S64">
        <v>45.94</v>
      </c>
      <c r="T64">
        <v>30.55</v>
      </c>
      <c r="U64">
        <v>76.75</v>
      </c>
      <c r="V64">
        <v>147</v>
      </c>
      <c r="W64">
        <v>82</v>
      </c>
      <c r="X64">
        <v>43.92</v>
      </c>
      <c r="Y64">
        <v>44.75</v>
      </c>
      <c r="Z64">
        <v>35.01</v>
      </c>
      <c r="AJ64">
        <v>46</v>
      </c>
      <c r="AK64">
        <v>30.58</v>
      </c>
      <c r="AL64">
        <v>76.72</v>
      </c>
      <c r="AM64">
        <v>147.62</v>
      </c>
      <c r="AN64">
        <v>82.85</v>
      </c>
      <c r="AO64">
        <v>45.38</v>
      </c>
      <c r="AP64">
        <v>45.59</v>
      </c>
      <c r="AQ64">
        <v>34.89</v>
      </c>
      <c r="BA64">
        <v>35.29</v>
      </c>
      <c r="BB64">
        <v>27.5</v>
      </c>
      <c r="BC64">
        <v>66.57</v>
      </c>
      <c r="BD64">
        <v>210.14</v>
      </c>
      <c r="BE64">
        <v>87.94</v>
      </c>
      <c r="BF64">
        <v>44.32</v>
      </c>
      <c r="BG64">
        <v>38.8</v>
      </c>
      <c r="BH64">
        <v>59.22</v>
      </c>
      <c r="BR64">
        <v>47.69</v>
      </c>
      <c r="BS64">
        <v>34.43</v>
      </c>
      <c r="BT64">
        <v>77.43</v>
      </c>
      <c r="BU64">
        <v>234.91</v>
      </c>
      <c r="BV64">
        <v>113.37</v>
      </c>
      <c r="BW64">
        <v>100</v>
      </c>
      <c r="BX64">
        <v>108.61</v>
      </c>
      <c r="BY64">
        <v>133.97</v>
      </c>
    </row>
    <row r="65">
      <c r="A65">
        <v>63</v>
      </c>
      <c r="B65">
        <v>35.02</v>
      </c>
      <c r="C65">
        <v>26.26</v>
      </c>
      <c r="D65">
        <v>62.2</v>
      </c>
      <c r="E65">
        <v>176.09</v>
      </c>
      <c r="F65">
        <v>88.39</v>
      </c>
      <c r="G65">
        <v>67.9</v>
      </c>
      <c r="H65">
        <v>84</v>
      </c>
      <c r="I65">
        <v>99.46</v>
      </c>
      <c r="S65">
        <v>45.68</v>
      </c>
      <c r="T65">
        <v>30.25</v>
      </c>
      <c r="U65">
        <v>75.74</v>
      </c>
      <c r="V65">
        <v>145.46</v>
      </c>
      <c r="W65">
        <v>80.75</v>
      </c>
      <c r="X65">
        <v>41.87</v>
      </c>
      <c r="Y65">
        <v>42</v>
      </c>
      <c r="Z65">
        <v>33.68</v>
      </c>
      <c r="AJ65">
        <v>45.77</v>
      </c>
      <c r="AK65">
        <v>30.29</v>
      </c>
      <c r="AL65">
        <v>75.57</v>
      </c>
      <c r="AM65">
        <v>146</v>
      </c>
      <c r="AN65">
        <v>81.76</v>
      </c>
      <c r="AO65">
        <v>43.64</v>
      </c>
      <c r="AP65">
        <v>43.78</v>
      </c>
      <c r="AQ65">
        <v>32.26</v>
      </c>
      <c r="BA65">
        <v>35.05</v>
      </c>
      <c r="BB65">
        <v>27.01</v>
      </c>
      <c r="BC65">
        <v>65.81</v>
      </c>
      <c r="BD65">
        <v>207.99</v>
      </c>
      <c r="BE65">
        <v>87.04</v>
      </c>
      <c r="BF65">
        <v>43.02</v>
      </c>
      <c r="BG65">
        <v>37.53</v>
      </c>
      <c r="BH65">
        <v>55.37</v>
      </c>
      <c r="BR65">
        <v>47.37</v>
      </c>
      <c r="BS65">
        <v>34</v>
      </c>
      <c r="BT65">
        <v>76.35</v>
      </c>
      <c r="BU65">
        <v>232.63</v>
      </c>
      <c r="BV65">
        <v>112.66</v>
      </c>
      <c r="BW65">
        <v>99.46</v>
      </c>
      <c r="BX65">
        <v>108.01</v>
      </c>
      <c r="BY65">
        <v>133</v>
      </c>
    </row>
    <row r="66">
      <c r="A66">
        <v>64</v>
      </c>
      <c r="B66">
        <v>34.9</v>
      </c>
      <c r="C66">
        <v>26</v>
      </c>
      <c r="D66">
        <v>61.28</v>
      </c>
      <c r="E66">
        <v>172.82</v>
      </c>
      <c r="F66">
        <v>87.71</v>
      </c>
      <c r="G66">
        <v>66.96</v>
      </c>
      <c r="H66">
        <v>83.37</v>
      </c>
      <c r="I66">
        <v>98.26</v>
      </c>
      <c r="S66">
        <v>45.38</v>
      </c>
      <c r="T66">
        <v>30.01</v>
      </c>
      <c r="U66">
        <v>74.75</v>
      </c>
      <c r="V66">
        <v>144</v>
      </c>
      <c r="W66">
        <v>80</v>
      </c>
      <c r="X66">
        <v>40.1</v>
      </c>
      <c r="Y66">
        <v>40</v>
      </c>
      <c r="Z66">
        <v>31.04</v>
      </c>
      <c r="AJ66">
        <v>45.5</v>
      </c>
      <c r="AK66">
        <v>30.02</v>
      </c>
      <c r="AL66">
        <v>74.53</v>
      </c>
      <c r="AM66">
        <v>144.95</v>
      </c>
      <c r="AN66">
        <v>80.5</v>
      </c>
      <c r="AO66">
        <v>41.8</v>
      </c>
      <c r="AP66">
        <v>41.22</v>
      </c>
      <c r="AQ66">
        <v>29.41</v>
      </c>
      <c r="BA66">
        <v>34.9</v>
      </c>
      <c r="BB66">
        <v>26.61</v>
      </c>
      <c r="BC66">
        <v>65.02</v>
      </c>
      <c r="BD66">
        <v>206</v>
      </c>
      <c r="BE66">
        <v>86.01</v>
      </c>
      <c r="BF66">
        <v>41.54</v>
      </c>
      <c r="BG66">
        <v>36.1</v>
      </c>
      <c r="BH66">
        <v>52.53</v>
      </c>
      <c r="BR66">
        <v>47.08</v>
      </c>
      <c r="BS66">
        <v>33.53</v>
      </c>
      <c r="BT66">
        <v>75.3</v>
      </c>
      <c r="BU66">
        <v>230.68</v>
      </c>
      <c r="BV66">
        <v>111.98</v>
      </c>
      <c r="BW66">
        <v>99</v>
      </c>
      <c r="BX66">
        <v>107.55</v>
      </c>
      <c r="BY66">
        <v>132.12</v>
      </c>
    </row>
    <row r="67">
      <c r="A67">
        <v>65</v>
      </c>
      <c r="B67">
        <v>34.55</v>
      </c>
      <c r="C67">
        <v>25.73</v>
      </c>
      <c r="D67">
        <v>60.46</v>
      </c>
      <c r="E67">
        <v>169.94</v>
      </c>
      <c r="F67">
        <v>86.9</v>
      </c>
      <c r="G67">
        <v>66</v>
      </c>
      <c r="H67">
        <v>82.64</v>
      </c>
      <c r="I67">
        <v>97.1</v>
      </c>
      <c r="S67">
        <v>45.07</v>
      </c>
      <c r="T67">
        <v>29.84</v>
      </c>
      <c r="U67">
        <v>73.36</v>
      </c>
      <c r="V67">
        <v>142.42</v>
      </c>
      <c r="W67">
        <v>78.91</v>
      </c>
      <c r="X67">
        <v>39</v>
      </c>
      <c r="Y67">
        <v>38.11</v>
      </c>
      <c r="Z67">
        <v>28.63</v>
      </c>
      <c r="AJ67">
        <v>45.17</v>
      </c>
      <c r="AK67">
        <v>29.9</v>
      </c>
      <c r="AL67">
        <v>73.35</v>
      </c>
      <c r="AM67">
        <v>143</v>
      </c>
      <c r="AN67">
        <v>80</v>
      </c>
      <c r="AO67">
        <v>40.08</v>
      </c>
      <c r="AP67">
        <v>39.68</v>
      </c>
      <c r="AQ67">
        <v>26.96</v>
      </c>
      <c r="BA67">
        <v>34.5</v>
      </c>
      <c r="BB67">
        <v>26.1</v>
      </c>
      <c r="BC67">
        <v>64.24</v>
      </c>
      <c r="BD67">
        <v>203.73</v>
      </c>
      <c r="BE67">
        <v>85.17</v>
      </c>
      <c r="BF67">
        <v>40.05</v>
      </c>
      <c r="BG67">
        <v>35.01</v>
      </c>
      <c r="BH67">
        <v>49.29</v>
      </c>
      <c r="BR67">
        <v>46.76</v>
      </c>
      <c r="BS67">
        <v>33</v>
      </c>
      <c r="BT67">
        <v>74.34</v>
      </c>
      <c r="BU67">
        <v>228.88</v>
      </c>
      <c r="BV67">
        <v>111.23</v>
      </c>
      <c r="BW67">
        <v>98.47</v>
      </c>
      <c r="BX67">
        <v>106.97</v>
      </c>
      <c r="BY67">
        <v>130.91</v>
      </c>
    </row>
    <row r="68">
      <c r="A68">
        <v>66</v>
      </c>
      <c r="B68">
        <v>34.24</v>
      </c>
      <c r="C68">
        <v>25.34</v>
      </c>
      <c r="D68">
        <v>59.98</v>
      </c>
      <c r="E68">
        <v>167.34</v>
      </c>
      <c r="F68">
        <v>85.96</v>
      </c>
      <c r="G68">
        <v>64.97</v>
      </c>
      <c r="H68">
        <v>81.78</v>
      </c>
      <c r="I68">
        <v>96.08</v>
      </c>
      <c r="S68">
        <v>44.98</v>
      </c>
      <c r="T68">
        <v>29.5</v>
      </c>
      <c r="U68">
        <v>72.04</v>
      </c>
      <c r="V68">
        <v>140.58</v>
      </c>
      <c r="W68">
        <v>77.62</v>
      </c>
      <c r="X68">
        <v>36</v>
      </c>
      <c r="Y68">
        <v>36</v>
      </c>
      <c r="Z68">
        <v>25.58</v>
      </c>
      <c r="AJ68">
        <v>45</v>
      </c>
      <c r="AK68">
        <v>29.51</v>
      </c>
      <c r="AL68">
        <v>72.02</v>
      </c>
      <c r="AM68">
        <v>141.11</v>
      </c>
      <c r="AN68">
        <v>78.85</v>
      </c>
      <c r="AO68">
        <v>38.51</v>
      </c>
      <c r="AP68">
        <v>37.93</v>
      </c>
      <c r="AQ68">
        <v>23.95</v>
      </c>
      <c r="BA68">
        <v>34.17</v>
      </c>
      <c r="BB68">
        <v>25.75</v>
      </c>
      <c r="BC68">
        <v>63.26</v>
      </c>
      <c r="BD68">
        <v>201.45</v>
      </c>
      <c r="BE68">
        <v>84.44</v>
      </c>
      <c r="BF68">
        <v>38.78</v>
      </c>
      <c r="BG68">
        <v>33.81</v>
      </c>
      <c r="BH68">
        <v>46.03</v>
      </c>
      <c r="BR68">
        <v>46.39</v>
      </c>
      <c r="BS68">
        <v>32.61</v>
      </c>
      <c r="BT68">
        <v>73.45</v>
      </c>
      <c r="BU68">
        <v>227.09</v>
      </c>
      <c r="BV68">
        <v>110.53</v>
      </c>
      <c r="BW68">
        <v>97.9</v>
      </c>
      <c r="BX68">
        <v>106.46</v>
      </c>
      <c r="BY68">
        <v>130.1</v>
      </c>
    </row>
    <row r="69">
      <c r="A69">
        <v>67</v>
      </c>
      <c r="B69">
        <v>34</v>
      </c>
      <c r="C69">
        <v>25.04</v>
      </c>
      <c r="D69">
        <v>59.16</v>
      </c>
      <c r="E69">
        <v>164.09</v>
      </c>
      <c r="F69">
        <v>85</v>
      </c>
      <c r="G69">
        <v>64.18</v>
      </c>
      <c r="H69">
        <v>80.94</v>
      </c>
      <c r="I69">
        <v>94.98</v>
      </c>
      <c r="S69">
        <v>44.62</v>
      </c>
      <c r="T69">
        <v>29.04</v>
      </c>
      <c r="U69">
        <v>70.72</v>
      </c>
      <c r="V69">
        <v>139.84</v>
      </c>
      <c r="W69">
        <v>76.09</v>
      </c>
      <c r="X69">
        <v>35.01</v>
      </c>
      <c r="Y69">
        <v>35.01</v>
      </c>
      <c r="Z69">
        <v>23.31</v>
      </c>
      <c r="AJ69">
        <v>44.71</v>
      </c>
      <c r="AK69">
        <v>29.1</v>
      </c>
      <c r="AL69">
        <v>70.68</v>
      </c>
      <c r="AM69">
        <v>140</v>
      </c>
      <c r="AN69">
        <v>77.62</v>
      </c>
      <c r="AO69">
        <v>35.79</v>
      </c>
      <c r="AP69">
        <v>35.62</v>
      </c>
      <c r="AQ69">
        <v>21.76</v>
      </c>
      <c r="BA69">
        <v>33.94</v>
      </c>
      <c r="BB69">
        <v>25.33</v>
      </c>
      <c r="BC69">
        <v>62.36</v>
      </c>
      <c r="BD69">
        <v>199.92</v>
      </c>
      <c r="BE69">
        <v>83.5</v>
      </c>
      <c r="BF69">
        <v>37.32</v>
      </c>
      <c r="BG69">
        <v>32.14</v>
      </c>
      <c r="BH69">
        <v>43.18</v>
      </c>
      <c r="BR69">
        <v>46.1</v>
      </c>
      <c r="BS69">
        <v>32.13</v>
      </c>
      <c r="BT69">
        <v>72.59</v>
      </c>
      <c r="BU69">
        <v>225</v>
      </c>
      <c r="BV69">
        <v>110</v>
      </c>
      <c r="BW69">
        <v>97.23</v>
      </c>
      <c r="BX69">
        <v>105.93</v>
      </c>
      <c r="BY69">
        <v>130.03</v>
      </c>
    </row>
    <row r="70">
      <c r="A70">
        <v>68</v>
      </c>
      <c r="B70">
        <v>33.63</v>
      </c>
      <c r="C70">
        <v>24.86</v>
      </c>
      <c r="D70">
        <v>58.34</v>
      </c>
      <c r="E70">
        <v>161.37</v>
      </c>
      <c r="F70">
        <v>84</v>
      </c>
      <c r="G70">
        <v>63.41</v>
      </c>
      <c r="H70">
        <v>79.96</v>
      </c>
      <c r="I70">
        <v>93.47</v>
      </c>
      <c r="S70">
        <v>44.3</v>
      </c>
      <c r="T70">
        <v>28.77</v>
      </c>
      <c r="U70">
        <v>69.55</v>
      </c>
      <c r="V70">
        <v>137.83</v>
      </c>
      <c r="W70">
        <v>75</v>
      </c>
      <c r="X70">
        <v>35</v>
      </c>
      <c r="Y70">
        <v>33.96</v>
      </c>
      <c r="Z70">
        <v>20.55</v>
      </c>
      <c r="AJ70">
        <v>44.4</v>
      </c>
      <c r="AK70">
        <v>28.88</v>
      </c>
      <c r="AL70">
        <v>69.61</v>
      </c>
      <c r="AM70">
        <v>138.53</v>
      </c>
      <c r="AN70">
        <v>76.2</v>
      </c>
      <c r="AO70">
        <v>35.01</v>
      </c>
      <c r="AP70">
        <v>35</v>
      </c>
      <c r="AQ70">
        <v>19.52</v>
      </c>
      <c r="BA70">
        <v>33.5</v>
      </c>
      <c r="BB70">
        <v>25</v>
      </c>
      <c r="BC70">
        <v>61.64</v>
      </c>
      <c r="BD70">
        <v>197.5</v>
      </c>
      <c r="BE70">
        <v>82.52</v>
      </c>
      <c r="BF70">
        <v>35.7</v>
      </c>
      <c r="BG70">
        <v>30.72</v>
      </c>
      <c r="BH70">
        <v>39.7</v>
      </c>
      <c r="BR70">
        <v>45.82</v>
      </c>
      <c r="BS70">
        <v>31.71</v>
      </c>
      <c r="BT70">
        <v>71.65</v>
      </c>
      <c r="BU70">
        <v>223.11</v>
      </c>
      <c r="BV70">
        <v>109.52</v>
      </c>
      <c r="BW70">
        <v>96.72</v>
      </c>
      <c r="BX70">
        <v>105.41</v>
      </c>
      <c r="BY70">
        <v>129.27</v>
      </c>
    </row>
    <row r="71">
      <c r="A71">
        <v>69</v>
      </c>
      <c r="B71">
        <v>33.23</v>
      </c>
      <c r="C71">
        <v>24.39</v>
      </c>
      <c r="D71">
        <v>57.6</v>
      </c>
      <c r="E71">
        <v>157.42</v>
      </c>
      <c r="F71">
        <v>82.93</v>
      </c>
      <c r="G71">
        <v>62.5</v>
      </c>
      <c r="H71">
        <v>78.99</v>
      </c>
      <c r="I71">
        <v>92.04</v>
      </c>
      <c r="S71">
        <v>44</v>
      </c>
      <c r="T71">
        <v>28.38</v>
      </c>
      <c r="U71">
        <v>68.11</v>
      </c>
      <c r="V71">
        <v>135.93</v>
      </c>
      <c r="W71">
        <v>73.86</v>
      </c>
      <c r="X71">
        <v>35</v>
      </c>
      <c r="Y71">
        <v>31.49</v>
      </c>
      <c r="Z71">
        <v>18.07</v>
      </c>
      <c r="AJ71">
        <v>44.07</v>
      </c>
      <c r="AK71">
        <v>28.5</v>
      </c>
      <c r="AL71">
        <v>68.26</v>
      </c>
      <c r="AM71">
        <v>136.24</v>
      </c>
      <c r="AN71">
        <v>75</v>
      </c>
      <c r="AO71">
        <v>35</v>
      </c>
      <c r="AP71">
        <v>33.6</v>
      </c>
      <c r="AQ71">
        <v>16.23</v>
      </c>
      <c r="BA71">
        <v>33.11</v>
      </c>
      <c r="BB71">
        <v>24.51</v>
      </c>
      <c r="BC71">
        <v>60.77</v>
      </c>
      <c r="BD71">
        <v>195.95</v>
      </c>
      <c r="BE71">
        <v>81.7</v>
      </c>
      <c r="BF71">
        <v>35</v>
      </c>
      <c r="BG71">
        <v>29.35</v>
      </c>
      <c r="BH71">
        <v>36.6</v>
      </c>
      <c r="BR71">
        <v>45.54</v>
      </c>
      <c r="BS71">
        <v>31.13</v>
      </c>
      <c r="BT71">
        <v>70.72</v>
      </c>
      <c r="BU71">
        <v>221.37</v>
      </c>
      <c r="BV71">
        <v>108.95</v>
      </c>
      <c r="BW71">
        <v>96</v>
      </c>
      <c r="BX71">
        <v>105.1</v>
      </c>
      <c r="BY71">
        <v>128.47</v>
      </c>
    </row>
    <row r="72">
      <c r="A72">
        <v>70</v>
      </c>
      <c r="B72">
        <v>33.01</v>
      </c>
      <c r="C72">
        <v>24.02</v>
      </c>
      <c r="D72">
        <v>56.87</v>
      </c>
      <c r="E72">
        <v>153.31</v>
      </c>
      <c r="F72">
        <v>81.85</v>
      </c>
      <c r="G72">
        <v>61.45</v>
      </c>
      <c r="H72">
        <v>77.95</v>
      </c>
      <c r="I72">
        <v>90.5</v>
      </c>
      <c r="S72">
        <v>43.73</v>
      </c>
      <c r="T72">
        <v>28.03</v>
      </c>
      <c r="U72">
        <v>66.65</v>
      </c>
      <c r="V72">
        <v>134.64</v>
      </c>
      <c r="W72">
        <v>72.1</v>
      </c>
      <c r="X72">
        <v>33.74</v>
      </c>
      <c r="Y72">
        <v>30</v>
      </c>
      <c r="Z72">
        <v>15.22</v>
      </c>
      <c r="AJ72">
        <v>43.81</v>
      </c>
      <c r="AK72">
        <v>28.1</v>
      </c>
      <c r="AL72">
        <v>66.84</v>
      </c>
      <c r="AM72">
        <v>135</v>
      </c>
      <c r="AN72">
        <v>74</v>
      </c>
      <c r="AO72">
        <v>35</v>
      </c>
      <c r="AP72">
        <v>31.17</v>
      </c>
      <c r="AQ72">
        <v>13.82</v>
      </c>
      <c r="BA72">
        <v>32.89</v>
      </c>
      <c r="BB72">
        <v>24.1</v>
      </c>
      <c r="BC72">
        <v>60.06</v>
      </c>
      <c r="BD72">
        <v>194.3</v>
      </c>
      <c r="BE72">
        <v>80.4</v>
      </c>
      <c r="BF72">
        <v>33.7</v>
      </c>
      <c r="BG72">
        <v>27.95</v>
      </c>
      <c r="BH72">
        <v>34.16</v>
      </c>
      <c r="BR72">
        <v>45.21</v>
      </c>
      <c r="BS72">
        <v>30.72</v>
      </c>
      <c r="BT72">
        <v>69.96</v>
      </c>
      <c r="BU72">
        <v>219.42</v>
      </c>
      <c r="BV72">
        <v>108.2</v>
      </c>
      <c r="BW72">
        <v>95.38</v>
      </c>
      <c r="BX72">
        <v>105.1</v>
      </c>
      <c r="BY72">
        <v>127.66</v>
      </c>
    </row>
    <row r="73">
      <c r="A73">
        <v>71</v>
      </c>
      <c r="B73">
        <v>32.69</v>
      </c>
      <c r="C73">
        <v>23.66</v>
      </c>
      <c r="D73">
        <v>55.95</v>
      </c>
      <c r="E73">
        <v>149.78</v>
      </c>
      <c r="F73">
        <v>80.48</v>
      </c>
      <c r="G73">
        <v>60.38</v>
      </c>
      <c r="H73">
        <v>77</v>
      </c>
      <c r="I73">
        <v>88.84</v>
      </c>
      <c r="S73">
        <v>43.4</v>
      </c>
      <c r="T73">
        <v>27.8</v>
      </c>
      <c r="U73">
        <v>65.5</v>
      </c>
      <c r="V73">
        <v>132.1</v>
      </c>
      <c r="W73">
        <v>70.65</v>
      </c>
      <c r="X73">
        <v>30.52</v>
      </c>
      <c r="Y73">
        <v>27.84</v>
      </c>
      <c r="Z73">
        <v>12.84</v>
      </c>
      <c r="AJ73">
        <v>43.5</v>
      </c>
      <c r="AK73">
        <v>27.92</v>
      </c>
      <c r="AL73">
        <v>65.71</v>
      </c>
      <c r="AM73">
        <v>133.1</v>
      </c>
      <c r="AN73">
        <v>72.52</v>
      </c>
      <c r="AO73">
        <v>33</v>
      </c>
      <c r="AP73">
        <v>30</v>
      </c>
      <c r="AQ73">
        <v>11.68</v>
      </c>
      <c r="BA73">
        <v>32.51</v>
      </c>
      <c r="BB73">
        <v>23.6</v>
      </c>
      <c r="BC73">
        <v>59.45</v>
      </c>
      <c r="BD73">
        <v>191.99</v>
      </c>
      <c r="BE73">
        <v>79.61</v>
      </c>
      <c r="BF73">
        <v>32</v>
      </c>
      <c r="BG73">
        <v>26.28</v>
      </c>
      <c r="BH73">
        <v>31.83</v>
      </c>
      <c r="BR73">
        <v>45</v>
      </c>
      <c r="BS73">
        <v>30.28</v>
      </c>
      <c r="BT73">
        <v>69.18</v>
      </c>
      <c r="BU73">
        <v>217.9</v>
      </c>
      <c r="BV73">
        <v>107.5</v>
      </c>
      <c r="BW73">
        <v>95</v>
      </c>
      <c r="BX73">
        <v>104.78</v>
      </c>
      <c r="BY73">
        <v>126.63</v>
      </c>
    </row>
    <row r="74">
      <c r="A74">
        <v>72</v>
      </c>
      <c r="B74">
        <v>32.3</v>
      </c>
      <c r="C74">
        <v>23.12</v>
      </c>
      <c r="D74">
        <v>55.25</v>
      </c>
      <c r="E74">
        <v>145.64</v>
      </c>
      <c r="F74">
        <v>79.71</v>
      </c>
      <c r="G74">
        <v>59.45</v>
      </c>
      <c r="H74">
        <v>75.5</v>
      </c>
      <c r="I74">
        <v>87.2</v>
      </c>
      <c r="S74">
        <v>43</v>
      </c>
      <c r="T74">
        <v>27.5</v>
      </c>
      <c r="U74">
        <v>64.5</v>
      </c>
      <c r="V74">
        <v>130.19</v>
      </c>
      <c r="W74">
        <v>69.56</v>
      </c>
      <c r="X74">
        <v>28.21</v>
      </c>
      <c r="Y74">
        <v>25.77</v>
      </c>
      <c r="Z74">
        <v>10.75</v>
      </c>
      <c r="AJ74">
        <v>43.1</v>
      </c>
      <c r="AK74">
        <v>27.52</v>
      </c>
      <c r="AL74">
        <v>64.69</v>
      </c>
      <c r="AM74">
        <v>131</v>
      </c>
      <c r="AN74">
        <v>70.81</v>
      </c>
      <c r="AO74">
        <v>30.1</v>
      </c>
      <c r="AP74">
        <v>28.3</v>
      </c>
      <c r="AQ74">
        <v>9.88</v>
      </c>
      <c r="BA74">
        <v>32.16</v>
      </c>
      <c r="BB74">
        <v>22.98</v>
      </c>
      <c r="BC74">
        <v>58.6</v>
      </c>
      <c r="BD74">
        <v>190</v>
      </c>
      <c r="BE74">
        <v>78.42</v>
      </c>
      <c r="BF74">
        <v>30.4</v>
      </c>
      <c r="BG74">
        <v>25.2</v>
      </c>
      <c r="BH74">
        <v>29.51</v>
      </c>
      <c r="BR74">
        <v>44.66</v>
      </c>
      <c r="BS74">
        <v>30</v>
      </c>
      <c r="BT74">
        <v>68.32</v>
      </c>
      <c r="BU74">
        <v>215.85</v>
      </c>
      <c r="BV74">
        <v>106.92</v>
      </c>
      <c r="BW74">
        <v>94.34</v>
      </c>
      <c r="BX74">
        <v>104.25</v>
      </c>
      <c r="BY74">
        <v>125.66</v>
      </c>
    </row>
    <row r="75">
      <c r="A75">
        <v>73</v>
      </c>
      <c r="B75">
        <v>31.98</v>
      </c>
      <c r="C75">
        <v>22.8</v>
      </c>
      <c r="D75">
        <v>54.56</v>
      </c>
      <c r="E75">
        <v>141.04</v>
      </c>
      <c r="F75">
        <v>78.52</v>
      </c>
      <c r="G75">
        <v>58.18</v>
      </c>
      <c r="H75">
        <v>74.15</v>
      </c>
      <c r="I75">
        <v>85.25</v>
      </c>
      <c r="S75">
        <v>42.68</v>
      </c>
      <c r="T75">
        <v>27.1</v>
      </c>
      <c r="U75">
        <v>62.99</v>
      </c>
      <c r="V75">
        <v>129.11</v>
      </c>
      <c r="W75">
        <v>67.46</v>
      </c>
      <c r="X75">
        <v>24.92</v>
      </c>
      <c r="Y75">
        <v>23.48</v>
      </c>
      <c r="Z75">
        <v>8.84</v>
      </c>
      <c r="AJ75">
        <v>42.85</v>
      </c>
      <c r="AK75">
        <v>27.2</v>
      </c>
      <c r="AL75">
        <v>63.15</v>
      </c>
      <c r="AM75">
        <v>129.99</v>
      </c>
      <c r="AN75">
        <v>69.99</v>
      </c>
      <c r="AO75">
        <v>27.03</v>
      </c>
      <c r="AP75">
        <v>26.21</v>
      </c>
      <c r="AQ75">
        <v>7.88</v>
      </c>
      <c r="BA75">
        <v>31.88</v>
      </c>
      <c r="BB75">
        <v>22.5</v>
      </c>
      <c r="BC75">
        <v>57.78</v>
      </c>
      <c r="BD75">
        <v>188.14</v>
      </c>
      <c r="BE75">
        <v>77.15</v>
      </c>
      <c r="BF75">
        <v>28.85</v>
      </c>
      <c r="BG75">
        <v>23.7</v>
      </c>
      <c r="BH75">
        <v>27.08</v>
      </c>
      <c r="BR75">
        <v>44.36</v>
      </c>
      <c r="BS75">
        <v>29.6</v>
      </c>
      <c r="BT75">
        <v>67.63</v>
      </c>
      <c r="BU75">
        <v>214.37</v>
      </c>
      <c r="BV75">
        <v>106.2</v>
      </c>
      <c r="BW75">
        <v>93.67</v>
      </c>
      <c r="BX75">
        <v>103.68</v>
      </c>
      <c r="BY75">
        <v>124.68</v>
      </c>
    </row>
    <row r="76">
      <c r="A76">
        <v>74</v>
      </c>
      <c r="B76">
        <v>31.51</v>
      </c>
      <c r="C76">
        <v>22.19</v>
      </c>
      <c r="D76">
        <v>53.8</v>
      </c>
      <c r="E76">
        <v>138.04</v>
      </c>
      <c r="F76">
        <v>77.13</v>
      </c>
      <c r="G76">
        <v>56.99</v>
      </c>
      <c r="H76">
        <v>72.6</v>
      </c>
      <c r="I76">
        <v>83.6</v>
      </c>
      <c r="S76">
        <v>42.41</v>
      </c>
      <c r="T76">
        <v>26.85</v>
      </c>
      <c r="U76">
        <v>61.93</v>
      </c>
      <c r="V76">
        <v>127</v>
      </c>
      <c r="W76">
        <v>65.1</v>
      </c>
      <c r="X76">
        <v>20.56</v>
      </c>
      <c r="Y76">
        <v>21.01</v>
      </c>
      <c r="Z76">
        <v>7.03</v>
      </c>
      <c r="AJ76">
        <v>42.51</v>
      </c>
      <c r="AK76">
        <v>27</v>
      </c>
      <c r="AL76">
        <v>62.01</v>
      </c>
      <c r="AM76">
        <v>127.85</v>
      </c>
      <c r="AN76">
        <v>68</v>
      </c>
      <c r="AO76">
        <v>24.22</v>
      </c>
      <c r="AP76">
        <v>24.59</v>
      </c>
      <c r="AQ76">
        <v>6.44</v>
      </c>
      <c r="BA76">
        <v>31.39</v>
      </c>
      <c r="BB76">
        <v>21.85</v>
      </c>
      <c r="BC76">
        <v>56.79</v>
      </c>
      <c r="BD76">
        <v>185.55</v>
      </c>
      <c r="BE76">
        <v>76</v>
      </c>
      <c r="BF76">
        <v>27</v>
      </c>
      <c r="BG76">
        <v>22.33</v>
      </c>
      <c r="BH76">
        <v>25.08</v>
      </c>
      <c r="BR76">
        <v>44.07</v>
      </c>
      <c r="BS76">
        <v>29.05</v>
      </c>
      <c r="BT76">
        <v>66.78</v>
      </c>
      <c r="BU76">
        <v>212.74</v>
      </c>
      <c r="BV76">
        <v>105.5</v>
      </c>
      <c r="BW76">
        <v>92.93</v>
      </c>
      <c r="BX76">
        <v>102.96</v>
      </c>
      <c r="BY76">
        <v>123.61</v>
      </c>
    </row>
    <row r="77">
      <c r="A77">
        <v>75</v>
      </c>
      <c r="B77">
        <v>31.06</v>
      </c>
      <c r="C77">
        <v>21.75</v>
      </c>
      <c r="D77">
        <v>53.01</v>
      </c>
      <c r="E77">
        <v>134.2</v>
      </c>
      <c r="F77">
        <v>75.88</v>
      </c>
      <c r="G77">
        <v>55.56</v>
      </c>
      <c r="H77">
        <v>71.09</v>
      </c>
      <c r="I77">
        <v>81.36</v>
      </c>
      <c r="S77">
        <v>42.01</v>
      </c>
      <c r="T77">
        <v>26.45</v>
      </c>
      <c r="U77">
        <v>60.9</v>
      </c>
      <c r="V77">
        <v>125</v>
      </c>
      <c r="W77">
        <v>63.47</v>
      </c>
      <c r="X77">
        <v>17.5</v>
      </c>
      <c r="Y77">
        <v>19.7</v>
      </c>
      <c r="Z77">
        <v>5.34</v>
      </c>
      <c r="AJ77">
        <v>42.21</v>
      </c>
      <c r="AK77">
        <v>26.51</v>
      </c>
      <c r="AL77">
        <v>61.02</v>
      </c>
      <c r="AM77">
        <v>125.33</v>
      </c>
      <c r="AN77">
        <v>65.88</v>
      </c>
      <c r="AO77">
        <v>20.1</v>
      </c>
      <c r="AP77">
        <v>22.19</v>
      </c>
      <c r="AQ77">
        <v>5.08</v>
      </c>
      <c r="BA77">
        <v>31</v>
      </c>
      <c r="BB77">
        <v>21.2</v>
      </c>
      <c r="BC77">
        <v>56</v>
      </c>
      <c r="BD77">
        <v>183.03</v>
      </c>
      <c r="BE77">
        <v>74.94</v>
      </c>
      <c r="BF77">
        <v>25.51</v>
      </c>
      <c r="BG77">
        <v>20.96</v>
      </c>
      <c r="BH77">
        <v>23.35</v>
      </c>
      <c r="BR77">
        <v>43.77</v>
      </c>
      <c r="BS77">
        <v>28.67</v>
      </c>
      <c r="BT77">
        <v>65.86</v>
      </c>
      <c r="BU77">
        <v>210.79</v>
      </c>
      <c r="BV77">
        <v>104.87</v>
      </c>
      <c r="BW77">
        <v>92.06</v>
      </c>
      <c r="BX77">
        <v>102.35</v>
      </c>
      <c r="BY77">
        <v>122.69</v>
      </c>
    </row>
    <row r="78">
      <c r="A78">
        <v>76</v>
      </c>
      <c r="B78">
        <v>30.76</v>
      </c>
      <c r="C78">
        <v>21.11</v>
      </c>
      <c r="D78">
        <v>52.13</v>
      </c>
      <c r="E78">
        <v>130.14</v>
      </c>
      <c r="F78">
        <v>74.42</v>
      </c>
      <c r="G78">
        <v>54.52</v>
      </c>
      <c r="H78">
        <v>69.76</v>
      </c>
      <c r="I78">
        <v>79.04</v>
      </c>
      <c r="S78">
        <v>41.76</v>
      </c>
      <c r="T78">
        <v>26.02</v>
      </c>
      <c r="U78">
        <v>59.98</v>
      </c>
      <c r="V78">
        <v>122.3</v>
      </c>
      <c r="W78">
        <v>60.39</v>
      </c>
      <c r="X78">
        <v>14.72</v>
      </c>
      <c r="Y78">
        <v>17.56</v>
      </c>
      <c r="Z78">
        <v>4.08</v>
      </c>
      <c r="AJ78">
        <v>41.95</v>
      </c>
      <c r="AK78">
        <v>26.2</v>
      </c>
      <c r="AL78">
        <v>60</v>
      </c>
      <c r="AM78">
        <v>123.38</v>
      </c>
      <c r="AN78">
        <v>64.8</v>
      </c>
      <c r="AO78">
        <v>17.04</v>
      </c>
      <c r="AP78">
        <v>20.3</v>
      </c>
      <c r="AQ78">
        <v>3.96</v>
      </c>
      <c r="BA78">
        <v>30.61</v>
      </c>
      <c r="BB78">
        <v>20.64</v>
      </c>
      <c r="BC78">
        <v>55.15</v>
      </c>
      <c r="BD78">
        <v>180.09</v>
      </c>
      <c r="BE78">
        <v>73.47</v>
      </c>
      <c r="BF78">
        <v>24.08</v>
      </c>
      <c r="BG78">
        <v>19.89</v>
      </c>
      <c r="BH78">
        <v>20.8</v>
      </c>
      <c r="BR78">
        <v>43.46</v>
      </c>
      <c r="BS78">
        <v>28.15</v>
      </c>
      <c r="BT78">
        <v>65.1</v>
      </c>
      <c r="BU78">
        <v>209.31</v>
      </c>
      <c r="BV78">
        <v>104</v>
      </c>
      <c r="BW78">
        <v>91.31</v>
      </c>
      <c r="BX78">
        <v>101.86</v>
      </c>
      <c r="BY78">
        <v>121.69</v>
      </c>
    </row>
    <row r="79">
      <c r="A79">
        <v>77</v>
      </c>
      <c r="B79">
        <v>30.29</v>
      </c>
      <c r="C79">
        <v>20.72</v>
      </c>
      <c r="D79">
        <v>51.2</v>
      </c>
      <c r="E79">
        <v>126.25</v>
      </c>
      <c r="F79">
        <v>72.86</v>
      </c>
      <c r="G79">
        <v>52.77</v>
      </c>
      <c r="H79">
        <v>68.03</v>
      </c>
      <c r="I79">
        <v>75.61</v>
      </c>
      <c r="S79">
        <v>41.32</v>
      </c>
      <c r="T79">
        <v>25.8</v>
      </c>
      <c r="U79">
        <v>58.59</v>
      </c>
      <c r="V79">
        <v>120.21</v>
      </c>
      <c r="W79">
        <v>59</v>
      </c>
      <c r="X79">
        <v>12.03</v>
      </c>
      <c r="Y79">
        <v>15.98</v>
      </c>
      <c r="Z79">
        <v>3.53</v>
      </c>
      <c r="AJ79">
        <v>41.54</v>
      </c>
      <c r="AK79">
        <v>26</v>
      </c>
      <c r="AL79">
        <v>58.96</v>
      </c>
      <c r="AM79">
        <v>121</v>
      </c>
      <c r="AN79">
        <v>62.48</v>
      </c>
      <c r="AO79">
        <v>14.2</v>
      </c>
      <c r="AP79">
        <v>19.26</v>
      </c>
      <c r="AQ79">
        <v>3.53</v>
      </c>
      <c r="BA79">
        <v>30.19</v>
      </c>
      <c r="BB79">
        <v>20.06</v>
      </c>
      <c r="BC79">
        <v>54.31</v>
      </c>
      <c r="BD79">
        <v>177.89</v>
      </c>
      <c r="BE79">
        <v>71.82</v>
      </c>
      <c r="BF79">
        <v>21.91</v>
      </c>
      <c r="BG79">
        <v>18.48</v>
      </c>
      <c r="BH79">
        <v>19.01</v>
      </c>
      <c r="BR79">
        <v>43.13</v>
      </c>
      <c r="BS79">
        <v>27.71</v>
      </c>
      <c r="BT79">
        <v>64.46</v>
      </c>
      <c r="BU79">
        <v>207.42</v>
      </c>
      <c r="BV79">
        <v>103.13</v>
      </c>
      <c r="BW79">
        <v>90.6</v>
      </c>
      <c r="BX79">
        <v>101.24</v>
      </c>
      <c r="BY79">
        <v>120.85</v>
      </c>
    </row>
    <row r="80">
      <c r="A80">
        <v>78</v>
      </c>
      <c r="B80">
        <v>30.03</v>
      </c>
      <c r="C80">
        <v>20.1</v>
      </c>
      <c r="D80">
        <v>50.56</v>
      </c>
      <c r="E80">
        <v>122.14</v>
      </c>
      <c r="F80">
        <v>70.7</v>
      </c>
      <c r="G80">
        <v>51.21</v>
      </c>
      <c r="H80">
        <v>66.21</v>
      </c>
      <c r="I80">
        <v>72.35</v>
      </c>
      <c r="S80">
        <v>41</v>
      </c>
      <c r="T80">
        <v>25.34</v>
      </c>
      <c r="U80">
        <v>57.16</v>
      </c>
      <c r="V80">
        <v>119.12</v>
      </c>
      <c r="W80">
        <v>55.44</v>
      </c>
      <c r="X80">
        <v>10.03</v>
      </c>
      <c r="Y80">
        <v>14.83</v>
      </c>
      <c r="Z80">
        <v>2.77</v>
      </c>
      <c r="AJ80">
        <v>41.1</v>
      </c>
      <c r="AK80">
        <v>25.51</v>
      </c>
      <c r="AL80">
        <v>57.46</v>
      </c>
      <c r="AM80">
        <v>120</v>
      </c>
      <c r="AN80">
        <v>60</v>
      </c>
      <c r="AO80">
        <v>11.41</v>
      </c>
      <c r="AP80">
        <v>17.6</v>
      </c>
      <c r="AQ80">
        <v>2.71</v>
      </c>
      <c r="BA80">
        <v>30</v>
      </c>
      <c r="BB80">
        <v>19.73</v>
      </c>
      <c r="BC80">
        <v>53.48</v>
      </c>
      <c r="BD80">
        <v>174.89</v>
      </c>
      <c r="BE80">
        <v>70.1</v>
      </c>
      <c r="BF80">
        <v>20.13</v>
      </c>
      <c r="BG80">
        <v>17.44</v>
      </c>
      <c r="BH80">
        <v>17.34</v>
      </c>
      <c r="BR80">
        <v>42.71</v>
      </c>
      <c r="BS80">
        <v>27.27</v>
      </c>
      <c r="BT80">
        <v>63.66</v>
      </c>
      <c r="BU80">
        <v>205.21</v>
      </c>
      <c r="BV80">
        <v>102.52</v>
      </c>
      <c r="BW80">
        <v>90.09</v>
      </c>
      <c r="BX80">
        <v>100.44</v>
      </c>
      <c r="BY80">
        <v>119.87</v>
      </c>
    </row>
    <row r="81">
      <c r="A81">
        <v>79</v>
      </c>
      <c r="B81">
        <v>29.8</v>
      </c>
      <c r="C81">
        <v>19.81</v>
      </c>
      <c r="D81">
        <v>49.88</v>
      </c>
      <c r="E81">
        <v>119.51</v>
      </c>
      <c r="F81">
        <v>69.4</v>
      </c>
      <c r="G81">
        <v>49.62</v>
      </c>
      <c r="H81">
        <v>64.21</v>
      </c>
      <c r="I81">
        <v>68.88</v>
      </c>
      <c r="S81">
        <v>40.6</v>
      </c>
      <c r="T81">
        <v>25</v>
      </c>
      <c r="U81">
        <v>55.93</v>
      </c>
      <c r="V81">
        <v>116.67</v>
      </c>
      <c r="W81">
        <v>52.8</v>
      </c>
      <c r="X81">
        <v>8</v>
      </c>
      <c r="Y81">
        <v>13</v>
      </c>
      <c r="Z81">
        <v>2.08</v>
      </c>
      <c r="AJ81">
        <v>40.85</v>
      </c>
      <c r="AK81">
        <v>25.09</v>
      </c>
      <c r="AL81">
        <v>56.05</v>
      </c>
      <c r="AM81">
        <v>117.99</v>
      </c>
      <c r="AN81">
        <v>57.88</v>
      </c>
      <c r="AO81">
        <v>10</v>
      </c>
      <c r="AP81">
        <v>15.97</v>
      </c>
      <c r="AQ81">
        <v>2.13</v>
      </c>
      <c r="BA81">
        <v>29.61</v>
      </c>
      <c r="BB81">
        <v>19.12</v>
      </c>
      <c r="BC81">
        <v>52.68</v>
      </c>
      <c r="BD81">
        <v>171.82</v>
      </c>
      <c r="BE81">
        <v>68.41</v>
      </c>
      <c r="BF81">
        <v>18.59</v>
      </c>
      <c r="BG81">
        <v>16.28</v>
      </c>
      <c r="BH81">
        <v>15.21</v>
      </c>
      <c r="BR81">
        <v>42.42</v>
      </c>
      <c r="BS81">
        <v>26.65</v>
      </c>
      <c r="BT81">
        <v>62.94</v>
      </c>
      <c r="BU81">
        <v>203.38</v>
      </c>
      <c r="BV81">
        <v>101.54</v>
      </c>
      <c r="BW81">
        <v>89.69</v>
      </c>
      <c r="BX81">
        <v>99.98</v>
      </c>
      <c r="BY81">
        <v>118.65</v>
      </c>
    </row>
    <row r="82">
      <c r="A82">
        <v>80</v>
      </c>
      <c r="B82">
        <v>29.37</v>
      </c>
      <c r="C82">
        <v>19.16</v>
      </c>
      <c r="D82">
        <v>49.02</v>
      </c>
      <c r="E82">
        <v>115.92</v>
      </c>
      <c r="F82">
        <v>67.03</v>
      </c>
      <c r="G82">
        <v>47.33</v>
      </c>
      <c r="H82">
        <v>61.01</v>
      </c>
      <c r="I82">
        <v>66.01</v>
      </c>
      <c r="S82">
        <v>40.1</v>
      </c>
      <c r="T82">
        <v>24.51</v>
      </c>
      <c r="U82">
        <v>54.86</v>
      </c>
      <c r="V82">
        <v>115</v>
      </c>
      <c r="W82">
        <v>50</v>
      </c>
      <c r="X82">
        <v>6.08</v>
      </c>
      <c r="Y82">
        <v>10.63</v>
      </c>
      <c r="Z82">
        <v>1.48</v>
      </c>
      <c r="AJ82">
        <v>40.46</v>
      </c>
      <c r="AK82">
        <v>24.82</v>
      </c>
      <c r="AL82">
        <v>54.99</v>
      </c>
      <c r="AM82">
        <v>115.55</v>
      </c>
      <c r="AN82">
        <v>55</v>
      </c>
      <c r="AO82">
        <v>7.58</v>
      </c>
      <c r="AP82">
        <v>15</v>
      </c>
      <c r="AQ82">
        <v>1.81</v>
      </c>
      <c r="BA82">
        <v>29.14</v>
      </c>
      <c r="BB82">
        <v>18.67</v>
      </c>
      <c r="BC82">
        <v>51.6</v>
      </c>
      <c r="BD82">
        <v>169.32</v>
      </c>
      <c r="BE82">
        <v>66.18</v>
      </c>
      <c r="BF82">
        <v>16.9</v>
      </c>
      <c r="BG82">
        <v>15.33</v>
      </c>
      <c r="BH82">
        <v>13.73</v>
      </c>
      <c r="BR82">
        <v>42.05</v>
      </c>
      <c r="BS82">
        <v>26.11</v>
      </c>
      <c r="BT82">
        <v>62.19</v>
      </c>
      <c r="BU82">
        <v>201.2</v>
      </c>
      <c r="BV82">
        <v>100.74</v>
      </c>
      <c r="BW82">
        <v>88.78</v>
      </c>
      <c r="BX82">
        <v>99.23</v>
      </c>
      <c r="BY82">
        <v>117.21</v>
      </c>
    </row>
    <row r="83">
      <c r="A83">
        <v>81</v>
      </c>
      <c r="B83">
        <v>29</v>
      </c>
      <c r="C83">
        <v>18.66</v>
      </c>
      <c r="D83">
        <v>48.21</v>
      </c>
      <c r="E83">
        <v>112.34</v>
      </c>
      <c r="F83">
        <v>64.11</v>
      </c>
      <c r="G83">
        <v>45.38</v>
      </c>
      <c r="H83">
        <v>58.05</v>
      </c>
      <c r="I83">
        <v>62.47</v>
      </c>
      <c r="S83">
        <v>39.87</v>
      </c>
      <c r="T83">
        <v>24.1</v>
      </c>
      <c r="U83">
        <v>53.47</v>
      </c>
      <c r="V83">
        <v>113</v>
      </c>
      <c r="W83">
        <v>48.11</v>
      </c>
      <c r="X83">
        <v>5</v>
      </c>
      <c r="Y83">
        <v>8</v>
      </c>
      <c r="Z83">
        <v>1.02</v>
      </c>
      <c r="AJ83">
        <v>40</v>
      </c>
      <c r="AK83">
        <v>24.3</v>
      </c>
      <c r="AL83">
        <v>53.58</v>
      </c>
      <c r="AM83">
        <v>114.13</v>
      </c>
      <c r="AN83">
        <v>52</v>
      </c>
      <c r="AO83">
        <v>6</v>
      </c>
      <c r="AP83">
        <v>13.9</v>
      </c>
      <c r="AQ83">
        <v>1.38</v>
      </c>
      <c r="BA83">
        <v>28.69</v>
      </c>
      <c r="BB83">
        <v>18.12</v>
      </c>
      <c r="BC83">
        <v>50.56</v>
      </c>
      <c r="BD83">
        <v>166.69</v>
      </c>
      <c r="BE83">
        <v>64.15</v>
      </c>
      <c r="BF83">
        <v>15.1</v>
      </c>
      <c r="BG83">
        <v>14.11</v>
      </c>
      <c r="BH83">
        <v>12.08</v>
      </c>
      <c r="BR83">
        <v>41.7</v>
      </c>
      <c r="BS83">
        <v>25.72</v>
      </c>
      <c r="BT83">
        <v>61.3</v>
      </c>
      <c r="BU83">
        <v>199.88</v>
      </c>
      <c r="BV83">
        <v>100</v>
      </c>
      <c r="BW83">
        <v>87.81</v>
      </c>
      <c r="BX83">
        <v>98.51</v>
      </c>
      <c r="BY83">
        <v>115.89</v>
      </c>
    </row>
    <row r="84">
      <c r="A84">
        <v>82</v>
      </c>
      <c r="B84">
        <v>28.62</v>
      </c>
      <c r="C84">
        <v>18.05</v>
      </c>
      <c r="D84">
        <v>47.41</v>
      </c>
      <c r="E84">
        <v>108.88</v>
      </c>
      <c r="F84">
        <v>60.88</v>
      </c>
      <c r="G84">
        <v>42.87</v>
      </c>
      <c r="H84">
        <v>53.75</v>
      </c>
      <c r="I84">
        <v>57.28</v>
      </c>
      <c r="S84">
        <v>39.5</v>
      </c>
      <c r="T84">
        <v>23.72</v>
      </c>
      <c r="U84">
        <v>52</v>
      </c>
      <c r="V84">
        <v>111.01</v>
      </c>
      <c r="W84">
        <v>45.1</v>
      </c>
      <c r="X84">
        <v>4</v>
      </c>
      <c r="Y84">
        <v>6</v>
      </c>
      <c r="Z84">
        <v>0.81</v>
      </c>
      <c r="AJ84">
        <v>39.68</v>
      </c>
      <c r="AK84">
        <v>24</v>
      </c>
      <c r="AL84">
        <v>52.01</v>
      </c>
      <c r="AM84">
        <v>112</v>
      </c>
      <c r="AN84">
        <v>49.99</v>
      </c>
      <c r="AO84">
        <v>5</v>
      </c>
      <c r="AP84">
        <v>12.01</v>
      </c>
      <c r="AQ84">
        <v>1.05</v>
      </c>
      <c r="BA84">
        <v>28.23</v>
      </c>
      <c r="BB84">
        <v>17.57</v>
      </c>
      <c r="BC84">
        <v>49.77</v>
      </c>
      <c r="BD84">
        <v>163.54</v>
      </c>
      <c r="BE84">
        <v>61.92</v>
      </c>
      <c r="BF84">
        <v>13.64</v>
      </c>
      <c r="BG84">
        <v>13</v>
      </c>
      <c r="BH84">
        <v>10.4</v>
      </c>
      <c r="BR84">
        <v>41.27</v>
      </c>
      <c r="BS84">
        <v>25.3</v>
      </c>
      <c r="BT84">
        <v>60.61</v>
      </c>
      <c r="BU84">
        <v>197.77</v>
      </c>
      <c r="BV84">
        <v>99.5</v>
      </c>
      <c r="BW84">
        <v>86.63</v>
      </c>
      <c r="BX84">
        <v>97.67</v>
      </c>
      <c r="BY84">
        <v>114.4</v>
      </c>
    </row>
    <row r="85">
      <c r="A85">
        <v>83</v>
      </c>
      <c r="B85">
        <v>28.15</v>
      </c>
      <c r="C85">
        <v>17.39</v>
      </c>
      <c r="D85">
        <v>46.47</v>
      </c>
      <c r="E85">
        <v>104.04</v>
      </c>
      <c r="F85">
        <v>57.86</v>
      </c>
      <c r="G85">
        <v>40.1</v>
      </c>
      <c r="H85">
        <v>48.32</v>
      </c>
      <c r="I85">
        <v>51.31</v>
      </c>
      <c r="S85">
        <v>39.02</v>
      </c>
      <c r="T85">
        <v>23</v>
      </c>
      <c r="U85">
        <v>50.3</v>
      </c>
      <c r="V85">
        <v>109.7</v>
      </c>
      <c r="W85">
        <v>42.23</v>
      </c>
      <c r="X85">
        <v>3.32</v>
      </c>
      <c r="Y85">
        <v>5</v>
      </c>
      <c r="Z85">
        <v>0.5</v>
      </c>
      <c r="AJ85">
        <v>39.2</v>
      </c>
      <c r="AK85">
        <v>23.19</v>
      </c>
      <c r="AL85">
        <v>50.4</v>
      </c>
      <c r="AM85">
        <v>110</v>
      </c>
      <c r="AN85">
        <v>47</v>
      </c>
      <c r="AO85">
        <v>3.74</v>
      </c>
      <c r="AP85">
        <v>9.7</v>
      </c>
      <c r="AQ85">
        <v>0.83</v>
      </c>
      <c r="BA85">
        <v>27.9</v>
      </c>
      <c r="BB85">
        <v>17.04</v>
      </c>
      <c r="BC85">
        <v>48.9</v>
      </c>
      <c r="BD85">
        <v>160.42</v>
      </c>
      <c r="BE85">
        <v>59.1</v>
      </c>
      <c r="BF85">
        <v>11.9</v>
      </c>
      <c r="BG85">
        <v>11.97</v>
      </c>
      <c r="BH85">
        <v>8.39</v>
      </c>
      <c r="BR85">
        <v>40.83</v>
      </c>
      <c r="BS85">
        <v>25</v>
      </c>
      <c r="BT85">
        <v>60</v>
      </c>
      <c r="BU85">
        <v>195.7</v>
      </c>
      <c r="BV85">
        <v>98.5</v>
      </c>
      <c r="BW85">
        <v>85.7</v>
      </c>
      <c r="BX85">
        <v>97.1</v>
      </c>
      <c r="BY85">
        <v>112.92</v>
      </c>
    </row>
    <row r="86">
      <c r="A86">
        <v>84</v>
      </c>
      <c r="B86">
        <v>27.8</v>
      </c>
      <c r="C86">
        <v>16.74</v>
      </c>
      <c r="D86">
        <v>45.72</v>
      </c>
      <c r="E86">
        <v>100.22</v>
      </c>
      <c r="F86">
        <v>53.93</v>
      </c>
      <c r="G86">
        <v>37.51</v>
      </c>
      <c r="H86">
        <v>41</v>
      </c>
      <c r="I86">
        <v>45.25</v>
      </c>
      <c r="S86">
        <v>38.56</v>
      </c>
      <c r="T86">
        <v>22.5</v>
      </c>
      <c r="U86">
        <v>48.62</v>
      </c>
      <c r="V86">
        <v>106.15</v>
      </c>
      <c r="W86">
        <v>40.02</v>
      </c>
      <c r="X86">
        <v>3.25</v>
      </c>
      <c r="Y86">
        <v>3.82</v>
      </c>
      <c r="Z86">
        <v>0.26</v>
      </c>
      <c r="AJ86">
        <v>38.88</v>
      </c>
      <c r="AK86">
        <v>22.67</v>
      </c>
      <c r="AL86">
        <v>48.67</v>
      </c>
      <c r="AM86">
        <v>107.41</v>
      </c>
      <c r="AN86">
        <v>44.94</v>
      </c>
      <c r="AO86">
        <v>3.29</v>
      </c>
      <c r="AP86">
        <v>7.44</v>
      </c>
      <c r="AQ86">
        <v>0.55</v>
      </c>
      <c r="BA86">
        <v>27.46</v>
      </c>
      <c r="BB86">
        <v>16.43</v>
      </c>
      <c r="BC86">
        <v>48.02</v>
      </c>
      <c r="BD86">
        <v>156.69</v>
      </c>
      <c r="BE86">
        <v>56.09</v>
      </c>
      <c r="BF86">
        <v>10.54</v>
      </c>
      <c r="BG86">
        <v>10.5</v>
      </c>
      <c r="BH86">
        <v>6.36</v>
      </c>
      <c r="BR86">
        <v>40.41</v>
      </c>
      <c r="BS86">
        <v>24.76</v>
      </c>
      <c r="BT86">
        <v>59.31</v>
      </c>
      <c r="BU86">
        <v>193.46</v>
      </c>
      <c r="BV86">
        <v>97.5</v>
      </c>
      <c r="BW86">
        <v>85</v>
      </c>
      <c r="BX86">
        <v>96.22</v>
      </c>
      <c r="BY86">
        <v>110.84</v>
      </c>
    </row>
    <row r="87">
      <c r="A87">
        <v>85</v>
      </c>
      <c r="B87">
        <v>27.3</v>
      </c>
      <c r="C87">
        <v>15.97</v>
      </c>
      <c r="D87">
        <v>44.91</v>
      </c>
      <c r="E87">
        <v>97.49</v>
      </c>
      <c r="F87">
        <v>49.81</v>
      </c>
      <c r="G87">
        <v>34.17</v>
      </c>
      <c r="H87">
        <v>33</v>
      </c>
      <c r="I87">
        <v>40.11</v>
      </c>
      <c r="S87">
        <v>38.01</v>
      </c>
      <c r="T87">
        <v>21.85</v>
      </c>
      <c r="U87">
        <v>46.69</v>
      </c>
      <c r="V87">
        <v>104</v>
      </c>
      <c r="W87">
        <v>38</v>
      </c>
      <c r="X87">
        <v>3.2</v>
      </c>
      <c r="Y87">
        <v>3.52</v>
      </c>
      <c r="Z87">
        <v>0.1</v>
      </c>
      <c r="AJ87">
        <v>38.23</v>
      </c>
      <c r="AK87">
        <v>22</v>
      </c>
      <c r="AL87">
        <v>46.83</v>
      </c>
      <c r="AM87">
        <v>105</v>
      </c>
      <c r="AN87">
        <v>41.58</v>
      </c>
      <c r="AO87">
        <v>3.22</v>
      </c>
      <c r="AP87">
        <v>5.99</v>
      </c>
      <c r="AQ87">
        <v>0.32</v>
      </c>
      <c r="BA87">
        <v>27.02</v>
      </c>
      <c r="BB87">
        <v>15.91</v>
      </c>
      <c r="BC87">
        <v>46.78</v>
      </c>
      <c r="BD87">
        <v>152.39</v>
      </c>
      <c r="BE87">
        <v>53.27</v>
      </c>
      <c r="BF87">
        <v>9.64</v>
      </c>
      <c r="BG87">
        <v>9.21</v>
      </c>
      <c r="BH87">
        <v>4.78</v>
      </c>
      <c r="BR87">
        <v>40</v>
      </c>
      <c r="BS87">
        <v>24.1</v>
      </c>
      <c r="BT87">
        <v>58.34</v>
      </c>
      <c r="BU87">
        <v>190.92</v>
      </c>
      <c r="BV87">
        <v>96.57</v>
      </c>
      <c r="BW87">
        <v>84</v>
      </c>
      <c r="BX87">
        <v>95.12</v>
      </c>
      <c r="BY87">
        <v>109.04</v>
      </c>
    </row>
    <row r="88">
      <c r="A88">
        <v>86</v>
      </c>
      <c r="B88">
        <v>26.91</v>
      </c>
      <c r="C88">
        <v>14.98</v>
      </c>
      <c r="D88">
        <v>43.89</v>
      </c>
      <c r="E88">
        <v>93.82</v>
      </c>
      <c r="F88">
        <v>45.37</v>
      </c>
      <c r="G88">
        <v>29.97</v>
      </c>
      <c r="H88">
        <v>25.98</v>
      </c>
      <c r="I88">
        <v>32.99</v>
      </c>
      <c r="S88">
        <v>37.5</v>
      </c>
      <c r="T88">
        <v>21.02</v>
      </c>
      <c r="U88">
        <v>44.68</v>
      </c>
      <c r="V88">
        <v>101.1</v>
      </c>
      <c r="W88">
        <v>34.99</v>
      </c>
      <c r="X88">
        <v>3.15</v>
      </c>
      <c r="Y88">
        <v>3.52</v>
      </c>
      <c r="Z88">
        <v>0</v>
      </c>
      <c r="AJ88">
        <v>37.8</v>
      </c>
      <c r="AK88">
        <v>21.25</v>
      </c>
      <c r="AL88">
        <v>44.7</v>
      </c>
      <c r="AM88">
        <v>102</v>
      </c>
      <c r="AN88">
        <v>40</v>
      </c>
      <c r="AO88">
        <v>3.2</v>
      </c>
      <c r="AP88">
        <v>5.38</v>
      </c>
      <c r="AQ88">
        <v>0.18</v>
      </c>
      <c r="BA88">
        <v>26.61</v>
      </c>
      <c r="BB88">
        <v>15.27</v>
      </c>
      <c r="BC88">
        <v>45.72</v>
      </c>
      <c r="BD88">
        <v>147.54</v>
      </c>
      <c r="BE88">
        <v>48.93</v>
      </c>
      <c r="BF88">
        <v>8.16</v>
      </c>
      <c r="BG88">
        <v>7.74</v>
      </c>
      <c r="BH88">
        <v>3.21</v>
      </c>
      <c r="BR88">
        <v>39.76</v>
      </c>
      <c r="BS88">
        <v>23.51</v>
      </c>
      <c r="BT88">
        <v>57.65</v>
      </c>
      <c r="BU88">
        <v>188.42</v>
      </c>
      <c r="BV88">
        <v>95.52</v>
      </c>
      <c r="BW88">
        <v>83</v>
      </c>
      <c r="BX88">
        <v>94.4</v>
      </c>
      <c r="BY88">
        <v>107.09</v>
      </c>
    </row>
    <row r="89">
      <c r="A89">
        <v>87</v>
      </c>
      <c r="B89">
        <v>26.33</v>
      </c>
      <c r="C89">
        <v>14.03</v>
      </c>
      <c r="D89">
        <v>42.91</v>
      </c>
      <c r="E89">
        <v>89.88</v>
      </c>
      <c r="F89">
        <v>40.54</v>
      </c>
      <c r="G89">
        <v>24.91</v>
      </c>
      <c r="H89">
        <v>18.87</v>
      </c>
      <c r="I89">
        <v>23.86</v>
      </c>
      <c r="S89">
        <v>36.7</v>
      </c>
      <c r="T89">
        <v>20.46</v>
      </c>
      <c r="U89">
        <v>43.05</v>
      </c>
      <c r="V89">
        <v>99.38</v>
      </c>
      <c r="W89">
        <v>30.87</v>
      </c>
      <c r="X89">
        <v>1.87</v>
      </c>
      <c r="Y89">
        <v>2</v>
      </c>
      <c r="Z89">
        <v>0</v>
      </c>
      <c r="AJ89">
        <v>37</v>
      </c>
      <c r="AK89">
        <v>20.64</v>
      </c>
      <c r="AL89">
        <v>43.05</v>
      </c>
      <c r="AM89">
        <v>100</v>
      </c>
      <c r="AN89">
        <v>36.48</v>
      </c>
      <c r="AO89">
        <v>2.35</v>
      </c>
      <c r="AP89">
        <v>5</v>
      </c>
      <c r="AQ89">
        <v>0.06</v>
      </c>
      <c r="BA89">
        <v>26.12</v>
      </c>
      <c r="BB89">
        <v>14.82</v>
      </c>
      <c r="BC89">
        <v>44.74</v>
      </c>
      <c r="BD89">
        <v>143.42</v>
      </c>
      <c r="BE89">
        <v>45.14</v>
      </c>
      <c r="BF89">
        <v>6.92</v>
      </c>
      <c r="BG89">
        <v>5.99</v>
      </c>
      <c r="BH89">
        <v>1.88</v>
      </c>
      <c r="BR89">
        <v>39.16</v>
      </c>
      <c r="BS89">
        <v>22.9</v>
      </c>
      <c r="BT89">
        <v>56.55</v>
      </c>
      <c r="BU89">
        <v>185</v>
      </c>
      <c r="BV89">
        <v>94.9</v>
      </c>
      <c r="BW89">
        <v>81.54</v>
      </c>
      <c r="BX89">
        <v>93.47</v>
      </c>
      <c r="BY89">
        <v>105.25</v>
      </c>
    </row>
    <row r="90">
      <c r="A90">
        <v>88</v>
      </c>
      <c r="B90">
        <v>25.79</v>
      </c>
      <c r="C90">
        <v>12.96</v>
      </c>
      <c r="D90">
        <v>41.9</v>
      </c>
      <c r="E90">
        <v>86.73</v>
      </c>
      <c r="F90">
        <v>35.07</v>
      </c>
      <c r="G90">
        <v>19.95</v>
      </c>
      <c r="H90">
        <v>13.03</v>
      </c>
      <c r="I90">
        <v>16.98</v>
      </c>
      <c r="S90">
        <v>36.03</v>
      </c>
      <c r="T90">
        <v>20</v>
      </c>
      <c r="U90">
        <v>40.52</v>
      </c>
      <c r="V90">
        <v>96.63</v>
      </c>
      <c r="W90">
        <v>27.56</v>
      </c>
      <c r="X90">
        <v>0.94</v>
      </c>
      <c r="Y90">
        <v>1</v>
      </c>
      <c r="Z90">
        <v>0</v>
      </c>
      <c r="AJ90">
        <v>36.29</v>
      </c>
      <c r="AK90">
        <v>20.01</v>
      </c>
      <c r="AL90">
        <v>40.52</v>
      </c>
      <c r="AM90">
        <v>97.8</v>
      </c>
      <c r="AN90">
        <v>33.1</v>
      </c>
      <c r="AO90">
        <v>1.5</v>
      </c>
      <c r="AP90">
        <v>4.31</v>
      </c>
      <c r="AQ90">
        <v>0</v>
      </c>
      <c r="BA90">
        <v>25.49</v>
      </c>
      <c r="BB90">
        <v>14.06</v>
      </c>
      <c r="BC90">
        <v>43.68</v>
      </c>
      <c r="BD90">
        <v>139.28</v>
      </c>
      <c r="BE90">
        <v>40.87</v>
      </c>
      <c r="BF90">
        <v>5.4</v>
      </c>
      <c r="BG90">
        <v>4.57</v>
      </c>
      <c r="BH90">
        <v>0.79</v>
      </c>
      <c r="BR90">
        <v>38.81</v>
      </c>
      <c r="BS90">
        <v>22.06</v>
      </c>
      <c r="BT90">
        <v>55.73</v>
      </c>
      <c r="BU90">
        <v>182.07</v>
      </c>
      <c r="BV90">
        <v>93.78</v>
      </c>
      <c r="BW90">
        <v>80</v>
      </c>
      <c r="BX90">
        <v>91.74</v>
      </c>
      <c r="BY90">
        <v>103.63</v>
      </c>
    </row>
    <row r="91">
      <c r="A91">
        <v>89</v>
      </c>
      <c r="B91">
        <v>25.1</v>
      </c>
      <c r="C91">
        <v>11.75</v>
      </c>
      <c r="D91">
        <v>40.49</v>
      </c>
      <c r="E91">
        <v>82.77</v>
      </c>
      <c r="F91">
        <v>29.09</v>
      </c>
      <c r="G91">
        <v>14.28</v>
      </c>
      <c r="H91">
        <v>8.59</v>
      </c>
      <c r="I91">
        <v>10.41</v>
      </c>
      <c r="S91">
        <v>35.54</v>
      </c>
      <c r="T91">
        <v>19.31</v>
      </c>
      <c r="U91">
        <v>38.5</v>
      </c>
      <c r="V91">
        <v>94.26</v>
      </c>
      <c r="W91">
        <v>24.8</v>
      </c>
      <c r="X91">
        <v>0.44</v>
      </c>
      <c r="Y91">
        <v>0.65</v>
      </c>
      <c r="Z91">
        <v>0</v>
      </c>
      <c r="AJ91">
        <v>35.82</v>
      </c>
      <c r="AK91">
        <v>19.51</v>
      </c>
      <c r="AL91">
        <v>38.5</v>
      </c>
      <c r="AM91">
        <v>95.01</v>
      </c>
      <c r="AN91">
        <v>30</v>
      </c>
      <c r="AO91">
        <v>0.5</v>
      </c>
      <c r="AP91">
        <v>3.6</v>
      </c>
      <c r="AQ91">
        <v>0</v>
      </c>
      <c r="BA91">
        <v>24.66</v>
      </c>
      <c r="BB91">
        <v>13.45</v>
      </c>
      <c r="BC91">
        <v>42.34</v>
      </c>
      <c r="BD91">
        <v>134.72</v>
      </c>
      <c r="BE91">
        <v>36.18</v>
      </c>
      <c r="BF91">
        <v>4.35</v>
      </c>
      <c r="BG91">
        <v>3.34</v>
      </c>
      <c r="BH91">
        <v>0.21</v>
      </c>
      <c r="BR91">
        <v>38.19</v>
      </c>
      <c r="BS91">
        <v>21.4</v>
      </c>
      <c r="BT91">
        <v>54.69</v>
      </c>
      <c r="BU91">
        <v>179.35</v>
      </c>
      <c r="BV91">
        <v>92.68</v>
      </c>
      <c r="BW91">
        <v>78.78</v>
      </c>
      <c r="BX91">
        <v>90</v>
      </c>
      <c r="BY91">
        <v>100.95</v>
      </c>
    </row>
    <row r="92">
      <c r="A92">
        <v>90</v>
      </c>
      <c r="B92">
        <v>24.34</v>
      </c>
      <c r="C92">
        <v>10.46</v>
      </c>
      <c r="D92">
        <v>39.54</v>
      </c>
      <c r="E92">
        <v>78.88</v>
      </c>
      <c r="F92">
        <v>22.73</v>
      </c>
      <c r="G92">
        <v>10.11</v>
      </c>
      <c r="H92">
        <v>4.15</v>
      </c>
      <c r="I92">
        <v>6.42</v>
      </c>
      <c r="S92">
        <v>35</v>
      </c>
      <c r="T92">
        <v>18.48</v>
      </c>
      <c r="U92">
        <v>36.4</v>
      </c>
      <c r="V92">
        <v>90.91</v>
      </c>
      <c r="W92">
        <v>20.3</v>
      </c>
      <c r="X92">
        <v>0.2</v>
      </c>
      <c r="Y92">
        <v>0.18</v>
      </c>
      <c r="Z92">
        <v>0</v>
      </c>
      <c r="AJ92">
        <v>35.26</v>
      </c>
      <c r="AK92">
        <v>18.83</v>
      </c>
      <c r="AL92">
        <v>36.46</v>
      </c>
      <c r="AM92">
        <v>92.15</v>
      </c>
      <c r="AN92">
        <v>25.6</v>
      </c>
      <c r="AO92">
        <v>0.43</v>
      </c>
      <c r="AP92">
        <v>3.52</v>
      </c>
      <c r="AQ92">
        <v>0</v>
      </c>
      <c r="BA92">
        <v>24</v>
      </c>
      <c r="BB92">
        <v>12.71</v>
      </c>
      <c r="BC92">
        <v>41.04</v>
      </c>
      <c r="BD92">
        <v>128.27</v>
      </c>
      <c r="BE92">
        <v>30.68</v>
      </c>
      <c r="BF92">
        <v>3.25</v>
      </c>
      <c r="BG92">
        <v>1.5</v>
      </c>
      <c r="BH92">
        <v>0</v>
      </c>
      <c r="BR92">
        <v>37.65</v>
      </c>
      <c r="BS92">
        <v>20.65</v>
      </c>
      <c r="BT92">
        <v>53.71</v>
      </c>
      <c r="BU92">
        <v>174.62</v>
      </c>
      <c r="BV92">
        <v>91.08</v>
      </c>
      <c r="BW92">
        <v>77.12</v>
      </c>
      <c r="BX92">
        <v>88.39</v>
      </c>
      <c r="BY92">
        <v>98.63</v>
      </c>
    </row>
    <row r="93">
      <c r="A93">
        <v>91</v>
      </c>
      <c r="B93">
        <v>23.09</v>
      </c>
      <c r="C93">
        <v>9.06</v>
      </c>
      <c r="D93">
        <v>37.87</v>
      </c>
      <c r="E93">
        <v>74.55</v>
      </c>
      <c r="F93">
        <v>16.85</v>
      </c>
      <c r="G93">
        <v>6.5</v>
      </c>
      <c r="H93">
        <v>2</v>
      </c>
      <c r="I93">
        <v>3.01</v>
      </c>
      <c r="S93">
        <v>34.21</v>
      </c>
      <c r="T93">
        <v>17.73</v>
      </c>
      <c r="U93">
        <v>33.89</v>
      </c>
      <c r="V93">
        <v>88.91</v>
      </c>
      <c r="W93">
        <v>18</v>
      </c>
      <c r="X93">
        <v>0.01</v>
      </c>
      <c r="Y93">
        <v>0</v>
      </c>
      <c r="Z93">
        <v>-0.01</v>
      </c>
      <c r="AJ93">
        <v>34.66</v>
      </c>
      <c r="AK93">
        <v>18.02</v>
      </c>
      <c r="AL93">
        <v>33.62</v>
      </c>
      <c r="AM93">
        <v>89.74</v>
      </c>
      <c r="AN93">
        <v>22.8</v>
      </c>
      <c r="AO93">
        <v>0.1</v>
      </c>
      <c r="AP93">
        <v>2.99</v>
      </c>
      <c r="AQ93">
        <v>0</v>
      </c>
      <c r="BA93">
        <v>22.94</v>
      </c>
      <c r="BB93">
        <v>12</v>
      </c>
      <c r="BC93">
        <v>39.94</v>
      </c>
      <c r="BD93">
        <v>121.99</v>
      </c>
      <c r="BE93">
        <v>25.78</v>
      </c>
      <c r="BF93">
        <v>1.71</v>
      </c>
      <c r="BG93">
        <v>0.2</v>
      </c>
      <c r="BH93">
        <v>0</v>
      </c>
      <c r="BR93">
        <v>36.99</v>
      </c>
      <c r="BS93">
        <v>20</v>
      </c>
      <c r="BT93">
        <v>52.77</v>
      </c>
      <c r="BU93">
        <v>169.85</v>
      </c>
      <c r="BV93">
        <v>89.59</v>
      </c>
      <c r="BW93">
        <v>75.33</v>
      </c>
      <c r="BX93">
        <v>85.92</v>
      </c>
      <c r="BY93">
        <v>96</v>
      </c>
    </row>
    <row r="94">
      <c r="A94">
        <v>92</v>
      </c>
      <c r="B94">
        <v>21.35</v>
      </c>
      <c r="C94">
        <v>7.59</v>
      </c>
      <c r="D94">
        <v>36.02</v>
      </c>
      <c r="E94">
        <v>70.05</v>
      </c>
      <c r="F94">
        <v>11.64</v>
      </c>
      <c r="G94">
        <v>2.95</v>
      </c>
      <c r="H94">
        <v>0.1</v>
      </c>
      <c r="I94">
        <v>0.96</v>
      </c>
      <c r="S94">
        <v>33.02</v>
      </c>
      <c r="T94">
        <v>16.72</v>
      </c>
      <c r="U94">
        <v>30</v>
      </c>
      <c r="V94">
        <v>84.96</v>
      </c>
      <c r="W94">
        <v>14</v>
      </c>
      <c r="X94">
        <v>0</v>
      </c>
      <c r="Y94">
        <v>0</v>
      </c>
      <c r="Z94">
        <v>-0.02</v>
      </c>
      <c r="AJ94">
        <v>33.68</v>
      </c>
      <c r="AK94">
        <v>17.01</v>
      </c>
      <c r="AL94">
        <v>29.8</v>
      </c>
      <c r="AM94">
        <v>86</v>
      </c>
      <c r="AN94">
        <v>18.89</v>
      </c>
      <c r="AO94">
        <v>0</v>
      </c>
      <c r="AP94">
        <v>1.72</v>
      </c>
      <c r="AQ94">
        <v>0</v>
      </c>
      <c r="BA94">
        <v>21.59</v>
      </c>
      <c r="BB94">
        <v>11.25</v>
      </c>
      <c r="BC94">
        <v>38.08</v>
      </c>
      <c r="BD94">
        <v>114.7</v>
      </c>
      <c r="BE94">
        <v>20.54</v>
      </c>
      <c r="BF94">
        <v>0.49</v>
      </c>
      <c r="BG94">
        <v>0</v>
      </c>
      <c r="BH94">
        <v>0</v>
      </c>
      <c r="BR94">
        <v>36.33</v>
      </c>
      <c r="BS94">
        <v>19.64</v>
      </c>
      <c r="BT94">
        <v>51.76</v>
      </c>
      <c r="BU94">
        <v>164.99</v>
      </c>
      <c r="BV94">
        <v>87.6</v>
      </c>
      <c r="BW94">
        <v>73.28</v>
      </c>
      <c r="BX94">
        <v>83.07</v>
      </c>
      <c r="BY94">
        <v>93.2</v>
      </c>
    </row>
    <row r="95">
      <c r="A95">
        <v>93</v>
      </c>
      <c r="B95">
        <v>18.52</v>
      </c>
      <c r="C95">
        <v>5.49</v>
      </c>
      <c r="D95">
        <v>33.3</v>
      </c>
      <c r="E95">
        <v>63.85</v>
      </c>
      <c r="F95">
        <v>8.63</v>
      </c>
      <c r="G95">
        <v>0.75</v>
      </c>
      <c r="H95">
        <v>0</v>
      </c>
      <c r="I95">
        <v>0</v>
      </c>
      <c r="S95">
        <v>32.03</v>
      </c>
      <c r="T95">
        <v>15.75</v>
      </c>
      <c r="U95">
        <v>26.4</v>
      </c>
      <c r="V95">
        <v>79.74</v>
      </c>
      <c r="W95">
        <v>9.72</v>
      </c>
      <c r="X95">
        <v>0</v>
      </c>
      <c r="Y95">
        <v>0</v>
      </c>
      <c r="Z95">
        <v>-0.1</v>
      </c>
      <c r="AJ95">
        <v>32.51</v>
      </c>
      <c r="AK95">
        <v>16.01</v>
      </c>
      <c r="AL95">
        <v>26.41</v>
      </c>
      <c r="AM95">
        <v>80.27</v>
      </c>
      <c r="AN95">
        <v>15</v>
      </c>
      <c r="AO95">
        <v>0</v>
      </c>
      <c r="AP95">
        <v>0.66</v>
      </c>
      <c r="AQ95">
        <v>-0.01</v>
      </c>
      <c r="BA95">
        <v>20</v>
      </c>
      <c r="BB95">
        <v>10.52</v>
      </c>
      <c r="BC95">
        <v>35.76</v>
      </c>
      <c r="BD95">
        <v>107.46</v>
      </c>
      <c r="BE95">
        <v>15.72</v>
      </c>
      <c r="BF95">
        <v>0.06</v>
      </c>
      <c r="BG95">
        <v>0</v>
      </c>
      <c r="BH95">
        <v>0</v>
      </c>
      <c r="BR95">
        <v>35.51</v>
      </c>
      <c r="BS95">
        <v>18.99</v>
      </c>
      <c r="BT95">
        <v>50.23</v>
      </c>
      <c r="BU95">
        <v>157.82</v>
      </c>
      <c r="BV95">
        <v>85.6</v>
      </c>
      <c r="BW95">
        <v>71</v>
      </c>
      <c r="BX95">
        <v>79.53</v>
      </c>
      <c r="BY95">
        <v>88.38</v>
      </c>
    </row>
    <row r="96">
      <c r="A96">
        <v>94</v>
      </c>
      <c r="B96">
        <v>14.22</v>
      </c>
      <c r="C96">
        <v>3.69</v>
      </c>
      <c r="D96">
        <v>28.89</v>
      </c>
      <c r="E96">
        <v>52.27</v>
      </c>
      <c r="F96">
        <v>4.97</v>
      </c>
      <c r="G96">
        <v>0.01</v>
      </c>
      <c r="H96">
        <v>-0.01</v>
      </c>
      <c r="I96">
        <v>-0.02</v>
      </c>
      <c r="S96">
        <v>30.8</v>
      </c>
      <c r="T96">
        <v>14.97</v>
      </c>
      <c r="U96">
        <v>22.48</v>
      </c>
      <c r="V96">
        <v>74.65</v>
      </c>
      <c r="W96">
        <v>5</v>
      </c>
      <c r="X96">
        <v>0</v>
      </c>
      <c r="Y96">
        <v>-0.01</v>
      </c>
      <c r="Z96">
        <v>-0.32</v>
      </c>
      <c r="AJ96">
        <v>31.5</v>
      </c>
      <c r="AK96">
        <v>15</v>
      </c>
      <c r="AL96">
        <v>22.74</v>
      </c>
      <c r="AM96">
        <v>75.49</v>
      </c>
      <c r="AN96">
        <v>10</v>
      </c>
      <c r="AO96">
        <v>0</v>
      </c>
      <c r="AP96">
        <v>0.38</v>
      </c>
      <c r="AQ96">
        <v>-0.05</v>
      </c>
      <c r="BA96">
        <v>18.29</v>
      </c>
      <c r="BB96">
        <v>9.6</v>
      </c>
      <c r="BC96">
        <v>32.51</v>
      </c>
      <c r="BD96">
        <v>100.74</v>
      </c>
      <c r="BE96">
        <v>10.67</v>
      </c>
      <c r="BF96">
        <v>0</v>
      </c>
      <c r="BG96">
        <v>0</v>
      </c>
      <c r="BH96">
        <v>-0.01</v>
      </c>
      <c r="BR96">
        <v>34.97</v>
      </c>
      <c r="BS96">
        <v>18.01</v>
      </c>
      <c r="BT96">
        <v>49.28</v>
      </c>
      <c r="BU96">
        <v>151.18</v>
      </c>
      <c r="BV96">
        <v>83.55</v>
      </c>
      <c r="BW96">
        <v>69.18</v>
      </c>
      <c r="BX96">
        <v>74.33</v>
      </c>
      <c r="BY96">
        <v>81.38</v>
      </c>
    </row>
    <row r="97">
      <c r="A97">
        <v>95</v>
      </c>
      <c r="B97">
        <v>10.72</v>
      </c>
      <c r="C97">
        <v>1.23</v>
      </c>
      <c r="D97">
        <v>22.82</v>
      </c>
      <c r="E97">
        <v>40.08</v>
      </c>
      <c r="F97">
        <v>1.07</v>
      </c>
      <c r="G97">
        <v>-0.01</v>
      </c>
      <c r="H97">
        <v>-0.11</v>
      </c>
      <c r="I97">
        <v>-0.14</v>
      </c>
      <c r="S97">
        <v>30</v>
      </c>
      <c r="T97">
        <v>14</v>
      </c>
      <c r="U97">
        <v>18.19</v>
      </c>
      <c r="V97">
        <v>65.3</v>
      </c>
      <c r="W97">
        <v>4.3</v>
      </c>
      <c r="X97">
        <v>0</v>
      </c>
      <c r="Y97">
        <v>-0.01</v>
      </c>
      <c r="Z97">
        <v>-0.54</v>
      </c>
      <c r="AJ97">
        <v>30.01</v>
      </c>
      <c r="AK97">
        <v>14.01</v>
      </c>
      <c r="AL97">
        <v>18.4</v>
      </c>
      <c r="AM97">
        <v>66.18</v>
      </c>
      <c r="AN97">
        <v>5</v>
      </c>
      <c r="AO97">
        <v>0</v>
      </c>
      <c r="AP97">
        <v>0.02</v>
      </c>
      <c r="AQ97">
        <v>-0.17</v>
      </c>
      <c r="BA97">
        <v>16.09</v>
      </c>
      <c r="BB97">
        <v>8.39</v>
      </c>
      <c r="BC97">
        <v>28.12</v>
      </c>
      <c r="BD97">
        <v>95.9</v>
      </c>
      <c r="BE97">
        <v>7.05</v>
      </c>
      <c r="BF97">
        <v>0</v>
      </c>
      <c r="BG97">
        <v>-0.01</v>
      </c>
      <c r="BH97">
        <v>-0.01</v>
      </c>
      <c r="BR97">
        <v>34.01</v>
      </c>
      <c r="BS97">
        <v>16.96</v>
      </c>
      <c r="BT97">
        <v>47.9</v>
      </c>
      <c r="BU97">
        <v>144.02</v>
      </c>
      <c r="BV97">
        <v>80.1</v>
      </c>
      <c r="BW97">
        <v>65.62</v>
      </c>
      <c r="BX97">
        <v>68.42</v>
      </c>
      <c r="BY97">
        <v>70.54</v>
      </c>
    </row>
    <row r="98">
      <c r="A98">
        <v>96</v>
      </c>
      <c r="B98">
        <v>5.57</v>
      </c>
      <c r="C98">
        <v>0.07</v>
      </c>
      <c r="D98">
        <v>16.1</v>
      </c>
      <c r="E98">
        <v>27.25</v>
      </c>
      <c r="F98">
        <v>0.06</v>
      </c>
      <c r="G98">
        <v>-0.08</v>
      </c>
      <c r="H98">
        <v>-1.01</v>
      </c>
      <c r="I98">
        <v>-1.03</v>
      </c>
      <c r="S98">
        <v>28.24</v>
      </c>
      <c r="T98">
        <v>12.45</v>
      </c>
      <c r="U98">
        <v>14</v>
      </c>
      <c r="V98">
        <v>54.86</v>
      </c>
      <c r="W98">
        <v>4.16</v>
      </c>
      <c r="X98">
        <v>0</v>
      </c>
      <c r="Y98">
        <v>-0.5</v>
      </c>
      <c r="Z98">
        <v>-0.81</v>
      </c>
      <c r="AJ98">
        <v>29</v>
      </c>
      <c r="AK98">
        <v>12.66</v>
      </c>
      <c r="AL98">
        <v>14</v>
      </c>
      <c r="AM98">
        <v>55</v>
      </c>
      <c r="AN98">
        <v>4.3</v>
      </c>
      <c r="AO98">
        <v>0</v>
      </c>
      <c r="AP98">
        <v>0</v>
      </c>
      <c r="AQ98">
        <v>-0.49</v>
      </c>
      <c r="BA98">
        <v>14.51</v>
      </c>
      <c r="BB98">
        <v>6.69</v>
      </c>
      <c r="BC98">
        <v>22.06</v>
      </c>
      <c r="BD98">
        <v>88.42</v>
      </c>
      <c r="BE98">
        <v>3.82</v>
      </c>
      <c r="BF98">
        <v>-0.01</v>
      </c>
      <c r="BG98">
        <v>-0.01</v>
      </c>
      <c r="BH98">
        <v>-0.06</v>
      </c>
      <c r="BR98">
        <v>32.85</v>
      </c>
      <c r="BS98">
        <v>15.89</v>
      </c>
      <c r="BT98">
        <v>46.02</v>
      </c>
      <c r="BU98">
        <v>134.41</v>
      </c>
      <c r="BV98">
        <v>76.69</v>
      </c>
      <c r="BW98">
        <v>61.87</v>
      </c>
      <c r="BX98">
        <v>59.07</v>
      </c>
      <c r="BY98">
        <v>57.54</v>
      </c>
    </row>
    <row r="99">
      <c r="A99">
        <v>97</v>
      </c>
      <c r="B99">
        <v>0.39</v>
      </c>
      <c r="C99">
        <v>-0.11</v>
      </c>
      <c r="D99">
        <v>7.2</v>
      </c>
      <c r="E99">
        <v>15.22</v>
      </c>
      <c r="F99">
        <v>-0.04</v>
      </c>
      <c r="G99">
        <v>-1.04</v>
      </c>
      <c r="H99">
        <v>-2.63</v>
      </c>
      <c r="I99">
        <v>-2.16</v>
      </c>
      <c r="S99">
        <v>25.99</v>
      </c>
      <c r="T99">
        <v>11</v>
      </c>
      <c r="U99">
        <v>8.73</v>
      </c>
      <c r="V99">
        <v>43.56</v>
      </c>
      <c r="W99">
        <v>2.88</v>
      </c>
      <c r="X99">
        <v>0</v>
      </c>
      <c r="Y99">
        <v>-1.01</v>
      </c>
      <c r="Z99">
        <v>-1.08</v>
      </c>
      <c r="AJ99">
        <v>26.51</v>
      </c>
      <c r="AK99">
        <v>11.34</v>
      </c>
      <c r="AL99">
        <v>9.4</v>
      </c>
      <c r="AM99">
        <v>45</v>
      </c>
      <c r="AN99">
        <v>4.16</v>
      </c>
      <c r="AO99">
        <v>0</v>
      </c>
      <c r="AP99">
        <v>0</v>
      </c>
      <c r="AQ99">
        <v>-0.83</v>
      </c>
      <c r="BA99">
        <v>11.89</v>
      </c>
      <c r="BB99">
        <v>4.99</v>
      </c>
      <c r="BC99">
        <v>15.98</v>
      </c>
      <c r="BD99">
        <v>79.09</v>
      </c>
      <c r="BE99">
        <v>0.9</v>
      </c>
      <c r="BF99">
        <v>-0.04</v>
      </c>
      <c r="BG99">
        <v>-0.04</v>
      </c>
      <c r="BH99">
        <v>-0.38</v>
      </c>
      <c r="BR99">
        <v>31.27</v>
      </c>
      <c r="BS99">
        <v>14.77</v>
      </c>
      <c r="BT99">
        <v>43.73</v>
      </c>
      <c r="BU99">
        <v>121.61</v>
      </c>
      <c r="BV99">
        <v>70.09</v>
      </c>
      <c r="BW99">
        <v>56.29</v>
      </c>
      <c r="BX99">
        <v>46.15</v>
      </c>
      <c r="BY99">
        <v>39.45</v>
      </c>
    </row>
    <row r="100">
      <c r="A100">
        <v>98</v>
      </c>
      <c r="B100">
        <v>-0.93</v>
      </c>
      <c r="C100">
        <v>-4.94</v>
      </c>
      <c r="D100">
        <v>0.09</v>
      </c>
      <c r="E100">
        <v>7.17</v>
      </c>
      <c r="F100">
        <v>-1.01</v>
      </c>
      <c r="G100">
        <v>-5.04</v>
      </c>
      <c r="H100">
        <v>-6</v>
      </c>
      <c r="I100">
        <v>-6.12</v>
      </c>
      <c r="S100">
        <v>19.99</v>
      </c>
      <c r="T100">
        <v>9.06</v>
      </c>
      <c r="U100">
        <v>3.5</v>
      </c>
      <c r="V100">
        <v>21.01</v>
      </c>
      <c r="W100">
        <v>1.22</v>
      </c>
      <c r="X100">
        <v>-0.01</v>
      </c>
      <c r="Y100">
        <v>-2.07</v>
      </c>
      <c r="Z100">
        <v>-2.08</v>
      </c>
      <c r="AJ100">
        <v>20.62</v>
      </c>
      <c r="AK100">
        <v>9.83</v>
      </c>
      <c r="AL100">
        <v>3.5</v>
      </c>
      <c r="AM100">
        <v>21.02</v>
      </c>
      <c r="AN100">
        <v>1.74</v>
      </c>
      <c r="AO100">
        <v>-0.01</v>
      </c>
      <c r="AP100">
        <v>-0.01</v>
      </c>
      <c r="AQ100">
        <v>-1.51</v>
      </c>
      <c r="BA100">
        <v>9.15</v>
      </c>
      <c r="BB100">
        <v>2.23</v>
      </c>
      <c r="BC100">
        <v>7.45</v>
      </c>
      <c r="BD100">
        <v>60.59</v>
      </c>
      <c r="BE100">
        <v>0</v>
      </c>
      <c r="BF100">
        <v>-1.5</v>
      </c>
      <c r="BG100">
        <v>-1.56</v>
      </c>
      <c r="BH100">
        <v>-2.84</v>
      </c>
      <c r="BR100">
        <v>29.18</v>
      </c>
      <c r="BS100">
        <v>11.58</v>
      </c>
      <c r="BT100">
        <v>40.1</v>
      </c>
      <c r="BU100">
        <v>106.04</v>
      </c>
      <c r="BV100">
        <v>55.67</v>
      </c>
      <c r="BW100">
        <v>46.48</v>
      </c>
      <c r="BX100">
        <v>25.59</v>
      </c>
      <c r="BY100">
        <v>24.13</v>
      </c>
    </row>
    <row r="101">
      <c r="A101">
        <v>99</v>
      </c>
      <c r="B101">
        <v>-9.98</v>
      </c>
      <c r="C101">
        <v>-16.95</v>
      </c>
      <c r="D101">
        <v>-2.98</v>
      </c>
      <c r="E101">
        <v>0.07</v>
      </c>
      <c r="F101">
        <v>-5.22</v>
      </c>
      <c r="G101">
        <v>-19.95</v>
      </c>
      <c r="H101">
        <v>-18.89</v>
      </c>
      <c r="I101">
        <v>-25.35</v>
      </c>
      <c r="S101">
        <v>6.23</v>
      </c>
      <c r="T101">
        <v>5.67</v>
      </c>
      <c r="U101">
        <v>1.95</v>
      </c>
      <c r="V101">
        <v>4.11</v>
      </c>
      <c r="W101">
        <v>0</v>
      </c>
      <c r="X101">
        <v>-0.46</v>
      </c>
      <c r="Y101">
        <v>-4.2</v>
      </c>
      <c r="Z101">
        <v>-2.74</v>
      </c>
      <c r="AJ101">
        <v>6.46</v>
      </c>
      <c r="AK101">
        <v>5.93</v>
      </c>
      <c r="AL101">
        <v>1.95</v>
      </c>
      <c r="AM101">
        <v>4.11</v>
      </c>
      <c r="AN101">
        <v>0.1</v>
      </c>
      <c r="AO101">
        <v>-0.07</v>
      </c>
      <c r="AP101">
        <v>-0.86</v>
      </c>
      <c r="AQ101">
        <v>-2.1</v>
      </c>
      <c r="BA101">
        <v>5.29</v>
      </c>
      <c r="BB101">
        <v>-0.1</v>
      </c>
      <c r="BC101">
        <v>0.08</v>
      </c>
      <c r="BD101">
        <v>33.08</v>
      </c>
      <c r="BE101">
        <v>-0.08</v>
      </c>
      <c r="BF101">
        <v>-14.4</v>
      </c>
      <c r="BG101">
        <v>-7.39</v>
      </c>
      <c r="BH101">
        <v>-19.64</v>
      </c>
      <c r="BR101">
        <v>22.2</v>
      </c>
      <c r="BS101">
        <v>8</v>
      </c>
      <c r="BT101">
        <v>34.87</v>
      </c>
      <c r="BU101">
        <v>92.87</v>
      </c>
      <c r="BV101">
        <v>35.14</v>
      </c>
      <c r="BW101">
        <v>30</v>
      </c>
      <c r="BX101">
        <v>13.99</v>
      </c>
      <c r="BY101">
        <v>9.94</v>
      </c>
    </row>
    <row r="102">
      <c r="A102">
        <v>100</v>
      </c>
      <c r="B102">
        <v>-90.01</v>
      </c>
      <c r="C102">
        <v>-83.94</v>
      </c>
      <c r="D102">
        <v>-69</v>
      </c>
      <c r="E102">
        <v>-19.04</v>
      </c>
      <c r="F102">
        <v>-500</v>
      </c>
      <c r="G102">
        <v>-135.45</v>
      </c>
      <c r="H102">
        <v>-250.32</v>
      </c>
      <c r="I102">
        <v>-499</v>
      </c>
      <c r="S102">
        <v>0.03</v>
      </c>
      <c r="T102">
        <v>1.02</v>
      </c>
      <c r="U102">
        <v>0.01</v>
      </c>
      <c r="V102">
        <v>0</v>
      </c>
      <c r="W102">
        <v>0</v>
      </c>
      <c r="X102">
        <v>-2</v>
      </c>
      <c r="Y102">
        <v>-15</v>
      </c>
      <c r="Z102">
        <v>-9.82</v>
      </c>
      <c r="AJ102">
        <v>0.01</v>
      </c>
      <c r="AK102">
        <v>1.02</v>
      </c>
      <c r="AL102">
        <v>0</v>
      </c>
      <c r="AM102">
        <v>0</v>
      </c>
      <c r="AN102">
        <v>0</v>
      </c>
      <c r="AO102">
        <v>-2</v>
      </c>
      <c r="AP102">
        <v>-5</v>
      </c>
      <c r="AQ102">
        <v>-9.82</v>
      </c>
      <c r="BA102">
        <v>-24.92</v>
      </c>
      <c r="BB102">
        <v>-75.82</v>
      </c>
      <c r="BC102">
        <v>-66.18</v>
      </c>
      <c r="BD102">
        <v>-1.44</v>
      </c>
      <c r="BE102">
        <v>-134.94</v>
      </c>
      <c r="BF102">
        <v>-87.29</v>
      </c>
      <c r="BG102">
        <v>-118.01</v>
      </c>
      <c r="BH102">
        <v>-496.86</v>
      </c>
      <c r="BR102">
        <v>1</v>
      </c>
      <c r="BS102">
        <v>0</v>
      </c>
      <c r="BT102">
        <v>3</v>
      </c>
      <c r="BU102">
        <v>10</v>
      </c>
      <c r="BV102">
        <v>2.36</v>
      </c>
      <c r="BW102">
        <v>0.1</v>
      </c>
      <c r="BX102">
        <v>0</v>
      </c>
      <c r="BY10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25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technology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 t="inlineStr">
        <is>
          <t xml:space="preserve">Solar</t>
        </is>
      </c>
      <c r="B2">
        <v>-7.33</v>
      </c>
      <c r="C2">
        <v>-19.56</v>
      </c>
      <c r="D2">
        <v>-22.09</v>
      </c>
      <c r="E2">
        <v>-5.59</v>
      </c>
      <c r="F2">
        <v>-24.16</v>
      </c>
      <c r="G2">
        <v>-41.12</v>
      </c>
      <c r="H2">
        <v>-48.44</v>
      </c>
      <c r="I2">
        <v>-46.74</v>
      </c>
      <c r="S2">
        <v>1.89</v>
      </c>
      <c r="T2">
        <v>-3.13</v>
      </c>
      <c r="U2">
        <v>-8.53</v>
      </c>
      <c r="V2">
        <v>-9.92</v>
      </c>
      <c r="W2">
        <v>-16.44</v>
      </c>
      <c r="X2">
        <v>-32.74</v>
      </c>
      <c r="Y2">
        <v>-44.59</v>
      </c>
      <c r="Z2">
        <v>-48.33</v>
      </c>
      <c r="AJ2">
        <v>1.86</v>
      </c>
      <c r="AK2">
        <v>-2.22</v>
      </c>
      <c r="AL2">
        <v>-4.04</v>
      </c>
      <c r="AM2">
        <v>-10.08</v>
      </c>
      <c r="AN2">
        <v>-17.28</v>
      </c>
      <c r="AO2">
        <v>-32.7</v>
      </c>
      <c r="AP2">
        <v>-46.6</v>
      </c>
      <c r="AQ2">
        <v>-49.22</v>
      </c>
      <c r="BA2">
        <v>-4.29</v>
      </c>
      <c r="BB2">
        <v>-7.28</v>
      </c>
      <c r="BC2">
        <v>-13.64</v>
      </c>
      <c r="BD2">
        <v>5.67</v>
      </c>
      <c r="BE2">
        <v>-13.69</v>
      </c>
      <c r="BF2">
        <v>-32.35</v>
      </c>
      <c r="BG2">
        <v>-40.95</v>
      </c>
      <c r="BH2">
        <v>-44.44</v>
      </c>
      <c r="BR2">
        <v>-3.14</v>
      </c>
      <c r="BS2">
        <v>-11.06</v>
      </c>
      <c r="BT2">
        <v>-13.22</v>
      </c>
      <c r="BU2">
        <v>1.2</v>
      </c>
      <c r="BV2">
        <v>-12.83</v>
      </c>
      <c r="BW2">
        <v>-11.13</v>
      </c>
      <c r="BX2">
        <v>-17.07</v>
      </c>
      <c r="BY2">
        <v>-15.65</v>
      </c>
    </row>
    <row r="3">
      <c r="A3" t="inlineStr">
        <is>
          <t xml:space="preserve">Onshore wind</t>
        </is>
      </c>
      <c r="B3">
        <v>-14.2</v>
      </c>
      <c r="C3">
        <v>-19.34</v>
      </c>
      <c r="D3">
        <v>-16.64</v>
      </c>
      <c r="E3">
        <v>-28.51</v>
      </c>
      <c r="F3">
        <v>-17.43</v>
      </c>
      <c r="G3">
        <v>-17.78</v>
      </c>
      <c r="H3">
        <v>-13.4</v>
      </c>
      <c r="I3">
        <v>-12.11</v>
      </c>
      <c r="S3">
        <v>-4.25</v>
      </c>
      <c r="T3">
        <v>-4.64</v>
      </c>
      <c r="U3">
        <v>-7.28</v>
      </c>
      <c r="V3">
        <v>-4.17</v>
      </c>
      <c r="W3">
        <v>-12.51</v>
      </c>
      <c r="X3">
        <v>-12.01</v>
      </c>
      <c r="Y3">
        <v>-3.21</v>
      </c>
      <c r="Z3">
        <v>-8.15</v>
      </c>
      <c r="AJ3">
        <v>-5.91</v>
      </c>
      <c r="AK3">
        <v>-5</v>
      </c>
      <c r="AL3">
        <v>-1.64</v>
      </c>
      <c r="AM3">
        <v>-5.54</v>
      </c>
      <c r="AN3">
        <v>-13.08</v>
      </c>
      <c r="AO3">
        <v>-12.95</v>
      </c>
      <c r="AP3">
        <v>-8.34</v>
      </c>
      <c r="AQ3">
        <v>-17.24</v>
      </c>
      <c r="BA3">
        <v>-5.4</v>
      </c>
      <c r="BB3">
        <v>-6.38</v>
      </c>
      <c r="BC3">
        <v>-6.07</v>
      </c>
      <c r="BD3">
        <v>-15.16</v>
      </c>
      <c r="BE3">
        <v>-10.87</v>
      </c>
      <c r="BF3">
        <v>-9.93</v>
      </c>
      <c r="BG3">
        <v>-10.35</v>
      </c>
      <c r="BH3">
        <v>-11.58</v>
      </c>
      <c r="BR3">
        <v>-1.1</v>
      </c>
      <c r="BS3">
        <v>-3.55</v>
      </c>
      <c r="BT3">
        <v>1.42</v>
      </c>
      <c r="BU3">
        <v>-6.31</v>
      </c>
      <c r="BV3">
        <v>-0.49</v>
      </c>
      <c r="BW3">
        <v>-4.48</v>
      </c>
      <c r="BX3">
        <v>-1.76</v>
      </c>
      <c r="BY3">
        <v>-6.05</v>
      </c>
    </row>
    <row r="4">
      <c r="A4" t="inlineStr">
        <is>
          <t xml:space="preserve">Offshore wind</t>
        </is>
      </c>
      <c r="B4">
        <v>-7.74</v>
      </c>
      <c r="C4">
        <v>-8.62</v>
      </c>
      <c r="D4">
        <v>-4.65</v>
      </c>
      <c r="E4">
        <v>-17.4</v>
      </c>
      <c r="F4">
        <v>-9.06</v>
      </c>
      <c r="G4">
        <v>-9.05</v>
      </c>
      <c r="H4">
        <v>-4.24</v>
      </c>
      <c r="I4">
        <v>-6.16</v>
      </c>
      <c r="AL4">
        <v>27.21</v>
      </c>
      <c r="AM4">
        <v>-6.35</v>
      </c>
      <c r="AN4">
        <v>-7.71</v>
      </c>
      <c r="AO4">
        <v>-10.99</v>
      </c>
      <c r="AP4">
        <v>-5.42</v>
      </c>
      <c r="AQ4">
        <v>-12.69</v>
      </c>
      <c r="BF4">
        <v>-7.88</v>
      </c>
      <c r="BG4">
        <v>-10.46</v>
      </c>
      <c r="BH4">
        <v>-8.38</v>
      </c>
      <c r="BV4">
        <v>-0.1</v>
      </c>
      <c r="BW4">
        <v>-6.15</v>
      </c>
      <c r="BX4">
        <v>-3.15</v>
      </c>
      <c r="BY4">
        <v>-8.49</v>
      </c>
    </row>
    <row r="5">
      <c r="A5" t="inlineStr">
        <is>
          <t xml:space="preserve">Hydro pumped (production)</t>
        </is>
      </c>
      <c r="B5">
        <v>24.06</v>
      </c>
      <c r="C5">
        <v>-0.24</v>
      </c>
      <c r="D5">
        <v>28.48</v>
      </c>
      <c r="E5">
        <v>27.07</v>
      </c>
      <c r="F5">
        <v>31.97</v>
      </c>
      <c r="G5">
        <v>44.68</v>
      </c>
      <c r="H5">
        <v>45.52</v>
      </c>
      <c r="I5">
        <v>48.24</v>
      </c>
      <c r="W5">
        <v>22.47</v>
      </c>
      <c r="X5">
        <v>27.55</v>
      </c>
      <c r="Y5">
        <v>41.91</v>
      </c>
      <c r="Z5">
        <v>50.13</v>
      </c>
      <c r="AJ5">
        <v>3.89</v>
      </c>
      <c r="AK5">
        <v>15.08</v>
      </c>
      <c r="AL5">
        <v>8.18</v>
      </c>
      <c r="AM5">
        <v>9.31</v>
      </c>
      <c r="AN5">
        <v>13.55</v>
      </c>
      <c r="AO5">
        <v>21.55</v>
      </c>
      <c r="AP5">
        <v>42.32</v>
      </c>
      <c r="AQ5">
        <v>39.53</v>
      </c>
      <c r="BA5">
        <v>26.39</v>
      </c>
      <c r="BB5">
        <v>28.06</v>
      </c>
      <c r="BC5">
        <v>32.5</v>
      </c>
      <c r="BD5">
        <v>20.33</v>
      </c>
      <c r="BE5">
        <v>29.25</v>
      </c>
      <c r="BF5">
        <v>48.57</v>
      </c>
      <c r="BG5">
        <v>45.9</v>
      </c>
      <c r="BH5">
        <v>37.59</v>
      </c>
      <c r="BR5">
        <v>17.04</v>
      </c>
      <c r="BS5">
        <v>28.3</v>
      </c>
      <c r="BT5">
        <v>16.54</v>
      </c>
      <c r="BU5">
        <v>24.4</v>
      </c>
      <c r="BV5">
        <v>12.6</v>
      </c>
      <c r="BW5">
        <v>14.81</v>
      </c>
      <c r="BX5">
        <v>18.29</v>
      </c>
      <c r="BY5">
        <v>22.82</v>
      </c>
    </row>
    <row r="6">
      <c r="A6" t="inlineStr">
        <is>
          <t xml:space="preserve">Hydro reservoir</t>
        </is>
      </c>
      <c r="B6">
        <v>11.71</v>
      </c>
      <c r="C6">
        <v>18.58</v>
      </c>
      <c r="D6">
        <v>11.18</v>
      </c>
      <c r="E6">
        <v>20.16</v>
      </c>
      <c r="F6">
        <v>16.6</v>
      </c>
      <c r="G6">
        <v>28.44</v>
      </c>
      <c r="H6">
        <v>27.45</v>
      </c>
      <c r="I6">
        <v>27.97</v>
      </c>
      <c r="S6">
        <v>1.63</v>
      </c>
      <c r="T6">
        <v>9.28</v>
      </c>
      <c r="U6">
        <v>-11.12</v>
      </c>
      <c r="V6">
        <v>10.05</v>
      </c>
      <c r="W6">
        <v>6.79</v>
      </c>
      <c r="X6">
        <v>4.2</v>
      </c>
      <c r="Y6">
        <v>20.57</v>
      </c>
      <c r="Z6">
        <v>7.66</v>
      </c>
      <c r="AJ6">
        <v>0.92</v>
      </c>
      <c r="AK6">
        <v>15.14</v>
      </c>
      <c r="AL6">
        <v>-6.24</v>
      </c>
      <c r="AM6">
        <v>-7.7</v>
      </c>
      <c r="AN6">
        <v>2.03</v>
      </c>
      <c r="AO6">
        <v>-3.17</v>
      </c>
      <c r="AP6">
        <v>25.67</v>
      </c>
      <c r="AQ6">
        <v>11.5</v>
      </c>
      <c r="BA6">
        <v>13.7</v>
      </c>
      <c r="BB6">
        <v>8.43</v>
      </c>
      <c r="BC6">
        <v>-2.24</v>
      </c>
      <c r="BD6">
        <v>13.48</v>
      </c>
      <c r="BE6">
        <v>14.59</v>
      </c>
      <c r="BF6">
        <v>19.13</v>
      </c>
      <c r="BG6">
        <v>38.46</v>
      </c>
      <c r="BH6">
        <v>19.72</v>
      </c>
      <c r="BR6">
        <v>6.68</v>
      </c>
      <c r="BS6">
        <v>10.6</v>
      </c>
      <c r="BT6">
        <v>-3.11</v>
      </c>
      <c r="BU6">
        <v>16.04</v>
      </c>
      <c r="BV6">
        <v>3.31</v>
      </c>
      <c r="BW6">
        <v>6.32</v>
      </c>
      <c r="BX6">
        <v>8.5</v>
      </c>
      <c r="BY6">
        <v>13.21</v>
      </c>
    </row>
    <row r="7">
      <c r="A7" t="inlineStr">
        <is>
          <t xml:space="preserve">Hydro run-of-river</t>
        </is>
      </c>
      <c r="B7">
        <v>-0.23</v>
      </c>
      <c r="C7">
        <v>-0.51</v>
      </c>
      <c r="D7">
        <v>-6.69</v>
      </c>
      <c r="E7">
        <v>0.45</v>
      </c>
      <c r="F7">
        <v>-1.62</v>
      </c>
      <c r="G7">
        <v>-0.48</v>
      </c>
      <c r="H7">
        <v>1.06</v>
      </c>
      <c r="I7">
        <v>-1.5</v>
      </c>
      <c r="S7">
        <v>-0.49</v>
      </c>
      <c r="T7">
        <v>-3.04</v>
      </c>
      <c r="U7">
        <v>-13.44</v>
      </c>
      <c r="V7">
        <v>2.69</v>
      </c>
      <c r="W7">
        <v>-2.34</v>
      </c>
      <c r="X7">
        <v>-5.67</v>
      </c>
      <c r="Y7">
        <v>1.06</v>
      </c>
      <c r="Z7">
        <v>-14.23</v>
      </c>
      <c r="AJ7">
        <v>1.09</v>
      </c>
      <c r="AK7">
        <v>6.86</v>
      </c>
      <c r="AL7">
        <v>-23.11</v>
      </c>
      <c r="AM7">
        <v>4.47</v>
      </c>
      <c r="AN7">
        <v>6.25</v>
      </c>
      <c r="AO7">
        <v>-1.33</v>
      </c>
      <c r="AP7">
        <v>15.66</v>
      </c>
      <c r="AQ7">
        <v>6.54</v>
      </c>
      <c r="BA7">
        <v>1.7</v>
      </c>
      <c r="BB7">
        <v>-1.79</v>
      </c>
      <c r="BC7">
        <v>-8.78</v>
      </c>
      <c r="BD7">
        <v>-4.8</v>
      </c>
      <c r="BE7">
        <v>1.66</v>
      </c>
      <c r="BF7">
        <v>0.93</v>
      </c>
      <c r="BG7">
        <v>10.35</v>
      </c>
      <c r="BH7">
        <v>-7.18</v>
      </c>
      <c r="BR7">
        <v>2.01</v>
      </c>
      <c r="BS7">
        <v>2.6</v>
      </c>
      <c r="BT7">
        <v>-3.5</v>
      </c>
      <c r="BU7">
        <v>6.61</v>
      </c>
      <c r="BV7">
        <v>-1.3</v>
      </c>
      <c r="BW7">
        <v>2.21</v>
      </c>
      <c r="BX7">
        <v>0.49</v>
      </c>
      <c r="BY7">
        <v>1.42</v>
      </c>
    </row>
    <row r="8">
      <c r="A8" t="inlineStr">
        <is>
          <t xml:space="preserve">Biomass</t>
        </is>
      </c>
      <c r="B8">
        <v>0.47</v>
      </c>
      <c r="C8">
        <v>0.27</v>
      </c>
      <c r="D8">
        <v>1.01</v>
      </c>
      <c r="E8">
        <v>0.08</v>
      </c>
      <c r="F8">
        <v>1.97</v>
      </c>
      <c r="G8">
        <v>2.51</v>
      </c>
      <c r="H8">
        <v>3.94</v>
      </c>
      <c r="I8">
        <v>2.56</v>
      </c>
      <c r="S8">
        <v>0.37</v>
      </c>
      <c r="T8">
        <v>1.58</v>
      </c>
      <c r="U8">
        <v>4.14</v>
      </c>
      <c r="V8">
        <v>3.19</v>
      </c>
      <c r="W8">
        <v>7.27</v>
      </c>
      <c r="X8">
        <v>4.01</v>
      </c>
      <c r="Y8">
        <v>4.68</v>
      </c>
      <c r="Z8">
        <v>6.95</v>
      </c>
      <c r="AJ8">
        <v>-1.15</v>
      </c>
      <c r="AK8">
        <v>0.32</v>
      </c>
      <c r="AL8">
        <v>0.11</v>
      </c>
      <c r="AM8">
        <v>1.46</v>
      </c>
      <c r="AN8">
        <v>0.5</v>
      </c>
      <c r="AO8">
        <v>-2.24</v>
      </c>
      <c r="AP8">
        <v>0.61</v>
      </c>
      <c r="AQ8">
        <v>2.63</v>
      </c>
      <c r="BA8">
        <v>-0.66</v>
      </c>
      <c r="BB8">
        <v>0.23</v>
      </c>
      <c r="BC8">
        <v>0.06</v>
      </c>
      <c r="BD8">
        <v>-2.22</v>
      </c>
      <c r="BE8">
        <v>1.12</v>
      </c>
      <c r="BF8">
        <v>-0.1</v>
      </c>
      <c r="BG8">
        <v>4.37</v>
      </c>
      <c r="BH8">
        <v>-5.91</v>
      </c>
      <c r="BR8">
        <v>-0.62</v>
      </c>
      <c r="BS8">
        <v>0.06</v>
      </c>
      <c r="BT8">
        <v>0.63</v>
      </c>
      <c r="BU8">
        <v>0.54</v>
      </c>
      <c r="BV8">
        <v>1.34</v>
      </c>
      <c r="BW8">
        <v>-0.11</v>
      </c>
      <c r="BX8">
        <v>-1.07</v>
      </c>
      <c r="BY8">
        <v>0.94</v>
      </c>
    </row>
    <row r="9">
      <c r="A9" t="inlineStr">
        <is>
          <t xml:space="preserve">Gas</t>
        </is>
      </c>
      <c r="B9">
        <v>10.46</v>
      </c>
      <c r="C9">
        <v>16.74</v>
      </c>
      <c r="D9">
        <v>10.99</v>
      </c>
      <c r="E9">
        <v>9.13</v>
      </c>
      <c r="F9">
        <v>15.38</v>
      </c>
      <c r="G9">
        <v>20.94</v>
      </c>
      <c r="H9">
        <v>23.59</v>
      </c>
      <c r="I9">
        <v>13.82</v>
      </c>
      <c r="S9">
        <v>3.19</v>
      </c>
      <c r="T9">
        <v>8.21</v>
      </c>
      <c r="U9">
        <v>19.73</v>
      </c>
      <c r="V9">
        <v>4.11</v>
      </c>
      <c r="W9">
        <v>16.67</v>
      </c>
      <c r="X9">
        <v>32.97</v>
      </c>
      <c r="Y9">
        <v>23.68</v>
      </c>
      <c r="Z9">
        <v>38.56</v>
      </c>
      <c r="AJ9">
        <v>4.56</v>
      </c>
      <c r="AK9">
        <v>13.21</v>
      </c>
      <c r="AL9">
        <v>14.65</v>
      </c>
      <c r="AM9">
        <v>6.63</v>
      </c>
      <c r="AN9">
        <v>23.35</v>
      </c>
      <c r="AO9">
        <v>29.24</v>
      </c>
      <c r="AP9">
        <v>9.66</v>
      </c>
      <c r="AQ9">
        <v>0.24</v>
      </c>
      <c r="BA9">
        <v>14.88</v>
      </c>
      <c r="BB9">
        <v>18.51</v>
      </c>
      <c r="BC9">
        <v>23.49</v>
      </c>
      <c r="BD9">
        <v>4.4</v>
      </c>
      <c r="BE9">
        <v>24.73</v>
      </c>
      <c r="BF9">
        <v>42.51</v>
      </c>
      <c r="BG9">
        <v>57.27</v>
      </c>
      <c r="BH9">
        <v>41.13</v>
      </c>
      <c r="BR9">
        <v>5.91</v>
      </c>
      <c r="BS9">
        <v>10.27</v>
      </c>
      <c r="BT9">
        <v>11.72</v>
      </c>
      <c r="BU9">
        <v>6.62</v>
      </c>
      <c r="BV9">
        <v>6.8</v>
      </c>
      <c r="BW9">
        <v>9.71</v>
      </c>
      <c r="BX9">
        <v>9.11</v>
      </c>
      <c r="BY9">
        <v>9.33</v>
      </c>
    </row>
    <row r="10">
      <c r="A10" t="inlineStr">
        <is>
          <t xml:space="preserve">Lignite</t>
        </is>
      </c>
      <c r="B10">
        <v>8.6</v>
      </c>
      <c r="C10">
        <v>17.39</v>
      </c>
      <c r="D10">
        <v>10.31</v>
      </c>
      <c r="E10">
        <v>6.6</v>
      </c>
      <c r="F10">
        <v>15.59</v>
      </c>
      <c r="G10">
        <v>16.3</v>
      </c>
      <c r="H10">
        <v>16.68</v>
      </c>
      <c r="I10">
        <v>15.32</v>
      </c>
      <c r="S10">
        <v>29.9</v>
      </c>
    </row>
    <row r="11">
      <c r="A11" t="inlineStr">
        <is>
          <t xml:space="preserve">Hard coal</t>
        </is>
      </c>
      <c r="B11">
        <v>19.03</v>
      </c>
      <c r="C11">
        <v>29.81</v>
      </c>
      <c r="D11">
        <v>29.5</v>
      </c>
      <c r="E11">
        <v>15.27</v>
      </c>
      <c r="F11">
        <v>22.52</v>
      </c>
      <c r="G11">
        <v>20.64</v>
      </c>
      <c r="H11">
        <v>25.12</v>
      </c>
      <c r="I11">
        <v>17.11</v>
      </c>
      <c r="S11">
        <v>13.18</v>
      </c>
      <c r="T11">
        <v>5.31</v>
      </c>
      <c r="U11">
        <v>21.69</v>
      </c>
      <c r="V11">
        <v>4.67</v>
      </c>
      <c r="W11">
        <v>8.34</v>
      </c>
      <c r="X11">
        <v>7.79</v>
      </c>
      <c r="Y11">
        <v>16.5</v>
      </c>
      <c r="Z11">
        <v>46.35</v>
      </c>
      <c r="AJ11">
        <v>15.46</v>
      </c>
      <c r="AK11">
        <v>29.58</v>
      </c>
      <c r="AL11">
        <v>-3.18</v>
      </c>
      <c r="BA11">
        <v>41.29</v>
      </c>
      <c r="BB11">
        <v>49.15</v>
      </c>
      <c r="BC11">
        <v>34.31</v>
      </c>
      <c r="BD11">
        <v>2.95</v>
      </c>
      <c r="BE11">
        <v>48.34</v>
      </c>
      <c r="BF11">
        <v>63</v>
      </c>
      <c r="BG11">
        <v>84.75</v>
      </c>
      <c r="BH11">
        <v>28.14</v>
      </c>
      <c r="BR11">
        <v>5.95</v>
      </c>
      <c r="BS11">
        <v>5.35</v>
      </c>
      <c r="BT11">
        <v>14.33</v>
      </c>
      <c r="BU11">
        <v>2.24</v>
      </c>
      <c r="BV11">
        <v>8.63</v>
      </c>
      <c r="BW11">
        <v>0.25</v>
      </c>
      <c r="BX11">
        <v>1.84</v>
      </c>
      <c r="BY11">
        <v>6.89</v>
      </c>
    </row>
    <row r="12">
      <c r="A12" t="inlineStr">
        <is>
          <t xml:space="preserve">Nuclear</t>
        </is>
      </c>
      <c r="B12">
        <v>1.88</v>
      </c>
      <c r="C12">
        <v>2.99</v>
      </c>
      <c r="D12">
        <v>1.1</v>
      </c>
      <c r="E12">
        <v>1.69</v>
      </c>
      <c r="F12">
        <v>19.29</v>
      </c>
      <c r="S12">
        <v>0.59</v>
      </c>
      <c r="T12">
        <v>2.55</v>
      </c>
      <c r="U12">
        <v>-2.69</v>
      </c>
      <c r="V12">
        <v>0.35</v>
      </c>
      <c r="W12">
        <v>1.46</v>
      </c>
      <c r="X12">
        <v>3.52</v>
      </c>
      <c r="Y12">
        <v>6.02</v>
      </c>
      <c r="Z12">
        <v>3.79</v>
      </c>
      <c r="BA12">
        <v>2.67</v>
      </c>
      <c r="BB12">
        <v>2.41</v>
      </c>
      <c r="BC12">
        <v>1.09</v>
      </c>
      <c r="BD12">
        <v>-2.89</v>
      </c>
      <c r="BE12">
        <v>2.89</v>
      </c>
      <c r="BF12">
        <v>6.9</v>
      </c>
      <c r="BG12">
        <v>8.17</v>
      </c>
      <c r="BH12">
        <v>0.4</v>
      </c>
    </row>
    <row r="13">
      <c r="A13" t="inlineStr">
        <is>
          <t xml:space="preserve">Solar</t>
        </is>
      </c>
      <c r="B13">
        <v>-7.33</v>
      </c>
      <c r="C13">
        <v>-19.56</v>
      </c>
      <c r="D13">
        <v>-22.09</v>
      </c>
      <c r="E13">
        <v>-5.59</v>
      </c>
      <c r="F13">
        <v>-24.16</v>
      </c>
      <c r="G13">
        <v>-41.12</v>
      </c>
      <c r="H13">
        <v>-48.44</v>
      </c>
      <c r="I13">
        <v>-46.74</v>
      </c>
      <c r="S13">
        <v>1.89</v>
      </c>
      <c r="T13">
        <v>-3.13</v>
      </c>
      <c r="U13">
        <v>-8.53</v>
      </c>
      <c r="V13">
        <v>-9.92</v>
      </c>
      <c r="W13">
        <v>-16.44</v>
      </c>
      <c r="X13">
        <v>-32.74</v>
      </c>
      <c r="Y13">
        <v>-44.59</v>
      </c>
      <c r="Z13">
        <v>-48.33</v>
      </c>
      <c r="AJ13">
        <v>1.86</v>
      </c>
      <c r="AK13">
        <v>-2.22</v>
      </c>
      <c r="AL13">
        <v>-4.04</v>
      </c>
      <c r="AM13">
        <v>-10.08</v>
      </c>
      <c r="AN13">
        <v>-17.28</v>
      </c>
      <c r="AO13">
        <v>-32.7</v>
      </c>
      <c r="AP13">
        <v>-46.6</v>
      </c>
      <c r="AQ13">
        <v>-49.22</v>
      </c>
      <c r="BA13">
        <v>-4.29</v>
      </c>
      <c r="BB13">
        <v>-7.28</v>
      </c>
      <c r="BC13">
        <v>-13.64</v>
      </c>
      <c r="BD13">
        <v>5.67</v>
      </c>
      <c r="BE13">
        <v>-13.69</v>
      </c>
      <c r="BF13">
        <v>-32.35</v>
      </c>
      <c r="BG13">
        <v>-40.95</v>
      </c>
      <c r="BH13">
        <v>-44.44</v>
      </c>
      <c r="BR13">
        <v>-3.14</v>
      </c>
      <c r="BS13">
        <v>-11.06</v>
      </c>
      <c r="BT13">
        <v>-13.22</v>
      </c>
      <c r="BU13">
        <v>1.2</v>
      </c>
      <c r="BV13">
        <v>-12.83</v>
      </c>
      <c r="BW13">
        <v>-11.13</v>
      </c>
      <c r="BX13">
        <v>-17.07</v>
      </c>
      <c r="BY13">
        <v>-15.65</v>
      </c>
    </row>
    <row r="14">
      <c r="A14" t="inlineStr">
        <is>
          <t xml:space="preserve">Onshore wind</t>
        </is>
      </c>
      <c r="B14">
        <v>-14.2</v>
      </c>
      <c r="C14">
        <v>-19.34</v>
      </c>
      <c r="D14">
        <v>-16.64</v>
      </c>
      <c r="E14">
        <v>-28.51</v>
      </c>
      <c r="F14">
        <v>-17.43</v>
      </c>
      <c r="G14">
        <v>-17.78</v>
      </c>
      <c r="H14">
        <v>-13.4</v>
      </c>
      <c r="I14">
        <v>-12.11</v>
      </c>
      <c r="S14">
        <v>-4.25</v>
      </c>
      <c r="T14">
        <v>-4.64</v>
      </c>
      <c r="U14">
        <v>-7.28</v>
      </c>
      <c r="V14">
        <v>-4.17</v>
      </c>
      <c r="W14">
        <v>-12.51</v>
      </c>
      <c r="X14">
        <v>-12.01</v>
      </c>
      <c r="Y14">
        <v>-3.21</v>
      </c>
      <c r="Z14">
        <v>-8.15</v>
      </c>
      <c r="AJ14">
        <v>-5.91</v>
      </c>
      <c r="AK14">
        <v>-5</v>
      </c>
      <c r="AL14">
        <v>-1.64</v>
      </c>
      <c r="AM14">
        <v>-5.54</v>
      </c>
      <c r="AN14">
        <v>-13.08</v>
      </c>
      <c r="AO14">
        <v>-12.95</v>
      </c>
      <c r="AP14">
        <v>-8.34</v>
      </c>
      <c r="AQ14">
        <v>-17.24</v>
      </c>
      <c r="BA14">
        <v>-5.4</v>
      </c>
      <c r="BB14">
        <v>-6.38</v>
      </c>
      <c r="BC14">
        <v>-6.07</v>
      </c>
      <c r="BD14">
        <v>-15.16</v>
      </c>
      <c r="BE14">
        <v>-10.87</v>
      </c>
      <c r="BF14">
        <v>-9.93</v>
      </c>
      <c r="BG14">
        <v>-10.35</v>
      </c>
      <c r="BH14">
        <v>-11.58</v>
      </c>
      <c r="BR14">
        <v>-1.1</v>
      </c>
      <c r="BS14">
        <v>-3.55</v>
      </c>
      <c r="BT14">
        <v>1.42</v>
      </c>
      <c r="BU14">
        <v>-6.31</v>
      </c>
      <c r="BV14">
        <v>-0.49</v>
      </c>
      <c r="BW14">
        <v>-4.48</v>
      </c>
      <c r="BX14">
        <v>-1.76</v>
      </c>
      <c r="BY14">
        <v>-6.05</v>
      </c>
    </row>
    <row r="15">
      <c r="A15" t="inlineStr">
        <is>
          <t xml:space="preserve">Hydro run-of-river</t>
        </is>
      </c>
      <c r="B15">
        <v>-0.23</v>
      </c>
      <c r="C15">
        <v>-0.51</v>
      </c>
      <c r="D15">
        <v>-6.69</v>
      </c>
      <c r="E15">
        <v>0.45</v>
      </c>
      <c r="F15">
        <v>-1.62</v>
      </c>
      <c r="G15">
        <v>-0.48</v>
      </c>
      <c r="H15">
        <v>1.06</v>
      </c>
      <c r="I15">
        <v>-1.5</v>
      </c>
      <c r="S15">
        <v>-0.49</v>
      </c>
      <c r="T15">
        <v>-3.04</v>
      </c>
      <c r="U15">
        <v>-13.44</v>
      </c>
      <c r="V15">
        <v>2.69</v>
      </c>
      <c r="W15">
        <v>-2.34</v>
      </c>
      <c r="X15">
        <v>-5.67</v>
      </c>
      <c r="Y15">
        <v>1.06</v>
      </c>
      <c r="Z15">
        <v>-14.23</v>
      </c>
      <c r="AJ15">
        <v>1.09</v>
      </c>
      <c r="AK15">
        <v>6.86</v>
      </c>
      <c r="AL15">
        <v>-23.11</v>
      </c>
      <c r="AM15">
        <v>4.47</v>
      </c>
      <c r="AN15">
        <v>6.25</v>
      </c>
      <c r="AO15">
        <v>-1.33</v>
      </c>
      <c r="AP15">
        <v>15.66</v>
      </c>
      <c r="AQ15">
        <v>6.54</v>
      </c>
      <c r="BA15">
        <v>1.7</v>
      </c>
      <c r="BB15">
        <v>-1.79</v>
      </c>
      <c r="BC15">
        <v>-8.78</v>
      </c>
      <c r="BD15">
        <v>-4.8</v>
      </c>
      <c r="BE15">
        <v>1.66</v>
      </c>
      <c r="BF15">
        <v>0.93</v>
      </c>
      <c r="BG15">
        <v>10.35</v>
      </c>
      <c r="BH15">
        <v>-7.18</v>
      </c>
      <c r="BR15">
        <v>2.01</v>
      </c>
      <c r="BS15">
        <v>2.6</v>
      </c>
      <c r="BT15">
        <v>-3.5</v>
      </c>
      <c r="BU15">
        <v>6.61</v>
      </c>
      <c r="BV15">
        <v>-1.3</v>
      </c>
      <c r="BW15">
        <v>2.21</v>
      </c>
      <c r="BX15">
        <v>0.49</v>
      </c>
      <c r="BY15">
        <v>1.42</v>
      </c>
    </row>
    <row r="16">
      <c r="A16" t="inlineStr">
        <is>
          <t xml:space="preserve">Hydro reservoir</t>
        </is>
      </c>
      <c r="B16">
        <v>11.71</v>
      </c>
      <c r="C16">
        <v>18.58</v>
      </c>
      <c r="D16">
        <v>11.18</v>
      </c>
      <c r="E16">
        <v>20.16</v>
      </c>
      <c r="F16">
        <v>16.6</v>
      </c>
      <c r="G16">
        <v>28.44</v>
      </c>
      <c r="H16">
        <v>27.45</v>
      </c>
      <c r="I16">
        <v>27.97</v>
      </c>
      <c r="S16">
        <v>1.63</v>
      </c>
      <c r="T16">
        <v>9.28</v>
      </c>
      <c r="U16">
        <v>-11.12</v>
      </c>
      <c r="V16">
        <v>10.05</v>
      </c>
      <c r="W16">
        <v>6.79</v>
      </c>
      <c r="X16">
        <v>4.2</v>
      </c>
      <c r="Y16">
        <v>20.57</v>
      </c>
      <c r="Z16">
        <v>7.66</v>
      </c>
      <c r="AJ16">
        <v>0.92</v>
      </c>
      <c r="AK16">
        <v>15.14</v>
      </c>
      <c r="AL16">
        <v>-6.24</v>
      </c>
      <c r="AM16">
        <v>-7.7</v>
      </c>
      <c r="AN16">
        <v>2.03</v>
      </c>
      <c r="AO16">
        <v>-3.17</v>
      </c>
      <c r="AP16">
        <v>25.67</v>
      </c>
      <c r="AQ16">
        <v>11.5</v>
      </c>
      <c r="BA16">
        <v>13.7</v>
      </c>
      <c r="BB16">
        <v>8.43</v>
      </c>
      <c r="BC16">
        <v>-2.24</v>
      </c>
      <c r="BD16">
        <v>13.48</v>
      </c>
      <c r="BE16">
        <v>14.59</v>
      </c>
      <c r="BF16">
        <v>19.13</v>
      </c>
      <c r="BG16">
        <v>38.46</v>
      </c>
      <c r="BH16">
        <v>19.72</v>
      </c>
      <c r="BR16">
        <v>6.68</v>
      </c>
      <c r="BS16">
        <v>10.6</v>
      </c>
      <c r="BT16">
        <v>-3.11</v>
      </c>
      <c r="BU16">
        <v>16.04</v>
      </c>
      <c r="BV16">
        <v>3.31</v>
      </c>
      <c r="BW16">
        <v>6.32</v>
      </c>
      <c r="BX16">
        <v>8.5</v>
      </c>
      <c r="BY16">
        <v>13.21</v>
      </c>
    </row>
    <row r="17">
      <c r="A17" t="inlineStr">
        <is>
          <t xml:space="preserve">Hydro pumped (production)</t>
        </is>
      </c>
      <c r="B17">
        <v>24.06</v>
      </c>
      <c r="C17">
        <v>-0.24</v>
      </c>
      <c r="D17">
        <v>28.48</v>
      </c>
      <c r="E17">
        <v>27.07</v>
      </c>
      <c r="F17">
        <v>31.97</v>
      </c>
      <c r="G17">
        <v>44.68</v>
      </c>
      <c r="H17">
        <v>45.52</v>
      </c>
      <c r="I17">
        <v>48.24</v>
      </c>
      <c r="W17">
        <v>22.47</v>
      </c>
      <c r="X17">
        <v>27.55</v>
      </c>
      <c r="Y17">
        <v>41.91</v>
      </c>
      <c r="Z17">
        <v>50.13</v>
      </c>
      <c r="AJ17">
        <v>3.89</v>
      </c>
      <c r="AK17">
        <v>15.08</v>
      </c>
      <c r="AL17">
        <v>8.18</v>
      </c>
      <c r="AM17">
        <v>9.31</v>
      </c>
      <c r="AN17">
        <v>13.55</v>
      </c>
      <c r="AO17">
        <v>21.55</v>
      </c>
      <c r="AP17">
        <v>42.32</v>
      </c>
      <c r="AQ17">
        <v>39.53</v>
      </c>
      <c r="BA17">
        <v>26.39</v>
      </c>
      <c r="BB17">
        <v>28.06</v>
      </c>
      <c r="BC17">
        <v>32.5</v>
      </c>
      <c r="BD17">
        <v>20.33</v>
      </c>
      <c r="BE17">
        <v>29.25</v>
      </c>
      <c r="BF17">
        <v>48.57</v>
      </c>
      <c r="BG17">
        <v>45.9</v>
      </c>
      <c r="BH17">
        <v>37.59</v>
      </c>
      <c r="BR17">
        <v>17.04</v>
      </c>
      <c r="BS17">
        <v>28.3</v>
      </c>
      <c r="BT17">
        <v>16.54</v>
      </c>
      <c r="BU17">
        <v>24.4</v>
      </c>
      <c r="BV17">
        <v>12.6</v>
      </c>
      <c r="BW17">
        <v>14.81</v>
      </c>
      <c r="BX17">
        <v>18.29</v>
      </c>
      <c r="BY17">
        <v>22.82</v>
      </c>
    </row>
    <row r="18">
      <c r="A18" t="inlineStr">
        <is>
          <t xml:space="preserve">Biomass</t>
        </is>
      </c>
      <c r="B18">
        <v>0.47</v>
      </c>
      <c r="C18">
        <v>0.27</v>
      </c>
      <c r="D18">
        <v>1.01</v>
      </c>
      <c r="E18">
        <v>0.08</v>
      </c>
      <c r="F18">
        <v>1.97</v>
      </c>
      <c r="G18">
        <v>2.51</v>
      </c>
      <c r="H18">
        <v>3.94</v>
      </c>
      <c r="I18">
        <v>2.56</v>
      </c>
      <c r="S18">
        <v>0.37</v>
      </c>
      <c r="T18">
        <v>1.58</v>
      </c>
      <c r="U18">
        <v>4.14</v>
      </c>
      <c r="V18">
        <v>3.19</v>
      </c>
      <c r="W18">
        <v>7.27</v>
      </c>
      <c r="X18">
        <v>4.01</v>
      </c>
      <c r="Y18">
        <v>4.68</v>
      </c>
      <c r="Z18">
        <v>6.95</v>
      </c>
      <c r="AJ18">
        <v>-1.15</v>
      </c>
      <c r="AK18">
        <v>0.32</v>
      </c>
      <c r="AL18">
        <v>0.11</v>
      </c>
      <c r="AM18">
        <v>1.46</v>
      </c>
      <c r="AN18">
        <v>0.5</v>
      </c>
      <c r="AO18">
        <v>-2.24</v>
      </c>
      <c r="AP18">
        <v>0.61</v>
      </c>
      <c r="AQ18">
        <v>2.63</v>
      </c>
      <c r="BA18">
        <v>-0.66</v>
      </c>
      <c r="BB18">
        <v>0.23</v>
      </c>
      <c r="BC18">
        <v>0.06</v>
      </c>
      <c r="BD18">
        <v>-2.22</v>
      </c>
      <c r="BE18">
        <v>1.12</v>
      </c>
      <c r="BF18">
        <v>-0.1</v>
      </c>
      <c r="BG18">
        <v>4.37</v>
      </c>
      <c r="BH18">
        <v>-5.91</v>
      </c>
      <c r="BR18">
        <v>-0.62</v>
      </c>
      <c r="BS18">
        <v>0.06</v>
      </c>
      <c r="BT18">
        <v>0.63</v>
      </c>
      <c r="BU18">
        <v>0.54</v>
      </c>
      <c r="BV18">
        <v>1.34</v>
      </c>
      <c r="BW18">
        <v>-0.11</v>
      </c>
      <c r="BX18">
        <v>-1.07</v>
      </c>
      <c r="BY18">
        <v>0.94</v>
      </c>
    </row>
    <row r="19">
      <c r="A19" t="inlineStr">
        <is>
          <t xml:space="preserve">Gas</t>
        </is>
      </c>
      <c r="B19">
        <v>10.46</v>
      </c>
      <c r="C19">
        <v>16.74</v>
      </c>
      <c r="D19">
        <v>10.99</v>
      </c>
      <c r="E19">
        <v>9.13</v>
      </c>
      <c r="F19">
        <v>15.38</v>
      </c>
      <c r="G19">
        <v>20.94</v>
      </c>
      <c r="H19">
        <v>23.59</v>
      </c>
      <c r="I19">
        <v>13.82</v>
      </c>
      <c r="S19">
        <v>3.19</v>
      </c>
      <c r="T19">
        <v>8.21</v>
      </c>
      <c r="U19">
        <v>19.73</v>
      </c>
      <c r="V19">
        <v>4.11</v>
      </c>
      <c r="W19">
        <v>16.67</v>
      </c>
      <c r="X19">
        <v>32.97</v>
      </c>
      <c r="Y19">
        <v>23.68</v>
      </c>
      <c r="Z19">
        <v>38.56</v>
      </c>
      <c r="AJ19">
        <v>4.56</v>
      </c>
      <c r="AK19">
        <v>13.21</v>
      </c>
      <c r="AL19">
        <v>14.65</v>
      </c>
      <c r="AM19">
        <v>6.63</v>
      </c>
      <c r="AN19">
        <v>23.35</v>
      </c>
      <c r="AO19">
        <v>29.24</v>
      </c>
      <c r="AP19">
        <v>9.66</v>
      </c>
      <c r="AQ19">
        <v>0.24</v>
      </c>
      <c r="BA19">
        <v>14.88</v>
      </c>
      <c r="BB19">
        <v>18.51</v>
      </c>
      <c r="BC19">
        <v>23.49</v>
      </c>
      <c r="BD19">
        <v>4.4</v>
      </c>
      <c r="BE19">
        <v>24.73</v>
      </c>
      <c r="BF19">
        <v>42.51</v>
      </c>
      <c r="BG19">
        <v>57.27</v>
      </c>
      <c r="BH19">
        <v>41.13</v>
      </c>
      <c r="BR19">
        <v>5.91</v>
      </c>
      <c r="BS19">
        <v>10.27</v>
      </c>
      <c r="BT19">
        <v>11.72</v>
      </c>
      <c r="BU19">
        <v>6.62</v>
      </c>
      <c r="BV19">
        <v>6.8</v>
      </c>
      <c r="BW19">
        <v>9.71</v>
      </c>
      <c r="BX19">
        <v>9.11</v>
      </c>
      <c r="BY19">
        <v>9.33</v>
      </c>
    </row>
    <row r="20">
      <c r="A20" t="inlineStr">
        <is>
          <t xml:space="preserve">Oil &amp; other fossil</t>
        </is>
      </c>
      <c r="B20">
        <v>1.26</v>
      </c>
      <c r="C20">
        <v>1.83</v>
      </c>
      <c r="D20">
        <v>-0.77</v>
      </c>
      <c r="E20">
        <v>1.61</v>
      </c>
      <c r="F20">
        <v>0.36</v>
      </c>
      <c r="G20">
        <v>1.86</v>
      </c>
      <c r="H20">
        <v>3.92</v>
      </c>
      <c r="I20">
        <v>1.02</v>
      </c>
      <c r="S20">
        <v>2.71</v>
      </c>
      <c r="T20">
        <v>1.65</v>
      </c>
      <c r="U20">
        <v>5.72</v>
      </c>
      <c r="V20">
        <v>10.37</v>
      </c>
      <c r="W20">
        <v>13.39</v>
      </c>
      <c r="X20">
        <v>6.34</v>
      </c>
      <c r="Y20">
        <v>14.96</v>
      </c>
      <c r="Z20">
        <v>13.9</v>
      </c>
      <c r="BA20">
        <v>7.68</v>
      </c>
      <c r="BB20">
        <v>7.03</v>
      </c>
      <c r="BC20">
        <v>13.95</v>
      </c>
      <c r="BD20">
        <v>8.27</v>
      </c>
      <c r="BE20">
        <v>10.79</v>
      </c>
      <c r="BF20">
        <v>7.07</v>
      </c>
      <c r="BG20">
        <v>23.86</v>
      </c>
      <c r="BH20">
        <v>30.08</v>
      </c>
      <c r="BR20">
        <v>2.94</v>
      </c>
      <c r="BS20">
        <v>11.56</v>
      </c>
      <c r="BT20">
        <v>25.18</v>
      </c>
      <c r="BU20">
        <v>8.03</v>
      </c>
      <c r="BV20">
        <v>18.9</v>
      </c>
      <c r="BW20">
        <v>13.96</v>
      </c>
      <c r="BX20">
        <v>-1.27</v>
      </c>
      <c r="BY20">
        <v>15.83</v>
      </c>
    </row>
    <row r="21">
      <c r="A21" t="inlineStr">
        <is>
          <t xml:space="preserve">Waste</t>
        </is>
      </c>
      <c r="B21">
        <v>0.07</v>
      </c>
      <c r="C21">
        <v>1.02</v>
      </c>
      <c r="D21">
        <v>2.01</v>
      </c>
      <c r="E21">
        <v>-0.38</v>
      </c>
      <c r="F21">
        <v>0.13</v>
      </c>
      <c r="G21">
        <v>0.45</v>
      </c>
      <c r="H21">
        <v>1.15</v>
      </c>
      <c r="I21">
        <v>1.98</v>
      </c>
      <c r="S21">
        <v>0.63</v>
      </c>
      <c r="T21">
        <v>1.76</v>
      </c>
      <c r="U21">
        <v>-0.11</v>
      </c>
      <c r="V21">
        <v>3.33</v>
      </c>
      <c r="W21">
        <v>2.91</v>
      </c>
      <c r="X21">
        <v>4.37</v>
      </c>
      <c r="Y21">
        <v>6.04</v>
      </c>
      <c r="Z21">
        <v>9.94</v>
      </c>
      <c r="BA21">
        <v>1.56</v>
      </c>
      <c r="BB21">
        <v>1.69</v>
      </c>
      <c r="BC21">
        <v>0.42</v>
      </c>
      <c r="BD21">
        <v>-1.18</v>
      </c>
      <c r="BE21">
        <v>2.09</v>
      </c>
      <c r="BF21">
        <v>4.83</v>
      </c>
      <c r="BG21">
        <v>-1.56</v>
      </c>
      <c r="BH21">
        <v>1.27</v>
      </c>
      <c r="BR21">
        <v>0.49</v>
      </c>
      <c r="BS21">
        <v>0.79</v>
      </c>
      <c r="BT21">
        <v>-3.5</v>
      </c>
      <c r="BU21">
        <v>1.78</v>
      </c>
      <c r="BV21">
        <v>-6.6</v>
      </c>
      <c r="BW21">
        <v>-0.45</v>
      </c>
      <c r="BX21">
        <v>-1.65</v>
      </c>
      <c r="BY21">
        <v>-10.9</v>
      </c>
    </row>
    <row r="22">
      <c r="A22" t="inlineStr">
        <is>
          <t xml:space="preserve">Geothermal</t>
        </is>
      </c>
      <c r="B22">
        <v>0.45</v>
      </c>
      <c r="C22">
        <v>0.36</v>
      </c>
      <c r="D22">
        <v>4.76</v>
      </c>
      <c r="E22">
        <v>-3.8</v>
      </c>
      <c r="F22">
        <v>1.59</v>
      </c>
      <c r="G22">
        <v>2.11</v>
      </c>
      <c r="H22">
        <v>3.96</v>
      </c>
      <c r="I22">
        <v>-0.59</v>
      </c>
      <c r="BR22">
        <v>0</v>
      </c>
      <c r="BS22">
        <v>-0.14</v>
      </c>
      <c r="BT22">
        <v>-0.23</v>
      </c>
      <c r="BU22">
        <v>-0.41</v>
      </c>
      <c r="BV22">
        <v>0.02</v>
      </c>
      <c r="BW22">
        <v>-2.57</v>
      </c>
      <c r="BX22">
        <v>-3.13</v>
      </c>
      <c r="BY22">
        <v>1.39</v>
      </c>
    </row>
    <row r="23">
      <c r="A23" t="inlineStr">
        <is>
          <t xml:space="preserve">Marine</t>
        </is>
      </c>
    </row>
    <row r="24">
      <c r="A24" t="inlineStr">
        <is>
          <t xml:space="preserve">Other renewable</t>
        </is>
      </c>
      <c r="B24">
        <v>1.6</v>
      </c>
      <c r="C24">
        <v>2.2</v>
      </c>
      <c r="D24">
        <v>4.14</v>
      </c>
      <c r="E24">
        <v>-2.15</v>
      </c>
      <c r="F24">
        <v>4.08</v>
      </c>
      <c r="G24">
        <v>0.89</v>
      </c>
      <c r="H24">
        <v>1.71</v>
      </c>
      <c r="I24">
        <v>-0.94</v>
      </c>
      <c r="S24">
        <v>0.64</v>
      </c>
      <c r="T24">
        <v>0.66</v>
      </c>
      <c r="U24">
        <v>1.14</v>
      </c>
      <c r="V24">
        <v>2.62</v>
      </c>
      <c r="W24">
        <v>1.54</v>
      </c>
      <c r="X24">
        <v>1.86</v>
      </c>
      <c r="Y24">
        <v>4.39</v>
      </c>
      <c r="Z24">
        <v>1.61</v>
      </c>
      <c r="BX24">
        <v>24.01</v>
      </c>
    </row>
    <row r="25">
      <c r="A25" t="inlineStr">
        <is>
          <t xml:space="preserve">Other</t>
        </is>
      </c>
      <c r="B25">
        <v>2.92</v>
      </c>
      <c r="C25">
        <v>4.22</v>
      </c>
      <c r="D25">
        <v>3.51</v>
      </c>
      <c r="E25">
        <v>-0.42</v>
      </c>
      <c r="F25">
        <v>5.27</v>
      </c>
      <c r="G25">
        <v>6.27</v>
      </c>
      <c r="H25">
        <v>7.22</v>
      </c>
      <c r="I25">
        <v>2.23</v>
      </c>
      <c r="S25">
        <v>1.12</v>
      </c>
      <c r="T25">
        <v>0.43</v>
      </c>
      <c r="U25">
        <v>-0.04</v>
      </c>
      <c r="V25">
        <v>-0.66</v>
      </c>
      <c r="W25">
        <v>2.82</v>
      </c>
      <c r="X25">
        <v>19.33</v>
      </c>
      <c r="Y25">
        <v>3.68</v>
      </c>
      <c r="Z25">
        <v>17.69</v>
      </c>
      <c r="AJ25">
        <v>3.01</v>
      </c>
      <c r="AK25">
        <v>0.45</v>
      </c>
      <c r="AL25">
        <v>-1.86</v>
      </c>
      <c r="AM25">
        <v>-0.18</v>
      </c>
      <c r="AN25">
        <v>2.52</v>
      </c>
      <c r="AO25">
        <v>0.4</v>
      </c>
      <c r="AP25">
        <v>3.31</v>
      </c>
      <c r="AQ25">
        <v>0.42</v>
      </c>
      <c r="BH25">
        <v>48.41</v>
      </c>
      <c r="BR25">
        <v>3.54</v>
      </c>
      <c r="BS25">
        <v>4.59</v>
      </c>
      <c r="BT25">
        <v>3.11</v>
      </c>
      <c r="BU25">
        <v>2.17</v>
      </c>
      <c r="BV25">
        <v>4.68</v>
      </c>
      <c r="BW25">
        <v>3.09</v>
      </c>
      <c r="BX25">
        <v>3.05</v>
      </c>
      <c r="BY25">
        <v>3.12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367"/>
  <sheetViews>
    <sheetView workbookViewId="0"/>
  </sheetViews>
  <sheetFormatPr defaultRowHeight="14.5" x14ac:dyDescent="0.35"/>
  <cols>
    <col min="1" max="1" width="5.90625" bestFit="1" customWidth="1"/>
    <col min="2" max="18" width="14.26953125" bestFit="1" customWidth="1"/>
    <col min="19" max="35" width="13.90625" bestFit="1" customWidth="1"/>
    <col min="36" max="52" width="14.08984375" bestFit="1" customWidth="1"/>
    <col min="53" max="69" width="14" bestFit="1" customWidth="1"/>
    <col min="70" max="86" width="13.54296875" bestFit="1" customWidth="1"/>
    <col min="87" max="103" width="14.6328125" bestFit="1" customWidth="1"/>
    <col min="104" max="120" width="14.26953125" bestFit="1" customWidth="1"/>
    <col min="121" max="137" width="14.453125" bestFit="1" customWidth="1"/>
    <col min="138" max="154" width="14.36328125" bestFit="1" customWidth="1"/>
    <col min="155" max="171" width="13.90625" bestFit="1" customWidth="1"/>
    <col min="172" max="188" width="15.90625" bestFit="1" customWidth="1"/>
    <col min="189" max="205" width="15.54296875" bestFit="1" customWidth="1"/>
    <col min="206" max="222" width="15.7265625" bestFit="1" customWidth="1"/>
    <col min="223" max="239" width="15.6328125" bestFit="1" customWidth="1"/>
    <col min="240" max="256" width="15.1796875" bestFit="1" customWidth="1"/>
  </cols>
  <sheetData>
    <row r="1">
      <c r="A1" t="inlineStr">
        <is>
          <t xml:space="preserve">doy</t>
        </is>
      </c>
      <c r="B1" t="inlineStr">
        <is>
          <t xml:space="preserve">DE_2019_min</t>
        </is>
      </c>
      <c r="C1" t="inlineStr">
        <is>
          <t xml:space="preserve">DE_2020_min</t>
        </is>
      </c>
      <c r="D1" t="inlineStr">
        <is>
          <t xml:space="preserve">DE_2021_min</t>
        </is>
      </c>
      <c r="E1" t="inlineStr">
        <is>
          <t xml:space="preserve">DE_2022_min</t>
        </is>
      </c>
      <c r="F1" t="inlineStr">
        <is>
          <t xml:space="preserve">DE_2023_min</t>
        </is>
      </c>
      <c r="G1" t="inlineStr">
        <is>
          <t xml:space="preserve">DE_2024_min</t>
        </is>
      </c>
      <c r="H1" t="inlineStr">
        <is>
          <t xml:space="preserve">DE_2025_min</t>
        </is>
      </c>
      <c r="I1" t="inlineStr">
        <is>
          <t xml:space="preserve">DE_2026_min</t>
        </is>
      </c>
      <c r="J1" t="inlineStr">
        <is>
          <t xml:space="preserve">DE_2027_min</t>
        </is>
      </c>
      <c r="K1" t="inlineStr">
        <is>
          <t xml:space="preserve">DE_2028_min</t>
        </is>
      </c>
      <c r="L1" t="inlineStr">
        <is>
          <t xml:space="preserve">DE_2029_min</t>
        </is>
      </c>
      <c r="M1" t="inlineStr">
        <is>
          <t xml:space="preserve">DE_2030_min</t>
        </is>
      </c>
      <c r="N1" t="inlineStr">
        <is>
          <t xml:space="preserve">DE_2031_min</t>
        </is>
      </c>
      <c r="O1" t="inlineStr">
        <is>
          <t xml:space="preserve">DE_2032_min</t>
        </is>
      </c>
      <c r="P1" t="inlineStr">
        <is>
          <t xml:space="preserve">DE_2033_min</t>
        </is>
      </c>
      <c r="Q1" t="inlineStr">
        <is>
          <t xml:space="preserve">DE_2034_min</t>
        </is>
      </c>
      <c r="R1" t="inlineStr">
        <is>
          <t xml:space="preserve">DE_2035_min</t>
        </is>
      </c>
      <c r="S1" t="inlineStr">
        <is>
          <t xml:space="preserve">ES_2019_min</t>
        </is>
      </c>
      <c r="T1" t="inlineStr">
        <is>
          <t xml:space="preserve">ES_2020_min</t>
        </is>
      </c>
      <c r="U1" t="inlineStr">
        <is>
          <t xml:space="preserve">ES_2021_min</t>
        </is>
      </c>
      <c r="V1" t="inlineStr">
        <is>
          <t xml:space="preserve">ES_2022_min</t>
        </is>
      </c>
      <c r="W1" t="inlineStr">
        <is>
          <t xml:space="preserve">ES_2023_min</t>
        </is>
      </c>
      <c r="X1" t="inlineStr">
        <is>
          <t xml:space="preserve">ES_2024_min</t>
        </is>
      </c>
      <c r="Y1" t="inlineStr">
        <is>
          <t xml:space="preserve">ES_2025_min</t>
        </is>
      </c>
      <c r="Z1" t="inlineStr">
        <is>
          <t xml:space="preserve">ES_2026_min</t>
        </is>
      </c>
      <c r="AA1" t="inlineStr">
        <is>
          <t xml:space="preserve">ES_2027_min</t>
        </is>
      </c>
      <c r="AB1" t="inlineStr">
        <is>
          <t xml:space="preserve">ES_2028_min</t>
        </is>
      </c>
      <c r="AC1" t="inlineStr">
        <is>
          <t xml:space="preserve">ES_2029_min</t>
        </is>
      </c>
      <c r="AD1" t="inlineStr">
        <is>
          <t xml:space="preserve">ES_2030_min</t>
        </is>
      </c>
      <c r="AE1" t="inlineStr">
        <is>
          <t xml:space="preserve">ES_2031_min</t>
        </is>
      </c>
      <c r="AF1" t="inlineStr">
        <is>
          <t xml:space="preserve">ES_2032_min</t>
        </is>
      </c>
      <c r="AG1" t="inlineStr">
        <is>
          <t xml:space="preserve">ES_2033_min</t>
        </is>
      </c>
      <c r="AH1" t="inlineStr">
        <is>
          <t xml:space="preserve">ES_2034_min</t>
        </is>
      </c>
      <c r="AI1" t="inlineStr">
        <is>
          <t xml:space="preserve">ES_2035_min</t>
        </is>
      </c>
      <c r="AJ1" t="inlineStr">
        <is>
          <t xml:space="preserve">PT_2019_min</t>
        </is>
      </c>
      <c r="AK1" t="inlineStr">
        <is>
          <t xml:space="preserve">PT_2020_min</t>
        </is>
      </c>
      <c r="AL1" t="inlineStr">
        <is>
          <t xml:space="preserve">PT_2021_min</t>
        </is>
      </c>
      <c r="AM1" t="inlineStr">
        <is>
          <t xml:space="preserve">PT_2022_min</t>
        </is>
      </c>
      <c r="AN1" t="inlineStr">
        <is>
          <t xml:space="preserve">PT_2023_min</t>
        </is>
      </c>
      <c r="AO1" t="inlineStr">
        <is>
          <t xml:space="preserve">PT_2024_min</t>
        </is>
      </c>
      <c r="AP1" t="inlineStr">
        <is>
          <t xml:space="preserve">PT_2025_min</t>
        </is>
      </c>
      <c r="AQ1" t="inlineStr">
        <is>
          <t xml:space="preserve">PT_2026_min</t>
        </is>
      </c>
      <c r="AR1" t="inlineStr">
        <is>
          <t xml:space="preserve">PT_2027_min</t>
        </is>
      </c>
      <c r="AS1" t="inlineStr">
        <is>
          <t xml:space="preserve">PT_2028_min</t>
        </is>
      </c>
      <c r="AT1" t="inlineStr">
        <is>
          <t xml:space="preserve">PT_2029_min</t>
        </is>
      </c>
      <c r="AU1" t="inlineStr">
        <is>
          <t xml:space="preserve">PT_2030_min</t>
        </is>
      </c>
      <c r="AV1" t="inlineStr">
        <is>
          <t xml:space="preserve">PT_2031_min</t>
        </is>
      </c>
      <c r="AW1" t="inlineStr">
        <is>
          <t xml:space="preserve">PT_2032_min</t>
        </is>
      </c>
      <c r="AX1" t="inlineStr">
        <is>
          <t xml:space="preserve">PT_2033_min</t>
        </is>
      </c>
      <c r="AY1" t="inlineStr">
        <is>
          <t xml:space="preserve">PT_2034_min</t>
        </is>
      </c>
      <c r="AZ1" t="inlineStr">
        <is>
          <t xml:space="preserve">PT_2035_min</t>
        </is>
      </c>
      <c r="BA1" t="inlineStr">
        <is>
          <t xml:space="preserve">FR_2019_min</t>
        </is>
      </c>
      <c r="BB1" t="inlineStr">
        <is>
          <t xml:space="preserve">FR_2020_min</t>
        </is>
      </c>
      <c r="BC1" t="inlineStr">
        <is>
          <t xml:space="preserve">FR_2021_min</t>
        </is>
      </c>
      <c r="BD1" t="inlineStr">
        <is>
          <t xml:space="preserve">FR_2022_min</t>
        </is>
      </c>
      <c r="BE1" t="inlineStr">
        <is>
          <t xml:space="preserve">FR_2023_min</t>
        </is>
      </c>
      <c r="BF1" t="inlineStr">
        <is>
          <t xml:space="preserve">FR_2024_min</t>
        </is>
      </c>
      <c r="BG1" t="inlineStr">
        <is>
          <t xml:space="preserve">FR_2025_min</t>
        </is>
      </c>
      <c r="BH1" t="inlineStr">
        <is>
          <t xml:space="preserve">FR_2026_min</t>
        </is>
      </c>
      <c r="BI1" t="inlineStr">
        <is>
          <t xml:space="preserve">FR_2027_min</t>
        </is>
      </c>
      <c r="BJ1" t="inlineStr">
        <is>
          <t xml:space="preserve">FR_2028_min</t>
        </is>
      </c>
      <c r="BK1" t="inlineStr">
        <is>
          <t xml:space="preserve">FR_2029_min</t>
        </is>
      </c>
      <c r="BL1" t="inlineStr">
        <is>
          <t xml:space="preserve">FR_2030_min</t>
        </is>
      </c>
      <c r="BM1" t="inlineStr">
        <is>
          <t xml:space="preserve">FR_2031_min</t>
        </is>
      </c>
      <c r="BN1" t="inlineStr">
        <is>
          <t xml:space="preserve">FR_2032_min</t>
        </is>
      </c>
      <c r="BO1" t="inlineStr">
        <is>
          <t xml:space="preserve">FR_2033_min</t>
        </is>
      </c>
      <c r="BP1" t="inlineStr">
        <is>
          <t xml:space="preserve">FR_2034_min</t>
        </is>
      </c>
      <c r="BQ1" t="inlineStr">
        <is>
          <t xml:space="preserve">FR_2035_min</t>
        </is>
      </c>
      <c r="BR1" t="inlineStr">
        <is>
          <t xml:space="preserve">IT_2019_min</t>
        </is>
      </c>
      <c r="BS1" t="inlineStr">
        <is>
          <t xml:space="preserve">IT_2020_min</t>
        </is>
      </c>
      <c r="BT1" t="inlineStr">
        <is>
          <t xml:space="preserve">IT_2021_min</t>
        </is>
      </c>
      <c r="BU1" t="inlineStr">
        <is>
          <t xml:space="preserve">IT_2022_min</t>
        </is>
      </c>
      <c r="BV1" t="inlineStr">
        <is>
          <t xml:space="preserve">IT_2023_min</t>
        </is>
      </c>
      <c r="BW1" t="inlineStr">
        <is>
          <t xml:space="preserve">IT_2024_min</t>
        </is>
      </c>
      <c r="BX1" t="inlineStr">
        <is>
          <t xml:space="preserve">IT_2025_min</t>
        </is>
      </c>
      <c r="BY1" t="inlineStr">
        <is>
          <t xml:space="preserve">IT_2026_min</t>
        </is>
      </c>
      <c r="BZ1" t="inlineStr">
        <is>
          <t xml:space="preserve">IT_2027_min</t>
        </is>
      </c>
      <c r="CA1" t="inlineStr">
        <is>
          <t xml:space="preserve">IT_2028_min</t>
        </is>
      </c>
      <c r="CB1" t="inlineStr">
        <is>
          <t xml:space="preserve">IT_2029_min</t>
        </is>
      </c>
      <c r="CC1" t="inlineStr">
        <is>
          <t xml:space="preserve">IT_2030_min</t>
        </is>
      </c>
      <c r="CD1" t="inlineStr">
        <is>
          <t xml:space="preserve">IT_2031_min</t>
        </is>
      </c>
      <c r="CE1" t="inlineStr">
        <is>
          <t xml:space="preserve">IT_2032_min</t>
        </is>
      </c>
      <c r="CF1" t="inlineStr">
        <is>
          <t xml:space="preserve">IT_2033_min</t>
        </is>
      </c>
      <c r="CG1" t="inlineStr">
        <is>
          <t xml:space="preserve">IT_2034_min</t>
        </is>
      </c>
      <c r="CH1" t="inlineStr">
        <is>
          <t xml:space="preserve">IT_2035_min</t>
        </is>
      </c>
      <c r="CI1" t="inlineStr">
        <is>
          <t xml:space="preserve">DE_2019_max</t>
        </is>
      </c>
      <c r="CJ1" t="inlineStr">
        <is>
          <t xml:space="preserve">DE_2020_max</t>
        </is>
      </c>
      <c r="CK1" t="inlineStr">
        <is>
          <t xml:space="preserve">DE_2021_max</t>
        </is>
      </c>
      <c r="CL1" t="inlineStr">
        <is>
          <t xml:space="preserve">DE_2022_max</t>
        </is>
      </c>
      <c r="CM1" t="inlineStr">
        <is>
          <t xml:space="preserve">DE_2023_max</t>
        </is>
      </c>
      <c r="CN1" t="inlineStr">
        <is>
          <t xml:space="preserve">DE_2024_max</t>
        </is>
      </c>
      <c r="CO1" t="inlineStr">
        <is>
          <t xml:space="preserve">DE_2025_max</t>
        </is>
      </c>
      <c r="CP1" t="inlineStr">
        <is>
          <t xml:space="preserve">DE_2026_max</t>
        </is>
      </c>
      <c r="CQ1" t="inlineStr">
        <is>
          <t xml:space="preserve">DE_2027_max</t>
        </is>
      </c>
      <c r="CR1" t="inlineStr">
        <is>
          <t xml:space="preserve">DE_2028_max</t>
        </is>
      </c>
      <c r="CS1" t="inlineStr">
        <is>
          <t xml:space="preserve">DE_2029_max</t>
        </is>
      </c>
      <c r="CT1" t="inlineStr">
        <is>
          <t xml:space="preserve">DE_2030_max</t>
        </is>
      </c>
      <c r="CU1" t="inlineStr">
        <is>
          <t xml:space="preserve">DE_2031_max</t>
        </is>
      </c>
      <c r="CV1" t="inlineStr">
        <is>
          <t xml:space="preserve">DE_2032_max</t>
        </is>
      </c>
      <c r="CW1" t="inlineStr">
        <is>
          <t xml:space="preserve">DE_2033_max</t>
        </is>
      </c>
      <c r="CX1" t="inlineStr">
        <is>
          <t xml:space="preserve">DE_2034_max</t>
        </is>
      </c>
      <c r="CY1" t="inlineStr">
        <is>
          <t xml:space="preserve">DE_2035_max</t>
        </is>
      </c>
      <c r="CZ1" t="inlineStr">
        <is>
          <t xml:space="preserve">ES_2019_max</t>
        </is>
      </c>
      <c r="DA1" t="inlineStr">
        <is>
          <t xml:space="preserve">ES_2020_max</t>
        </is>
      </c>
      <c r="DB1" t="inlineStr">
        <is>
          <t xml:space="preserve">ES_2021_max</t>
        </is>
      </c>
      <c r="DC1" t="inlineStr">
        <is>
          <t xml:space="preserve">ES_2022_max</t>
        </is>
      </c>
      <c r="DD1" t="inlineStr">
        <is>
          <t xml:space="preserve">ES_2023_max</t>
        </is>
      </c>
      <c r="DE1" t="inlineStr">
        <is>
          <t xml:space="preserve">ES_2024_max</t>
        </is>
      </c>
      <c r="DF1" t="inlineStr">
        <is>
          <t xml:space="preserve">ES_2025_max</t>
        </is>
      </c>
      <c r="DG1" t="inlineStr">
        <is>
          <t xml:space="preserve">ES_2026_max</t>
        </is>
      </c>
      <c r="DH1" t="inlineStr">
        <is>
          <t xml:space="preserve">ES_2027_max</t>
        </is>
      </c>
      <c r="DI1" t="inlineStr">
        <is>
          <t xml:space="preserve">ES_2028_max</t>
        </is>
      </c>
      <c r="DJ1" t="inlineStr">
        <is>
          <t xml:space="preserve">ES_2029_max</t>
        </is>
      </c>
      <c r="DK1" t="inlineStr">
        <is>
          <t xml:space="preserve">ES_2030_max</t>
        </is>
      </c>
      <c r="DL1" t="inlineStr">
        <is>
          <t xml:space="preserve">ES_2031_max</t>
        </is>
      </c>
      <c r="DM1" t="inlineStr">
        <is>
          <t xml:space="preserve">ES_2032_max</t>
        </is>
      </c>
      <c r="DN1" t="inlineStr">
        <is>
          <t xml:space="preserve">ES_2033_max</t>
        </is>
      </c>
      <c r="DO1" t="inlineStr">
        <is>
          <t xml:space="preserve">ES_2034_max</t>
        </is>
      </c>
      <c r="DP1" t="inlineStr">
        <is>
          <t xml:space="preserve">ES_2035_max</t>
        </is>
      </c>
      <c r="DQ1" t="inlineStr">
        <is>
          <t xml:space="preserve">PT_2019_max</t>
        </is>
      </c>
      <c r="DR1" t="inlineStr">
        <is>
          <t xml:space="preserve">PT_2020_max</t>
        </is>
      </c>
      <c r="DS1" t="inlineStr">
        <is>
          <t xml:space="preserve">PT_2021_max</t>
        </is>
      </c>
      <c r="DT1" t="inlineStr">
        <is>
          <t xml:space="preserve">PT_2022_max</t>
        </is>
      </c>
      <c r="DU1" t="inlineStr">
        <is>
          <t xml:space="preserve">PT_2023_max</t>
        </is>
      </c>
      <c r="DV1" t="inlineStr">
        <is>
          <t xml:space="preserve">PT_2024_max</t>
        </is>
      </c>
      <c r="DW1" t="inlineStr">
        <is>
          <t xml:space="preserve">PT_2025_max</t>
        </is>
      </c>
      <c r="DX1" t="inlineStr">
        <is>
          <t xml:space="preserve">PT_2026_max</t>
        </is>
      </c>
      <c r="DY1" t="inlineStr">
        <is>
          <t xml:space="preserve">PT_2027_max</t>
        </is>
      </c>
      <c r="DZ1" t="inlineStr">
        <is>
          <t xml:space="preserve">PT_2028_max</t>
        </is>
      </c>
      <c r="EA1" t="inlineStr">
        <is>
          <t xml:space="preserve">PT_2029_max</t>
        </is>
      </c>
      <c r="EB1" t="inlineStr">
        <is>
          <t xml:space="preserve">PT_2030_max</t>
        </is>
      </c>
      <c r="EC1" t="inlineStr">
        <is>
          <t xml:space="preserve">PT_2031_max</t>
        </is>
      </c>
      <c r="ED1" t="inlineStr">
        <is>
          <t xml:space="preserve">PT_2032_max</t>
        </is>
      </c>
      <c r="EE1" t="inlineStr">
        <is>
          <t xml:space="preserve">PT_2033_max</t>
        </is>
      </c>
      <c r="EF1" t="inlineStr">
        <is>
          <t xml:space="preserve">PT_2034_max</t>
        </is>
      </c>
      <c r="EG1" t="inlineStr">
        <is>
          <t xml:space="preserve">PT_2035_max</t>
        </is>
      </c>
      <c r="EH1" t="inlineStr">
        <is>
          <t xml:space="preserve">FR_2019_max</t>
        </is>
      </c>
      <c r="EI1" t="inlineStr">
        <is>
          <t xml:space="preserve">FR_2020_max</t>
        </is>
      </c>
      <c r="EJ1" t="inlineStr">
        <is>
          <t xml:space="preserve">FR_2021_max</t>
        </is>
      </c>
      <c r="EK1" t="inlineStr">
        <is>
          <t xml:space="preserve">FR_2022_max</t>
        </is>
      </c>
      <c r="EL1" t="inlineStr">
        <is>
          <t xml:space="preserve">FR_2023_max</t>
        </is>
      </c>
      <c r="EM1" t="inlineStr">
        <is>
          <t xml:space="preserve">FR_2024_max</t>
        </is>
      </c>
      <c r="EN1" t="inlineStr">
        <is>
          <t xml:space="preserve">FR_2025_max</t>
        </is>
      </c>
      <c r="EO1" t="inlineStr">
        <is>
          <t xml:space="preserve">FR_2026_max</t>
        </is>
      </c>
      <c r="EP1" t="inlineStr">
        <is>
          <t xml:space="preserve">FR_2027_max</t>
        </is>
      </c>
      <c r="EQ1" t="inlineStr">
        <is>
          <t xml:space="preserve">FR_2028_max</t>
        </is>
      </c>
      <c r="ER1" t="inlineStr">
        <is>
          <t xml:space="preserve">FR_2029_max</t>
        </is>
      </c>
      <c r="ES1" t="inlineStr">
        <is>
          <t xml:space="preserve">FR_2030_max</t>
        </is>
      </c>
      <c r="ET1" t="inlineStr">
        <is>
          <t xml:space="preserve">FR_2031_max</t>
        </is>
      </c>
      <c r="EU1" t="inlineStr">
        <is>
          <t xml:space="preserve">FR_2032_max</t>
        </is>
      </c>
      <c r="EV1" t="inlineStr">
        <is>
          <t xml:space="preserve">FR_2033_max</t>
        </is>
      </c>
      <c r="EW1" t="inlineStr">
        <is>
          <t xml:space="preserve">FR_2034_max</t>
        </is>
      </c>
      <c r="EX1" t="inlineStr">
        <is>
          <t xml:space="preserve">FR_2035_max</t>
        </is>
      </c>
      <c r="EY1" t="inlineStr">
        <is>
          <t xml:space="preserve">IT_2019_max</t>
        </is>
      </c>
      <c r="EZ1" t="inlineStr">
        <is>
          <t xml:space="preserve">IT_2020_max</t>
        </is>
      </c>
      <c r="FA1" t="inlineStr">
        <is>
          <t xml:space="preserve">IT_2021_max</t>
        </is>
      </c>
      <c r="FB1" t="inlineStr">
        <is>
          <t xml:space="preserve">IT_2022_max</t>
        </is>
      </c>
      <c r="FC1" t="inlineStr">
        <is>
          <t xml:space="preserve">IT_2023_max</t>
        </is>
      </c>
      <c r="FD1" t="inlineStr">
        <is>
          <t xml:space="preserve">IT_2024_max</t>
        </is>
      </c>
      <c r="FE1" t="inlineStr">
        <is>
          <t xml:space="preserve">IT_2025_max</t>
        </is>
      </c>
      <c r="FF1" t="inlineStr">
        <is>
          <t xml:space="preserve">IT_2026_max</t>
        </is>
      </c>
      <c r="FG1" t="inlineStr">
        <is>
          <t xml:space="preserve">IT_2027_max</t>
        </is>
      </c>
      <c r="FH1" t="inlineStr">
        <is>
          <t xml:space="preserve">IT_2028_max</t>
        </is>
      </c>
      <c r="FI1" t="inlineStr">
        <is>
          <t xml:space="preserve">IT_2029_max</t>
        </is>
      </c>
      <c r="FJ1" t="inlineStr">
        <is>
          <t xml:space="preserve">IT_2030_max</t>
        </is>
      </c>
      <c r="FK1" t="inlineStr">
        <is>
          <t xml:space="preserve">IT_2031_max</t>
        </is>
      </c>
      <c r="FL1" t="inlineStr">
        <is>
          <t xml:space="preserve">IT_2032_max</t>
        </is>
      </c>
      <c r="FM1" t="inlineStr">
        <is>
          <t xml:space="preserve">IT_2033_max</t>
        </is>
      </c>
      <c r="FN1" t="inlineStr">
        <is>
          <t xml:space="preserve">IT_2034_max</t>
        </is>
      </c>
      <c r="FO1" t="inlineStr">
        <is>
          <t xml:space="preserve">IT_2035_max</t>
        </is>
      </c>
      <c r="FP1" t="inlineStr">
        <is>
          <t xml:space="preserve">DE_2019_mean</t>
        </is>
      </c>
      <c r="FQ1" t="inlineStr">
        <is>
          <t xml:space="preserve">DE_2020_mean</t>
        </is>
      </c>
      <c r="FR1" t="inlineStr">
        <is>
          <t xml:space="preserve">DE_2021_mean</t>
        </is>
      </c>
      <c r="FS1" t="inlineStr">
        <is>
          <t xml:space="preserve">DE_2022_mean</t>
        </is>
      </c>
      <c r="FT1" t="inlineStr">
        <is>
          <t xml:space="preserve">DE_2023_mean</t>
        </is>
      </c>
      <c r="FU1" t="inlineStr">
        <is>
          <t xml:space="preserve">DE_2024_mean</t>
        </is>
      </c>
      <c r="FV1" t="inlineStr">
        <is>
          <t xml:space="preserve">DE_2025_mean</t>
        </is>
      </c>
      <c r="FW1" t="inlineStr">
        <is>
          <t xml:space="preserve">DE_2026_mean</t>
        </is>
      </c>
      <c r="FX1" t="inlineStr">
        <is>
          <t xml:space="preserve">DE_2027_mean</t>
        </is>
      </c>
      <c r="FY1" t="inlineStr">
        <is>
          <t xml:space="preserve">DE_2028_mean</t>
        </is>
      </c>
      <c r="FZ1" t="inlineStr">
        <is>
          <t xml:space="preserve">DE_2029_mean</t>
        </is>
      </c>
      <c r="GA1" t="inlineStr">
        <is>
          <t xml:space="preserve">DE_2030_mean</t>
        </is>
      </c>
      <c r="GB1" t="inlineStr">
        <is>
          <t xml:space="preserve">DE_2031_mean</t>
        </is>
      </c>
      <c r="GC1" t="inlineStr">
        <is>
          <t xml:space="preserve">DE_2032_mean</t>
        </is>
      </c>
      <c r="GD1" t="inlineStr">
        <is>
          <t xml:space="preserve">DE_2033_mean</t>
        </is>
      </c>
      <c r="GE1" t="inlineStr">
        <is>
          <t xml:space="preserve">DE_2034_mean</t>
        </is>
      </c>
      <c r="GF1" t="inlineStr">
        <is>
          <t xml:space="preserve">DE_2035_mean</t>
        </is>
      </c>
      <c r="GG1" t="inlineStr">
        <is>
          <t xml:space="preserve">ES_2019_mean</t>
        </is>
      </c>
      <c r="GH1" t="inlineStr">
        <is>
          <t xml:space="preserve">ES_2020_mean</t>
        </is>
      </c>
      <c r="GI1" t="inlineStr">
        <is>
          <t xml:space="preserve">ES_2021_mean</t>
        </is>
      </c>
      <c r="GJ1" t="inlineStr">
        <is>
          <t xml:space="preserve">ES_2022_mean</t>
        </is>
      </c>
      <c r="GK1" t="inlineStr">
        <is>
          <t xml:space="preserve">ES_2023_mean</t>
        </is>
      </c>
      <c r="GL1" t="inlineStr">
        <is>
          <t xml:space="preserve">ES_2024_mean</t>
        </is>
      </c>
      <c r="GM1" t="inlineStr">
        <is>
          <t xml:space="preserve">ES_2025_mean</t>
        </is>
      </c>
      <c r="GN1" t="inlineStr">
        <is>
          <t xml:space="preserve">ES_2026_mean</t>
        </is>
      </c>
      <c r="GO1" t="inlineStr">
        <is>
          <t xml:space="preserve">ES_2027_mean</t>
        </is>
      </c>
      <c r="GP1" t="inlineStr">
        <is>
          <t xml:space="preserve">ES_2028_mean</t>
        </is>
      </c>
      <c r="GQ1" t="inlineStr">
        <is>
          <t xml:space="preserve">ES_2029_mean</t>
        </is>
      </c>
      <c r="GR1" t="inlineStr">
        <is>
          <t xml:space="preserve">ES_2030_mean</t>
        </is>
      </c>
      <c r="GS1" t="inlineStr">
        <is>
          <t xml:space="preserve">ES_2031_mean</t>
        </is>
      </c>
      <c r="GT1" t="inlineStr">
        <is>
          <t xml:space="preserve">ES_2032_mean</t>
        </is>
      </c>
      <c r="GU1" t="inlineStr">
        <is>
          <t xml:space="preserve">ES_2033_mean</t>
        </is>
      </c>
      <c r="GV1" t="inlineStr">
        <is>
          <t xml:space="preserve">ES_2034_mean</t>
        </is>
      </c>
      <c r="GW1" t="inlineStr">
        <is>
          <t xml:space="preserve">ES_2035_mean</t>
        </is>
      </c>
      <c r="GX1" t="inlineStr">
        <is>
          <t xml:space="preserve">PT_2019_mean</t>
        </is>
      </c>
      <c r="GY1" t="inlineStr">
        <is>
          <t xml:space="preserve">PT_2020_mean</t>
        </is>
      </c>
      <c r="GZ1" t="inlineStr">
        <is>
          <t xml:space="preserve">PT_2021_mean</t>
        </is>
      </c>
      <c r="HA1" t="inlineStr">
        <is>
          <t xml:space="preserve">PT_2022_mean</t>
        </is>
      </c>
      <c r="HB1" t="inlineStr">
        <is>
          <t xml:space="preserve">PT_2023_mean</t>
        </is>
      </c>
      <c r="HC1" t="inlineStr">
        <is>
          <t xml:space="preserve">PT_2024_mean</t>
        </is>
      </c>
      <c r="HD1" t="inlineStr">
        <is>
          <t xml:space="preserve">PT_2025_mean</t>
        </is>
      </c>
      <c r="HE1" t="inlineStr">
        <is>
          <t xml:space="preserve">PT_2026_mean</t>
        </is>
      </c>
      <c r="HF1" t="inlineStr">
        <is>
          <t xml:space="preserve">PT_2027_mean</t>
        </is>
      </c>
      <c r="HG1" t="inlineStr">
        <is>
          <t xml:space="preserve">PT_2028_mean</t>
        </is>
      </c>
      <c r="HH1" t="inlineStr">
        <is>
          <t xml:space="preserve">PT_2029_mean</t>
        </is>
      </c>
      <c r="HI1" t="inlineStr">
        <is>
          <t xml:space="preserve">PT_2030_mean</t>
        </is>
      </c>
      <c r="HJ1" t="inlineStr">
        <is>
          <t xml:space="preserve">PT_2031_mean</t>
        </is>
      </c>
      <c r="HK1" t="inlineStr">
        <is>
          <t xml:space="preserve">PT_2032_mean</t>
        </is>
      </c>
      <c r="HL1" t="inlineStr">
        <is>
          <t xml:space="preserve">PT_2033_mean</t>
        </is>
      </c>
      <c r="HM1" t="inlineStr">
        <is>
          <t xml:space="preserve">PT_2034_mean</t>
        </is>
      </c>
      <c r="HN1" t="inlineStr">
        <is>
          <t xml:space="preserve">PT_2035_mean</t>
        </is>
      </c>
      <c r="HO1" t="inlineStr">
        <is>
          <t xml:space="preserve">FR_2019_mean</t>
        </is>
      </c>
      <c r="HP1" t="inlineStr">
        <is>
          <t xml:space="preserve">FR_2020_mean</t>
        </is>
      </c>
      <c r="HQ1" t="inlineStr">
        <is>
          <t xml:space="preserve">FR_2021_mean</t>
        </is>
      </c>
      <c r="HR1" t="inlineStr">
        <is>
          <t xml:space="preserve">FR_2022_mean</t>
        </is>
      </c>
      <c r="HS1" t="inlineStr">
        <is>
          <t xml:space="preserve">FR_2023_mean</t>
        </is>
      </c>
      <c r="HT1" t="inlineStr">
        <is>
          <t xml:space="preserve">FR_2024_mean</t>
        </is>
      </c>
      <c r="HU1" t="inlineStr">
        <is>
          <t xml:space="preserve">FR_2025_mean</t>
        </is>
      </c>
      <c r="HV1" t="inlineStr">
        <is>
          <t xml:space="preserve">FR_2026_mean</t>
        </is>
      </c>
      <c r="HW1" t="inlineStr">
        <is>
          <t xml:space="preserve">FR_2027_mean</t>
        </is>
      </c>
      <c r="HX1" t="inlineStr">
        <is>
          <t xml:space="preserve">FR_2028_mean</t>
        </is>
      </c>
      <c r="HY1" t="inlineStr">
        <is>
          <t xml:space="preserve">FR_2029_mean</t>
        </is>
      </c>
      <c r="HZ1" t="inlineStr">
        <is>
          <t xml:space="preserve">FR_2030_mean</t>
        </is>
      </c>
      <c r="IA1" t="inlineStr">
        <is>
          <t xml:space="preserve">FR_2031_mean</t>
        </is>
      </c>
      <c r="IB1" t="inlineStr">
        <is>
          <t xml:space="preserve">FR_2032_mean</t>
        </is>
      </c>
      <c r="IC1" t="inlineStr">
        <is>
          <t xml:space="preserve">FR_2033_mean</t>
        </is>
      </c>
      <c r="ID1" t="inlineStr">
        <is>
          <t xml:space="preserve">FR_2034_mean</t>
        </is>
      </c>
      <c r="IE1" t="inlineStr">
        <is>
          <t xml:space="preserve">FR_2035_mean</t>
        </is>
      </c>
      <c r="IF1" t="inlineStr">
        <is>
          <t xml:space="preserve">IT_2019_mean</t>
        </is>
      </c>
      <c r="IG1" t="inlineStr">
        <is>
          <t xml:space="preserve">IT_2020_mean</t>
        </is>
      </c>
      <c r="IH1" t="inlineStr">
        <is>
          <t xml:space="preserve">IT_2021_mean</t>
        </is>
      </c>
      <c r="II1" t="inlineStr">
        <is>
          <t xml:space="preserve">IT_2022_mean</t>
        </is>
      </c>
      <c r="IJ1" t="inlineStr">
        <is>
          <t xml:space="preserve">IT_2023_mean</t>
        </is>
      </c>
      <c r="IK1" t="inlineStr">
        <is>
          <t xml:space="preserve">IT_2024_mean</t>
        </is>
      </c>
      <c r="IL1" t="inlineStr">
        <is>
          <t xml:space="preserve">IT_2025_mean</t>
        </is>
      </c>
      <c r="IM1" t="inlineStr">
        <is>
          <t xml:space="preserve">IT_2026_mean</t>
        </is>
      </c>
      <c r="IN1" t="inlineStr">
        <is>
          <t xml:space="preserve">IT_2027_mean</t>
        </is>
      </c>
      <c r="IO1" t="inlineStr">
        <is>
          <t xml:space="preserve">IT_2028_mean</t>
        </is>
      </c>
      <c r="IP1" t="inlineStr">
        <is>
          <t xml:space="preserve">IT_2029_mean</t>
        </is>
      </c>
      <c r="IQ1" t="inlineStr">
        <is>
          <t xml:space="preserve">IT_2030_mean</t>
        </is>
      </c>
      <c r="IR1" t="inlineStr">
        <is>
          <t xml:space="preserve">IT_2031_mean</t>
        </is>
      </c>
      <c r="IS1" t="inlineStr">
        <is>
          <t xml:space="preserve">IT_2032_mean</t>
        </is>
      </c>
      <c r="IT1" t="inlineStr">
        <is>
          <t xml:space="preserve">IT_2033_mean</t>
        </is>
      </c>
      <c r="IU1" t="inlineStr">
        <is>
          <t xml:space="preserve">IT_2034_mean</t>
        </is>
      </c>
      <c r="IV1" t="inlineStr">
        <is>
          <t xml:space="preserve">IT_2035_mean</t>
        </is>
      </c>
    </row>
    <row r="2">
      <c r="A2">
        <v>1</v>
      </c>
      <c r="B2">
        <v>-33.57</v>
      </c>
      <c r="C2">
        <v>30</v>
      </c>
      <c r="D2">
        <v>39.63</v>
      </c>
      <c r="E2">
        <v>37.67</v>
      </c>
      <c r="F2">
        <v>-5.4</v>
      </c>
      <c r="G2">
        <v>-0.05</v>
      </c>
      <c r="H2">
        <v>-1.01</v>
      </c>
      <c r="I2">
        <v>-0.01</v>
      </c>
      <c r="S2">
        <v>55.47</v>
      </c>
      <c r="T2">
        <v>30</v>
      </c>
      <c r="U2">
        <v>35.5</v>
      </c>
      <c r="V2">
        <v>70.05</v>
      </c>
      <c r="W2">
        <v>0</v>
      </c>
      <c r="X2">
        <v>1.73</v>
      </c>
      <c r="Y2">
        <v>10.68</v>
      </c>
      <c r="Z2">
        <v>52.8</v>
      </c>
      <c r="AJ2">
        <v>55.47</v>
      </c>
      <c r="AK2">
        <v>30</v>
      </c>
      <c r="AL2">
        <v>35.5</v>
      </c>
      <c r="AM2">
        <v>70.05</v>
      </c>
      <c r="AN2">
        <v>0</v>
      </c>
      <c r="AO2">
        <v>1.73</v>
      </c>
      <c r="AP2">
        <v>20.59</v>
      </c>
      <c r="AQ2">
        <v>52.8</v>
      </c>
      <c r="BA2">
        <v>20.9</v>
      </c>
      <c r="BB2">
        <v>30</v>
      </c>
      <c r="BC2">
        <v>39.63</v>
      </c>
      <c r="BD2">
        <v>37.67</v>
      </c>
      <c r="BE2">
        <v>-4.37</v>
      </c>
      <c r="BF2">
        <v>-0.04</v>
      </c>
      <c r="BG2">
        <v>5.9</v>
      </c>
      <c r="BH2">
        <v>20.68</v>
      </c>
      <c r="BR2">
        <v>20</v>
      </c>
      <c r="BS2">
        <v>30</v>
      </c>
      <c r="BT2">
        <v>39.63</v>
      </c>
      <c r="BU2">
        <v>67.99</v>
      </c>
      <c r="BV2">
        <v>165.89</v>
      </c>
      <c r="BW2">
        <v>85</v>
      </c>
      <c r="BX2">
        <v>116.68</v>
      </c>
      <c r="BY2">
        <v>92.76</v>
      </c>
      <c r="CI2">
        <v>10.07</v>
      </c>
      <c r="CJ2">
        <v>44.05</v>
      </c>
      <c r="CK2">
        <v>60.61</v>
      </c>
      <c r="CL2">
        <v>149.97</v>
      </c>
      <c r="CM2">
        <v>57.91</v>
      </c>
      <c r="CN2">
        <v>58</v>
      </c>
      <c r="CO2">
        <v>10.05</v>
      </c>
      <c r="CP2">
        <v>42.4</v>
      </c>
      <c r="CZ2">
        <v>68.07</v>
      </c>
      <c r="DA2">
        <v>46.16</v>
      </c>
      <c r="DB2">
        <v>57.4</v>
      </c>
      <c r="DC2">
        <v>190.81</v>
      </c>
      <c r="DD2">
        <v>61.38</v>
      </c>
      <c r="DE2">
        <v>60.9</v>
      </c>
      <c r="DF2">
        <v>152.99</v>
      </c>
      <c r="DG2">
        <v>106.78</v>
      </c>
      <c r="DQ2">
        <v>68.07</v>
      </c>
      <c r="DR2">
        <v>46.16</v>
      </c>
      <c r="DS2">
        <v>57.4</v>
      </c>
      <c r="DT2">
        <v>190.81</v>
      </c>
      <c r="DU2">
        <v>61.38</v>
      </c>
      <c r="DV2">
        <v>60.9</v>
      </c>
      <c r="DW2">
        <v>152.99</v>
      </c>
      <c r="DX2">
        <v>106.78</v>
      </c>
      <c r="EH2">
        <v>65.56</v>
      </c>
      <c r="EI2">
        <v>46.16</v>
      </c>
      <c r="EJ2">
        <v>60.61</v>
      </c>
      <c r="EK2">
        <v>149.97</v>
      </c>
      <c r="EL2">
        <v>61.38</v>
      </c>
      <c r="EM2">
        <v>54.97</v>
      </c>
      <c r="EN2">
        <v>50.14</v>
      </c>
      <c r="EO2">
        <v>82.33</v>
      </c>
      <c r="EY2">
        <v>66.25</v>
      </c>
      <c r="EZ2">
        <v>48.99</v>
      </c>
      <c r="FA2">
        <v>60.61</v>
      </c>
      <c r="FB2">
        <v>214.66</v>
      </c>
      <c r="FC2">
        <v>243.42</v>
      </c>
      <c r="FD2">
        <v>132</v>
      </c>
      <c r="FE2">
        <v>174</v>
      </c>
      <c r="FF2">
        <v>120.41</v>
      </c>
      <c r="FP2">
        <v>-6.88</v>
      </c>
      <c r="FQ2">
        <v>34.69</v>
      </c>
      <c r="FR2">
        <v>48.22</v>
      </c>
      <c r="FS2">
        <v>82.87</v>
      </c>
      <c r="FT2">
        <v>17.54</v>
      </c>
      <c r="FU2">
        <v>17.45</v>
      </c>
      <c r="FV2">
        <v>0.97</v>
      </c>
      <c r="FW2">
        <v>7.73</v>
      </c>
      <c r="GG2">
        <v>63.24</v>
      </c>
      <c r="GH2">
        <v>35.27</v>
      </c>
      <c r="GI2">
        <v>42.34</v>
      </c>
      <c r="GJ2">
        <v>122.1</v>
      </c>
      <c r="GK2">
        <v>9.26</v>
      </c>
      <c r="GL2">
        <v>35.18</v>
      </c>
      <c r="GM2">
        <v>101.04</v>
      </c>
      <c r="GN2">
        <v>80.68</v>
      </c>
      <c r="GX2">
        <v>63.24</v>
      </c>
      <c r="GY2">
        <v>35.27</v>
      </c>
      <c r="GZ2">
        <v>42.34</v>
      </c>
      <c r="HA2">
        <v>122.1</v>
      </c>
      <c r="HB2">
        <v>9.26</v>
      </c>
      <c r="HC2">
        <v>36.7</v>
      </c>
      <c r="HD2">
        <v>103.73</v>
      </c>
      <c r="HE2">
        <v>80.68</v>
      </c>
      <c r="HO2">
        <v>41.33</v>
      </c>
      <c r="HP2">
        <v>34.94</v>
      </c>
      <c r="HQ2">
        <v>48.22</v>
      </c>
      <c r="HR2">
        <v>85.75</v>
      </c>
      <c r="HS2">
        <v>17.47</v>
      </c>
      <c r="HT2">
        <v>13.94</v>
      </c>
      <c r="HU2">
        <v>23.74</v>
      </c>
      <c r="HV2">
        <v>46.67</v>
      </c>
      <c r="IF2">
        <v>44.19</v>
      </c>
      <c r="IG2">
        <v>35.53</v>
      </c>
      <c r="IH2">
        <v>47.99</v>
      </c>
      <c r="II2">
        <v>149.9</v>
      </c>
      <c r="IJ2">
        <v>192.78</v>
      </c>
      <c r="IK2">
        <v>105.65</v>
      </c>
      <c r="IL2">
        <v>140.41</v>
      </c>
      <c r="IM2">
        <v>106.14</v>
      </c>
    </row>
    <row r="3">
      <c r="A3">
        <v>2</v>
      </c>
      <c r="B3">
        <v>-48.93</v>
      </c>
      <c r="C3">
        <v>21.47</v>
      </c>
      <c r="D3">
        <v>37.55</v>
      </c>
      <c r="E3">
        <v>0.31</v>
      </c>
      <c r="F3">
        <v>44.09</v>
      </c>
      <c r="G3">
        <v>-0.08</v>
      </c>
      <c r="H3">
        <v>1.56</v>
      </c>
      <c r="I3">
        <v>0.24</v>
      </c>
      <c r="S3">
        <v>45.24</v>
      </c>
      <c r="T3">
        <v>28.42</v>
      </c>
      <c r="U3">
        <v>37.55</v>
      </c>
      <c r="V3">
        <v>103.7</v>
      </c>
      <c r="W3">
        <v>42</v>
      </c>
      <c r="X3">
        <v>3.99</v>
      </c>
      <c r="Y3">
        <v>99.82</v>
      </c>
      <c r="Z3">
        <v>55.01</v>
      </c>
      <c r="AJ3">
        <v>51.09</v>
      </c>
      <c r="AK3">
        <v>28.42</v>
      </c>
      <c r="AL3">
        <v>37.55</v>
      </c>
      <c r="AM3">
        <v>109.8</v>
      </c>
      <c r="AN3">
        <v>42</v>
      </c>
      <c r="AO3">
        <v>6.8</v>
      </c>
      <c r="AP3">
        <v>101.88</v>
      </c>
      <c r="AQ3">
        <v>55.01</v>
      </c>
      <c r="BA3">
        <v>25.84</v>
      </c>
      <c r="BB3">
        <v>28.42</v>
      </c>
      <c r="BC3">
        <v>37.55</v>
      </c>
      <c r="BD3">
        <v>2.71</v>
      </c>
      <c r="BE3">
        <v>42.75</v>
      </c>
      <c r="BF3">
        <v>0.01</v>
      </c>
      <c r="BG3">
        <v>40.15</v>
      </c>
      <c r="BH3">
        <v>17.31</v>
      </c>
      <c r="BR3">
        <v>36</v>
      </c>
      <c r="BS3">
        <v>28.79</v>
      </c>
      <c r="BT3">
        <v>30.55</v>
      </c>
      <c r="BU3">
        <v>100</v>
      </c>
      <c r="BV3">
        <v>170.77</v>
      </c>
      <c r="BW3">
        <v>82.5</v>
      </c>
      <c r="BX3">
        <v>115.78</v>
      </c>
      <c r="BY3">
        <v>90</v>
      </c>
      <c r="CI3">
        <v>62.11</v>
      </c>
      <c r="CJ3">
        <v>46.72</v>
      </c>
      <c r="CK3">
        <v>63.08</v>
      </c>
      <c r="CL3">
        <v>70.09</v>
      </c>
      <c r="CM3">
        <v>174.74</v>
      </c>
      <c r="CN3">
        <v>83.46</v>
      </c>
      <c r="CO3">
        <v>152.94</v>
      </c>
      <c r="CP3">
        <v>89.15</v>
      </c>
      <c r="CZ3">
        <v>69.3</v>
      </c>
      <c r="DA3">
        <v>46.72</v>
      </c>
      <c r="DB3">
        <v>60.43</v>
      </c>
      <c r="DC3">
        <v>209.1</v>
      </c>
      <c r="DD3">
        <v>174.74</v>
      </c>
      <c r="DE3">
        <v>62.45</v>
      </c>
      <c r="DF3">
        <v>161.1</v>
      </c>
      <c r="DG3">
        <v>107</v>
      </c>
      <c r="DQ3">
        <v>69.3</v>
      </c>
      <c r="DR3">
        <v>46.72</v>
      </c>
      <c r="DS3">
        <v>60.43</v>
      </c>
      <c r="DT3">
        <v>209.1</v>
      </c>
      <c r="DU3">
        <v>174.74</v>
      </c>
      <c r="DV3">
        <v>62.45</v>
      </c>
      <c r="DW3">
        <v>161.1</v>
      </c>
      <c r="DX3">
        <v>107</v>
      </c>
      <c r="EH3">
        <v>69.3</v>
      </c>
      <c r="EI3">
        <v>46.72</v>
      </c>
      <c r="EJ3">
        <v>63.08</v>
      </c>
      <c r="EK3">
        <v>70.09</v>
      </c>
      <c r="EL3">
        <v>174.74</v>
      </c>
      <c r="EM3">
        <v>62.45</v>
      </c>
      <c r="EN3">
        <v>153.4</v>
      </c>
      <c r="EO3">
        <v>103.6</v>
      </c>
      <c r="EY3">
        <v>74.6</v>
      </c>
      <c r="EZ3">
        <v>61.96</v>
      </c>
      <c r="FA3">
        <v>65.72</v>
      </c>
      <c r="FB3">
        <v>245</v>
      </c>
      <c r="FC3">
        <v>262</v>
      </c>
      <c r="FD3">
        <v>130</v>
      </c>
      <c r="FE3">
        <v>170</v>
      </c>
      <c r="FF3">
        <v>120.9</v>
      </c>
      <c r="FP3">
        <v>29.1</v>
      </c>
      <c r="FQ3">
        <v>38.29</v>
      </c>
      <c r="FR3">
        <v>50.54</v>
      </c>
      <c r="FS3">
        <v>44.99</v>
      </c>
      <c r="FT3">
        <v>126.82</v>
      </c>
      <c r="FU3">
        <v>51.8</v>
      </c>
      <c r="FV3">
        <v>96.95</v>
      </c>
      <c r="FW3">
        <v>57.63</v>
      </c>
      <c r="GG3">
        <v>60.55</v>
      </c>
      <c r="GH3">
        <v>39.85</v>
      </c>
      <c r="GI3">
        <v>48.7</v>
      </c>
      <c r="GJ3">
        <v>138.98</v>
      </c>
      <c r="GK3">
        <v>115.41</v>
      </c>
      <c r="GL3">
        <v>39.62</v>
      </c>
      <c r="GM3">
        <v>133.37</v>
      </c>
      <c r="GN3">
        <v>82.93</v>
      </c>
      <c r="GX3">
        <v>61.6</v>
      </c>
      <c r="GY3">
        <v>39.85</v>
      </c>
      <c r="GZ3">
        <v>48.7</v>
      </c>
      <c r="HA3">
        <v>139.76</v>
      </c>
      <c r="HB3">
        <v>112.94</v>
      </c>
      <c r="HC3">
        <v>40.49</v>
      </c>
      <c r="HD3">
        <v>133.72</v>
      </c>
      <c r="HE3">
        <v>82.93</v>
      </c>
      <c r="HO3">
        <v>54.02</v>
      </c>
      <c r="HP3">
        <v>39.32</v>
      </c>
      <c r="HQ3">
        <v>50.54</v>
      </c>
      <c r="HR3">
        <v>46.85</v>
      </c>
      <c r="HS3">
        <v>127.44</v>
      </c>
      <c r="HT3">
        <v>35.43</v>
      </c>
      <c r="HU3">
        <v>110.35</v>
      </c>
      <c r="HV3">
        <v>70.27</v>
      </c>
      <c r="IF3">
        <v>58.81</v>
      </c>
      <c r="IG3">
        <v>45.77</v>
      </c>
      <c r="IH3">
        <v>51.23</v>
      </c>
      <c r="II3">
        <v>166.21</v>
      </c>
      <c r="IJ3">
        <v>201.34</v>
      </c>
      <c r="IK3">
        <v>106.34</v>
      </c>
      <c r="IL3">
        <v>138.76</v>
      </c>
      <c r="IM3">
        <v>104.85</v>
      </c>
    </row>
    <row r="4">
      <c r="A4">
        <v>3</v>
      </c>
      <c r="B4">
        <v>43.88</v>
      </c>
      <c r="C4">
        <v>0.14</v>
      </c>
      <c r="D4">
        <v>27.39</v>
      </c>
      <c r="E4">
        <v>-1.05</v>
      </c>
      <c r="F4">
        <v>80.89</v>
      </c>
      <c r="G4">
        <v>-1.38</v>
      </c>
      <c r="H4">
        <v>69.94</v>
      </c>
      <c r="I4">
        <v>73.02</v>
      </c>
      <c r="S4">
        <v>50.2</v>
      </c>
      <c r="T4">
        <v>29.74</v>
      </c>
      <c r="U4">
        <v>35.5</v>
      </c>
      <c r="V4">
        <v>100.36</v>
      </c>
      <c r="W4">
        <v>113.63</v>
      </c>
      <c r="X4">
        <v>2.21</v>
      </c>
      <c r="Y4">
        <v>88.46</v>
      </c>
      <c r="Z4">
        <v>73.94</v>
      </c>
      <c r="AJ4">
        <v>50.2</v>
      </c>
      <c r="AK4">
        <v>29.74</v>
      </c>
      <c r="AL4">
        <v>37.45</v>
      </c>
      <c r="AM4">
        <v>100.36</v>
      </c>
      <c r="AN4">
        <v>113.63</v>
      </c>
      <c r="AO4">
        <v>2.21</v>
      </c>
      <c r="AP4">
        <v>90.01</v>
      </c>
      <c r="AQ4">
        <v>73.94</v>
      </c>
      <c r="BA4">
        <v>43.88</v>
      </c>
      <c r="BB4">
        <v>22.56</v>
      </c>
      <c r="BC4">
        <v>35.5</v>
      </c>
      <c r="BD4">
        <v>0.06</v>
      </c>
      <c r="BE4">
        <v>82.03</v>
      </c>
      <c r="BF4">
        <v>-0.05</v>
      </c>
      <c r="BG4">
        <v>84.06</v>
      </c>
      <c r="BH4">
        <v>73.94</v>
      </c>
      <c r="BR4">
        <v>40.42</v>
      </c>
      <c r="BS4">
        <v>28.5</v>
      </c>
      <c r="BT4">
        <v>35.5</v>
      </c>
      <c r="BU4">
        <v>83.27</v>
      </c>
      <c r="BV4">
        <v>113.63</v>
      </c>
      <c r="BW4">
        <v>40</v>
      </c>
      <c r="BX4">
        <v>97</v>
      </c>
      <c r="BY4">
        <v>89.94</v>
      </c>
      <c r="CI4">
        <v>69.55</v>
      </c>
      <c r="CJ4">
        <v>41.35</v>
      </c>
      <c r="CK4">
        <v>52.56</v>
      </c>
      <c r="CL4">
        <v>148.49</v>
      </c>
      <c r="CM4">
        <v>171.18</v>
      </c>
      <c r="CN4">
        <v>82.97</v>
      </c>
      <c r="CO4">
        <v>116.66</v>
      </c>
      <c r="CP4">
        <v>110.82</v>
      </c>
      <c r="CZ4">
        <v>71.1</v>
      </c>
      <c r="DA4">
        <v>47.23</v>
      </c>
      <c r="DB4">
        <v>61.09</v>
      </c>
      <c r="DC4">
        <v>189.26</v>
      </c>
      <c r="DD4">
        <v>171.18</v>
      </c>
      <c r="DE4">
        <v>113.26</v>
      </c>
      <c r="DF4">
        <v>151.25</v>
      </c>
      <c r="DG4">
        <v>108.09</v>
      </c>
      <c r="DQ4">
        <v>71.1</v>
      </c>
      <c r="DR4">
        <v>47.23</v>
      </c>
      <c r="DS4">
        <v>61.09</v>
      </c>
      <c r="DT4">
        <v>189.26</v>
      </c>
      <c r="DU4">
        <v>169.01</v>
      </c>
      <c r="DV4">
        <v>113.26</v>
      </c>
      <c r="DW4">
        <v>151.25</v>
      </c>
      <c r="DX4">
        <v>108.09</v>
      </c>
      <c r="EH4">
        <v>73.43</v>
      </c>
      <c r="EI4">
        <v>45.2</v>
      </c>
      <c r="EJ4">
        <v>61.09</v>
      </c>
      <c r="EK4">
        <v>180.36</v>
      </c>
      <c r="EL4">
        <v>171.23</v>
      </c>
      <c r="EM4">
        <v>85.07</v>
      </c>
      <c r="EN4">
        <v>144.48</v>
      </c>
      <c r="EO4">
        <v>110.91</v>
      </c>
      <c r="EY4">
        <v>74.53</v>
      </c>
      <c r="EZ4">
        <v>58.13</v>
      </c>
      <c r="FA4">
        <v>62.86</v>
      </c>
      <c r="FB4">
        <v>305.47</v>
      </c>
      <c r="FC4">
        <v>200.38</v>
      </c>
      <c r="FD4">
        <v>115.81</v>
      </c>
      <c r="FE4">
        <v>152</v>
      </c>
      <c r="FF4">
        <v>121.2</v>
      </c>
      <c r="FP4">
        <v>58.04</v>
      </c>
      <c r="FQ4">
        <v>26.17</v>
      </c>
      <c r="FR4">
        <v>37.92</v>
      </c>
      <c r="FS4">
        <v>80.42</v>
      </c>
      <c r="FT4">
        <v>143.91</v>
      </c>
      <c r="FU4">
        <v>47.61</v>
      </c>
      <c r="FV4">
        <v>89.56</v>
      </c>
      <c r="FW4">
        <v>89.03</v>
      </c>
      <c r="GG4">
        <v>64.23</v>
      </c>
      <c r="GH4">
        <v>39.76</v>
      </c>
      <c r="GI4">
        <v>47.1</v>
      </c>
      <c r="GJ4">
        <v>148.16</v>
      </c>
      <c r="GK4">
        <v>138.37</v>
      </c>
      <c r="GL4">
        <v>58.57</v>
      </c>
      <c r="GM4">
        <v>121.82</v>
      </c>
      <c r="GN4">
        <v>88.74</v>
      </c>
      <c r="GX4">
        <v>64.18</v>
      </c>
      <c r="GY4">
        <v>39.76</v>
      </c>
      <c r="GZ4">
        <v>47.33</v>
      </c>
      <c r="HA4">
        <v>148.16</v>
      </c>
      <c r="HB4">
        <v>136.44</v>
      </c>
      <c r="HC4">
        <v>59.42</v>
      </c>
      <c r="HD4">
        <v>122.08</v>
      </c>
      <c r="HE4">
        <v>88.74</v>
      </c>
      <c r="HO4">
        <v>61.6</v>
      </c>
      <c r="HP4">
        <v>36.95</v>
      </c>
      <c r="HQ4">
        <v>47.27</v>
      </c>
      <c r="HR4">
        <v>97.24</v>
      </c>
      <c r="HS4">
        <v>144.05</v>
      </c>
      <c r="HT4">
        <v>48.44</v>
      </c>
      <c r="HU4">
        <v>115.91</v>
      </c>
      <c r="HV4">
        <v>89.35</v>
      </c>
      <c r="IF4">
        <v>60.06</v>
      </c>
      <c r="IG4">
        <v>44.17</v>
      </c>
      <c r="IH4">
        <v>47.93</v>
      </c>
      <c r="II4">
        <v>194.66</v>
      </c>
      <c r="IJ4">
        <v>172.69</v>
      </c>
      <c r="IK4">
        <v>93.62</v>
      </c>
      <c r="IL4">
        <v>127.2</v>
      </c>
      <c r="IM4">
        <v>104.22</v>
      </c>
    </row>
    <row r="5">
      <c r="A5">
        <v>4</v>
      </c>
      <c r="B5">
        <v>26.9</v>
      </c>
      <c r="C5">
        <v>0.07</v>
      </c>
      <c r="D5">
        <v>24.65</v>
      </c>
      <c r="E5">
        <v>97.56</v>
      </c>
      <c r="F5">
        <v>0.05</v>
      </c>
      <c r="G5">
        <v>25.48</v>
      </c>
      <c r="H5">
        <v>90.2</v>
      </c>
      <c r="I5">
        <v>82.56</v>
      </c>
      <c r="S5">
        <v>54.85</v>
      </c>
      <c r="T5">
        <v>29.84</v>
      </c>
      <c r="U5">
        <v>41.62</v>
      </c>
      <c r="V5">
        <v>105</v>
      </c>
      <c r="W5">
        <v>80.23</v>
      </c>
      <c r="X5">
        <v>66.86</v>
      </c>
      <c r="Y5">
        <v>82.27</v>
      </c>
      <c r="Z5">
        <v>50.43</v>
      </c>
      <c r="AJ5">
        <v>54.85</v>
      </c>
      <c r="AK5">
        <v>29.84</v>
      </c>
      <c r="AL5">
        <v>41.62</v>
      </c>
      <c r="AM5">
        <v>105</v>
      </c>
      <c r="AN5">
        <v>80.23</v>
      </c>
      <c r="AO5">
        <v>66.86</v>
      </c>
      <c r="AP5">
        <v>82.27</v>
      </c>
      <c r="AQ5">
        <v>50.43</v>
      </c>
      <c r="BA5">
        <v>47</v>
      </c>
      <c r="BB5">
        <v>26.24</v>
      </c>
      <c r="BC5">
        <v>41.62</v>
      </c>
      <c r="BD5">
        <v>105</v>
      </c>
      <c r="BE5">
        <v>8.56</v>
      </c>
      <c r="BF5">
        <v>25.48</v>
      </c>
      <c r="BG5">
        <v>94.33</v>
      </c>
      <c r="BH5">
        <v>82.56</v>
      </c>
      <c r="BR5">
        <v>47</v>
      </c>
      <c r="BS5">
        <v>34.04</v>
      </c>
      <c r="BT5">
        <v>41.62</v>
      </c>
      <c r="BU5">
        <v>105</v>
      </c>
      <c r="BV5">
        <v>100</v>
      </c>
      <c r="BW5">
        <v>35.2</v>
      </c>
      <c r="BX5">
        <v>122.36</v>
      </c>
      <c r="BY5">
        <v>91.49</v>
      </c>
      <c r="CI5">
        <v>55.78</v>
      </c>
      <c r="CJ5">
        <v>39.75</v>
      </c>
      <c r="CK5">
        <v>66.82</v>
      </c>
      <c r="CL5">
        <v>190</v>
      </c>
      <c r="CM5">
        <v>86.16</v>
      </c>
      <c r="CN5">
        <v>144.65</v>
      </c>
      <c r="CO5">
        <v>151.24</v>
      </c>
      <c r="CP5">
        <v>121.18</v>
      </c>
      <c r="CZ5">
        <v>71.94</v>
      </c>
      <c r="DA5">
        <v>44.44</v>
      </c>
      <c r="DB5">
        <v>72.6</v>
      </c>
      <c r="DC5">
        <v>190</v>
      </c>
      <c r="DD5">
        <v>167.29</v>
      </c>
      <c r="DE5">
        <v>105.18</v>
      </c>
      <c r="DF5">
        <v>145</v>
      </c>
      <c r="DG5">
        <v>97.68</v>
      </c>
      <c r="DQ5">
        <v>71.94</v>
      </c>
      <c r="DR5">
        <v>44.44</v>
      </c>
      <c r="DS5">
        <v>72.6</v>
      </c>
      <c r="DT5">
        <v>190</v>
      </c>
      <c r="DU5">
        <v>167.29</v>
      </c>
      <c r="DV5">
        <v>105.18</v>
      </c>
      <c r="DW5">
        <v>145</v>
      </c>
      <c r="DX5">
        <v>97.68</v>
      </c>
      <c r="EH5">
        <v>77.23</v>
      </c>
      <c r="EI5">
        <v>44.24</v>
      </c>
      <c r="EJ5">
        <v>72.6</v>
      </c>
      <c r="EK5">
        <v>190</v>
      </c>
      <c r="EL5">
        <v>167.29</v>
      </c>
      <c r="EM5">
        <v>102.57</v>
      </c>
      <c r="EN5">
        <v>145</v>
      </c>
      <c r="EO5">
        <v>121.18</v>
      </c>
      <c r="EY5">
        <v>80.91</v>
      </c>
      <c r="EZ5">
        <v>59.77</v>
      </c>
      <c r="FA5">
        <v>72.01</v>
      </c>
      <c r="FB5">
        <v>202.84</v>
      </c>
      <c r="FC5">
        <v>217.72</v>
      </c>
      <c r="FD5">
        <v>118.1</v>
      </c>
      <c r="FE5">
        <v>182.84</v>
      </c>
      <c r="FF5">
        <v>123</v>
      </c>
      <c r="FP5">
        <v>48.92</v>
      </c>
      <c r="FQ5">
        <v>20.75</v>
      </c>
      <c r="FR5">
        <v>48.36</v>
      </c>
      <c r="FS5">
        <v>153.98</v>
      </c>
      <c r="FT5">
        <v>55.57</v>
      </c>
      <c r="FU5">
        <v>86.61</v>
      </c>
      <c r="FV5">
        <v>121.77</v>
      </c>
      <c r="FW5">
        <v>94.59</v>
      </c>
      <c r="GG5">
        <v>67.02</v>
      </c>
      <c r="GH5">
        <v>35.47</v>
      </c>
      <c r="GI5">
        <v>60.45</v>
      </c>
      <c r="GJ5">
        <v>151.92</v>
      </c>
      <c r="GK5">
        <v>114.22</v>
      </c>
      <c r="GL5">
        <v>91.18</v>
      </c>
      <c r="GM5">
        <v>111.27</v>
      </c>
      <c r="GN5">
        <v>66.8</v>
      </c>
      <c r="GX5">
        <v>67.02</v>
      </c>
      <c r="GY5">
        <v>35.5</v>
      </c>
      <c r="GZ5">
        <v>60.45</v>
      </c>
      <c r="HA5">
        <v>152.78</v>
      </c>
      <c r="HB5">
        <v>114.22</v>
      </c>
      <c r="HC5">
        <v>91.18</v>
      </c>
      <c r="HD5">
        <v>111.27</v>
      </c>
      <c r="HE5">
        <v>66.8</v>
      </c>
      <c r="HO5">
        <v>65.6</v>
      </c>
      <c r="HP5">
        <v>34.26</v>
      </c>
      <c r="HQ5">
        <v>59.46</v>
      </c>
      <c r="HR5">
        <v>156.07</v>
      </c>
      <c r="HS5">
        <v>97.02</v>
      </c>
      <c r="HT5">
        <v>80.18</v>
      </c>
      <c r="HU5">
        <v>121.44</v>
      </c>
      <c r="HV5">
        <v>94.21</v>
      </c>
      <c r="IF5">
        <v>67.97</v>
      </c>
      <c r="IG5">
        <v>44.44</v>
      </c>
      <c r="IH5">
        <v>59.3</v>
      </c>
      <c r="II5">
        <v>165.77</v>
      </c>
      <c r="IJ5">
        <v>172.84</v>
      </c>
      <c r="IK5">
        <v>91.64</v>
      </c>
      <c r="IL5">
        <v>147.66</v>
      </c>
      <c r="IM5">
        <v>107.01</v>
      </c>
    </row>
    <row r="6">
      <c r="A6">
        <v>5</v>
      </c>
      <c r="B6">
        <v>18.37</v>
      </c>
      <c r="C6">
        <v>29.16</v>
      </c>
      <c r="D6">
        <v>39.65</v>
      </c>
      <c r="E6">
        <v>75.38</v>
      </c>
      <c r="F6">
        <v>0.07</v>
      </c>
      <c r="G6">
        <v>73.21</v>
      </c>
      <c r="H6">
        <v>27.52</v>
      </c>
      <c r="I6">
        <v>86.31</v>
      </c>
      <c r="S6">
        <v>58.31</v>
      </c>
      <c r="T6">
        <v>29.88</v>
      </c>
      <c r="U6">
        <v>50.56</v>
      </c>
      <c r="V6">
        <v>75.38</v>
      </c>
      <c r="W6">
        <v>61.97</v>
      </c>
      <c r="X6">
        <v>30.55</v>
      </c>
      <c r="Y6">
        <v>13.28</v>
      </c>
      <c r="Z6">
        <v>61.93</v>
      </c>
      <c r="AJ6">
        <v>58.31</v>
      </c>
      <c r="AK6">
        <v>29.88</v>
      </c>
      <c r="AL6">
        <v>50.56</v>
      </c>
      <c r="AM6">
        <v>79.11</v>
      </c>
      <c r="AN6">
        <v>61.97</v>
      </c>
      <c r="AO6">
        <v>37.83</v>
      </c>
      <c r="AP6">
        <v>13.28</v>
      </c>
      <c r="AQ6">
        <v>61.93</v>
      </c>
      <c r="BA6">
        <v>52.57</v>
      </c>
      <c r="BB6">
        <v>29.16</v>
      </c>
      <c r="BC6">
        <v>44.58</v>
      </c>
      <c r="BD6">
        <v>75.38</v>
      </c>
      <c r="BE6">
        <v>27.68</v>
      </c>
      <c r="BF6">
        <v>61.1</v>
      </c>
      <c r="BG6">
        <v>13.28</v>
      </c>
      <c r="BH6">
        <v>86.31</v>
      </c>
      <c r="BR6">
        <v>53.5</v>
      </c>
      <c r="BS6">
        <v>29.16</v>
      </c>
      <c r="BT6">
        <v>44.58</v>
      </c>
      <c r="BU6">
        <v>75.38</v>
      </c>
      <c r="BV6">
        <v>100</v>
      </c>
      <c r="BW6">
        <v>78.5</v>
      </c>
      <c r="BX6">
        <v>130.05</v>
      </c>
      <c r="BY6">
        <v>101.42</v>
      </c>
      <c r="CI6">
        <v>61.64</v>
      </c>
      <c r="CJ6">
        <v>46.16</v>
      </c>
      <c r="CK6">
        <v>67.14</v>
      </c>
      <c r="CL6">
        <v>148.09</v>
      </c>
      <c r="CM6">
        <v>194.7</v>
      </c>
      <c r="CN6">
        <v>108.45</v>
      </c>
      <c r="CO6">
        <v>100.33</v>
      </c>
      <c r="CP6">
        <v>223.42</v>
      </c>
      <c r="CZ6">
        <v>69.5</v>
      </c>
      <c r="DA6">
        <v>53.29</v>
      </c>
      <c r="DB6">
        <v>80</v>
      </c>
      <c r="DC6">
        <v>250.34</v>
      </c>
      <c r="DD6">
        <v>177.98</v>
      </c>
      <c r="DE6">
        <v>90.88</v>
      </c>
      <c r="DF6">
        <v>70.5</v>
      </c>
      <c r="DG6">
        <v>123.68</v>
      </c>
      <c r="DQ6">
        <v>69.5</v>
      </c>
      <c r="DR6">
        <v>53.29</v>
      </c>
      <c r="DS6">
        <v>80</v>
      </c>
      <c r="DT6">
        <v>250.34</v>
      </c>
      <c r="DU6">
        <v>177.98</v>
      </c>
      <c r="DV6">
        <v>90.88</v>
      </c>
      <c r="DW6">
        <v>70.5</v>
      </c>
      <c r="DX6">
        <v>123.68</v>
      </c>
      <c r="EH6">
        <v>69.12</v>
      </c>
      <c r="EI6">
        <v>46.16</v>
      </c>
      <c r="EJ6">
        <v>80</v>
      </c>
      <c r="EK6">
        <v>265</v>
      </c>
      <c r="EL6">
        <v>194.67</v>
      </c>
      <c r="EM6">
        <v>108.76</v>
      </c>
      <c r="EN6">
        <v>70.5</v>
      </c>
      <c r="EO6">
        <v>213.58</v>
      </c>
      <c r="EY6">
        <v>82.53</v>
      </c>
      <c r="EZ6">
        <v>46.16</v>
      </c>
      <c r="FA6">
        <v>68.32</v>
      </c>
      <c r="FB6">
        <v>265</v>
      </c>
      <c r="FC6">
        <v>249.99</v>
      </c>
      <c r="FD6">
        <v>120.4</v>
      </c>
      <c r="FE6">
        <v>166</v>
      </c>
      <c r="FF6">
        <v>148.69</v>
      </c>
      <c r="FP6">
        <v>43.16</v>
      </c>
      <c r="FQ6">
        <v>35.39</v>
      </c>
      <c r="FR6">
        <v>55.62</v>
      </c>
      <c r="FS6">
        <v>107.64</v>
      </c>
      <c r="FT6">
        <v>111.92</v>
      </c>
      <c r="FU6">
        <v>91.21</v>
      </c>
      <c r="FV6">
        <v>68.64</v>
      </c>
      <c r="FW6">
        <v>134.92</v>
      </c>
      <c r="GG6">
        <v>65</v>
      </c>
      <c r="GH6">
        <v>38.79</v>
      </c>
      <c r="GI6">
        <v>67.73</v>
      </c>
      <c r="GJ6">
        <v>183.83</v>
      </c>
      <c r="GK6">
        <v>109.69</v>
      </c>
      <c r="GL6">
        <v>67.22</v>
      </c>
      <c r="GM6">
        <v>47.76</v>
      </c>
      <c r="GN6">
        <v>95.95</v>
      </c>
      <c r="GX6">
        <v>65</v>
      </c>
      <c r="GY6">
        <v>38.79</v>
      </c>
      <c r="GZ6">
        <v>67.73</v>
      </c>
      <c r="HA6">
        <v>184.09</v>
      </c>
      <c r="HB6">
        <v>109.02</v>
      </c>
      <c r="HC6">
        <v>67.52</v>
      </c>
      <c r="HD6">
        <v>47.76</v>
      </c>
      <c r="HE6">
        <v>95.95</v>
      </c>
      <c r="HO6">
        <v>62.22</v>
      </c>
      <c r="HP6">
        <v>35.88</v>
      </c>
      <c r="HQ6">
        <v>63.81</v>
      </c>
      <c r="HR6">
        <v>189.18</v>
      </c>
      <c r="HS6">
        <v>128.44</v>
      </c>
      <c r="HT6">
        <v>90.38</v>
      </c>
      <c r="HU6">
        <v>44.26</v>
      </c>
      <c r="HV6">
        <v>128.72</v>
      </c>
      <c r="IF6">
        <v>67.82</v>
      </c>
      <c r="IG6">
        <v>37.44</v>
      </c>
      <c r="IH6">
        <v>59.24</v>
      </c>
      <c r="II6">
        <v>195.23</v>
      </c>
      <c r="IJ6">
        <v>183.72</v>
      </c>
      <c r="IK6">
        <v>104.53</v>
      </c>
      <c r="IL6">
        <v>142.99</v>
      </c>
      <c r="IM6">
        <v>122.59</v>
      </c>
    </row>
    <row r="7">
      <c r="A7">
        <v>6</v>
      </c>
      <c r="B7">
        <v>44.23</v>
      </c>
      <c r="C7">
        <v>27.03</v>
      </c>
      <c r="D7">
        <v>42.15</v>
      </c>
      <c r="E7">
        <v>101.32</v>
      </c>
      <c r="F7">
        <v>81.93</v>
      </c>
      <c r="G7">
        <v>73.01</v>
      </c>
      <c r="H7">
        <v>9.2</v>
      </c>
      <c r="I7">
        <v>92.82</v>
      </c>
      <c r="S7">
        <v>47.17</v>
      </c>
      <c r="T7">
        <v>31.5</v>
      </c>
      <c r="U7">
        <v>53.51</v>
      </c>
      <c r="V7">
        <v>170.1</v>
      </c>
      <c r="W7">
        <v>53.42</v>
      </c>
      <c r="X7">
        <v>3.2</v>
      </c>
      <c r="Y7">
        <v>3.52</v>
      </c>
      <c r="Z7">
        <v>0</v>
      </c>
      <c r="AJ7">
        <v>50.2</v>
      </c>
      <c r="AK7">
        <v>31.5</v>
      </c>
      <c r="AL7">
        <v>53.51</v>
      </c>
      <c r="AM7">
        <v>170.1</v>
      </c>
      <c r="AN7">
        <v>53.42</v>
      </c>
      <c r="AO7">
        <v>3.2</v>
      </c>
      <c r="AP7">
        <v>3.52</v>
      </c>
      <c r="AQ7">
        <v>1.51</v>
      </c>
      <c r="BA7">
        <v>47.17</v>
      </c>
      <c r="BB7">
        <v>27.03</v>
      </c>
      <c r="BC7">
        <v>47.2</v>
      </c>
      <c r="BD7">
        <v>170.1</v>
      </c>
      <c r="BE7">
        <v>75.75</v>
      </c>
      <c r="BF7">
        <v>73.01</v>
      </c>
      <c r="BG7">
        <v>3.52</v>
      </c>
      <c r="BH7">
        <v>95.58</v>
      </c>
      <c r="BR7">
        <v>47.17</v>
      </c>
      <c r="BS7">
        <v>27.03</v>
      </c>
      <c r="BT7">
        <v>47.2</v>
      </c>
      <c r="BU7">
        <v>170.1</v>
      </c>
      <c r="BV7">
        <v>135.45</v>
      </c>
      <c r="BW7">
        <v>88.5</v>
      </c>
      <c r="BX7">
        <v>110.42</v>
      </c>
      <c r="BY7">
        <v>100.75</v>
      </c>
      <c r="CI7">
        <v>67.37</v>
      </c>
      <c r="CJ7">
        <v>48.91</v>
      </c>
      <c r="CK7">
        <v>61.92</v>
      </c>
      <c r="CL7">
        <v>274.11</v>
      </c>
      <c r="CM7">
        <v>163.5</v>
      </c>
      <c r="CN7">
        <v>104.27</v>
      </c>
      <c r="CO7">
        <v>41.37</v>
      </c>
      <c r="CP7">
        <v>168.82</v>
      </c>
      <c r="CZ7">
        <v>68</v>
      </c>
      <c r="DA7">
        <v>49.01</v>
      </c>
      <c r="DB7">
        <v>90</v>
      </c>
      <c r="DC7">
        <v>278.36</v>
      </c>
      <c r="DD7">
        <v>137.73</v>
      </c>
      <c r="DE7">
        <v>92.14</v>
      </c>
      <c r="DF7">
        <v>117.78</v>
      </c>
      <c r="DG7">
        <v>117.9</v>
      </c>
      <c r="DQ7">
        <v>68</v>
      </c>
      <c r="DR7">
        <v>49.01</v>
      </c>
      <c r="DS7">
        <v>90</v>
      </c>
      <c r="DT7">
        <v>278.36</v>
      </c>
      <c r="DU7">
        <v>137.73</v>
      </c>
      <c r="DV7">
        <v>92.14</v>
      </c>
      <c r="DW7">
        <v>117.78</v>
      </c>
      <c r="DX7">
        <v>117.9</v>
      </c>
      <c r="EH7">
        <v>67.37</v>
      </c>
      <c r="EI7">
        <v>49.01</v>
      </c>
      <c r="EJ7">
        <v>101.07</v>
      </c>
      <c r="EK7">
        <v>278.36</v>
      </c>
      <c r="EL7">
        <v>163.5</v>
      </c>
      <c r="EM7">
        <v>104.3</v>
      </c>
      <c r="EN7">
        <v>88.34</v>
      </c>
      <c r="EO7">
        <v>168.82</v>
      </c>
      <c r="EY7">
        <v>75.19</v>
      </c>
      <c r="EZ7">
        <v>52.82</v>
      </c>
      <c r="FA7">
        <v>69.55</v>
      </c>
      <c r="FB7">
        <v>278.36</v>
      </c>
      <c r="FC7">
        <v>249</v>
      </c>
      <c r="FD7">
        <v>116.97</v>
      </c>
      <c r="FE7">
        <v>155</v>
      </c>
      <c r="FF7">
        <v>132.62</v>
      </c>
      <c r="FP7">
        <v>54.37</v>
      </c>
      <c r="FQ7">
        <v>38.2</v>
      </c>
      <c r="FR7">
        <v>52.96</v>
      </c>
      <c r="FS7">
        <v>195.31</v>
      </c>
      <c r="FT7">
        <v>117.05</v>
      </c>
      <c r="FU7">
        <v>88.8</v>
      </c>
      <c r="FV7">
        <v>24.81</v>
      </c>
      <c r="FW7">
        <v>126.98</v>
      </c>
      <c r="GG7">
        <v>58.94</v>
      </c>
      <c r="GH7">
        <v>41.92</v>
      </c>
      <c r="GI7">
        <v>70.93</v>
      </c>
      <c r="GJ7">
        <v>213.24</v>
      </c>
      <c r="GK7">
        <v>101.9</v>
      </c>
      <c r="GL7">
        <v>45.29</v>
      </c>
      <c r="GM7">
        <v>47.54</v>
      </c>
      <c r="GN7">
        <v>62.69</v>
      </c>
      <c r="GX7">
        <v>59.4</v>
      </c>
      <c r="GY7">
        <v>41.92</v>
      </c>
      <c r="GZ7">
        <v>70.93</v>
      </c>
      <c r="HA7">
        <v>213.24</v>
      </c>
      <c r="HB7">
        <v>101.9</v>
      </c>
      <c r="HC7">
        <v>45.29</v>
      </c>
      <c r="HD7">
        <v>51.03</v>
      </c>
      <c r="HE7">
        <v>62.87</v>
      </c>
      <c r="HO7">
        <v>55.5</v>
      </c>
      <c r="HP7">
        <v>39.32</v>
      </c>
      <c r="HQ7">
        <v>71.13</v>
      </c>
      <c r="HR7">
        <v>226.03</v>
      </c>
      <c r="HS7">
        <v>121.08</v>
      </c>
      <c r="HT7">
        <v>87.62</v>
      </c>
      <c r="HU7">
        <v>35.76</v>
      </c>
      <c r="HV7">
        <v>127.02</v>
      </c>
      <c r="IF7">
        <v>58.91</v>
      </c>
      <c r="IG7">
        <v>40.35</v>
      </c>
      <c r="IH7">
        <v>58.37</v>
      </c>
      <c r="II7">
        <v>225.96</v>
      </c>
      <c r="IJ7">
        <v>174.37</v>
      </c>
      <c r="IK7">
        <v>100.71</v>
      </c>
      <c r="IL7">
        <v>136.34</v>
      </c>
      <c r="IM7">
        <v>114.82</v>
      </c>
    </row>
    <row r="8">
      <c r="A8">
        <v>7</v>
      </c>
      <c r="B8">
        <v>1.84</v>
      </c>
      <c r="C8">
        <v>18.95</v>
      </c>
      <c r="D8">
        <v>46.72</v>
      </c>
      <c r="E8">
        <v>101.91</v>
      </c>
      <c r="F8">
        <v>10.93</v>
      </c>
      <c r="G8">
        <v>71.86</v>
      </c>
      <c r="H8">
        <v>5.01</v>
      </c>
      <c r="I8">
        <v>80.78</v>
      </c>
      <c r="S8">
        <v>50.5</v>
      </c>
      <c r="T8">
        <v>33.01</v>
      </c>
      <c r="U8">
        <v>58</v>
      </c>
      <c r="V8">
        <v>162.8</v>
      </c>
      <c r="W8">
        <v>4.16</v>
      </c>
      <c r="X8">
        <v>45.57</v>
      </c>
      <c r="Y8">
        <v>19.2</v>
      </c>
      <c r="Z8">
        <v>81.96</v>
      </c>
      <c r="AJ8">
        <v>50.5</v>
      </c>
      <c r="AK8">
        <v>33.01</v>
      </c>
      <c r="AL8">
        <v>58</v>
      </c>
      <c r="AM8">
        <v>162.8</v>
      </c>
      <c r="AN8">
        <v>4.16</v>
      </c>
      <c r="AO8">
        <v>45.57</v>
      </c>
      <c r="AP8">
        <v>19.2</v>
      </c>
      <c r="AQ8">
        <v>81.96</v>
      </c>
      <c r="BA8">
        <v>46.08</v>
      </c>
      <c r="BB8">
        <v>28.9</v>
      </c>
      <c r="BC8">
        <v>49.35</v>
      </c>
      <c r="BD8">
        <v>162.8</v>
      </c>
      <c r="BE8">
        <v>13.21</v>
      </c>
      <c r="BF8">
        <v>71.86</v>
      </c>
      <c r="BG8">
        <v>0.4</v>
      </c>
      <c r="BH8">
        <v>81.96</v>
      </c>
      <c r="BR8">
        <v>50</v>
      </c>
      <c r="BS8">
        <v>35.9</v>
      </c>
      <c r="BT8">
        <v>49.35</v>
      </c>
      <c r="BU8">
        <v>202.54</v>
      </c>
      <c r="BV8">
        <v>163.94</v>
      </c>
      <c r="BW8">
        <v>84.3</v>
      </c>
      <c r="BX8">
        <v>109.61</v>
      </c>
      <c r="BY8">
        <v>99.53</v>
      </c>
      <c r="CI8">
        <v>74.93</v>
      </c>
      <c r="CJ8">
        <v>51.12</v>
      </c>
      <c r="CK8">
        <v>100</v>
      </c>
      <c r="CL8">
        <v>253.81</v>
      </c>
      <c r="CM8">
        <v>112</v>
      </c>
      <c r="CN8">
        <v>104.85</v>
      </c>
      <c r="CO8">
        <v>101.11</v>
      </c>
      <c r="CP8">
        <v>125.19</v>
      </c>
      <c r="CZ8">
        <v>70.39</v>
      </c>
      <c r="DA8">
        <v>56.26</v>
      </c>
      <c r="DB8">
        <v>108.97</v>
      </c>
      <c r="DC8">
        <v>270.02</v>
      </c>
      <c r="DD8">
        <v>50</v>
      </c>
      <c r="DE8">
        <v>104.85</v>
      </c>
      <c r="DF8">
        <v>128.87</v>
      </c>
      <c r="DG8">
        <v>134.94</v>
      </c>
      <c r="DQ8">
        <v>70.39</v>
      </c>
      <c r="DR8">
        <v>54.87</v>
      </c>
      <c r="DS8">
        <v>108.97</v>
      </c>
      <c r="DT8">
        <v>270.02</v>
      </c>
      <c r="DU8">
        <v>50</v>
      </c>
      <c r="DV8">
        <v>104.85</v>
      </c>
      <c r="DW8">
        <v>128.87</v>
      </c>
      <c r="DX8">
        <v>134.94</v>
      </c>
      <c r="EH8">
        <v>74.93</v>
      </c>
      <c r="EI8">
        <v>51.12</v>
      </c>
      <c r="EJ8">
        <v>108.97</v>
      </c>
      <c r="EK8">
        <v>260</v>
      </c>
      <c r="EL8">
        <v>113.96</v>
      </c>
      <c r="EM8">
        <v>104.85</v>
      </c>
      <c r="EN8">
        <v>128.87</v>
      </c>
      <c r="EO8">
        <v>134.94</v>
      </c>
      <c r="EY8">
        <v>86.49</v>
      </c>
      <c r="EZ8">
        <v>76.29</v>
      </c>
      <c r="FA8">
        <v>94.72</v>
      </c>
      <c r="FB8">
        <v>273.7</v>
      </c>
      <c r="FC8">
        <v>270.32</v>
      </c>
      <c r="FD8">
        <v>110.53</v>
      </c>
      <c r="FE8">
        <v>181.27</v>
      </c>
      <c r="FF8">
        <v>143.1</v>
      </c>
      <c r="FP8">
        <v>50.64</v>
      </c>
      <c r="FQ8">
        <v>40.03</v>
      </c>
      <c r="FR8">
        <v>70.91</v>
      </c>
      <c r="FS8">
        <v>168.65</v>
      </c>
      <c r="FT8">
        <v>85.22</v>
      </c>
      <c r="FU8">
        <v>86.45</v>
      </c>
      <c r="FV8">
        <v>60.46</v>
      </c>
      <c r="FW8">
        <v>98.98</v>
      </c>
      <c r="GG8">
        <v>63.32</v>
      </c>
      <c r="GH8">
        <v>47.01</v>
      </c>
      <c r="GI8">
        <v>89.72</v>
      </c>
      <c r="GJ8">
        <v>218.21</v>
      </c>
      <c r="GK8">
        <v>21.84</v>
      </c>
      <c r="GL8">
        <v>76.12</v>
      </c>
      <c r="GM8">
        <v>83.85</v>
      </c>
      <c r="GN8">
        <v>101.88</v>
      </c>
      <c r="GX8">
        <v>63.32</v>
      </c>
      <c r="GY8">
        <v>46.53</v>
      </c>
      <c r="GZ8">
        <v>89.72</v>
      </c>
      <c r="HA8">
        <v>218.21</v>
      </c>
      <c r="HB8">
        <v>21.84</v>
      </c>
      <c r="HC8">
        <v>76.26</v>
      </c>
      <c r="HD8">
        <v>85.1</v>
      </c>
      <c r="HE8">
        <v>101.88</v>
      </c>
      <c r="HO8">
        <v>62.54</v>
      </c>
      <c r="HP8">
        <v>41.84</v>
      </c>
      <c r="HQ8">
        <v>81.29</v>
      </c>
      <c r="HR8">
        <v>214.73</v>
      </c>
      <c r="HS8">
        <v>81.95</v>
      </c>
      <c r="HT8">
        <v>86.44</v>
      </c>
      <c r="HU8">
        <v>76.48</v>
      </c>
      <c r="HV8">
        <v>104.89</v>
      </c>
      <c r="IF8">
        <v>69.02</v>
      </c>
      <c r="IG8">
        <v>52.64</v>
      </c>
      <c r="IH8">
        <v>71.95</v>
      </c>
      <c r="II8">
        <v>234.2</v>
      </c>
      <c r="IJ8">
        <v>192.23</v>
      </c>
      <c r="IK8">
        <v>96.73</v>
      </c>
      <c r="IL8">
        <v>143.58</v>
      </c>
      <c r="IM8">
        <v>121.18</v>
      </c>
    </row>
    <row r="9">
      <c r="A9">
        <v>8</v>
      </c>
      <c r="B9">
        <v>7.78</v>
      </c>
      <c r="C9">
        <v>0.1</v>
      </c>
      <c r="D9">
        <v>45.61</v>
      </c>
      <c r="E9">
        <v>85.03</v>
      </c>
      <c r="F9">
        <v>4.16</v>
      </c>
      <c r="G9">
        <v>78.48</v>
      </c>
      <c r="H9">
        <v>57.01</v>
      </c>
      <c r="I9">
        <v>78.96</v>
      </c>
      <c r="S9">
        <v>50.5</v>
      </c>
      <c r="T9">
        <v>33.07</v>
      </c>
      <c r="U9">
        <v>60</v>
      </c>
      <c r="V9">
        <v>109.18</v>
      </c>
      <c r="W9">
        <v>4.16</v>
      </c>
      <c r="X9">
        <v>78.43</v>
      </c>
      <c r="Y9">
        <v>53</v>
      </c>
      <c r="Z9">
        <v>60.08</v>
      </c>
      <c r="AJ9">
        <v>50.5</v>
      </c>
      <c r="AK9">
        <v>33.07</v>
      </c>
      <c r="AL9">
        <v>60</v>
      </c>
      <c r="AM9">
        <v>109.18</v>
      </c>
      <c r="AN9">
        <v>4.16</v>
      </c>
      <c r="AO9">
        <v>78.43</v>
      </c>
      <c r="AP9">
        <v>53</v>
      </c>
      <c r="AQ9">
        <v>60.08</v>
      </c>
      <c r="BA9">
        <v>27.4</v>
      </c>
      <c r="BB9">
        <v>20.35</v>
      </c>
      <c r="BC9">
        <v>50.86</v>
      </c>
      <c r="BD9">
        <v>109.18</v>
      </c>
      <c r="BE9">
        <v>4.16</v>
      </c>
      <c r="BF9">
        <v>78.43</v>
      </c>
      <c r="BG9">
        <v>53</v>
      </c>
      <c r="BH9">
        <v>62.26</v>
      </c>
      <c r="BR9">
        <v>60.06</v>
      </c>
      <c r="BS9">
        <v>36.65</v>
      </c>
      <c r="BT9">
        <v>50.86</v>
      </c>
      <c r="BU9">
        <v>201</v>
      </c>
      <c r="BV9">
        <v>146</v>
      </c>
      <c r="BW9">
        <v>85.28</v>
      </c>
      <c r="BX9">
        <v>101.25</v>
      </c>
      <c r="BY9">
        <v>103.66</v>
      </c>
      <c r="CI9">
        <v>46.93</v>
      </c>
      <c r="CJ9">
        <v>55.92</v>
      </c>
      <c r="CK9">
        <v>110.45</v>
      </c>
      <c r="CL9">
        <v>231</v>
      </c>
      <c r="CM9">
        <v>122.61</v>
      </c>
      <c r="CN9">
        <v>130.01</v>
      </c>
      <c r="CO9">
        <v>155.46</v>
      </c>
      <c r="CP9">
        <v>264.58</v>
      </c>
      <c r="CZ9">
        <v>70</v>
      </c>
      <c r="DA9">
        <v>55.92</v>
      </c>
      <c r="DB9">
        <v>114.89</v>
      </c>
      <c r="DC9">
        <v>237.86</v>
      </c>
      <c r="DD9">
        <v>40</v>
      </c>
      <c r="DE9">
        <v>133.28</v>
      </c>
      <c r="DF9">
        <v>135.01</v>
      </c>
      <c r="DG9">
        <v>107.36</v>
      </c>
      <c r="DQ9">
        <v>70</v>
      </c>
      <c r="DR9">
        <v>55.92</v>
      </c>
      <c r="DS9">
        <v>114.89</v>
      </c>
      <c r="DT9">
        <v>237.86</v>
      </c>
      <c r="DU9">
        <v>40</v>
      </c>
      <c r="DV9">
        <v>133.28</v>
      </c>
      <c r="DW9">
        <v>131</v>
      </c>
      <c r="DX9">
        <v>107.36</v>
      </c>
      <c r="EH9">
        <v>70</v>
      </c>
      <c r="EI9">
        <v>55.92</v>
      </c>
      <c r="EJ9">
        <v>114.89</v>
      </c>
      <c r="EK9">
        <v>231</v>
      </c>
      <c r="EL9">
        <v>122.61</v>
      </c>
      <c r="EM9">
        <v>129.99</v>
      </c>
      <c r="EN9">
        <v>137.58</v>
      </c>
      <c r="EO9">
        <v>189</v>
      </c>
      <c r="EY9">
        <v>94.42</v>
      </c>
      <c r="EZ9">
        <v>62.67</v>
      </c>
      <c r="FA9">
        <v>100.93</v>
      </c>
      <c r="FB9">
        <v>300</v>
      </c>
      <c r="FC9">
        <v>185.48</v>
      </c>
      <c r="FD9">
        <v>130.1</v>
      </c>
      <c r="FE9">
        <v>158.26</v>
      </c>
      <c r="FF9">
        <v>176.07</v>
      </c>
      <c r="FP9">
        <v>34.58</v>
      </c>
      <c r="FQ9">
        <v>34.21</v>
      </c>
      <c r="FR9">
        <v>78.51</v>
      </c>
      <c r="FS9">
        <v>162.6</v>
      </c>
      <c r="FT9">
        <v>71.62</v>
      </c>
      <c r="FU9">
        <v>102.28</v>
      </c>
      <c r="FV9">
        <v>105.79</v>
      </c>
      <c r="FW9">
        <v>153.91</v>
      </c>
      <c r="GG9">
        <v>62.3</v>
      </c>
      <c r="GH9">
        <v>47</v>
      </c>
      <c r="GI9">
        <v>93.91</v>
      </c>
      <c r="GJ9">
        <v>196.74</v>
      </c>
      <c r="GK9">
        <v>10.2</v>
      </c>
      <c r="GL9">
        <v>106.01</v>
      </c>
      <c r="GM9">
        <v>98.34</v>
      </c>
      <c r="GN9">
        <v>80.42</v>
      </c>
      <c r="GX9">
        <v>62.79</v>
      </c>
      <c r="GY9">
        <v>46.91</v>
      </c>
      <c r="GZ9">
        <v>93.93</v>
      </c>
      <c r="HA9">
        <v>197.61</v>
      </c>
      <c r="HB9">
        <v>10.2</v>
      </c>
      <c r="HC9">
        <v>106.52</v>
      </c>
      <c r="HD9">
        <v>98.15</v>
      </c>
      <c r="HE9">
        <v>80.83</v>
      </c>
      <c r="HO9">
        <v>57.68</v>
      </c>
      <c r="HP9">
        <v>40.65</v>
      </c>
      <c r="HQ9">
        <v>85.04</v>
      </c>
      <c r="HR9">
        <v>173.4</v>
      </c>
      <c r="HS9">
        <v>70.78</v>
      </c>
      <c r="HT9">
        <v>102.19</v>
      </c>
      <c r="HU9">
        <v>103.76</v>
      </c>
      <c r="HV9">
        <v>107.22</v>
      </c>
      <c r="IF9">
        <v>76.1</v>
      </c>
      <c r="IG9">
        <v>48.12</v>
      </c>
      <c r="IH9">
        <v>75.88</v>
      </c>
      <c r="II9">
        <v>234.33</v>
      </c>
      <c r="IJ9">
        <v>164.27</v>
      </c>
      <c r="IK9">
        <v>108.11</v>
      </c>
      <c r="IL9">
        <v>132.79</v>
      </c>
      <c r="IM9">
        <v>128.79</v>
      </c>
    </row>
    <row r="10">
      <c r="A10">
        <v>9</v>
      </c>
      <c r="B10">
        <v>3.43</v>
      </c>
      <c r="C10">
        <v>26.94</v>
      </c>
      <c r="D10">
        <v>49.1</v>
      </c>
      <c r="E10">
        <v>49.29</v>
      </c>
      <c r="F10">
        <v>39.41</v>
      </c>
      <c r="G10">
        <v>84.14</v>
      </c>
      <c r="H10">
        <v>84.79</v>
      </c>
      <c r="I10">
        <v>47.84</v>
      </c>
      <c r="S10">
        <v>49.4</v>
      </c>
      <c r="T10">
        <v>33.56</v>
      </c>
      <c r="U10">
        <v>50.25</v>
      </c>
      <c r="V10">
        <v>14</v>
      </c>
      <c r="W10">
        <v>4.2</v>
      </c>
      <c r="X10">
        <v>92.33</v>
      </c>
      <c r="Y10">
        <v>13.01</v>
      </c>
      <c r="Z10">
        <v>6.5</v>
      </c>
      <c r="AJ10">
        <v>49.79</v>
      </c>
      <c r="AK10">
        <v>33.88</v>
      </c>
      <c r="AL10">
        <v>51.39</v>
      </c>
      <c r="AM10">
        <v>14</v>
      </c>
      <c r="AN10">
        <v>4.2</v>
      </c>
      <c r="AO10">
        <v>92.33</v>
      </c>
      <c r="AP10">
        <v>13.01</v>
      </c>
      <c r="AQ10">
        <v>6.5</v>
      </c>
      <c r="BA10">
        <v>27.83</v>
      </c>
      <c r="BB10">
        <v>27.81</v>
      </c>
      <c r="BC10">
        <v>50.25</v>
      </c>
      <c r="BD10">
        <v>45.82</v>
      </c>
      <c r="BE10">
        <v>35.94</v>
      </c>
      <c r="BF10">
        <v>83.63</v>
      </c>
      <c r="BG10">
        <v>13.01</v>
      </c>
      <c r="BH10">
        <v>20</v>
      </c>
      <c r="BR10">
        <v>60.14</v>
      </c>
      <c r="BS10">
        <v>44.04</v>
      </c>
      <c r="BT10">
        <v>50.25</v>
      </c>
      <c r="BU10">
        <v>172</v>
      </c>
      <c r="BV10">
        <v>73.71</v>
      </c>
      <c r="BW10">
        <v>84.08</v>
      </c>
      <c r="BX10">
        <v>102.88</v>
      </c>
      <c r="BY10">
        <v>109.23</v>
      </c>
      <c r="CI10">
        <v>55.94</v>
      </c>
      <c r="CJ10">
        <v>47.92</v>
      </c>
      <c r="CK10">
        <v>71.99</v>
      </c>
      <c r="CL10">
        <v>243.94</v>
      </c>
      <c r="CM10">
        <v>182.18</v>
      </c>
      <c r="CN10">
        <v>137.84</v>
      </c>
      <c r="CO10">
        <v>164.88</v>
      </c>
      <c r="CP10">
        <v>93.93</v>
      </c>
      <c r="CZ10">
        <v>69.01</v>
      </c>
      <c r="DA10">
        <v>53.31</v>
      </c>
      <c r="DB10">
        <v>121.24</v>
      </c>
      <c r="DC10">
        <v>240</v>
      </c>
      <c r="DD10">
        <v>171.62</v>
      </c>
      <c r="DE10">
        <v>148.01</v>
      </c>
      <c r="DF10">
        <v>141.27</v>
      </c>
      <c r="DG10">
        <v>91.25</v>
      </c>
      <c r="DQ10">
        <v>69.01</v>
      </c>
      <c r="DR10">
        <v>53.31</v>
      </c>
      <c r="DS10">
        <v>121.24</v>
      </c>
      <c r="DT10">
        <v>240</v>
      </c>
      <c r="DU10">
        <v>171.62</v>
      </c>
      <c r="DV10">
        <v>148.01</v>
      </c>
      <c r="DW10">
        <v>141.27</v>
      </c>
      <c r="DX10">
        <v>91.25</v>
      </c>
      <c r="EH10">
        <v>69.01</v>
      </c>
      <c r="EI10">
        <v>47.51</v>
      </c>
      <c r="EJ10">
        <v>71.99</v>
      </c>
      <c r="EK10">
        <v>243.94</v>
      </c>
      <c r="EL10">
        <v>182.18</v>
      </c>
      <c r="EM10">
        <v>137.35</v>
      </c>
      <c r="EN10">
        <v>135.73</v>
      </c>
      <c r="EO10">
        <v>95.01</v>
      </c>
      <c r="EY10">
        <v>85.32</v>
      </c>
      <c r="EZ10">
        <v>77.84</v>
      </c>
      <c r="FA10">
        <v>72.94</v>
      </c>
      <c r="FB10">
        <v>269.6</v>
      </c>
      <c r="FC10">
        <v>195</v>
      </c>
      <c r="FD10">
        <v>137.35</v>
      </c>
      <c r="FE10">
        <v>160</v>
      </c>
      <c r="FF10">
        <v>147.63</v>
      </c>
      <c r="FP10">
        <v>41.1</v>
      </c>
      <c r="FQ10">
        <v>35.95</v>
      </c>
      <c r="FR10">
        <v>59.32</v>
      </c>
      <c r="FS10">
        <v>151.19</v>
      </c>
      <c r="FT10">
        <v>130.58</v>
      </c>
      <c r="FU10">
        <v>109.44</v>
      </c>
      <c r="FV10">
        <v>120.84</v>
      </c>
      <c r="FW10">
        <v>78.44</v>
      </c>
      <c r="GG10">
        <v>60.8</v>
      </c>
      <c r="GH10">
        <v>43.69</v>
      </c>
      <c r="GI10">
        <v>80.32</v>
      </c>
      <c r="GJ10">
        <v>122.87</v>
      </c>
      <c r="GK10">
        <v>89.99</v>
      </c>
      <c r="GL10">
        <v>113.55</v>
      </c>
      <c r="GM10">
        <v>88.98</v>
      </c>
      <c r="GN10">
        <v>53.96</v>
      </c>
      <c r="GX10">
        <v>61.42</v>
      </c>
      <c r="GY10">
        <v>43.71</v>
      </c>
      <c r="GZ10">
        <v>83.45</v>
      </c>
      <c r="HA10">
        <v>123.45</v>
      </c>
      <c r="HB10">
        <v>89.99</v>
      </c>
      <c r="HC10">
        <v>113.55</v>
      </c>
      <c r="HD10">
        <v>89.05</v>
      </c>
      <c r="HE10">
        <v>53.99</v>
      </c>
      <c r="HO10">
        <v>58.14</v>
      </c>
      <c r="HP10">
        <v>36.02</v>
      </c>
      <c r="HQ10">
        <v>60.38</v>
      </c>
      <c r="HR10">
        <v>153.91</v>
      </c>
      <c r="HS10">
        <v>127.7</v>
      </c>
      <c r="HT10">
        <v>106.56</v>
      </c>
      <c r="HU10">
        <v>86.72</v>
      </c>
      <c r="HV10">
        <v>71.15</v>
      </c>
      <c r="IF10">
        <v>70.42</v>
      </c>
      <c r="IG10">
        <v>55.31</v>
      </c>
      <c r="IH10">
        <v>60.6</v>
      </c>
      <c r="II10">
        <v>212.49</v>
      </c>
      <c r="IJ10">
        <v>155.12</v>
      </c>
      <c r="IK10">
        <v>109.12</v>
      </c>
      <c r="IL10">
        <v>134.13</v>
      </c>
      <c r="IM10">
        <v>127.13</v>
      </c>
    </row>
    <row r="11">
      <c r="A11">
        <v>10</v>
      </c>
      <c r="B11">
        <v>47.11</v>
      </c>
      <c r="C11">
        <v>25.81</v>
      </c>
      <c r="D11">
        <v>37.24</v>
      </c>
      <c r="E11">
        <v>178.04</v>
      </c>
      <c r="F11">
        <v>5</v>
      </c>
      <c r="G11">
        <v>86.09</v>
      </c>
      <c r="H11">
        <v>69.05</v>
      </c>
      <c r="I11">
        <v>66.24</v>
      </c>
      <c r="S11">
        <v>48.5</v>
      </c>
      <c r="T11">
        <v>27.65</v>
      </c>
      <c r="U11">
        <v>48.45</v>
      </c>
      <c r="V11">
        <v>158.7</v>
      </c>
      <c r="W11">
        <v>35</v>
      </c>
      <c r="X11">
        <v>85</v>
      </c>
      <c r="Y11">
        <v>69.94</v>
      </c>
      <c r="Z11">
        <v>28.77</v>
      </c>
      <c r="AJ11">
        <v>48.5</v>
      </c>
      <c r="AK11">
        <v>27.65</v>
      </c>
      <c r="AL11">
        <v>48.45</v>
      </c>
      <c r="AM11">
        <v>158.7</v>
      </c>
      <c r="AN11">
        <v>35</v>
      </c>
      <c r="AO11">
        <v>85</v>
      </c>
      <c r="AP11">
        <v>69.94</v>
      </c>
      <c r="AQ11">
        <v>28.77</v>
      </c>
      <c r="BA11">
        <v>48.5</v>
      </c>
      <c r="BB11">
        <v>26.47</v>
      </c>
      <c r="BC11">
        <v>48.45</v>
      </c>
      <c r="BD11">
        <v>178.04</v>
      </c>
      <c r="BE11">
        <v>7.41</v>
      </c>
      <c r="BF11">
        <v>84.75</v>
      </c>
      <c r="BG11">
        <v>69.94</v>
      </c>
      <c r="BH11">
        <v>54.27</v>
      </c>
      <c r="BR11">
        <v>53.55</v>
      </c>
      <c r="BS11">
        <v>40.81</v>
      </c>
      <c r="BT11">
        <v>48.45</v>
      </c>
      <c r="BU11">
        <v>178.04</v>
      </c>
      <c r="BV11">
        <v>79.81</v>
      </c>
      <c r="BW11">
        <v>91.29</v>
      </c>
      <c r="BX11">
        <v>105.3</v>
      </c>
      <c r="BY11">
        <v>101.96</v>
      </c>
      <c r="CI11">
        <v>85.15</v>
      </c>
      <c r="CJ11">
        <v>47.4</v>
      </c>
      <c r="CK11">
        <v>63.41</v>
      </c>
      <c r="CL11">
        <v>315.47</v>
      </c>
      <c r="CM11">
        <v>165.33</v>
      </c>
      <c r="CN11">
        <v>143.79</v>
      </c>
      <c r="CO11">
        <v>144.12</v>
      </c>
      <c r="CP11">
        <v>139.53</v>
      </c>
      <c r="CZ11">
        <v>69.75</v>
      </c>
      <c r="DA11">
        <v>50.85</v>
      </c>
      <c r="DB11">
        <v>110.29</v>
      </c>
      <c r="DC11">
        <v>294.98</v>
      </c>
      <c r="DD11">
        <v>144.74</v>
      </c>
      <c r="DE11">
        <v>121.4</v>
      </c>
      <c r="DF11">
        <v>144.28</v>
      </c>
      <c r="DG11">
        <v>126.26</v>
      </c>
      <c r="DQ11">
        <v>69.75</v>
      </c>
      <c r="DR11">
        <v>50.85</v>
      </c>
      <c r="DS11">
        <v>110.29</v>
      </c>
      <c r="DT11">
        <v>294.98</v>
      </c>
      <c r="DU11">
        <v>144.74</v>
      </c>
      <c r="DV11">
        <v>121.4</v>
      </c>
      <c r="DW11">
        <v>144.28</v>
      </c>
      <c r="DX11">
        <v>126.26</v>
      </c>
      <c r="EH11">
        <v>85.15</v>
      </c>
      <c r="EI11">
        <v>49.97</v>
      </c>
      <c r="EJ11">
        <v>73.91</v>
      </c>
      <c r="EK11">
        <v>315</v>
      </c>
      <c r="EL11">
        <v>181.67</v>
      </c>
      <c r="EM11">
        <v>143.79</v>
      </c>
      <c r="EN11">
        <v>144.28</v>
      </c>
      <c r="EO11">
        <v>126.26</v>
      </c>
      <c r="EY11">
        <v>88.67</v>
      </c>
      <c r="EZ11">
        <v>73.53</v>
      </c>
      <c r="FA11">
        <v>70.02</v>
      </c>
      <c r="FB11">
        <v>310.84</v>
      </c>
      <c r="FC11">
        <v>223.42</v>
      </c>
      <c r="FD11">
        <v>143.79</v>
      </c>
      <c r="FE11">
        <v>155</v>
      </c>
      <c r="FF11">
        <v>129.7</v>
      </c>
      <c r="FP11">
        <v>67.73</v>
      </c>
      <c r="FQ11">
        <v>35.14</v>
      </c>
      <c r="FR11">
        <v>51.76</v>
      </c>
      <c r="FS11">
        <v>262.14</v>
      </c>
      <c r="FT11">
        <v>118.92</v>
      </c>
      <c r="FU11">
        <v>111.94</v>
      </c>
      <c r="FV11">
        <v>113.34</v>
      </c>
      <c r="FW11">
        <v>98.56</v>
      </c>
      <c r="GG11">
        <v>62.5</v>
      </c>
      <c r="GH11">
        <v>40.94</v>
      </c>
      <c r="GI11">
        <v>66.11</v>
      </c>
      <c r="GJ11">
        <v>217.85</v>
      </c>
      <c r="GK11">
        <v>106.44</v>
      </c>
      <c r="GL11">
        <v>100.86</v>
      </c>
      <c r="GM11">
        <v>112.1</v>
      </c>
      <c r="GN11">
        <v>74.14</v>
      </c>
      <c r="GX11">
        <v>62.5</v>
      </c>
      <c r="GY11">
        <v>40.9</v>
      </c>
      <c r="GZ11">
        <v>70.44</v>
      </c>
      <c r="HA11">
        <v>217.85</v>
      </c>
      <c r="HB11">
        <v>106.44</v>
      </c>
      <c r="HC11">
        <v>100.86</v>
      </c>
      <c r="HD11">
        <v>112.37</v>
      </c>
      <c r="HE11">
        <v>74.14</v>
      </c>
      <c r="HO11">
        <v>69.33</v>
      </c>
      <c r="HP11">
        <v>38.78</v>
      </c>
      <c r="HQ11">
        <v>56.91</v>
      </c>
      <c r="HR11">
        <v>261.84</v>
      </c>
      <c r="HS11">
        <v>123.97</v>
      </c>
      <c r="HT11">
        <v>109.88</v>
      </c>
      <c r="HU11">
        <v>114.01</v>
      </c>
      <c r="HV11">
        <v>81.31</v>
      </c>
      <c r="IF11">
        <v>72</v>
      </c>
      <c r="IG11">
        <v>53.08</v>
      </c>
      <c r="IH11">
        <v>57.15</v>
      </c>
      <c r="II11">
        <v>252.22</v>
      </c>
      <c r="IJ11">
        <v>161.18</v>
      </c>
      <c r="IK11">
        <v>113</v>
      </c>
      <c r="IL11">
        <v>130.41</v>
      </c>
      <c r="IM11">
        <v>113.64</v>
      </c>
    </row>
    <row r="12">
      <c r="A12">
        <v>11</v>
      </c>
      <c r="B12">
        <v>42.2</v>
      </c>
      <c r="C12">
        <v>20.96</v>
      </c>
      <c r="D12">
        <v>18.96</v>
      </c>
      <c r="E12">
        <v>193</v>
      </c>
      <c r="F12">
        <v>0.01</v>
      </c>
      <c r="G12">
        <v>81.95</v>
      </c>
      <c r="H12">
        <v>83.58</v>
      </c>
      <c r="I12">
        <v>81.26</v>
      </c>
      <c r="S12">
        <v>49.98</v>
      </c>
      <c r="T12">
        <v>34.13</v>
      </c>
      <c r="U12">
        <v>46.36</v>
      </c>
      <c r="V12">
        <v>193</v>
      </c>
      <c r="W12">
        <v>4.16</v>
      </c>
      <c r="X12">
        <v>79.6</v>
      </c>
      <c r="Y12">
        <v>60.3</v>
      </c>
      <c r="Z12">
        <v>50.46</v>
      </c>
      <c r="AJ12">
        <v>49.98</v>
      </c>
      <c r="AK12">
        <v>34.13</v>
      </c>
      <c r="AL12">
        <v>46.36</v>
      </c>
      <c r="AM12">
        <v>193</v>
      </c>
      <c r="AN12">
        <v>4.16</v>
      </c>
      <c r="AO12">
        <v>79.6</v>
      </c>
      <c r="AP12">
        <v>60.3</v>
      </c>
      <c r="AQ12">
        <v>50.46</v>
      </c>
      <c r="BA12">
        <v>49.98</v>
      </c>
      <c r="BB12">
        <v>25.26</v>
      </c>
      <c r="BC12">
        <v>46.36</v>
      </c>
      <c r="BD12">
        <v>193</v>
      </c>
      <c r="BE12">
        <v>0.08</v>
      </c>
      <c r="BF12">
        <v>80.6</v>
      </c>
      <c r="BG12">
        <v>90.82</v>
      </c>
      <c r="BH12">
        <v>75.14</v>
      </c>
      <c r="BR12">
        <v>57.12</v>
      </c>
      <c r="BS12">
        <v>38.43</v>
      </c>
      <c r="BT12">
        <v>46.36</v>
      </c>
      <c r="BU12">
        <v>184.35</v>
      </c>
      <c r="BV12">
        <v>100</v>
      </c>
      <c r="BW12">
        <v>82.38</v>
      </c>
      <c r="BX12">
        <v>102</v>
      </c>
      <c r="BY12">
        <v>83.66</v>
      </c>
      <c r="CI12">
        <v>62.92</v>
      </c>
      <c r="CJ12">
        <v>40.56</v>
      </c>
      <c r="CK12">
        <v>70.59</v>
      </c>
      <c r="CL12">
        <v>316.4</v>
      </c>
      <c r="CM12">
        <v>132.88</v>
      </c>
      <c r="CN12">
        <v>150.09</v>
      </c>
      <c r="CO12">
        <v>122.34</v>
      </c>
      <c r="CP12">
        <v>116.25</v>
      </c>
      <c r="CZ12">
        <v>70.45</v>
      </c>
      <c r="DA12">
        <v>56.26</v>
      </c>
      <c r="DB12">
        <v>121.14</v>
      </c>
      <c r="DC12">
        <v>262.66</v>
      </c>
      <c r="DD12">
        <v>139.02</v>
      </c>
      <c r="DE12">
        <v>132.31</v>
      </c>
      <c r="DF12">
        <v>123.55</v>
      </c>
      <c r="DG12">
        <v>103.14</v>
      </c>
      <c r="DQ12">
        <v>70.45</v>
      </c>
      <c r="DR12">
        <v>56.26</v>
      </c>
      <c r="DS12">
        <v>121.14</v>
      </c>
      <c r="DT12">
        <v>262.66</v>
      </c>
      <c r="DU12">
        <v>139.02</v>
      </c>
      <c r="DV12">
        <v>132.31</v>
      </c>
      <c r="DW12">
        <v>123.55</v>
      </c>
      <c r="DX12">
        <v>103.14</v>
      </c>
      <c r="EH12">
        <v>77.54</v>
      </c>
      <c r="EI12">
        <v>44.65</v>
      </c>
      <c r="EJ12">
        <v>89.06</v>
      </c>
      <c r="EK12">
        <v>316.4</v>
      </c>
      <c r="EL12">
        <v>145.72</v>
      </c>
      <c r="EM12">
        <v>141</v>
      </c>
      <c r="EN12">
        <v>123.86</v>
      </c>
      <c r="EO12">
        <v>103.14</v>
      </c>
      <c r="EY12">
        <v>82.96</v>
      </c>
      <c r="EZ12">
        <v>56.16</v>
      </c>
      <c r="FA12">
        <v>83.42</v>
      </c>
      <c r="FB12">
        <v>309.11</v>
      </c>
      <c r="FC12">
        <v>254.17</v>
      </c>
      <c r="FD12">
        <v>140.87</v>
      </c>
      <c r="FE12">
        <v>155.2</v>
      </c>
      <c r="FF12">
        <v>123.56</v>
      </c>
      <c r="FP12">
        <v>49.89</v>
      </c>
      <c r="FQ12">
        <v>31.35</v>
      </c>
      <c r="FR12">
        <v>47.07</v>
      </c>
      <c r="FS12">
        <v>254.84</v>
      </c>
      <c r="FT12">
        <v>84.7</v>
      </c>
      <c r="FU12">
        <v>109.62</v>
      </c>
      <c r="FV12">
        <v>100.93</v>
      </c>
      <c r="FW12">
        <v>95.12</v>
      </c>
      <c r="GG12">
        <v>64.15</v>
      </c>
      <c r="GH12">
        <v>41.89</v>
      </c>
      <c r="GI12">
        <v>83.16</v>
      </c>
      <c r="GJ12">
        <v>222.59</v>
      </c>
      <c r="GK12">
        <v>85.27</v>
      </c>
      <c r="GL12">
        <v>96.86</v>
      </c>
      <c r="GM12">
        <v>95.81</v>
      </c>
      <c r="GN12">
        <v>79.82</v>
      </c>
      <c r="GX12">
        <v>64.15</v>
      </c>
      <c r="GY12">
        <v>41.89</v>
      </c>
      <c r="GZ12">
        <v>83.16</v>
      </c>
      <c r="HA12">
        <v>222.59</v>
      </c>
      <c r="HB12">
        <v>85.27</v>
      </c>
      <c r="HC12">
        <v>96.86</v>
      </c>
      <c r="HD12">
        <v>95.81</v>
      </c>
      <c r="HE12">
        <v>79.82</v>
      </c>
      <c r="HO12">
        <v>65.21</v>
      </c>
      <c r="HP12">
        <v>34.75</v>
      </c>
      <c r="HQ12">
        <v>67.6</v>
      </c>
      <c r="HR12">
        <v>253.39</v>
      </c>
      <c r="HS12">
        <v>89.16</v>
      </c>
      <c r="HT12">
        <v>106.67</v>
      </c>
      <c r="HU12">
        <v>106.62</v>
      </c>
      <c r="HV12">
        <v>87.06</v>
      </c>
      <c r="IF12">
        <v>70.57</v>
      </c>
      <c r="IG12">
        <v>45.18</v>
      </c>
      <c r="IH12">
        <v>67.22</v>
      </c>
      <c r="II12">
        <v>244.26</v>
      </c>
      <c r="IJ12">
        <v>181.59</v>
      </c>
      <c r="IK12">
        <v>108.74</v>
      </c>
      <c r="IL12">
        <v>126.67</v>
      </c>
      <c r="IM12">
        <v>107.01</v>
      </c>
    </row>
    <row r="13">
      <c r="A13">
        <v>12</v>
      </c>
      <c r="B13">
        <v>23.35</v>
      </c>
      <c r="C13">
        <v>17.39</v>
      </c>
      <c r="D13">
        <v>15.82</v>
      </c>
      <c r="E13">
        <v>172.18</v>
      </c>
      <c r="F13">
        <v>0.1</v>
      </c>
      <c r="G13">
        <v>84.34</v>
      </c>
      <c r="H13">
        <v>83.75</v>
      </c>
      <c r="I13">
        <v>76.58</v>
      </c>
      <c r="S13">
        <v>51.4</v>
      </c>
      <c r="T13">
        <v>37.03</v>
      </c>
      <c r="U13">
        <v>55.18</v>
      </c>
      <c r="V13">
        <v>178.33</v>
      </c>
      <c r="W13">
        <v>55.7</v>
      </c>
      <c r="X13">
        <v>83</v>
      </c>
      <c r="Y13">
        <v>2.4</v>
      </c>
      <c r="Z13">
        <v>60.13</v>
      </c>
      <c r="AJ13">
        <v>51.4</v>
      </c>
      <c r="AK13">
        <v>37.03</v>
      </c>
      <c r="AL13">
        <v>55.18</v>
      </c>
      <c r="AM13">
        <v>178.33</v>
      </c>
      <c r="AN13">
        <v>55.7</v>
      </c>
      <c r="AO13">
        <v>83</v>
      </c>
      <c r="AP13">
        <v>3.01</v>
      </c>
      <c r="AQ13">
        <v>60.13</v>
      </c>
      <c r="BA13">
        <v>42.51</v>
      </c>
      <c r="BB13">
        <v>20.57</v>
      </c>
      <c r="BC13">
        <v>46.57</v>
      </c>
      <c r="BD13">
        <v>178.33</v>
      </c>
      <c r="BE13">
        <v>6.27</v>
      </c>
      <c r="BF13">
        <v>83</v>
      </c>
      <c r="BG13">
        <v>85</v>
      </c>
      <c r="BH13">
        <v>60.13</v>
      </c>
      <c r="BR13">
        <v>56.63</v>
      </c>
      <c r="BS13">
        <v>34.9</v>
      </c>
      <c r="BT13">
        <v>49.5</v>
      </c>
      <c r="BU13">
        <v>178.33</v>
      </c>
      <c r="BV13">
        <v>129.2</v>
      </c>
      <c r="BW13">
        <v>88.59</v>
      </c>
      <c r="BX13">
        <v>85</v>
      </c>
      <c r="BY13">
        <v>105.58</v>
      </c>
      <c r="CI13">
        <v>46.29</v>
      </c>
      <c r="CJ13">
        <v>27.1</v>
      </c>
      <c r="CK13">
        <v>64.6</v>
      </c>
      <c r="CL13">
        <v>300.1</v>
      </c>
      <c r="CM13">
        <v>119.49</v>
      </c>
      <c r="CN13">
        <v>140.74</v>
      </c>
      <c r="CO13">
        <v>146.66</v>
      </c>
      <c r="CP13">
        <v>132.76</v>
      </c>
      <c r="CZ13">
        <v>69.69</v>
      </c>
      <c r="DA13">
        <v>55.98</v>
      </c>
      <c r="DB13">
        <v>114.02</v>
      </c>
      <c r="DC13">
        <v>261.38</v>
      </c>
      <c r="DD13">
        <v>142.22</v>
      </c>
      <c r="DE13">
        <v>126</v>
      </c>
      <c r="DF13">
        <v>126.8</v>
      </c>
      <c r="DG13">
        <v>119.64</v>
      </c>
      <c r="DQ13">
        <v>69.69</v>
      </c>
      <c r="DR13">
        <v>55.98</v>
      </c>
      <c r="DS13">
        <v>114.02</v>
      </c>
      <c r="DT13">
        <v>261.38</v>
      </c>
      <c r="DU13">
        <v>142.22</v>
      </c>
      <c r="DV13">
        <v>126</v>
      </c>
      <c r="DW13">
        <v>126.8</v>
      </c>
      <c r="DX13">
        <v>119.64</v>
      </c>
      <c r="EH13">
        <v>65</v>
      </c>
      <c r="EI13">
        <v>40.87</v>
      </c>
      <c r="EJ13">
        <v>78.93</v>
      </c>
      <c r="EK13">
        <v>300.1</v>
      </c>
      <c r="EL13">
        <v>132.89</v>
      </c>
      <c r="EM13">
        <v>140.74</v>
      </c>
      <c r="EN13">
        <v>146.66</v>
      </c>
      <c r="EO13">
        <v>116.49</v>
      </c>
      <c r="EY13">
        <v>83.61</v>
      </c>
      <c r="EZ13">
        <v>62.02</v>
      </c>
      <c r="FA13">
        <v>85.49</v>
      </c>
      <c r="FB13">
        <v>300.07</v>
      </c>
      <c r="FC13">
        <v>230.89</v>
      </c>
      <c r="FD13">
        <v>140.74</v>
      </c>
      <c r="FE13">
        <v>146.66</v>
      </c>
      <c r="FF13">
        <v>161.86</v>
      </c>
      <c r="FP13">
        <v>39.81</v>
      </c>
      <c r="FQ13">
        <v>22.6</v>
      </c>
      <c r="FR13">
        <v>46.75</v>
      </c>
      <c r="FS13">
        <v>232.34</v>
      </c>
      <c r="FT13">
        <v>71.28</v>
      </c>
      <c r="FU13">
        <v>106</v>
      </c>
      <c r="FV13">
        <v>111.27</v>
      </c>
      <c r="FW13">
        <v>104.48</v>
      </c>
      <c r="GG13">
        <v>62.05</v>
      </c>
      <c r="GH13">
        <v>42.63</v>
      </c>
      <c r="GI13">
        <v>84.23</v>
      </c>
      <c r="GJ13">
        <v>205.79</v>
      </c>
      <c r="GK13">
        <v>92.29</v>
      </c>
      <c r="GL13">
        <v>97.6</v>
      </c>
      <c r="GM13">
        <v>73.81</v>
      </c>
      <c r="GN13">
        <v>88.76</v>
      </c>
      <c r="GX13">
        <v>62.05</v>
      </c>
      <c r="GY13">
        <v>42.63</v>
      </c>
      <c r="GZ13">
        <v>86.47</v>
      </c>
      <c r="HA13">
        <v>205.79</v>
      </c>
      <c r="HB13">
        <v>92.29</v>
      </c>
      <c r="HC13">
        <v>97.13</v>
      </c>
      <c r="HD13">
        <v>73.97</v>
      </c>
      <c r="HE13">
        <v>88.76</v>
      </c>
      <c r="HO13">
        <v>53.54</v>
      </c>
      <c r="HP13">
        <v>29.09</v>
      </c>
      <c r="HQ13">
        <v>63.89</v>
      </c>
      <c r="HR13">
        <v>236.93</v>
      </c>
      <c r="HS13">
        <v>81.12</v>
      </c>
      <c r="HT13">
        <v>106.57</v>
      </c>
      <c r="HU13">
        <v>108.35</v>
      </c>
      <c r="HV13">
        <v>86.74</v>
      </c>
      <c r="IF13">
        <v>66.32</v>
      </c>
      <c r="IG13">
        <v>45.08</v>
      </c>
      <c r="IH13">
        <v>68.28</v>
      </c>
      <c r="II13">
        <v>234.1</v>
      </c>
      <c r="IJ13">
        <v>179.21</v>
      </c>
      <c r="IK13">
        <v>109.74</v>
      </c>
      <c r="IL13">
        <v>113.04</v>
      </c>
      <c r="IM13">
        <v>133.34</v>
      </c>
    </row>
    <row r="14">
      <c r="A14">
        <v>13</v>
      </c>
      <c r="B14">
        <v>-7.28</v>
      </c>
      <c r="C14">
        <v>22.59</v>
      </c>
      <c r="D14">
        <v>30.84</v>
      </c>
      <c r="E14">
        <v>120.04</v>
      </c>
      <c r="F14">
        <v>2.02</v>
      </c>
      <c r="G14">
        <v>63.16</v>
      </c>
      <c r="H14">
        <v>100</v>
      </c>
      <c r="I14">
        <v>82.67</v>
      </c>
      <c r="S14">
        <v>49.91</v>
      </c>
      <c r="T14">
        <v>31.86</v>
      </c>
      <c r="U14">
        <v>61.35</v>
      </c>
      <c r="V14">
        <v>182.88</v>
      </c>
      <c r="W14">
        <v>38.7</v>
      </c>
      <c r="X14">
        <v>71.45</v>
      </c>
      <c r="Y14">
        <v>100</v>
      </c>
      <c r="Z14">
        <v>74.66</v>
      </c>
      <c r="AJ14">
        <v>49.91</v>
      </c>
      <c r="AK14">
        <v>31.86</v>
      </c>
      <c r="AL14">
        <v>61.35</v>
      </c>
      <c r="AM14">
        <v>182.88</v>
      </c>
      <c r="AN14">
        <v>38.7</v>
      </c>
      <c r="AO14">
        <v>71.45</v>
      </c>
      <c r="AP14">
        <v>100</v>
      </c>
      <c r="AQ14">
        <v>74.66</v>
      </c>
      <c r="BA14">
        <v>26.48</v>
      </c>
      <c r="BB14">
        <v>24.38</v>
      </c>
      <c r="BC14">
        <v>55.43</v>
      </c>
      <c r="BD14">
        <v>182.88</v>
      </c>
      <c r="BE14">
        <v>5.03</v>
      </c>
      <c r="BF14">
        <v>71.45</v>
      </c>
      <c r="BG14">
        <v>100</v>
      </c>
      <c r="BH14">
        <v>74.66</v>
      </c>
      <c r="BR14">
        <v>49.58</v>
      </c>
      <c r="BS14">
        <v>37.52</v>
      </c>
      <c r="BT14">
        <v>52.62</v>
      </c>
      <c r="BU14">
        <v>186.57</v>
      </c>
      <c r="BV14">
        <v>156.74</v>
      </c>
      <c r="BW14">
        <v>83.4</v>
      </c>
      <c r="BX14">
        <v>100</v>
      </c>
      <c r="BY14">
        <v>111.6</v>
      </c>
      <c r="CI14">
        <v>30.81</v>
      </c>
      <c r="CJ14">
        <v>52.93</v>
      </c>
      <c r="CK14">
        <v>56.14</v>
      </c>
      <c r="CL14">
        <v>235.9</v>
      </c>
      <c r="CM14">
        <v>105.95</v>
      </c>
      <c r="CN14">
        <v>85.26</v>
      </c>
      <c r="CO14">
        <v>223.09</v>
      </c>
      <c r="CP14">
        <v>142.2</v>
      </c>
      <c r="CZ14">
        <v>71.69</v>
      </c>
      <c r="DA14">
        <v>52.93</v>
      </c>
      <c r="DB14">
        <v>112.84</v>
      </c>
      <c r="DC14">
        <v>262.95</v>
      </c>
      <c r="DD14">
        <v>154.7</v>
      </c>
      <c r="DE14">
        <v>107.99</v>
      </c>
      <c r="DF14">
        <v>180</v>
      </c>
      <c r="DG14">
        <v>140.65</v>
      </c>
      <c r="DQ14">
        <v>71.69</v>
      </c>
      <c r="DR14">
        <v>52.93</v>
      </c>
      <c r="DS14">
        <v>112.84</v>
      </c>
      <c r="DT14">
        <v>262.95</v>
      </c>
      <c r="DU14">
        <v>154.7</v>
      </c>
      <c r="DV14">
        <v>105.31</v>
      </c>
      <c r="DW14">
        <v>180</v>
      </c>
      <c r="DX14">
        <v>140.65</v>
      </c>
      <c r="EH14">
        <v>64.45</v>
      </c>
      <c r="EI14">
        <v>52.93</v>
      </c>
      <c r="EJ14">
        <v>95.46</v>
      </c>
      <c r="EK14">
        <v>274</v>
      </c>
      <c r="EL14">
        <v>128.08</v>
      </c>
      <c r="EM14">
        <v>107.99</v>
      </c>
      <c r="EN14">
        <v>186</v>
      </c>
      <c r="EO14">
        <v>114.19</v>
      </c>
      <c r="EY14">
        <v>81.03</v>
      </c>
      <c r="EZ14">
        <v>72.44</v>
      </c>
      <c r="FA14">
        <v>94.5</v>
      </c>
      <c r="FB14">
        <v>274</v>
      </c>
      <c r="FC14">
        <v>295</v>
      </c>
      <c r="FD14">
        <v>128.77</v>
      </c>
      <c r="FE14">
        <v>186</v>
      </c>
      <c r="FF14">
        <v>163.05</v>
      </c>
      <c r="FP14">
        <v>14</v>
      </c>
      <c r="FQ14">
        <v>37.71</v>
      </c>
      <c r="FR14">
        <v>42.58</v>
      </c>
      <c r="FS14">
        <v>177.94</v>
      </c>
      <c r="FT14">
        <v>66.35</v>
      </c>
      <c r="FU14">
        <v>73.48</v>
      </c>
      <c r="FV14">
        <v>128.95</v>
      </c>
      <c r="FW14">
        <v>105.76</v>
      </c>
      <c r="GG14">
        <v>60.24</v>
      </c>
      <c r="GH14">
        <v>45.7</v>
      </c>
      <c r="GI14">
        <v>90.77</v>
      </c>
      <c r="GJ14">
        <v>215.73</v>
      </c>
      <c r="GK14">
        <v>89.32</v>
      </c>
      <c r="GL14">
        <v>87.19</v>
      </c>
      <c r="GM14">
        <v>126.22</v>
      </c>
      <c r="GN14">
        <v>96.5</v>
      </c>
      <c r="GX14">
        <v>60.78</v>
      </c>
      <c r="GY14">
        <v>45.7</v>
      </c>
      <c r="GZ14">
        <v>91.31</v>
      </c>
      <c r="HA14">
        <v>215.73</v>
      </c>
      <c r="HB14">
        <v>89.32</v>
      </c>
      <c r="HC14">
        <v>86.93</v>
      </c>
      <c r="HD14">
        <v>126.22</v>
      </c>
      <c r="HE14">
        <v>96.5</v>
      </c>
      <c r="HO14">
        <v>45.73</v>
      </c>
      <c r="HP14">
        <v>38.28</v>
      </c>
      <c r="HQ14">
        <v>73.56</v>
      </c>
      <c r="HR14">
        <v>224.32</v>
      </c>
      <c r="HS14">
        <v>80.62</v>
      </c>
      <c r="HT14">
        <v>87.36</v>
      </c>
      <c r="HU14">
        <v>125.66</v>
      </c>
      <c r="HV14">
        <v>90.64</v>
      </c>
      <c r="IF14">
        <v>64.99</v>
      </c>
      <c r="IG14">
        <v>54.37</v>
      </c>
      <c r="IH14">
        <v>74.04</v>
      </c>
      <c r="II14">
        <v>223.85</v>
      </c>
      <c r="IJ14">
        <v>194.72</v>
      </c>
      <c r="IK14">
        <v>100.21</v>
      </c>
      <c r="IL14">
        <v>135.64</v>
      </c>
      <c r="IM14">
        <v>135.88</v>
      </c>
    </row>
    <row r="15">
      <c r="A15">
        <v>14</v>
      </c>
      <c r="B15">
        <v>-15.04</v>
      </c>
      <c r="C15">
        <v>1.52</v>
      </c>
      <c r="D15">
        <v>36.91</v>
      </c>
      <c r="E15">
        <v>107.46</v>
      </c>
      <c r="F15">
        <v>3.94</v>
      </c>
      <c r="G15">
        <v>62.11</v>
      </c>
      <c r="H15">
        <v>97.99</v>
      </c>
      <c r="I15">
        <v>84.3</v>
      </c>
      <c r="S15">
        <v>50.47</v>
      </c>
      <c r="T15">
        <v>29.53</v>
      </c>
      <c r="U15">
        <v>60</v>
      </c>
      <c r="V15">
        <v>180.3</v>
      </c>
      <c r="W15">
        <v>25</v>
      </c>
      <c r="X15">
        <v>62.3</v>
      </c>
      <c r="Y15">
        <v>111.63</v>
      </c>
      <c r="Z15">
        <v>88.88</v>
      </c>
      <c r="AJ15">
        <v>56.2</v>
      </c>
      <c r="AK15">
        <v>29.53</v>
      </c>
      <c r="AL15">
        <v>60</v>
      </c>
      <c r="AM15">
        <v>180.3</v>
      </c>
      <c r="AN15">
        <v>25</v>
      </c>
      <c r="AO15">
        <v>62.3</v>
      </c>
      <c r="AP15">
        <v>111.63</v>
      </c>
      <c r="AQ15">
        <v>88.88</v>
      </c>
      <c r="BA15">
        <v>23.49</v>
      </c>
      <c r="BB15">
        <v>8.66</v>
      </c>
      <c r="BC15">
        <v>43.7</v>
      </c>
      <c r="BD15">
        <v>192.43</v>
      </c>
      <c r="BE15">
        <v>25</v>
      </c>
      <c r="BF15">
        <v>69.71</v>
      </c>
      <c r="BG15">
        <v>111.63</v>
      </c>
      <c r="BH15">
        <v>87.97</v>
      </c>
      <c r="BR15">
        <v>39.75</v>
      </c>
      <c r="BS15">
        <v>44.21</v>
      </c>
      <c r="BT15">
        <v>53.51</v>
      </c>
      <c r="BU15">
        <v>188.36</v>
      </c>
      <c r="BV15">
        <v>118.86</v>
      </c>
      <c r="BW15">
        <v>85.5</v>
      </c>
      <c r="BX15">
        <v>112.2</v>
      </c>
      <c r="BY15">
        <v>117.25</v>
      </c>
      <c r="CI15">
        <v>51.66</v>
      </c>
      <c r="CJ15">
        <v>38</v>
      </c>
      <c r="CK15">
        <v>100.67</v>
      </c>
      <c r="CL15">
        <v>262</v>
      </c>
      <c r="CM15">
        <v>55.01</v>
      </c>
      <c r="CN15">
        <v>96.97</v>
      </c>
      <c r="CO15">
        <v>184.03</v>
      </c>
      <c r="CP15">
        <v>200.02</v>
      </c>
      <c r="CZ15">
        <v>72.52</v>
      </c>
      <c r="DA15">
        <v>46.75</v>
      </c>
      <c r="DB15">
        <v>107.72</v>
      </c>
      <c r="DC15">
        <v>235.01</v>
      </c>
      <c r="DD15">
        <v>73.5</v>
      </c>
      <c r="DE15">
        <v>92.01</v>
      </c>
      <c r="DF15">
        <v>189.54</v>
      </c>
      <c r="DG15">
        <v>166</v>
      </c>
      <c r="DQ15">
        <v>72.52</v>
      </c>
      <c r="DR15">
        <v>46.75</v>
      </c>
      <c r="DS15">
        <v>107.72</v>
      </c>
      <c r="DT15">
        <v>235.01</v>
      </c>
      <c r="DU15">
        <v>73.5</v>
      </c>
      <c r="DV15">
        <v>92.01</v>
      </c>
      <c r="DW15">
        <v>189.54</v>
      </c>
      <c r="DX15">
        <v>166</v>
      </c>
      <c r="EH15">
        <v>72.52</v>
      </c>
      <c r="EI15">
        <v>39.37</v>
      </c>
      <c r="EJ15">
        <v>95.98</v>
      </c>
      <c r="EK15">
        <v>292.5</v>
      </c>
      <c r="EL15">
        <v>73.5</v>
      </c>
      <c r="EM15">
        <v>99.94</v>
      </c>
      <c r="EN15">
        <v>189.54</v>
      </c>
      <c r="EO15">
        <v>166</v>
      </c>
      <c r="EY15">
        <v>86.03</v>
      </c>
      <c r="EZ15">
        <v>77.45</v>
      </c>
      <c r="FA15">
        <v>93.48</v>
      </c>
      <c r="FB15">
        <v>280.67</v>
      </c>
      <c r="FC15">
        <v>185</v>
      </c>
      <c r="FD15">
        <v>120</v>
      </c>
      <c r="FE15">
        <v>189.54</v>
      </c>
      <c r="FF15">
        <v>204.12</v>
      </c>
      <c r="FP15">
        <v>34.21</v>
      </c>
      <c r="FQ15">
        <v>23.09</v>
      </c>
      <c r="FR15">
        <v>71.06</v>
      </c>
      <c r="FS15">
        <v>183.01</v>
      </c>
      <c r="FT15">
        <v>28.44</v>
      </c>
      <c r="FU15">
        <v>76.32</v>
      </c>
      <c r="FV15">
        <v>126.9</v>
      </c>
      <c r="FW15">
        <v>118.77</v>
      </c>
      <c r="GG15">
        <v>63.34</v>
      </c>
      <c r="GH15">
        <v>38.63</v>
      </c>
      <c r="GI15">
        <v>86.16</v>
      </c>
      <c r="GJ15">
        <v>203.66</v>
      </c>
      <c r="GK15">
        <v>50.71</v>
      </c>
      <c r="GL15">
        <v>74.78</v>
      </c>
      <c r="GM15">
        <v>138.26</v>
      </c>
      <c r="GN15">
        <v>116.2</v>
      </c>
      <c r="GX15">
        <v>65.78</v>
      </c>
      <c r="GY15">
        <v>38.63</v>
      </c>
      <c r="GZ15">
        <v>86.16</v>
      </c>
      <c r="HA15">
        <v>203.66</v>
      </c>
      <c r="HB15">
        <v>50.71</v>
      </c>
      <c r="HC15">
        <v>74.78</v>
      </c>
      <c r="HD15">
        <v>137.35</v>
      </c>
      <c r="HE15">
        <v>118.44</v>
      </c>
      <c r="HO15">
        <v>57.21</v>
      </c>
      <c r="HP15">
        <v>30.58</v>
      </c>
      <c r="HQ15">
        <v>72.97</v>
      </c>
      <c r="HR15">
        <v>234.29</v>
      </c>
      <c r="HS15">
        <v>53.63</v>
      </c>
      <c r="HT15">
        <v>81.77</v>
      </c>
      <c r="HU15">
        <v>136.6</v>
      </c>
      <c r="HV15">
        <v>112.6</v>
      </c>
      <c r="IF15">
        <v>65.29</v>
      </c>
      <c r="IG15">
        <v>56.35</v>
      </c>
      <c r="IH15">
        <v>76.08</v>
      </c>
      <c r="II15">
        <v>228.39</v>
      </c>
      <c r="IJ15">
        <v>161.44</v>
      </c>
      <c r="IK15">
        <v>103.46</v>
      </c>
      <c r="IL15">
        <v>143.07</v>
      </c>
      <c r="IM15">
        <v>141.38</v>
      </c>
    </row>
    <row r="16">
      <c r="A16">
        <v>15</v>
      </c>
      <c r="B16">
        <v>29.23</v>
      </c>
      <c r="C16">
        <v>0.11</v>
      </c>
      <c r="D16">
        <v>46.6</v>
      </c>
      <c r="E16">
        <v>182.64</v>
      </c>
      <c r="F16">
        <v>0.29</v>
      </c>
      <c r="G16">
        <v>62.04</v>
      </c>
      <c r="H16">
        <v>107.72</v>
      </c>
      <c r="I16">
        <v>81.05</v>
      </c>
      <c r="S16">
        <v>54.9</v>
      </c>
      <c r="T16">
        <v>16.67</v>
      </c>
      <c r="U16">
        <v>52.7</v>
      </c>
      <c r="V16">
        <v>193.04</v>
      </c>
      <c r="W16">
        <v>3.1</v>
      </c>
      <c r="X16">
        <v>62.04</v>
      </c>
      <c r="Y16">
        <v>115.58</v>
      </c>
      <c r="Z16">
        <v>86.31</v>
      </c>
      <c r="AJ16">
        <v>54.9</v>
      </c>
      <c r="AK16">
        <v>16.67</v>
      </c>
      <c r="AL16">
        <v>60.33</v>
      </c>
      <c r="AM16">
        <v>193.04</v>
      </c>
      <c r="AN16">
        <v>3.1</v>
      </c>
      <c r="AO16">
        <v>62.04</v>
      </c>
      <c r="AP16">
        <v>115.58</v>
      </c>
      <c r="AQ16">
        <v>86.31</v>
      </c>
      <c r="BA16">
        <v>37.58</v>
      </c>
      <c r="BB16">
        <v>10.52</v>
      </c>
      <c r="BC16">
        <v>46.6</v>
      </c>
      <c r="BD16">
        <v>193.04</v>
      </c>
      <c r="BE16">
        <v>3.1</v>
      </c>
      <c r="BF16">
        <v>62.04</v>
      </c>
      <c r="BG16">
        <v>109.76</v>
      </c>
      <c r="BH16">
        <v>80.94</v>
      </c>
      <c r="BR16">
        <v>52.43</v>
      </c>
      <c r="BS16">
        <v>43</v>
      </c>
      <c r="BT16">
        <v>46.6</v>
      </c>
      <c r="BU16">
        <v>190.34</v>
      </c>
      <c r="BV16">
        <v>56.32</v>
      </c>
      <c r="BW16">
        <v>83.4</v>
      </c>
      <c r="BX16">
        <v>124.13</v>
      </c>
      <c r="BY16">
        <v>118.83</v>
      </c>
      <c r="CI16">
        <v>58.38</v>
      </c>
      <c r="CJ16">
        <v>36.56</v>
      </c>
      <c r="CK16">
        <v>99.5</v>
      </c>
      <c r="CL16">
        <v>267.03</v>
      </c>
      <c r="CM16">
        <v>60.01</v>
      </c>
      <c r="CN16">
        <v>112.8</v>
      </c>
      <c r="CO16">
        <v>377.99</v>
      </c>
      <c r="CP16">
        <v>145.5</v>
      </c>
      <c r="CZ16">
        <v>74.74</v>
      </c>
      <c r="DA16">
        <v>52.8</v>
      </c>
      <c r="DB16">
        <v>98.02</v>
      </c>
      <c r="DC16">
        <v>267.03</v>
      </c>
      <c r="DD16">
        <v>50.56</v>
      </c>
      <c r="DE16">
        <v>113.9</v>
      </c>
      <c r="DF16">
        <v>225</v>
      </c>
      <c r="DG16">
        <v>138.2</v>
      </c>
      <c r="DQ16">
        <v>74.74</v>
      </c>
      <c r="DR16">
        <v>52.8</v>
      </c>
      <c r="DS16">
        <v>98.02</v>
      </c>
      <c r="DT16">
        <v>267.03</v>
      </c>
      <c r="DU16">
        <v>50.56</v>
      </c>
      <c r="DV16">
        <v>113.9</v>
      </c>
      <c r="DW16">
        <v>225</v>
      </c>
      <c r="DX16">
        <v>138.2</v>
      </c>
      <c r="EH16">
        <v>74.74</v>
      </c>
      <c r="EI16">
        <v>44.25</v>
      </c>
      <c r="EJ16">
        <v>98.02</v>
      </c>
      <c r="EK16">
        <v>267.03</v>
      </c>
      <c r="EL16">
        <v>80.1</v>
      </c>
      <c r="EM16">
        <v>113.9</v>
      </c>
      <c r="EN16">
        <v>275</v>
      </c>
      <c r="EO16">
        <v>116.66</v>
      </c>
      <c r="EY16">
        <v>91.59</v>
      </c>
      <c r="EZ16">
        <v>74.6</v>
      </c>
      <c r="FA16">
        <v>98.08</v>
      </c>
      <c r="FB16">
        <v>267.03</v>
      </c>
      <c r="FC16">
        <v>169.51</v>
      </c>
      <c r="FD16">
        <v>122</v>
      </c>
      <c r="FE16">
        <v>259.15</v>
      </c>
      <c r="FF16">
        <v>171.64</v>
      </c>
      <c r="FP16">
        <v>45.2</v>
      </c>
      <c r="FQ16">
        <v>25.47</v>
      </c>
      <c r="FR16">
        <v>73.28</v>
      </c>
      <c r="FS16">
        <v>216.16</v>
      </c>
      <c r="FT16">
        <v>11.6</v>
      </c>
      <c r="FU16">
        <v>87.06</v>
      </c>
      <c r="FV16">
        <v>222.93</v>
      </c>
      <c r="FW16">
        <v>100.65</v>
      </c>
      <c r="GG16">
        <v>67.45</v>
      </c>
      <c r="GH16">
        <v>38.56</v>
      </c>
      <c r="GI16">
        <v>78.23</v>
      </c>
      <c r="GJ16">
        <v>218.98</v>
      </c>
      <c r="GK16">
        <v>21.18</v>
      </c>
      <c r="GL16">
        <v>87.93</v>
      </c>
      <c r="GM16">
        <v>140.34</v>
      </c>
      <c r="GN16">
        <v>105.65</v>
      </c>
      <c r="GX16">
        <v>67.45</v>
      </c>
      <c r="GY16">
        <v>38.56</v>
      </c>
      <c r="GZ16">
        <v>79.56</v>
      </c>
      <c r="HA16">
        <v>218.98</v>
      </c>
      <c r="HB16">
        <v>21.18</v>
      </c>
      <c r="HC16">
        <v>87.93</v>
      </c>
      <c r="HD16">
        <v>140.34</v>
      </c>
      <c r="HE16">
        <v>105.65</v>
      </c>
      <c r="HO16">
        <v>60.97</v>
      </c>
      <c r="HP16">
        <v>31.88</v>
      </c>
      <c r="HQ16">
        <v>72.96</v>
      </c>
      <c r="HR16">
        <v>220.66</v>
      </c>
      <c r="HS16">
        <v>36.34</v>
      </c>
      <c r="HT16">
        <v>89.27</v>
      </c>
      <c r="HU16">
        <v>160.78</v>
      </c>
      <c r="HV16">
        <v>96.88</v>
      </c>
      <c r="IF16">
        <v>72.14</v>
      </c>
      <c r="IG16">
        <v>54.53</v>
      </c>
      <c r="IH16">
        <v>72.17</v>
      </c>
      <c r="II16">
        <v>218.76</v>
      </c>
      <c r="IJ16">
        <v>141.3</v>
      </c>
      <c r="IK16">
        <v>101</v>
      </c>
      <c r="IL16">
        <v>170.32</v>
      </c>
      <c r="IM16">
        <v>145.03</v>
      </c>
    </row>
    <row r="17">
      <c r="A17">
        <v>16</v>
      </c>
      <c r="B17">
        <v>26.35</v>
      </c>
      <c r="C17">
        <v>27.36</v>
      </c>
      <c r="D17">
        <v>47.99</v>
      </c>
      <c r="E17">
        <v>78.08</v>
      </c>
      <c r="F17">
        <v>56.1</v>
      </c>
      <c r="G17">
        <v>71.61</v>
      </c>
      <c r="H17">
        <v>115.03</v>
      </c>
      <c r="I17">
        <v>67.23</v>
      </c>
      <c r="S17">
        <v>61.07</v>
      </c>
      <c r="T17">
        <v>29.72</v>
      </c>
      <c r="U17">
        <v>52</v>
      </c>
      <c r="V17">
        <v>186.6</v>
      </c>
      <c r="W17">
        <v>3</v>
      </c>
      <c r="X17">
        <v>19.13</v>
      </c>
      <c r="Y17">
        <v>108.58</v>
      </c>
      <c r="Z17">
        <v>94.75</v>
      </c>
      <c r="AJ17">
        <v>61.07</v>
      </c>
      <c r="AK17">
        <v>29.72</v>
      </c>
      <c r="AL17">
        <v>54.65</v>
      </c>
      <c r="AM17">
        <v>186.6</v>
      </c>
      <c r="AN17">
        <v>3</v>
      </c>
      <c r="AO17">
        <v>19.13</v>
      </c>
      <c r="AP17">
        <v>108.58</v>
      </c>
      <c r="AQ17">
        <v>94.75</v>
      </c>
      <c r="BA17">
        <v>44.68</v>
      </c>
      <c r="BB17">
        <v>27.6</v>
      </c>
      <c r="BC17">
        <v>48.52</v>
      </c>
      <c r="BD17">
        <v>186.6</v>
      </c>
      <c r="BE17">
        <v>56.1</v>
      </c>
      <c r="BF17">
        <v>72.79</v>
      </c>
      <c r="BG17">
        <v>108.58</v>
      </c>
      <c r="BH17">
        <v>72</v>
      </c>
      <c r="BR17">
        <v>59.01</v>
      </c>
      <c r="BS17">
        <v>39.72</v>
      </c>
      <c r="BT17">
        <v>47.75</v>
      </c>
      <c r="BU17">
        <v>186.6</v>
      </c>
      <c r="BV17">
        <v>47.56</v>
      </c>
      <c r="BW17">
        <v>83.34</v>
      </c>
      <c r="BX17">
        <v>117.55</v>
      </c>
      <c r="BY17">
        <v>118.5</v>
      </c>
      <c r="CI17">
        <v>55.73</v>
      </c>
      <c r="CJ17">
        <v>52.4</v>
      </c>
      <c r="CK17">
        <v>66.4</v>
      </c>
      <c r="CL17">
        <v>216</v>
      </c>
      <c r="CM17">
        <v>185.99</v>
      </c>
      <c r="CN17">
        <v>144.11</v>
      </c>
      <c r="CO17">
        <v>199.65</v>
      </c>
      <c r="CP17">
        <v>170.32</v>
      </c>
      <c r="CZ17">
        <v>72.99</v>
      </c>
      <c r="DA17">
        <v>52.4</v>
      </c>
      <c r="DB17">
        <v>93.79</v>
      </c>
      <c r="DC17">
        <v>265.36</v>
      </c>
      <c r="DD17">
        <v>34.2</v>
      </c>
      <c r="DE17">
        <v>127.07</v>
      </c>
      <c r="DF17">
        <v>199.94</v>
      </c>
      <c r="DG17">
        <v>156.88</v>
      </c>
      <c r="DQ17">
        <v>72.99</v>
      </c>
      <c r="DR17">
        <v>44.1</v>
      </c>
      <c r="DS17">
        <v>93.79</v>
      </c>
      <c r="DT17">
        <v>265.36</v>
      </c>
      <c r="DU17">
        <v>34.2</v>
      </c>
      <c r="DV17">
        <v>99.98</v>
      </c>
      <c r="DW17">
        <v>184.32</v>
      </c>
      <c r="DX17">
        <v>156.88</v>
      </c>
      <c r="EH17">
        <v>72.95</v>
      </c>
      <c r="EI17">
        <v>52.4</v>
      </c>
      <c r="EJ17">
        <v>66.5</v>
      </c>
      <c r="EK17">
        <v>265.36</v>
      </c>
      <c r="EL17">
        <v>185.99</v>
      </c>
      <c r="EM17">
        <v>144.11</v>
      </c>
      <c r="EN17">
        <v>199.94</v>
      </c>
      <c r="EO17">
        <v>156.88</v>
      </c>
      <c r="EY17">
        <v>95.33</v>
      </c>
      <c r="EZ17">
        <v>63.8</v>
      </c>
      <c r="FA17">
        <v>68.74</v>
      </c>
      <c r="FB17">
        <v>265.36</v>
      </c>
      <c r="FC17">
        <v>206.61</v>
      </c>
      <c r="FD17">
        <v>141.05</v>
      </c>
      <c r="FE17">
        <v>203.85</v>
      </c>
      <c r="FF17">
        <v>189.18</v>
      </c>
      <c r="FP17">
        <v>45.08</v>
      </c>
      <c r="FQ17">
        <v>38.13</v>
      </c>
      <c r="FR17">
        <v>55.41</v>
      </c>
      <c r="FS17">
        <v>126.94</v>
      </c>
      <c r="FT17">
        <v>130.34</v>
      </c>
      <c r="FU17">
        <v>100.73</v>
      </c>
      <c r="FV17">
        <v>147.79</v>
      </c>
      <c r="FW17">
        <v>110.71</v>
      </c>
      <c r="GG17">
        <v>69.31</v>
      </c>
      <c r="GH17">
        <v>38.43</v>
      </c>
      <c r="GI17">
        <v>67.79</v>
      </c>
      <c r="GJ17">
        <v>214.2</v>
      </c>
      <c r="GK17">
        <v>13.22</v>
      </c>
      <c r="GL17">
        <v>87.3</v>
      </c>
      <c r="GM17">
        <v>135.11</v>
      </c>
      <c r="GN17">
        <v>120.44</v>
      </c>
      <c r="GX17">
        <v>69.31</v>
      </c>
      <c r="GY17">
        <v>37.78</v>
      </c>
      <c r="GZ17">
        <v>68.18</v>
      </c>
      <c r="HA17">
        <v>214.2</v>
      </c>
      <c r="HB17">
        <v>13.22</v>
      </c>
      <c r="HC17">
        <v>83.81</v>
      </c>
      <c r="HD17">
        <v>134.1</v>
      </c>
      <c r="HE17">
        <v>120.44</v>
      </c>
      <c r="HO17">
        <v>62.74</v>
      </c>
      <c r="HP17">
        <v>36.99</v>
      </c>
      <c r="HQ17">
        <v>57.23</v>
      </c>
      <c r="HR17">
        <v>213.66</v>
      </c>
      <c r="HS17">
        <v>138.03</v>
      </c>
      <c r="HT17">
        <v>102.48</v>
      </c>
      <c r="HU17">
        <v>139.9</v>
      </c>
      <c r="HV17">
        <v>113.74</v>
      </c>
      <c r="IF17">
        <v>72.08</v>
      </c>
      <c r="IG17">
        <v>50.23</v>
      </c>
      <c r="IH17">
        <v>57.3</v>
      </c>
      <c r="II17">
        <v>213.18</v>
      </c>
      <c r="IJ17">
        <v>154.45</v>
      </c>
      <c r="IK17">
        <v>107.46</v>
      </c>
      <c r="IL17">
        <v>152.18</v>
      </c>
      <c r="IM17">
        <v>140.77</v>
      </c>
    </row>
    <row r="18">
      <c r="A18">
        <v>17</v>
      </c>
      <c r="B18">
        <v>22.77</v>
      </c>
      <c r="C18">
        <v>22.15</v>
      </c>
      <c r="D18">
        <v>45.42</v>
      </c>
      <c r="E18">
        <v>10.09</v>
      </c>
      <c r="F18">
        <v>89.51</v>
      </c>
      <c r="G18">
        <v>69.47</v>
      </c>
      <c r="H18">
        <v>114.72</v>
      </c>
      <c r="I18">
        <v>95.19</v>
      </c>
      <c r="S18">
        <v>52.2</v>
      </c>
      <c r="T18">
        <v>25.71</v>
      </c>
      <c r="U18">
        <v>54.99</v>
      </c>
      <c r="V18">
        <v>209.55</v>
      </c>
      <c r="W18">
        <v>0.65</v>
      </c>
      <c r="X18">
        <v>3.2</v>
      </c>
      <c r="Y18">
        <v>106.5</v>
      </c>
      <c r="Z18">
        <v>112.06</v>
      </c>
      <c r="AJ18">
        <v>52.2</v>
      </c>
      <c r="AK18">
        <v>25.71</v>
      </c>
      <c r="AL18">
        <v>54.99</v>
      </c>
      <c r="AM18">
        <v>209.55</v>
      </c>
      <c r="AN18">
        <v>0.65</v>
      </c>
      <c r="AO18">
        <v>3.2</v>
      </c>
      <c r="AP18">
        <v>106.5</v>
      </c>
      <c r="AQ18">
        <v>112.06</v>
      </c>
      <c r="BA18">
        <v>32.58</v>
      </c>
      <c r="BB18">
        <v>25.71</v>
      </c>
      <c r="BC18">
        <v>45.42</v>
      </c>
      <c r="BD18">
        <v>209.55</v>
      </c>
      <c r="BE18">
        <v>135.3</v>
      </c>
      <c r="BF18">
        <v>69.9</v>
      </c>
      <c r="BG18">
        <v>117.26</v>
      </c>
      <c r="BH18">
        <v>95.19</v>
      </c>
      <c r="BR18">
        <v>56.26</v>
      </c>
      <c r="BS18">
        <v>39.26</v>
      </c>
      <c r="BT18">
        <v>48.14</v>
      </c>
      <c r="BU18">
        <v>197.7</v>
      </c>
      <c r="BV18">
        <v>109.94</v>
      </c>
      <c r="BW18">
        <v>80</v>
      </c>
      <c r="BX18">
        <v>118.73</v>
      </c>
      <c r="BY18">
        <v>113.47</v>
      </c>
      <c r="CI18">
        <v>58.72</v>
      </c>
      <c r="CJ18">
        <v>46</v>
      </c>
      <c r="CK18">
        <v>72</v>
      </c>
      <c r="CL18">
        <v>254.37</v>
      </c>
      <c r="CM18">
        <v>188.83</v>
      </c>
      <c r="CN18">
        <v>140.52</v>
      </c>
      <c r="CO18">
        <v>208.13</v>
      </c>
      <c r="CP18">
        <v>142.85</v>
      </c>
      <c r="CZ18">
        <v>73.45</v>
      </c>
      <c r="DA18">
        <v>51.75</v>
      </c>
      <c r="DB18">
        <v>87.84</v>
      </c>
      <c r="DC18">
        <v>285.68</v>
      </c>
      <c r="DD18">
        <v>17.5</v>
      </c>
      <c r="DE18">
        <v>54.88</v>
      </c>
      <c r="DF18">
        <v>200</v>
      </c>
      <c r="DG18">
        <v>155.22</v>
      </c>
      <c r="DQ18">
        <v>73.45</v>
      </c>
      <c r="DR18">
        <v>51.75</v>
      </c>
      <c r="DS18">
        <v>112.05</v>
      </c>
      <c r="DT18">
        <v>285.68</v>
      </c>
      <c r="DU18">
        <v>17.5</v>
      </c>
      <c r="DV18">
        <v>54.88</v>
      </c>
      <c r="DW18">
        <v>175</v>
      </c>
      <c r="DX18">
        <v>155.22</v>
      </c>
      <c r="EH18">
        <v>73.45</v>
      </c>
      <c r="EI18">
        <v>46</v>
      </c>
      <c r="EJ18">
        <v>75</v>
      </c>
      <c r="EK18">
        <v>306.09</v>
      </c>
      <c r="EL18">
        <v>255.02</v>
      </c>
      <c r="EM18">
        <v>111.1</v>
      </c>
      <c r="EN18">
        <v>208.13</v>
      </c>
      <c r="EO18">
        <v>142.85</v>
      </c>
      <c r="EY18">
        <v>84.26</v>
      </c>
      <c r="EZ18">
        <v>70.11</v>
      </c>
      <c r="FA18">
        <v>75</v>
      </c>
      <c r="FB18">
        <v>299.03</v>
      </c>
      <c r="FC18">
        <v>239.69</v>
      </c>
      <c r="FD18">
        <v>125.4</v>
      </c>
      <c r="FE18">
        <v>203.12</v>
      </c>
      <c r="FF18">
        <v>142.85</v>
      </c>
      <c r="FP18">
        <v>43.5</v>
      </c>
      <c r="FQ18">
        <v>36.68</v>
      </c>
      <c r="FR18">
        <v>54.09</v>
      </c>
      <c r="FS18">
        <v>133.93</v>
      </c>
      <c r="FT18">
        <v>134.59</v>
      </c>
      <c r="FU18">
        <v>100.01</v>
      </c>
      <c r="FV18">
        <v>146.59</v>
      </c>
      <c r="FW18">
        <v>112.51</v>
      </c>
      <c r="GG18">
        <v>65.63</v>
      </c>
      <c r="GH18">
        <v>39.98</v>
      </c>
      <c r="GI18">
        <v>65.15</v>
      </c>
      <c r="GJ18">
        <v>243.06</v>
      </c>
      <c r="GK18">
        <v>5.08</v>
      </c>
      <c r="GL18">
        <v>26.29</v>
      </c>
      <c r="GM18">
        <v>136.07</v>
      </c>
      <c r="GN18">
        <v>127.09</v>
      </c>
      <c r="GX18">
        <v>65.6</v>
      </c>
      <c r="GY18">
        <v>39.98</v>
      </c>
      <c r="GZ18">
        <v>67.76</v>
      </c>
      <c r="HA18">
        <v>243.06</v>
      </c>
      <c r="HB18">
        <v>5.08</v>
      </c>
      <c r="HC18">
        <v>26.29</v>
      </c>
      <c r="HD18">
        <v>135.01</v>
      </c>
      <c r="HE18">
        <v>127.09</v>
      </c>
      <c r="HO18">
        <v>61.59</v>
      </c>
      <c r="HP18">
        <v>37.01</v>
      </c>
      <c r="HQ18">
        <v>56.75</v>
      </c>
      <c r="HR18">
        <v>259.52</v>
      </c>
      <c r="HS18">
        <v>178.48</v>
      </c>
      <c r="HT18">
        <v>85.18</v>
      </c>
      <c r="HU18">
        <v>142.87</v>
      </c>
      <c r="HV18">
        <v>112.98</v>
      </c>
      <c r="IF18">
        <v>69.33</v>
      </c>
      <c r="IG18">
        <v>51.87</v>
      </c>
      <c r="IH18">
        <v>58.12</v>
      </c>
      <c r="II18">
        <v>244.25</v>
      </c>
      <c r="IJ18">
        <v>169.11</v>
      </c>
      <c r="IK18">
        <v>101.66</v>
      </c>
      <c r="IL18">
        <v>146.23</v>
      </c>
      <c r="IM18">
        <v>125.95</v>
      </c>
    </row>
    <row r="19">
      <c r="A19">
        <v>18</v>
      </c>
      <c r="B19">
        <v>40.91</v>
      </c>
      <c r="C19">
        <v>22.24</v>
      </c>
      <c r="D19">
        <v>36.68</v>
      </c>
      <c r="E19">
        <v>169.01</v>
      </c>
      <c r="F19">
        <v>111.53</v>
      </c>
      <c r="G19">
        <v>70.58</v>
      </c>
      <c r="H19">
        <v>115.01</v>
      </c>
      <c r="I19">
        <v>96.86</v>
      </c>
      <c r="S19">
        <v>58.07</v>
      </c>
      <c r="T19">
        <v>32.05</v>
      </c>
      <c r="U19">
        <v>70</v>
      </c>
      <c r="V19">
        <v>193.99</v>
      </c>
      <c r="W19">
        <v>0.1</v>
      </c>
      <c r="X19">
        <v>0.43</v>
      </c>
      <c r="Y19">
        <v>110.2</v>
      </c>
      <c r="Z19">
        <v>96.86</v>
      </c>
      <c r="AJ19">
        <v>58.07</v>
      </c>
      <c r="AK19">
        <v>32.05</v>
      </c>
      <c r="AL19">
        <v>70</v>
      </c>
      <c r="AM19">
        <v>193.99</v>
      </c>
      <c r="AN19">
        <v>0.1</v>
      </c>
      <c r="AO19">
        <v>0.43</v>
      </c>
      <c r="AP19">
        <v>110.2</v>
      </c>
      <c r="AQ19">
        <v>96.86</v>
      </c>
      <c r="BA19">
        <v>48</v>
      </c>
      <c r="BB19">
        <v>26.45</v>
      </c>
      <c r="BC19">
        <v>46.96</v>
      </c>
      <c r="BD19">
        <v>193.99</v>
      </c>
      <c r="BE19">
        <v>123.54</v>
      </c>
      <c r="BF19">
        <v>63.81</v>
      </c>
      <c r="BG19">
        <v>113.97</v>
      </c>
      <c r="BH19">
        <v>96.86</v>
      </c>
      <c r="BR19">
        <v>55</v>
      </c>
      <c r="BS19">
        <v>40</v>
      </c>
      <c r="BT19">
        <v>46.96</v>
      </c>
      <c r="BU19">
        <v>193.99</v>
      </c>
      <c r="BV19">
        <v>92.84</v>
      </c>
      <c r="BW19">
        <v>72.13</v>
      </c>
      <c r="BX19">
        <v>124</v>
      </c>
      <c r="BY19">
        <v>116.04</v>
      </c>
      <c r="CI19">
        <v>76.86</v>
      </c>
      <c r="CJ19">
        <v>43.04</v>
      </c>
      <c r="CK19">
        <v>78.92</v>
      </c>
      <c r="CL19">
        <v>294.4</v>
      </c>
      <c r="CM19">
        <v>188.67</v>
      </c>
      <c r="CN19">
        <v>125.89</v>
      </c>
      <c r="CO19">
        <v>167.85</v>
      </c>
      <c r="CP19">
        <v>142.2</v>
      </c>
      <c r="CZ19">
        <v>72.01</v>
      </c>
      <c r="DA19">
        <v>43.04</v>
      </c>
      <c r="DB19">
        <v>115.98</v>
      </c>
      <c r="DC19">
        <v>272.22</v>
      </c>
      <c r="DD19">
        <v>122.7</v>
      </c>
      <c r="DE19">
        <v>105.34</v>
      </c>
      <c r="DF19">
        <v>167.85</v>
      </c>
      <c r="DG19">
        <v>177.28</v>
      </c>
      <c r="DQ19">
        <v>72.01</v>
      </c>
      <c r="DR19">
        <v>43.04</v>
      </c>
      <c r="DS19">
        <v>115.98</v>
      </c>
      <c r="DT19">
        <v>272.22</v>
      </c>
      <c r="DU19">
        <v>122.7</v>
      </c>
      <c r="DV19">
        <v>105.34</v>
      </c>
      <c r="DW19">
        <v>167.85</v>
      </c>
      <c r="DX19">
        <v>177.28</v>
      </c>
      <c r="EH19">
        <v>76.86</v>
      </c>
      <c r="EI19">
        <v>43.04</v>
      </c>
      <c r="EJ19">
        <v>88.63</v>
      </c>
      <c r="EK19">
        <v>294.4</v>
      </c>
      <c r="EL19">
        <v>195.39</v>
      </c>
      <c r="EM19">
        <v>106.54</v>
      </c>
      <c r="EN19">
        <v>167.85</v>
      </c>
      <c r="EO19">
        <v>143.13</v>
      </c>
      <c r="EY19">
        <v>93.23</v>
      </c>
      <c r="EZ19">
        <v>56.76</v>
      </c>
      <c r="FA19">
        <v>91.03</v>
      </c>
      <c r="FB19">
        <v>294.36</v>
      </c>
      <c r="FC19">
        <v>191.67</v>
      </c>
      <c r="FD19">
        <v>125</v>
      </c>
      <c r="FE19">
        <v>167.85</v>
      </c>
      <c r="FF19">
        <v>148.21</v>
      </c>
      <c r="FP19">
        <v>62.16</v>
      </c>
      <c r="FQ19">
        <v>32.3</v>
      </c>
      <c r="FR19">
        <v>55.39</v>
      </c>
      <c r="FS19">
        <v>235.04</v>
      </c>
      <c r="FT19">
        <v>143.28</v>
      </c>
      <c r="FU19">
        <v>92.29</v>
      </c>
      <c r="FV19">
        <v>134.33</v>
      </c>
      <c r="FW19">
        <v>108.97</v>
      </c>
      <c r="GG19">
        <v>68.06</v>
      </c>
      <c r="GH19">
        <v>37.81</v>
      </c>
      <c r="GI19">
        <v>82.19</v>
      </c>
      <c r="GJ19">
        <v>223.18</v>
      </c>
      <c r="GK19">
        <v>23.15</v>
      </c>
      <c r="GL19">
        <v>49.7</v>
      </c>
      <c r="GM19">
        <v>133.12</v>
      </c>
      <c r="GN19">
        <v>117.86</v>
      </c>
      <c r="GX19">
        <v>68.06</v>
      </c>
      <c r="GY19">
        <v>37.81</v>
      </c>
      <c r="GZ19">
        <v>82.19</v>
      </c>
      <c r="HA19">
        <v>223.18</v>
      </c>
      <c r="HB19">
        <v>23</v>
      </c>
      <c r="HC19">
        <v>49.7</v>
      </c>
      <c r="HD19">
        <v>133.12</v>
      </c>
      <c r="HE19">
        <v>117.86</v>
      </c>
      <c r="HO19">
        <v>66.86</v>
      </c>
      <c r="HP19">
        <v>35.71</v>
      </c>
      <c r="HQ19">
        <v>69.24</v>
      </c>
      <c r="HR19">
        <v>244.74</v>
      </c>
      <c r="HS19">
        <v>158.03</v>
      </c>
      <c r="HT19">
        <v>85.91</v>
      </c>
      <c r="HU19">
        <v>131.52</v>
      </c>
      <c r="HV19">
        <v>110.04</v>
      </c>
      <c r="IF19">
        <v>71.33</v>
      </c>
      <c r="IG19">
        <v>46.6</v>
      </c>
      <c r="IH19">
        <v>69.99</v>
      </c>
      <c r="II19">
        <v>240.06</v>
      </c>
      <c r="IJ19">
        <v>150.94</v>
      </c>
      <c r="IK19">
        <v>96.96</v>
      </c>
      <c r="IL19">
        <v>140.64</v>
      </c>
      <c r="IM19">
        <v>130.9</v>
      </c>
    </row>
    <row r="20">
      <c r="A20">
        <v>19</v>
      </c>
      <c r="B20">
        <v>47.74</v>
      </c>
      <c r="C20">
        <v>27.26</v>
      </c>
      <c r="D20">
        <v>29.98</v>
      </c>
      <c r="E20">
        <v>90.05</v>
      </c>
      <c r="F20">
        <v>99.14</v>
      </c>
      <c r="G20">
        <v>62.76</v>
      </c>
      <c r="H20">
        <v>107.51</v>
      </c>
      <c r="I20">
        <v>100.14</v>
      </c>
      <c r="S20">
        <v>55.55</v>
      </c>
      <c r="T20">
        <v>25.8</v>
      </c>
      <c r="U20">
        <v>50.15</v>
      </c>
      <c r="V20">
        <v>179.64</v>
      </c>
      <c r="W20">
        <v>18.35</v>
      </c>
      <c r="X20">
        <v>50</v>
      </c>
      <c r="Y20">
        <v>102.35</v>
      </c>
      <c r="Z20">
        <v>100.14</v>
      </c>
      <c r="AJ20">
        <v>55.55</v>
      </c>
      <c r="AK20">
        <v>25.8</v>
      </c>
      <c r="AL20">
        <v>50.15</v>
      </c>
      <c r="AM20">
        <v>179.64</v>
      </c>
      <c r="AN20">
        <v>18.35</v>
      </c>
      <c r="AO20">
        <v>50</v>
      </c>
      <c r="AP20">
        <v>102.35</v>
      </c>
      <c r="AQ20">
        <v>100.14</v>
      </c>
      <c r="BA20">
        <v>55.55</v>
      </c>
      <c r="BB20">
        <v>27.26</v>
      </c>
      <c r="BC20">
        <v>41.31</v>
      </c>
      <c r="BD20">
        <v>188.7</v>
      </c>
      <c r="BE20">
        <v>145.09</v>
      </c>
      <c r="BF20">
        <v>62.76</v>
      </c>
      <c r="BG20">
        <v>107.51</v>
      </c>
      <c r="BH20">
        <v>100.14</v>
      </c>
      <c r="BR20">
        <v>60.37</v>
      </c>
      <c r="BS20">
        <v>35.59</v>
      </c>
      <c r="BT20">
        <v>47.9</v>
      </c>
      <c r="BU20">
        <v>188.7</v>
      </c>
      <c r="BV20">
        <v>136.06</v>
      </c>
      <c r="BW20">
        <v>66.4</v>
      </c>
      <c r="BX20">
        <v>126.62</v>
      </c>
      <c r="BY20">
        <v>105.1</v>
      </c>
      <c r="CI20">
        <v>68.91</v>
      </c>
      <c r="CJ20">
        <v>44.24</v>
      </c>
      <c r="CK20">
        <v>55.15</v>
      </c>
      <c r="CL20">
        <v>261.65</v>
      </c>
      <c r="CM20">
        <v>198.73</v>
      </c>
      <c r="CN20">
        <v>104.27</v>
      </c>
      <c r="CO20">
        <v>159.04</v>
      </c>
      <c r="CP20">
        <v>208.23</v>
      </c>
      <c r="CZ20">
        <v>70</v>
      </c>
      <c r="DA20">
        <v>37.43</v>
      </c>
      <c r="DB20">
        <v>93.72</v>
      </c>
      <c r="DC20">
        <v>259.81</v>
      </c>
      <c r="DD20">
        <v>94.8</v>
      </c>
      <c r="DE20">
        <v>87.33</v>
      </c>
      <c r="DF20">
        <v>159.68</v>
      </c>
      <c r="DG20">
        <v>183.14</v>
      </c>
      <c r="DQ20">
        <v>70</v>
      </c>
      <c r="DR20">
        <v>37.43</v>
      </c>
      <c r="DS20">
        <v>93.72</v>
      </c>
      <c r="DT20">
        <v>259.81</v>
      </c>
      <c r="DU20">
        <v>94.8</v>
      </c>
      <c r="DV20">
        <v>87.33</v>
      </c>
      <c r="DW20">
        <v>157.33</v>
      </c>
      <c r="DX20">
        <v>183.14</v>
      </c>
      <c r="EH20">
        <v>70</v>
      </c>
      <c r="EI20">
        <v>44.24</v>
      </c>
      <c r="EJ20">
        <v>75.07</v>
      </c>
      <c r="EK20">
        <v>285.36</v>
      </c>
      <c r="EL20">
        <v>229.47</v>
      </c>
      <c r="EM20">
        <v>108.3</v>
      </c>
      <c r="EN20">
        <v>159.68</v>
      </c>
      <c r="EO20">
        <v>193.97</v>
      </c>
      <c r="EY20">
        <v>82.47</v>
      </c>
      <c r="EZ20">
        <v>53.04</v>
      </c>
      <c r="FA20">
        <v>94.23</v>
      </c>
      <c r="FB20">
        <v>283.02</v>
      </c>
      <c r="FC20">
        <v>225.24</v>
      </c>
      <c r="FD20">
        <v>117.68</v>
      </c>
      <c r="FE20">
        <v>170</v>
      </c>
      <c r="FF20">
        <v>191.32</v>
      </c>
      <c r="FP20">
        <v>55.19</v>
      </c>
      <c r="FQ20">
        <v>33.94</v>
      </c>
      <c r="FR20">
        <v>44.69</v>
      </c>
      <c r="FS20">
        <v>168.89</v>
      </c>
      <c r="FT20">
        <v>149.69</v>
      </c>
      <c r="FU20">
        <v>78.32</v>
      </c>
      <c r="FV20">
        <v>128.41</v>
      </c>
      <c r="FW20">
        <v>140.57</v>
      </c>
      <c r="GG20">
        <v>64.61</v>
      </c>
      <c r="GH20">
        <v>29.56</v>
      </c>
      <c r="GI20">
        <v>75.05</v>
      </c>
      <c r="GJ20">
        <v>211.89</v>
      </c>
      <c r="GK20">
        <v>34.85</v>
      </c>
      <c r="GL20">
        <v>70.95</v>
      </c>
      <c r="GM20">
        <v>124.61</v>
      </c>
      <c r="GN20">
        <v>129.22</v>
      </c>
      <c r="GX20">
        <v>64.61</v>
      </c>
      <c r="GY20">
        <v>29.56</v>
      </c>
      <c r="GZ20">
        <v>75.05</v>
      </c>
      <c r="HA20">
        <v>211.89</v>
      </c>
      <c r="HB20">
        <v>34.85</v>
      </c>
      <c r="HC20">
        <v>70.95</v>
      </c>
      <c r="HD20">
        <v>124.26</v>
      </c>
      <c r="HE20">
        <v>128.41</v>
      </c>
      <c r="HO20">
        <v>63.96</v>
      </c>
      <c r="HP20">
        <v>33.3</v>
      </c>
      <c r="HQ20">
        <v>60.19</v>
      </c>
      <c r="HR20">
        <v>235.3</v>
      </c>
      <c r="HS20">
        <v>184.76</v>
      </c>
      <c r="HT20">
        <v>82.3</v>
      </c>
      <c r="HU20">
        <v>127.03</v>
      </c>
      <c r="HV20">
        <v>134.45</v>
      </c>
      <c r="IF20">
        <v>69.04</v>
      </c>
      <c r="IG20">
        <v>42.72</v>
      </c>
      <c r="IH20">
        <v>70.09</v>
      </c>
      <c r="II20">
        <v>233.66</v>
      </c>
      <c r="IJ20">
        <v>179.65</v>
      </c>
      <c r="IK20">
        <v>93.48</v>
      </c>
      <c r="IL20">
        <v>144.5</v>
      </c>
      <c r="IM20">
        <v>148.4</v>
      </c>
    </row>
    <row r="21">
      <c r="A21">
        <v>20</v>
      </c>
      <c r="B21">
        <v>46.69</v>
      </c>
      <c r="C21">
        <v>31.5</v>
      </c>
      <c r="D21">
        <v>24.85</v>
      </c>
      <c r="E21">
        <v>70.99</v>
      </c>
      <c r="F21">
        <v>142.44</v>
      </c>
      <c r="G21">
        <v>61.75</v>
      </c>
      <c r="H21">
        <v>114.41</v>
      </c>
      <c r="I21">
        <v>101.49</v>
      </c>
      <c r="S21">
        <v>51.52</v>
      </c>
      <c r="T21">
        <v>14</v>
      </c>
      <c r="U21">
        <v>29.67</v>
      </c>
      <c r="V21">
        <v>160.69</v>
      </c>
      <c r="W21">
        <v>29.99</v>
      </c>
      <c r="X21">
        <v>63.68</v>
      </c>
      <c r="Y21">
        <v>114.41</v>
      </c>
      <c r="Z21">
        <v>83.83</v>
      </c>
      <c r="AJ21">
        <v>51.52</v>
      </c>
      <c r="AK21">
        <v>14</v>
      </c>
      <c r="AL21">
        <v>29.67</v>
      </c>
      <c r="AM21">
        <v>160.69</v>
      </c>
      <c r="AN21">
        <v>29.99</v>
      </c>
      <c r="AO21">
        <v>63.68</v>
      </c>
      <c r="AP21">
        <v>114.41</v>
      </c>
      <c r="AQ21">
        <v>83.83</v>
      </c>
      <c r="BA21">
        <v>51.52</v>
      </c>
      <c r="BB21">
        <v>31.5</v>
      </c>
      <c r="BC21">
        <v>28.38</v>
      </c>
      <c r="BD21">
        <v>168.18</v>
      </c>
      <c r="BE21">
        <v>153.09</v>
      </c>
      <c r="BF21">
        <v>63.68</v>
      </c>
      <c r="BG21">
        <v>114.41</v>
      </c>
      <c r="BH21">
        <v>83.83</v>
      </c>
      <c r="BR21">
        <v>58.59</v>
      </c>
      <c r="BS21">
        <v>31.5</v>
      </c>
      <c r="BT21">
        <v>46</v>
      </c>
      <c r="BU21">
        <v>168.18</v>
      </c>
      <c r="BV21">
        <v>153.09</v>
      </c>
      <c r="BW21">
        <v>76.93</v>
      </c>
      <c r="BX21">
        <v>127.63</v>
      </c>
      <c r="BY21">
        <v>117.64</v>
      </c>
      <c r="CI21">
        <v>69.75</v>
      </c>
      <c r="CJ21">
        <v>60</v>
      </c>
      <c r="CK21">
        <v>57.52</v>
      </c>
      <c r="CL21">
        <v>192.74</v>
      </c>
      <c r="CM21">
        <v>235.06</v>
      </c>
      <c r="CN21">
        <v>99.87</v>
      </c>
      <c r="CO21">
        <v>583.4</v>
      </c>
      <c r="CP21">
        <v>276.74</v>
      </c>
      <c r="CZ21">
        <v>70.11</v>
      </c>
      <c r="DA21">
        <v>50.7</v>
      </c>
      <c r="DB21">
        <v>67.9</v>
      </c>
      <c r="DC21">
        <v>239.38</v>
      </c>
      <c r="DD21">
        <v>207.8</v>
      </c>
      <c r="DE21">
        <v>99.94</v>
      </c>
      <c r="DF21">
        <v>170</v>
      </c>
      <c r="DG21">
        <v>127.25</v>
      </c>
      <c r="DQ21">
        <v>70.11</v>
      </c>
      <c r="DR21">
        <v>44.48</v>
      </c>
      <c r="DS21">
        <v>67.9</v>
      </c>
      <c r="DT21">
        <v>239.38</v>
      </c>
      <c r="DU21">
        <v>207.8</v>
      </c>
      <c r="DV21">
        <v>99.94</v>
      </c>
      <c r="DW21">
        <v>170</v>
      </c>
      <c r="DX21">
        <v>127.25</v>
      </c>
      <c r="EH21">
        <v>70.11</v>
      </c>
      <c r="EI21">
        <v>59.32</v>
      </c>
      <c r="EJ21">
        <v>64.05</v>
      </c>
      <c r="EK21">
        <v>281.62</v>
      </c>
      <c r="EL21">
        <v>235.06</v>
      </c>
      <c r="EM21">
        <v>99.94</v>
      </c>
      <c r="EN21">
        <v>473.28</v>
      </c>
      <c r="EO21">
        <v>127.25</v>
      </c>
      <c r="EY21">
        <v>81.24</v>
      </c>
      <c r="EZ21">
        <v>59.32</v>
      </c>
      <c r="FA21">
        <v>81</v>
      </c>
      <c r="FB21">
        <v>265.45</v>
      </c>
      <c r="FC21">
        <v>231.6</v>
      </c>
      <c r="FD21">
        <v>105.6</v>
      </c>
      <c r="FE21">
        <v>289</v>
      </c>
      <c r="FF21">
        <v>202.78</v>
      </c>
      <c r="FP21">
        <v>54.22</v>
      </c>
      <c r="FQ21">
        <v>44.49</v>
      </c>
      <c r="FR21">
        <v>36.05</v>
      </c>
      <c r="FS21">
        <v>118.91</v>
      </c>
      <c r="FT21">
        <v>180.54</v>
      </c>
      <c r="FU21">
        <v>73.7</v>
      </c>
      <c r="FV21">
        <v>231.58</v>
      </c>
      <c r="FW21">
        <v>155.6</v>
      </c>
      <c r="GG21">
        <v>61.28</v>
      </c>
      <c r="GH21">
        <v>35.88</v>
      </c>
      <c r="GI21">
        <v>50.85</v>
      </c>
      <c r="GJ21">
        <v>190.05</v>
      </c>
      <c r="GK21">
        <v>92.32</v>
      </c>
      <c r="GL21">
        <v>80.33</v>
      </c>
      <c r="GM21">
        <v>145.49</v>
      </c>
      <c r="GN21">
        <v>101.44</v>
      </c>
      <c r="GX21">
        <v>61.28</v>
      </c>
      <c r="GY21">
        <v>35.11</v>
      </c>
      <c r="GZ21">
        <v>50.85</v>
      </c>
      <c r="HA21">
        <v>190.05</v>
      </c>
      <c r="HB21">
        <v>92.32</v>
      </c>
      <c r="HC21">
        <v>80.33</v>
      </c>
      <c r="HD21">
        <v>145.49</v>
      </c>
      <c r="HE21">
        <v>101.44</v>
      </c>
      <c r="HO21">
        <v>61.08</v>
      </c>
      <c r="HP21">
        <v>44.83</v>
      </c>
      <c r="HQ21">
        <v>48.23</v>
      </c>
      <c r="HR21">
        <v>228.16</v>
      </c>
      <c r="HS21">
        <v>186.86</v>
      </c>
      <c r="HT21">
        <v>77.46</v>
      </c>
      <c r="HU21">
        <v>197.28</v>
      </c>
      <c r="HV21">
        <v>100.95</v>
      </c>
      <c r="IF21">
        <v>65.64</v>
      </c>
      <c r="IG21">
        <v>46.03</v>
      </c>
      <c r="IH21">
        <v>62.92</v>
      </c>
      <c r="II21">
        <v>220.53</v>
      </c>
      <c r="IJ21">
        <v>185.44</v>
      </c>
      <c r="IK21">
        <v>89.19</v>
      </c>
      <c r="IL21">
        <v>192.99</v>
      </c>
      <c r="IM21">
        <v>148.03</v>
      </c>
    </row>
    <row r="22">
      <c r="A22">
        <v>21</v>
      </c>
      <c r="B22">
        <v>51.14</v>
      </c>
      <c r="C22">
        <v>32.28</v>
      </c>
      <c r="D22">
        <v>0.02</v>
      </c>
      <c r="E22">
        <v>110.92</v>
      </c>
      <c r="F22">
        <v>117.76</v>
      </c>
      <c r="G22">
        <v>36.66</v>
      </c>
      <c r="H22">
        <v>113.54</v>
      </c>
      <c r="I22">
        <v>92.8</v>
      </c>
      <c r="S22">
        <v>51.14</v>
      </c>
      <c r="T22">
        <v>28.28</v>
      </c>
      <c r="U22">
        <v>3.15</v>
      </c>
      <c r="V22">
        <v>154.7</v>
      </c>
      <c r="W22">
        <v>32.37</v>
      </c>
      <c r="X22">
        <v>47</v>
      </c>
      <c r="Y22">
        <v>115.3</v>
      </c>
      <c r="Z22">
        <v>41.06</v>
      </c>
      <c r="AJ22">
        <v>51.14</v>
      </c>
      <c r="AK22">
        <v>28.28</v>
      </c>
      <c r="AL22">
        <v>14.2</v>
      </c>
      <c r="AM22">
        <v>154.7</v>
      </c>
      <c r="AN22">
        <v>32.37</v>
      </c>
      <c r="AO22">
        <v>47</v>
      </c>
      <c r="AP22">
        <v>115.3</v>
      </c>
      <c r="AQ22">
        <v>41.06</v>
      </c>
      <c r="BA22">
        <v>51.14</v>
      </c>
      <c r="BB22">
        <v>34.34</v>
      </c>
      <c r="BC22">
        <v>3.15</v>
      </c>
      <c r="BD22">
        <v>182.3</v>
      </c>
      <c r="BE22">
        <v>134.68</v>
      </c>
      <c r="BF22">
        <v>40.66</v>
      </c>
      <c r="BG22">
        <v>115.3</v>
      </c>
      <c r="BH22">
        <v>41.06</v>
      </c>
      <c r="BR22">
        <v>54.48</v>
      </c>
      <c r="BS22">
        <v>36.02</v>
      </c>
      <c r="BT22">
        <v>41.02</v>
      </c>
      <c r="BU22">
        <v>182.07</v>
      </c>
      <c r="BV22">
        <v>96.95</v>
      </c>
      <c r="BW22">
        <v>58.25</v>
      </c>
      <c r="BX22">
        <v>125.69</v>
      </c>
      <c r="BY22">
        <v>122.09</v>
      </c>
      <c r="CI22">
        <v>88.5</v>
      </c>
      <c r="CJ22">
        <v>55.81</v>
      </c>
      <c r="CK22">
        <v>45.63</v>
      </c>
      <c r="CL22">
        <v>223.15</v>
      </c>
      <c r="CM22">
        <v>178.89</v>
      </c>
      <c r="CN22">
        <v>61.45</v>
      </c>
      <c r="CO22">
        <v>301.15</v>
      </c>
      <c r="CP22">
        <v>176.4</v>
      </c>
      <c r="CZ22">
        <v>73.9</v>
      </c>
      <c r="DA22">
        <v>50</v>
      </c>
      <c r="DB22">
        <v>58.75</v>
      </c>
      <c r="DC22">
        <v>214.7</v>
      </c>
      <c r="DD22">
        <v>111.56</v>
      </c>
      <c r="DE22">
        <v>95.62</v>
      </c>
      <c r="DF22">
        <v>164.22</v>
      </c>
      <c r="DG22">
        <v>99.22</v>
      </c>
      <c r="DQ22">
        <v>73.9</v>
      </c>
      <c r="DR22">
        <v>46.47</v>
      </c>
      <c r="DS22">
        <v>58.75</v>
      </c>
      <c r="DT22">
        <v>214.7</v>
      </c>
      <c r="DU22">
        <v>111.56</v>
      </c>
      <c r="DV22">
        <v>95.62</v>
      </c>
      <c r="DW22">
        <v>156.15</v>
      </c>
      <c r="DX22">
        <v>99.22</v>
      </c>
      <c r="EH22">
        <v>88.5</v>
      </c>
      <c r="EI22">
        <v>62.05</v>
      </c>
      <c r="EJ22">
        <v>58.75</v>
      </c>
      <c r="EK22">
        <v>266</v>
      </c>
      <c r="EL22">
        <v>182.17</v>
      </c>
      <c r="EM22">
        <v>78.7</v>
      </c>
      <c r="EN22">
        <v>245</v>
      </c>
      <c r="EO22">
        <v>120.66</v>
      </c>
      <c r="EY22">
        <v>88.17</v>
      </c>
      <c r="EZ22">
        <v>62.05</v>
      </c>
      <c r="FA22">
        <v>79.9</v>
      </c>
      <c r="FB22">
        <v>266</v>
      </c>
      <c r="FC22">
        <v>192.85</v>
      </c>
      <c r="FD22">
        <v>105.1</v>
      </c>
      <c r="FE22">
        <v>241.33</v>
      </c>
      <c r="FF22">
        <v>193.08</v>
      </c>
      <c r="FP22">
        <v>69.84</v>
      </c>
      <c r="FQ22">
        <v>41.66</v>
      </c>
      <c r="FR22">
        <v>29.42</v>
      </c>
      <c r="FS22">
        <v>159.45</v>
      </c>
      <c r="FT22">
        <v>143.7</v>
      </c>
      <c r="FU22">
        <v>49</v>
      </c>
      <c r="FV22">
        <v>168.48</v>
      </c>
      <c r="FW22">
        <v>116.64</v>
      </c>
      <c r="GG22">
        <v>65.94</v>
      </c>
      <c r="GH22">
        <v>39.35</v>
      </c>
      <c r="GI22">
        <v>41.86</v>
      </c>
      <c r="GJ22">
        <v>179.63</v>
      </c>
      <c r="GK22">
        <v>57.08</v>
      </c>
      <c r="GL22">
        <v>63.48</v>
      </c>
      <c r="GM22">
        <v>140.08</v>
      </c>
      <c r="GN22">
        <v>80.65</v>
      </c>
      <c r="GX22">
        <v>65.89</v>
      </c>
      <c r="GY22">
        <v>38.99</v>
      </c>
      <c r="GZ22">
        <v>43.78</v>
      </c>
      <c r="HA22">
        <v>179.63</v>
      </c>
      <c r="HB22">
        <v>57.08</v>
      </c>
      <c r="HC22">
        <v>63.48</v>
      </c>
      <c r="HD22">
        <v>138.76</v>
      </c>
      <c r="HE22">
        <v>80.45</v>
      </c>
      <c r="HO22">
        <v>71.86</v>
      </c>
      <c r="HP22">
        <v>46.99</v>
      </c>
      <c r="HQ22">
        <v>41.91</v>
      </c>
      <c r="HR22">
        <v>216.72</v>
      </c>
      <c r="HS22">
        <v>155.96</v>
      </c>
      <c r="HT22">
        <v>56.89</v>
      </c>
      <c r="HU22">
        <v>159.38</v>
      </c>
      <c r="HV22">
        <v>85.82</v>
      </c>
      <c r="IF22">
        <v>72.73</v>
      </c>
      <c r="IG22">
        <v>47.72</v>
      </c>
      <c r="IH22">
        <v>60.92</v>
      </c>
      <c r="II22">
        <v>216.46</v>
      </c>
      <c r="IJ22">
        <v>154.11</v>
      </c>
      <c r="IK22">
        <v>83.38</v>
      </c>
      <c r="IL22">
        <v>163.18</v>
      </c>
      <c r="IM22">
        <v>153.07</v>
      </c>
    </row>
    <row r="23">
      <c r="A23">
        <v>22</v>
      </c>
      <c r="B23">
        <v>51.96</v>
      </c>
      <c r="C23">
        <v>32.42</v>
      </c>
      <c r="D23">
        <v>11.08</v>
      </c>
      <c r="E23">
        <v>119.99</v>
      </c>
      <c r="F23">
        <v>116.77</v>
      </c>
      <c r="G23">
        <v>5.04</v>
      </c>
      <c r="H23">
        <v>113.7</v>
      </c>
      <c r="I23">
        <v>83.86</v>
      </c>
      <c r="S23">
        <v>51.57</v>
      </c>
      <c r="T23">
        <v>33.7</v>
      </c>
      <c r="U23">
        <v>23.03</v>
      </c>
      <c r="V23">
        <v>166.9</v>
      </c>
      <c r="W23">
        <v>11</v>
      </c>
      <c r="X23">
        <v>25</v>
      </c>
      <c r="Y23">
        <v>103.6</v>
      </c>
      <c r="Z23">
        <v>30.64</v>
      </c>
      <c r="AJ23">
        <v>51.57</v>
      </c>
      <c r="AK23">
        <v>33.7</v>
      </c>
      <c r="AL23">
        <v>23.03</v>
      </c>
      <c r="AM23">
        <v>166.9</v>
      </c>
      <c r="AN23">
        <v>11</v>
      </c>
      <c r="AO23">
        <v>40.1</v>
      </c>
      <c r="AP23">
        <v>103.6</v>
      </c>
      <c r="AQ23">
        <v>30.64</v>
      </c>
      <c r="BA23">
        <v>52.1</v>
      </c>
      <c r="BB23">
        <v>33.7</v>
      </c>
      <c r="BC23">
        <v>23.03</v>
      </c>
      <c r="BD23">
        <v>176.04</v>
      </c>
      <c r="BE23">
        <v>139.04</v>
      </c>
      <c r="BF23">
        <v>13.34</v>
      </c>
      <c r="BG23">
        <v>103.6</v>
      </c>
      <c r="BH23">
        <v>30.64</v>
      </c>
      <c r="BR23">
        <v>60.62</v>
      </c>
      <c r="BS23">
        <v>40</v>
      </c>
      <c r="BT23">
        <v>30.89</v>
      </c>
      <c r="BU23">
        <v>176.04</v>
      </c>
      <c r="BV23">
        <v>150.12</v>
      </c>
      <c r="BW23">
        <v>75.9</v>
      </c>
      <c r="BX23">
        <v>126</v>
      </c>
      <c r="BY23">
        <v>129.17</v>
      </c>
      <c r="CI23">
        <v>80.23</v>
      </c>
      <c r="CJ23">
        <v>65.09</v>
      </c>
      <c r="CK23">
        <v>66.77</v>
      </c>
      <c r="CL23">
        <v>230.82</v>
      </c>
      <c r="CM23">
        <v>202.07</v>
      </c>
      <c r="CN23">
        <v>77.35</v>
      </c>
      <c r="CO23">
        <v>238.6</v>
      </c>
      <c r="CP23">
        <v>137.12</v>
      </c>
      <c r="CZ23">
        <v>71.2</v>
      </c>
      <c r="DA23">
        <v>59.58</v>
      </c>
      <c r="DB23">
        <v>57.24</v>
      </c>
      <c r="DC23">
        <v>245.27</v>
      </c>
      <c r="DD23">
        <v>128.97</v>
      </c>
      <c r="DE23">
        <v>119</v>
      </c>
      <c r="DF23">
        <v>167.72</v>
      </c>
      <c r="DG23">
        <v>82.32</v>
      </c>
      <c r="DQ23">
        <v>71.2</v>
      </c>
      <c r="DR23">
        <v>55.53</v>
      </c>
      <c r="DS23">
        <v>57.24</v>
      </c>
      <c r="DT23">
        <v>245.27</v>
      </c>
      <c r="DU23">
        <v>128.97</v>
      </c>
      <c r="DV23">
        <v>119</v>
      </c>
      <c r="DW23">
        <v>167.72</v>
      </c>
      <c r="DX23">
        <v>82.32</v>
      </c>
      <c r="EH23">
        <v>91.52</v>
      </c>
      <c r="EI23">
        <v>65.09</v>
      </c>
      <c r="EJ23">
        <v>66.77</v>
      </c>
      <c r="EK23">
        <v>245.27</v>
      </c>
      <c r="EL23">
        <v>209.16</v>
      </c>
      <c r="EM23">
        <v>89.87</v>
      </c>
      <c r="EN23">
        <v>200</v>
      </c>
      <c r="EO23">
        <v>127.86</v>
      </c>
      <c r="EY23">
        <v>88.84</v>
      </c>
      <c r="EZ23">
        <v>68.22</v>
      </c>
      <c r="FA23">
        <v>81.97</v>
      </c>
      <c r="FB23">
        <v>245.27</v>
      </c>
      <c r="FC23">
        <v>240</v>
      </c>
      <c r="FD23">
        <v>131.8</v>
      </c>
      <c r="FE23">
        <v>206.17</v>
      </c>
      <c r="FF23">
        <v>197.16</v>
      </c>
      <c r="FP23">
        <v>62.96</v>
      </c>
      <c r="FQ23">
        <v>46.13</v>
      </c>
      <c r="FR23">
        <v>44.01</v>
      </c>
      <c r="FS23">
        <v>177.76</v>
      </c>
      <c r="FT23">
        <v>152.04</v>
      </c>
      <c r="FU23">
        <v>48.99</v>
      </c>
      <c r="FV23">
        <v>160.85</v>
      </c>
      <c r="FW23">
        <v>105.49</v>
      </c>
      <c r="GG23">
        <v>64.04</v>
      </c>
      <c r="GH23">
        <v>47.91</v>
      </c>
      <c r="GI23">
        <v>41.84</v>
      </c>
      <c r="GJ23">
        <v>190.59</v>
      </c>
      <c r="GK23">
        <v>38.43</v>
      </c>
      <c r="GL23">
        <v>68.5</v>
      </c>
      <c r="GM23">
        <v>135.02</v>
      </c>
      <c r="GN23">
        <v>59.44</v>
      </c>
      <c r="GX23">
        <v>64.04</v>
      </c>
      <c r="GY23">
        <v>46.49</v>
      </c>
      <c r="GZ23">
        <v>41.84</v>
      </c>
      <c r="HA23">
        <v>190.59</v>
      </c>
      <c r="HB23">
        <v>38.43</v>
      </c>
      <c r="HC23">
        <v>70.31</v>
      </c>
      <c r="HD23">
        <v>135.02</v>
      </c>
      <c r="HE23">
        <v>59.44</v>
      </c>
      <c r="HO23">
        <v>72.07</v>
      </c>
      <c r="HP23">
        <v>48.46</v>
      </c>
      <c r="HQ23">
        <v>50.38</v>
      </c>
      <c r="HR23">
        <v>202.69</v>
      </c>
      <c r="HS23">
        <v>166.94</v>
      </c>
      <c r="HT23">
        <v>56.62</v>
      </c>
      <c r="HU23">
        <v>146.58</v>
      </c>
      <c r="HV23">
        <v>90.74</v>
      </c>
      <c r="IF23">
        <v>71.72</v>
      </c>
      <c r="IG23">
        <v>50.73</v>
      </c>
      <c r="IH23">
        <v>60.13</v>
      </c>
      <c r="II23">
        <v>204.58</v>
      </c>
      <c r="IJ23">
        <v>185.24</v>
      </c>
      <c r="IK23">
        <v>101.76</v>
      </c>
      <c r="IL23">
        <v>159.08</v>
      </c>
      <c r="IM23">
        <v>159.48</v>
      </c>
    </row>
    <row r="24">
      <c r="A24">
        <v>23</v>
      </c>
      <c r="B24">
        <v>51.02</v>
      </c>
      <c r="C24">
        <v>36.23</v>
      </c>
      <c r="D24">
        <v>38.91</v>
      </c>
      <c r="E24">
        <v>168.23</v>
      </c>
      <c r="F24">
        <v>147.59</v>
      </c>
      <c r="G24">
        <v>3.05</v>
      </c>
      <c r="H24">
        <v>58.23</v>
      </c>
      <c r="I24">
        <v>95</v>
      </c>
      <c r="S24">
        <v>49.05</v>
      </c>
      <c r="T24">
        <v>44.94</v>
      </c>
      <c r="U24">
        <v>10.25</v>
      </c>
      <c r="V24">
        <v>179.04</v>
      </c>
      <c r="W24">
        <v>34.44</v>
      </c>
      <c r="X24">
        <v>58.5</v>
      </c>
      <c r="Y24">
        <v>94</v>
      </c>
      <c r="Z24">
        <v>0.91</v>
      </c>
      <c r="AJ24">
        <v>49.05</v>
      </c>
      <c r="AK24">
        <v>44.94</v>
      </c>
      <c r="AL24">
        <v>10.25</v>
      </c>
      <c r="AM24">
        <v>179.04</v>
      </c>
      <c r="AN24">
        <v>34.44</v>
      </c>
      <c r="AO24">
        <v>58.5</v>
      </c>
      <c r="AP24">
        <v>94</v>
      </c>
      <c r="AQ24">
        <v>0.91</v>
      </c>
      <c r="BA24">
        <v>51.02</v>
      </c>
      <c r="BB24">
        <v>36.24</v>
      </c>
      <c r="BC24">
        <v>38.91</v>
      </c>
      <c r="BD24">
        <v>179.04</v>
      </c>
      <c r="BE24">
        <v>150.12</v>
      </c>
      <c r="BF24">
        <v>9.66</v>
      </c>
      <c r="BG24">
        <v>65.01</v>
      </c>
      <c r="BH24">
        <v>61.27</v>
      </c>
      <c r="BR24">
        <v>60.39</v>
      </c>
      <c r="BS24">
        <v>37.56</v>
      </c>
      <c r="BT24">
        <v>37.92</v>
      </c>
      <c r="BU24">
        <v>179.04</v>
      </c>
      <c r="BV24">
        <v>151.9</v>
      </c>
      <c r="BW24">
        <v>65.1</v>
      </c>
      <c r="BX24">
        <v>115.28</v>
      </c>
      <c r="BY24">
        <v>136.7</v>
      </c>
      <c r="CI24">
        <v>93.76</v>
      </c>
      <c r="CJ24">
        <v>68.64</v>
      </c>
      <c r="CK24">
        <v>66.13</v>
      </c>
      <c r="CL24">
        <v>242.97</v>
      </c>
      <c r="CM24">
        <v>270.22</v>
      </c>
      <c r="CN24">
        <v>84.51</v>
      </c>
      <c r="CO24">
        <v>159.03</v>
      </c>
      <c r="CP24">
        <v>152.94</v>
      </c>
      <c r="CZ24">
        <v>68.89</v>
      </c>
      <c r="DA24">
        <v>62.48</v>
      </c>
      <c r="DB24">
        <v>49.98</v>
      </c>
      <c r="DC24">
        <v>249</v>
      </c>
      <c r="DD24">
        <v>157.22</v>
      </c>
      <c r="DE24">
        <v>129.01</v>
      </c>
      <c r="DF24">
        <v>196.51</v>
      </c>
      <c r="DG24">
        <v>107.1</v>
      </c>
      <c r="DQ24">
        <v>68.89</v>
      </c>
      <c r="DR24">
        <v>57.08</v>
      </c>
      <c r="DS24">
        <v>49.98</v>
      </c>
      <c r="DT24">
        <v>249</v>
      </c>
      <c r="DU24">
        <v>157.22</v>
      </c>
      <c r="DV24">
        <v>129.01</v>
      </c>
      <c r="DW24">
        <v>196.51</v>
      </c>
      <c r="DX24">
        <v>107.1</v>
      </c>
      <c r="EH24">
        <v>93.9</v>
      </c>
      <c r="EI24">
        <v>68.64</v>
      </c>
      <c r="EJ24">
        <v>66.13</v>
      </c>
      <c r="EK24">
        <v>244.31</v>
      </c>
      <c r="EL24">
        <v>270</v>
      </c>
      <c r="EM24">
        <v>86.5</v>
      </c>
      <c r="EN24">
        <v>160.34</v>
      </c>
      <c r="EO24">
        <v>126.39</v>
      </c>
      <c r="EY24">
        <v>94.92</v>
      </c>
      <c r="EZ24">
        <v>71.48</v>
      </c>
      <c r="FA24">
        <v>66.13</v>
      </c>
      <c r="FB24">
        <v>244.31</v>
      </c>
      <c r="FC24">
        <v>255.1</v>
      </c>
      <c r="FD24">
        <v>122</v>
      </c>
      <c r="FE24">
        <v>171.97</v>
      </c>
      <c r="FF24">
        <v>194.86</v>
      </c>
      <c r="FP24">
        <v>75.44</v>
      </c>
      <c r="FQ24">
        <v>51.38</v>
      </c>
      <c r="FR24">
        <v>51.73</v>
      </c>
      <c r="FS24">
        <v>194.18</v>
      </c>
      <c r="FT24">
        <v>203.4</v>
      </c>
      <c r="FU24">
        <v>51.74</v>
      </c>
      <c r="FV24">
        <v>102.08</v>
      </c>
      <c r="FW24">
        <v>110.37</v>
      </c>
      <c r="GG24">
        <v>60.3</v>
      </c>
      <c r="GH24">
        <v>53.81</v>
      </c>
      <c r="GI24">
        <v>27.02</v>
      </c>
      <c r="GJ24">
        <v>201.05</v>
      </c>
      <c r="GK24">
        <v>72.46</v>
      </c>
      <c r="GL24">
        <v>79.06</v>
      </c>
      <c r="GM24">
        <v>139.26</v>
      </c>
      <c r="GN24">
        <v>38.87</v>
      </c>
      <c r="GX24">
        <v>60.3</v>
      </c>
      <c r="GY24">
        <v>52.86</v>
      </c>
      <c r="GZ24">
        <v>27.02</v>
      </c>
      <c r="HA24">
        <v>201.05</v>
      </c>
      <c r="HB24">
        <v>72.46</v>
      </c>
      <c r="HC24">
        <v>79.06</v>
      </c>
      <c r="HD24">
        <v>139.26</v>
      </c>
      <c r="HE24">
        <v>38.87</v>
      </c>
      <c r="HO24">
        <v>76.29</v>
      </c>
      <c r="HP24">
        <v>51.42</v>
      </c>
      <c r="HQ24">
        <v>51.74</v>
      </c>
      <c r="HR24">
        <v>196.68</v>
      </c>
      <c r="HS24">
        <v>205.47</v>
      </c>
      <c r="HT24">
        <v>56.58</v>
      </c>
      <c r="HU24">
        <v>108.68</v>
      </c>
      <c r="HV24">
        <v>103.04</v>
      </c>
      <c r="IF24">
        <v>77.26</v>
      </c>
      <c r="IG24">
        <v>51.65</v>
      </c>
      <c r="IH24">
        <v>52.62</v>
      </c>
      <c r="II24">
        <v>197.1</v>
      </c>
      <c r="IJ24">
        <v>204.63</v>
      </c>
      <c r="IK24">
        <v>90.46</v>
      </c>
      <c r="IL24">
        <v>146.09</v>
      </c>
      <c r="IM24">
        <v>158.38</v>
      </c>
    </row>
    <row r="25">
      <c r="A25">
        <v>24</v>
      </c>
      <c r="B25">
        <v>56.37</v>
      </c>
      <c r="C25">
        <v>35.1</v>
      </c>
      <c r="D25">
        <v>39.78</v>
      </c>
      <c r="E25">
        <v>177.46</v>
      </c>
      <c r="F25">
        <v>149.05</v>
      </c>
      <c r="G25">
        <v>-4.84</v>
      </c>
      <c r="H25">
        <v>40.6</v>
      </c>
      <c r="I25">
        <v>97.55</v>
      </c>
      <c r="S25">
        <v>49.05</v>
      </c>
      <c r="T25">
        <v>42.04</v>
      </c>
      <c r="U25">
        <v>1.95</v>
      </c>
      <c r="V25">
        <v>177.46</v>
      </c>
      <c r="W25">
        <v>47.85</v>
      </c>
      <c r="X25">
        <v>58.2</v>
      </c>
      <c r="Y25">
        <v>57.03</v>
      </c>
      <c r="Z25">
        <v>3.23</v>
      </c>
      <c r="AJ25">
        <v>49.05</v>
      </c>
      <c r="AK25">
        <v>42.04</v>
      </c>
      <c r="AL25">
        <v>1.95</v>
      </c>
      <c r="AM25">
        <v>177.46</v>
      </c>
      <c r="AN25">
        <v>47.85</v>
      </c>
      <c r="AO25">
        <v>58.2</v>
      </c>
      <c r="AP25">
        <v>57.03</v>
      </c>
      <c r="AQ25">
        <v>3.23</v>
      </c>
      <c r="BA25">
        <v>56.52</v>
      </c>
      <c r="BB25">
        <v>36.38</v>
      </c>
      <c r="BC25">
        <v>39.78</v>
      </c>
      <c r="BD25">
        <v>177.46</v>
      </c>
      <c r="BE25">
        <v>152.51</v>
      </c>
      <c r="BF25">
        <v>0.2</v>
      </c>
      <c r="BG25">
        <v>16.01</v>
      </c>
      <c r="BH25">
        <v>89.71</v>
      </c>
      <c r="BR25">
        <v>62.68</v>
      </c>
      <c r="BS25">
        <v>39.98</v>
      </c>
      <c r="BT25">
        <v>38.38</v>
      </c>
      <c r="BU25">
        <v>177.46</v>
      </c>
      <c r="BV25">
        <v>160.04</v>
      </c>
      <c r="BW25">
        <v>65.3</v>
      </c>
      <c r="BX25">
        <v>125.5</v>
      </c>
      <c r="BY25">
        <v>126.04</v>
      </c>
      <c r="CI25">
        <v>121.46</v>
      </c>
      <c r="CJ25">
        <v>66.74</v>
      </c>
      <c r="CK25">
        <v>65</v>
      </c>
      <c r="CL25">
        <v>341.85</v>
      </c>
      <c r="CM25">
        <v>256.43</v>
      </c>
      <c r="CN25">
        <v>54.21</v>
      </c>
      <c r="CO25">
        <v>116.23</v>
      </c>
      <c r="CP25">
        <v>146.72</v>
      </c>
      <c r="CZ25">
        <v>70.13</v>
      </c>
      <c r="DA25">
        <v>62.3</v>
      </c>
      <c r="DB25">
        <v>59.26</v>
      </c>
      <c r="DC25">
        <v>297.33</v>
      </c>
      <c r="DD25">
        <v>220</v>
      </c>
      <c r="DE25">
        <v>152.17</v>
      </c>
      <c r="DF25">
        <v>122</v>
      </c>
      <c r="DG25">
        <v>37.96</v>
      </c>
      <c r="DQ25">
        <v>70.13</v>
      </c>
      <c r="DR25">
        <v>60.11</v>
      </c>
      <c r="DS25">
        <v>59.26</v>
      </c>
      <c r="DT25">
        <v>297.33</v>
      </c>
      <c r="DU25">
        <v>220</v>
      </c>
      <c r="DV25">
        <v>152.17</v>
      </c>
      <c r="DW25">
        <v>122</v>
      </c>
      <c r="DX25">
        <v>37.96</v>
      </c>
      <c r="EH25">
        <v>121.46</v>
      </c>
      <c r="EI25">
        <v>66.74</v>
      </c>
      <c r="EJ25">
        <v>65</v>
      </c>
      <c r="EK25">
        <v>341.85</v>
      </c>
      <c r="EL25">
        <v>256.43</v>
      </c>
      <c r="EM25">
        <v>83.46</v>
      </c>
      <c r="EN25">
        <v>105.26</v>
      </c>
      <c r="EO25">
        <v>130.94</v>
      </c>
      <c r="EY25">
        <v>108.49</v>
      </c>
      <c r="EZ25">
        <v>66.74</v>
      </c>
      <c r="FA25">
        <v>65</v>
      </c>
      <c r="FB25">
        <v>341.85</v>
      </c>
      <c r="FC25">
        <v>250</v>
      </c>
      <c r="FD25">
        <v>128</v>
      </c>
      <c r="FE25">
        <v>177.77</v>
      </c>
      <c r="FF25">
        <v>151.36</v>
      </c>
      <c r="FP25">
        <v>85.91</v>
      </c>
      <c r="FQ25">
        <v>50.24</v>
      </c>
      <c r="FR25">
        <v>49.24</v>
      </c>
      <c r="FS25">
        <v>247.3</v>
      </c>
      <c r="FT25">
        <v>202.04</v>
      </c>
      <c r="FU25">
        <v>34.84</v>
      </c>
      <c r="FV25">
        <v>78.48</v>
      </c>
      <c r="FW25">
        <v>112.02</v>
      </c>
      <c r="GG25">
        <v>61.1</v>
      </c>
      <c r="GH25">
        <v>53.76</v>
      </c>
      <c r="GI25">
        <v>29.78</v>
      </c>
      <c r="GJ25">
        <v>228.25</v>
      </c>
      <c r="GK25">
        <v>88.99</v>
      </c>
      <c r="GL25">
        <v>82.55</v>
      </c>
      <c r="GM25">
        <v>90.21</v>
      </c>
      <c r="GN25">
        <v>20.15</v>
      </c>
      <c r="GX25">
        <v>61.1</v>
      </c>
      <c r="GY25">
        <v>52.99</v>
      </c>
      <c r="GZ25">
        <v>29.78</v>
      </c>
      <c r="HA25">
        <v>228.25</v>
      </c>
      <c r="HB25">
        <v>88.94</v>
      </c>
      <c r="HC25">
        <v>82.35</v>
      </c>
      <c r="HD25">
        <v>90.21</v>
      </c>
      <c r="HE25">
        <v>20.15</v>
      </c>
      <c r="HO25">
        <v>86</v>
      </c>
      <c r="HP25">
        <v>51.13</v>
      </c>
      <c r="HQ25">
        <v>49.24</v>
      </c>
      <c r="HR25">
        <v>248.25</v>
      </c>
      <c r="HS25">
        <v>204.19</v>
      </c>
      <c r="HT25">
        <v>50.48</v>
      </c>
      <c r="HU25">
        <v>77.29</v>
      </c>
      <c r="HV25">
        <v>104.13</v>
      </c>
      <c r="IF25">
        <v>83.12</v>
      </c>
      <c r="IG25">
        <v>51.76</v>
      </c>
      <c r="IH25">
        <v>48.59</v>
      </c>
      <c r="II25">
        <v>242.95</v>
      </c>
      <c r="IJ25">
        <v>201.48</v>
      </c>
      <c r="IK25">
        <v>96.54</v>
      </c>
      <c r="IL25">
        <v>148.05</v>
      </c>
      <c r="IM25">
        <v>137.98</v>
      </c>
    </row>
    <row r="26">
      <c r="A26">
        <v>25</v>
      </c>
      <c r="B26">
        <v>42.9</v>
      </c>
      <c r="C26">
        <v>33.01</v>
      </c>
      <c r="D26">
        <v>42.2</v>
      </c>
      <c r="E26">
        <v>196.24</v>
      </c>
      <c r="F26">
        <v>146.7</v>
      </c>
      <c r="G26">
        <v>43.34</v>
      </c>
      <c r="H26">
        <v>63.55</v>
      </c>
      <c r="I26">
        <v>99.96</v>
      </c>
      <c r="S26">
        <v>51.77</v>
      </c>
      <c r="T26">
        <v>41.96</v>
      </c>
      <c r="U26">
        <v>32.14</v>
      </c>
      <c r="V26">
        <v>196.24</v>
      </c>
      <c r="W26">
        <v>64.8</v>
      </c>
      <c r="X26">
        <v>55.36</v>
      </c>
      <c r="Y26">
        <v>3.6</v>
      </c>
      <c r="Z26">
        <v>0</v>
      </c>
      <c r="AJ26">
        <v>51.77</v>
      </c>
      <c r="AK26">
        <v>41.96</v>
      </c>
      <c r="AL26">
        <v>32.14</v>
      </c>
      <c r="AM26">
        <v>196.24</v>
      </c>
      <c r="AN26">
        <v>64.8</v>
      </c>
      <c r="AO26">
        <v>55.36</v>
      </c>
      <c r="AP26">
        <v>3.6</v>
      </c>
      <c r="AQ26">
        <v>0</v>
      </c>
      <c r="BA26">
        <v>55.28</v>
      </c>
      <c r="BB26">
        <v>32.84</v>
      </c>
      <c r="BC26">
        <v>42.2</v>
      </c>
      <c r="BD26">
        <v>196.24</v>
      </c>
      <c r="BE26">
        <v>147.02</v>
      </c>
      <c r="BF26">
        <v>55.36</v>
      </c>
      <c r="BG26">
        <v>16.8</v>
      </c>
      <c r="BH26">
        <v>67.39</v>
      </c>
      <c r="BR26">
        <v>55.32</v>
      </c>
      <c r="BS26">
        <v>37.78</v>
      </c>
      <c r="BT26">
        <v>40.73</v>
      </c>
      <c r="BU26">
        <v>196.24</v>
      </c>
      <c r="BV26">
        <v>150.45</v>
      </c>
      <c r="BW26">
        <v>66.9</v>
      </c>
      <c r="BX26">
        <v>121</v>
      </c>
      <c r="BY26">
        <v>111.91</v>
      </c>
      <c r="CI26">
        <v>97</v>
      </c>
      <c r="CJ26">
        <v>49.99</v>
      </c>
      <c r="CK26">
        <v>79.67</v>
      </c>
      <c r="CL26">
        <v>399.85</v>
      </c>
      <c r="CM26">
        <v>225.04</v>
      </c>
      <c r="CN26">
        <v>123.38</v>
      </c>
      <c r="CO26">
        <v>151</v>
      </c>
      <c r="CP26">
        <v>137.38</v>
      </c>
      <c r="CZ26">
        <v>69.69</v>
      </c>
      <c r="DA26">
        <v>53.7</v>
      </c>
      <c r="DB26">
        <v>75.04</v>
      </c>
      <c r="DC26">
        <v>256.36</v>
      </c>
      <c r="DD26">
        <v>210.34</v>
      </c>
      <c r="DE26">
        <v>135.36</v>
      </c>
      <c r="DF26">
        <v>96.37</v>
      </c>
      <c r="DG26">
        <v>37.35</v>
      </c>
      <c r="DQ26">
        <v>69.69</v>
      </c>
      <c r="DR26">
        <v>53.7</v>
      </c>
      <c r="DS26">
        <v>74.95</v>
      </c>
      <c r="DT26">
        <v>256.36</v>
      </c>
      <c r="DU26">
        <v>210.34</v>
      </c>
      <c r="DV26">
        <v>135.36</v>
      </c>
      <c r="DW26">
        <v>96.37</v>
      </c>
      <c r="DX26">
        <v>37.35</v>
      </c>
      <c r="EH26">
        <v>97</v>
      </c>
      <c r="EI26">
        <v>49.99</v>
      </c>
      <c r="EJ26">
        <v>79.67</v>
      </c>
      <c r="EK26">
        <v>399.06</v>
      </c>
      <c r="EL26">
        <v>225.04</v>
      </c>
      <c r="EM26">
        <v>96.11</v>
      </c>
      <c r="EN26">
        <v>120.74</v>
      </c>
      <c r="EO26">
        <v>132.57</v>
      </c>
      <c r="EY26">
        <v>92.88</v>
      </c>
      <c r="EZ26">
        <v>61.08</v>
      </c>
      <c r="FA26">
        <v>75.76</v>
      </c>
      <c r="FB26">
        <v>392.13</v>
      </c>
      <c r="FC26">
        <v>225.04</v>
      </c>
      <c r="FD26">
        <v>126.56</v>
      </c>
      <c r="FE26">
        <v>160.5</v>
      </c>
      <c r="FF26">
        <v>144.78</v>
      </c>
      <c r="FP26">
        <v>65.66</v>
      </c>
      <c r="FQ26">
        <v>40.28</v>
      </c>
      <c r="FR26">
        <v>61.02</v>
      </c>
      <c r="FS26">
        <v>297.02</v>
      </c>
      <c r="FT26">
        <v>181.78</v>
      </c>
      <c r="FU26">
        <v>78.78</v>
      </c>
      <c r="FV26">
        <v>102.12</v>
      </c>
      <c r="FW26">
        <v>112.03</v>
      </c>
      <c r="GG26">
        <v>62.33</v>
      </c>
      <c r="GH26">
        <v>48.01</v>
      </c>
      <c r="GI26">
        <v>59.88</v>
      </c>
      <c r="GJ26">
        <v>225.26</v>
      </c>
      <c r="GK26">
        <v>92.04</v>
      </c>
      <c r="GL26">
        <v>76.73</v>
      </c>
      <c r="GM26">
        <v>41.86</v>
      </c>
      <c r="GN26">
        <v>10.53</v>
      </c>
      <c r="GX26">
        <v>63.54</v>
      </c>
      <c r="GY26">
        <v>48.01</v>
      </c>
      <c r="GZ26">
        <v>59.01</v>
      </c>
      <c r="HA26">
        <v>225.26</v>
      </c>
      <c r="HB26">
        <v>91.13</v>
      </c>
      <c r="HC26">
        <v>76.73</v>
      </c>
      <c r="HD26">
        <v>41.86</v>
      </c>
      <c r="HE26">
        <v>10.53</v>
      </c>
      <c r="HO26">
        <v>69.37</v>
      </c>
      <c r="HP26">
        <v>40.49</v>
      </c>
      <c r="HQ26">
        <v>62.16</v>
      </c>
      <c r="HR26">
        <v>296.13</v>
      </c>
      <c r="HS26">
        <v>185.99</v>
      </c>
      <c r="HT26">
        <v>73.32</v>
      </c>
      <c r="HU26">
        <v>61.56</v>
      </c>
      <c r="HV26">
        <v>100.26</v>
      </c>
      <c r="IF26">
        <v>69.25</v>
      </c>
      <c r="IG26">
        <v>45.79</v>
      </c>
      <c r="IH26">
        <v>59.63</v>
      </c>
      <c r="II26">
        <v>282.27</v>
      </c>
      <c r="IJ26">
        <v>187.17</v>
      </c>
      <c r="IK26">
        <v>95.42</v>
      </c>
      <c r="IL26">
        <v>138.75</v>
      </c>
      <c r="IM26">
        <v>128.39</v>
      </c>
    </row>
    <row r="27">
      <c r="A27">
        <v>26</v>
      </c>
      <c r="B27">
        <v>28.42</v>
      </c>
      <c r="C27">
        <v>27.5</v>
      </c>
      <c r="D27">
        <v>44.69</v>
      </c>
      <c r="E27">
        <v>122.34</v>
      </c>
      <c r="F27">
        <v>134.63</v>
      </c>
      <c r="G27">
        <v>46.47</v>
      </c>
      <c r="H27">
        <v>23.89</v>
      </c>
      <c r="I27">
        <v>95.03</v>
      </c>
      <c r="S27">
        <v>50.97</v>
      </c>
      <c r="T27">
        <v>33.43</v>
      </c>
      <c r="U27">
        <v>48.6</v>
      </c>
      <c r="V27">
        <v>225.01</v>
      </c>
      <c r="W27">
        <v>48.8</v>
      </c>
      <c r="X27">
        <v>50.7</v>
      </c>
      <c r="Y27">
        <v>6.93</v>
      </c>
      <c r="Z27">
        <v>1.92</v>
      </c>
      <c r="AJ27">
        <v>51.5</v>
      </c>
      <c r="AK27">
        <v>33.43</v>
      </c>
      <c r="AL27">
        <v>48.6</v>
      </c>
      <c r="AM27">
        <v>225.01</v>
      </c>
      <c r="AN27">
        <v>48.8</v>
      </c>
      <c r="AO27">
        <v>50.7</v>
      </c>
      <c r="AP27">
        <v>6.93</v>
      </c>
      <c r="AQ27">
        <v>1.92</v>
      </c>
      <c r="BA27">
        <v>44.51</v>
      </c>
      <c r="BB27">
        <v>28.48</v>
      </c>
      <c r="BC27">
        <v>46.1</v>
      </c>
      <c r="BD27">
        <v>225.01</v>
      </c>
      <c r="BE27">
        <v>135.85</v>
      </c>
      <c r="BF27">
        <v>39.82</v>
      </c>
      <c r="BG27">
        <v>13.45</v>
      </c>
      <c r="BH27">
        <v>89.2</v>
      </c>
      <c r="BR27">
        <v>49.9</v>
      </c>
      <c r="BS27">
        <v>36.58</v>
      </c>
      <c r="BT27">
        <v>46.83</v>
      </c>
      <c r="BU27">
        <v>225.01</v>
      </c>
      <c r="BV27">
        <v>142.8</v>
      </c>
      <c r="BW27">
        <v>83</v>
      </c>
      <c r="BX27">
        <v>109.33</v>
      </c>
      <c r="BY27">
        <v>120.3</v>
      </c>
      <c r="CI27">
        <v>59.18</v>
      </c>
      <c r="CJ27">
        <v>42</v>
      </c>
      <c r="CK27">
        <v>73.95</v>
      </c>
      <c r="CL27">
        <v>312.69</v>
      </c>
      <c r="CM27">
        <v>202.91</v>
      </c>
      <c r="CN27">
        <v>76.59</v>
      </c>
      <c r="CO27">
        <v>132.77</v>
      </c>
      <c r="CP27">
        <v>178.7</v>
      </c>
      <c r="CZ27">
        <v>68.5</v>
      </c>
      <c r="DA27">
        <v>46.03</v>
      </c>
      <c r="DB27">
        <v>82.04</v>
      </c>
      <c r="DC27">
        <v>250</v>
      </c>
      <c r="DD27">
        <v>99.76</v>
      </c>
      <c r="DE27">
        <v>115</v>
      </c>
      <c r="DF27">
        <v>44.38</v>
      </c>
      <c r="DG27">
        <v>88.71</v>
      </c>
      <c r="DQ27">
        <v>68.5</v>
      </c>
      <c r="DR27">
        <v>46.03</v>
      </c>
      <c r="DS27">
        <v>82.04</v>
      </c>
      <c r="DT27">
        <v>250</v>
      </c>
      <c r="DU27">
        <v>99.76</v>
      </c>
      <c r="DV27">
        <v>115</v>
      </c>
      <c r="DW27">
        <v>44.38</v>
      </c>
      <c r="DX27">
        <v>88.71</v>
      </c>
      <c r="EH27">
        <v>66.49</v>
      </c>
      <c r="EI27">
        <v>44.42</v>
      </c>
      <c r="EJ27">
        <v>82.04</v>
      </c>
      <c r="EK27">
        <v>361.92</v>
      </c>
      <c r="EL27">
        <v>205.51</v>
      </c>
      <c r="EM27">
        <v>89.8</v>
      </c>
      <c r="EN27">
        <v>84.83</v>
      </c>
      <c r="EO27">
        <v>165.26</v>
      </c>
      <c r="EY27">
        <v>80.24</v>
      </c>
      <c r="EZ27">
        <v>59.34</v>
      </c>
      <c r="FA27">
        <v>82.04</v>
      </c>
      <c r="FB27">
        <v>361.92</v>
      </c>
      <c r="FC27">
        <v>205.51</v>
      </c>
      <c r="FD27">
        <v>135</v>
      </c>
      <c r="FE27">
        <v>150.55</v>
      </c>
      <c r="FF27">
        <v>176.07</v>
      </c>
      <c r="FP27">
        <v>48.42</v>
      </c>
      <c r="FQ27">
        <v>33.63</v>
      </c>
      <c r="FR27">
        <v>61.2</v>
      </c>
      <c r="FS27">
        <v>231.73</v>
      </c>
      <c r="FT27">
        <v>167.04</v>
      </c>
      <c r="FU27">
        <v>58.92</v>
      </c>
      <c r="FV27">
        <v>97.88</v>
      </c>
      <c r="FW27">
        <v>141.93</v>
      </c>
      <c r="GG27">
        <v>61.35</v>
      </c>
      <c r="GH27">
        <v>39.48</v>
      </c>
      <c r="GI27">
        <v>65.63</v>
      </c>
      <c r="GJ27">
        <v>236.5</v>
      </c>
      <c r="GK27">
        <v>66.48</v>
      </c>
      <c r="GL27">
        <v>72.63</v>
      </c>
      <c r="GM27">
        <v>25.21</v>
      </c>
      <c r="GN27">
        <v>36.12</v>
      </c>
      <c r="GX27">
        <v>63.22</v>
      </c>
      <c r="GY27">
        <v>39.48</v>
      </c>
      <c r="GZ27">
        <v>65.63</v>
      </c>
      <c r="HA27">
        <v>236.5</v>
      </c>
      <c r="HB27">
        <v>66.48</v>
      </c>
      <c r="HC27">
        <v>72.63</v>
      </c>
      <c r="HD27">
        <v>25.21</v>
      </c>
      <c r="HE27">
        <v>34.73</v>
      </c>
      <c r="HO27">
        <v>54.03</v>
      </c>
      <c r="HP27">
        <v>34.43</v>
      </c>
      <c r="HQ27">
        <v>63.77</v>
      </c>
      <c r="HR27">
        <v>275.18</v>
      </c>
      <c r="HS27">
        <v>171.01</v>
      </c>
      <c r="HT27">
        <v>65.92</v>
      </c>
      <c r="HU27">
        <v>36.58</v>
      </c>
      <c r="HV27">
        <v>115.98</v>
      </c>
      <c r="IF27">
        <v>61.47</v>
      </c>
      <c r="IG27">
        <v>45.18</v>
      </c>
      <c r="IH27">
        <v>62.77</v>
      </c>
      <c r="II27">
        <v>272.38</v>
      </c>
      <c r="IJ27">
        <v>174.09</v>
      </c>
      <c r="IK27">
        <v>101.75</v>
      </c>
      <c r="IL27">
        <v>129.56</v>
      </c>
      <c r="IM27">
        <v>149.49</v>
      </c>
    </row>
    <row r="28">
      <c r="A28">
        <v>27</v>
      </c>
      <c r="B28">
        <v>3.65</v>
      </c>
      <c r="C28">
        <v>21.98</v>
      </c>
      <c r="D28">
        <v>42.04</v>
      </c>
      <c r="E28">
        <v>82.03</v>
      </c>
      <c r="F28">
        <v>125.11</v>
      </c>
      <c r="G28">
        <v>53.88</v>
      </c>
      <c r="H28">
        <v>10.1</v>
      </c>
      <c r="I28">
        <v>105.48</v>
      </c>
      <c r="S28">
        <v>19.74</v>
      </c>
      <c r="T28">
        <v>27.79</v>
      </c>
      <c r="U28">
        <v>42.04</v>
      </c>
      <c r="V28">
        <v>215.75</v>
      </c>
      <c r="W28">
        <v>15</v>
      </c>
      <c r="X28">
        <v>47</v>
      </c>
      <c r="Y28">
        <v>0.65</v>
      </c>
      <c r="Z28">
        <v>3.78</v>
      </c>
      <c r="AJ28">
        <v>41.1</v>
      </c>
      <c r="AK28">
        <v>27.79</v>
      </c>
      <c r="AL28">
        <v>42.04</v>
      </c>
      <c r="AM28">
        <v>215.75</v>
      </c>
      <c r="AN28">
        <v>15</v>
      </c>
      <c r="AO28">
        <v>47</v>
      </c>
      <c r="AP28">
        <v>0.65</v>
      </c>
      <c r="AQ28">
        <v>3.78</v>
      </c>
      <c r="BA28">
        <v>18.98</v>
      </c>
      <c r="BB28">
        <v>21.31</v>
      </c>
      <c r="BC28">
        <v>42.04</v>
      </c>
      <c r="BD28">
        <v>221.36</v>
      </c>
      <c r="BE28">
        <v>130.55</v>
      </c>
      <c r="BF28">
        <v>53.88</v>
      </c>
      <c r="BG28">
        <v>0.65</v>
      </c>
      <c r="BH28">
        <v>9.58</v>
      </c>
      <c r="BR28">
        <v>49.9</v>
      </c>
      <c r="BS28">
        <v>34.7</v>
      </c>
      <c r="BT28">
        <v>47.8</v>
      </c>
      <c r="BU28">
        <v>221.36</v>
      </c>
      <c r="BV28">
        <v>130.55</v>
      </c>
      <c r="BW28">
        <v>70.19</v>
      </c>
      <c r="BX28">
        <v>109.98</v>
      </c>
      <c r="BY28">
        <v>126</v>
      </c>
      <c r="CI28">
        <v>52.96</v>
      </c>
      <c r="CJ28">
        <v>51.21</v>
      </c>
      <c r="CK28">
        <v>70.48</v>
      </c>
      <c r="CL28">
        <v>141.17</v>
      </c>
      <c r="CM28">
        <v>200.7</v>
      </c>
      <c r="CN28">
        <v>95.95</v>
      </c>
      <c r="CO28">
        <v>118.67</v>
      </c>
      <c r="CP28">
        <v>176.64</v>
      </c>
      <c r="CZ28">
        <v>64.18</v>
      </c>
      <c r="DA28">
        <v>47.12</v>
      </c>
      <c r="DB28">
        <v>70.67</v>
      </c>
      <c r="DC28">
        <v>249.01</v>
      </c>
      <c r="DD28">
        <v>82.01</v>
      </c>
      <c r="DE28">
        <v>95.97</v>
      </c>
      <c r="DF28">
        <v>53.37</v>
      </c>
      <c r="DG28">
        <v>95.92</v>
      </c>
      <c r="DQ28">
        <v>68.17</v>
      </c>
      <c r="DR28">
        <v>47.12</v>
      </c>
      <c r="DS28">
        <v>70.67</v>
      </c>
      <c r="DT28">
        <v>249.01</v>
      </c>
      <c r="DU28">
        <v>82.01</v>
      </c>
      <c r="DV28">
        <v>95.97</v>
      </c>
      <c r="DW28">
        <v>53.37</v>
      </c>
      <c r="DX28">
        <v>95.92</v>
      </c>
      <c r="EH28">
        <v>59.2</v>
      </c>
      <c r="EI28">
        <v>51.21</v>
      </c>
      <c r="EJ28">
        <v>70.67</v>
      </c>
      <c r="EK28">
        <v>353.56</v>
      </c>
      <c r="EL28">
        <v>200.7</v>
      </c>
      <c r="EM28">
        <v>95.97</v>
      </c>
      <c r="EN28">
        <v>57.18</v>
      </c>
      <c r="EO28">
        <v>139.26</v>
      </c>
      <c r="EY28">
        <v>76.92</v>
      </c>
      <c r="EZ28">
        <v>65.82</v>
      </c>
      <c r="FA28">
        <v>72.82</v>
      </c>
      <c r="FB28">
        <v>348.24</v>
      </c>
      <c r="FC28">
        <v>200.7</v>
      </c>
      <c r="FD28">
        <v>114.2</v>
      </c>
      <c r="FE28">
        <v>171.49</v>
      </c>
      <c r="FF28">
        <v>192.96</v>
      </c>
      <c r="FP28">
        <v>36.02</v>
      </c>
      <c r="FQ28">
        <v>37.47</v>
      </c>
      <c r="FR28">
        <v>57.99</v>
      </c>
      <c r="FS28">
        <v>118.65</v>
      </c>
      <c r="FT28">
        <v>168.96</v>
      </c>
      <c r="FU28">
        <v>68.82</v>
      </c>
      <c r="FV28">
        <v>61.71</v>
      </c>
      <c r="FW28">
        <v>130.05</v>
      </c>
      <c r="GG28">
        <v>43.49</v>
      </c>
      <c r="GH28">
        <v>39.03</v>
      </c>
      <c r="GI28">
        <v>59.68</v>
      </c>
      <c r="GJ28">
        <v>232.24</v>
      </c>
      <c r="GK28">
        <v>45.3</v>
      </c>
      <c r="GL28">
        <v>65.94</v>
      </c>
      <c r="GM28">
        <v>21.44</v>
      </c>
      <c r="GN28">
        <v>28.21</v>
      </c>
      <c r="GX28">
        <v>50.32</v>
      </c>
      <c r="GY28">
        <v>39.03</v>
      </c>
      <c r="GZ28">
        <v>59.96</v>
      </c>
      <c r="HA28">
        <v>232.24</v>
      </c>
      <c r="HB28">
        <v>45.68</v>
      </c>
      <c r="HC28">
        <v>65.75</v>
      </c>
      <c r="HD28">
        <v>20.75</v>
      </c>
      <c r="HE28">
        <v>28.21</v>
      </c>
      <c r="HO28">
        <v>40.25</v>
      </c>
      <c r="HP28">
        <v>38.48</v>
      </c>
      <c r="HQ28">
        <v>59.16</v>
      </c>
      <c r="HR28">
        <v>261.88</v>
      </c>
      <c r="HS28">
        <v>170.99</v>
      </c>
      <c r="HT28">
        <v>68.5</v>
      </c>
      <c r="HU28">
        <v>28.98</v>
      </c>
      <c r="HV28">
        <v>95.06</v>
      </c>
      <c r="IF28">
        <v>62.36</v>
      </c>
      <c r="IG28">
        <v>48.08</v>
      </c>
      <c r="IH28">
        <v>60.63</v>
      </c>
      <c r="II28">
        <v>263.63</v>
      </c>
      <c r="IJ28">
        <v>171.92</v>
      </c>
      <c r="IK28">
        <v>91.13</v>
      </c>
      <c r="IL28">
        <v>142.2</v>
      </c>
      <c r="IM28">
        <v>150.96</v>
      </c>
    </row>
    <row r="29">
      <c r="A29">
        <v>28</v>
      </c>
      <c r="B29">
        <v>37.8</v>
      </c>
      <c r="C29">
        <v>20.08</v>
      </c>
      <c r="D29">
        <v>42.4</v>
      </c>
      <c r="E29">
        <v>77.26</v>
      </c>
      <c r="F29">
        <v>122.83</v>
      </c>
      <c r="G29">
        <v>40.09</v>
      </c>
      <c r="H29">
        <v>57.33</v>
      </c>
      <c r="I29">
        <v>102.24</v>
      </c>
      <c r="S29">
        <v>37.8</v>
      </c>
      <c r="T29">
        <v>24.99</v>
      </c>
      <c r="U29">
        <v>42.4</v>
      </c>
      <c r="V29">
        <v>190</v>
      </c>
      <c r="W29">
        <v>15</v>
      </c>
      <c r="X29">
        <v>37</v>
      </c>
      <c r="Y29">
        <v>0.65</v>
      </c>
      <c r="Z29">
        <v>1.98</v>
      </c>
      <c r="AJ29">
        <v>43.06</v>
      </c>
      <c r="AK29">
        <v>24.99</v>
      </c>
      <c r="AL29">
        <v>42.4</v>
      </c>
      <c r="AM29">
        <v>190</v>
      </c>
      <c r="AN29">
        <v>15</v>
      </c>
      <c r="AO29">
        <v>37</v>
      </c>
      <c r="AP29">
        <v>0.65</v>
      </c>
      <c r="AQ29">
        <v>1.98</v>
      </c>
      <c r="BA29">
        <v>37.8</v>
      </c>
      <c r="BB29">
        <v>24.99</v>
      </c>
      <c r="BC29">
        <v>42.4</v>
      </c>
      <c r="BD29">
        <v>214.81</v>
      </c>
      <c r="BE29">
        <v>122.75</v>
      </c>
      <c r="BF29">
        <v>38.03</v>
      </c>
      <c r="BG29">
        <v>0.65</v>
      </c>
      <c r="BH29">
        <v>93.3</v>
      </c>
      <c r="BR29">
        <v>37.8</v>
      </c>
      <c r="BS29">
        <v>34.04</v>
      </c>
      <c r="BT29">
        <v>42.71</v>
      </c>
      <c r="BU29">
        <v>214.81</v>
      </c>
      <c r="BV29">
        <v>143</v>
      </c>
      <c r="BW29">
        <v>48.28</v>
      </c>
      <c r="BX29">
        <v>106.73</v>
      </c>
      <c r="BY29">
        <v>118.8</v>
      </c>
      <c r="CI29">
        <v>64.88</v>
      </c>
      <c r="CJ29">
        <v>44.94</v>
      </c>
      <c r="CK29">
        <v>68.39</v>
      </c>
      <c r="CL29">
        <v>260</v>
      </c>
      <c r="CM29">
        <v>174.06</v>
      </c>
      <c r="CN29">
        <v>77.84</v>
      </c>
      <c r="CO29">
        <v>149.6</v>
      </c>
      <c r="CP29">
        <v>173.64</v>
      </c>
      <c r="CZ29">
        <v>70.01</v>
      </c>
      <c r="DA29">
        <v>51</v>
      </c>
      <c r="DB29">
        <v>66.1</v>
      </c>
      <c r="DC29">
        <v>255.38</v>
      </c>
      <c r="DD29">
        <v>74.89</v>
      </c>
      <c r="DE29">
        <v>71.55</v>
      </c>
      <c r="DF29">
        <v>69.5</v>
      </c>
      <c r="DG29">
        <v>86.28</v>
      </c>
      <c r="DQ29">
        <v>70.01</v>
      </c>
      <c r="DR29">
        <v>51</v>
      </c>
      <c r="DS29">
        <v>66.1</v>
      </c>
      <c r="DT29">
        <v>255.38</v>
      </c>
      <c r="DU29">
        <v>74.89</v>
      </c>
      <c r="DV29">
        <v>71.55</v>
      </c>
      <c r="DW29">
        <v>69.5</v>
      </c>
      <c r="DX29">
        <v>86.28</v>
      </c>
      <c r="EH29">
        <v>71.51</v>
      </c>
      <c r="EI29">
        <v>44.94</v>
      </c>
      <c r="EJ29">
        <v>66.1</v>
      </c>
      <c r="EK29">
        <v>327.68</v>
      </c>
      <c r="EL29">
        <v>178.55</v>
      </c>
      <c r="EM29">
        <v>73.34</v>
      </c>
      <c r="EN29">
        <v>69.5</v>
      </c>
      <c r="EO29">
        <v>171.16</v>
      </c>
      <c r="EY29">
        <v>77.12</v>
      </c>
      <c r="EZ29">
        <v>59.06</v>
      </c>
      <c r="FA29">
        <v>73.17</v>
      </c>
      <c r="FB29">
        <v>330</v>
      </c>
      <c r="FC29">
        <v>220</v>
      </c>
      <c r="FD29">
        <v>100.56</v>
      </c>
      <c r="FE29">
        <v>160</v>
      </c>
      <c r="FF29">
        <v>173.24</v>
      </c>
      <c r="FP29">
        <v>50.5</v>
      </c>
      <c r="FQ29">
        <v>31.31</v>
      </c>
      <c r="FR29">
        <v>55.13</v>
      </c>
      <c r="FS29">
        <v>176.36</v>
      </c>
      <c r="FT29">
        <v>145.32</v>
      </c>
      <c r="FU29">
        <v>58.58</v>
      </c>
      <c r="FV29">
        <v>106.82</v>
      </c>
      <c r="FW29">
        <v>136.79</v>
      </c>
      <c r="GG29">
        <v>56.12</v>
      </c>
      <c r="GH29">
        <v>39.08</v>
      </c>
      <c r="GI29">
        <v>55.22</v>
      </c>
      <c r="GJ29">
        <v>224.42</v>
      </c>
      <c r="GK29">
        <v>41.93</v>
      </c>
      <c r="GL29">
        <v>51.64</v>
      </c>
      <c r="GM29">
        <v>17.03</v>
      </c>
      <c r="GN29">
        <v>28.92</v>
      </c>
      <c r="GX29">
        <v>58.12</v>
      </c>
      <c r="GY29">
        <v>39.08</v>
      </c>
      <c r="GZ29">
        <v>55.22</v>
      </c>
      <c r="HA29">
        <v>224.42</v>
      </c>
      <c r="HB29">
        <v>41.93</v>
      </c>
      <c r="HC29">
        <v>51.64</v>
      </c>
      <c r="HD29">
        <v>16.95</v>
      </c>
      <c r="HE29">
        <v>28.32</v>
      </c>
      <c r="HO29">
        <v>56.3</v>
      </c>
      <c r="HP29">
        <v>34.84</v>
      </c>
      <c r="HQ29">
        <v>54.84</v>
      </c>
      <c r="HR29">
        <v>250.48</v>
      </c>
      <c r="HS29">
        <v>147.63</v>
      </c>
      <c r="HT29">
        <v>52.49</v>
      </c>
      <c r="HU29">
        <v>30.99</v>
      </c>
      <c r="HV29">
        <v>126.66</v>
      </c>
      <c r="IF29">
        <v>61.36</v>
      </c>
      <c r="IG29">
        <v>45.11</v>
      </c>
      <c r="IH29">
        <v>60.34</v>
      </c>
      <c r="II29">
        <v>261.13</v>
      </c>
      <c r="IJ29">
        <v>163.96</v>
      </c>
      <c r="IK29">
        <v>76.64</v>
      </c>
      <c r="IL29">
        <v>135.11</v>
      </c>
      <c r="IM29">
        <v>149.71</v>
      </c>
    </row>
    <row r="30">
      <c r="A30">
        <v>29</v>
      </c>
      <c r="B30">
        <v>44.59</v>
      </c>
      <c r="C30">
        <v>19.16</v>
      </c>
      <c r="D30">
        <v>37.61</v>
      </c>
      <c r="E30">
        <v>2.3</v>
      </c>
      <c r="F30">
        <v>45</v>
      </c>
      <c r="G30">
        <v>47.26</v>
      </c>
      <c r="H30">
        <v>75.64</v>
      </c>
      <c r="I30">
        <v>100.02</v>
      </c>
      <c r="S30">
        <v>45.97</v>
      </c>
      <c r="T30">
        <v>29.99</v>
      </c>
      <c r="U30">
        <v>12.97</v>
      </c>
      <c r="V30">
        <v>181.97</v>
      </c>
      <c r="W30">
        <v>36.45</v>
      </c>
      <c r="X30">
        <v>47.26</v>
      </c>
      <c r="Y30">
        <v>3.52</v>
      </c>
      <c r="Z30">
        <v>2.05</v>
      </c>
      <c r="AJ30">
        <v>50.05</v>
      </c>
      <c r="AK30">
        <v>29.99</v>
      </c>
      <c r="AL30">
        <v>12.97</v>
      </c>
      <c r="AM30">
        <v>181.97</v>
      </c>
      <c r="AN30">
        <v>36.45</v>
      </c>
      <c r="AO30">
        <v>47.26</v>
      </c>
      <c r="AP30">
        <v>3.52</v>
      </c>
      <c r="AQ30">
        <v>1.71</v>
      </c>
      <c r="BA30">
        <v>45.97</v>
      </c>
      <c r="BB30">
        <v>21.55</v>
      </c>
      <c r="BC30">
        <v>29</v>
      </c>
      <c r="BD30">
        <v>180.84</v>
      </c>
      <c r="BE30">
        <v>116.5</v>
      </c>
      <c r="BF30">
        <v>47.26</v>
      </c>
      <c r="BG30">
        <v>3.52</v>
      </c>
      <c r="BH30">
        <v>92.49</v>
      </c>
      <c r="BR30">
        <v>55</v>
      </c>
      <c r="BS30">
        <v>30</v>
      </c>
      <c r="BT30">
        <v>35.31</v>
      </c>
      <c r="BU30">
        <v>192.64</v>
      </c>
      <c r="BV30">
        <v>116.5</v>
      </c>
      <c r="BW30">
        <v>62.77</v>
      </c>
      <c r="BX30">
        <v>110.74</v>
      </c>
      <c r="BY30">
        <v>121.6</v>
      </c>
      <c r="CI30">
        <v>72.82</v>
      </c>
      <c r="CJ30">
        <v>45.1</v>
      </c>
      <c r="CK30">
        <v>60.79</v>
      </c>
      <c r="CL30">
        <v>123.02</v>
      </c>
      <c r="CM30">
        <v>156.14</v>
      </c>
      <c r="CN30">
        <v>127.42</v>
      </c>
      <c r="CO30">
        <v>150.09</v>
      </c>
      <c r="CP30">
        <v>168.04</v>
      </c>
      <c r="CZ30">
        <v>68.07</v>
      </c>
      <c r="DA30">
        <v>46.47</v>
      </c>
      <c r="DB30">
        <v>60.79</v>
      </c>
      <c r="DC30">
        <v>263.03</v>
      </c>
      <c r="DD30">
        <v>178.58</v>
      </c>
      <c r="DE30">
        <v>110</v>
      </c>
      <c r="DF30">
        <v>133.85</v>
      </c>
      <c r="DG30">
        <v>53.93</v>
      </c>
      <c r="DQ30">
        <v>68.07</v>
      </c>
      <c r="DR30">
        <v>46.47</v>
      </c>
      <c r="DS30">
        <v>60.79</v>
      </c>
      <c r="DT30">
        <v>263.03</v>
      </c>
      <c r="DU30">
        <v>178.58</v>
      </c>
      <c r="DV30">
        <v>110</v>
      </c>
      <c r="DW30">
        <v>133.85</v>
      </c>
      <c r="DX30">
        <v>35.02</v>
      </c>
      <c r="EH30">
        <v>73.14</v>
      </c>
      <c r="EI30">
        <v>45.1</v>
      </c>
      <c r="EJ30">
        <v>60.79</v>
      </c>
      <c r="EK30">
        <v>263.03</v>
      </c>
      <c r="EL30">
        <v>178.58</v>
      </c>
      <c r="EM30">
        <v>110</v>
      </c>
      <c r="EN30">
        <v>147.4</v>
      </c>
      <c r="EO30">
        <v>159.89</v>
      </c>
      <c r="EY30">
        <v>86.97</v>
      </c>
      <c r="EZ30">
        <v>62.15</v>
      </c>
      <c r="FA30">
        <v>73</v>
      </c>
      <c r="FB30">
        <v>331</v>
      </c>
      <c r="FC30">
        <v>215.92</v>
      </c>
      <c r="FD30">
        <v>126.3</v>
      </c>
      <c r="FE30">
        <v>165.94</v>
      </c>
      <c r="FF30">
        <v>173.05</v>
      </c>
      <c r="FP30">
        <v>60.26</v>
      </c>
      <c r="FQ30">
        <v>33.58</v>
      </c>
      <c r="FR30">
        <v>49.66</v>
      </c>
      <c r="FS30">
        <v>86.8</v>
      </c>
      <c r="FT30">
        <v>119.01</v>
      </c>
      <c r="FU30">
        <v>81.95</v>
      </c>
      <c r="FV30">
        <v>108.33</v>
      </c>
      <c r="FW30">
        <v>132.67</v>
      </c>
      <c r="GG30">
        <v>59.26</v>
      </c>
      <c r="GH30">
        <v>39.34</v>
      </c>
      <c r="GI30">
        <v>46.15</v>
      </c>
      <c r="GJ30">
        <v>223.62</v>
      </c>
      <c r="GK30">
        <v>71.1</v>
      </c>
      <c r="GL30">
        <v>78.88</v>
      </c>
      <c r="GM30">
        <v>50.56</v>
      </c>
      <c r="GN30">
        <v>25.16</v>
      </c>
      <c r="GX30">
        <v>62.04</v>
      </c>
      <c r="GY30">
        <v>39.34</v>
      </c>
      <c r="GZ30">
        <v>46.37</v>
      </c>
      <c r="HA30">
        <v>223.62</v>
      </c>
      <c r="HB30">
        <v>71.1</v>
      </c>
      <c r="HC30">
        <v>78.51</v>
      </c>
      <c r="HD30">
        <v>48.9</v>
      </c>
      <c r="HE30">
        <v>18.39</v>
      </c>
      <c r="HO30">
        <v>62.4</v>
      </c>
      <c r="HP30">
        <v>36.26</v>
      </c>
      <c r="HQ30">
        <v>47.68</v>
      </c>
      <c r="HR30">
        <v>218.86</v>
      </c>
      <c r="HS30">
        <v>142.72</v>
      </c>
      <c r="HT30">
        <v>77.31</v>
      </c>
      <c r="HU30">
        <v>74.39</v>
      </c>
      <c r="HV30">
        <v>117.43</v>
      </c>
      <c r="IF30">
        <v>70.72</v>
      </c>
      <c r="IG30">
        <v>44.64</v>
      </c>
      <c r="IH30">
        <v>54.02</v>
      </c>
      <c r="II30">
        <v>237.76</v>
      </c>
      <c r="IJ30">
        <v>155.39</v>
      </c>
      <c r="IK30">
        <v>95.53</v>
      </c>
      <c r="IL30">
        <v>138.2</v>
      </c>
      <c r="IM30">
        <v>145.83</v>
      </c>
    </row>
    <row r="31">
      <c r="A31">
        <v>30</v>
      </c>
      <c r="B31">
        <v>42.74</v>
      </c>
      <c r="C31">
        <v>-0.04</v>
      </c>
      <c r="D31">
        <v>34.86</v>
      </c>
      <c r="E31">
        <v>3.73</v>
      </c>
      <c r="F31">
        <v>2.03</v>
      </c>
      <c r="G31">
        <v>67.18</v>
      </c>
      <c r="H31">
        <v>92.43</v>
      </c>
      <c r="I31">
        <v>92.7</v>
      </c>
      <c r="S31">
        <v>42.74</v>
      </c>
      <c r="T31">
        <v>25.9</v>
      </c>
      <c r="U31">
        <v>1.95</v>
      </c>
      <c r="V31">
        <v>206.5</v>
      </c>
      <c r="W31">
        <v>90</v>
      </c>
      <c r="X31">
        <v>64</v>
      </c>
      <c r="Y31">
        <v>0</v>
      </c>
      <c r="Z31">
        <v>0.01</v>
      </c>
      <c r="AJ31">
        <v>48.08</v>
      </c>
      <c r="AK31">
        <v>25.9</v>
      </c>
      <c r="AL31">
        <v>1.95</v>
      </c>
      <c r="AM31">
        <v>206.5</v>
      </c>
      <c r="AN31">
        <v>90</v>
      </c>
      <c r="AO31">
        <v>64</v>
      </c>
      <c r="AP31">
        <v>0</v>
      </c>
      <c r="AQ31">
        <v>0.01</v>
      </c>
      <c r="BA31">
        <v>42.74</v>
      </c>
      <c r="BB31">
        <v>23.61</v>
      </c>
      <c r="BC31">
        <v>34.86</v>
      </c>
      <c r="BD31">
        <v>203.38</v>
      </c>
      <c r="BE31">
        <v>90</v>
      </c>
      <c r="BF31">
        <v>64</v>
      </c>
      <c r="BG31">
        <v>30.45</v>
      </c>
      <c r="BH31">
        <v>84.44</v>
      </c>
      <c r="BR31">
        <v>53.94</v>
      </c>
      <c r="BS31">
        <v>33.88</v>
      </c>
      <c r="BT31">
        <v>32.49</v>
      </c>
      <c r="BU31">
        <v>195.14</v>
      </c>
      <c r="BV31">
        <v>148.58</v>
      </c>
      <c r="BW31">
        <v>78.34</v>
      </c>
      <c r="BX31">
        <v>117.9</v>
      </c>
      <c r="BY31">
        <v>118.46</v>
      </c>
      <c r="CI31">
        <v>68.17</v>
      </c>
      <c r="CJ31">
        <v>44.12</v>
      </c>
      <c r="CK31">
        <v>61.65</v>
      </c>
      <c r="CL31">
        <v>171.74</v>
      </c>
      <c r="CM31">
        <v>115.5</v>
      </c>
      <c r="CN31">
        <v>99.23</v>
      </c>
      <c r="CO31">
        <v>180.36</v>
      </c>
      <c r="CP31">
        <v>147.04</v>
      </c>
      <c r="CZ31">
        <v>68.65</v>
      </c>
      <c r="DA31">
        <v>45.29</v>
      </c>
      <c r="DB31">
        <v>14</v>
      </c>
      <c r="DC31">
        <v>268.65</v>
      </c>
      <c r="DD31">
        <v>220</v>
      </c>
      <c r="DE31">
        <v>123.22</v>
      </c>
      <c r="DF31">
        <v>114</v>
      </c>
      <c r="DG31">
        <v>37.67</v>
      </c>
      <c r="DQ31">
        <v>68.65</v>
      </c>
      <c r="DR31">
        <v>45.29</v>
      </c>
      <c r="DS31">
        <v>14</v>
      </c>
      <c r="DT31">
        <v>268.65</v>
      </c>
      <c r="DU31">
        <v>220</v>
      </c>
      <c r="DV31">
        <v>123.22</v>
      </c>
      <c r="DW31">
        <v>114</v>
      </c>
      <c r="DX31">
        <v>21.78</v>
      </c>
      <c r="EH31">
        <v>71.85</v>
      </c>
      <c r="EI31">
        <v>45.29</v>
      </c>
      <c r="EJ31">
        <v>61.65</v>
      </c>
      <c r="EK31">
        <v>263.39</v>
      </c>
      <c r="EL31">
        <v>224.39</v>
      </c>
      <c r="EM31">
        <v>99.76</v>
      </c>
      <c r="EN31">
        <v>161</v>
      </c>
      <c r="EO31">
        <v>124.1</v>
      </c>
      <c r="EY31">
        <v>89.24</v>
      </c>
      <c r="EZ31">
        <v>58.4</v>
      </c>
      <c r="FA31">
        <v>65.38</v>
      </c>
      <c r="FB31">
        <v>263.39</v>
      </c>
      <c r="FC31">
        <v>224.39</v>
      </c>
      <c r="FD31">
        <v>127.01</v>
      </c>
      <c r="FE31">
        <v>175.12</v>
      </c>
      <c r="FF31">
        <v>161.01</v>
      </c>
      <c r="FP31">
        <v>53.1</v>
      </c>
      <c r="FQ31">
        <v>31.61</v>
      </c>
      <c r="FR31">
        <v>48.48</v>
      </c>
      <c r="FS31">
        <v>60.3</v>
      </c>
      <c r="FT31">
        <v>76.26</v>
      </c>
      <c r="FU31">
        <v>77.96</v>
      </c>
      <c r="FV31">
        <v>132.68</v>
      </c>
      <c r="FW31">
        <v>113.1</v>
      </c>
      <c r="GG31">
        <v>57.96</v>
      </c>
      <c r="GH31">
        <v>38.08</v>
      </c>
      <c r="GI31">
        <v>3.73</v>
      </c>
      <c r="GJ31">
        <v>230.83</v>
      </c>
      <c r="GK31">
        <v>135.71</v>
      </c>
      <c r="GL31">
        <v>81.37</v>
      </c>
      <c r="GM31">
        <v>42.44</v>
      </c>
      <c r="GN31">
        <v>12.52</v>
      </c>
      <c r="GX31">
        <v>59.61</v>
      </c>
      <c r="GY31">
        <v>38.08</v>
      </c>
      <c r="GZ31">
        <v>3.73</v>
      </c>
      <c r="HA31">
        <v>230.83</v>
      </c>
      <c r="HB31">
        <v>135.18</v>
      </c>
      <c r="HC31">
        <v>81.37</v>
      </c>
      <c r="HD31">
        <v>42.44</v>
      </c>
      <c r="HE31">
        <v>4.43</v>
      </c>
      <c r="HO31">
        <v>59.46</v>
      </c>
      <c r="HP31">
        <v>35.38</v>
      </c>
      <c r="HQ31">
        <v>48.03</v>
      </c>
      <c r="HR31">
        <v>222.78</v>
      </c>
      <c r="HS31">
        <v>163.93</v>
      </c>
      <c r="HT31">
        <v>78.12</v>
      </c>
      <c r="HU31">
        <v>110.09</v>
      </c>
      <c r="HV31">
        <v>103.47</v>
      </c>
      <c r="IF31">
        <v>70.91</v>
      </c>
      <c r="IG31">
        <v>45.36</v>
      </c>
      <c r="IH31">
        <v>49.7</v>
      </c>
      <c r="II31">
        <v>217.95</v>
      </c>
      <c r="IJ31">
        <v>179.61</v>
      </c>
      <c r="IK31">
        <v>99.38</v>
      </c>
      <c r="IL31">
        <v>142.23</v>
      </c>
      <c r="IM31">
        <v>139.94</v>
      </c>
    </row>
    <row r="32">
      <c r="A32">
        <v>31</v>
      </c>
      <c r="B32">
        <v>43.55</v>
      </c>
      <c r="C32">
        <v>-8.77</v>
      </c>
      <c r="D32">
        <v>38.61</v>
      </c>
      <c r="E32">
        <v>100</v>
      </c>
      <c r="F32">
        <v>69.56</v>
      </c>
      <c r="G32">
        <v>39.73</v>
      </c>
      <c r="H32">
        <v>113.12</v>
      </c>
      <c r="I32">
        <v>92.9</v>
      </c>
      <c r="S32">
        <v>44.1</v>
      </c>
      <c r="T32">
        <v>26.03</v>
      </c>
      <c r="U32">
        <v>0.16</v>
      </c>
      <c r="V32">
        <v>167.8</v>
      </c>
      <c r="W32">
        <v>99</v>
      </c>
      <c r="X32">
        <v>64.95</v>
      </c>
      <c r="Y32">
        <v>39</v>
      </c>
      <c r="Z32">
        <v>-0.44</v>
      </c>
      <c r="AJ32">
        <v>44.1</v>
      </c>
      <c r="AK32">
        <v>26.03</v>
      </c>
      <c r="AL32">
        <v>0.16</v>
      </c>
      <c r="AM32">
        <v>184.16</v>
      </c>
      <c r="AN32">
        <v>99</v>
      </c>
      <c r="AO32">
        <v>64.95</v>
      </c>
      <c r="AP32">
        <v>39</v>
      </c>
      <c r="AQ32">
        <v>-0.44</v>
      </c>
      <c r="BA32">
        <v>45.08</v>
      </c>
      <c r="BB32">
        <v>14.71</v>
      </c>
      <c r="BC32">
        <v>38.61</v>
      </c>
      <c r="BD32">
        <v>100.13</v>
      </c>
      <c r="BE32">
        <v>120.87</v>
      </c>
      <c r="BF32">
        <v>44.31</v>
      </c>
      <c r="BG32">
        <v>100.33</v>
      </c>
      <c r="BH32">
        <v>94.24</v>
      </c>
      <c r="BR32">
        <v>44.65</v>
      </c>
      <c r="BS32">
        <v>31.89</v>
      </c>
      <c r="BT32">
        <v>33.42</v>
      </c>
      <c r="BU32">
        <v>193.21</v>
      </c>
      <c r="BV32">
        <v>118.76</v>
      </c>
      <c r="BW32">
        <v>79.99</v>
      </c>
      <c r="BX32">
        <v>125</v>
      </c>
      <c r="BY32">
        <v>119.04</v>
      </c>
      <c r="CI32">
        <v>78.49</v>
      </c>
      <c r="CJ32">
        <v>39.59</v>
      </c>
      <c r="CK32">
        <v>64.46</v>
      </c>
      <c r="CL32">
        <v>253.93</v>
      </c>
      <c r="CM32">
        <v>182.98</v>
      </c>
      <c r="CN32">
        <v>119.93</v>
      </c>
      <c r="CO32">
        <v>185.26</v>
      </c>
      <c r="CP32">
        <v>138.04</v>
      </c>
      <c r="CZ32">
        <v>65.4</v>
      </c>
      <c r="DA32">
        <v>43.2</v>
      </c>
      <c r="DB32">
        <v>1.96</v>
      </c>
      <c r="DC32">
        <v>260</v>
      </c>
      <c r="DD32">
        <v>187.36</v>
      </c>
      <c r="DE32">
        <v>168.35</v>
      </c>
      <c r="DF32">
        <v>184.48</v>
      </c>
      <c r="DG32">
        <v>35</v>
      </c>
      <c r="DQ32">
        <v>65.4</v>
      </c>
      <c r="DR32">
        <v>43.2</v>
      </c>
      <c r="DS32">
        <v>1.96</v>
      </c>
      <c r="DT32">
        <v>260</v>
      </c>
      <c r="DU32">
        <v>187.36</v>
      </c>
      <c r="DV32">
        <v>168.35</v>
      </c>
      <c r="DW32">
        <v>184.48</v>
      </c>
      <c r="DX32">
        <v>35</v>
      </c>
      <c r="EH32">
        <v>78.49</v>
      </c>
      <c r="EI32">
        <v>40.56</v>
      </c>
      <c r="EJ32">
        <v>63.88</v>
      </c>
      <c r="EK32">
        <v>260</v>
      </c>
      <c r="EL32">
        <v>188.1</v>
      </c>
      <c r="EM32">
        <v>120.23</v>
      </c>
      <c r="EN32">
        <v>184.48</v>
      </c>
      <c r="EO32">
        <v>141.29</v>
      </c>
      <c r="EY32">
        <v>85.49</v>
      </c>
      <c r="EZ32">
        <v>58.63</v>
      </c>
      <c r="FA32">
        <v>63.88</v>
      </c>
      <c r="FB32">
        <v>268.67</v>
      </c>
      <c r="FC32">
        <v>200.52</v>
      </c>
      <c r="FD32">
        <v>123.4</v>
      </c>
      <c r="FE32">
        <v>184.48</v>
      </c>
      <c r="FF32">
        <v>150.2</v>
      </c>
      <c r="FP32">
        <v>59.69</v>
      </c>
      <c r="FQ32">
        <v>22.49</v>
      </c>
      <c r="FR32">
        <v>48.2</v>
      </c>
      <c r="FS32">
        <v>196.78</v>
      </c>
      <c r="FT32">
        <v>116.74</v>
      </c>
      <c r="FU32">
        <v>74.98</v>
      </c>
      <c r="FV32">
        <v>141.72</v>
      </c>
      <c r="FW32">
        <v>109.35</v>
      </c>
      <c r="GG32">
        <v>54.84</v>
      </c>
      <c r="GH32">
        <v>36.86</v>
      </c>
      <c r="GI32">
        <v>1.42</v>
      </c>
      <c r="GJ32">
        <v>220.4</v>
      </c>
      <c r="GK32">
        <v>127.42</v>
      </c>
      <c r="GL32">
        <v>84.05</v>
      </c>
      <c r="GM32">
        <v>99.51</v>
      </c>
      <c r="GN32">
        <v>5.69</v>
      </c>
      <c r="GX32">
        <v>54.84</v>
      </c>
      <c r="GY32">
        <v>36.86</v>
      </c>
      <c r="GZ32">
        <v>1.42</v>
      </c>
      <c r="HA32">
        <v>222.54</v>
      </c>
      <c r="HB32">
        <v>127.42</v>
      </c>
      <c r="HC32">
        <v>82.39</v>
      </c>
      <c r="HD32">
        <v>99.51</v>
      </c>
      <c r="HE32">
        <v>5.59</v>
      </c>
      <c r="HO32">
        <v>60.79</v>
      </c>
      <c r="HP32">
        <v>28.83</v>
      </c>
      <c r="HQ32">
        <v>47.9</v>
      </c>
      <c r="HR32">
        <v>213.46</v>
      </c>
      <c r="HS32">
        <v>158.96</v>
      </c>
      <c r="HT32">
        <v>74.28</v>
      </c>
      <c r="HU32">
        <v>132.18</v>
      </c>
      <c r="HV32">
        <v>112.08</v>
      </c>
      <c r="IF32">
        <v>64</v>
      </c>
      <c r="IG32">
        <v>44.85</v>
      </c>
      <c r="IH32">
        <v>46.39</v>
      </c>
      <c r="II32">
        <v>230.98</v>
      </c>
      <c r="IJ32">
        <v>161.66</v>
      </c>
      <c r="IK32">
        <v>100.03</v>
      </c>
      <c r="IL32">
        <v>151.96</v>
      </c>
      <c r="IM32">
        <v>131.71</v>
      </c>
    </row>
    <row r="33">
      <c r="A33">
        <v>32</v>
      </c>
      <c r="B33">
        <v>41.1</v>
      </c>
      <c r="C33">
        <v>-11.16</v>
      </c>
      <c r="D33">
        <v>36.48</v>
      </c>
      <c r="E33">
        <v>35.54</v>
      </c>
      <c r="F33">
        <v>57.59</v>
      </c>
      <c r="G33">
        <v>41.12</v>
      </c>
      <c r="H33">
        <v>103.4</v>
      </c>
      <c r="I33">
        <v>94.01</v>
      </c>
      <c r="S33">
        <v>41.1</v>
      </c>
      <c r="T33">
        <v>18.69</v>
      </c>
      <c r="U33">
        <v>0.16</v>
      </c>
      <c r="V33">
        <v>169.97</v>
      </c>
      <c r="W33">
        <v>98.15</v>
      </c>
      <c r="X33">
        <v>53.47</v>
      </c>
      <c r="Y33">
        <v>5.06</v>
      </c>
      <c r="Z33">
        <v>0.1</v>
      </c>
      <c r="AJ33">
        <v>41.1</v>
      </c>
      <c r="AK33">
        <v>18.69</v>
      </c>
      <c r="AL33">
        <v>0.16</v>
      </c>
      <c r="AM33">
        <v>169.97</v>
      </c>
      <c r="AN33">
        <v>98.15</v>
      </c>
      <c r="AO33">
        <v>53.47</v>
      </c>
      <c r="AP33">
        <v>5.06</v>
      </c>
      <c r="AQ33">
        <v>-0.07</v>
      </c>
      <c r="BA33">
        <v>41.1</v>
      </c>
      <c r="BB33">
        <v>0.53</v>
      </c>
      <c r="BC33">
        <v>34.87</v>
      </c>
      <c r="BD33">
        <v>169.97</v>
      </c>
      <c r="BE33">
        <v>103.79</v>
      </c>
      <c r="BF33">
        <v>46.66</v>
      </c>
      <c r="BG33">
        <v>103.4</v>
      </c>
      <c r="BH33">
        <v>96.31</v>
      </c>
      <c r="BR33">
        <v>49.42</v>
      </c>
      <c r="BS33">
        <v>34.2</v>
      </c>
      <c r="BT33">
        <v>34.87</v>
      </c>
      <c r="BU33">
        <v>180.1</v>
      </c>
      <c r="BV33">
        <v>131.45</v>
      </c>
      <c r="BW33">
        <v>79.56</v>
      </c>
      <c r="BX33">
        <v>131.2</v>
      </c>
      <c r="BY33">
        <v>97.8</v>
      </c>
      <c r="CI33">
        <v>69.98</v>
      </c>
      <c r="CJ33">
        <v>16.97</v>
      </c>
      <c r="CK33">
        <v>81.58</v>
      </c>
      <c r="CL33">
        <v>243.72</v>
      </c>
      <c r="CM33">
        <v>120.74</v>
      </c>
      <c r="CN33">
        <v>97.89</v>
      </c>
      <c r="CO33">
        <v>168.27</v>
      </c>
      <c r="CP33">
        <v>137.39</v>
      </c>
      <c r="CZ33">
        <v>62.99</v>
      </c>
      <c r="DA33">
        <v>40.1</v>
      </c>
      <c r="DB33">
        <v>39.3</v>
      </c>
      <c r="DC33">
        <v>253</v>
      </c>
      <c r="DD33">
        <v>189.74</v>
      </c>
      <c r="DE33">
        <v>101.89</v>
      </c>
      <c r="DF33">
        <v>162.98</v>
      </c>
      <c r="DG33">
        <v>127.08</v>
      </c>
      <c r="DQ33">
        <v>62.99</v>
      </c>
      <c r="DR33">
        <v>40.1</v>
      </c>
      <c r="DS33">
        <v>39.3</v>
      </c>
      <c r="DT33">
        <v>253</v>
      </c>
      <c r="DU33">
        <v>189.74</v>
      </c>
      <c r="DV33">
        <v>101.89</v>
      </c>
      <c r="DW33">
        <v>162.98</v>
      </c>
      <c r="DX33">
        <v>2.04</v>
      </c>
      <c r="EH33">
        <v>72.57</v>
      </c>
      <c r="EI33">
        <v>31.12</v>
      </c>
      <c r="EJ33">
        <v>81.58</v>
      </c>
      <c r="EK33">
        <v>257.15</v>
      </c>
      <c r="EL33">
        <v>189.74</v>
      </c>
      <c r="EM33">
        <v>101.89</v>
      </c>
      <c r="EN33">
        <v>162.98</v>
      </c>
      <c r="EO33">
        <v>139.07</v>
      </c>
      <c r="EY33">
        <v>80.42</v>
      </c>
      <c r="EZ33">
        <v>49.95</v>
      </c>
      <c r="FA33">
        <v>84.08</v>
      </c>
      <c r="FB33">
        <v>296.7</v>
      </c>
      <c r="FC33">
        <v>202</v>
      </c>
      <c r="FD33">
        <v>121</v>
      </c>
      <c r="FE33">
        <v>171.32</v>
      </c>
      <c r="FF33">
        <v>143</v>
      </c>
      <c r="FP33">
        <v>55.75</v>
      </c>
      <c r="FQ33">
        <v>6.62</v>
      </c>
      <c r="FR33">
        <v>57.68</v>
      </c>
      <c r="FS33">
        <v>145.06</v>
      </c>
      <c r="FT33">
        <v>92.84</v>
      </c>
      <c r="FU33">
        <v>72.75</v>
      </c>
      <c r="FV33">
        <v>135.29</v>
      </c>
      <c r="FW33">
        <v>108.73</v>
      </c>
      <c r="GG33">
        <v>52.51</v>
      </c>
      <c r="GH33">
        <v>29.41</v>
      </c>
      <c r="GI33">
        <v>12.24</v>
      </c>
      <c r="GJ33">
        <v>205.56</v>
      </c>
      <c r="GK33">
        <v>127.98</v>
      </c>
      <c r="GL33">
        <v>70.7</v>
      </c>
      <c r="GM33">
        <v>95.1</v>
      </c>
      <c r="GN33">
        <v>24.76</v>
      </c>
      <c r="GX33">
        <v>52.51</v>
      </c>
      <c r="GY33">
        <v>29.41</v>
      </c>
      <c r="GZ33">
        <v>12.24</v>
      </c>
      <c r="HA33">
        <v>205.56</v>
      </c>
      <c r="HB33">
        <v>127.08</v>
      </c>
      <c r="HC33">
        <v>70.7</v>
      </c>
      <c r="HD33">
        <v>95.1</v>
      </c>
      <c r="HE33">
        <v>0.93</v>
      </c>
      <c r="HO33">
        <v>59.64</v>
      </c>
      <c r="HP33">
        <v>17.75</v>
      </c>
      <c r="HQ33">
        <v>57.02</v>
      </c>
      <c r="HR33">
        <v>212.78</v>
      </c>
      <c r="HS33">
        <v>151.34</v>
      </c>
      <c r="HT33">
        <v>75.68</v>
      </c>
      <c r="HU33">
        <v>130.12</v>
      </c>
      <c r="HV33">
        <v>109.7</v>
      </c>
      <c r="IF33">
        <v>64.91</v>
      </c>
      <c r="IG33">
        <v>40.46</v>
      </c>
      <c r="IH33">
        <v>60.55</v>
      </c>
      <c r="II33">
        <v>238.53</v>
      </c>
      <c r="IJ33">
        <v>163.56</v>
      </c>
      <c r="IK33">
        <v>100.02</v>
      </c>
      <c r="IL33">
        <v>146.52</v>
      </c>
      <c r="IM33">
        <v>116.92</v>
      </c>
    </row>
    <row r="34">
      <c r="A34">
        <v>33</v>
      </c>
      <c r="B34">
        <v>42.6</v>
      </c>
      <c r="C34">
        <v>-16.95</v>
      </c>
      <c r="D34">
        <v>35.58</v>
      </c>
      <c r="E34">
        <v>10.05</v>
      </c>
      <c r="F34">
        <v>67.77</v>
      </c>
      <c r="G34">
        <v>24.74</v>
      </c>
      <c r="H34">
        <v>111.88</v>
      </c>
      <c r="I34">
        <v>91</v>
      </c>
      <c r="S34">
        <v>20.45</v>
      </c>
      <c r="T34">
        <v>11</v>
      </c>
      <c r="U34">
        <v>3.19</v>
      </c>
      <c r="V34">
        <v>168.08</v>
      </c>
      <c r="W34">
        <v>113.74</v>
      </c>
      <c r="X34">
        <v>52.41</v>
      </c>
      <c r="Y34">
        <v>92.88</v>
      </c>
      <c r="Z34">
        <v>0</v>
      </c>
      <c r="AJ34">
        <v>20.45</v>
      </c>
      <c r="AK34">
        <v>20.45</v>
      </c>
      <c r="AL34">
        <v>3.19</v>
      </c>
      <c r="AM34">
        <v>168.08</v>
      </c>
      <c r="AN34">
        <v>113.74</v>
      </c>
      <c r="AO34">
        <v>52.41</v>
      </c>
      <c r="AP34">
        <v>92.88</v>
      </c>
      <c r="AQ34">
        <v>-0.5</v>
      </c>
      <c r="BA34">
        <v>42.6</v>
      </c>
      <c r="BB34">
        <v>7.68</v>
      </c>
      <c r="BC34">
        <v>22.59</v>
      </c>
      <c r="BD34">
        <v>168.08</v>
      </c>
      <c r="BE34">
        <v>113.74</v>
      </c>
      <c r="BF34">
        <v>39.99</v>
      </c>
      <c r="BG34">
        <v>101.26</v>
      </c>
      <c r="BH34">
        <v>72.25</v>
      </c>
      <c r="BR34">
        <v>42.71</v>
      </c>
      <c r="BS34">
        <v>27.99</v>
      </c>
      <c r="BT34">
        <v>40.82</v>
      </c>
      <c r="BU34">
        <v>179.06</v>
      </c>
      <c r="BV34">
        <v>139.01</v>
      </c>
      <c r="BW34">
        <v>83.34</v>
      </c>
      <c r="BX34">
        <v>111.88</v>
      </c>
      <c r="BY34">
        <v>114.92</v>
      </c>
      <c r="CI34">
        <v>59.5</v>
      </c>
      <c r="CJ34">
        <v>40.73</v>
      </c>
      <c r="CK34">
        <v>78.13</v>
      </c>
      <c r="CL34">
        <v>266.9</v>
      </c>
      <c r="CM34">
        <v>183.12</v>
      </c>
      <c r="CN34">
        <v>89.32</v>
      </c>
      <c r="CO34">
        <v>173.95</v>
      </c>
      <c r="CP34">
        <v>140.16</v>
      </c>
      <c r="CZ34">
        <v>51.92</v>
      </c>
      <c r="DA34">
        <v>45.19</v>
      </c>
      <c r="DB34">
        <v>47</v>
      </c>
      <c r="DC34">
        <v>270.09</v>
      </c>
      <c r="DD34">
        <v>181.93</v>
      </c>
      <c r="DE34">
        <v>90.75</v>
      </c>
      <c r="DF34">
        <v>173.95</v>
      </c>
      <c r="DG34">
        <v>51.35</v>
      </c>
      <c r="DQ34">
        <v>51.92</v>
      </c>
      <c r="DR34">
        <v>45.19</v>
      </c>
      <c r="DS34">
        <v>47</v>
      </c>
      <c r="DT34">
        <v>270.09</v>
      </c>
      <c r="DU34">
        <v>175.33</v>
      </c>
      <c r="DV34">
        <v>90.75</v>
      </c>
      <c r="DW34">
        <v>173.95</v>
      </c>
      <c r="DX34">
        <v>28.96</v>
      </c>
      <c r="EH34">
        <v>59.5</v>
      </c>
      <c r="EI34">
        <v>36.93</v>
      </c>
      <c r="EJ34">
        <v>65.05</v>
      </c>
      <c r="EK34">
        <v>266.9</v>
      </c>
      <c r="EL34">
        <v>183.12</v>
      </c>
      <c r="EM34">
        <v>90.75</v>
      </c>
      <c r="EN34">
        <v>173.95</v>
      </c>
      <c r="EO34">
        <v>140.18</v>
      </c>
      <c r="EY34">
        <v>68.48</v>
      </c>
      <c r="EZ34">
        <v>52.2</v>
      </c>
      <c r="FA34">
        <v>76.28</v>
      </c>
      <c r="FB34">
        <v>266.9</v>
      </c>
      <c r="FC34">
        <v>234.99</v>
      </c>
      <c r="FD34">
        <v>150</v>
      </c>
      <c r="FE34">
        <v>173.95</v>
      </c>
      <c r="FF34">
        <v>162.31</v>
      </c>
      <c r="FP34">
        <v>49.98</v>
      </c>
      <c r="FQ34">
        <v>17.86</v>
      </c>
      <c r="FR34">
        <v>54.18</v>
      </c>
      <c r="FS34">
        <v>145.28</v>
      </c>
      <c r="FT34">
        <v>137.56</v>
      </c>
      <c r="FU34">
        <v>60.01</v>
      </c>
      <c r="FV34">
        <v>136.97</v>
      </c>
      <c r="FW34">
        <v>107.42</v>
      </c>
      <c r="GG34">
        <v>38.1</v>
      </c>
      <c r="GH34">
        <v>28.22</v>
      </c>
      <c r="GI34">
        <v>26.77</v>
      </c>
      <c r="GJ34">
        <v>211.44</v>
      </c>
      <c r="GK34">
        <v>138.71</v>
      </c>
      <c r="GL34">
        <v>65.05</v>
      </c>
      <c r="GM34">
        <v>124.04</v>
      </c>
      <c r="GN34">
        <v>13.53</v>
      </c>
      <c r="GX34">
        <v>38.64</v>
      </c>
      <c r="GY34">
        <v>29.95</v>
      </c>
      <c r="GZ34">
        <v>26.77</v>
      </c>
      <c r="HA34">
        <v>211.44</v>
      </c>
      <c r="HB34">
        <v>137.32</v>
      </c>
      <c r="HC34">
        <v>65.05</v>
      </c>
      <c r="HD34">
        <v>124.04</v>
      </c>
      <c r="HE34">
        <v>4.46</v>
      </c>
      <c r="HO34">
        <v>50.04</v>
      </c>
      <c r="HP34">
        <v>20.14</v>
      </c>
      <c r="HQ34">
        <v>48.26</v>
      </c>
      <c r="HR34">
        <v>205.98</v>
      </c>
      <c r="HS34">
        <v>154.63</v>
      </c>
      <c r="HT34">
        <v>66.14</v>
      </c>
      <c r="HU34">
        <v>131.99</v>
      </c>
      <c r="HV34">
        <v>108.76</v>
      </c>
      <c r="IF34">
        <v>55.58</v>
      </c>
      <c r="IG34">
        <v>38.39</v>
      </c>
      <c r="IH34">
        <v>59.11</v>
      </c>
      <c r="II34">
        <v>213.2</v>
      </c>
      <c r="IJ34">
        <v>179.86</v>
      </c>
      <c r="IK34">
        <v>104.34</v>
      </c>
      <c r="IL34">
        <v>137.64</v>
      </c>
      <c r="IM34">
        <v>140.71</v>
      </c>
    </row>
    <row r="35">
      <c r="A35">
        <v>34</v>
      </c>
      <c r="B35">
        <v>38.47</v>
      </c>
      <c r="C35">
        <v>9.32</v>
      </c>
      <c r="D35">
        <v>29.99</v>
      </c>
      <c r="E35">
        <v>138.71</v>
      </c>
      <c r="F35">
        <v>84.03</v>
      </c>
      <c r="G35">
        <v>6.73</v>
      </c>
      <c r="H35">
        <v>115.29</v>
      </c>
      <c r="I35">
        <v>76.84</v>
      </c>
      <c r="S35">
        <v>38.47</v>
      </c>
      <c r="T35">
        <v>26.49</v>
      </c>
      <c r="U35">
        <v>6.4</v>
      </c>
      <c r="V35">
        <v>173.25</v>
      </c>
      <c r="W35">
        <v>106.63</v>
      </c>
      <c r="X35">
        <v>39.81</v>
      </c>
      <c r="Y35">
        <v>102.19</v>
      </c>
      <c r="Z35">
        <v>0</v>
      </c>
      <c r="AJ35">
        <v>38.47</v>
      </c>
      <c r="AK35">
        <v>26.49</v>
      </c>
      <c r="AL35">
        <v>6.4</v>
      </c>
      <c r="AM35">
        <v>173.25</v>
      </c>
      <c r="AN35">
        <v>106.63</v>
      </c>
      <c r="AO35">
        <v>39.81</v>
      </c>
      <c r="AP35">
        <v>102.19</v>
      </c>
      <c r="AQ35">
        <v>-0.1</v>
      </c>
      <c r="BA35">
        <v>38.47</v>
      </c>
      <c r="BB35">
        <v>6.69</v>
      </c>
      <c r="BC35">
        <v>6.4</v>
      </c>
      <c r="BD35">
        <v>158.81</v>
      </c>
      <c r="BE35">
        <v>95.64</v>
      </c>
      <c r="BF35">
        <v>15.45</v>
      </c>
      <c r="BG35">
        <v>115.19</v>
      </c>
      <c r="BH35">
        <v>32.34</v>
      </c>
      <c r="BR35">
        <v>40</v>
      </c>
      <c r="BS35">
        <v>10.51</v>
      </c>
      <c r="BT35">
        <v>34.57</v>
      </c>
      <c r="BU35">
        <v>177.43</v>
      </c>
      <c r="BV35">
        <v>146.26</v>
      </c>
      <c r="BW35">
        <v>59.97</v>
      </c>
      <c r="BX35">
        <v>120.04</v>
      </c>
      <c r="BY35">
        <v>114.94</v>
      </c>
      <c r="CI35">
        <v>59.54</v>
      </c>
      <c r="CJ35">
        <v>39.97</v>
      </c>
      <c r="CK35">
        <v>56.97</v>
      </c>
      <c r="CL35">
        <v>237.78</v>
      </c>
      <c r="CM35">
        <v>113.52</v>
      </c>
      <c r="CN35">
        <v>68.57</v>
      </c>
      <c r="CO35">
        <v>243.23</v>
      </c>
      <c r="CP35">
        <v>126.35</v>
      </c>
      <c r="CZ35">
        <v>63.93</v>
      </c>
      <c r="DA35">
        <v>50.77</v>
      </c>
      <c r="DB35">
        <v>53.25</v>
      </c>
      <c r="DC35">
        <v>246</v>
      </c>
      <c r="DD35">
        <v>185.13</v>
      </c>
      <c r="DE35">
        <v>95.68</v>
      </c>
      <c r="DF35">
        <v>227.51</v>
      </c>
      <c r="DG35">
        <v>125.92</v>
      </c>
      <c r="DQ35">
        <v>63.93</v>
      </c>
      <c r="DR35">
        <v>50.77</v>
      </c>
      <c r="DS35">
        <v>53.25</v>
      </c>
      <c r="DT35">
        <v>246</v>
      </c>
      <c r="DU35">
        <v>185.13</v>
      </c>
      <c r="DV35">
        <v>95.68</v>
      </c>
      <c r="DW35">
        <v>227.51</v>
      </c>
      <c r="DX35">
        <v>108.65</v>
      </c>
      <c r="EH35">
        <v>63.93</v>
      </c>
      <c r="EI35">
        <v>39.97</v>
      </c>
      <c r="EJ35">
        <v>56.97</v>
      </c>
      <c r="EK35">
        <v>246</v>
      </c>
      <c r="EL35">
        <v>185.13</v>
      </c>
      <c r="EM35">
        <v>81.43</v>
      </c>
      <c r="EN35">
        <v>243.23</v>
      </c>
      <c r="EO35">
        <v>125.98</v>
      </c>
      <c r="EY35">
        <v>79.41</v>
      </c>
      <c r="EZ35">
        <v>53.57</v>
      </c>
      <c r="FA35">
        <v>71.35</v>
      </c>
      <c r="FB35">
        <v>275.56</v>
      </c>
      <c r="FC35">
        <v>226.5</v>
      </c>
      <c r="FD35">
        <v>111.12</v>
      </c>
      <c r="FE35">
        <v>238.42</v>
      </c>
      <c r="FF35">
        <v>156.24</v>
      </c>
      <c r="FP35">
        <v>46.68</v>
      </c>
      <c r="FQ35">
        <v>27.86</v>
      </c>
      <c r="FR35">
        <v>44.46</v>
      </c>
      <c r="FS35">
        <v>192.8</v>
      </c>
      <c r="FT35">
        <v>102.24</v>
      </c>
      <c r="FU35">
        <v>36.41</v>
      </c>
      <c r="FV35">
        <v>154.63</v>
      </c>
      <c r="FW35">
        <v>98.61</v>
      </c>
      <c r="GG35">
        <v>48.49</v>
      </c>
      <c r="GH35">
        <v>40.74</v>
      </c>
      <c r="GI35">
        <v>36.96</v>
      </c>
      <c r="GJ35">
        <v>207.14</v>
      </c>
      <c r="GK35">
        <v>139.93</v>
      </c>
      <c r="GL35">
        <v>60.75</v>
      </c>
      <c r="GM35">
        <v>133.72</v>
      </c>
      <c r="GN35">
        <v>33.07</v>
      </c>
      <c r="GX35">
        <v>49.86</v>
      </c>
      <c r="GY35">
        <v>40.74</v>
      </c>
      <c r="GZ35">
        <v>36.96</v>
      </c>
      <c r="HA35">
        <v>207.14</v>
      </c>
      <c r="HB35">
        <v>139.93</v>
      </c>
      <c r="HC35">
        <v>60.75</v>
      </c>
      <c r="HD35">
        <v>133.16</v>
      </c>
      <c r="HE35">
        <v>11.05</v>
      </c>
      <c r="HO35">
        <v>47.76</v>
      </c>
      <c r="HP35">
        <v>26.63</v>
      </c>
      <c r="HQ35">
        <v>41.94</v>
      </c>
      <c r="HR35">
        <v>205.97</v>
      </c>
      <c r="HS35">
        <v>141.92</v>
      </c>
      <c r="HT35">
        <v>46.1</v>
      </c>
      <c r="HU35">
        <v>150.77</v>
      </c>
      <c r="HV35">
        <v>87.36</v>
      </c>
      <c r="IF35">
        <v>54.94</v>
      </c>
      <c r="IG35">
        <v>37.97</v>
      </c>
      <c r="IH35">
        <v>57.18</v>
      </c>
      <c r="II35">
        <v>213.62</v>
      </c>
      <c r="IJ35">
        <v>169.88</v>
      </c>
      <c r="IK35">
        <v>89.03</v>
      </c>
      <c r="IL35">
        <v>155.96</v>
      </c>
      <c r="IM35">
        <v>138.58</v>
      </c>
    </row>
    <row r="36">
      <c r="A36">
        <v>35</v>
      </c>
      <c r="B36">
        <v>32.51</v>
      </c>
      <c r="C36">
        <v>12.96</v>
      </c>
      <c r="D36">
        <v>31.99</v>
      </c>
      <c r="E36">
        <v>87.38</v>
      </c>
      <c r="F36">
        <v>106.25</v>
      </c>
      <c r="G36">
        <v>0</v>
      </c>
      <c r="H36">
        <v>113.17</v>
      </c>
      <c r="I36">
        <v>86.31</v>
      </c>
      <c r="S36">
        <v>38.55</v>
      </c>
      <c r="T36">
        <v>27.1</v>
      </c>
      <c r="U36">
        <v>33.5</v>
      </c>
      <c r="V36">
        <v>166.59</v>
      </c>
      <c r="W36">
        <v>87.6</v>
      </c>
      <c r="X36">
        <v>32</v>
      </c>
      <c r="Y36">
        <v>100.39</v>
      </c>
      <c r="Z36">
        <v>0.71</v>
      </c>
      <c r="AJ36">
        <v>46.81</v>
      </c>
      <c r="AK36">
        <v>27.1</v>
      </c>
      <c r="AL36">
        <v>33.5</v>
      </c>
      <c r="AM36">
        <v>166.59</v>
      </c>
      <c r="AN36">
        <v>87.6</v>
      </c>
      <c r="AO36">
        <v>32</v>
      </c>
      <c r="AP36">
        <v>100.39</v>
      </c>
      <c r="AQ36">
        <v>-0.05</v>
      </c>
      <c r="BA36">
        <v>38.55</v>
      </c>
      <c r="BB36">
        <v>9.77</v>
      </c>
      <c r="BC36">
        <v>31.99</v>
      </c>
      <c r="BD36">
        <v>156.09</v>
      </c>
      <c r="BE36">
        <v>129.12</v>
      </c>
      <c r="BF36">
        <v>1.55</v>
      </c>
      <c r="BG36">
        <v>113.26</v>
      </c>
      <c r="BH36">
        <v>58.77</v>
      </c>
      <c r="BR36">
        <v>54.09</v>
      </c>
      <c r="BS36">
        <v>24.94</v>
      </c>
      <c r="BT36">
        <v>26.56</v>
      </c>
      <c r="BU36">
        <v>179.34</v>
      </c>
      <c r="BV36">
        <v>132.5</v>
      </c>
      <c r="BW36">
        <v>45</v>
      </c>
      <c r="BX36">
        <v>129.5</v>
      </c>
      <c r="BY36">
        <v>112.91</v>
      </c>
      <c r="CI36">
        <v>60.67</v>
      </c>
      <c r="CJ36">
        <v>41.3</v>
      </c>
      <c r="CK36">
        <v>71.5</v>
      </c>
      <c r="CL36">
        <v>219.12</v>
      </c>
      <c r="CM36">
        <v>184.16</v>
      </c>
      <c r="CN36">
        <v>46.01</v>
      </c>
      <c r="CO36">
        <v>211.99</v>
      </c>
      <c r="CP36">
        <v>131.6</v>
      </c>
      <c r="CZ36">
        <v>70.66</v>
      </c>
      <c r="DA36">
        <v>43.5</v>
      </c>
      <c r="DB36">
        <v>67.51</v>
      </c>
      <c r="DC36">
        <v>233.34</v>
      </c>
      <c r="DD36">
        <v>151.6</v>
      </c>
      <c r="DE36">
        <v>129.81</v>
      </c>
      <c r="DF36">
        <v>240</v>
      </c>
      <c r="DG36">
        <v>62.06</v>
      </c>
      <c r="DQ36">
        <v>70.66</v>
      </c>
      <c r="DR36">
        <v>43.5</v>
      </c>
      <c r="DS36">
        <v>67.51</v>
      </c>
      <c r="DT36">
        <v>233.34</v>
      </c>
      <c r="DU36">
        <v>151.6</v>
      </c>
      <c r="DV36">
        <v>129.81</v>
      </c>
      <c r="DW36">
        <v>240</v>
      </c>
      <c r="DX36">
        <v>38.36</v>
      </c>
      <c r="EH36">
        <v>70.66</v>
      </c>
      <c r="EI36">
        <v>41.51</v>
      </c>
      <c r="EJ36">
        <v>71.5</v>
      </c>
      <c r="EK36">
        <v>233.34</v>
      </c>
      <c r="EL36">
        <v>184.16</v>
      </c>
      <c r="EM36">
        <v>69.99</v>
      </c>
      <c r="EN36">
        <v>211.99</v>
      </c>
      <c r="EO36">
        <v>127.06</v>
      </c>
      <c r="EY36">
        <v>80.37</v>
      </c>
      <c r="EZ36">
        <v>49.52</v>
      </c>
      <c r="FA36">
        <v>71.5</v>
      </c>
      <c r="FB36">
        <v>302.59</v>
      </c>
      <c r="FC36">
        <v>191.21</v>
      </c>
      <c r="FD36">
        <v>111</v>
      </c>
      <c r="FE36">
        <v>211.99</v>
      </c>
      <c r="FF36">
        <v>154.31</v>
      </c>
      <c r="FP36">
        <v>43.67</v>
      </c>
      <c r="FQ36">
        <v>28.07</v>
      </c>
      <c r="FR36">
        <v>52.53</v>
      </c>
      <c r="FS36">
        <v>130.71</v>
      </c>
      <c r="FT36">
        <v>147.52</v>
      </c>
      <c r="FU36">
        <v>13.31</v>
      </c>
      <c r="FV36">
        <v>141.62</v>
      </c>
      <c r="FW36">
        <v>102.76</v>
      </c>
      <c r="GG36">
        <v>59.36</v>
      </c>
      <c r="GH36">
        <v>37.24</v>
      </c>
      <c r="GI36">
        <v>52.54</v>
      </c>
      <c r="GJ36">
        <v>197.87</v>
      </c>
      <c r="GK36">
        <v>123.34</v>
      </c>
      <c r="GL36">
        <v>63.31</v>
      </c>
      <c r="GM36">
        <v>143.22</v>
      </c>
      <c r="GN36">
        <v>17.02</v>
      </c>
      <c r="GX36">
        <v>61.11</v>
      </c>
      <c r="GY36">
        <v>37.24</v>
      </c>
      <c r="GZ36">
        <v>52.54</v>
      </c>
      <c r="HA36">
        <v>197.87</v>
      </c>
      <c r="HB36">
        <v>123.29</v>
      </c>
      <c r="HC36">
        <v>63.31</v>
      </c>
      <c r="HD36">
        <v>143.22</v>
      </c>
      <c r="HE36">
        <v>7.96</v>
      </c>
      <c r="HO36">
        <v>57.74</v>
      </c>
      <c r="HP36">
        <v>28.17</v>
      </c>
      <c r="HQ36">
        <v>52.6</v>
      </c>
      <c r="HR36">
        <v>193.87</v>
      </c>
      <c r="HS36">
        <v>152.51</v>
      </c>
      <c r="HT36">
        <v>26.75</v>
      </c>
      <c r="HU36">
        <v>140.9</v>
      </c>
      <c r="HV36">
        <v>87.68</v>
      </c>
      <c r="IF36">
        <v>65.46</v>
      </c>
      <c r="IG36">
        <v>39.79</v>
      </c>
      <c r="IH36">
        <v>54.66</v>
      </c>
      <c r="II36">
        <v>229.15</v>
      </c>
      <c r="IJ36">
        <v>155.3</v>
      </c>
      <c r="IK36">
        <v>81.6</v>
      </c>
      <c r="IL36">
        <v>152.39</v>
      </c>
      <c r="IM36">
        <v>134.93</v>
      </c>
    </row>
    <row r="37">
      <c r="A37">
        <v>36</v>
      </c>
      <c r="B37">
        <v>36.71</v>
      </c>
      <c r="C37">
        <v>23.63</v>
      </c>
      <c r="D37">
        <v>40.52</v>
      </c>
      <c r="E37">
        <v>10.36</v>
      </c>
      <c r="F37">
        <v>107.01</v>
      </c>
      <c r="G37">
        <v>-0.13</v>
      </c>
      <c r="H37">
        <v>108.18</v>
      </c>
      <c r="I37">
        <v>87.43</v>
      </c>
      <c r="S37">
        <v>48.77</v>
      </c>
      <c r="T37">
        <v>23.63</v>
      </c>
      <c r="U37">
        <v>40.52</v>
      </c>
      <c r="V37">
        <v>170.47</v>
      </c>
      <c r="W37">
        <v>17.69</v>
      </c>
      <c r="X37">
        <v>50</v>
      </c>
      <c r="Y37">
        <v>30</v>
      </c>
      <c r="Z37">
        <v>-0.1</v>
      </c>
      <c r="AJ37">
        <v>48.92</v>
      </c>
      <c r="AK37">
        <v>23.63</v>
      </c>
      <c r="AL37">
        <v>40.52</v>
      </c>
      <c r="AM37">
        <v>170.47</v>
      </c>
      <c r="AN37">
        <v>17.69</v>
      </c>
      <c r="AO37">
        <v>50</v>
      </c>
      <c r="AP37">
        <v>30</v>
      </c>
      <c r="AQ37">
        <v>-0.1</v>
      </c>
      <c r="BA37">
        <v>42.8</v>
      </c>
      <c r="BB37">
        <v>23.63</v>
      </c>
      <c r="BC37">
        <v>40.52</v>
      </c>
      <c r="BD37">
        <v>166</v>
      </c>
      <c r="BE37">
        <v>107.33</v>
      </c>
      <c r="BF37">
        <v>1.25</v>
      </c>
      <c r="BG37">
        <v>115.64</v>
      </c>
      <c r="BH37">
        <v>10.4</v>
      </c>
      <c r="BR37">
        <v>44.97</v>
      </c>
      <c r="BS37">
        <v>23.63</v>
      </c>
      <c r="BT37">
        <v>42.7</v>
      </c>
      <c r="BU37">
        <v>190.25</v>
      </c>
      <c r="BV37">
        <v>100.98</v>
      </c>
      <c r="BW37">
        <v>70</v>
      </c>
      <c r="BX37">
        <v>127.33</v>
      </c>
      <c r="BY37">
        <v>110.75</v>
      </c>
      <c r="CI37">
        <v>65.79</v>
      </c>
      <c r="CJ37">
        <v>49.16</v>
      </c>
      <c r="CK37">
        <v>62.02</v>
      </c>
      <c r="CL37">
        <v>150.6</v>
      </c>
      <c r="CM37">
        <v>171.44</v>
      </c>
      <c r="CN37">
        <v>68.78</v>
      </c>
      <c r="CO37">
        <v>189.9</v>
      </c>
      <c r="CP37">
        <v>140.5</v>
      </c>
      <c r="CZ37">
        <v>68.07</v>
      </c>
      <c r="DA37">
        <v>45.66</v>
      </c>
      <c r="DB37">
        <v>61.61</v>
      </c>
      <c r="DC37">
        <v>226.5</v>
      </c>
      <c r="DD37">
        <v>144.59</v>
      </c>
      <c r="DE37">
        <v>181.26</v>
      </c>
      <c r="DF37">
        <v>189.9</v>
      </c>
      <c r="DG37">
        <v>35.02</v>
      </c>
      <c r="DQ37">
        <v>68.07</v>
      </c>
      <c r="DR37">
        <v>45.66</v>
      </c>
      <c r="DS37">
        <v>61.61</v>
      </c>
      <c r="DT37">
        <v>226.5</v>
      </c>
      <c r="DU37">
        <v>144.59</v>
      </c>
      <c r="DV37">
        <v>181.26</v>
      </c>
      <c r="DW37">
        <v>189.9</v>
      </c>
      <c r="DX37">
        <v>11.79</v>
      </c>
      <c r="EH37">
        <v>68.07</v>
      </c>
      <c r="EI37">
        <v>49.16</v>
      </c>
      <c r="EJ37">
        <v>62.02</v>
      </c>
      <c r="EK37">
        <v>226.5</v>
      </c>
      <c r="EL37">
        <v>176.54</v>
      </c>
      <c r="EM37">
        <v>90.36</v>
      </c>
      <c r="EN37">
        <v>189.9</v>
      </c>
      <c r="EO37">
        <v>101.25</v>
      </c>
      <c r="EY37">
        <v>70.41</v>
      </c>
      <c r="EZ37">
        <v>51.47</v>
      </c>
      <c r="FA37">
        <v>85.03</v>
      </c>
      <c r="FB37">
        <v>303.57</v>
      </c>
      <c r="FC37">
        <v>176.54</v>
      </c>
      <c r="FD37">
        <v>120</v>
      </c>
      <c r="FE37">
        <v>189.9</v>
      </c>
      <c r="FF37">
        <v>149.2</v>
      </c>
      <c r="FP37">
        <v>54.14</v>
      </c>
      <c r="FQ37">
        <v>36.24</v>
      </c>
      <c r="FR37">
        <v>51.18</v>
      </c>
      <c r="FS37">
        <v>85.2</v>
      </c>
      <c r="FT37">
        <v>131.76</v>
      </c>
      <c r="FU37">
        <v>37.3</v>
      </c>
      <c r="FV37">
        <v>142.62</v>
      </c>
      <c r="FW37">
        <v>110.92</v>
      </c>
      <c r="GG37">
        <v>60.62</v>
      </c>
      <c r="GH37">
        <v>37.15</v>
      </c>
      <c r="GI37">
        <v>50.93</v>
      </c>
      <c r="GJ37">
        <v>197.22</v>
      </c>
      <c r="GK37">
        <v>79.43</v>
      </c>
      <c r="GL37">
        <v>81.04</v>
      </c>
      <c r="GM37">
        <v>117.73</v>
      </c>
      <c r="GN37">
        <v>6.16</v>
      </c>
      <c r="GX37">
        <v>61.87</v>
      </c>
      <c r="GY37">
        <v>37.08</v>
      </c>
      <c r="GZ37">
        <v>50.93</v>
      </c>
      <c r="HA37">
        <v>197.22</v>
      </c>
      <c r="HB37">
        <v>79.43</v>
      </c>
      <c r="HC37">
        <v>81.04</v>
      </c>
      <c r="HD37">
        <v>117.73</v>
      </c>
      <c r="HE37">
        <v>1.92</v>
      </c>
      <c r="HO37">
        <v>57.72</v>
      </c>
      <c r="HP37">
        <v>36.69</v>
      </c>
      <c r="HQ37">
        <v>51.56</v>
      </c>
      <c r="HR37">
        <v>191.25</v>
      </c>
      <c r="HS37">
        <v>133.05</v>
      </c>
      <c r="HT37">
        <v>54.57</v>
      </c>
      <c r="HU37">
        <v>145.53</v>
      </c>
      <c r="HV37">
        <v>71.01</v>
      </c>
      <c r="IF37">
        <v>58.87</v>
      </c>
      <c r="IG37">
        <v>39.14</v>
      </c>
      <c r="IH37">
        <v>63</v>
      </c>
      <c r="II37">
        <v>224</v>
      </c>
      <c r="IJ37">
        <v>139.86</v>
      </c>
      <c r="IK37">
        <v>94.67</v>
      </c>
      <c r="IL37">
        <v>149.91</v>
      </c>
      <c r="IM37">
        <v>129.75</v>
      </c>
    </row>
    <row r="38">
      <c r="A38">
        <v>37</v>
      </c>
      <c r="B38">
        <v>40.4</v>
      </c>
      <c r="C38">
        <v>24.44</v>
      </c>
      <c r="D38">
        <v>-1.24</v>
      </c>
      <c r="E38">
        <v>0.12</v>
      </c>
      <c r="F38">
        <v>140.1</v>
      </c>
      <c r="G38">
        <v>1.94</v>
      </c>
      <c r="H38">
        <v>121.95</v>
      </c>
      <c r="I38">
        <v>98.09</v>
      </c>
      <c r="S38">
        <v>52.73</v>
      </c>
      <c r="T38">
        <v>26</v>
      </c>
      <c r="U38">
        <v>18.05</v>
      </c>
      <c r="V38">
        <v>172.18</v>
      </c>
      <c r="W38">
        <v>87.9</v>
      </c>
      <c r="X38">
        <v>41.7</v>
      </c>
      <c r="Y38">
        <v>85.3</v>
      </c>
      <c r="Z38">
        <v>-0.15</v>
      </c>
      <c r="AJ38">
        <v>52.73</v>
      </c>
      <c r="AK38">
        <v>26</v>
      </c>
      <c r="AL38">
        <v>18.05</v>
      </c>
      <c r="AM38">
        <v>172.18</v>
      </c>
      <c r="AN38">
        <v>87.9</v>
      </c>
      <c r="AO38">
        <v>41.7</v>
      </c>
      <c r="AP38">
        <v>85.3</v>
      </c>
      <c r="AQ38">
        <v>-0.15</v>
      </c>
      <c r="BA38">
        <v>40.4</v>
      </c>
      <c r="BB38">
        <v>24.46</v>
      </c>
      <c r="BC38">
        <v>18.05</v>
      </c>
      <c r="BD38">
        <v>27.2</v>
      </c>
      <c r="BE38">
        <v>140.1</v>
      </c>
      <c r="BF38">
        <v>7.1</v>
      </c>
      <c r="BG38">
        <v>115.25</v>
      </c>
      <c r="BH38">
        <v>13.56</v>
      </c>
      <c r="BR38">
        <v>38.14</v>
      </c>
      <c r="BS38">
        <v>21.54</v>
      </c>
      <c r="BT38">
        <v>45.8</v>
      </c>
      <c r="BU38">
        <v>178</v>
      </c>
      <c r="BV38">
        <v>125.26</v>
      </c>
      <c r="BW38">
        <v>72.25</v>
      </c>
      <c r="BX38">
        <v>130</v>
      </c>
      <c r="BY38">
        <v>108.13</v>
      </c>
      <c r="CI38">
        <v>62.4</v>
      </c>
      <c r="CJ38">
        <v>47.21</v>
      </c>
      <c r="CK38">
        <v>43.95</v>
      </c>
      <c r="CL38">
        <v>125</v>
      </c>
      <c r="CM38">
        <v>213.5</v>
      </c>
      <c r="CN38">
        <v>68.16</v>
      </c>
      <c r="CO38">
        <v>219.42</v>
      </c>
      <c r="CP38">
        <v>144.74</v>
      </c>
      <c r="CZ38">
        <v>67.52</v>
      </c>
      <c r="DA38">
        <v>47.21</v>
      </c>
      <c r="DB38">
        <v>42.98</v>
      </c>
      <c r="DC38">
        <v>246.43</v>
      </c>
      <c r="DD38">
        <v>186.21</v>
      </c>
      <c r="DE38">
        <v>121.06</v>
      </c>
      <c r="DF38">
        <v>231</v>
      </c>
      <c r="DG38">
        <v>51.32</v>
      </c>
      <c r="DQ38">
        <v>67.52</v>
      </c>
      <c r="DR38">
        <v>47.21</v>
      </c>
      <c r="DS38">
        <v>42.98</v>
      </c>
      <c r="DT38">
        <v>246.43</v>
      </c>
      <c r="DU38">
        <v>186.21</v>
      </c>
      <c r="DV38">
        <v>121.06</v>
      </c>
      <c r="DW38">
        <v>231</v>
      </c>
      <c r="DX38">
        <v>29.94</v>
      </c>
      <c r="EH38">
        <v>65.88</v>
      </c>
      <c r="EI38">
        <v>47.21</v>
      </c>
      <c r="EJ38">
        <v>45.89</v>
      </c>
      <c r="EK38">
        <v>214.05</v>
      </c>
      <c r="EL38">
        <v>213.5</v>
      </c>
      <c r="EM38">
        <v>80.87</v>
      </c>
      <c r="EN38">
        <v>210.56</v>
      </c>
      <c r="EO38">
        <v>113.38</v>
      </c>
      <c r="EY38">
        <v>72.21</v>
      </c>
      <c r="EZ38">
        <v>59.04</v>
      </c>
      <c r="FA38">
        <v>67.12</v>
      </c>
      <c r="FB38">
        <v>250</v>
      </c>
      <c r="FC38">
        <v>218</v>
      </c>
      <c r="FD38">
        <v>120</v>
      </c>
      <c r="FE38">
        <v>210.23</v>
      </c>
      <c r="FF38">
        <v>145.94</v>
      </c>
      <c r="FP38">
        <v>51.46</v>
      </c>
      <c r="FQ38">
        <v>37.2</v>
      </c>
      <c r="FR38">
        <v>34.64</v>
      </c>
      <c r="FS38">
        <v>53.19</v>
      </c>
      <c r="FT38">
        <v>173</v>
      </c>
      <c r="FU38">
        <v>45.55</v>
      </c>
      <c r="FV38">
        <v>149.77</v>
      </c>
      <c r="FW38">
        <v>121.97</v>
      </c>
      <c r="GG38">
        <v>60.83</v>
      </c>
      <c r="GH38">
        <v>38.9</v>
      </c>
      <c r="GI38">
        <v>34.93</v>
      </c>
      <c r="GJ38">
        <v>190.46</v>
      </c>
      <c r="GK38">
        <v>136.31</v>
      </c>
      <c r="GL38">
        <v>72.66</v>
      </c>
      <c r="GM38">
        <v>138.28</v>
      </c>
      <c r="GN38">
        <v>9.4</v>
      </c>
      <c r="GX38">
        <v>60.97</v>
      </c>
      <c r="GY38">
        <v>38.88</v>
      </c>
      <c r="GZ38">
        <v>34.93</v>
      </c>
      <c r="HA38">
        <v>190.46</v>
      </c>
      <c r="HB38">
        <v>136.31</v>
      </c>
      <c r="HC38">
        <v>72.66</v>
      </c>
      <c r="HD38">
        <v>138.28</v>
      </c>
      <c r="HE38">
        <v>5.24</v>
      </c>
      <c r="HO38">
        <v>53.14</v>
      </c>
      <c r="HP38">
        <v>37.22</v>
      </c>
      <c r="HQ38">
        <v>37.16</v>
      </c>
      <c r="HR38">
        <v>137.27</v>
      </c>
      <c r="HS38">
        <v>171.5</v>
      </c>
      <c r="HT38">
        <v>53.68</v>
      </c>
      <c r="HU38">
        <v>142.26</v>
      </c>
      <c r="HV38">
        <v>69.6</v>
      </c>
      <c r="IF38">
        <v>56.64</v>
      </c>
      <c r="IG38">
        <v>40.99</v>
      </c>
      <c r="IH38">
        <v>56.33</v>
      </c>
      <c r="II38">
        <v>204.35</v>
      </c>
      <c r="IJ38">
        <v>173.32</v>
      </c>
      <c r="IK38">
        <v>96.2</v>
      </c>
      <c r="IL38">
        <v>152.93</v>
      </c>
      <c r="IM38">
        <v>125.55</v>
      </c>
    </row>
    <row r="39">
      <c r="A39">
        <v>38</v>
      </c>
      <c r="B39">
        <v>32.73</v>
      </c>
      <c r="C39">
        <v>25.21</v>
      </c>
      <c r="D39">
        <v>-3.84</v>
      </c>
      <c r="E39">
        <v>10.08</v>
      </c>
      <c r="F39">
        <v>134.86</v>
      </c>
      <c r="G39">
        <v>34.15</v>
      </c>
      <c r="H39">
        <v>81.34</v>
      </c>
      <c r="I39">
        <v>96.4</v>
      </c>
      <c r="S39">
        <v>43.97</v>
      </c>
      <c r="T39">
        <v>30.55</v>
      </c>
      <c r="U39">
        <v>0.16</v>
      </c>
      <c r="V39">
        <v>165.97</v>
      </c>
      <c r="W39">
        <v>111.97</v>
      </c>
      <c r="X39">
        <v>21.01</v>
      </c>
      <c r="Y39">
        <v>87.89</v>
      </c>
      <c r="Z39">
        <v>-0.17</v>
      </c>
      <c r="AJ39">
        <v>43.97</v>
      </c>
      <c r="AK39">
        <v>30.55</v>
      </c>
      <c r="AL39">
        <v>0.16</v>
      </c>
      <c r="AM39">
        <v>165.97</v>
      </c>
      <c r="AN39">
        <v>111.97</v>
      </c>
      <c r="AO39">
        <v>26.17</v>
      </c>
      <c r="AP39">
        <v>87.89</v>
      </c>
      <c r="AQ39">
        <v>-0.17</v>
      </c>
      <c r="BA39">
        <v>37</v>
      </c>
      <c r="BB39">
        <v>25.25</v>
      </c>
      <c r="BC39">
        <v>-2.01</v>
      </c>
      <c r="BD39">
        <v>154.94</v>
      </c>
      <c r="BE39">
        <v>139.07</v>
      </c>
      <c r="BF39">
        <v>16.02</v>
      </c>
      <c r="BG39">
        <v>105</v>
      </c>
      <c r="BH39">
        <v>13.48</v>
      </c>
      <c r="BR39">
        <v>54.14</v>
      </c>
      <c r="BS39">
        <v>35.19</v>
      </c>
      <c r="BT39">
        <v>10</v>
      </c>
      <c r="BU39">
        <v>154.94</v>
      </c>
      <c r="BV39">
        <v>148.6</v>
      </c>
      <c r="BW39">
        <v>77.17</v>
      </c>
      <c r="BX39">
        <v>135.71</v>
      </c>
      <c r="BY39">
        <v>81.84</v>
      </c>
      <c r="CI39">
        <v>53.29</v>
      </c>
      <c r="CJ39">
        <v>56.96</v>
      </c>
      <c r="CK39">
        <v>43.44</v>
      </c>
      <c r="CL39">
        <v>169.94</v>
      </c>
      <c r="CM39">
        <v>245.6</v>
      </c>
      <c r="CN39">
        <v>136.22</v>
      </c>
      <c r="CO39">
        <v>164.21</v>
      </c>
      <c r="CP39">
        <v>135.33</v>
      </c>
      <c r="CZ39">
        <v>68.07</v>
      </c>
      <c r="DA39">
        <v>48.11</v>
      </c>
      <c r="DB39">
        <v>27</v>
      </c>
      <c r="DC39">
        <v>253.61</v>
      </c>
      <c r="DD39">
        <v>165.74</v>
      </c>
      <c r="DE39">
        <v>76.89</v>
      </c>
      <c r="DF39">
        <v>164.3</v>
      </c>
      <c r="DG39">
        <v>35.66</v>
      </c>
      <c r="DQ39">
        <v>68.07</v>
      </c>
      <c r="DR39">
        <v>48.11</v>
      </c>
      <c r="DS39">
        <v>27</v>
      </c>
      <c r="DT39">
        <v>253.61</v>
      </c>
      <c r="DU39">
        <v>165.74</v>
      </c>
      <c r="DV39">
        <v>76.89</v>
      </c>
      <c r="DW39">
        <v>151.34</v>
      </c>
      <c r="DX39">
        <v>3.81</v>
      </c>
      <c r="EH39">
        <v>56.5</v>
      </c>
      <c r="EI39">
        <v>54.58</v>
      </c>
      <c r="EJ39">
        <v>55.39</v>
      </c>
      <c r="EK39">
        <v>261.17</v>
      </c>
      <c r="EL39">
        <v>245.6</v>
      </c>
      <c r="EM39">
        <v>92.09</v>
      </c>
      <c r="EN39">
        <v>164.3</v>
      </c>
      <c r="EO39">
        <v>105.6</v>
      </c>
      <c r="EY39">
        <v>84.96</v>
      </c>
      <c r="EZ39">
        <v>65.79</v>
      </c>
      <c r="FA39">
        <v>55.39</v>
      </c>
      <c r="FB39">
        <v>245.47</v>
      </c>
      <c r="FC39">
        <v>245.6</v>
      </c>
      <c r="FD39">
        <v>152.89</v>
      </c>
      <c r="FE39">
        <v>202.46</v>
      </c>
      <c r="FF39">
        <v>136.92</v>
      </c>
      <c r="FP39">
        <v>43.98</v>
      </c>
      <c r="FQ39">
        <v>36.35</v>
      </c>
      <c r="FR39">
        <v>19.75</v>
      </c>
      <c r="FS39">
        <v>88.92</v>
      </c>
      <c r="FT39">
        <v>173.52</v>
      </c>
      <c r="FU39">
        <v>80.52</v>
      </c>
      <c r="FV39">
        <v>119.31</v>
      </c>
      <c r="FW39">
        <v>107.54</v>
      </c>
      <c r="GG39">
        <v>58.59</v>
      </c>
      <c r="GH39">
        <v>39.86</v>
      </c>
      <c r="GI39">
        <v>11.91</v>
      </c>
      <c r="GJ39">
        <v>206.23</v>
      </c>
      <c r="GK39">
        <v>137.39</v>
      </c>
      <c r="GL39">
        <v>50.32</v>
      </c>
      <c r="GM39">
        <v>117.06</v>
      </c>
      <c r="GN39">
        <v>6.86</v>
      </c>
      <c r="GX39">
        <v>60.01</v>
      </c>
      <c r="GY39">
        <v>39.86</v>
      </c>
      <c r="GZ39">
        <v>11.91</v>
      </c>
      <c r="HA39">
        <v>206.23</v>
      </c>
      <c r="HB39">
        <v>137.25</v>
      </c>
      <c r="HC39">
        <v>50.53</v>
      </c>
      <c r="HD39">
        <v>115.99</v>
      </c>
      <c r="HE39">
        <v>0.53</v>
      </c>
      <c r="HO39">
        <v>48.28</v>
      </c>
      <c r="HP39">
        <v>34.53</v>
      </c>
      <c r="HQ39">
        <v>26.76</v>
      </c>
      <c r="HR39">
        <v>205.95</v>
      </c>
      <c r="HS39">
        <v>175.78</v>
      </c>
      <c r="HT39">
        <v>58.89</v>
      </c>
      <c r="HU39">
        <v>128.97</v>
      </c>
      <c r="HV39">
        <v>62.92</v>
      </c>
      <c r="IF39">
        <v>64.81</v>
      </c>
      <c r="IG39">
        <v>48.01</v>
      </c>
      <c r="IH39">
        <v>36.53</v>
      </c>
      <c r="II39">
        <v>204.67</v>
      </c>
      <c r="IJ39">
        <v>178.39</v>
      </c>
      <c r="IK39">
        <v>106.32</v>
      </c>
      <c r="IL39">
        <v>154.97</v>
      </c>
      <c r="IM39">
        <v>112.25</v>
      </c>
    </row>
    <row r="40">
      <c r="A40">
        <v>39</v>
      </c>
      <c r="B40">
        <v>0.02</v>
      </c>
      <c r="C40">
        <v>20.12</v>
      </c>
      <c r="D40">
        <v>0.09</v>
      </c>
      <c r="E40">
        <v>104.12</v>
      </c>
      <c r="F40">
        <v>109.56</v>
      </c>
      <c r="G40">
        <v>60.43</v>
      </c>
      <c r="H40">
        <v>67.71</v>
      </c>
      <c r="I40">
        <v>94.86</v>
      </c>
      <c r="S40">
        <v>47.53</v>
      </c>
      <c r="T40">
        <v>32.75</v>
      </c>
      <c r="U40">
        <v>1.29</v>
      </c>
      <c r="V40">
        <v>170.88</v>
      </c>
      <c r="W40">
        <v>108</v>
      </c>
      <c r="X40">
        <v>22.04</v>
      </c>
      <c r="Y40">
        <v>45.04</v>
      </c>
      <c r="Z40">
        <v>-2.2</v>
      </c>
      <c r="AJ40">
        <v>49.13</v>
      </c>
      <c r="AK40">
        <v>32.75</v>
      </c>
      <c r="AL40">
        <v>1.29</v>
      </c>
      <c r="AM40">
        <v>170.88</v>
      </c>
      <c r="AN40">
        <v>108</v>
      </c>
      <c r="AO40">
        <v>22.04</v>
      </c>
      <c r="AP40">
        <v>45.04</v>
      </c>
      <c r="AQ40">
        <v>-0.16</v>
      </c>
      <c r="BA40">
        <v>34.96</v>
      </c>
      <c r="BB40">
        <v>20.12</v>
      </c>
      <c r="BC40">
        <v>12.79</v>
      </c>
      <c r="BD40">
        <v>170.88</v>
      </c>
      <c r="BE40">
        <v>135.14</v>
      </c>
      <c r="BF40">
        <v>22.04</v>
      </c>
      <c r="BG40">
        <v>89.5</v>
      </c>
      <c r="BH40">
        <v>45.65</v>
      </c>
      <c r="BR40">
        <v>52.99</v>
      </c>
      <c r="BS40">
        <v>31.76</v>
      </c>
      <c r="BT40">
        <v>12.79</v>
      </c>
      <c r="BU40">
        <v>170.88</v>
      </c>
      <c r="BV40">
        <v>150.6</v>
      </c>
      <c r="BW40">
        <v>70.25</v>
      </c>
      <c r="BX40">
        <v>142</v>
      </c>
      <c r="BY40">
        <v>102.64</v>
      </c>
      <c r="CI40">
        <v>57.94</v>
      </c>
      <c r="CJ40">
        <v>41.3</v>
      </c>
      <c r="CK40">
        <v>64.32</v>
      </c>
      <c r="CL40">
        <v>209.56</v>
      </c>
      <c r="CM40">
        <v>216.19</v>
      </c>
      <c r="CN40">
        <v>133.15</v>
      </c>
      <c r="CO40">
        <v>161.1</v>
      </c>
      <c r="CP40">
        <v>131.27</v>
      </c>
      <c r="CZ40">
        <v>65.01</v>
      </c>
      <c r="DA40">
        <v>43.28</v>
      </c>
      <c r="DB40">
        <v>25.26</v>
      </c>
      <c r="DC40">
        <v>250</v>
      </c>
      <c r="DD40">
        <v>166.45</v>
      </c>
      <c r="DE40">
        <v>57</v>
      </c>
      <c r="DF40">
        <v>166.9</v>
      </c>
      <c r="DG40">
        <v>42.78</v>
      </c>
      <c r="DQ40">
        <v>65.01</v>
      </c>
      <c r="DR40">
        <v>43.28</v>
      </c>
      <c r="DS40">
        <v>25.26</v>
      </c>
      <c r="DT40">
        <v>250</v>
      </c>
      <c r="DU40">
        <v>166.45</v>
      </c>
      <c r="DV40">
        <v>47</v>
      </c>
      <c r="DW40">
        <v>166.9</v>
      </c>
      <c r="DX40">
        <v>4.26</v>
      </c>
      <c r="EH40">
        <v>58</v>
      </c>
      <c r="EI40">
        <v>41.3</v>
      </c>
      <c r="EJ40">
        <v>64.32</v>
      </c>
      <c r="EK40">
        <v>250</v>
      </c>
      <c r="EL40">
        <v>215.9</v>
      </c>
      <c r="EM40">
        <v>73.2</v>
      </c>
      <c r="EN40">
        <v>166.9</v>
      </c>
      <c r="EO40">
        <v>126.9</v>
      </c>
      <c r="EY40">
        <v>81.57</v>
      </c>
      <c r="EZ40">
        <v>57.74</v>
      </c>
      <c r="FA40">
        <v>64.32</v>
      </c>
      <c r="FB40">
        <v>250.51</v>
      </c>
      <c r="FC40">
        <v>215.9</v>
      </c>
      <c r="FD40">
        <v>127.39</v>
      </c>
      <c r="FE40">
        <v>176.14</v>
      </c>
      <c r="FF40">
        <v>134.84</v>
      </c>
      <c r="FP40">
        <v>40.25</v>
      </c>
      <c r="FQ40">
        <v>27.96</v>
      </c>
      <c r="FR40">
        <v>45.19</v>
      </c>
      <c r="FS40">
        <v>137.52</v>
      </c>
      <c r="FT40">
        <v>150</v>
      </c>
      <c r="FU40">
        <v>88.14</v>
      </c>
      <c r="FV40">
        <v>111.04</v>
      </c>
      <c r="FW40">
        <v>103.83</v>
      </c>
      <c r="GG40">
        <v>56.26</v>
      </c>
      <c r="GH40">
        <v>38.74</v>
      </c>
      <c r="GI40">
        <v>8.3</v>
      </c>
      <c r="GJ40">
        <v>204.16</v>
      </c>
      <c r="GK40">
        <v>138.33</v>
      </c>
      <c r="GL40">
        <v>37.64</v>
      </c>
      <c r="GM40">
        <v>106.06</v>
      </c>
      <c r="GN40">
        <v>5.93</v>
      </c>
      <c r="GX40">
        <v>58</v>
      </c>
      <c r="GY40">
        <v>38.74</v>
      </c>
      <c r="GZ40">
        <v>8.3</v>
      </c>
      <c r="HA40">
        <v>204.16</v>
      </c>
      <c r="HB40">
        <v>138.26</v>
      </c>
      <c r="HC40">
        <v>37.05</v>
      </c>
      <c r="HD40">
        <v>106.06</v>
      </c>
      <c r="HE40">
        <v>0.82</v>
      </c>
      <c r="HO40">
        <v>47.02</v>
      </c>
      <c r="HP40">
        <v>27.89</v>
      </c>
      <c r="HQ40">
        <v>50.62</v>
      </c>
      <c r="HR40">
        <v>202.99</v>
      </c>
      <c r="HS40">
        <v>164.83</v>
      </c>
      <c r="HT40">
        <v>49.51</v>
      </c>
      <c r="HU40">
        <v>124.5</v>
      </c>
      <c r="HV40">
        <v>76.28</v>
      </c>
      <c r="IF40">
        <v>63.03</v>
      </c>
      <c r="IG40">
        <v>41.21</v>
      </c>
      <c r="IH40">
        <v>48.11</v>
      </c>
      <c r="II40">
        <v>205.72</v>
      </c>
      <c r="IJ40">
        <v>170.42</v>
      </c>
      <c r="IK40">
        <v>94.26</v>
      </c>
      <c r="IL40">
        <v>155.62</v>
      </c>
      <c r="IM40">
        <v>114.74</v>
      </c>
    </row>
    <row r="41">
      <c r="A41">
        <v>40</v>
      </c>
      <c r="B41">
        <v>-4.09</v>
      </c>
      <c r="C41">
        <v>-16.95</v>
      </c>
      <c r="D41">
        <v>46.05</v>
      </c>
      <c r="E41">
        <v>109.58</v>
      </c>
      <c r="F41">
        <v>110.19</v>
      </c>
      <c r="G41">
        <v>49.96</v>
      </c>
      <c r="H41">
        <v>95.53</v>
      </c>
      <c r="I41">
        <v>95.45</v>
      </c>
      <c r="S41">
        <v>41.72</v>
      </c>
      <c r="T41">
        <v>23.6</v>
      </c>
      <c r="U41">
        <v>1.1</v>
      </c>
      <c r="V41">
        <v>182.59</v>
      </c>
      <c r="W41">
        <v>136.85</v>
      </c>
      <c r="X41">
        <v>3.2</v>
      </c>
      <c r="Y41">
        <v>64</v>
      </c>
      <c r="Z41">
        <v>-0.02</v>
      </c>
      <c r="AJ41">
        <v>41.72</v>
      </c>
      <c r="AK41">
        <v>25.23</v>
      </c>
      <c r="AL41">
        <v>0</v>
      </c>
      <c r="AM41">
        <v>182.59</v>
      </c>
      <c r="AN41">
        <v>136.85</v>
      </c>
      <c r="AO41">
        <v>3.2</v>
      </c>
      <c r="AP41">
        <v>64</v>
      </c>
      <c r="AQ41">
        <v>-0.02</v>
      </c>
      <c r="BA41">
        <v>15.7</v>
      </c>
      <c r="BB41">
        <v>4.85</v>
      </c>
      <c r="BC41">
        <v>46.05</v>
      </c>
      <c r="BD41">
        <v>182.59</v>
      </c>
      <c r="BE41">
        <v>146.52</v>
      </c>
      <c r="BF41">
        <v>3.2</v>
      </c>
      <c r="BG41">
        <v>109.9</v>
      </c>
      <c r="BH41">
        <v>38.9</v>
      </c>
      <c r="BR41">
        <v>51.72</v>
      </c>
      <c r="BS41">
        <v>29.01</v>
      </c>
      <c r="BT41">
        <v>27.94</v>
      </c>
      <c r="BU41">
        <v>183.85</v>
      </c>
      <c r="BV41">
        <v>146.52</v>
      </c>
      <c r="BW41">
        <v>71.59</v>
      </c>
      <c r="BX41">
        <v>141.42</v>
      </c>
      <c r="BY41">
        <v>102.41</v>
      </c>
      <c r="CI41">
        <v>36.17</v>
      </c>
      <c r="CJ41">
        <v>14.93</v>
      </c>
      <c r="CK41">
        <v>80.85</v>
      </c>
      <c r="CL41">
        <v>257.28</v>
      </c>
      <c r="CM41">
        <v>174.46</v>
      </c>
      <c r="CN41">
        <v>95.45</v>
      </c>
      <c r="CO41">
        <v>161.93</v>
      </c>
      <c r="CP41">
        <v>227.21</v>
      </c>
      <c r="CZ41">
        <v>64.01</v>
      </c>
      <c r="DA41">
        <v>37.05</v>
      </c>
      <c r="DB41">
        <v>15.11</v>
      </c>
      <c r="DC41">
        <v>257.28</v>
      </c>
      <c r="DD41">
        <v>165</v>
      </c>
      <c r="DE41">
        <v>66.35</v>
      </c>
      <c r="DF41">
        <v>187.99</v>
      </c>
      <c r="DG41">
        <v>94.88</v>
      </c>
      <c r="DQ41">
        <v>64.01</v>
      </c>
      <c r="DR41">
        <v>37.05</v>
      </c>
      <c r="DS41">
        <v>15.11</v>
      </c>
      <c r="DT41">
        <v>257.28</v>
      </c>
      <c r="DU41">
        <v>165</v>
      </c>
      <c r="DV41">
        <v>66.35</v>
      </c>
      <c r="DW41">
        <v>187.99</v>
      </c>
      <c r="DX41">
        <v>19.84</v>
      </c>
      <c r="EH41">
        <v>56.12</v>
      </c>
      <c r="EI41">
        <v>28.63</v>
      </c>
      <c r="EJ41">
        <v>81.18</v>
      </c>
      <c r="EK41">
        <v>257.28</v>
      </c>
      <c r="EL41">
        <v>256.66</v>
      </c>
      <c r="EM41">
        <v>87.32</v>
      </c>
      <c r="EN41">
        <v>169.86</v>
      </c>
      <c r="EO41">
        <v>140.06</v>
      </c>
      <c r="EY41">
        <v>83</v>
      </c>
      <c r="EZ41">
        <v>51.78</v>
      </c>
      <c r="FA41">
        <v>80.64</v>
      </c>
      <c r="FB41">
        <v>307.25</v>
      </c>
      <c r="FC41">
        <v>249.93</v>
      </c>
      <c r="FD41">
        <v>110.11</v>
      </c>
      <c r="FE41">
        <v>185.92</v>
      </c>
      <c r="FF41">
        <v>173.2</v>
      </c>
      <c r="FP41">
        <v>7.76</v>
      </c>
      <c r="FQ41">
        <v>0.4</v>
      </c>
      <c r="FR41">
        <v>64.48</v>
      </c>
      <c r="FS41">
        <v>169.45</v>
      </c>
      <c r="FT41">
        <v>133.09</v>
      </c>
      <c r="FU41">
        <v>70.63</v>
      </c>
      <c r="FV41">
        <v>127.74</v>
      </c>
      <c r="FW41">
        <v>139.61</v>
      </c>
      <c r="GG41">
        <v>53.59</v>
      </c>
      <c r="GH41">
        <v>29.83</v>
      </c>
      <c r="GI41">
        <v>7.36</v>
      </c>
      <c r="GJ41">
        <v>211</v>
      </c>
      <c r="GK41">
        <v>144.84</v>
      </c>
      <c r="GL41">
        <v>40.37</v>
      </c>
      <c r="GM41">
        <v>109.36</v>
      </c>
      <c r="GN41">
        <v>20.96</v>
      </c>
      <c r="GX41">
        <v>54.1</v>
      </c>
      <c r="GY41">
        <v>30.08</v>
      </c>
      <c r="GZ41">
        <v>6.55</v>
      </c>
      <c r="HA41">
        <v>212.14</v>
      </c>
      <c r="HB41">
        <v>144.84</v>
      </c>
      <c r="HC41">
        <v>40.37</v>
      </c>
      <c r="HD41">
        <v>109.36</v>
      </c>
      <c r="HE41">
        <v>3.25</v>
      </c>
      <c r="HO41">
        <v>33.51</v>
      </c>
      <c r="HP41">
        <v>14.26</v>
      </c>
      <c r="HQ41">
        <v>65.42</v>
      </c>
      <c r="HR41">
        <v>209.54</v>
      </c>
      <c r="HS41">
        <v>179.43</v>
      </c>
      <c r="HT41">
        <v>50.67</v>
      </c>
      <c r="HU41">
        <v>133.3</v>
      </c>
      <c r="HV41">
        <v>81.83</v>
      </c>
      <c r="IF41">
        <v>65.3</v>
      </c>
      <c r="IG41">
        <v>36.42</v>
      </c>
      <c r="IH41">
        <v>59.16</v>
      </c>
      <c r="II41">
        <v>220.46</v>
      </c>
      <c r="IJ41">
        <v>179.31</v>
      </c>
      <c r="IK41">
        <v>91.98</v>
      </c>
      <c r="IL41">
        <v>155.62</v>
      </c>
      <c r="IM41">
        <v>137.19</v>
      </c>
    </row>
    <row r="42">
      <c r="A42">
        <v>41</v>
      </c>
      <c r="B42">
        <v>-0.01</v>
      </c>
      <c r="C42">
        <v>-16.16</v>
      </c>
      <c r="D42">
        <v>47.5</v>
      </c>
      <c r="E42">
        <v>136.66</v>
      </c>
      <c r="F42">
        <v>45</v>
      </c>
      <c r="G42">
        <v>55.48</v>
      </c>
      <c r="H42">
        <v>77.45</v>
      </c>
      <c r="I42">
        <v>96.78</v>
      </c>
      <c r="S42">
        <v>15.6</v>
      </c>
      <c r="T42">
        <v>16</v>
      </c>
      <c r="U42">
        <v>1.95</v>
      </c>
      <c r="V42">
        <v>172.23</v>
      </c>
      <c r="W42">
        <v>123.63</v>
      </c>
      <c r="X42">
        <v>0</v>
      </c>
      <c r="Y42">
        <v>112.5</v>
      </c>
      <c r="Z42">
        <v>0</v>
      </c>
      <c r="AJ42">
        <v>16.2</v>
      </c>
      <c r="AK42">
        <v>16.01</v>
      </c>
      <c r="AL42">
        <v>0</v>
      </c>
      <c r="AM42">
        <v>174.85</v>
      </c>
      <c r="AN42">
        <v>123.63</v>
      </c>
      <c r="AO42">
        <v>0</v>
      </c>
      <c r="AP42">
        <v>112.5</v>
      </c>
      <c r="AQ42">
        <v>0</v>
      </c>
      <c r="BA42">
        <v>15.6</v>
      </c>
      <c r="BB42">
        <v>2.58</v>
      </c>
      <c r="BC42">
        <v>47.5</v>
      </c>
      <c r="BD42">
        <v>172.23</v>
      </c>
      <c r="BE42">
        <v>124.58</v>
      </c>
      <c r="BF42">
        <v>60.48</v>
      </c>
      <c r="BG42">
        <v>114.48</v>
      </c>
      <c r="BH42">
        <v>12.24</v>
      </c>
      <c r="BR42">
        <v>30</v>
      </c>
      <c r="BS42">
        <v>20.51</v>
      </c>
      <c r="BT42">
        <v>31.22</v>
      </c>
      <c r="BU42">
        <v>184.27</v>
      </c>
      <c r="BV42">
        <v>138</v>
      </c>
      <c r="BW42">
        <v>60.48</v>
      </c>
      <c r="BX42">
        <v>137.53</v>
      </c>
      <c r="BY42">
        <v>109.05</v>
      </c>
      <c r="CI42">
        <v>49.48</v>
      </c>
      <c r="CJ42">
        <v>25.69</v>
      </c>
      <c r="CK42">
        <v>109.86</v>
      </c>
      <c r="CL42">
        <v>240.32</v>
      </c>
      <c r="CM42">
        <v>196.23</v>
      </c>
      <c r="CN42">
        <v>88.95</v>
      </c>
      <c r="CO42">
        <v>181.36</v>
      </c>
      <c r="CP42">
        <v>143.83</v>
      </c>
      <c r="CZ42">
        <v>66.55</v>
      </c>
      <c r="DA42">
        <v>48.05</v>
      </c>
      <c r="DB42">
        <v>80</v>
      </c>
      <c r="DC42">
        <v>248.01</v>
      </c>
      <c r="DD42">
        <v>163.44</v>
      </c>
      <c r="DE42">
        <v>37.9</v>
      </c>
      <c r="DF42">
        <v>200</v>
      </c>
      <c r="DG42">
        <v>35</v>
      </c>
      <c r="DQ42">
        <v>66.55</v>
      </c>
      <c r="DR42">
        <v>48.05</v>
      </c>
      <c r="DS42">
        <v>73.26</v>
      </c>
      <c r="DT42">
        <v>248.01</v>
      </c>
      <c r="DU42">
        <v>159.93</v>
      </c>
      <c r="DV42">
        <v>37.9</v>
      </c>
      <c r="DW42">
        <v>200</v>
      </c>
      <c r="DX42">
        <v>11.54</v>
      </c>
      <c r="EH42">
        <v>49.82</v>
      </c>
      <c r="EI42">
        <v>34.02</v>
      </c>
      <c r="EJ42">
        <v>109.86</v>
      </c>
      <c r="EK42">
        <v>248.01</v>
      </c>
      <c r="EL42">
        <v>202.71</v>
      </c>
      <c r="EM42">
        <v>89.85</v>
      </c>
      <c r="EN42">
        <v>183.73</v>
      </c>
      <c r="EO42">
        <v>106.86</v>
      </c>
      <c r="EY42">
        <v>68.08</v>
      </c>
      <c r="EZ42">
        <v>50.01</v>
      </c>
      <c r="FA42">
        <v>101.66</v>
      </c>
      <c r="FB42">
        <v>261.7</v>
      </c>
      <c r="FC42">
        <v>214.99</v>
      </c>
      <c r="FD42">
        <v>99.2</v>
      </c>
      <c r="FE42">
        <v>204.94</v>
      </c>
      <c r="FF42">
        <v>148</v>
      </c>
      <c r="FP42">
        <v>27.07</v>
      </c>
      <c r="FQ42">
        <v>8.54</v>
      </c>
      <c r="FR42">
        <v>72.38</v>
      </c>
      <c r="FS42">
        <v>191.97</v>
      </c>
      <c r="FT42">
        <v>124.56</v>
      </c>
      <c r="FU42">
        <v>71.81</v>
      </c>
      <c r="FV42">
        <v>120.12</v>
      </c>
      <c r="FW42">
        <v>116.52</v>
      </c>
      <c r="GG42">
        <v>37.84</v>
      </c>
      <c r="GH42">
        <v>32.36</v>
      </c>
      <c r="GI42">
        <v>27.97</v>
      </c>
      <c r="GJ42">
        <v>205.4</v>
      </c>
      <c r="GK42">
        <v>141.96</v>
      </c>
      <c r="GL42">
        <v>9.81</v>
      </c>
      <c r="GM42">
        <v>139.56</v>
      </c>
      <c r="GN42">
        <v>4.67</v>
      </c>
      <c r="GX42">
        <v>39.59</v>
      </c>
      <c r="GY42">
        <v>32.46</v>
      </c>
      <c r="GZ42">
        <v>23.65</v>
      </c>
      <c r="HA42">
        <v>207.68</v>
      </c>
      <c r="HB42">
        <v>141.31</v>
      </c>
      <c r="HC42">
        <v>9.81</v>
      </c>
      <c r="HD42">
        <v>139.34</v>
      </c>
      <c r="HE42">
        <v>1.79</v>
      </c>
      <c r="HO42">
        <v>31.79</v>
      </c>
      <c r="HP42">
        <v>19.96</v>
      </c>
      <c r="HQ42">
        <v>72.66</v>
      </c>
      <c r="HR42">
        <v>204.72</v>
      </c>
      <c r="HS42">
        <v>158.85</v>
      </c>
      <c r="HT42">
        <v>71.84</v>
      </c>
      <c r="HU42">
        <v>144.03</v>
      </c>
      <c r="HV42">
        <v>54.5</v>
      </c>
      <c r="IF42">
        <v>50.8</v>
      </c>
      <c r="IG42">
        <v>38.44</v>
      </c>
      <c r="IH42">
        <v>63.91</v>
      </c>
      <c r="II42">
        <v>213.44</v>
      </c>
      <c r="IJ42">
        <v>168.32</v>
      </c>
      <c r="IK42">
        <v>81.59</v>
      </c>
      <c r="IL42">
        <v>163.47</v>
      </c>
      <c r="IM42">
        <v>127.62</v>
      </c>
    </row>
    <row r="43">
      <c r="A43">
        <v>42</v>
      </c>
      <c r="B43">
        <v>-3.95</v>
      </c>
      <c r="C43">
        <v>-1.86</v>
      </c>
      <c r="D43">
        <v>50.02</v>
      </c>
      <c r="E43">
        <v>128.35</v>
      </c>
      <c r="F43">
        <v>80.88</v>
      </c>
      <c r="G43">
        <v>43.64</v>
      </c>
      <c r="H43">
        <v>71.1</v>
      </c>
      <c r="I43">
        <v>88.19</v>
      </c>
      <c r="S43">
        <v>41.72</v>
      </c>
      <c r="T43">
        <v>37</v>
      </c>
      <c r="U43">
        <v>3.84</v>
      </c>
      <c r="V43">
        <v>165</v>
      </c>
      <c r="W43">
        <v>103.36</v>
      </c>
      <c r="X43">
        <v>20.5</v>
      </c>
      <c r="Y43">
        <v>106.01</v>
      </c>
      <c r="Z43">
        <v>-0.42</v>
      </c>
      <c r="AJ43">
        <v>42.4</v>
      </c>
      <c r="AK43">
        <v>37</v>
      </c>
      <c r="AL43">
        <v>3.84</v>
      </c>
      <c r="AM43">
        <v>165</v>
      </c>
      <c r="AN43">
        <v>103.36</v>
      </c>
      <c r="AO43">
        <v>20.5</v>
      </c>
      <c r="AP43">
        <v>106.01</v>
      </c>
      <c r="AQ43">
        <v>-0.42</v>
      </c>
      <c r="BA43">
        <v>18.72</v>
      </c>
      <c r="BB43">
        <v>9.89</v>
      </c>
      <c r="BC43">
        <v>50.02</v>
      </c>
      <c r="BD43">
        <v>165</v>
      </c>
      <c r="BE43">
        <v>123.31</v>
      </c>
      <c r="BF43">
        <v>39.23</v>
      </c>
      <c r="BG43">
        <v>106.01</v>
      </c>
      <c r="BH43">
        <v>-0.01</v>
      </c>
      <c r="BR43">
        <v>18.72</v>
      </c>
      <c r="BS43">
        <v>20.51</v>
      </c>
      <c r="BT43">
        <v>38.49</v>
      </c>
      <c r="BU43">
        <v>184</v>
      </c>
      <c r="BV43">
        <v>131.58</v>
      </c>
      <c r="BW43">
        <v>43.4</v>
      </c>
      <c r="BX43">
        <v>139.53</v>
      </c>
      <c r="BY43">
        <v>102.44</v>
      </c>
      <c r="CI43">
        <v>49.41</v>
      </c>
      <c r="CJ43">
        <v>24.55</v>
      </c>
      <c r="CK43">
        <v>136.71</v>
      </c>
      <c r="CL43">
        <v>243.35</v>
      </c>
      <c r="CM43">
        <v>153.94</v>
      </c>
      <c r="CN43">
        <v>80.74</v>
      </c>
      <c r="CO43">
        <v>168.19</v>
      </c>
      <c r="CP43">
        <v>137.07</v>
      </c>
      <c r="CZ43">
        <v>66.25</v>
      </c>
      <c r="DA43">
        <v>49.15</v>
      </c>
      <c r="DB43">
        <v>72.4</v>
      </c>
      <c r="DC43">
        <v>241.18</v>
      </c>
      <c r="DD43">
        <v>161.01</v>
      </c>
      <c r="DE43">
        <v>83.98</v>
      </c>
      <c r="DF43">
        <v>194.5</v>
      </c>
      <c r="DG43">
        <v>32.7</v>
      </c>
      <c r="DQ43">
        <v>66.25</v>
      </c>
      <c r="DR43">
        <v>49.15</v>
      </c>
      <c r="DS43">
        <v>69.51</v>
      </c>
      <c r="DT43">
        <v>241.18</v>
      </c>
      <c r="DU43">
        <v>161.01</v>
      </c>
      <c r="DV43">
        <v>75.75</v>
      </c>
      <c r="DW43">
        <v>194.5</v>
      </c>
      <c r="DX43">
        <v>2.34</v>
      </c>
      <c r="EH43">
        <v>66.25</v>
      </c>
      <c r="EI43">
        <v>38.71</v>
      </c>
      <c r="EJ43">
        <v>136.71</v>
      </c>
      <c r="EK43">
        <v>245.39</v>
      </c>
      <c r="EL43">
        <v>177.96</v>
      </c>
      <c r="EM43">
        <v>83.98</v>
      </c>
      <c r="EN43">
        <v>190</v>
      </c>
      <c r="EO43">
        <v>54.58</v>
      </c>
      <c r="EY43">
        <v>73.97</v>
      </c>
      <c r="EZ43">
        <v>54.47</v>
      </c>
      <c r="FA43">
        <v>108.51</v>
      </c>
      <c r="FB43">
        <v>294</v>
      </c>
      <c r="FC43">
        <v>272.22</v>
      </c>
      <c r="FD43">
        <v>97.4</v>
      </c>
      <c r="FE43">
        <v>190</v>
      </c>
      <c r="FF43">
        <v>136.9</v>
      </c>
      <c r="FP43">
        <v>33.52</v>
      </c>
      <c r="FQ43">
        <v>11.29</v>
      </c>
      <c r="FR43">
        <v>79.11</v>
      </c>
      <c r="FS43">
        <v>185.24</v>
      </c>
      <c r="FT43">
        <v>107.93</v>
      </c>
      <c r="FU43">
        <v>62.33</v>
      </c>
      <c r="FV43">
        <v>122.17</v>
      </c>
      <c r="FW43">
        <v>112.18</v>
      </c>
      <c r="GG43">
        <v>56.98</v>
      </c>
      <c r="GH43">
        <v>42.14</v>
      </c>
      <c r="GI43">
        <v>47.3</v>
      </c>
      <c r="GJ43">
        <v>197.04</v>
      </c>
      <c r="GK43">
        <v>131.8</v>
      </c>
      <c r="GL43">
        <v>45</v>
      </c>
      <c r="GM43">
        <v>133.2</v>
      </c>
      <c r="GN43">
        <v>4.23</v>
      </c>
      <c r="GX43">
        <v>58.11</v>
      </c>
      <c r="GY43">
        <v>42.14</v>
      </c>
      <c r="GZ43">
        <v>46.92</v>
      </c>
      <c r="HA43">
        <v>197.04</v>
      </c>
      <c r="HB43">
        <v>131.8</v>
      </c>
      <c r="HC43">
        <v>43.65</v>
      </c>
      <c r="HD43">
        <v>132.48</v>
      </c>
      <c r="HE43">
        <v>0.34</v>
      </c>
      <c r="HO43">
        <v>47.98</v>
      </c>
      <c r="HP43">
        <v>24.95</v>
      </c>
      <c r="HQ43">
        <v>78.81</v>
      </c>
      <c r="HR43">
        <v>206.95</v>
      </c>
      <c r="HS43">
        <v>148.75</v>
      </c>
      <c r="HT43">
        <v>57.64</v>
      </c>
      <c r="HU43">
        <v>141.99</v>
      </c>
      <c r="HV43">
        <v>13.82</v>
      </c>
      <c r="IF43">
        <v>51.54</v>
      </c>
      <c r="IG43">
        <v>38.82</v>
      </c>
      <c r="IH43">
        <v>69.06</v>
      </c>
      <c r="II43">
        <v>219.69</v>
      </c>
      <c r="IJ43">
        <v>171.72</v>
      </c>
      <c r="IK43">
        <v>68.88</v>
      </c>
      <c r="IL43">
        <v>166.34</v>
      </c>
      <c r="IM43">
        <v>120.5</v>
      </c>
    </row>
    <row r="44">
      <c r="A44">
        <v>43</v>
      </c>
      <c r="B44">
        <v>29.71</v>
      </c>
      <c r="C44">
        <v>0.07</v>
      </c>
      <c r="D44">
        <v>47.77</v>
      </c>
      <c r="E44">
        <v>87.12</v>
      </c>
      <c r="F44">
        <v>108.02</v>
      </c>
      <c r="G44">
        <v>59.21</v>
      </c>
      <c r="H44">
        <v>126.59</v>
      </c>
      <c r="I44">
        <v>83.86</v>
      </c>
      <c r="S44">
        <v>50</v>
      </c>
      <c r="T44">
        <v>33.97</v>
      </c>
      <c r="U44">
        <v>10.25</v>
      </c>
      <c r="V44">
        <v>166.79</v>
      </c>
      <c r="W44">
        <v>120</v>
      </c>
      <c r="X44">
        <v>30</v>
      </c>
      <c r="Y44">
        <v>62</v>
      </c>
      <c r="Z44">
        <v>-1</v>
      </c>
      <c r="AJ44">
        <v>50</v>
      </c>
      <c r="AK44">
        <v>33.97</v>
      </c>
      <c r="AL44">
        <v>10.25</v>
      </c>
      <c r="AM44">
        <v>166.79</v>
      </c>
      <c r="AN44">
        <v>120</v>
      </c>
      <c r="AO44">
        <v>30</v>
      </c>
      <c r="AP44">
        <v>62</v>
      </c>
      <c r="AQ44">
        <v>-0.42</v>
      </c>
      <c r="BA44">
        <v>38.12</v>
      </c>
      <c r="BB44">
        <v>14.96</v>
      </c>
      <c r="BC44">
        <v>47.68</v>
      </c>
      <c r="BD44">
        <v>166</v>
      </c>
      <c r="BE44">
        <v>120</v>
      </c>
      <c r="BF44">
        <v>59.21</v>
      </c>
      <c r="BG44">
        <v>126.59</v>
      </c>
      <c r="BH44">
        <v>0</v>
      </c>
      <c r="BR44">
        <v>40.66</v>
      </c>
      <c r="BS44">
        <v>30.38</v>
      </c>
      <c r="BT44">
        <v>50.5</v>
      </c>
      <c r="BU44">
        <v>167.56</v>
      </c>
      <c r="BV44">
        <v>120</v>
      </c>
      <c r="BW44">
        <v>59.21</v>
      </c>
      <c r="BX44">
        <v>146.8</v>
      </c>
      <c r="BY44">
        <v>97.63</v>
      </c>
      <c r="CI44">
        <v>60.47</v>
      </c>
      <c r="CJ44">
        <v>37.45</v>
      </c>
      <c r="CK44">
        <v>80.81</v>
      </c>
      <c r="CL44">
        <v>194.89</v>
      </c>
      <c r="CM44">
        <v>169.49</v>
      </c>
      <c r="CN44">
        <v>104</v>
      </c>
      <c r="CO44">
        <v>197.13</v>
      </c>
      <c r="CP44">
        <v>125.66</v>
      </c>
      <c r="CZ44">
        <v>67.1</v>
      </c>
      <c r="DA44">
        <v>48.05</v>
      </c>
      <c r="DB44">
        <v>61.01</v>
      </c>
      <c r="DC44">
        <v>231.55</v>
      </c>
      <c r="DD44">
        <v>173.46</v>
      </c>
      <c r="DE44">
        <v>88.21</v>
      </c>
      <c r="DF44">
        <v>194.44</v>
      </c>
      <c r="DG44">
        <v>35</v>
      </c>
      <c r="DQ44">
        <v>67.1</v>
      </c>
      <c r="DR44">
        <v>48.05</v>
      </c>
      <c r="DS44">
        <v>61.01</v>
      </c>
      <c r="DT44">
        <v>231.55</v>
      </c>
      <c r="DU44">
        <v>173.46</v>
      </c>
      <c r="DV44">
        <v>88.21</v>
      </c>
      <c r="DW44">
        <v>194.44</v>
      </c>
      <c r="DX44">
        <v>35</v>
      </c>
      <c r="EH44">
        <v>65.83</v>
      </c>
      <c r="EI44">
        <v>44.38</v>
      </c>
      <c r="EJ44">
        <v>82.76</v>
      </c>
      <c r="EK44">
        <v>231.55</v>
      </c>
      <c r="EL44">
        <v>175.58</v>
      </c>
      <c r="EM44">
        <v>104</v>
      </c>
      <c r="EN44">
        <v>200.01</v>
      </c>
      <c r="EO44">
        <v>48.35</v>
      </c>
      <c r="EY44">
        <v>79.73</v>
      </c>
      <c r="EZ44">
        <v>61.03</v>
      </c>
      <c r="FA44">
        <v>89.73</v>
      </c>
      <c r="FB44">
        <v>231.55</v>
      </c>
      <c r="FC44">
        <v>189</v>
      </c>
      <c r="FD44">
        <v>117.76</v>
      </c>
      <c r="FE44">
        <v>211.78</v>
      </c>
      <c r="FF44">
        <v>129.12</v>
      </c>
      <c r="FP44">
        <v>46.6</v>
      </c>
      <c r="FQ44">
        <v>20.4</v>
      </c>
      <c r="FR44">
        <v>62.01</v>
      </c>
      <c r="FS44">
        <v>138.56</v>
      </c>
      <c r="FT44">
        <v>136.63</v>
      </c>
      <c r="FU44">
        <v>74.93</v>
      </c>
      <c r="FV44">
        <v>154.79</v>
      </c>
      <c r="FW44">
        <v>104.36</v>
      </c>
      <c r="GG44">
        <v>60.62</v>
      </c>
      <c r="GH44">
        <v>43.86</v>
      </c>
      <c r="GI44">
        <v>36.76</v>
      </c>
      <c r="GJ44">
        <v>199.26</v>
      </c>
      <c r="GK44">
        <v>137.75</v>
      </c>
      <c r="GL44">
        <v>46.46</v>
      </c>
      <c r="GM44">
        <v>120.19</v>
      </c>
      <c r="GN44">
        <v>5.84</v>
      </c>
      <c r="GX44">
        <v>60.67</v>
      </c>
      <c r="GY44">
        <v>43.86</v>
      </c>
      <c r="GZ44">
        <v>36.47</v>
      </c>
      <c r="HA44">
        <v>199.26</v>
      </c>
      <c r="HB44">
        <v>137.72</v>
      </c>
      <c r="HC44">
        <v>46.46</v>
      </c>
      <c r="HD44">
        <v>120.19</v>
      </c>
      <c r="HE44">
        <v>5.87</v>
      </c>
      <c r="HO44">
        <v>51.16</v>
      </c>
      <c r="HP44">
        <v>28.58</v>
      </c>
      <c r="HQ44">
        <v>63.34</v>
      </c>
      <c r="HR44">
        <v>190.97</v>
      </c>
      <c r="HS44">
        <v>142.65</v>
      </c>
      <c r="HT44">
        <v>73.6</v>
      </c>
      <c r="HU44">
        <v>154.32</v>
      </c>
      <c r="HV44">
        <v>16.9</v>
      </c>
      <c r="IF44">
        <v>57.73</v>
      </c>
      <c r="IG44">
        <v>43.02</v>
      </c>
      <c r="IH44">
        <v>66.41</v>
      </c>
      <c r="II44">
        <v>191.53</v>
      </c>
      <c r="IJ44">
        <v>150.16</v>
      </c>
      <c r="IK44">
        <v>94.13</v>
      </c>
      <c r="IL44">
        <v>171.84</v>
      </c>
      <c r="IM44">
        <v>114.9</v>
      </c>
    </row>
    <row r="45">
      <c r="A45">
        <v>44</v>
      </c>
      <c r="B45">
        <v>33.31</v>
      </c>
      <c r="C45">
        <v>22.8</v>
      </c>
      <c r="D45">
        <v>44.68</v>
      </c>
      <c r="E45">
        <v>30.08</v>
      </c>
      <c r="F45">
        <v>129.04</v>
      </c>
      <c r="G45">
        <v>60.06</v>
      </c>
      <c r="H45">
        <v>136.59</v>
      </c>
      <c r="I45">
        <v>81.86</v>
      </c>
      <c r="S45">
        <v>57.01</v>
      </c>
      <c r="T45">
        <v>30.65</v>
      </c>
      <c r="U45">
        <v>10</v>
      </c>
      <c r="V45">
        <v>70</v>
      </c>
      <c r="W45">
        <v>129.04</v>
      </c>
      <c r="X45">
        <v>40</v>
      </c>
      <c r="Y45">
        <v>80</v>
      </c>
      <c r="Z45">
        <v>-0.02</v>
      </c>
      <c r="AJ45">
        <v>58</v>
      </c>
      <c r="AK45">
        <v>30.65</v>
      </c>
      <c r="AL45">
        <v>10</v>
      </c>
      <c r="AM45">
        <v>70</v>
      </c>
      <c r="AN45">
        <v>129.04</v>
      </c>
      <c r="AO45">
        <v>40</v>
      </c>
      <c r="AP45">
        <v>80</v>
      </c>
      <c r="AQ45">
        <v>-0.02</v>
      </c>
      <c r="BA45">
        <v>37.68</v>
      </c>
      <c r="BB45">
        <v>22.78</v>
      </c>
      <c r="BC45">
        <v>44.68</v>
      </c>
      <c r="BD45">
        <v>70</v>
      </c>
      <c r="BE45">
        <v>129.04</v>
      </c>
      <c r="BF45">
        <v>60.06</v>
      </c>
      <c r="BG45">
        <v>114.3</v>
      </c>
      <c r="BH45">
        <v>6.13</v>
      </c>
      <c r="BR45">
        <v>39.52</v>
      </c>
      <c r="BS45">
        <v>31.57</v>
      </c>
      <c r="BT45">
        <v>45.34</v>
      </c>
      <c r="BU45">
        <v>167.37</v>
      </c>
      <c r="BV45">
        <v>144.78</v>
      </c>
      <c r="BW45">
        <v>63.8</v>
      </c>
      <c r="BX45">
        <v>141.46</v>
      </c>
      <c r="BY45">
        <v>86.51</v>
      </c>
      <c r="CI45">
        <v>56.55</v>
      </c>
      <c r="CJ45">
        <v>58.88</v>
      </c>
      <c r="CK45">
        <v>72.96</v>
      </c>
      <c r="CL45">
        <v>119.11</v>
      </c>
      <c r="CM45">
        <v>221.8</v>
      </c>
      <c r="CN45">
        <v>99.88</v>
      </c>
      <c r="CO45">
        <v>222.36</v>
      </c>
      <c r="CP45">
        <v>136.02</v>
      </c>
      <c r="CZ45">
        <v>65.51</v>
      </c>
      <c r="DA45">
        <v>46.46</v>
      </c>
      <c r="DB45">
        <v>69</v>
      </c>
      <c r="DC45">
        <v>214.23</v>
      </c>
      <c r="DD45">
        <v>186.59</v>
      </c>
      <c r="DE45">
        <v>91.81</v>
      </c>
      <c r="DF45">
        <v>200</v>
      </c>
      <c r="DG45">
        <v>27.74</v>
      </c>
      <c r="DQ45">
        <v>65.51</v>
      </c>
      <c r="DR45">
        <v>46.46</v>
      </c>
      <c r="DS45">
        <v>69</v>
      </c>
      <c r="DT45">
        <v>214.23</v>
      </c>
      <c r="DU45">
        <v>186.59</v>
      </c>
      <c r="DV45">
        <v>91.81</v>
      </c>
      <c r="DW45">
        <v>200</v>
      </c>
      <c r="DX45">
        <v>9.78</v>
      </c>
      <c r="EH45">
        <v>65.31</v>
      </c>
      <c r="EI45">
        <v>42.13</v>
      </c>
      <c r="EJ45">
        <v>72.96</v>
      </c>
      <c r="EK45">
        <v>191.08</v>
      </c>
      <c r="EL45">
        <v>229.99</v>
      </c>
      <c r="EM45">
        <v>94.53</v>
      </c>
      <c r="EN45">
        <v>196.52</v>
      </c>
      <c r="EO45">
        <v>118.57</v>
      </c>
      <c r="EY45">
        <v>79.57</v>
      </c>
      <c r="EZ45">
        <v>57.35</v>
      </c>
      <c r="FA45">
        <v>72.96</v>
      </c>
      <c r="FB45">
        <v>265.31</v>
      </c>
      <c r="FC45">
        <v>229.99</v>
      </c>
      <c r="FD45">
        <v>122.8</v>
      </c>
      <c r="FE45">
        <v>198.22</v>
      </c>
      <c r="FF45">
        <v>133.89</v>
      </c>
      <c r="FP45">
        <v>45.66</v>
      </c>
      <c r="FQ45">
        <v>37.66</v>
      </c>
      <c r="FR45">
        <v>53.12</v>
      </c>
      <c r="FS45">
        <v>81.85</v>
      </c>
      <c r="FT45">
        <v>163.42</v>
      </c>
      <c r="FU45">
        <v>71.9</v>
      </c>
      <c r="FV45">
        <v>172.08</v>
      </c>
      <c r="FW45">
        <v>107.39</v>
      </c>
      <c r="GG45">
        <v>61.37</v>
      </c>
      <c r="GH45">
        <v>38.48</v>
      </c>
      <c r="GI45">
        <v>37.07</v>
      </c>
      <c r="GJ45">
        <v>161.28</v>
      </c>
      <c r="GK45">
        <v>146.58</v>
      </c>
      <c r="GL45">
        <v>63</v>
      </c>
      <c r="GM45">
        <v>130.97</v>
      </c>
      <c r="GN45">
        <v>4.28</v>
      </c>
      <c r="GX45">
        <v>61.51</v>
      </c>
      <c r="GY45">
        <v>38.48</v>
      </c>
      <c r="GZ45">
        <v>37.07</v>
      </c>
      <c r="HA45">
        <v>162.62</v>
      </c>
      <c r="HB45">
        <v>146.58</v>
      </c>
      <c r="HC45">
        <v>62.19</v>
      </c>
      <c r="HD45">
        <v>130.97</v>
      </c>
      <c r="HE45">
        <v>0.95</v>
      </c>
      <c r="HO45">
        <v>49.87</v>
      </c>
      <c r="HP45">
        <v>30.52</v>
      </c>
      <c r="HQ45">
        <v>54.63</v>
      </c>
      <c r="HR45">
        <v>148.46</v>
      </c>
      <c r="HS45">
        <v>163.21</v>
      </c>
      <c r="HT45">
        <v>70.68</v>
      </c>
      <c r="HU45">
        <v>150.62</v>
      </c>
      <c r="HV45">
        <v>58.71</v>
      </c>
      <c r="IF45">
        <v>54.19</v>
      </c>
      <c r="IG45">
        <v>41.95</v>
      </c>
      <c r="IH45">
        <v>58.06</v>
      </c>
      <c r="II45">
        <v>196.52</v>
      </c>
      <c r="IJ45">
        <v>168.91</v>
      </c>
      <c r="IK45">
        <v>88.4</v>
      </c>
      <c r="IL45">
        <v>169.35</v>
      </c>
      <c r="IM45">
        <v>108.95</v>
      </c>
    </row>
    <row r="46">
      <c r="A46">
        <v>45</v>
      </c>
      <c r="B46">
        <v>38.47</v>
      </c>
      <c r="C46">
        <v>25.03</v>
      </c>
      <c r="D46">
        <v>38.46</v>
      </c>
      <c r="E46">
        <v>12.94</v>
      </c>
      <c r="F46">
        <v>125.41</v>
      </c>
      <c r="G46">
        <v>54.79</v>
      </c>
      <c r="H46">
        <v>127.65</v>
      </c>
      <c r="I46">
        <v>87.51</v>
      </c>
      <c r="S46">
        <v>48</v>
      </c>
      <c r="T46">
        <v>37.23</v>
      </c>
      <c r="U46">
        <v>1.95</v>
      </c>
      <c r="V46">
        <v>105</v>
      </c>
      <c r="W46">
        <v>127.9</v>
      </c>
      <c r="X46">
        <v>39.88</v>
      </c>
      <c r="Y46">
        <v>55</v>
      </c>
      <c r="Z46">
        <v>-4</v>
      </c>
      <c r="AJ46">
        <v>48</v>
      </c>
      <c r="AK46">
        <v>37.23</v>
      </c>
      <c r="AL46">
        <v>1.95</v>
      </c>
      <c r="AM46">
        <v>105</v>
      </c>
      <c r="AN46">
        <v>127.9</v>
      </c>
      <c r="AO46">
        <v>39.88</v>
      </c>
      <c r="AP46">
        <v>55</v>
      </c>
      <c r="AQ46">
        <v>-4</v>
      </c>
      <c r="BA46">
        <v>38.47</v>
      </c>
      <c r="BB46">
        <v>22.77</v>
      </c>
      <c r="BC46">
        <v>38.46</v>
      </c>
      <c r="BD46">
        <v>105</v>
      </c>
      <c r="BE46">
        <v>127.9</v>
      </c>
      <c r="BF46">
        <v>46.65</v>
      </c>
      <c r="BG46">
        <v>113.86</v>
      </c>
      <c r="BH46">
        <v>0.76</v>
      </c>
      <c r="BR46">
        <v>42</v>
      </c>
      <c r="BS46">
        <v>25.03</v>
      </c>
      <c r="BT46">
        <v>24.16</v>
      </c>
      <c r="BU46">
        <v>170.2</v>
      </c>
      <c r="BV46">
        <v>132.12</v>
      </c>
      <c r="BW46">
        <v>42.04</v>
      </c>
      <c r="BX46">
        <v>131.03</v>
      </c>
      <c r="BY46">
        <v>94.2</v>
      </c>
      <c r="CI46">
        <v>63.67</v>
      </c>
      <c r="CJ46">
        <v>56.74</v>
      </c>
      <c r="CK46">
        <v>62.2</v>
      </c>
      <c r="CL46">
        <v>197.13</v>
      </c>
      <c r="CM46">
        <v>206.98</v>
      </c>
      <c r="CN46">
        <v>87.58</v>
      </c>
      <c r="CO46">
        <v>298.91</v>
      </c>
      <c r="CP46">
        <v>131.93</v>
      </c>
      <c r="CZ46">
        <v>63.67</v>
      </c>
      <c r="DA46">
        <v>47.43</v>
      </c>
      <c r="DB46">
        <v>29.25</v>
      </c>
      <c r="DC46">
        <v>248.71</v>
      </c>
      <c r="DD46">
        <v>171.37</v>
      </c>
      <c r="DE46">
        <v>85.16</v>
      </c>
      <c r="DF46">
        <v>201.66</v>
      </c>
      <c r="DG46">
        <v>22</v>
      </c>
      <c r="DQ46">
        <v>63.67</v>
      </c>
      <c r="DR46">
        <v>47.43</v>
      </c>
      <c r="DS46">
        <v>29.25</v>
      </c>
      <c r="DT46">
        <v>248.71</v>
      </c>
      <c r="DU46">
        <v>171.37</v>
      </c>
      <c r="DV46">
        <v>81.71</v>
      </c>
      <c r="DW46">
        <v>201.66</v>
      </c>
      <c r="DX46">
        <v>22</v>
      </c>
      <c r="EH46">
        <v>63.67</v>
      </c>
      <c r="EI46">
        <v>45.66</v>
      </c>
      <c r="EJ46">
        <v>62.2</v>
      </c>
      <c r="EK46">
        <v>248.71</v>
      </c>
      <c r="EL46">
        <v>206.98</v>
      </c>
      <c r="EM46">
        <v>88.11</v>
      </c>
      <c r="EN46">
        <v>201.66</v>
      </c>
      <c r="EO46">
        <v>125.64</v>
      </c>
      <c r="EY46">
        <v>84.2</v>
      </c>
      <c r="EZ46">
        <v>55.74</v>
      </c>
      <c r="FA46">
        <v>63.96</v>
      </c>
      <c r="FB46">
        <v>253.98</v>
      </c>
      <c r="FC46">
        <v>206.98</v>
      </c>
      <c r="FD46">
        <v>129.34</v>
      </c>
      <c r="FE46">
        <v>201.66</v>
      </c>
      <c r="FF46">
        <v>126.67</v>
      </c>
      <c r="FP46">
        <v>49.22</v>
      </c>
      <c r="FQ46">
        <v>36.07</v>
      </c>
      <c r="FR46">
        <v>45.59</v>
      </c>
      <c r="FS46">
        <v>104.98</v>
      </c>
      <c r="FT46">
        <v>154.46</v>
      </c>
      <c r="FU46">
        <v>68.21</v>
      </c>
      <c r="FV46">
        <v>178.98</v>
      </c>
      <c r="FW46">
        <v>103.74</v>
      </c>
      <c r="GG46">
        <v>55.9</v>
      </c>
      <c r="GH46">
        <v>41.8</v>
      </c>
      <c r="GI46">
        <v>12.13</v>
      </c>
      <c r="GJ46">
        <v>185.18</v>
      </c>
      <c r="GK46">
        <v>142.67</v>
      </c>
      <c r="GL46">
        <v>59.15</v>
      </c>
      <c r="GM46">
        <v>120.81</v>
      </c>
      <c r="GN46">
        <v>2.33</v>
      </c>
      <c r="GX46">
        <v>55.9</v>
      </c>
      <c r="GY46">
        <v>41.8</v>
      </c>
      <c r="GZ46">
        <v>12.13</v>
      </c>
      <c r="HA46">
        <v>185.18</v>
      </c>
      <c r="HB46">
        <v>142.67</v>
      </c>
      <c r="HC46">
        <v>58.28</v>
      </c>
      <c r="HD46">
        <v>120.81</v>
      </c>
      <c r="HE46">
        <v>2.33</v>
      </c>
      <c r="HO46">
        <v>50.46</v>
      </c>
      <c r="HP46">
        <v>30.84</v>
      </c>
      <c r="HQ46">
        <v>47.43</v>
      </c>
      <c r="HR46">
        <v>189.13</v>
      </c>
      <c r="HS46">
        <v>155.92</v>
      </c>
      <c r="HT46">
        <v>65.05</v>
      </c>
      <c r="HU46">
        <v>147.69</v>
      </c>
      <c r="HV46">
        <v>35.52</v>
      </c>
      <c r="IF46">
        <v>57.11</v>
      </c>
      <c r="IG46">
        <v>38.22</v>
      </c>
      <c r="IH46">
        <v>45.14</v>
      </c>
      <c r="II46">
        <v>210.98</v>
      </c>
      <c r="IJ46">
        <v>160.86</v>
      </c>
      <c r="IK46">
        <v>86.17</v>
      </c>
      <c r="IL46">
        <v>158.77</v>
      </c>
      <c r="IM46">
        <v>109.01</v>
      </c>
    </row>
    <row r="47">
      <c r="A47">
        <v>46</v>
      </c>
      <c r="B47">
        <v>35.42</v>
      </c>
      <c r="C47">
        <v>-5.9</v>
      </c>
      <c r="D47">
        <v>31.29</v>
      </c>
      <c r="E47">
        <v>87.91</v>
      </c>
      <c r="F47">
        <v>112.86</v>
      </c>
      <c r="G47">
        <v>51.76</v>
      </c>
      <c r="H47">
        <v>110.01</v>
      </c>
      <c r="I47">
        <v>58.04</v>
      </c>
      <c r="S47">
        <v>45.57</v>
      </c>
      <c r="T47">
        <v>27.5</v>
      </c>
      <c r="U47">
        <v>0.16</v>
      </c>
      <c r="V47">
        <v>162.52</v>
      </c>
      <c r="W47">
        <v>121.75</v>
      </c>
      <c r="X47">
        <v>36.37</v>
      </c>
      <c r="Y47">
        <v>25.46</v>
      </c>
      <c r="Z47">
        <v>-2.41</v>
      </c>
      <c r="AJ47">
        <v>45.57</v>
      </c>
      <c r="AK47">
        <v>28</v>
      </c>
      <c r="AL47">
        <v>0.16</v>
      </c>
      <c r="AM47">
        <v>162.52</v>
      </c>
      <c r="AN47">
        <v>121.75</v>
      </c>
      <c r="AO47">
        <v>36.37</v>
      </c>
      <c r="AP47">
        <v>25.46</v>
      </c>
      <c r="AQ47">
        <v>-2.41</v>
      </c>
      <c r="BA47">
        <v>40.19</v>
      </c>
      <c r="BB47">
        <v>11.82</v>
      </c>
      <c r="BC47">
        <v>31.29</v>
      </c>
      <c r="BD47">
        <v>156.99</v>
      </c>
      <c r="BE47">
        <v>121.75</v>
      </c>
      <c r="BF47">
        <v>38.25</v>
      </c>
      <c r="BG47">
        <v>100.11</v>
      </c>
      <c r="BH47">
        <v>0.01</v>
      </c>
      <c r="BR47">
        <v>43.16</v>
      </c>
      <c r="BS47">
        <v>25.02</v>
      </c>
      <c r="BT47">
        <v>24.85</v>
      </c>
      <c r="BU47">
        <v>174.02</v>
      </c>
      <c r="BV47">
        <v>132.6</v>
      </c>
      <c r="BW47">
        <v>70.95</v>
      </c>
      <c r="BX47">
        <v>110.01</v>
      </c>
      <c r="BY47">
        <v>23.19</v>
      </c>
      <c r="CI47">
        <v>61.73</v>
      </c>
      <c r="CJ47">
        <v>31.49</v>
      </c>
      <c r="CK47">
        <v>68.05</v>
      </c>
      <c r="CL47">
        <v>250.06</v>
      </c>
      <c r="CM47">
        <v>188.76</v>
      </c>
      <c r="CN47">
        <v>87</v>
      </c>
      <c r="CO47">
        <v>174.7</v>
      </c>
      <c r="CP47">
        <v>100.76</v>
      </c>
      <c r="CZ47">
        <v>62</v>
      </c>
      <c r="DA47">
        <v>39.55</v>
      </c>
      <c r="DB47">
        <v>45.59</v>
      </c>
      <c r="DC47">
        <v>250.79</v>
      </c>
      <c r="DD47">
        <v>175</v>
      </c>
      <c r="DE47">
        <v>64.44</v>
      </c>
      <c r="DF47">
        <v>131.51</v>
      </c>
      <c r="DG47">
        <v>12.5</v>
      </c>
      <c r="DQ47">
        <v>62</v>
      </c>
      <c r="DR47">
        <v>39.55</v>
      </c>
      <c r="DS47">
        <v>45.59</v>
      </c>
      <c r="DT47">
        <v>250.79</v>
      </c>
      <c r="DU47">
        <v>175</v>
      </c>
      <c r="DV47">
        <v>64.44</v>
      </c>
      <c r="DW47">
        <v>131.51</v>
      </c>
      <c r="DX47">
        <v>9.44</v>
      </c>
      <c r="EH47">
        <v>61.73</v>
      </c>
      <c r="EI47">
        <v>31.49</v>
      </c>
      <c r="EJ47">
        <v>68.28</v>
      </c>
      <c r="EK47">
        <v>250.79</v>
      </c>
      <c r="EL47">
        <v>188.76</v>
      </c>
      <c r="EM47">
        <v>77.18</v>
      </c>
      <c r="EN47">
        <v>158.09</v>
      </c>
      <c r="EO47">
        <v>55.82</v>
      </c>
      <c r="EY47">
        <v>74.02</v>
      </c>
      <c r="EZ47">
        <v>54.88</v>
      </c>
      <c r="FA47">
        <v>81</v>
      </c>
      <c r="FB47">
        <v>262.88</v>
      </c>
      <c r="FC47">
        <v>223.98</v>
      </c>
      <c r="FD47">
        <v>128.03</v>
      </c>
      <c r="FE47">
        <v>175</v>
      </c>
      <c r="FF47">
        <v>121.58</v>
      </c>
      <c r="FP47">
        <v>47.27</v>
      </c>
      <c r="FQ47">
        <v>19.02</v>
      </c>
      <c r="FR47">
        <v>51.07</v>
      </c>
      <c r="FS47">
        <v>154.25</v>
      </c>
      <c r="FT47">
        <v>142.61</v>
      </c>
      <c r="FU47">
        <v>70.09</v>
      </c>
      <c r="FV47">
        <v>133.61</v>
      </c>
      <c r="FW47">
        <v>82.87</v>
      </c>
      <c r="GG47">
        <v>55.74</v>
      </c>
      <c r="GH47">
        <v>34.62</v>
      </c>
      <c r="GI47">
        <v>14.85</v>
      </c>
      <c r="GJ47">
        <v>198.85</v>
      </c>
      <c r="GK47">
        <v>145.94</v>
      </c>
      <c r="GL47">
        <v>51.27</v>
      </c>
      <c r="GM47">
        <v>89.45</v>
      </c>
      <c r="GN47">
        <v>1.35</v>
      </c>
      <c r="GX47">
        <v>55.74</v>
      </c>
      <c r="GY47">
        <v>34.87</v>
      </c>
      <c r="GZ47">
        <v>13.51</v>
      </c>
      <c r="HA47">
        <v>198.85</v>
      </c>
      <c r="HB47">
        <v>145.94</v>
      </c>
      <c r="HC47">
        <v>51.17</v>
      </c>
      <c r="HD47">
        <v>89.45</v>
      </c>
      <c r="HE47">
        <v>0.71</v>
      </c>
      <c r="HO47">
        <v>49.07</v>
      </c>
      <c r="HP47">
        <v>21.73</v>
      </c>
      <c r="HQ47">
        <v>52.42</v>
      </c>
      <c r="HR47">
        <v>191.73</v>
      </c>
      <c r="HS47">
        <v>149.77</v>
      </c>
      <c r="HT47">
        <v>56.5</v>
      </c>
      <c r="HU47">
        <v>121.56</v>
      </c>
      <c r="HV47">
        <v>12.56</v>
      </c>
      <c r="IF47">
        <v>55.28</v>
      </c>
      <c r="IG47">
        <v>36.37</v>
      </c>
      <c r="IH47">
        <v>58.76</v>
      </c>
      <c r="II47">
        <v>209.99</v>
      </c>
      <c r="IJ47">
        <v>166.17</v>
      </c>
      <c r="IK47">
        <v>92.12</v>
      </c>
      <c r="IL47">
        <v>141.74</v>
      </c>
      <c r="IM47">
        <v>94.24</v>
      </c>
    </row>
    <row r="48">
      <c r="A48">
        <v>47</v>
      </c>
      <c r="B48">
        <v>31.09</v>
      </c>
      <c r="C48">
        <v>-32.14</v>
      </c>
      <c r="D48">
        <v>42.01</v>
      </c>
      <c r="E48">
        <v>17.92</v>
      </c>
      <c r="F48">
        <v>106.05</v>
      </c>
      <c r="G48">
        <v>48.81</v>
      </c>
      <c r="H48">
        <v>118.77</v>
      </c>
      <c r="I48">
        <v>64.41</v>
      </c>
      <c r="S48">
        <v>43.39</v>
      </c>
      <c r="T48">
        <v>5.1</v>
      </c>
      <c r="U48">
        <v>1</v>
      </c>
      <c r="V48">
        <v>130</v>
      </c>
      <c r="W48">
        <v>120</v>
      </c>
      <c r="X48">
        <v>42</v>
      </c>
      <c r="Y48">
        <v>12</v>
      </c>
      <c r="Z48">
        <v>-0.03</v>
      </c>
      <c r="AJ48">
        <v>47.25</v>
      </c>
      <c r="AK48">
        <v>17.51</v>
      </c>
      <c r="AL48">
        <v>1</v>
      </c>
      <c r="AM48">
        <v>135.39</v>
      </c>
      <c r="AN48">
        <v>120</v>
      </c>
      <c r="AO48">
        <v>42</v>
      </c>
      <c r="AP48">
        <v>12</v>
      </c>
      <c r="AQ48">
        <v>-0.03</v>
      </c>
      <c r="BA48">
        <v>36.52</v>
      </c>
      <c r="BB48">
        <v>-5.09</v>
      </c>
      <c r="BC48">
        <v>42.01</v>
      </c>
      <c r="BD48">
        <v>75.99</v>
      </c>
      <c r="BE48">
        <v>120</v>
      </c>
      <c r="BF48">
        <v>42</v>
      </c>
      <c r="BG48">
        <v>97.51</v>
      </c>
      <c r="BH48">
        <v>-0.01</v>
      </c>
      <c r="BR48">
        <v>40.8</v>
      </c>
      <c r="BS48">
        <v>26</v>
      </c>
      <c r="BT48">
        <v>42.35</v>
      </c>
      <c r="BU48">
        <v>179.18</v>
      </c>
      <c r="BV48">
        <v>141.9</v>
      </c>
      <c r="BW48">
        <v>75.72</v>
      </c>
      <c r="BX48">
        <v>119.61</v>
      </c>
      <c r="BY48">
        <v>94.98</v>
      </c>
      <c r="CI48">
        <v>52.06</v>
      </c>
      <c r="CJ48">
        <v>0.74</v>
      </c>
      <c r="CK48">
        <v>68.85</v>
      </c>
      <c r="CL48">
        <v>194.83</v>
      </c>
      <c r="CM48">
        <v>175.34</v>
      </c>
      <c r="CN48">
        <v>77.42</v>
      </c>
      <c r="CO48">
        <v>169.98</v>
      </c>
      <c r="CP48">
        <v>130.35</v>
      </c>
      <c r="CZ48">
        <v>58.51</v>
      </c>
      <c r="DA48">
        <v>37.69</v>
      </c>
      <c r="DB48">
        <v>68.25</v>
      </c>
      <c r="DC48">
        <v>236.73</v>
      </c>
      <c r="DD48">
        <v>175</v>
      </c>
      <c r="DE48">
        <v>77.93</v>
      </c>
      <c r="DF48">
        <v>161.56</v>
      </c>
      <c r="DG48">
        <v>25.35</v>
      </c>
      <c r="DQ48">
        <v>58.51</v>
      </c>
      <c r="DR48">
        <v>37.69</v>
      </c>
      <c r="DS48">
        <v>68.25</v>
      </c>
      <c r="DT48">
        <v>236.73</v>
      </c>
      <c r="DU48">
        <v>167.71</v>
      </c>
      <c r="DV48">
        <v>77.93</v>
      </c>
      <c r="DW48">
        <v>161.56</v>
      </c>
      <c r="DX48">
        <v>24.74</v>
      </c>
      <c r="EH48">
        <v>56.41</v>
      </c>
      <c r="EI48">
        <v>18.59</v>
      </c>
      <c r="EJ48">
        <v>68.78</v>
      </c>
      <c r="EK48">
        <v>196.78</v>
      </c>
      <c r="EL48">
        <v>175.91</v>
      </c>
      <c r="EM48">
        <v>78.13</v>
      </c>
      <c r="EN48">
        <v>161.56</v>
      </c>
      <c r="EO48">
        <v>59.8</v>
      </c>
      <c r="EY48">
        <v>74</v>
      </c>
      <c r="EZ48">
        <v>55.3</v>
      </c>
      <c r="FA48">
        <v>84.4</v>
      </c>
      <c r="FB48">
        <v>299.67</v>
      </c>
      <c r="FC48">
        <v>204.7</v>
      </c>
      <c r="FD48">
        <v>110.27</v>
      </c>
      <c r="FE48">
        <v>176.21</v>
      </c>
      <c r="FF48">
        <v>132.23</v>
      </c>
      <c r="FP48">
        <v>39.23</v>
      </c>
      <c r="FQ48">
        <v>-9.07</v>
      </c>
      <c r="FR48">
        <v>52.26</v>
      </c>
      <c r="FS48">
        <v>114.18</v>
      </c>
      <c r="FT48">
        <v>136.45</v>
      </c>
      <c r="FU48">
        <v>61.29</v>
      </c>
      <c r="FV48">
        <v>132.4</v>
      </c>
      <c r="FW48">
        <v>95.6</v>
      </c>
      <c r="GG48">
        <v>50.6</v>
      </c>
      <c r="GH48">
        <v>24.63</v>
      </c>
      <c r="GI48">
        <v>25.65</v>
      </c>
      <c r="GJ48">
        <v>176.34</v>
      </c>
      <c r="GK48">
        <v>144.52</v>
      </c>
      <c r="GL48">
        <v>54.04</v>
      </c>
      <c r="GM48">
        <v>89.42</v>
      </c>
      <c r="GN48">
        <v>4.57</v>
      </c>
      <c r="GX48">
        <v>51.22</v>
      </c>
      <c r="GY48">
        <v>26.02</v>
      </c>
      <c r="GZ48">
        <v>25.57</v>
      </c>
      <c r="HA48">
        <v>177.23</v>
      </c>
      <c r="HB48">
        <v>144.04</v>
      </c>
      <c r="HC48">
        <v>54.03</v>
      </c>
      <c r="HD48">
        <v>89.42</v>
      </c>
      <c r="HE48">
        <v>3.67</v>
      </c>
      <c r="HO48">
        <v>43.76</v>
      </c>
      <c r="HP48">
        <v>8.09</v>
      </c>
      <c r="HQ48">
        <v>53.5</v>
      </c>
      <c r="HR48">
        <v>149.08</v>
      </c>
      <c r="HS48">
        <v>147.45</v>
      </c>
      <c r="HT48">
        <v>61.09</v>
      </c>
      <c r="HU48">
        <v>125.04</v>
      </c>
      <c r="HV48">
        <v>12.58</v>
      </c>
      <c r="IF48">
        <v>54.16</v>
      </c>
      <c r="IG48">
        <v>36.26</v>
      </c>
      <c r="IH48">
        <v>61.73</v>
      </c>
      <c r="II48">
        <v>221.26</v>
      </c>
      <c r="IJ48">
        <v>163.5</v>
      </c>
      <c r="IK48">
        <v>90.24</v>
      </c>
      <c r="IL48">
        <v>144.05</v>
      </c>
      <c r="IM48">
        <v>113.03</v>
      </c>
    </row>
    <row r="49">
      <c r="A49">
        <v>48</v>
      </c>
      <c r="B49">
        <v>35.09</v>
      </c>
      <c r="C49">
        <v>-27.53</v>
      </c>
      <c r="D49">
        <v>37.4</v>
      </c>
      <c r="E49">
        <v>13.97</v>
      </c>
      <c r="F49">
        <v>22.22</v>
      </c>
      <c r="G49">
        <v>54.62</v>
      </c>
      <c r="H49">
        <v>106.78</v>
      </c>
      <c r="I49">
        <v>82.29</v>
      </c>
      <c r="S49">
        <v>36.13</v>
      </c>
      <c r="T49">
        <v>27</v>
      </c>
      <c r="U49">
        <v>21.75</v>
      </c>
      <c r="V49">
        <v>100</v>
      </c>
      <c r="W49">
        <v>110</v>
      </c>
      <c r="X49">
        <v>30.7</v>
      </c>
      <c r="Y49">
        <v>98.97</v>
      </c>
      <c r="Z49">
        <v>-0.01</v>
      </c>
      <c r="AJ49">
        <v>36.74</v>
      </c>
      <c r="AK49">
        <v>27</v>
      </c>
      <c r="AL49">
        <v>21.75</v>
      </c>
      <c r="AM49">
        <v>100</v>
      </c>
      <c r="AN49">
        <v>110</v>
      </c>
      <c r="AO49">
        <v>30.7</v>
      </c>
      <c r="AP49">
        <v>98.97</v>
      </c>
      <c r="AQ49">
        <v>0.1</v>
      </c>
      <c r="BA49">
        <v>35.09</v>
      </c>
      <c r="BB49">
        <v>5.73</v>
      </c>
      <c r="BC49">
        <v>37.4</v>
      </c>
      <c r="BD49">
        <v>18.53</v>
      </c>
      <c r="BE49">
        <v>84</v>
      </c>
      <c r="BF49">
        <v>49.27</v>
      </c>
      <c r="BG49">
        <v>106.84</v>
      </c>
      <c r="BH49">
        <v>0.12</v>
      </c>
      <c r="BR49">
        <v>41.39</v>
      </c>
      <c r="BS49">
        <v>25</v>
      </c>
      <c r="BT49">
        <v>44</v>
      </c>
      <c r="BU49">
        <v>164.86</v>
      </c>
      <c r="BV49">
        <v>136.39</v>
      </c>
      <c r="BW49">
        <v>55.29</v>
      </c>
      <c r="BX49">
        <v>131.72</v>
      </c>
      <c r="BY49">
        <v>61.8</v>
      </c>
      <c r="CI49">
        <v>50.07</v>
      </c>
      <c r="CJ49">
        <v>36.95</v>
      </c>
      <c r="CK49">
        <v>71.27</v>
      </c>
      <c r="CL49">
        <v>123.22</v>
      </c>
      <c r="CM49">
        <v>129.9</v>
      </c>
      <c r="CN49">
        <v>110.06</v>
      </c>
      <c r="CO49">
        <v>271</v>
      </c>
      <c r="CP49">
        <v>126.98</v>
      </c>
      <c r="CZ49">
        <v>62</v>
      </c>
      <c r="DA49">
        <v>43.4</v>
      </c>
      <c r="DB49">
        <v>61.27</v>
      </c>
      <c r="DC49">
        <v>268.12</v>
      </c>
      <c r="DD49">
        <v>162.09</v>
      </c>
      <c r="DE49">
        <v>82.93</v>
      </c>
      <c r="DF49">
        <v>215.52</v>
      </c>
      <c r="DG49">
        <v>129.87</v>
      </c>
      <c r="DQ49">
        <v>62</v>
      </c>
      <c r="DR49">
        <v>43.4</v>
      </c>
      <c r="DS49">
        <v>61.27</v>
      </c>
      <c r="DT49">
        <v>268.12</v>
      </c>
      <c r="DU49">
        <v>162.09</v>
      </c>
      <c r="DV49">
        <v>82.93</v>
      </c>
      <c r="DW49">
        <v>215.52</v>
      </c>
      <c r="DX49">
        <v>53.03</v>
      </c>
      <c r="EH49">
        <v>50.07</v>
      </c>
      <c r="EI49">
        <v>36.95</v>
      </c>
      <c r="EJ49">
        <v>71.27</v>
      </c>
      <c r="EK49">
        <v>213.27</v>
      </c>
      <c r="EL49">
        <v>164.6</v>
      </c>
      <c r="EM49">
        <v>82.93</v>
      </c>
      <c r="EN49">
        <v>215.52</v>
      </c>
      <c r="EO49">
        <v>129.87</v>
      </c>
      <c r="EY49">
        <v>76.33</v>
      </c>
      <c r="EZ49">
        <v>55.02</v>
      </c>
      <c r="FA49">
        <v>86.41</v>
      </c>
      <c r="FB49">
        <v>213.27</v>
      </c>
      <c r="FC49">
        <v>216.91</v>
      </c>
      <c r="FD49">
        <v>120</v>
      </c>
      <c r="FE49">
        <v>215.52</v>
      </c>
      <c r="FF49">
        <v>129.87</v>
      </c>
      <c r="FP49">
        <v>39.21</v>
      </c>
      <c r="FQ49">
        <v>20.15</v>
      </c>
      <c r="FR49">
        <v>49.68</v>
      </c>
      <c r="FS49">
        <v>70.87</v>
      </c>
      <c r="FT49">
        <v>77.9</v>
      </c>
      <c r="FU49">
        <v>66.86</v>
      </c>
      <c r="FV49">
        <v>153.62</v>
      </c>
      <c r="FW49">
        <v>97.94</v>
      </c>
      <c r="GG49">
        <v>47.27</v>
      </c>
      <c r="GH49">
        <v>36.06</v>
      </c>
      <c r="GI49">
        <v>41.09</v>
      </c>
      <c r="GJ49">
        <v>166.59</v>
      </c>
      <c r="GK49">
        <v>134.66</v>
      </c>
      <c r="GL49">
        <v>49.24</v>
      </c>
      <c r="GM49">
        <v>137.16</v>
      </c>
      <c r="GN49">
        <v>28.07</v>
      </c>
      <c r="GX49">
        <v>48.54</v>
      </c>
      <c r="GY49">
        <v>36.04</v>
      </c>
      <c r="GZ49">
        <v>41.09</v>
      </c>
      <c r="HA49">
        <v>170.69</v>
      </c>
      <c r="HB49">
        <v>134.62</v>
      </c>
      <c r="HC49">
        <v>49.24</v>
      </c>
      <c r="HD49">
        <v>137.16</v>
      </c>
      <c r="HE49">
        <v>9.2</v>
      </c>
      <c r="HO49">
        <v>39.49</v>
      </c>
      <c r="HP49">
        <v>24.41</v>
      </c>
      <c r="HQ49">
        <v>49.88</v>
      </c>
      <c r="HR49">
        <v>136.75</v>
      </c>
      <c r="HS49">
        <v>132.03</v>
      </c>
      <c r="HT49">
        <v>62.1</v>
      </c>
      <c r="HU49">
        <v>145.1</v>
      </c>
      <c r="HV49">
        <v>47.28</v>
      </c>
      <c r="IF49">
        <v>56.36</v>
      </c>
      <c r="IG49">
        <v>40.58</v>
      </c>
      <c r="IH49">
        <v>63.12</v>
      </c>
      <c r="II49">
        <v>182.42</v>
      </c>
      <c r="IJ49">
        <v>165.77</v>
      </c>
      <c r="IK49">
        <v>87.24</v>
      </c>
      <c r="IL49">
        <v>161.44</v>
      </c>
      <c r="IM49">
        <v>101.89</v>
      </c>
    </row>
    <row r="50">
      <c r="A50">
        <v>49</v>
      </c>
      <c r="B50">
        <v>35.87</v>
      </c>
      <c r="C50">
        <v>8.58</v>
      </c>
      <c r="D50">
        <v>36.41</v>
      </c>
      <c r="E50">
        <v>62.57</v>
      </c>
      <c r="F50">
        <v>35.82</v>
      </c>
      <c r="G50">
        <v>39.88</v>
      </c>
      <c r="H50">
        <v>88.53</v>
      </c>
      <c r="I50">
        <v>83.78</v>
      </c>
      <c r="S50">
        <v>45.37</v>
      </c>
      <c r="T50">
        <v>31.69</v>
      </c>
      <c r="U50">
        <v>3.74</v>
      </c>
      <c r="V50">
        <v>129</v>
      </c>
      <c r="W50">
        <v>110.92</v>
      </c>
      <c r="X50">
        <v>30.18</v>
      </c>
      <c r="Y50">
        <v>7.03</v>
      </c>
      <c r="Z50">
        <v>0</v>
      </c>
      <c r="AJ50">
        <v>45.37</v>
      </c>
      <c r="AK50">
        <v>31.69</v>
      </c>
      <c r="AL50">
        <v>3.74</v>
      </c>
      <c r="AM50">
        <v>129</v>
      </c>
      <c r="AN50">
        <v>110.92</v>
      </c>
      <c r="AO50">
        <v>30.18</v>
      </c>
      <c r="AP50">
        <v>7.03</v>
      </c>
      <c r="AQ50">
        <v>0.24</v>
      </c>
      <c r="BA50">
        <v>36.23</v>
      </c>
      <c r="BB50">
        <v>10.38</v>
      </c>
      <c r="BC50">
        <v>37.1</v>
      </c>
      <c r="BD50">
        <v>88.93</v>
      </c>
      <c r="BE50">
        <v>77.55</v>
      </c>
      <c r="BF50">
        <v>30.18</v>
      </c>
      <c r="BG50">
        <v>94.11</v>
      </c>
      <c r="BH50">
        <v>0.1</v>
      </c>
      <c r="BR50">
        <v>42.79</v>
      </c>
      <c r="BS50">
        <v>28</v>
      </c>
      <c r="BT50">
        <v>39.6</v>
      </c>
      <c r="BU50">
        <v>166.62</v>
      </c>
      <c r="BV50">
        <v>84.17</v>
      </c>
      <c r="BW50">
        <v>52.57</v>
      </c>
      <c r="BX50">
        <v>133.1</v>
      </c>
      <c r="BY50">
        <v>88.79</v>
      </c>
      <c r="CI50">
        <v>57.37</v>
      </c>
      <c r="CJ50">
        <v>38.88</v>
      </c>
      <c r="CK50">
        <v>61.9</v>
      </c>
      <c r="CL50">
        <v>189.28</v>
      </c>
      <c r="CM50">
        <v>149.95</v>
      </c>
      <c r="CN50">
        <v>73.66</v>
      </c>
      <c r="CO50">
        <v>193.8</v>
      </c>
      <c r="CP50">
        <v>186.09</v>
      </c>
      <c r="CZ50">
        <v>62</v>
      </c>
      <c r="DA50">
        <v>43.5</v>
      </c>
      <c r="DB50">
        <v>61.16</v>
      </c>
      <c r="DC50">
        <v>215</v>
      </c>
      <c r="DD50">
        <v>156.02</v>
      </c>
      <c r="DE50">
        <v>64.71</v>
      </c>
      <c r="DF50">
        <v>159.88</v>
      </c>
      <c r="DG50">
        <v>72.05</v>
      </c>
      <c r="DQ50">
        <v>62</v>
      </c>
      <c r="DR50">
        <v>43.5</v>
      </c>
      <c r="DS50">
        <v>61.16</v>
      </c>
      <c r="DT50">
        <v>215</v>
      </c>
      <c r="DU50">
        <v>156.02</v>
      </c>
      <c r="DV50">
        <v>64.71</v>
      </c>
      <c r="DW50">
        <v>159.88</v>
      </c>
      <c r="DX50">
        <v>16.13</v>
      </c>
      <c r="EH50">
        <v>57.37</v>
      </c>
      <c r="EI50">
        <v>38.88</v>
      </c>
      <c r="EJ50">
        <v>61.9</v>
      </c>
      <c r="EK50">
        <v>200</v>
      </c>
      <c r="EL50">
        <v>153.98</v>
      </c>
      <c r="EM50">
        <v>66.99</v>
      </c>
      <c r="EN50">
        <v>193.8</v>
      </c>
      <c r="EO50">
        <v>72.05</v>
      </c>
      <c r="EY50">
        <v>85.26</v>
      </c>
      <c r="EZ50">
        <v>54.76</v>
      </c>
      <c r="FA50">
        <v>81.83</v>
      </c>
      <c r="FB50">
        <v>274.9</v>
      </c>
      <c r="FC50">
        <v>185</v>
      </c>
      <c r="FD50">
        <v>113.77</v>
      </c>
      <c r="FE50">
        <v>196</v>
      </c>
      <c r="FF50">
        <v>137.66</v>
      </c>
      <c r="FP50">
        <v>46.26</v>
      </c>
      <c r="FQ50">
        <v>21.96</v>
      </c>
      <c r="FR50">
        <v>45.18</v>
      </c>
      <c r="FS50">
        <v>117.72</v>
      </c>
      <c r="FT50">
        <v>98.04</v>
      </c>
      <c r="FU50">
        <v>52.42</v>
      </c>
      <c r="FV50">
        <v>131.27</v>
      </c>
      <c r="FW50">
        <v>113.66</v>
      </c>
      <c r="GG50">
        <v>56.57</v>
      </c>
      <c r="GH50">
        <v>38.54</v>
      </c>
      <c r="GI50">
        <v>36.34</v>
      </c>
      <c r="GJ50">
        <v>181.03</v>
      </c>
      <c r="GK50">
        <v>128.29</v>
      </c>
      <c r="GL50">
        <v>46.37</v>
      </c>
      <c r="GM50">
        <v>79.84</v>
      </c>
      <c r="GN50">
        <v>16.9</v>
      </c>
      <c r="GX50">
        <v>56.57</v>
      </c>
      <c r="GY50">
        <v>38.54</v>
      </c>
      <c r="GZ50">
        <v>36.34</v>
      </c>
      <c r="HA50">
        <v>181.03</v>
      </c>
      <c r="HB50">
        <v>128.29</v>
      </c>
      <c r="HC50">
        <v>46.37</v>
      </c>
      <c r="HD50">
        <v>79.84</v>
      </c>
      <c r="HE50">
        <v>4.57</v>
      </c>
      <c r="HO50">
        <v>46.89</v>
      </c>
      <c r="HP50">
        <v>26.59</v>
      </c>
      <c r="HQ50">
        <v>48.13</v>
      </c>
      <c r="HR50">
        <v>155.18</v>
      </c>
      <c r="HS50">
        <v>111.28</v>
      </c>
      <c r="HT50">
        <v>46.74</v>
      </c>
      <c r="HU50">
        <v>129.06</v>
      </c>
      <c r="HV50">
        <v>28.02</v>
      </c>
      <c r="IF50">
        <v>63.05</v>
      </c>
      <c r="IG50">
        <v>39.55</v>
      </c>
      <c r="IH50">
        <v>60.59</v>
      </c>
      <c r="II50">
        <v>201.75</v>
      </c>
      <c r="IJ50">
        <v>139.22</v>
      </c>
      <c r="IK50">
        <v>83.54</v>
      </c>
      <c r="IL50">
        <v>155.72</v>
      </c>
      <c r="IM50">
        <v>113</v>
      </c>
    </row>
    <row r="51">
      <c r="A51">
        <v>50</v>
      </c>
      <c r="B51">
        <v>35.26</v>
      </c>
      <c r="C51">
        <v>19.48</v>
      </c>
      <c r="D51">
        <v>36.03</v>
      </c>
      <c r="E51">
        <v>-0.52</v>
      </c>
      <c r="F51">
        <v>78.87</v>
      </c>
      <c r="G51">
        <v>43.04</v>
      </c>
      <c r="H51">
        <v>81.52</v>
      </c>
      <c r="I51">
        <v>77.66</v>
      </c>
      <c r="S51">
        <v>52.6</v>
      </c>
      <c r="T51">
        <v>37.58</v>
      </c>
      <c r="U51">
        <v>1.95</v>
      </c>
      <c r="V51">
        <v>77.2</v>
      </c>
      <c r="W51">
        <v>104.41</v>
      </c>
      <c r="X51">
        <v>27.79</v>
      </c>
      <c r="Y51">
        <v>90.01</v>
      </c>
      <c r="Z51">
        <v>-0.81</v>
      </c>
      <c r="AJ51">
        <v>52.6</v>
      </c>
      <c r="AK51">
        <v>37.58</v>
      </c>
      <c r="AL51">
        <v>1.36</v>
      </c>
      <c r="AM51">
        <v>77.2</v>
      </c>
      <c r="AN51">
        <v>104.41</v>
      </c>
      <c r="AO51">
        <v>27.79</v>
      </c>
      <c r="AP51">
        <v>90.01</v>
      </c>
      <c r="AQ51">
        <v>0</v>
      </c>
      <c r="BA51">
        <v>36</v>
      </c>
      <c r="BB51">
        <v>19.48</v>
      </c>
      <c r="BC51">
        <v>36.03</v>
      </c>
      <c r="BD51">
        <v>60.97</v>
      </c>
      <c r="BE51">
        <v>92.55</v>
      </c>
      <c r="BF51">
        <v>43.91</v>
      </c>
      <c r="BG51">
        <v>90.89</v>
      </c>
      <c r="BH51">
        <v>0</v>
      </c>
      <c r="BR51">
        <v>49.6</v>
      </c>
      <c r="BS51">
        <v>32.16</v>
      </c>
      <c r="BT51">
        <v>45.01</v>
      </c>
      <c r="BU51">
        <v>162.73</v>
      </c>
      <c r="BV51">
        <v>84.35</v>
      </c>
      <c r="BW51">
        <v>59.5</v>
      </c>
      <c r="BX51">
        <v>132.9</v>
      </c>
      <c r="BY51">
        <v>93.8</v>
      </c>
      <c r="CI51">
        <v>54.09</v>
      </c>
      <c r="CJ51">
        <v>44.65</v>
      </c>
      <c r="CK51">
        <v>62.53</v>
      </c>
      <c r="CL51">
        <v>121.97</v>
      </c>
      <c r="CM51">
        <v>158.7</v>
      </c>
      <c r="CN51">
        <v>97.65</v>
      </c>
      <c r="CO51">
        <v>166.37</v>
      </c>
      <c r="CP51">
        <v>113.52</v>
      </c>
      <c r="CZ51">
        <v>62.25</v>
      </c>
      <c r="DA51">
        <v>50.33</v>
      </c>
      <c r="DB51">
        <v>41.2</v>
      </c>
      <c r="DC51">
        <v>204.79</v>
      </c>
      <c r="DD51">
        <v>159.2</v>
      </c>
      <c r="DE51">
        <v>72.26</v>
      </c>
      <c r="DF51">
        <v>203.2</v>
      </c>
      <c r="DG51">
        <v>81.3</v>
      </c>
      <c r="DQ51">
        <v>62.25</v>
      </c>
      <c r="DR51">
        <v>50.33</v>
      </c>
      <c r="DS51">
        <v>41.2</v>
      </c>
      <c r="DT51">
        <v>204.79</v>
      </c>
      <c r="DU51">
        <v>159.2</v>
      </c>
      <c r="DV51">
        <v>72.26</v>
      </c>
      <c r="DW51">
        <v>203.2</v>
      </c>
      <c r="DX51">
        <v>81.3</v>
      </c>
      <c r="EH51">
        <v>60.05</v>
      </c>
      <c r="EI51">
        <v>44.65</v>
      </c>
      <c r="EJ51">
        <v>62.53</v>
      </c>
      <c r="EK51">
        <v>170.15</v>
      </c>
      <c r="EL51">
        <v>159.44</v>
      </c>
      <c r="EM51">
        <v>83.97</v>
      </c>
      <c r="EN51">
        <v>167.39</v>
      </c>
      <c r="EO51">
        <v>112.64</v>
      </c>
      <c r="EY51">
        <v>78.48</v>
      </c>
      <c r="EZ51">
        <v>49.59</v>
      </c>
      <c r="FA51">
        <v>82.03</v>
      </c>
      <c r="FB51">
        <v>205.79</v>
      </c>
      <c r="FC51">
        <v>200</v>
      </c>
      <c r="FD51">
        <v>118.77</v>
      </c>
      <c r="FE51">
        <v>178.81</v>
      </c>
      <c r="FF51">
        <v>128.06</v>
      </c>
      <c r="FP51">
        <v>41.28</v>
      </c>
      <c r="FQ51">
        <v>31.06</v>
      </c>
      <c r="FR51">
        <v>47.81</v>
      </c>
      <c r="FS51">
        <v>40.89</v>
      </c>
      <c r="FT51">
        <v>112.8</v>
      </c>
      <c r="FU51">
        <v>65.88</v>
      </c>
      <c r="FV51">
        <v>110.06</v>
      </c>
      <c r="FW51">
        <v>93.03</v>
      </c>
      <c r="GG51">
        <v>58.92</v>
      </c>
      <c r="GH51">
        <v>42.82</v>
      </c>
      <c r="GI51">
        <v>21.28</v>
      </c>
      <c r="GJ51">
        <v>140.55</v>
      </c>
      <c r="GK51">
        <v>122.9</v>
      </c>
      <c r="GL51">
        <v>45.54</v>
      </c>
      <c r="GM51">
        <v>123.29</v>
      </c>
      <c r="GN51">
        <v>15.8</v>
      </c>
      <c r="GX51">
        <v>58.92</v>
      </c>
      <c r="GY51">
        <v>42.82</v>
      </c>
      <c r="GZ51">
        <v>21.26</v>
      </c>
      <c r="HA51">
        <v>140.55</v>
      </c>
      <c r="HB51">
        <v>122.9</v>
      </c>
      <c r="HC51">
        <v>45.54</v>
      </c>
      <c r="HD51">
        <v>123.29</v>
      </c>
      <c r="HE51">
        <v>15.75</v>
      </c>
      <c r="HO51">
        <v>47.15</v>
      </c>
      <c r="HP51">
        <v>31.28</v>
      </c>
      <c r="HQ51">
        <v>47.64</v>
      </c>
      <c r="HR51">
        <v>116.59</v>
      </c>
      <c r="HS51">
        <v>120.68</v>
      </c>
      <c r="HT51">
        <v>61.86</v>
      </c>
      <c r="HU51">
        <v>116.66</v>
      </c>
      <c r="HV51">
        <v>38.1</v>
      </c>
      <c r="IF51">
        <v>58.43</v>
      </c>
      <c r="IG51">
        <v>39.95</v>
      </c>
      <c r="IH51">
        <v>61.66</v>
      </c>
      <c r="II51">
        <v>178.27</v>
      </c>
      <c r="IJ51">
        <v>134.88</v>
      </c>
      <c r="IK51">
        <v>90.34</v>
      </c>
      <c r="IL51">
        <v>152.33</v>
      </c>
      <c r="IM51">
        <v>111.94</v>
      </c>
    </row>
    <row r="52">
      <c r="A52">
        <v>51</v>
      </c>
      <c r="B52">
        <v>32.95</v>
      </c>
      <c r="C52">
        <v>8.03</v>
      </c>
      <c r="D52">
        <v>19.11</v>
      </c>
      <c r="E52">
        <v>10.73</v>
      </c>
      <c r="F52">
        <v>22.01</v>
      </c>
      <c r="G52">
        <v>50.65</v>
      </c>
      <c r="H52">
        <v>75.51</v>
      </c>
      <c r="I52">
        <v>46.8</v>
      </c>
      <c r="S52">
        <v>53.1</v>
      </c>
      <c r="T52">
        <v>33.18</v>
      </c>
      <c r="U52">
        <v>0.16</v>
      </c>
      <c r="V52">
        <v>125.52</v>
      </c>
      <c r="W52">
        <v>108.58</v>
      </c>
      <c r="X52">
        <v>28.6</v>
      </c>
      <c r="Y52">
        <v>20.33</v>
      </c>
      <c r="Z52">
        <v>-1</v>
      </c>
      <c r="AJ52">
        <v>53.1</v>
      </c>
      <c r="AK52">
        <v>33.18</v>
      </c>
      <c r="AL52">
        <v>0.16</v>
      </c>
      <c r="AM52">
        <v>128.6</v>
      </c>
      <c r="AN52">
        <v>108.58</v>
      </c>
      <c r="AO52">
        <v>28.6</v>
      </c>
      <c r="AP52">
        <v>20.33</v>
      </c>
      <c r="AQ52">
        <v>6.53</v>
      </c>
      <c r="BA52">
        <v>35.2</v>
      </c>
      <c r="BB52">
        <v>24.1</v>
      </c>
      <c r="BC52">
        <v>16.32</v>
      </c>
      <c r="BD52">
        <v>57.75</v>
      </c>
      <c r="BE52">
        <v>107.21</v>
      </c>
      <c r="BF52">
        <v>51.92</v>
      </c>
      <c r="BG52">
        <v>76.16</v>
      </c>
      <c r="BH52">
        <v>14.82</v>
      </c>
      <c r="BR52">
        <v>48.92</v>
      </c>
      <c r="BS52">
        <v>24.95</v>
      </c>
      <c r="BT52">
        <v>43.86</v>
      </c>
      <c r="BU52">
        <v>161.73</v>
      </c>
      <c r="BV52">
        <v>137.56</v>
      </c>
      <c r="BW52">
        <v>57.16</v>
      </c>
      <c r="BX52">
        <v>135</v>
      </c>
      <c r="BY52">
        <v>92.53</v>
      </c>
      <c r="CI52">
        <v>54.66</v>
      </c>
      <c r="CJ52">
        <v>40.21</v>
      </c>
      <c r="CK52">
        <v>44.91</v>
      </c>
      <c r="CL52">
        <v>99.9</v>
      </c>
      <c r="CM52">
        <v>112.54</v>
      </c>
      <c r="CN52">
        <v>90.89</v>
      </c>
      <c r="CO52">
        <v>127.98</v>
      </c>
      <c r="CP52">
        <v>116.14</v>
      </c>
      <c r="CZ52">
        <v>61.11</v>
      </c>
      <c r="DA52">
        <v>47.66</v>
      </c>
      <c r="DB52">
        <v>10</v>
      </c>
      <c r="DC52">
        <v>225</v>
      </c>
      <c r="DD52">
        <v>168.72</v>
      </c>
      <c r="DE52">
        <v>181</v>
      </c>
      <c r="DF52">
        <v>150.56</v>
      </c>
      <c r="DG52">
        <v>100.54</v>
      </c>
      <c r="DQ52">
        <v>61.11</v>
      </c>
      <c r="DR52">
        <v>47.66</v>
      </c>
      <c r="DS52">
        <v>10</v>
      </c>
      <c r="DT52">
        <v>225</v>
      </c>
      <c r="DU52">
        <v>168.72</v>
      </c>
      <c r="DV52">
        <v>181</v>
      </c>
      <c r="DW52">
        <v>150.56</v>
      </c>
      <c r="DX52">
        <v>100.54</v>
      </c>
      <c r="EH52">
        <v>55.09</v>
      </c>
      <c r="EI52">
        <v>40.15</v>
      </c>
      <c r="EJ52">
        <v>44.99</v>
      </c>
      <c r="EK52">
        <v>150.36</v>
      </c>
      <c r="EL52">
        <v>168.72</v>
      </c>
      <c r="EM52">
        <v>81.47</v>
      </c>
      <c r="EN52">
        <v>133.98</v>
      </c>
      <c r="EO52">
        <v>117.02</v>
      </c>
      <c r="EY52">
        <v>80.82</v>
      </c>
      <c r="EZ52">
        <v>60.41</v>
      </c>
      <c r="FA52">
        <v>73.62</v>
      </c>
      <c r="FB52">
        <v>251</v>
      </c>
      <c r="FC52">
        <v>204.99</v>
      </c>
      <c r="FD52">
        <v>110.58</v>
      </c>
      <c r="FE52">
        <v>184.18</v>
      </c>
      <c r="FF52">
        <v>131.37</v>
      </c>
      <c r="FP52">
        <v>45.68</v>
      </c>
      <c r="FQ52">
        <v>27.94</v>
      </c>
      <c r="FR52">
        <v>33.2</v>
      </c>
      <c r="FS52">
        <v>63.38</v>
      </c>
      <c r="FT52">
        <v>60.24</v>
      </c>
      <c r="FU52">
        <v>62.92</v>
      </c>
      <c r="FV52">
        <v>94.5</v>
      </c>
      <c r="FW52">
        <v>85.6</v>
      </c>
      <c r="GG52">
        <v>57.46</v>
      </c>
      <c r="GH52">
        <v>42.12</v>
      </c>
      <c r="GI52">
        <v>2.25</v>
      </c>
      <c r="GJ52">
        <v>162.77</v>
      </c>
      <c r="GK52">
        <v>135.71</v>
      </c>
      <c r="GL52">
        <v>53.24</v>
      </c>
      <c r="GM52">
        <v>86.44</v>
      </c>
      <c r="GN52">
        <v>28.72</v>
      </c>
      <c r="GX52">
        <v>57.46</v>
      </c>
      <c r="GY52">
        <v>42.12</v>
      </c>
      <c r="GZ52">
        <v>2.11</v>
      </c>
      <c r="HA52">
        <v>163.19</v>
      </c>
      <c r="HB52">
        <v>135.71</v>
      </c>
      <c r="HC52">
        <v>52.99</v>
      </c>
      <c r="HD52">
        <v>86.44</v>
      </c>
      <c r="HE52">
        <v>30.45</v>
      </c>
      <c r="HO52">
        <v>47.49</v>
      </c>
      <c r="HP52">
        <v>30.01</v>
      </c>
      <c r="HQ52">
        <v>31.89</v>
      </c>
      <c r="HR52">
        <v>95.12</v>
      </c>
      <c r="HS52">
        <v>135.95</v>
      </c>
      <c r="HT52">
        <v>62.12</v>
      </c>
      <c r="HU52">
        <v>98.88</v>
      </c>
      <c r="HV52">
        <v>47.09</v>
      </c>
      <c r="IF52">
        <v>59.85</v>
      </c>
      <c r="IG52">
        <v>39.04</v>
      </c>
      <c r="IH52">
        <v>54.24</v>
      </c>
      <c r="II52">
        <v>182.02</v>
      </c>
      <c r="IJ52">
        <v>159.99</v>
      </c>
      <c r="IK52">
        <v>84.33</v>
      </c>
      <c r="IL52">
        <v>152.82</v>
      </c>
      <c r="IM52">
        <v>108.98</v>
      </c>
    </row>
    <row r="53">
      <c r="A53">
        <v>52</v>
      </c>
      <c r="B53">
        <v>35.36</v>
      </c>
      <c r="C53">
        <v>7.08</v>
      </c>
      <c r="D53">
        <v>12.18</v>
      </c>
      <c r="E53">
        <v>1.43</v>
      </c>
      <c r="F53">
        <v>46.01</v>
      </c>
      <c r="G53">
        <v>30.47</v>
      </c>
      <c r="H53">
        <v>50.99</v>
      </c>
      <c r="I53">
        <v>35.86</v>
      </c>
      <c r="S53">
        <v>47.67</v>
      </c>
      <c r="T53">
        <v>29.95</v>
      </c>
      <c r="U53">
        <v>1.95</v>
      </c>
      <c r="V53">
        <v>125.52</v>
      </c>
      <c r="W53">
        <v>130.56</v>
      </c>
      <c r="X53">
        <v>22.73</v>
      </c>
      <c r="Y53">
        <v>3.52</v>
      </c>
      <c r="Z53">
        <v>-0.01</v>
      </c>
      <c r="AJ53">
        <v>47.67</v>
      </c>
      <c r="AK53">
        <v>29.95</v>
      </c>
      <c r="AL53">
        <v>1.95</v>
      </c>
      <c r="AM53">
        <v>142</v>
      </c>
      <c r="AN53">
        <v>130.56</v>
      </c>
      <c r="AO53">
        <v>22.73</v>
      </c>
      <c r="AP53">
        <v>3.52</v>
      </c>
      <c r="AQ53">
        <v>0.55</v>
      </c>
      <c r="BA53">
        <v>35.36</v>
      </c>
      <c r="BB53">
        <v>22.53</v>
      </c>
      <c r="BC53">
        <v>12.18</v>
      </c>
      <c r="BD53">
        <v>59.72</v>
      </c>
      <c r="BE53">
        <v>130.56</v>
      </c>
      <c r="BF53">
        <v>32.79</v>
      </c>
      <c r="BG53">
        <v>32.74</v>
      </c>
      <c r="BH53">
        <v>-0.01</v>
      </c>
      <c r="BR53">
        <v>51.3</v>
      </c>
      <c r="BS53">
        <v>37.26</v>
      </c>
      <c r="BT53">
        <v>25.47</v>
      </c>
      <c r="BU53">
        <v>154.98</v>
      </c>
      <c r="BV53">
        <v>137.98</v>
      </c>
      <c r="BW53">
        <v>53.01</v>
      </c>
      <c r="BX53">
        <v>122.1</v>
      </c>
      <c r="BY53">
        <v>46.58</v>
      </c>
      <c r="CI53">
        <v>53.1</v>
      </c>
      <c r="CJ53">
        <v>39.13</v>
      </c>
      <c r="CK53">
        <v>58.06</v>
      </c>
      <c r="CL53">
        <v>135.59</v>
      </c>
      <c r="CM53">
        <v>178.13</v>
      </c>
      <c r="CN53">
        <v>85.11</v>
      </c>
      <c r="CO53">
        <v>152.5</v>
      </c>
      <c r="CP53">
        <v>108.31</v>
      </c>
      <c r="CZ53">
        <v>61.21</v>
      </c>
      <c r="DA53">
        <v>50.24</v>
      </c>
      <c r="DB53">
        <v>30</v>
      </c>
      <c r="DC53">
        <v>237</v>
      </c>
      <c r="DD53">
        <v>175.61</v>
      </c>
      <c r="DE53">
        <v>76.7</v>
      </c>
      <c r="DF53">
        <v>93.83</v>
      </c>
      <c r="DG53">
        <v>101.4</v>
      </c>
      <c r="DQ53">
        <v>61.21</v>
      </c>
      <c r="DR53">
        <v>50.24</v>
      </c>
      <c r="DS53">
        <v>30</v>
      </c>
      <c r="DT53">
        <v>237</v>
      </c>
      <c r="DU53">
        <v>175.61</v>
      </c>
      <c r="DV53">
        <v>76.7</v>
      </c>
      <c r="DW53">
        <v>93.83</v>
      </c>
      <c r="DX53">
        <v>91.45</v>
      </c>
      <c r="EH53">
        <v>57.7</v>
      </c>
      <c r="EI53">
        <v>39.43</v>
      </c>
      <c r="EJ53">
        <v>58.06</v>
      </c>
      <c r="EK53">
        <v>218.02</v>
      </c>
      <c r="EL53">
        <v>179.16</v>
      </c>
      <c r="EM53">
        <v>76.7</v>
      </c>
      <c r="EN53">
        <v>94.58</v>
      </c>
      <c r="EO53">
        <v>84.93</v>
      </c>
      <c r="EY53">
        <v>79.67</v>
      </c>
      <c r="EZ53">
        <v>65.03</v>
      </c>
      <c r="FA53">
        <v>62.39</v>
      </c>
      <c r="FB53">
        <v>218.02</v>
      </c>
      <c r="FC53">
        <v>214.22</v>
      </c>
      <c r="FD53">
        <v>118.61</v>
      </c>
      <c r="FE53">
        <v>174.57</v>
      </c>
      <c r="FF53">
        <v>124.94</v>
      </c>
      <c r="FP53">
        <v>43.41</v>
      </c>
      <c r="FQ53">
        <v>24.3</v>
      </c>
      <c r="FR53">
        <v>33.8</v>
      </c>
      <c r="FS53">
        <v>78.72</v>
      </c>
      <c r="FT53">
        <v>126.17</v>
      </c>
      <c r="FU53">
        <v>56.72</v>
      </c>
      <c r="FV53">
        <v>89.78</v>
      </c>
      <c r="FW53">
        <v>62.69</v>
      </c>
      <c r="GG53">
        <v>54.63</v>
      </c>
      <c r="GH53">
        <v>39.66</v>
      </c>
      <c r="GI53">
        <v>6.78</v>
      </c>
      <c r="GJ53">
        <v>182.38</v>
      </c>
      <c r="GK53">
        <v>151.03</v>
      </c>
      <c r="GL53">
        <v>44.04</v>
      </c>
      <c r="GM53">
        <v>47.42</v>
      </c>
      <c r="GN53">
        <v>29.14</v>
      </c>
      <c r="GX53">
        <v>54.79</v>
      </c>
      <c r="GY53">
        <v>39.66</v>
      </c>
      <c r="GZ53">
        <v>6.78</v>
      </c>
      <c r="HA53">
        <v>185.45</v>
      </c>
      <c r="HB53">
        <v>151.03</v>
      </c>
      <c r="HC53">
        <v>43.68</v>
      </c>
      <c r="HD53">
        <v>47.42</v>
      </c>
      <c r="HE53">
        <v>24.8</v>
      </c>
      <c r="HO53">
        <v>46.79</v>
      </c>
      <c r="HP53">
        <v>30.82</v>
      </c>
      <c r="HQ53">
        <v>33.02</v>
      </c>
      <c r="HR53">
        <v>155.9</v>
      </c>
      <c r="HS53">
        <v>153.48</v>
      </c>
      <c r="HT53">
        <v>54.22</v>
      </c>
      <c r="HU53">
        <v>63.19</v>
      </c>
      <c r="HV53">
        <v>15.82</v>
      </c>
      <c r="IF53">
        <v>62.27</v>
      </c>
      <c r="IG53">
        <v>45.97</v>
      </c>
      <c r="IH53">
        <v>43.24</v>
      </c>
      <c r="II53">
        <v>185.63</v>
      </c>
      <c r="IJ53">
        <v>159.48</v>
      </c>
      <c r="IK53">
        <v>83.59</v>
      </c>
      <c r="IL53">
        <v>144.93</v>
      </c>
      <c r="IM53">
        <v>97.82</v>
      </c>
    </row>
    <row r="54">
      <c r="A54">
        <v>53</v>
      </c>
      <c r="B54">
        <v>38.04</v>
      </c>
      <c r="C54">
        <v>-10.93</v>
      </c>
      <c r="D54">
        <v>37.22</v>
      </c>
      <c r="E54">
        <v>79.9</v>
      </c>
      <c r="F54">
        <v>125.3</v>
      </c>
      <c r="G54">
        <v>1.91</v>
      </c>
      <c r="H54">
        <v>40.4</v>
      </c>
      <c r="I54">
        <v>34.88</v>
      </c>
      <c r="S54">
        <v>45.52</v>
      </c>
      <c r="T54">
        <v>36.85</v>
      </c>
      <c r="U54">
        <v>19.32</v>
      </c>
      <c r="V54">
        <v>140</v>
      </c>
      <c r="W54">
        <v>123</v>
      </c>
      <c r="X54">
        <v>3.2</v>
      </c>
      <c r="Y54">
        <v>39.68</v>
      </c>
      <c r="Z54">
        <v>-0.96</v>
      </c>
      <c r="AJ54">
        <v>45.52</v>
      </c>
      <c r="AK54">
        <v>36.85</v>
      </c>
      <c r="AL54">
        <v>19.32</v>
      </c>
      <c r="AM54">
        <v>144.82</v>
      </c>
      <c r="AN54">
        <v>123</v>
      </c>
      <c r="AO54">
        <v>3.2</v>
      </c>
      <c r="AP54">
        <v>39.68</v>
      </c>
      <c r="AQ54">
        <v>0.17</v>
      </c>
      <c r="BA54">
        <v>38.04</v>
      </c>
      <c r="BB54">
        <v>14.15</v>
      </c>
      <c r="BC54">
        <v>37.22</v>
      </c>
      <c r="BD54">
        <v>139.67</v>
      </c>
      <c r="BE54">
        <v>125.3</v>
      </c>
      <c r="BF54">
        <v>5.67</v>
      </c>
      <c r="BG54">
        <v>44.72</v>
      </c>
      <c r="BH54">
        <v>-0.02</v>
      </c>
      <c r="BR54">
        <v>47.73</v>
      </c>
      <c r="BS54">
        <v>24.17</v>
      </c>
      <c r="BT54">
        <v>37.22</v>
      </c>
      <c r="BU54">
        <v>158</v>
      </c>
      <c r="BV54">
        <v>126.5</v>
      </c>
      <c r="BW54">
        <v>60.59</v>
      </c>
      <c r="BX54">
        <v>113.92</v>
      </c>
      <c r="BY54">
        <v>13.58</v>
      </c>
      <c r="CI54">
        <v>57.95</v>
      </c>
      <c r="CJ54">
        <v>8.76</v>
      </c>
      <c r="CK54">
        <v>72.9</v>
      </c>
      <c r="CL54">
        <v>211.59</v>
      </c>
      <c r="CM54">
        <v>176.34</v>
      </c>
      <c r="CN54">
        <v>81.91</v>
      </c>
      <c r="CO54">
        <v>115.18</v>
      </c>
      <c r="CP54">
        <v>79.44</v>
      </c>
      <c r="CZ54">
        <v>59.93</v>
      </c>
      <c r="DA54">
        <v>46.5</v>
      </c>
      <c r="DB54">
        <v>65.68</v>
      </c>
      <c r="DC54">
        <v>221.7</v>
      </c>
      <c r="DD54">
        <v>164.5</v>
      </c>
      <c r="DE54">
        <v>16.29</v>
      </c>
      <c r="DF54">
        <v>130.72</v>
      </c>
      <c r="DG54">
        <v>99.34</v>
      </c>
      <c r="DQ54">
        <v>59.93</v>
      </c>
      <c r="DR54">
        <v>46.5</v>
      </c>
      <c r="DS54">
        <v>65.68</v>
      </c>
      <c r="DT54">
        <v>221.7</v>
      </c>
      <c r="DU54">
        <v>164.5</v>
      </c>
      <c r="DV54">
        <v>16.29</v>
      </c>
      <c r="DW54">
        <v>130.72</v>
      </c>
      <c r="DX54">
        <v>73</v>
      </c>
      <c r="EH54">
        <v>58.02</v>
      </c>
      <c r="EI54">
        <v>33.44</v>
      </c>
      <c r="EJ54">
        <v>65.68</v>
      </c>
      <c r="EK54">
        <v>211.59</v>
      </c>
      <c r="EL54">
        <v>176.34</v>
      </c>
      <c r="EM54">
        <v>65.43</v>
      </c>
      <c r="EN54">
        <v>130.72</v>
      </c>
      <c r="EO54">
        <v>56.39</v>
      </c>
      <c r="EY54">
        <v>70.59</v>
      </c>
      <c r="EZ54">
        <v>53.09</v>
      </c>
      <c r="FA54">
        <v>75.22</v>
      </c>
      <c r="FB54">
        <v>245</v>
      </c>
      <c r="FC54">
        <v>230</v>
      </c>
      <c r="FD54">
        <v>145.08</v>
      </c>
      <c r="FE54">
        <v>168.06</v>
      </c>
      <c r="FF54">
        <v>130.18</v>
      </c>
      <c r="FP54">
        <v>47.06</v>
      </c>
      <c r="FQ54">
        <v>-2.05</v>
      </c>
      <c r="FR54">
        <v>49.97</v>
      </c>
      <c r="FS54">
        <v>122.9</v>
      </c>
      <c r="FT54">
        <v>148.43</v>
      </c>
      <c r="FU54">
        <v>50.03</v>
      </c>
      <c r="FV54">
        <v>71.99</v>
      </c>
      <c r="FW54">
        <v>53.39</v>
      </c>
      <c r="GG54">
        <v>53.3</v>
      </c>
      <c r="GH54">
        <v>39.56</v>
      </c>
      <c r="GI54">
        <v>39.88</v>
      </c>
      <c r="GJ54">
        <v>179.82</v>
      </c>
      <c r="GK54">
        <v>144.25</v>
      </c>
      <c r="GL54">
        <v>10.16</v>
      </c>
      <c r="GM54">
        <v>72.14</v>
      </c>
      <c r="GN54">
        <v>21.8</v>
      </c>
      <c r="GX54">
        <v>53.3</v>
      </c>
      <c r="GY54">
        <v>39.56</v>
      </c>
      <c r="GZ54">
        <v>39.88</v>
      </c>
      <c r="HA54">
        <v>180.6</v>
      </c>
      <c r="HB54">
        <v>144.25</v>
      </c>
      <c r="HC54">
        <v>10.16</v>
      </c>
      <c r="HD54">
        <v>72.14</v>
      </c>
      <c r="HE54">
        <v>16.59</v>
      </c>
      <c r="HO54">
        <v>46.86</v>
      </c>
      <c r="HP54">
        <v>23.96</v>
      </c>
      <c r="HQ54">
        <v>48.58</v>
      </c>
      <c r="HR54">
        <v>175.08</v>
      </c>
      <c r="HS54">
        <v>149.63</v>
      </c>
      <c r="HT54">
        <v>39.75</v>
      </c>
      <c r="HU54">
        <v>76.82</v>
      </c>
      <c r="HV54">
        <v>9.96</v>
      </c>
      <c r="IF54">
        <v>57.8</v>
      </c>
      <c r="IG54">
        <v>37.66</v>
      </c>
      <c r="IH54">
        <v>56.55</v>
      </c>
      <c r="II54">
        <v>184.9</v>
      </c>
      <c r="IJ54">
        <v>162.37</v>
      </c>
      <c r="IK54">
        <v>89.43</v>
      </c>
      <c r="IL54">
        <v>138.27</v>
      </c>
      <c r="IM54">
        <v>86.03</v>
      </c>
    </row>
    <row r="55">
      <c r="A55">
        <v>54</v>
      </c>
      <c r="B55">
        <v>35.32</v>
      </c>
      <c r="C55">
        <v>-4.89</v>
      </c>
      <c r="D55">
        <v>20.62</v>
      </c>
      <c r="E55">
        <v>78.96</v>
      </c>
      <c r="F55">
        <v>124.78</v>
      </c>
      <c r="G55">
        <v>0.02</v>
      </c>
      <c r="H55">
        <v>64.75</v>
      </c>
      <c r="I55">
        <v>2.9</v>
      </c>
      <c r="S55">
        <v>46.87</v>
      </c>
      <c r="T55">
        <v>30.01</v>
      </c>
      <c r="U55">
        <v>20.69</v>
      </c>
      <c r="V55">
        <v>163.07</v>
      </c>
      <c r="W55">
        <v>115.27</v>
      </c>
      <c r="X55">
        <v>0.01</v>
      </c>
      <c r="Y55">
        <v>3.52</v>
      </c>
      <c r="Z55">
        <v>-1.15</v>
      </c>
      <c r="AJ55">
        <v>47</v>
      </c>
      <c r="AK55">
        <v>30.15</v>
      </c>
      <c r="AL55">
        <v>20.69</v>
      </c>
      <c r="AM55">
        <v>163.07</v>
      </c>
      <c r="AN55">
        <v>115.27</v>
      </c>
      <c r="AO55">
        <v>0.01</v>
      </c>
      <c r="AP55">
        <v>3.52</v>
      </c>
      <c r="AQ55">
        <v>8.24</v>
      </c>
      <c r="BA55">
        <v>35.5</v>
      </c>
      <c r="BB55">
        <v>11.46</v>
      </c>
      <c r="BC55">
        <v>20.69</v>
      </c>
      <c r="BD55">
        <v>161.92</v>
      </c>
      <c r="BE55">
        <v>124.81</v>
      </c>
      <c r="BF55">
        <v>1.83</v>
      </c>
      <c r="BG55">
        <v>22.18</v>
      </c>
      <c r="BH55">
        <v>0</v>
      </c>
      <c r="BR55">
        <v>34.34</v>
      </c>
      <c r="BS55">
        <v>16.96</v>
      </c>
      <c r="BT55">
        <v>46.05</v>
      </c>
      <c r="BU55">
        <v>162.1</v>
      </c>
      <c r="BV55">
        <v>127.94</v>
      </c>
      <c r="BW55">
        <v>46</v>
      </c>
      <c r="BX55">
        <v>100.06</v>
      </c>
      <c r="BY55">
        <v>74.17</v>
      </c>
      <c r="CI55">
        <v>51.57</v>
      </c>
      <c r="CJ55">
        <v>23.57</v>
      </c>
      <c r="CK55">
        <v>59.45</v>
      </c>
      <c r="CL55">
        <v>236.86</v>
      </c>
      <c r="CM55">
        <v>178.08</v>
      </c>
      <c r="CN55">
        <v>86.44</v>
      </c>
      <c r="CO55">
        <v>154.69</v>
      </c>
      <c r="CP55">
        <v>110.9</v>
      </c>
      <c r="CZ55">
        <v>57.24</v>
      </c>
      <c r="DA55">
        <v>48.38</v>
      </c>
      <c r="DB55">
        <v>59.22</v>
      </c>
      <c r="DC55">
        <v>244.08</v>
      </c>
      <c r="DD55">
        <v>164.46</v>
      </c>
      <c r="DE55">
        <v>18.36</v>
      </c>
      <c r="DF55">
        <v>134.7</v>
      </c>
      <c r="DG55">
        <v>175.13</v>
      </c>
      <c r="DQ55">
        <v>60.6</v>
      </c>
      <c r="DR55">
        <v>48.38</v>
      </c>
      <c r="DS55">
        <v>58.03</v>
      </c>
      <c r="DT55">
        <v>244.08</v>
      </c>
      <c r="DU55">
        <v>164.46</v>
      </c>
      <c r="DV55">
        <v>18.36</v>
      </c>
      <c r="DW55">
        <v>134.7</v>
      </c>
      <c r="DX55">
        <v>175.13</v>
      </c>
      <c r="EH55">
        <v>50.97</v>
      </c>
      <c r="EI55">
        <v>30.11</v>
      </c>
      <c r="EJ55">
        <v>59.22</v>
      </c>
      <c r="EK55">
        <v>236.86</v>
      </c>
      <c r="EL55">
        <v>178.24</v>
      </c>
      <c r="EM55">
        <v>86.44</v>
      </c>
      <c r="EN55">
        <v>122.94</v>
      </c>
      <c r="EO55">
        <v>113.83</v>
      </c>
      <c r="EY55">
        <v>68.74</v>
      </c>
      <c r="EZ55">
        <v>44.1</v>
      </c>
      <c r="FA55">
        <v>77.41</v>
      </c>
      <c r="FB55">
        <v>245</v>
      </c>
      <c r="FC55">
        <v>212.12</v>
      </c>
      <c r="FD55">
        <v>103.68</v>
      </c>
      <c r="FE55">
        <v>159.11</v>
      </c>
      <c r="FF55">
        <v>133.32</v>
      </c>
      <c r="FP55">
        <v>40.13</v>
      </c>
      <c r="FQ55">
        <v>7.15</v>
      </c>
      <c r="FR55">
        <v>44.7</v>
      </c>
      <c r="FS55">
        <v>131.48</v>
      </c>
      <c r="FT55">
        <v>146.08</v>
      </c>
      <c r="FU55">
        <v>46.12</v>
      </c>
      <c r="FV55">
        <v>90.2</v>
      </c>
      <c r="FW55">
        <v>69.6</v>
      </c>
      <c r="GG55">
        <v>51.79</v>
      </c>
      <c r="GH55">
        <v>36.65</v>
      </c>
      <c r="GI55">
        <v>42.77</v>
      </c>
      <c r="GJ55">
        <v>197.2</v>
      </c>
      <c r="GK55">
        <v>140.52</v>
      </c>
      <c r="GL55">
        <v>6.63</v>
      </c>
      <c r="GM55">
        <v>65.35</v>
      </c>
      <c r="GN55">
        <v>35.16</v>
      </c>
      <c r="GX55">
        <v>54.73</v>
      </c>
      <c r="GY55">
        <v>36.68</v>
      </c>
      <c r="GZ55">
        <v>42.58</v>
      </c>
      <c r="HA55">
        <v>197.2</v>
      </c>
      <c r="HB55">
        <v>140.34</v>
      </c>
      <c r="HC55">
        <v>6.63</v>
      </c>
      <c r="HD55">
        <v>65.35</v>
      </c>
      <c r="HE55">
        <v>33.85</v>
      </c>
      <c r="HO55">
        <v>40.05</v>
      </c>
      <c r="HP55">
        <v>19.17</v>
      </c>
      <c r="HQ55">
        <v>43.52</v>
      </c>
      <c r="HR55">
        <v>189.64</v>
      </c>
      <c r="HS55">
        <v>149.06</v>
      </c>
      <c r="HT55">
        <v>48.01</v>
      </c>
      <c r="HU55">
        <v>67.62</v>
      </c>
      <c r="HV55">
        <v>28.31</v>
      </c>
      <c r="IF55">
        <v>50.43</v>
      </c>
      <c r="IG55">
        <v>31.88</v>
      </c>
      <c r="IH55">
        <v>57.14</v>
      </c>
      <c r="II55">
        <v>191.91</v>
      </c>
      <c r="IJ55">
        <v>156.49</v>
      </c>
      <c r="IK55">
        <v>78.95</v>
      </c>
      <c r="IL55">
        <v>132.63</v>
      </c>
      <c r="IM55">
        <v>105.05</v>
      </c>
    </row>
    <row r="56">
      <c r="A56">
        <v>55</v>
      </c>
      <c r="B56">
        <v>34.54</v>
      </c>
      <c r="C56">
        <v>0.09</v>
      </c>
      <c r="D56">
        <v>15.79</v>
      </c>
      <c r="E56">
        <v>94.78</v>
      </c>
      <c r="F56">
        <v>78.58</v>
      </c>
      <c r="G56">
        <v>32.22</v>
      </c>
      <c r="H56">
        <v>37.1</v>
      </c>
      <c r="I56">
        <v>83.96</v>
      </c>
      <c r="S56">
        <v>45</v>
      </c>
      <c r="T56">
        <v>33.13</v>
      </c>
      <c r="U56">
        <v>1.95</v>
      </c>
      <c r="V56">
        <v>163.71</v>
      </c>
      <c r="W56">
        <v>120.21</v>
      </c>
      <c r="X56">
        <v>0</v>
      </c>
      <c r="Y56">
        <v>32.64</v>
      </c>
      <c r="Z56">
        <v>-0.92</v>
      </c>
      <c r="AJ56">
        <v>45</v>
      </c>
      <c r="AK56">
        <v>33.13</v>
      </c>
      <c r="AL56">
        <v>1.95</v>
      </c>
      <c r="AM56">
        <v>163.71</v>
      </c>
      <c r="AN56">
        <v>120.21</v>
      </c>
      <c r="AO56">
        <v>0</v>
      </c>
      <c r="AP56">
        <v>32.64</v>
      </c>
      <c r="AQ56">
        <v>0.15</v>
      </c>
      <c r="BA56">
        <v>34.54</v>
      </c>
      <c r="BB56">
        <v>15.02</v>
      </c>
      <c r="BC56">
        <v>10.65</v>
      </c>
      <c r="BD56">
        <v>150.08</v>
      </c>
      <c r="BE56">
        <v>117.74</v>
      </c>
      <c r="BF56">
        <v>32.22</v>
      </c>
      <c r="BG56">
        <v>17.98</v>
      </c>
      <c r="BH56">
        <v>5.74</v>
      </c>
      <c r="BR56">
        <v>30.82</v>
      </c>
      <c r="BS56">
        <v>15.02</v>
      </c>
      <c r="BT56">
        <v>43</v>
      </c>
      <c r="BU56">
        <v>180.79</v>
      </c>
      <c r="BV56">
        <v>134</v>
      </c>
      <c r="BW56">
        <v>55.2</v>
      </c>
      <c r="BX56">
        <v>120</v>
      </c>
      <c r="BY56">
        <v>90.39</v>
      </c>
      <c r="CI56">
        <v>51.47</v>
      </c>
      <c r="CJ56">
        <v>47.96</v>
      </c>
      <c r="CK56">
        <v>60.93</v>
      </c>
      <c r="CL56">
        <v>184.77</v>
      </c>
      <c r="CM56">
        <v>155.05</v>
      </c>
      <c r="CN56">
        <v>80</v>
      </c>
      <c r="CO56">
        <v>148.71</v>
      </c>
      <c r="CP56">
        <v>184.05</v>
      </c>
      <c r="CZ56">
        <v>60.15</v>
      </c>
      <c r="DA56">
        <v>47.2</v>
      </c>
      <c r="DB56">
        <v>51.83</v>
      </c>
      <c r="DC56">
        <v>234.49</v>
      </c>
      <c r="DD56">
        <v>174.18</v>
      </c>
      <c r="DE56">
        <v>32.37</v>
      </c>
      <c r="DF56">
        <v>159.17</v>
      </c>
      <c r="DG56">
        <v>98.15</v>
      </c>
      <c r="DQ56">
        <v>60.6</v>
      </c>
      <c r="DR56">
        <v>47.2</v>
      </c>
      <c r="DS56">
        <v>51.83</v>
      </c>
      <c r="DT56">
        <v>234.49</v>
      </c>
      <c r="DU56">
        <v>174.18</v>
      </c>
      <c r="DV56">
        <v>32.37</v>
      </c>
      <c r="DW56">
        <v>159.17</v>
      </c>
      <c r="DX56">
        <v>41.02</v>
      </c>
      <c r="EH56">
        <v>51.47</v>
      </c>
      <c r="EI56">
        <v>43</v>
      </c>
      <c r="EJ56">
        <v>60.93</v>
      </c>
      <c r="EK56">
        <v>234.49</v>
      </c>
      <c r="EL56">
        <v>174.18</v>
      </c>
      <c r="EM56">
        <v>74.13</v>
      </c>
      <c r="EN56">
        <v>159.17</v>
      </c>
      <c r="EO56">
        <v>98.15</v>
      </c>
      <c r="EY56">
        <v>70</v>
      </c>
      <c r="EZ56">
        <v>60.21</v>
      </c>
      <c r="FA56">
        <v>76.29</v>
      </c>
      <c r="FB56">
        <v>274</v>
      </c>
      <c r="FC56">
        <v>238.94</v>
      </c>
      <c r="FD56">
        <v>108.63</v>
      </c>
      <c r="FE56">
        <v>161.8</v>
      </c>
      <c r="FF56">
        <v>142.44</v>
      </c>
      <c r="FP56">
        <v>40.03</v>
      </c>
      <c r="FQ56">
        <v>28.9</v>
      </c>
      <c r="FR56">
        <v>38.76</v>
      </c>
      <c r="FS56">
        <v>122.54</v>
      </c>
      <c r="FT56">
        <v>116.5</v>
      </c>
      <c r="FU56">
        <v>56.79</v>
      </c>
      <c r="FV56">
        <v>91.87</v>
      </c>
      <c r="FW56">
        <v>115.2</v>
      </c>
      <c r="GG56">
        <v>50.98</v>
      </c>
      <c r="GH56">
        <v>41.24</v>
      </c>
      <c r="GI56">
        <v>25.42</v>
      </c>
      <c r="GJ56">
        <v>206.41</v>
      </c>
      <c r="GK56">
        <v>149.1</v>
      </c>
      <c r="GL56">
        <v>6.81</v>
      </c>
      <c r="GM56">
        <v>78.26</v>
      </c>
      <c r="GN56">
        <v>27.71</v>
      </c>
      <c r="GX56">
        <v>53.38</v>
      </c>
      <c r="GY56">
        <v>41.24</v>
      </c>
      <c r="GZ56">
        <v>24.43</v>
      </c>
      <c r="HA56">
        <v>206.41</v>
      </c>
      <c r="HB56">
        <v>149.1</v>
      </c>
      <c r="HC56">
        <v>6.81</v>
      </c>
      <c r="HD56">
        <v>78.26</v>
      </c>
      <c r="HE56">
        <v>16.94</v>
      </c>
      <c r="HO56">
        <v>39.68</v>
      </c>
      <c r="HP56">
        <v>28.02</v>
      </c>
      <c r="HQ56">
        <v>36.6</v>
      </c>
      <c r="HR56">
        <v>189.03</v>
      </c>
      <c r="HS56">
        <v>148.87</v>
      </c>
      <c r="HT56">
        <v>56.15</v>
      </c>
      <c r="HU56">
        <v>89.03</v>
      </c>
      <c r="HV56">
        <v>31.09</v>
      </c>
      <c r="IF56">
        <v>45.36</v>
      </c>
      <c r="IG56">
        <v>38.98</v>
      </c>
      <c r="IH56">
        <v>54.76</v>
      </c>
      <c r="II56">
        <v>220.77</v>
      </c>
      <c r="IJ56">
        <v>164.19</v>
      </c>
      <c r="IK56">
        <v>74.84</v>
      </c>
      <c r="IL56">
        <v>143.26</v>
      </c>
      <c r="IM56">
        <v>109.86</v>
      </c>
    </row>
    <row r="57">
      <c r="A57">
        <v>56</v>
      </c>
      <c r="B57">
        <v>36.06</v>
      </c>
      <c r="C57">
        <v>7.03</v>
      </c>
      <c r="D57">
        <v>33.3</v>
      </c>
      <c r="E57">
        <v>89.93</v>
      </c>
      <c r="F57">
        <v>44.9</v>
      </c>
      <c r="G57">
        <v>46.03</v>
      </c>
      <c r="H57">
        <v>89.91</v>
      </c>
      <c r="I57">
        <v>60.2</v>
      </c>
      <c r="S57">
        <v>46.36</v>
      </c>
      <c r="T57">
        <v>25.97</v>
      </c>
      <c r="U57">
        <v>33.3</v>
      </c>
      <c r="V57">
        <v>153.32</v>
      </c>
      <c r="W57">
        <v>117.93</v>
      </c>
      <c r="X57">
        <v>0</v>
      </c>
      <c r="Y57">
        <v>57.56</v>
      </c>
      <c r="Z57">
        <v>-0.81</v>
      </c>
      <c r="AJ57">
        <v>46.36</v>
      </c>
      <c r="AK57">
        <v>25.97</v>
      </c>
      <c r="AL57">
        <v>33.3</v>
      </c>
      <c r="AM57">
        <v>153.32</v>
      </c>
      <c r="AN57">
        <v>117.93</v>
      </c>
      <c r="AO57">
        <v>0</v>
      </c>
      <c r="AP57">
        <v>57.56</v>
      </c>
      <c r="AQ57">
        <v>7.6</v>
      </c>
      <c r="BA57">
        <v>36.06</v>
      </c>
      <c r="BB57">
        <v>12.71</v>
      </c>
      <c r="BC57">
        <v>33.3</v>
      </c>
      <c r="BD57">
        <v>153.32</v>
      </c>
      <c r="BE57">
        <v>117.93</v>
      </c>
      <c r="BF57">
        <v>46.03</v>
      </c>
      <c r="BG57">
        <v>80.49</v>
      </c>
      <c r="BH57">
        <v>0</v>
      </c>
      <c r="BR57">
        <v>36.37</v>
      </c>
      <c r="BS57">
        <v>26.7</v>
      </c>
      <c r="BT57">
        <v>45</v>
      </c>
      <c r="BU57">
        <v>235</v>
      </c>
      <c r="BV57">
        <v>117.93</v>
      </c>
      <c r="BW57">
        <v>58.54</v>
      </c>
      <c r="BX57">
        <v>123.65</v>
      </c>
      <c r="BY57">
        <v>91.93</v>
      </c>
      <c r="CI57">
        <v>56.88</v>
      </c>
      <c r="CJ57">
        <v>39.49</v>
      </c>
      <c r="CK57">
        <v>65.73</v>
      </c>
      <c r="CL57">
        <v>198.07</v>
      </c>
      <c r="CM57">
        <v>136.48</v>
      </c>
      <c r="CN57">
        <v>93.69</v>
      </c>
      <c r="CO57">
        <v>233.05</v>
      </c>
      <c r="CP57">
        <v>130.73</v>
      </c>
      <c r="CZ57">
        <v>60.6</v>
      </c>
      <c r="DA57">
        <v>41.82</v>
      </c>
      <c r="DB57">
        <v>65.73</v>
      </c>
      <c r="DC57">
        <v>300</v>
      </c>
      <c r="DD57">
        <v>163.34</v>
      </c>
      <c r="DE57">
        <v>7.2</v>
      </c>
      <c r="DF57">
        <v>140.99</v>
      </c>
      <c r="DG57">
        <v>104.44</v>
      </c>
      <c r="DQ57">
        <v>60.6</v>
      </c>
      <c r="DR57">
        <v>41.82</v>
      </c>
      <c r="DS57">
        <v>65.73</v>
      </c>
      <c r="DT57">
        <v>300</v>
      </c>
      <c r="DU57">
        <v>163.34</v>
      </c>
      <c r="DV57">
        <v>7.2</v>
      </c>
      <c r="DW57">
        <v>140.99</v>
      </c>
      <c r="DX57">
        <v>104.44</v>
      </c>
      <c r="EH57">
        <v>56.88</v>
      </c>
      <c r="EI57">
        <v>39.94</v>
      </c>
      <c r="EJ57">
        <v>65.73</v>
      </c>
      <c r="EK57">
        <v>349</v>
      </c>
      <c r="EL57">
        <v>163.34</v>
      </c>
      <c r="EM57">
        <v>76.28</v>
      </c>
      <c r="EN57">
        <v>140.99</v>
      </c>
      <c r="EO57">
        <v>104.44</v>
      </c>
      <c r="EY57">
        <v>83.03</v>
      </c>
      <c r="EZ57">
        <v>50.16</v>
      </c>
      <c r="FA57">
        <v>86.8</v>
      </c>
      <c r="FB57">
        <v>349</v>
      </c>
      <c r="FC57">
        <v>204.99</v>
      </c>
      <c r="FD57">
        <v>95</v>
      </c>
      <c r="FE57">
        <v>169.31</v>
      </c>
      <c r="FF57">
        <v>130.55</v>
      </c>
      <c r="FP57">
        <v>44.35</v>
      </c>
      <c r="FQ57">
        <v>24.75</v>
      </c>
      <c r="FR57">
        <v>46.56</v>
      </c>
      <c r="FS57">
        <v>122.26</v>
      </c>
      <c r="FT57">
        <v>89.95</v>
      </c>
      <c r="FU57">
        <v>61.15</v>
      </c>
      <c r="FV57">
        <v>141.11</v>
      </c>
      <c r="FW57">
        <v>93</v>
      </c>
      <c r="GG57">
        <v>55.42</v>
      </c>
      <c r="GH57">
        <v>32.55</v>
      </c>
      <c r="GI57">
        <v>46.25</v>
      </c>
      <c r="GJ57">
        <v>242.44</v>
      </c>
      <c r="GK57">
        <v>142.16</v>
      </c>
      <c r="GL57">
        <v>3.02</v>
      </c>
      <c r="GM57">
        <v>96.11</v>
      </c>
      <c r="GN57">
        <v>30.31</v>
      </c>
      <c r="GX57">
        <v>55.94</v>
      </c>
      <c r="GY57">
        <v>32.55</v>
      </c>
      <c r="GZ57">
        <v>46.44</v>
      </c>
      <c r="HA57">
        <v>242.44</v>
      </c>
      <c r="HB57">
        <v>142.16</v>
      </c>
      <c r="HC57">
        <v>3.02</v>
      </c>
      <c r="HD57">
        <v>96.11</v>
      </c>
      <c r="HE57">
        <v>31.18</v>
      </c>
      <c r="HO57">
        <v>44.37</v>
      </c>
      <c r="HP57">
        <v>26.88</v>
      </c>
      <c r="HQ57">
        <v>46.55</v>
      </c>
      <c r="HR57">
        <v>247.74</v>
      </c>
      <c r="HS57">
        <v>141.6</v>
      </c>
      <c r="HT57">
        <v>58.8</v>
      </c>
      <c r="HU57">
        <v>104.22</v>
      </c>
      <c r="HV57">
        <v>27.38</v>
      </c>
      <c r="IF57">
        <v>57.82</v>
      </c>
      <c r="IG57">
        <v>39.89</v>
      </c>
      <c r="IH57">
        <v>59.19</v>
      </c>
      <c r="II57">
        <v>285.9</v>
      </c>
      <c r="IJ57">
        <v>145.29</v>
      </c>
      <c r="IK57">
        <v>71.68</v>
      </c>
      <c r="IL57">
        <v>144.11</v>
      </c>
      <c r="IM57">
        <v>107.55</v>
      </c>
    </row>
    <row r="58">
      <c r="A58">
        <v>57</v>
      </c>
      <c r="B58">
        <v>35.88</v>
      </c>
      <c r="C58">
        <v>23.53</v>
      </c>
      <c r="D58">
        <v>39</v>
      </c>
      <c r="E58">
        <v>152.6</v>
      </c>
      <c r="F58">
        <v>55</v>
      </c>
      <c r="G58">
        <v>51.8</v>
      </c>
      <c r="H58">
        <v>101.48</v>
      </c>
      <c r="I58">
        <v>14.05</v>
      </c>
      <c r="S58">
        <v>46.36</v>
      </c>
      <c r="T58">
        <v>24.48</v>
      </c>
      <c r="U58">
        <v>33.9</v>
      </c>
      <c r="V58">
        <v>237.14</v>
      </c>
      <c r="W58">
        <v>4.16</v>
      </c>
      <c r="X58">
        <v>0</v>
      </c>
      <c r="Y58">
        <v>54.59</v>
      </c>
      <c r="Z58">
        <v>-2.1</v>
      </c>
      <c r="AJ58">
        <v>46.36</v>
      </c>
      <c r="AK58">
        <v>24.48</v>
      </c>
      <c r="AL58">
        <v>33.9</v>
      </c>
      <c r="AM58">
        <v>237.14</v>
      </c>
      <c r="AN58">
        <v>73.84</v>
      </c>
      <c r="AO58">
        <v>0</v>
      </c>
      <c r="AP58">
        <v>54.59</v>
      </c>
      <c r="AQ58">
        <v>1.44</v>
      </c>
      <c r="BA58">
        <v>35.88</v>
      </c>
      <c r="BB58">
        <v>23.53</v>
      </c>
      <c r="BC58">
        <v>39</v>
      </c>
      <c r="BD58">
        <v>177.04</v>
      </c>
      <c r="BE58">
        <v>55.84</v>
      </c>
      <c r="BF58">
        <v>51.8</v>
      </c>
      <c r="BG58">
        <v>54.59</v>
      </c>
      <c r="BH58">
        <v>0</v>
      </c>
      <c r="BR58">
        <v>43.4</v>
      </c>
      <c r="BS58">
        <v>23.53</v>
      </c>
      <c r="BT58">
        <v>43.1</v>
      </c>
      <c r="BU58">
        <v>180.33</v>
      </c>
      <c r="BV58">
        <v>62.24</v>
      </c>
      <c r="BW58">
        <v>59.19</v>
      </c>
      <c r="BX58">
        <v>118.93</v>
      </c>
      <c r="BY58">
        <v>83</v>
      </c>
      <c r="CI58">
        <v>58.17</v>
      </c>
      <c r="CJ58">
        <v>42.17</v>
      </c>
      <c r="CK58">
        <v>60.85</v>
      </c>
      <c r="CL58">
        <v>300.7</v>
      </c>
      <c r="CM58">
        <v>156.91</v>
      </c>
      <c r="CN58">
        <v>85.32</v>
      </c>
      <c r="CO58">
        <v>175.19</v>
      </c>
      <c r="CP58">
        <v>113.1</v>
      </c>
      <c r="CZ58">
        <v>59</v>
      </c>
      <c r="DA58">
        <v>42.17</v>
      </c>
      <c r="DB58">
        <v>57.91</v>
      </c>
      <c r="DC58">
        <v>300.7</v>
      </c>
      <c r="DD58">
        <v>137</v>
      </c>
      <c r="DE58">
        <v>11.75</v>
      </c>
      <c r="DF58">
        <v>225</v>
      </c>
      <c r="DG58">
        <v>102.28</v>
      </c>
      <c r="DQ58">
        <v>59</v>
      </c>
      <c r="DR58">
        <v>42.17</v>
      </c>
      <c r="DS58">
        <v>57.91</v>
      </c>
      <c r="DT58">
        <v>300.7</v>
      </c>
      <c r="DU58">
        <v>137</v>
      </c>
      <c r="DV58">
        <v>11.75</v>
      </c>
      <c r="DW58">
        <v>225</v>
      </c>
      <c r="DX58">
        <v>102.28</v>
      </c>
      <c r="EH58">
        <v>54.94</v>
      </c>
      <c r="EI58">
        <v>42.17</v>
      </c>
      <c r="EJ58">
        <v>60.85</v>
      </c>
      <c r="EK58">
        <v>300.7</v>
      </c>
      <c r="EL58">
        <v>156.91</v>
      </c>
      <c r="EM58">
        <v>85.48</v>
      </c>
      <c r="EN58">
        <v>161.95</v>
      </c>
      <c r="EO58">
        <v>84.52</v>
      </c>
      <c r="EY58">
        <v>75.37</v>
      </c>
      <c r="EZ58">
        <v>46.17</v>
      </c>
      <c r="FA58">
        <v>93.95</v>
      </c>
      <c r="FB58">
        <v>300.7</v>
      </c>
      <c r="FC58">
        <v>200.07</v>
      </c>
      <c r="FD58">
        <v>96.27</v>
      </c>
      <c r="FE58">
        <v>185.47</v>
      </c>
      <c r="FF58">
        <v>127.52</v>
      </c>
      <c r="FP58">
        <v>44.76</v>
      </c>
      <c r="FQ58">
        <v>31.92</v>
      </c>
      <c r="FR58">
        <v>47.58</v>
      </c>
      <c r="FS58">
        <v>227.33</v>
      </c>
      <c r="FT58">
        <v>110.51</v>
      </c>
      <c r="FU58">
        <v>66.26</v>
      </c>
      <c r="FV58">
        <v>134.8</v>
      </c>
      <c r="FW58">
        <v>76</v>
      </c>
      <c r="GG58">
        <v>52.82</v>
      </c>
      <c r="GH58">
        <v>32.16</v>
      </c>
      <c r="GI58">
        <v>45.88</v>
      </c>
      <c r="GJ58">
        <v>259.89</v>
      </c>
      <c r="GK58">
        <v>79.54</v>
      </c>
      <c r="GL58">
        <v>3.79</v>
      </c>
      <c r="GM58">
        <v>105.93</v>
      </c>
      <c r="GN58">
        <v>27.02</v>
      </c>
      <c r="GX58">
        <v>52.82</v>
      </c>
      <c r="GY58">
        <v>32.16</v>
      </c>
      <c r="GZ58">
        <v>45.84</v>
      </c>
      <c r="HA58">
        <v>259.89</v>
      </c>
      <c r="HB58">
        <v>104.67</v>
      </c>
      <c r="HC58">
        <v>3.79</v>
      </c>
      <c r="HD58">
        <v>105.93</v>
      </c>
      <c r="HE58">
        <v>28.65</v>
      </c>
      <c r="HO58">
        <v>43.91</v>
      </c>
      <c r="HP58">
        <v>31.25</v>
      </c>
      <c r="HQ58">
        <v>47.66</v>
      </c>
      <c r="HR58">
        <v>239.66</v>
      </c>
      <c r="HS58">
        <v>114.99</v>
      </c>
      <c r="HT58">
        <v>65.83</v>
      </c>
      <c r="HU58">
        <v>101.84</v>
      </c>
      <c r="HV58">
        <v>21.93</v>
      </c>
      <c r="IF58">
        <v>57.43</v>
      </c>
      <c r="IG58">
        <v>35.08</v>
      </c>
      <c r="IH58">
        <v>61.33</v>
      </c>
      <c r="II58">
        <v>246.66</v>
      </c>
      <c r="IJ58">
        <v>125.82</v>
      </c>
      <c r="IK58">
        <v>81.69</v>
      </c>
      <c r="IL58">
        <v>140.51</v>
      </c>
      <c r="IM58">
        <v>104.79</v>
      </c>
    </row>
    <row r="59">
      <c r="A59">
        <v>58</v>
      </c>
      <c r="B59">
        <v>29.78</v>
      </c>
      <c r="C59">
        <v>25.17</v>
      </c>
      <c r="D59">
        <v>36.38</v>
      </c>
      <c r="E59">
        <v>111.68</v>
      </c>
      <c r="F59">
        <v>120.07</v>
      </c>
      <c r="G59">
        <v>56.87</v>
      </c>
      <c r="H59">
        <v>99.6</v>
      </c>
      <c r="I59">
        <v>-0.01</v>
      </c>
      <c r="S59">
        <v>42.1</v>
      </c>
      <c r="T59">
        <v>20.87</v>
      </c>
      <c r="U59">
        <v>14.49</v>
      </c>
      <c r="V59">
        <v>209.14</v>
      </c>
      <c r="W59">
        <v>89.98</v>
      </c>
      <c r="X59">
        <v>0</v>
      </c>
      <c r="Y59">
        <v>86.8</v>
      </c>
      <c r="Z59">
        <v>-0.01</v>
      </c>
      <c r="AJ59">
        <v>42.1</v>
      </c>
      <c r="AK59">
        <v>24.5</v>
      </c>
      <c r="AL59">
        <v>14.49</v>
      </c>
      <c r="AM59">
        <v>209.14</v>
      </c>
      <c r="AN59">
        <v>89.98</v>
      </c>
      <c r="AO59">
        <v>0</v>
      </c>
      <c r="AP59">
        <v>86.8</v>
      </c>
      <c r="AQ59">
        <v>2</v>
      </c>
      <c r="BA59">
        <v>34.68</v>
      </c>
      <c r="BB59">
        <v>25.17</v>
      </c>
      <c r="BC59">
        <v>34.42</v>
      </c>
      <c r="BD59">
        <v>111.68</v>
      </c>
      <c r="BE59">
        <v>120.07</v>
      </c>
      <c r="BF59">
        <v>56.87</v>
      </c>
      <c r="BG59">
        <v>86.8</v>
      </c>
      <c r="BH59">
        <v>-0.01</v>
      </c>
      <c r="BR59">
        <v>38</v>
      </c>
      <c r="BS59">
        <v>25.1</v>
      </c>
      <c r="BT59">
        <v>36.38</v>
      </c>
      <c r="BU59">
        <v>153.76</v>
      </c>
      <c r="BV59">
        <v>132.9</v>
      </c>
      <c r="BW59">
        <v>69</v>
      </c>
      <c r="BX59">
        <v>107.75</v>
      </c>
      <c r="BY59">
        <v>86.13</v>
      </c>
      <c r="CI59">
        <v>58.71</v>
      </c>
      <c r="CJ59">
        <v>59.98</v>
      </c>
      <c r="CK59">
        <v>58.95</v>
      </c>
      <c r="CL59">
        <v>275.76</v>
      </c>
      <c r="CM59">
        <v>198.15</v>
      </c>
      <c r="CN59">
        <v>111.8</v>
      </c>
      <c r="CO59">
        <v>174.71</v>
      </c>
      <c r="CP59">
        <v>118.1</v>
      </c>
      <c r="CZ59">
        <v>60.49</v>
      </c>
      <c r="DA59">
        <v>41.23</v>
      </c>
      <c r="DB59">
        <v>45.41</v>
      </c>
      <c r="DC59">
        <v>350</v>
      </c>
      <c r="DD59">
        <v>174.49</v>
      </c>
      <c r="DE59">
        <v>25</v>
      </c>
      <c r="DF59">
        <v>219.08</v>
      </c>
      <c r="DG59">
        <v>73.58</v>
      </c>
      <c r="DQ59">
        <v>60.49</v>
      </c>
      <c r="DR59">
        <v>41.23</v>
      </c>
      <c r="DS59">
        <v>45.41</v>
      </c>
      <c r="DT59">
        <v>350</v>
      </c>
      <c r="DU59">
        <v>174.49</v>
      </c>
      <c r="DV59">
        <v>25</v>
      </c>
      <c r="DW59">
        <v>219.08</v>
      </c>
      <c r="DX59">
        <v>73.58</v>
      </c>
      <c r="EH59">
        <v>56.8</v>
      </c>
      <c r="EI59">
        <v>48.06</v>
      </c>
      <c r="EJ59">
        <v>58.24</v>
      </c>
      <c r="EK59">
        <v>279.84</v>
      </c>
      <c r="EL59">
        <v>197.23</v>
      </c>
      <c r="EM59">
        <v>105.17</v>
      </c>
      <c r="EN59">
        <v>161.31</v>
      </c>
      <c r="EO59">
        <v>55.65</v>
      </c>
      <c r="EY59">
        <v>75.23</v>
      </c>
      <c r="EZ59">
        <v>60.01</v>
      </c>
      <c r="FA59">
        <v>67.62</v>
      </c>
      <c r="FB59">
        <v>279.84</v>
      </c>
      <c r="FC59">
        <v>236.68</v>
      </c>
      <c r="FD59">
        <v>110.26</v>
      </c>
      <c r="FE59">
        <v>161.31</v>
      </c>
      <c r="FF59">
        <v>129.14</v>
      </c>
      <c r="FP59">
        <v>43.74</v>
      </c>
      <c r="FQ59">
        <v>38.36</v>
      </c>
      <c r="FR59">
        <v>44.84</v>
      </c>
      <c r="FS59">
        <v>181.65</v>
      </c>
      <c r="FT59">
        <v>152.74</v>
      </c>
      <c r="FU59">
        <v>73.95</v>
      </c>
      <c r="FV59">
        <v>126.62</v>
      </c>
      <c r="FW59">
        <v>65.96</v>
      </c>
      <c r="GG59">
        <v>53.01</v>
      </c>
      <c r="GH59">
        <v>30.53</v>
      </c>
      <c r="GI59">
        <v>28.18</v>
      </c>
      <c r="GJ59">
        <v>258.46</v>
      </c>
      <c r="GK59">
        <v>118.94</v>
      </c>
      <c r="GL59">
        <v>3.68</v>
      </c>
      <c r="GM59">
        <v>120.39</v>
      </c>
      <c r="GN59">
        <v>19.95</v>
      </c>
      <c r="GX59">
        <v>53.01</v>
      </c>
      <c r="GY59">
        <v>31.79</v>
      </c>
      <c r="GZ59">
        <v>28.18</v>
      </c>
      <c r="HA59">
        <v>258.46</v>
      </c>
      <c r="HB59">
        <v>118.94</v>
      </c>
      <c r="HC59">
        <v>3.68</v>
      </c>
      <c r="HD59">
        <v>120.39</v>
      </c>
      <c r="HE59">
        <v>21.1</v>
      </c>
      <c r="HO59">
        <v>43.16</v>
      </c>
      <c r="HP59">
        <v>34.53</v>
      </c>
      <c r="HQ59">
        <v>43.98</v>
      </c>
      <c r="HR59">
        <v>196.9</v>
      </c>
      <c r="HS59">
        <v>155.35</v>
      </c>
      <c r="HT59">
        <v>68.65</v>
      </c>
      <c r="HU59">
        <v>115.3</v>
      </c>
      <c r="HV59">
        <v>13.01</v>
      </c>
      <c r="IF59">
        <v>55.27</v>
      </c>
      <c r="IG59">
        <v>38.93</v>
      </c>
      <c r="IH59">
        <v>51.44</v>
      </c>
      <c r="II59">
        <v>202.69</v>
      </c>
      <c r="IJ59">
        <v>173.28</v>
      </c>
      <c r="IK59">
        <v>84.6</v>
      </c>
      <c r="IL59">
        <v>134.1</v>
      </c>
      <c r="IM59">
        <v>107.69</v>
      </c>
    </row>
    <row r="60">
      <c r="A60">
        <v>59</v>
      </c>
      <c r="B60">
        <v>27.61</v>
      </c>
      <c r="C60">
        <v>0.4</v>
      </c>
      <c r="D60">
        <v>26.03</v>
      </c>
      <c r="E60">
        <v>135.4</v>
      </c>
      <c r="F60">
        <v>116.71</v>
      </c>
      <c r="G60">
        <v>55.11</v>
      </c>
      <c r="H60">
        <v>106.93</v>
      </c>
      <c r="I60">
        <v>-0.25</v>
      </c>
      <c r="S60">
        <v>43.1</v>
      </c>
      <c r="T60">
        <v>20.01</v>
      </c>
      <c r="U60">
        <v>12.85</v>
      </c>
      <c r="V60">
        <v>218.97</v>
      </c>
      <c r="W60">
        <v>104.8</v>
      </c>
      <c r="X60">
        <v>0</v>
      </c>
      <c r="Y60">
        <v>80.13</v>
      </c>
      <c r="Z60">
        <v>-0.02</v>
      </c>
      <c r="AJ60">
        <v>43.1</v>
      </c>
      <c r="AK60">
        <v>20.01</v>
      </c>
      <c r="AL60">
        <v>12.85</v>
      </c>
      <c r="AM60">
        <v>218.97</v>
      </c>
      <c r="AN60">
        <v>104.8</v>
      </c>
      <c r="AO60">
        <v>0</v>
      </c>
      <c r="AP60">
        <v>80.13</v>
      </c>
      <c r="AQ60">
        <v>0</v>
      </c>
      <c r="BA60">
        <v>29.53</v>
      </c>
      <c r="BB60">
        <v>15.41</v>
      </c>
      <c r="BC60">
        <v>25.7</v>
      </c>
      <c r="BD60">
        <v>196.33</v>
      </c>
      <c r="BE60">
        <v>137.01</v>
      </c>
      <c r="BF60">
        <v>49.65</v>
      </c>
      <c r="BG60">
        <v>80.13</v>
      </c>
      <c r="BH60">
        <v>-0.02</v>
      </c>
      <c r="BR60">
        <v>47.36</v>
      </c>
      <c r="BS60">
        <v>25.3</v>
      </c>
      <c r="BT60">
        <v>25.7</v>
      </c>
      <c r="BU60">
        <v>196.33</v>
      </c>
      <c r="BV60">
        <v>138.23</v>
      </c>
      <c r="BW60">
        <v>67.4</v>
      </c>
      <c r="BX60">
        <v>110</v>
      </c>
      <c r="BY60">
        <v>89.38</v>
      </c>
      <c r="CI60">
        <v>50.97</v>
      </c>
      <c r="CJ60">
        <v>43.88</v>
      </c>
      <c r="CK60">
        <v>59.28</v>
      </c>
      <c r="CL60">
        <v>322.9</v>
      </c>
      <c r="CM60">
        <v>193.87</v>
      </c>
      <c r="CN60">
        <v>104.49</v>
      </c>
      <c r="CO60">
        <v>161.82</v>
      </c>
      <c r="CP60">
        <v>95.19</v>
      </c>
      <c r="CZ60">
        <v>58.75</v>
      </c>
      <c r="DA60">
        <v>43.88</v>
      </c>
      <c r="DB60">
        <v>40.73</v>
      </c>
      <c r="DC60">
        <v>346</v>
      </c>
      <c r="DD60">
        <v>176.17</v>
      </c>
      <c r="DE60">
        <v>66.96</v>
      </c>
      <c r="DF60">
        <v>151.96</v>
      </c>
      <c r="DG60">
        <v>73.65</v>
      </c>
      <c r="DQ60">
        <v>58.75</v>
      </c>
      <c r="DR60">
        <v>43.88</v>
      </c>
      <c r="DS60">
        <v>40.73</v>
      </c>
      <c r="DT60">
        <v>346</v>
      </c>
      <c r="DU60">
        <v>176.17</v>
      </c>
      <c r="DV60">
        <v>66.96</v>
      </c>
      <c r="DW60">
        <v>151.96</v>
      </c>
      <c r="DX60">
        <v>61.31</v>
      </c>
      <c r="EH60">
        <v>50.97</v>
      </c>
      <c r="EI60">
        <v>43.88</v>
      </c>
      <c r="EJ60">
        <v>59.28</v>
      </c>
      <c r="EK60">
        <v>322.9</v>
      </c>
      <c r="EL60">
        <v>195.8</v>
      </c>
      <c r="EM60">
        <v>104.49</v>
      </c>
      <c r="EN60">
        <v>152.94</v>
      </c>
      <c r="EO60">
        <v>80</v>
      </c>
      <c r="EY60">
        <v>76.73</v>
      </c>
      <c r="EZ60">
        <v>63.28</v>
      </c>
      <c r="FA60">
        <v>61.85</v>
      </c>
      <c r="FB60">
        <v>312.58</v>
      </c>
      <c r="FC60">
        <v>206.39</v>
      </c>
      <c r="FD60">
        <v>109.04</v>
      </c>
      <c r="FE60">
        <v>160.32</v>
      </c>
      <c r="FF60">
        <v>133.21</v>
      </c>
      <c r="FP60">
        <v>40.66</v>
      </c>
      <c r="FQ60">
        <v>29.83</v>
      </c>
      <c r="FR60">
        <v>42.1</v>
      </c>
      <c r="FS60">
        <v>206.87</v>
      </c>
      <c r="FT60">
        <v>148.01</v>
      </c>
      <c r="FU60">
        <v>71.6</v>
      </c>
      <c r="FV60">
        <v>129.3</v>
      </c>
      <c r="FW60">
        <v>52</v>
      </c>
      <c r="GG60">
        <v>52.99</v>
      </c>
      <c r="GH60">
        <v>33.5</v>
      </c>
      <c r="GI60">
        <v>19.4</v>
      </c>
      <c r="GJ60">
        <v>276.69</v>
      </c>
      <c r="GK60">
        <v>133.14</v>
      </c>
      <c r="GL60">
        <v>9.82</v>
      </c>
      <c r="GM60">
        <v>110.78</v>
      </c>
      <c r="GN60">
        <v>15.17</v>
      </c>
      <c r="GX60">
        <v>53.07</v>
      </c>
      <c r="GY60">
        <v>33.5</v>
      </c>
      <c r="GZ60">
        <v>19.4</v>
      </c>
      <c r="HA60">
        <v>276.69</v>
      </c>
      <c r="HB60">
        <v>133.14</v>
      </c>
      <c r="HC60">
        <v>9.82</v>
      </c>
      <c r="HD60">
        <v>110.78</v>
      </c>
      <c r="HE60">
        <v>14.41</v>
      </c>
      <c r="HO60">
        <v>40.28</v>
      </c>
      <c r="HP60">
        <v>30.41</v>
      </c>
      <c r="HQ60">
        <v>40.8</v>
      </c>
      <c r="HR60">
        <v>253.28</v>
      </c>
      <c r="HS60">
        <v>161.22</v>
      </c>
      <c r="HT60">
        <v>66.71</v>
      </c>
      <c r="HU60">
        <v>112.33</v>
      </c>
      <c r="HV60">
        <v>17.7</v>
      </c>
      <c r="IF60">
        <v>59.58</v>
      </c>
      <c r="IG60">
        <v>41</v>
      </c>
      <c r="IH60">
        <v>42.77</v>
      </c>
      <c r="II60">
        <v>249.38</v>
      </c>
      <c r="IJ60">
        <v>162.65</v>
      </c>
      <c r="IK60">
        <v>84.42</v>
      </c>
      <c r="IL60">
        <v>132.31</v>
      </c>
      <c r="IM60">
        <v>107.02</v>
      </c>
    </row>
    <row r="61">
      <c r="A61">
        <v>60</v>
      </c>
      <c r="B61">
        <v>36.27</v>
      </c>
      <c r="C61">
        <v>-4.92</v>
      </c>
      <c r="D61">
        <v>40.03</v>
      </c>
      <c r="E61">
        <v>143.15</v>
      </c>
      <c r="F61">
        <v>114.12</v>
      </c>
      <c r="G61">
        <v>47.03</v>
      </c>
      <c r="H61">
        <v>97.27</v>
      </c>
      <c r="I61">
        <v>-0.79</v>
      </c>
      <c r="S61">
        <v>50.77</v>
      </c>
      <c r="T61">
        <v>9.04</v>
      </c>
      <c r="U61">
        <v>26.6</v>
      </c>
      <c r="V61">
        <v>220.98</v>
      </c>
      <c r="W61">
        <v>121.13</v>
      </c>
      <c r="X61">
        <v>0</v>
      </c>
      <c r="Y61">
        <v>31.73</v>
      </c>
      <c r="Z61">
        <v>-2.1</v>
      </c>
      <c r="AJ61">
        <v>50.77</v>
      </c>
      <c r="AK61">
        <v>9.04</v>
      </c>
      <c r="AL61">
        <v>26.6</v>
      </c>
      <c r="AM61">
        <v>220.98</v>
      </c>
      <c r="AN61">
        <v>121.13</v>
      </c>
      <c r="AO61">
        <v>0</v>
      </c>
      <c r="AP61">
        <v>31.73</v>
      </c>
      <c r="AQ61">
        <v>-2.08</v>
      </c>
      <c r="BA61">
        <v>33.18</v>
      </c>
      <c r="BB61">
        <v>9.04</v>
      </c>
      <c r="BC61">
        <v>40.03</v>
      </c>
      <c r="BD61">
        <v>221</v>
      </c>
      <c r="BE61">
        <v>126.65</v>
      </c>
      <c r="BF61">
        <v>47.1</v>
      </c>
      <c r="BG61">
        <v>31.73</v>
      </c>
      <c r="BH61">
        <v>-0.79</v>
      </c>
      <c r="BR61">
        <v>44.14</v>
      </c>
      <c r="BS61">
        <v>25.8</v>
      </c>
      <c r="BT61">
        <v>40.8</v>
      </c>
      <c r="BU61">
        <v>222.17</v>
      </c>
      <c r="BV61">
        <v>135.59</v>
      </c>
      <c r="BW61">
        <v>58.61</v>
      </c>
      <c r="BX61">
        <v>98.51</v>
      </c>
      <c r="BY61">
        <v>78.46</v>
      </c>
      <c r="CI61">
        <v>52.59</v>
      </c>
      <c r="CJ61">
        <v>14.01</v>
      </c>
      <c r="CK61">
        <v>68.49</v>
      </c>
      <c r="CL61">
        <v>362.75</v>
      </c>
      <c r="CM61">
        <v>186.03</v>
      </c>
      <c r="CN61">
        <v>86.26</v>
      </c>
      <c r="CO61">
        <v>158.55</v>
      </c>
      <c r="CP61">
        <v>110.2</v>
      </c>
      <c r="CZ61">
        <v>58.43</v>
      </c>
      <c r="DA61">
        <v>24.03</v>
      </c>
      <c r="DB61">
        <v>64.39</v>
      </c>
      <c r="DC61">
        <v>315.87</v>
      </c>
      <c r="DD61">
        <v>170.41</v>
      </c>
      <c r="DE61">
        <v>10.67</v>
      </c>
      <c r="DF61">
        <v>85.2</v>
      </c>
      <c r="DG61">
        <v>35.01</v>
      </c>
      <c r="DQ61">
        <v>58.43</v>
      </c>
      <c r="DR61">
        <v>24.03</v>
      </c>
      <c r="DS61">
        <v>64.39</v>
      </c>
      <c r="DT61">
        <v>315.87</v>
      </c>
      <c r="DU61">
        <v>170.41</v>
      </c>
      <c r="DV61">
        <v>10.67</v>
      </c>
      <c r="DW61">
        <v>85.2</v>
      </c>
      <c r="DX61">
        <v>35.01</v>
      </c>
      <c r="EH61">
        <v>52.49</v>
      </c>
      <c r="EI61">
        <v>25.61</v>
      </c>
      <c r="EJ61">
        <v>68.49</v>
      </c>
      <c r="EK61">
        <v>362.75</v>
      </c>
      <c r="EL61">
        <v>199.95</v>
      </c>
      <c r="EM61">
        <v>86.26</v>
      </c>
      <c r="EN61">
        <v>128.4</v>
      </c>
      <c r="EO61">
        <v>51.31</v>
      </c>
      <c r="EY61">
        <v>75.96</v>
      </c>
      <c r="EZ61">
        <v>43.06</v>
      </c>
      <c r="FA61">
        <v>77.71</v>
      </c>
      <c r="FB61">
        <v>359.72</v>
      </c>
      <c r="FC61">
        <v>244</v>
      </c>
      <c r="FD61">
        <v>108.07</v>
      </c>
      <c r="FE61">
        <v>154.23</v>
      </c>
      <c r="FF61">
        <v>125.66</v>
      </c>
      <c r="FP61">
        <v>46.05</v>
      </c>
      <c r="FQ61">
        <v>8.69</v>
      </c>
      <c r="FR61">
        <v>49.84</v>
      </c>
      <c r="FS61">
        <v>245.9</v>
      </c>
      <c r="FT61">
        <v>142.67</v>
      </c>
      <c r="FU61">
        <v>63.49</v>
      </c>
      <c r="FV61">
        <v>123.47</v>
      </c>
      <c r="FW61">
        <v>53.66</v>
      </c>
      <c r="GG61">
        <v>54.42</v>
      </c>
      <c r="GH61">
        <v>16.47</v>
      </c>
      <c r="GI61">
        <v>42.62</v>
      </c>
      <c r="GJ61">
        <v>257.92</v>
      </c>
      <c r="GK61">
        <v>145.94</v>
      </c>
      <c r="GL61">
        <v>4.28</v>
      </c>
      <c r="GM61">
        <v>64.03</v>
      </c>
      <c r="GN61">
        <v>14.31</v>
      </c>
      <c r="GX61">
        <v>54.42</v>
      </c>
      <c r="GY61">
        <v>16.47</v>
      </c>
      <c r="GZ61">
        <v>42.62</v>
      </c>
      <c r="HA61">
        <v>257.92</v>
      </c>
      <c r="HB61">
        <v>145.94</v>
      </c>
      <c r="HC61">
        <v>4.28</v>
      </c>
      <c r="HD61">
        <v>64.03</v>
      </c>
      <c r="HE61">
        <v>14.39</v>
      </c>
      <c r="HO61">
        <v>44.55</v>
      </c>
      <c r="HP61">
        <v>15.94</v>
      </c>
      <c r="HQ61">
        <v>50.03</v>
      </c>
      <c r="HR61">
        <v>269.64</v>
      </c>
      <c r="HS61">
        <v>152.84</v>
      </c>
      <c r="HT61">
        <v>63.85</v>
      </c>
      <c r="HU61">
        <v>97.58</v>
      </c>
      <c r="HV61">
        <v>17.62</v>
      </c>
      <c r="IF61">
        <v>54.97</v>
      </c>
      <c r="IG61">
        <v>34.72</v>
      </c>
      <c r="IH61">
        <v>56.2</v>
      </c>
      <c r="II61">
        <v>270.68</v>
      </c>
      <c r="IJ61">
        <v>168.02</v>
      </c>
      <c r="IK61">
        <v>85.8</v>
      </c>
      <c r="IL61">
        <v>128.34</v>
      </c>
      <c r="IM61">
        <v>105.24</v>
      </c>
    </row>
    <row r="62">
      <c r="A62">
        <v>61</v>
      </c>
      <c r="B62">
        <v>22.77</v>
      </c>
      <c r="C62">
        <v>-7.85</v>
      </c>
      <c r="D62">
        <v>42.1</v>
      </c>
      <c r="E62">
        <v>233.14</v>
      </c>
      <c r="F62">
        <v>113.64</v>
      </c>
      <c r="G62">
        <v>57.83</v>
      </c>
      <c r="H62">
        <v>2.84</v>
      </c>
      <c r="I62">
        <v>29.07</v>
      </c>
      <c r="S62">
        <v>38.9</v>
      </c>
      <c r="T62">
        <v>5.64</v>
      </c>
      <c r="U62">
        <v>42.1</v>
      </c>
      <c r="V62">
        <v>204.15</v>
      </c>
      <c r="W62">
        <v>117</v>
      </c>
      <c r="X62">
        <v>0</v>
      </c>
      <c r="Y62">
        <v>27.5</v>
      </c>
      <c r="Z62">
        <v>0</v>
      </c>
      <c r="AJ62">
        <v>42.69</v>
      </c>
      <c r="AK62">
        <v>5.64</v>
      </c>
      <c r="AL62">
        <v>42.1</v>
      </c>
      <c r="AM62">
        <v>204.15</v>
      </c>
      <c r="AN62">
        <v>117</v>
      </c>
      <c r="AO62">
        <v>0</v>
      </c>
      <c r="AP62">
        <v>27.5</v>
      </c>
      <c r="AQ62">
        <v>0.07</v>
      </c>
      <c r="BA62">
        <v>26.83</v>
      </c>
      <c r="BB62">
        <v>5.64</v>
      </c>
      <c r="BC62">
        <v>42.1</v>
      </c>
      <c r="BD62">
        <v>230.89</v>
      </c>
      <c r="BE62">
        <v>140</v>
      </c>
      <c r="BF62">
        <v>55.55</v>
      </c>
      <c r="BG62">
        <v>20.1</v>
      </c>
      <c r="BH62">
        <v>0</v>
      </c>
      <c r="BR62">
        <v>39.48</v>
      </c>
      <c r="BS62">
        <v>10.85</v>
      </c>
      <c r="BT62">
        <v>48.48</v>
      </c>
      <c r="BU62">
        <v>223.01</v>
      </c>
      <c r="BV62">
        <v>140</v>
      </c>
      <c r="BW62">
        <v>75.1</v>
      </c>
      <c r="BX62">
        <v>20.1</v>
      </c>
      <c r="BY62">
        <v>97.65</v>
      </c>
      <c r="CI62">
        <v>48.6</v>
      </c>
      <c r="CJ62">
        <v>36.12</v>
      </c>
      <c r="CK62">
        <v>79.31</v>
      </c>
      <c r="CL62">
        <v>385</v>
      </c>
      <c r="CM62">
        <v>184.91</v>
      </c>
      <c r="CN62">
        <v>93.73</v>
      </c>
      <c r="CO62">
        <v>146.1</v>
      </c>
      <c r="CP62">
        <v>188</v>
      </c>
      <c r="CZ62">
        <v>57.51</v>
      </c>
      <c r="DA62">
        <v>28</v>
      </c>
      <c r="DB62">
        <v>78.62</v>
      </c>
      <c r="DC62">
        <v>331.16</v>
      </c>
      <c r="DD62">
        <v>184</v>
      </c>
      <c r="DE62">
        <v>10.1</v>
      </c>
      <c r="DF62">
        <v>124.87</v>
      </c>
      <c r="DG62">
        <v>79.97</v>
      </c>
      <c r="DQ62">
        <v>57.51</v>
      </c>
      <c r="DR62">
        <v>28</v>
      </c>
      <c r="DS62">
        <v>78.62</v>
      </c>
      <c r="DT62">
        <v>331.16</v>
      </c>
      <c r="DU62">
        <v>184</v>
      </c>
      <c r="DV62">
        <v>10.1</v>
      </c>
      <c r="DW62">
        <v>124.87</v>
      </c>
      <c r="DX62">
        <v>79.97</v>
      </c>
      <c r="EH62">
        <v>48.6</v>
      </c>
      <c r="EI62">
        <v>36.12</v>
      </c>
      <c r="EJ62">
        <v>79.31</v>
      </c>
      <c r="EK62">
        <v>383.34</v>
      </c>
      <c r="EL62">
        <v>229.28</v>
      </c>
      <c r="EM62">
        <v>87.19</v>
      </c>
      <c r="EN62">
        <v>147.09</v>
      </c>
      <c r="EO62">
        <v>118.91</v>
      </c>
      <c r="EY62">
        <v>71.7</v>
      </c>
      <c r="EZ62">
        <v>39.9</v>
      </c>
      <c r="FA62">
        <v>90.29</v>
      </c>
      <c r="FB62">
        <v>385</v>
      </c>
      <c r="FC62">
        <v>229.28</v>
      </c>
      <c r="FD62">
        <v>114.99</v>
      </c>
      <c r="FE62">
        <v>150.05</v>
      </c>
      <c r="FF62">
        <v>158.74</v>
      </c>
      <c r="FP62">
        <v>40.36</v>
      </c>
      <c r="FQ62">
        <v>8.36</v>
      </c>
      <c r="FR62">
        <v>53.55</v>
      </c>
      <c r="FS62">
        <v>282.12</v>
      </c>
      <c r="FT62">
        <v>144.91</v>
      </c>
      <c r="FU62">
        <v>70.93</v>
      </c>
      <c r="FV62">
        <v>90.46</v>
      </c>
      <c r="FW62">
        <v>93.86</v>
      </c>
      <c r="GG62">
        <v>48.83</v>
      </c>
      <c r="GH62">
        <v>14.34</v>
      </c>
      <c r="GI62">
        <v>52.94</v>
      </c>
      <c r="GJ62">
        <v>257.37</v>
      </c>
      <c r="GK62">
        <v>142.17</v>
      </c>
      <c r="GL62">
        <v>2.18</v>
      </c>
      <c r="GM62">
        <v>66.26</v>
      </c>
      <c r="GN62">
        <v>19.13</v>
      </c>
      <c r="GX62">
        <v>49.34</v>
      </c>
      <c r="GY62">
        <v>14.34</v>
      </c>
      <c r="GZ62">
        <v>52.94</v>
      </c>
      <c r="HA62">
        <v>257.37</v>
      </c>
      <c r="HB62">
        <v>142.17</v>
      </c>
      <c r="HC62">
        <v>2.18</v>
      </c>
      <c r="HD62">
        <v>66.26</v>
      </c>
      <c r="HE62">
        <v>19.16</v>
      </c>
      <c r="HO62">
        <v>39.98</v>
      </c>
      <c r="HP62">
        <v>15.95</v>
      </c>
      <c r="HQ62">
        <v>54.27</v>
      </c>
      <c r="HR62">
        <v>277.36</v>
      </c>
      <c r="HS62">
        <v>166.13</v>
      </c>
      <c r="HT62">
        <v>67.13</v>
      </c>
      <c r="HU62">
        <v>90.62</v>
      </c>
      <c r="HV62">
        <v>30.52</v>
      </c>
      <c r="IF62">
        <v>50.91</v>
      </c>
      <c r="IG62">
        <v>24.74</v>
      </c>
      <c r="IH62">
        <v>61.37</v>
      </c>
      <c r="II62">
        <v>278.64</v>
      </c>
      <c r="IJ62">
        <v>168.02</v>
      </c>
      <c r="IK62">
        <v>94.61</v>
      </c>
      <c r="IL62">
        <v>105.63</v>
      </c>
      <c r="IM62">
        <v>120.68</v>
      </c>
    </row>
    <row r="63">
      <c r="A63">
        <v>62</v>
      </c>
      <c r="B63">
        <v>-2.81</v>
      </c>
      <c r="C63">
        <v>19.15</v>
      </c>
      <c r="D63">
        <v>42.76</v>
      </c>
      <c r="E63">
        <v>266.04</v>
      </c>
      <c r="F63">
        <v>101.63</v>
      </c>
      <c r="G63">
        <v>54.5</v>
      </c>
      <c r="H63">
        <v>0.01</v>
      </c>
      <c r="I63">
        <v>32.36</v>
      </c>
      <c r="S63">
        <v>21</v>
      </c>
      <c r="T63">
        <v>9.25</v>
      </c>
      <c r="U63">
        <v>43.81</v>
      </c>
      <c r="V63">
        <v>260</v>
      </c>
      <c r="W63">
        <v>115.5</v>
      </c>
      <c r="X63">
        <v>0</v>
      </c>
      <c r="Y63">
        <v>66.91</v>
      </c>
      <c r="Z63">
        <v>0.93</v>
      </c>
      <c r="AJ63">
        <v>21</v>
      </c>
      <c r="AK63">
        <v>9.25</v>
      </c>
      <c r="AL63">
        <v>43.81</v>
      </c>
      <c r="AM63">
        <v>260</v>
      </c>
      <c r="AN63">
        <v>115.5</v>
      </c>
      <c r="AO63">
        <v>0</v>
      </c>
      <c r="AP63">
        <v>66.91</v>
      </c>
      <c r="AQ63">
        <v>0.93</v>
      </c>
      <c r="BA63">
        <v>8.37</v>
      </c>
      <c r="BB63">
        <v>19.15</v>
      </c>
      <c r="BC63">
        <v>43.81</v>
      </c>
      <c r="BD63">
        <v>301.15</v>
      </c>
      <c r="BE63">
        <v>142.24</v>
      </c>
      <c r="BF63">
        <v>54.88</v>
      </c>
      <c r="BG63">
        <v>66.91</v>
      </c>
      <c r="BH63">
        <v>3.81</v>
      </c>
      <c r="BR63">
        <v>44.97</v>
      </c>
      <c r="BS63">
        <v>19.15</v>
      </c>
      <c r="BT63">
        <v>51.08</v>
      </c>
      <c r="BU63">
        <v>307.01</v>
      </c>
      <c r="BV63">
        <v>142.24</v>
      </c>
      <c r="BW63">
        <v>66.68</v>
      </c>
      <c r="BX63">
        <v>103.3</v>
      </c>
      <c r="BY63">
        <v>97.44</v>
      </c>
      <c r="CI63">
        <v>38.49</v>
      </c>
      <c r="CJ63">
        <v>49.5</v>
      </c>
      <c r="CK63">
        <v>70</v>
      </c>
      <c r="CL63">
        <v>410</v>
      </c>
      <c r="CM63">
        <v>195.39</v>
      </c>
      <c r="CN63">
        <v>93.6</v>
      </c>
      <c r="CO63">
        <v>183.95</v>
      </c>
      <c r="CP63">
        <v>204.26</v>
      </c>
      <c r="CZ63">
        <v>53.01</v>
      </c>
      <c r="DA63">
        <v>37.75</v>
      </c>
      <c r="DB63">
        <v>70</v>
      </c>
      <c r="DC63">
        <v>400</v>
      </c>
      <c r="DD63">
        <v>169</v>
      </c>
      <c r="DE63">
        <v>31.25</v>
      </c>
      <c r="DF63">
        <v>149</v>
      </c>
      <c r="DG63">
        <v>93.35</v>
      </c>
      <c r="DQ63">
        <v>53.1</v>
      </c>
      <c r="DR63">
        <v>37.75</v>
      </c>
      <c r="DS63">
        <v>70</v>
      </c>
      <c r="DT63">
        <v>394.7</v>
      </c>
      <c r="DU63">
        <v>169</v>
      </c>
      <c r="DV63">
        <v>30.6</v>
      </c>
      <c r="DW63">
        <v>149</v>
      </c>
      <c r="DX63">
        <v>93.35</v>
      </c>
      <c r="EH63">
        <v>39.05</v>
      </c>
      <c r="EI63">
        <v>49.5</v>
      </c>
      <c r="EJ63">
        <v>70</v>
      </c>
      <c r="EK63">
        <v>410</v>
      </c>
      <c r="EL63">
        <v>220</v>
      </c>
      <c r="EM63">
        <v>93.6</v>
      </c>
      <c r="EN63">
        <v>175.1</v>
      </c>
      <c r="EO63">
        <v>158.62</v>
      </c>
      <c r="EY63">
        <v>68.81</v>
      </c>
      <c r="EZ63">
        <v>49.5</v>
      </c>
      <c r="FA63">
        <v>95.52</v>
      </c>
      <c r="FB63">
        <v>406.58</v>
      </c>
      <c r="FC63">
        <v>221.1</v>
      </c>
      <c r="FD63">
        <v>117.08</v>
      </c>
      <c r="FE63">
        <v>178.88</v>
      </c>
      <c r="FF63">
        <v>165.87</v>
      </c>
      <c r="FP63">
        <v>9.27</v>
      </c>
      <c r="FQ63">
        <v>33.25</v>
      </c>
      <c r="FR63">
        <v>52.02</v>
      </c>
      <c r="FS63">
        <v>339.03</v>
      </c>
      <c r="FT63">
        <v>135.43</v>
      </c>
      <c r="FU63">
        <v>63.99</v>
      </c>
      <c r="FV63">
        <v>106.99</v>
      </c>
      <c r="FW63">
        <v>108.19</v>
      </c>
      <c r="GG63">
        <v>38.68</v>
      </c>
      <c r="GH63">
        <v>22.12</v>
      </c>
      <c r="GI63">
        <v>53.3</v>
      </c>
      <c r="GJ63">
        <v>342.31</v>
      </c>
      <c r="GK63">
        <v>142.33</v>
      </c>
      <c r="GL63">
        <v>4.11</v>
      </c>
      <c r="GM63">
        <v>97.88</v>
      </c>
      <c r="GN63">
        <v>29.67</v>
      </c>
      <c r="GX63">
        <v>38.68</v>
      </c>
      <c r="GY63">
        <v>22.12</v>
      </c>
      <c r="GZ63">
        <v>53.3</v>
      </c>
      <c r="HA63">
        <v>341.85</v>
      </c>
      <c r="HB63">
        <v>142.33</v>
      </c>
      <c r="HC63">
        <v>4.07</v>
      </c>
      <c r="HD63">
        <v>97.88</v>
      </c>
      <c r="HE63">
        <v>29.67</v>
      </c>
      <c r="HO63">
        <v>18.02</v>
      </c>
      <c r="HP63">
        <v>32.78</v>
      </c>
      <c r="HQ63">
        <v>53.07</v>
      </c>
      <c r="HR63">
        <v>347.5</v>
      </c>
      <c r="HS63">
        <v>161.79</v>
      </c>
      <c r="HT63">
        <v>66.03</v>
      </c>
      <c r="HU63">
        <v>118.27</v>
      </c>
      <c r="HV63">
        <v>60.11</v>
      </c>
      <c r="IF63">
        <v>52.71</v>
      </c>
      <c r="IG63">
        <v>35.34</v>
      </c>
      <c r="IH63">
        <v>62.47</v>
      </c>
      <c r="II63">
        <v>363.95</v>
      </c>
      <c r="IJ63">
        <v>165.65</v>
      </c>
      <c r="IK63">
        <v>84.22</v>
      </c>
      <c r="IL63">
        <v>131.77</v>
      </c>
      <c r="IM63">
        <v>126.78</v>
      </c>
    </row>
    <row r="64">
      <c r="A64">
        <v>63</v>
      </c>
      <c r="B64">
        <v>-7</v>
      </c>
      <c r="C64">
        <v>24.1</v>
      </c>
      <c r="D64">
        <v>43.39</v>
      </c>
      <c r="E64">
        <v>292.16</v>
      </c>
      <c r="F64">
        <v>89.37</v>
      </c>
      <c r="G64">
        <v>42.51</v>
      </c>
      <c r="H64">
        <v>14.34</v>
      </c>
      <c r="I64">
        <v>32.98</v>
      </c>
      <c r="S64">
        <v>3.52</v>
      </c>
      <c r="T64">
        <v>18.96</v>
      </c>
      <c r="U64">
        <v>43.39</v>
      </c>
      <c r="V64">
        <v>264.61</v>
      </c>
      <c r="W64">
        <v>111.9</v>
      </c>
      <c r="X64">
        <v>0</v>
      </c>
      <c r="Y64">
        <v>50.24</v>
      </c>
      <c r="Z64">
        <v>6</v>
      </c>
      <c r="AJ64">
        <v>18.91</v>
      </c>
      <c r="AK64">
        <v>18.96</v>
      </c>
      <c r="AL64">
        <v>43.39</v>
      </c>
      <c r="AM64">
        <v>264.61</v>
      </c>
      <c r="AN64">
        <v>111.9</v>
      </c>
      <c r="AO64">
        <v>0</v>
      </c>
      <c r="AP64">
        <v>50.24</v>
      </c>
      <c r="AQ64">
        <v>6</v>
      </c>
      <c r="BA64">
        <v>3.52</v>
      </c>
      <c r="BB64">
        <v>24.1</v>
      </c>
      <c r="BC64">
        <v>43.39</v>
      </c>
      <c r="BD64">
        <v>304.05</v>
      </c>
      <c r="BE64">
        <v>111.9</v>
      </c>
      <c r="BF64">
        <v>42.51</v>
      </c>
      <c r="BG64">
        <v>50.24</v>
      </c>
      <c r="BH64">
        <v>6</v>
      </c>
      <c r="BR64">
        <v>36.32</v>
      </c>
      <c r="BS64">
        <v>24.1</v>
      </c>
      <c r="BT64">
        <v>49.86</v>
      </c>
      <c r="BU64">
        <v>329</v>
      </c>
      <c r="BV64">
        <v>111.9</v>
      </c>
      <c r="BW64">
        <v>46.84</v>
      </c>
      <c r="BX64">
        <v>102.1</v>
      </c>
      <c r="BY64">
        <v>136.8</v>
      </c>
      <c r="CI64">
        <v>43.02</v>
      </c>
      <c r="CJ64">
        <v>56.9</v>
      </c>
      <c r="CK64">
        <v>66.14</v>
      </c>
      <c r="CL64">
        <v>410.05</v>
      </c>
      <c r="CM64">
        <v>151.66</v>
      </c>
      <c r="CN64">
        <v>86.96</v>
      </c>
      <c r="CO64">
        <v>180.92</v>
      </c>
      <c r="CP64">
        <v>310.86</v>
      </c>
      <c r="CZ64">
        <v>58.75</v>
      </c>
      <c r="DA64">
        <v>40.2</v>
      </c>
      <c r="DB64">
        <v>66.14</v>
      </c>
      <c r="DC64">
        <v>410</v>
      </c>
      <c r="DD64">
        <v>173.2</v>
      </c>
      <c r="DE64">
        <v>30.6</v>
      </c>
      <c r="DF64">
        <v>144.28</v>
      </c>
      <c r="DG64">
        <v>176.98</v>
      </c>
      <c r="DQ64">
        <v>58.75</v>
      </c>
      <c r="DR64">
        <v>40.2</v>
      </c>
      <c r="DS64">
        <v>66.14</v>
      </c>
      <c r="DT64">
        <v>410</v>
      </c>
      <c r="DU64">
        <v>173.2</v>
      </c>
      <c r="DV64">
        <v>30.6</v>
      </c>
      <c r="DW64">
        <v>144.28</v>
      </c>
      <c r="DX64">
        <v>176.98</v>
      </c>
      <c r="EH64">
        <v>43.33</v>
      </c>
      <c r="EI64">
        <v>56.9</v>
      </c>
      <c r="EJ64">
        <v>66.14</v>
      </c>
      <c r="EK64">
        <v>410.05</v>
      </c>
      <c r="EL64">
        <v>195.83</v>
      </c>
      <c r="EM64">
        <v>86.96</v>
      </c>
      <c r="EN64">
        <v>169.51</v>
      </c>
      <c r="EO64">
        <v>199.29</v>
      </c>
      <c r="EY64">
        <v>66.89</v>
      </c>
      <c r="EZ64">
        <v>56.9</v>
      </c>
      <c r="FA64">
        <v>89.57</v>
      </c>
      <c r="FB64">
        <v>410</v>
      </c>
      <c r="FC64">
        <v>202.97</v>
      </c>
      <c r="FD64">
        <v>95</v>
      </c>
      <c r="FE64">
        <v>175.68</v>
      </c>
      <c r="FF64">
        <v>214.44</v>
      </c>
      <c r="FP64">
        <v>13.31</v>
      </c>
      <c r="FQ64">
        <v>36.42</v>
      </c>
      <c r="FR64">
        <v>53.97</v>
      </c>
      <c r="FS64">
        <v>359.31</v>
      </c>
      <c r="FT64">
        <v>107.44</v>
      </c>
      <c r="FU64">
        <v>61.08</v>
      </c>
      <c r="FV64">
        <v>106.48</v>
      </c>
      <c r="FW64">
        <v>146.88</v>
      </c>
      <c r="GG64">
        <v>42.16</v>
      </c>
      <c r="GH64">
        <v>26.34</v>
      </c>
      <c r="GI64">
        <v>55.27</v>
      </c>
      <c r="GJ64">
        <v>341.8</v>
      </c>
      <c r="GK64">
        <v>138.65</v>
      </c>
      <c r="GL64">
        <v>3.96</v>
      </c>
      <c r="GM64">
        <v>95.86</v>
      </c>
      <c r="GN64">
        <v>57.79</v>
      </c>
      <c r="GX64">
        <v>44.67</v>
      </c>
      <c r="GY64">
        <v>26.34</v>
      </c>
      <c r="GZ64">
        <v>55.11</v>
      </c>
      <c r="HA64">
        <v>341.8</v>
      </c>
      <c r="HB64">
        <v>138.65</v>
      </c>
      <c r="HC64">
        <v>3.96</v>
      </c>
      <c r="HD64">
        <v>95.86</v>
      </c>
      <c r="HE64">
        <v>57.68</v>
      </c>
      <c r="HO64">
        <v>29.3</v>
      </c>
      <c r="HP64">
        <v>36.79</v>
      </c>
      <c r="HQ64">
        <v>54.3</v>
      </c>
      <c r="HR64">
        <v>364.76</v>
      </c>
      <c r="HS64">
        <v>142.32</v>
      </c>
      <c r="HT64">
        <v>63.74</v>
      </c>
      <c r="HU64">
        <v>107.98</v>
      </c>
      <c r="HV64">
        <v>76.34</v>
      </c>
      <c r="IF64">
        <v>49.46</v>
      </c>
      <c r="IG64">
        <v>38.27</v>
      </c>
      <c r="IH64">
        <v>61.72</v>
      </c>
      <c r="II64">
        <v>383.23</v>
      </c>
      <c r="IJ64">
        <v>144.03</v>
      </c>
      <c r="IK64">
        <v>73.88</v>
      </c>
      <c r="IL64">
        <v>135.22</v>
      </c>
      <c r="IM64">
        <v>165.68</v>
      </c>
    </row>
    <row r="65">
      <c r="A65">
        <v>64</v>
      </c>
      <c r="B65">
        <v>-4.95</v>
      </c>
      <c r="C65">
        <v>26.8</v>
      </c>
      <c r="D65">
        <v>42.03</v>
      </c>
      <c r="E65">
        <v>260.35</v>
      </c>
      <c r="F65">
        <v>104.99</v>
      </c>
      <c r="G65">
        <v>61.1</v>
      </c>
      <c r="H65">
        <v>-4.28</v>
      </c>
      <c r="I65">
        <v>2.12</v>
      </c>
      <c r="S65">
        <v>36.08</v>
      </c>
      <c r="T65">
        <v>23.57</v>
      </c>
      <c r="U65">
        <v>42.03</v>
      </c>
      <c r="V65">
        <v>311</v>
      </c>
      <c r="W65">
        <v>123.26</v>
      </c>
      <c r="X65">
        <v>1</v>
      </c>
      <c r="Y65">
        <v>35.19</v>
      </c>
      <c r="Z65">
        <v>38.27</v>
      </c>
      <c r="AJ65">
        <v>36.08</v>
      </c>
      <c r="AK65">
        <v>23.57</v>
      </c>
      <c r="AL65">
        <v>42.03</v>
      </c>
      <c r="AM65">
        <v>311</v>
      </c>
      <c r="AN65">
        <v>123.26</v>
      </c>
      <c r="AO65">
        <v>1</v>
      </c>
      <c r="AP65">
        <v>35.19</v>
      </c>
      <c r="AQ65">
        <v>38.27</v>
      </c>
      <c r="BA65">
        <v>19.94</v>
      </c>
      <c r="BB65">
        <v>26.8</v>
      </c>
      <c r="BC65">
        <v>42.03</v>
      </c>
      <c r="BD65">
        <v>265.53</v>
      </c>
      <c r="BE65">
        <v>123.26</v>
      </c>
      <c r="BF65">
        <v>61.29</v>
      </c>
      <c r="BG65">
        <v>0.84</v>
      </c>
      <c r="BH65">
        <v>2.93</v>
      </c>
      <c r="BR65">
        <v>36.32</v>
      </c>
      <c r="BS65">
        <v>26.9</v>
      </c>
      <c r="BT65">
        <v>44.67</v>
      </c>
      <c r="BU65">
        <v>313</v>
      </c>
      <c r="BV65">
        <v>94.3</v>
      </c>
      <c r="BW65">
        <v>70.7</v>
      </c>
      <c r="BX65">
        <v>100</v>
      </c>
      <c r="BY65">
        <v>123.31</v>
      </c>
      <c r="CI65">
        <v>55.23</v>
      </c>
      <c r="CJ65">
        <v>64.7</v>
      </c>
      <c r="CK65">
        <v>67.97</v>
      </c>
      <c r="CL65">
        <v>409.3</v>
      </c>
      <c r="CM65">
        <v>172.37</v>
      </c>
      <c r="CN65">
        <v>105.18</v>
      </c>
      <c r="CO65">
        <v>146.23</v>
      </c>
      <c r="CP65">
        <v>192.02</v>
      </c>
      <c r="CZ65">
        <v>56.45</v>
      </c>
      <c r="DA65">
        <v>43.58</v>
      </c>
      <c r="DB65">
        <v>67.97</v>
      </c>
      <c r="DC65">
        <v>409.3</v>
      </c>
      <c r="DD65">
        <v>184.02</v>
      </c>
      <c r="DE65">
        <v>25</v>
      </c>
      <c r="DF65">
        <v>112.82</v>
      </c>
      <c r="DG65">
        <v>158.49</v>
      </c>
      <c r="DQ65">
        <v>56.45</v>
      </c>
      <c r="DR65">
        <v>43.58</v>
      </c>
      <c r="DS65">
        <v>65.49</v>
      </c>
      <c r="DT65">
        <v>409.3</v>
      </c>
      <c r="DU65">
        <v>184.02</v>
      </c>
      <c r="DV65">
        <v>25</v>
      </c>
      <c r="DW65">
        <v>112.82</v>
      </c>
      <c r="DX65">
        <v>144.71</v>
      </c>
      <c r="EH65">
        <v>55.23</v>
      </c>
      <c r="EI65">
        <v>64.7</v>
      </c>
      <c r="EJ65">
        <v>67.97</v>
      </c>
      <c r="EK65">
        <v>409.3</v>
      </c>
      <c r="EL65">
        <v>194.77</v>
      </c>
      <c r="EM65">
        <v>105.18</v>
      </c>
      <c r="EN65">
        <v>147.01</v>
      </c>
      <c r="EO65">
        <v>158.49</v>
      </c>
      <c r="EY65">
        <v>94</v>
      </c>
      <c r="EZ65">
        <v>64.7</v>
      </c>
      <c r="FA65">
        <v>82.08</v>
      </c>
      <c r="FB65">
        <v>409.12</v>
      </c>
      <c r="FC65">
        <v>194.77</v>
      </c>
      <c r="FD65">
        <v>108</v>
      </c>
      <c r="FE65">
        <v>160.27</v>
      </c>
      <c r="FF65">
        <v>185.64</v>
      </c>
      <c r="FP65">
        <v>32.84</v>
      </c>
      <c r="FQ65">
        <v>39.62</v>
      </c>
      <c r="FR65">
        <v>53.7</v>
      </c>
      <c r="FS65">
        <v>345.52</v>
      </c>
      <c r="FT65">
        <v>122.98</v>
      </c>
      <c r="FU65">
        <v>75.59</v>
      </c>
      <c r="FV65">
        <v>78.3</v>
      </c>
      <c r="FW65">
        <v>110.34</v>
      </c>
      <c r="GG65">
        <v>51.81</v>
      </c>
      <c r="GH65">
        <v>32.51</v>
      </c>
      <c r="GI65">
        <v>52.43</v>
      </c>
      <c r="GJ65">
        <v>367.14</v>
      </c>
      <c r="GK65">
        <v>144.13</v>
      </c>
      <c r="GL65">
        <v>8.01</v>
      </c>
      <c r="GM65">
        <v>77.84</v>
      </c>
      <c r="GN65">
        <v>88.77</v>
      </c>
      <c r="GX65">
        <v>51.81</v>
      </c>
      <c r="GY65">
        <v>32.51</v>
      </c>
      <c r="GZ65">
        <v>52.32</v>
      </c>
      <c r="HA65">
        <v>367.14</v>
      </c>
      <c r="HB65">
        <v>144.13</v>
      </c>
      <c r="HC65">
        <v>6.51</v>
      </c>
      <c r="HD65">
        <v>77.84</v>
      </c>
      <c r="HE65">
        <v>85.07</v>
      </c>
      <c r="HO65">
        <v>40.6</v>
      </c>
      <c r="HP65">
        <v>39.35</v>
      </c>
      <c r="HQ65">
        <v>52.36</v>
      </c>
      <c r="HR65">
        <v>355.63</v>
      </c>
      <c r="HS65">
        <v>146.28</v>
      </c>
      <c r="HT65">
        <v>74.49</v>
      </c>
      <c r="HU65">
        <v>87.7</v>
      </c>
      <c r="HV65">
        <v>81.88</v>
      </c>
      <c r="IF65">
        <v>58.76</v>
      </c>
      <c r="IG65">
        <v>42.37</v>
      </c>
      <c r="IH65">
        <v>58.16</v>
      </c>
      <c r="II65">
        <v>364.27</v>
      </c>
      <c r="IJ65">
        <v>140.49</v>
      </c>
      <c r="IK65">
        <v>89.36</v>
      </c>
      <c r="IL65">
        <v>129.06</v>
      </c>
      <c r="IM65">
        <v>151.12</v>
      </c>
    </row>
    <row r="66">
      <c r="A66">
        <v>65</v>
      </c>
      <c r="B66">
        <v>25.05</v>
      </c>
      <c r="C66">
        <v>24.55</v>
      </c>
      <c r="D66">
        <v>36.9</v>
      </c>
      <c r="E66">
        <v>210.01</v>
      </c>
      <c r="F66">
        <v>98.06</v>
      </c>
      <c r="G66">
        <v>59.86</v>
      </c>
      <c r="H66">
        <v>0.02</v>
      </c>
      <c r="I66">
        <v>48.65</v>
      </c>
      <c r="S66">
        <v>25.68</v>
      </c>
      <c r="T66">
        <v>21.41</v>
      </c>
      <c r="U66">
        <v>39.75</v>
      </c>
      <c r="V66">
        <v>334.21</v>
      </c>
      <c r="W66">
        <v>134</v>
      </c>
      <c r="X66">
        <v>3.9</v>
      </c>
      <c r="Y66">
        <v>54.19</v>
      </c>
      <c r="Z66">
        <v>34.76</v>
      </c>
      <c r="AJ66">
        <v>25.68</v>
      </c>
      <c r="AK66">
        <v>21.41</v>
      </c>
      <c r="AL66">
        <v>39.75</v>
      </c>
      <c r="AM66">
        <v>334.21</v>
      </c>
      <c r="AN66">
        <v>134</v>
      </c>
      <c r="AO66">
        <v>3.9</v>
      </c>
      <c r="AP66">
        <v>54.19</v>
      </c>
      <c r="AQ66">
        <v>34.76</v>
      </c>
      <c r="BA66">
        <v>25.68</v>
      </c>
      <c r="BB66">
        <v>22.49</v>
      </c>
      <c r="BC66">
        <v>36.9</v>
      </c>
      <c r="BD66">
        <v>276.81</v>
      </c>
      <c r="BE66">
        <v>134</v>
      </c>
      <c r="BF66">
        <v>59.86</v>
      </c>
      <c r="BG66">
        <v>5.82</v>
      </c>
      <c r="BH66">
        <v>40.28</v>
      </c>
      <c r="BR66">
        <v>48.77</v>
      </c>
      <c r="BS66">
        <v>24.55</v>
      </c>
      <c r="BT66">
        <v>46.58</v>
      </c>
      <c r="BU66">
        <v>330.07</v>
      </c>
      <c r="BV66">
        <v>108.97</v>
      </c>
      <c r="BW66">
        <v>72.46</v>
      </c>
      <c r="BX66">
        <v>79.35</v>
      </c>
      <c r="BY66">
        <v>121.18</v>
      </c>
      <c r="CI66">
        <v>47.46</v>
      </c>
      <c r="CJ66">
        <v>54.64</v>
      </c>
      <c r="CK66">
        <v>58.87</v>
      </c>
      <c r="CL66">
        <v>454.28</v>
      </c>
      <c r="CM66">
        <v>217.09</v>
      </c>
      <c r="CN66">
        <v>112.99</v>
      </c>
      <c r="CO66">
        <v>165.36</v>
      </c>
      <c r="CP66">
        <v>229.55</v>
      </c>
      <c r="CZ66">
        <v>51.73</v>
      </c>
      <c r="DA66">
        <v>30.24</v>
      </c>
      <c r="DB66">
        <v>58.87</v>
      </c>
      <c r="DC66">
        <v>470.01</v>
      </c>
      <c r="DD66">
        <v>172.6</v>
      </c>
      <c r="DE66">
        <v>129.47</v>
      </c>
      <c r="DF66">
        <v>126.02</v>
      </c>
      <c r="DG66">
        <v>101.09</v>
      </c>
      <c r="DQ66">
        <v>51.73</v>
      </c>
      <c r="DR66">
        <v>30.24</v>
      </c>
      <c r="DS66">
        <v>58.87</v>
      </c>
      <c r="DT66">
        <v>470.01</v>
      </c>
      <c r="DU66">
        <v>172.6</v>
      </c>
      <c r="DV66">
        <v>129.47</v>
      </c>
      <c r="DW66">
        <v>126.02</v>
      </c>
      <c r="DX66">
        <v>101.09</v>
      </c>
      <c r="EH66">
        <v>48</v>
      </c>
      <c r="EI66">
        <v>54.64</v>
      </c>
      <c r="EJ66">
        <v>58.87</v>
      </c>
      <c r="EK66">
        <v>454.28</v>
      </c>
      <c r="EL66">
        <v>217.09</v>
      </c>
      <c r="EM66">
        <v>125.17</v>
      </c>
      <c r="EN66">
        <v>127.32</v>
      </c>
      <c r="EO66">
        <v>127.24</v>
      </c>
      <c r="EY66">
        <v>75.55</v>
      </c>
      <c r="EZ66">
        <v>63.22</v>
      </c>
      <c r="FA66">
        <v>68.3</v>
      </c>
      <c r="FB66">
        <v>451.18</v>
      </c>
      <c r="FC66">
        <v>201.69</v>
      </c>
      <c r="FD66">
        <v>125.69</v>
      </c>
      <c r="FE66">
        <v>169.01</v>
      </c>
      <c r="FF66">
        <v>172.32</v>
      </c>
      <c r="FP66">
        <v>34.31</v>
      </c>
      <c r="FQ66">
        <v>35.84</v>
      </c>
      <c r="FR66">
        <v>44.59</v>
      </c>
      <c r="FS66">
        <v>340.25</v>
      </c>
      <c r="FT66">
        <v>149.09</v>
      </c>
      <c r="FU66">
        <v>74.98</v>
      </c>
      <c r="FV66">
        <v>90.08</v>
      </c>
      <c r="FW66">
        <v>125.09</v>
      </c>
      <c r="GG66">
        <v>37.97</v>
      </c>
      <c r="GH66">
        <v>24.9</v>
      </c>
      <c r="GI66">
        <v>44.96</v>
      </c>
      <c r="GJ66">
        <v>381.17</v>
      </c>
      <c r="GK66">
        <v>147.32</v>
      </c>
      <c r="GL66">
        <v>36.1</v>
      </c>
      <c r="GM66">
        <v>78.74</v>
      </c>
      <c r="GN66">
        <v>63.78</v>
      </c>
      <c r="GX66">
        <v>38.5</v>
      </c>
      <c r="GY66">
        <v>24.9</v>
      </c>
      <c r="GZ66">
        <v>44.96</v>
      </c>
      <c r="HA66">
        <v>381.17</v>
      </c>
      <c r="HB66">
        <v>147.32</v>
      </c>
      <c r="HC66">
        <v>35.48</v>
      </c>
      <c r="HD66">
        <v>78.74</v>
      </c>
      <c r="HE66">
        <v>63.78</v>
      </c>
      <c r="HO66">
        <v>35.62</v>
      </c>
      <c r="HP66">
        <v>33.62</v>
      </c>
      <c r="HQ66">
        <v>44.82</v>
      </c>
      <c r="HR66">
        <v>363.88</v>
      </c>
      <c r="HS66">
        <v>159.61</v>
      </c>
      <c r="HT66">
        <v>76.8</v>
      </c>
      <c r="HU66">
        <v>71.84</v>
      </c>
      <c r="HV66">
        <v>72.98</v>
      </c>
      <c r="IF66">
        <v>59.46</v>
      </c>
      <c r="IG66">
        <v>45.18</v>
      </c>
      <c r="IH66">
        <v>55.64</v>
      </c>
      <c r="II66">
        <v>377.75</v>
      </c>
      <c r="IJ66">
        <v>146.85</v>
      </c>
      <c r="IK66">
        <v>88.62</v>
      </c>
      <c r="IL66">
        <v>124.06</v>
      </c>
      <c r="IM66">
        <v>141.06</v>
      </c>
    </row>
    <row r="67">
      <c r="A67">
        <v>66</v>
      </c>
      <c r="B67">
        <v>7.01</v>
      </c>
      <c r="C67">
        <v>19.99</v>
      </c>
      <c r="D67">
        <v>37.52</v>
      </c>
      <c r="E67">
        <v>312.82</v>
      </c>
      <c r="F67">
        <v>78.52</v>
      </c>
      <c r="G67">
        <v>69.29</v>
      </c>
      <c r="H67">
        <v>8.08</v>
      </c>
      <c r="I67">
        <v>1.42</v>
      </c>
      <c r="S67">
        <v>34.27</v>
      </c>
      <c r="T67">
        <v>9.56</v>
      </c>
      <c r="U67">
        <v>40</v>
      </c>
      <c r="V67">
        <v>379.02</v>
      </c>
      <c r="W67">
        <v>92.1</v>
      </c>
      <c r="X67">
        <v>3.87</v>
      </c>
      <c r="Y67">
        <v>7.82</v>
      </c>
      <c r="Z67">
        <v>4.42</v>
      </c>
      <c r="AJ67">
        <v>36.7</v>
      </c>
      <c r="AK67">
        <v>12.61</v>
      </c>
      <c r="AL67">
        <v>40</v>
      </c>
      <c r="AM67">
        <v>379.02</v>
      </c>
      <c r="AN67">
        <v>92.1</v>
      </c>
      <c r="AO67">
        <v>3.87</v>
      </c>
      <c r="AP67">
        <v>7.82</v>
      </c>
      <c r="AQ67">
        <v>4.42</v>
      </c>
      <c r="BA67">
        <v>21.59</v>
      </c>
      <c r="BB67">
        <v>19.99</v>
      </c>
      <c r="BC67">
        <v>38.11</v>
      </c>
      <c r="BD67">
        <v>338.65</v>
      </c>
      <c r="BE67">
        <v>123.82</v>
      </c>
      <c r="BF67">
        <v>69.29</v>
      </c>
      <c r="BG67">
        <v>7.82</v>
      </c>
      <c r="BH67">
        <v>1.8</v>
      </c>
      <c r="BR67">
        <v>42.05</v>
      </c>
      <c r="BS67">
        <v>19.99</v>
      </c>
      <c r="BT67">
        <v>47.3</v>
      </c>
      <c r="BU67">
        <v>390.99</v>
      </c>
      <c r="BV67">
        <v>123.82</v>
      </c>
      <c r="BW67">
        <v>74.22</v>
      </c>
      <c r="BX67">
        <v>96.18</v>
      </c>
      <c r="BY67">
        <v>112.3</v>
      </c>
      <c r="CI67">
        <v>45.01</v>
      </c>
      <c r="CJ67">
        <v>38.04</v>
      </c>
      <c r="CK67">
        <v>60.91</v>
      </c>
      <c r="CL67">
        <v>522.91</v>
      </c>
      <c r="CM67">
        <v>164.08</v>
      </c>
      <c r="CN67">
        <v>119.58</v>
      </c>
      <c r="CO67">
        <v>216.64</v>
      </c>
      <c r="CP67">
        <v>180.87</v>
      </c>
      <c r="CZ67">
        <v>60.95</v>
      </c>
      <c r="DA67">
        <v>35.46</v>
      </c>
      <c r="DB67">
        <v>60.91</v>
      </c>
      <c r="DC67">
        <v>500</v>
      </c>
      <c r="DD67">
        <v>152.1</v>
      </c>
      <c r="DE67">
        <v>119.27</v>
      </c>
      <c r="DF67">
        <v>77.14</v>
      </c>
      <c r="DG67">
        <v>134.46</v>
      </c>
      <c r="DQ67">
        <v>60.95</v>
      </c>
      <c r="DR67">
        <v>35.46</v>
      </c>
      <c r="DS67">
        <v>60.91</v>
      </c>
      <c r="DT67">
        <v>500</v>
      </c>
      <c r="DU67">
        <v>152.1</v>
      </c>
      <c r="DV67">
        <v>108.7</v>
      </c>
      <c r="DW67">
        <v>77.14</v>
      </c>
      <c r="DX67">
        <v>134.46</v>
      </c>
      <c r="EH67">
        <v>45.64</v>
      </c>
      <c r="EI67">
        <v>38.04</v>
      </c>
      <c r="EJ67">
        <v>60.91</v>
      </c>
      <c r="EK67">
        <v>515.01</v>
      </c>
      <c r="EL67">
        <v>232.47</v>
      </c>
      <c r="EM67">
        <v>119.27</v>
      </c>
      <c r="EN67">
        <v>106.74</v>
      </c>
      <c r="EO67">
        <v>134.46</v>
      </c>
      <c r="EY67">
        <v>68.47</v>
      </c>
      <c r="EZ67">
        <v>52.57</v>
      </c>
      <c r="FA67">
        <v>63.08</v>
      </c>
      <c r="FB67">
        <v>572.81</v>
      </c>
      <c r="FC67">
        <v>232.47</v>
      </c>
      <c r="FD67">
        <v>122.46</v>
      </c>
      <c r="FE67">
        <v>164.26</v>
      </c>
      <c r="FF67">
        <v>172.49</v>
      </c>
      <c r="FP67">
        <v>28.5</v>
      </c>
      <c r="FQ67">
        <v>30.75</v>
      </c>
      <c r="FR67">
        <v>44.91</v>
      </c>
      <c r="FS67">
        <v>413.37</v>
      </c>
      <c r="FT67">
        <v>107.54</v>
      </c>
      <c r="FU67">
        <v>82.93</v>
      </c>
      <c r="FV67">
        <v>105.44</v>
      </c>
      <c r="FW67">
        <v>110.2</v>
      </c>
      <c r="GG67">
        <v>51.1</v>
      </c>
      <c r="GH67">
        <v>21.74</v>
      </c>
      <c r="GI67">
        <v>47.14</v>
      </c>
      <c r="GJ67">
        <v>442.92</v>
      </c>
      <c r="GK67">
        <v>119.07</v>
      </c>
      <c r="GL67">
        <v>43.6</v>
      </c>
      <c r="GM67">
        <v>47.06</v>
      </c>
      <c r="GN67">
        <v>63.88</v>
      </c>
      <c r="GX67">
        <v>51.53</v>
      </c>
      <c r="GY67">
        <v>22.16</v>
      </c>
      <c r="GZ67">
        <v>47.07</v>
      </c>
      <c r="HA67">
        <v>442.92</v>
      </c>
      <c r="HB67">
        <v>119.07</v>
      </c>
      <c r="HC67">
        <v>36.76</v>
      </c>
      <c r="HD67">
        <v>47.07</v>
      </c>
      <c r="HE67">
        <v>63.88</v>
      </c>
      <c r="HO67">
        <v>32.78</v>
      </c>
      <c r="HP67">
        <v>30.75</v>
      </c>
      <c r="HQ67">
        <v>46.72</v>
      </c>
      <c r="HR67">
        <v>424.11</v>
      </c>
      <c r="HS67">
        <v>151.81</v>
      </c>
      <c r="HT67">
        <v>81.76</v>
      </c>
      <c r="HU67">
        <v>60.16</v>
      </c>
      <c r="HV67">
        <v>63.35</v>
      </c>
      <c r="IF67">
        <v>54.26</v>
      </c>
      <c r="IG67">
        <v>37.09</v>
      </c>
      <c r="IH67">
        <v>53.23</v>
      </c>
      <c r="II67">
        <v>460.52</v>
      </c>
      <c r="IJ67">
        <v>151.66</v>
      </c>
      <c r="IK67">
        <v>92.38</v>
      </c>
      <c r="IL67">
        <v>125.03</v>
      </c>
      <c r="IM67">
        <v>142.88</v>
      </c>
    </row>
    <row r="68">
      <c r="A68">
        <v>67</v>
      </c>
      <c r="B68">
        <v>-4.97</v>
      </c>
      <c r="C68">
        <v>20.8</v>
      </c>
      <c r="D68">
        <v>43.02</v>
      </c>
      <c r="E68">
        <v>294.77</v>
      </c>
      <c r="F68">
        <v>111</v>
      </c>
      <c r="G68">
        <v>60.26</v>
      </c>
      <c r="H68">
        <v>-0.34</v>
      </c>
      <c r="I68">
        <v>0</v>
      </c>
      <c r="S68">
        <v>52.29</v>
      </c>
      <c r="T68">
        <v>24</v>
      </c>
      <c r="U68">
        <v>42.51</v>
      </c>
      <c r="V68">
        <v>424.88</v>
      </c>
      <c r="W68">
        <v>60.2</v>
      </c>
      <c r="X68">
        <v>0.43</v>
      </c>
      <c r="Y68">
        <v>0.02</v>
      </c>
      <c r="Z68">
        <v>12.98</v>
      </c>
      <c r="AJ68">
        <v>52.29</v>
      </c>
      <c r="AK68">
        <v>24</v>
      </c>
      <c r="AL68">
        <v>42.51</v>
      </c>
      <c r="AM68">
        <v>424.88</v>
      </c>
      <c r="AN68">
        <v>60.2</v>
      </c>
      <c r="AO68">
        <v>0.43</v>
      </c>
      <c r="AP68">
        <v>0.02</v>
      </c>
      <c r="AQ68">
        <v>12.98</v>
      </c>
      <c r="BA68">
        <v>23.26</v>
      </c>
      <c r="BB68">
        <v>20.8</v>
      </c>
      <c r="BC68">
        <v>43.02</v>
      </c>
      <c r="BD68">
        <v>418.4</v>
      </c>
      <c r="BE68">
        <v>111</v>
      </c>
      <c r="BF68">
        <v>57.7</v>
      </c>
      <c r="BG68">
        <v>0.07</v>
      </c>
      <c r="BH68">
        <v>0.02</v>
      </c>
      <c r="BR68">
        <v>44</v>
      </c>
      <c r="BS68">
        <v>26.85</v>
      </c>
      <c r="BT68">
        <v>43.02</v>
      </c>
      <c r="BU68">
        <v>468.46</v>
      </c>
      <c r="BV68">
        <v>107.66</v>
      </c>
      <c r="BW68">
        <v>76</v>
      </c>
      <c r="BX68">
        <v>10</v>
      </c>
      <c r="BY68">
        <v>92.44</v>
      </c>
      <c r="CI68">
        <v>50.95</v>
      </c>
      <c r="CJ68">
        <v>39.95</v>
      </c>
      <c r="CK68">
        <v>103.71</v>
      </c>
      <c r="CL68">
        <v>700</v>
      </c>
      <c r="CM68">
        <v>173.1</v>
      </c>
      <c r="CN68">
        <v>105.71</v>
      </c>
      <c r="CO68">
        <v>174.05</v>
      </c>
      <c r="CP68">
        <v>160.26</v>
      </c>
      <c r="CZ68">
        <v>58.56</v>
      </c>
      <c r="DA68">
        <v>37.61</v>
      </c>
      <c r="DB68">
        <v>66.18</v>
      </c>
      <c r="DC68">
        <v>700</v>
      </c>
      <c r="DD68">
        <v>140</v>
      </c>
      <c r="DE68">
        <v>35</v>
      </c>
      <c r="DF68">
        <v>43.38</v>
      </c>
      <c r="DG68">
        <v>154.05</v>
      </c>
      <c r="DQ68">
        <v>58.56</v>
      </c>
      <c r="DR68">
        <v>37.61</v>
      </c>
      <c r="DS68">
        <v>66.18</v>
      </c>
      <c r="DT68">
        <v>651</v>
      </c>
      <c r="DU68">
        <v>140</v>
      </c>
      <c r="DV68">
        <v>35</v>
      </c>
      <c r="DW68">
        <v>43.38</v>
      </c>
      <c r="DX68">
        <v>122.59</v>
      </c>
      <c r="EH68">
        <v>53.05</v>
      </c>
      <c r="EI68">
        <v>39.95</v>
      </c>
      <c r="EJ68">
        <v>103.71</v>
      </c>
      <c r="EK68">
        <v>700</v>
      </c>
      <c r="EL68">
        <v>173.1</v>
      </c>
      <c r="EM68">
        <v>103.2</v>
      </c>
      <c r="EN68">
        <v>98.04</v>
      </c>
      <c r="EO68">
        <v>154.05</v>
      </c>
      <c r="EY68">
        <v>77.89</v>
      </c>
      <c r="EZ68">
        <v>52.97</v>
      </c>
      <c r="FA68">
        <v>100.87</v>
      </c>
      <c r="FB68">
        <v>688.87</v>
      </c>
      <c r="FC68">
        <v>176.01</v>
      </c>
      <c r="FD68">
        <v>137.47</v>
      </c>
      <c r="FE68">
        <v>147.21</v>
      </c>
      <c r="FF68">
        <v>177.81</v>
      </c>
      <c r="FP68">
        <v>27.02</v>
      </c>
      <c r="FQ68">
        <v>28.66</v>
      </c>
      <c r="FR68">
        <v>61.62</v>
      </c>
      <c r="FS68">
        <v>486.49</v>
      </c>
      <c r="FT68">
        <v>138.86</v>
      </c>
      <c r="FU68">
        <v>76.12</v>
      </c>
      <c r="FV68">
        <v>89.44</v>
      </c>
      <c r="FW68">
        <v>102.22</v>
      </c>
      <c r="GG68">
        <v>55.78</v>
      </c>
      <c r="GH68">
        <v>27.83</v>
      </c>
      <c r="GI68">
        <v>54.67</v>
      </c>
      <c r="GJ68">
        <v>547.46</v>
      </c>
      <c r="GK68">
        <v>98.85</v>
      </c>
      <c r="GL68">
        <v>8.07</v>
      </c>
      <c r="GM68">
        <v>15.49</v>
      </c>
      <c r="GN68">
        <v>79.06</v>
      </c>
      <c r="GX68">
        <v>55.78</v>
      </c>
      <c r="GY68">
        <v>27.83</v>
      </c>
      <c r="GZ68">
        <v>54.67</v>
      </c>
      <c r="HA68">
        <v>545.25</v>
      </c>
      <c r="HB68">
        <v>98.85</v>
      </c>
      <c r="HC68">
        <v>8.07</v>
      </c>
      <c r="HD68">
        <v>15.49</v>
      </c>
      <c r="HE68">
        <v>73.66</v>
      </c>
      <c r="HO68">
        <v>40</v>
      </c>
      <c r="HP68">
        <v>28.18</v>
      </c>
      <c r="HQ68">
        <v>61.98</v>
      </c>
      <c r="HR68">
        <v>541.39</v>
      </c>
      <c r="HS68">
        <v>139.55</v>
      </c>
      <c r="HT68">
        <v>73.05</v>
      </c>
      <c r="HU68">
        <v>35.03</v>
      </c>
      <c r="HV68">
        <v>77.44</v>
      </c>
      <c r="IF68">
        <v>58.62</v>
      </c>
      <c r="IG68">
        <v>39.53</v>
      </c>
      <c r="IH68">
        <v>63.53</v>
      </c>
      <c r="II68">
        <v>583.15</v>
      </c>
      <c r="IJ68">
        <v>135.76</v>
      </c>
      <c r="IK68">
        <v>95.92</v>
      </c>
      <c r="IL68">
        <v>105.6</v>
      </c>
      <c r="IM68">
        <v>141.93</v>
      </c>
    </row>
    <row r="69">
      <c r="A69">
        <v>68</v>
      </c>
      <c r="B69">
        <v>-23.04</v>
      </c>
      <c r="C69">
        <v>8.43</v>
      </c>
      <c r="D69">
        <v>43.09</v>
      </c>
      <c r="E69">
        <v>305.11</v>
      </c>
      <c r="F69">
        <v>102.89</v>
      </c>
      <c r="G69">
        <v>4.26</v>
      </c>
      <c r="H69">
        <v>-2.26</v>
      </c>
      <c r="I69">
        <v>67.29</v>
      </c>
      <c r="S69">
        <v>51.14</v>
      </c>
      <c r="T69">
        <v>22.9</v>
      </c>
      <c r="U69">
        <v>43.09</v>
      </c>
      <c r="V69">
        <v>356.74</v>
      </c>
      <c r="W69">
        <v>14</v>
      </c>
      <c r="X69">
        <v>0</v>
      </c>
      <c r="Y69">
        <v>3.52</v>
      </c>
      <c r="Z69">
        <v>80.28</v>
      </c>
      <c r="AJ69">
        <v>51.14</v>
      </c>
      <c r="AK69">
        <v>24.32</v>
      </c>
      <c r="AL69">
        <v>43.09</v>
      </c>
      <c r="AM69">
        <v>356.74</v>
      </c>
      <c r="AN69">
        <v>14</v>
      </c>
      <c r="AO69">
        <v>0</v>
      </c>
      <c r="AP69">
        <v>3.52</v>
      </c>
      <c r="AQ69">
        <v>80.28</v>
      </c>
      <c r="BA69">
        <v>10.85</v>
      </c>
      <c r="BB69">
        <v>8.67</v>
      </c>
      <c r="BC69">
        <v>43.09</v>
      </c>
      <c r="BD69">
        <v>356.74</v>
      </c>
      <c r="BE69">
        <v>102.89</v>
      </c>
      <c r="BF69">
        <v>29.07</v>
      </c>
      <c r="BG69">
        <v>3.52</v>
      </c>
      <c r="BH69">
        <v>80.28</v>
      </c>
      <c r="BR69">
        <v>39.35</v>
      </c>
      <c r="BS69">
        <v>10</v>
      </c>
      <c r="BT69">
        <v>53.7</v>
      </c>
      <c r="BU69">
        <v>362.6</v>
      </c>
      <c r="BV69">
        <v>97.8</v>
      </c>
      <c r="BW69">
        <v>81.33</v>
      </c>
      <c r="BX69">
        <v>68.7</v>
      </c>
      <c r="BY69">
        <v>122.8</v>
      </c>
      <c r="CI69">
        <v>25.08</v>
      </c>
      <c r="CJ69">
        <v>34.86</v>
      </c>
      <c r="CK69">
        <v>93.3</v>
      </c>
      <c r="CL69">
        <v>605</v>
      </c>
      <c r="CM69">
        <v>159.06</v>
      </c>
      <c r="CN69">
        <v>95.06</v>
      </c>
      <c r="CO69">
        <v>136.7</v>
      </c>
      <c r="CP69">
        <v>243.97</v>
      </c>
      <c r="CZ69">
        <v>56.56</v>
      </c>
      <c r="DA69">
        <v>34.86</v>
      </c>
      <c r="DB69">
        <v>75.01</v>
      </c>
      <c r="DC69">
        <v>605</v>
      </c>
      <c r="DD69">
        <v>121.36</v>
      </c>
      <c r="DE69">
        <v>5.98</v>
      </c>
      <c r="DF69">
        <v>127.6</v>
      </c>
      <c r="DG69">
        <v>202.11</v>
      </c>
      <c r="DQ69">
        <v>56.56</v>
      </c>
      <c r="DR69">
        <v>34.86</v>
      </c>
      <c r="DS69">
        <v>75.01</v>
      </c>
      <c r="DT69">
        <v>605</v>
      </c>
      <c r="DU69">
        <v>121.36</v>
      </c>
      <c r="DV69">
        <v>5.98</v>
      </c>
      <c r="DW69">
        <v>127.6</v>
      </c>
      <c r="DX69">
        <v>153.44</v>
      </c>
      <c r="EH69">
        <v>37.84</v>
      </c>
      <c r="EI69">
        <v>34.86</v>
      </c>
      <c r="EJ69">
        <v>93.3</v>
      </c>
      <c r="EK69">
        <v>605</v>
      </c>
      <c r="EL69">
        <v>159.16</v>
      </c>
      <c r="EM69">
        <v>94.66</v>
      </c>
      <c r="EN69">
        <v>127.6</v>
      </c>
      <c r="EO69">
        <v>218.06</v>
      </c>
      <c r="EY69">
        <v>71.07</v>
      </c>
      <c r="EZ69">
        <v>46.75</v>
      </c>
      <c r="FA69">
        <v>93.78</v>
      </c>
      <c r="FB69">
        <v>593.71</v>
      </c>
      <c r="FC69">
        <v>206.01</v>
      </c>
      <c r="FD69">
        <v>128.28</v>
      </c>
      <c r="FE69">
        <v>143.48</v>
      </c>
      <c r="FF69">
        <v>217.33</v>
      </c>
      <c r="FP69">
        <v>5.86</v>
      </c>
      <c r="FQ69">
        <v>17.28</v>
      </c>
      <c r="FR69">
        <v>61.25</v>
      </c>
      <c r="FS69">
        <v>442.92</v>
      </c>
      <c r="FT69">
        <v>126.75</v>
      </c>
      <c r="FU69">
        <v>61.83</v>
      </c>
      <c r="FV69">
        <v>77.28</v>
      </c>
      <c r="FW69">
        <v>136.81</v>
      </c>
      <c r="GG69">
        <v>54.21</v>
      </c>
      <c r="GH69">
        <v>26.64</v>
      </c>
      <c r="GI69">
        <v>56.98</v>
      </c>
      <c r="GJ69">
        <v>467.46</v>
      </c>
      <c r="GK69">
        <v>71.08</v>
      </c>
      <c r="GL69">
        <v>1.53</v>
      </c>
      <c r="GM69">
        <v>48.6</v>
      </c>
      <c r="GN69">
        <v>120.44</v>
      </c>
      <c r="GX69">
        <v>54.21</v>
      </c>
      <c r="GY69">
        <v>27.23</v>
      </c>
      <c r="GZ69">
        <v>56.98</v>
      </c>
      <c r="HA69">
        <v>467.46</v>
      </c>
      <c r="HB69">
        <v>71.08</v>
      </c>
      <c r="HC69">
        <v>1.46</v>
      </c>
      <c r="HD69">
        <v>48.6</v>
      </c>
      <c r="HE69">
        <v>111.95</v>
      </c>
      <c r="HO69">
        <v>23.52</v>
      </c>
      <c r="HP69">
        <v>18.56</v>
      </c>
      <c r="HQ69">
        <v>61.3</v>
      </c>
      <c r="HR69">
        <v>458.32</v>
      </c>
      <c r="HS69">
        <v>126.75</v>
      </c>
      <c r="HT69">
        <v>65.08</v>
      </c>
      <c r="HU69">
        <v>48.6</v>
      </c>
      <c r="HV69">
        <v>121.68</v>
      </c>
      <c r="IF69">
        <v>53.19</v>
      </c>
      <c r="IG69">
        <v>23.3</v>
      </c>
      <c r="IH69">
        <v>64.03</v>
      </c>
      <c r="II69">
        <v>459.96</v>
      </c>
      <c r="IJ69">
        <v>132.25</v>
      </c>
      <c r="IK69">
        <v>99.27</v>
      </c>
      <c r="IL69">
        <v>110.44</v>
      </c>
      <c r="IM69">
        <v>157.24</v>
      </c>
    </row>
    <row r="70">
      <c r="A70">
        <v>69</v>
      </c>
      <c r="B70">
        <v>-12.55</v>
      </c>
      <c r="C70">
        <v>24.06</v>
      </c>
      <c r="D70">
        <v>17.8</v>
      </c>
      <c r="E70">
        <v>88.96</v>
      </c>
      <c r="F70">
        <v>70.22</v>
      </c>
      <c r="G70">
        <v>-5.02</v>
      </c>
      <c r="H70">
        <v>76.02</v>
      </c>
      <c r="I70">
        <v>83.96</v>
      </c>
      <c r="S70">
        <v>39.71</v>
      </c>
      <c r="T70">
        <v>24.47</v>
      </c>
      <c r="U70">
        <v>40.17</v>
      </c>
      <c r="V70">
        <v>270</v>
      </c>
      <c r="W70">
        <v>4.16</v>
      </c>
      <c r="X70">
        <v>0</v>
      </c>
      <c r="Y70">
        <v>66.7</v>
      </c>
      <c r="Z70">
        <v>95.18</v>
      </c>
      <c r="AJ70">
        <v>41.75</v>
      </c>
      <c r="AK70">
        <v>24.47</v>
      </c>
      <c r="AL70">
        <v>40.17</v>
      </c>
      <c r="AM70">
        <v>270</v>
      </c>
      <c r="AN70">
        <v>4.16</v>
      </c>
      <c r="AO70">
        <v>0</v>
      </c>
      <c r="AP70">
        <v>66.7</v>
      </c>
      <c r="AQ70">
        <v>95.18</v>
      </c>
      <c r="BA70">
        <v>6.54</v>
      </c>
      <c r="BB70">
        <v>24.06</v>
      </c>
      <c r="BC70">
        <v>40.17</v>
      </c>
      <c r="BD70">
        <v>270</v>
      </c>
      <c r="BE70">
        <v>98.84</v>
      </c>
      <c r="BF70">
        <v>7.88</v>
      </c>
      <c r="BG70">
        <v>66.7</v>
      </c>
      <c r="BH70">
        <v>14.94</v>
      </c>
      <c r="BR70">
        <v>32.92</v>
      </c>
      <c r="BS70">
        <v>29.63</v>
      </c>
      <c r="BT70">
        <v>48.71</v>
      </c>
      <c r="BU70">
        <v>330.77</v>
      </c>
      <c r="BV70">
        <v>90.64</v>
      </c>
      <c r="BW70">
        <v>71.4</v>
      </c>
      <c r="BX70">
        <v>99</v>
      </c>
      <c r="BY70">
        <v>141.27</v>
      </c>
      <c r="CI70">
        <v>40.92</v>
      </c>
      <c r="CJ70">
        <v>58.98</v>
      </c>
      <c r="CK70">
        <v>69.9</v>
      </c>
      <c r="CL70">
        <v>436.06</v>
      </c>
      <c r="CM70">
        <v>140.91</v>
      </c>
      <c r="CN70">
        <v>78.02</v>
      </c>
      <c r="CO70">
        <v>174.92</v>
      </c>
      <c r="CP70">
        <v>218.23</v>
      </c>
      <c r="CZ70">
        <v>55.25</v>
      </c>
      <c r="DA70">
        <v>40.5</v>
      </c>
      <c r="DB70">
        <v>69.9</v>
      </c>
      <c r="DC70">
        <v>452.69</v>
      </c>
      <c r="DD70">
        <v>124.22</v>
      </c>
      <c r="DE70">
        <v>3.5</v>
      </c>
      <c r="DF70">
        <v>152.05</v>
      </c>
      <c r="DG70">
        <v>247.15</v>
      </c>
      <c r="DQ70">
        <v>55.25</v>
      </c>
      <c r="DR70">
        <v>40.5</v>
      </c>
      <c r="DS70">
        <v>69.9</v>
      </c>
      <c r="DT70">
        <v>452.69</v>
      </c>
      <c r="DU70">
        <v>124.22</v>
      </c>
      <c r="DV70">
        <v>3.5</v>
      </c>
      <c r="DW70">
        <v>152.05</v>
      </c>
      <c r="DX70">
        <v>193.84</v>
      </c>
      <c r="EH70">
        <v>40.92</v>
      </c>
      <c r="EI70">
        <v>58.98</v>
      </c>
      <c r="EJ70">
        <v>69.9</v>
      </c>
      <c r="EK70">
        <v>452.69</v>
      </c>
      <c r="EL70">
        <v>140.91</v>
      </c>
      <c r="EM70">
        <v>78.32</v>
      </c>
      <c r="EN70">
        <v>152.05</v>
      </c>
      <c r="EO70">
        <v>194.67</v>
      </c>
      <c r="EY70">
        <v>61.26</v>
      </c>
      <c r="EZ70">
        <v>67.05</v>
      </c>
      <c r="FA70">
        <v>69.9</v>
      </c>
      <c r="FB70">
        <v>480</v>
      </c>
      <c r="FC70">
        <v>182.55</v>
      </c>
      <c r="FD70">
        <v>120.94</v>
      </c>
      <c r="FE70">
        <v>165.5</v>
      </c>
      <c r="FF70">
        <v>214.88</v>
      </c>
      <c r="FP70">
        <v>19.38</v>
      </c>
      <c r="FQ70">
        <v>37.07</v>
      </c>
      <c r="FR70">
        <v>49.25</v>
      </c>
      <c r="FS70">
        <v>268.27</v>
      </c>
      <c r="FT70">
        <v>114.25</v>
      </c>
      <c r="FU70">
        <v>45.28</v>
      </c>
      <c r="FV70">
        <v>113.17</v>
      </c>
      <c r="FW70">
        <v>137.65</v>
      </c>
      <c r="GG70">
        <v>47.13</v>
      </c>
      <c r="GH70">
        <v>32.64</v>
      </c>
      <c r="GI70">
        <v>55.23</v>
      </c>
      <c r="GJ70">
        <v>365.25</v>
      </c>
      <c r="GK70">
        <v>43.09</v>
      </c>
      <c r="GL70">
        <v>0.59</v>
      </c>
      <c r="GM70">
        <v>93.22</v>
      </c>
      <c r="GN70">
        <v>136.89</v>
      </c>
      <c r="GX70">
        <v>47.47</v>
      </c>
      <c r="GY70">
        <v>32.64</v>
      </c>
      <c r="GZ70">
        <v>55.23</v>
      </c>
      <c r="HA70">
        <v>365.25</v>
      </c>
      <c r="HB70">
        <v>43.65</v>
      </c>
      <c r="HC70">
        <v>0.59</v>
      </c>
      <c r="HD70">
        <v>88.36</v>
      </c>
      <c r="HE70">
        <v>131.82</v>
      </c>
      <c r="HO70">
        <v>18.54</v>
      </c>
      <c r="HP70">
        <v>35.83</v>
      </c>
      <c r="HQ70">
        <v>53.56</v>
      </c>
      <c r="HR70">
        <v>362.94</v>
      </c>
      <c r="HS70">
        <v>121.04</v>
      </c>
      <c r="HT70">
        <v>48.78</v>
      </c>
      <c r="HU70">
        <v>93.22</v>
      </c>
      <c r="HV70">
        <v>119.81</v>
      </c>
      <c r="IF70">
        <v>43.66</v>
      </c>
      <c r="IG70">
        <v>43.61</v>
      </c>
      <c r="IH70">
        <v>55.36</v>
      </c>
      <c r="II70">
        <v>385.68</v>
      </c>
      <c r="IJ70">
        <v>125.74</v>
      </c>
      <c r="IK70">
        <v>91.08</v>
      </c>
      <c r="IL70">
        <v>125.5</v>
      </c>
      <c r="IM70">
        <v>167.74</v>
      </c>
    </row>
    <row r="71">
      <c r="A71">
        <v>70</v>
      </c>
      <c r="B71">
        <v>16.21</v>
      </c>
      <c r="C71">
        <v>-0.05</v>
      </c>
      <c r="D71">
        <v>0</v>
      </c>
      <c r="E71">
        <v>0.08</v>
      </c>
      <c r="F71">
        <v>60</v>
      </c>
      <c r="G71">
        <v>-9.98</v>
      </c>
      <c r="H71">
        <v>96.44</v>
      </c>
      <c r="I71">
        <v>9.91</v>
      </c>
      <c r="S71">
        <v>39.71</v>
      </c>
      <c r="T71">
        <v>25.5</v>
      </c>
      <c r="U71">
        <v>16.75</v>
      </c>
      <c r="V71">
        <v>144.8</v>
      </c>
      <c r="W71">
        <v>1.49</v>
      </c>
      <c r="X71">
        <v>0</v>
      </c>
      <c r="Y71">
        <v>69.1</v>
      </c>
      <c r="Z71">
        <v>15.21</v>
      </c>
      <c r="AJ71">
        <v>39.71</v>
      </c>
      <c r="AK71">
        <v>27.21</v>
      </c>
      <c r="AL71">
        <v>27.43</v>
      </c>
      <c r="AM71">
        <v>144.8</v>
      </c>
      <c r="AN71">
        <v>1.49</v>
      </c>
      <c r="AO71">
        <v>0</v>
      </c>
      <c r="AP71">
        <v>69.1</v>
      </c>
      <c r="AQ71">
        <v>15.25</v>
      </c>
      <c r="BA71">
        <v>19.06</v>
      </c>
      <c r="BB71">
        <v>13.06</v>
      </c>
      <c r="BC71">
        <v>16.75</v>
      </c>
      <c r="BD71">
        <v>144.8</v>
      </c>
      <c r="BE71">
        <v>88.22</v>
      </c>
      <c r="BF71">
        <v>32.28</v>
      </c>
      <c r="BG71">
        <v>78.21</v>
      </c>
      <c r="BH71">
        <v>0</v>
      </c>
      <c r="BR71">
        <v>23.2</v>
      </c>
      <c r="BS71">
        <v>29.71</v>
      </c>
      <c r="BT71">
        <v>48.35</v>
      </c>
      <c r="BU71">
        <v>298.73</v>
      </c>
      <c r="BV71">
        <v>73.19</v>
      </c>
      <c r="BW71">
        <v>27.51</v>
      </c>
      <c r="BX71">
        <v>102.21</v>
      </c>
      <c r="BY71">
        <v>133.07</v>
      </c>
      <c r="CI71">
        <v>57.9</v>
      </c>
      <c r="CJ71">
        <v>31.77</v>
      </c>
      <c r="CK71">
        <v>55.93</v>
      </c>
      <c r="CL71">
        <v>185.06</v>
      </c>
      <c r="CM71">
        <v>145</v>
      </c>
      <c r="CN71">
        <v>66.35</v>
      </c>
      <c r="CO71">
        <v>205.02</v>
      </c>
      <c r="CP71">
        <v>156.72</v>
      </c>
      <c r="CZ71">
        <v>61.41</v>
      </c>
      <c r="DA71">
        <v>44.5</v>
      </c>
      <c r="DB71">
        <v>56.59</v>
      </c>
      <c r="DC71">
        <v>403.97</v>
      </c>
      <c r="DD71">
        <v>100</v>
      </c>
      <c r="DE71">
        <v>3.2</v>
      </c>
      <c r="DF71">
        <v>157.5</v>
      </c>
      <c r="DG71">
        <v>237.95</v>
      </c>
      <c r="DQ71">
        <v>61.41</v>
      </c>
      <c r="DR71">
        <v>44.5</v>
      </c>
      <c r="DS71">
        <v>56.59</v>
      </c>
      <c r="DT71">
        <v>403.97</v>
      </c>
      <c r="DU71">
        <v>100</v>
      </c>
      <c r="DV71">
        <v>3.2</v>
      </c>
      <c r="DW71">
        <v>157.5</v>
      </c>
      <c r="DX71">
        <v>159.04</v>
      </c>
      <c r="EH71">
        <v>57.9</v>
      </c>
      <c r="EI71">
        <v>37.1</v>
      </c>
      <c r="EJ71">
        <v>56.59</v>
      </c>
      <c r="EK71">
        <v>356.97</v>
      </c>
      <c r="EL71">
        <v>159.24</v>
      </c>
      <c r="EM71">
        <v>89.63</v>
      </c>
      <c r="EN71">
        <v>157.5</v>
      </c>
      <c r="EO71">
        <v>158.55</v>
      </c>
      <c r="EY71">
        <v>62.9</v>
      </c>
      <c r="EZ71">
        <v>65.4</v>
      </c>
      <c r="FA71">
        <v>87.88</v>
      </c>
      <c r="FB71">
        <v>480</v>
      </c>
      <c r="FC71">
        <v>215</v>
      </c>
      <c r="FD71">
        <v>100</v>
      </c>
      <c r="FE71">
        <v>157.5</v>
      </c>
      <c r="FF71">
        <v>175.36</v>
      </c>
      <c r="FP71">
        <v>39.47</v>
      </c>
      <c r="FQ71">
        <v>22.24</v>
      </c>
      <c r="FR71">
        <v>27.42</v>
      </c>
      <c r="FS71">
        <v>79.6</v>
      </c>
      <c r="FT71">
        <v>100.72</v>
      </c>
      <c r="FU71">
        <v>34.01</v>
      </c>
      <c r="FV71">
        <v>125.19</v>
      </c>
      <c r="FW71">
        <v>79.92</v>
      </c>
      <c r="GG71">
        <v>52.11</v>
      </c>
      <c r="GH71">
        <v>34.92</v>
      </c>
      <c r="GI71">
        <v>40.38</v>
      </c>
      <c r="GJ71">
        <v>285.41</v>
      </c>
      <c r="GK71">
        <v>32.15</v>
      </c>
      <c r="GL71">
        <v>0.54</v>
      </c>
      <c r="GM71">
        <v>96.69</v>
      </c>
      <c r="GN71">
        <v>102.35</v>
      </c>
      <c r="GX71">
        <v>52.11</v>
      </c>
      <c r="GY71">
        <v>35.15</v>
      </c>
      <c r="GZ71">
        <v>41.11</v>
      </c>
      <c r="HA71">
        <v>285.41</v>
      </c>
      <c r="HB71">
        <v>32.36</v>
      </c>
      <c r="HC71">
        <v>0.54</v>
      </c>
      <c r="HD71">
        <v>96.69</v>
      </c>
      <c r="HE71">
        <v>99.03</v>
      </c>
      <c r="HO71">
        <v>40</v>
      </c>
      <c r="HP71">
        <v>26.76</v>
      </c>
      <c r="HQ71">
        <v>39.43</v>
      </c>
      <c r="HR71">
        <v>279.48</v>
      </c>
      <c r="HS71">
        <v>121.84</v>
      </c>
      <c r="HT71">
        <v>54.16</v>
      </c>
      <c r="HU71">
        <v>101.45</v>
      </c>
      <c r="HV71">
        <v>57.09</v>
      </c>
      <c r="IF71">
        <v>47.88</v>
      </c>
      <c r="IG71">
        <v>39.71</v>
      </c>
      <c r="IH71">
        <v>61.5</v>
      </c>
      <c r="II71">
        <v>369.72</v>
      </c>
      <c r="IJ71">
        <v>124.18</v>
      </c>
      <c r="IK71">
        <v>77.18</v>
      </c>
      <c r="IL71">
        <v>124.62</v>
      </c>
      <c r="IM71">
        <v>147.54</v>
      </c>
    </row>
    <row r="72">
      <c r="A72">
        <v>71</v>
      </c>
      <c r="B72">
        <v>0.36</v>
      </c>
      <c r="C72">
        <v>0.07</v>
      </c>
      <c r="D72">
        <v>-5.09</v>
      </c>
      <c r="E72">
        <v>67.84</v>
      </c>
      <c r="F72">
        <v>45.99</v>
      </c>
      <c r="G72">
        <v>49.28</v>
      </c>
      <c r="H72">
        <v>97.38</v>
      </c>
      <c r="I72">
        <v>-2.49</v>
      </c>
      <c r="S72">
        <v>40.69</v>
      </c>
      <c r="T72">
        <v>36.19</v>
      </c>
      <c r="U72">
        <v>24.87</v>
      </c>
      <c r="V72">
        <v>195.15</v>
      </c>
      <c r="W72">
        <v>48.6</v>
      </c>
      <c r="X72">
        <v>0</v>
      </c>
      <c r="Y72">
        <v>69.1</v>
      </c>
      <c r="Z72">
        <v>-0.01</v>
      </c>
      <c r="AJ72">
        <v>40.69</v>
      </c>
      <c r="AK72">
        <v>36.19</v>
      </c>
      <c r="AL72">
        <v>24.87</v>
      </c>
      <c r="AM72">
        <v>195.15</v>
      </c>
      <c r="AN72">
        <v>48.67</v>
      </c>
      <c r="AO72">
        <v>0</v>
      </c>
      <c r="AP72">
        <v>69.1</v>
      </c>
      <c r="AQ72">
        <v>0</v>
      </c>
      <c r="BA72">
        <v>26.85</v>
      </c>
      <c r="BB72">
        <v>9.26</v>
      </c>
      <c r="BC72">
        <v>13.09</v>
      </c>
      <c r="BD72">
        <v>195.15</v>
      </c>
      <c r="BE72">
        <v>47.72</v>
      </c>
      <c r="BF72">
        <v>52.22</v>
      </c>
      <c r="BG72">
        <v>85.79</v>
      </c>
      <c r="BH72">
        <v>-0.01</v>
      </c>
      <c r="BR72">
        <v>32.46</v>
      </c>
      <c r="BS72">
        <v>30.99</v>
      </c>
      <c r="BT72">
        <v>50.1</v>
      </c>
      <c r="BU72">
        <v>249.13</v>
      </c>
      <c r="BV72">
        <v>68.79</v>
      </c>
      <c r="BW72">
        <v>79.19</v>
      </c>
      <c r="BX72">
        <v>108.34</v>
      </c>
      <c r="BY72">
        <v>127.8</v>
      </c>
      <c r="CI72">
        <v>52.05</v>
      </c>
      <c r="CJ72">
        <v>37.99</v>
      </c>
      <c r="CK72">
        <v>52.84</v>
      </c>
      <c r="CL72">
        <v>323.3</v>
      </c>
      <c r="CM72">
        <v>141.04</v>
      </c>
      <c r="CN72">
        <v>108.01</v>
      </c>
      <c r="CO72">
        <v>199.75</v>
      </c>
      <c r="CP72">
        <v>137.14</v>
      </c>
      <c r="CZ72">
        <v>56.26</v>
      </c>
      <c r="DA72">
        <v>48.28</v>
      </c>
      <c r="DB72">
        <v>57.74</v>
      </c>
      <c r="DC72">
        <v>292.91</v>
      </c>
      <c r="DD72">
        <v>141.04</v>
      </c>
      <c r="DE72">
        <v>87.97</v>
      </c>
      <c r="DF72">
        <v>176.69</v>
      </c>
      <c r="DG72">
        <v>169.49</v>
      </c>
      <c r="DQ72">
        <v>56.26</v>
      </c>
      <c r="DR72">
        <v>48.28</v>
      </c>
      <c r="DS72">
        <v>57.74</v>
      </c>
      <c r="DT72">
        <v>292.91</v>
      </c>
      <c r="DU72">
        <v>141.04</v>
      </c>
      <c r="DV72">
        <v>87.97</v>
      </c>
      <c r="DW72">
        <v>176.69</v>
      </c>
      <c r="DX72">
        <v>169.49</v>
      </c>
      <c r="EH72">
        <v>52.05</v>
      </c>
      <c r="EI72">
        <v>37.99</v>
      </c>
      <c r="EJ72">
        <v>57.74</v>
      </c>
      <c r="EK72">
        <v>323.3</v>
      </c>
      <c r="EL72">
        <v>141.04</v>
      </c>
      <c r="EM72">
        <v>107.93</v>
      </c>
      <c r="EN72">
        <v>176.69</v>
      </c>
      <c r="EO72">
        <v>113.34</v>
      </c>
      <c r="EY72">
        <v>74.42</v>
      </c>
      <c r="EZ72">
        <v>63.14</v>
      </c>
      <c r="FA72">
        <v>79.24</v>
      </c>
      <c r="FB72">
        <v>357.16</v>
      </c>
      <c r="FC72">
        <v>203</v>
      </c>
      <c r="FD72">
        <v>124.16</v>
      </c>
      <c r="FE72">
        <v>176.69</v>
      </c>
      <c r="FF72">
        <v>166.02</v>
      </c>
      <c r="FP72">
        <v>35.17</v>
      </c>
      <c r="FQ72">
        <v>23</v>
      </c>
      <c r="FR72">
        <v>22.66</v>
      </c>
      <c r="FS72">
        <v>128.05</v>
      </c>
      <c r="FT72">
        <v>92.41</v>
      </c>
      <c r="FU72">
        <v>72.52</v>
      </c>
      <c r="FV72">
        <v>125.15</v>
      </c>
      <c r="FW72">
        <v>65.13</v>
      </c>
      <c r="GG72">
        <v>51.43</v>
      </c>
      <c r="GH72">
        <v>38.69</v>
      </c>
      <c r="GI72">
        <v>40.6</v>
      </c>
      <c r="GJ72">
        <v>242.9</v>
      </c>
      <c r="GK72">
        <v>78.89</v>
      </c>
      <c r="GL72">
        <v>16.09</v>
      </c>
      <c r="GM72">
        <v>94.05</v>
      </c>
      <c r="GN72">
        <v>69.62</v>
      </c>
      <c r="GX72">
        <v>51.46</v>
      </c>
      <c r="GY72">
        <v>38.69</v>
      </c>
      <c r="GZ72">
        <v>40.6</v>
      </c>
      <c r="HA72">
        <v>242.9</v>
      </c>
      <c r="HB72">
        <v>79.76</v>
      </c>
      <c r="HC72">
        <v>16.09</v>
      </c>
      <c r="HD72">
        <v>94.05</v>
      </c>
      <c r="HE72">
        <v>71.32</v>
      </c>
      <c r="HO72">
        <v>38.82</v>
      </c>
      <c r="HP72">
        <v>25.99</v>
      </c>
      <c r="HQ72">
        <v>37.31</v>
      </c>
      <c r="HR72">
        <v>260.81</v>
      </c>
      <c r="HS72">
        <v>92.68</v>
      </c>
      <c r="HT72">
        <v>72.65</v>
      </c>
      <c r="HU72">
        <v>111.91</v>
      </c>
      <c r="HV72">
        <v>47.98</v>
      </c>
      <c r="IF72">
        <v>50.93</v>
      </c>
      <c r="IG72">
        <v>39.72</v>
      </c>
      <c r="IH72">
        <v>60.6</v>
      </c>
      <c r="II72">
        <v>281.16</v>
      </c>
      <c r="IJ72">
        <v>122.14</v>
      </c>
      <c r="IK72">
        <v>95.79</v>
      </c>
      <c r="IL72">
        <v>127.55</v>
      </c>
      <c r="IM72">
        <v>144.18</v>
      </c>
    </row>
    <row r="73">
      <c r="A73">
        <v>72</v>
      </c>
      <c r="B73">
        <v>-0.07</v>
      </c>
      <c r="C73">
        <v>-1.58</v>
      </c>
      <c r="D73">
        <v>-8.74</v>
      </c>
      <c r="E73">
        <v>8.55</v>
      </c>
      <c r="F73">
        <v>-0.03</v>
      </c>
      <c r="G73">
        <v>63.93</v>
      </c>
      <c r="H73">
        <v>96.71</v>
      </c>
      <c r="I73">
        <v>-9</v>
      </c>
      <c r="S73">
        <v>36.08</v>
      </c>
      <c r="T73">
        <v>26.3</v>
      </c>
      <c r="U73">
        <v>4.04</v>
      </c>
      <c r="V73">
        <v>174.51</v>
      </c>
      <c r="W73">
        <v>4.16</v>
      </c>
      <c r="X73">
        <v>0.1</v>
      </c>
      <c r="Y73">
        <v>49.75</v>
      </c>
      <c r="Z73">
        <v>-0.5</v>
      </c>
      <c r="AJ73">
        <v>36.08</v>
      </c>
      <c r="AK73">
        <v>26.3</v>
      </c>
      <c r="AL73">
        <v>4.04</v>
      </c>
      <c r="AM73">
        <v>189.31</v>
      </c>
      <c r="AN73">
        <v>4.16</v>
      </c>
      <c r="AO73">
        <v>0.1</v>
      </c>
      <c r="AP73">
        <v>49.75</v>
      </c>
      <c r="AQ73">
        <v>-0.26</v>
      </c>
      <c r="BA73">
        <v>11.78</v>
      </c>
      <c r="BB73">
        <v>2.9</v>
      </c>
      <c r="BC73">
        <v>4.04</v>
      </c>
      <c r="BD73">
        <v>174.51</v>
      </c>
      <c r="BE73">
        <v>8.35</v>
      </c>
      <c r="BF73">
        <v>55.09</v>
      </c>
      <c r="BG73">
        <v>90.8</v>
      </c>
      <c r="BH73">
        <v>0.64</v>
      </c>
      <c r="BR73">
        <v>45.64</v>
      </c>
      <c r="BS73">
        <v>24.28</v>
      </c>
      <c r="BT73">
        <v>44.9</v>
      </c>
      <c r="BU73">
        <v>262.72</v>
      </c>
      <c r="BV73">
        <v>104.74</v>
      </c>
      <c r="BW73">
        <v>71.2</v>
      </c>
      <c r="BX73">
        <v>74.23</v>
      </c>
      <c r="BY73">
        <v>115.07</v>
      </c>
      <c r="CI73">
        <v>39.91</v>
      </c>
      <c r="CJ73">
        <v>39.63</v>
      </c>
      <c r="CK73">
        <v>42.63</v>
      </c>
      <c r="CL73">
        <v>234.21</v>
      </c>
      <c r="CM73">
        <v>95</v>
      </c>
      <c r="CN73">
        <v>134.92</v>
      </c>
      <c r="CO73">
        <v>173.47</v>
      </c>
      <c r="CP73">
        <v>165.74</v>
      </c>
      <c r="CZ73">
        <v>55.66</v>
      </c>
      <c r="DA73">
        <v>41.58</v>
      </c>
      <c r="DB73">
        <v>45.99</v>
      </c>
      <c r="DC73">
        <v>389.9</v>
      </c>
      <c r="DD73">
        <v>95.11</v>
      </c>
      <c r="DE73">
        <v>173.82</v>
      </c>
      <c r="DF73">
        <v>160.86</v>
      </c>
      <c r="DG73">
        <v>96.2</v>
      </c>
      <c r="DQ73">
        <v>55.66</v>
      </c>
      <c r="DR73">
        <v>41.58</v>
      </c>
      <c r="DS73">
        <v>45.99</v>
      </c>
      <c r="DT73">
        <v>389.9</v>
      </c>
      <c r="DU73">
        <v>95.11</v>
      </c>
      <c r="DV73">
        <v>173.82</v>
      </c>
      <c r="DW73">
        <v>160.86</v>
      </c>
      <c r="DX73">
        <v>96.2</v>
      </c>
      <c r="EH73">
        <v>43.05</v>
      </c>
      <c r="EI73">
        <v>39.63</v>
      </c>
      <c r="EJ73">
        <v>45.99</v>
      </c>
      <c r="EK73">
        <v>389.9</v>
      </c>
      <c r="EL73">
        <v>102.16</v>
      </c>
      <c r="EM73">
        <v>99.44</v>
      </c>
      <c r="EN73">
        <v>173.47</v>
      </c>
      <c r="EO73">
        <v>157.86</v>
      </c>
      <c r="EY73">
        <v>80.09</v>
      </c>
      <c r="EZ73">
        <v>60.9</v>
      </c>
      <c r="FA73">
        <v>73.63</v>
      </c>
      <c r="FB73">
        <v>419</v>
      </c>
      <c r="FC73">
        <v>234.99</v>
      </c>
      <c r="FD73">
        <v>122.4</v>
      </c>
      <c r="FE73">
        <v>173.47</v>
      </c>
      <c r="FF73">
        <v>174.13</v>
      </c>
      <c r="FP73">
        <v>18.76</v>
      </c>
      <c r="FQ73">
        <v>12.24</v>
      </c>
      <c r="FR73">
        <v>10.61</v>
      </c>
      <c r="FS73">
        <v>117.01</v>
      </c>
      <c r="FT73">
        <v>35.62</v>
      </c>
      <c r="FU73">
        <v>86.25</v>
      </c>
      <c r="FV73">
        <v>125.16</v>
      </c>
      <c r="FW73">
        <v>52.88</v>
      </c>
      <c r="GG73">
        <v>46.3</v>
      </c>
      <c r="GH73">
        <v>38.26</v>
      </c>
      <c r="GI73">
        <v>27.04</v>
      </c>
      <c r="GJ73">
        <v>251.1</v>
      </c>
      <c r="GK73">
        <v>35.22</v>
      </c>
      <c r="GL73">
        <v>43.12</v>
      </c>
      <c r="GM73">
        <v>109.28</v>
      </c>
      <c r="GN73">
        <v>36.73</v>
      </c>
      <c r="GX73">
        <v>46.33</v>
      </c>
      <c r="GY73">
        <v>38.26</v>
      </c>
      <c r="GZ73">
        <v>27.04</v>
      </c>
      <c r="HA73">
        <v>251.77</v>
      </c>
      <c r="HB73">
        <v>35.65</v>
      </c>
      <c r="HC73">
        <v>36.16</v>
      </c>
      <c r="HD73">
        <v>109.28</v>
      </c>
      <c r="HE73">
        <v>36.86</v>
      </c>
      <c r="HO73">
        <v>28.93</v>
      </c>
      <c r="HP73">
        <v>25.3</v>
      </c>
      <c r="HQ73">
        <v>23.44</v>
      </c>
      <c r="HR73">
        <v>253.53</v>
      </c>
      <c r="HS73">
        <v>42.45</v>
      </c>
      <c r="HT73">
        <v>71.75</v>
      </c>
      <c r="HU73">
        <v>121.71</v>
      </c>
      <c r="HV73">
        <v>46.01</v>
      </c>
      <c r="IF73">
        <v>59.94</v>
      </c>
      <c r="IG73">
        <v>39.2</v>
      </c>
      <c r="IH73">
        <v>56.18</v>
      </c>
      <c r="II73">
        <v>306.89</v>
      </c>
      <c r="IJ73">
        <v>145.78</v>
      </c>
      <c r="IK73">
        <v>87.63</v>
      </c>
      <c r="IL73">
        <v>118.9</v>
      </c>
      <c r="IM73">
        <v>146.6</v>
      </c>
    </row>
    <row r="74">
      <c r="A74">
        <v>73</v>
      </c>
      <c r="B74">
        <v>11.91</v>
      </c>
      <c r="C74">
        <v>0.01</v>
      </c>
      <c r="D74">
        <v>-2.94</v>
      </c>
      <c r="E74">
        <v>204.44</v>
      </c>
      <c r="F74">
        <v>1.84</v>
      </c>
      <c r="G74">
        <v>61.37</v>
      </c>
      <c r="H74">
        <v>103.83</v>
      </c>
      <c r="I74">
        <v>101.86</v>
      </c>
      <c r="S74">
        <v>45.15</v>
      </c>
      <c r="T74">
        <v>22.81</v>
      </c>
      <c r="U74">
        <v>5</v>
      </c>
      <c r="V74">
        <v>214.48</v>
      </c>
      <c r="W74">
        <v>2.36</v>
      </c>
      <c r="X74">
        <v>2.01</v>
      </c>
      <c r="Y74">
        <v>5</v>
      </c>
      <c r="Z74">
        <v>0</v>
      </c>
      <c r="AJ74">
        <v>45.15</v>
      </c>
      <c r="AK74">
        <v>25</v>
      </c>
      <c r="AL74">
        <v>5</v>
      </c>
      <c r="AM74">
        <v>214.48</v>
      </c>
      <c r="AN74">
        <v>2.36</v>
      </c>
      <c r="AO74">
        <v>2.01</v>
      </c>
      <c r="AP74">
        <v>5</v>
      </c>
      <c r="AQ74">
        <v>0</v>
      </c>
      <c r="BA74">
        <v>23.72</v>
      </c>
      <c r="BB74">
        <v>11.98</v>
      </c>
      <c r="BC74">
        <v>5</v>
      </c>
      <c r="BD74">
        <v>219.91</v>
      </c>
      <c r="BE74">
        <v>2.36</v>
      </c>
      <c r="BF74">
        <v>40.24</v>
      </c>
      <c r="BG74">
        <v>91.37</v>
      </c>
      <c r="BH74">
        <v>64.59</v>
      </c>
      <c r="BR74">
        <v>41.13</v>
      </c>
      <c r="BS74">
        <v>20.5</v>
      </c>
      <c r="BT74">
        <v>31.64</v>
      </c>
      <c r="BU74">
        <v>272.63</v>
      </c>
      <c r="BV74">
        <v>83.39</v>
      </c>
      <c r="BW74">
        <v>70</v>
      </c>
      <c r="BX74">
        <v>91.95</v>
      </c>
      <c r="BY74">
        <v>119.56</v>
      </c>
      <c r="CI74">
        <v>42.6</v>
      </c>
      <c r="CJ74">
        <v>42.5</v>
      </c>
      <c r="CK74">
        <v>57.28</v>
      </c>
      <c r="CL74">
        <v>435.42</v>
      </c>
      <c r="CM74">
        <v>152.21</v>
      </c>
      <c r="CN74">
        <v>97.8</v>
      </c>
      <c r="CO74">
        <v>155.33</v>
      </c>
      <c r="CP74">
        <v>169.84</v>
      </c>
      <c r="CZ74">
        <v>56.05</v>
      </c>
      <c r="DA74">
        <v>42.5</v>
      </c>
      <c r="DB74">
        <v>56.56</v>
      </c>
      <c r="DC74">
        <v>295</v>
      </c>
      <c r="DD74">
        <v>179.84</v>
      </c>
      <c r="DE74">
        <v>134.32</v>
      </c>
      <c r="DF74">
        <v>134.5</v>
      </c>
      <c r="DG74">
        <v>45.69</v>
      </c>
      <c r="DQ74">
        <v>56.05</v>
      </c>
      <c r="DR74">
        <v>42.5</v>
      </c>
      <c r="DS74">
        <v>56.56</v>
      </c>
      <c r="DT74">
        <v>295</v>
      </c>
      <c r="DU74">
        <v>179.84</v>
      </c>
      <c r="DV74">
        <v>134.32</v>
      </c>
      <c r="DW74">
        <v>134.5</v>
      </c>
      <c r="DX74">
        <v>45.69</v>
      </c>
      <c r="EH74">
        <v>43.72</v>
      </c>
      <c r="EI74">
        <v>42.5</v>
      </c>
      <c r="EJ74">
        <v>58.39</v>
      </c>
      <c r="EK74">
        <v>435.42</v>
      </c>
      <c r="EL74">
        <v>200.41</v>
      </c>
      <c r="EM74">
        <v>98.78</v>
      </c>
      <c r="EN74">
        <v>155</v>
      </c>
      <c r="EO74">
        <v>169.84</v>
      </c>
      <c r="EY74">
        <v>79.85</v>
      </c>
      <c r="EZ74">
        <v>50.26</v>
      </c>
      <c r="FA74">
        <v>60</v>
      </c>
      <c r="FB74">
        <v>435.42</v>
      </c>
      <c r="FC74">
        <v>195.37</v>
      </c>
      <c r="FD74">
        <v>122.04</v>
      </c>
      <c r="FE74">
        <v>155</v>
      </c>
      <c r="FF74">
        <v>181.88</v>
      </c>
      <c r="FP74">
        <v>32.03</v>
      </c>
      <c r="FQ74">
        <v>17.65</v>
      </c>
      <c r="FR74">
        <v>17.65</v>
      </c>
      <c r="FS74">
        <v>283.23</v>
      </c>
      <c r="FT74">
        <v>75.48</v>
      </c>
      <c r="FU74">
        <v>72.43</v>
      </c>
      <c r="FV74">
        <v>121.36</v>
      </c>
      <c r="FW74">
        <v>121.74</v>
      </c>
      <c r="GG74">
        <v>51.72</v>
      </c>
      <c r="GH74">
        <v>34.45</v>
      </c>
      <c r="GI74">
        <v>25.47</v>
      </c>
      <c r="GJ74">
        <v>248.54</v>
      </c>
      <c r="GK74">
        <v>66.69</v>
      </c>
      <c r="GL74">
        <v>41.62</v>
      </c>
      <c r="GM74">
        <v>59.04</v>
      </c>
      <c r="GN74">
        <v>13.12</v>
      </c>
      <c r="GX74">
        <v>51.87</v>
      </c>
      <c r="GY74">
        <v>35.07</v>
      </c>
      <c r="GZ74">
        <v>25.47</v>
      </c>
      <c r="HA74">
        <v>248.54</v>
      </c>
      <c r="HB74">
        <v>69.59</v>
      </c>
      <c r="HC74">
        <v>36.53</v>
      </c>
      <c r="HD74">
        <v>59.04</v>
      </c>
      <c r="HE74">
        <v>13.12</v>
      </c>
      <c r="HO74">
        <v>35.07</v>
      </c>
      <c r="HP74">
        <v>29.41</v>
      </c>
      <c r="HQ74">
        <v>25.67</v>
      </c>
      <c r="HR74">
        <v>299.49</v>
      </c>
      <c r="HS74">
        <v>86.16</v>
      </c>
      <c r="HT74">
        <v>61.98</v>
      </c>
      <c r="HU74">
        <v>115.91</v>
      </c>
      <c r="HV74">
        <v>110.42</v>
      </c>
      <c r="IF74">
        <v>57.15</v>
      </c>
      <c r="IG74">
        <v>34.59</v>
      </c>
      <c r="IH74">
        <v>43.85</v>
      </c>
      <c r="II74">
        <v>322.31</v>
      </c>
      <c r="IJ74">
        <v>131.6</v>
      </c>
      <c r="IK74">
        <v>91.68</v>
      </c>
      <c r="IL74">
        <v>121.03</v>
      </c>
      <c r="IM74">
        <v>142.94</v>
      </c>
    </row>
    <row r="75">
      <c r="A75">
        <v>74</v>
      </c>
      <c r="B75">
        <v>-1</v>
      </c>
      <c r="C75">
        <v>14.23</v>
      </c>
      <c r="D75">
        <v>33.26</v>
      </c>
      <c r="E75">
        <v>240.07</v>
      </c>
      <c r="F75">
        <v>90.84</v>
      </c>
      <c r="G75">
        <v>48.39</v>
      </c>
      <c r="H75">
        <v>48</v>
      </c>
      <c r="I75">
        <v>34.16</v>
      </c>
      <c r="S75">
        <v>51.64</v>
      </c>
      <c r="T75">
        <v>30.07</v>
      </c>
      <c r="U75">
        <v>33.41</v>
      </c>
      <c r="V75">
        <v>209.79</v>
      </c>
      <c r="W75">
        <v>107</v>
      </c>
      <c r="X75">
        <v>3.2</v>
      </c>
      <c r="Y75">
        <v>0</v>
      </c>
      <c r="Z75">
        <v>-2.1</v>
      </c>
      <c r="AJ75">
        <v>51.64</v>
      </c>
      <c r="AK75">
        <v>30.07</v>
      </c>
      <c r="AL75">
        <v>33.41</v>
      </c>
      <c r="AM75">
        <v>209.79</v>
      </c>
      <c r="AN75">
        <v>107</v>
      </c>
      <c r="AO75">
        <v>3.2</v>
      </c>
      <c r="AP75">
        <v>0</v>
      </c>
      <c r="AQ75">
        <v>-2.1</v>
      </c>
      <c r="BA75">
        <v>12.12</v>
      </c>
      <c r="BB75">
        <v>19.11</v>
      </c>
      <c r="BC75">
        <v>33.41</v>
      </c>
      <c r="BD75">
        <v>240.07</v>
      </c>
      <c r="BE75">
        <v>117.39</v>
      </c>
      <c r="BF75">
        <v>39.42</v>
      </c>
      <c r="BG75">
        <v>45.97</v>
      </c>
      <c r="BH75">
        <v>0.08</v>
      </c>
      <c r="BR75">
        <v>43.49</v>
      </c>
      <c r="BS75">
        <v>20.01</v>
      </c>
      <c r="BT75">
        <v>33.41</v>
      </c>
      <c r="BU75">
        <v>264.63</v>
      </c>
      <c r="BV75">
        <v>101.62</v>
      </c>
      <c r="BW75">
        <v>74.16</v>
      </c>
      <c r="BX75">
        <v>86.63</v>
      </c>
      <c r="BY75">
        <v>70.25</v>
      </c>
      <c r="CI75">
        <v>42.59</v>
      </c>
      <c r="CJ75">
        <v>38.53</v>
      </c>
      <c r="CK75">
        <v>67.82</v>
      </c>
      <c r="CL75">
        <v>405.02</v>
      </c>
      <c r="CM75">
        <v>199.28</v>
      </c>
      <c r="CN75">
        <v>114.77</v>
      </c>
      <c r="CO75">
        <v>132.96</v>
      </c>
      <c r="CP75">
        <v>149.12</v>
      </c>
      <c r="CZ75">
        <v>57.98</v>
      </c>
      <c r="DA75">
        <v>40.67</v>
      </c>
      <c r="DB75">
        <v>59.93</v>
      </c>
      <c r="DC75">
        <v>311.71</v>
      </c>
      <c r="DD75">
        <v>190</v>
      </c>
      <c r="DE75">
        <v>87.85</v>
      </c>
      <c r="DF75">
        <v>132.96</v>
      </c>
      <c r="DG75">
        <v>35.01</v>
      </c>
      <c r="DQ75">
        <v>57.98</v>
      </c>
      <c r="DR75">
        <v>40.67</v>
      </c>
      <c r="DS75">
        <v>59.93</v>
      </c>
      <c r="DT75">
        <v>311.71</v>
      </c>
      <c r="DU75">
        <v>190</v>
      </c>
      <c r="DV75">
        <v>78.25</v>
      </c>
      <c r="DW75">
        <v>132.96</v>
      </c>
      <c r="DX75">
        <v>35.01</v>
      </c>
      <c r="EH75">
        <v>42.94</v>
      </c>
      <c r="EI75">
        <v>38.53</v>
      </c>
      <c r="EJ75">
        <v>67.82</v>
      </c>
      <c r="EK75">
        <v>405.02</v>
      </c>
      <c r="EL75">
        <v>199.72</v>
      </c>
      <c r="EM75">
        <v>87.85</v>
      </c>
      <c r="EN75">
        <v>132.96</v>
      </c>
      <c r="EO75">
        <v>135.18</v>
      </c>
      <c r="EY75">
        <v>80.09</v>
      </c>
      <c r="EZ75">
        <v>47.08</v>
      </c>
      <c r="FA75">
        <v>72</v>
      </c>
      <c r="FB75">
        <v>410</v>
      </c>
      <c r="FC75">
        <v>212.82</v>
      </c>
      <c r="FD75">
        <v>120.63</v>
      </c>
      <c r="FE75">
        <v>150</v>
      </c>
      <c r="FF75">
        <v>158.62</v>
      </c>
      <c r="FP75">
        <v>24.67</v>
      </c>
      <c r="FQ75">
        <v>29.43</v>
      </c>
      <c r="FR75">
        <v>49.48</v>
      </c>
      <c r="FS75">
        <v>300.73</v>
      </c>
      <c r="FT75">
        <v>128.21</v>
      </c>
      <c r="FU75">
        <v>66.44</v>
      </c>
      <c r="FV75">
        <v>92</v>
      </c>
      <c r="FW75">
        <v>96</v>
      </c>
      <c r="GG75">
        <v>54.9</v>
      </c>
      <c r="GH75">
        <v>35.61</v>
      </c>
      <c r="GI75">
        <v>47.44</v>
      </c>
      <c r="GJ75">
        <v>251.24</v>
      </c>
      <c r="GK75">
        <v>131.99</v>
      </c>
      <c r="GL75">
        <v>35.88</v>
      </c>
      <c r="GM75">
        <v>48.92</v>
      </c>
      <c r="GN75">
        <v>6.55</v>
      </c>
      <c r="GX75">
        <v>55.74</v>
      </c>
      <c r="GY75">
        <v>35.61</v>
      </c>
      <c r="GZ75">
        <v>47.44</v>
      </c>
      <c r="HA75">
        <v>251.24</v>
      </c>
      <c r="HB75">
        <v>131.99</v>
      </c>
      <c r="HC75">
        <v>32.71</v>
      </c>
      <c r="HD75">
        <v>48.92</v>
      </c>
      <c r="HE75">
        <v>6.55</v>
      </c>
      <c r="HO75">
        <v>29.74</v>
      </c>
      <c r="HP75">
        <v>29.24</v>
      </c>
      <c r="HQ75">
        <v>50.06</v>
      </c>
      <c r="HR75">
        <v>295.96</v>
      </c>
      <c r="HS75">
        <v>144.17</v>
      </c>
      <c r="HT75">
        <v>58.04</v>
      </c>
      <c r="HU75">
        <v>87.72</v>
      </c>
      <c r="HV75">
        <v>58.49</v>
      </c>
      <c r="IF75">
        <v>57.54</v>
      </c>
      <c r="IG75">
        <v>35.64</v>
      </c>
      <c r="IH75">
        <v>53.88</v>
      </c>
      <c r="II75">
        <v>301.04</v>
      </c>
      <c r="IJ75">
        <v>140.26</v>
      </c>
      <c r="IK75">
        <v>95.53</v>
      </c>
      <c r="IL75">
        <v>117.65</v>
      </c>
      <c r="IM75">
        <v>127.15</v>
      </c>
    </row>
    <row r="76">
      <c r="A76">
        <v>75</v>
      </c>
      <c r="B76">
        <v>-2.68</v>
      </c>
      <c r="C76">
        <v>-33.8</v>
      </c>
      <c r="D76">
        <v>43.08</v>
      </c>
      <c r="E76">
        <v>129.27</v>
      </c>
      <c r="F76">
        <v>48.45</v>
      </c>
      <c r="G76">
        <v>36.87</v>
      </c>
      <c r="H76">
        <v>0.19</v>
      </c>
      <c r="I76">
        <v>12.04</v>
      </c>
      <c r="S76">
        <v>40.07</v>
      </c>
      <c r="T76">
        <v>14</v>
      </c>
      <c r="U76">
        <v>21.6</v>
      </c>
      <c r="V76">
        <v>191.54</v>
      </c>
      <c r="W76">
        <v>29.59</v>
      </c>
      <c r="X76">
        <v>10.55</v>
      </c>
      <c r="Y76">
        <v>6.99</v>
      </c>
      <c r="Z76">
        <v>-1.76</v>
      </c>
      <c r="AJ76">
        <v>40.07</v>
      </c>
      <c r="AK76">
        <v>14</v>
      </c>
      <c r="AL76">
        <v>21.6</v>
      </c>
      <c r="AM76">
        <v>191.54</v>
      </c>
      <c r="AN76">
        <v>29.59</v>
      </c>
      <c r="AO76">
        <v>10.55</v>
      </c>
      <c r="AP76">
        <v>6.99</v>
      </c>
      <c r="AQ76">
        <v>-1.76</v>
      </c>
      <c r="BA76">
        <v>6.35</v>
      </c>
      <c r="BB76">
        <v>-3.21</v>
      </c>
      <c r="BC76">
        <v>43.08</v>
      </c>
      <c r="BD76">
        <v>238.5</v>
      </c>
      <c r="BE76">
        <v>78.93</v>
      </c>
      <c r="BF76">
        <v>10.55</v>
      </c>
      <c r="BG76">
        <v>9.94</v>
      </c>
      <c r="BH76">
        <v>4.23</v>
      </c>
      <c r="BR76">
        <v>24.9</v>
      </c>
      <c r="BS76">
        <v>9.11</v>
      </c>
      <c r="BT76">
        <v>51.21</v>
      </c>
      <c r="BU76">
        <v>248.85</v>
      </c>
      <c r="BV76">
        <v>87.2</v>
      </c>
      <c r="BW76">
        <v>74.2</v>
      </c>
      <c r="BX76">
        <v>8.13</v>
      </c>
      <c r="BY76">
        <v>116.13</v>
      </c>
      <c r="CI76">
        <v>34.18</v>
      </c>
      <c r="CJ76">
        <v>30.18</v>
      </c>
      <c r="CK76">
        <v>77.71</v>
      </c>
      <c r="CL76">
        <v>319.13</v>
      </c>
      <c r="CM76">
        <v>142.35</v>
      </c>
      <c r="CN76">
        <v>87.99</v>
      </c>
      <c r="CO76">
        <v>140</v>
      </c>
      <c r="CP76">
        <v>179.89</v>
      </c>
      <c r="CZ76">
        <v>56.05</v>
      </c>
      <c r="DA76">
        <v>35.01</v>
      </c>
      <c r="DB76">
        <v>50.76</v>
      </c>
      <c r="DC76">
        <v>306.7</v>
      </c>
      <c r="DD76">
        <v>132.42</v>
      </c>
      <c r="DE76">
        <v>123.58</v>
      </c>
      <c r="DF76">
        <v>140</v>
      </c>
      <c r="DG76">
        <v>190.23</v>
      </c>
      <c r="DQ76">
        <v>56.05</v>
      </c>
      <c r="DR76">
        <v>35.01</v>
      </c>
      <c r="DS76">
        <v>50.76</v>
      </c>
      <c r="DT76">
        <v>306.7</v>
      </c>
      <c r="DU76">
        <v>132.42</v>
      </c>
      <c r="DV76">
        <v>123.58</v>
      </c>
      <c r="DW76">
        <v>140</v>
      </c>
      <c r="DX76">
        <v>190.23</v>
      </c>
      <c r="EH76">
        <v>30.95</v>
      </c>
      <c r="EI76">
        <v>32.08</v>
      </c>
      <c r="EJ76">
        <v>77.71</v>
      </c>
      <c r="EK76">
        <v>336.69</v>
      </c>
      <c r="EL76">
        <v>142.35</v>
      </c>
      <c r="EM76">
        <v>88.01</v>
      </c>
      <c r="EN76">
        <v>140</v>
      </c>
      <c r="EO76">
        <v>179.92</v>
      </c>
      <c r="EY76">
        <v>71.42</v>
      </c>
      <c r="EZ76">
        <v>41.39</v>
      </c>
      <c r="FA76">
        <v>81.98</v>
      </c>
      <c r="FB76">
        <v>354</v>
      </c>
      <c r="FC76">
        <v>218</v>
      </c>
      <c r="FD76">
        <v>107</v>
      </c>
      <c r="FE76">
        <v>140</v>
      </c>
      <c r="FF76">
        <v>179.5</v>
      </c>
      <c r="FP76">
        <v>17.16</v>
      </c>
      <c r="FQ76">
        <v>4.89</v>
      </c>
      <c r="FR76">
        <v>56.04</v>
      </c>
      <c r="FS76">
        <v>241.29</v>
      </c>
      <c r="FT76">
        <v>102.7</v>
      </c>
      <c r="FU76">
        <v>55.72</v>
      </c>
      <c r="FV76">
        <v>71.54</v>
      </c>
      <c r="FW76">
        <v>76.81</v>
      </c>
      <c r="GG76">
        <v>51.04</v>
      </c>
      <c r="GH76">
        <v>26.19</v>
      </c>
      <c r="GI76">
        <v>33.62</v>
      </c>
      <c r="GJ76">
        <v>261.63</v>
      </c>
      <c r="GK76">
        <v>86.26</v>
      </c>
      <c r="GL76">
        <v>38.16</v>
      </c>
      <c r="GM76">
        <v>60.6</v>
      </c>
      <c r="GN76">
        <v>41.42</v>
      </c>
      <c r="GX76">
        <v>51.04</v>
      </c>
      <c r="GY76">
        <v>26.26</v>
      </c>
      <c r="GZ76">
        <v>33.62</v>
      </c>
      <c r="HA76">
        <v>261.63</v>
      </c>
      <c r="HB76">
        <v>86.26</v>
      </c>
      <c r="HC76">
        <v>38.16</v>
      </c>
      <c r="HD76">
        <v>60.6</v>
      </c>
      <c r="HE76">
        <v>41.42</v>
      </c>
      <c r="HO76">
        <v>17.01</v>
      </c>
      <c r="HP76">
        <v>13.93</v>
      </c>
      <c r="HQ76">
        <v>56.26</v>
      </c>
      <c r="HR76">
        <v>278.03</v>
      </c>
      <c r="HS76">
        <v>105.71</v>
      </c>
      <c r="HT76">
        <v>42.64</v>
      </c>
      <c r="HU76">
        <v>73.35</v>
      </c>
      <c r="HV76">
        <v>66.92</v>
      </c>
      <c r="IF76">
        <v>47.04</v>
      </c>
      <c r="IG76">
        <v>20.74</v>
      </c>
      <c r="IH76">
        <v>62.52</v>
      </c>
      <c r="II76">
        <v>280.4</v>
      </c>
      <c r="IJ76">
        <v>129.03</v>
      </c>
      <c r="IK76">
        <v>89.79</v>
      </c>
      <c r="IL76">
        <v>85.79</v>
      </c>
      <c r="IM76">
        <v>143.46</v>
      </c>
    </row>
    <row r="77">
      <c r="A77">
        <v>76</v>
      </c>
      <c r="B77">
        <v>-20.23</v>
      </c>
      <c r="C77">
        <v>19.92</v>
      </c>
      <c r="D77">
        <v>44.4</v>
      </c>
      <c r="E77">
        <v>119.71</v>
      </c>
      <c r="F77">
        <v>49.97</v>
      </c>
      <c r="G77">
        <v>10.99</v>
      </c>
      <c r="H77">
        <v>27.95</v>
      </c>
      <c r="I77">
        <v>89.8</v>
      </c>
      <c r="S77">
        <v>5.48</v>
      </c>
      <c r="T77">
        <v>19.92</v>
      </c>
      <c r="U77">
        <v>8.43</v>
      </c>
      <c r="V77">
        <v>184.49</v>
      </c>
      <c r="W77">
        <v>27.83</v>
      </c>
      <c r="X77">
        <v>0.43</v>
      </c>
      <c r="Y77">
        <v>50.24</v>
      </c>
      <c r="Z77">
        <v>-1.37</v>
      </c>
      <c r="AJ77">
        <v>28.84</v>
      </c>
      <c r="AK77">
        <v>19.92</v>
      </c>
      <c r="AL77">
        <v>8.43</v>
      </c>
      <c r="AM77">
        <v>184.49</v>
      </c>
      <c r="AN77">
        <v>27.83</v>
      </c>
      <c r="AO77">
        <v>0.43</v>
      </c>
      <c r="AP77">
        <v>50.24</v>
      </c>
      <c r="AQ77">
        <v>-1.37</v>
      </c>
      <c r="BA77">
        <v>-10.99</v>
      </c>
      <c r="BB77">
        <v>19.92</v>
      </c>
      <c r="BC77">
        <v>36.46</v>
      </c>
      <c r="BD77">
        <v>184.49</v>
      </c>
      <c r="BE77">
        <v>65.17</v>
      </c>
      <c r="BF77">
        <v>15.9</v>
      </c>
      <c r="BG77">
        <v>50.24</v>
      </c>
      <c r="BH77">
        <v>-0.01</v>
      </c>
      <c r="BR77">
        <v>43.83</v>
      </c>
      <c r="BS77">
        <v>19.92</v>
      </c>
      <c r="BT77">
        <v>48.7</v>
      </c>
      <c r="BU77">
        <v>221.14</v>
      </c>
      <c r="BV77">
        <v>79.49</v>
      </c>
      <c r="BW77">
        <v>31.27</v>
      </c>
      <c r="BX77">
        <v>94.94</v>
      </c>
      <c r="BY77">
        <v>119.1</v>
      </c>
      <c r="CI77">
        <v>36.66</v>
      </c>
      <c r="CJ77">
        <v>61.96</v>
      </c>
      <c r="CK77">
        <v>85</v>
      </c>
      <c r="CL77">
        <v>347.21</v>
      </c>
      <c r="CM77">
        <v>134.36</v>
      </c>
      <c r="CN77">
        <v>87.31</v>
      </c>
      <c r="CO77">
        <v>177.33</v>
      </c>
      <c r="CP77">
        <v>207.3</v>
      </c>
      <c r="CZ77">
        <v>52.63</v>
      </c>
      <c r="DA77">
        <v>37.03</v>
      </c>
      <c r="DB77">
        <v>28.57</v>
      </c>
      <c r="DC77">
        <v>295.92</v>
      </c>
      <c r="DD77">
        <v>127.69</v>
      </c>
      <c r="DE77">
        <v>82.61</v>
      </c>
      <c r="DF77">
        <v>170</v>
      </c>
      <c r="DG77">
        <v>133.96</v>
      </c>
      <c r="DQ77">
        <v>52.63</v>
      </c>
      <c r="DR77">
        <v>37.03</v>
      </c>
      <c r="DS77">
        <v>28.57</v>
      </c>
      <c r="DT77">
        <v>295.92</v>
      </c>
      <c r="DU77">
        <v>127.69</v>
      </c>
      <c r="DV77">
        <v>82.61</v>
      </c>
      <c r="DW77">
        <v>170</v>
      </c>
      <c r="DX77">
        <v>109.86</v>
      </c>
      <c r="EH77">
        <v>39.13</v>
      </c>
      <c r="EI77">
        <v>61.79</v>
      </c>
      <c r="EJ77">
        <v>85</v>
      </c>
      <c r="EK77">
        <v>347.21</v>
      </c>
      <c r="EL77">
        <v>141.63</v>
      </c>
      <c r="EM77">
        <v>92.37</v>
      </c>
      <c r="EN77">
        <v>170</v>
      </c>
      <c r="EO77">
        <v>163.42</v>
      </c>
      <c r="EY77">
        <v>70.71</v>
      </c>
      <c r="EZ77">
        <v>61.79</v>
      </c>
      <c r="FA77">
        <v>87.23</v>
      </c>
      <c r="FB77">
        <v>338.92</v>
      </c>
      <c r="FC77">
        <v>203.75</v>
      </c>
      <c r="FD77">
        <v>123.84</v>
      </c>
      <c r="FE77">
        <v>170</v>
      </c>
      <c r="FF77">
        <v>179.51</v>
      </c>
      <c r="FP77">
        <v>1.26</v>
      </c>
      <c r="FQ77">
        <v>31.42</v>
      </c>
      <c r="FR77">
        <v>57.85</v>
      </c>
      <c r="FS77">
        <v>227.32</v>
      </c>
      <c r="FT77">
        <v>94.76</v>
      </c>
      <c r="FU77">
        <v>51.23</v>
      </c>
      <c r="FV77">
        <v>99.7</v>
      </c>
      <c r="FW77">
        <v>125.16</v>
      </c>
      <c r="GG77">
        <v>34.29</v>
      </c>
      <c r="GH77">
        <v>27.07</v>
      </c>
      <c r="GI77">
        <v>17.35</v>
      </c>
      <c r="GJ77">
        <v>217.04</v>
      </c>
      <c r="GK77">
        <v>71.59</v>
      </c>
      <c r="GL77">
        <v>31.19</v>
      </c>
      <c r="GM77">
        <v>88.12</v>
      </c>
      <c r="GN77">
        <v>46.09</v>
      </c>
      <c r="GX77">
        <v>38.14</v>
      </c>
      <c r="GY77">
        <v>27.07</v>
      </c>
      <c r="GZ77">
        <v>17.11</v>
      </c>
      <c r="HA77">
        <v>217.04</v>
      </c>
      <c r="HB77">
        <v>71.59</v>
      </c>
      <c r="HC77">
        <v>30.06</v>
      </c>
      <c r="HD77">
        <v>83.52</v>
      </c>
      <c r="HE77">
        <v>42.8</v>
      </c>
      <c r="HO77">
        <v>9.81</v>
      </c>
      <c r="HP77">
        <v>30.8</v>
      </c>
      <c r="HQ77">
        <v>56.38</v>
      </c>
      <c r="HR77">
        <v>258.46</v>
      </c>
      <c r="HS77">
        <v>102.85</v>
      </c>
      <c r="HT77">
        <v>52.46</v>
      </c>
      <c r="HU77">
        <v>97.28</v>
      </c>
      <c r="HV77">
        <v>68.69</v>
      </c>
      <c r="IF77">
        <v>55.72</v>
      </c>
      <c r="IG77">
        <v>33.47</v>
      </c>
      <c r="IH77">
        <v>60.83</v>
      </c>
      <c r="II77">
        <v>261.11</v>
      </c>
      <c r="IJ77">
        <v>127.4</v>
      </c>
      <c r="IK77">
        <v>81.06</v>
      </c>
      <c r="IL77">
        <v>122.02</v>
      </c>
      <c r="IM77">
        <v>143.1</v>
      </c>
    </row>
    <row r="78">
      <c r="A78">
        <v>77</v>
      </c>
      <c r="B78">
        <v>6.03</v>
      </c>
      <c r="C78">
        <v>22.02</v>
      </c>
      <c r="D78">
        <v>47.03</v>
      </c>
      <c r="E78">
        <v>196.67</v>
      </c>
      <c r="F78">
        <v>80.42</v>
      </c>
      <c r="G78">
        <v>40.15</v>
      </c>
      <c r="H78">
        <v>-1.46</v>
      </c>
      <c r="I78">
        <v>-2.71</v>
      </c>
      <c r="S78">
        <v>38.69</v>
      </c>
      <c r="T78">
        <v>21.8</v>
      </c>
      <c r="U78">
        <v>21.89</v>
      </c>
      <c r="V78">
        <v>198.88</v>
      </c>
      <c r="W78">
        <v>70</v>
      </c>
      <c r="X78">
        <v>0.43</v>
      </c>
      <c r="Y78">
        <v>5.19</v>
      </c>
      <c r="Z78">
        <v>-0.01</v>
      </c>
      <c r="AJ78">
        <v>38.69</v>
      </c>
      <c r="AK78">
        <v>21.8</v>
      </c>
      <c r="AL78">
        <v>21.89</v>
      </c>
      <c r="AM78">
        <v>198.88</v>
      </c>
      <c r="AN78">
        <v>70</v>
      </c>
      <c r="AO78">
        <v>0.43</v>
      </c>
      <c r="AP78">
        <v>5.19</v>
      </c>
      <c r="AQ78">
        <v>-0.01</v>
      </c>
      <c r="BA78">
        <v>19.08</v>
      </c>
      <c r="BB78">
        <v>22.02</v>
      </c>
      <c r="BC78">
        <v>47.03</v>
      </c>
      <c r="BD78">
        <v>200.78</v>
      </c>
      <c r="BE78">
        <v>80.42</v>
      </c>
      <c r="BF78">
        <v>25.76</v>
      </c>
      <c r="BG78">
        <v>5.19</v>
      </c>
      <c r="BH78">
        <v>-0.4</v>
      </c>
      <c r="BR78">
        <v>35</v>
      </c>
      <c r="BS78">
        <v>22.71</v>
      </c>
      <c r="BT78">
        <v>56.84</v>
      </c>
      <c r="BU78">
        <v>209.83</v>
      </c>
      <c r="BV78">
        <v>79.25</v>
      </c>
      <c r="BW78">
        <v>29.36</v>
      </c>
      <c r="BX78">
        <v>51.36</v>
      </c>
      <c r="BY78">
        <v>127.71</v>
      </c>
      <c r="CI78">
        <v>48.44</v>
      </c>
      <c r="CJ78">
        <v>38.23</v>
      </c>
      <c r="CK78">
        <v>98.71</v>
      </c>
      <c r="CL78">
        <v>291.51</v>
      </c>
      <c r="CM78">
        <v>169.54</v>
      </c>
      <c r="CN78">
        <v>94.31</v>
      </c>
      <c r="CO78">
        <v>170.91</v>
      </c>
      <c r="CP78">
        <v>177.62</v>
      </c>
      <c r="CZ78">
        <v>56.19</v>
      </c>
      <c r="DA78">
        <v>39.43</v>
      </c>
      <c r="DB78">
        <v>52.01</v>
      </c>
      <c r="DC78">
        <v>290.19</v>
      </c>
      <c r="DD78">
        <v>144.15</v>
      </c>
      <c r="DE78">
        <v>79.96</v>
      </c>
      <c r="DF78">
        <v>150.79</v>
      </c>
      <c r="DG78">
        <v>76.88</v>
      </c>
      <c r="DQ78">
        <v>56.19</v>
      </c>
      <c r="DR78">
        <v>39.43</v>
      </c>
      <c r="DS78">
        <v>52.01</v>
      </c>
      <c r="DT78">
        <v>290.19</v>
      </c>
      <c r="DU78">
        <v>144.15</v>
      </c>
      <c r="DV78">
        <v>79.06</v>
      </c>
      <c r="DW78">
        <v>150.79</v>
      </c>
      <c r="DX78">
        <v>76.88</v>
      </c>
      <c r="EH78">
        <v>50.01</v>
      </c>
      <c r="EI78">
        <v>38.23</v>
      </c>
      <c r="EJ78">
        <v>98.71</v>
      </c>
      <c r="EK78">
        <v>291.51</v>
      </c>
      <c r="EL78">
        <v>169.54</v>
      </c>
      <c r="EM78">
        <v>79.96</v>
      </c>
      <c r="EN78">
        <v>150.79</v>
      </c>
      <c r="EO78">
        <v>66.06</v>
      </c>
      <c r="EY78">
        <v>79.31</v>
      </c>
      <c r="EZ78">
        <v>56.26</v>
      </c>
      <c r="FA78">
        <v>99.7</v>
      </c>
      <c r="FB78">
        <v>293.45</v>
      </c>
      <c r="FC78">
        <v>213.78</v>
      </c>
      <c r="FD78">
        <v>113.74</v>
      </c>
      <c r="FE78">
        <v>165.07</v>
      </c>
      <c r="FF78">
        <v>183.39</v>
      </c>
      <c r="FP78">
        <v>32.82</v>
      </c>
      <c r="FQ78">
        <v>28.04</v>
      </c>
      <c r="FR78">
        <v>65.27</v>
      </c>
      <c r="FS78">
        <v>228.64</v>
      </c>
      <c r="FT78">
        <v>109.49</v>
      </c>
      <c r="FU78">
        <v>61.78</v>
      </c>
      <c r="FV78">
        <v>90.77</v>
      </c>
      <c r="FW78">
        <v>89.72</v>
      </c>
      <c r="GG78">
        <v>49.18</v>
      </c>
      <c r="GH78">
        <v>28.7</v>
      </c>
      <c r="GI78">
        <v>33.13</v>
      </c>
      <c r="GJ78">
        <v>234.65</v>
      </c>
      <c r="GK78">
        <v>101.56</v>
      </c>
      <c r="GL78">
        <v>29.26</v>
      </c>
      <c r="GM78">
        <v>56.68</v>
      </c>
      <c r="GN78">
        <v>28.49</v>
      </c>
      <c r="GX78">
        <v>49.18</v>
      </c>
      <c r="GY78">
        <v>28.7</v>
      </c>
      <c r="GZ78">
        <v>33.13</v>
      </c>
      <c r="HA78">
        <v>234.65</v>
      </c>
      <c r="HB78">
        <v>101.56</v>
      </c>
      <c r="HC78">
        <v>29.23</v>
      </c>
      <c r="HD78">
        <v>56.68</v>
      </c>
      <c r="HE78">
        <v>28.28</v>
      </c>
      <c r="HO78">
        <v>38.92</v>
      </c>
      <c r="HP78">
        <v>28.16</v>
      </c>
      <c r="HQ78">
        <v>64.67</v>
      </c>
      <c r="HR78">
        <v>234.7</v>
      </c>
      <c r="HS78">
        <v>109.84</v>
      </c>
      <c r="HT78">
        <v>46.7</v>
      </c>
      <c r="HU78">
        <v>76.01</v>
      </c>
      <c r="HV78">
        <v>25.61</v>
      </c>
      <c r="IF78">
        <v>55.34</v>
      </c>
      <c r="IG78">
        <v>33.66</v>
      </c>
      <c r="IH78">
        <v>71.97</v>
      </c>
      <c r="II78">
        <v>247.42</v>
      </c>
      <c r="IJ78">
        <v>133.73</v>
      </c>
      <c r="IK78">
        <v>75.98</v>
      </c>
      <c r="IL78">
        <v>116.25</v>
      </c>
      <c r="IM78">
        <v>150.6</v>
      </c>
    </row>
    <row r="79">
      <c r="A79">
        <v>78</v>
      </c>
      <c r="B79">
        <v>36.42</v>
      </c>
      <c r="C79">
        <v>20.34</v>
      </c>
      <c r="D79">
        <v>43.16</v>
      </c>
      <c r="E79">
        <v>8.84</v>
      </c>
      <c r="F79">
        <v>94.04</v>
      </c>
      <c r="G79">
        <v>57.14</v>
      </c>
      <c r="H79">
        <v>-0.56</v>
      </c>
      <c r="I79">
        <v>0</v>
      </c>
      <c r="S79">
        <v>41.29</v>
      </c>
      <c r="T79">
        <v>23.69</v>
      </c>
      <c r="U79">
        <v>21.1</v>
      </c>
      <c r="V79">
        <v>187.07</v>
      </c>
      <c r="W79">
        <v>50</v>
      </c>
      <c r="X79">
        <v>35</v>
      </c>
      <c r="Y79">
        <v>0</v>
      </c>
      <c r="Z79">
        <v>-0.01</v>
      </c>
      <c r="AJ79">
        <v>41.29</v>
      </c>
      <c r="AK79">
        <v>23.69</v>
      </c>
      <c r="AL79">
        <v>21.1</v>
      </c>
      <c r="AM79">
        <v>187.07</v>
      </c>
      <c r="AN79">
        <v>50</v>
      </c>
      <c r="AO79">
        <v>35</v>
      </c>
      <c r="AP79">
        <v>0</v>
      </c>
      <c r="AQ79">
        <v>-0.01</v>
      </c>
      <c r="BA79">
        <v>36.42</v>
      </c>
      <c r="BB79">
        <v>20.34</v>
      </c>
      <c r="BC79">
        <v>39.83</v>
      </c>
      <c r="BD79">
        <v>93.7</v>
      </c>
      <c r="BE79">
        <v>94.04</v>
      </c>
      <c r="BF79">
        <v>35</v>
      </c>
      <c r="BG79">
        <v>0</v>
      </c>
      <c r="BH79">
        <v>-0.01</v>
      </c>
      <c r="BR79">
        <v>49.8</v>
      </c>
      <c r="BS79">
        <v>20.34</v>
      </c>
      <c r="BT79">
        <v>57.91</v>
      </c>
      <c r="BU79">
        <v>204.07</v>
      </c>
      <c r="BV79">
        <v>94.04</v>
      </c>
      <c r="BW79">
        <v>63.07</v>
      </c>
      <c r="BX79">
        <v>96.3</v>
      </c>
      <c r="BY79">
        <v>71.31</v>
      </c>
      <c r="CI79">
        <v>60.73</v>
      </c>
      <c r="CJ79">
        <v>41.07</v>
      </c>
      <c r="CK79">
        <v>72.99</v>
      </c>
      <c r="CL79">
        <v>204.14</v>
      </c>
      <c r="CM79">
        <v>152.91</v>
      </c>
      <c r="CN79">
        <v>145.71</v>
      </c>
      <c r="CO79">
        <v>248.18</v>
      </c>
      <c r="CP79">
        <v>214.38</v>
      </c>
      <c r="CZ79">
        <v>56.57</v>
      </c>
      <c r="DA79">
        <v>40.38</v>
      </c>
      <c r="DB79">
        <v>46.85</v>
      </c>
      <c r="DC79">
        <v>285.02</v>
      </c>
      <c r="DD79">
        <v>152.91</v>
      </c>
      <c r="DE79">
        <v>125.16</v>
      </c>
      <c r="DF79">
        <v>117.38</v>
      </c>
      <c r="DG79">
        <v>80.12</v>
      </c>
      <c r="DQ79">
        <v>56.57</v>
      </c>
      <c r="DR79">
        <v>40.38</v>
      </c>
      <c r="DS79">
        <v>46.85</v>
      </c>
      <c r="DT79">
        <v>285.02</v>
      </c>
      <c r="DU79">
        <v>152.91</v>
      </c>
      <c r="DV79">
        <v>125.16</v>
      </c>
      <c r="DW79">
        <v>52.96</v>
      </c>
      <c r="DX79">
        <v>80.12</v>
      </c>
      <c r="EH79">
        <v>60.73</v>
      </c>
      <c r="EI79">
        <v>40.38</v>
      </c>
      <c r="EJ79">
        <v>72.99</v>
      </c>
      <c r="EK79">
        <v>285.02</v>
      </c>
      <c r="EL79">
        <v>152.91</v>
      </c>
      <c r="EM79">
        <v>125.16</v>
      </c>
      <c r="EN79">
        <v>152.83</v>
      </c>
      <c r="EO79">
        <v>100.53</v>
      </c>
      <c r="EY79">
        <v>79.26</v>
      </c>
      <c r="EZ79">
        <v>45.14</v>
      </c>
      <c r="FA79">
        <v>76.15</v>
      </c>
      <c r="FB79">
        <v>349.15</v>
      </c>
      <c r="FC79">
        <v>180.24</v>
      </c>
      <c r="FD79">
        <v>125.16</v>
      </c>
      <c r="FE79">
        <v>169.03</v>
      </c>
      <c r="FF79">
        <v>178.74</v>
      </c>
      <c r="FP79">
        <v>45.3</v>
      </c>
      <c r="FQ79">
        <v>26.61</v>
      </c>
      <c r="FR79">
        <v>56.36</v>
      </c>
      <c r="FS79">
        <v>126.26</v>
      </c>
      <c r="FT79">
        <v>112.57</v>
      </c>
      <c r="FU79">
        <v>81.58</v>
      </c>
      <c r="FV79">
        <v>104.8</v>
      </c>
      <c r="FW79">
        <v>115.22</v>
      </c>
      <c r="GG79">
        <v>49.64</v>
      </c>
      <c r="GH79">
        <v>30.62</v>
      </c>
      <c r="GI79">
        <v>29.41</v>
      </c>
      <c r="GJ79">
        <v>220.06</v>
      </c>
      <c r="GK79">
        <v>96.46</v>
      </c>
      <c r="GL79">
        <v>61.54</v>
      </c>
      <c r="GM79">
        <v>27.49</v>
      </c>
      <c r="GN79">
        <v>24.7</v>
      </c>
      <c r="GX79">
        <v>49.64</v>
      </c>
      <c r="GY79">
        <v>30.62</v>
      </c>
      <c r="GZ79">
        <v>29.41</v>
      </c>
      <c r="HA79">
        <v>220.06</v>
      </c>
      <c r="HB79">
        <v>96.46</v>
      </c>
      <c r="HC79">
        <v>59.19</v>
      </c>
      <c r="HD79">
        <v>21.41</v>
      </c>
      <c r="HE79">
        <v>24.7</v>
      </c>
      <c r="HO79">
        <v>45.28</v>
      </c>
      <c r="HP79">
        <v>26.34</v>
      </c>
      <c r="HQ79">
        <v>56.44</v>
      </c>
      <c r="HR79">
        <v>208.09</v>
      </c>
      <c r="HS79">
        <v>112.23</v>
      </c>
      <c r="HT79">
        <v>66.75</v>
      </c>
      <c r="HU79">
        <v>68.11</v>
      </c>
      <c r="HV79">
        <v>32.21</v>
      </c>
      <c r="IF79">
        <v>61.08</v>
      </c>
      <c r="IG79">
        <v>29.28</v>
      </c>
      <c r="IH79">
        <v>64.01</v>
      </c>
      <c r="II79">
        <v>253.38</v>
      </c>
      <c r="IJ79">
        <v>123.44</v>
      </c>
      <c r="IK79">
        <v>92.85</v>
      </c>
      <c r="IL79">
        <v>124.68</v>
      </c>
      <c r="IM79">
        <v>139.63</v>
      </c>
    </row>
    <row r="80">
      <c r="A80">
        <v>79</v>
      </c>
      <c r="B80">
        <v>34.33</v>
      </c>
      <c r="C80">
        <v>22.16</v>
      </c>
      <c r="D80">
        <v>39.65</v>
      </c>
      <c r="E80">
        <v>-19.04</v>
      </c>
      <c r="F80">
        <v>99.96</v>
      </c>
      <c r="G80">
        <v>54.47</v>
      </c>
      <c r="H80">
        <v>0.43</v>
      </c>
      <c r="I80">
        <v>65.61</v>
      </c>
      <c r="S80">
        <v>39.37</v>
      </c>
      <c r="T80">
        <v>28.12</v>
      </c>
      <c r="U80">
        <v>12.44</v>
      </c>
      <c r="V80">
        <v>186.8</v>
      </c>
      <c r="W80">
        <v>97.25</v>
      </c>
      <c r="X80">
        <v>35</v>
      </c>
      <c r="Y80">
        <v>0.43</v>
      </c>
      <c r="Z80">
        <v>1.37</v>
      </c>
      <c r="AJ80">
        <v>39.37</v>
      </c>
      <c r="AK80">
        <v>28.12</v>
      </c>
      <c r="AL80">
        <v>12.44</v>
      </c>
      <c r="AM80">
        <v>186.8</v>
      </c>
      <c r="AN80">
        <v>97.25</v>
      </c>
      <c r="AO80">
        <v>35</v>
      </c>
      <c r="AP80">
        <v>0.43</v>
      </c>
      <c r="AQ80">
        <v>1.38</v>
      </c>
      <c r="BA80">
        <v>34.33</v>
      </c>
      <c r="BB80">
        <v>20.31</v>
      </c>
      <c r="BC80">
        <v>40.98</v>
      </c>
      <c r="BD80">
        <v>191.14</v>
      </c>
      <c r="BE80">
        <v>100.1</v>
      </c>
      <c r="BF80">
        <v>37.34</v>
      </c>
      <c r="BG80">
        <v>0.43</v>
      </c>
      <c r="BH80">
        <v>1.37</v>
      </c>
      <c r="BR80">
        <v>47.15</v>
      </c>
      <c r="BS80">
        <v>22.16</v>
      </c>
      <c r="BT80">
        <v>57.49</v>
      </c>
      <c r="BU80">
        <v>191.14</v>
      </c>
      <c r="BV80">
        <v>117.51</v>
      </c>
      <c r="BW80">
        <v>64.13</v>
      </c>
      <c r="BX80">
        <v>68.82</v>
      </c>
      <c r="BY80">
        <v>77.57</v>
      </c>
      <c r="CI80">
        <v>55.55</v>
      </c>
      <c r="CJ80">
        <v>44.42</v>
      </c>
      <c r="CK80">
        <v>68.09</v>
      </c>
      <c r="CL80">
        <v>122.95</v>
      </c>
      <c r="CM80">
        <v>165.47</v>
      </c>
      <c r="CN80">
        <v>131.42</v>
      </c>
      <c r="CO80">
        <v>280.07</v>
      </c>
      <c r="CP80">
        <v>212.31</v>
      </c>
      <c r="CZ80">
        <v>55.55</v>
      </c>
      <c r="DA80">
        <v>36.42</v>
      </c>
      <c r="DB80">
        <v>46.01</v>
      </c>
      <c r="DC80">
        <v>250</v>
      </c>
      <c r="DD80">
        <v>165.47</v>
      </c>
      <c r="DE80">
        <v>128.96</v>
      </c>
      <c r="DF80">
        <v>101.6</v>
      </c>
      <c r="DG80">
        <v>98.72</v>
      </c>
      <c r="DQ80">
        <v>55.55</v>
      </c>
      <c r="DR80">
        <v>36.42</v>
      </c>
      <c r="DS80">
        <v>46.01</v>
      </c>
      <c r="DT80">
        <v>250</v>
      </c>
      <c r="DU80">
        <v>165.47</v>
      </c>
      <c r="DV80">
        <v>128.96</v>
      </c>
      <c r="DW80">
        <v>101.6</v>
      </c>
      <c r="DX80">
        <v>98.72</v>
      </c>
      <c r="EH80">
        <v>55.55</v>
      </c>
      <c r="EI80">
        <v>33.64</v>
      </c>
      <c r="EJ80">
        <v>68.09</v>
      </c>
      <c r="EK80">
        <v>292.92</v>
      </c>
      <c r="EL80">
        <v>165.47</v>
      </c>
      <c r="EM80">
        <v>128.96</v>
      </c>
      <c r="EN80">
        <v>101.87</v>
      </c>
      <c r="EO80">
        <v>132.72</v>
      </c>
      <c r="EY80">
        <v>71.69</v>
      </c>
      <c r="EZ80">
        <v>55.17</v>
      </c>
      <c r="FA80">
        <v>77.1</v>
      </c>
      <c r="FB80">
        <v>292.92</v>
      </c>
      <c r="FC80">
        <v>192</v>
      </c>
      <c r="FD80">
        <v>128.96</v>
      </c>
      <c r="FE80">
        <v>175</v>
      </c>
      <c r="FF80">
        <v>212.96</v>
      </c>
      <c r="FP80">
        <v>41.38</v>
      </c>
      <c r="FQ80">
        <v>28.63</v>
      </c>
      <c r="FR80">
        <v>50.54</v>
      </c>
      <c r="FS80">
        <v>50.3</v>
      </c>
      <c r="FT80">
        <v>125.04</v>
      </c>
      <c r="FU80">
        <v>81.74</v>
      </c>
      <c r="FV80">
        <v>108.63</v>
      </c>
      <c r="FW80">
        <v>142.98</v>
      </c>
      <c r="GG80">
        <v>48.85</v>
      </c>
      <c r="GH80">
        <v>30.38</v>
      </c>
      <c r="GI80">
        <v>22.62</v>
      </c>
      <c r="GJ80">
        <v>207.25</v>
      </c>
      <c r="GK80">
        <v>121.43</v>
      </c>
      <c r="GL80">
        <v>65.04</v>
      </c>
      <c r="GM80">
        <v>23.06</v>
      </c>
      <c r="GN80">
        <v>39.08</v>
      </c>
      <c r="GX80">
        <v>48.85</v>
      </c>
      <c r="GY80">
        <v>30.38</v>
      </c>
      <c r="GZ80">
        <v>22.62</v>
      </c>
      <c r="HA80">
        <v>207.25</v>
      </c>
      <c r="HB80">
        <v>121.43</v>
      </c>
      <c r="HC80">
        <v>64.36</v>
      </c>
      <c r="HD80">
        <v>23.06</v>
      </c>
      <c r="HE80">
        <v>39.08</v>
      </c>
      <c r="HO80">
        <v>41.85</v>
      </c>
      <c r="HP80">
        <v>25.26</v>
      </c>
      <c r="HQ80">
        <v>51.21</v>
      </c>
      <c r="HR80">
        <v>220.41</v>
      </c>
      <c r="HS80">
        <v>125.1</v>
      </c>
      <c r="HT80">
        <v>68.72</v>
      </c>
      <c r="HU80">
        <v>44.85</v>
      </c>
      <c r="HV80">
        <v>54.86</v>
      </c>
      <c r="IF80">
        <v>54.7</v>
      </c>
      <c r="IG80">
        <v>30.87</v>
      </c>
      <c r="IH80">
        <v>65.25</v>
      </c>
      <c r="II80">
        <v>227.94</v>
      </c>
      <c r="IJ80">
        <v>137.51</v>
      </c>
      <c r="IK80">
        <v>93.68</v>
      </c>
      <c r="IL80">
        <v>125.22</v>
      </c>
      <c r="IM80">
        <v>158.11</v>
      </c>
    </row>
    <row r="81">
      <c r="A81">
        <v>80</v>
      </c>
      <c r="B81">
        <v>33.04</v>
      </c>
      <c r="C81">
        <v>18.23</v>
      </c>
      <c r="D81">
        <v>13.8</v>
      </c>
      <c r="E81">
        <v>118.82</v>
      </c>
      <c r="F81">
        <v>77.06</v>
      </c>
      <c r="G81">
        <v>61.43</v>
      </c>
      <c r="H81">
        <v>0</v>
      </c>
      <c r="I81">
        <v>23.49</v>
      </c>
      <c r="S81">
        <v>44.01</v>
      </c>
      <c r="T81">
        <v>24.09</v>
      </c>
      <c r="U81">
        <v>19.6</v>
      </c>
      <c r="V81">
        <v>189.99</v>
      </c>
      <c r="W81">
        <v>99</v>
      </c>
      <c r="X81">
        <v>27</v>
      </c>
      <c r="Y81">
        <v>0.18</v>
      </c>
      <c r="Z81">
        <v>4.96</v>
      </c>
      <c r="AJ81">
        <v>44.01</v>
      </c>
      <c r="AK81">
        <v>24.09</v>
      </c>
      <c r="AL81">
        <v>19.6</v>
      </c>
      <c r="AM81">
        <v>189.99</v>
      </c>
      <c r="AN81">
        <v>99</v>
      </c>
      <c r="AO81">
        <v>27</v>
      </c>
      <c r="AP81">
        <v>0.18</v>
      </c>
      <c r="AQ81">
        <v>4.96</v>
      </c>
      <c r="BA81">
        <v>33.04</v>
      </c>
      <c r="BB81">
        <v>13.75</v>
      </c>
      <c r="BC81">
        <v>21.2</v>
      </c>
      <c r="BD81">
        <v>189.99</v>
      </c>
      <c r="BE81">
        <v>79.93</v>
      </c>
      <c r="BF81">
        <v>27</v>
      </c>
      <c r="BG81">
        <v>0.18</v>
      </c>
      <c r="BH81">
        <v>0.86</v>
      </c>
      <c r="BR81">
        <v>38.44</v>
      </c>
      <c r="BS81">
        <v>21.59</v>
      </c>
      <c r="BT81">
        <v>44.4</v>
      </c>
      <c r="BU81">
        <v>194.05</v>
      </c>
      <c r="BV81">
        <v>112.19</v>
      </c>
      <c r="BW81">
        <v>68.19</v>
      </c>
      <c r="BX81">
        <v>107.51</v>
      </c>
      <c r="BY81">
        <v>59.96</v>
      </c>
      <c r="CI81">
        <v>55</v>
      </c>
      <c r="CJ81">
        <v>35</v>
      </c>
      <c r="CK81">
        <v>64.82</v>
      </c>
      <c r="CL81">
        <v>336.98</v>
      </c>
      <c r="CM81">
        <v>145.49</v>
      </c>
      <c r="CN81">
        <v>168.54</v>
      </c>
      <c r="CO81">
        <v>156</v>
      </c>
      <c r="CP81">
        <v>171.62</v>
      </c>
      <c r="CZ81">
        <v>56.55</v>
      </c>
      <c r="DA81">
        <v>35.03</v>
      </c>
      <c r="DB81">
        <v>59.18</v>
      </c>
      <c r="DC81">
        <v>287.57</v>
      </c>
      <c r="DD81">
        <v>145.66</v>
      </c>
      <c r="DE81">
        <v>100.76</v>
      </c>
      <c r="DF81">
        <v>40</v>
      </c>
      <c r="DG81">
        <v>93.03</v>
      </c>
      <c r="DQ81">
        <v>56.55</v>
      </c>
      <c r="DR81">
        <v>35.03</v>
      </c>
      <c r="DS81">
        <v>59.18</v>
      </c>
      <c r="DT81">
        <v>287.57</v>
      </c>
      <c r="DU81">
        <v>145.66</v>
      </c>
      <c r="DV81">
        <v>100.76</v>
      </c>
      <c r="DW81">
        <v>40</v>
      </c>
      <c r="DX81">
        <v>93.03</v>
      </c>
      <c r="EH81">
        <v>55</v>
      </c>
      <c r="EI81">
        <v>28.92</v>
      </c>
      <c r="EJ81">
        <v>64.82</v>
      </c>
      <c r="EK81">
        <v>336.98</v>
      </c>
      <c r="EL81">
        <v>145.66</v>
      </c>
      <c r="EM81">
        <v>124.69</v>
      </c>
      <c r="EN81">
        <v>60.74</v>
      </c>
      <c r="EO81">
        <v>93.03</v>
      </c>
      <c r="EY81">
        <v>71.28</v>
      </c>
      <c r="EZ81">
        <v>53.32</v>
      </c>
      <c r="FA81">
        <v>74.21</v>
      </c>
      <c r="FB81">
        <v>336.98</v>
      </c>
      <c r="FC81">
        <v>190</v>
      </c>
      <c r="FD81">
        <v>156.39</v>
      </c>
      <c r="FE81">
        <v>156.87</v>
      </c>
      <c r="FF81">
        <v>195.09</v>
      </c>
      <c r="FP81">
        <v>39.94</v>
      </c>
      <c r="FQ81">
        <v>24.85</v>
      </c>
      <c r="FR81">
        <v>35.83</v>
      </c>
      <c r="FS81">
        <v>210.29</v>
      </c>
      <c r="FT81">
        <v>113.23</v>
      </c>
      <c r="FU81">
        <v>91.35</v>
      </c>
      <c r="FV81">
        <v>69.44</v>
      </c>
      <c r="FW81">
        <v>112.58</v>
      </c>
      <c r="GG81">
        <v>52.73</v>
      </c>
      <c r="GH81">
        <v>27.97</v>
      </c>
      <c r="GI81">
        <v>30.91</v>
      </c>
      <c r="GJ81">
        <v>229.89</v>
      </c>
      <c r="GK81">
        <v>118.85</v>
      </c>
      <c r="GL81">
        <v>55.49</v>
      </c>
      <c r="GM81">
        <v>10.2</v>
      </c>
      <c r="GN81">
        <v>42.11</v>
      </c>
      <c r="GX81">
        <v>52.84</v>
      </c>
      <c r="GY81">
        <v>27.97</v>
      </c>
      <c r="GZ81">
        <v>30.91</v>
      </c>
      <c r="HA81">
        <v>229.89</v>
      </c>
      <c r="HB81">
        <v>118.85</v>
      </c>
      <c r="HC81">
        <v>55.49</v>
      </c>
      <c r="HD81">
        <v>10.14</v>
      </c>
      <c r="HE81">
        <v>42.11</v>
      </c>
      <c r="HO81">
        <v>40.08</v>
      </c>
      <c r="HP81">
        <v>20.65</v>
      </c>
      <c r="HQ81">
        <v>40.32</v>
      </c>
      <c r="HR81">
        <v>243.17</v>
      </c>
      <c r="HS81">
        <v>114.83</v>
      </c>
      <c r="HT81">
        <v>59.28</v>
      </c>
      <c r="HU81">
        <v>30.59</v>
      </c>
      <c r="HV81">
        <v>41.21</v>
      </c>
      <c r="IF81">
        <v>51.26</v>
      </c>
      <c r="IG81">
        <v>30.58</v>
      </c>
      <c r="IH81">
        <v>54.92</v>
      </c>
      <c r="II81">
        <v>243.49</v>
      </c>
      <c r="IJ81">
        <v>133.74</v>
      </c>
      <c r="IK81">
        <v>100.51</v>
      </c>
      <c r="IL81">
        <v>130.31</v>
      </c>
      <c r="IM81">
        <v>148.75</v>
      </c>
    </row>
    <row r="82">
      <c r="A82">
        <v>81</v>
      </c>
      <c r="B82">
        <v>34.3</v>
      </c>
      <c r="C82">
        <v>0.39</v>
      </c>
      <c r="D82">
        <v>47.01</v>
      </c>
      <c r="E82">
        <v>183.66</v>
      </c>
      <c r="F82">
        <v>16.99</v>
      </c>
      <c r="G82">
        <v>56.34</v>
      </c>
      <c r="H82">
        <v>-15.18</v>
      </c>
      <c r="I82">
        <v>-11.76</v>
      </c>
      <c r="S82">
        <v>54.8</v>
      </c>
      <c r="T82">
        <v>22.54</v>
      </c>
      <c r="U82">
        <v>47.01</v>
      </c>
      <c r="V82">
        <v>194.75</v>
      </c>
      <c r="W82">
        <v>59.1</v>
      </c>
      <c r="X82">
        <v>10.61</v>
      </c>
      <c r="Y82">
        <v>-0.01</v>
      </c>
      <c r="Z82">
        <v>-3.53</v>
      </c>
      <c r="AJ82">
        <v>54.8</v>
      </c>
      <c r="AK82">
        <v>22.54</v>
      </c>
      <c r="AL82">
        <v>47.01</v>
      </c>
      <c r="AM82">
        <v>194.75</v>
      </c>
      <c r="AN82">
        <v>59.1</v>
      </c>
      <c r="AO82">
        <v>10.61</v>
      </c>
      <c r="AP82">
        <v>-0.01</v>
      </c>
      <c r="AQ82">
        <v>-2.76</v>
      </c>
      <c r="BA82">
        <v>34.3</v>
      </c>
      <c r="BB82">
        <v>1.95</v>
      </c>
      <c r="BC82">
        <v>47.01</v>
      </c>
      <c r="BD82">
        <v>194.75</v>
      </c>
      <c r="BE82">
        <v>59.1</v>
      </c>
      <c r="BF82">
        <v>31.69</v>
      </c>
      <c r="BG82">
        <v>4.65</v>
      </c>
      <c r="BH82">
        <v>-3.53</v>
      </c>
      <c r="BR82">
        <v>42.96</v>
      </c>
      <c r="BS82">
        <v>11.07</v>
      </c>
      <c r="BT82">
        <v>47.01</v>
      </c>
      <c r="BU82">
        <v>205.8</v>
      </c>
      <c r="BV82">
        <v>105.5</v>
      </c>
      <c r="BW82">
        <v>70.38</v>
      </c>
      <c r="BX82">
        <v>102.85</v>
      </c>
      <c r="BY82">
        <v>135.1</v>
      </c>
      <c r="CI82">
        <v>50.98</v>
      </c>
      <c r="CJ82">
        <v>20.12</v>
      </c>
      <c r="CK82">
        <v>90.47</v>
      </c>
      <c r="CL82">
        <v>351</v>
      </c>
      <c r="CM82">
        <v>139.85</v>
      </c>
      <c r="CN82">
        <v>127.13</v>
      </c>
      <c r="CO82">
        <v>60.03</v>
      </c>
      <c r="CP82">
        <v>174.19</v>
      </c>
      <c r="CZ82">
        <v>57.5</v>
      </c>
      <c r="DA82">
        <v>34.83</v>
      </c>
      <c r="DB82">
        <v>75</v>
      </c>
      <c r="DC82">
        <v>278.9</v>
      </c>
      <c r="DD82">
        <v>140</v>
      </c>
      <c r="DE82">
        <v>84</v>
      </c>
      <c r="DF82">
        <v>76.01</v>
      </c>
      <c r="DG82">
        <v>77.22</v>
      </c>
      <c r="DQ82">
        <v>57.5</v>
      </c>
      <c r="DR82">
        <v>34.83</v>
      </c>
      <c r="DS82">
        <v>75</v>
      </c>
      <c r="DT82">
        <v>278.9</v>
      </c>
      <c r="DU82">
        <v>140</v>
      </c>
      <c r="DV82">
        <v>84</v>
      </c>
      <c r="DW82">
        <v>76.01</v>
      </c>
      <c r="DX82">
        <v>77.22</v>
      </c>
      <c r="EH82">
        <v>50.98</v>
      </c>
      <c r="EI82">
        <v>23.86</v>
      </c>
      <c r="EJ82">
        <v>90.47</v>
      </c>
      <c r="EK82">
        <v>351</v>
      </c>
      <c r="EL82">
        <v>140</v>
      </c>
      <c r="EM82">
        <v>108.7</v>
      </c>
      <c r="EN82">
        <v>85.17</v>
      </c>
      <c r="EO82">
        <v>126.48</v>
      </c>
      <c r="EY82">
        <v>77.2</v>
      </c>
      <c r="EZ82">
        <v>46.08</v>
      </c>
      <c r="FA82">
        <v>91.47</v>
      </c>
      <c r="FB82">
        <v>351</v>
      </c>
      <c r="FC82">
        <v>195</v>
      </c>
      <c r="FD82">
        <v>122.01</v>
      </c>
      <c r="FE82">
        <v>147.42</v>
      </c>
      <c r="FF82">
        <v>193.96</v>
      </c>
      <c r="FP82">
        <v>40.43</v>
      </c>
      <c r="FQ82">
        <v>10.29</v>
      </c>
      <c r="FR82">
        <v>60.68</v>
      </c>
      <c r="FS82">
        <v>236.17</v>
      </c>
      <c r="FT82">
        <v>79.8</v>
      </c>
      <c r="FU82">
        <v>80.56</v>
      </c>
      <c r="FV82">
        <v>14.41</v>
      </c>
      <c r="FW82">
        <v>84.52</v>
      </c>
      <c r="GG82">
        <v>55.68</v>
      </c>
      <c r="GH82">
        <v>27.76</v>
      </c>
      <c r="GI82">
        <v>56.25</v>
      </c>
      <c r="GJ82">
        <v>226</v>
      </c>
      <c r="GK82">
        <v>100.84</v>
      </c>
      <c r="GL82">
        <v>35.49</v>
      </c>
      <c r="GM82">
        <v>12.54</v>
      </c>
      <c r="GN82">
        <v>25.78</v>
      </c>
      <c r="GX82">
        <v>55.68</v>
      </c>
      <c r="GY82">
        <v>27.76</v>
      </c>
      <c r="GZ82">
        <v>56.25</v>
      </c>
      <c r="HA82">
        <v>226</v>
      </c>
      <c r="HB82">
        <v>100.84</v>
      </c>
      <c r="HC82">
        <v>35.49</v>
      </c>
      <c r="HD82">
        <v>12.54</v>
      </c>
      <c r="HE82">
        <v>25.87</v>
      </c>
      <c r="HO82">
        <v>40.3</v>
      </c>
      <c r="HP82">
        <v>11.3</v>
      </c>
      <c r="HQ82">
        <v>61.31</v>
      </c>
      <c r="HR82">
        <v>239.78</v>
      </c>
      <c r="HS82">
        <v>88.69</v>
      </c>
      <c r="HT82">
        <v>52.97</v>
      </c>
      <c r="HU82">
        <v>29.65</v>
      </c>
      <c r="HV82">
        <v>40.71</v>
      </c>
      <c r="IF82">
        <v>54.95</v>
      </c>
      <c r="IG82">
        <v>26.34</v>
      </c>
      <c r="IH82">
        <v>63.1</v>
      </c>
      <c r="II82">
        <v>242.15</v>
      </c>
      <c r="IJ82">
        <v>132.81</v>
      </c>
      <c r="IK82">
        <v>95.6</v>
      </c>
      <c r="IL82">
        <v>124.4</v>
      </c>
      <c r="IM82">
        <v>161.13</v>
      </c>
    </row>
    <row r="83">
      <c r="A83">
        <v>82</v>
      </c>
      <c r="B83">
        <v>28.25</v>
      </c>
      <c r="C83">
        <v>-55.05</v>
      </c>
      <c r="D83">
        <v>47.59</v>
      </c>
      <c r="E83">
        <v>181.07</v>
      </c>
      <c r="F83">
        <v>33.17</v>
      </c>
      <c r="G83">
        <v>49.69</v>
      </c>
      <c r="H83">
        <v>5.01</v>
      </c>
      <c r="I83">
        <v>48.08</v>
      </c>
      <c r="S83">
        <v>43.43</v>
      </c>
      <c r="T83">
        <v>23.5</v>
      </c>
      <c r="U83">
        <v>55</v>
      </c>
      <c r="V83">
        <v>180.28</v>
      </c>
      <c r="W83">
        <v>42.06</v>
      </c>
      <c r="X83">
        <v>1.1</v>
      </c>
      <c r="Y83">
        <v>0</v>
      </c>
      <c r="Z83">
        <v>-0.02</v>
      </c>
      <c r="AJ83">
        <v>43.43</v>
      </c>
      <c r="AK83">
        <v>23.5</v>
      </c>
      <c r="AL83">
        <v>55</v>
      </c>
      <c r="AM83">
        <v>180.28</v>
      </c>
      <c r="AN83">
        <v>42.06</v>
      </c>
      <c r="AO83">
        <v>1.1</v>
      </c>
      <c r="AP83">
        <v>0</v>
      </c>
      <c r="AQ83">
        <v>-0.02</v>
      </c>
      <c r="BA83">
        <v>28.52</v>
      </c>
      <c r="BB83">
        <v>-25.08</v>
      </c>
      <c r="BC83">
        <v>52.56</v>
      </c>
      <c r="BD83">
        <v>196.8</v>
      </c>
      <c r="BE83">
        <v>42.06</v>
      </c>
      <c r="BF83">
        <v>14.7</v>
      </c>
      <c r="BG83">
        <v>5.01</v>
      </c>
      <c r="BH83">
        <v>0.26</v>
      </c>
      <c r="BR83">
        <v>28.52</v>
      </c>
      <c r="BS83">
        <v>12.76</v>
      </c>
      <c r="BT83">
        <v>50.09</v>
      </c>
      <c r="BU83">
        <v>191.73</v>
      </c>
      <c r="BV83">
        <v>104.4</v>
      </c>
      <c r="BW83">
        <v>74.54</v>
      </c>
      <c r="BX83">
        <v>102.6</v>
      </c>
      <c r="BY83">
        <v>130.94</v>
      </c>
      <c r="CI83">
        <v>44.99</v>
      </c>
      <c r="CJ83">
        <v>22.93</v>
      </c>
      <c r="CK83">
        <v>83.49</v>
      </c>
      <c r="CL83">
        <v>374.14</v>
      </c>
      <c r="CM83">
        <v>144.38</v>
      </c>
      <c r="CN83">
        <v>121.59</v>
      </c>
      <c r="CO83">
        <v>142.51</v>
      </c>
      <c r="CP83">
        <v>263.01</v>
      </c>
      <c r="CZ83">
        <v>55.01</v>
      </c>
      <c r="DA83">
        <v>32.57</v>
      </c>
      <c r="DB83">
        <v>83.49</v>
      </c>
      <c r="DC83">
        <v>249.3</v>
      </c>
      <c r="DD83">
        <v>122.61</v>
      </c>
      <c r="DE83">
        <v>57.3</v>
      </c>
      <c r="DF83">
        <v>125.92</v>
      </c>
      <c r="DG83">
        <v>146.4</v>
      </c>
      <c r="DQ83">
        <v>55.01</v>
      </c>
      <c r="DR83">
        <v>32.57</v>
      </c>
      <c r="DS83">
        <v>80</v>
      </c>
      <c r="DT83">
        <v>249.3</v>
      </c>
      <c r="DU83">
        <v>122.61</v>
      </c>
      <c r="DV83">
        <v>57.3</v>
      </c>
      <c r="DW83">
        <v>125.92</v>
      </c>
      <c r="DX83">
        <v>146.4</v>
      </c>
      <c r="EH83">
        <v>44.99</v>
      </c>
      <c r="EI83">
        <v>22.93</v>
      </c>
      <c r="EJ83">
        <v>83.49</v>
      </c>
      <c r="EK83">
        <v>374.14</v>
      </c>
      <c r="EL83">
        <v>144.43</v>
      </c>
      <c r="EM83">
        <v>74.73</v>
      </c>
      <c r="EN83">
        <v>125.92</v>
      </c>
      <c r="EO83">
        <v>214.65</v>
      </c>
      <c r="EY83">
        <v>73.06</v>
      </c>
      <c r="EZ83">
        <v>33.14</v>
      </c>
      <c r="FA83">
        <v>83.49</v>
      </c>
      <c r="FB83">
        <v>374.14</v>
      </c>
      <c r="FC83">
        <v>209.59</v>
      </c>
      <c r="FD83">
        <v>113.47</v>
      </c>
      <c r="FE83">
        <v>153.18</v>
      </c>
      <c r="FF83">
        <v>223.89</v>
      </c>
      <c r="FP83">
        <v>35.76</v>
      </c>
      <c r="FQ83">
        <v>-0.76</v>
      </c>
      <c r="FR83">
        <v>62.04</v>
      </c>
      <c r="FS83">
        <v>236.44</v>
      </c>
      <c r="FT83">
        <v>74.17</v>
      </c>
      <c r="FU83">
        <v>69.43</v>
      </c>
      <c r="FV83">
        <v>59</v>
      </c>
      <c r="FW83">
        <v>142.33</v>
      </c>
      <c r="GG83">
        <v>50.73</v>
      </c>
      <c r="GH83">
        <v>27.61</v>
      </c>
      <c r="GI83">
        <v>64.57</v>
      </c>
      <c r="GJ83">
        <v>212.49</v>
      </c>
      <c r="GK83">
        <v>82.04</v>
      </c>
      <c r="GL83">
        <v>21.5</v>
      </c>
      <c r="GM83">
        <v>29.34</v>
      </c>
      <c r="GN83">
        <v>35.91</v>
      </c>
      <c r="GX83">
        <v>50.73</v>
      </c>
      <c r="GY83">
        <v>27.61</v>
      </c>
      <c r="GZ83">
        <v>64.43</v>
      </c>
      <c r="HA83">
        <v>212.49</v>
      </c>
      <c r="HB83">
        <v>82.32</v>
      </c>
      <c r="HC83">
        <v>20.98</v>
      </c>
      <c r="HD83">
        <v>28.58</v>
      </c>
      <c r="HE83">
        <v>35.91</v>
      </c>
      <c r="HO83">
        <v>35.75</v>
      </c>
      <c r="HP83">
        <v>6.16</v>
      </c>
      <c r="HQ83">
        <v>63.47</v>
      </c>
      <c r="HR83">
        <v>242.5</v>
      </c>
      <c r="HS83">
        <v>80.79</v>
      </c>
      <c r="HT83">
        <v>35.01</v>
      </c>
      <c r="HU83">
        <v>51.9</v>
      </c>
      <c r="HV83">
        <v>87.14</v>
      </c>
      <c r="IF83">
        <v>46.56</v>
      </c>
      <c r="IG83">
        <v>24.12</v>
      </c>
      <c r="IH83">
        <v>61.41</v>
      </c>
      <c r="II83">
        <v>238.66</v>
      </c>
      <c r="IJ83">
        <v>142.45</v>
      </c>
      <c r="IK83">
        <v>94.58</v>
      </c>
      <c r="IL83">
        <v>120.21</v>
      </c>
      <c r="IM83">
        <v>165.3</v>
      </c>
    </row>
    <row r="84">
      <c r="A84">
        <v>83</v>
      </c>
      <c r="B84">
        <v>23.79</v>
      </c>
      <c r="C84">
        <v>9.28</v>
      </c>
      <c r="D84">
        <v>43.95</v>
      </c>
      <c r="E84">
        <v>181.94</v>
      </c>
      <c r="F84">
        <v>2.07</v>
      </c>
      <c r="G84">
        <v>-8.45</v>
      </c>
      <c r="H84">
        <v>98.94</v>
      </c>
      <c r="I84">
        <v>-0.02</v>
      </c>
      <c r="S84">
        <v>39</v>
      </c>
      <c r="T84">
        <v>23.4</v>
      </c>
      <c r="U84">
        <v>58.07</v>
      </c>
      <c r="V84">
        <v>183.15</v>
      </c>
      <c r="W84">
        <v>11.22</v>
      </c>
      <c r="X84">
        <v>0</v>
      </c>
      <c r="Y84">
        <v>0.65</v>
      </c>
      <c r="Z84">
        <v>-0.04</v>
      </c>
      <c r="AJ84">
        <v>39</v>
      </c>
      <c r="AK84">
        <v>23.4</v>
      </c>
      <c r="AL84">
        <v>58.07</v>
      </c>
      <c r="AM84">
        <v>183.15</v>
      </c>
      <c r="AN84">
        <v>29.25</v>
      </c>
      <c r="AO84">
        <v>0</v>
      </c>
      <c r="AP84">
        <v>0.65</v>
      </c>
      <c r="AQ84">
        <v>-0.04</v>
      </c>
      <c r="BA84">
        <v>23.79</v>
      </c>
      <c r="BB84">
        <v>9.28</v>
      </c>
      <c r="BC84">
        <v>46.9</v>
      </c>
      <c r="BD84">
        <v>211.78</v>
      </c>
      <c r="BE84">
        <v>11.22</v>
      </c>
      <c r="BF84">
        <v>-7.1</v>
      </c>
      <c r="BG84">
        <v>61.64</v>
      </c>
      <c r="BH84">
        <v>0</v>
      </c>
      <c r="BR84">
        <v>37.15</v>
      </c>
      <c r="BS84">
        <v>9.28</v>
      </c>
      <c r="BT84">
        <v>51.97</v>
      </c>
      <c r="BU84">
        <v>201.04</v>
      </c>
      <c r="BV84">
        <v>90.82</v>
      </c>
      <c r="BW84">
        <v>30.98</v>
      </c>
      <c r="BX84">
        <v>105.39</v>
      </c>
      <c r="BY84">
        <v>27.74</v>
      </c>
      <c r="CI84">
        <v>42.6</v>
      </c>
      <c r="CJ84">
        <v>33.14</v>
      </c>
      <c r="CK84">
        <v>84</v>
      </c>
      <c r="CL84">
        <v>371.11</v>
      </c>
      <c r="CM84">
        <v>116.23</v>
      </c>
      <c r="CN84">
        <v>72.47</v>
      </c>
      <c r="CO84">
        <v>211.99</v>
      </c>
      <c r="CP84">
        <v>137.99</v>
      </c>
      <c r="CZ84">
        <v>52.1</v>
      </c>
      <c r="DA84">
        <v>33.99</v>
      </c>
      <c r="DB84">
        <v>84</v>
      </c>
      <c r="DC84">
        <v>270</v>
      </c>
      <c r="DD84">
        <v>116.23</v>
      </c>
      <c r="DE84">
        <v>9.01</v>
      </c>
      <c r="DF84">
        <v>179.1</v>
      </c>
      <c r="DG84">
        <v>151.82</v>
      </c>
      <c r="DQ84">
        <v>52.1</v>
      </c>
      <c r="DR84">
        <v>33.99</v>
      </c>
      <c r="DS84">
        <v>84</v>
      </c>
      <c r="DT84">
        <v>270</v>
      </c>
      <c r="DU84">
        <v>116.23</v>
      </c>
      <c r="DV84">
        <v>9.01</v>
      </c>
      <c r="DW84">
        <v>179.1</v>
      </c>
      <c r="DX84">
        <v>151.82</v>
      </c>
      <c r="EH84">
        <v>42.67</v>
      </c>
      <c r="EI84">
        <v>33.14</v>
      </c>
      <c r="EJ84">
        <v>84</v>
      </c>
      <c r="EK84">
        <v>371.11</v>
      </c>
      <c r="EL84">
        <v>116.23</v>
      </c>
      <c r="EM84">
        <v>37.06</v>
      </c>
      <c r="EN84">
        <v>179.1</v>
      </c>
      <c r="EO84">
        <v>127.72</v>
      </c>
      <c r="EY84">
        <v>68.85</v>
      </c>
      <c r="EZ84">
        <v>33.14</v>
      </c>
      <c r="FA84">
        <v>87.14</v>
      </c>
      <c r="FB84">
        <v>371.11</v>
      </c>
      <c r="FC84">
        <v>190</v>
      </c>
      <c r="FD84">
        <v>109</v>
      </c>
      <c r="FE84">
        <v>179.1</v>
      </c>
      <c r="FF84">
        <v>188.51</v>
      </c>
      <c r="FP84">
        <v>32.85</v>
      </c>
      <c r="FQ84">
        <v>17.17</v>
      </c>
      <c r="FR84">
        <v>55.83</v>
      </c>
      <c r="FS84">
        <v>240.06</v>
      </c>
      <c r="FT84">
        <v>51.46</v>
      </c>
      <c r="FU84">
        <v>35.67</v>
      </c>
      <c r="FV84">
        <v>129.53</v>
      </c>
      <c r="FW84">
        <v>71.01</v>
      </c>
      <c r="GG84">
        <v>44.12</v>
      </c>
      <c r="GH84">
        <v>28.76</v>
      </c>
      <c r="GI84">
        <v>64.83</v>
      </c>
      <c r="GJ84">
        <v>227.45</v>
      </c>
      <c r="GK84">
        <v>58.86</v>
      </c>
      <c r="GL84">
        <v>1.88</v>
      </c>
      <c r="GM84">
        <v>44.48</v>
      </c>
      <c r="GN84">
        <v>53.25</v>
      </c>
      <c r="GX84">
        <v>44.64</v>
      </c>
      <c r="GY84">
        <v>28.76</v>
      </c>
      <c r="GZ84">
        <v>64.71</v>
      </c>
      <c r="HA84">
        <v>227.45</v>
      </c>
      <c r="HB84">
        <v>60.79</v>
      </c>
      <c r="HC84">
        <v>1.88</v>
      </c>
      <c r="HD84">
        <v>44.48</v>
      </c>
      <c r="HE84">
        <v>52.57</v>
      </c>
      <c r="HO84">
        <v>32.74</v>
      </c>
      <c r="HP84">
        <v>16.92</v>
      </c>
      <c r="HQ84">
        <v>61.27</v>
      </c>
      <c r="HR84">
        <v>249.95</v>
      </c>
      <c r="HS84">
        <v>56.03</v>
      </c>
      <c r="HT84">
        <v>9.31</v>
      </c>
      <c r="HU84">
        <v>102.67</v>
      </c>
      <c r="HV84">
        <v>47.54</v>
      </c>
      <c r="IF84">
        <v>47.04</v>
      </c>
      <c r="IG84">
        <v>17.46</v>
      </c>
      <c r="IH84">
        <v>62.2</v>
      </c>
      <c r="II84">
        <v>246.28</v>
      </c>
      <c r="IJ84">
        <v>131.09</v>
      </c>
      <c r="IK84">
        <v>80.34</v>
      </c>
      <c r="IL84">
        <v>131.78</v>
      </c>
      <c r="IM84">
        <v>139.26</v>
      </c>
    </row>
    <row r="85">
      <c r="A85">
        <v>84</v>
      </c>
      <c r="B85">
        <v>20.89</v>
      </c>
      <c r="C85">
        <v>13</v>
      </c>
      <c r="D85">
        <v>46.07</v>
      </c>
      <c r="E85">
        <v>169.75</v>
      </c>
      <c r="F85">
        <v>-6.02</v>
      </c>
      <c r="G85">
        <v>0</v>
      </c>
      <c r="H85">
        <v>68.45</v>
      </c>
      <c r="I85">
        <v>-0.03</v>
      </c>
      <c r="S85">
        <v>30</v>
      </c>
      <c r="T85">
        <v>20.74</v>
      </c>
      <c r="U85">
        <v>57.49</v>
      </c>
      <c r="V85">
        <v>226.01</v>
      </c>
      <c r="W85">
        <v>0</v>
      </c>
      <c r="X85">
        <v>0</v>
      </c>
      <c r="Y85">
        <v>0</v>
      </c>
      <c r="Z85">
        <v>-0.88</v>
      </c>
      <c r="AJ85">
        <v>34.85</v>
      </c>
      <c r="AK85">
        <v>20.74</v>
      </c>
      <c r="AL85">
        <v>57.49</v>
      </c>
      <c r="AM85">
        <v>226.01</v>
      </c>
      <c r="AN85">
        <v>10.43</v>
      </c>
      <c r="AO85">
        <v>0</v>
      </c>
      <c r="AP85">
        <v>0</v>
      </c>
      <c r="AQ85">
        <v>-0.88</v>
      </c>
      <c r="BA85">
        <v>21.12</v>
      </c>
      <c r="BB85">
        <v>13</v>
      </c>
      <c r="BC85">
        <v>48</v>
      </c>
      <c r="BD85">
        <v>226.01</v>
      </c>
      <c r="BE85">
        <v>-0.03</v>
      </c>
      <c r="BF85">
        <v>0</v>
      </c>
      <c r="BG85">
        <v>56.78</v>
      </c>
      <c r="BH85">
        <v>-0.01</v>
      </c>
      <c r="BR85">
        <v>34.73</v>
      </c>
      <c r="BS85">
        <v>15</v>
      </c>
      <c r="BT85">
        <v>52.5</v>
      </c>
      <c r="BU85">
        <v>240.44</v>
      </c>
      <c r="BV85">
        <v>3.02</v>
      </c>
      <c r="BW85">
        <v>0.58</v>
      </c>
      <c r="BX85">
        <v>103.1</v>
      </c>
      <c r="BY85">
        <v>41.59</v>
      </c>
      <c r="CI85">
        <v>46.45</v>
      </c>
      <c r="CJ85">
        <v>33.8</v>
      </c>
      <c r="CK85">
        <v>85.43</v>
      </c>
      <c r="CL85">
        <v>339.9</v>
      </c>
      <c r="CM85">
        <v>77.04</v>
      </c>
      <c r="CN85">
        <v>75</v>
      </c>
      <c r="CO85">
        <v>166.36</v>
      </c>
      <c r="CP85">
        <v>161.93</v>
      </c>
      <c r="CZ85">
        <v>51.96</v>
      </c>
      <c r="DA85">
        <v>34.06</v>
      </c>
      <c r="DB85">
        <v>85.43</v>
      </c>
      <c r="DC85">
        <v>300</v>
      </c>
      <c r="DD85">
        <v>77</v>
      </c>
      <c r="DE85">
        <v>35</v>
      </c>
      <c r="DF85">
        <v>160.86</v>
      </c>
      <c r="DG85">
        <v>39.84</v>
      </c>
      <c r="DQ85">
        <v>51.96</v>
      </c>
      <c r="DR85">
        <v>34.06</v>
      </c>
      <c r="DS85">
        <v>80.62</v>
      </c>
      <c r="DT85">
        <v>300</v>
      </c>
      <c r="DU85">
        <v>77</v>
      </c>
      <c r="DV85">
        <v>35</v>
      </c>
      <c r="DW85">
        <v>160.86</v>
      </c>
      <c r="DX85">
        <v>39.84</v>
      </c>
      <c r="EH85">
        <v>47.01</v>
      </c>
      <c r="EI85">
        <v>33.78</v>
      </c>
      <c r="EJ85">
        <v>85.43</v>
      </c>
      <c r="EK85">
        <v>339.9</v>
      </c>
      <c r="EL85">
        <v>84.37</v>
      </c>
      <c r="EM85">
        <v>74.46</v>
      </c>
      <c r="EN85">
        <v>160.86</v>
      </c>
      <c r="EO85">
        <v>82.85</v>
      </c>
      <c r="EY85">
        <v>72.74</v>
      </c>
      <c r="EZ85">
        <v>51.01</v>
      </c>
      <c r="FA85">
        <v>94.27</v>
      </c>
      <c r="FB85">
        <v>352.74</v>
      </c>
      <c r="FC85">
        <v>197</v>
      </c>
      <c r="FD85">
        <v>95.47</v>
      </c>
      <c r="FE85">
        <v>168.44</v>
      </c>
      <c r="FF85">
        <v>183.27</v>
      </c>
      <c r="FP85">
        <v>32.66</v>
      </c>
      <c r="FQ85">
        <v>20.56</v>
      </c>
      <c r="FR85">
        <v>58.76</v>
      </c>
      <c r="FS85">
        <v>243.27</v>
      </c>
      <c r="FT85">
        <v>15.68</v>
      </c>
      <c r="FU85">
        <v>27.14</v>
      </c>
      <c r="FV85">
        <v>111.74</v>
      </c>
      <c r="FW85">
        <v>41.76</v>
      </c>
      <c r="GG85">
        <v>42.36</v>
      </c>
      <c r="GH85">
        <v>27.81</v>
      </c>
      <c r="GI85">
        <v>66.32</v>
      </c>
      <c r="GJ85">
        <v>264</v>
      </c>
      <c r="GK85">
        <v>38.85</v>
      </c>
      <c r="GL85">
        <v>8.14</v>
      </c>
      <c r="GM85">
        <v>42.69</v>
      </c>
      <c r="GN85">
        <v>17.56</v>
      </c>
      <c r="GX85">
        <v>44.3</v>
      </c>
      <c r="GY85">
        <v>27.81</v>
      </c>
      <c r="GZ85">
        <v>65.7</v>
      </c>
      <c r="HA85">
        <v>262.99</v>
      </c>
      <c r="HB85">
        <v>42.16</v>
      </c>
      <c r="HC85">
        <v>7.8</v>
      </c>
      <c r="HD85">
        <v>42.71</v>
      </c>
      <c r="HE85">
        <v>17.6</v>
      </c>
      <c r="HO85">
        <v>34.23</v>
      </c>
      <c r="HP85">
        <v>20.22</v>
      </c>
      <c r="HQ85">
        <v>59.42</v>
      </c>
      <c r="HR85">
        <v>272.94</v>
      </c>
      <c r="HS85">
        <v>27.32</v>
      </c>
      <c r="HT85">
        <v>18.44</v>
      </c>
      <c r="HU85">
        <v>93.66</v>
      </c>
      <c r="HV85">
        <v>18.84</v>
      </c>
      <c r="IF85">
        <v>49.45</v>
      </c>
      <c r="IG85">
        <v>27.11</v>
      </c>
      <c r="IH85">
        <v>66.05</v>
      </c>
      <c r="II85">
        <v>276.1</v>
      </c>
      <c r="IJ85">
        <v>101.25</v>
      </c>
      <c r="IK85">
        <v>55.74</v>
      </c>
      <c r="IL85">
        <v>126.76</v>
      </c>
      <c r="IM85">
        <v>138.14</v>
      </c>
    </row>
    <row r="86">
      <c r="A86">
        <v>85</v>
      </c>
      <c r="B86">
        <v>30.01</v>
      </c>
      <c r="C86">
        <v>17.57</v>
      </c>
      <c r="D86">
        <v>34.73</v>
      </c>
      <c r="E86">
        <v>80.38</v>
      </c>
      <c r="F86">
        <v>39.23</v>
      </c>
      <c r="G86">
        <v>61.85</v>
      </c>
      <c r="H86">
        <v>84.5</v>
      </c>
      <c r="I86">
        <v>0.63</v>
      </c>
      <c r="S86">
        <v>30.21</v>
      </c>
      <c r="T86">
        <v>28.01</v>
      </c>
      <c r="U86">
        <v>43</v>
      </c>
      <c r="V86">
        <v>199.69</v>
      </c>
      <c r="W86">
        <v>0</v>
      </c>
      <c r="X86">
        <v>2.1</v>
      </c>
      <c r="Y86">
        <v>-0.5</v>
      </c>
      <c r="Z86">
        <v>-2.86</v>
      </c>
      <c r="AJ86">
        <v>30.21</v>
      </c>
      <c r="AK86">
        <v>28.01</v>
      </c>
      <c r="AL86">
        <v>43</v>
      </c>
      <c r="AM86">
        <v>199.69</v>
      </c>
      <c r="AN86">
        <v>0</v>
      </c>
      <c r="AO86">
        <v>2.1</v>
      </c>
      <c r="AP86">
        <v>0</v>
      </c>
      <c r="AQ86">
        <v>-2.86</v>
      </c>
      <c r="BA86">
        <v>30.21</v>
      </c>
      <c r="BB86">
        <v>17.57</v>
      </c>
      <c r="BC86">
        <v>39.96</v>
      </c>
      <c r="BD86">
        <v>196.61</v>
      </c>
      <c r="BE86">
        <v>40</v>
      </c>
      <c r="BF86">
        <v>16.44</v>
      </c>
      <c r="BG86">
        <v>72.06</v>
      </c>
      <c r="BH86">
        <v>0</v>
      </c>
      <c r="BR86">
        <v>38</v>
      </c>
      <c r="BS86">
        <v>19.21</v>
      </c>
      <c r="BT86">
        <v>58</v>
      </c>
      <c r="BU86">
        <v>196.61</v>
      </c>
      <c r="BV86">
        <v>32.41</v>
      </c>
      <c r="BW86">
        <v>69.68</v>
      </c>
      <c r="BX86">
        <v>102.99</v>
      </c>
      <c r="BY86">
        <v>119.84</v>
      </c>
      <c r="CI86">
        <v>49.4</v>
      </c>
      <c r="CJ86">
        <v>34.88</v>
      </c>
      <c r="CK86">
        <v>69.01</v>
      </c>
      <c r="CL86">
        <v>292.24</v>
      </c>
      <c r="CM86">
        <v>117.86</v>
      </c>
      <c r="CN86">
        <v>174.7</v>
      </c>
      <c r="CO86">
        <v>169.54</v>
      </c>
      <c r="CP86">
        <v>167.22</v>
      </c>
      <c r="CZ86">
        <v>51.64</v>
      </c>
      <c r="DA86">
        <v>34.48</v>
      </c>
      <c r="DB86">
        <v>69.01</v>
      </c>
      <c r="DC86">
        <v>292.24</v>
      </c>
      <c r="DD86">
        <v>104.63</v>
      </c>
      <c r="DE86">
        <v>75.75</v>
      </c>
      <c r="DF86">
        <v>126.66</v>
      </c>
      <c r="DG86">
        <v>35</v>
      </c>
      <c r="DQ86">
        <v>51.64</v>
      </c>
      <c r="DR86">
        <v>34.48</v>
      </c>
      <c r="DS86">
        <v>69.01</v>
      </c>
      <c r="DT86">
        <v>292.24</v>
      </c>
      <c r="DU86">
        <v>104.63</v>
      </c>
      <c r="DV86">
        <v>44.96</v>
      </c>
      <c r="DW86">
        <v>126.66</v>
      </c>
      <c r="DX86">
        <v>35</v>
      </c>
      <c r="EH86">
        <v>49.4</v>
      </c>
      <c r="EI86">
        <v>34.48</v>
      </c>
      <c r="EJ86">
        <v>69.01</v>
      </c>
      <c r="EK86">
        <v>292.24</v>
      </c>
      <c r="EL86">
        <v>117.86</v>
      </c>
      <c r="EM86">
        <v>113.87</v>
      </c>
      <c r="EN86">
        <v>153.43</v>
      </c>
      <c r="EO86">
        <v>165.14</v>
      </c>
      <c r="EY86">
        <v>73.6</v>
      </c>
      <c r="EZ86">
        <v>40.49</v>
      </c>
      <c r="FA86">
        <v>84.77</v>
      </c>
      <c r="FB86">
        <v>292.24</v>
      </c>
      <c r="FC86">
        <v>195.93</v>
      </c>
      <c r="FD86">
        <v>145</v>
      </c>
      <c r="FE86">
        <v>171.98</v>
      </c>
      <c r="FF86">
        <v>172.63</v>
      </c>
      <c r="FP86">
        <v>36.64</v>
      </c>
      <c r="FQ86">
        <v>23.08</v>
      </c>
      <c r="FR86">
        <v>50.98</v>
      </c>
      <c r="FS86">
        <v>189.51</v>
      </c>
      <c r="FT86">
        <v>73.91</v>
      </c>
      <c r="FU86">
        <v>85.28</v>
      </c>
      <c r="FV86">
        <v>114.7</v>
      </c>
      <c r="FW86">
        <v>92.3</v>
      </c>
      <c r="GG86">
        <v>41.19</v>
      </c>
      <c r="GH86">
        <v>31.39</v>
      </c>
      <c r="GI86">
        <v>59.5</v>
      </c>
      <c r="GJ86">
        <v>237.11</v>
      </c>
      <c r="GK86">
        <v>33.34</v>
      </c>
      <c r="GL86">
        <v>22.42</v>
      </c>
      <c r="GM86">
        <v>38.13</v>
      </c>
      <c r="GN86">
        <v>5.02</v>
      </c>
      <c r="GX86">
        <v>41.24</v>
      </c>
      <c r="GY86">
        <v>31.39</v>
      </c>
      <c r="GZ86">
        <v>59.5</v>
      </c>
      <c r="HA86">
        <v>237.11</v>
      </c>
      <c r="HB86">
        <v>33.34</v>
      </c>
      <c r="HC86">
        <v>20.16</v>
      </c>
      <c r="HD86">
        <v>38.23</v>
      </c>
      <c r="HE86">
        <v>5.02</v>
      </c>
      <c r="HO86">
        <v>37.44</v>
      </c>
      <c r="HP86">
        <v>22.45</v>
      </c>
      <c r="HQ86">
        <v>53.51</v>
      </c>
      <c r="HR86">
        <v>229.94</v>
      </c>
      <c r="HS86">
        <v>74.09</v>
      </c>
      <c r="HT86">
        <v>45.72</v>
      </c>
      <c r="HU86">
        <v>98.57</v>
      </c>
      <c r="HV86">
        <v>72.87</v>
      </c>
      <c r="IF86">
        <v>51.38</v>
      </c>
      <c r="IG86">
        <v>25.46</v>
      </c>
      <c r="IH86">
        <v>65.66</v>
      </c>
      <c r="II86">
        <v>233.99</v>
      </c>
      <c r="IJ86">
        <v>106.1</v>
      </c>
      <c r="IK86">
        <v>98.55</v>
      </c>
      <c r="IL86">
        <v>125.75</v>
      </c>
      <c r="IM86">
        <v>144.19</v>
      </c>
    </row>
    <row r="87">
      <c r="A87">
        <v>86</v>
      </c>
      <c r="B87">
        <v>32.73</v>
      </c>
      <c r="C87">
        <v>15.32</v>
      </c>
      <c r="D87">
        <v>-49.9</v>
      </c>
      <c r="E87">
        <v>77.97</v>
      </c>
      <c r="F87">
        <v>42.74</v>
      </c>
      <c r="G87">
        <v>11.49</v>
      </c>
      <c r="H87">
        <v>6.67</v>
      </c>
      <c r="I87">
        <v>59.6</v>
      </c>
      <c r="S87">
        <v>36.62</v>
      </c>
      <c r="T87">
        <v>16.82</v>
      </c>
      <c r="U87">
        <v>26.5</v>
      </c>
      <c r="V87">
        <v>173.75</v>
      </c>
      <c r="W87">
        <v>49.25</v>
      </c>
      <c r="X87">
        <v>0</v>
      </c>
      <c r="Y87">
        <v>-0.01</v>
      </c>
      <c r="Z87">
        <v>-5</v>
      </c>
      <c r="AJ87">
        <v>36.62</v>
      </c>
      <c r="AK87">
        <v>19.4</v>
      </c>
      <c r="AL87">
        <v>26.5</v>
      </c>
      <c r="AM87">
        <v>173.75</v>
      </c>
      <c r="AN87">
        <v>49.25</v>
      </c>
      <c r="AO87">
        <v>0</v>
      </c>
      <c r="AP87">
        <v>0</v>
      </c>
      <c r="AQ87">
        <v>-5</v>
      </c>
      <c r="BA87">
        <v>32.73</v>
      </c>
      <c r="BB87">
        <v>15.71</v>
      </c>
      <c r="BC87">
        <v>9.69</v>
      </c>
      <c r="BD87">
        <v>93.99</v>
      </c>
      <c r="BE87">
        <v>80.51</v>
      </c>
      <c r="BF87">
        <v>19.57</v>
      </c>
      <c r="BG87">
        <v>6.67</v>
      </c>
      <c r="BH87">
        <v>50.99</v>
      </c>
      <c r="BR87">
        <v>39.99</v>
      </c>
      <c r="BS87">
        <v>18.32</v>
      </c>
      <c r="BT87">
        <v>49.67</v>
      </c>
      <c r="BU87">
        <v>93.99</v>
      </c>
      <c r="BV87">
        <v>81.31</v>
      </c>
      <c r="BW87">
        <v>79.15</v>
      </c>
      <c r="BX87">
        <v>104.26</v>
      </c>
      <c r="BY87">
        <v>118.64</v>
      </c>
      <c r="CI87">
        <v>47.91</v>
      </c>
      <c r="CJ87">
        <v>34.64</v>
      </c>
      <c r="CK87">
        <v>66.1</v>
      </c>
      <c r="CL87">
        <v>281.68</v>
      </c>
      <c r="CM87">
        <v>151.31</v>
      </c>
      <c r="CN87">
        <v>100.75</v>
      </c>
      <c r="CO87">
        <v>170.7</v>
      </c>
      <c r="CP87">
        <v>176.4</v>
      </c>
      <c r="CZ87">
        <v>53.86</v>
      </c>
      <c r="DA87">
        <v>32.46</v>
      </c>
      <c r="DB87">
        <v>66.1</v>
      </c>
      <c r="DC87">
        <v>285</v>
      </c>
      <c r="DD87">
        <v>187.6</v>
      </c>
      <c r="DE87">
        <v>14</v>
      </c>
      <c r="DF87">
        <v>150</v>
      </c>
      <c r="DG87">
        <v>62.4</v>
      </c>
      <c r="DQ87">
        <v>53.86</v>
      </c>
      <c r="DR87">
        <v>32.46</v>
      </c>
      <c r="DS87">
        <v>66.1</v>
      </c>
      <c r="DT87">
        <v>285</v>
      </c>
      <c r="DU87">
        <v>187.6</v>
      </c>
      <c r="DV87">
        <v>14</v>
      </c>
      <c r="DW87">
        <v>150</v>
      </c>
      <c r="DX87">
        <v>62.4</v>
      </c>
      <c r="EH87">
        <v>48.06</v>
      </c>
      <c r="EI87">
        <v>32.46</v>
      </c>
      <c r="EJ87">
        <v>66.1</v>
      </c>
      <c r="EK87">
        <v>285</v>
      </c>
      <c r="EL87">
        <v>187.6</v>
      </c>
      <c r="EM87">
        <v>100.3</v>
      </c>
      <c r="EN87">
        <v>150</v>
      </c>
      <c r="EO87">
        <v>176.02</v>
      </c>
      <c r="EY87">
        <v>69.66</v>
      </c>
      <c r="EZ87">
        <v>34.4</v>
      </c>
      <c r="FA87">
        <v>76.27</v>
      </c>
      <c r="FB87">
        <v>285</v>
      </c>
      <c r="FC87">
        <v>212.19</v>
      </c>
      <c r="FD87">
        <v>119.8</v>
      </c>
      <c r="FE87">
        <v>171.43</v>
      </c>
      <c r="FF87">
        <v>182.91</v>
      </c>
      <c r="FP87">
        <v>40.03</v>
      </c>
      <c r="FQ87">
        <v>22.3</v>
      </c>
      <c r="FR87">
        <v>24.73</v>
      </c>
      <c r="FS87">
        <v>198.61</v>
      </c>
      <c r="FT87">
        <v>91.14</v>
      </c>
      <c r="FU87">
        <v>65.25</v>
      </c>
      <c r="FV87">
        <v>98.35</v>
      </c>
      <c r="FW87">
        <v>117.52</v>
      </c>
      <c r="GG87">
        <v>47.68</v>
      </c>
      <c r="GH87">
        <v>22.59</v>
      </c>
      <c r="GI87">
        <v>41.29</v>
      </c>
      <c r="GJ87">
        <v>217.18</v>
      </c>
      <c r="GK87">
        <v>105.2</v>
      </c>
      <c r="GL87">
        <v>2.36</v>
      </c>
      <c r="GM87">
        <v>52.84</v>
      </c>
      <c r="GN87">
        <v>9.31</v>
      </c>
      <c r="GX87">
        <v>47.68</v>
      </c>
      <c r="GY87">
        <v>22.78</v>
      </c>
      <c r="GZ87">
        <v>41.29</v>
      </c>
      <c r="HA87">
        <v>217.18</v>
      </c>
      <c r="HB87">
        <v>105.2</v>
      </c>
      <c r="HC87">
        <v>2.36</v>
      </c>
      <c r="HD87">
        <v>52.85</v>
      </c>
      <c r="HE87">
        <v>9.31</v>
      </c>
      <c r="HO87">
        <v>39.81</v>
      </c>
      <c r="HP87">
        <v>21.38</v>
      </c>
      <c r="HQ87">
        <v>36.56</v>
      </c>
      <c r="HR87">
        <v>206.78</v>
      </c>
      <c r="HS87">
        <v>121.26</v>
      </c>
      <c r="HT87">
        <v>48.36</v>
      </c>
      <c r="HU87">
        <v>80.29</v>
      </c>
      <c r="HV87">
        <v>113.97</v>
      </c>
      <c r="IF87">
        <v>50.84</v>
      </c>
      <c r="IG87">
        <v>24.42</v>
      </c>
      <c r="IH87">
        <v>58.14</v>
      </c>
      <c r="II87">
        <v>206.08</v>
      </c>
      <c r="IJ87">
        <v>141.38</v>
      </c>
      <c r="IK87">
        <v>99.04</v>
      </c>
      <c r="IL87">
        <v>123.5</v>
      </c>
      <c r="IM87">
        <v>147.97</v>
      </c>
    </row>
    <row r="88">
      <c r="A88">
        <v>87</v>
      </c>
      <c r="B88">
        <v>33.12</v>
      </c>
      <c r="C88">
        <v>15.64</v>
      </c>
      <c r="D88">
        <v>-49.99</v>
      </c>
      <c r="E88">
        <v>130.99</v>
      </c>
      <c r="F88">
        <v>84.67</v>
      </c>
      <c r="G88">
        <v>57.09</v>
      </c>
      <c r="H88">
        <v>-0.03</v>
      </c>
      <c r="I88">
        <v>6.7</v>
      </c>
      <c r="S88">
        <v>43.44</v>
      </c>
      <c r="T88">
        <v>18.25</v>
      </c>
      <c r="U88">
        <v>19</v>
      </c>
      <c r="V88">
        <v>195.01</v>
      </c>
      <c r="W88">
        <v>70.43</v>
      </c>
      <c r="X88">
        <v>0</v>
      </c>
      <c r="Y88">
        <v>-1.24</v>
      </c>
      <c r="Z88">
        <v>-5</v>
      </c>
      <c r="AJ88">
        <v>43.44</v>
      </c>
      <c r="AK88">
        <v>18.25</v>
      </c>
      <c r="AL88">
        <v>19</v>
      </c>
      <c r="AM88">
        <v>195.01</v>
      </c>
      <c r="AN88">
        <v>70.43</v>
      </c>
      <c r="AO88">
        <v>0</v>
      </c>
      <c r="AP88">
        <v>-0.1</v>
      </c>
      <c r="AQ88">
        <v>-5</v>
      </c>
      <c r="BA88">
        <v>32.86</v>
      </c>
      <c r="BB88">
        <v>15.66</v>
      </c>
      <c r="BC88">
        <v>-24.61</v>
      </c>
      <c r="BD88">
        <v>195.01</v>
      </c>
      <c r="BE88">
        <v>92.9</v>
      </c>
      <c r="BF88">
        <v>19.41</v>
      </c>
      <c r="BG88">
        <v>8.02</v>
      </c>
      <c r="BH88">
        <v>1.83</v>
      </c>
      <c r="BR88">
        <v>38.59</v>
      </c>
      <c r="BS88">
        <v>18.25</v>
      </c>
      <c r="BT88">
        <v>46.4</v>
      </c>
      <c r="BU88">
        <v>200.89</v>
      </c>
      <c r="BV88">
        <v>64.89</v>
      </c>
      <c r="BW88">
        <v>78.35</v>
      </c>
      <c r="BX88">
        <v>83.79</v>
      </c>
      <c r="BY88">
        <v>14.91</v>
      </c>
      <c r="CI88">
        <v>52.77</v>
      </c>
      <c r="CJ88">
        <v>30</v>
      </c>
      <c r="CK88">
        <v>48.34</v>
      </c>
      <c r="CL88">
        <v>316.95</v>
      </c>
      <c r="CM88">
        <v>161</v>
      </c>
      <c r="CN88">
        <v>125.93</v>
      </c>
      <c r="CO88">
        <v>165.99</v>
      </c>
      <c r="CP88">
        <v>154.07</v>
      </c>
      <c r="CZ88">
        <v>55.01</v>
      </c>
      <c r="DA88">
        <v>30.75</v>
      </c>
      <c r="DB88">
        <v>55.75</v>
      </c>
      <c r="DC88">
        <v>288.86</v>
      </c>
      <c r="DD88">
        <v>160</v>
      </c>
      <c r="DE88">
        <v>3.2</v>
      </c>
      <c r="DF88">
        <v>86.9</v>
      </c>
      <c r="DG88">
        <v>11.48</v>
      </c>
      <c r="DQ88">
        <v>55.01</v>
      </c>
      <c r="DR88">
        <v>30.75</v>
      </c>
      <c r="DS88">
        <v>55.75</v>
      </c>
      <c r="DT88">
        <v>288.86</v>
      </c>
      <c r="DU88">
        <v>160</v>
      </c>
      <c r="DV88">
        <v>3.2</v>
      </c>
      <c r="DW88">
        <v>86.9</v>
      </c>
      <c r="DX88">
        <v>11.48</v>
      </c>
      <c r="EH88">
        <v>52.77</v>
      </c>
      <c r="EI88">
        <v>30</v>
      </c>
      <c r="EJ88">
        <v>55.75</v>
      </c>
      <c r="EK88">
        <v>374.32</v>
      </c>
      <c r="EL88">
        <v>175.08</v>
      </c>
      <c r="EM88">
        <v>95.41</v>
      </c>
      <c r="EN88">
        <v>122.2</v>
      </c>
      <c r="EO88">
        <v>154.07</v>
      </c>
      <c r="EY88">
        <v>70.49</v>
      </c>
      <c r="EZ88">
        <v>52.12</v>
      </c>
      <c r="FA88">
        <v>89.79</v>
      </c>
      <c r="FB88">
        <v>354.33</v>
      </c>
      <c r="FC88">
        <v>184.42</v>
      </c>
      <c r="FD88">
        <v>121</v>
      </c>
      <c r="FE88">
        <v>163.97</v>
      </c>
      <c r="FF88">
        <v>171.46</v>
      </c>
      <c r="FP88">
        <v>42.6</v>
      </c>
      <c r="FQ88">
        <v>21.58</v>
      </c>
      <c r="FR88">
        <v>17.77</v>
      </c>
      <c r="FS88">
        <v>222.9</v>
      </c>
      <c r="FT88">
        <v>114.47</v>
      </c>
      <c r="FU88">
        <v>77.16</v>
      </c>
      <c r="FV88">
        <v>89.33</v>
      </c>
      <c r="FW88">
        <v>81.81</v>
      </c>
      <c r="GG88">
        <v>50.98</v>
      </c>
      <c r="GH88">
        <v>25.34</v>
      </c>
      <c r="GI88">
        <v>38.12</v>
      </c>
      <c r="GJ88">
        <v>233.21</v>
      </c>
      <c r="GK88">
        <v>109.36</v>
      </c>
      <c r="GL88">
        <v>0.64</v>
      </c>
      <c r="GM88">
        <v>24.12</v>
      </c>
      <c r="GN88">
        <v>2.74</v>
      </c>
      <c r="GX88">
        <v>50.98</v>
      </c>
      <c r="GY88">
        <v>25.34</v>
      </c>
      <c r="GZ88">
        <v>38.12</v>
      </c>
      <c r="HA88">
        <v>233.21</v>
      </c>
      <c r="HB88">
        <v>109.36</v>
      </c>
      <c r="HC88">
        <v>0.64</v>
      </c>
      <c r="HD88">
        <v>24.44</v>
      </c>
      <c r="HE88">
        <v>2.74</v>
      </c>
      <c r="HO88">
        <v>40.75</v>
      </c>
      <c r="HP88">
        <v>21.48</v>
      </c>
      <c r="HQ88">
        <v>27.52</v>
      </c>
      <c r="HR88">
        <v>251.62</v>
      </c>
      <c r="HS88">
        <v>121.92</v>
      </c>
      <c r="HT88">
        <v>49.14</v>
      </c>
      <c r="HU88">
        <v>61.54</v>
      </c>
      <c r="HV88">
        <v>62.83</v>
      </c>
      <c r="IF88">
        <v>49.38</v>
      </c>
      <c r="IG88">
        <v>30.32</v>
      </c>
      <c r="IH88">
        <v>62.88</v>
      </c>
      <c r="II88">
        <v>252.65</v>
      </c>
      <c r="IJ88">
        <v>119.99</v>
      </c>
      <c r="IK88">
        <v>96.14</v>
      </c>
      <c r="IL88">
        <v>115.15</v>
      </c>
      <c r="IM88">
        <v>114.42</v>
      </c>
    </row>
    <row r="89">
      <c r="A89">
        <v>88</v>
      </c>
      <c r="B89">
        <v>32.4</v>
      </c>
      <c r="C89">
        <v>-0.72</v>
      </c>
      <c r="D89">
        <v>17.13</v>
      </c>
      <c r="E89">
        <v>208.96</v>
      </c>
      <c r="F89">
        <v>82.25</v>
      </c>
      <c r="G89">
        <v>0.04</v>
      </c>
      <c r="H89">
        <v>2.06</v>
      </c>
      <c r="I89">
        <v>-2.1</v>
      </c>
      <c r="S89">
        <v>50.53</v>
      </c>
      <c r="T89">
        <v>24</v>
      </c>
      <c r="U89">
        <v>19.69</v>
      </c>
      <c r="V89">
        <v>210</v>
      </c>
      <c r="W89">
        <v>4.16</v>
      </c>
      <c r="X89">
        <v>0</v>
      </c>
      <c r="Y89">
        <v>-2.2</v>
      </c>
      <c r="Z89">
        <v>-9.82</v>
      </c>
      <c r="AJ89">
        <v>50.53</v>
      </c>
      <c r="AK89">
        <v>24</v>
      </c>
      <c r="AL89">
        <v>19.69</v>
      </c>
      <c r="AM89">
        <v>210</v>
      </c>
      <c r="AN89">
        <v>4.16</v>
      </c>
      <c r="AO89">
        <v>0</v>
      </c>
      <c r="AP89">
        <v>-1.01</v>
      </c>
      <c r="AQ89">
        <v>-9.82</v>
      </c>
      <c r="BA89">
        <v>32.4</v>
      </c>
      <c r="BB89">
        <v>-0.02</v>
      </c>
      <c r="BC89">
        <v>19.69</v>
      </c>
      <c r="BD89">
        <v>210</v>
      </c>
      <c r="BE89">
        <v>82.9</v>
      </c>
      <c r="BF89">
        <v>0.05</v>
      </c>
      <c r="BG89">
        <v>3.94</v>
      </c>
      <c r="BH89">
        <v>0.32</v>
      </c>
      <c r="BR89">
        <v>39.84</v>
      </c>
      <c r="BS89">
        <v>25</v>
      </c>
      <c r="BT89">
        <v>52.54</v>
      </c>
      <c r="BU89">
        <v>210</v>
      </c>
      <c r="BV89">
        <v>82.52</v>
      </c>
      <c r="BW89">
        <v>74.37</v>
      </c>
      <c r="BX89">
        <v>107.76</v>
      </c>
      <c r="BY89">
        <v>10.05</v>
      </c>
      <c r="CI89">
        <v>49.54</v>
      </c>
      <c r="CJ89">
        <v>21.93</v>
      </c>
      <c r="CK89">
        <v>70.86</v>
      </c>
      <c r="CL89">
        <v>318.74</v>
      </c>
      <c r="CM89">
        <v>152</v>
      </c>
      <c r="CN89">
        <v>83.19</v>
      </c>
      <c r="CO89">
        <v>152.22</v>
      </c>
      <c r="CP89">
        <v>115.03</v>
      </c>
      <c r="CZ89">
        <v>54.92</v>
      </c>
      <c r="DA89">
        <v>31.48</v>
      </c>
      <c r="DB89">
        <v>68.15</v>
      </c>
      <c r="DC89">
        <v>279.6</v>
      </c>
      <c r="DD89">
        <v>121.87</v>
      </c>
      <c r="DE89">
        <v>3.2</v>
      </c>
      <c r="DF89">
        <v>20.16</v>
      </c>
      <c r="DG89">
        <v>12.52</v>
      </c>
      <c r="DQ89">
        <v>54.92</v>
      </c>
      <c r="DR89">
        <v>31.48</v>
      </c>
      <c r="DS89">
        <v>68.15</v>
      </c>
      <c r="DT89">
        <v>279.6</v>
      </c>
      <c r="DU89">
        <v>121.87</v>
      </c>
      <c r="DV89">
        <v>3.2</v>
      </c>
      <c r="DW89">
        <v>20.16</v>
      </c>
      <c r="DX89">
        <v>12.52</v>
      </c>
      <c r="EH89">
        <v>49.33</v>
      </c>
      <c r="EI89">
        <v>21.93</v>
      </c>
      <c r="EJ89">
        <v>71.01</v>
      </c>
      <c r="EK89">
        <v>319.09</v>
      </c>
      <c r="EL89">
        <v>152</v>
      </c>
      <c r="EM89">
        <v>59.87</v>
      </c>
      <c r="EN89">
        <v>93.47</v>
      </c>
      <c r="EO89">
        <v>115.04</v>
      </c>
      <c r="EY89">
        <v>79.23</v>
      </c>
      <c r="EZ89">
        <v>51.14</v>
      </c>
      <c r="FA89">
        <v>91.09</v>
      </c>
      <c r="FB89">
        <v>319.09</v>
      </c>
      <c r="FC89">
        <v>195</v>
      </c>
      <c r="FD89">
        <v>115.63</v>
      </c>
      <c r="FE89">
        <v>158.46</v>
      </c>
      <c r="FF89">
        <v>189.49</v>
      </c>
      <c r="FP89">
        <v>39.78</v>
      </c>
      <c r="FQ89">
        <v>13.82</v>
      </c>
      <c r="FR89">
        <v>42.6</v>
      </c>
      <c r="FS89">
        <v>251.93</v>
      </c>
      <c r="FT89">
        <v>115.68</v>
      </c>
      <c r="FU89">
        <v>48.91</v>
      </c>
      <c r="FV89">
        <v>81.71</v>
      </c>
      <c r="FW89">
        <v>61.72</v>
      </c>
      <c r="GG89">
        <v>53.04</v>
      </c>
      <c r="GH89">
        <v>27.87</v>
      </c>
      <c r="GI89">
        <v>46.48</v>
      </c>
      <c r="GJ89">
        <v>250.39</v>
      </c>
      <c r="GK89">
        <v>63.8</v>
      </c>
      <c r="GL89">
        <v>0.73</v>
      </c>
      <c r="GM89">
        <v>3.92</v>
      </c>
      <c r="GN89">
        <v>0.54</v>
      </c>
      <c r="GX89">
        <v>53.04</v>
      </c>
      <c r="GY89">
        <v>27.87</v>
      </c>
      <c r="GZ89">
        <v>46.15</v>
      </c>
      <c r="HA89">
        <v>250.39</v>
      </c>
      <c r="HB89">
        <v>64.09</v>
      </c>
      <c r="HC89">
        <v>0.73</v>
      </c>
      <c r="HD89">
        <v>4.76</v>
      </c>
      <c r="HE89">
        <v>0.54</v>
      </c>
      <c r="HO89">
        <v>39.26</v>
      </c>
      <c r="HP89">
        <v>13.71</v>
      </c>
      <c r="HQ89">
        <v>47.59</v>
      </c>
      <c r="HR89">
        <v>263.03</v>
      </c>
      <c r="HS89">
        <v>114.26</v>
      </c>
      <c r="HT89">
        <v>16.92</v>
      </c>
      <c r="HU89">
        <v>42.02</v>
      </c>
      <c r="HV89">
        <v>45.14</v>
      </c>
      <c r="IF89">
        <v>55.85</v>
      </c>
      <c r="IG89">
        <v>31.4</v>
      </c>
      <c r="IH89">
        <v>63.09</v>
      </c>
      <c r="II89">
        <v>252.36</v>
      </c>
      <c r="IJ89">
        <v>136.13</v>
      </c>
      <c r="IK89">
        <v>88.89</v>
      </c>
      <c r="IL89">
        <v>122.27</v>
      </c>
      <c r="IM89">
        <v>115.22</v>
      </c>
    </row>
    <row r="90">
      <c r="A90">
        <v>89</v>
      </c>
      <c r="B90">
        <v>25.45</v>
      </c>
      <c r="C90">
        <v>-15.8</v>
      </c>
      <c r="D90">
        <v>39.78</v>
      </c>
      <c r="E90">
        <v>197.92</v>
      </c>
      <c r="F90">
        <v>5.75</v>
      </c>
      <c r="G90">
        <v>9.86</v>
      </c>
      <c r="H90">
        <v>-26.07</v>
      </c>
      <c r="I90">
        <v>3.82</v>
      </c>
      <c r="S90">
        <v>48.01</v>
      </c>
      <c r="T90">
        <v>14</v>
      </c>
      <c r="U90">
        <v>39.78</v>
      </c>
      <c r="V90">
        <v>228.78</v>
      </c>
      <c r="W90">
        <v>0.1</v>
      </c>
      <c r="X90">
        <v>0.4</v>
      </c>
      <c r="Y90">
        <v>-5.21</v>
      </c>
      <c r="Z90">
        <v>-1.88</v>
      </c>
      <c r="AJ90">
        <v>48.01</v>
      </c>
      <c r="AK90">
        <v>15.8</v>
      </c>
      <c r="AL90">
        <v>39.78</v>
      </c>
      <c r="AM90">
        <v>228.78</v>
      </c>
      <c r="AN90">
        <v>0.1</v>
      </c>
      <c r="AO90">
        <v>0.4</v>
      </c>
      <c r="AP90">
        <v>-4</v>
      </c>
      <c r="AQ90">
        <v>-1.88</v>
      </c>
      <c r="BA90">
        <v>26.66</v>
      </c>
      <c r="BB90">
        <v>-10.79</v>
      </c>
      <c r="BC90">
        <v>39.78</v>
      </c>
      <c r="BD90">
        <v>229.08</v>
      </c>
      <c r="BE90">
        <v>9.53</v>
      </c>
      <c r="BF90">
        <v>9.86</v>
      </c>
      <c r="BG90">
        <v>-5.21</v>
      </c>
      <c r="BH90">
        <v>2.41</v>
      </c>
      <c r="BR90">
        <v>26.79</v>
      </c>
      <c r="BS90">
        <v>17</v>
      </c>
      <c r="BT90">
        <v>47.51</v>
      </c>
      <c r="BU90">
        <v>235.92</v>
      </c>
      <c r="BV90">
        <v>92</v>
      </c>
      <c r="BW90">
        <v>70</v>
      </c>
      <c r="BX90">
        <v>9.83</v>
      </c>
      <c r="BY90">
        <v>122.13</v>
      </c>
      <c r="CI90">
        <v>45.96</v>
      </c>
      <c r="CJ90">
        <v>20.59</v>
      </c>
      <c r="CK90">
        <v>78.22</v>
      </c>
      <c r="CL90">
        <v>346.91</v>
      </c>
      <c r="CM90">
        <v>129.3</v>
      </c>
      <c r="CN90">
        <v>105.45</v>
      </c>
      <c r="CO90">
        <v>65.57</v>
      </c>
      <c r="CP90">
        <v>126.16</v>
      </c>
      <c r="CZ90">
        <v>54.54</v>
      </c>
      <c r="DA90">
        <v>26.1</v>
      </c>
      <c r="DB90">
        <v>76.73</v>
      </c>
      <c r="DC90">
        <v>282.69</v>
      </c>
      <c r="DD90">
        <v>91</v>
      </c>
      <c r="DE90">
        <v>21.42</v>
      </c>
      <c r="DF90">
        <v>35.01</v>
      </c>
      <c r="DG90">
        <v>64.02</v>
      </c>
      <c r="DQ90">
        <v>54.54</v>
      </c>
      <c r="DR90">
        <v>26.1</v>
      </c>
      <c r="DS90">
        <v>67.93</v>
      </c>
      <c r="DT90">
        <v>282.69</v>
      </c>
      <c r="DU90">
        <v>91</v>
      </c>
      <c r="DV90">
        <v>21.42</v>
      </c>
      <c r="DW90">
        <v>35.01</v>
      </c>
      <c r="DX90">
        <v>64.02</v>
      </c>
      <c r="EH90">
        <v>44.95</v>
      </c>
      <c r="EI90">
        <v>20.59</v>
      </c>
      <c r="EJ90">
        <v>78.22</v>
      </c>
      <c r="EK90">
        <v>411.92</v>
      </c>
      <c r="EL90">
        <v>129.3</v>
      </c>
      <c r="EM90">
        <v>105.5</v>
      </c>
      <c r="EN90">
        <v>66.34</v>
      </c>
      <c r="EO90">
        <v>133.71</v>
      </c>
      <c r="EY90">
        <v>77.97</v>
      </c>
      <c r="EZ90">
        <v>44.64</v>
      </c>
      <c r="FA90">
        <v>90</v>
      </c>
      <c r="FB90">
        <v>370.1</v>
      </c>
      <c r="FC90">
        <v>245</v>
      </c>
      <c r="FD90">
        <v>116.29</v>
      </c>
      <c r="FE90">
        <v>140</v>
      </c>
      <c r="FF90">
        <v>189.79</v>
      </c>
      <c r="FP90">
        <v>35.15</v>
      </c>
      <c r="FQ90">
        <v>5.05</v>
      </c>
      <c r="FR90">
        <v>56.31</v>
      </c>
      <c r="FS90">
        <v>268.65</v>
      </c>
      <c r="FT90">
        <v>79.69</v>
      </c>
      <c r="FU90">
        <v>39.79</v>
      </c>
      <c r="FV90">
        <v>14.63</v>
      </c>
      <c r="FW90">
        <v>66.79</v>
      </c>
      <c r="GG90">
        <v>51.95</v>
      </c>
      <c r="GH90">
        <v>18.8</v>
      </c>
      <c r="GI90">
        <v>54.12</v>
      </c>
      <c r="GJ90">
        <v>256.61</v>
      </c>
      <c r="GK90">
        <v>30.26</v>
      </c>
      <c r="GL90">
        <v>4.41</v>
      </c>
      <c r="GM90">
        <v>2.86</v>
      </c>
      <c r="GN90">
        <v>10.81</v>
      </c>
      <c r="GX90">
        <v>51.95</v>
      </c>
      <c r="GY90">
        <v>20.24</v>
      </c>
      <c r="GZ90">
        <v>53.52</v>
      </c>
      <c r="HA90">
        <v>256.61</v>
      </c>
      <c r="HB90">
        <v>30.26</v>
      </c>
      <c r="HC90">
        <v>4.41</v>
      </c>
      <c r="HD90">
        <v>3.26</v>
      </c>
      <c r="HE90">
        <v>10.81</v>
      </c>
      <c r="HO90">
        <v>34.16</v>
      </c>
      <c r="HP90">
        <v>7.54</v>
      </c>
      <c r="HQ90">
        <v>56</v>
      </c>
      <c r="HR90">
        <v>302.06</v>
      </c>
      <c r="HS90">
        <v>80.91</v>
      </c>
      <c r="HT90">
        <v>36.72</v>
      </c>
      <c r="HU90">
        <v>19.68</v>
      </c>
      <c r="HV90">
        <v>54.1</v>
      </c>
      <c r="IF90">
        <v>49.38</v>
      </c>
      <c r="IG90">
        <v>28.76</v>
      </c>
      <c r="IH90">
        <v>62.25</v>
      </c>
      <c r="II90">
        <v>294.27</v>
      </c>
      <c r="IJ90">
        <v>153.44</v>
      </c>
      <c r="IK90">
        <v>92.26</v>
      </c>
      <c r="IL90">
        <v>90.22</v>
      </c>
      <c r="IM90">
        <v>152.61</v>
      </c>
    </row>
    <row r="91">
      <c r="A91">
        <v>90</v>
      </c>
      <c r="B91">
        <v>1.02</v>
      </c>
      <c r="C91">
        <v>15.5</v>
      </c>
      <c r="D91">
        <v>43.09</v>
      </c>
      <c r="E91">
        <v>99.64</v>
      </c>
      <c r="F91">
        <v>48.62</v>
      </c>
      <c r="G91">
        <v>6.85</v>
      </c>
      <c r="H91">
        <v>64.41</v>
      </c>
      <c r="I91">
        <v>53.49</v>
      </c>
      <c r="S91">
        <v>45.94</v>
      </c>
      <c r="T91">
        <v>13</v>
      </c>
      <c r="U91">
        <v>42.2</v>
      </c>
      <c r="V91">
        <v>175.65</v>
      </c>
      <c r="W91">
        <v>0.19</v>
      </c>
      <c r="X91">
        <v>0.43</v>
      </c>
      <c r="Y91">
        <v>-1</v>
      </c>
      <c r="Z91">
        <v>-2.99</v>
      </c>
      <c r="AJ91">
        <v>45.94</v>
      </c>
      <c r="AK91">
        <v>13</v>
      </c>
      <c r="AL91">
        <v>42.2</v>
      </c>
      <c r="AM91">
        <v>175.65</v>
      </c>
      <c r="AN91">
        <v>0.19</v>
      </c>
      <c r="AO91">
        <v>0.43</v>
      </c>
      <c r="AP91">
        <v>-0.1</v>
      </c>
      <c r="AQ91">
        <v>-2.67</v>
      </c>
      <c r="BA91">
        <v>-11.58</v>
      </c>
      <c r="BB91">
        <v>14.37</v>
      </c>
      <c r="BC91">
        <v>43.09</v>
      </c>
      <c r="BD91">
        <v>224.04</v>
      </c>
      <c r="BE91">
        <v>7.68</v>
      </c>
      <c r="BF91">
        <v>9.93</v>
      </c>
      <c r="BG91">
        <v>-0.01</v>
      </c>
      <c r="BH91">
        <v>54.76</v>
      </c>
      <c r="BR91">
        <v>35.92</v>
      </c>
      <c r="BS91">
        <v>19.69</v>
      </c>
      <c r="BT91">
        <v>43.75</v>
      </c>
      <c r="BU91">
        <v>229.59</v>
      </c>
      <c r="BV91">
        <v>89</v>
      </c>
      <c r="BW91">
        <v>11.22</v>
      </c>
      <c r="BX91">
        <v>86.67</v>
      </c>
      <c r="BY91">
        <v>129.84</v>
      </c>
      <c r="CI91">
        <v>41.8</v>
      </c>
      <c r="CJ91">
        <v>38.93</v>
      </c>
      <c r="CK91">
        <v>96.8</v>
      </c>
      <c r="CL91">
        <v>324.23</v>
      </c>
      <c r="CM91">
        <v>137.64</v>
      </c>
      <c r="CN91">
        <v>88.11</v>
      </c>
      <c r="CO91">
        <v>183.96</v>
      </c>
      <c r="CP91">
        <v>176</v>
      </c>
      <c r="CZ91">
        <v>59</v>
      </c>
      <c r="DA91">
        <v>28.98</v>
      </c>
      <c r="DB91">
        <v>76.39</v>
      </c>
      <c r="DC91">
        <v>290.57</v>
      </c>
      <c r="DD91">
        <v>82.19</v>
      </c>
      <c r="DE91">
        <v>16.7</v>
      </c>
      <c r="DF91">
        <v>197.25</v>
      </c>
      <c r="DG91">
        <v>47.11</v>
      </c>
      <c r="DQ91">
        <v>59</v>
      </c>
      <c r="DR91">
        <v>28.98</v>
      </c>
      <c r="DS91">
        <v>69.53</v>
      </c>
      <c r="DT91">
        <v>290.57</v>
      </c>
      <c r="DU91">
        <v>82.19</v>
      </c>
      <c r="DV91">
        <v>16.7</v>
      </c>
      <c r="DW91">
        <v>197.25</v>
      </c>
      <c r="DX91">
        <v>47.11</v>
      </c>
      <c r="EH91">
        <v>41.8</v>
      </c>
      <c r="EI91">
        <v>31.44</v>
      </c>
      <c r="EJ91">
        <v>76.39</v>
      </c>
      <c r="EK91">
        <v>423.41</v>
      </c>
      <c r="EL91">
        <v>113.02</v>
      </c>
      <c r="EM91">
        <v>94.24</v>
      </c>
      <c r="EN91">
        <v>174.47</v>
      </c>
      <c r="EO91">
        <v>171.1</v>
      </c>
      <c r="EY91">
        <v>70.97</v>
      </c>
      <c r="EZ91">
        <v>47.72</v>
      </c>
      <c r="FA91">
        <v>91.94</v>
      </c>
      <c r="FB91">
        <v>376.07</v>
      </c>
      <c r="FC91">
        <v>190</v>
      </c>
      <c r="FD91">
        <v>101.98</v>
      </c>
      <c r="FE91">
        <v>175.67</v>
      </c>
      <c r="FF91">
        <v>199.46</v>
      </c>
      <c r="FP91">
        <v>28.31</v>
      </c>
      <c r="FQ91">
        <v>23.62</v>
      </c>
      <c r="FR91">
        <v>58.5</v>
      </c>
      <c r="FS91">
        <v>201.12</v>
      </c>
      <c r="FT91">
        <v>98.26</v>
      </c>
      <c r="FU91">
        <v>53.52</v>
      </c>
      <c r="FV91">
        <v>107.23</v>
      </c>
      <c r="FW91">
        <v>120.46</v>
      </c>
      <c r="GG91">
        <v>51.9</v>
      </c>
      <c r="GH91">
        <v>18.96</v>
      </c>
      <c r="GI91">
        <v>54.94</v>
      </c>
      <c r="GJ91">
        <v>233.96</v>
      </c>
      <c r="GK91">
        <v>20.62</v>
      </c>
      <c r="GL91">
        <v>4.21</v>
      </c>
      <c r="GM91">
        <v>36.24</v>
      </c>
      <c r="GN91">
        <v>7.29</v>
      </c>
      <c r="GX91">
        <v>51.9</v>
      </c>
      <c r="GY91">
        <v>18.96</v>
      </c>
      <c r="GZ91">
        <v>54.65</v>
      </c>
      <c r="HA91">
        <v>233.96</v>
      </c>
      <c r="HB91">
        <v>20.67</v>
      </c>
      <c r="HC91">
        <v>4.21</v>
      </c>
      <c r="HD91">
        <v>35.53</v>
      </c>
      <c r="HE91">
        <v>7.31</v>
      </c>
      <c r="HO91">
        <v>26.44</v>
      </c>
      <c r="HP91">
        <v>22.02</v>
      </c>
      <c r="HQ91">
        <v>56.82</v>
      </c>
      <c r="HR91">
        <v>294.15</v>
      </c>
      <c r="HS91">
        <v>74.83</v>
      </c>
      <c r="HT91">
        <v>51.65</v>
      </c>
      <c r="HU91">
        <v>62.15</v>
      </c>
      <c r="HV91">
        <v>111.8</v>
      </c>
      <c r="IF91">
        <v>49.17</v>
      </c>
      <c r="IG91">
        <v>33.69</v>
      </c>
      <c r="IH91">
        <v>60.72</v>
      </c>
      <c r="II91">
        <v>281.91</v>
      </c>
      <c r="IJ91">
        <v>133.56</v>
      </c>
      <c r="IK91">
        <v>76.45</v>
      </c>
      <c r="IL91">
        <v>119.46</v>
      </c>
      <c r="IM91">
        <v>156</v>
      </c>
    </row>
    <row r="92">
      <c r="A92">
        <v>91</v>
      </c>
      <c r="B92">
        <v>26.93</v>
      </c>
      <c r="C92">
        <v>17.5</v>
      </c>
      <c r="D92">
        <v>36.26</v>
      </c>
      <c r="E92">
        <v>94.48</v>
      </c>
      <c r="F92">
        <v>33.5</v>
      </c>
      <c r="G92">
        <v>1.03</v>
      </c>
      <c r="H92">
        <v>10.89</v>
      </c>
      <c r="I92">
        <v>86.33</v>
      </c>
      <c r="S92">
        <v>55.48</v>
      </c>
      <c r="T92">
        <v>10.7</v>
      </c>
      <c r="U92">
        <v>40.53</v>
      </c>
      <c r="V92">
        <v>176.44</v>
      </c>
      <c r="W92">
        <v>4.16</v>
      </c>
      <c r="X92">
        <v>0</v>
      </c>
      <c r="Y92">
        <v>-0.07</v>
      </c>
      <c r="Z92">
        <v>-4</v>
      </c>
      <c r="AJ92">
        <v>55.48</v>
      </c>
      <c r="AK92">
        <v>10.7</v>
      </c>
      <c r="AL92">
        <v>40.53</v>
      </c>
      <c r="AM92">
        <v>176.44</v>
      </c>
      <c r="AN92">
        <v>4.16</v>
      </c>
      <c r="AO92">
        <v>0</v>
      </c>
      <c r="AP92">
        <v>5.8</v>
      </c>
      <c r="AQ92">
        <v>-2.1</v>
      </c>
      <c r="BA92">
        <v>26.5</v>
      </c>
      <c r="BB92">
        <v>15.83</v>
      </c>
      <c r="BC92">
        <v>40.53</v>
      </c>
      <c r="BD92">
        <v>248.97</v>
      </c>
      <c r="BE92">
        <v>35.41</v>
      </c>
      <c r="BF92">
        <v>1.03</v>
      </c>
      <c r="BG92">
        <v>-0.07</v>
      </c>
      <c r="BH92">
        <v>94.34</v>
      </c>
      <c r="BR92">
        <v>38.68</v>
      </c>
      <c r="BS92">
        <v>19.01</v>
      </c>
      <c r="BT92">
        <v>50.49</v>
      </c>
      <c r="BU92">
        <v>244.39</v>
      </c>
      <c r="BV92">
        <v>33.4</v>
      </c>
      <c r="BW92">
        <v>2.05</v>
      </c>
      <c r="BX92">
        <v>92.5</v>
      </c>
      <c r="BY92">
        <v>135.69</v>
      </c>
      <c r="CI92">
        <v>56.95</v>
      </c>
      <c r="CJ92">
        <v>42.66</v>
      </c>
      <c r="CK92">
        <v>70.97</v>
      </c>
      <c r="CL92">
        <v>208.47</v>
      </c>
      <c r="CM92">
        <v>90.89</v>
      </c>
      <c r="CN92">
        <v>117.29</v>
      </c>
      <c r="CO92">
        <v>179.96</v>
      </c>
      <c r="CP92">
        <v>226.95</v>
      </c>
      <c r="CZ92">
        <v>60.95</v>
      </c>
      <c r="DA92">
        <v>30.01</v>
      </c>
      <c r="DB92">
        <v>66.6</v>
      </c>
      <c r="DC92">
        <v>319.32</v>
      </c>
      <c r="DD92">
        <v>63.78</v>
      </c>
      <c r="DE92">
        <v>3.2</v>
      </c>
      <c r="DF92">
        <v>159.37</v>
      </c>
      <c r="DG92">
        <v>35.02</v>
      </c>
      <c r="DQ92">
        <v>60.95</v>
      </c>
      <c r="DR92">
        <v>30.01</v>
      </c>
      <c r="DS92">
        <v>66.6</v>
      </c>
      <c r="DT92">
        <v>319.32</v>
      </c>
      <c r="DU92">
        <v>63.78</v>
      </c>
      <c r="DV92">
        <v>3.2</v>
      </c>
      <c r="DW92">
        <v>159.37</v>
      </c>
      <c r="DX92">
        <v>35.02</v>
      </c>
      <c r="EH92">
        <v>53.56</v>
      </c>
      <c r="EI92">
        <v>29.02</v>
      </c>
      <c r="EJ92">
        <v>70.97</v>
      </c>
      <c r="EK92">
        <v>470.02</v>
      </c>
      <c r="EL92">
        <v>97.03</v>
      </c>
      <c r="EM92">
        <v>48.46</v>
      </c>
      <c r="EN92">
        <v>159.37</v>
      </c>
      <c r="EO92">
        <v>199.98</v>
      </c>
      <c r="EY92">
        <v>81.21</v>
      </c>
      <c r="EZ92">
        <v>40</v>
      </c>
      <c r="FA92">
        <v>76.99</v>
      </c>
      <c r="FB92">
        <v>449.64</v>
      </c>
      <c r="FC92">
        <v>181.36</v>
      </c>
      <c r="FD92">
        <v>134.9</v>
      </c>
      <c r="FE92">
        <v>161.92</v>
      </c>
      <c r="FF92">
        <v>201.65</v>
      </c>
      <c r="FP92">
        <v>37.8</v>
      </c>
      <c r="FQ92">
        <v>25.14</v>
      </c>
      <c r="FR92">
        <v>52.36</v>
      </c>
      <c r="FS92">
        <v>161.2</v>
      </c>
      <c r="FT92">
        <v>55.1</v>
      </c>
      <c r="FU92">
        <v>54.1</v>
      </c>
      <c r="FV92">
        <v>91.65</v>
      </c>
      <c r="FW92">
        <v>143.01</v>
      </c>
      <c r="GG92">
        <v>58.55</v>
      </c>
      <c r="GH92">
        <v>21.04</v>
      </c>
      <c r="GI92">
        <v>52.73</v>
      </c>
      <c r="GJ92">
        <v>232.24</v>
      </c>
      <c r="GK92">
        <v>29.47</v>
      </c>
      <c r="GL92">
        <v>0.7</v>
      </c>
      <c r="GM92">
        <v>54.38</v>
      </c>
      <c r="GN92">
        <v>5.36</v>
      </c>
      <c r="GX92">
        <v>58.55</v>
      </c>
      <c r="GY92">
        <v>21.04</v>
      </c>
      <c r="GZ92">
        <v>52.73</v>
      </c>
      <c r="HA92">
        <v>232.24</v>
      </c>
      <c r="HB92">
        <v>29.47</v>
      </c>
      <c r="HC92">
        <v>0.7</v>
      </c>
      <c r="HD92">
        <v>56.35</v>
      </c>
      <c r="HE92">
        <v>5.74</v>
      </c>
      <c r="HO92">
        <v>36.61</v>
      </c>
      <c r="HP92">
        <v>22.02</v>
      </c>
      <c r="HQ92">
        <v>52.86</v>
      </c>
      <c r="HR92">
        <v>320.47</v>
      </c>
      <c r="HS92">
        <v>58.95</v>
      </c>
      <c r="HT92">
        <v>23.38</v>
      </c>
      <c r="HU92">
        <v>50.84</v>
      </c>
      <c r="HV92">
        <v>133.84</v>
      </c>
      <c r="IF92">
        <v>60.04</v>
      </c>
      <c r="IG92">
        <v>24.96</v>
      </c>
      <c r="IH92">
        <v>61.27</v>
      </c>
      <c r="II92">
        <v>308.32</v>
      </c>
      <c r="IJ92">
        <v>110.02</v>
      </c>
      <c r="IK92">
        <v>85.57</v>
      </c>
      <c r="IL92">
        <v>118.19</v>
      </c>
      <c r="IM92">
        <v>159.25</v>
      </c>
    </row>
    <row r="93">
      <c r="A93">
        <v>92</v>
      </c>
      <c r="B93">
        <v>25.16</v>
      </c>
      <c r="C93">
        <v>17.3</v>
      </c>
      <c r="D93">
        <v>-20.95</v>
      </c>
      <c r="E93">
        <v>120.6</v>
      </c>
      <c r="F93">
        <v>14.21</v>
      </c>
      <c r="G93">
        <v>-0.01</v>
      </c>
      <c r="H93">
        <v>-21.02</v>
      </c>
      <c r="I93">
        <v>42.46</v>
      </c>
      <c r="S93">
        <v>53.41</v>
      </c>
      <c r="T93">
        <v>19.25</v>
      </c>
      <c r="U93">
        <v>35</v>
      </c>
      <c r="V93">
        <v>93.69</v>
      </c>
      <c r="W93">
        <v>0</v>
      </c>
      <c r="X93">
        <v>-0.01</v>
      </c>
      <c r="Y93">
        <v>-0.02</v>
      </c>
      <c r="Z93">
        <v>-5</v>
      </c>
      <c r="AJ93">
        <v>53.41</v>
      </c>
      <c r="AK93">
        <v>19.25</v>
      </c>
      <c r="AL93">
        <v>35</v>
      </c>
      <c r="AM93">
        <v>93.69</v>
      </c>
      <c r="AN93">
        <v>0</v>
      </c>
      <c r="AO93">
        <v>0</v>
      </c>
      <c r="AP93">
        <v>-0.02</v>
      </c>
      <c r="AQ93">
        <v>-1.51</v>
      </c>
      <c r="BA93">
        <v>26.13</v>
      </c>
      <c r="BB93">
        <v>17.46</v>
      </c>
      <c r="BC93">
        <v>2.39</v>
      </c>
      <c r="BD93">
        <v>262.8</v>
      </c>
      <c r="BE93">
        <v>17.52</v>
      </c>
      <c r="BF93">
        <v>-0.01</v>
      </c>
      <c r="BG93">
        <v>-0.02</v>
      </c>
      <c r="BH93">
        <v>61.11</v>
      </c>
      <c r="BR93">
        <v>46.22</v>
      </c>
      <c r="BS93">
        <v>17.68</v>
      </c>
      <c r="BT93">
        <v>39.18</v>
      </c>
      <c r="BU93">
        <v>234.93</v>
      </c>
      <c r="BV93">
        <v>78</v>
      </c>
      <c r="BW93">
        <v>0.7</v>
      </c>
      <c r="BX93">
        <v>100</v>
      </c>
      <c r="BY93">
        <v>122.62</v>
      </c>
      <c r="CI93">
        <v>43.78</v>
      </c>
      <c r="CJ93">
        <v>34.97</v>
      </c>
      <c r="CK93">
        <v>60.67</v>
      </c>
      <c r="CL93">
        <v>259.15</v>
      </c>
      <c r="CM93">
        <v>131.5</v>
      </c>
      <c r="CN93">
        <v>64.49</v>
      </c>
      <c r="CO93">
        <v>150.31</v>
      </c>
      <c r="CP93">
        <v>161.84</v>
      </c>
      <c r="CZ93">
        <v>60.01</v>
      </c>
      <c r="DA93">
        <v>31.01</v>
      </c>
      <c r="DB93">
        <v>60.67</v>
      </c>
      <c r="DC93">
        <v>300</v>
      </c>
      <c r="DD93">
        <v>52.62</v>
      </c>
      <c r="DE93">
        <v>21.43</v>
      </c>
      <c r="DF93">
        <v>104.9</v>
      </c>
      <c r="DG93">
        <v>35.01</v>
      </c>
      <c r="DQ93">
        <v>60.01</v>
      </c>
      <c r="DR93">
        <v>31.01</v>
      </c>
      <c r="DS93">
        <v>60.67</v>
      </c>
      <c r="DT93">
        <v>300</v>
      </c>
      <c r="DU93">
        <v>52.62</v>
      </c>
      <c r="DV93">
        <v>21.43</v>
      </c>
      <c r="DW93">
        <v>104.9</v>
      </c>
      <c r="DX93">
        <v>35.01</v>
      </c>
      <c r="EH93">
        <v>44.54</v>
      </c>
      <c r="EI93">
        <v>29.43</v>
      </c>
      <c r="EJ93">
        <v>60.67</v>
      </c>
      <c r="EK93">
        <v>350</v>
      </c>
      <c r="EL93">
        <v>132.81</v>
      </c>
      <c r="EM93">
        <v>42.93</v>
      </c>
      <c r="EN93">
        <v>104.9</v>
      </c>
      <c r="EO93">
        <v>160.01</v>
      </c>
      <c r="EY93">
        <v>77.82</v>
      </c>
      <c r="EZ93">
        <v>40.68</v>
      </c>
      <c r="FA93">
        <v>74.25</v>
      </c>
      <c r="FB93">
        <v>340.63</v>
      </c>
      <c r="FC93">
        <v>197.45</v>
      </c>
      <c r="FD93">
        <v>90.38</v>
      </c>
      <c r="FE93">
        <v>157.73</v>
      </c>
      <c r="FF93">
        <v>179.99</v>
      </c>
      <c r="FP93">
        <v>34.16</v>
      </c>
      <c r="FQ93">
        <v>23.55</v>
      </c>
      <c r="FR93">
        <v>35.52</v>
      </c>
      <c r="FS93">
        <v>172.87</v>
      </c>
      <c r="FT93">
        <v>70.92</v>
      </c>
      <c r="FU93">
        <v>32.15</v>
      </c>
      <c r="FV93">
        <v>61.57</v>
      </c>
      <c r="FW93">
        <v>114.43</v>
      </c>
      <c r="GG93">
        <v>57.65</v>
      </c>
      <c r="GH93">
        <v>26.41</v>
      </c>
      <c r="GI93">
        <v>49.62</v>
      </c>
      <c r="GJ93">
        <v>224.66</v>
      </c>
      <c r="GK93">
        <v>18.39</v>
      </c>
      <c r="GL93">
        <v>3.02</v>
      </c>
      <c r="GM93">
        <v>26.95</v>
      </c>
      <c r="GN93">
        <v>5.35</v>
      </c>
      <c r="GX93">
        <v>57.65</v>
      </c>
      <c r="GY93">
        <v>26.41</v>
      </c>
      <c r="GZ93">
        <v>49.62</v>
      </c>
      <c r="HA93">
        <v>224.66</v>
      </c>
      <c r="HB93">
        <v>18.82</v>
      </c>
      <c r="HC93">
        <v>3.02</v>
      </c>
      <c r="HD93">
        <v>26.97</v>
      </c>
      <c r="HE93">
        <v>6.18</v>
      </c>
      <c r="HO93">
        <v>35.89</v>
      </c>
      <c r="HP93">
        <v>23.17</v>
      </c>
      <c r="HQ93">
        <v>40.37</v>
      </c>
      <c r="HR93">
        <v>301.91</v>
      </c>
      <c r="HS93">
        <v>75</v>
      </c>
      <c r="HT93">
        <v>14.96</v>
      </c>
      <c r="HU93">
        <v>28.21</v>
      </c>
      <c r="HV93">
        <v>110.23</v>
      </c>
      <c r="IF93">
        <v>57.48</v>
      </c>
      <c r="IG93">
        <v>25.5</v>
      </c>
      <c r="IH93">
        <v>56.57</v>
      </c>
      <c r="II93">
        <v>277.69</v>
      </c>
      <c r="IJ93">
        <v>136.68</v>
      </c>
      <c r="IK93">
        <v>65.93</v>
      </c>
      <c r="IL93">
        <v>121.86</v>
      </c>
      <c r="IM93">
        <v>147.65</v>
      </c>
    </row>
    <row r="94">
      <c r="A94">
        <v>93</v>
      </c>
      <c r="B94">
        <v>31.08</v>
      </c>
      <c r="C94">
        <v>4.62</v>
      </c>
      <c r="D94">
        <v>9.75</v>
      </c>
      <c r="E94">
        <v>91.81</v>
      </c>
      <c r="F94">
        <v>71.66</v>
      </c>
      <c r="G94">
        <v>-1.09</v>
      </c>
      <c r="H94">
        <v>-8.4</v>
      </c>
      <c r="I94">
        <v>1.65</v>
      </c>
      <c r="S94">
        <v>41.73</v>
      </c>
      <c r="T94">
        <v>17.07</v>
      </c>
      <c r="U94">
        <v>3</v>
      </c>
      <c r="V94">
        <v>129.99</v>
      </c>
      <c r="W94">
        <v>19.2</v>
      </c>
      <c r="X94">
        <v>0</v>
      </c>
      <c r="Y94">
        <v>0</v>
      </c>
      <c r="Z94">
        <v>-5</v>
      </c>
      <c r="AJ94">
        <v>41.73</v>
      </c>
      <c r="AK94">
        <v>17.07</v>
      </c>
      <c r="AL94">
        <v>15.65</v>
      </c>
      <c r="AM94">
        <v>129.99</v>
      </c>
      <c r="AN94">
        <v>19.2</v>
      </c>
      <c r="AO94">
        <v>0</v>
      </c>
      <c r="AP94">
        <v>0</v>
      </c>
      <c r="AQ94">
        <v>-5</v>
      </c>
      <c r="BA94">
        <v>31.08</v>
      </c>
      <c r="BB94">
        <v>12.65</v>
      </c>
      <c r="BC94">
        <v>3</v>
      </c>
      <c r="BD94">
        <v>217.84</v>
      </c>
      <c r="BE94">
        <v>71.56</v>
      </c>
      <c r="BF94">
        <v>0</v>
      </c>
      <c r="BG94">
        <v>-0.01</v>
      </c>
      <c r="BH94">
        <v>3.12</v>
      </c>
      <c r="BR94">
        <v>44.15</v>
      </c>
      <c r="BS94">
        <v>20.8</v>
      </c>
      <c r="BT94">
        <v>41.1</v>
      </c>
      <c r="BU94">
        <v>221.54</v>
      </c>
      <c r="BV94">
        <v>104.8</v>
      </c>
      <c r="BW94">
        <v>35.1</v>
      </c>
      <c r="BX94">
        <v>53.67</v>
      </c>
      <c r="BY94">
        <v>31.51</v>
      </c>
      <c r="CI94">
        <v>54.72</v>
      </c>
      <c r="CJ94">
        <v>27.8</v>
      </c>
      <c r="CK94">
        <v>59.23</v>
      </c>
      <c r="CL94">
        <v>211.79</v>
      </c>
      <c r="CM94">
        <v>167.54</v>
      </c>
      <c r="CN94">
        <v>95.39</v>
      </c>
      <c r="CO94">
        <v>163.48</v>
      </c>
      <c r="CP94">
        <v>135.86</v>
      </c>
      <c r="CZ94">
        <v>60</v>
      </c>
      <c r="DA94">
        <v>28.1</v>
      </c>
      <c r="DB94">
        <v>53.2</v>
      </c>
      <c r="DC94">
        <v>284.03</v>
      </c>
      <c r="DD94">
        <v>165.33</v>
      </c>
      <c r="DE94">
        <v>35</v>
      </c>
      <c r="DF94">
        <v>80</v>
      </c>
      <c r="DG94">
        <v>80.62</v>
      </c>
      <c r="DQ94">
        <v>58.92</v>
      </c>
      <c r="DR94">
        <v>28.1</v>
      </c>
      <c r="DS94">
        <v>53.2</v>
      </c>
      <c r="DT94">
        <v>284.03</v>
      </c>
      <c r="DU94">
        <v>165.33</v>
      </c>
      <c r="DV94">
        <v>33.42</v>
      </c>
      <c r="DW94">
        <v>80</v>
      </c>
      <c r="DX94">
        <v>80.62</v>
      </c>
      <c r="EH94">
        <v>54.72</v>
      </c>
      <c r="EI94">
        <v>27.8</v>
      </c>
      <c r="EJ94">
        <v>53.2</v>
      </c>
      <c r="EK94">
        <v>475.75</v>
      </c>
      <c r="EL94">
        <v>195</v>
      </c>
      <c r="EM94">
        <v>81.45</v>
      </c>
      <c r="EN94">
        <v>134.65</v>
      </c>
      <c r="EO94">
        <v>136.59</v>
      </c>
      <c r="EY94">
        <v>86.79</v>
      </c>
      <c r="EZ94">
        <v>47.82</v>
      </c>
      <c r="FA94">
        <v>93.14</v>
      </c>
      <c r="FB94">
        <v>435</v>
      </c>
      <c r="FC94">
        <v>191.19</v>
      </c>
      <c r="FD94">
        <v>120</v>
      </c>
      <c r="FE94">
        <v>176.85</v>
      </c>
      <c r="FF94">
        <v>170.24</v>
      </c>
      <c r="FP94">
        <v>42.54</v>
      </c>
      <c r="FQ94">
        <v>19.68</v>
      </c>
      <c r="FR94">
        <v>39.92</v>
      </c>
      <c r="FS94">
        <v>165.32</v>
      </c>
      <c r="FT94">
        <v>114.99</v>
      </c>
      <c r="FU94">
        <v>39.05</v>
      </c>
      <c r="FV94">
        <v>80.72</v>
      </c>
      <c r="FW94">
        <v>74.76</v>
      </c>
      <c r="GG94">
        <v>52.61</v>
      </c>
      <c r="GH94">
        <v>23.62</v>
      </c>
      <c r="GI94">
        <v>34.52</v>
      </c>
      <c r="GJ94">
        <v>219.99</v>
      </c>
      <c r="GK94">
        <v>64.27</v>
      </c>
      <c r="GL94">
        <v>9.77</v>
      </c>
      <c r="GM94">
        <v>20.75</v>
      </c>
      <c r="GN94">
        <v>15.53</v>
      </c>
      <c r="GX94">
        <v>52.55</v>
      </c>
      <c r="GY94">
        <v>23.85</v>
      </c>
      <c r="GZ94">
        <v>35.83</v>
      </c>
      <c r="HA94">
        <v>220.23</v>
      </c>
      <c r="HB94">
        <v>64.87</v>
      </c>
      <c r="HC94">
        <v>6.46</v>
      </c>
      <c r="HD94">
        <v>20.75</v>
      </c>
      <c r="HE94">
        <v>15.53</v>
      </c>
      <c r="HO94">
        <v>43.49</v>
      </c>
      <c r="HP94">
        <v>21.59</v>
      </c>
      <c r="HQ94">
        <v>35.13</v>
      </c>
      <c r="HR94">
        <v>295.13</v>
      </c>
      <c r="HS94">
        <v>122.77</v>
      </c>
      <c r="HT94">
        <v>19.71</v>
      </c>
      <c r="HU94">
        <v>51.09</v>
      </c>
      <c r="HV94">
        <v>67.16</v>
      </c>
      <c r="IF94">
        <v>60.16</v>
      </c>
      <c r="IG94">
        <v>29.49</v>
      </c>
      <c r="IH94">
        <v>59.04</v>
      </c>
      <c r="II94">
        <v>281.73</v>
      </c>
      <c r="IJ94">
        <v>141.12</v>
      </c>
      <c r="IK94">
        <v>77.6</v>
      </c>
      <c r="IL94">
        <v>119.59</v>
      </c>
      <c r="IM94">
        <v>122.46</v>
      </c>
    </row>
    <row r="95">
      <c r="A95">
        <v>94</v>
      </c>
      <c r="B95">
        <v>32.59</v>
      </c>
      <c r="C95">
        <v>17.03</v>
      </c>
      <c r="D95">
        <v>-10</v>
      </c>
      <c r="E95">
        <v>23.53</v>
      </c>
      <c r="F95">
        <v>107.31</v>
      </c>
      <c r="G95">
        <v>52.01</v>
      </c>
      <c r="H95">
        <v>-1.31</v>
      </c>
      <c r="I95">
        <v>-0.25</v>
      </c>
      <c r="S95">
        <v>44.45</v>
      </c>
      <c r="T95">
        <v>18.15</v>
      </c>
      <c r="U95">
        <v>0.9</v>
      </c>
      <c r="V95">
        <v>172.65</v>
      </c>
      <c r="W95">
        <v>8</v>
      </c>
      <c r="X95">
        <v>0</v>
      </c>
      <c r="Y95">
        <v>-0.02</v>
      </c>
      <c r="Z95">
        <v>-2.5</v>
      </c>
      <c r="AJ95">
        <v>44.45</v>
      </c>
      <c r="AK95">
        <v>18.15</v>
      </c>
      <c r="AL95">
        <v>0.9</v>
      </c>
      <c r="AM95">
        <v>172.65</v>
      </c>
      <c r="AN95">
        <v>15.49</v>
      </c>
      <c r="AO95">
        <v>0</v>
      </c>
      <c r="AP95">
        <v>-0.02</v>
      </c>
      <c r="AQ95">
        <v>-2.5</v>
      </c>
      <c r="BA95">
        <v>33</v>
      </c>
      <c r="BB95">
        <v>17.03</v>
      </c>
      <c r="BC95">
        <v>0.1</v>
      </c>
      <c r="BD95">
        <v>267.81</v>
      </c>
      <c r="BE95">
        <v>107.31</v>
      </c>
      <c r="BF95">
        <v>0</v>
      </c>
      <c r="BG95">
        <v>-0.02</v>
      </c>
      <c r="BH95">
        <v>-1</v>
      </c>
      <c r="BR95">
        <v>40</v>
      </c>
      <c r="BS95">
        <v>19.4</v>
      </c>
      <c r="BT95">
        <v>3.49</v>
      </c>
      <c r="BU95">
        <v>271.64</v>
      </c>
      <c r="BV95">
        <v>115.57</v>
      </c>
      <c r="BW95">
        <v>60</v>
      </c>
      <c r="BX95">
        <v>48.79</v>
      </c>
      <c r="BY95">
        <v>5.59</v>
      </c>
      <c r="CI95">
        <v>59.86</v>
      </c>
      <c r="CJ95">
        <v>33.54</v>
      </c>
      <c r="CK95">
        <v>47.45</v>
      </c>
      <c r="CL95">
        <v>133</v>
      </c>
      <c r="CM95">
        <v>180.38</v>
      </c>
      <c r="CN95">
        <v>123.3</v>
      </c>
      <c r="CO95">
        <v>180.17</v>
      </c>
      <c r="CP95">
        <v>149.87</v>
      </c>
      <c r="CZ95">
        <v>60.44</v>
      </c>
      <c r="DA95">
        <v>30.11</v>
      </c>
      <c r="DB95">
        <v>47.45</v>
      </c>
      <c r="DC95">
        <v>298.06</v>
      </c>
      <c r="DD95">
        <v>108.76</v>
      </c>
      <c r="DE95">
        <v>35</v>
      </c>
      <c r="DF95">
        <v>50.02</v>
      </c>
      <c r="DG95">
        <v>77.01</v>
      </c>
      <c r="DQ95">
        <v>60.44</v>
      </c>
      <c r="DR95">
        <v>30.11</v>
      </c>
      <c r="DS95">
        <v>47.45</v>
      </c>
      <c r="DT95">
        <v>298.06</v>
      </c>
      <c r="DU95">
        <v>108.76</v>
      </c>
      <c r="DV95">
        <v>35</v>
      </c>
      <c r="DW95">
        <v>50.02</v>
      </c>
      <c r="DX95">
        <v>77.01</v>
      </c>
      <c r="EH95">
        <v>60.44</v>
      </c>
      <c r="EI95">
        <v>29.15</v>
      </c>
      <c r="EJ95">
        <v>47.45</v>
      </c>
      <c r="EK95">
        <v>2987.78</v>
      </c>
      <c r="EL95">
        <v>201.67</v>
      </c>
      <c r="EM95">
        <v>37.38</v>
      </c>
      <c r="EN95">
        <v>100.14</v>
      </c>
      <c r="EO95">
        <v>40.45</v>
      </c>
      <c r="EY95">
        <v>77.97</v>
      </c>
      <c r="EZ95">
        <v>44</v>
      </c>
      <c r="FA95">
        <v>78.34</v>
      </c>
      <c r="FB95">
        <v>470</v>
      </c>
      <c r="FC95">
        <v>203.64</v>
      </c>
      <c r="FD95">
        <v>147.5</v>
      </c>
      <c r="FE95">
        <v>181</v>
      </c>
      <c r="FF95">
        <v>181.5</v>
      </c>
      <c r="FP95">
        <v>42.02</v>
      </c>
      <c r="FQ95">
        <v>22.84</v>
      </c>
      <c r="FR95">
        <v>23.57</v>
      </c>
      <c r="FS95">
        <v>68.79</v>
      </c>
      <c r="FT95">
        <v>133.11</v>
      </c>
      <c r="FU95">
        <v>85.73</v>
      </c>
      <c r="FV95">
        <v>89.93</v>
      </c>
      <c r="FW95">
        <v>32.34</v>
      </c>
      <c r="GG95">
        <v>53.16</v>
      </c>
      <c r="GH95">
        <v>24.03</v>
      </c>
      <c r="GI95">
        <v>28.3</v>
      </c>
      <c r="GJ95">
        <v>256.14</v>
      </c>
      <c r="GK95">
        <v>56.98</v>
      </c>
      <c r="GL95">
        <v>8.95</v>
      </c>
      <c r="GM95">
        <v>13.23</v>
      </c>
      <c r="GN95">
        <v>22.38</v>
      </c>
      <c r="GX95">
        <v>53.16</v>
      </c>
      <c r="GY95">
        <v>24.03</v>
      </c>
      <c r="GZ95">
        <v>28.3</v>
      </c>
      <c r="HA95">
        <v>255.68</v>
      </c>
      <c r="HB95">
        <v>60.63</v>
      </c>
      <c r="HC95">
        <v>8.84</v>
      </c>
      <c r="HD95">
        <v>11.64</v>
      </c>
      <c r="HE95">
        <v>22.38</v>
      </c>
      <c r="HO95">
        <v>43.79</v>
      </c>
      <c r="HP95">
        <v>22.41</v>
      </c>
      <c r="HQ95">
        <v>27.89</v>
      </c>
      <c r="HR95">
        <v>548.31</v>
      </c>
      <c r="HS95">
        <v>136.08</v>
      </c>
      <c r="HT95">
        <v>12.96</v>
      </c>
      <c r="HU95">
        <v>38.34</v>
      </c>
      <c r="HV95">
        <v>17.89</v>
      </c>
      <c r="IF95">
        <v>56.49</v>
      </c>
      <c r="IG95">
        <v>27.38</v>
      </c>
      <c r="IH95">
        <v>40.41</v>
      </c>
      <c r="II95">
        <v>345.79</v>
      </c>
      <c r="IJ95">
        <v>148.85</v>
      </c>
      <c r="IK95">
        <v>94.61</v>
      </c>
      <c r="IL95">
        <v>116.08</v>
      </c>
      <c r="IM95">
        <v>114.16</v>
      </c>
    </row>
    <row r="96">
      <c r="A96">
        <v>95</v>
      </c>
      <c r="B96">
        <v>33.76</v>
      </c>
      <c r="C96">
        <v>9.88</v>
      </c>
      <c r="D96">
        <v>-52.73</v>
      </c>
      <c r="E96">
        <v>35.09</v>
      </c>
      <c r="F96">
        <v>113.59</v>
      </c>
      <c r="G96">
        <v>50.17</v>
      </c>
      <c r="H96">
        <v>-49.1</v>
      </c>
      <c r="I96">
        <v>-105.18</v>
      </c>
      <c r="S96">
        <v>40.76</v>
      </c>
      <c r="T96">
        <v>5.5</v>
      </c>
      <c r="U96">
        <v>31.9</v>
      </c>
      <c r="V96">
        <v>205.5</v>
      </c>
      <c r="W96">
        <v>42.02</v>
      </c>
      <c r="X96">
        <v>0</v>
      </c>
      <c r="Y96">
        <v>-1.2</v>
      </c>
      <c r="Z96">
        <v>-7.51</v>
      </c>
      <c r="AJ96">
        <v>40.76</v>
      </c>
      <c r="AK96">
        <v>5.5</v>
      </c>
      <c r="AL96">
        <v>31.9</v>
      </c>
      <c r="AM96">
        <v>205.5</v>
      </c>
      <c r="AN96">
        <v>50</v>
      </c>
      <c r="AO96">
        <v>0</v>
      </c>
      <c r="AP96">
        <v>-1.2</v>
      </c>
      <c r="AQ96">
        <v>-7.51</v>
      </c>
      <c r="BA96">
        <v>36.14</v>
      </c>
      <c r="BB96">
        <v>8.6</v>
      </c>
      <c r="BC96">
        <v>0.7</v>
      </c>
      <c r="BD96">
        <v>264.25</v>
      </c>
      <c r="BE96">
        <v>112.96</v>
      </c>
      <c r="BF96">
        <v>0</v>
      </c>
      <c r="BG96">
        <v>-44.02</v>
      </c>
      <c r="BH96">
        <v>-82.33</v>
      </c>
      <c r="BR96">
        <v>38</v>
      </c>
      <c r="BS96">
        <v>8.99</v>
      </c>
      <c r="BT96">
        <v>30</v>
      </c>
      <c r="BU96">
        <v>256.88</v>
      </c>
      <c r="BV96">
        <v>137.23</v>
      </c>
      <c r="BW96">
        <v>50.59</v>
      </c>
      <c r="BX96">
        <v>33</v>
      </c>
      <c r="BY96">
        <v>0.88</v>
      </c>
      <c r="CI96">
        <v>58.67</v>
      </c>
      <c r="CJ96">
        <v>36.75</v>
      </c>
      <c r="CK96">
        <v>27.87</v>
      </c>
      <c r="CL96">
        <v>309.93</v>
      </c>
      <c r="CM96">
        <v>207.92</v>
      </c>
      <c r="CN96">
        <v>90.66</v>
      </c>
      <c r="CO96">
        <v>105.9</v>
      </c>
      <c r="CP96">
        <v>33.35</v>
      </c>
      <c r="CZ96">
        <v>58.67</v>
      </c>
      <c r="DA96">
        <v>21.1</v>
      </c>
      <c r="DB96">
        <v>60.68</v>
      </c>
      <c r="DC96">
        <v>300.97</v>
      </c>
      <c r="DD96">
        <v>166.06</v>
      </c>
      <c r="DE96">
        <v>25</v>
      </c>
      <c r="DF96">
        <v>95.61</v>
      </c>
      <c r="DG96">
        <v>75.91</v>
      </c>
      <c r="DQ96">
        <v>58.67</v>
      </c>
      <c r="DR96">
        <v>21.1</v>
      </c>
      <c r="DS96">
        <v>60.68</v>
      </c>
      <c r="DT96">
        <v>300.97</v>
      </c>
      <c r="DU96">
        <v>166.06</v>
      </c>
      <c r="DV96">
        <v>25</v>
      </c>
      <c r="DW96">
        <v>95.61</v>
      </c>
      <c r="DX96">
        <v>75.91</v>
      </c>
      <c r="EH96">
        <v>58.67</v>
      </c>
      <c r="EI96">
        <v>21.79</v>
      </c>
      <c r="EJ96">
        <v>60.68</v>
      </c>
      <c r="EK96">
        <v>448.9</v>
      </c>
      <c r="EL96">
        <v>208.16</v>
      </c>
      <c r="EM96">
        <v>42.3</v>
      </c>
      <c r="EN96">
        <v>95.61</v>
      </c>
      <c r="EO96">
        <v>75.91</v>
      </c>
      <c r="EY96">
        <v>74.43</v>
      </c>
      <c r="EZ96">
        <v>30.5</v>
      </c>
      <c r="FA96">
        <v>81.55</v>
      </c>
      <c r="FB96">
        <v>398.45</v>
      </c>
      <c r="FC96">
        <v>260</v>
      </c>
      <c r="FD96">
        <v>110</v>
      </c>
      <c r="FE96">
        <v>139.54</v>
      </c>
      <c r="FF96">
        <v>163.8</v>
      </c>
      <c r="FP96">
        <v>42.73</v>
      </c>
      <c r="FQ96">
        <v>19.37</v>
      </c>
      <c r="FR96">
        <v>-15.39</v>
      </c>
      <c r="FS96">
        <v>191.33</v>
      </c>
      <c r="FT96">
        <v>141.55</v>
      </c>
      <c r="FU96">
        <v>65.16</v>
      </c>
      <c r="FV96">
        <v>51.47</v>
      </c>
      <c r="FW96">
        <v>-16.17</v>
      </c>
      <c r="GG96">
        <v>51.31</v>
      </c>
      <c r="GH96">
        <v>14.82</v>
      </c>
      <c r="GI96">
        <v>45.67</v>
      </c>
      <c r="GJ96">
        <v>267.77</v>
      </c>
      <c r="GK96">
        <v>107.44</v>
      </c>
      <c r="GL96">
        <v>3.91</v>
      </c>
      <c r="GM96">
        <v>26.99</v>
      </c>
      <c r="GN96">
        <v>23.31</v>
      </c>
      <c r="GX96">
        <v>51.31</v>
      </c>
      <c r="GY96">
        <v>14.82</v>
      </c>
      <c r="GZ96">
        <v>45.67</v>
      </c>
      <c r="HA96">
        <v>267.77</v>
      </c>
      <c r="HB96">
        <v>108.11</v>
      </c>
      <c r="HC96">
        <v>3.87</v>
      </c>
      <c r="HD96">
        <v>26.99</v>
      </c>
      <c r="HE96">
        <v>23.31</v>
      </c>
      <c r="HO96">
        <v>43.73</v>
      </c>
      <c r="HP96">
        <v>16.05</v>
      </c>
      <c r="HQ96">
        <v>29.16</v>
      </c>
      <c r="HR96">
        <v>307.43</v>
      </c>
      <c r="HS96">
        <v>143.22</v>
      </c>
      <c r="HT96">
        <v>10.19</v>
      </c>
      <c r="HU96">
        <v>25.8</v>
      </c>
      <c r="HV96">
        <v>-0.23</v>
      </c>
      <c r="IF96">
        <v>53.23</v>
      </c>
      <c r="IG96">
        <v>18.9</v>
      </c>
      <c r="IH96">
        <v>53.63</v>
      </c>
      <c r="II96">
        <v>295.79</v>
      </c>
      <c r="IJ96">
        <v>171.18</v>
      </c>
      <c r="IK96">
        <v>78.73</v>
      </c>
      <c r="IL96">
        <v>102.79</v>
      </c>
      <c r="IM96">
        <v>101.07</v>
      </c>
    </row>
    <row r="97">
      <c r="A97">
        <v>96</v>
      </c>
      <c r="B97">
        <v>31.02</v>
      </c>
      <c r="C97">
        <v>-50.26</v>
      </c>
      <c r="D97">
        <v>9.9</v>
      </c>
      <c r="E97">
        <v>60.37</v>
      </c>
      <c r="F97">
        <v>98.73</v>
      </c>
      <c r="G97">
        <v>-0.1</v>
      </c>
      <c r="H97">
        <v>-114.57</v>
      </c>
      <c r="I97">
        <v>-125.64</v>
      </c>
      <c r="S97">
        <v>37.27</v>
      </c>
      <c r="T97">
        <v>1.95</v>
      </c>
      <c r="U97">
        <v>43.93</v>
      </c>
      <c r="V97">
        <v>198.94</v>
      </c>
      <c r="W97">
        <v>25</v>
      </c>
      <c r="X97">
        <v>-0.01</v>
      </c>
      <c r="Y97">
        <v>-1.54</v>
      </c>
      <c r="Z97">
        <v>-6</v>
      </c>
      <c r="AJ97">
        <v>37.27</v>
      </c>
      <c r="AK97">
        <v>1.95</v>
      </c>
      <c r="AL97">
        <v>43.93</v>
      </c>
      <c r="AM97">
        <v>198.94</v>
      </c>
      <c r="AN97">
        <v>55</v>
      </c>
      <c r="AO97">
        <v>-0.01</v>
      </c>
      <c r="AP97">
        <v>-1.54</v>
      </c>
      <c r="AQ97">
        <v>-6</v>
      </c>
      <c r="BA97">
        <v>31.62</v>
      </c>
      <c r="BB97">
        <v>-21.06</v>
      </c>
      <c r="BC97">
        <v>43.93</v>
      </c>
      <c r="BD97">
        <v>198.94</v>
      </c>
      <c r="BE97">
        <v>107.42</v>
      </c>
      <c r="BF97">
        <v>-0.05</v>
      </c>
      <c r="BG97">
        <v>-115.46</v>
      </c>
      <c r="BH97">
        <v>-108.68</v>
      </c>
      <c r="BR97">
        <v>40.4</v>
      </c>
      <c r="BS97">
        <v>0</v>
      </c>
      <c r="BT97">
        <v>43.93</v>
      </c>
      <c r="BU97">
        <v>221.93</v>
      </c>
      <c r="BV97">
        <v>103.14</v>
      </c>
      <c r="BW97">
        <v>50</v>
      </c>
      <c r="BX97">
        <v>59</v>
      </c>
      <c r="BY97">
        <v>3.05</v>
      </c>
      <c r="CI97">
        <v>46.51</v>
      </c>
      <c r="CJ97">
        <v>19.9</v>
      </c>
      <c r="CK97">
        <v>71.44</v>
      </c>
      <c r="CL97">
        <v>178.43</v>
      </c>
      <c r="CM97">
        <v>161.63</v>
      </c>
      <c r="CN97">
        <v>84.24</v>
      </c>
      <c r="CO97">
        <v>132.9</v>
      </c>
      <c r="CP97">
        <v>116</v>
      </c>
      <c r="CZ97">
        <v>55.44</v>
      </c>
      <c r="DA97">
        <v>22.65</v>
      </c>
      <c r="DB97">
        <v>69.01</v>
      </c>
      <c r="DC97">
        <v>311.59</v>
      </c>
      <c r="DD97">
        <v>133.67</v>
      </c>
      <c r="DE97">
        <v>3.25</v>
      </c>
      <c r="DF97">
        <v>80</v>
      </c>
      <c r="DG97">
        <v>45.01</v>
      </c>
      <c r="DQ97">
        <v>55.44</v>
      </c>
      <c r="DR97">
        <v>22.65</v>
      </c>
      <c r="DS97">
        <v>69.01</v>
      </c>
      <c r="DT97">
        <v>311.59</v>
      </c>
      <c r="DU97">
        <v>133.67</v>
      </c>
      <c r="DV97">
        <v>1</v>
      </c>
      <c r="DW97">
        <v>80</v>
      </c>
      <c r="DX97">
        <v>44.78</v>
      </c>
      <c r="EH97">
        <v>46.51</v>
      </c>
      <c r="EI97">
        <v>19.08</v>
      </c>
      <c r="EJ97">
        <v>75.7</v>
      </c>
      <c r="EK97">
        <v>395.15</v>
      </c>
      <c r="EL97">
        <v>163.08</v>
      </c>
      <c r="EM97">
        <v>15.78</v>
      </c>
      <c r="EN97">
        <v>80</v>
      </c>
      <c r="EO97">
        <v>45.01</v>
      </c>
      <c r="EY97">
        <v>72.26</v>
      </c>
      <c r="EZ97">
        <v>50</v>
      </c>
      <c r="FA97">
        <v>75.7</v>
      </c>
      <c r="FB97">
        <v>395.15</v>
      </c>
      <c r="FC97">
        <v>221.8</v>
      </c>
      <c r="FD97">
        <v>105.42</v>
      </c>
      <c r="FE97">
        <v>132</v>
      </c>
      <c r="FF97">
        <v>167.26</v>
      </c>
      <c r="FP97">
        <v>38.01</v>
      </c>
      <c r="FQ97">
        <v>1.91</v>
      </c>
      <c r="FR97">
        <v>38.43</v>
      </c>
      <c r="FS97">
        <v>116.66</v>
      </c>
      <c r="FT97">
        <v>121.76</v>
      </c>
      <c r="FU97">
        <v>45.18</v>
      </c>
      <c r="FV97">
        <v>39.96</v>
      </c>
      <c r="FW97">
        <v>11.47</v>
      </c>
      <c r="GG97">
        <v>44.15</v>
      </c>
      <c r="GH97">
        <v>9.27</v>
      </c>
      <c r="GI97">
        <v>57</v>
      </c>
      <c r="GJ97">
        <v>251.99</v>
      </c>
      <c r="GK97">
        <v>88.29</v>
      </c>
      <c r="GL97">
        <v>0.4</v>
      </c>
      <c r="GM97">
        <v>25.46</v>
      </c>
      <c r="GN97">
        <v>18.47</v>
      </c>
      <c r="GX97">
        <v>44.15</v>
      </c>
      <c r="GY97">
        <v>9.27</v>
      </c>
      <c r="GZ97">
        <v>57</v>
      </c>
      <c r="HA97">
        <v>251.99</v>
      </c>
      <c r="HB97">
        <v>97.08</v>
      </c>
      <c r="HC97">
        <v>0.07</v>
      </c>
      <c r="HD97">
        <v>25.46</v>
      </c>
      <c r="HE97">
        <v>18.46</v>
      </c>
      <c r="HO97">
        <v>39.19</v>
      </c>
      <c r="HP97">
        <v>5.46</v>
      </c>
      <c r="HQ97">
        <v>59.8</v>
      </c>
      <c r="HR97">
        <v>271.35</v>
      </c>
      <c r="HS97">
        <v>129.01</v>
      </c>
      <c r="HT97">
        <v>5.5</v>
      </c>
      <c r="HU97">
        <v>10.17</v>
      </c>
      <c r="HV97">
        <v>2.45</v>
      </c>
      <c r="IF97">
        <v>52.58</v>
      </c>
      <c r="IG97">
        <v>17.66</v>
      </c>
      <c r="IH97">
        <v>61.29</v>
      </c>
      <c r="II97">
        <v>280.28</v>
      </c>
      <c r="IJ97">
        <v>152.17</v>
      </c>
      <c r="IK97">
        <v>79.64</v>
      </c>
      <c r="IL97">
        <v>100.04</v>
      </c>
      <c r="IM97">
        <v>108.47</v>
      </c>
    </row>
    <row r="98">
      <c r="A98">
        <v>97</v>
      </c>
      <c r="B98">
        <v>28.03</v>
      </c>
      <c r="C98">
        <v>3.66</v>
      </c>
      <c r="D98">
        <v>37.82</v>
      </c>
      <c r="E98">
        <v>1.03</v>
      </c>
      <c r="F98">
        <v>85</v>
      </c>
      <c r="G98">
        <v>-59.92</v>
      </c>
      <c r="H98">
        <v>2.19</v>
      </c>
      <c r="I98">
        <v>-11.29</v>
      </c>
      <c r="S98">
        <v>38.3</v>
      </c>
      <c r="T98">
        <v>15</v>
      </c>
      <c r="U98">
        <v>58</v>
      </c>
      <c r="V98">
        <v>165.46</v>
      </c>
      <c r="W98">
        <v>1.5</v>
      </c>
      <c r="X98">
        <v>-0.02</v>
      </c>
      <c r="Y98">
        <v>0</v>
      </c>
      <c r="Z98">
        <v>0</v>
      </c>
      <c r="AJ98">
        <v>38.3</v>
      </c>
      <c r="AK98">
        <v>15</v>
      </c>
      <c r="AL98">
        <v>58</v>
      </c>
      <c r="AM98">
        <v>165.46</v>
      </c>
      <c r="AN98">
        <v>54.68</v>
      </c>
      <c r="AO98">
        <v>-0.01</v>
      </c>
      <c r="AP98">
        <v>0</v>
      </c>
      <c r="AQ98">
        <v>0</v>
      </c>
      <c r="BA98">
        <v>28.03</v>
      </c>
      <c r="BB98">
        <v>3.66</v>
      </c>
      <c r="BC98">
        <v>58</v>
      </c>
      <c r="BD98">
        <v>129.15</v>
      </c>
      <c r="BE98">
        <v>100.22</v>
      </c>
      <c r="BF98">
        <v>-18.58</v>
      </c>
      <c r="BG98">
        <v>0</v>
      </c>
      <c r="BH98">
        <v>-10.84</v>
      </c>
      <c r="BR98">
        <v>39.05</v>
      </c>
      <c r="BS98">
        <v>17.05</v>
      </c>
      <c r="BT98">
        <v>58</v>
      </c>
      <c r="BU98">
        <v>208.75</v>
      </c>
      <c r="BV98">
        <v>119.5</v>
      </c>
      <c r="BW98">
        <v>29.6</v>
      </c>
      <c r="BX98">
        <v>47.83</v>
      </c>
      <c r="BY98">
        <v>26.51</v>
      </c>
      <c r="CI98">
        <v>49.65</v>
      </c>
      <c r="CJ98">
        <v>45.33</v>
      </c>
      <c r="CK98">
        <v>84.5</v>
      </c>
      <c r="CL98">
        <v>113.23</v>
      </c>
      <c r="CM98">
        <v>138.55</v>
      </c>
      <c r="CN98">
        <v>73.99</v>
      </c>
      <c r="CO98">
        <v>175.97</v>
      </c>
      <c r="CP98">
        <v>194.03</v>
      </c>
      <c r="CZ98">
        <v>58.6</v>
      </c>
      <c r="DA98">
        <v>30.19</v>
      </c>
      <c r="DB98">
        <v>86.99</v>
      </c>
      <c r="DC98">
        <v>270</v>
      </c>
      <c r="DD98">
        <v>143.35</v>
      </c>
      <c r="DE98">
        <v>8</v>
      </c>
      <c r="DF98">
        <v>170.01</v>
      </c>
      <c r="DG98">
        <v>118.14</v>
      </c>
      <c r="DQ98">
        <v>58.6</v>
      </c>
      <c r="DR98">
        <v>30.19</v>
      </c>
      <c r="DS98">
        <v>86.99</v>
      </c>
      <c r="DT98">
        <v>270</v>
      </c>
      <c r="DU98">
        <v>143.35</v>
      </c>
      <c r="DV98">
        <v>8</v>
      </c>
      <c r="DW98">
        <v>170.01</v>
      </c>
      <c r="DX98">
        <v>118.14</v>
      </c>
      <c r="EH98">
        <v>49.65</v>
      </c>
      <c r="EI98">
        <v>24.17</v>
      </c>
      <c r="EJ98">
        <v>163.77</v>
      </c>
      <c r="EK98">
        <v>270</v>
      </c>
      <c r="EL98">
        <v>150.11</v>
      </c>
      <c r="EM98">
        <v>8</v>
      </c>
      <c r="EN98">
        <v>159.86</v>
      </c>
      <c r="EO98">
        <v>118.14</v>
      </c>
      <c r="EY98">
        <v>66.9</v>
      </c>
      <c r="EZ98">
        <v>47.04</v>
      </c>
      <c r="FA98">
        <v>87</v>
      </c>
      <c r="FB98">
        <v>300.24</v>
      </c>
      <c r="FC98">
        <v>230</v>
      </c>
      <c r="FD98">
        <v>98.21</v>
      </c>
      <c r="FE98">
        <v>173.58</v>
      </c>
      <c r="FF98">
        <v>187.3</v>
      </c>
      <c r="FP98">
        <v>38.1</v>
      </c>
      <c r="FQ98">
        <v>18.55</v>
      </c>
      <c r="FR98">
        <v>49.4</v>
      </c>
      <c r="FS98">
        <v>68.42</v>
      </c>
      <c r="FT98">
        <v>110.24</v>
      </c>
      <c r="FU98">
        <v>26.53</v>
      </c>
      <c r="FV98">
        <v>96.59</v>
      </c>
      <c r="FW98">
        <v>89.96</v>
      </c>
      <c r="GG98">
        <v>47.52</v>
      </c>
      <c r="GH98">
        <v>25.13</v>
      </c>
      <c r="GI98">
        <v>66.36</v>
      </c>
      <c r="GJ98">
        <v>211.86</v>
      </c>
      <c r="GK98">
        <v>83.8</v>
      </c>
      <c r="GL98">
        <v>0.79</v>
      </c>
      <c r="GM98">
        <v>58.83</v>
      </c>
      <c r="GN98">
        <v>36.38</v>
      </c>
      <c r="GX98">
        <v>47.69</v>
      </c>
      <c r="GY98">
        <v>25.13</v>
      </c>
      <c r="GZ98">
        <v>66.36</v>
      </c>
      <c r="HA98">
        <v>211.86</v>
      </c>
      <c r="HB98">
        <v>101.64</v>
      </c>
      <c r="HC98">
        <v>0.79</v>
      </c>
      <c r="HD98">
        <v>57.73</v>
      </c>
      <c r="HE98">
        <v>34.98</v>
      </c>
      <c r="HO98">
        <v>38.1</v>
      </c>
      <c r="HP98">
        <v>13.73</v>
      </c>
      <c r="HQ98">
        <v>75.26</v>
      </c>
      <c r="HR98">
        <v>216.69</v>
      </c>
      <c r="HS98">
        <v>123.54</v>
      </c>
      <c r="HT98">
        <v>-0.89</v>
      </c>
      <c r="HU98">
        <v>66.43</v>
      </c>
      <c r="HV98">
        <v>38.91</v>
      </c>
      <c r="IF98">
        <v>52.19</v>
      </c>
      <c r="IG98">
        <v>29.49</v>
      </c>
      <c r="IH98">
        <v>67.46</v>
      </c>
      <c r="II98">
        <v>238.46</v>
      </c>
      <c r="IJ98">
        <v>148.46</v>
      </c>
      <c r="IK98">
        <v>72.27</v>
      </c>
      <c r="IL98">
        <v>103.99</v>
      </c>
      <c r="IM98">
        <v>126.9</v>
      </c>
    </row>
    <row r="99">
      <c r="A99">
        <v>98</v>
      </c>
      <c r="B99">
        <v>34.69</v>
      </c>
      <c r="C99">
        <v>12.89</v>
      </c>
      <c r="D99">
        <v>40.76</v>
      </c>
      <c r="E99">
        <v>1.02</v>
      </c>
      <c r="F99">
        <v>94.4</v>
      </c>
      <c r="G99">
        <v>-26.79</v>
      </c>
      <c r="H99">
        <v>16.83</v>
      </c>
      <c r="I99">
        <v>-32.78</v>
      </c>
      <c r="S99">
        <v>42.51</v>
      </c>
      <c r="T99">
        <v>16.25</v>
      </c>
      <c r="U99">
        <v>57</v>
      </c>
      <c r="V99">
        <v>7</v>
      </c>
      <c r="W99">
        <v>10</v>
      </c>
      <c r="X99">
        <v>-0.01</v>
      </c>
      <c r="Y99">
        <v>-1.02</v>
      </c>
      <c r="Z99">
        <v>2.12</v>
      </c>
      <c r="AJ99">
        <v>42.51</v>
      </c>
      <c r="AK99">
        <v>16.25</v>
      </c>
      <c r="AL99">
        <v>57</v>
      </c>
      <c r="AM99">
        <v>7</v>
      </c>
      <c r="AN99">
        <v>10</v>
      </c>
      <c r="AO99">
        <v>-0.01</v>
      </c>
      <c r="AP99">
        <v>-1.02</v>
      </c>
      <c r="AQ99">
        <v>2.12</v>
      </c>
      <c r="BA99">
        <v>36.3</v>
      </c>
      <c r="BB99">
        <v>11.71</v>
      </c>
      <c r="BC99">
        <v>57</v>
      </c>
      <c r="BD99">
        <v>186.11</v>
      </c>
      <c r="BE99">
        <v>88.92</v>
      </c>
      <c r="BF99">
        <v>-19.25</v>
      </c>
      <c r="BG99">
        <v>-0.01</v>
      </c>
      <c r="BH99">
        <v>-29.83</v>
      </c>
      <c r="BR99">
        <v>36.3</v>
      </c>
      <c r="BS99">
        <v>19</v>
      </c>
      <c r="BT99">
        <v>61.79</v>
      </c>
      <c r="BU99">
        <v>195.69</v>
      </c>
      <c r="BV99">
        <v>93.86</v>
      </c>
      <c r="BW99">
        <v>0.1</v>
      </c>
      <c r="BX99">
        <v>60.67</v>
      </c>
      <c r="BY99">
        <v>49.3</v>
      </c>
      <c r="CI99">
        <v>60</v>
      </c>
      <c r="CJ99">
        <v>40.1</v>
      </c>
      <c r="CK99">
        <v>99.26</v>
      </c>
      <c r="CL99">
        <v>267.77</v>
      </c>
      <c r="CM99">
        <v>139.77</v>
      </c>
      <c r="CN99">
        <v>108.39</v>
      </c>
      <c r="CO99">
        <v>180.55</v>
      </c>
      <c r="CP99">
        <v>170.01</v>
      </c>
      <c r="CZ99">
        <v>60</v>
      </c>
      <c r="DA99">
        <v>28.51</v>
      </c>
      <c r="DB99">
        <v>81.77</v>
      </c>
      <c r="DC99">
        <v>252.08</v>
      </c>
      <c r="DD99">
        <v>140.21</v>
      </c>
      <c r="DE99">
        <v>35</v>
      </c>
      <c r="DF99">
        <v>131.17</v>
      </c>
      <c r="DG99">
        <v>136.34</v>
      </c>
      <c r="DQ99">
        <v>58.09</v>
      </c>
      <c r="DR99">
        <v>28.51</v>
      </c>
      <c r="DS99">
        <v>80.56</v>
      </c>
      <c r="DT99">
        <v>252.08</v>
      </c>
      <c r="DU99">
        <v>140.21</v>
      </c>
      <c r="DV99">
        <v>35</v>
      </c>
      <c r="DW99">
        <v>131.17</v>
      </c>
      <c r="DX99">
        <v>131.27</v>
      </c>
      <c r="EH99">
        <v>60</v>
      </c>
      <c r="EI99">
        <v>23.66</v>
      </c>
      <c r="EJ99">
        <v>99.26</v>
      </c>
      <c r="EK99">
        <v>340</v>
      </c>
      <c r="EL99">
        <v>140.21</v>
      </c>
      <c r="EM99">
        <v>35</v>
      </c>
      <c r="EN99">
        <v>136.77</v>
      </c>
      <c r="EO99">
        <v>136.34</v>
      </c>
      <c r="EY99">
        <v>76.77</v>
      </c>
      <c r="EZ99">
        <v>55.16</v>
      </c>
      <c r="FA99">
        <v>96.73</v>
      </c>
      <c r="FB99">
        <v>346.27</v>
      </c>
      <c r="FC99">
        <v>211</v>
      </c>
      <c r="FD99">
        <v>100.85</v>
      </c>
      <c r="FE99">
        <v>169.77</v>
      </c>
      <c r="FF99">
        <v>180</v>
      </c>
      <c r="FP99">
        <v>44.11</v>
      </c>
      <c r="FQ99">
        <v>23.61</v>
      </c>
      <c r="FR99">
        <v>57.75</v>
      </c>
      <c r="FS99">
        <v>130.32</v>
      </c>
      <c r="FT99">
        <v>117.24</v>
      </c>
      <c r="FU99">
        <v>26.2</v>
      </c>
      <c r="FV99">
        <v>99.5</v>
      </c>
      <c r="FW99">
        <v>86.83</v>
      </c>
      <c r="GG99">
        <v>53.09</v>
      </c>
      <c r="GH99">
        <v>22.47</v>
      </c>
      <c r="GI99">
        <v>69.95</v>
      </c>
      <c r="GJ99">
        <v>158</v>
      </c>
      <c r="GK99">
        <v>86.81</v>
      </c>
      <c r="GL99">
        <v>4.06</v>
      </c>
      <c r="GM99">
        <v>44.85</v>
      </c>
      <c r="GN99">
        <v>65.49</v>
      </c>
      <c r="GX99">
        <v>52.86</v>
      </c>
      <c r="GY99">
        <v>22.64</v>
      </c>
      <c r="GZ99">
        <v>69.8</v>
      </c>
      <c r="HA99">
        <v>158</v>
      </c>
      <c r="HB99">
        <v>86.81</v>
      </c>
      <c r="HC99">
        <v>4.06</v>
      </c>
      <c r="HD99">
        <v>44.85</v>
      </c>
      <c r="HE99">
        <v>64.3</v>
      </c>
      <c r="HO99">
        <v>45.62</v>
      </c>
      <c r="HP99">
        <v>16.64</v>
      </c>
      <c r="HQ99">
        <v>71.68</v>
      </c>
      <c r="HR99">
        <v>251.32</v>
      </c>
      <c r="HS99">
        <v>116.78</v>
      </c>
      <c r="HT99">
        <v>4.36</v>
      </c>
      <c r="HU99">
        <v>58.3</v>
      </c>
      <c r="HV99">
        <v>56.63</v>
      </c>
      <c r="IF99">
        <v>55.86</v>
      </c>
      <c r="IG99">
        <v>30.59</v>
      </c>
      <c r="IH99">
        <v>72.58</v>
      </c>
      <c r="II99">
        <v>270.99</v>
      </c>
      <c r="IJ99">
        <v>134.92</v>
      </c>
      <c r="IK99">
        <v>59.47</v>
      </c>
      <c r="IL99">
        <v>109.67</v>
      </c>
      <c r="IM99">
        <v>128.54</v>
      </c>
    </row>
    <row r="100">
      <c r="A100">
        <v>99</v>
      </c>
      <c r="B100">
        <v>34.96</v>
      </c>
      <c r="C100">
        <v>17.57</v>
      </c>
      <c r="D100">
        <v>37.97</v>
      </c>
      <c r="E100">
        <v>-2.49</v>
      </c>
      <c r="F100">
        <v>55</v>
      </c>
      <c r="G100">
        <v>57.89</v>
      </c>
      <c r="H100">
        <v>6.72</v>
      </c>
      <c r="I100">
        <v>-8.14</v>
      </c>
      <c r="S100">
        <v>41.95</v>
      </c>
      <c r="T100">
        <v>20</v>
      </c>
      <c r="U100">
        <v>58.12</v>
      </c>
      <c r="V100">
        <v>184.67</v>
      </c>
      <c r="W100">
        <v>0.1</v>
      </c>
      <c r="X100">
        <v>-0.01</v>
      </c>
      <c r="Y100">
        <v>-0.5</v>
      </c>
      <c r="Z100">
        <v>-0.85</v>
      </c>
      <c r="AJ100">
        <v>41.95</v>
      </c>
      <c r="AK100">
        <v>20</v>
      </c>
      <c r="AL100">
        <v>58.12</v>
      </c>
      <c r="AM100">
        <v>184.67</v>
      </c>
      <c r="AN100">
        <v>0.1</v>
      </c>
      <c r="AO100">
        <v>-0.01</v>
      </c>
      <c r="AP100">
        <v>-0.5</v>
      </c>
      <c r="AQ100">
        <v>-0.85</v>
      </c>
      <c r="BA100">
        <v>34.96</v>
      </c>
      <c r="BB100">
        <v>10.69</v>
      </c>
      <c r="BC100">
        <v>58.12</v>
      </c>
      <c r="BD100">
        <v>184.67</v>
      </c>
      <c r="BE100">
        <v>55</v>
      </c>
      <c r="BF100">
        <v>-0.01</v>
      </c>
      <c r="BG100">
        <v>-0.04</v>
      </c>
      <c r="BH100">
        <v>-7.73</v>
      </c>
      <c r="BR100">
        <v>42.45</v>
      </c>
      <c r="BS100">
        <v>17.17</v>
      </c>
      <c r="BT100">
        <v>60.95</v>
      </c>
      <c r="BU100">
        <v>151.43</v>
      </c>
      <c r="BV100">
        <v>93</v>
      </c>
      <c r="BW100">
        <v>27.43</v>
      </c>
      <c r="BX100">
        <v>81.67</v>
      </c>
      <c r="BY100">
        <v>44.31</v>
      </c>
      <c r="CI100">
        <v>55.32</v>
      </c>
      <c r="CJ100">
        <v>50.33</v>
      </c>
      <c r="CK100">
        <v>84.9</v>
      </c>
      <c r="CL100">
        <v>105</v>
      </c>
      <c r="CM100">
        <v>133.46</v>
      </c>
      <c r="CN100">
        <v>149.78</v>
      </c>
      <c r="CO100">
        <v>175.56</v>
      </c>
      <c r="CP100">
        <v>146.6</v>
      </c>
      <c r="CZ100">
        <v>57.55</v>
      </c>
      <c r="DA100">
        <v>30</v>
      </c>
      <c r="DB100">
        <v>86.48</v>
      </c>
      <c r="DC100">
        <v>294.88</v>
      </c>
      <c r="DD100">
        <v>126.39</v>
      </c>
      <c r="DE100">
        <v>3.25</v>
      </c>
      <c r="DF100">
        <v>98.21</v>
      </c>
      <c r="DG100">
        <v>129.7</v>
      </c>
      <c r="DQ100">
        <v>57.55</v>
      </c>
      <c r="DR100">
        <v>30</v>
      </c>
      <c r="DS100">
        <v>82.97</v>
      </c>
      <c r="DT100">
        <v>294.88</v>
      </c>
      <c r="DU100">
        <v>126.39</v>
      </c>
      <c r="DV100">
        <v>3.25</v>
      </c>
      <c r="DW100">
        <v>98.21</v>
      </c>
      <c r="DX100">
        <v>107.41</v>
      </c>
      <c r="EH100">
        <v>55.32</v>
      </c>
      <c r="EI100">
        <v>22.66</v>
      </c>
      <c r="EJ100">
        <v>86.48</v>
      </c>
      <c r="EK100">
        <v>294.88</v>
      </c>
      <c r="EL100">
        <v>133.46</v>
      </c>
      <c r="EM100">
        <v>22.72</v>
      </c>
      <c r="EN100">
        <v>98.21</v>
      </c>
      <c r="EO100">
        <v>129.7</v>
      </c>
      <c r="EY100">
        <v>75.68</v>
      </c>
      <c r="EZ100">
        <v>46.12</v>
      </c>
      <c r="FA100">
        <v>86.49</v>
      </c>
      <c r="FB100">
        <v>301.71</v>
      </c>
      <c r="FC100">
        <v>250</v>
      </c>
      <c r="FD100">
        <v>121.8</v>
      </c>
      <c r="FE100">
        <v>175</v>
      </c>
      <c r="FF100">
        <v>174.74</v>
      </c>
      <c r="FP100">
        <v>42.21</v>
      </c>
      <c r="FQ100">
        <v>26.61</v>
      </c>
      <c r="FR100">
        <v>55.73</v>
      </c>
      <c r="FS100">
        <v>54.29</v>
      </c>
      <c r="FT100">
        <v>102.31</v>
      </c>
      <c r="FU100">
        <v>85.13</v>
      </c>
      <c r="FV100">
        <v>90.79</v>
      </c>
      <c r="FW100">
        <v>79.76</v>
      </c>
      <c r="GG100">
        <v>49.82</v>
      </c>
      <c r="GH100">
        <v>23.45</v>
      </c>
      <c r="GI100">
        <v>71.28</v>
      </c>
      <c r="GJ100">
        <v>244.46</v>
      </c>
      <c r="GK100">
        <v>72.83</v>
      </c>
      <c r="GL100">
        <v>0.47</v>
      </c>
      <c r="GM100">
        <v>30.94</v>
      </c>
      <c r="GN100">
        <v>49.1</v>
      </c>
      <c r="GX100">
        <v>49.82</v>
      </c>
      <c r="GY100">
        <v>23.45</v>
      </c>
      <c r="GZ100">
        <v>70.14</v>
      </c>
      <c r="HA100">
        <v>244.46</v>
      </c>
      <c r="HB100">
        <v>72.83</v>
      </c>
      <c r="HC100">
        <v>0.35</v>
      </c>
      <c r="HD100">
        <v>30.94</v>
      </c>
      <c r="HE100">
        <v>48.17</v>
      </c>
      <c r="HO100">
        <v>42.55</v>
      </c>
      <c r="HP100">
        <v>15.51</v>
      </c>
      <c r="HQ100">
        <v>71.96</v>
      </c>
      <c r="HR100">
        <v>244.5</v>
      </c>
      <c r="HS100">
        <v>102.31</v>
      </c>
      <c r="HT100">
        <v>4.69</v>
      </c>
      <c r="HU100">
        <v>33.63</v>
      </c>
      <c r="HV100">
        <v>45.57</v>
      </c>
      <c r="IF100">
        <v>57.34</v>
      </c>
      <c r="IG100">
        <v>27.59</v>
      </c>
      <c r="IH100">
        <v>70.67</v>
      </c>
      <c r="II100">
        <v>236.83</v>
      </c>
      <c r="IJ100">
        <v>158.26</v>
      </c>
      <c r="IK100">
        <v>78.5</v>
      </c>
      <c r="IL100">
        <v>115</v>
      </c>
      <c r="IM100">
        <v>122.62</v>
      </c>
    </row>
    <row r="101">
      <c r="A101">
        <v>100</v>
      </c>
      <c r="B101">
        <v>35.78</v>
      </c>
      <c r="C101">
        <v>13.19</v>
      </c>
      <c r="D101">
        <v>46.33</v>
      </c>
      <c r="E101">
        <v>0.09</v>
      </c>
      <c r="F101">
        <v>-8.82</v>
      </c>
      <c r="G101">
        <v>5.95</v>
      </c>
      <c r="H101">
        <v>0.08</v>
      </c>
      <c r="I101">
        <v>78.55</v>
      </c>
      <c r="S101">
        <v>41.33</v>
      </c>
      <c r="T101">
        <v>15.59</v>
      </c>
      <c r="U101">
        <v>55.07</v>
      </c>
      <c r="V101">
        <v>1.03</v>
      </c>
      <c r="W101">
        <v>0.1</v>
      </c>
      <c r="X101">
        <v>-0.02</v>
      </c>
      <c r="Y101">
        <v>-0.01</v>
      </c>
      <c r="Z101">
        <v>0</v>
      </c>
      <c r="AJ101">
        <v>41.33</v>
      </c>
      <c r="AK101">
        <v>15.59</v>
      </c>
      <c r="AL101">
        <v>55.07</v>
      </c>
      <c r="AM101">
        <v>1.03</v>
      </c>
      <c r="AN101">
        <v>0.1</v>
      </c>
      <c r="AO101">
        <v>-0.02</v>
      </c>
      <c r="AP101">
        <v>-0.01</v>
      </c>
      <c r="AQ101">
        <v>0</v>
      </c>
      <c r="BA101">
        <v>35.78</v>
      </c>
      <c r="BB101">
        <v>11.86</v>
      </c>
      <c r="BC101">
        <v>50.01</v>
      </c>
      <c r="BD101">
        <v>38.87</v>
      </c>
      <c r="BE101">
        <v>-0.03</v>
      </c>
      <c r="BF101">
        <v>-2.94</v>
      </c>
      <c r="BG101">
        <v>-0.01</v>
      </c>
      <c r="BH101">
        <v>0</v>
      </c>
      <c r="BR101">
        <v>42.24</v>
      </c>
      <c r="BS101">
        <v>15.15</v>
      </c>
      <c r="BT101">
        <v>50.01</v>
      </c>
      <c r="BU101">
        <v>21.6</v>
      </c>
      <c r="BV101">
        <v>10</v>
      </c>
      <c r="BW101">
        <v>50</v>
      </c>
      <c r="BX101">
        <v>60.2</v>
      </c>
      <c r="BY101">
        <v>82.69</v>
      </c>
      <c r="CI101">
        <v>58.02</v>
      </c>
      <c r="CJ101">
        <v>31.43</v>
      </c>
      <c r="CK101">
        <v>69.24</v>
      </c>
      <c r="CL101">
        <v>252.18</v>
      </c>
      <c r="CM101">
        <v>80</v>
      </c>
      <c r="CN101">
        <v>90.9</v>
      </c>
      <c r="CO101">
        <v>170.59</v>
      </c>
      <c r="CP101">
        <v>245.12</v>
      </c>
      <c r="CZ101">
        <v>59.15</v>
      </c>
      <c r="DA101">
        <v>27.99</v>
      </c>
      <c r="DB101">
        <v>73.82</v>
      </c>
      <c r="DC101">
        <v>270.93</v>
      </c>
      <c r="DD101">
        <v>89.7</v>
      </c>
      <c r="DE101">
        <v>14.72</v>
      </c>
      <c r="DF101">
        <v>50.82</v>
      </c>
      <c r="DG101">
        <v>104.85</v>
      </c>
      <c r="DQ101">
        <v>57.84</v>
      </c>
      <c r="DR101">
        <v>27.99</v>
      </c>
      <c r="DS101">
        <v>73.82</v>
      </c>
      <c r="DT101">
        <v>270.93</v>
      </c>
      <c r="DU101">
        <v>89.7</v>
      </c>
      <c r="DV101">
        <v>14.72</v>
      </c>
      <c r="DW101">
        <v>50.82</v>
      </c>
      <c r="DX101">
        <v>104.85</v>
      </c>
      <c r="EH101">
        <v>58.02</v>
      </c>
      <c r="EI101">
        <v>22.66</v>
      </c>
      <c r="EJ101">
        <v>69.24</v>
      </c>
      <c r="EK101">
        <v>283.12</v>
      </c>
      <c r="EL101">
        <v>89.7</v>
      </c>
      <c r="EM101">
        <v>20.98</v>
      </c>
      <c r="EN101">
        <v>72.07</v>
      </c>
      <c r="EO101">
        <v>104.85</v>
      </c>
      <c r="EY101">
        <v>78.06</v>
      </c>
      <c r="EZ101">
        <v>47.16</v>
      </c>
      <c r="FA101">
        <v>69.38</v>
      </c>
      <c r="FB101">
        <v>283.12</v>
      </c>
      <c r="FC101">
        <v>151.97</v>
      </c>
      <c r="FD101">
        <v>117.76</v>
      </c>
      <c r="FE101">
        <v>156.92</v>
      </c>
      <c r="FF101">
        <v>180.45</v>
      </c>
      <c r="FP101">
        <v>42.81</v>
      </c>
      <c r="FQ101">
        <v>23.77</v>
      </c>
      <c r="FR101">
        <v>57.67</v>
      </c>
      <c r="FS101">
        <v>85.91</v>
      </c>
      <c r="FT101">
        <v>32.57</v>
      </c>
      <c r="FU101">
        <v>53.04</v>
      </c>
      <c r="FV101">
        <v>83.17</v>
      </c>
      <c r="FW101">
        <v>123.46</v>
      </c>
      <c r="GG101">
        <v>51.78</v>
      </c>
      <c r="GH101">
        <v>22.03</v>
      </c>
      <c r="GI101">
        <v>64.71</v>
      </c>
      <c r="GJ101">
        <v>147.46</v>
      </c>
      <c r="GK101">
        <v>50.73</v>
      </c>
      <c r="GL101">
        <v>1.6</v>
      </c>
      <c r="GM101">
        <v>18.2</v>
      </c>
      <c r="GN101">
        <v>46.82</v>
      </c>
      <c r="GX101">
        <v>51.67</v>
      </c>
      <c r="GY101">
        <v>22.03</v>
      </c>
      <c r="GZ101">
        <v>64.71</v>
      </c>
      <c r="HA101">
        <v>147.46</v>
      </c>
      <c r="HB101">
        <v>50.73</v>
      </c>
      <c r="HC101">
        <v>1.6</v>
      </c>
      <c r="HD101">
        <v>18.2</v>
      </c>
      <c r="HE101">
        <v>46.72</v>
      </c>
      <c r="HO101">
        <v>43.95</v>
      </c>
      <c r="HP101">
        <v>16.64</v>
      </c>
      <c r="HQ101">
        <v>58.88</v>
      </c>
      <c r="HR101">
        <v>213.89</v>
      </c>
      <c r="HS101">
        <v>47.84</v>
      </c>
      <c r="HT101">
        <v>2.84</v>
      </c>
      <c r="HU101">
        <v>28.82</v>
      </c>
      <c r="HV101">
        <v>41.7</v>
      </c>
      <c r="IF101">
        <v>60.82</v>
      </c>
      <c r="IG101">
        <v>25.85</v>
      </c>
      <c r="IH101">
        <v>59.57</v>
      </c>
      <c r="II101">
        <v>192.18</v>
      </c>
      <c r="IJ101">
        <v>99.84</v>
      </c>
      <c r="IK101">
        <v>78.78</v>
      </c>
      <c r="IL101">
        <v>105.07</v>
      </c>
      <c r="IM101">
        <v>130</v>
      </c>
    </row>
    <row r="102">
      <c r="A102">
        <v>101</v>
      </c>
      <c r="B102">
        <v>36.52</v>
      </c>
      <c r="C102">
        <v>9.16</v>
      </c>
      <c r="D102">
        <v>41.29</v>
      </c>
      <c r="E102">
        <v>179.77</v>
      </c>
      <c r="F102">
        <v>-0.1</v>
      </c>
      <c r="G102">
        <v>6.19</v>
      </c>
      <c r="H102">
        <v>-4.99</v>
      </c>
      <c r="I102">
        <v>-79.96</v>
      </c>
      <c r="S102">
        <v>47.81</v>
      </c>
      <c r="T102">
        <v>14.81</v>
      </c>
      <c r="U102">
        <v>34.84</v>
      </c>
      <c r="V102">
        <v>55.1</v>
      </c>
      <c r="W102">
        <v>35</v>
      </c>
      <c r="X102">
        <v>-0.05</v>
      </c>
      <c r="Y102">
        <v>-0.01</v>
      </c>
      <c r="Z102">
        <v>-1.44</v>
      </c>
      <c r="AJ102">
        <v>47.81</v>
      </c>
      <c r="AK102">
        <v>14.99</v>
      </c>
      <c r="AL102">
        <v>34.84</v>
      </c>
      <c r="AM102">
        <v>55.1</v>
      </c>
      <c r="AN102">
        <v>35</v>
      </c>
      <c r="AO102">
        <v>-0.03</v>
      </c>
      <c r="AP102">
        <v>-0.01</v>
      </c>
      <c r="AQ102">
        <v>-1.44</v>
      </c>
      <c r="BA102">
        <v>36.52</v>
      </c>
      <c r="BB102">
        <v>9.16</v>
      </c>
      <c r="BC102">
        <v>41.29</v>
      </c>
      <c r="BD102">
        <v>179.77</v>
      </c>
      <c r="BE102">
        <v>0.94</v>
      </c>
      <c r="BF102">
        <v>1</v>
      </c>
      <c r="BG102">
        <v>-1.67</v>
      </c>
      <c r="BH102">
        <v>-33.71</v>
      </c>
      <c r="BR102">
        <v>46.22</v>
      </c>
      <c r="BS102">
        <v>10</v>
      </c>
      <c r="BT102">
        <v>45.5</v>
      </c>
      <c r="BU102">
        <v>183.69</v>
      </c>
      <c r="BV102">
        <v>111.4</v>
      </c>
      <c r="BW102">
        <v>55.4</v>
      </c>
      <c r="BX102">
        <v>49.26</v>
      </c>
      <c r="BY102">
        <v>37.44</v>
      </c>
      <c r="CI102">
        <v>59.24</v>
      </c>
      <c r="CJ102">
        <v>34.83</v>
      </c>
      <c r="CK102">
        <v>67.24</v>
      </c>
      <c r="CL102">
        <v>299.93</v>
      </c>
      <c r="CM102">
        <v>165.38</v>
      </c>
      <c r="CN102">
        <v>191.19</v>
      </c>
      <c r="CO102">
        <v>155</v>
      </c>
      <c r="CP102">
        <v>114.38</v>
      </c>
      <c r="CZ102">
        <v>59.24</v>
      </c>
      <c r="DA102">
        <v>27.69</v>
      </c>
      <c r="DB102">
        <v>67.2</v>
      </c>
      <c r="DC102">
        <v>270.2</v>
      </c>
      <c r="DD102">
        <v>142.13</v>
      </c>
      <c r="DE102">
        <v>35</v>
      </c>
      <c r="DF102">
        <v>58.02</v>
      </c>
      <c r="DG102">
        <v>63.9</v>
      </c>
      <c r="DQ102">
        <v>59.22</v>
      </c>
      <c r="DR102">
        <v>27.69</v>
      </c>
      <c r="DS102">
        <v>67.2</v>
      </c>
      <c r="DT102">
        <v>270.2</v>
      </c>
      <c r="DU102">
        <v>142.13</v>
      </c>
      <c r="DV102">
        <v>35</v>
      </c>
      <c r="DW102">
        <v>58.02</v>
      </c>
      <c r="DX102">
        <v>63.9</v>
      </c>
      <c r="EH102">
        <v>59.24</v>
      </c>
      <c r="EI102">
        <v>21.31</v>
      </c>
      <c r="EJ102">
        <v>67.24</v>
      </c>
      <c r="EK102">
        <v>299.93</v>
      </c>
      <c r="EL102">
        <v>165.38</v>
      </c>
      <c r="EM102">
        <v>108.69</v>
      </c>
      <c r="EN102">
        <v>112.46</v>
      </c>
      <c r="EO102">
        <v>34.64</v>
      </c>
      <c r="EY102">
        <v>75.06</v>
      </c>
      <c r="EZ102">
        <v>39.35</v>
      </c>
      <c r="FA102">
        <v>73</v>
      </c>
      <c r="FB102">
        <v>299.93</v>
      </c>
      <c r="FC102">
        <v>186.37</v>
      </c>
      <c r="FD102">
        <v>134.84</v>
      </c>
      <c r="FE102">
        <v>149.34</v>
      </c>
      <c r="FF102">
        <v>166.58</v>
      </c>
      <c r="FP102">
        <v>44.91</v>
      </c>
      <c r="FQ102">
        <v>22.97</v>
      </c>
      <c r="FR102">
        <v>48.6</v>
      </c>
      <c r="FS102">
        <v>224.21</v>
      </c>
      <c r="FT102">
        <v>67.54</v>
      </c>
      <c r="FU102">
        <v>74.54</v>
      </c>
      <c r="FV102">
        <v>68.22</v>
      </c>
      <c r="FW102">
        <v>42.17</v>
      </c>
      <c r="GG102">
        <v>54.95</v>
      </c>
      <c r="GH102">
        <v>19.52</v>
      </c>
      <c r="GI102">
        <v>51.66</v>
      </c>
      <c r="GJ102">
        <v>169.17</v>
      </c>
      <c r="GK102">
        <v>92.35</v>
      </c>
      <c r="GL102">
        <v>4.18</v>
      </c>
      <c r="GM102">
        <v>19.43</v>
      </c>
      <c r="GN102">
        <v>24.02</v>
      </c>
      <c r="GX102">
        <v>54.93</v>
      </c>
      <c r="GY102">
        <v>20.11</v>
      </c>
      <c r="GZ102">
        <v>51.66</v>
      </c>
      <c r="HA102">
        <v>169.17</v>
      </c>
      <c r="HB102">
        <v>92.35</v>
      </c>
      <c r="HC102">
        <v>4.18</v>
      </c>
      <c r="HD102">
        <v>19.43</v>
      </c>
      <c r="HE102">
        <v>24.02</v>
      </c>
      <c r="HO102">
        <v>44.91</v>
      </c>
      <c r="HP102">
        <v>14.55</v>
      </c>
      <c r="HQ102">
        <v>53.78</v>
      </c>
      <c r="HR102">
        <v>227.25</v>
      </c>
      <c r="HS102">
        <v>97.06</v>
      </c>
      <c r="HT102">
        <v>37.79</v>
      </c>
      <c r="HU102">
        <v>37.88</v>
      </c>
      <c r="HV102">
        <v>8.74</v>
      </c>
      <c r="IF102">
        <v>61.72</v>
      </c>
      <c r="IG102">
        <v>22.7</v>
      </c>
      <c r="IH102">
        <v>58.45</v>
      </c>
      <c r="II102">
        <v>238.83</v>
      </c>
      <c r="IJ102">
        <v>136.29</v>
      </c>
      <c r="IK102">
        <v>87.59</v>
      </c>
      <c r="IL102">
        <v>102.07</v>
      </c>
      <c r="IM102">
        <v>122.5</v>
      </c>
    </row>
    <row r="103">
      <c r="A103">
        <v>102</v>
      </c>
      <c r="B103">
        <v>37.22</v>
      </c>
      <c r="C103">
        <v>5.1</v>
      </c>
      <c r="D103">
        <v>46.34</v>
      </c>
      <c r="E103">
        <v>100.01</v>
      </c>
      <c r="F103">
        <v>78.71</v>
      </c>
      <c r="G103">
        <v>0.57</v>
      </c>
      <c r="H103">
        <v>-42.01</v>
      </c>
      <c r="I103">
        <v>1.97</v>
      </c>
      <c r="S103">
        <v>53</v>
      </c>
      <c r="T103">
        <v>17.99</v>
      </c>
      <c r="U103">
        <v>49.6</v>
      </c>
      <c r="V103">
        <v>183</v>
      </c>
      <c r="W103">
        <v>1.6</v>
      </c>
      <c r="X103">
        <v>-0.02</v>
      </c>
      <c r="Y103">
        <v>0.01</v>
      </c>
      <c r="Z103">
        <v>-0.81</v>
      </c>
      <c r="AJ103">
        <v>53</v>
      </c>
      <c r="AK103">
        <v>17.99</v>
      </c>
      <c r="AL103">
        <v>49.6</v>
      </c>
      <c r="AM103">
        <v>183</v>
      </c>
      <c r="AN103">
        <v>1.6</v>
      </c>
      <c r="AO103">
        <v>-0.02</v>
      </c>
      <c r="AP103">
        <v>0.01</v>
      </c>
      <c r="AQ103">
        <v>-0.81</v>
      </c>
      <c r="BA103">
        <v>37.22</v>
      </c>
      <c r="BB103">
        <v>5.1</v>
      </c>
      <c r="BC103">
        <v>53.73</v>
      </c>
      <c r="BD103">
        <v>183</v>
      </c>
      <c r="BE103">
        <v>66.47</v>
      </c>
      <c r="BF103">
        <v>0</v>
      </c>
      <c r="BG103">
        <v>-6.26</v>
      </c>
      <c r="BH103">
        <v>1.26</v>
      </c>
      <c r="BR103">
        <v>52.97</v>
      </c>
      <c r="BS103">
        <v>8.29</v>
      </c>
      <c r="BT103">
        <v>53.73</v>
      </c>
      <c r="BU103">
        <v>228.27</v>
      </c>
      <c r="BV103">
        <v>120</v>
      </c>
      <c r="BW103">
        <v>30</v>
      </c>
      <c r="BX103">
        <v>12.05</v>
      </c>
      <c r="BY103">
        <v>33.77</v>
      </c>
      <c r="CI103">
        <v>60.08</v>
      </c>
      <c r="CJ103">
        <v>35.95</v>
      </c>
      <c r="CK103">
        <v>100</v>
      </c>
      <c r="CL103">
        <v>268.78</v>
      </c>
      <c r="CM103">
        <v>145</v>
      </c>
      <c r="CN103">
        <v>137.82</v>
      </c>
      <c r="CO103">
        <v>150.06</v>
      </c>
      <c r="CP103">
        <v>146.8</v>
      </c>
      <c r="CZ103">
        <v>60.16</v>
      </c>
      <c r="DA103">
        <v>29</v>
      </c>
      <c r="DB103">
        <v>78.74</v>
      </c>
      <c r="DC103">
        <v>282.26</v>
      </c>
      <c r="DD103">
        <v>98.62</v>
      </c>
      <c r="DE103">
        <v>70.95</v>
      </c>
      <c r="DF103">
        <v>79</v>
      </c>
      <c r="DG103">
        <v>71.92</v>
      </c>
      <c r="DQ103">
        <v>60.16</v>
      </c>
      <c r="DR103">
        <v>29</v>
      </c>
      <c r="DS103">
        <v>78.74</v>
      </c>
      <c r="DT103">
        <v>282.26</v>
      </c>
      <c r="DU103">
        <v>98.62</v>
      </c>
      <c r="DV103">
        <v>70.95</v>
      </c>
      <c r="DW103">
        <v>79</v>
      </c>
      <c r="DX103">
        <v>35.02</v>
      </c>
      <c r="EH103">
        <v>60.08</v>
      </c>
      <c r="EI103">
        <v>21.82</v>
      </c>
      <c r="EJ103">
        <v>102.77</v>
      </c>
      <c r="EK103">
        <v>282.26</v>
      </c>
      <c r="EL103">
        <v>138.52</v>
      </c>
      <c r="EM103">
        <v>70.95</v>
      </c>
      <c r="EN103">
        <v>53.52</v>
      </c>
      <c r="EO103">
        <v>136.73</v>
      </c>
      <c r="EY103">
        <v>74.76</v>
      </c>
      <c r="EZ103">
        <v>42.85</v>
      </c>
      <c r="FA103">
        <v>99.99</v>
      </c>
      <c r="FB103">
        <v>375</v>
      </c>
      <c r="FC103">
        <v>230</v>
      </c>
      <c r="FD103">
        <v>126</v>
      </c>
      <c r="FE103">
        <v>136.76</v>
      </c>
      <c r="FF103">
        <v>143.25</v>
      </c>
      <c r="FP103">
        <v>45.31</v>
      </c>
      <c r="FQ103">
        <v>20.64</v>
      </c>
      <c r="FR103">
        <v>62.99</v>
      </c>
      <c r="FS103">
        <v>182.34</v>
      </c>
      <c r="FT103">
        <v>107.63</v>
      </c>
      <c r="FU103">
        <v>59.12</v>
      </c>
      <c r="FV103">
        <v>61.56</v>
      </c>
      <c r="FW103">
        <v>82.95</v>
      </c>
      <c r="GG103">
        <v>57.16</v>
      </c>
      <c r="GH103">
        <v>21.84</v>
      </c>
      <c r="GI103">
        <v>64.48</v>
      </c>
      <c r="GJ103">
        <v>239.95</v>
      </c>
      <c r="GK103">
        <v>38.65</v>
      </c>
      <c r="GL103">
        <v>13.48</v>
      </c>
      <c r="GM103">
        <v>27.25</v>
      </c>
      <c r="GN103">
        <v>14.28</v>
      </c>
      <c r="GX103">
        <v>57.16</v>
      </c>
      <c r="GY103">
        <v>21.84</v>
      </c>
      <c r="GZ103">
        <v>64.48</v>
      </c>
      <c r="HA103">
        <v>239.95</v>
      </c>
      <c r="HB103">
        <v>38.65</v>
      </c>
      <c r="HC103">
        <v>13.48</v>
      </c>
      <c r="HD103">
        <v>27.25</v>
      </c>
      <c r="HE103">
        <v>11.4</v>
      </c>
      <c r="HO103">
        <v>45.31</v>
      </c>
      <c r="HP103">
        <v>13.78</v>
      </c>
      <c r="HQ103">
        <v>73.22</v>
      </c>
      <c r="HR103">
        <v>242.61</v>
      </c>
      <c r="HS103">
        <v>105.66</v>
      </c>
      <c r="HT103">
        <v>17.79</v>
      </c>
      <c r="HU103">
        <v>25.11</v>
      </c>
      <c r="HV103">
        <v>48.91</v>
      </c>
      <c r="IF103">
        <v>61.17</v>
      </c>
      <c r="IG103">
        <v>23.42</v>
      </c>
      <c r="IH103">
        <v>74.61</v>
      </c>
      <c r="II103">
        <v>267.48</v>
      </c>
      <c r="IJ103">
        <v>153.75</v>
      </c>
      <c r="IK103">
        <v>78.18</v>
      </c>
      <c r="IL103">
        <v>84.64</v>
      </c>
      <c r="IM103">
        <v>98.17</v>
      </c>
    </row>
    <row r="104">
      <c r="A104">
        <v>103</v>
      </c>
      <c r="B104">
        <v>35.08</v>
      </c>
      <c r="C104">
        <v>0</v>
      </c>
      <c r="D104">
        <v>41.58</v>
      </c>
      <c r="E104">
        <v>163.31</v>
      </c>
      <c r="F104">
        <v>71.27</v>
      </c>
      <c r="G104">
        <v>-0.07</v>
      </c>
      <c r="H104">
        <v>-25.38</v>
      </c>
      <c r="I104">
        <v>97.39</v>
      </c>
      <c r="S104">
        <v>52.07</v>
      </c>
      <c r="T104">
        <v>13.5</v>
      </c>
      <c r="U104">
        <v>62.36</v>
      </c>
      <c r="V104">
        <v>190.9</v>
      </c>
      <c r="W104">
        <v>0.1</v>
      </c>
      <c r="X104">
        <v>-0.1</v>
      </c>
      <c r="Y104">
        <v>-1.51</v>
      </c>
      <c r="Z104">
        <v>-0.04</v>
      </c>
      <c r="AJ104">
        <v>52.07</v>
      </c>
      <c r="AK104">
        <v>13.5</v>
      </c>
      <c r="AL104">
        <v>62.36</v>
      </c>
      <c r="AM104">
        <v>190.9</v>
      </c>
      <c r="AN104">
        <v>0.1</v>
      </c>
      <c r="AO104">
        <v>-0.1</v>
      </c>
      <c r="AP104">
        <v>-1.51</v>
      </c>
      <c r="AQ104">
        <v>-0.04</v>
      </c>
      <c r="BA104">
        <v>35.65</v>
      </c>
      <c r="BB104">
        <v>0</v>
      </c>
      <c r="BC104">
        <v>62.36</v>
      </c>
      <c r="BD104">
        <v>190.9</v>
      </c>
      <c r="BE104">
        <v>72.86</v>
      </c>
      <c r="BF104">
        <v>-0.37</v>
      </c>
      <c r="BG104">
        <v>-25.38</v>
      </c>
      <c r="BH104">
        <v>62.14</v>
      </c>
      <c r="BR104">
        <v>50.42</v>
      </c>
      <c r="BS104">
        <v>0</v>
      </c>
      <c r="BT104">
        <v>60.26</v>
      </c>
      <c r="BU104">
        <v>208</v>
      </c>
      <c r="BV104">
        <v>115.7</v>
      </c>
      <c r="BW104">
        <v>24.88</v>
      </c>
      <c r="BX104">
        <v>81.43</v>
      </c>
      <c r="BY104">
        <v>108.33</v>
      </c>
      <c r="CI104">
        <v>47.28</v>
      </c>
      <c r="CJ104">
        <v>25.17</v>
      </c>
      <c r="CK104">
        <v>88.32</v>
      </c>
      <c r="CL104">
        <v>301.63</v>
      </c>
      <c r="CM104">
        <v>180.93</v>
      </c>
      <c r="CN104">
        <v>125.95</v>
      </c>
      <c r="CO104">
        <v>120.65</v>
      </c>
      <c r="CP104">
        <v>173.88</v>
      </c>
      <c r="CZ104">
        <v>59.57</v>
      </c>
      <c r="DA104">
        <v>28.03</v>
      </c>
      <c r="DB104">
        <v>88.32</v>
      </c>
      <c r="DC104">
        <v>260</v>
      </c>
      <c r="DD104">
        <v>123.54</v>
      </c>
      <c r="DE104">
        <v>78.44</v>
      </c>
      <c r="DF104">
        <v>60.55</v>
      </c>
      <c r="DG104">
        <v>99.95</v>
      </c>
      <c r="DQ104">
        <v>59.57</v>
      </c>
      <c r="DR104">
        <v>28.03</v>
      </c>
      <c r="DS104">
        <v>88.32</v>
      </c>
      <c r="DT104">
        <v>260</v>
      </c>
      <c r="DU104">
        <v>123.54</v>
      </c>
      <c r="DV104">
        <v>74.23</v>
      </c>
      <c r="DW104">
        <v>60.55</v>
      </c>
      <c r="DX104">
        <v>99.95</v>
      </c>
      <c r="EH104">
        <v>57.61</v>
      </c>
      <c r="EI104">
        <v>21.81</v>
      </c>
      <c r="EJ104">
        <v>162.89</v>
      </c>
      <c r="EK104">
        <v>301.63</v>
      </c>
      <c r="EL104">
        <v>178.87</v>
      </c>
      <c r="EM104">
        <v>78.44</v>
      </c>
      <c r="EN104">
        <v>60.55</v>
      </c>
      <c r="EO104">
        <v>164.37</v>
      </c>
      <c r="EY104">
        <v>69.2</v>
      </c>
      <c r="EZ104">
        <v>36.22</v>
      </c>
      <c r="FA104">
        <v>105.6</v>
      </c>
      <c r="FB104">
        <v>301.63</v>
      </c>
      <c r="FC104">
        <v>208</v>
      </c>
      <c r="FD104">
        <v>130.2</v>
      </c>
      <c r="FE104">
        <v>121.44</v>
      </c>
      <c r="FF104">
        <v>173.33</v>
      </c>
      <c r="FP104">
        <v>40.73</v>
      </c>
      <c r="FQ104">
        <v>11.18</v>
      </c>
      <c r="FR104">
        <v>57.5</v>
      </c>
      <c r="FS104">
        <v>227.21</v>
      </c>
      <c r="FT104">
        <v>110.44</v>
      </c>
      <c r="FU104">
        <v>59.36</v>
      </c>
      <c r="FV104">
        <v>41.3</v>
      </c>
      <c r="FW104">
        <v>127.44</v>
      </c>
      <c r="GG104">
        <v>57.24</v>
      </c>
      <c r="GH104">
        <v>17.57</v>
      </c>
      <c r="GI104">
        <v>75.56</v>
      </c>
      <c r="GJ104">
        <v>228.08</v>
      </c>
      <c r="GK104">
        <v>58.04</v>
      </c>
      <c r="GL104">
        <v>20.06</v>
      </c>
      <c r="GM104">
        <v>18.65</v>
      </c>
      <c r="GN104">
        <v>27.08</v>
      </c>
      <c r="GX104">
        <v>57.24</v>
      </c>
      <c r="GY104">
        <v>17.57</v>
      </c>
      <c r="GZ104">
        <v>74.88</v>
      </c>
      <c r="HA104">
        <v>228.08</v>
      </c>
      <c r="HB104">
        <v>67.92</v>
      </c>
      <c r="HC104">
        <v>15.09</v>
      </c>
      <c r="HD104">
        <v>18.65</v>
      </c>
      <c r="HE104">
        <v>27.16</v>
      </c>
      <c r="HO104">
        <v>43.67</v>
      </c>
      <c r="HP104">
        <v>10.1</v>
      </c>
      <c r="HQ104">
        <v>83.68</v>
      </c>
      <c r="HR104">
        <v>236.72</v>
      </c>
      <c r="HS104">
        <v>118.88</v>
      </c>
      <c r="HT104">
        <v>21.16</v>
      </c>
      <c r="HU104">
        <v>19.15</v>
      </c>
      <c r="HV104">
        <v>118.16</v>
      </c>
      <c r="IF104">
        <v>55.88</v>
      </c>
      <c r="IG104">
        <v>15.69</v>
      </c>
      <c r="IH104">
        <v>75.81</v>
      </c>
      <c r="II104">
        <v>245.6</v>
      </c>
      <c r="IJ104">
        <v>145.53</v>
      </c>
      <c r="IK104">
        <v>76.6</v>
      </c>
      <c r="IL104">
        <v>96.28</v>
      </c>
      <c r="IM104">
        <v>142.74</v>
      </c>
    </row>
    <row r="105">
      <c r="A105">
        <v>104</v>
      </c>
      <c r="B105">
        <v>28.97</v>
      </c>
      <c r="C105">
        <v>-78.15</v>
      </c>
      <c r="D105">
        <v>50.62</v>
      </c>
      <c r="E105">
        <v>191.99</v>
      </c>
      <c r="F105">
        <v>105.24</v>
      </c>
      <c r="G105">
        <v>-55.01</v>
      </c>
      <c r="H105">
        <v>61.64</v>
      </c>
      <c r="I105">
        <v>104.7</v>
      </c>
      <c r="S105">
        <v>45.1</v>
      </c>
      <c r="T105">
        <v>16.01</v>
      </c>
      <c r="U105">
        <v>61.97</v>
      </c>
      <c r="V105">
        <v>190</v>
      </c>
      <c r="W105">
        <v>1.5</v>
      </c>
      <c r="X105">
        <v>-0.4</v>
      </c>
      <c r="Y105">
        <v>0</v>
      </c>
      <c r="Z105">
        <v>-0.6</v>
      </c>
      <c r="AJ105">
        <v>45.1</v>
      </c>
      <c r="AK105">
        <v>16.01</v>
      </c>
      <c r="AL105">
        <v>61.97</v>
      </c>
      <c r="AM105">
        <v>190</v>
      </c>
      <c r="AN105">
        <v>1.5</v>
      </c>
      <c r="AO105">
        <v>-0.06</v>
      </c>
      <c r="AP105">
        <v>0</v>
      </c>
      <c r="AQ105">
        <v>2</v>
      </c>
      <c r="BA105">
        <v>30.59</v>
      </c>
      <c r="BB105">
        <v>-75.82</v>
      </c>
      <c r="BC105">
        <v>61.97</v>
      </c>
      <c r="BD105">
        <v>191.99</v>
      </c>
      <c r="BE105">
        <v>104.72</v>
      </c>
      <c r="BF105">
        <v>-55.01</v>
      </c>
      <c r="BG105">
        <v>7.5</v>
      </c>
      <c r="BH105">
        <v>0</v>
      </c>
      <c r="BR105">
        <v>48.4</v>
      </c>
      <c r="BS105">
        <v>0</v>
      </c>
      <c r="BT105">
        <v>64.78</v>
      </c>
      <c r="BU105">
        <v>193.64</v>
      </c>
      <c r="BV105">
        <v>107.96</v>
      </c>
      <c r="BW105">
        <v>15</v>
      </c>
      <c r="BX105">
        <v>86.92</v>
      </c>
      <c r="BY105">
        <v>126.05</v>
      </c>
      <c r="CI105">
        <v>46.74</v>
      </c>
      <c r="CJ105">
        <v>11.21</v>
      </c>
      <c r="CK105">
        <v>125</v>
      </c>
      <c r="CL105">
        <v>282.11</v>
      </c>
      <c r="CM105">
        <v>176.11</v>
      </c>
      <c r="CN105">
        <v>73.44</v>
      </c>
      <c r="CO105">
        <v>180</v>
      </c>
      <c r="CP105">
        <v>234.28</v>
      </c>
      <c r="CZ105">
        <v>62.48</v>
      </c>
      <c r="DA105">
        <v>29.51</v>
      </c>
      <c r="DB105">
        <v>88.41</v>
      </c>
      <c r="DC105">
        <v>272.31</v>
      </c>
      <c r="DD105">
        <v>87.41</v>
      </c>
      <c r="DE105">
        <v>35</v>
      </c>
      <c r="DF105">
        <v>74.94</v>
      </c>
      <c r="DG105">
        <v>114.8</v>
      </c>
      <c r="DQ105">
        <v>62.48</v>
      </c>
      <c r="DR105">
        <v>29.51</v>
      </c>
      <c r="DS105">
        <v>81.88</v>
      </c>
      <c r="DT105">
        <v>272.31</v>
      </c>
      <c r="DU105">
        <v>87.41</v>
      </c>
      <c r="DV105">
        <v>35</v>
      </c>
      <c r="DW105">
        <v>74.94</v>
      </c>
      <c r="DX105">
        <v>114.8</v>
      </c>
      <c r="EH105">
        <v>57.41</v>
      </c>
      <c r="EI105">
        <v>14.74</v>
      </c>
      <c r="EJ105">
        <v>125</v>
      </c>
      <c r="EK105">
        <v>282.11</v>
      </c>
      <c r="EL105">
        <v>175.67</v>
      </c>
      <c r="EM105">
        <v>33.82</v>
      </c>
      <c r="EN105">
        <v>74.94</v>
      </c>
      <c r="EO105">
        <v>165.08</v>
      </c>
      <c r="EY105">
        <v>63.01</v>
      </c>
      <c r="EZ105">
        <v>33</v>
      </c>
      <c r="FA105">
        <v>118.09</v>
      </c>
      <c r="FB105">
        <v>321</v>
      </c>
      <c r="FC105">
        <v>208.29</v>
      </c>
      <c r="FD105">
        <v>100.29</v>
      </c>
      <c r="FE105">
        <v>152.03</v>
      </c>
      <c r="FF105">
        <v>189.59</v>
      </c>
      <c r="FP105">
        <v>37.28</v>
      </c>
      <c r="FQ105">
        <v>-16.06</v>
      </c>
      <c r="FR105">
        <v>70.17</v>
      </c>
      <c r="FS105">
        <v>226.6</v>
      </c>
      <c r="FT105">
        <v>129</v>
      </c>
      <c r="FU105">
        <v>9.32</v>
      </c>
      <c r="FV105">
        <v>97.15</v>
      </c>
      <c r="FW105">
        <v>138.43</v>
      </c>
      <c r="GG105">
        <v>52.84</v>
      </c>
      <c r="GH105">
        <v>22.88</v>
      </c>
      <c r="GI105">
        <v>73.07</v>
      </c>
      <c r="GJ105">
        <v>219.8</v>
      </c>
      <c r="GK105">
        <v>42.26</v>
      </c>
      <c r="GL105">
        <v>7.78</v>
      </c>
      <c r="GM105">
        <v>22.21</v>
      </c>
      <c r="GN105">
        <v>48.79</v>
      </c>
      <c r="GX105">
        <v>52.84</v>
      </c>
      <c r="GY105">
        <v>22.88</v>
      </c>
      <c r="GZ105">
        <v>72.13</v>
      </c>
      <c r="HA105">
        <v>219.8</v>
      </c>
      <c r="HB105">
        <v>46.39</v>
      </c>
      <c r="HC105">
        <v>7.82</v>
      </c>
      <c r="HD105">
        <v>22.21</v>
      </c>
      <c r="HE105">
        <v>50.23</v>
      </c>
      <c r="HO105">
        <v>41.21</v>
      </c>
      <c r="HP105">
        <v>-6.18</v>
      </c>
      <c r="HQ105">
        <v>79.89</v>
      </c>
      <c r="HR105">
        <v>226.97</v>
      </c>
      <c r="HS105">
        <v>129.92</v>
      </c>
      <c r="HT105">
        <v>0.04</v>
      </c>
      <c r="HU105">
        <v>33.89</v>
      </c>
      <c r="HV105">
        <v>89.02</v>
      </c>
      <c r="IF105">
        <v>55.44</v>
      </c>
      <c r="IG105">
        <v>13.96</v>
      </c>
      <c r="IH105">
        <v>80.84</v>
      </c>
      <c r="II105">
        <v>243.91</v>
      </c>
      <c r="IJ105">
        <v>146.51</v>
      </c>
      <c r="IK105">
        <v>68.88</v>
      </c>
      <c r="IL105">
        <v>113.84</v>
      </c>
      <c r="IM105">
        <v>150.33</v>
      </c>
    </row>
    <row r="106">
      <c r="A106">
        <v>105</v>
      </c>
      <c r="B106">
        <v>30.43</v>
      </c>
      <c r="C106">
        <v>3.9</v>
      </c>
      <c r="D106">
        <v>49.1</v>
      </c>
      <c r="E106">
        <v>151.11</v>
      </c>
      <c r="F106">
        <v>82.17</v>
      </c>
      <c r="G106">
        <v>-60.07</v>
      </c>
      <c r="H106">
        <v>0</v>
      </c>
      <c r="I106">
        <v>50.23</v>
      </c>
      <c r="S106">
        <v>42.05</v>
      </c>
      <c r="T106">
        <v>16</v>
      </c>
      <c r="U106">
        <v>59.18</v>
      </c>
      <c r="V106">
        <v>151.11</v>
      </c>
      <c r="W106">
        <v>0</v>
      </c>
      <c r="X106">
        <v>-1.01</v>
      </c>
      <c r="Y106">
        <v>-0.01</v>
      </c>
      <c r="Z106">
        <v>-0.81</v>
      </c>
      <c r="AJ106">
        <v>42.05</v>
      </c>
      <c r="AK106">
        <v>16</v>
      </c>
      <c r="AL106">
        <v>59.18</v>
      </c>
      <c r="AM106">
        <v>151.11</v>
      </c>
      <c r="AN106">
        <v>0</v>
      </c>
      <c r="AO106">
        <v>-0.6</v>
      </c>
      <c r="AP106">
        <v>-0.01</v>
      </c>
      <c r="AQ106">
        <v>2</v>
      </c>
      <c r="BA106">
        <v>35.91</v>
      </c>
      <c r="BB106">
        <v>0</v>
      </c>
      <c r="BC106">
        <v>57.77</v>
      </c>
      <c r="BD106">
        <v>151.11</v>
      </c>
      <c r="BE106">
        <v>76.43</v>
      </c>
      <c r="BF106">
        <v>-39.89</v>
      </c>
      <c r="BG106">
        <v>-0.01</v>
      </c>
      <c r="BH106">
        <v>0</v>
      </c>
      <c r="BR106">
        <v>41.21</v>
      </c>
      <c r="BS106">
        <v>17.08</v>
      </c>
      <c r="BT106">
        <v>64.11</v>
      </c>
      <c r="BU106">
        <v>194.59</v>
      </c>
      <c r="BV106">
        <v>97.4</v>
      </c>
      <c r="BW106">
        <v>8</v>
      </c>
      <c r="BX106">
        <v>87.22</v>
      </c>
      <c r="BY106">
        <v>119.24</v>
      </c>
      <c r="CI106">
        <v>60.33</v>
      </c>
      <c r="CJ106">
        <v>39.91</v>
      </c>
      <c r="CK106">
        <v>118</v>
      </c>
      <c r="CL106">
        <v>235.99</v>
      </c>
      <c r="CM106">
        <v>134.51</v>
      </c>
      <c r="CN106">
        <v>119.91</v>
      </c>
      <c r="CO106">
        <v>141.54</v>
      </c>
      <c r="CP106">
        <v>180.8</v>
      </c>
      <c r="CZ106">
        <v>60.67</v>
      </c>
      <c r="DA106">
        <v>26.9</v>
      </c>
      <c r="DB106">
        <v>78</v>
      </c>
      <c r="DC106">
        <v>237.29</v>
      </c>
      <c r="DD106">
        <v>44.28</v>
      </c>
      <c r="DE106">
        <v>30.77</v>
      </c>
      <c r="DF106">
        <v>35</v>
      </c>
      <c r="DG106">
        <v>134.6</v>
      </c>
      <c r="DQ106">
        <v>60.08</v>
      </c>
      <c r="DR106">
        <v>26.9</v>
      </c>
      <c r="DS106">
        <v>78</v>
      </c>
      <c r="DT106">
        <v>237.29</v>
      </c>
      <c r="DU106">
        <v>44.28</v>
      </c>
      <c r="DV106">
        <v>30.77</v>
      </c>
      <c r="DW106">
        <v>35</v>
      </c>
      <c r="DX106">
        <v>131.51</v>
      </c>
      <c r="EH106">
        <v>60.67</v>
      </c>
      <c r="EI106">
        <v>21.13</v>
      </c>
      <c r="EJ106">
        <v>118</v>
      </c>
      <c r="EK106">
        <v>235.99</v>
      </c>
      <c r="EL106">
        <v>134.51</v>
      </c>
      <c r="EM106">
        <v>30.77</v>
      </c>
      <c r="EN106">
        <v>55.89</v>
      </c>
      <c r="EO106">
        <v>134.6</v>
      </c>
      <c r="EY106">
        <v>71.63</v>
      </c>
      <c r="EZ106">
        <v>38.15</v>
      </c>
      <c r="FA106">
        <v>112.07</v>
      </c>
      <c r="FB106">
        <v>313</v>
      </c>
      <c r="FC106">
        <v>188.92</v>
      </c>
      <c r="FD106">
        <v>135.2</v>
      </c>
      <c r="FE106">
        <v>150.09</v>
      </c>
      <c r="FF106">
        <v>172.82</v>
      </c>
      <c r="FP106">
        <v>41.84</v>
      </c>
      <c r="FQ106">
        <v>21.1</v>
      </c>
      <c r="FR106">
        <v>66.36</v>
      </c>
      <c r="FS106">
        <v>191.35</v>
      </c>
      <c r="FT106">
        <v>105.93</v>
      </c>
      <c r="FU106">
        <v>23.5</v>
      </c>
      <c r="FV106">
        <v>71.04</v>
      </c>
      <c r="FW106">
        <v>116.26</v>
      </c>
      <c r="GG106">
        <v>53.74</v>
      </c>
      <c r="GH106">
        <v>21.32</v>
      </c>
      <c r="GI106">
        <v>68.8</v>
      </c>
      <c r="GJ106">
        <v>198.32</v>
      </c>
      <c r="GK106">
        <v>21.06</v>
      </c>
      <c r="GL106">
        <v>5.68</v>
      </c>
      <c r="GM106">
        <v>12.19</v>
      </c>
      <c r="GN106">
        <v>59.45</v>
      </c>
      <c r="GX106">
        <v>53.71</v>
      </c>
      <c r="GY106">
        <v>21.32</v>
      </c>
      <c r="GZ106">
        <v>68.6</v>
      </c>
      <c r="HA106">
        <v>198.32</v>
      </c>
      <c r="HB106">
        <v>21.06</v>
      </c>
      <c r="HC106">
        <v>5.8</v>
      </c>
      <c r="HD106">
        <v>12.19</v>
      </c>
      <c r="HE106">
        <v>60.09</v>
      </c>
      <c r="HO106">
        <v>45.97</v>
      </c>
      <c r="HP106">
        <v>12.79</v>
      </c>
      <c r="HQ106">
        <v>74.82</v>
      </c>
      <c r="HR106">
        <v>197.96</v>
      </c>
      <c r="HS106">
        <v>105.43</v>
      </c>
      <c r="HT106">
        <v>2.68</v>
      </c>
      <c r="HU106">
        <v>19.8</v>
      </c>
      <c r="HV106">
        <v>69.85</v>
      </c>
      <c r="IF106">
        <v>55.51</v>
      </c>
      <c r="IG106">
        <v>25.29</v>
      </c>
      <c r="IH106">
        <v>76.64</v>
      </c>
      <c r="II106">
        <v>244.84</v>
      </c>
      <c r="IJ106">
        <v>132.17</v>
      </c>
      <c r="IK106">
        <v>74.01</v>
      </c>
      <c r="IL106">
        <v>110.6</v>
      </c>
      <c r="IM106">
        <v>139.98</v>
      </c>
    </row>
    <row r="107">
      <c r="A107">
        <v>106</v>
      </c>
      <c r="B107">
        <v>32.95</v>
      </c>
      <c r="C107">
        <v>4.46</v>
      </c>
      <c r="D107">
        <v>51.35</v>
      </c>
      <c r="E107">
        <v>33.78</v>
      </c>
      <c r="F107">
        <v>94.26</v>
      </c>
      <c r="G107">
        <v>0.04</v>
      </c>
      <c r="H107">
        <v>22.4</v>
      </c>
      <c r="I107">
        <v>45.77</v>
      </c>
      <c r="S107">
        <v>45.04</v>
      </c>
      <c r="T107">
        <v>12.07</v>
      </c>
      <c r="U107">
        <v>53.66</v>
      </c>
      <c r="V107">
        <v>40.32</v>
      </c>
      <c r="W107">
        <v>0</v>
      </c>
      <c r="X107">
        <v>-1</v>
      </c>
      <c r="Y107">
        <v>-0.01</v>
      </c>
      <c r="Z107">
        <v>0</v>
      </c>
      <c r="AJ107">
        <v>49.25</v>
      </c>
      <c r="AK107">
        <v>12.07</v>
      </c>
      <c r="AL107">
        <v>53.66</v>
      </c>
      <c r="AM107">
        <v>104.04</v>
      </c>
      <c r="AN107">
        <v>1.5</v>
      </c>
      <c r="AO107">
        <v>-0.63</v>
      </c>
      <c r="AP107">
        <v>-0.01</v>
      </c>
      <c r="AQ107">
        <v>0</v>
      </c>
      <c r="BA107">
        <v>35.06</v>
      </c>
      <c r="BB107">
        <v>6.36</v>
      </c>
      <c r="BC107">
        <v>53.66</v>
      </c>
      <c r="BD107">
        <v>40.32</v>
      </c>
      <c r="BE107">
        <v>94.37</v>
      </c>
      <c r="BF107">
        <v>-1</v>
      </c>
      <c r="BG107">
        <v>9.6</v>
      </c>
      <c r="BH107">
        <v>0</v>
      </c>
      <c r="BR107">
        <v>48.99</v>
      </c>
      <c r="BS107">
        <v>8</v>
      </c>
      <c r="BT107">
        <v>65.87</v>
      </c>
      <c r="BU107">
        <v>42.97</v>
      </c>
      <c r="BV107">
        <v>94.83</v>
      </c>
      <c r="BW107">
        <v>48.76</v>
      </c>
      <c r="BX107">
        <v>87.14</v>
      </c>
      <c r="BY107">
        <v>106.69</v>
      </c>
      <c r="CI107">
        <v>52.95</v>
      </c>
      <c r="CJ107">
        <v>41.91</v>
      </c>
      <c r="CK107">
        <v>96.1</v>
      </c>
      <c r="CL107">
        <v>205.81</v>
      </c>
      <c r="CM107">
        <v>140</v>
      </c>
      <c r="CN107">
        <v>169.15</v>
      </c>
      <c r="CO107">
        <v>146.52</v>
      </c>
      <c r="CP107">
        <v>187.32</v>
      </c>
      <c r="CZ107">
        <v>60.06</v>
      </c>
      <c r="DA107">
        <v>25.5</v>
      </c>
      <c r="DB107">
        <v>80</v>
      </c>
      <c r="DC107">
        <v>205.81</v>
      </c>
      <c r="DD107">
        <v>127.85</v>
      </c>
      <c r="DE107">
        <v>19.72</v>
      </c>
      <c r="DF107">
        <v>69.21</v>
      </c>
      <c r="DG107">
        <v>134.66</v>
      </c>
      <c r="DQ107">
        <v>60.06</v>
      </c>
      <c r="DR107">
        <v>25.5</v>
      </c>
      <c r="DS107">
        <v>80</v>
      </c>
      <c r="DT107">
        <v>205.81</v>
      </c>
      <c r="DU107">
        <v>127.85</v>
      </c>
      <c r="DV107">
        <v>19.72</v>
      </c>
      <c r="DW107">
        <v>69.21</v>
      </c>
      <c r="DX107">
        <v>134.66</v>
      </c>
      <c r="EH107">
        <v>54.03</v>
      </c>
      <c r="EI107">
        <v>19.74</v>
      </c>
      <c r="EJ107">
        <v>96.1</v>
      </c>
      <c r="EK107">
        <v>205.81</v>
      </c>
      <c r="EL107">
        <v>140</v>
      </c>
      <c r="EM107">
        <v>19.72</v>
      </c>
      <c r="EN107">
        <v>120.13</v>
      </c>
      <c r="EO107">
        <v>132.4</v>
      </c>
      <c r="EY107">
        <v>73.49</v>
      </c>
      <c r="EZ107">
        <v>43.53</v>
      </c>
      <c r="FA107">
        <v>96.1</v>
      </c>
      <c r="FB107">
        <v>240</v>
      </c>
      <c r="FC107">
        <v>195</v>
      </c>
      <c r="FD107">
        <v>145.95</v>
      </c>
      <c r="FE107">
        <v>153.05</v>
      </c>
      <c r="FF107">
        <v>165.69</v>
      </c>
      <c r="FP107">
        <v>41.34</v>
      </c>
      <c r="FQ107">
        <v>20.36</v>
      </c>
      <c r="FR107">
        <v>63.73</v>
      </c>
      <c r="FS107">
        <v>146.12</v>
      </c>
      <c r="FT107">
        <v>110.55</v>
      </c>
      <c r="FU107">
        <v>63.48</v>
      </c>
      <c r="FV107">
        <v>89.7</v>
      </c>
      <c r="FW107">
        <v>111.92</v>
      </c>
      <c r="GG107">
        <v>56.54</v>
      </c>
      <c r="GH107">
        <v>16.16</v>
      </c>
      <c r="GI107">
        <v>68.69</v>
      </c>
      <c r="GJ107">
        <v>149.13</v>
      </c>
      <c r="GK107">
        <v>30.14</v>
      </c>
      <c r="GL107">
        <v>3.06</v>
      </c>
      <c r="GM107">
        <v>12.3</v>
      </c>
      <c r="GN107">
        <v>71.44</v>
      </c>
      <c r="GX107">
        <v>56.71</v>
      </c>
      <c r="GY107">
        <v>18.26</v>
      </c>
      <c r="GZ107">
        <v>68.69</v>
      </c>
      <c r="HA107">
        <v>157.9</v>
      </c>
      <c r="HB107">
        <v>40.22</v>
      </c>
      <c r="HC107">
        <v>2.92</v>
      </c>
      <c r="HD107">
        <v>12.3</v>
      </c>
      <c r="HE107">
        <v>71.75</v>
      </c>
      <c r="HO107">
        <v>45.82</v>
      </c>
      <c r="HP107">
        <v>14.03</v>
      </c>
      <c r="HQ107">
        <v>71.19</v>
      </c>
      <c r="HR107">
        <v>148.91</v>
      </c>
      <c r="HS107">
        <v>110.57</v>
      </c>
      <c r="HT107">
        <v>3.57</v>
      </c>
      <c r="HU107">
        <v>57.98</v>
      </c>
      <c r="HV107">
        <v>75.42</v>
      </c>
      <c r="IF107">
        <v>58.54</v>
      </c>
      <c r="IG107">
        <v>19.95</v>
      </c>
      <c r="IH107">
        <v>73.93</v>
      </c>
      <c r="II107">
        <v>192.05</v>
      </c>
      <c r="IJ107">
        <v>127.34</v>
      </c>
      <c r="IK107">
        <v>91.21</v>
      </c>
      <c r="IL107">
        <v>110.74</v>
      </c>
      <c r="IM107">
        <v>129.79</v>
      </c>
    </row>
    <row r="108">
      <c r="A108">
        <v>107</v>
      </c>
      <c r="B108">
        <v>34.09</v>
      </c>
      <c r="C108">
        <v>15.1</v>
      </c>
      <c r="D108">
        <v>49.35</v>
      </c>
      <c r="E108">
        <v>0</v>
      </c>
      <c r="F108">
        <v>96.76</v>
      </c>
      <c r="G108">
        <v>0.14</v>
      </c>
      <c r="H108">
        <v>77.65</v>
      </c>
      <c r="I108">
        <v>26.44</v>
      </c>
      <c r="S108">
        <v>35.36</v>
      </c>
      <c r="T108">
        <v>7.96</v>
      </c>
      <c r="U108">
        <v>50.72</v>
      </c>
      <c r="V108">
        <v>3.7</v>
      </c>
      <c r="W108">
        <v>25</v>
      </c>
      <c r="X108">
        <v>-0.13</v>
      </c>
      <c r="Y108">
        <v>0</v>
      </c>
      <c r="Z108">
        <v>0</v>
      </c>
      <c r="AJ108">
        <v>38.25</v>
      </c>
      <c r="AK108">
        <v>7.96</v>
      </c>
      <c r="AL108">
        <v>50.84</v>
      </c>
      <c r="AM108">
        <v>3.7</v>
      </c>
      <c r="AN108">
        <v>41.73</v>
      </c>
      <c r="AO108">
        <v>-0.13</v>
      </c>
      <c r="AP108">
        <v>0</v>
      </c>
      <c r="AQ108">
        <v>0</v>
      </c>
      <c r="BA108">
        <v>35.02</v>
      </c>
      <c r="BB108">
        <v>7.96</v>
      </c>
      <c r="BC108">
        <v>50.72</v>
      </c>
      <c r="BD108">
        <v>0</v>
      </c>
      <c r="BE108">
        <v>96.14</v>
      </c>
      <c r="BF108">
        <v>-0.05</v>
      </c>
      <c r="BG108">
        <v>9.56</v>
      </c>
      <c r="BH108">
        <v>0</v>
      </c>
      <c r="BR108">
        <v>48.07</v>
      </c>
      <c r="BS108">
        <v>12</v>
      </c>
      <c r="BT108">
        <v>59.17</v>
      </c>
      <c r="BU108">
        <v>10</v>
      </c>
      <c r="BV108">
        <v>120</v>
      </c>
      <c r="BW108">
        <v>38.98</v>
      </c>
      <c r="BX108">
        <v>81.81</v>
      </c>
      <c r="BY108">
        <v>34.7</v>
      </c>
      <c r="CI108">
        <v>52.23</v>
      </c>
      <c r="CJ108">
        <v>53.25</v>
      </c>
      <c r="CK108">
        <v>78.47</v>
      </c>
      <c r="CL108">
        <v>191.54</v>
      </c>
      <c r="CM108">
        <v>200.51</v>
      </c>
      <c r="CN108">
        <v>124.52</v>
      </c>
      <c r="CO108">
        <v>130</v>
      </c>
      <c r="CP108">
        <v>157.4</v>
      </c>
      <c r="CZ108">
        <v>59.47</v>
      </c>
      <c r="DA108">
        <v>19.5</v>
      </c>
      <c r="DB108">
        <v>78.47</v>
      </c>
      <c r="DC108">
        <v>191.54</v>
      </c>
      <c r="DD108">
        <v>134.25</v>
      </c>
      <c r="DE108">
        <v>10.01</v>
      </c>
      <c r="DF108">
        <v>107.5</v>
      </c>
      <c r="DG108">
        <v>123</v>
      </c>
      <c r="DQ108">
        <v>59.47</v>
      </c>
      <c r="DR108">
        <v>19.5</v>
      </c>
      <c r="DS108">
        <v>78.47</v>
      </c>
      <c r="DT108">
        <v>191.54</v>
      </c>
      <c r="DU108">
        <v>134.25</v>
      </c>
      <c r="DV108">
        <v>10.01</v>
      </c>
      <c r="DW108">
        <v>107.5</v>
      </c>
      <c r="DX108">
        <v>123</v>
      </c>
      <c r="EH108">
        <v>52.23</v>
      </c>
      <c r="EI108">
        <v>17.34</v>
      </c>
      <c r="EJ108">
        <v>78.47</v>
      </c>
      <c r="EK108">
        <v>191.54</v>
      </c>
      <c r="EL108">
        <v>199.51</v>
      </c>
      <c r="EM108">
        <v>25.71</v>
      </c>
      <c r="EN108">
        <v>129</v>
      </c>
      <c r="EO108">
        <v>123</v>
      </c>
      <c r="EY108">
        <v>75.11</v>
      </c>
      <c r="EZ108">
        <v>40.97</v>
      </c>
      <c r="FA108">
        <v>79.88</v>
      </c>
      <c r="FB108">
        <v>237.92</v>
      </c>
      <c r="FC108">
        <v>205</v>
      </c>
      <c r="FD108">
        <v>122.52</v>
      </c>
      <c r="FE108">
        <v>144.03</v>
      </c>
      <c r="FF108">
        <v>152.19</v>
      </c>
      <c r="FP108">
        <v>41.17</v>
      </c>
      <c r="FQ108">
        <v>25.41</v>
      </c>
      <c r="FR108">
        <v>61.65</v>
      </c>
      <c r="FS108">
        <v>103.68</v>
      </c>
      <c r="FT108">
        <v>123.46</v>
      </c>
      <c r="FU108">
        <v>63.16</v>
      </c>
      <c r="FV108">
        <v>98.46</v>
      </c>
      <c r="FW108">
        <v>104.22</v>
      </c>
      <c r="GG108">
        <v>47.74</v>
      </c>
      <c r="GH108">
        <v>12.84</v>
      </c>
      <c r="GI108">
        <v>64.2</v>
      </c>
      <c r="GJ108">
        <v>106.21</v>
      </c>
      <c r="GK108">
        <v>67.47</v>
      </c>
      <c r="GL108">
        <v>1.62</v>
      </c>
      <c r="GM108">
        <v>22.82</v>
      </c>
      <c r="GN108">
        <v>68.9</v>
      </c>
      <c r="GX108">
        <v>47.94</v>
      </c>
      <c r="GY108">
        <v>12.84</v>
      </c>
      <c r="GZ108">
        <v>64.22</v>
      </c>
      <c r="HA108">
        <v>115.3</v>
      </c>
      <c r="HB108">
        <v>79.08</v>
      </c>
      <c r="HC108">
        <v>1.62</v>
      </c>
      <c r="HD108">
        <v>22.82</v>
      </c>
      <c r="HE108">
        <v>68.91</v>
      </c>
      <c r="HO108">
        <v>41.73</v>
      </c>
      <c r="HP108">
        <v>12.7</v>
      </c>
      <c r="HQ108">
        <v>64.47</v>
      </c>
      <c r="HR108">
        <v>107.09</v>
      </c>
      <c r="HS108">
        <v>123.46</v>
      </c>
      <c r="HT108">
        <v>4.01</v>
      </c>
      <c r="HU108">
        <v>61.09</v>
      </c>
      <c r="HV108">
        <v>70.11</v>
      </c>
      <c r="IF108">
        <v>59.13</v>
      </c>
      <c r="IG108">
        <v>23.86</v>
      </c>
      <c r="IH108">
        <v>68.15</v>
      </c>
      <c r="II108">
        <v>171.93</v>
      </c>
      <c r="IJ108">
        <v>145.04</v>
      </c>
      <c r="IK108">
        <v>78.49</v>
      </c>
      <c r="IL108">
        <v>108.33</v>
      </c>
      <c r="IM108">
        <v>107.54</v>
      </c>
    </row>
    <row r="109">
      <c r="A109">
        <v>108</v>
      </c>
      <c r="B109">
        <v>27.12</v>
      </c>
      <c r="C109">
        <v>18.07</v>
      </c>
      <c r="D109">
        <v>48.97</v>
      </c>
      <c r="E109">
        <v>45</v>
      </c>
      <c r="F109">
        <v>77.63</v>
      </c>
      <c r="G109">
        <v>77.03</v>
      </c>
      <c r="H109">
        <v>62.64</v>
      </c>
      <c r="I109">
        <v>-4.08</v>
      </c>
      <c r="S109">
        <v>36.5</v>
      </c>
      <c r="T109">
        <v>9.55</v>
      </c>
      <c r="U109">
        <v>51.34</v>
      </c>
      <c r="V109">
        <v>45</v>
      </c>
      <c r="W109">
        <v>74.74</v>
      </c>
      <c r="X109">
        <v>-0.05</v>
      </c>
      <c r="Y109">
        <v>-1.54</v>
      </c>
      <c r="Z109">
        <v>-2.08</v>
      </c>
      <c r="AJ109">
        <v>49.16</v>
      </c>
      <c r="AK109">
        <v>9.55</v>
      </c>
      <c r="AL109">
        <v>51.34</v>
      </c>
      <c r="AM109">
        <v>45</v>
      </c>
      <c r="AN109">
        <v>75.2</v>
      </c>
      <c r="AO109">
        <v>-0.05</v>
      </c>
      <c r="AP109">
        <v>-1.54</v>
      </c>
      <c r="AQ109">
        <v>-2.08</v>
      </c>
      <c r="BA109">
        <v>32.67</v>
      </c>
      <c r="BB109">
        <v>9.55</v>
      </c>
      <c r="BC109">
        <v>51.34</v>
      </c>
      <c r="BD109">
        <v>45</v>
      </c>
      <c r="BE109">
        <v>82.28</v>
      </c>
      <c r="BF109">
        <v>0</v>
      </c>
      <c r="BG109">
        <v>-0.01</v>
      </c>
      <c r="BH109">
        <v>-2.08</v>
      </c>
      <c r="BR109">
        <v>45.76</v>
      </c>
      <c r="BS109">
        <v>25</v>
      </c>
      <c r="BT109">
        <v>61.26</v>
      </c>
      <c r="BU109">
        <v>25.43</v>
      </c>
      <c r="BV109">
        <v>113.9</v>
      </c>
      <c r="BW109">
        <v>75.79</v>
      </c>
      <c r="BX109">
        <v>58.96</v>
      </c>
      <c r="BY109">
        <v>10.37</v>
      </c>
      <c r="CI109">
        <v>55.31</v>
      </c>
      <c r="CJ109">
        <v>48.75</v>
      </c>
      <c r="CK109">
        <v>80.93</v>
      </c>
      <c r="CL109">
        <v>250.73</v>
      </c>
      <c r="CM109">
        <v>154.88</v>
      </c>
      <c r="CN109">
        <v>169.97</v>
      </c>
      <c r="CO109">
        <v>126.52</v>
      </c>
      <c r="CP109">
        <v>144.89</v>
      </c>
      <c r="CZ109">
        <v>58.58</v>
      </c>
      <c r="DA109">
        <v>24.67</v>
      </c>
      <c r="DB109">
        <v>82.51</v>
      </c>
      <c r="DC109">
        <v>219.69</v>
      </c>
      <c r="DD109">
        <v>141.4</v>
      </c>
      <c r="DE109">
        <v>22.34</v>
      </c>
      <c r="DF109">
        <v>35</v>
      </c>
      <c r="DG109">
        <v>84.98</v>
      </c>
      <c r="DQ109">
        <v>58.58</v>
      </c>
      <c r="DR109">
        <v>24.67</v>
      </c>
      <c r="DS109">
        <v>82.51</v>
      </c>
      <c r="DT109">
        <v>219.69</v>
      </c>
      <c r="DU109">
        <v>141.4</v>
      </c>
      <c r="DV109">
        <v>22.34</v>
      </c>
      <c r="DW109">
        <v>35</v>
      </c>
      <c r="DX109">
        <v>84.98</v>
      </c>
      <c r="EH109">
        <v>56.19</v>
      </c>
      <c r="EI109">
        <v>22.1</v>
      </c>
      <c r="EJ109">
        <v>81</v>
      </c>
      <c r="EK109">
        <v>250.73</v>
      </c>
      <c r="EL109">
        <v>154.88</v>
      </c>
      <c r="EM109">
        <v>140</v>
      </c>
      <c r="EN109">
        <v>74.64</v>
      </c>
      <c r="EO109">
        <v>84.98</v>
      </c>
      <c r="EY109">
        <v>73.41</v>
      </c>
      <c r="EZ109">
        <v>42.47</v>
      </c>
      <c r="FA109">
        <v>86.32</v>
      </c>
      <c r="FB109">
        <v>258.18</v>
      </c>
      <c r="FC109">
        <v>225</v>
      </c>
      <c r="FD109">
        <v>151.62</v>
      </c>
      <c r="FE109">
        <v>137.13</v>
      </c>
      <c r="FF109">
        <v>145.28</v>
      </c>
      <c r="FP109">
        <v>40.56</v>
      </c>
      <c r="FQ109">
        <v>27.71</v>
      </c>
      <c r="FR109">
        <v>62.15</v>
      </c>
      <c r="FS109">
        <v>129.44</v>
      </c>
      <c r="FT109">
        <v>107.91</v>
      </c>
      <c r="FU109">
        <v>102.49</v>
      </c>
      <c r="FV109">
        <v>87.77</v>
      </c>
      <c r="FW109">
        <v>84.56</v>
      </c>
      <c r="GG109">
        <v>53.94</v>
      </c>
      <c r="GH109">
        <v>15.02</v>
      </c>
      <c r="GI109">
        <v>65.52</v>
      </c>
      <c r="GJ109">
        <v>104.74</v>
      </c>
      <c r="GK109">
        <v>98.57</v>
      </c>
      <c r="GL109">
        <v>3.25</v>
      </c>
      <c r="GM109">
        <v>10.48</v>
      </c>
      <c r="GN109">
        <v>44.18</v>
      </c>
      <c r="GX109">
        <v>55.51</v>
      </c>
      <c r="GY109">
        <v>15.23</v>
      </c>
      <c r="GZ109">
        <v>65.52</v>
      </c>
      <c r="HA109">
        <v>104.74</v>
      </c>
      <c r="HB109">
        <v>101.85</v>
      </c>
      <c r="HC109">
        <v>2.66</v>
      </c>
      <c r="HD109">
        <v>10.48</v>
      </c>
      <c r="HE109">
        <v>44.18</v>
      </c>
      <c r="HO109">
        <v>41.37</v>
      </c>
      <c r="HP109">
        <v>14.55</v>
      </c>
      <c r="HQ109">
        <v>64.58</v>
      </c>
      <c r="HR109">
        <v>132.77</v>
      </c>
      <c r="HS109">
        <v>111.21</v>
      </c>
      <c r="HT109">
        <v>45.14</v>
      </c>
      <c r="HU109">
        <v>30.86</v>
      </c>
      <c r="HV109">
        <v>44.65</v>
      </c>
      <c r="IF109">
        <v>55.09</v>
      </c>
      <c r="IG109">
        <v>30.62</v>
      </c>
      <c r="IH109">
        <v>68.99</v>
      </c>
      <c r="II109">
        <v>176.15</v>
      </c>
      <c r="IJ109">
        <v>144.74</v>
      </c>
      <c r="IK109">
        <v>104.4</v>
      </c>
      <c r="IL109">
        <v>98.26</v>
      </c>
      <c r="IM109">
        <v>89.12</v>
      </c>
    </row>
    <row r="110">
      <c r="A110">
        <v>109</v>
      </c>
      <c r="B110">
        <v>5.02</v>
      </c>
      <c r="C110">
        <v>12.32</v>
      </c>
      <c r="D110">
        <v>56.09</v>
      </c>
      <c r="E110">
        <v>168.94</v>
      </c>
      <c r="F110">
        <v>0.09</v>
      </c>
      <c r="G110">
        <v>60.83</v>
      </c>
      <c r="H110">
        <v>-7.26</v>
      </c>
      <c r="I110">
        <v>-3</v>
      </c>
      <c r="S110">
        <v>25.45</v>
      </c>
      <c r="T110">
        <v>15</v>
      </c>
      <c r="U110">
        <v>65.16</v>
      </c>
      <c r="V110">
        <v>55.11</v>
      </c>
      <c r="W110">
        <v>88.58</v>
      </c>
      <c r="X110">
        <v>-0.01</v>
      </c>
      <c r="Y110">
        <v>-4</v>
      </c>
      <c r="Z110">
        <v>-4.28</v>
      </c>
      <c r="AJ110">
        <v>31.57</v>
      </c>
      <c r="AK110">
        <v>15</v>
      </c>
      <c r="AL110">
        <v>65.16</v>
      </c>
      <c r="AM110">
        <v>55.11</v>
      </c>
      <c r="AN110">
        <v>89.42</v>
      </c>
      <c r="AO110">
        <v>-0.01</v>
      </c>
      <c r="AP110">
        <v>-4</v>
      </c>
      <c r="AQ110">
        <v>-4.28</v>
      </c>
      <c r="BA110">
        <v>25.45</v>
      </c>
      <c r="BB110">
        <v>9.89</v>
      </c>
      <c r="BC110">
        <v>65.16</v>
      </c>
      <c r="BD110">
        <v>184.2</v>
      </c>
      <c r="BE110">
        <v>88.58</v>
      </c>
      <c r="BF110">
        <v>12.23</v>
      </c>
      <c r="BG110">
        <v>-0.08</v>
      </c>
      <c r="BH110">
        <v>-4.28</v>
      </c>
      <c r="BR110">
        <v>38.28</v>
      </c>
      <c r="BS110">
        <v>12.32</v>
      </c>
      <c r="BT110">
        <v>67.35</v>
      </c>
      <c r="BU110">
        <v>189.84</v>
      </c>
      <c r="BV110">
        <v>111.33</v>
      </c>
      <c r="BW110">
        <v>85.6</v>
      </c>
      <c r="BX110">
        <v>12.83</v>
      </c>
      <c r="BY110">
        <v>21.88</v>
      </c>
      <c r="CI110">
        <v>44.09</v>
      </c>
      <c r="CJ110">
        <v>29.42</v>
      </c>
      <c r="CK110">
        <v>117.18</v>
      </c>
      <c r="CL110">
        <v>295.43</v>
      </c>
      <c r="CM110">
        <v>139.28</v>
      </c>
      <c r="CN110">
        <v>155.8</v>
      </c>
      <c r="CO110">
        <v>142.71</v>
      </c>
      <c r="CP110">
        <v>124.11</v>
      </c>
      <c r="CZ110">
        <v>45.28</v>
      </c>
      <c r="DA110">
        <v>26.01</v>
      </c>
      <c r="DB110">
        <v>89.5</v>
      </c>
      <c r="DC110">
        <v>170.91</v>
      </c>
      <c r="DD110">
        <v>145</v>
      </c>
      <c r="DE110">
        <v>30.77</v>
      </c>
      <c r="DF110">
        <v>8</v>
      </c>
      <c r="DG110">
        <v>87.63</v>
      </c>
      <c r="DQ110">
        <v>56.56</v>
      </c>
      <c r="DR110">
        <v>26.01</v>
      </c>
      <c r="DS110">
        <v>87.5</v>
      </c>
      <c r="DT110">
        <v>170.91</v>
      </c>
      <c r="DU110">
        <v>145</v>
      </c>
      <c r="DV110">
        <v>30.77</v>
      </c>
      <c r="DW110">
        <v>8</v>
      </c>
      <c r="DX110">
        <v>87.63</v>
      </c>
      <c r="EH110">
        <v>45.28</v>
      </c>
      <c r="EI110">
        <v>21.16</v>
      </c>
      <c r="EJ110">
        <v>117.18</v>
      </c>
      <c r="EK110">
        <v>295.43</v>
      </c>
      <c r="EL110">
        <v>141.4</v>
      </c>
      <c r="EM110">
        <v>131.19</v>
      </c>
      <c r="EN110">
        <v>70.8</v>
      </c>
      <c r="EO110">
        <v>74.72</v>
      </c>
      <c r="EY110">
        <v>69.66</v>
      </c>
      <c r="EZ110">
        <v>42.79</v>
      </c>
      <c r="FA110">
        <v>109.8</v>
      </c>
      <c r="FB110">
        <v>295.43</v>
      </c>
      <c r="FC110">
        <v>206</v>
      </c>
      <c r="FD110">
        <v>155</v>
      </c>
      <c r="FE110">
        <v>137.5</v>
      </c>
      <c r="FF110">
        <v>146.43</v>
      </c>
      <c r="FP110">
        <v>33.72</v>
      </c>
      <c r="FQ110">
        <v>19.73</v>
      </c>
      <c r="FR110">
        <v>75.93</v>
      </c>
      <c r="FS110">
        <v>212.28</v>
      </c>
      <c r="FT110">
        <v>87.3</v>
      </c>
      <c r="FU110">
        <v>94.1</v>
      </c>
      <c r="FV110">
        <v>70</v>
      </c>
      <c r="FW110">
        <v>80.02</v>
      </c>
      <c r="GG110">
        <v>36.38</v>
      </c>
      <c r="GH110">
        <v>20.92</v>
      </c>
      <c r="GI110">
        <v>78.56</v>
      </c>
      <c r="GJ110">
        <v>112.63</v>
      </c>
      <c r="GK110">
        <v>113.63</v>
      </c>
      <c r="GL110">
        <v>5.33</v>
      </c>
      <c r="GM110">
        <v>1.45</v>
      </c>
      <c r="GN110">
        <v>37.33</v>
      </c>
      <c r="GX110">
        <v>38.58</v>
      </c>
      <c r="GY110">
        <v>21.13</v>
      </c>
      <c r="GZ110">
        <v>78.48</v>
      </c>
      <c r="HA110">
        <v>112.63</v>
      </c>
      <c r="HB110">
        <v>113.7</v>
      </c>
      <c r="HC110">
        <v>4.67</v>
      </c>
      <c r="HD110">
        <v>1.45</v>
      </c>
      <c r="HE110">
        <v>37.33</v>
      </c>
      <c r="HO110">
        <v>36.14</v>
      </c>
      <c r="HP110">
        <v>14.8</v>
      </c>
      <c r="HQ110">
        <v>82.42</v>
      </c>
      <c r="HR110">
        <v>217.07</v>
      </c>
      <c r="HS110">
        <v>109.04</v>
      </c>
      <c r="HT110">
        <v>54.49</v>
      </c>
      <c r="HU110">
        <v>25.87</v>
      </c>
      <c r="HV110">
        <v>22.26</v>
      </c>
      <c r="IF110">
        <v>51.42</v>
      </c>
      <c r="IG110">
        <v>28.7</v>
      </c>
      <c r="IH110">
        <v>81.13</v>
      </c>
      <c r="II110">
        <v>232.72</v>
      </c>
      <c r="IJ110">
        <v>143.01</v>
      </c>
      <c r="IK110">
        <v>108.33</v>
      </c>
      <c r="IL110">
        <v>83.31</v>
      </c>
      <c r="IM110">
        <v>101.12</v>
      </c>
    </row>
    <row r="111">
      <c r="A111">
        <v>110</v>
      </c>
      <c r="B111">
        <v>21.03</v>
      </c>
      <c r="C111">
        <v>-26</v>
      </c>
      <c r="D111">
        <v>57.02</v>
      </c>
      <c r="E111">
        <v>158.9</v>
      </c>
      <c r="F111">
        <v>86.68</v>
      </c>
      <c r="G111">
        <v>44.56</v>
      </c>
      <c r="H111">
        <v>-52.42</v>
      </c>
      <c r="I111">
        <v>29.57</v>
      </c>
      <c r="S111">
        <v>20</v>
      </c>
      <c r="T111">
        <v>5.05</v>
      </c>
      <c r="U111">
        <v>66.01</v>
      </c>
      <c r="V111">
        <v>6</v>
      </c>
      <c r="W111">
        <v>49.87</v>
      </c>
      <c r="X111">
        <v>0</v>
      </c>
      <c r="Y111">
        <v>-4.99</v>
      </c>
      <c r="Z111">
        <v>0</v>
      </c>
      <c r="AJ111">
        <v>25.75</v>
      </c>
      <c r="AK111">
        <v>5.05</v>
      </c>
      <c r="AL111">
        <v>66.01</v>
      </c>
      <c r="AM111">
        <v>6</v>
      </c>
      <c r="AN111">
        <v>84.47</v>
      </c>
      <c r="AO111">
        <v>0</v>
      </c>
      <c r="AP111">
        <v>-4.99</v>
      </c>
      <c r="AQ111">
        <v>0</v>
      </c>
      <c r="BA111">
        <v>20</v>
      </c>
      <c r="BB111">
        <v>-20.4</v>
      </c>
      <c r="BC111">
        <v>66.01</v>
      </c>
      <c r="BD111">
        <v>175.6</v>
      </c>
      <c r="BE111">
        <v>86.76</v>
      </c>
      <c r="BF111">
        <v>0</v>
      </c>
      <c r="BG111">
        <v>-6.76</v>
      </c>
      <c r="BH111">
        <v>0</v>
      </c>
      <c r="BR111">
        <v>20.63</v>
      </c>
      <c r="BS111">
        <v>5.01</v>
      </c>
      <c r="BT111">
        <v>64.78</v>
      </c>
      <c r="BU111">
        <v>183.1</v>
      </c>
      <c r="BV111">
        <v>114.53</v>
      </c>
      <c r="BW111">
        <v>58.64</v>
      </c>
      <c r="BX111">
        <v>19</v>
      </c>
      <c r="BY111">
        <v>54.62</v>
      </c>
      <c r="CI111">
        <v>46.92</v>
      </c>
      <c r="CJ111">
        <v>15.59</v>
      </c>
      <c r="CK111">
        <v>110.41</v>
      </c>
      <c r="CL111">
        <v>250</v>
      </c>
      <c r="CM111">
        <v>146.45</v>
      </c>
      <c r="CN111">
        <v>76</v>
      </c>
      <c r="CO111">
        <v>144.95</v>
      </c>
      <c r="CP111">
        <v>142.21</v>
      </c>
      <c r="CZ111">
        <v>48</v>
      </c>
      <c r="DA111">
        <v>15.01</v>
      </c>
      <c r="DB111">
        <v>93.92</v>
      </c>
      <c r="DC111">
        <v>154.5</v>
      </c>
      <c r="DD111">
        <v>147.42</v>
      </c>
      <c r="DE111">
        <v>37.52</v>
      </c>
      <c r="DF111">
        <v>82.3</v>
      </c>
      <c r="DG111">
        <v>109.54</v>
      </c>
      <c r="DQ111">
        <v>48</v>
      </c>
      <c r="DR111">
        <v>15.01</v>
      </c>
      <c r="DS111">
        <v>90.71</v>
      </c>
      <c r="DT111">
        <v>154.5</v>
      </c>
      <c r="DU111">
        <v>147.42</v>
      </c>
      <c r="DV111">
        <v>37.52</v>
      </c>
      <c r="DW111">
        <v>41.27</v>
      </c>
      <c r="DX111">
        <v>109.54</v>
      </c>
      <c r="EH111">
        <v>43.41</v>
      </c>
      <c r="EI111">
        <v>14.01</v>
      </c>
      <c r="EJ111">
        <v>110.41</v>
      </c>
      <c r="EK111">
        <v>250</v>
      </c>
      <c r="EL111">
        <v>147.42</v>
      </c>
      <c r="EM111">
        <v>38.43</v>
      </c>
      <c r="EN111">
        <v>103.17</v>
      </c>
      <c r="EO111">
        <v>78.01</v>
      </c>
      <c r="EY111">
        <v>68.96</v>
      </c>
      <c r="EZ111">
        <v>46.49</v>
      </c>
      <c r="FA111">
        <v>101.73</v>
      </c>
      <c r="FB111">
        <v>320.84</v>
      </c>
      <c r="FC111">
        <v>215</v>
      </c>
      <c r="FD111">
        <v>125.18</v>
      </c>
      <c r="FE111">
        <v>133.65</v>
      </c>
      <c r="FF111">
        <v>153.76</v>
      </c>
      <c r="FP111">
        <v>34.75</v>
      </c>
      <c r="FQ111">
        <v>6.52</v>
      </c>
      <c r="FR111">
        <v>75.88</v>
      </c>
      <c r="FS111">
        <v>202.75</v>
      </c>
      <c r="FT111">
        <v>111.53</v>
      </c>
      <c r="FU111">
        <v>57.99</v>
      </c>
      <c r="FV111">
        <v>65.72</v>
      </c>
      <c r="FW111">
        <v>97.3</v>
      </c>
      <c r="GG111">
        <v>32.04</v>
      </c>
      <c r="GH111">
        <v>12.45</v>
      </c>
      <c r="GI111">
        <v>78.96</v>
      </c>
      <c r="GJ111">
        <v>88.33</v>
      </c>
      <c r="GK111">
        <v>107.74</v>
      </c>
      <c r="GL111">
        <v>15.58</v>
      </c>
      <c r="GM111">
        <v>13.13</v>
      </c>
      <c r="GN111">
        <v>51.3</v>
      </c>
      <c r="GX111">
        <v>35.52</v>
      </c>
      <c r="GY111">
        <v>12.45</v>
      </c>
      <c r="GZ111">
        <v>78.45</v>
      </c>
      <c r="HA111">
        <v>88.33</v>
      </c>
      <c r="HB111">
        <v>114.68</v>
      </c>
      <c r="HC111">
        <v>14.99</v>
      </c>
      <c r="HD111">
        <v>8.26</v>
      </c>
      <c r="HE111">
        <v>51.68</v>
      </c>
      <c r="HO111">
        <v>30.48</v>
      </c>
      <c r="HP111">
        <v>6.62</v>
      </c>
      <c r="HQ111">
        <v>81.22</v>
      </c>
      <c r="HR111">
        <v>205.52</v>
      </c>
      <c r="HS111">
        <v>114.73</v>
      </c>
      <c r="HT111">
        <v>17.68</v>
      </c>
      <c r="HU111">
        <v>31.55</v>
      </c>
      <c r="HV111">
        <v>20.72</v>
      </c>
      <c r="IF111">
        <v>45.91</v>
      </c>
      <c r="IG111">
        <v>24.15</v>
      </c>
      <c r="IH111">
        <v>79.07</v>
      </c>
      <c r="II111">
        <v>241.1</v>
      </c>
      <c r="IJ111">
        <v>149.1</v>
      </c>
      <c r="IK111">
        <v>91.25</v>
      </c>
      <c r="IL111">
        <v>89.03</v>
      </c>
      <c r="IM111">
        <v>110.97</v>
      </c>
    </row>
    <row r="112">
      <c r="A112">
        <v>111</v>
      </c>
      <c r="B112">
        <v>6.27</v>
      </c>
      <c r="C112">
        <v>-44.25</v>
      </c>
      <c r="D112">
        <v>33.38</v>
      </c>
      <c r="E112">
        <v>167.93</v>
      </c>
      <c r="F112">
        <v>0.05</v>
      </c>
      <c r="G112">
        <v>10.55</v>
      </c>
      <c r="H112">
        <v>8.43</v>
      </c>
      <c r="I112">
        <v>-3.7</v>
      </c>
      <c r="S112">
        <v>28.62</v>
      </c>
      <c r="T112">
        <v>3.97</v>
      </c>
      <c r="U112">
        <v>67.3</v>
      </c>
      <c r="V112">
        <v>101</v>
      </c>
      <c r="W112">
        <v>25</v>
      </c>
      <c r="X112">
        <v>-0.07</v>
      </c>
      <c r="Y112">
        <v>6.56</v>
      </c>
      <c r="Z112">
        <v>-0.11</v>
      </c>
      <c r="AJ112">
        <v>28.62</v>
      </c>
      <c r="AK112">
        <v>3.97</v>
      </c>
      <c r="AL112">
        <v>67.3</v>
      </c>
      <c r="AM112">
        <v>101</v>
      </c>
      <c r="AN112">
        <v>25</v>
      </c>
      <c r="AO112">
        <v>-0.04</v>
      </c>
      <c r="AP112">
        <v>6.56</v>
      </c>
      <c r="AQ112">
        <v>-0.11</v>
      </c>
      <c r="BA112">
        <v>6.27</v>
      </c>
      <c r="BB112">
        <v>-23.12</v>
      </c>
      <c r="BC112">
        <v>67.3</v>
      </c>
      <c r="BD112">
        <v>173.91</v>
      </c>
      <c r="BE112">
        <v>77.3</v>
      </c>
      <c r="BF112">
        <v>-0.07</v>
      </c>
      <c r="BG112">
        <v>6.56</v>
      </c>
      <c r="BH112">
        <v>-0.11</v>
      </c>
      <c r="BR112">
        <v>6.19</v>
      </c>
      <c r="BS112">
        <v>14.79</v>
      </c>
      <c r="BT112">
        <v>68.62</v>
      </c>
      <c r="BU112">
        <v>207.57</v>
      </c>
      <c r="BV112">
        <v>107.56</v>
      </c>
      <c r="BW112">
        <v>31.04</v>
      </c>
      <c r="BX112">
        <v>25</v>
      </c>
      <c r="BY112">
        <v>53.7</v>
      </c>
      <c r="CI112">
        <v>46.23</v>
      </c>
      <c r="CJ112">
        <v>22.93</v>
      </c>
      <c r="CK112">
        <v>87.61</v>
      </c>
      <c r="CL112">
        <v>256.25</v>
      </c>
      <c r="CM112">
        <v>143.88</v>
      </c>
      <c r="CN112">
        <v>97.04</v>
      </c>
      <c r="CO112">
        <v>139.14</v>
      </c>
      <c r="CP112">
        <v>144.78</v>
      </c>
      <c r="CZ112">
        <v>58.58</v>
      </c>
      <c r="DA112">
        <v>18.33</v>
      </c>
      <c r="DB112">
        <v>92.62</v>
      </c>
      <c r="DC112">
        <v>223.61</v>
      </c>
      <c r="DD112">
        <v>145.99</v>
      </c>
      <c r="DE112">
        <v>11.39</v>
      </c>
      <c r="DF112">
        <v>160</v>
      </c>
      <c r="DG112">
        <v>83.85</v>
      </c>
      <c r="DQ112">
        <v>58.58</v>
      </c>
      <c r="DR112">
        <v>18.33</v>
      </c>
      <c r="DS112">
        <v>90.44</v>
      </c>
      <c r="DT112">
        <v>223.61</v>
      </c>
      <c r="DU112">
        <v>145.99</v>
      </c>
      <c r="DV112">
        <v>11.39</v>
      </c>
      <c r="DW112">
        <v>160</v>
      </c>
      <c r="DX112">
        <v>83.85</v>
      </c>
      <c r="EH112">
        <v>46.08</v>
      </c>
      <c r="EI112">
        <v>15.81</v>
      </c>
      <c r="EJ112">
        <v>92.62</v>
      </c>
      <c r="EK112">
        <v>256.25</v>
      </c>
      <c r="EL112">
        <v>148.95</v>
      </c>
      <c r="EM112">
        <v>39.32</v>
      </c>
      <c r="EN112">
        <v>134.09</v>
      </c>
      <c r="EO112">
        <v>63.45</v>
      </c>
      <c r="EY112">
        <v>57.02</v>
      </c>
      <c r="EZ112">
        <v>41.26</v>
      </c>
      <c r="FA112">
        <v>92.62</v>
      </c>
      <c r="FB112">
        <v>301.35</v>
      </c>
      <c r="FC112">
        <v>209.6</v>
      </c>
      <c r="FD112">
        <v>128.6</v>
      </c>
      <c r="FE112">
        <v>134.09</v>
      </c>
      <c r="FF112">
        <v>154.25</v>
      </c>
      <c r="FP112">
        <v>30.6</v>
      </c>
      <c r="FQ112">
        <v>2.45</v>
      </c>
      <c r="FR112">
        <v>58.36</v>
      </c>
      <c r="FS112">
        <v>199.78</v>
      </c>
      <c r="FT112">
        <v>89.64</v>
      </c>
      <c r="FU112">
        <v>59.66</v>
      </c>
      <c r="FV112">
        <v>81.11</v>
      </c>
      <c r="FW112">
        <v>83.14</v>
      </c>
      <c r="GG112">
        <v>41.4</v>
      </c>
      <c r="GH112">
        <v>11.46</v>
      </c>
      <c r="GI112">
        <v>78.86</v>
      </c>
      <c r="GJ112">
        <v>166.54</v>
      </c>
      <c r="GK112">
        <v>100.44</v>
      </c>
      <c r="GL112">
        <v>4.48</v>
      </c>
      <c r="GM112">
        <v>53.12</v>
      </c>
      <c r="GN112">
        <v>44.96</v>
      </c>
      <c r="GX112">
        <v>41.4</v>
      </c>
      <c r="GY112">
        <v>11.46</v>
      </c>
      <c r="GZ112">
        <v>78.77</v>
      </c>
      <c r="HA112">
        <v>166.54</v>
      </c>
      <c r="HB112">
        <v>100.44</v>
      </c>
      <c r="HC112">
        <v>4.49</v>
      </c>
      <c r="HD112">
        <v>50.75</v>
      </c>
      <c r="HE112">
        <v>44.96</v>
      </c>
      <c r="HO112">
        <v>29.88</v>
      </c>
      <c r="HP112">
        <v>4.78</v>
      </c>
      <c r="HQ112">
        <v>77.76</v>
      </c>
      <c r="HR112">
        <v>204.16</v>
      </c>
      <c r="HS112">
        <v>118.6</v>
      </c>
      <c r="HT112">
        <v>9.79</v>
      </c>
      <c r="HU112">
        <v>54.15</v>
      </c>
      <c r="HV112">
        <v>16.28</v>
      </c>
      <c r="IF112">
        <v>38.7</v>
      </c>
      <c r="IG112">
        <v>30.2</v>
      </c>
      <c r="IH112">
        <v>78.19</v>
      </c>
      <c r="II112">
        <v>244.12</v>
      </c>
      <c r="IJ112">
        <v>147.46</v>
      </c>
      <c r="IK112">
        <v>89.26</v>
      </c>
      <c r="IL112">
        <v>95.72</v>
      </c>
      <c r="IM112">
        <v>113.98</v>
      </c>
    </row>
    <row r="113">
      <c r="A113">
        <v>112</v>
      </c>
      <c r="B113">
        <v>-83.01</v>
      </c>
      <c r="C113">
        <v>-83.94</v>
      </c>
      <c r="D113">
        <v>0.06</v>
      </c>
      <c r="E113">
        <v>86.77</v>
      </c>
      <c r="F113">
        <v>5.62</v>
      </c>
      <c r="G113">
        <v>-0.9</v>
      </c>
      <c r="H113">
        <v>67.66</v>
      </c>
      <c r="I113">
        <v>-20.98</v>
      </c>
      <c r="S113">
        <v>40.51</v>
      </c>
      <c r="T113">
        <v>4.12</v>
      </c>
      <c r="U113">
        <v>65.16</v>
      </c>
      <c r="V113">
        <v>173.15</v>
      </c>
      <c r="W113">
        <v>4.16</v>
      </c>
      <c r="X113">
        <v>-1.5</v>
      </c>
      <c r="Y113">
        <v>4.31</v>
      </c>
      <c r="Z113">
        <v>-0.95</v>
      </c>
      <c r="AJ113">
        <v>40.51</v>
      </c>
      <c r="AK113">
        <v>4.12</v>
      </c>
      <c r="AL113">
        <v>65.16</v>
      </c>
      <c r="AM113">
        <v>173.15</v>
      </c>
      <c r="AN113">
        <v>4.16</v>
      </c>
      <c r="AO113">
        <v>-0.1</v>
      </c>
      <c r="AP113">
        <v>4.31</v>
      </c>
      <c r="AQ113">
        <v>-0.86</v>
      </c>
      <c r="BA113">
        <v>-4.1</v>
      </c>
      <c r="BB113">
        <v>-8.65</v>
      </c>
      <c r="BC113">
        <v>47.95</v>
      </c>
      <c r="BD113">
        <v>173.15</v>
      </c>
      <c r="BE113">
        <v>22.56</v>
      </c>
      <c r="BF113">
        <v>-1.5</v>
      </c>
      <c r="BG113">
        <v>19.41</v>
      </c>
      <c r="BH113">
        <v>-17.46</v>
      </c>
      <c r="BR113">
        <v>7.21</v>
      </c>
      <c r="BS113">
        <v>14.77</v>
      </c>
      <c r="BT113">
        <v>64.91</v>
      </c>
      <c r="BU113">
        <v>199.87</v>
      </c>
      <c r="BV113">
        <v>22.56</v>
      </c>
      <c r="BW113">
        <v>4</v>
      </c>
      <c r="BX113">
        <v>50</v>
      </c>
      <c r="BY113">
        <v>76.61</v>
      </c>
      <c r="CI113">
        <v>17.03</v>
      </c>
      <c r="CJ113">
        <v>16.52</v>
      </c>
      <c r="CK113">
        <v>84.42</v>
      </c>
      <c r="CL113">
        <v>244.1</v>
      </c>
      <c r="CM113">
        <v>131.84</v>
      </c>
      <c r="CN113">
        <v>95.26</v>
      </c>
      <c r="CO113">
        <v>263.2</v>
      </c>
      <c r="CP113">
        <v>153.91</v>
      </c>
      <c r="CZ113">
        <v>59</v>
      </c>
      <c r="DA113">
        <v>11.43</v>
      </c>
      <c r="DB113">
        <v>85.93</v>
      </c>
      <c r="DC113">
        <v>244.1</v>
      </c>
      <c r="DD113">
        <v>129.27</v>
      </c>
      <c r="DE113">
        <v>8.93</v>
      </c>
      <c r="DF113">
        <v>130.04</v>
      </c>
      <c r="DG113">
        <v>108.26</v>
      </c>
      <c r="DQ113">
        <v>59</v>
      </c>
      <c r="DR113">
        <v>11.43</v>
      </c>
      <c r="DS113">
        <v>85.93</v>
      </c>
      <c r="DT113">
        <v>244.1</v>
      </c>
      <c r="DU113">
        <v>129.27</v>
      </c>
      <c r="DV113">
        <v>8.93</v>
      </c>
      <c r="DW113">
        <v>130.04</v>
      </c>
      <c r="DX113">
        <v>108.26</v>
      </c>
      <c r="EH113">
        <v>24.66</v>
      </c>
      <c r="EI113">
        <v>11.43</v>
      </c>
      <c r="EJ113">
        <v>85</v>
      </c>
      <c r="EK113">
        <v>244.1</v>
      </c>
      <c r="EL113">
        <v>132</v>
      </c>
      <c r="EM113">
        <v>78.05</v>
      </c>
      <c r="EN113">
        <v>130.04</v>
      </c>
      <c r="EO113">
        <v>66.31</v>
      </c>
      <c r="EY113">
        <v>59.95</v>
      </c>
      <c r="EZ113">
        <v>43.76</v>
      </c>
      <c r="FA113">
        <v>85</v>
      </c>
      <c r="FB113">
        <v>297.39</v>
      </c>
      <c r="FC113">
        <v>182</v>
      </c>
      <c r="FD113">
        <v>120</v>
      </c>
      <c r="FE113">
        <v>169.44</v>
      </c>
      <c r="FF113">
        <v>150.04</v>
      </c>
      <c r="FP113">
        <v>-16.33</v>
      </c>
      <c r="FQ113">
        <v>-16.17</v>
      </c>
      <c r="FR113">
        <v>47.22</v>
      </c>
      <c r="FS113">
        <v>167.15</v>
      </c>
      <c r="FT113">
        <v>84.81</v>
      </c>
      <c r="FU113">
        <v>55.34</v>
      </c>
      <c r="FV113">
        <v>113.52</v>
      </c>
      <c r="FW113">
        <v>78.11</v>
      </c>
      <c r="GG113">
        <v>54.63</v>
      </c>
      <c r="GH113">
        <v>8.8</v>
      </c>
      <c r="GI113">
        <v>75.27</v>
      </c>
      <c r="GJ113">
        <v>205.16</v>
      </c>
      <c r="GK113">
        <v>78.01</v>
      </c>
      <c r="GL113">
        <v>2.11</v>
      </c>
      <c r="GM113">
        <v>63.31</v>
      </c>
      <c r="GN113">
        <v>49.42</v>
      </c>
      <c r="GX113">
        <v>54.63</v>
      </c>
      <c r="GY113">
        <v>8.8</v>
      </c>
      <c r="GZ113">
        <v>75.27</v>
      </c>
      <c r="HA113">
        <v>205.16</v>
      </c>
      <c r="HB113">
        <v>78.01</v>
      </c>
      <c r="HC113">
        <v>2.34</v>
      </c>
      <c r="HD113">
        <v>63.12</v>
      </c>
      <c r="HE113">
        <v>49.46</v>
      </c>
      <c r="HO113">
        <v>9.53</v>
      </c>
      <c r="HP113">
        <v>4.1</v>
      </c>
      <c r="HQ113">
        <v>69.9</v>
      </c>
      <c r="HR113">
        <v>198.28</v>
      </c>
      <c r="HS113">
        <v>91.92</v>
      </c>
      <c r="HT113">
        <v>19.17</v>
      </c>
      <c r="HU113">
        <v>71.5</v>
      </c>
      <c r="HV113">
        <v>14.67</v>
      </c>
      <c r="IF113">
        <v>35.79</v>
      </c>
      <c r="IG113">
        <v>28.57</v>
      </c>
      <c r="IH113">
        <v>73.52</v>
      </c>
      <c r="II113">
        <v>235.03</v>
      </c>
      <c r="IJ113">
        <v>119.16</v>
      </c>
      <c r="IK113">
        <v>79.26</v>
      </c>
      <c r="IL113">
        <v>109.44</v>
      </c>
      <c r="IM113">
        <v>119.74</v>
      </c>
    </row>
    <row r="114">
      <c r="A114">
        <v>113</v>
      </c>
      <c r="B114">
        <v>-11.03</v>
      </c>
      <c r="C114">
        <v>-29.98</v>
      </c>
      <c r="D114">
        <v>38.73</v>
      </c>
      <c r="E114">
        <v>0.01</v>
      </c>
      <c r="F114">
        <v>4.88</v>
      </c>
      <c r="G114">
        <v>73.67</v>
      </c>
      <c r="H114">
        <v>80.29</v>
      </c>
      <c r="I114">
        <v>-49.56</v>
      </c>
      <c r="S114">
        <v>34</v>
      </c>
      <c r="T114">
        <v>3.5</v>
      </c>
      <c r="U114">
        <v>51.24</v>
      </c>
      <c r="V114">
        <v>1.17</v>
      </c>
      <c r="W114">
        <v>0</v>
      </c>
      <c r="X114">
        <v>-0.3</v>
      </c>
      <c r="Y114">
        <v>0</v>
      </c>
      <c r="Z114">
        <v>-0.81</v>
      </c>
      <c r="AJ114">
        <v>34</v>
      </c>
      <c r="AK114">
        <v>3.5</v>
      </c>
      <c r="AL114">
        <v>51.24</v>
      </c>
      <c r="AM114">
        <v>1.17</v>
      </c>
      <c r="AN114">
        <v>0</v>
      </c>
      <c r="AO114">
        <v>-0.3</v>
      </c>
      <c r="AP114">
        <v>0.01</v>
      </c>
      <c r="AQ114">
        <v>0</v>
      </c>
      <c r="BA114">
        <v>1.85</v>
      </c>
      <c r="BB114">
        <v>-5.72</v>
      </c>
      <c r="BC114">
        <v>41.75</v>
      </c>
      <c r="BD114">
        <v>115</v>
      </c>
      <c r="BE114">
        <v>4.87</v>
      </c>
      <c r="BF114">
        <v>10.78</v>
      </c>
      <c r="BG114">
        <v>35.75</v>
      </c>
      <c r="BH114">
        <v>-48.97</v>
      </c>
      <c r="BR114">
        <v>37.11</v>
      </c>
      <c r="BS114">
        <v>19.64</v>
      </c>
      <c r="BT114">
        <v>59.61</v>
      </c>
      <c r="BU114">
        <v>210</v>
      </c>
      <c r="BV114">
        <v>61</v>
      </c>
      <c r="BW114">
        <v>90.1</v>
      </c>
      <c r="BX114">
        <v>77.77</v>
      </c>
      <c r="BY114">
        <v>29.08</v>
      </c>
      <c r="CI114">
        <v>41.11</v>
      </c>
      <c r="CJ114">
        <v>25.54</v>
      </c>
      <c r="CK114">
        <v>83.73</v>
      </c>
      <c r="CL114">
        <v>171.36</v>
      </c>
      <c r="CM114">
        <v>138.14</v>
      </c>
      <c r="CN114">
        <v>170.96</v>
      </c>
      <c r="CO114">
        <v>155.97</v>
      </c>
      <c r="CP114">
        <v>136.96</v>
      </c>
      <c r="CZ114">
        <v>58.78</v>
      </c>
      <c r="DA114">
        <v>22.19</v>
      </c>
      <c r="DB114">
        <v>83.73</v>
      </c>
      <c r="DC114">
        <v>182.48</v>
      </c>
      <c r="DD114">
        <v>125.02</v>
      </c>
      <c r="DE114">
        <v>12.81</v>
      </c>
      <c r="DF114">
        <v>116.7</v>
      </c>
      <c r="DG114">
        <v>89.47</v>
      </c>
      <c r="DQ114">
        <v>58.78</v>
      </c>
      <c r="DR114">
        <v>22.19</v>
      </c>
      <c r="DS114">
        <v>83.73</v>
      </c>
      <c r="DT114">
        <v>182.48</v>
      </c>
      <c r="DU114">
        <v>125.02</v>
      </c>
      <c r="DV114">
        <v>12.81</v>
      </c>
      <c r="DW114">
        <v>116.7</v>
      </c>
      <c r="DX114">
        <v>89.47</v>
      </c>
      <c r="EH114">
        <v>42.88</v>
      </c>
      <c r="EI114">
        <v>22.19</v>
      </c>
      <c r="EJ114">
        <v>83.73</v>
      </c>
      <c r="EK114">
        <v>216.83</v>
      </c>
      <c r="EL114">
        <v>125.02</v>
      </c>
      <c r="EM114">
        <v>125.48</v>
      </c>
      <c r="EN114">
        <v>116.7</v>
      </c>
      <c r="EO114">
        <v>82.71</v>
      </c>
      <c r="EY114">
        <v>79.99</v>
      </c>
      <c r="EZ114">
        <v>42.8</v>
      </c>
      <c r="FA114">
        <v>92.9</v>
      </c>
      <c r="FB114">
        <v>320</v>
      </c>
      <c r="FC114">
        <v>190.41</v>
      </c>
      <c r="FD114">
        <v>162.55</v>
      </c>
      <c r="FE114">
        <v>152.3</v>
      </c>
      <c r="FF114">
        <v>151.97</v>
      </c>
      <c r="FP114">
        <v>17.18</v>
      </c>
      <c r="FQ114">
        <v>9.18</v>
      </c>
      <c r="FR114">
        <v>62.06</v>
      </c>
      <c r="FS114">
        <v>91.09</v>
      </c>
      <c r="FT114">
        <v>84.5</v>
      </c>
      <c r="FU114">
        <v>99.28</v>
      </c>
      <c r="FV114">
        <v>108.49</v>
      </c>
      <c r="FW114">
        <v>64.41</v>
      </c>
      <c r="GG114">
        <v>48.82</v>
      </c>
      <c r="GH114">
        <v>11.23</v>
      </c>
      <c r="GI114">
        <v>67.31</v>
      </c>
      <c r="GJ114">
        <v>82.32</v>
      </c>
      <c r="GK114">
        <v>48.95</v>
      </c>
      <c r="GL114">
        <v>2.1</v>
      </c>
      <c r="GM114">
        <v>44.06</v>
      </c>
      <c r="GN114">
        <v>48.95</v>
      </c>
      <c r="GX114">
        <v>48.88</v>
      </c>
      <c r="GY114">
        <v>11.23</v>
      </c>
      <c r="GZ114">
        <v>67.31</v>
      </c>
      <c r="HA114">
        <v>82.32</v>
      </c>
      <c r="HB114">
        <v>48.95</v>
      </c>
      <c r="HC114">
        <v>2.1</v>
      </c>
      <c r="HD114">
        <v>44.06</v>
      </c>
      <c r="HE114">
        <v>49.43</v>
      </c>
      <c r="HO114">
        <v>28.58</v>
      </c>
      <c r="HP114">
        <v>9.82</v>
      </c>
      <c r="HQ114">
        <v>65.1</v>
      </c>
      <c r="HR114">
        <v>168.42</v>
      </c>
      <c r="HS114">
        <v>81.33</v>
      </c>
      <c r="HT114">
        <v>62.31</v>
      </c>
      <c r="HU114">
        <v>67.85</v>
      </c>
      <c r="HV114">
        <v>17.81</v>
      </c>
      <c r="IF114">
        <v>60.33</v>
      </c>
      <c r="IG114">
        <v>31.73</v>
      </c>
      <c r="IH114">
        <v>70.72</v>
      </c>
      <c r="II114">
        <v>256.86</v>
      </c>
      <c r="IJ114">
        <v>120.21</v>
      </c>
      <c r="IK114">
        <v>111.18</v>
      </c>
      <c r="IL114">
        <v>108.92</v>
      </c>
      <c r="IM114">
        <v>96.08</v>
      </c>
    </row>
    <row r="115">
      <c r="A115">
        <v>114</v>
      </c>
      <c r="B115">
        <v>17.95</v>
      </c>
      <c r="C115">
        <v>14.95</v>
      </c>
      <c r="D115">
        <v>19.51</v>
      </c>
      <c r="E115">
        <v>34.2</v>
      </c>
      <c r="F115">
        <v>75.08</v>
      </c>
      <c r="G115">
        <v>77.26</v>
      </c>
      <c r="H115">
        <v>78.04</v>
      </c>
      <c r="I115">
        <v>-30</v>
      </c>
      <c r="S115">
        <v>26.1</v>
      </c>
      <c r="T115">
        <v>12.69</v>
      </c>
      <c r="U115">
        <v>32.07</v>
      </c>
      <c r="V115">
        <v>102</v>
      </c>
      <c r="W115">
        <v>25</v>
      </c>
      <c r="X115">
        <v>-0.01</v>
      </c>
      <c r="Y115">
        <v>-0.01</v>
      </c>
      <c r="Z115">
        <v>14.71</v>
      </c>
      <c r="AJ115">
        <v>26.1</v>
      </c>
      <c r="AK115">
        <v>12.69</v>
      </c>
      <c r="AL115">
        <v>32.07</v>
      </c>
      <c r="AM115">
        <v>102</v>
      </c>
      <c r="AN115">
        <v>63.6</v>
      </c>
      <c r="AO115">
        <v>0</v>
      </c>
      <c r="AP115">
        <v>0</v>
      </c>
      <c r="AQ115">
        <v>14.71</v>
      </c>
      <c r="BA115">
        <v>18.38</v>
      </c>
      <c r="BB115">
        <v>12.69</v>
      </c>
      <c r="BC115">
        <v>19.51</v>
      </c>
      <c r="BD115">
        <v>102</v>
      </c>
      <c r="BE115">
        <v>75.08</v>
      </c>
      <c r="BF115">
        <v>60.47</v>
      </c>
      <c r="BG115">
        <v>34.75</v>
      </c>
      <c r="BH115">
        <v>-29.81</v>
      </c>
      <c r="BR115">
        <v>41</v>
      </c>
      <c r="BS115">
        <v>18.3</v>
      </c>
      <c r="BT115">
        <v>49.85</v>
      </c>
      <c r="BU115">
        <v>108.24</v>
      </c>
      <c r="BV115">
        <v>65.73</v>
      </c>
      <c r="BW115">
        <v>85.72</v>
      </c>
      <c r="BX115">
        <v>67.25</v>
      </c>
      <c r="BY115">
        <v>35.36</v>
      </c>
      <c r="CI115">
        <v>46.15</v>
      </c>
      <c r="CJ115">
        <v>69.68</v>
      </c>
      <c r="CK115">
        <v>73.43</v>
      </c>
      <c r="CL115">
        <v>224.95</v>
      </c>
      <c r="CM115">
        <v>135.97</v>
      </c>
      <c r="CN115">
        <v>181.26</v>
      </c>
      <c r="CO115">
        <v>121.61</v>
      </c>
      <c r="CP115">
        <v>137.99</v>
      </c>
      <c r="CZ115">
        <v>54.75</v>
      </c>
      <c r="DA115">
        <v>23.94</v>
      </c>
      <c r="DB115">
        <v>77</v>
      </c>
      <c r="DC115">
        <v>267.43</v>
      </c>
      <c r="DD115">
        <v>136.55</v>
      </c>
      <c r="DE115">
        <v>35</v>
      </c>
      <c r="DF115">
        <v>114.48</v>
      </c>
      <c r="DG115">
        <v>112.86</v>
      </c>
      <c r="DQ115">
        <v>54.75</v>
      </c>
      <c r="DR115">
        <v>23.94</v>
      </c>
      <c r="DS115">
        <v>77</v>
      </c>
      <c r="DT115">
        <v>267.43</v>
      </c>
      <c r="DU115">
        <v>136.55</v>
      </c>
      <c r="DV115">
        <v>35</v>
      </c>
      <c r="DW115">
        <v>114.48</v>
      </c>
      <c r="DX115">
        <v>112.86</v>
      </c>
      <c r="EH115">
        <v>43.85</v>
      </c>
      <c r="EI115">
        <v>23.94</v>
      </c>
      <c r="EJ115">
        <v>73.43</v>
      </c>
      <c r="EK115">
        <v>224.95</v>
      </c>
      <c r="EL115">
        <v>135.97</v>
      </c>
      <c r="EM115">
        <v>136.28</v>
      </c>
      <c r="EN115">
        <v>114.63</v>
      </c>
      <c r="EO115">
        <v>66.8</v>
      </c>
      <c r="EY115">
        <v>73.96</v>
      </c>
      <c r="EZ115">
        <v>42.56</v>
      </c>
      <c r="FA115">
        <v>83</v>
      </c>
      <c r="FB115">
        <v>308</v>
      </c>
      <c r="FC115">
        <v>140.48</v>
      </c>
      <c r="FD115">
        <v>146.48</v>
      </c>
      <c r="FE115">
        <v>151.12</v>
      </c>
      <c r="FF115">
        <v>169.12</v>
      </c>
      <c r="FP115">
        <v>34.9</v>
      </c>
      <c r="FQ115">
        <v>28</v>
      </c>
      <c r="FR115">
        <v>51.51</v>
      </c>
      <c r="FS115">
        <v>115.83</v>
      </c>
      <c r="FT115">
        <v>105.45</v>
      </c>
      <c r="FU115">
        <v>97.12</v>
      </c>
      <c r="FV115">
        <v>96.44</v>
      </c>
      <c r="FW115">
        <v>75.84</v>
      </c>
      <c r="GG115">
        <v>39.05</v>
      </c>
      <c r="GH115">
        <v>18.04</v>
      </c>
      <c r="GI115">
        <v>57.32</v>
      </c>
      <c r="GJ115">
        <v>158.15</v>
      </c>
      <c r="GK115">
        <v>94.96</v>
      </c>
      <c r="GL115">
        <v>7.07</v>
      </c>
      <c r="GM115">
        <v>43.87</v>
      </c>
      <c r="GN115">
        <v>73.26</v>
      </c>
      <c r="GX115">
        <v>39.05</v>
      </c>
      <c r="GY115">
        <v>18.04</v>
      </c>
      <c r="GZ115">
        <v>57.32</v>
      </c>
      <c r="HA115">
        <v>158.15</v>
      </c>
      <c r="HB115">
        <v>99.28</v>
      </c>
      <c r="HC115">
        <v>7.07</v>
      </c>
      <c r="HD115">
        <v>44.02</v>
      </c>
      <c r="HE115">
        <v>73.26</v>
      </c>
      <c r="HO115">
        <v>33.42</v>
      </c>
      <c r="HP115">
        <v>18.04</v>
      </c>
      <c r="HQ115">
        <v>51.62</v>
      </c>
      <c r="HR115">
        <v>153.58</v>
      </c>
      <c r="HS115">
        <v>107.46</v>
      </c>
      <c r="HT115">
        <v>82.76</v>
      </c>
      <c r="HU115">
        <v>78.25</v>
      </c>
      <c r="HV115">
        <v>26.17</v>
      </c>
      <c r="IF115">
        <v>55.9</v>
      </c>
      <c r="IG115">
        <v>26.94</v>
      </c>
      <c r="IH115">
        <v>65.19</v>
      </c>
      <c r="II115">
        <v>210.99</v>
      </c>
      <c r="IJ115">
        <v>112.83</v>
      </c>
      <c r="IK115">
        <v>104.42</v>
      </c>
      <c r="IL115">
        <v>99.87</v>
      </c>
      <c r="IM115">
        <v>113.65</v>
      </c>
    </row>
    <row r="116">
      <c r="A116">
        <v>115</v>
      </c>
      <c r="B116">
        <v>27.22</v>
      </c>
      <c r="C116">
        <v>9.07</v>
      </c>
      <c r="D116">
        <v>-6.94</v>
      </c>
      <c r="E116">
        <v>185.63</v>
      </c>
      <c r="F116">
        <v>64.48</v>
      </c>
      <c r="G116">
        <v>74.86</v>
      </c>
      <c r="H116">
        <v>40.99</v>
      </c>
      <c r="I116">
        <v>-190.86</v>
      </c>
      <c r="S116">
        <v>5</v>
      </c>
      <c r="T116">
        <v>10</v>
      </c>
      <c r="U116">
        <v>50</v>
      </c>
      <c r="V116">
        <v>170</v>
      </c>
      <c r="W116">
        <v>20</v>
      </c>
      <c r="X116">
        <v>0</v>
      </c>
      <c r="Y116">
        <v>-0.21</v>
      </c>
      <c r="Z116">
        <v>-0.01</v>
      </c>
      <c r="AJ116">
        <v>5</v>
      </c>
      <c r="AK116">
        <v>10</v>
      </c>
      <c r="AL116">
        <v>50</v>
      </c>
      <c r="AM116">
        <v>170</v>
      </c>
      <c r="AN116">
        <v>49.95</v>
      </c>
      <c r="AO116">
        <v>0</v>
      </c>
      <c r="AP116">
        <v>-0.21</v>
      </c>
      <c r="AQ116">
        <v>-0.01</v>
      </c>
      <c r="BA116">
        <v>0.51</v>
      </c>
      <c r="BB116">
        <v>10</v>
      </c>
      <c r="BC116">
        <v>-6.94</v>
      </c>
      <c r="BD116">
        <v>185.63</v>
      </c>
      <c r="BE116">
        <v>89.23</v>
      </c>
      <c r="BF116">
        <v>14.8</v>
      </c>
      <c r="BG116">
        <v>0</v>
      </c>
      <c r="BH116">
        <v>-188.98</v>
      </c>
      <c r="BR116">
        <v>30</v>
      </c>
      <c r="BS116">
        <v>20</v>
      </c>
      <c r="BT116">
        <v>28.66</v>
      </c>
      <c r="BU116">
        <v>147.51</v>
      </c>
      <c r="BV116">
        <v>56.08</v>
      </c>
      <c r="BW116">
        <v>81.75</v>
      </c>
      <c r="BX116">
        <v>4.82</v>
      </c>
      <c r="BY116">
        <v>7</v>
      </c>
      <c r="CI116">
        <v>59.9</v>
      </c>
      <c r="CJ116">
        <v>35.85</v>
      </c>
      <c r="CK116">
        <v>67.88</v>
      </c>
      <c r="CL116">
        <v>275.71</v>
      </c>
      <c r="CM116">
        <v>144.16</v>
      </c>
      <c r="CN116">
        <v>143.44</v>
      </c>
      <c r="CO116">
        <v>123.78</v>
      </c>
      <c r="CP116">
        <v>95.16</v>
      </c>
      <c r="CZ116">
        <v>46.36</v>
      </c>
      <c r="DA116">
        <v>23.08</v>
      </c>
      <c r="DB116">
        <v>88.09</v>
      </c>
      <c r="DC116">
        <v>275.71</v>
      </c>
      <c r="DD116">
        <v>141.54</v>
      </c>
      <c r="DE116">
        <v>101.48</v>
      </c>
      <c r="DF116">
        <v>113.39</v>
      </c>
      <c r="DG116">
        <v>89.63</v>
      </c>
      <c r="DQ116">
        <v>46.36</v>
      </c>
      <c r="DR116">
        <v>23.08</v>
      </c>
      <c r="DS116">
        <v>88.09</v>
      </c>
      <c r="DT116">
        <v>264.93</v>
      </c>
      <c r="DU116">
        <v>141.54</v>
      </c>
      <c r="DV116">
        <v>101.48</v>
      </c>
      <c r="DW116">
        <v>83.51</v>
      </c>
      <c r="DX116">
        <v>89.63</v>
      </c>
      <c r="EH116">
        <v>46.36</v>
      </c>
      <c r="EI116">
        <v>23.08</v>
      </c>
      <c r="EJ116">
        <v>67.88</v>
      </c>
      <c r="EK116">
        <v>275.71</v>
      </c>
      <c r="EL116">
        <v>144.16</v>
      </c>
      <c r="EM116">
        <v>107.62</v>
      </c>
      <c r="EN116">
        <v>120.33</v>
      </c>
      <c r="EO116">
        <v>75.54</v>
      </c>
      <c r="EY116">
        <v>66.64</v>
      </c>
      <c r="EZ116">
        <v>39.84</v>
      </c>
      <c r="FA116">
        <v>94.85</v>
      </c>
      <c r="FB116">
        <v>320</v>
      </c>
      <c r="FC116">
        <v>144.16</v>
      </c>
      <c r="FD116">
        <v>145.43</v>
      </c>
      <c r="FE116">
        <v>123</v>
      </c>
      <c r="FF116">
        <v>170.93</v>
      </c>
      <c r="FP116">
        <v>40.05</v>
      </c>
      <c r="FQ116">
        <v>19.67</v>
      </c>
      <c r="FR116">
        <v>37.66</v>
      </c>
      <c r="FS116">
        <v>225.5</v>
      </c>
      <c r="FT116">
        <v>100.87</v>
      </c>
      <c r="FU116">
        <v>94.46</v>
      </c>
      <c r="FV116">
        <v>89.29</v>
      </c>
      <c r="FW116">
        <v>14.75</v>
      </c>
      <c r="GG116">
        <v>30.39</v>
      </c>
      <c r="GH116">
        <v>18.23</v>
      </c>
      <c r="GI116">
        <v>61.9</v>
      </c>
      <c r="GJ116">
        <v>224.1</v>
      </c>
      <c r="GK116">
        <v>89.1</v>
      </c>
      <c r="GL116">
        <v>19.98</v>
      </c>
      <c r="GM116">
        <v>41.01</v>
      </c>
      <c r="GN116">
        <v>48.97</v>
      </c>
      <c r="GX116">
        <v>30.39</v>
      </c>
      <c r="GY116">
        <v>18.23</v>
      </c>
      <c r="GZ116">
        <v>61.9</v>
      </c>
      <c r="HA116">
        <v>222.18</v>
      </c>
      <c r="HB116">
        <v>94.23</v>
      </c>
      <c r="HC116">
        <v>19.98</v>
      </c>
      <c r="HD116">
        <v>32.81</v>
      </c>
      <c r="HE116">
        <v>48.97</v>
      </c>
      <c r="HO116">
        <v>29.36</v>
      </c>
      <c r="HP116">
        <v>18.12</v>
      </c>
      <c r="HQ116">
        <v>37.63</v>
      </c>
      <c r="HR116">
        <v>227</v>
      </c>
      <c r="HS116">
        <v>111.42</v>
      </c>
      <c r="HT116">
        <v>68.75</v>
      </c>
      <c r="HU116">
        <v>65.32</v>
      </c>
      <c r="HV116">
        <v>-0.6</v>
      </c>
      <c r="IF116">
        <v>45.52</v>
      </c>
      <c r="IG116">
        <v>27.36</v>
      </c>
      <c r="IH116">
        <v>66.61</v>
      </c>
      <c r="II116">
        <v>255.99</v>
      </c>
      <c r="IJ116">
        <v>107.62</v>
      </c>
      <c r="IK116">
        <v>100.76</v>
      </c>
      <c r="IL116">
        <v>75.62</v>
      </c>
      <c r="IM116">
        <v>103.63</v>
      </c>
    </row>
    <row r="117">
      <c r="A117">
        <v>116</v>
      </c>
      <c r="B117">
        <v>30.1</v>
      </c>
      <c r="C117">
        <v>7.76</v>
      </c>
      <c r="D117">
        <v>48.34</v>
      </c>
      <c r="E117">
        <v>198.01</v>
      </c>
      <c r="F117">
        <v>88.23</v>
      </c>
      <c r="G117">
        <v>66.41</v>
      </c>
      <c r="H117">
        <v>-14.85</v>
      </c>
      <c r="I117">
        <v>-413.77</v>
      </c>
      <c r="S117">
        <v>25.77</v>
      </c>
      <c r="T117">
        <v>14.01</v>
      </c>
      <c r="U117">
        <v>66.36</v>
      </c>
      <c r="V117">
        <v>205</v>
      </c>
      <c r="W117">
        <v>79.47</v>
      </c>
      <c r="X117">
        <v>6</v>
      </c>
      <c r="Y117">
        <v>-3.03</v>
      </c>
      <c r="Z117">
        <v>-5.12</v>
      </c>
      <c r="AJ117">
        <v>25.77</v>
      </c>
      <c r="AK117">
        <v>14.01</v>
      </c>
      <c r="AL117">
        <v>66.36</v>
      </c>
      <c r="AM117">
        <v>205</v>
      </c>
      <c r="AN117">
        <v>79.47</v>
      </c>
      <c r="AO117">
        <v>6</v>
      </c>
      <c r="AP117">
        <v>-3.03</v>
      </c>
      <c r="AQ117">
        <v>-3</v>
      </c>
      <c r="BA117">
        <v>25.77</v>
      </c>
      <c r="BB117">
        <v>7.76</v>
      </c>
      <c r="BC117">
        <v>41.09</v>
      </c>
      <c r="BD117">
        <v>198.01</v>
      </c>
      <c r="BE117">
        <v>92.85</v>
      </c>
      <c r="BF117">
        <v>57.04</v>
      </c>
      <c r="BG117">
        <v>-3</v>
      </c>
      <c r="BH117">
        <v>-412.55</v>
      </c>
      <c r="BR117">
        <v>41.88</v>
      </c>
      <c r="BS117">
        <v>0.11</v>
      </c>
      <c r="BT117">
        <v>59.96</v>
      </c>
      <c r="BU117">
        <v>219</v>
      </c>
      <c r="BV117">
        <v>80.97</v>
      </c>
      <c r="BW117">
        <v>54.92</v>
      </c>
      <c r="BX117">
        <v>4</v>
      </c>
      <c r="BY117">
        <v>16.38</v>
      </c>
      <c r="CI117">
        <v>56.38</v>
      </c>
      <c r="CJ117">
        <v>32</v>
      </c>
      <c r="CK117">
        <v>83.85</v>
      </c>
      <c r="CL117">
        <v>290</v>
      </c>
      <c r="CM117">
        <v>154.97</v>
      </c>
      <c r="CN117">
        <v>152.29</v>
      </c>
      <c r="CO117">
        <v>107.4</v>
      </c>
      <c r="CP117">
        <v>157.82</v>
      </c>
      <c r="CZ117">
        <v>60.85</v>
      </c>
      <c r="DA117">
        <v>22.7</v>
      </c>
      <c r="DB117">
        <v>86.01</v>
      </c>
      <c r="DC117">
        <v>270.01</v>
      </c>
      <c r="DD117">
        <v>146.12</v>
      </c>
      <c r="DE117">
        <v>109.9</v>
      </c>
      <c r="DF117">
        <v>23.04</v>
      </c>
      <c r="DG117">
        <v>95.08</v>
      </c>
      <c r="DQ117">
        <v>60.85</v>
      </c>
      <c r="DR117">
        <v>22.7</v>
      </c>
      <c r="DS117">
        <v>86.01</v>
      </c>
      <c r="DT117">
        <v>270.01</v>
      </c>
      <c r="DU117">
        <v>146.12</v>
      </c>
      <c r="DV117">
        <v>95.22</v>
      </c>
      <c r="DW117">
        <v>23.04</v>
      </c>
      <c r="DX117">
        <v>95.08</v>
      </c>
      <c r="EH117">
        <v>56.38</v>
      </c>
      <c r="EI117">
        <v>22.7</v>
      </c>
      <c r="EJ117">
        <v>83.85</v>
      </c>
      <c r="EK117">
        <v>286.76</v>
      </c>
      <c r="EL117">
        <v>154.97</v>
      </c>
      <c r="EM117">
        <v>109.9</v>
      </c>
      <c r="EN117">
        <v>89.02</v>
      </c>
      <c r="EO117">
        <v>95.08</v>
      </c>
      <c r="EY117">
        <v>60.41</v>
      </c>
      <c r="EZ117">
        <v>30.72</v>
      </c>
      <c r="FA117">
        <v>85.53</v>
      </c>
      <c r="FB117">
        <v>310</v>
      </c>
      <c r="FC117">
        <v>199.99</v>
      </c>
      <c r="FD117">
        <v>150</v>
      </c>
      <c r="FE117">
        <v>129.65</v>
      </c>
      <c r="FF117">
        <v>172.67</v>
      </c>
      <c r="FP117">
        <v>43.13</v>
      </c>
      <c r="FQ117">
        <v>17.7</v>
      </c>
      <c r="FR117">
        <v>62.01</v>
      </c>
      <c r="FS117">
        <v>237.94</v>
      </c>
      <c r="FT117">
        <v>111.51</v>
      </c>
      <c r="FU117">
        <v>90.23</v>
      </c>
      <c r="FV117">
        <v>54.83</v>
      </c>
      <c r="FW117">
        <v>5.84</v>
      </c>
      <c r="GG117">
        <v>50.71</v>
      </c>
      <c r="GH117">
        <v>17.66</v>
      </c>
      <c r="GI117">
        <v>76.39</v>
      </c>
      <c r="GJ117">
        <v>231.62</v>
      </c>
      <c r="GK117">
        <v>109.6</v>
      </c>
      <c r="GL117">
        <v>44.81</v>
      </c>
      <c r="GM117">
        <v>5.18</v>
      </c>
      <c r="GN117">
        <v>36.18</v>
      </c>
      <c r="GX117">
        <v>50.71</v>
      </c>
      <c r="GY117">
        <v>17.66</v>
      </c>
      <c r="GZ117">
        <v>76.39</v>
      </c>
      <c r="HA117">
        <v>231.62</v>
      </c>
      <c r="HB117">
        <v>109.6</v>
      </c>
      <c r="HC117">
        <v>41.96</v>
      </c>
      <c r="HD117">
        <v>5.18</v>
      </c>
      <c r="HE117">
        <v>36.8</v>
      </c>
      <c r="HO117">
        <v>39.56</v>
      </c>
      <c r="HP117">
        <v>15.5</v>
      </c>
      <c r="HQ117">
        <v>60.74</v>
      </c>
      <c r="HR117">
        <v>240.9</v>
      </c>
      <c r="HS117">
        <v>117.88</v>
      </c>
      <c r="HT117">
        <v>78.73</v>
      </c>
      <c r="HU117">
        <v>37.44</v>
      </c>
      <c r="HV117">
        <v>-39.97</v>
      </c>
      <c r="IF117">
        <v>51.73</v>
      </c>
      <c r="IG117">
        <v>14.2</v>
      </c>
      <c r="IH117">
        <v>72.45</v>
      </c>
      <c r="II117">
        <v>251.28</v>
      </c>
      <c r="IJ117">
        <v>120.99</v>
      </c>
      <c r="IK117">
        <v>98.15</v>
      </c>
      <c r="IL117">
        <v>67.93</v>
      </c>
      <c r="IM117">
        <v>106.5</v>
      </c>
    </row>
    <row r="118">
      <c r="A118">
        <v>117</v>
      </c>
      <c r="B118">
        <v>24.95</v>
      </c>
      <c r="C118">
        <v>5.56</v>
      </c>
      <c r="D118">
        <v>45.79</v>
      </c>
      <c r="E118">
        <v>190.96</v>
      </c>
      <c r="F118">
        <v>90.97</v>
      </c>
      <c r="G118">
        <v>65.37</v>
      </c>
      <c r="H118">
        <v>-129.81</v>
      </c>
      <c r="I118">
        <v>-0.83</v>
      </c>
      <c r="S118">
        <v>52.34</v>
      </c>
      <c r="T118">
        <v>11.8</v>
      </c>
      <c r="U118">
        <v>66.36</v>
      </c>
      <c r="V118">
        <v>190.96</v>
      </c>
      <c r="W118">
        <v>86.48</v>
      </c>
      <c r="X118">
        <v>16.98</v>
      </c>
      <c r="Y118">
        <v>-6.01</v>
      </c>
      <c r="Z118">
        <v>-0.83</v>
      </c>
      <c r="AJ118">
        <v>52.34</v>
      </c>
      <c r="AK118">
        <v>11.92</v>
      </c>
      <c r="AL118">
        <v>66.36</v>
      </c>
      <c r="AM118">
        <v>190.96</v>
      </c>
      <c r="AN118">
        <v>86.48</v>
      </c>
      <c r="AO118">
        <v>16.98</v>
      </c>
      <c r="AP118">
        <v>-5</v>
      </c>
      <c r="AQ118">
        <v>-0.83</v>
      </c>
      <c r="BA118">
        <v>10.49</v>
      </c>
      <c r="BB118">
        <v>5.56</v>
      </c>
      <c r="BC118">
        <v>50.32</v>
      </c>
      <c r="BD118">
        <v>190.96</v>
      </c>
      <c r="BE118">
        <v>88.31</v>
      </c>
      <c r="BF118">
        <v>65.37</v>
      </c>
      <c r="BG118">
        <v>-57.54</v>
      </c>
      <c r="BH118">
        <v>-0.83</v>
      </c>
      <c r="BR118">
        <v>24.95</v>
      </c>
      <c r="BS118">
        <v>10</v>
      </c>
      <c r="BT118">
        <v>58.89</v>
      </c>
      <c r="BU118">
        <v>210.58</v>
      </c>
      <c r="BV118">
        <v>91</v>
      </c>
      <c r="BW118">
        <v>85</v>
      </c>
      <c r="BX118">
        <v>5</v>
      </c>
      <c r="BY118">
        <v>56.18</v>
      </c>
      <c r="CI118">
        <v>39.92</v>
      </c>
      <c r="CJ118">
        <v>31.84</v>
      </c>
      <c r="CK118">
        <v>82.94</v>
      </c>
      <c r="CL118">
        <v>271.01</v>
      </c>
      <c r="CM118">
        <v>163.57</v>
      </c>
      <c r="CN118">
        <v>141.58</v>
      </c>
      <c r="CO118">
        <v>124.23</v>
      </c>
      <c r="CP118">
        <v>188.12</v>
      </c>
      <c r="CZ118">
        <v>59.2</v>
      </c>
      <c r="DA118">
        <v>25.15</v>
      </c>
      <c r="DB118">
        <v>85.32</v>
      </c>
      <c r="DC118">
        <v>265.98</v>
      </c>
      <c r="DD118">
        <v>142.58</v>
      </c>
      <c r="DE118">
        <v>104.06</v>
      </c>
      <c r="DF118">
        <v>100.7</v>
      </c>
      <c r="DG118">
        <v>99.91</v>
      </c>
      <c r="DQ118">
        <v>59.2</v>
      </c>
      <c r="DR118">
        <v>25.15</v>
      </c>
      <c r="DS118">
        <v>85.32</v>
      </c>
      <c r="DT118">
        <v>262</v>
      </c>
      <c r="DU118">
        <v>142.58</v>
      </c>
      <c r="DV118">
        <v>104.06</v>
      </c>
      <c r="DW118">
        <v>100.7</v>
      </c>
      <c r="DX118">
        <v>99.91</v>
      </c>
      <c r="EH118">
        <v>37.31</v>
      </c>
      <c r="EI118">
        <v>25.15</v>
      </c>
      <c r="EJ118">
        <v>85.32</v>
      </c>
      <c r="EK118">
        <v>267.9</v>
      </c>
      <c r="EL118">
        <v>142.58</v>
      </c>
      <c r="EM118">
        <v>104.06</v>
      </c>
      <c r="EN118">
        <v>100.7</v>
      </c>
      <c r="EO118">
        <v>99.91</v>
      </c>
      <c r="EY118">
        <v>61.34</v>
      </c>
      <c r="EZ118">
        <v>38.2</v>
      </c>
      <c r="FA118">
        <v>94.8</v>
      </c>
      <c r="FB118">
        <v>298.13</v>
      </c>
      <c r="FC118">
        <v>203.79</v>
      </c>
      <c r="FD118">
        <v>156</v>
      </c>
      <c r="FE118">
        <v>130.69</v>
      </c>
      <c r="FF118">
        <v>172.61</v>
      </c>
      <c r="FP118">
        <v>31.91</v>
      </c>
      <c r="FQ118">
        <v>18.88</v>
      </c>
      <c r="FR118">
        <v>59.73</v>
      </c>
      <c r="FS118">
        <v>222.7</v>
      </c>
      <c r="FT118">
        <v>111.56</v>
      </c>
      <c r="FU118">
        <v>87.5</v>
      </c>
      <c r="FV118">
        <v>33.44</v>
      </c>
      <c r="FW118">
        <v>97.86</v>
      </c>
      <c r="GG118">
        <v>55.5</v>
      </c>
      <c r="GH118">
        <v>15.6</v>
      </c>
      <c r="GI118">
        <v>77.46</v>
      </c>
      <c r="GJ118">
        <v>221.3</v>
      </c>
      <c r="GK118">
        <v>109.38</v>
      </c>
      <c r="GL118">
        <v>54.74</v>
      </c>
      <c r="GM118">
        <v>11.89</v>
      </c>
      <c r="GN118">
        <v>47.15</v>
      </c>
      <c r="GX118">
        <v>55.5</v>
      </c>
      <c r="GY118">
        <v>15.6</v>
      </c>
      <c r="GZ118">
        <v>77.46</v>
      </c>
      <c r="HA118">
        <v>221.14</v>
      </c>
      <c r="HB118">
        <v>109.38</v>
      </c>
      <c r="HC118">
        <v>54.74</v>
      </c>
      <c r="HD118">
        <v>12.5</v>
      </c>
      <c r="HE118">
        <v>47.15</v>
      </c>
      <c r="HO118">
        <v>24.31</v>
      </c>
      <c r="HP118">
        <v>14.81</v>
      </c>
      <c r="HQ118">
        <v>67.54</v>
      </c>
      <c r="HR118">
        <v>222.52</v>
      </c>
      <c r="HS118">
        <v>107.19</v>
      </c>
      <c r="HT118">
        <v>80.92</v>
      </c>
      <c r="HU118">
        <v>34.07</v>
      </c>
      <c r="HV118">
        <v>37.16</v>
      </c>
      <c r="IF118">
        <v>45.29</v>
      </c>
      <c r="IG118">
        <v>22.13</v>
      </c>
      <c r="IH118">
        <v>77.85</v>
      </c>
      <c r="II118">
        <v>240.55</v>
      </c>
      <c r="IJ118">
        <v>130.53</v>
      </c>
      <c r="IK118">
        <v>119.3</v>
      </c>
      <c r="IL118">
        <v>64.4</v>
      </c>
      <c r="IM118">
        <v>123.4</v>
      </c>
    </row>
    <row r="119">
      <c r="A119">
        <v>118</v>
      </c>
      <c r="B119">
        <v>29</v>
      </c>
      <c r="C119">
        <v>18.4</v>
      </c>
      <c r="D119">
        <v>49.45</v>
      </c>
      <c r="E119">
        <v>196.3</v>
      </c>
      <c r="F119">
        <v>89</v>
      </c>
      <c r="G119">
        <v>-0.06</v>
      </c>
      <c r="H119">
        <v>-6.18</v>
      </c>
      <c r="I119">
        <v>-29.01</v>
      </c>
      <c r="S119">
        <v>47.23</v>
      </c>
      <c r="T119">
        <v>13.64</v>
      </c>
      <c r="U119">
        <v>59.18</v>
      </c>
      <c r="V119">
        <v>196.3</v>
      </c>
      <c r="W119">
        <v>80</v>
      </c>
      <c r="X119">
        <v>0</v>
      </c>
      <c r="Y119">
        <v>-3</v>
      </c>
      <c r="Z119">
        <v>0.01</v>
      </c>
      <c r="AJ119">
        <v>47.23</v>
      </c>
      <c r="AK119">
        <v>13.64</v>
      </c>
      <c r="AL119">
        <v>59.18</v>
      </c>
      <c r="AM119">
        <v>196.3</v>
      </c>
      <c r="AN119">
        <v>80</v>
      </c>
      <c r="AO119">
        <v>0</v>
      </c>
      <c r="AP119">
        <v>-2.5</v>
      </c>
      <c r="AQ119">
        <v>0.01</v>
      </c>
      <c r="BA119">
        <v>23.82</v>
      </c>
      <c r="BB119">
        <v>13.64</v>
      </c>
      <c r="BC119">
        <v>53.57</v>
      </c>
      <c r="BD119">
        <v>196.3</v>
      </c>
      <c r="BE119">
        <v>83.07</v>
      </c>
      <c r="BF119">
        <v>0</v>
      </c>
      <c r="BG119">
        <v>-6.18</v>
      </c>
      <c r="BH119">
        <v>-21.5</v>
      </c>
      <c r="BR119">
        <v>19.9</v>
      </c>
      <c r="BS119">
        <v>23.73</v>
      </c>
      <c r="BT119">
        <v>64.72</v>
      </c>
      <c r="BU119">
        <v>200.09</v>
      </c>
      <c r="BV119">
        <v>97.5</v>
      </c>
      <c r="BW119">
        <v>82.5</v>
      </c>
      <c r="BX119">
        <v>27.16</v>
      </c>
      <c r="BY119">
        <v>72.49</v>
      </c>
      <c r="CI119">
        <v>47.76</v>
      </c>
      <c r="CJ119">
        <v>48.31</v>
      </c>
      <c r="CK119">
        <v>85.57</v>
      </c>
      <c r="CL119">
        <v>284.91</v>
      </c>
      <c r="CM119">
        <v>126.81</v>
      </c>
      <c r="CN119">
        <v>119.9</v>
      </c>
      <c r="CO119">
        <v>194.81</v>
      </c>
      <c r="CP119">
        <v>122.1</v>
      </c>
      <c r="CZ119">
        <v>59.47</v>
      </c>
      <c r="DA119">
        <v>24.1</v>
      </c>
      <c r="DB119">
        <v>85.57</v>
      </c>
      <c r="DC119">
        <v>267.85</v>
      </c>
      <c r="DD119">
        <v>126.93</v>
      </c>
      <c r="DE119">
        <v>65.27</v>
      </c>
      <c r="DF119">
        <v>80.8</v>
      </c>
      <c r="DG119">
        <v>109.46</v>
      </c>
      <c r="DQ119">
        <v>59.47</v>
      </c>
      <c r="DR119">
        <v>24.1</v>
      </c>
      <c r="DS119">
        <v>85.57</v>
      </c>
      <c r="DT119">
        <v>267.85</v>
      </c>
      <c r="DU119">
        <v>126.93</v>
      </c>
      <c r="DV119">
        <v>65.27</v>
      </c>
      <c r="DW119">
        <v>80.8</v>
      </c>
      <c r="DX119">
        <v>109.46</v>
      </c>
      <c r="EH119">
        <v>47.76</v>
      </c>
      <c r="EI119">
        <v>24.1</v>
      </c>
      <c r="EJ119">
        <v>85.57</v>
      </c>
      <c r="EK119">
        <v>284.91</v>
      </c>
      <c r="EL119">
        <v>126.38</v>
      </c>
      <c r="EM119">
        <v>66.76</v>
      </c>
      <c r="EN119">
        <v>131.09</v>
      </c>
      <c r="EO119">
        <v>70</v>
      </c>
      <c r="EY119">
        <v>58.62</v>
      </c>
      <c r="EZ119">
        <v>41.84</v>
      </c>
      <c r="FA119">
        <v>88.89</v>
      </c>
      <c r="FB119">
        <v>284.91</v>
      </c>
      <c r="FC119">
        <v>203.79</v>
      </c>
      <c r="FD119">
        <v>120</v>
      </c>
      <c r="FE119">
        <v>144.48</v>
      </c>
      <c r="FF119">
        <v>169.96</v>
      </c>
      <c r="FP119">
        <v>35.7</v>
      </c>
      <c r="FQ119">
        <v>25.52</v>
      </c>
      <c r="FR119">
        <v>61.52</v>
      </c>
      <c r="FS119">
        <v>229.84</v>
      </c>
      <c r="FT119">
        <v>107.22</v>
      </c>
      <c r="FU119">
        <v>58.98</v>
      </c>
      <c r="FV119">
        <v>75.7</v>
      </c>
      <c r="FW119">
        <v>69.62</v>
      </c>
      <c r="GG119">
        <v>52.73</v>
      </c>
      <c r="GH119">
        <v>20.02</v>
      </c>
      <c r="GI119">
        <v>74.27</v>
      </c>
      <c r="GJ119">
        <v>224.28</v>
      </c>
      <c r="GK119">
        <v>107.5</v>
      </c>
      <c r="GL119">
        <v>25.34</v>
      </c>
      <c r="GM119">
        <v>17.22</v>
      </c>
      <c r="GN119">
        <v>56.82</v>
      </c>
      <c r="GX119">
        <v>52.73</v>
      </c>
      <c r="GY119">
        <v>20.02</v>
      </c>
      <c r="GZ119">
        <v>74.27</v>
      </c>
      <c r="HA119">
        <v>223.58</v>
      </c>
      <c r="HB119">
        <v>107.5</v>
      </c>
      <c r="HC119">
        <v>25.34</v>
      </c>
      <c r="HD119">
        <v>16.98</v>
      </c>
      <c r="HE119">
        <v>56.9</v>
      </c>
      <c r="HO119">
        <v>33.94</v>
      </c>
      <c r="HP119">
        <v>20.02</v>
      </c>
      <c r="HQ119">
        <v>69.24</v>
      </c>
      <c r="HR119">
        <v>229.89</v>
      </c>
      <c r="HS119">
        <v>105.94</v>
      </c>
      <c r="HT119">
        <v>34.3</v>
      </c>
      <c r="HU119">
        <v>45.9</v>
      </c>
      <c r="HV119">
        <v>16.57</v>
      </c>
      <c r="IF119">
        <v>37.68</v>
      </c>
      <c r="IG119">
        <v>31.18</v>
      </c>
      <c r="IH119">
        <v>75.85</v>
      </c>
      <c r="II119">
        <v>242.11</v>
      </c>
      <c r="IJ119">
        <v>132.81</v>
      </c>
      <c r="IK119">
        <v>98.47</v>
      </c>
      <c r="IL119">
        <v>94.11</v>
      </c>
      <c r="IM119">
        <v>127.42</v>
      </c>
    </row>
    <row r="120">
      <c r="A120">
        <v>119</v>
      </c>
      <c r="B120">
        <v>34</v>
      </c>
      <c r="C120">
        <v>17.58</v>
      </c>
      <c r="D120">
        <v>45</v>
      </c>
      <c r="E120">
        <v>189.1</v>
      </c>
      <c r="F120">
        <v>66.2</v>
      </c>
      <c r="G120">
        <v>-65.06</v>
      </c>
      <c r="H120">
        <v>-1.9</v>
      </c>
      <c r="I120">
        <v>-60.36</v>
      </c>
      <c r="S120">
        <v>52.49</v>
      </c>
      <c r="T120">
        <v>11.5</v>
      </c>
      <c r="U120">
        <v>65</v>
      </c>
      <c r="V120">
        <v>186</v>
      </c>
      <c r="W120">
        <v>4.16</v>
      </c>
      <c r="X120">
        <v>-0.01</v>
      </c>
      <c r="Y120">
        <v>-1.9</v>
      </c>
      <c r="Z120">
        <v>14.22</v>
      </c>
      <c r="AJ120">
        <v>52.49</v>
      </c>
      <c r="AK120">
        <v>11.5</v>
      </c>
      <c r="AL120">
        <v>65</v>
      </c>
      <c r="AM120">
        <v>186</v>
      </c>
      <c r="AN120">
        <v>30</v>
      </c>
      <c r="AO120">
        <v>-0.01</v>
      </c>
      <c r="AP120">
        <v>-1.9</v>
      </c>
      <c r="AQ120">
        <v>14.22</v>
      </c>
      <c r="BA120">
        <v>31.9</v>
      </c>
      <c r="BB120">
        <v>12.21</v>
      </c>
      <c r="BC120">
        <v>52.04</v>
      </c>
      <c r="BD120">
        <v>189.1</v>
      </c>
      <c r="BE120">
        <v>66.2</v>
      </c>
      <c r="BF120">
        <v>-65.06</v>
      </c>
      <c r="BG120">
        <v>-1.9</v>
      </c>
      <c r="BH120">
        <v>-48.63</v>
      </c>
      <c r="BR120">
        <v>37.47</v>
      </c>
      <c r="BS120">
        <v>15.9</v>
      </c>
      <c r="BT120">
        <v>61.13</v>
      </c>
      <c r="BU120">
        <v>197.25</v>
      </c>
      <c r="BV120">
        <v>80</v>
      </c>
      <c r="BW120">
        <v>14.62</v>
      </c>
      <c r="BX120">
        <v>12.04</v>
      </c>
      <c r="BY120">
        <v>54.74</v>
      </c>
      <c r="CI120">
        <v>56.71</v>
      </c>
      <c r="CJ120">
        <v>31.28</v>
      </c>
      <c r="CK120">
        <v>85.08</v>
      </c>
      <c r="CL120">
        <v>291.22</v>
      </c>
      <c r="CM120">
        <v>120</v>
      </c>
      <c r="CN120">
        <v>78.56</v>
      </c>
      <c r="CO120">
        <v>174.75</v>
      </c>
      <c r="CP120">
        <v>145.59</v>
      </c>
      <c r="CZ120">
        <v>60.37</v>
      </c>
      <c r="DA120">
        <v>24.56</v>
      </c>
      <c r="DB120">
        <v>86.7</v>
      </c>
      <c r="DC120">
        <v>254.97</v>
      </c>
      <c r="DD120">
        <v>120</v>
      </c>
      <c r="DE120">
        <v>78.56</v>
      </c>
      <c r="DF120">
        <v>35.01</v>
      </c>
      <c r="DG120">
        <v>112.07</v>
      </c>
      <c r="DQ120">
        <v>60.37</v>
      </c>
      <c r="DR120">
        <v>24.56</v>
      </c>
      <c r="DS120">
        <v>86.7</v>
      </c>
      <c r="DT120">
        <v>254.97</v>
      </c>
      <c r="DU120">
        <v>120</v>
      </c>
      <c r="DV120">
        <v>78.56</v>
      </c>
      <c r="DW120">
        <v>35.01</v>
      </c>
      <c r="DX120">
        <v>112.07</v>
      </c>
      <c r="EH120">
        <v>56.71</v>
      </c>
      <c r="EI120">
        <v>24.93</v>
      </c>
      <c r="EJ120">
        <v>85.08</v>
      </c>
      <c r="EK120">
        <v>291.22</v>
      </c>
      <c r="EL120">
        <v>120</v>
      </c>
      <c r="EM120">
        <v>78.56</v>
      </c>
      <c r="EN120">
        <v>95</v>
      </c>
      <c r="EO120">
        <v>35.98</v>
      </c>
      <c r="EY120">
        <v>61.15</v>
      </c>
      <c r="EZ120">
        <v>33.53</v>
      </c>
      <c r="FA120">
        <v>88.46</v>
      </c>
      <c r="FB120">
        <v>315</v>
      </c>
      <c r="FC120">
        <v>172.25</v>
      </c>
      <c r="FD120">
        <v>107.2</v>
      </c>
      <c r="FE120">
        <v>144.67</v>
      </c>
      <c r="FF120">
        <v>161.37</v>
      </c>
      <c r="FP120">
        <v>42.96</v>
      </c>
      <c r="FQ120">
        <v>24.82</v>
      </c>
      <c r="FR120">
        <v>59.72</v>
      </c>
      <c r="FS120">
        <v>227.39</v>
      </c>
      <c r="FT120">
        <v>99.24</v>
      </c>
      <c r="FU120">
        <v>13.85</v>
      </c>
      <c r="FV120">
        <v>73.52</v>
      </c>
      <c r="FW120">
        <v>65.59</v>
      </c>
      <c r="GG120">
        <v>58.09</v>
      </c>
      <c r="GH120">
        <v>17.98</v>
      </c>
      <c r="GI120">
        <v>75.5</v>
      </c>
      <c r="GJ120">
        <v>214.2</v>
      </c>
      <c r="GK120">
        <v>81.95</v>
      </c>
      <c r="GL120">
        <v>29.88</v>
      </c>
      <c r="GM120">
        <v>7.51</v>
      </c>
      <c r="GN120">
        <v>76.1</v>
      </c>
      <c r="GX120">
        <v>58.09</v>
      </c>
      <c r="GY120">
        <v>17.98</v>
      </c>
      <c r="GZ120">
        <v>75.5</v>
      </c>
      <c r="HA120">
        <v>214.18</v>
      </c>
      <c r="HB120">
        <v>86.36</v>
      </c>
      <c r="HC120">
        <v>29.88</v>
      </c>
      <c r="HD120">
        <v>6.83</v>
      </c>
      <c r="HE120">
        <v>76.1</v>
      </c>
      <c r="HO120">
        <v>41.87</v>
      </c>
      <c r="HP120">
        <v>18.27</v>
      </c>
      <c r="HQ120">
        <v>69.31</v>
      </c>
      <c r="HR120">
        <v>227.53</v>
      </c>
      <c r="HS120">
        <v>99.03</v>
      </c>
      <c r="HT120">
        <v>13.6</v>
      </c>
      <c r="HU120">
        <v>29.42</v>
      </c>
      <c r="HV120">
        <v>2.89</v>
      </c>
      <c r="IF120">
        <v>51.75</v>
      </c>
      <c r="IG120">
        <v>25.23</v>
      </c>
      <c r="IH120">
        <v>76.68</v>
      </c>
      <c r="II120">
        <v>242.81</v>
      </c>
      <c r="IJ120">
        <v>117.74</v>
      </c>
      <c r="IK120">
        <v>84.03</v>
      </c>
      <c r="IL120">
        <v>82.06</v>
      </c>
      <c r="IM120">
        <v>116.13</v>
      </c>
    </row>
    <row r="121">
      <c r="A121">
        <v>120</v>
      </c>
      <c r="B121">
        <v>34.44</v>
      </c>
      <c r="C121">
        <v>15.57</v>
      </c>
      <c r="D121">
        <v>57.28</v>
      </c>
      <c r="E121">
        <v>159.69</v>
      </c>
      <c r="F121">
        <v>-5.33</v>
      </c>
      <c r="G121">
        <v>33.63</v>
      </c>
      <c r="H121">
        <v>-6.21</v>
      </c>
      <c r="I121">
        <v>-32.02</v>
      </c>
      <c r="S121">
        <v>55.88</v>
      </c>
      <c r="T121">
        <v>5.69</v>
      </c>
      <c r="U121">
        <v>64.6</v>
      </c>
      <c r="V121">
        <v>138</v>
      </c>
      <c r="W121">
        <v>1.5</v>
      </c>
      <c r="X121">
        <v>35</v>
      </c>
      <c r="Y121">
        <v>-0.17</v>
      </c>
      <c r="Z121">
        <v>0</v>
      </c>
      <c r="AJ121">
        <v>55.88</v>
      </c>
      <c r="AK121">
        <v>5.69</v>
      </c>
      <c r="AL121">
        <v>64.6</v>
      </c>
      <c r="AM121">
        <v>138</v>
      </c>
      <c r="AN121">
        <v>27.7</v>
      </c>
      <c r="AO121">
        <v>35</v>
      </c>
      <c r="AP121">
        <v>3.18</v>
      </c>
      <c r="AQ121">
        <v>0.61</v>
      </c>
      <c r="BA121">
        <v>34.44</v>
      </c>
      <c r="BB121">
        <v>5.95</v>
      </c>
      <c r="BC121">
        <v>58.94</v>
      </c>
      <c r="BD121">
        <v>158.44</v>
      </c>
      <c r="BE121">
        <v>1.5</v>
      </c>
      <c r="BF121">
        <v>35.45</v>
      </c>
      <c r="BG121">
        <v>-6.21</v>
      </c>
      <c r="BH121">
        <v>-30.61</v>
      </c>
      <c r="BR121">
        <v>45.53</v>
      </c>
      <c r="BS121">
        <v>14.28</v>
      </c>
      <c r="BT121">
        <v>63.59</v>
      </c>
      <c r="BU121">
        <v>159.69</v>
      </c>
      <c r="BV121">
        <v>104.9</v>
      </c>
      <c r="BW121">
        <v>58.62</v>
      </c>
      <c r="BX121">
        <v>20.33</v>
      </c>
      <c r="BY121">
        <v>15</v>
      </c>
      <c r="CI121">
        <v>60</v>
      </c>
      <c r="CJ121">
        <v>30.85</v>
      </c>
      <c r="CK121">
        <v>84.93</v>
      </c>
      <c r="CL121">
        <v>252.64</v>
      </c>
      <c r="CM121">
        <v>123.6</v>
      </c>
      <c r="CN121">
        <v>204.57</v>
      </c>
      <c r="CO121">
        <v>176.43</v>
      </c>
      <c r="CP121">
        <v>178.62</v>
      </c>
      <c r="CZ121">
        <v>60.32</v>
      </c>
      <c r="DA121">
        <v>15</v>
      </c>
      <c r="DB121">
        <v>90</v>
      </c>
      <c r="DC121">
        <v>232.01</v>
      </c>
      <c r="DD121">
        <v>122.2</v>
      </c>
      <c r="DE121">
        <v>102.26</v>
      </c>
      <c r="DF121">
        <v>117.01</v>
      </c>
      <c r="DG121">
        <v>125.4</v>
      </c>
      <c r="DQ121">
        <v>60.32</v>
      </c>
      <c r="DR121">
        <v>15</v>
      </c>
      <c r="DS121">
        <v>90</v>
      </c>
      <c r="DT121">
        <v>232.01</v>
      </c>
      <c r="DU121">
        <v>122.2</v>
      </c>
      <c r="DV121">
        <v>102.26</v>
      </c>
      <c r="DW121">
        <v>45</v>
      </c>
      <c r="DX121">
        <v>125.4</v>
      </c>
      <c r="EH121">
        <v>60</v>
      </c>
      <c r="EI121">
        <v>20.96</v>
      </c>
      <c r="EJ121">
        <v>90</v>
      </c>
      <c r="EK121">
        <v>252.64</v>
      </c>
      <c r="EL121">
        <v>122.2</v>
      </c>
      <c r="EM121">
        <v>102.26</v>
      </c>
      <c r="EN121">
        <v>117.01</v>
      </c>
      <c r="EO121">
        <v>53.18</v>
      </c>
      <c r="EY121">
        <v>61.99</v>
      </c>
      <c r="EZ121">
        <v>34.01</v>
      </c>
      <c r="FA121">
        <v>89.78</v>
      </c>
      <c r="FB121">
        <v>288.3</v>
      </c>
      <c r="FC121">
        <v>135.56</v>
      </c>
      <c r="FD121">
        <v>133.6</v>
      </c>
      <c r="FE121">
        <v>151.06</v>
      </c>
      <c r="FF121">
        <v>154.58</v>
      </c>
      <c r="FP121">
        <v>43</v>
      </c>
      <c r="FQ121">
        <v>22.91</v>
      </c>
      <c r="FR121">
        <v>70.03</v>
      </c>
      <c r="FS121">
        <v>201.77</v>
      </c>
      <c r="FT121">
        <v>69.1</v>
      </c>
      <c r="FU121">
        <v>81.52</v>
      </c>
      <c r="FV121">
        <v>75.14</v>
      </c>
      <c r="FW121">
        <v>72.47</v>
      </c>
      <c r="GG121">
        <v>58.62</v>
      </c>
      <c r="GH121">
        <v>10.3</v>
      </c>
      <c r="GI121">
        <v>77.89</v>
      </c>
      <c r="GJ121">
        <v>186.94</v>
      </c>
      <c r="GK121">
        <v>65.85</v>
      </c>
      <c r="GL121">
        <v>58.62</v>
      </c>
      <c r="GM121">
        <v>31.84</v>
      </c>
      <c r="GN121">
        <v>64.82</v>
      </c>
      <c r="GX121">
        <v>58.62</v>
      </c>
      <c r="GY121">
        <v>10.3</v>
      </c>
      <c r="GZ121">
        <v>77.89</v>
      </c>
      <c r="HA121">
        <v>186.94</v>
      </c>
      <c r="HB121">
        <v>70.77</v>
      </c>
      <c r="HC121">
        <v>58.62</v>
      </c>
      <c r="HD121">
        <v>21.24</v>
      </c>
      <c r="HE121">
        <v>65.22</v>
      </c>
      <c r="HO121">
        <v>42.98</v>
      </c>
      <c r="HP121">
        <v>12.18</v>
      </c>
      <c r="HQ121">
        <v>73.37</v>
      </c>
      <c r="HR121">
        <v>201.42</v>
      </c>
      <c r="HS121">
        <v>71.32</v>
      </c>
      <c r="HT121">
        <v>61.58</v>
      </c>
      <c r="HU121">
        <v>42.85</v>
      </c>
      <c r="HV121">
        <v>13.76</v>
      </c>
      <c r="IF121">
        <v>52.97</v>
      </c>
      <c r="IG121">
        <v>20.6</v>
      </c>
      <c r="IH121">
        <v>74.49</v>
      </c>
      <c r="II121">
        <v>211.33</v>
      </c>
      <c r="IJ121">
        <v>112.68</v>
      </c>
      <c r="IK121">
        <v>88.46</v>
      </c>
      <c r="IL121">
        <v>88.16</v>
      </c>
      <c r="IM121">
        <v>105.26</v>
      </c>
    </row>
    <row r="122">
      <c r="A122">
        <v>121</v>
      </c>
      <c r="B122">
        <v>-2.82</v>
      </c>
      <c r="C122">
        <v>5.35</v>
      </c>
      <c r="D122">
        <v>45.53</v>
      </c>
      <c r="E122">
        <v>138.9</v>
      </c>
      <c r="F122">
        <v>29.99</v>
      </c>
      <c r="G122">
        <v>10</v>
      </c>
      <c r="H122">
        <v>-129.99</v>
      </c>
      <c r="I122">
        <v>-499</v>
      </c>
      <c r="S122">
        <v>36</v>
      </c>
      <c r="T122">
        <v>5.3</v>
      </c>
      <c r="U122">
        <v>45.53</v>
      </c>
      <c r="V122">
        <v>95.05</v>
      </c>
      <c r="W122">
        <v>0</v>
      </c>
      <c r="X122">
        <v>15.1</v>
      </c>
      <c r="Y122">
        <v>-10</v>
      </c>
      <c r="Z122">
        <v>-2.1</v>
      </c>
      <c r="AJ122">
        <v>36</v>
      </c>
      <c r="AK122">
        <v>5.3</v>
      </c>
      <c r="AL122">
        <v>45.53</v>
      </c>
      <c r="AM122">
        <v>95.05</v>
      </c>
      <c r="AN122">
        <v>31</v>
      </c>
      <c r="AO122">
        <v>15.1</v>
      </c>
      <c r="AP122">
        <v>4.68</v>
      </c>
      <c r="AQ122">
        <v>-2</v>
      </c>
      <c r="BA122">
        <v>7.18</v>
      </c>
      <c r="BB122">
        <v>5.3</v>
      </c>
      <c r="BC122">
        <v>45.53</v>
      </c>
      <c r="BD122">
        <v>138.9</v>
      </c>
      <c r="BE122">
        <v>17.87</v>
      </c>
      <c r="BF122">
        <v>15.1</v>
      </c>
      <c r="BG122">
        <v>-118.01</v>
      </c>
      <c r="BH122">
        <v>-496.86</v>
      </c>
      <c r="BR122">
        <v>21.86</v>
      </c>
      <c r="BS122">
        <v>13.64</v>
      </c>
      <c r="BT122">
        <v>45.53</v>
      </c>
      <c r="BU122">
        <v>165</v>
      </c>
      <c r="BV122">
        <v>88.79</v>
      </c>
      <c r="BW122">
        <v>48.33</v>
      </c>
      <c r="BX122">
        <v>0</v>
      </c>
      <c r="BY122">
        <v>0</v>
      </c>
      <c r="CI122">
        <v>37.25</v>
      </c>
      <c r="CJ122">
        <v>34.74</v>
      </c>
      <c r="CK122">
        <v>68.69</v>
      </c>
      <c r="CL122">
        <v>254.94</v>
      </c>
      <c r="CM122">
        <v>125.8</v>
      </c>
      <c r="CN122">
        <v>132.41</v>
      </c>
      <c r="CO122">
        <v>164.38</v>
      </c>
      <c r="CP122">
        <v>173.32</v>
      </c>
      <c r="CZ122">
        <v>55.71</v>
      </c>
      <c r="DA122">
        <v>12.04</v>
      </c>
      <c r="DB122">
        <v>81.52</v>
      </c>
      <c r="DC122">
        <v>227</v>
      </c>
      <c r="DD122">
        <v>122.57</v>
      </c>
      <c r="DE122">
        <v>99.32</v>
      </c>
      <c r="DF122">
        <v>55</v>
      </c>
      <c r="DG122">
        <v>105.38</v>
      </c>
      <c r="DQ122">
        <v>55.71</v>
      </c>
      <c r="DR122">
        <v>12.04</v>
      </c>
      <c r="DS122">
        <v>81.52</v>
      </c>
      <c r="DT122">
        <v>227</v>
      </c>
      <c r="DU122">
        <v>122.57</v>
      </c>
      <c r="DV122">
        <v>99.32</v>
      </c>
      <c r="DW122">
        <v>55</v>
      </c>
      <c r="DX122">
        <v>105.38</v>
      </c>
      <c r="EH122">
        <v>38.76</v>
      </c>
      <c r="EI122">
        <v>12.04</v>
      </c>
      <c r="EJ122">
        <v>68.69</v>
      </c>
      <c r="EK122">
        <v>254.94</v>
      </c>
      <c r="EL122">
        <v>121.72</v>
      </c>
      <c r="EM122">
        <v>99.32</v>
      </c>
      <c r="EN122">
        <v>79.12</v>
      </c>
      <c r="EO122">
        <v>103.89</v>
      </c>
      <c r="EY122">
        <v>66.83</v>
      </c>
      <c r="EZ122">
        <v>37.1</v>
      </c>
      <c r="FA122">
        <v>72.66</v>
      </c>
      <c r="FB122">
        <v>273.49</v>
      </c>
      <c r="FC122">
        <v>127.76</v>
      </c>
      <c r="FD122">
        <v>124.04</v>
      </c>
      <c r="FE122">
        <v>141.12</v>
      </c>
      <c r="FF122">
        <v>149.35</v>
      </c>
      <c r="FP122">
        <v>24.87</v>
      </c>
      <c r="FQ122">
        <v>19.08</v>
      </c>
      <c r="FR122">
        <v>55.6</v>
      </c>
      <c r="FS122">
        <v>194.77</v>
      </c>
      <c r="FT122">
        <v>86.48</v>
      </c>
      <c r="FU122">
        <v>68.6</v>
      </c>
      <c r="FV122">
        <v>44.04</v>
      </c>
      <c r="FW122">
        <v>-1.63</v>
      </c>
      <c r="GG122">
        <v>48.65</v>
      </c>
      <c r="GH122">
        <v>7.22</v>
      </c>
      <c r="GI122">
        <v>58.7</v>
      </c>
      <c r="GJ122">
        <v>177.43</v>
      </c>
      <c r="GK122">
        <v>61.01</v>
      </c>
      <c r="GL122">
        <v>50.87</v>
      </c>
      <c r="GM122">
        <v>11.89</v>
      </c>
      <c r="GN122">
        <v>56.28</v>
      </c>
      <c r="GX122">
        <v>48.91</v>
      </c>
      <c r="GY122">
        <v>7.22</v>
      </c>
      <c r="GZ122">
        <v>58.7</v>
      </c>
      <c r="HA122">
        <v>177.43</v>
      </c>
      <c r="HB122">
        <v>94.59</v>
      </c>
      <c r="HC122">
        <v>50.87</v>
      </c>
      <c r="HD122">
        <v>17.44</v>
      </c>
      <c r="HE122">
        <v>56.4</v>
      </c>
      <c r="HO122">
        <v>27.87</v>
      </c>
      <c r="HP122">
        <v>7.58</v>
      </c>
      <c r="HQ122">
        <v>56.2</v>
      </c>
      <c r="HR122">
        <v>194.77</v>
      </c>
      <c r="HS122">
        <v>78.51</v>
      </c>
      <c r="HT122">
        <v>56.33</v>
      </c>
      <c r="HU122">
        <v>8.26</v>
      </c>
      <c r="HV122">
        <v>-37.8</v>
      </c>
      <c r="IF122">
        <v>46.14</v>
      </c>
      <c r="IG122">
        <v>24.74</v>
      </c>
      <c r="IH122">
        <v>56.76</v>
      </c>
      <c r="II122">
        <v>206.93</v>
      </c>
      <c r="IJ122">
        <v>111.48</v>
      </c>
      <c r="IK122">
        <v>85.08</v>
      </c>
      <c r="IL122">
        <v>59.66</v>
      </c>
      <c r="IM122">
        <v>83.22</v>
      </c>
    </row>
    <row r="123">
      <c r="A123">
        <v>122</v>
      </c>
      <c r="B123">
        <v>25.71</v>
      </c>
      <c r="C123">
        <v>-2.89</v>
      </c>
      <c r="D123">
        <v>0.01</v>
      </c>
      <c r="E123">
        <v>182.09</v>
      </c>
      <c r="F123">
        <v>80.9</v>
      </c>
      <c r="G123">
        <v>-120.07</v>
      </c>
      <c r="H123">
        <v>-4</v>
      </c>
      <c r="I123">
        <v>-130.03</v>
      </c>
      <c r="S123">
        <v>32</v>
      </c>
      <c r="T123">
        <v>1.02</v>
      </c>
      <c r="U123">
        <v>52</v>
      </c>
      <c r="V123">
        <v>152.89</v>
      </c>
      <c r="W123">
        <v>81.97</v>
      </c>
      <c r="X123">
        <v>-1.29</v>
      </c>
      <c r="Y123">
        <v>-4</v>
      </c>
      <c r="Z123">
        <v>0</v>
      </c>
      <c r="AJ123">
        <v>32</v>
      </c>
      <c r="AK123">
        <v>1.02</v>
      </c>
      <c r="AL123">
        <v>52</v>
      </c>
      <c r="AM123">
        <v>152.89</v>
      </c>
      <c r="AN123">
        <v>86.32</v>
      </c>
      <c r="AO123">
        <v>-0.66</v>
      </c>
      <c r="AP123">
        <v>2.5</v>
      </c>
      <c r="AQ123">
        <v>0</v>
      </c>
      <c r="BA123">
        <v>26.97</v>
      </c>
      <c r="BB123">
        <v>1.02</v>
      </c>
      <c r="BC123">
        <v>0.01</v>
      </c>
      <c r="BD123">
        <v>182.09</v>
      </c>
      <c r="BE123">
        <v>80.9</v>
      </c>
      <c r="BF123">
        <v>-11</v>
      </c>
      <c r="BG123">
        <v>-4</v>
      </c>
      <c r="BH123">
        <v>-114.98</v>
      </c>
      <c r="BR123">
        <v>48.08</v>
      </c>
      <c r="BS123">
        <v>0.98</v>
      </c>
      <c r="BT123">
        <v>3</v>
      </c>
      <c r="BU123">
        <v>193.76</v>
      </c>
      <c r="BV123">
        <v>86.2</v>
      </c>
      <c r="BW123">
        <v>71.1</v>
      </c>
      <c r="BX123">
        <v>14.17</v>
      </c>
      <c r="BY123">
        <v>0</v>
      </c>
      <c r="CI123">
        <v>47.38</v>
      </c>
      <c r="CJ123">
        <v>28.43</v>
      </c>
      <c r="CK123">
        <v>67.11</v>
      </c>
      <c r="CL123">
        <v>270</v>
      </c>
      <c r="CM123">
        <v>142.86</v>
      </c>
      <c r="CN123">
        <v>50.4</v>
      </c>
      <c r="CO123">
        <v>150.4</v>
      </c>
      <c r="CP123">
        <v>195.45</v>
      </c>
      <c r="CZ123">
        <v>58.09</v>
      </c>
      <c r="DA123">
        <v>15.39</v>
      </c>
      <c r="DB123">
        <v>82.62</v>
      </c>
      <c r="DC123">
        <v>217.2</v>
      </c>
      <c r="DD123">
        <v>148.16</v>
      </c>
      <c r="DE123">
        <v>35</v>
      </c>
      <c r="DF123">
        <v>67.05</v>
      </c>
      <c r="DG123">
        <v>90.85</v>
      </c>
      <c r="DQ123">
        <v>58.09</v>
      </c>
      <c r="DR123">
        <v>15.39</v>
      </c>
      <c r="DS123">
        <v>82.62</v>
      </c>
      <c r="DT123">
        <v>217.2</v>
      </c>
      <c r="DU123">
        <v>148.16</v>
      </c>
      <c r="DV123">
        <v>35</v>
      </c>
      <c r="DW123">
        <v>63.62</v>
      </c>
      <c r="DX123">
        <v>90.85</v>
      </c>
      <c r="EH123">
        <v>47.18</v>
      </c>
      <c r="EI123">
        <v>19</v>
      </c>
      <c r="EJ123">
        <v>80</v>
      </c>
      <c r="EK123">
        <v>270</v>
      </c>
      <c r="EL123">
        <v>142.86</v>
      </c>
      <c r="EM123">
        <v>37.24</v>
      </c>
      <c r="EN123">
        <v>67.05</v>
      </c>
      <c r="EO123">
        <v>90.85</v>
      </c>
      <c r="EY123">
        <v>72.98</v>
      </c>
      <c r="EZ123">
        <v>25.59</v>
      </c>
      <c r="FA123">
        <v>78.22</v>
      </c>
      <c r="FB123">
        <v>270.38</v>
      </c>
      <c r="FC123">
        <v>158.74</v>
      </c>
      <c r="FD123">
        <v>99.64</v>
      </c>
      <c r="FE123">
        <v>147.03</v>
      </c>
      <c r="FF123">
        <v>166.2</v>
      </c>
      <c r="FP123">
        <v>38.33</v>
      </c>
      <c r="FQ123">
        <v>7</v>
      </c>
      <c r="FR123">
        <v>43.78</v>
      </c>
      <c r="FS123">
        <v>217.37</v>
      </c>
      <c r="FT123">
        <v>107.19</v>
      </c>
      <c r="FU123">
        <v>0.37</v>
      </c>
      <c r="FV123">
        <v>63.8</v>
      </c>
      <c r="FW123">
        <v>59.52</v>
      </c>
      <c r="GG123">
        <v>46.61</v>
      </c>
      <c r="GH123">
        <v>5.1</v>
      </c>
      <c r="GI123">
        <v>61.2</v>
      </c>
      <c r="GJ123">
        <v>188.11</v>
      </c>
      <c r="GK123">
        <v>109.11</v>
      </c>
      <c r="GL123">
        <v>10.68</v>
      </c>
      <c r="GM123">
        <v>12.77</v>
      </c>
      <c r="GN123">
        <v>43.46</v>
      </c>
      <c r="GX123">
        <v>47.05</v>
      </c>
      <c r="GY123">
        <v>5.1</v>
      </c>
      <c r="GZ123">
        <v>61.2</v>
      </c>
      <c r="HA123">
        <v>188.11</v>
      </c>
      <c r="HB123">
        <v>112.09</v>
      </c>
      <c r="HC123">
        <v>10.78</v>
      </c>
      <c r="HD123">
        <v>15.82</v>
      </c>
      <c r="HE123">
        <v>43.46</v>
      </c>
      <c r="HO123">
        <v>39.19</v>
      </c>
      <c r="HP123">
        <v>5.94</v>
      </c>
      <c r="HQ123">
        <v>46.76</v>
      </c>
      <c r="HR123">
        <v>217.29</v>
      </c>
      <c r="HS123">
        <v>107.22</v>
      </c>
      <c r="HT123">
        <v>12.08</v>
      </c>
      <c r="HU123">
        <v>17.65</v>
      </c>
      <c r="HV123">
        <v>23.69</v>
      </c>
      <c r="IF123">
        <v>60.47</v>
      </c>
      <c r="IG123">
        <v>10</v>
      </c>
      <c r="IH123">
        <v>45.82</v>
      </c>
      <c r="II123">
        <v>230.41</v>
      </c>
      <c r="IJ123">
        <v>124.97</v>
      </c>
      <c r="IK123">
        <v>87.8</v>
      </c>
      <c r="IL123">
        <v>82.41</v>
      </c>
      <c r="IM123">
        <v>101.74</v>
      </c>
    </row>
    <row r="124">
      <c r="A124">
        <v>123</v>
      </c>
      <c r="B124">
        <v>32.48</v>
      </c>
      <c r="C124">
        <v>5.25</v>
      </c>
      <c r="D124">
        <v>37.82</v>
      </c>
      <c r="E124">
        <v>184.08</v>
      </c>
      <c r="F124">
        <v>73.5</v>
      </c>
      <c r="G124">
        <v>-4.19</v>
      </c>
      <c r="H124">
        <v>-3.04</v>
      </c>
      <c r="I124">
        <v>-14.44</v>
      </c>
      <c r="S124">
        <v>41.34</v>
      </c>
      <c r="T124">
        <v>5.25</v>
      </c>
      <c r="U124">
        <v>52.64</v>
      </c>
      <c r="V124">
        <v>155.74</v>
      </c>
      <c r="W124">
        <v>25</v>
      </c>
      <c r="X124">
        <v>0</v>
      </c>
      <c r="Y124">
        <v>-3.04</v>
      </c>
      <c r="Z124">
        <v>-0.01</v>
      </c>
      <c r="AJ124">
        <v>42.9</v>
      </c>
      <c r="AK124">
        <v>6.61</v>
      </c>
      <c r="AL124">
        <v>52.64</v>
      </c>
      <c r="AM124">
        <v>155.74</v>
      </c>
      <c r="AN124">
        <v>25</v>
      </c>
      <c r="AO124">
        <v>0</v>
      </c>
      <c r="AP124">
        <v>0.27</v>
      </c>
      <c r="AQ124">
        <v>-0.01</v>
      </c>
      <c r="BA124">
        <v>32.48</v>
      </c>
      <c r="BB124">
        <v>5.25</v>
      </c>
      <c r="BC124">
        <v>37.82</v>
      </c>
      <c r="BD124">
        <v>184.08</v>
      </c>
      <c r="BE124">
        <v>47.72</v>
      </c>
      <c r="BF124">
        <v>0</v>
      </c>
      <c r="BG124">
        <v>-3.04</v>
      </c>
      <c r="BH124">
        <v>-2.63</v>
      </c>
      <c r="BR124">
        <v>49.74</v>
      </c>
      <c r="BS124">
        <v>5.08</v>
      </c>
      <c r="BT124">
        <v>52.51</v>
      </c>
      <c r="BU124">
        <v>221.8</v>
      </c>
      <c r="BV124">
        <v>99.24</v>
      </c>
      <c r="BW124">
        <v>73.13</v>
      </c>
      <c r="BX124">
        <v>9.65</v>
      </c>
      <c r="BY124">
        <v>0</v>
      </c>
      <c r="CI124">
        <v>50.1</v>
      </c>
      <c r="CJ124">
        <v>28.04</v>
      </c>
      <c r="CK124">
        <v>87.93</v>
      </c>
      <c r="CL124">
        <v>270.23</v>
      </c>
      <c r="CM124">
        <v>171.58</v>
      </c>
      <c r="CN124">
        <v>87.96</v>
      </c>
      <c r="CO124">
        <v>92.86</v>
      </c>
      <c r="CP124">
        <v>140.87</v>
      </c>
      <c r="CZ124">
        <v>57.9</v>
      </c>
      <c r="DA124">
        <v>24.38</v>
      </c>
      <c r="DB124">
        <v>87</v>
      </c>
      <c r="DC124">
        <v>223.5</v>
      </c>
      <c r="DD124">
        <v>122.99</v>
      </c>
      <c r="DE124">
        <v>59.14</v>
      </c>
      <c r="DF124">
        <v>63.8</v>
      </c>
      <c r="DG124">
        <v>114.82</v>
      </c>
      <c r="DQ124">
        <v>57.9</v>
      </c>
      <c r="DR124">
        <v>24.38</v>
      </c>
      <c r="DS124">
        <v>87</v>
      </c>
      <c r="DT124">
        <v>223.5</v>
      </c>
      <c r="DU124">
        <v>122.99</v>
      </c>
      <c r="DV124">
        <v>59.14</v>
      </c>
      <c r="DW124">
        <v>57.18</v>
      </c>
      <c r="DX124">
        <v>114.82</v>
      </c>
      <c r="EH124">
        <v>50.1</v>
      </c>
      <c r="EI124">
        <v>24.38</v>
      </c>
      <c r="EJ124">
        <v>87.93</v>
      </c>
      <c r="EK124">
        <v>270.23</v>
      </c>
      <c r="EL124">
        <v>125.1</v>
      </c>
      <c r="EM124">
        <v>59.14</v>
      </c>
      <c r="EN124">
        <v>63.8</v>
      </c>
      <c r="EO124">
        <v>114.82</v>
      </c>
      <c r="EY124">
        <v>70.82</v>
      </c>
      <c r="EZ124">
        <v>34.94</v>
      </c>
      <c r="FA124">
        <v>89.54</v>
      </c>
      <c r="FB124">
        <v>355.64</v>
      </c>
      <c r="FC124">
        <v>169.74</v>
      </c>
      <c r="FD124">
        <v>127.29</v>
      </c>
      <c r="FE124">
        <v>123.97</v>
      </c>
      <c r="FF124">
        <v>171.8</v>
      </c>
      <c r="FP124">
        <v>41.04</v>
      </c>
      <c r="FQ124">
        <v>12.87</v>
      </c>
      <c r="FR124">
        <v>61.43</v>
      </c>
      <c r="FS124">
        <v>219.8</v>
      </c>
      <c r="FT124">
        <v>107.18</v>
      </c>
      <c r="FU124">
        <v>40.4</v>
      </c>
      <c r="FV124">
        <v>51.5</v>
      </c>
      <c r="FW124">
        <v>74.49</v>
      </c>
      <c r="GG124">
        <v>50.33</v>
      </c>
      <c r="GH124">
        <v>11.77</v>
      </c>
      <c r="GI124">
        <v>75.83</v>
      </c>
      <c r="GJ124">
        <v>195.57</v>
      </c>
      <c r="GK124">
        <v>82.08</v>
      </c>
      <c r="GL124">
        <v>17.46</v>
      </c>
      <c r="GM124">
        <v>16.44</v>
      </c>
      <c r="GN124">
        <v>50.3</v>
      </c>
      <c r="GX124">
        <v>50.92</v>
      </c>
      <c r="GY124">
        <v>11.87</v>
      </c>
      <c r="GZ124">
        <v>75.74</v>
      </c>
      <c r="HA124">
        <v>195.57</v>
      </c>
      <c r="HB124">
        <v>82.08</v>
      </c>
      <c r="HC124">
        <v>17.46</v>
      </c>
      <c r="HD124">
        <v>17.65</v>
      </c>
      <c r="HE124">
        <v>50.3</v>
      </c>
      <c r="HO124">
        <v>41.15</v>
      </c>
      <c r="HP124">
        <v>11.65</v>
      </c>
      <c r="HQ124">
        <v>65.39</v>
      </c>
      <c r="HR124">
        <v>219.85</v>
      </c>
      <c r="HS124">
        <v>91.42</v>
      </c>
      <c r="HT124">
        <v>18.5</v>
      </c>
      <c r="HU124">
        <v>18.66</v>
      </c>
      <c r="HV124">
        <v>36.19</v>
      </c>
      <c r="IF124">
        <v>60.35</v>
      </c>
      <c r="IG124">
        <v>14.96</v>
      </c>
      <c r="IH124">
        <v>73.4</v>
      </c>
      <c r="II124">
        <v>255.92</v>
      </c>
      <c r="IJ124">
        <v>124.45</v>
      </c>
      <c r="IK124">
        <v>92.4</v>
      </c>
      <c r="IL124">
        <v>76.96</v>
      </c>
      <c r="IM124">
        <v>102.06</v>
      </c>
    </row>
    <row r="125">
      <c r="A125">
        <v>124</v>
      </c>
      <c r="B125">
        <v>32.02</v>
      </c>
      <c r="C125">
        <v>5.57</v>
      </c>
      <c r="D125">
        <v>0.1</v>
      </c>
      <c r="E125">
        <v>199.51</v>
      </c>
      <c r="F125">
        <v>56.69</v>
      </c>
      <c r="G125">
        <v>57.95</v>
      </c>
      <c r="H125">
        <v>-5.01</v>
      </c>
      <c r="I125">
        <v>69.41</v>
      </c>
      <c r="S125">
        <v>29</v>
      </c>
      <c r="T125">
        <v>7.65</v>
      </c>
      <c r="U125">
        <v>69.55</v>
      </c>
      <c r="V125">
        <v>185.25</v>
      </c>
      <c r="W125">
        <v>59.79</v>
      </c>
      <c r="X125">
        <v>0.44</v>
      </c>
      <c r="Y125">
        <v>-5.01</v>
      </c>
      <c r="Z125">
        <v>0</v>
      </c>
      <c r="AJ125">
        <v>35.19</v>
      </c>
      <c r="AK125">
        <v>7.65</v>
      </c>
      <c r="AL125">
        <v>69.55</v>
      </c>
      <c r="AM125">
        <v>185.25</v>
      </c>
      <c r="AN125">
        <v>59.79</v>
      </c>
      <c r="AO125">
        <v>0.44</v>
      </c>
      <c r="AP125">
        <v>6.09</v>
      </c>
      <c r="AQ125">
        <v>0</v>
      </c>
      <c r="BA125">
        <v>28.59</v>
      </c>
      <c r="BB125">
        <v>5.57</v>
      </c>
      <c r="BC125">
        <v>0.1</v>
      </c>
      <c r="BD125">
        <v>200.34</v>
      </c>
      <c r="BE125">
        <v>59.79</v>
      </c>
      <c r="BF125">
        <v>2.51</v>
      </c>
      <c r="BG125">
        <v>-5.01</v>
      </c>
      <c r="BH125">
        <v>72</v>
      </c>
      <c r="BR125">
        <v>44.81</v>
      </c>
      <c r="BS125">
        <v>4.73</v>
      </c>
      <c r="BT125">
        <v>59.25</v>
      </c>
      <c r="BU125">
        <v>219.02</v>
      </c>
      <c r="BV125">
        <v>74.91</v>
      </c>
      <c r="BW125">
        <v>58.9</v>
      </c>
      <c r="BX125">
        <v>5</v>
      </c>
      <c r="BY125">
        <v>87.45</v>
      </c>
      <c r="CI125">
        <v>45.92</v>
      </c>
      <c r="CJ125">
        <v>28.96</v>
      </c>
      <c r="CK125">
        <v>50.59</v>
      </c>
      <c r="CL125">
        <v>296.9</v>
      </c>
      <c r="CM125">
        <v>130</v>
      </c>
      <c r="CN125">
        <v>119.94</v>
      </c>
      <c r="CO125">
        <v>112.38</v>
      </c>
      <c r="CP125">
        <v>266.83</v>
      </c>
      <c r="CZ125">
        <v>54.14</v>
      </c>
      <c r="DA125">
        <v>23.01</v>
      </c>
      <c r="DB125">
        <v>89.05</v>
      </c>
      <c r="DC125">
        <v>218</v>
      </c>
      <c r="DD125">
        <v>128.58</v>
      </c>
      <c r="DE125">
        <v>66.52</v>
      </c>
      <c r="DF125">
        <v>35</v>
      </c>
      <c r="DG125">
        <v>141.59</v>
      </c>
      <c r="DQ125">
        <v>54.14</v>
      </c>
      <c r="DR125">
        <v>21.68</v>
      </c>
      <c r="DS125">
        <v>89.05</v>
      </c>
      <c r="DT125">
        <v>218</v>
      </c>
      <c r="DU125">
        <v>128.58</v>
      </c>
      <c r="DV125">
        <v>66.52</v>
      </c>
      <c r="DW125">
        <v>47.78</v>
      </c>
      <c r="DX125">
        <v>133.95</v>
      </c>
      <c r="EH125">
        <v>45.92</v>
      </c>
      <c r="EI125">
        <v>23.01</v>
      </c>
      <c r="EJ125">
        <v>75</v>
      </c>
      <c r="EK125">
        <v>296.9</v>
      </c>
      <c r="EL125">
        <v>119.9</v>
      </c>
      <c r="EM125">
        <v>66.52</v>
      </c>
      <c r="EN125">
        <v>35</v>
      </c>
      <c r="EO125">
        <v>141.59</v>
      </c>
      <c r="EY125">
        <v>66.74</v>
      </c>
      <c r="EZ125">
        <v>32</v>
      </c>
      <c r="FA125">
        <v>88.33</v>
      </c>
      <c r="FB125">
        <v>324.09</v>
      </c>
      <c r="FC125">
        <v>180</v>
      </c>
      <c r="FD125">
        <v>114.05</v>
      </c>
      <c r="FE125">
        <v>120.31</v>
      </c>
      <c r="FF125">
        <v>180</v>
      </c>
      <c r="FP125">
        <v>39.13</v>
      </c>
      <c r="FQ125">
        <v>14.51</v>
      </c>
      <c r="FR125">
        <v>28.71</v>
      </c>
      <c r="FS125">
        <v>232.44</v>
      </c>
      <c r="FT125">
        <v>96.58</v>
      </c>
      <c r="FU125">
        <v>80.21</v>
      </c>
      <c r="FV125">
        <v>35.23</v>
      </c>
      <c r="FW125">
        <v>132.39</v>
      </c>
      <c r="GG125">
        <v>42.96</v>
      </c>
      <c r="GH125">
        <v>14.42</v>
      </c>
      <c r="GI125">
        <v>80.37</v>
      </c>
      <c r="GJ125">
        <v>201.53</v>
      </c>
      <c r="GK125">
        <v>92.44</v>
      </c>
      <c r="GL125">
        <v>26.03</v>
      </c>
      <c r="GM125">
        <v>10.16</v>
      </c>
      <c r="GN125">
        <v>69.31</v>
      </c>
      <c r="GX125">
        <v>45.72</v>
      </c>
      <c r="GY125">
        <v>14.23</v>
      </c>
      <c r="GZ125">
        <v>80.37</v>
      </c>
      <c r="HA125">
        <v>201.53</v>
      </c>
      <c r="HB125">
        <v>92.44</v>
      </c>
      <c r="HC125">
        <v>26.03</v>
      </c>
      <c r="HD125">
        <v>21.83</v>
      </c>
      <c r="HE125">
        <v>66.72</v>
      </c>
      <c r="HO125">
        <v>38.16</v>
      </c>
      <c r="HP125">
        <v>12.22</v>
      </c>
      <c r="HQ125">
        <v>38.49</v>
      </c>
      <c r="HR125">
        <v>235.75</v>
      </c>
      <c r="HS125">
        <v>87.67</v>
      </c>
      <c r="HT125">
        <v>26.78</v>
      </c>
      <c r="HU125">
        <v>11.59</v>
      </c>
      <c r="HV125">
        <v>110.98</v>
      </c>
      <c r="IF125">
        <v>57.14</v>
      </c>
      <c r="IG125">
        <v>14.81</v>
      </c>
      <c r="IH125">
        <v>74.07</v>
      </c>
      <c r="II125">
        <v>249.48</v>
      </c>
      <c r="IJ125">
        <v>117.31</v>
      </c>
      <c r="IK125">
        <v>81.58</v>
      </c>
      <c r="IL125">
        <v>53.06</v>
      </c>
      <c r="IM125">
        <v>137.48</v>
      </c>
    </row>
    <row r="126">
      <c r="A126">
        <v>125</v>
      </c>
      <c r="B126">
        <v>15.71</v>
      </c>
      <c r="C126">
        <v>17.99</v>
      </c>
      <c r="D126">
        <v>-36.71</v>
      </c>
      <c r="E126">
        <v>204.9</v>
      </c>
      <c r="F126">
        <v>77.01</v>
      </c>
      <c r="G126">
        <v>13.34</v>
      </c>
      <c r="H126">
        <v>49.66</v>
      </c>
      <c r="I126">
        <v>97.74</v>
      </c>
      <c r="S126">
        <v>20</v>
      </c>
      <c r="T126">
        <v>10.5</v>
      </c>
      <c r="U126">
        <v>65.55</v>
      </c>
      <c r="V126">
        <v>157.24</v>
      </c>
      <c r="W126">
        <v>75.43</v>
      </c>
      <c r="X126">
        <v>0</v>
      </c>
      <c r="Y126">
        <v>-4</v>
      </c>
      <c r="Z126">
        <v>0.01</v>
      </c>
      <c r="AJ126">
        <v>28.05</v>
      </c>
      <c r="AK126">
        <v>10.5</v>
      </c>
      <c r="AL126">
        <v>65.55</v>
      </c>
      <c r="AM126">
        <v>157.24</v>
      </c>
      <c r="AN126">
        <v>75.43</v>
      </c>
      <c r="AO126">
        <v>0</v>
      </c>
      <c r="AP126">
        <v>30.36</v>
      </c>
      <c r="AQ126">
        <v>0.01</v>
      </c>
      <c r="BA126">
        <v>18.58</v>
      </c>
      <c r="BB126">
        <v>10.5</v>
      </c>
      <c r="BC126">
        <v>36.79</v>
      </c>
      <c r="BD126">
        <v>204.9</v>
      </c>
      <c r="BE126">
        <v>78.49</v>
      </c>
      <c r="BF126">
        <v>13.17</v>
      </c>
      <c r="BG126">
        <v>-0.01</v>
      </c>
      <c r="BH126">
        <v>30</v>
      </c>
      <c r="BR126">
        <v>30.54</v>
      </c>
      <c r="BS126">
        <v>20.14</v>
      </c>
      <c r="BT126">
        <v>59.73</v>
      </c>
      <c r="BU126">
        <v>223.7</v>
      </c>
      <c r="BV126">
        <v>83.3</v>
      </c>
      <c r="BW126">
        <v>30.59</v>
      </c>
      <c r="BX126">
        <v>67.8</v>
      </c>
      <c r="BY126">
        <v>125.08</v>
      </c>
      <c r="CI126">
        <v>42.34</v>
      </c>
      <c r="CJ126">
        <v>55.13</v>
      </c>
      <c r="CK126">
        <v>68.19</v>
      </c>
      <c r="CL126">
        <v>276.61</v>
      </c>
      <c r="CM126">
        <v>128.57</v>
      </c>
      <c r="CN126">
        <v>135.4</v>
      </c>
      <c r="CO126">
        <v>128.92</v>
      </c>
      <c r="CP126">
        <v>163.9</v>
      </c>
      <c r="CZ126">
        <v>59.04</v>
      </c>
      <c r="DA126">
        <v>22.51</v>
      </c>
      <c r="DB126">
        <v>85.5</v>
      </c>
      <c r="DC126">
        <v>225.14</v>
      </c>
      <c r="DD126">
        <v>130</v>
      </c>
      <c r="DE126">
        <v>35.02</v>
      </c>
      <c r="DF126">
        <v>35</v>
      </c>
      <c r="DG126">
        <v>118.8</v>
      </c>
      <c r="DQ126">
        <v>59.04</v>
      </c>
      <c r="DR126">
        <v>22.51</v>
      </c>
      <c r="DS126">
        <v>85.5</v>
      </c>
      <c r="DT126">
        <v>225.14</v>
      </c>
      <c r="DU126">
        <v>130</v>
      </c>
      <c r="DV126">
        <v>35.02</v>
      </c>
      <c r="DW126">
        <v>62.76</v>
      </c>
      <c r="DX126">
        <v>118.8</v>
      </c>
      <c r="EH126">
        <v>46.47</v>
      </c>
      <c r="EI126">
        <v>22.92</v>
      </c>
      <c r="EJ126">
        <v>84.2</v>
      </c>
      <c r="EK126">
        <v>276.61</v>
      </c>
      <c r="EL126">
        <v>130</v>
      </c>
      <c r="EM126">
        <v>52.51</v>
      </c>
      <c r="EN126">
        <v>35</v>
      </c>
      <c r="EO126">
        <v>137</v>
      </c>
      <c r="EY126">
        <v>59.94</v>
      </c>
      <c r="EZ126">
        <v>45.61</v>
      </c>
      <c r="FA126">
        <v>94.33</v>
      </c>
      <c r="FB126">
        <v>350</v>
      </c>
      <c r="FC126">
        <v>175.03</v>
      </c>
      <c r="FD126">
        <v>120.52</v>
      </c>
      <c r="FE126">
        <v>149.74</v>
      </c>
      <c r="FF126">
        <v>173.79</v>
      </c>
      <c r="FP126">
        <v>30.72</v>
      </c>
      <c r="FQ126">
        <v>26.1</v>
      </c>
      <c r="FR126">
        <v>33.91</v>
      </c>
      <c r="FS126">
        <v>234.52</v>
      </c>
      <c r="FT126">
        <v>97.43</v>
      </c>
      <c r="FU126">
        <v>75.01</v>
      </c>
      <c r="FV126">
        <v>88.37</v>
      </c>
      <c r="FW126">
        <v>127.76</v>
      </c>
      <c r="GG126">
        <v>35.32</v>
      </c>
      <c r="GH126">
        <v>15.76</v>
      </c>
      <c r="GI126">
        <v>75.76</v>
      </c>
      <c r="GJ126">
        <v>192.49</v>
      </c>
      <c r="GK126">
        <v>101.67</v>
      </c>
      <c r="GL126">
        <v>14.33</v>
      </c>
      <c r="GM126">
        <v>9.2</v>
      </c>
      <c r="GN126">
        <v>64.89</v>
      </c>
      <c r="GX126">
        <v>38.75</v>
      </c>
      <c r="GY126">
        <v>15.76</v>
      </c>
      <c r="GZ126">
        <v>75.76</v>
      </c>
      <c r="HA126">
        <v>192.49</v>
      </c>
      <c r="HB126">
        <v>101.67</v>
      </c>
      <c r="HC126">
        <v>14.33</v>
      </c>
      <c r="HD126">
        <v>44.57</v>
      </c>
      <c r="HE126">
        <v>64.89</v>
      </c>
      <c r="HO126">
        <v>31.78</v>
      </c>
      <c r="HP126">
        <v>16.07</v>
      </c>
      <c r="HQ126">
        <v>63.36</v>
      </c>
      <c r="HR126">
        <v>234.31</v>
      </c>
      <c r="HS126">
        <v>99.11</v>
      </c>
      <c r="HT126">
        <v>30.67</v>
      </c>
      <c r="HU126">
        <v>11.8</v>
      </c>
      <c r="HV126">
        <v>92.6</v>
      </c>
      <c r="IF126">
        <v>41.08</v>
      </c>
      <c r="IG126">
        <v>29.75</v>
      </c>
      <c r="IH126">
        <v>72.82</v>
      </c>
      <c r="II126">
        <v>261.73</v>
      </c>
      <c r="IJ126">
        <v>118.49</v>
      </c>
      <c r="IK126">
        <v>77.84</v>
      </c>
      <c r="IL126">
        <v>104.44</v>
      </c>
      <c r="IM126">
        <v>144.19</v>
      </c>
    </row>
    <row r="127">
      <c r="A127">
        <v>126</v>
      </c>
      <c r="B127">
        <v>33.07</v>
      </c>
      <c r="C127">
        <v>16.12</v>
      </c>
      <c r="D127">
        <v>48.6</v>
      </c>
      <c r="E127">
        <v>187.01</v>
      </c>
      <c r="F127">
        <v>50</v>
      </c>
      <c r="G127">
        <v>-0.97</v>
      </c>
      <c r="H127">
        <v>38.17</v>
      </c>
      <c r="I127">
        <v>89.34</v>
      </c>
      <c r="S127">
        <v>43.47</v>
      </c>
      <c r="T127">
        <v>14.27</v>
      </c>
      <c r="U127">
        <v>63.05</v>
      </c>
      <c r="V127">
        <v>150.05</v>
      </c>
      <c r="W127">
        <v>50</v>
      </c>
      <c r="X127">
        <v>-0.58</v>
      </c>
      <c r="Y127">
        <v>-4.21</v>
      </c>
      <c r="Z127">
        <v>1.4</v>
      </c>
      <c r="AJ127">
        <v>43.47</v>
      </c>
      <c r="AK127">
        <v>14.27</v>
      </c>
      <c r="AL127">
        <v>63.05</v>
      </c>
      <c r="AM127">
        <v>150.05</v>
      </c>
      <c r="AN127">
        <v>50</v>
      </c>
      <c r="AO127">
        <v>-0.58</v>
      </c>
      <c r="AP127">
        <v>36</v>
      </c>
      <c r="AQ127">
        <v>1.4</v>
      </c>
      <c r="BA127">
        <v>33.87</v>
      </c>
      <c r="BB127">
        <v>12.93</v>
      </c>
      <c r="BC127">
        <v>58.59</v>
      </c>
      <c r="BD127">
        <v>187.01</v>
      </c>
      <c r="BE127">
        <v>50</v>
      </c>
      <c r="BF127">
        <v>-0.97</v>
      </c>
      <c r="BG127">
        <v>-0.01</v>
      </c>
      <c r="BH127">
        <v>79.12</v>
      </c>
      <c r="BR127">
        <v>32.94</v>
      </c>
      <c r="BS127">
        <v>19.1</v>
      </c>
      <c r="BT127">
        <v>58.59</v>
      </c>
      <c r="BU127">
        <v>217.29</v>
      </c>
      <c r="BV127">
        <v>50</v>
      </c>
      <c r="BW127">
        <v>10</v>
      </c>
      <c r="BX127">
        <v>72</v>
      </c>
      <c r="BY127">
        <v>124.04</v>
      </c>
      <c r="CI127">
        <v>56.14</v>
      </c>
      <c r="CJ127">
        <v>32.41</v>
      </c>
      <c r="CK127">
        <v>92.73</v>
      </c>
      <c r="CL127">
        <v>274.92</v>
      </c>
      <c r="CM127">
        <v>111.81</v>
      </c>
      <c r="CN127">
        <v>111.92</v>
      </c>
      <c r="CO127">
        <v>161.18</v>
      </c>
      <c r="CP127">
        <v>156.92</v>
      </c>
      <c r="CZ127">
        <v>58.69</v>
      </c>
      <c r="DA127">
        <v>25.34</v>
      </c>
      <c r="DB127">
        <v>85</v>
      </c>
      <c r="DC127">
        <v>231.47</v>
      </c>
      <c r="DD127">
        <v>118.77</v>
      </c>
      <c r="DE127">
        <v>63.58</v>
      </c>
      <c r="DF127">
        <v>65.12</v>
      </c>
      <c r="DG127">
        <v>154.74</v>
      </c>
      <c r="DQ127">
        <v>58.69</v>
      </c>
      <c r="DR127">
        <v>25.34</v>
      </c>
      <c r="DS127">
        <v>85</v>
      </c>
      <c r="DT127">
        <v>231.47</v>
      </c>
      <c r="DU127">
        <v>118.77</v>
      </c>
      <c r="DV127">
        <v>63.58</v>
      </c>
      <c r="DW127">
        <v>65.12</v>
      </c>
      <c r="DX127">
        <v>139.34</v>
      </c>
      <c r="EH127">
        <v>56.14</v>
      </c>
      <c r="EI127">
        <v>25.34</v>
      </c>
      <c r="EJ127">
        <v>92.73</v>
      </c>
      <c r="EK127">
        <v>274.92</v>
      </c>
      <c r="EL127">
        <v>112.07</v>
      </c>
      <c r="EM127">
        <v>82.86</v>
      </c>
      <c r="EN127">
        <v>65.12</v>
      </c>
      <c r="EO127">
        <v>154.74</v>
      </c>
      <c r="EY127">
        <v>66.14</v>
      </c>
      <c r="EZ127">
        <v>35.2</v>
      </c>
      <c r="FA127">
        <v>92.73</v>
      </c>
      <c r="FB127">
        <v>400.4</v>
      </c>
      <c r="FC127">
        <v>150</v>
      </c>
      <c r="FD127">
        <v>118.11</v>
      </c>
      <c r="FE127">
        <v>149.58</v>
      </c>
      <c r="FF127">
        <v>179.59</v>
      </c>
      <c r="FP127">
        <v>44.72</v>
      </c>
      <c r="FQ127">
        <v>21.92</v>
      </c>
      <c r="FR127">
        <v>66.96</v>
      </c>
      <c r="FS127">
        <v>225.68</v>
      </c>
      <c r="FT127">
        <v>88.38</v>
      </c>
      <c r="FU127">
        <v>53.62</v>
      </c>
      <c r="FV127">
        <v>91.41</v>
      </c>
      <c r="FW127">
        <v>122.75</v>
      </c>
      <c r="GG127">
        <v>53.36</v>
      </c>
      <c r="GH127">
        <v>18.66</v>
      </c>
      <c r="GI127">
        <v>72.97</v>
      </c>
      <c r="GJ127">
        <v>196.93</v>
      </c>
      <c r="GK127">
        <v>90.06</v>
      </c>
      <c r="GL127">
        <v>20.14</v>
      </c>
      <c r="GM127">
        <v>10.67</v>
      </c>
      <c r="GN127">
        <v>78.79</v>
      </c>
      <c r="GX127">
        <v>53.36</v>
      </c>
      <c r="GY127">
        <v>18.66</v>
      </c>
      <c r="GZ127">
        <v>72.97</v>
      </c>
      <c r="HA127">
        <v>196.93</v>
      </c>
      <c r="HB127">
        <v>90.06</v>
      </c>
      <c r="HC127">
        <v>20.14</v>
      </c>
      <c r="HD127">
        <v>46.97</v>
      </c>
      <c r="HE127">
        <v>76.99</v>
      </c>
      <c r="HO127">
        <v>44.98</v>
      </c>
      <c r="HP127">
        <v>18.39</v>
      </c>
      <c r="HQ127">
        <v>73.32</v>
      </c>
      <c r="HR127">
        <v>225.68</v>
      </c>
      <c r="HS127">
        <v>89.03</v>
      </c>
      <c r="HT127">
        <v>31.6</v>
      </c>
      <c r="HU127">
        <v>14.04</v>
      </c>
      <c r="HV127">
        <v>114.16</v>
      </c>
      <c r="IF127">
        <v>52.88</v>
      </c>
      <c r="IG127">
        <v>25.06</v>
      </c>
      <c r="IH127">
        <v>74.04</v>
      </c>
      <c r="II127">
        <v>270.58</v>
      </c>
      <c r="IJ127">
        <v>104.37</v>
      </c>
      <c r="IK127">
        <v>66.83</v>
      </c>
      <c r="IL127">
        <v>100.85</v>
      </c>
      <c r="IM127">
        <v>147.2</v>
      </c>
    </row>
    <row r="128">
      <c r="A128">
        <v>127</v>
      </c>
      <c r="B128">
        <v>39.03</v>
      </c>
      <c r="C128">
        <v>16.27</v>
      </c>
      <c r="D128">
        <v>52.22</v>
      </c>
      <c r="E128">
        <v>159.17</v>
      </c>
      <c r="F128">
        <v>-0.99</v>
      </c>
      <c r="G128">
        <v>74.71</v>
      </c>
      <c r="H128">
        <v>63.92</v>
      </c>
      <c r="I128">
        <v>101.73</v>
      </c>
      <c r="S128">
        <v>39.03</v>
      </c>
      <c r="T128">
        <v>20.01</v>
      </c>
      <c r="U128">
        <v>56.8</v>
      </c>
      <c r="V128">
        <v>145.23</v>
      </c>
      <c r="W128">
        <v>4.17</v>
      </c>
      <c r="X128">
        <v>4.23</v>
      </c>
      <c r="Y128">
        <v>-0.62</v>
      </c>
      <c r="Z128">
        <v>19.24</v>
      </c>
      <c r="AJ128">
        <v>39.03</v>
      </c>
      <c r="AK128">
        <v>20.01</v>
      </c>
      <c r="AL128">
        <v>56.8</v>
      </c>
      <c r="AM128">
        <v>145.23</v>
      </c>
      <c r="AN128">
        <v>4.17</v>
      </c>
      <c r="AO128">
        <v>4.23</v>
      </c>
      <c r="AP128">
        <v>31.22</v>
      </c>
      <c r="AQ128">
        <v>19.24</v>
      </c>
      <c r="BA128">
        <v>39.03</v>
      </c>
      <c r="BB128">
        <v>16.02</v>
      </c>
      <c r="BC128">
        <v>53.06</v>
      </c>
      <c r="BD128">
        <v>159.17</v>
      </c>
      <c r="BE128">
        <v>24.09</v>
      </c>
      <c r="BF128">
        <v>43.24</v>
      </c>
      <c r="BG128">
        <v>0</v>
      </c>
      <c r="BH128">
        <v>37.42</v>
      </c>
      <c r="BR128">
        <v>47.9</v>
      </c>
      <c r="BS128">
        <v>19.5</v>
      </c>
      <c r="BT128">
        <v>59.34</v>
      </c>
      <c r="BU128">
        <v>172.16</v>
      </c>
      <c r="BV128">
        <v>38.21</v>
      </c>
      <c r="BW128">
        <v>77.15</v>
      </c>
      <c r="BX128">
        <v>82</v>
      </c>
      <c r="BY128">
        <v>72.03</v>
      </c>
      <c r="CI128">
        <v>68.61</v>
      </c>
      <c r="CJ128">
        <v>29.2</v>
      </c>
      <c r="CK128">
        <v>101.5</v>
      </c>
      <c r="CL128">
        <v>231.57</v>
      </c>
      <c r="CM128">
        <v>106.45</v>
      </c>
      <c r="CN128">
        <v>143.99</v>
      </c>
      <c r="CO128">
        <v>147.15</v>
      </c>
      <c r="CP128">
        <v>221.48</v>
      </c>
      <c r="CZ128">
        <v>60</v>
      </c>
      <c r="DA128">
        <v>26.55</v>
      </c>
      <c r="DB128">
        <v>90</v>
      </c>
      <c r="DC128">
        <v>229</v>
      </c>
      <c r="DD128">
        <v>115.5</v>
      </c>
      <c r="DE128">
        <v>97.69</v>
      </c>
      <c r="DF128">
        <v>80</v>
      </c>
      <c r="DG128">
        <v>145.15</v>
      </c>
      <c r="DQ128">
        <v>59.33</v>
      </c>
      <c r="DR128">
        <v>26.55</v>
      </c>
      <c r="DS128">
        <v>90</v>
      </c>
      <c r="DT128">
        <v>229</v>
      </c>
      <c r="DU128">
        <v>115.5</v>
      </c>
      <c r="DV128">
        <v>97.69</v>
      </c>
      <c r="DW128">
        <v>80</v>
      </c>
      <c r="DX128">
        <v>140.88</v>
      </c>
      <c r="EH128">
        <v>63.9</v>
      </c>
      <c r="EI128">
        <v>26.55</v>
      </c>
      <c r="EJ128">
        <v>101.5</v>
      </c>
      <c r="EK128">
        <v>231.57</v>
      </c>
      <c r="EL128">
        <v>109.2</v>
      </c>
      <c r="EM128">
        <v>101.13</v>
      </c>
      <c r="EN128">
        <v>80</v>
      </c>
      <c r="EO128">
        <v>147.26</v>
      </c>
      <c r="EY128">
        <v>76.36</v>
      </c>
      <c r="EZ128">
        <v>36.25</v>
      </c>
      <c r="FA128">
        <v>99.56</v>
      </c>
      <c r="FB128">
        <v>264.5</v>
      </c>
      <c r="FC128">
        <v>139.38</v>
      </c>
      <c r="FD128">
        <v>140.6</v>
      </c>
      <c r="FE128">
        <v>148.79</v>
      </c>
      <c r="FF128">
        <v>198.05</v>
      </c>
      <c r="FP128">
        <v>50.46</v>
      </c>
      <c r="FQ128">
        <v>21.41</v>
      </c>
      <c r="FR128">
        <v>70.64</v>
      </c>
      <c r="FS128">
        <v>199.73</v>
      </c>
      <c r="FT128">
        <v>66.61</v>
      </c>
      <c r="FU128">
        <v>93.11</v>
      </c>
      <c r="FV128">
        <v>99.26</v>
      </c>
      <c r="FW128">
        <v>136.42</v>
      </c>
      <c r="GG128">
        <v>50.82</v>
      </c>
      <c r="GH128">
        <v>22.44</v>
      </c>
      <c r="GI128">
        <v>74.06</v>
      </c>
      <c r="GJ128">
        <v>184.31</v>
      </c>
      <c r="GK128">
        <v>63.28</v>
      </c>
      <c r="GL128">
        <v>49.46</v>
      </c>
      <c r="GM128">
        <v>19.57</v>
      </c>
      <c r="GN128">
        <v>85.75</v>
      </c>
      <c r="GX128">
        <v>50.8</v>
      </c>
      <c r="GY128">
        <v>22.44</v>
      </c>
      <c r="GZ128">
        <v>74.06</v>
      </c>
      <c r="HA128">
        <v>184.31</v>
      </c>
      <c r="HB128">
        <v>63.28</v>
      </c>
      <c r="HC128">
        <v>49.46</v>
      </c>
      <c r="HD128">
        <v>48.85</v>
      </c>
      <c r="HE128">
        <v>85.33</v>
      </c>
      <c r="HO128">
        <v>50.01</v>
      </c>
      <c r="HP128">
        <v>21.11</v>
      </c>
      <c r="HQ128">
        <v>72.46</v>
      </c>
      <c r="HR128">
        <v>199.73</v>
      </c>
      <c r="HS128">
        <v>78.42</v>
      </c>
      <c r="HT128">
        <v>69.33</v>
      </c>
      <c r="HU128">
        <v>22.27</v>
      </c>
      <c r="HV128">
        <v>97.41</v>
      </c>
      <c r="IF128">
        <v>58.38</v>
      </c>
      <c r="IG128">
        <v>25.96</v>
      </c>
      <c r="IH128">
        <v>74.69</v>
      </c>
      <c r="II128">
        <v>218.3</v>
      </c>
      <c r="IJ128">
        <v>91.23</v>
      </c>
      <c r="IK128">
        <v>104.73</v>
      </c>
      <c r="IL128">
        <v>108.09</v>
      </c>
      <c r="IM128">
        <v>135.6</v>
      </c>
    </row>
    <row r="129">
      <c r="A129">
        <v>128</v>
      </c>
      <c r="B129">
        <v>32.01</v>
      </c>
      <c r="C129">
        <v>16.75</v>
      </c>
      <c r="D129">
        <v>6.71</v>
      </c>
      <c r="E129">
        <v>78.5</v>
      </c>
      <c r="F129">
        <v>74.09</v>
      </c>
      <c r="G129">
        <v>65.53</v>
      </c>
      <c r="H129">
        <v>63.75</v>
      </c>
      <c r="I129">
        <v>58.71</v>
      </c>
      <c r="S129">
        <v>32.01</v>
      </c>
      <c r="T129">
        <v>17.04</v>
      </c>
      <c r="U129">
        <v>0.16</v>
      </c>
      <c r="V129">
        <v>93.26</v>
      </c>
      <c r="W129">
        <v>77.99</v>
      </c>
      <c r="X129">
        <v>0</v>
      </c>
      <c r="Y129">
        <v>-0.02</v>
      </c>
      <c r="Z129">
        <v>0.08</v>
      </c>
      <c r="AJ129">
        <v>33</v>
      </c>
      <c r="AK129">
        <v>17.04</v>
      </c>
      <c r="AL129">
        <v>1.22</v>
      </c>
      <c r="AM129">
        <v>96.62</v>
      </c>
      <c r="AN129">
        <v>77.99</v>
      </c>
      <c r="AO129">
        <v>0</v>
      </c>
      <c r="AP129">
        <v>29.01</v>
      </c>
      <c r="AQ129">
        <v>0.08</v>
      </c>
      <c r="BA129">
        <v>32.01</v>
      </c>
      <c r="BB129">
        <v>17.04</v>
      </c>
      <c r="BC129">
        <v>0.16</v>
      </c>
      <c r="BD129">
        <v>93.26</v>
      </c>
      <c r="BE129">
        <v>77.99</v>
      </c>
      <c r="BF129">
        <v>20.18</v>
      </c>
      <c r="BG129">
        <v>-0.02</v>
      </c>
      <c r="BH129">
        <v>0</v>
      </c>
      <c r="BR129">
        <v>53.33</v>
      </c>
      <c r="BS129">
        <v>16.74</v>
      </c>
      <c r="BT129">
        <v>56.5</v>
      </c>
      <c r="BU129">
        <v>118.89</v>
      </c>
      <c r="BV129">
        <v>99.65</v>
      </c>
      <c r="BW129">
        <v>90.1</v>
      </c>
      <c r="BX129">
        <v>62.81</v>
      </c>
      <c r="BY129">
        <v>84.58</v>
      </c>
      <c r="CI129">
        <v>49.44</v>
      </c>
      <c r="CJ129">
        <v>50.98</v>
      </c>
      <c r="CK129">
        <v>69.95</v>
      </c>
      <c r="CL129">
        <v>238.99</v>
      </c>
      <c r="CM129">
        <v>132.9</v>
      </c>
      <c r="CN129">
        <v>151.05</v>
      </c>
      <c r="CO129">
        <v>185.08</v>
      </c>
      <c r="CP129">
        <v>152.98</v>
      </c>
      <c r="CZ129">
        <v>46.2</v>
      </c>
      <c r="DA129">
        <v>25.77</v>
      </c>
      <c r="DB129">
        <v>70.86</v>
      </c>
      <c r="DC129">
        <v>238.35</v>
      </c>
      <c r="DD129">
        <v>126.14</v>
      </c>
      <c r="DE129">
        <v>99.87</v>
      </c>
      <c r="DF129">
        <v>79.59</v>
      </c>
      <c r="DG129">
        <v>108.64</v>
      </c>
      <c r="DQ129">
        <v>46.2</v>
      </c>
      <c r="DR129">
        <v>25.77</v>
      </c>
      <c r="DS129">
        <v>70.86</v>
      </c>
      <c r="DT129">
        <v>238.35</v>
      </c>
      <c r="DU129">
        <v>126.14</v>
      </c>
      <c r="DV129">
        <v>99.87</v>
      </c>
      <c r="DW129">
        <v>79.59</v>
      </c>
      <c r="DX129">
        <v>108.64</v>
      </c>
      <c r="EH129">
        <v>46.2</v>
      </c>
      <c r="EI129">
        <v>25.77</v>
      </c>
      <c r="EJ129">
        <v>70.86</v>
      </c>
      <c r="EK129">
        <v>238.99</v>
      </c>
      <c r="EL129">
        <v>122.76</v>
      </c>
      <c r="EM129">
        <v>112.66</v>
      </c>
      <c r="EN129">
        <v>40.24</v>
      </c>
      <c r="EO129">
        <v>102.24</v>
      </c>
      <c r="EY129">
        <v>75.95</v>
      </c>
      <c r="EZ129">
        <v>35.3</v>
      </c>
      <c r="FA129">
        <v>84.54</v>
      </c>
      <c r="FB129">
        <v>273.08</v>
      </c>
      <c r="FC129">
        <v>188.34</v>
      </c>
      <c r="FD129">
        <v>141.85</v>
      </c>
      <c r="FE129">
        <v>151</v>
      </c>
      <c r="FF129">
        <v>160</v>
      </c>
      <c r="FP129">
        <v>38.75</v>
      </c>
      <c r="FQ129">
        <v>24.02</v>
      </c>
      <c r="FR129">
        <v>46.28</v>
      </c>
      <c r="FS129">
        <v>172.1</v>
      </c>
      <c r="FT129">
        <v>96.94</v>
      </c>
      <c r="FU129">
        <v>93.2</v>
      </c>
      <c r="FV129">
        <v>103.65</v>
      </c>
      <c r="FW129">
        <v>113.82</v>
      </c>
      <c r="GG129">
        <v>38.05</v>
      </c>
      <c r="GH129">
        <v>21.02</v>
      </c>
      <c r="GI129">
        <v>41.58</v>
      </c>
      <c r="GJ129">
        <v>172.68</v>
      </c>
      <c r="GK129">
        <v>97.84</v>
      </c>
      <c r="GL129">
        <v>37.49</v>
      </c>
      <c r="GM129">
        <v>16.84</v>
      </c>
      <c r="GN129">
        <v>61.66</v>
      </c>
      <c r="GX129">
        <v>38.55</v>
      </c>
      <c r="GY129">
        <v>21.02</v>
      </c>
      <c r="GZ129">
        <v>41.85</v>
      </c>
      <c r="HA129">
        <v>174.38</v>
      </c>
      <c r="HB129">
        <v>97.84</v>
      </c>
      <c r="HC129">
        <v>38.71</v>
      </c>
      <c r="HD129">
        <v>41.1</v>
      </c>
      <c r="HE129">
        <v>61.66</v>
      </c>
      <c r="HO129">
        <v>37.68</v>
      </c>
      <c r="HP129">
        <v>20.6</v>
      </c>
      <c r="HQ129">
        <v>42.18</v>
      </c>
      <c r="HR129">
        <v>175.28</v>
      </c>
      <c r="HS129">
        <v>95.69</v>
      </c>
      <c r="HT129">
        <v>59.22</v>
      </c>
      <c r="HU129">
        <v>10.16</v>
      </c>
      <c r="HV129">
        <v>47.21</v>
      </c>
      <c r="IF129">
        <v>62.1</v>
      </c>
      <c r="IG129">
        <v>22.27</v>
      </c>
      <c r="IH129">
        <v>71.67</v>
      </c>
      <c r="II129">
        <v>208.54</v>
      </c>
      <c r="IJ129">
        <v>133.3</v>
      </c>
      <c r="IK129">
        <v>108.32</v>
      </c>
      <c r="IL129">
        <v>101.98</v>
      </c>
      <c r="IM129">
        <v>131.62</v>
      </c>
    </row>
    <row r="130">
      <c r="A130">
        <v>129</v>
      </c>
      <c r="B130">
        <v>30.26</v>
      </c>
      <c r="C130">
        <v>15.04</v>
      </c>
      <c r="D130">
        <v>-66.18</v>
      </c>
      <c r="E130">
        <v>179.55</v>
      </c>
      <c r="F130">
        <v>61.91</v>
      </c>
      <c r="G130">
        <v>66.58</v>
      </c>
      <c r="H130">
        <v>-0.74</v>
      </c>
      <c r="I130">
        <v>-0.09</v>
      </c>
      <c r="S130">
        <v>30.26</v>
      </c>
      <c r="T130">
        <v>15.74</v>
      </c>
      <c r="U130">
        <v>0.01</v>
      </c>
      <c r="V130">
        <v>183.94</v>
      </c>
      <c r="W130">
        <v>35</v>
      </c>
      <c r="X130">
        <v>3.25</v>
      </c>
      <c r="Y130">
        <v>-0.01</v>
      </c>
      <c r="Z130">
        <v>0</v>
      </c>
      <c r="AJ130">
        <v>35.08</v>
      </c>
      <c r="AK130">
        <v>15.74</v>
      </c>
      <c r="AL130">
        <v>0.01</v>
      </c>
      <c r="AM130">
        <v>183.94</v>
      </c>
      <c r="AN130">
        <v>35</v>
      </c>
      <c r="AO130">
        <v>3.25</v>
      </c>
      <c r="AP130">
        <v>19.02</v>
      </c>
      <c r="AQ130">
        <v>0</v>
      </c>
      <c r="BA130">
        <v>30.26</v>
      </c>
      <c r="BB130">
        <v>12.41</v>
      </c>
      <c r="BC130">
        <v>-66.18</v>
      </c>
      <c r="BD130">
        <v>183.94</v>
      </c>
      <c r="BE130">
        <v>81.06</v>
      </c>
      <c r="BF130">
        <v>3.6</v>
      </c>
      <c r="BG130">
        <v>-0.01</v>
      </c>
      <c r="BH130">
        <v>-0.1</v>
      </c>
      <c r="BR130">
        <v>47.43</v>
      </c>
      <c r="BS130">
        <v>16.18</v>
      </c>
      <c r="BT130">
        <v>49.25</v>
      </c>
      <c r="BU130">
        <v>208.84</v>
      </c>
      <c r="BV130">
        <v>102.23</v>
      </c>
      <c r="BW130">
        <v>80</v>
      </c>
      <c r="BX130">
        <v>53.92</v>
      </c>
      <c r="BY130">
        <v>27.25</v>
      </c>
      <c r="CI130">
        <v>55.24</v>
      </c>
      <c r="CJ130">
        <v>41.62</v>
      </c>
      <c r="CK130">
        <v>60.75</v>
      </c>
      <c r="CL130">
        <v>280</v>
      </c>
      <c r="CM130">
        <v>121.93</v>
      </c>
      <c r="CN130">
        <v>134.42</v>
      </c>
      <c r="CO130">
        <v>149.13</v>
      </c>
      <c r="CP130">
        <v>146.96</v>
      </c>
      <c r="CZ130">
        <v>55.01</v>
      </c>
      <c r="DA130">
        <v>26.12</v>
      </c>
      <c r="DB130">
        <v>54.3</v>
      </c>
      <c r="DC130">
        <v>250.44</v>
      </c>
      <c r="DD130">
        <v>121</v>
      </c>
      <c r="DE130">
        <v>63.38</v>
      </c>
      <c r="DF130">
        <v>80.27</v>
      </c>
      <c r="DG130">
        <v>80.67</v>
      </c>
      <c r="DQ130">
        <v>55.01</v>
      </c>
      <c r="DR130">
        <v>26.12</v>
      </c>
      <c r="DS130">
        <v>54.3</v>
      </c>
      <c r="DT130">
        <v>250.44</v>
      </c>
      <c r="DU130">
        <v>121</v>
      </c>
      <c r="DV130">
        <v>63.38</v>
      </c>
      <c r="DW130">
        <v>80.27</v>
      </c>
      <c r="DX130">
        <v>78.53</v>
      </c>
      <c r="EH130">
        <v>54.66</v>
      </c>
      <c r="EI130">
        <v>26.12</v>
      </c>
      <c r="EJ130">
        <v>57.64</v>
      </c>
      <c r="EK130">
        <v>280</v>
      </c>
      <c r="EL130">
        <v>121</v>
      </c>
      <c r="EM130">
        <v>54.36</v>
      </c>
      <c r="EN130">
        <v>57.64</v>
      </c>
      <c r="EO130">
        <v>68.89</v>
      </c>
      <c r="EY130">
        <v>75.79</v>
      </c>
      <c r="EZ130">
        <v>34.76</v>
      </c>
      <c r="FA130">
        <v>87.38</v>
      </c>
      <c r="FB130">
        <v>357.22</v>
      </c>
      <c r="FC130">
        <v>197.15</v>
      </c>
      <c r="FD130">
        <v>128.73</v>
      </c>
      <c r="FE130">
        <v>151.38</v>
      </c>
      <c r="FF130">
        <v>155.42</v>
      </c>
      <c r="FP130">
        <v>45.8</v>
      </c>
      <c r="FQ130">
        <v>23.72</v>
      </c>
      <c r="FR130">
        <v>6.35</v>
      </c>
      <c r="FS130">
        <v>217.38</v>
      </c>
      <c r="FT130">
        <v>94.7</v>
      </c>
      <c r="FU130">
        <v>92.28</v>
      </c>
      <c r="FV130">
        <v>81.5</v>
      </c>
      <c r="FW130">
        <v>88.43</v>
      </c>
      <c r="GG130">
        <v>46.34</v>
      </c>
      <c r="GH130">
        <v>19.99</v>
      </c>
      <c r="GI130">
        <v>13.25</v>
      </c>
      <c r="GJ130">
        <v>209.31</v>
      </c>
      <c r="GK130">
        <v>88.72</v>
      </c>
      <c r="GL130">
        <v>22.07</v>
      </c>
      <c r="GM130">
        <v>18.69</v>
      </c>
      <c r="GN130">
        <v>30.95</v>
      </c>
      <c r="GX130">
        <v>47.18</v>
      </c>
      <c r="GY130">
        <v>19.99</v>
      </c>
      <c r="GZ130">
        <v>13.25</v>
      </c>
      <c r="HA130">
        <v>209.31</v>
      </c>
      <c r="HB130">
        <v>88.72</v>
      </c>
      <c r="HC130">
        <v>22.5</v>
      </c>
      <c r="HD130">
        <v>33.92</v>
      </c>
      <c r="HE130">
        <v>30.86</v>
      </c>
      <c r="HO130">
        <v>45.2</v>
      </c>
      <c r="HP130">
        <v>19.33</v>
      </c>
      <c r="HQ130">
        <v>9.37</v>
      </c>
      <c r="HR130">
        <v>219.82</v>
      </c>
      <c r="HS130">
        <v>100.51</v>
      </c>
      <c r="HT130">
        <v>22.65</v>
      </c>
      <c r="HU130">
        <v>15.76</v>
      </c>
      <c r="HV130">
        <v>27.93</v>
      </c>
      <c r="IF130">
        <v>56.85</v>
      </c>
      <c r="IG130">
        <v>23.17</v>
      </c>
      <c r="IH130">
        <v>68.75</v>
      </c>
      <c r="II130">
        <v>256.29</v>
      </c>
      <c r="IJ130">
        <v>133.78</v>
      </c>
      <c r="IK130">
        <v>99.5</v>
      </c>
      <c r="IL130">
        <v>104.43</v>
      </c>
      <c r="IM130">
        <v>109.65</v>
      </c>
    </row>
    <row r="131">
      <c r="A131">
        <v>130</v>
      </c>
      <c r="B131">
        <v>37.06</v>
      </c>
      <c r="C131">
        <v>14.75</v>
      </c>
      <c r="D131">
        <v>28.03</v>
      </c>
      <c r="E131">
        <v>78.65</v>
      </c>
      <c r="F131">
        <v>86.19</v>
      </c>
      <c r="G131">
        <v>-2.03</v>
      </c>
      <c r="H131">
        <v>-114.53</v>
      </c>
      <c r="I131">
        <v>-2.16</v>
      </c>
      <c r="S131">
        <v>37.17</v>
      </c>
      <c r="T131">
        <v>12.5</v>
      </c>
      <c r="U131">
        <v>35.8</v>
      </c>
      <c r="V131">
        <v>176.22</v>
      </c>
      <c r="W131">
        <v>45.1</v>
      </c>
      <c r="X131">
        <v>0.44</v>
      </c>
      <c r="Y131">
        <v>-10</v>
      </c>
      <c r="Z131">
        <v>-0.82</v>
      </c>
      <c r="AJ131">
        <v>37.17</v>
      </c>
      <c r="AK131">
        <v>12.5</v>
      </c>
      <c r="AL131">
        <v>35.8</v>
      </c>
      <c r="AM131">
        <v>176.22</v>
      </c>
      <c r="AN131">
        <v>45.1</v>
      </c>
      <c r="AO131">
        <v>7.23</v>
      </c>
      <c r="AP131">
        <v>0</v>
      </c>
      <c r="AQ131">
        <v>-0.82</v>
      </c>
      <c r="BA131">
        <v>37.17</v>
      </c>
      <c r="BB131">
        <v>12.5</v>
      </c>
      <c r="BC131">
        <v>28.03</v>
      </c>
      <c r="BD131">
        <v>169.98</v>
      </c>
      <c r="BE131">
        <v>71.05</v>
      </c>
      <c r="BF131">
        <v>-1.15</v>
      </c>
      <c r="BG131">
        <v>-111.18</v>
      </c>
      <c r="BH131">
        <v>-0.56</v>
      </c>
      <c r="BR131">
        <v>47.48</v>
      </c>
      <c r="BS131">
        <v>16</v>
      </c>
      <c r="BT131">
        <v>45.66</v>
      </c>
      <c r="BU131">
        <v>204.12</v>
      </c>
      <c r="BV131">
        <v>99.68</v>
      </c>
      <c r="BW131">
        <v>54.9</v>
      </c>
      <c r="BX131">
        <v>9.65</v>
      </c>
      <c r="BY131">
        <v>62.67</v>
      </c>
      <c r="CI131">
        <v>56.17</v>
      </c>
      <c r="CJ131">
        <v>36.61</v>
      </c>
      <c r="CK131">
        <v>90.12</v>
      </c>
      <c r="CL131">
        <v>239.95</v>
      </c>
      <c r="CM131">
        <v>147.49</v>
      </c>
      <c r="CN131">
        <v>132.79</v>
      </c>
      <c r="CO131">
        <v>163.2</v>
      </c>
      <c r="CP131">
        <v>129.32</v>
      </c>
      <c r="CZ131">
        <v>56.17</v>
      </c>
      <c r="DA131">
        <v>22.93</v>
      </c>
      <c r="DB131">
        <v>83.16</v>
      </c>
      <c r="DC131">
        <v>237.95</v>
      </c>
      <c r="DD131">
        <v>129</v>
      </c>
      <c r="DE131">
        <v>104.62</v>
      </c>
      <c r="DF131">
        <v>36.88</v>
      </c>
      <c r="DG131">
        <v>90.99</v>
      </c>
      <c r="DQ131">
        <v>56.17</v>
      </c>
      <c r="DR131">
        <v>22.93</v>
      </c>
      <c r="DS131">
        <v>83.16</v>
      </c>
      <c r="DT131">
        <v>237.95</v>
      </c>
      <c r="DU131">
        <v>129</v>
      </c>
      <c r="DV131">
        <v>104.62</v>
      </c>
      <c r="DW131">
        <v>36.88</v>
      </c>
      <c r="DX131">
        <v>76.56</v>
      </c>
      <c r="EH131">
        <v>56.17</v>
      </c>
      <c r="EI131">
        <v>22.93</v>
      </c>
      <c r="EJ131">
        <v>90.12</v>
      </c>
      <c r="EK131">
        <v>239.95</v>
      </c>
      <c r="EL131">
        <v>134.73</v>
      </c>
      <c r="EM131">
        <v>36.72</v>
      </c>
      <c r="EN131">
        <v>36.88</v>
      </c>
      <c r="EO131">
        <v>86.22</v>
      </c>
      <c r="EY131">
        <v>71.02</v>
      </c>
      <c r="EZ131">
        <v>35.32</v>
      </c>
      <c r="FA131">
        <v>92.07</v>
      </c>
      <c r="FB131">
        <v>342.02</v>
      </c>
      <c r="FC131">
        <v>170</v>
      </c>
      <c r="FD131">
        <v>133.81</v>
      </c>
      <c r="FE131">
        <v>147.46</v>
      </c>
      <c r="FF131">
        <v>147.37</v>
      </c>
      <c r="FP131">
        <v>45.01</v>
      </c>
      <c r="FQ131">
        <v>21.9</v>
      </c>
      <c r="FR131">
        <v>59.44</v>
      </c>
      <c r="FS131">
        <v>182.4</v>
      </c>
      <c r="FT131">
        <v>108.4</v>
      </c>
      <c r="FU131">
        <v>61.92</v>
      </c>
      <c r="FV131">
        <v>51.67</v>
      </c>
      <c r="FW131">
        <v>76.16</v>
      </c>
      <c r="GG131">
        <v>48.46</v>
      </c>
      <c r="GH131">
        <v>18.56</v>
      </c>
      <c r="GI131">
        <v>61.2</v>
      </c>
      <c r="GJ131">
        <v>207.79</v>
      </c>
      <c r="GK131">
        <v>83.26</v>
      </c>
      <c r="GL131">
        <v>34.19</v>
      </c>
      <c r="GM131">
        <v>7.84</v>
      </c>
      <c r="GN131">
        <v>22.65</v>
      </c>
      <c r="GX131">
        <v>48.46</v>
      </c>
      <c r="GY131">
        <v>18.56</v>
      </c>
      <c r="GZ131">
        <v>61.2</v>
      </c>
      <c r="HA131">
        <v>207.79</v>
      </c>
      <c r="HB131">
        <v>83.26</v>
      </c>
      <c r="HC131">
        <v>36.39</v>
      </c>
      <c r="HD131">
        <v>12.65</v>
      </c>
      <c r="HE131">
        <v>21.37</v>
      </c>
      <c r="HO131">
        <v>45.09</v>
      </c>
      <c r="HP131">
        <v>17.76</v>
      </c>
      <c r="HQ131">
        <v>60.35</v>
      </c>
      <c r="HR131">
        <v>206.21</v>
      </c>
      <c r="HS131">
        <v>100.98</v>
      </c>
      <c r="HT131">
        <v>16.53</v>
      </c>
      <c r="HU131">
        <v>-2.29</v>
      </c>
      <c r="HV131">
        <v>20.33</v>
      </c>
      <c r="IF131">
        <v>56.58</v>
      </c>
      <c r="IG131">
        <v>25.66</v>
      </c>
      <c r="IH131">
        <v>72.81</v>
      </c>
      <c r="II131">
        <v>236.92</v>
      </c>
      <c r="IJ131">
        <v>126.36</v>
      </c>
      <c r="IK131">
        <v>90.68</v>
      </c>
      <c r="IL131">
        <v>85.76</v>
      </c>
      <c r="IM131">
        <v>114.66</v>
      </c>
    </row>
    <row r="132">
      <c r="A132">
        <v>131</v>
      </c>
      <c r="B132">
        <v>29.56</v>
      </c>
      <c r="C132">
        <v>0.93</v>
      </c>
      <c r="D132">
        <v>56.67</v>
      </c>
      <c r="E132">
        <v>3.74</v>
      </c>
      <c r="F132">
        <v>90.55</v>
      </c>
      <c r="G132">
        <v>0.02</v>
      </c>
      <c r="H132">
        <v>-250.32</v>
      </c>
      <c r="I132">
        <v>95.28</v>
      </c>
      <c r="S132">
        <v>34.8</v>
      </c>
      <c r="T132">
        <v>2.97</v>
      </c>
      <c r="U132">
        <v>23.19</v>
      </c>
      <c r="V132">
        <v>154.4</v>
      </c>
      <c r="W132">
        <v>45.21</v>
      </c>
      <c r="X132">
        <v>0.44</v>
      </c>
      <c r="Y132">
        <v>-15</v>
      </c>
      <c r="Z132">
        <v>0.14</v>
      </c>
      <c r="AJ132">
        <v>34.8</v>
      </c>
      <c r="AK132">
        <v>6.23</v>
      </c>
      <c r="AL132">
        <v>23.19</v>
      </c>
      <c r="AM132">
        <v>155.11</v>
      </c>
      <c r="AN132">
        <v>45.21</v>
      </c>
      <c r="AO132">
        <v>0.44</v>
      </c>
      <c r="AP132">
        <v>0</v>
      </c>
      <c r="AQ132">
        <v>0.14</v>
      </c>
      <c r="BA132">
        <v>23.55</v>
      </c>
      <c r="BB132">
        <v>0.93</v>
      </c>
      <c r="BC132">
        <v>56.67</v>
      </c>
      <c r="BD132">
        <v>154.4</v>
      </c>
      <c r="BE132">
        <v>82</v>
      </c>
      <c r="BF132">
        <v>0.44</v>
      </c>
      <c r="BG132">
        <v>-109.84</v>
      </c>
      <c r="BH132">
        <v>0.13</v>
      </c>
      <c r="BR132">
        <v>40</v>
      </c>
      <c r="BS132">
        <v>10</v>
      </c>
      <c r="BT132">
        <v>58.2</v>
      </c>
      <c r="BU132">
        <v>184.43</v>
      </c>
      <c r="BV132">
        <v>93.72</v>
      </c>
      <c r="BW132">
        <v>25</v>
      </c>
      <c r="BX132">
        <v>8.65</v>
      </c>
      <c r="BY132">
        <v>78.06</v>
      </c>
      <c r="CI132">
        <v>43</v>
      </c>
      <c r="CJ132">
        <v>19.1</v>
      </c>
      <c r="CK132">
        <v>93.37</v>
      </c>
      <c r="CL132">
        <v>233.22</v>
      </c>
      <c r="CM132">
        <v>167.78</v>
      </c>
      <c r="CN132">
        <v>170.72</v>
      </c>
      <c r="CO132">
        <v>124.86</v>
      </c>
      <c r="CP132">
        <v>154.05</v>
      </c>
      <c r="CZ132">
        <v>54.54</v>
      </c>
      <c r="DA132">
        <v>15.5</v>
      </c>
      <c r="DB132">
        <v>79.62</v>
      </c>
      <c r="DC132">
        <v>228.84</v>
      </c>
      <c r="DD132">
        <v>113.95</v>
      </c>
      <c r="DE132">
        <v>75.72</v>
      </c>
      <c r="DF132">
        <v>35.01</v>
      </c>
      <c r="DG132">
        <v>187.57</v>
      </c>
      <c r="DQ132">
        <v>54.54</v>
      </c>
      <c r="DR132">
        <v>15.5</v>
      </c>
      <c r="DS132">
        <v>79.62</v>
      </c>
      <c r="DT132">
        <v>228.84</v>
      </c>
      <c r="DU132">
        <v>113.95</v>
      </c>
      <c r="DV132">
        <v>75.72</v>
      </c>
      <c r="DW132">
        <v>35.01</v>
      </c>
      <c r="DX132">
        <v>187.57</v>
      </c>
      <c r="EH132">
        <v>41.51</v>
      </c>
      <c r="EI132">
        <v>15.5</v>
      </c>
      <c r="EJ132">
        <v>93.37</v>
      </c>
      <c r="EK132">
        <v>233.22</v>
      </c>
      <c r="EL132">
        <v>162.57</v>
      </c>
      <c r="EM132">
        <v>38.28</v>
      </c>
      <c r="EN132">
        <v>35.01</v>
      </c>
      <c r="EO132">
        <v>122.24</v>
      </c>
      <c r="EY132">
        <v>63.49</v>
      </c>
      <c r="EZ132">
        <v>28.08</v>
      </c>
      <c r="FA132">
        <v>93.37</v>
      </c>
      <c r="FB132">
        <v>335</v>
      </c>
      <c r="FC132">
        <v>173.57</v>
      </c>
      <c r="FD132">
        <v>136.21</v>
      </c>
      <c r="FE132">
        <v>146.09</v>
      </c>
      <c r="FF132">
        <v>154.22</v>
      </c>
      <c r="FP132">
        <v>36.83</v>
      </c>
      <c r="FQ132">
        <v>11.23</v>
      </c>
      <c r="FR132">
        <v>71.57</v>
      </c>
      <c r="FS132">
        <v>154.72</v>
      </c>
      <c r="FT132">
        <v>115.81</v>
      </c>
      <c r="FU132">
        <v>76.57</v>
      </c>
      <c r="FV132">
        <v>18.34</v>
      </c>
      <c r="FW132">
        <v>117.72</v>
      </c>
      <c r="GG132">
        <v>48.53</v>
      </c>
      <c r="GH132">
        <v>12.16</v>
      </c>
      <c r="GI132">
        <v>53.5</v>
      </c>
      <c r="GJ132">
        <v>183.97</v>
      </c>
      <c r="GK132">
        <v>81.4</v>
      </c>
      <c r="GL132">
        <v>28.45</v>
      </c>
      <c r="GM132">
        <v>2.84</v>
      </c>
      <c r="GN132">
        <v>56.71</v>
      </c>
      <c r="GX132">
        <v>48.53</v>
      </c>
      <c r="GY132">
        <v>12.64</v>
      </c>
      <c r="GZ132">
        <v>53.5</v>
      </c>
      <c r="HA132">
        <v>184</v>
      </c>
      <c r="HB132">
        <v>81.4</v>
      </c>
      <c r="HC132">
        <v>28.77</v>
      </c>
      <c r="HD132">
        <v>7.6</v>
      </c>
      <c r="HE132">
        <v>56.72</v>
      </c>
      <c r="HO132">
        <v>32.72</v>
      </c>
      <c r="HP132">
        <v>9.21</v>
      </c>
      <c r="HQ132">
        <v>71.57</v>
      </c>
      <c r="HR132">
        <v>188.55</v>
      </c>
      <c r="HS132">
        <v>111.23</v>
      </c>
      <c r="HT132">
        <v>13.91</v>
      </c>
      <c r="HU132">
        <v>-5.2</v>
      </c>
      <c r="HV132">
        <v>42.55</v>
      </c>
      <c r="IF132">
        <v>52.4</v>
      </c>
      <c r="IG132">
        <v>19.83</v>
      </c>
      <c r="IH132">
        <v>75.51</v>
      </c>
      <c r="II132">
        <v>236.55</v>
      </c>
      <c r="IJ132">
        <v>120.01</v>
      </c>
      <c r="IK132">
        <v>83.07</v>
      </c>
      <c r="IL132">
        <v>76.91</v>
      </c>
      <c r="IM132">
        <v>115.54</v>
      </c>
    </row>
    <row r="133">
      <c r="A133">
        <v>132</v>
      </c>
      <c r="B133">
        <v>-22.96</v>
      </c>
      <c r="C133">
        <v>-0.01</v>
      </c>
      <c r="D133">
        <v>54.81</v>
      </c>
      <c r="E133">
        <v>82.3</v>
      </c>
      <c r="F133">
        <v>72.95</v>
      </c>
      <c r="G133">
        <v>-24.23</v>
      </c>
      <c r="H133">
        <v>-35</v>
      </c>
      <c r="I133">
        <v>19.97</v>
      </c>
      <c r="S133">
        <v>24.04</v>
      </c>
      <c r="T133">
        <v>10.7</v>
      </c>
      <c r="U133">
        <v>5</v>
      </c>
      <c r="V133">
        <v>161.11</v>
      </c>
      <c r="W133">
        <v>7.62</v>
      </c>
      <c r="X133">
        <v>-0.41</v>
      </c>
      <c r="Y133">
        <v>-4.21</v>
      </c>
      <c r="Z133">
        <v>0.26</v>
      </c>
      <c r="AJ133">
        <v>24.04</v>
      </c>
      <c r="AK133">
        <v>10.7</v>
      </c>
      <c r="AL133">
        <v>21.48</v>
      </c>
      <c r="AM133">
        <v>161.11</v>
      </c>
      <c r="AN133">
        <v>7.62</v>
      </c>
      <c r="AO133">
        <v>-0.41</v>
      </c>
      <c r="AP133">
        <v>5.76</v>
      </c>
      <c r="AQ133">
        <v>2</v>
      </c>
      <c r="BA133">
        <v>-12.27</v>
      </c>
      <c r="BB133">
        <v>-2.24</v>
      </c>
      <c r="BC133">
        <v>54.81</v>
      </c>
      <c r="BD133">
        <v>161.11</v>
      </c>
      <c r="BE133">
        <v>81.16</v>
      </c>
      <c r="BF133">
        <v>-22.76</v>
      </c>
      <c r="BG133">
        <v>-4</v>
      </c>
      <c r="BH133">
        <v>0.26</v>
      </c>
      <c r="BR133">
        <v>35.51</v>
      </c>
      <c r="BS133">
        <v>17</v>
      </c>
      <c r="BT133">
        <v>54.81</v>
      </c>
      <c r="BU133">
        <v>189.16</v>
      </c>
      <c r="BV133">
        <v>91.62</v>
      </c>
      <c r="BW133">
        <v>14.8</v>
      </c>
      <c r="BX133">
        <v>58.65</v>
      </c>
      <c r="BY133">
        <v>30.26</v>
      </c>
      <c r="CI133">
        <v>41.92</v>
      </c>
      <c r="CJ133">
        <v>24.95</v>
      </c>
      <c r="CK133">
        <v>86.12</v>
      </c>
      <c r="CL133">
        <v>241.77</v>
      </c>
      <c r="CM133">
        <v>137.98</v>
      </c>
      <c r="CN133">
        <v>122.5</v>
      </c>
      <c r="CO133">
        <v>172.7</v>
      </c>
      <c r="CP133">
        <v>142.99</v>
      </c>
      <c r="CZ133">
        <v>56.41</v>
      </c>
      <c r="DA133">
        <v>22.75</v>
      </c>
      <c r="DB133">
        <v>78.08</v>
      </c>
      <c r="DC133">
        <v>227.49</v>
      </c>
      <c r="DD133">
        <v>115.47</v>
      </c>
      <c r="DE133">
        <v>44</v>
      </c>
      <c r="DF133">
        <v>122.03</v>
      </c>
      <c r="DG133">
        <v>123.47</v>
      </c>
      <c r="DQ133">
        <v>56.41</v>
      </c>
      <c r="DR133">
        <v>22.75</v>
      </c>
      <c r="DS133">
        <v>78.08</v>
      </c>
      <c r="DT133">
        <v>227.49</v>
      </c>
      <c r="DU133">
        <v>115.47</v>
      </c>
      <c r="DV133">
        <v>44</v>
      </c>
      <c r="DW133">
        <v>122.03</v>
      </c>
      <c r="DX133">
        <v>123.47</v>
      </c>
      <c r="EH133">
        <v>42.71</v>
      </c>
      <c r="EI133">
        <v>21.85</v>
      </c>
      <c r="EJ133">
        <v>86.12</v>
      </c>
      <c r="EK133">
        <v>241.77</v>
      </c>
      <c r="EL133">
        <v>131.98</v>
      </c>
      <c r="EM133">
        <v>41.46</v>
      </c>
      <c r="EN133">
        <v>122.03</v>
      </c>
      <c r="EO133">
        <v>123.47</v>
      </c>
      <c r="EY133">
        <v>56.72</v>
      </c>
      <c r="EZ133">
        <v>35.85</v>
      </c>
      <c r="FA133">
        <v>83.19</v>
      </c>
      <c r="FB133">
        <v>312.16</v>
      </c>
      <c r="FC133">
        <v>162.8</v>
      </c>
      <c r="FD133">
        <v>128.05</v>
      </c>
      <c r="FE133">
        <v>152.75</v>
      </c>
      <c r="FF133">
        <v>163.18</v>
      </c>
      <c r="FP133">
        <v>19.43</v>
      </c>
      <c r="FQ133">
        <v>15.42</v>
      </c>
      <c r="FR133">
        <v>69.07</v>
      </c>
      <c r="FS133">
        <v>174.03</v>
      </c>
      <c r="FT133">
        <v>101.16</v>
      </c>
      <c r="FU133">
        <v>50.7</v>
      </c>
      <c r="FV133">
        <v>70.08</v>
      </c>
      <c r="FW133">
        <v>94.4</v>
      </c>
      <c r="GG133">
        <v>36.56</v>
      </c>
      <c r="GH133">
        <v>16.14</v>
      </c>
      <c r="GI133">
        <v>53.36</v>
      </c>
      <c r="GJ133">
        <v>190.67</v>
      </c>
      <c r="GK133">
        <v>73.48</v>
      </c>
      <c r="GL133">
        <v>20.43</v>
      </c>
      <c r="GM133">
        <v>25.1</v>
      </c>
      <c r="GN133">
        <v>67.35</v>
      </c>
      <c r="GX133">
        <v>36.8</v>
      </c>
      <c r="GY133">
        <v>16.14</v>
      </c>
      <c r="GZ133">
        <v>54.87</v>
      </c>
      <c r="HA133">
        <v>190.67</v>
      </c>
      <c r="HB133">
        <v>73.48</v>
      </c>
      <c r="HC133">
        <v>20.52</v>
      </c>
      <c r="HD133">
        <v>31.25</v>
      </c>
      <c r="HE133">
        <v>67.78</v>
      </c>
      <c r="HO133">
        <v>23.58</v>
      </c>
      <c r="HP133">
        <v>11.84</v>
      </c>
      <c r="HQ133">
        <v>69.09</v>
      </c>
      <c r="HR133">
        <v>199.65</v>
      </c>
      <c r="HS133">
        <v>96.78</v>
      </c>
      <c r="HT133">
        <v>9.33</v>
      </c>
      <c r="HU133">
        <v>29.01</v>
      </c>
      <c r="HV133">
        <v>68.2</v>
      </c>
      <c r="IF133">
        <v>45.58</v>
      </c>
      <c r="IG133">
        <v>23.9</v>
      </c>
      <c r="IH133">
        <v>68.79</v>
      </c>
      <c r="II133">
        <v>229.72</v>
      </c>
      <c r="IJ133">
        <v>116.34</v>
      </c>
      <c r="IK133">
        <v>78.7</v>
      </c>
      <c r="IL133">
        <v>104.61</v>
      </c>
      <c r="IM133">
        <v>102.85</v>
      </c>
    </row>
    <row r="134">
      <c r="A134">
        <v>133</v>
      </c>
      <c r="B134">
        <v>29.37</v>
      </c>
      <c r="C134">
        <v>16.84</v>
      </c>
      <c r="D134">
        <v>48</v>
      </c>
      <c r="E134">
        <v>25.66</v>
      </c>
      <c r="F134">
        <v>5.06</v>
      </c>
      <c r="G134">
        <v>-135.45</v>
      </c>
      <c r="H134">
        <v>-16</v>
      </c>
      <c r="I134">
        <v>70.2</v>
      </c>
      <c r="S134">
        <v>34.3</v>
      </c>
      <c r="T134">
        <v>22.26</v>
      </c>
      <c r="U134">
        <v>36.52</v>
      </c>
      <c r="V134">
        <v>164.99</v>
      </c>
      <c r="W134">
        <v>2.91</v>
      </c>
      <c r="X134">
        <v>-1</v>
      </c>
      <c r="Y134">
        <v>-2.51</v>
      </c>
      <c r="Z134">
        <v>-0.01</v>
      </c>
      <c r="AJ134">
        <v>34.3</v>
      </c>
      <c r="AK134">
        <v>22.26</v>
      </c>
      <c r="AL134">
        <v>36.52</v>
      </c>
      <c r="AM134">
        <v>164.99</v>
      </c>
      <c r="AN134">
        <v>2.91</v>
      </c>
      <c r="AO134">
        <v>0</v>
      </c>
      <c r="AP134">
        <v>20.09</v>
      </c>
      <c r="AQ134">
        <v>-0.01</v>
      </c>
      <c r="BA134">
        <v>30.35</v>
      </c>
      <c r="BB134">
        <v>16.81</v>
      </c>
      <c r="BC134">
        <v>48</v>
      </c>
      <c r="BD134">
        <v>164.99</v>
      </c>
      <c r="BE134">
        <v>6.17</v>
      </c>
      <c r="BF134">
        <v>-87.29</v>
      </c>
      <c r="BG134">
        <v>-2.51</v>
      </c>
      <c r="BH134">
        <v>-0.07</v>
      </c>
      <c r="BR134">
        <v>48.62</v>
      </c>
      <c r="BS134">
        <v>15.99</v>
      </c>
      <c r="BT134">
        <v>59.9</v>
      </c>
      <c r="BU134">
        <v>223.5</v>
      </c>
      <c r="BV134">
        <v>79.97</v>
      </c>
      <c r="BW134">
        <v>2.06</v>
      </c>
      <c r="BX134">
        <v>87.62</v>
      </c>
      <c r="BY134">
        <v>65.55</v>
      </c>
      <c r="CI134">
        <v>53.01</v>
      </c>
      <c r="CJ134">
        <v>33.36</v>
      </c>
      <c r="CK134">
        <v>79.96</v>
      </c>
      <c r="CL134">
        <v>242.74</v>
      </c>
      <c r="CM134">
        <v>119.32</v>
      </c>
      <c r="CN134">
        <v>75.74</v>
      </c>
      <c r="CO134">
        <v>223.58</v>
      </c>
      <c r="CP134">
        <v>171.27</v>
      </c>
      <c r="CZ134">
        <v>56.19</v>
      </c>
      <c r="DA134">
        <v>27.94</v>
      </c>
      <c r="DB134">
        <v>79.96</v>
      </c>
      <c r="DC134">
        <v>242.74</v>
      </c>
      <c r="DD134">
        <v>101.11</v>
      </c>
      <c r="DE134">
        <v>61.5</v>
      </c>
      <c r="DF134">
        <v>128.07</v>
      </c>
      <c r="DG134">
        <v>106.89</v>
      </c>
      <c r="DQ134">
        <v>56.19</v>
      </c>
      <c r="DR134">
        <v>27.94</v>
      </c>
      <c r="DS134">
        <v>79.96</v>
      </c>
      <c r="DT134">
        <v>238</v>
      </c>
      <c r="DU134">
        <v>101.11</v>
      </c>
      <c r="DV134">
        <v>61.5</v>
      </c>
      <c r="DW134">
        <v>128.07</v>
      </c>
      <c r="DX134">
        <v>106.89</v>
      </c>
      <c r="EH134">
        <v>53.01</v>
      </c>
      <c r="EI134">
        <v>27.94</v>
      </c>
      <c r="EJ134">
        <v>79.96</v>
      </c>
      <c r="EK134">
        <v>242.74</v>
      </c>
      <c r="EL134">
        <v>112.49</v>
      </c>
      <c r="EM134">
        <v>61.5</v>
      </c>
      <c r="EN134">
        <v>128.07</v>
      </c>
      <c r="EO134">
        <v>81.6</v>
      </c>
      <c r="EY134">
        <v>69.81</v>
      </c>
      <c r="EZ134">
        <v>34.48</v>
      </c>
      <c r="FA134">
        <v>88.37</v>
      </c>
      <c r="FB134">
        <v>314.5</v>
      </c>
      <c r="FC134">
        <v>141.2</v>
      </c>
      <c r="FD134">
        <v>121.33</v>
      </c>
      <c r="FE134">
        <v>158.45</v>
      </c>
      <c r="FF134">
        <v>175.98</v>
      </c>
      <c r="FP134">
        <v>39.6</v>
      </c>
      <c r="FQ134">
        <v>22.51</v>
      </c>
      <c r="FR134">
        <v>63.41</v>
      </c>
      <c r="FS134">
        <v>165.74</v>
      </c>
      <c r="FT134">
        <v>78.17</v>
      </c>
      <c r="FU134">
        <v>-1.02</v>
      </c>
      <c r="FV134">
        <v>80.41</v>
      </c>
      <c r="FW134">
        <v>114.87</v>
      </c>
      <c r="GG134">
        <v>47.42</v>
      </c>
      <c r="GH134">
        <v>24.38</v>
      </c>
      <c r="GI134">
        <v>60.47</v>
      </c>
      <c r="GJ134">
        <v>204.09</v>
      </c>
      <c r="GK134">
        <v>50.07</v>
      </c>
      <c r="GL134">
        <v>21.53</v>
      </c>
      <c r="GM134">
        <v>41.35</v>
      </c>
      <c r="GN134">
        <v>49.84</v>
      </c>
      <c r="GX134">
        <v>47.42</v>
      </c>
      <c r="GY134">
        <v>24.38</v>
      </c>
      <c r="GZ134">
        <v>60.47</v>
      </c>
      <c r="HA134">
        <v>203.71</v>
      </c>
      <c r="HB134">
        <v>50.07</v>
      </c>
      <c r="HC134">
        <v>22.28</v>
      </c>
      <c r="HD134">
        <v>49.78</v>
      </c>
      <c r="HE134">
        <v>50.41</v>
      </c>
      <c r="HO134">
        <v>39.36</v>
      </c>
      <c r="HP134">
        <v>21.52</v>
      </c>
      <c r="HQ134">
        <v>63.41</v>
      </c>
      <c r="HR134">
        <v>202.78</v>
      </c>
      <c r="HS134">
        <v>75.69</v>
      </c>
      <c r="HT134">
        <v>2</v>
      </c>
      <c r="HU134">
        <v>46.48</v>
      </c>
      <c r="HV134">
        <v>29.8</v>
      </c>
      <c r="IF134">
        <v>57.26</v>
      </c>
      <c r="IG134">
        <v>23.19</v>
      </c>
      <c r="IH134">
        <v>71.95</v>
      </c>
      <c r="II134">
        <v>253.09</v>
      </c>
      <c r="IJ134">
        <v>109.66</v>
      </c>
      <c r="IK134">
        <v>70.58</v>
      </c>
      <c r="IL134">
        <v>114.08</v>
      </c>
      <c r="IM134">
        <v>127.15</v>
      </c>
    </row>
    <row r="135">
      <c r="A135">
        <v>134</v>
      </c>
      <c r="B135">
        <v>33.84</v>
      </c>
      <c r="C135">
        <v>17.91</v>
      </c>
      <c r="D135">
        <v>60</v>
      </c>
      <c r="E135">
        <v>6.28</v>
      </c>
      <c r="F135">
        <v>0.16</v>
      </c>
      <c r="G135">
        <v>-2.69</v>
      </c>
      <c r="H135">
        <v>-31.82</v>
      </c>
      <c r="I135">
        <v>4.6</v>
      </c>
      <c r="S135">
        <v>40.9</v>
      </c>
      <c r="T135">
        <v>22.67</v>
      </c>
      <c r="U135">
        <v>60</v>
      </c>
      <c r="V135">
        <v>136.59</v>
      </c>
      <c r="W135">
        <v>0</v>
      </c>
      <c r="X135">
        <v>0</v>
      </c>
      <c r="Y135">
        <v>-4</v>
      </c>
      <c r="Z135">
        <v>-0.01</v>
      </c>
      <c r="AJ135">
        <v>40.9</v>
      </c>
      <c r="AK135">
        <v>22.67</v>
      </c>
      <c r="AL135">
        <v>60</v>
      </c>
      <c r="AM135">
        <v>136.59</v>
      </c>
      <c r="AN135">
        <v>0</v>
      </c>
      <c r="AO135">
        <v>0</v>
      </c>
      <c r="AP135">
        <v>6</v>
      </c>
      <c r="AQ135">
        <v>-0.01</v>
      </c>
      <c r="BA135">
        <v>33.84</v>
      </c>
      <c r="BB135">
        <v>13.77</v>
      </c>
      <c r="BC135">
        <v>60</v>
      </c>
      <c r="BD135">
        <v>136.59</v>
      </c>
      <c r="BE135">
        <v>0.06</v>
      </c>
      <c r="BF135">
        <v>-0.03</v>
      </c>
      <c r="BG135">
        <v>-4</v>
      </c>
      <c r="BH135">
        <v>-0.01</v>
      </c>
      <c r="BR135">
        <v>48.49</v>
      </c>
      <c r="BS135">
        <v>17.91</v>
      </c>
      <c r="BT135">
        <v>62.2</v>
      </c>
      <c r="BU135">
        <v>142.77</v>
      </c>
      <c r="BV135">
        <v>61.67</v>
      </c>
      <c r="BW135">
        <v>54.99</v>
      </c>
      <c r="BX135">
        <v>50.75</v>
      </c>
      <c r="BY135">
        <v>74.22</v>
      </c>
      <c r="CI135">
        <v>55.53</v>
      </c>
      <c r="CJ135">
        <v>43.68</v>
      </c>
      <c r="CK135">
        <v>87.02</v>
      </c>
      <c r="CL135">
        <v>241.87</v>
      </c>
      <c r="CM135">
        <v>127.99</v>
      </c>
      <c r="CN135">
        <v>146.18</v>
      </c>
      <c r="CO135">
        <v>158.45</v>
      </c>
      <c r="CP135">
        <v>152.2</v>
      </c>
      <c r="CZ135">
        <v>58.56</v>
      </c>
      <c r="DA135">
        <v>28.01</v>
      </c>
      <c r="DB135">
        <v>87.02</v>
      </c>
      <c r="DC135">
        <v>241.87</v>
      </c>
      <c r="DD135">
        <v>98.96</v>
      </c>
      <c r="DE135">
        <v>50</v>
      </c>
      <c r="DF135">
        <v>91.53</v>
      </c>
      <c r="DG135">
        <v>99.92</v>
      </c>
      <c r="DQ135">
        <v>58.56</v>
      </c>
      <c r="DR135">
        <v>28.01</v>
      </c>
      <c r="DS135">
        <v>87.02</v>
      </c>
      <c r="DT135">
        <v>241.87</v>
      </c>
      <c r="DU135">
        <v>98.96</v>
      </c>
      <c r="DV135">
        <v>50</v>
      </c>
      <c r="DW135">
        <v>91.53</v>
      </c>
      <c r="DX135">
        <v>99.92</v>
      </c>
      <c r="EH135">
        <v>55.53</v>
      </c>
      <c r="EI135">
        <v>27.75</v>
      </c>
      <c r="EJ135">
        <v>87.02</v>
      </c>
      <c r="EK135">
        <v>241.87</v>
      </c>
      <c r="EL135">
        <v>106.16</v>
      </c>
      <c r="EM135">
        <v>50</v>
      </c>
      <c r="EN135">
        <v>91.53</v>
      </c>
      <c r="EO135">
        <v>98.67</v>
      </c>
      <c r="EY135">
        <v>59.92</v>
      </c>
      <c r="EZ135">
        <v>39.85</v>
      </c>
      <c r="FA135">
        <v>90.01</v>
      </c>
      <c r="FB135">
        <v>298.09</v>
      </c>
      <c r="FC135">
        <v>129.18</v>
      </c>
      <c r="FD135">
        <v>138.2</v>
      </c>
      <c r="FE135">
        <v>159.42</v>
      </c>
      <c r="FF135">
        <v>161.78</v>
      </c>
      <c r="FP135">
        <v>40.95</v>
      </c>
      <c r="FQ135">
        <v>29.34</v>
      </c>
      <c r="FR135">
        <v>71.58</v>
      </c>
      <c r="FS135">
        <v>155.95</v>
      </c>
      <c r="FT135">
        <v>73.09</v>
      </c>
      <c r="FU135">
        <v>48.05</v>
      </c>
      <c r="FV135">
        <v>68.56</v>
      </c>
      <c r="FW135">
        <v>95.56</v>
      </c>
      <c r="GG135">
        <v>52.28</v>
      </c>
      <c r="GH135">
        <v>25.27</v>
      </c>
      <c r="GI135">
        <v>71.31</v>
      </c>
      <c r="GJ135">
        <v>190.39</v>
      </c>
      <c r="GK135">
        <v>40.95</v>
      </c>
      <c r="GL135">
        <v>21.09</v>
      </c>
      <c r="GM135">
        <v>28.15</v>
      </c>
      <c r="GN135">
        <v>51.03</v>
      </c>
      <c r="GX135">
        <v>52.28</v>
      </c>
      <c r="GY135">
        <v>25.26</v>
      </c>
      <c r="GZ135">
        <v>71.31</v>
      </c>
      <c r="HA135">
        <v>190.39</v>
      </c>
      <c r="HB135">
        <v>51.74</v>
      </c>
      <c r="HC135">
        <v>21.12</v>
      </c>
      <c r="HD135">
        <v>37.81</v>
      </c>
      <c r="HE135">
        <v>51.03</v>
      </c>
      <c r="HO135">
        <v>40.51</v>
      </c>
      <c r="HP135">
        <v>21.68</v>
      </c>
      <c r="HQ135">
        <v>71.31</v>
      </c>
      <c r="HR135">
        <v>184.65</v>
      </c>
      <c r="HS135">
        <v>58.89</v>
      </c>
      <c r="HT135">
        <v>21.92</v>
      </c>
      <c r="HU135">
        <v>31.84</v>
      </c>
      <c r="HV135">
        <v>29.66</v>
      </c>
      <c r="IF135">
        <v>54.05</v>
      </c>
      <c r="IG135">
        <v>27.91</v>
      </c>
      <c r="IH135">
        <v>77.21</v>
      </c>
      <c r="II135">
        <v>215.58</v>
      </c>
      <c r="IJ135">
        <v>96.1</v>
      </c>
      <c r="IK135">
        <v>95.52</v>
      </c>
      <c r="IL135">
        <v>102.85</v>
      </c>
      <c r="IM135">
        <v>121.18</v>
      </c>
    </row>
    <row r="136">
      <c r="A136">
        <v>135</v>
      </c>
      <c r="B136">
        <v>34.28</v>
      </c>
      <c r="C136">
        <v>16.75</v>
      </c>
      <c r="D136">
        <v>45.05</v>
      </c>
      <c r="E136">
        <v>20.15</v>
      </c>
      <c r="F136">
        <v>73.1</v>
      </c>
      <c r="G136">
        <v>-42.95</v>
      </c>
      <c r="H136">
        <v>-14.76</v>
      </c>
      <c r="I136">
        <v>40.15</v>
      </c>
      <c r="S136">
        <v>50.21</v>
      </c>
      <c r="T136">
        <v>17.53</v>
      </c>
      <c r="U136">
        <v>1.95</v>
      </c>
      <c r="V136">
        <v>1.03</v>
      </c>
      <c r="W136">
        <v>4.16</v>
      </c>
      <c r="X136">
        <v>-0.06</v>
      </c>
      <c r="Y136">
        <v>-5</v>
      </c>
      <c r="Z136">
        <v>-0.01</v>
      </c>
      <c r="AJ136">
        <v>50.21</v>
      </c>
      <c r="AK136">
        <v>17.53</v>
      </c>
      <c r="AL136">
        <v>1.95</v>
      </c>
      <c r="AM136">
        <v>1.03</v>
      </c>
      <c r="AN136">
        <v>4.16</v>
      </c>
      <c r="AO136">
        <v>-0.06</v>
      </c>
      <c r="AP136">
        <v>3.5</v>
      </c>
      <c r="AQ136">
        <v>-0.01</v>
      </c>
      <c r="BA136">
        <v>34.28</v>
      </c>
      <c r="BB136">
        <v>11.07</v>
      </c>
      <c r="BC136">
        <v>25.85</v>
      </c>
      <c r="BD136">
        <v>20.15</v>
      </c>
      <c r="BE136">
        <v>61.73</v>
      </c>
      <c r="BF136">
        <v>-29.66</v>
      </c>
      <c r="BG136">
        <v>-0.03</v>
      </c>
      <c r="BH136">
        <v>0</v>
      </c>
      <c r="BR136">
        <v>49.35</v>
      </c>
      <c r="BS136">
        <v>16.75</v>
      </c>
      <c r="BT136">
        <v>45.06</v>
      </c>
      <c r="BU136">
        <v>170.43</v>
      </c>
      <c r="BV136">
        <v>75</v>
      </c>
      <c r="BW136">
        <v>73</v>
      </c>
      <c r="BX136">
        <v>22.1</v>
      </c>
      <c r="BY136">
        <v>100.8</v>
      </c>
      <c r="CI136">
        <v>55.07</v>
      </c>
      <c r="CJ136">
        <v>30.08</v>
      </c>
      <c r="CK136">
        <v>75.65</v>
      </c>
      <c r="CL136">
        <v>230.57</v>
      </c>
      <c r="CM136">
        <v>168.79</v>
      </c>
      <c r="CN136">
        <v>93.47</v>
      </c>
      <c r="CO136">
        <v>130.74</v>
      </c>
      <c r="CP136">
        <v>153.46</v>
      </c>
      <c r="CZ136">
        <v>57.5</v>
      </c>
      <c r="DA136">
        <v>29.11</v>
      </c>
      <c r="DB136">
        <v>72.64</v>
      </c>
      <c r="DC136">
        <v>226.18</v>
      </c>
      <c r="DD136">
        <v>103.5</v>
      </c>
      <c r="DE136">
        <v>35</v>
      </c>
      <c r="DF136">
        <v>35.01</v>
      </c>
      <c r="DG136">
        <v>92.84</v>
      </c>
      <c r="DQ136">
        <v>57.5</v>
      </c>
      <c r="DR136">
        <v>29.11</v>
      </c>
      <c r="DS136">
        <v>72.64</v>
      </c>
      <c r="DT136">
        <v>226.18</v>
      </c>
      <c r="DU136">
        <v>103.5</v>
      </c>
      <c r="DV136">
        <v>35</v>
      </c>
      <c r="DW136">
        <v>35.01</v>
      </c>
      <c r="DX136">
        <v>92.84</v>
      </c>
      <c r="EH136">
        <v>55.07</v>
      </c>
      <c r="EI136">
        <v>26.03</v>
      </c>
      <c r="EJ136">
        <v>75.65</v>
      </c>
      <c r="EK136">
        <v>226.18</v>
      </c>
      <c r="EL136">
        <v>125.68</v>
      </c>
      <c r="EM136">
        <v>39.01</v>
      </c>
      <c r="EN136">
        <v>35.01</v>
      </c>
      <c r="EO136">
        <v>98.18</v>
      </c>
      <c r="EY136">
        <v>68.33</v>
      </c>
      <c r="EZ136">
        <v>29.79</v>
      </c>
      <c r="FA136">
        <v>80.27</v>
      </c>
      <c r="FB136">
        <v>294</v>
      </c>
      <c r="FC136">
        <v>156.73</v>
      </c>
      <c r="FD136">
        <v>147.33</v>
      </c>
      <c r="FE136">
        <v>158.12</v>
      </c>
      <c r="FF136">
        <v>165.14</v>
      </c>
      <c r="FP136">
        <v>40.69</v>
      </c>
      <c r="FQ136">
        <v>22.81</v>
      </c>
      <c r="FR136">
        <v>58.6</v>
      </c>
      <c r="FS136">
        <v>146.44</v>
      </c>
      <c r="FT136">
        <v>110.73</v>
      </c>
      <c r="FU136">
        <v>26.47</v>
      </c>
      <c r="FV136">
        <v>66.03</v>
      </c>
      <c r="FW136">
        <v>109.08</v>
      </c>
      <c r="GG136">
        <v>54.1</v>
      </c>
      <c r="GH136">
        <v>24.05</v>
      </c>
      <c r="GI136">
        <v>40.73</v>
      </c>
      <c r="GJ136">
        <v>124.64</v>
      </c>
      <c r="GK136">
        <v>53.59</v>
      </c>
      <c r="GL136">
        <v>8.84</v>
      </c>
      <c r="GM136">
        <v>9.85</v>
      </c>
      <c r="GN136">
        <v>37.63</v>
      </c>
      <c r="GX136">
        <v>54.1</v>
      </c>
      <c r="GY136">
        <v>24.05</v>
      </c>
      <c r="GZ136">
        <v>41.13</v>
      </c>
      <c r="HA136">
        <v>124.64</v>
      </c>
      <c r="HB136">
        <v>55.05</v>
      </c>
      <c r="HC136">
        <v>8.84</v>
      </c>
      <c r="HD136">
        <v>17.97</v>
      </c>
      <c r="HE136">
        <v>37.63</v>
      </c>
      <c r="HO136">
        <v>40.57</v>
      </c>
      <c r="HP136">
        <v>18.94</v>
      </c>
      <c r="HQ136">
        <v>55.88</v>
      </c>
      <c r="HR136">
        <v>145.14</v>
      </c>
      <c r="HS136">
        <v>88.03</v>
      </c>
      <c r="HT136">
        <v>7.59</v>
      </c>
      <c r="HU136">
        <v>13.74</v>
      </c>
      <c r="HV136">
        <v>44.01</v>
      </c>
      <c r="IF136">
        <v>55.9</v>
      </c>
      <c r="IG136">
        <v>22.51</v>
      </c>
      <c r="IH136">
        <v>61.19</v>
      </c>
      <c r="II136">
        <v>216.41</v>
      </c>
      <c r="IJ136">
        <v>109.2</v>
      </c>
      <c r="IK136">
        <v>102.65</v>
      </c>
      <c r="IL136">
        <v>100.2</v>
      </c>
      <c r="IM136">
        <v>137.54</v>
      </c>
    </row>
    <row r="137">
      <c r="A137">
        <v>136</v>
      </c>
      <c r="B137">
        <v>32.07</v>
      </c>
      <c r="C137">
        <v>17.03</v>
      </c>
      <c r="D137">
        <v>1</v>
      </c>
      <c r="E137">
        <v>169.13</v>
      </c>
      <c r="F137">
        <v>12.59</v>
      </c>
      <c r="G137">
        <v>-11.18</v>
      </c>
      <c r="H137">
        <v>-3.15</v>
      </c>
      <c r="I137">
        <v>-2.2</v>
      </c>
      <c r="S137">
        <v>36.5</v>
      </c>
      <c r="T137">
        <v>15.3</v>
      </c>
      <c r="U137">
        <v>1</v>
      </c>
      <c r="V137">
        <v>160.32</v>
      </c>
      <c r="W137">
        <v>4.17</v>
      </c>
      <c r="X137">
        <v>0</v>
      </c>
      <c r="Y137">
        <v>-10</v>
      </c>
      <c r="Z137">
        <v>-0.91</v>
      </c>
      <c r="AJ137">
        <v>36.5</v>
      </c>
      <c r="AK137">
        <v>15.3</v>
      </c>
      <c r="AL137">
        <v>1</v>
      </c>
      <c r="AM137">
        <v>160.32</v>
      </c>
      <c r="AN137">
        <v>5</v>
      </c>
      <c r="AO137">
        <v>0</v>
      </c>
      <c r="AP137">
        <v>0.01</v>
      </c>
      <c r="AQ137">
        <v>-0.91</v>
      </c>
      <c r="BA137">
        <v>32.07</v>
      </c>
      <c r="BB137">
        <v>10.26</v>
      </c>
      <c r="BC137">
        <v>1</v>
      </c>
      <c r="BD137">
        <v>169.13</v>
      </c>
      <c r="BE137">
        <v>12.59</v>
      </c>
      <c r="BF137">
        <v>2.65</v>
      </c>
      <c r="BG137">
        <v>-2.16</v>
      </c>
      <c r="BH137">
        <v>-0.1</v>
      </c>
      <c r="BR137">
        <v>48.18</v>
      </c>
      <c r="BS137">
        <v>15.14</v>
      </c>
      <c r="BT137">
        <v>22.08</v>
      </c>
      <c r="BU137">
        <v>202.76</v>
      </c>
      <c r="BV137">
        <v>71.74</v>
      </c>
      <c r="BW137">
        <v>86.11</v>
      </c>
      <c r="BX137">
        <v>15.22</v>
      </c>
      <c r="BY137">
        <v>10.47</v>
      </c>
      <c r="CI137">
        <v>49.3</v>
      </c>
      <c r="CJ137">
        <v>27.97</v>
      </c>
      <c r="CK137">
        <v>84.89</v>
      </c>
      <c r="CL137">
        <v>276.31</v>
      </c>
      <c r="CM137">
        <v>119.54</v>
      </c>
      <c r="CN137">
        <v>110.2</v>
      </c>
      <c r="CO137">
        <v>154.91</v>
      </c>
      <c r="CP137">
        <v>140.69</v>
      </c>
      <c r="CZ137">
        <v>57.79</v>
      </c>
      <c r="DA137">
        <v>23.14</v>
      </c>
      <c r="DB137">
        <v>70.99</v>
      </c>
      <c r="DC137">
        <v>248.08</v>
      </c>
      <c r="DD137">
        <v>99.25</v>
      </c>
      <c r="DE137">
        <v>53.52</v>
      </c>
      <c r="DF137">
        <v>41.21</v>
      </c>
      <c r="DG137">
        <v>111.44</v>
      </c>
      <c r="DQ137">
        <v>57.79</v>
      </c>
      <c r="DR137">
        <v>23.14</v>
      </c>
      <c r="DS137">
        <v>70.99</v>
      </c>
      <c r="DT137">
        <v>247.03</v>
      </c>
      <c r="DU137">
        <v>99.25</v>
      </c>
      <c r="DV137">
        <v>53.52</v>
      </c>
      <c r="DW137">
        <v>41.21</v>
      </c>
      <c r="DX137">
        <v>111.44</v>
      </c>
      <c r="EH137">
        <v>49.3</v>
      </c>
      <c r="EI137">
        <v>23.01</v>
      </c>
      <c r="EJ137">
        <v>70.99</v>
      </c>
      <c r="EK137">
        <v>298.68</v>
      </c>
      <c r="EL137">
        <v>119.54</v>
      </c>
      <c r="EM137">
        <v>53.52</v>
      </c>
      <c r="EN137">
        <v>41.66</v>
      </c>
      <c r="EO137">
        <v>111.44</v>
      </c>
      <c r="EY137">
        <v>65.81</v>
      </c>
      <c r="EZ137">
        <v>33.05</v>
      </c>
      <c r="FA137">
        <v>80.25</v>
      </c>
      <c r="FB137">
        <v>320</v>
      </c>
      <c r="FC137">
        <v>142.44</v>
      </c>
      <c r="FD137">
        <v>141.75</v>
      </c>
      <c r="FE137">
        <v>147.6</v>
      </c>
      <c r="FF137">
        <v>151.92</v>
      </c>
      <c r="FP137">
        <v>39.81</v>
      </c>
      <c r="FQ137">
        <v>21.15</v>
      </c>
      <c r="FR137">
        <v>40.4</v>
      </c>
      <c r="FS137">
        <v>213.67</v>
      </c>
      <c r="FT137">
        <v>79.13</v>
      </c>
      <c r="FU137">
        <v>44.43</v>
      </c>
      <c r="FV137">
        <v>73.55</v>
      </c>
      <c r="FW137">
        <v>78.09</v>
      </c>
      <c r="GG137">
        <v>50.84</v>
      </c>
      <c r="GH137">
        <v>20.15</v>
      </c>
      <c r="GI137">
        <v>28.01</v>
      </c>
      <c r="GJ137">
        <v>197.32</v>
      </c>
      <c r="GK137">
        <v>42.04</v>
      </c>
      <c r="GL137">
        <v>16.72</v>
      </c>
      <c r="GM137">
        <v>5.7</v>
      </c>
      <c r="GN137">
        <v>43.13</v>
      </c>
      <c r="GX137">
        <v>50.84</v>
      </c>
      <c r="GY137">
        <v>20.15</v>
      </c>
      <c r="GZ137">
        <v>28.01</v>
      </c>
      <c r="HA137">
        <v>196.74</v>
      </c>
      <c r="HB137">
        <v>43.15</v>
      </c>
      <c r="HC137">
        <v>16.76</v>
      </c>
      <c r="HD137">
        <v>14.61</v>
      </c>
      <c r="HE137">
        <v>43.2</v>
      </c>
      <c r="HO137">
        <v>39.81</v>
      </c>
      <c r="HP137">
        <v>18.68</v>
      </c>
      <c r="HQ137">
        <v>30.67</v>
      </c>
      <c r="HR137">
        <v>220.99</v>
      </c>
      <c r="HS137">
        <v>80.38</v>
      </c>
      <c r="HT137">
        <v>21.5</v>
      </c>
      <c r="HU137">
        <v>12.26</v>
      </c>
      <c r="HV137">
        <v>48.77</v>
      </c>
      <c r="IF137">
        <v>53.65</v>
      </c>
      <c r="IG137">
        <v>21.76</v>
      </c>
      <c r="IH137">
        <v>46.65</v>
      </c>
      <c r="II137">
        <v>238.4</v>
      </c>
      <c r="IJ137">
        <v>105.52</v>
      </c>
      <c r="IK137">
        <v>102.42</v>
      </c>
      <c r="IL137">
        <v>91.52</v>
      </c>
      <c r="IM137">
        <v>107.79</v>
      </c>
    </row>
    <row r="138">
      <c r="A138">
        <v>137</v>
      </c>
      <c r="B138">
        <v>33.79</v>
      </c>
      <c r="C138">
        <v>8.87</v>
      </c>
      <c r="D138">
        <v>52.76</v>
      </c>
      <c r="E138">
        <v>185.05</v>
      </c>
      <c r="F138">
        <v>8.57</v>
      </c>
      <c r="G138">
        <v>-0.71</v>
      </c>
      <c r="H138">
        <v>-11.27</v>
      </c>
      <c r="I138">
        <v>0</v>
      </c>
      <c r="S138">
        <v>33.79</v>
      </c>
      <c r="T138">
        <v>11.03</v>
      </c>
      <c r="U138">
        <v>54.49</v>
      </c>
      <c r="V138">
        <v>160.99</v>
      </c>
      <c r="W138">
        <v>18.16</v>
      </c>
      <c r="X138">
        <v>0.49</v>
      </c>
      <c r="Y138">
        <v>-11.26</v>
      </c>
      <c r="Z138">
        <v>0</v>
      </c>
      <c r="AJ138">
        <v>33.79</v>
      </c>
      <c r="AK138">
        <v>12.05</v>
      </c>
      <c r="AL138">
        <v>54.49</v>
      </c>
      <c r="AM138">
        <v>160.99</v>
      </c>
      <c r="AN138">
        <v>18.16</v>
      </c>
      <c r="AO138">
        <v>2.6</v>
      </c>
      <c r="AP138">
        <v>5</v>
      </c>
      <c r="AQ138">
        <v>0</v>
      </c>
      <c r="BA138">
        <v>33.79</v>
      </c>
      <c r="BB138">
        <v>10.89</v>
      </c>
      <c r="BC138">
        <v>24.7</v>
      </c>
      <c r="BD138">
        <v>185.05</v>
      </c>
      <c r="BE138">
        <v>18.16</v>
      </c>
      <c r="BF138">
        <v>2.95</v>
      </c>
      <c r="BG138">
        <v>-11.26</v>
      </c>
      <c r="BH138">
        <v>0</v>
      </c>
      <c r="BR138">
        <v>45.33</v>
      </c>
      <c r="BS138">
        <v>13.75</v>
      </c>
      <c r="BT138">
        <v>27.93</v>
      </c>
      <c r="BU138">
        <v>207.26</v>
      </c>
      <c r="BV138">
        <v>88.5</v>
      </c>
      <c r="BW138">
        <v>78.34</v>
      </c>
      <c r="BX138">
        <v>20</v>
      </c>
      <c r="BY138">
        <v>11</v>
      </c>
      <c r="CI138">
        <v>52.92</v>
      </c>
      <c r="CJ138">
        <v>29.42</v>
      </c>
      <c r="CK138">
        <v>101.51</v>
      </c>
      <c r="CL138">
        <v>298.21</v>
      </c>
      <c r="CM138">
        <v>133.5</v>
      </c>
      <c r="CN138">
        <v>109.91</v>
      </c>
      <c r="CO138">
        <v>130.21</v>
      </c>
      <c r="CP138">
        <v>156.71</v>
      </c>
      <c r="CZ138">
        <v>55.53</v>
      </c>
      <c r="DA138">
        <v>23.56</v>
      </c>
      <c r="DB138">
        <v>94.65</v>
      </c>
      <c r="DC138">
        <v>265.88</v>
      </c>
      <c r="DD138">
        <v>99.25</v>
      </c>
      <c r="DE138">
        <v>120</v>
      </c>
      <c r="DF138">
        <v>57.12</v>
      </c>
      <c r="DG138">
        <v>119</v>
      </c>
      <c r="DQ138">
        <v>55.53</v>
      </c>
      <c r="DR138">
        <v>23.56</v>
      </c>
      <c r="DS138">
        <v>94.65</v>
      </c>
      <c r="DT138">
        <v>265.88</v>
      </c>
      <c r="DU138">
        <v>99.25</v>
      </c>
      <c r="DV138">
        <v>120</v>
      </c>
      <c r="DW138">
        <v>57.12</v>
      </c>
      <c r="DX138">
        <v>119</v>
      </c>
      <c r="EH138">
        <v>51.12</v>
      </c>
      <c r="EI138">
        <v>23.56</v>
      </c>
      <c r="EJ138">
        <v>89.91</v>
      </c>
      <c r="EK138">
        <v>298.21</v>
      </c>
      <c r="EL138">
        <v>124.08</v>
      </c>
      <c r="EM138">
        <v>82.57</v>
      </c>
      <c r="EN138">
        <v>57.12</v>
      </c>
      <c r="EO138">
        <v>119</v>
      </c>
      <c r="EY138">
        <v>62.03</v>
      </c>
      <c r="EZ138">
        <v>30.48</v>
      </c>
      <c r="FA138">
        <v>90.81</v>
      </c>
      <c r="FB138">
        <v>298.21</v>
      </c>
      <c r="FC138">
        <v>151.13</v>
      </c>
      <c r="FD138">
        <v>133.91</v>
      </c>
      <c r="FE138">
        <v>146.52</v>
      </c>
      <c r="FF138">
        <v>168.73</v>
      </c>
      <c r="FP138">
        <v>42.99</v>
      </c>
      <c r="FQ138">
        <v>16.9</v>
      </c>
      <c r="FR138">
        <v>74.39</v>
      </c>
      <c r="FS138">
        <v>225.54</v>
      </c>
      <c r="FT138">
        <v>80.62</v>
      </c>
      <c r="FU138">
        <v>50.97</v>
      </c>
      <c r="FV138">
        <v>60.41</v>
      </c>
      <c r="FW138">
        <v>83.58</v>
      </c>
      <c r="GG138">
        <v>44.66</v>
      </c>
      <c r="GH138">
        <v>16.09</v>
      </c>
      <c r="GI138">
        <v>78.99</v>
      </c>
      <c r="GJ138">
        <v>199.15</v>
      </c>
      <c r="GK138">
        <v>49.57</v>
      </c>
      <c r="GL138">
        <v>35.58</v>
      </c>
      <c r="GM138">
        <v>11.64</v>
      </c>
      <c r="GN138">
        <v>45.77</v>
      </c>
      <c r="GX138">
        <v>44.66</v>
      </c>
      <c r="GY138">
        <v>16.18</v>
      </c>
      <c r="GZ138">
        <v>78.39</v>
      </c>
      <c r="HA138">
        <v>199.15</v>
      </c>
      <c r="HB138">
        <v>49.57</v>
      </c>
      <c r="HC138">
        <v>35.78</v>
      </c>
      <c r="HD138">
        <v>16.84</v>
      </c>
      <c r="HE138">
        <v>45.74</v>
      </c>
      <c r="HO138">
        <v>42.15</v>
      </c>
      <c r="HP138">
        <v>15.9</v>
      </c>
      <c r="HQ138">
        <v>70.58</v>
      </c>
      <c r="HR138">
        <v>229.6</v>
      </c>
      <c r="HS138">
        <v>82.5</v>
      </c>
      <c r="HT138">
        <v>30.65</v>
      </c>
      <c r="HU138">
        <v>15.25</v>
      </c>
      <c r="HV138">
        <v>50.5</v>
      </c>
      <c r="IF138">
        <v>53.07</v>
      </c>
      <c r="IG138">
        <v>20.61</v>
      </c>
      <c r="IH138">
        <v>68.95</v>
      </c>
      <c r="II138">
        <v>238.05</v>
      </c>
      <c r="IJ138">
        <v>114.72</v>
      </c>
      <c r="IK138">
        <v>98.07</v>
      </c>
      <c r="IL138">
        <v>89.22</v>
      </c>
      <c r="IM138">
        <v>101.42</v>
      </c>
    </row>
    <row r="139">
      <c r="A139">
        <v>138</v>
      </c>
      <c r="B139">
        <v>32.36</v>
      </c>
      <c r="C139">
        <v>-16.76</v>
      </c>
      <c r="D139">
        <v>56.68</v>
      </c>
      <c r="E139">
        <v>170.98</v>
      </c>
      <c r="F139">
        <v>29.41</v>
      </c>
      <c r="G139">
        <v>28.24</v>
      </c>
      <c r="H139">
        <v>-15</v>
      </c>
      <c r="I139">
        <v>94.9</v>
      </c>
      <c r="S139">
        <v>35.01</v>
      </c>
      <c r="T139">
        <v>9.5</v>
      </c>
      <c r="U139">
        <v>60.16</v>
      </c>
      <c r="V139">
        <v>165.04</v>
      </c>
      <c r="W139">
        <v>15</v>
      </c>
      <c r="X139">
        <v>10.61</v>
      </c>
      <c r="Y139">
        <v>-15</v>
      </c>
      <c r="Z139">
        <v>0</v>
      </c>
      <c r="AJ139">
        <v>35.01</v>
      </c>
      <c r="AK139">
        <v>10</v>
      </c>
      <c r="AL139">
        <v>60.16</v>
      </c>
      <c r="AM139">
        <v>165.04</v>
      </c>
      <c r="AN139">
        <v>15</v>
      </c>
      <c r="AO139">
        <v>10.61</v>
      </c>
      <c r="AP139">
        <v>-1</v>
      </c>
      <c r="AQ139">
        <v>0</v>
      </c>
      <c r="BA139">
        <v>32.36</v>
      </c>
      <c r="BB139">
        <v>-11.79</v>
      </c>
      <c r="BC139">
        <v>56.68</v>
      </c>
      <c r="BD139">
        <v>170.98</v>
      </c>
      <c r="BE139">
        <v>29.41</v>
      </c>
      <c r="BF139">
        <v>10.61</v>
      </c>
      <c r="BG139">
        <v>-15</v>
      </c>
      <c r="BH139">
        <v>25.88</v>
      </c>
      <c r="BR139">
        <v>39.9</v>
      </c>
      <c r="BS139">
        <v>6.95</v>
      </c>
      <c r="BT139">
        <v>56.68</v>
      </c>
      <c r="BU139">
        <v>189.97</v>
      </c>
      <c r="BV139">
        <v>93.85</v>
      </c>
      <c r="BW139">
        <v>45.5</v>
      </c>
      <c r="BX139">
        <v>0</v>
      </c>
      <c r="BY139">
        <v>90.26</v>
      </c>
      <c r="CI139">
        <v>45.17</v>
      </c>
      <c r="CJ139">
        <v>23.95</v>
      </c>
      <c r="CK139">
        <v>90.07</v>
      </c>
      <c r="CL139">
        <v>286.99</v>
      </c>
      <c r="CM139">
        <v>125.87</v>
      </c>
      <c r="CN139">
        <v>107.94</v>
      </c>
      <c r="CO139">
        <v>130.47</v>
      </c>
      <c r="CP139">
        <v>250.9</v>
      </c>
      <c r="CZ139">
        <v>56.2</v>
      </c>
      <c r="DA139">
        <v>27.68</v>
      </c>
      <c r="DB139">
        <v>90.07</v>
      </c>
      <c r="DC139">
        <v>237.72</v>
      </c>
      <c r="DD139">
        <v>94.94</v>
      </c>
      <c r="DE139">
        <v>102.66</v>
      </c>
      <c r="DF139">
        <v>40.7</v>
      </c>
      <c r="DG139">
        <v>129.08</v>
      </c>
      <c r="DQ139">
        <v>56.2</v>
      </c>
      <c r="DR139">
        <v>27.68</v>
      </c>
      <c r="DS139">
        <v>90.07</v>
      </c>
      <c r="DT139">
        <v>237.72</v>
      </c>
      <c r="DU139">
        <v>94.94</v>
      </c>
      <c r="DV139">
        <v>102.66</v>
      </c>
      <c r="DW139">
        <v>40.7</v>
      </c>
      <c r="DX139">
        <v>129.08</v>
      </c>
      <c r="EH139">
        <v>45.17</v>
      </c>
      <c r="EI139">
        <v>23.95</v>
      </c>
      <c r="EJ139">
        <v>90.07</v>
      </c>
      <c r="EK139">
        <v>286.99</v>
      </c>
      <c r="EL139">
        <v>119.95</v>
      </c>
      <c r="EM139">
        <v>89.92</v>
      </c>
      <c r="EN139">
        <v>59.47</v>
      </c>
      <c r="EO139">
        <v>129.08</v>
      </c>
      <c r="EY139">
        <v>56.96</v>
      </c>
      <c r="EZ139">
        <v>33.37</v>
      </c>
      <c r="FA139">
        <v>91.82</v>
      </c>
      <c r="FB139">
        <v>281.74</v>
      </c>
      <c r="FC139">
        <v>141.86</v>
      </c>
      <c r="FD139">
        <v>139.66</v>
      </c>
      <c r="FE139">
        <v>136.33</v>
      </c>
      <c r="FF139">
        <v>193</v>
      </c>
      <c r="FP139">
        <v>37.35</v>
      </c>
      <c r="FQ139">
        <v>9.33</v>
      </c>
      <c r="FR139">
        <v>74.52</v>
      </c>
      <c r="FS139">
        <v>206.45</v>
      </c>
      <c r="FT139">
        <v>85.87</v>
      </c>
      <c r="FU139">
        <v>68.95</v>
      </c>
      <c r="FV139">
        <v>63.14</v>
      </c>
      <c r="FW139">
        <v>140.18</v>
      </c>
      <c r="GG139">
        <v>46.85</v>
      </c>
      <c r="GH139">
        <v>16.42</v>
      </c>
      <c r="GI139">
        <v>76.51</v>
      </c>
      <c r="GJ139">
        <v>194.34</v>
      </c>
      <c r="GK139">
        <v>52.93</v>
      </c>
      <c r="GL139">
        <v>51.92</v>
      </c>
      <c r="GM139">
        <v>5.93</v>
      </c>
      <c r="GN139">
        <v>60.3</v>
      </c>
      <c r="GX139">
        <v>46.85</v>
      </c>
      <c r="GY139">
        <v>16.59</v>
      </c>
      <c r="GZ139">
        <v>76.51</v>
      </c>
      <c r="HA139">
        <v>194.34</v>
      </c>
      <c r="HB139">
        <v>52.93</v>
      </c>
      <c r="HC139">
        <v>51.92</v>
      </c>
      <c r="HD139">
        <v>11.11</v>
      </c>
      <c r="HE139">
        <v>60.3</v>
      </c>
      <c r="HO139">
        <v>37.02</v>
      </c>
      <c r="HP139">
        <v>10.02</v>
      </c>
      <c r="HQ139">
        <v>74.52</v>
      </c>
      <c r="HR139">
        <v>212.81</v>
      </c>
      <c r="HS139">
        <v>80.39</v>
      </c>
      <c r="HT139">
        <v>44.97</v>
      </c>
      <c r="HU139">
        <v>13.49</v>
      </c>
      <c r="HV139">
        <v>78.91</v>
      </c>
      <c r="IF139">
        <v>46.69</v>
      </c>
      <c r="IG139">
        <v>18.45</v>
      </c>
      <c r="IH139">
        <v>75.44</v>
      </c>
      <c r="II139">
        <v>229.72</v>
      </c>
      <c r="IJ139">
        <v>111.54</v>
      </c>
      <c r="IK139">
        <v>95.39</v>
      </c>
      <c r="IL139">
        <v>68.95</v>
      </c>
      <c r="IM139">
        <v>140</v>
      </c>
    </row>
    <row r="140">
      <c r="A140">
        <v>139</v>
      </c>
      <c r="B140">
        <v>27.41</v>
      </c>
      <c r="C140">
        <v>12.85</v>
      </c>
      <c r="D140">
        <v>61.67</v>
      </c>
      <c r="E140">
        <v>176.2</v>
      </c>
      <c r="F140">
        <v>57.79</v>
      </c>
      <c r="G140">
        <v>-2.79</v>
      </c>
      <c r="H140">
        <v>5</v>
      </c>
      <c r="I140">
        <v>73.14</v>
      </c>
      <c r="S140">
        <v>36.75</v>
      </c>
      <c r="T140">
        <v>23.13</v>
      </c>
      <c r="U140">
        <v>62.08</v>
      </c>
      <c r="V140">
        <v>157.14</v>
      </c>
      <c r="W140">
        <v>30.87</v>
      </c>
      <c r="X140">
        <v>0</v>
      </c>
      <c r="Y140">
        <v>-2.5</v>
      </c>
      <c r="Z140">
        <v>0</v>
      </c>
      <c r="AJ140">
        <v>36.75</v>
      </c>
      <c r="AK140">
        <v>23.13</v>
      </c>
      <c r="AL140">
        <v>62.08</v>
      </c>
      <c r="AM140">
        <v>157.14</v>
      </c>
      <c r="AN140">
        <v>30.87</v>
      </c>
      <c r="AO140">
        <v>0</v>
      </c>
      <c r="AP140">
        <v>2.2</v>
      </c>
      <c r="AQ140">
        <v>0</v>
      </c>
      <c r="BA140">
        <v>27.41</v>
      </c>
      <c r="BB140">
        <v>10.27</v>
      </c>
      <c r="BC140">
        <v>61.67</v>
      </c>
      <c r="BD140">
        <v>176.27</v>
      </c>
      <c r="BE140">
        <v>53.69</v>
      </c>
      <c r="BF140">
        <v>-2.73</v>
      </c>
      <c r="BG140">
        <v>5</v>
      </c>
      <c r="BH140">
        <v>0</v>
      </c>
      <c r="BR140">
        <v>35</v>
      </c>
      <c r="BS140">
        <v>17.52</v>
      </c>
      <c r="BT140">
        <v>55.61</v>
      </c>
      <c r="BU140">
        <v>195.27</v>
      </c>
      <c r="BV140">
        <v>95.7</v>
      </c>
      <c r="BW140">
        <v>61.73</v>
      </c>
      <c r="BX140">
        <v>20.72</v>
      </c>
      <c r="BY140">
        <v>79.7</v>
      </c>
      <c r="CI140">
        <v>43.33</v>
      </c>
      <c r="CJ140">
        <v>31.9</v>
      </c>
      <c r="CK140">
        <v>101.82</v>
      </c>
      <c r="CL140">
        <v>273.4</v>
      </c>
      <c r="CM140">
        <v>116.29</v>
      </c>
      <c r="CN140">
        <v>131.66</v>
      </c>
      <c r="CO140">
        <v>229.11</v>
      </c>
      <c r="CP140">
        <v>180.9</v>
      </c>
      <c r="CZ140">
        <v>57.45</v>
      </c>
      <c r="DA140">
        <v>29</v>
      </c>
      <c r="DB140">
        <v>97.01</v>
      </c>
      <c r="DC140">
        <v>236.21</v>
      </c>
      <c r="DD140">
        <v>95.17</v>
      </c>
      <c r="DE140">
        <v>74.46</v>
      </c>
      <c r="DF140">
        <v>42.99</v>
      </c>
      <c r="DG140">
        <v>116.68</v>
      </c>
      <c r="DQ140">
        <v>57.45</v>
      </c>
      <c r="DR140">
        <v>29</v>
      </c>
      <c r="DS140">
        <v>90.37</v>
      </c>
      <c r="DT140">
        <v>236.21</v>
      </c>
      <c r="DU140">
        <v>95.17</v>
      </c>
      <c r="DV140">
        <v>74.46</v>
      </c>
      <c r="DW140">
        <v>37.94</v>
      </c>
      <c r="DX140">
        <v>116.68</v>
      </c>
      <c r="EH140">
        <v>43.33</v>
      </c>
      <c r="EI140">
        <v>24.24</v>
      </c>
      <c r="EJ140">
        <v>97.01</v>
      </c>
      <c r="EK140">
        <v>273.4</v>
      </c>
      <c r="EL140">
        <v>106</v>
      </c>
      <c r="EM140">
        <v>74.46</v>
      </c>
      <c r="EN140">
        <v>64.12</v>
      </c>
      <c r="EO140">
        <v>91.39</v>
      </c>
      <c r="EY140">
        <v>58.99</v>
      </c>
      <c r="EZ140">
        <v>38.84</v>
      </c>
      <c r="FA140">
        <v>97.01</v>
      </c>
      <c r="FB140">
        <v>360</v>
      </c>
      <c r="FC140">
        <v>143.38</v>
      </c>
      <c r="FD140">
        <v>125.98</v>
      </c>
      <c r="FE140">
        <v>159.86</v>
      </c>
      <c r="FF140">
        <v>182</v>
      </c>
      <c r="FP140">
        <v>35.22</v>
      </c>
      <c r="FQ140">
        <v>19.73</v>
      </c>
      <c r="FR140">
        <v>77.52</v>
      </c>
      <c r="FS140">
        <v>211.86</v>
      </c>
      <c r="FT140">
        <v>86.31</v>
      </c>
      <c r="FU140">
        <v>57.83</v>
      </c>
      <c r="FV140">
        <v>95.86</v>
      </c>
      <c r="FW140">
        <v>125.96</v>
      </c>
      <c r="GG140">
        <v>47.36</v>
      </c>
      <c r="GH140">
        <v>26.03</v>
      </c>
      <c r="GI140">
        <v>77.51</v>
      </c>
      <c r="GJ140">
        <v>192.12</v>
      </c>
      <c r="GK140">
        <v>59.74</v>
      </c>
      <c r="GL140">
        <v>32.05</v>
      </c>
      <c r="GM140">
        <v>12.79</v>
      </c>
      <c r="GN140">
        <v>46.44</v>
      </c>
      <c r="GX140">
        <v>47.44</v>
      </c>
      <c r="GY140">
        <v>26.03</v>
      </c>
      <c r="GZ140">
        <v>77.15</v>
      </c>
      <c r="HA140">
        <v>192.12</v>
      </c>
      <c r="HB140">
        <v>59.74</v>
      </c>
      <c r="HC140">
        <v>32.05</v>
      </c>
      <c r="HD140">
        <v>14.68</v>
      </c>
      <c r="HE140">
        <v>46.49</v>
      </c>
      <c r="HO140">
        <v>35.08</v>
      </c>
      <c r="HP140">
        <v>16.92</v>
      </c>
      <c r="HQ140">
        <v>76.69</v>
      </c>
      <c r="HR140">
        <v>214.93</v>
      </c>
      <c r="HS140">
        <v>78.6</v>
      </c>
      <c r="HT140">
        <v>25.01</v>
      </c>
      <c r="HU140">
        <v>24.54</v>
      </c>
      <c r="HV140">
        <v>44</v>
      </c>
      <c r="IF140">
        <v>43.29</v>
      </c>
      <c r="IG140">
        <v>25.12</v>
      </c>
      <c r="IH140">
        <v>76.56</v>
      </c>
      <c r="II140">
        <v>247.68</v>
      </c>
      <c r="IJ140">
        <v>113.75</v>
      </c>
      <c r="IK140">
        <v>92.33</v>
      </c>
      <c r="IL140">
        <v>100.66</v>
      </c>
      <c r="IM140">
        <v>133.1</v>
      </c>
    </row>
    <row r="141">
      <c r="A141">
        <v>140</v>
      </c>
      <c r="B141">
        <v>33.77</v>
      </c>
      <c r="C141">
        <v>15.74</v>
      </c>
      <c r="D141">
        <v>22.9</v>
      </c>
      <c r="E141">
        <v>125.3</v>
      </c>
      <c r="F141">
        <v>-1.43</v>
      </c>
      <c r="G141">
        <v>-15.13</v>
      </c>
      <c r="H141">
        <v>0.01</v>
      </c>
      <c r="I141">
        <v>33.51</v>
      </c>
      <c r="S141">
        <v>42.72</v>
      </c>
      <c r="T141">
        <v>23.73</v>
      </c>
      <c r="U141">
        <v>68</v>
      </c>
      <c r="V141">
        <v>169.27</v>
      </c>
      <c r="W141">
        <v>4.16</v>
      </c>
      <c r="X141">
        <v>-0.62</v>
      </c>
      <c r="Y141">
        <v>-3.75</v>
      </c>
      <c r="Z141">
        <v>-0.77</v>
      </c>
      <c r="AJ141">
        <v>42.72</v>
      </c>
      <c r="AK141">
        <v>23.73</v>
      </c>
      <c r="AL141">
        <v>68</v>
      </c>
      <c r="AM141">
        <v>169.27</v>
      </c>
      <c r="AN141">
        <v>4.16</v>
      </c>
      <c r="AO141">
        <v>-0.62</v>
      </c>
      <c r="AP141">
        <v>1.5</v>
      </c>
      <c r="AQ141">
        <v>0</v>
      </c>
      <c r="BA141">
        <v>33.51</v>
      </c>
      <c r="BB141">
        <v>14.88</v>
      </c>
      <c r="BC141">
        <v>22.9</v>
      </c>
      <c r="BD141">
        <v>169.27</v>
      </c>
      <c r="BE141">
        <v>-0.02</v>
      </c>
      <c r="BF141">
        <v>-28.27</v>
      </c>
      <c r="BG141">
        <v>3.38</v>
      </c>
      <c r="BH141">
        <v>-0.01</v>
      </c>
      <c r="BR141">
        <v>34.1</v>
      </c>
      <c r="BS141">
        <v>17.34</v>
      </c>
      <c r="BT141">
        <v>49.01</v>
      </c>
      <c r="BU141">
        <v>212.46</v>
      </c>
      <c r="BV141">
        <v>86.65</v>
      </c>
      <c r="BW141">
        <v>63.65</v>
      </c>
      <c r="BX141">
        <v>97.47</v>
      </c>
      <c r="BY141">
        <v>33.71</v>
      </c>
      <c r="CI141">
        <v>63.22</v>
      </c>
      <c r="CJ141">
        <v>49.98</v>
      </c>
      <c r="CK141">
        <v>94.9</v>
      </c>
      <c r="CL141">
        <v>263.32</v>
      </c>
      <c r="CM141">
        <v>87.69</v>
      </c>
      <c r="CN141">
        <v>122.86</v>
      </c>
      <c r="CO141">
        <v>192.25</v>
      </c>
      <c r="CP141">
        <v>167.92</v>
      </c>
      <c r="CZ141">
        <v>58.77</v>
      </c>
      <c r="DA141">
        <v>28</v>
      </c>
      <c r="DB141">
        <v>94.9</v>
      </c>
      <c r="DC141">
        <v>230.72</v>
      </c>
      <c r="DD141">
        <v>81.06</v>
      </c>
      <c r="DE141">
        <v>51.86</v>
      </c>
      <c r="DF141">
        <v>54</v>
      </c>
      <c r="DG141">
        <v>132.06</v>
      </c>
      <c r="DQ141">
        <v>58.77</v>
      </c>
      <c r="DR141">
        <v>28</v>
      </c>
      <c r="DS141">
        <v>92.85</v>
      </c>
      <c r="DT141">
        <v>230.72</v>
      </c>
      <c r="DU141">
        <v>81.06</v>
      </c>
      <c r="DV141">
        <v>51.86</v>
      </c>
      <c r="DW141">
        <v>54</v>
      </c>
      <c r="DX141">
        <v>132.06</v>
      </c>
      <c r="EH141">
        <v>57.45</v>
      </c>
      <c r="EI141">
        <v>25.39</v>
      </c>
      <c r="EJ141">
        <v>94.9</v>
      </c>
      <c r="EK141">
        <v>263.32</v>
      </c>
      <c r="EL141">
        <v>87.69</v>
      </c>
      <c r="EM141">
        <v>49.19</v>
      </c>
      <c r="EN141">
        <v>54</v>
      </c>
      <c r="EO141">
        <v>132.06</v>
      </c>
      <c r="EY141">
        <v>60.99</v>
      </c>
      <c r="EZ141">
        <v>36.11</v>
      </c>
      <c r="FA141">
        <v>94.9</v>
      </c>
      <c r="FB141">
        <v>316</v>
      </c>
      <c r="FC141">
        <v>123.37</v>
      </c>
      <c r="FD141">
        <v>122.45</v>
      </c>
      <c r="FE141">
        <v>150.61</v>
      </c>
      <c r="FF141">
        <v>181.48</v>
      </c>
      <c r="FP141">
        <v>46.18</v>
      </c>
      <c r="FQ141">
        <v>24.12</v>
      </c>
      <c r="FR141">
        <v>66.94</v>
      </c>
      <c r="FS141">
        <v>203.08</v>
      </c>
      <c r="FT141">
        <v>44.29</v>
      </c>
      <c r="FU141">
        <v>52.25</v>
      </c>
      <c r="FV141">
        <v>90.7</v>
      </c>
      <c r="FW141">
        <v>109.58</v>
      </c>
      <c r="GG141">
        <v>53.75</v>
      </c>
      <c r="GH141">
        <v>26.13</v>
      </c>
      <c r="GI141">
        <v>80.32</v>
      </c>
      <c r="GJ141">
        <v>201.33</v>
      </c>
      <c r="GK141">
        <v>43.38</v>
      </c>
      <c r="GL141">
        <v>25.82</v>
      </c>
      <c r="GM141">
        <v>14.56</v>
      </c>
      <c r="GN141">
        <v>57.17</v>
      </c>
      <c r="GX141">
        <v>53.75</v>
      </c>
      <c r="GY141">
        <v>26.13</v>
      </c>
      <c r="GZ141">
        <v>80.23</v>
      </c>
      <c r="HA141">
        <v>201.33</v>
      </c>
      <c r="HB141">
        <v>43.38</v>
      </c>
      <c r="HC141">
        <v>25.87</v>
      </c>
      <c r="HD141">
        <v>18.37</v>
      </c>
      <c r="HE141">
        <v>57.39</v>
      </c>
      <c r="HO141">
        <v>45.38</v>
      </c>
      <c r="HP141">
        <v>19.84</v>
      </c>
      <c r="HQ141">
        <v>66.29</v>
      </c>
      <c r="HR141">
        <v>204.75</v>
      </c>
      <c r="HS141">
        <v>44.36</v>
      </c>
      <c r="HT141">
        <v>14.78</v>
      </c>
      <c r="HU141">
        <v>23.53</v>
      </c>
      <c r="HV141">
        <v>48.83</v>
      </c>
      <c r="IF141">
        <v>49.2</v>
      </c>
      <c r="IG141">
        <v>27.25</v>
      </c>
      <c r="IH141">
        <v>71.55</v>
      </c>
      <c r="II141">
        <v>246.14</v>
      </c>
      <c r="IJ141">
        <v>101.96</v>
      </c>
      <c r="IK141">
        <v>87.66</v>
      </c>
      <c r="IL141">
        <v>118.5</v>
      </c>
      <c r="IM141">
        <v>121.97</v>
      </c>
    </row>
    <row r="142">
      <c r="A142">
        <v>141</v>
      </c>
      <c r="B142">
        <v>31.49</v>
      </c>
      <c r="C142">
        <v>20.01</v>
      </c>
      <c r="D142">
        <v>-9.47</v>
      </c>
      <c r="E142">
        <v>-0.09</v>
      </c>
      <c r="F142">
        <v>-41.37</v>
      </c>
      <c r="G142">
        <v>-0.33</v>
      </c>
      <c r="H142">
        <v>-2.2</v>
      </c>
      <c r="I142">
        <v>7.37</v>
      </c>
      <c r="S142">
        <v>54.49</v>
      </c>
      <c r="T142">
        <v>24</v>
      </c>
      <c r="U142">
        <v>37.98</v>
      </c>
      <c r="V142">
        <v>159.33</v>
      </c>
      <c r="W142">
        <v>0</v>
      </c>
      <c r="X142">
        <v>0.54</v>
      </c>
      <c r="Y142">
        <v>-1.1</v>
      </c>
      <c r="Z142">
        <v>-0.5</v>
      </c>
      <c r="AJ142">
        <v>54.49</v>
      </c>
      <c r="AK142">
        <v>24</v>
      </c>
      <c r="AL142">
        <v>37.98</v>
      </c>
      <c r="AM142">
        <v>159.33</v>
      </c>
      <c r="AN142">
        <v>2.14</v>
      </c>
      <c r="AO142">
        <v>0.54</v>
      </c>
      <c r="AP142">
        <v>4.88</v>
      </c>
      <c r="AQ142">
        <v>0</v>
      </c>
      <c r="BA142">
        <v>31.49</v>
      </c>
      <c r="BB142">
        <v>14.06</v>
      </c>
      <c r="BC142">
        <v>0.05</v>
      </c>
      <c r="BD142">
        <v>159.33</v>
      </c>
      <c r="BE142">
        <v>-23.36</v>
      </c>
      <c r="BF142">
        <v>0.54</v>
      </c>
      <c r="BG142">
        <v>2.01</v>
      </c>
      <c r="BH142">
        <v>-0.01</v>
      </c>
      <c r="BR142">
        <v>35.27</v>
      </c>
      <c r="BS142">
        <v>16</v>
      </c>
      <c r="BT142">
        <v>65</v>
      </c>
      <c r="BU142">
        <v>164.6</v>
      </c>
      <c r="BV142">
        <v>9.14</v>
      </c>
      <c r="BW142">
        <v>81.64</v>
      </c>
      <c r="BX142">
        <v>41.1</v>
      </c>
      <c r="BY142">
        <v>9.74</v>
      </c>
      <c r="CI142">
        <v>57.61</v>
      </c>
      <c r="CJ142">
        <v>57</v>
      </c>
      <c r="CK142">
        <v>66.22</v>
      </c>
      <c r="CL142">
        <v>228.11</v>
      </c>
      <c r="CM142">
        <v>91</v>
      </c>
      <c r="CN142">
        <v>135.9</v>
      </c>
      <c r="CO142">
        <v>116.54</v>
      </c>
      <c r="CP142">
        <v>204.7</v>
      </c>
      <c r="CZ142">
        <v>59.27</v>
      </c>
      <c r="DA142">
        <v>28.18</v>
      </c>
      <c r="DB142">
        <v>86.01</v>
      </c>
      <c r="DC142">
        <v>228.11</v>
      </c>
      <c r="DD142">
        <v>91</v>
      </c>
      <c r="DE142">
        <v>72.43</v>
      </c>
      <c r="DF142">
        <v>68.21</v>
      </c>
      <c r="DG142">
        <v>123.2</v>
      </c>
      <c r="DQ142">
        <v>59.27</v>
      </c>
      <c r="DR142">
        <v>28.18</v>
      </c>
      <c r="DS142">
        <v>80.85</v>
      </c>
      <c r="DT142">
        <v>228.11</v>
      </c>
      <c r="DU142">
        <v>91</v>
      </c>
      <c r="DV142">
        <v>72.43</v>
      </c>
      <c r="DW142">
        <v>51.39</v>
      </c>
      <c r="DX142">
        <v>123.2</v>
      </c>
      <c r="EH142">
        <v>57.61</v>
      </c>
      <c r="EI142">
        <v>25.12</v>
      </c>
      <c r="EJ142">
        <v>66.22</v>
      </c>
      <c r="EK142">
        <v>228.11</v>
      </c>
      <c r="EL142">
        <v>91</v>
      </c>
      <c r="EM142">
        <v>47.34</v>
      </c>
      <c r="EN142">
        <v>80.02</v>
      </c>
      <c r="EO142">
        <v>123.2</v>
      </c>
      <c r="EY142">
        <v>60.48</v>
      </c>
      <c r="EZ142">
        <v>30.27</v>
      </c>
      <c r="FA142">
        <v>90.09</v>
      </c>
      <c r="FB142">
        <v>288</v>
      </c>
      <c r="FC142">
        <v>116.64</v>
      </c>
      <c r="FD142">
        <v>137.35</v>
      </c>
      <c r="FE142">
        <v>152.3</v>
      </c>
      <c r="FF142">
        <v>180.15</v>
      </c>
      <c r="FP142">
        <v>43.1</v>
      </c>
      <c r="FQ142">
        <v>31.96</v>
      </c>
      <c r="FR142">
        <v>29.84</v>
      </c>
      <c r="FS142">
        <v>107.8</v>
      </c>
      <c r="FT142">
        <v>31.64</v>
      </c>
      <c r="FU142">
        <v>64.32</v>
      </c>
      <c r="FV142">
        <v>70.37</v>
      </c>
      <c r="FW142">
        <v>110.26</v>
      </c>
      <c r="GG142">
        <v>56.94</v>
      </c>
      <c r="GH142">
        <v>26.89</v>
      </c>
      <c r="GI142">
        <v>68.32</v>
      </c>
      <c r="GJ142">
        <v>180.57</v>
      </c>
      <c r="GK142">
        <v>34.8</v>
      </c>
      <c r="GL142">
        <v>34.79</v>
      </c>
      <c r="GM142">
        <v>18.48</v>
      </c>
      <c r="GN142">
        <v>57.62</v>
      </c>
      <c r="GX142">
        <v>56.94</v>
      </c>
      <c r="GY142">
        <v>26.89</v>
      </c>
      <c r="GZ142">
        <v>67.66</v>
      </c>
      <c r="HA142">
        <v>180.57</v>
      </c>
      <c r="HB142">
        <v>42.9</v>
      </c>
      <c r="HC142">
        <v>35.41</v>
      </c>
      <c r="HD142">
        <v>21.19</v>
      </c>
      <c r="HE142">
        <v>57.69</v>
      </c>
      <c r="HO142">
        <v>42.46</v>
      </c>
      <c r="HP142">
        <v>19.5</v>
      </c>
      <c r="HQ142">
        <v>26.55</v>
      </c>
      <c r="HR142">
        <v>178.74</v>
      </c>
      <c r="HS142">
        <v>33.12</v>
      </c>
      <c r="HT142">
        <v>19.09</v>
      </c>
      <c r="HU142">
        <v>32.82</v>
      </c>
      <c r="HV142">
        <v>60.39</v>
      </c>
      <c r="IF142">
        <v>47.76</v>
      </c>
      <c r="IG142">
        <v>24.21</v>
      </c>
      <c r="IH142">
        <v>77.3</v>
      </c>
      <c r="II142">
        <v>211.93</v>
      </c>
      <c r="IJ142">
        <v>64.49</v>
      </c>
      <c r="IK142">
        <v>99.86</v>
      </c>
      <c r="IL142">
        <v>104.82</v>
      </c>
      <c r="IM142">
        <v>115.93</v>
      </c>
    </row>
    <row r="143">
      <c r="A143">
        <v>142</v>
      </c>
      <c r="B143">
        <v>29</v>
      </c>
      <c r="C143">
        <v>12.14</v>
      </c>
      <c r="D143">
        <v>-69</v>
      </c>
      <c r="E143">
        <v>101.4</v>
      </c>
      <c r="F143">
        <v>65.06</v>
      </c>
      <c r="G143">
        <v>28.47</v>
      </c>
      <c r="H143">
        <v>-15.4</v>
      </c>
      <c r="I143">
        <v>0</v>
      </c>
      <c r="S143">
        <v>55.56</v>
      </c>
      <c r="T143">
        <v>26.46</v>
      </c>
      <c r="U143">
        <v>47.5</v>
      </c>
      <c r="V143">
        <v>101.4</v>
      </c>
      <c r="W143">
        <v>73.64</v>
      </c>
      <c r="X143">
        <v>7.44</v>
      </c>
      <c r="Y143">
        <v>-5</v>
      </c>
      <c r="Z143">
        <v>-0.01</v>
      </c>
      <c r="AJ143">
        <v>55.56</v>
      </c>
      <c r="AK143">
        <v>26.46</v>
      </c>
      <c r="AL143">
        <v>47.5</v>
      </c>
      <c r="AM143">
        <v>101.4</v>
      </c>
      <c r="AN143">
        <v>73.64</v>
      </c>
      <c r="AO143">
        <v>7.44</v>
      </c>
      <c r="AP143">
        <v>0.65</v>
      </c>
      <c r="AQ143">
        <v>-0.01</v>
      </c>
      <c r="BA143">
        <v>29</v>
      </c>
      <c r="BB143">
        <v>12.14</v>
      </c>
      <c r="BC143">
        <v>-0.54</v>
      </c>
      <c r="BD143">
        <v>101.4</v>
      </c>
      <c r="BE143">
        <v>67.7</v>
      </c>
      <c r="BF143">
        <v>7.44</v>
      </c>
      <c r="BG143">
        <v>-0.02</v>
      </c>
      <c r="BH143">
        <v>-0.01</v>
      </c>
      <c r="BR143">
        <v>41.42</v>
      </c>
      <c r="BS143">
        <v>11.61</v>
      </c>
      <c r="BT143">
        <v>31.98</v>
      </c>
      <c r="BU143">
        <v>149.96</v>
      </c>
      <c r="BV143">
        <v>80.6</v>
      </c>
      <c r="BW143">
        <v>67.28</v>
      </c>
      <c r="BX143">
        <v>70.85</v>
      </c>
      <c r="BY143">
        <v>8.49</v>
      </c>
      <c r="CI143">
        <v>50.35</v>
      </c>
      <c r="CJ143">
        <v>42.66</v>
      </c>
      <c r="CK143">
        <v>48.8</v>
      </c>
      <c r="CL143">
        <v>227.9</v>
      </c>
      <c r="CM143">
        <v>158.57</v>
      </c>
      <c r="CN143">
        <v>126.98</v>
      </c>
      <c r="CO143">
        <v>127.25</v>
      </c>
      <c r="CP143">
        <v>218.43</v>
      </c>
      <c r="CZ143">
        <v>59.47</v>
      </c>
      <c r="DA143">
        <v>31.19</v>
      </c>
      <c r="DB143">
        <v>80.43</v>
      </c>
      <c r="DC143">
        <v>227.9</v>
      </c>
      <c r="DD143">
        <v>113.42</v>
      </c>
      <c r="DE143">
        <v>72.87</v>
      </c>
      <c r="DF143">
        <v>24.42</v>
      </c>
      <c r="DG143">
        <v>120</v>
      </c>
      <c r="DQ143">
        <v>59.47</v>
      </c>
      <c r="DR143">
        <v>31.19</v>
      </c>
      <c r="DS143">
        <v>80.43</v>
      </c>
      <c r="DT143">
        <v>227.9</v>
      </c>
      <c r="DU143">
        <v>113.42</v>
      </c>
      <c r="DV143">
        <v>72.87</v>
      </c>
      <c r="DW143">
        <v>24.42</v>
      </c>
      <c r="DX143">
        <v>120</v>
      </c>
      <c r="EH143">
        <v>50.35</v>
      </c>
      <c r="EI143">
        <v>24.51</v>
      </c>
      <c r="EJ143">
        <v>69.47</v>
      </c>
      <c r="EK143">
        <v>227.9</v>
      </c>
      <c r="EL143">
        <v>113.42</v>
      </c>
      <c r="EM143">
        <v>72.87</v>
      </c>
      <c r="EN143">
        <v>60.79</v>
      </c>
      <c r="EO143">
        <v>120</v>
      </c>
      <c r="EY143">
        <v>64.22</v>
      </c>
      <c r="EZ143">
        <v>24.71</v>
      </c>
      <c r="FA143">
        <v>78.51</v>
      </c>
      <c r="FB143">
        <v>246.17</v>
      </c>
      <c r="FC143">
        <v>150.6</v>
      </c>
      <c r="FD143">
        <v>131.9</v>
      </c>
      <c r="FE143">
        <v>140.56</v>
      </c>
      <c r="FF143">
        <v>182.79</v>
      </c>
      <c r="FP143">
        <v>40.25</v>
      </c>
      <c r="FQ143">
        <v>19.4</v>
      </c>
      <c r="FR143">
        <v>-6.43</v>
      </c>
      <c r="FS143">
        <v>164.97</v>
      </c>
      <c r="FT143">
        <v>97.4</v>
      </c>
      <c r="FU143">
        <v>78.92</v>
      </c>
      <c r="FV143">
        <v>61.53</v>
      </c>
      <c r="FW143">
        <v>105.75</v>
      </c>
      <c r="GG143">
        <v>57.95</v>
      </c>
      <c r="GH143">
        <v>28.38</v>
      </c>
      <c r="GI143">
        <v>66.62</v>
      </c>
      <c r="GJ143">
        <v>169.86</v>
      </c>
      <c r="GK143">
        <v>89.63</v>
      </c>
      <c r="GL143">
        <v>46.01</v>
      </c>
      <c r="GM143">
        <v>3.05</v>
      </c>
      <c r="GN143">
        <v>55.12</v>
      </c>
      <c r="GX143">
        <v>57.95</v>
      </c>
      <c r="GY143">
        <v>28.38</v>
      </c>
      <c r="GZ143">
        <v>66.62</v>
      </c>
      <c r="HA143">
        <v>169.86</v>
      </c>
      <c r="HB143">
        <v>89.63</v>
      </c>
      <c r="HC143">
        <v>46.01</v>
      </c>
      <c r="HD143">
        <v>6.62</v>
      </c>
      <c r="HE143">
        <v>55.12</v>
      </c>
      <c r="HO143">
        <v>40.25</v>
      </c>
      <c r="HP143">
        <v>17.68</v>
      </c>
      <c r="HQ143">
        <v>21.37</v>
      </c>
      <c r="HR143">
        <v>165.12</v>
      </c>
      <c r="HS143">
        <v>85</v>
      </c>
      <c r="HT143">
        <v>32.15</v>
      </c>
      <c r="HU143">
        <v>19.68</v>
      </c>
      <c r="HV143">
        <v>58.75</v>
      </c>
      <c r="IF143">
        <v>50.83</v>
      </c>
      <c r="IG143">
        <v>17.83</v>
      </c>
      <c r="IH143">
        <v>61.47</v>
      </c>
      <c r="II143">
        <v>191.47</v>
      </c>
      <c r="IJ143">
        <v>106.71</v>
      </c>
      <c r="IK143">
        <v>93.34</v>
      </c>
      <c r="IL143">
        <v>106.77</v>
      </c>
      <c r="IM143">
        <v>111.35</v>
      </c>
    </row>
    <row r="144">
      <c r="A144">
        <v>143</v>
      </c>
      <c r="B144">
        <v>31.85</v>
      </c>
      <c r="C144">
        <v>11.48</v>
      </c>
      <c r="D144">
        <v>-25</v>
      </c>
      <c r="E144">
        <v>82.85</v>
      </c>
      <c r="F144">
        <v>3.54</v>
      </c>
      <c r="G144">
        <v>54.12</v>
      </c>
      <c r="H144">
        <v>0</v>
      </c>
      <c r="I144">
        <v>-31.82</v>
      </c>
      <c r="S144">
        <v>50</v>
      </c>
      <c r="T144">
        <v>26.01</v>
      </c>
      <c r="U144">
        <v>53.85</v>
      </c>
      <c r="V144">
        <v>165.76</v>
      </c>
      <c r="W144">
        <v>60</v>
      </c>
      <c r="X144">
        <v>3.25</v>
      </c>
      <c r="Y144">
        <v>-3</v>
      </c>
      <c r="Z144">
        <v>-2.52</v>
      </c>
      <c r="AJ144">
        <v>50</v>
      </c>
      <c r="AK144">
        <v>26.01</v>
      </c>
      <c r="AL144">
        <v>53.85</v>
      </c>
      <c r="AM144">
        <v>165.76</v>
      </c>
      <c r="AN144">
        <v>60</v>
      </c>
      <c r="AO144">
        <v>3.25</v>
      </c>
      <c r="AP144">
        <v>4.23</v>
      </c>
      <c r="AQ144">
        <v>-2.05</v>
      </c>
      <c r="BA144">
        <v>27.41</v>
      </c>
      <c r="BB144">
        <v>6.69</v>
      </c>
      <c r="BC144">
        <v>-25</v>
      </c>
      <c r="BD144">
        <v>155.07</v>
      </c>
      <c r="BE144">
        <v>28.19</v>
      </c>
      <c r="BF144">
        <v>3.25</v>
      </c>
      <c r="BG144">
        <v>0</v>
      </c>
      <c r="BH144">
        <v>-31.55</v>
      </c>
      <c r="BR144">
        <v>43.17</v>
      </c>
      <c r="BS144">
        <v>13.74</v>
      </c>
      <c r="BT144">
        <v>32.83</v>
      </c>
      <c r="BU144">
        <v>173.23</v>
      </c>
      <c r="BV144">
        <v>83.46</v>
      </c>
      <c r="BW144">
        <v>58.29</v>
      </c>
      <c r="BX144">
        <v>71.43</v>
      </c>
      <c r="BY144">
        <v>7.2</v>
      </c>
      <c r="CI144">
        <v>55.18</v>
      </c>
      <c r="CJ144">
        <v>23.71</v>
      </c>
      <c r="CK144">
        <v>80.34</v>
      </c>
      <c r="CL144">
        <v>230.02</v>
      </c>
      <c r="CM144">
        <v>105.39</v>
      </c>
      <c r="CN144">
        <v>154.88</v>
      </c>
      <c r="CO144">
        <v>139.29</v>
      </c>
      <c r="CP144">
        <v>174.52</v>
      </c>
      <c r="CZ144">
        <v>59.66</v>
      </c>
      <c r="DA144">
        <v>31.15</v>
      </c>
      <c r="DB144">
        <v>80</v>
      </c>
      <c r="DC144">
        <v>230.02</v>
      </c>
      <c r="DD144">
        <v>105</v>
      </c>
      <c r="DE144">
        <v>74.63</v>
      </c>
      <c r="DF144">
        <v>31</v>
      </c>
      <c r="DG144">
        <v>103.53</v>
      </c>
      <c r="DQ144">
        <v>59.66</v>
      </c>
      <c r="DR144">
        <v>31.15</v>
      </c>
      <c r="DS144">
        <v>80</v>
      </c>
      <c r="DT144">
        <v>230.02</v>
      </c>
      <c r="DU144">
        <v>105</v>
      </c>
      <c r="DV144">
        <v>74.63</v>
      </c>
      <c r="DW144">
        <v>31</v>
      </c>
      <c r="DX144">
        <v>103.53</v>
      </c>
      <c r="EH144">
        <v>52.38</v>
      </c>
      <c r="EI144">
        <v>22.81</v>
      </c>
      <c r="EJ144">
        <v>74.9</v>
      </c>
      <c r="EK144">
        <v>230.02</v>
      </c>
      <c r="EL144">
        <v>104</v>
      </c>
      <c r="EM144">
        <v>63.88</v>
      </c>
      <c r="EN144">
        <v>76.21</v>
      </c>
      <c r="EO144">
        <v>103.53</v>
      </c>
      <c r="EY144">
        <v>64.01</v>
      </c>
      <c r="EZ144">
        <v>34.33</v>
      </c>
      <c r="FA144">
        <v>84.23</v>
      </c>
      <c r="FB144">
        <v>300.43</v>
      </c>
      <c r="FC144">
        <v>157.95</v>
      </c>
      <c r="FD144">
        <v>143.96</v>
      </c>
      <c r="FE144">
        <v>157.6</v>
      </c>
      <c r="FF144">
        <v>170</v>
      </c>
      <c r="FP144">
        <v>40.92</v>
      </c>
      <c r="FQ144">
        <v>18.35</v>
      </c>
      <c r="FR144">
        <v>22.85</v>
      </c>
      <c r="FS144">
        <v>181.24</v>
      </c>
      <c r="FT144">
        <v>72.33</v>
      </c>
      <c r="FU144">
        <v>86.73</v>
      </c>
      <c r="FV144">
        <v>82.55</v>
      </c>
      <c r="FW144">
        <v>80.22</v>
      </c>
      <c r="GG144">
        <v>56.34</v>
      </c>
      <c r="GH144">
        <v>29.18</v>
      </c>
      <c r="GI144">
        <v>68.26</v>
      </c>
      <c r="GJ144">
        <v>192.56</v>
      </c>
      <c r="GK144">
        <v>83.56</v>
      </c>
      <c r="GL144">
        <v>44.85</v>
      </c>
      <c r="GM144">
        <v>5.49</v>
      </c>
      <c r="GN144">
        <v>33.35</v>
      </c>
      <c r="GX144">
        <v>56.34</v>
      </c>
      <c r="GY144">
        <v>29.18</v>
      </c>
      <c r="GZ144">
        <v>68.26</v>
      </c>
      <c r="HA144">
        <v>192.56</v>
      </c>
      <c r="HB144">
        <v>83.56</v>
      </c>
      <c r="HC144">
        <v>44.85</v>
      </c>
      <c r="HD144">
        <v>8.13</v>
      </c>
      <c r="HE144">
        <v>33.4</v>
      </c>
      <c r="HO144">
        <v>39.92</v>
      </c>
      <c r="HP144">
        <v>14.27</v>
      </c>
      <c r="HQ144">
        <v>22.83</v>
      </c>
      <c r="HR144">
        <v>190.97</v>
      </c>
      <c r="HS144">
        <v>73.2</v>
      </c>
      <c r="HT144">
        <v>30.91</v>
      </c>
      <c r="HU144">
        <v>17.5</v>
      </c>
      <c r="HV144">
        <v>31.14</v>
      </c>
      <c r="IF144">
        <v>49.9</v>
      </c>
      <c r="IG144">
        <v>20.84</v>
      </c>
      <c r="IH144">
        <v>63.4</v>
      </c>
      <c r="II144">
        <v>222.69</v>
      </c>
      <c r="IJ144">
        <v>108.91</v>
      </c>
      <c r="IK144">
        <v>95.19</v>
      </c>
      <c r="IL144">
        <v>115.29</v>
      </c>
      <c r="IM144">
        <v>98.21</v>
      </c>
    </row>
    <row r="145">
      <c r="A145">
        <v>144</v>
      </c>
      <c r="B145">
        <v>34.79</v>
      </c>
      <c r="C145">
        <v>-2.44</v>
      </c>
      <c r="D145">
        <v>-0.03</v>
      </c>
      <c r="E145">
        <v>81.77</v>
      </c>
      <c r="F145">
        <v>75.13</v>
      </c>
      <c r="G145">
        <v>45.31</v>
      </c>
      <c r="H145">
        <v>-1.77</v>
      </c>
      <c r="I145">
        <v>-75.94</v>
      </c>
      <c r="S145">
        <v>40</v>
      </c>
      <c r="T145">
        <v>7.94</v>
      </c>
      <c r="U145">
        <v>56.67</v>
      </c>
      <c r="V145">
        <v>159.22</v>
      </c>
      <c r="W145">
        <v>71.75</v>
      </c>
      <c r="X145">
        <v>26.1</v>
      </c>
      <c r="Y145">
        <v>-9.7</v>
      </c>
      <c r="Z145">
        <v>-2.1</v>
      </c>
      <c r="AJ145">
        <v>40</v>
      </c>
      <c r="AK145">
        <v>9.6</v>
      </c>
      <c r="AL145">
        <v>56.67</v>
      </c>
      <c r="AM145">
        <v>159.22</v>
      </c>
      <c r="AN145">
        <v>71.75</v>
      </c>
      <c r="AO145">
        <v>26.1</v>
      </c>
      <c r="AP145">
        <v>3.28</v>
      </c>
      <c r="AQ145">
        <v>-2.1</v>
      </c>
      <c r="BA145">
        <v>25.69</v>
      </c>
      <c r="BB145">
        <v>-1.42</v>
      </c>
      <c r="BC145">
        <v>11.97</v>
      </c>
      <c r="BD145">
        <v>137.04</v>
      </c>
      <c r="BE145">
        <v>71.75</v>
      </c>
      <c r="BF145">
        <v>14.15</v>
      </c>
      <c r="BG145">
        <v>-0.02</v>
      </c>
      <c r="BH145">
        <v>-75.37</v>
      </c>
      <c r="BR145">
        <v>41.17</v>
      </c>
      <c r="BS145">
        <v>9.01</v>
      </c>
      <c r="BT145">
        <v>36</v>
      </c>
      <c r="BU145">
        <v>194.33</v>
      </c>
      <c r="BV145">
        <v>85.16</v>
      </c>
      <c r="BW145">
        <v>60</v>
      </c>
      <c r="BX145">
        <v>10</v>
      </c>
      <c r="BY145">
        <v>0</v>
      </c>
      <c r="CI145">
        <v>50.95</v>
      </c>
      <c r="CJ145">
        <v>16.72</v>
      </c>
      <c r="CK145">
        <v>76.23</v>
      </c>
      <c r="CL145">
        <v>220.3</v>
      </c>
      <c r="CM145">
        <v>182.68</v>
      </c>
      <c r="CN145">
        <v>180.06</v>
      </c>
      <c r="CO145">
        <v>111</v>
      </c>
      <c r="CP145">
        <v>153.23</v>
      </c>
      <c r="CZ145">
        <v>55.78</v>
      </c>
      <c r="DA145">
        <v>20.45</v>
      </c>
      <c r="DB145">
        <v>85.56</v>
      </c>
      <c r="DC145">
        <v>220.3</v>
      </c>
      <c r="DD145">
        <v>104.96</v>
      </c>
      <c r="DE145">
        <v>92.3</v>
      </c>
      <c r="DF145">
        <v>52</v>
      </c>
      <c r="DG145">
        <v>89.8</v>
      </c>
      <c r="DQ145">
        <v>55.78</v>
      </c>
      <c r="DR145">
        <v>20.45</v>
      </c>
      <c r="DS145">
        <v>85.56</v>
      </c>
      <c r="DT145">
        <v>220.3</v>
      </c>
      <c r="DU145">
        <v>104.96</v>
      </c>
      <c r="DV145">
        <v>92.3</v>
      </c>
      <c r="DW145">
        <v>52</v>
      </c>
      <c r="DX145">
        <v>89.8</v>
      </c>
      <c r="EH145">
        <v>50.95</v>
      </c>
      <c r="EI145">
        <v>16.72</v>
      </c>
      <c r="EJ145">
        <v>68.17</v>
      </c>
      <c r="EK145">
        <v>220.3</v>
      </c>
      <c r="EL145">
        <v>109.66</v>
      </c>
      <c r="EM145">
        <v>92.3</v>
      </c>
      <c r="EN145">
        <v>52</v>
      </c>
      <c r="EO145">
        <v>89.8</v>
      </c>
      <c r="EY145">
        <v>57.77</v>
      </c>
      <c r="EZ145">
        <v>30.95</v>
      </c>
      <c r="FA145">
        <v>90</v>
      </c>
      <c r="FB145">
        <v>280</v>
      </c>
      <c r="FC145">
        <v>162.08</v>
      </c>
      <c r="FD145">
        <v>157.92</v>
      </c>
      <c r="FE145">
        <v>150.5</v>
      </c>
      <c r="FF145">
        <v>174.23</v>
      </c>
      <c r="FP145">
        <v>40.63</v>
      </c>
      <c r="FQ145">
        <v>9.1</v>
      </c>
      <c r="FR145">
        <v>32.56</v>
      </c>
      <c r="FS145">
        <v>171.11</v>
      </c>
      <c r="FT145">
        <v>103.81</v>
      </c>
      <c r="FU145">
        <v>95.52</v>
      </c>
      <c r="FV145">
        <v>51.97</v>
      </c>
      <c r="FW145">
        <v>65.88</v>
      </c>
      <c r="GG145">
        <v>48.3</v>
      </c>
      <c r="GH145">
        <v>15.89</v>
      </c>
      <c r="GI145">
        <v>68.74</v>
      </c>
      <c r="GJ145">
        <v>181.34</v>
      </c>
      <c r="GK145">
        <v>85.34</v>
      </c>
      <c r="GL145">
        <v>61.29</v>
      </c>
      <c r="GM145">
        <v>8.24</v>
      </c>
      <c r="GN145">
        <v>24.85</v>
      </c>
      <c r="GX145">
        <v>48.3</v>
      </c>
      <c r="GY145">
        <v>17.65</v>
      </c>
      <c r="GZ145">
        <v>68.74</v>
      </c>
      <c r="HA145">
        <v>181.34</v>
      </c>
      <c r="HB145">
        <v>85.34</v>
      </c>
      <c r="HC145">
        <v>61.29</v>
      </c>
      <c r="HD145">
        <v>12.94</v>
      </c>
      <c r="HE145">
        <v>24.85</v>
      </c>
      <c r="HO145">
        <v>38.98</v>
      </c>
      <c r="HP145">
        <v>10.53</v>
      </c>
      <c r="HQ145">
        <v>33.72</v>
      </c>
      <c r="HR145">
        <v>184.51</v>
      </c>
      <c r="HS145">
        <v>84.37</v>
      </c>
      <c r="HT145">
        <v>51.63</v>
      </c>
      <c r="HU145">
        <v>12.44</v>
      </c>
      <c r="HV145">
        <v>16.05</v>
      </c>
      <c r="IF145">
        <v>47.54</v>
      </c>
      <c r="IG145">
        <v>18.27</v>
      </c>
      <c r="IH145">
        <v>75.02</v>
      </c>
      <c r="II145">
        <v>226.46</v>
      </c>
      <c r="IJ145">
        <v>107.69</v>
      </c>
      <c r="IK145">
        <v>102.87</v>
      </c>
      <c r="IL145">
        <v>80.8</v>
      </c>
      <c r="IM145">
        <v>93.11</v>
      </c>
    </row>
    <row r="146">
      <c r="A146">
        <v>145</v>
      </c>
      <c r="B146">
        <v>31.35</v>
      </c>
      <c r="C146">
        <v>-74.97</v>
      </c>
      <c r="D146">
        <v>40.3</v>
      </c>
      <c r="E146">
        <v>82.68</v>
      </c>
      <c r="F146">
        <v>10.27</v>
      </c>
      <c r="G146">
        <v>84.27</v>
      </c>
      <c r="H146">
        <v>-5.05</v>
      </c>
      <c r="I146">
        <v>-29.3</v>
      </c>
      <c r="S146">
        <v>38.8</v>
      </c>
      <c r="T146">
        <v>7.66</v>
      </c>
      <c r="U146">
        <v>62.4</v>
      </c>
      <c r="V146">
        <v>155</v>
      </c>
      <c r="W146">
        <v>34.99</v>
      </c>
      <c r="X146">
        <v>35.01</v>
      </c>
      <c r="Y146">
        <v>-15</v>
      </c>
      <c r="Z146">
        <v>-2.1</v>
      </c>
      <c r="AJ146">
        <v>38.8</v>
      </c>
      <c r="AK146">
        <v>7.77</v>
      </c>
      <c r="AL146">
        <v>62.4</v>
      </c>
      <c r="AM146">
        <v>155</v>
      </c>
      <c r="AN146">
        <v>35.27</v>
      </c>
      <c r="AO146">
        <v>35.01</v>
      </c>
      <c r="AP146">
        <v>0</v>
      </c>
      <c r="AQ146">
        <v>-2.1</v>
      </c>
      <c r="BA146">
        <v>31.35</v>
      </c>
      <c r="BB146">
        <v>-48.17</v>
      </c>
      <c r="BC146">
        <v>37.79</v>
      </c>
      <c r="BD146">
        <v>162.31</v>
      </c>
      <c r="BE146">
        <v>20.56</v>
      </c>
      <c r="BF146">
        <v>35.01</v>
      </c>
      <c r="BG146">
        <v>-16.99</v>
      </c>
      <c r="BH146">
        <v>-15.89</v>
      </c>
      <c r="BR146">
        <v>37.06</v>
      </c>
      <c r="BS146">
        <v>1</v>
      </c>
      <c r="BT146">
        <v>47.97</v>
      </c>
      <c r="BU146">
        <v>187.38</v>
      </c>
      <c r="BV146">
        <v>75</v>
      </c>
      <c r="BW146">
        <v>67.7</v>
      </c>
      <c r="BX146">
        <v>0</v>
      </c>
      <c r="BY146">
        <v>28.9</v>
      </c>
      <c r="CI146">
        <v>44.71</v>
      </c>
      <c r="CJ146">
        <v>16.31</v>
      </c>
      <c r="CK146">
        <v>84.65</v>
      </c>
      <c r="CL146">
        <v>230</v>
      </c>
      <c r="CM146">
        <v>124.8</v>
      </c>
      <c r="CN146">
        <v>129.99</v>
      </c>
      <c r="CO146">
        <v>107.41</v>
      </c>
      <c r="CP146">
        <v>172.18</v>
      </c>
      <c r="CZ146">
        <v>50.51</v>
      </c>
      <c r="DA146">
        <v>28.02</v>
      </c>
      <c r="DB146">
        <v>84.65</v>
      </c>
      <c r="DC146">
        <v>227.98</v>
      </c>
      <c r="DD146">
        <v>106.29</v>
      </c>
      <c r="DE146">
        <v>117.19</v>
      </c>
      <c r="DF146">
        <v>35.01</v>
      </c>
      <c r="DG146">
        <v>108.65</v>
      </c>
      <c r="DQ146">
        <v>50.51</v>
      </c>
      <c r="DR146">
        <v>28.02</v>
      </c>
      <c r="DS146">
        <v>83.18</v>
      </c>
      <c r="DT146">
        <v>227.98</v>
      </c>
      <c r="DU146">
        <v>106.29</v>
      </c>
      <c r="DV146">
        <v>117.19</v>
      </c>
      <c r="DW146">
        <v>35.01</v>
      </c>
      <c r="DX146">
        <v>108.65</v>
      </c>
      <c r="EH146">
        <v>44.71</v>
      </c>
      <c r="EI146">
        <v>17.97</v>
      </c>
      <c r="EJ146">
        <v>84.65</v>
      </c>
      <c r="EK146">
        <v>237.03</v>
      </c>
      <c r="EL146">
        <v>105</v>
      </c>
      <c r="EM146">
        <v>115.92</v>
      </c>
      <c r="EN146">
        <v>35.01</v>
      </c>
      <c r="EO146">
        <v>108.65</v>
      </c>
      <c r="EY146">
        <v>58.05</v>
      </c>
      <c r="EZ146">
        <v>29.69</v>
      </c>
      <c r="FA146">
        <v>85</v>
      </c>
      <c r="FB146">
        <v>260</v>
      </c>
      <c r="FC146">
        <v>133.72</v>
      </c>
      <c r="FD146">
        <v>153.09</v>
      </c>
      <c r="FE146">
        <v>136.7</v>
      </c>
      <c r="FF146">
        <v>178.57</v>
      </c>
      <c r="FP146">
        <v>36.27</v>
      </c>
      <c r="FQ146">
        <v>-24.99</v>
      </c>
      <c r="FR146">
        <v>60.39</v>
      </c>
      <c r="FS146">
        <v>171.01</v>
      </c>
      <c r="FT146">
        <v>80.33</v>
      </c>
      <c r="FU146">
        <v>101.75</v>
      </c>
      <c r="FV146">
        <v>28.74</v>
      </c>
      <c r="FW146">
        <v>81.66</v>
      </c>
      <c r="GG146">
        <v>42.41</v>
      </c>
      <c r="GH146">
        <v>12.74</v>
      </c>
      <c r="GI146">
        <v>76.42</v>
      </c>
      <c r="GJ146">
        <v>183.89</v>
      </c>
      <c r="GK146">
        <v>74.94</v>
      </c>
      <c r="GL146">
        <v>72.39</v>
      </c>
      <c r="GM146">
        <v>6.19</v>
      </c>
      <c r="GN146">
        <v>36.2</v>
      </c>
      <c r="GX146">
        <v>42.41</v>
      </c>
      <c r="GY146">
        <v>13.72</v>
      </c>
      <c r="GZ146">
        <v>76.33</v>
      </c>
      <c r="HA146">
        <v>183.89</v>
      </c>
      <c r="HB146">
        <v>75.15</v>
      </c>
      <c r="HC146">
        <v>73.83</v>
      </c>
      <c r="HD146">
        <v>10.74</v>
      </c>
      <c r="HE146">
        <v>36.2</v>
      </c>
      <c r="HO146">
        <v>36.27</v>
      </c>
      <c r="HP146">
        <v>-8.87</v>
      </c>
      <c r="HQ146">
        <v>61.06</v>
      </c>
      <c r="HR146">
        <v>189.68</v>
      </c>
      <c r="HS146">
        <v>70.9</v>
      </c>
      <c r="HT146">
        <v>72.13</v>
      </c>
      <c r="HU146">
        <v>4.62</v>
      </c>
      <c r="HV146">
        <v>34.76</v>
      </c>
      <c r="IF146">
        <v>44.46</v>
      </c>
      <c r="IG146">
        <v>11.77</v>
      </c>
      <c r="IH146">
        <v>69.59</v>
      </c>
      <c r="II146">
        <v>215.01</v>
      </c>
      <c r="IJ146">
        <v>100.59</v>
      </c>
      <c r="IK146">
        <v>109.55</v>
      </c>
      <c r="IL146">
        <v>48.83</v>
      </c>
      <c r="IM146">
        <v>116.94</v>
      </c>
    </row>
    <row r="147">
      <c r="A147">
        <v>146</v>
      </c>
      <c r="B147">
        <v>-13.95</v>
      </c>
      <c r="C147">
        <v>7.59</v>
      </c>
      <c r="D147">
        <v>51.08</v>
      </c>
      <c r="E147">
        <v>-4.4</v>
      </c>
      <c r="F147">
        <v>0</v>
      </c>
      <c r="G147">
        <v>0</v>
      </c>
      <c r="H147">
        <v>-1.45</v>
      </c>
      <c r="I147">
        <v>-2.5</v>
      </c>
      <c r="S147">
        <v>34</v>
      </c>
      <c r="T147">
        <v>17.72</v>
      </c>
      <c r="U147">
        <v>74.01</v>
      </c>
      <c r="V147">
        <v>150.2</v>
      </c>
      <c r="W147">
        <v>4.17</v>
      </c>
      <c r="X147">
        <v>0</v>
      </c>
      <c r="Y147">
        <v>-0.5</v>
      </c>
      <c r="Z147">
        <v>-0.17</v>
      </c>
      <c r="AJ147">
        <v>35.58</v>
      </c>
      <c r="AK147">
        <v>17.72</v>
      </c>
      <c r="AL147">
        <v>74.01</v>
      </c>
      <c r="AM147">
        <v>150.2</v>
      </c>
      <c r="AN147">
        <v>4.17</v>
      </c>
      <c r="AO147">
        <v>0</v>
      </c>
      <c r="AP147">
        <v>3.68</v>
      </c>
      <c r="AQ147">
        <v>-0.06</v>
      </c>
      <c r="BA147">
        <v>-7.3</v>
      </c>
      <c r="BB147">
        <v>7.91</v>
      </c>
      <c r="BC147">
        <v>51.15</v>
      </c>
      <c r="BD147">
        <v>131.07</v>
      </c>
      <c r="BE147">
        <v>3.45</v>
      </c>
      <c r="BF147">
        <v>0</v>
      </c>
      <c r="BG147">
        <v>-0.01</v>
      </c>
      <c r="BH147">
        <v>-0.17</v>
      </c>
      <c r="BR147">
        <v>29.46</v>
      </c>
      <c r="BS147">
        <v>8.49</v>
      </c>
      <c r="BT147">
        <v>67.53</v>
      </c>
      <c r="BU147">
        <v>194.66</v>
      </c>
      <c r="BV147">
        <v>66.38</v>
      </c>
      <c r="BW147">
        <v>68.77</v>
      </c>
      <c r="BX147">
        <v>45.2</v>
      </c>
      <c r="BY147">
        <v>45.75</v>
      </c>
      <c r="CI147">
        <v>37.16</v>
      </c>
      <c r="CJ147">
        <v>38.32</v>
      </c>
      <c r="CK147">
        <v>84.59</v>
      </c>
      <c r="CL147">
        <v>168.09</v>
      </c>
      <c r="CM147">
        <v>115.62</v>
      </c>
      <c r="CN147">
        <v>136.95</v>
      </c>
      <c r="CO147">
        <v>169.87</v>
      </c>
      <c r="CP147">
        <v>217.95</v>
      </c>
      <c r="CZ147">
        <v>58.02</v>
      </c>
      <c r="DA147">
        <v>27.51</v>
      </c>
      <c r="DB147">
        <v>90</v>
      </c>
      <c r="DC147">
        <v>218</v>
      </c>
      <c r="DD147">
        <v>120</v>
      </c>
      <c r="DE147">
        <v>86.85</v>
      </c>
      <c r="DF147">
        <v>76.06</v>
      </c>
      <c r="DG147">
        <v>151.21</v>
      </c>
      <c r="DQ147">
        <v>58.02</v>
      </c>
      <c r="DR147">
        <v>27.51</v>
      </c>
      <c r="DS147">
        <v>88</v>
      </c>
      <c r="DT147">
        <v>218</v>
      </c>
      <c r="DU147">
        <v>120</v>
      </c>
      <c r="DV147">
        <v>86.85</v>
      </c>
      <c r="DW147">
        <v>76.06</v>
      </c>
      <c r="DX147">
        <v>151.21</v>
      </c>
      <c r="EH147">
        <v>37.16</v>
      </c>
      <c r="EI147">
        <v>24.1</v>
      </c>
      <c r="EJ147">
        <v>90</v>
      </c>
      <c r="EK147">
        <v>209.55</v>
      </c>
      <c r="EL147">
        <v>100.38</v>
      </c>
      <c r="EM147">
        <v>86.85</v>
      </c>
      <c r="EN147">
        <v>76.06</v>
      </c>
      <c r="EO147">
        <v>151.21</v>
      </c>
      <c r="EY147">
        <v>57</v>
      </c>
      <c r="EZ147">
        <v>30.48</v>
      </c>
      <c r="FA147">
        <v>97.48</v>
      </c>
      <c r="FB147">
        <v>278.31</v>
      </c>
      <c r="FC147">
        <v>132.1</v>
      </c>
      <c r="FD147">
        <v>143.4</v>
      </c>
      <c r="FE147">
        <v>157.4</v>
      </c>
      <c r="FF147">
        <v>204.33</v>
      </c>
      <c r="FP147">
        <v>20.02</v>
      </c>
      <c r="FQ147">
        <v>19.41</v>
      </c>
      <c r="FR147">
        <v>65.7</v>
      </c>
      <c r="FS147">
        <v>64.56</v>
      </c>
      <c r="FT147">
        <v>70.35</v>
      </c>
      <c r="FU147">
        <v>73.05</v>
      </c>
      <c r="FV147">
        <v>72.71</v>
      </c>
      <c r="FW147">
        <v>97.88</v>
      </c>
      <c r="GG147">
        <v>41.3</v>
      </c>
      <c r="GH147">
        <v>23.42</v>
      </c>
      <c r="GI147">
        <v>81.39</v>
      </c>
      <c r="GJ147">
        <v>172.07</v>
      </c>
      <c r="GK147">
        <v>66.48</v>
      </c>
      <c r="GL147">
        <v>40.79</v>
      </c>
      <c r="GM147">
        <v>18.06</v>
      </c>
      <c r="GN147">
        <v>63.62</v>
      </c>
      <c r="GX147">
        <v>43.25</v>
      </c>
      <c r="GY147">
        <v>23.42</v>
      </c>
      <c r="GZ147">
        <v>81.19</v>
      </c>
      <c r="HA147">
        <v>172.07</v>
      </c>
      <c r="HB147">
        <v>66.48</v>
      </c>
      <c r="HC147">
        <v>40.79</v>
      </c>
      <c r="HD147">
        <v>20.11</v>
      </c>
      <c r="HE147">
        <v>63.64</v>
      </c>
      <c r="HO147">
        <v>20.03</v>
      </c>
      <c r="HP147">
        <v>17.16</v>
      </c>
      <c r="HQ147">
        <v>68.92</v>
      </c>
      <c r="HR147">
        <v>165.58</v>
      </c>
      <c r="HS147">
        <v>63.83</v>
      </c>
      <c r="HT147">
        <v>34.98</v>
      </c>
      <c r="HU147">
        <v>21.82</v>
      </c>
      <c r="HV147">
        <v>69.89</v>
      </c>
      <c r="IF147">
        <v>42.37</v>
      </c>
      <c r="IG147">
        <v>18.94</v>
      </c>
      <c r="IH147">
        <v>81.72</v>
      </c>
      <c r="II147">
        <v>223.56</v>
      </c>
      <c r="IJ147">
        <v>93.88</v>
      </c>
      <c r="IK147">
        <v>101.85</v>
      </c>
      <c r="IL147">
        <v>106.8</v>
      </c>
      <c r="IM147">
        <v>125.79</v>
      </c>
    </row>
    <row r="148">
      <c r="A148">
        <v>147</v>
      </c>
      <c r="B148">
        <v>12.2</v>
      </c>
      <c r="C148">
        <v>19.75</v>
      </c>
      <c r="D148">
        <v>52.71</v>
      </c>
      <c r="E148">
        <v>-10.8</v>
      </c>
      <c r="F148">
        <v>-6.03</v>
      </c>
      <c r="G148">
        <v>-23.88</v>
      </c>
      <c r="H148">
        <v>0.02</v>
      </c>
      <c r="I148">
        <v>-1.7</v>
      </c>
      <c r="S148">
        <v>41.77</v>
      </c>
      <c r="T148">
        <v>17</v>
      </c>
      <c r="U148">
        <v>83.7</v>
      </c>
      <c r="V148">
        <v>146.04</v>
      </c>
      <c r="W148">
        <v>57.85</v>
      </c>
      <c r="X148">
        <v>-0.6</v>
      </c>
      <c r="Y148">
        <v>-0.01</v>
      </c>
      <c r="Z148">
        <v>-0.01</v>
      </c>
      <c r="AJ148">
        <v>41.77</v>
      </c>
      <c r="AK148">
        <v>17</v>
      </c>
      <c r="AL148">
        <v>83.7</v>
      </c>
      <c r="AM148">
        <v>146.04</v>
      </c>
      <c r="AN148">
        <v>57.85</v>
      </c>
      <c r="AO148">
        <v>-0.6</v>
      </c>
      <c r="AP148">
        <v>9.51</v>
      </c>
      <c r="AQ148">
        <v>-0.01</v>
      </c>
      <c r="BA148">
        <v>14.09</v>
      </c>
      <c r="BB148">
        <v>9.3</v>
      </c>
      <c r="BC148">
        <v>52.71</v>
      </c>
      <c r="BD148">
        <v>106.85</v>
      </c>
      <c r="BE148">
        <v>-0.09</v>
      </c>
      <c r="BF148">
        <v>-23.79</v>
      </c>
      <c r="BG148">
        <v>0</v>
      </c>
      <c r="BH148">
        <v>-0.01</v>
      </c>
      <c r="BR148">
        <v>20</v>
      </c>
      <c r="BS148">
        <v>17.16</v>
      </c>
      <c r="BT148">
        <v>70.92</v>
      </c>
      <c r="BU148">
        <v>204.06</v>
      </c>
      <c r="BV148">
        <v>9.22</v>
      </c>
      <c r="BW148">
        <v>3</v>
      </c>
      <c r="BX148">
        <v>77.47</v>
      </c>
      <c r="BY148">
        <v>67.5</v>
      </c>
      <c r="CI148">
        <v>50.59</v>
      </c>
      <c r="CJ148">
        <v>50.15</v>
      </c>
      <c r="CK148">
        <v>88.87</v>
      </c>
      <c r="CL148">
        <v>138.59</v>
      </c>
      <c r="CM148">
        <v>124.93</v>
      </c>
      <c r="CN148">
        <v>121.1</v>
      </c>
      <c r="CO148">
        <v>137.6</v>
      </c>
      <c r="CP148">
        <v>157.53</v>
      </c>
      <c r="CZ148">
        <v>58.39</v>
      </c>
      <c r="DA148">
        <v>27.4</v>
      </c>
      <c r="DB148">
        <v>91.96</v>
      </c>
      <c r="DC148">
        <v>214.57</v>
      </c>
      <c r="DD148">
        <v>110</v>
      </c>
      <c r="DE148">
        <v>56.16</v>
      </c>
      <c r="DF148">
        <v>111.16</v>
      </c>
      <c r="DG148">
        <v>142.6</v>
      </c>
      <c r="DQ148">
        <v>58.39</v>
      </c>
      <c r="DR148">
        <v>27.4</v>
      </c>
      <c r="DS148">
        <v>91.96</v>
      </c>
      <c r="DT148">
        <v>214.57</v>
      </c>
      <c r="DU148">
        <v>110</v>
      </c>
      <c r="DV148">
        <v>56.16</v>
      </c>
      <c r="DW148">
        <v>111.16</v>
      </c>
      <c r="DX148">
        <v>142.6</v>
      </c>
      <c r="EH148">
        <v>43.75</v>
      </c>
      <c r="EI148">
        <v>23.59</v>
      </c>
      <c r="EJ148">
        <v>91.24</v>
      </c>
      <c r="EK148">
        <v>203.29</v>
      </c>
      <c r="EL148">
        <v>100.82</v>
      </c>
      <c r="EM148">
        <v>55.52</v>
      </c>
      <c r="EN148">
        <v>111.16</v>
      </c>
      <c r="EO148">
        <v>142.6</v>
      </c>
      <c r="EY148">
        <v>57.07</v>
      </c>
      <c r="EZ148">
        <v>32.46</v>
      </c>
      <c r="FA148">
        <v>99.18</v>
      </c>
      <c r="FB148">
        <v>310</v>
      </c>
      <c r="FC148">
        <v>125.9</v>
      </c>
      <c r="FD148">
        <v>127.32</v>
      </c>
      <c r="FE148">
        <v>150.49</v>
      </c>
      <c r="FF148">
        <v>183.6</v>
      </c>
      <c r="FP148">
        <v>36.85</v>
      </c>
      <c r="FQ148">
        <v>27.47</v>
      </c>
      <c r="FR148">
        <v>72.44</v>
      </c>
      <c r="FS148">
        <v>41.92</v>
      </c>
      <c r="FT148">
        <v>62.58</v>
      </c>
      <c r="FU148">
        <v>55.75</v>
      </c>
      <c r="FV148">
        <v>61.14</v>
      </c>
      <c r="FW148">
        <v>84.05</v>
      </c>
      <c r="GG148">
        <v>49.83</v>
      </c>
      <c r="GH148">
        <v>22.43</v>
      </c>
      <c r="GI148">
        <v>86.61</v>
      </c>
      <c r="GJ148">
        <v>168.35</v>
      </c>
      <c r="GK148">
        <v>87.19</v>
      </c>
      <c r="GL148">
        <v>23.54</v>
      </c>
      <c r="GM148">
        <v>26.84</v>
      </c>
      <c r="GN148">
        <v>69.73</v>
      </c>
      <c r="GX148">
        <v>49.83</v>
      </c>
      <c r="GY148">
        <v>22.43</v>
      </c>
      <c r="GZ148">
        <v>86.61</v>
      </c>
      <c r="HA148">
        <v>168.35</v>
      </c>
      <c r="HB148">
        <v>87.19</v>
      </c>
      <c r="HC148">
        <v>23.54</v>
      </c>
      <c r="HD148">
        <v>30.92</v>
      </c>
      <c r="HE148">
        <v>69.73</v>
      </c>
      <c r="HO148">
        <v>32.94</v>
      </c>
      <c r="HP148">
        <v>16.5</v>
      </c>
      <c r="HQ148">
        <v>72.94</v>
      </c>
      <c r="HR148">
        <v>162.66</v>
      </c>
      <c r="HS148">
        <v>59.16</v>
      </c>
      <c r="HT148">
        <v>14.39</v>
      </c>
      <c r="HU148">
        <v>29.92</v>
      </c>
      <c r="HV148">
        <v>74.7</v>
      </c>
      <c r="IF148">
        <v>45.3</v>
      </c>
      <c r="IG148">
        <v>24.27</v>
      </c>
      <c r="IH148">
        <v>82.65</v>
      </c>
      <c r="II148">
        <v>244.28</v>
      </c>
      <c r="IJ148">
        <v>70.33</v>
      </c>
      <c r="IK148">
        <v>71.03</v>
      </c>
      <c r="IL148">
        <v>116.12</v>
      </c>
      <c r="IM148">
        <v>134.16</v>
      </c>
    </row>
    <row r="149">
      <c r="A149">
        <v>148</v>
      </c>
      <c r="B149">
        <v>33.07</v>
      </c>
      <c r="C149">
        <v>16.31</v>
      </c>
      <c r="D149">
        <v>58.34</v>
      </c>
      <c r="E149">
        <v>-13.85</v>
      </c>
      <c r="F149">
        <v>-129.96</v>
      </c>
      <c r="G149">
        <v>72.96</v>
      </c>
      <c r="H149">
        <v>42.1</v>
      </c>
      <c r="I149">
        <v>-0.01</v>
      </c>
      <c r="S149">
        <v>40.99</v>
      </c>
      <c r="T149">
        <v>19.4</v>
      </c>
      <c r="U149">
        <v>83.34</v>
      </c>
      <c r="V149">
        <v>126.04</v>
      </c>
      <c r="W149">
        <v>50</v>
      </c>
      <c r="X149">
        <v>6</v>
      </c>
      <c r="Y149">
        <v>-0.62</v>
      </c>
      <c r="Z149">
        <v>0</v>
      </c>
      <c r="AJ149">
        <v>40.99</v>
      </c>
      <c r="AK149">
        <v>19.4</v>
      </c>
      <c r="AL149">
        <v>83.34</v>
      </c>
      <c r="AM149">
        <v>126.04</v>
      </c>
      <c r="AN149">
        <v>50</v>
      </c>
      <c r="AO149">
        <v>6</v>
      </c>
      <c r="AP149">
        <v>9.51</v>
      </c>
      <c r="AQ149">
        <v>0</v>
      </c>
      <c r="BA149">
        <v>24.17</v>
      </c>
      <c r="BB149">
        <v>10.21</v>
      </c>
      <c r="BC149">
        <v>58.34</v>
      </c>
      <c r="BD149">
        <v>110.8</v>
      </c>
      <c r="BE149">
        <v>-37.13</v>
      </c>
      <c r="BF149">
        <v>6</v>
      </c>
      <c r="BG149">
        <v>0</v>
      </c>
      <c r="BH149">
        <v>0</v>
      </c>
      <c r="BR149">
        <v>33.07</v>
      </c>
      <c r="BS149">
        <v>15.51</v>
      </c>
      <c r="BT149">
        <v>69.99</v>
      </c>
      <c r="BU149">
        <v>162.3</v>
      </c>
      <c r="BV149">
        <v>10</v>
      </c>
      <c r="BW149">
        <v>72.98</v>
      </c>
      <c r="BX149">
        <v>65.99</v>
      </c>
      <c r="BY149">
        <v>32.83</v>
      </c>
      <c r="CI149">
        <v>64.59</v>
      </c>
      <c r="CJ149">
        <v>31.94</v>
      </c>
      <c r="CK149">
        <v>93.01</v>
      </c>
      <c r="CL149">
        <v>170</v>
      </c>
      <c r="CM149">
        <v>81.92</v>
      </c>
      <c r="CN149">
        <v>221.46</v>
      </c>
      <c r="CO149">
        <v>139.91</v>
      </c>
      <c r="CP149">
        <v>393.94</v>
      </c>
      <c r="CZ149">
        <v>54.51</v>
      </c>
      <c r="DA149">
        <v>29.01</v>
      </c>
      <c r="DB149">
        <v>96.51</v>
      </c>
      <c r="DC149">
        <v>227.98</v>
      </c>
      <c r="DD149">
        <v>115.38</v>
      </c>
      <c r="DE149">
        <v>54</v>
      </c>
      <c r="DF149">
        <v>100.86</v>
      </c>
      <c r="DG149">
        <v>159.6</v>
      </c>
      <c r="DQ149">
        <v>54.51</v>
      </c>
      <c r="DR149">
        <v>29.01</v>
      </c>
      <c r="DS149">
        <v>96.51</v>
      </c>
      <c r="DT149">
        <v>227.98</v>
      </c>
      <c r="DU149">
        <v>115.38</v>
      </c>
      <c r="DV149">
        <v>54</v>
      </c>
      <c r="DW149">
        <v>100.86</v>
      </c>
      <c r="DX149">
        <v>159.6</v>
      </c>
      <c r="EH149">
        <v>45.68</v>
      </c>
      <c r="EI149">
        <v>26.85</v>
      </c>
      <c r="EJ149">
        <v>93.01</v>
      </c>
      <c r="EK149">
        <v>179.13</v>
      </c>
      <c r="EL149">
        <v>81.92</v>
      </c>
      <c r="EM149">
        <v>52.82</v>
      </c>
      <c r="EN149">
        <v>100.86</v>
      </c>
      <c r="EO149">
        <v>159.6</v>
      </c>
      <c r="EY149">
        <v>58.44</v>
      </c>
      <c r="EZ149">
        <v>30.65</v>
      </c>
      <c r="FA149">
        <v>97</v>
      </c>
      <c r="FB149">
        <v>238.56</v>
      </c>
      <c r="FC149">
        <v>125.06</v>
      </c>
      <c r="FD149">
        <v>164.88</v>
      </c>
      <c r="FE149">
        <v>159.68</v>
      </c>
      <c r="FF149">
        <v>194.32</v>
      </c>
      <c r="FP149">
        <v>43.33</v>
      </c>
      <c r="FQ149">
        <v>22.46</v>
      </c>
      <c r="FR149">
        <v>73.81</v>
      </c>
      <c r="FS149">
        <v>48.74</v>
      </c>
      <c r="FT149">
        <v>24.14</v>
      </c>
      <c r="FU149">
        <v>108.34</v>
      </c>
      <c r="FV149">
        <v>86.21</v>
      </c>
      <c r="FW149">
        <v>122.98</v>
      </c>
      <c r="GG149">
        <v>47.35</v>
      </c>
      <c r="GH149">
        <v>25.61</v>
      </c>
      <c r="GI149">
        <v>89.1</v>
      </c>
      <c r="GJ149">
        <v>163.98</v>
      </c>
      <c r="GK149">
        <v>84.04</v>
      </c>
      <c r="GL149">
        <v>31.04</v>
      </c>
      <c r="GM149">
        <v>28.74</v>
      </c>
      <c r="GN149">
        <v>76.69</v>
      </c>
      <c r="GX149">
        <v>47.35</v>
      </c>
      <c r="GY149">
        <v>25.61</v>
      </c>
      <c r="GZ149">
        <v>89.1</v>
      </c>
      <c r="HA149">
        <v>163.98</v>
      </c>
      <c r="HB149">
        <v>84.04</v>
      </c>
      <c r="HC149">
        <v>31.04</v>
      </c>
      <c r="HD149">
        <v>34.66</v>
      </c>
      <c r="HE149">
        <v>76.69</v>
      </c>
      <c r="HO149">
        <v>34.64</v>
      </c>
      <c r="HP149">
        <v>19.24</v>
      </c>
      <c r="HQ149">
        <v>73.55</v>
      </c>
      <c r="HR149">
        <v>151.93</v>
      </c>
      <c r="HS149">
        <v>37.56</v>
      </c>
      <c r="HT149">
        <v>30.28</v>
      </c>
      <c r="HU149">
        <v>28.62</v>
      </c>
      <c r="HV149">
        <v>83.52</v>
      </c>
      <c r="IF149">
        <v>43.99</v>
      </c>
      <c r="IG149">
        <v>21.31</v>
      </c>
      <c r="IH149">
        <v>79.42</v>
      </c>
      <c r="II149">
        <v>201.32</v>
      </c>
      <c r="IJ149">
        <v>63.92</v>
      </c>
      <c r="IK149">
        <v>110.56</v>
      </c>
      <c r="IL149">
        <v>109.29</v>
      </c>
      <c r="IM149">
        <v>132.41</v>
      </c>
    </row>
    <row r="150">
      <c r="A150">
        <v>149</v>
      </c>
      <c r="B150">
        <v>28.41</v>
      </c>
      <c r="C150">
        <v>15.48</v>
      </c>
      <c r="D150">
        <v>15.01</v>
      </c>
      <c r="E150">
        <v>120</v>
      </c>
      <c r="F150">
        <v>-109.45</v>
      </c>
      <c r="G150">
        <v>55.25</v>
      </c>
      <c r="H150">
        <v>-1.99</v>
      </c>
      <c r="I150">
        <v>-0.06</v>
      </c>
      <c r="S150">
        <v>40.81</v>
      </c>
      <c r="T150">
        <v>28.52</v>
      </c>
      <c r="U150">
        <v>61.91</v>
      </c>
      <c r="V150">
        <v>120</v>
      </c>
      <c r="W150">
        <v>80</v>
      </c>
      <c r="X150">
        <v>0</v>
      </c>
      <c r="Y150">
        <v>-0.9</v>
      </c>
      <c r="Z150">
        <v>0.2</v>
      </c>
      <c r="AJ150">
        <v>40.81</v>
      </c>
      <c r="AK150">
        <v>28.52</v>
      </c>
      <c r="AL150">
        <v>61.91</v>
      </c>
      <c r="AM150">
        <v>120</v>
      </c>
      <c r="AN150">
        <v>80</v>
      </c>
      <c r="AO150">
        <v>0</v>
      </c>
      <c r="AP150">
        <v>9.51</v>
      </c>
      <c r="AQ150">
        <v>0.2</v>
      </c>
      <c r="BA150">
        <v>23.53</v>
      </c>
      <c r="BB150">
        <v>10.27</v>
      </c>
      <c r="BC150">
        <v>15.01</v>
      </c>
      <c r="BD150">
        <v>120</v>
      </c>
      <c r="BE150">
        <v>-45.6</v>
      </c>
      <c r="BF150">
        <v>0</v>
      </c>
      <c r="BG150">
        <v>-0.9</v>
      </c>
      <c r="BH150">
        <v>0.2</v>
      </c>
      <c r="BR150">
        <v>30.32</v>
      </c>
      <c r="BS150">
        <v>14.33</v>
      </c>
      <c r="BT150">
        <v>45.43</v>
      </c>
      <c r="BU150">
        <v>131.99</v>
      </c>
      <c r="BV150">
        <v>54.05</v>
      </c>
      <c r="BW150">
        <v>97.52</v>
      </c>
      <c r="BX150">
        <v>22.74</v>
      </c>
      <c r="BY150">
        <v>53.34</v>
      </c>
      <c r="CI150">
        <v>53.92</v>
      </c>
      <c r="CJ150">
        <v>27.16</v>
      </c>
      <c r="CK150">
        <v>72.02</v>
      </c>
      <c r="CL150">
        <v>225</v>
      </c>
      <c r="CM150">
        <v>85.88</v>
      </c>
      <c r="CN150">
        <v>144.31</v>
      </c>
      <c r="CO150">
        <v>92.06</v>
      </c>
      <c r="CP150">
        <v>240.61</v>
      </c>
      <c r="CZ150">
        <v>57.02</v>
      </c>
      <c r="DA150">
        <v>35</v>
      </c>
      <c r="DB150">
        <v>89.8</v>
      </c>
      <c r="DC150">
        <v>228.03</v>
      </c>
      <c r="DD150">
        <v>131.86</v>
      </c>
      <c r="DE150">
        <v>70.96</v>
      </c>
      <c r="DF150">
        <v>134.99</v>
      </c>
      <c r="DG150">
        <v>152.45</v>
      </c>
      <c r="DQ150">
        <v>57.02</v>
      </c>
      <c r="DR150">
        <v>35</v>
      </c>
      <c r="DS150">
        <v>89.8</v>
      </c>
      <c r="DT150">
        <v>228.03</v>
      </c>
      <c r="DU150">
        <v>131.86</v>
      </c>
      <c r="DV150">
        <v>70.96</v>
      </c>
      <c r="DW150">
        <v>134.99</v>
      </c>
      <c r="DX150">
        <v>152.45</v>
      </c>
      <c r="EH150">
        <v>46.45</v>
      </c>
      <c r="EI150">
        <v>24.99</v>
      </c>
      <c r="EJ150">
        <v>72.02</v>
      </c>
      <c r="EK150">
        <v>225</v>
      </c>
      <c r="EL150">
        <v>85.54</v>
      </c>
      <c r="EM150">
        <v>43.66</v>
      </c>
      <c r="EN150">
        <v>79.39</v>
      </c>
      <c r="EO150">
        <v>152.45</v>
      </c>
      <c r="EY150">
        <v>53.26</v>
      </c>
      <c r="EZ150">
        <v>39.1</v>
      </c>
      <c r="FA150">
        <v>83.49</v>
      </c>
      <c r="FB150">
        <v>225</v>
      </c>
      <c r="FC150">
        <v>130.43</v>
      </c>
      <c r="FD150">
        <v>159.4</v>
      </c>
      <c r="FE150">
        <v>162</v>
      </c>
      <c r="FF150">
        <v>195</v>
      </c>
      <c r="FP150">
        <v>41.47</v>
      </c>
      <c r="FQ150">
        <v>20.58</v>
      </c>
      <c r="FR150">
        <v>55.48</v>
      </c>
      <c r="FS150">
        <v>160.3</v>
      </c>
      <c r="FT150">
        <v>22.82</v>
      </c>
      <c r="FU150">
        <v>88.31</v>
      </c>
      <c r="FV150">
        <v>51.17</v>
      </c>
      <c r="FW150">
        <v>102.28</v>
      </c>
      <c r="GG150">
        <v>47.96</v>
      </c>
      <c r="GH150">
        <v>29.78</v>
      </c>
      <c r="GI150">
        <v>80.75</v>
      </c>
      <c r="GJ150">
        <v>163.54</v>
      </c>
      <c r="GK150">
        <v>95.56</v>
      </c>
      <c r="GL150">
        <v>28.54</v>
      </c>
      <c r="GM150">
        <v>35.83</v>
      </c>
      <c r="GN150">
        <v>78.63</v>
      </c>
      <c r="GX150">
        <v>47.96</v>
      </c>
      <c r="GY150">
        <v>29.78</v>
      </c>
      <c r="GZ150">
        <v>80.75</v>
      </c>
      <c r="HA150">
        <v>163.54</v>
      </c>
      <c r="HB150">
        <v>95.56</v>
      </c>
      <c r="HC150">
        <v>31.5</v>
      </c>
      <c r="HD150">
        <v>41</v>
      </c>
      <c r="HE150">
        <v>78.63</v>
      </c>
      <c r="HO150">
        <v>37.21</v>
      </c>
      <c r="HP150">
        <v>17.08</v>
      </c>
      <c r="HQ150">
        <v>55.56</v>
      </c>
      <c r="HR150">
        <v>161.3</v>
      </c>
      <c r="HS150">
        <v>30.21</v>
      </c>
      <c r="HT150">
        <v>19.5</v>
      </c>
      <c r="HU150">
        <v>30.17</v>
      </c>
      <c r="HV150">
        <v>83.85</v>
      </c>
      <c r="IF150">
        <v>41.68</v>
      </c>
      <c r="IG150">
        <v>21.48</v>
      </c>
      <c r="IH150">
        <v>67.78</v>
      </c>
      <c r="II150">
        <v>187.85</v>
      </c>
      <c r="IJ150">
        <v>86.61</v>
      </c>
      <c r="IK150">
        <v>117.77</v>
      </c>
      <c r="IL150">
        <v>92.44</v>
      </c>
      <c r="IM150">
        <v>134.58</v>
      </c>
    </row>
    <row r="151">
      <c r="A151">
        <v>150</v>
      </c>
      <c r="B151">
        <v>0.03</v>
      </c>
      <c r="C151">
        <v>15.55</v>
      </c>
      <c r="D151">
        <v>-16.86</v>
      </c>
      <c r="E151">
        <v>182.92</v>
      </c>
      <c r="F151">
        <v>56.48</v>
      </c>
      <c r="G151">
        <v>45.91</v>
      </c>
      <c r="H151">
        <v>-3.1</v>
      </c>
      <c r="I151">
        <v>-1.44</v>
      </c>
      <c r="S151">
        <v>41.9</v>
      </c>
      <c r="T151">
        <v>28.41</v>
      </c>
      <c r="U151">
        <v>62.57</v>
      </c>
      <c r="V151">
        <v>169</v>
      </c>
      <c r="W151">
        <v>75</v>
      </c>
      <c r="X151">
        <v>11</v>
      </c>
      <c r="Y151">
        <v>-0.07</v>
      </c>
      <c r="Z151">
        <v>-0.1</v>
      </c>
      <c r="AJ151">
        <v>41.9</v>
      </c>
      <c r="AK151">
        <v>28.41</v>
      </c>
      <c r="AL151">
        <v>62.57</v>
      </c>
      <c r="AM151">
        <v>169</v>
      </c>
      <c r="AN151">
        <v>75</v>
      </c>
      <c r="AO151">
        <v>11</v>
      </c>
      <c r="AP151">
        <v>15.43</v>
      </c>
      <c r="AQ151">
        <v>-0.1</v>
      </c>
      <c r="BA151">
        <v>7.03</v>
      </c>
      <c r="BB151">
        <v>8.62</v>
      </c>
      <c r="BC151">
        <v>-16.86</v>
      </c>
      <c r="BD151">
        <v>182.92</v>
      </c>
      <c r="BE151">
        <v>36.33</v>
      </c>
      <c r="BF151">
        <v>5.7</v>
      </c>
      <c r="BG151">
        <v>-2.66</v>
      </c>
      <c r="BH151">
        <v>-0.1</v>
      </c>
      <c r="BR151">
        <v>33</v>
      </c>
      <c r="BS151">
        <v>19.01</v>
      </c>
      <c r="BT151">
        <v>34.61</v>
      </c>
      <c r="BU151">
        <v>192.65</v>
      </c>
      <c r="BV151">
        <v>75.57</v>
      </c>
      <c r="BW151">
        <v>92.46</v>
      </c>
      <c r="BX151">
        <v>20.42</v>
      </c>
      <c r="BY151">
        <v>25.6</v>
      </c>
      <c r="CI151">
        <v>40.34</v>
      </c>
      <c r="CJ151">
        <v>37.2</v>
      </c>
      <c r="CK151">
        <v>79.29</v>
      </c>
      <c r="CL151">
        <v>295</v>
      </c>
      <c r="CM151">
        <v>154.56</v>
      </c>
      <c r="CN151">
        <v>143.26</v>
      </c>
      <c r="CO151">
        <v>145.89</v>
      </c>
      <c r="CP151">
        <v>171.84</v>
      </c>
      <c r="CZ151">
        <v>59.47</v>
      </c>
      <c r="DA151">
        <v>35</v>
      </c>
      <c r="DB151">
        <v>93.84</v>
      </c>
      <c r="DC151">
        <v>250.2</v>
      </c>
      <c r="DD151">
        <v>124.03</v>
      </c>
      <c r="DE151">
        <v>69.87</v>
      </c>
      <c r="DF151">
        <v>130.19</v>
      </c>
      <c r="DG151">
        <v>115.34</v>
      </c>
      <c r="DQ151">
        <v>59.47</v>
      </c>
      <c r="DR151">
        <v>35</v>
      </c>
      <c r="DS151">
        <v>93.84</v>
      </c>
      <c r="DT151">
        <v>250.2</v>
      </c>
      <c r="DU151">
        <v>124.03</v>
      </c>
      <c r="DV151">
        <v>69.87</v>
      </c>
      <c r="DW151">
        <v>130.19</v>
      </c>
      <c r="DX151">
        <v>115.34</v>
      </c>
      <c r="EH151">
        <v>40.34</v>
      </c>
      <c r="EI151">
        <v>25</v>
      </c>
      <c r="EJ151">
        <v>72.04</v>
      </c>
      <c r="EK151">
        <v>295</v>
      </c>
      <c r="EL151">
        <v>109.19</v>
      </c>
      <c r="EM151">
        <v>69.87</v>
      </c>
      <c r="EN151">
        <v>130.19</v>
      </c>
      <c r="EO151">
        <v>114.49</v>
      </c>
      <c r="EY151">
        <v>59.19</v>
      </c>
      <c r="EZ151">
        <v>37.73</v>
      </c>
      <c r="FA151">
        <v>81.84</v>
      </c>
      <c r="FB151">
        <v>295</v>
      </c>
      <c r="FC151">
        <v>144.99</v>
      </c>
      <c r="FD151">
        <v>163.82</v>
      </c>
      <c r="FE151">
        <v>154</v>
      </c>
      <c r="FF151">
        <v>175.98</v>
      </c>
      <c r="FP151">
        <v>16.14</v>
      </c>
      <c r="FQ151">
        <v>22.5</v>
      </c>
      <c r="FR151">
        <v>37.93</v>
      </c>
      <c r="FS151">
        <v>225.38</v>
      </c>
      <c r="FT151">
        <v>88.66</v>
      </c>
      <c r="FU151">
        <v>81.96</v>
      </c>
      <c r="FV151">
        <v>53.85</v>
      </c>
      <c r="FW151">
        <v>85.93</v>
      </c>
      <c r="GG151">
        <v>52.92</v>
      </c>
      <c r="GH151">
        <v>32.99</v>
      </c>
      <c r="GI151">
        <v>72.68</v>
      </c>
      <c r="GJ151">
        <v>208.22</v>
      </c>
      <c r="GK151">
        <v>93.37</v>
      </c>
      <c r="GL151">
        <v>38.88</v>
      </c>
      <c r="GM151">
        <v>47.65</v>
      </c>
      <c r="GN151">
        <v>60.6</v>
      </c>
      <c r="GX151">
        <v>52.92</v>
      </c>
      <c r="GY151">
        <v>32.99</v>
      </c>
      <c r="GZ151">
        <v>72.68</v>
      </c>
      <c r="HA151">
        <v>208.22</v>
      </c>
      <c r="HB151">
        <v>93.37</v>
      </c>
      <c r="HC151">
        <v>38.88</v>
      </c>
      <c r="HD151">
        <v>53.67</v>
      </c>
      <c r="HE151">
        <v>60.6</v>
      </c>
      <c r="HO151">
        <v>19.32</v>
      </c>
      <c r="HP151">
        <v>17.03</v>
      </c>
      <c r="HQ151">
        <v>31.85</v>
      </c>
      <c r="HR151">
        <v>225.38</v>
      </c>
      <c r="HS151">
        <v>75.27</v>
      </c>
      <c r="HT151">
        <v>32.43</v>
      </c>
      <c r="HU151">
        <v>46.2</v>
      </c>
      <c r="HV151">
        <v>58.05</v>
      </c>
      <c r="IF151">
        <v>45.54</v>
      </c>
      <c r="IG151">
        <v>28.2</v>
      </c>
      <c r="IH151">
        <v>59.51</v>
      </c>
      <c r="II151">
        <v>226.18</v>
      </c>
      <c r="IJ151">
        <v>94.2</v>
      </c>
      <c r="IK151">
        <v>114.33</v>
      </c>
      <c r="IL151">
        <v>87.59</v>
      </c>
      <c r="IM151">
        <v>112.64</v>
      </c>
    </row>
    <row r="152">
      <c r="A152">
        <v>151</v>
      </c>
      <c r="B152">
        <v>27.08</v>
      </c>
      <c r="C152">
        <v>2.17</v>
      </c>
      <c r="D152">
        <v>53.94</v>
      </c>
      <c r="E152">
        <v>177.02</v>
      </c>
      <c r="F152">
        <v>-0.81</v>
      </c>
      <c r="G152">
        <v>62.97</v>
      </c>
      <c r="H152">
        <v>-13.17</v>
      </c>
      <c r="I152">
        <v>-0.01</v>
      </c>
      <c r="S152">
        <v>48.76</v>
      </c>
      <c r="T152">
        <v>20.9</v>
      </c>
      <c r="U152">
        <v>82.89</v>
      </c>
      <c r="V152">
        <v>180.18</v>
      </c>
      <c r="W152">
        <v>65.7</v>
      </c>
      <c r="X152">
        <v>0</v>
      </c>
      <c r="Y152">
        <v>-5.48</v>
      </c>
      <c r="Z152">
        <v>-0.35</v>
      </c>
      <c r="AJ152">
        <v>48.76</v>
      </c>
      <c r="AK152">
        <v>20.9</v>
      </c>
      <c r="AL152">
        <v>82.89</v>
      </c>
      <c r="AM152">
        <v>180.18</v>
      </c>
      <c r="AN152">
        <v>65.7</v>
      </c>
      <c r="AO152">
        <v>0</v>
      </c>
      <c r="AP152">
        <v>4.31</v>
      </c>
      <c r="AQ152">
        <v>-0.35</v>
      </c>
      <c r="BA152">
        <v>26.28</v>
      </c>
      <c r="BB152">
        <v>2.17</v>
      </c>
      <c r="BC152">
        <v>40.8</v>
      </c>
      <c r="BD152">
        <v>177.02</v>
      </c>
      <c r="BE152">
        <v>3.45</v>
      </c>
      <c r="BF152">
        <v>0</v>
      </c>
      <c r="BG152">
        <v>-13.17</v>
      </c>
      <c r="BH152">
        <v>-0.01</v>
      </c>
      <c r="BR152">
        <v>37.59</v>
      </c>
      <c r="BS152">
        <v>16.1</v>
      </c>
      <c r="BT152">
        <v>55.02</v>
      </c>
      <c r="BU152">
        <v>205.67</v>
      </c>
      <c r="BV152">
        <v>77.48</v>
      </c>
      <c r="BW152">
        <v>91.36</v>
      </c>
      <c r="BX152">
        <v>10</v>
      </c>
      <c r="BY152">
        <v>16.01</v>
      </c>
      <c r="CI152">
        <v>48.23</v>
      </c>
      <c r="CJ152">
        <v>18.28</v>
      </c>
      <c r="CK152">
        <v>86.73</v>
      </c>
      <c r="CL152">
        <v>258.67</v>
      </c>
      <c r="CM152">
        <v>119.6</v>
      </c>
      <c r="CN152">
        <v>154.73</v>
      </c>
      <c r="CO152">
        <v>192.37</v>
      </c>
      <c r="CP152">
        <v>156.04</v>
      </c>
      <c r="CZ152">
        <v>59.21</v>
      </c>
      <c r="DA152">
        <v>33.44</v>
      </c>
      <c r="DB152">
        <v>95</v>
      </c>
      <c r="DC152">
        <v>247.77</v>
      </c>
      <c r="DD152">
        <v>119.06</v>
      </c>
      <c r="DE152">
        <v>45.44</v>
      </c>
      <c r="DF152">
        <v>83.61</v>
      </c>
      <c r="DG152">
        <v>101.65</v>
      </c>
      <c r="DQ152">
        <v>59.21</v>
      </c>
      <c r="DR152">
        <v>33.44</v>
      </c>
      <c r="DS152">
        <v>93.11</v>
      </c>
      <c r="DT152">
        <v>247.77</v>
      </c>
      <c r="DU152">
        <v>119.06</v>
      </c>
      <c r="DV152">
        <v>45.44</v>
      </c>
      <c r="DW152">
        <v>83.61</v>
      </c>
      <c r="DX152">
        <v>101.65</v>
      </c>
      <c r="EH152">
        <v>43.98</v>
      </c>
      <c r="EI152">
        <v>17.91</v>
      </c>
      <c r="EJ152">
        <v>86.73</v>
      </c>
      <c r="EK152">
        <v>254.67</v>
      </c>
      <c r="EL152">
        <v>105</v>
      </c>
      <c r="EM152">
        <v>44.68</v>
      </c>
      <c r="EN152">
        <v>74.44</v>
      </c>
      <c r="EO152">
        <v>101.65</v>
      </c>
      <c r="EY152">
        <v>59.41</v>
      </c>
      <c r="EZ152">
        <v>41.37</v>
      </c>
      <c r="FA152">
        <v>88.94</v>
      </c>
      <c r="FB152">
        <v>310</v>
      </c>
      <c r="FC152">
        <v>130</v>
      </c>
      <c r="FD152">
        <v>151.07</v>
      </c>
      <c r="FE152">
        <v>146.51</v>
      </c>
      <c r="FF152">
        <v>162.48</v>
      </c>
      <c r="FP152">
        <v>35.94</v>
      </c>
      <c r="FQ152">
        <v>12.11</v>
      </c>
      <c r="FR152">
        <v>67.62</v>
      </c>
      <c r="FS152">
        <v>211.98</v>
      </c>
      <c r="FT152">
        <v>71.92</v>
      </c>
      <c r="FU152">
        <v>96.63</v>
      </c>
      <c r="FV152">
        <v>69.29</v>
      </c>
      <c r="FW152">
        <v>90.06</v>
      </c>
      <c r="GG152">
        <v>55.67</v>
      </c>
      <c r="GH152">
        <v>29.38</v>
      </c>
      <c r="GI152">
        <v>88.17</v>
      </c>
      <c r="GJ152">
        <v>213.54</v>
      </c>
      <c r="GK152">
        <v>87.74</v>
      </c>
      <c r="GL152">
        <v>21</v>
      </c>
      <c r="GM152">
        <v>36.04</v>
      </c>
      <c r="GN152">
        <v>44.47</v>
      </c>
      <c r="GX152">
        <v>55.67</v>
      </c>
      <c r="GY152">
        <v>29.38</v>
      </c>
      <c r="GZ152">
        <v>88.04</v>
      </c>
      <c r="HA152">
        <v>213.54</v>
      </c>
      <c r="HB152">
        <v>87.74</v>
      </c>
      <c r="HC152">
        <v>21</v>
      </c>
      <c r="HD152">
        <v>40.64</v>
      </c>
      <c r="HE152">
        <v>44.47</v>
      </c>
      <c r="HO152">
        <v>33.95</v>
      </c>
      <c r="HP152">
        <v>11.27</v>
      </c>
      <c r="HQ152">
        <v>66.82</v>
      </c>
      <c r="HR152">
        <v>212.86</v>
      </c>
      <c r="HS152">
        <v>63.8</v>
      </c>
      <c r="HT152">
        <v>16.9</v>
      </c>
      <c r="HU152">
        <v>25.89</v>
      </c>
      <c r="HV152">
        <v>30.54</v>
      </c>
      <c r="IF152">
        <v>48.3</v>
      </c>
      <c r="IG152">
        <v>24.83</v>
      </c>
      <c r="IH152">
        <v>72.01</v>
      </c>
      <c r="II152">
        <v>233.98</v>
      </c>
      <c r="IJ152">
        <v>93.38</v>
      </c>
      <c r="IK152">
        <v>112.85</v>
      </c>
      <c r="IL152">
        <v>89.49</v>
      </c>
      <c r="IM152">
        <v>108.44</v>
      </c>
    </row>
    <row r="153">
      <c r="A153">
        <v>152</v>
      </c>
      <c r="B153">
        <v>18.33</v>
      </c>
      <c r="C153">
        <v>-45.05</v>
      </c>
      <c r="D153">
        <v>55.4</v>
      </c>
      <c r="E153">
        <v>175.04</v>
      </c>
      <c r="F153">
        <v>3.01</v>
      </c>
      <c r="G153">
        <v>65.3</v>
      </c>
      <c r="H153">
        <v>-20.41</v>
      </c>
      <c r="I153">
        <v>87.45</v>
      </c>
      <c r="S153">
        <v>44.57</v>
      </c>
      <c r="T153">
        <v>23.5</v>
      </c>
      <c r="U153">
        <v>74.1</v>
      </c>
      <c r="V153">
        <v>171.1</v>
      </c>
      <c r="W153">
        <v>68.18</v>
      </c>
      <c r="X153">
        <v>-0.01</v>
      </c>
      <c r="Y153">
        <v>-6.01</v>
      </c>
      <c r="Z153">
        <v>1.27</v>
      </c>
      <c r="AJ153">
        <v>44.57</v>
      </c>
      <c r="AK153">
        <v>23.5</v>
      </c>
      <c r="AL153">
        <v>74.1</v>
      </c>
      <c r="AM153">
        <v>171.1</v>
      </c>
      <c r="AN153">
        <v>68.18</v>
      </c>
      <c r="AO153">
        <v>-0.01</v>
      </c>
      <c r="AP153">
        <v>2.4</v>
      </c>
      <c r="AQ153">
        <v>1.27</v>
      </c>
      <c r="BA153">
        <v>19.13</v>
      </c>
      <c r="BB153">
        <v>-40.79</v>
      </c>
      <c r="BC153">
        <v>55.4</v>
      </c>
      <c r="BD153">
        <v>175.04</v>
      </c>
      <c r="BE153">
        <v>3.39</v>
      </c>
      <c r="BF153">
        <v>-0.01</v>
      </c>
      <c r="BG153">
        <v>-20.41</v>
      </c>
      <c r="BH153">
        <v>1.27</v>
      </c>
      <c r="BR153">
        <v>21.46</v>
      </c>
      <c r="BS153">
        <v>10</v>
      </c>
      <c r="BT153">
        <v>56.12</v>
      </c>
      <c r="BU153">
        <v>205</v>
      </c>
      <c r="BV153">
        <v>80</v>
      </c>
      <c r="BW153">
        <v>64.93</v>
      </c>
      <c r="BX153">
        <v>9.65</v>
      </c>
      <c r="BY153">
        <v>50.09</v>
      </c>
      <c r="CI153">
        <v>41.8</v>
      </c>
      <c r="CJ153">
        <v>13.38</v>
      </c>
      <c r="CK153">
        <v>87.1</v>
      </c>
      <c r="CL153">
        <v>262.6</v>
      </c>
      <c r="CM153">
        <v>120.04</v>
      </c>
      <c r="CN153">
        <v>115</v>
      </c>
      <c r="CO153">
        <v>106.86</v>
      </c>
      <c r="CP153">
        <v>355.25</v>
      </c>
      <c r="CZ153">
        <v>58.22</v>
      </c>
      <c r="DA153">
        <v>36.19</v>
      </c>
      <c r="DB153">
        <v>92.54</v>
      </c>
      <c r="DC153">
        <v>262.6</v>
      </c>
      <c r="DD153">
        <v>103.79</v>
      </c>
      <c r="DE153">
        <v>7.3</v>
      </c>
      <c r="DF153">
        <v>53.96</v>
      </c>
      <c r="DG153">
        <v>145.28</v>
      </c>
      <c r="DQ153">
        <v>58.22</v>
      </c>
      <c r="DR153">
        <v>36.19</v>
      </c>
      <c r="DS153">
        <v>92.54</v>
      </c>
      <c r="DT153">
        <v>262.6</v>
      </c>
      <c r="DU153">
        <v>103.79</v>
      </c>
      <c r="DV153">
        <v>7.3</v>
      </c>
      <c r="DW153">
        <v>53.96</v>
      </c>
      <c r="DX153">
        <v>145.28</v>
      </c>
      <c r="EH153">
        <v>40.36</v>
      </c>
      <c r="EI153">
        <v>15.2</v>
      </c>
      <c r="EJ153">
        <v>87.1</v>
      </c>
      <c r="EK153">
        <v>262.6</v>
      </c>
      <c r="EL153">
        <v>103.38</v>
      </c>
      <c r="EM153">
        <v>23.44</v>
      </c>
      <c r="EN153">
        <v>53.96</v>
      </c>
      <c r="EO153">
        <v>145.28</v>
      </c>
      <c r="EY153">
        <v>50.97</v>
      </c>
      <c r="EZ153">
        <v>39.42</v>
      </c>
      <c r="FA153">
        <v>90.52</v>
      </c>
      <c r="FB153">
        <v>332.2</v>
      </c>
      <c r="FC153">
        <v>132.29</v>
      </c>
      <c r="FD153">
        <v>139.4</v>
      </c>
      <c r="FE153">
        <v>135.17</v>
      </c>
      <c r="FF153">
        <v>167.78</v>
      </c>
      <c r="FP153">
        <v>29.67</v>
      </c>
      <c r="FQ153">
        <v>1.4</v>
      </c>
      <c r="FR153">
        <v>68.48</v>
      </c>
      <c r="FS153">
        <v>212.73</v>
      </c>
      <c r="FT153">
        <v>73.09</v>
      </c>
      <c r="FU153">
        <v>89.24</v>
      </c>
      <c r="FV153">
        <v>38.72</v>
      </c>
      <c r="FW153">
        <v>152.05</v>
      </c>
      <c r="GG153">
        <v>52.82</v>
      </c>
      <c r="GH153">
        <v>30.1</v>
      </c>
      <c r="GI153">
        <v>86.52</v>
      </c>
      <c r="GJ153">
        <v>212.38</v>
      </c>
      <c r="GK153">
        <v>84.89</v>
      </c>
      <c r="GL153">
        <v>2.39</v>
      </c>
      <c r="GM153">
        <v>17.89</v>
      </c>
      <c r="GN153">
        <v>70.63</v>
      </c>
      <c r="GX153">
        <v>52.82</v>
      </c>
      <c r="GY153">
        <v>30.1</v>
      </c>
      <c r="GZ153">
        <v>86.52</v>
      </c>
      <c r="HA153">
        <v>212.38</v>
      </c>
      <c r="HB153">
        <v>84.89</v>
      </c>
      <c r="HC153">
        <v>2.39</v>
      </c>
      <c r="HD153">
        <v>22.62</v>
      </c>
      <c r="HE153">
        <v>70.63</v>
      </c>
      <c r="HO153">
        <v>28.5</v>
      </c>
      <c r="HP153">
        <v>2.11</v>
      </c>
      <c r="HQ153">
        <v>68.44</v>
      </c>
      <c r="HR153">
        <v>214.29</v>
      </c>
      <c r="HS153">
        <v>71.49</v>
      </c>
      <c r="HT153">
        <v>6.36</v>
      </c>
      <c r="HU153">
        <v>13.92</v>
      </c>
      <c r="HV153">
        <v>56.66</v>
      </c>
      <c r="IF153">
        <v>39.05</v>
      </c>
      <c r="IG153">
        <v>21.26</v>
      </c>
      <c r="IH153">
        <v>73.06</v>
      </c>
      <c r="II153">
        <v>241.92</v>
      </c>
      <c r="IJ153">
        <v>95.11</v>
      </c>
      <c r="IK153">
        <v>97.81</v>
      </c>
      <c r="IL153">
        <v>84.62</v>
      </c>
      <c r="IM153">
        <v>121.12</v>
      </c>
    </row>
    <row r="154">
      <c r="A154">
        <v>153</v>
      </c>
      <c r="B154">
        <v>-9.02</v>
      </c>
      <c r="C154">
        <v>-48.17</v>
      </c>
      <c r="D154">
        <v>53.83</v>
      </c>
      <c r="E154">
        <v>150.4</v>
      </c>
      <c r="F154">
        <v>36.82</v>
      </c>
      <c r="G154">
        <v>2.92</v>
      </c>
      <c r="H154">
        <v>11</v>
      </c>
      <c r="I154">
        <v>80.29</v>
      </c>
      <c r="S154">
        <v>40.51</v>
      </c>
      <c r="T154">
        <v>32.9</v>
      </c>
      <c r="U154">
        <v>74.36</v>
      </c>
      <c r="V154">
        <v>171.85</v>
      </c>
      <c r="W154">
        <v>74.26</v>
      </c>
      <c r="X154">
        <v>-0.66</v>
      </c>
      <c r="Y154">
        <v>0</v>
      </c>
      <c r="Z154">
        <v>-0.08</v>
      </c>
      <c r="AJ154">
        <v>40.51</v>
      </c>
      <c r="AK154">
        <v>32.9</v>
      </c>
      <c r="AL154">
        <v>74.36</v>
      </c>
      <c r="AM154">
        <v>171.85</v>
      </c>
      <c r="AN154">
        <v>74.26</v>
      </c>
      <c r="AO154">
        <v>-0.66</v>
      </c>
      <c r="AP154">
        <v>6.55</v>
      </c>
      <c r="AQ154">
        <v>-0.08</v>
      </c>
      <c r="BA154">
        <v>-9.02</v>
      </c>
      <c r="BB154">
        <v>-9.96</v>
      </c>
      <c r="BC154">
        <v>50.83</v>
      </c>
      <c r="BD154">
        <v>161.96</v>
      </c>
      <c r="BE154">
        <v>36.82</v>
      </c>
      <c r="BF154">
        <v>-0.66</v>
      </c>
      <c r="BG154">
        <v>0.68</v>
      </c>
      <c r="BH154">
        <v>-0.08</v>
      </c>
      <c r="BR154">
        <v>10</v>
      </c>
      <c r="BS154">
        <v>13.36</v>
      </c>
      <c r="BT154">
        <v>53.83</v>
      </c>
      <c r="BU154">
        <v>169.43</v>
      </c>
      <c r="BV154">
        <v>50</v>
      </c>
      <c r="BW154">
        <v>9.65</v>
      </c>
      <c r="BX154">
        <v>10.97</v>
      </c>
      <c r="BY154">
        <v>94.95</v>
      </c>
      <c r="CI154">
        <v>38.13</v>
      </c>
      <c r="CJ154">
        <v>23.37</v>
      </c>
      <c r="CK154">
        <v>83.34</v>
      </c>
      <c r="CL154">
        <v>238.97</v>
      </c>
      <c r="CM154">
        <v>125.58</v>
      </c>
      <c r="CN154">
        <v>85.86</v>
      </c>
      <c r="CO154">
        <v>245.37</v>
      </c>
      <c r="CP154">
        <v>167.94</v>
      </c>
      <c r="CZ154">
        <v>58.73</v>
      </c>
      <c r="DA154">
        <v>36.67</v>
      </c>
      <c r="DB154">
        <v>92.76</v>
      </c>
      <c r="DC154">
        <v>256.46</v>
      </c>
      <c r="DD154">
        <v>103.53</v>
      </c>
      <c r="DE154">
        <v>8.44</v>
      </c>
      <c r="DF154">
        <v>100</v>
      </c>
      <c r="DG154">
        <v>101.64</v>
      </c>
      <c r="DQ154">
        <v>58.73</v>
      </c>
      <c r="DR154">
        <v>36.67</v>
      </c>
      <c r="DS154">
        <v>92.76</v>
      </c>
      <c r="DT154">
        <v>256.46</v>
      </c>
      <c r="DU154">
        <v>103.53</v>
      </c>
      <c r="DV154">
        <v>8.44</v>
      </c>
      <c r="DW154">
        <v>100</v>
      </c>
      <c r="DX154">
        <v>101.64</v>
      </c>
      <c r="EH154">
        <v>38.13</v>
      </c>
      <c r="EI154">
        <v>23.37</v>
      </c>
      <c r="EJ154">
        <v>83.34</v>
      </c>
      <c r="EK154">
        <v>238.97</v>
      </c>
      <c r="EL154">
        <v>99.82</v>
      </c>
      <c r="EM154">
        <v>19.42</v>
      </c>
      <c r="EN154">
        <v>95.69</v>
      </c>
      <c r="EO154">
        <v>64.91</v>
      </c>
      <c r="EY154">
        <v>60.2</v>
      </c>
      <c r="EZ154">
        <v>30.23</v>
      </c>
      <c r="FA154">
        <v>86.89</v>
      </c>
      <c r="FB154">
        <v>300</v>
      </c>
      <c r="FC154">
        <v>115</v>
      </c>
      <c r="FD154">
        <v>127.74</v>
      </c>
      <c r="FE154">
        <v>143.36</v>
      </c>
      <c r="FF154">
        <v>160.54</v>
      </c>
      <c r="FP154">
        <v>21.55</v>
      </c>
      <c r="FQ154">
        <v>6.79</v>
      </c>
      <c r="FR154">
        <v>66.08</v>
      </c>
      <c r="FS154">
        <v>187.82</v>
      </c>
      <c r="FT154">
        <v>81.11</v>
      </c>
      <c r="FU154">
        <v>54.34</v>
      </c>
      <c r="FV154">
        <v>89.72</v>
      </c>
      <c r="FW154">
        <v>120.12</v>
      </c>
      <c r="GG154">
        <v>47.88</v>
      </c>
      <c r="GH154">
        <v>34.19</v>
      </c>
      <c r="GI154">
        <v>84.3</v>
      </c>
      <c r="GJ154">
        <v>214.29</v>
      </c>
      <c r="GK154">
        <v>87.27</v>
      </c>
      <c r="GL154">
        <v>1.92</v>
      </c>
      <c r="GM154">
        <v>34.98</v>
      </c>
      <c r="GN154">
        <v>49.9</v>
      </c>
      <c r="GX154">
        <v>47.88</v>
      </c>
      <c r="GY154">
        <v>34.19</v>
      </c>
      <c r="GZ154">
        <v>84.3</v>
      </c>
      <c r="HA154">
        <v>214.29</v>
      </c>
      <c r="HB154">
        <v>87.27</v>
      </c>
      <c r="HC154">
        <v>1.94</v>
      </c>
      <c r="HD154">
        <v>38.8</v>
      </c>
      <c r="HE154">
        <v>49.9</v>
      </c>
      <c r="HO154">
        <v>17.46</v>
      </c>
      <c r="HP154">
        <v>9.28</v>
      </c>
      <c r="HQ154">
        <v>65.6</v>
      </c>
      <c r="HR154">
        <v>192.44</v>
      </c>
      <c r="HS154">
        <v>72.89</v>
      </c>
      <c r="HT154">
        <v>4.32</v>
      </c>
      <c r="HU154">
        <v>35.77</v>
      </c>
      <c r="HV154">
        <v>17.79</v>
      </c>
      <c r="IF154">
        <v>33.77</v>
      </c>
      <c r="IG154">
        <v>19.37</v>
      </c>
      <c r="IH154">
        <v>69.26</v>
      </c>
      <c r="II154">
        <v>212.55</v>
      </c>
      <c r="IJ154">
        <v>81.85</v>
      </c>
      <c r="IK154">
        <v>83.9</v>
      </c>
      <c r="IL154">
        <v>91.91</v>
      </c>
      <c r="IM154">
        <v>135.34</v>
      </c>
    </row>
    <row r="155">
      <c r="A155">
        <v>154</v>
      </c>
      <c r="B155">
        <v>19.64</v>
      </c>
      <c r="C155">
        <v>14.65</v>
      </c>
      <c r="D155">
        <v>50.44</v>
      </c>
      <c r="E155">
        <v>150.23</v>
      </c>
      <c r="F155">
        <v>-4.91</v>
      </c>
      <c r="G155">
        <v>-19.58</v>
      </c>
      <c r="H155">
        <v>-4.32</v>
      </c>
      <c r="I155">
        <v>37.83</v>
      </c>
      <c r="S155">
        <v>48.1</v>
      </c>
      <c r="T155">
        <v>32.67</v>
      </c>
      <c r="U155">
        <v>65.86</v>
      </c>
      <c r="V155">
        <v>172.44</v>
      </c>
      <c r="W155">
        <v>56</v>
      </c>
      <c r="X155">
        <v>-1.86</v>
      </c>
      <c r="Y155">
        <v>0</v>
      </c>
      <c r="Z155">
        <v>-0.1</v>
      </c>
      <c r="AJ155">
        <v>48.1</v>
      </c>
      <c r="AK155">
        <v>32.67</v>
      </c>
      <c r="AL155">
        <v>65.86</v>
      </c>
      <c r="AM155">
        <v>172.44</v>
      </c>
      <c r="AN155">
        <v>70.99</v>
      </c>
      <c r="AO155">
        <v>-1.05</v>
      </c>
      <c r="AP155">
        <v>5.79</v>
      </c>
      <c r="AQ155">
        <v>-0.1</v>
      </c>
      <c r="BA155">
        <v>14.51</v>
      </c>
      <c r="BB155">
        <v>12.88</v>
      </c>
      <c r="BC155">
        <v>51.66</v>
      </c>
      <c r="BD155">
        <v>157.41</v>
      </c>
      <c r="BE155">
        <v>-3.39</v>
      </c>
      <c r="BF155">
        <v>-40.74</v>
      </c>
      <c r="BG155">
        <v>-8.71</v>
      </c>
      <c r="BH155">
        <v>-0.1</v>
      </c>
      <c r="BR155">
        <v>36.48</v>
      </c>
      <c r="BS155">
        <v>15</v>
      </c>
      <c r="BT155">
        <v>57.36</v>
      </c>
      <c r="BU155">
        <v>199.69</v>
      </c>
      <c r="BV155">
        <v>27.3</v>
      </c>
      <c r="BW155">
        <v>30.75</v>
      </c>
      <c r="BX155">
        <v>54.19</v>
      </c>
      <c r="BY155">
        <v>61.95</v>
      </c>
      <c r="CI155">
        <v>50.5</v>
      </c>
      <c r="CJ155">
        <v>60.75</v>
      </c>
      <c r="CK155">
        <v>82.03</v>
      </c>
      <c r="CL155">
        <v>225.11</v>
      </c>
      <c r="CM155">
        <v>94.9</v>
      </c>
      <c r="CN155">
        <v>109.01</v>
      </c>
      <c r="CO155">
        <v>132.9</v>
      </c>
      <c r="CP155">
        <v>146.24</v>
      </c>
      <c r="CZ155">
        <v>59.01</v>
      </c>
      <c r="DA155">
        <v>37.01</v>
      </c>
      <c r="DB155">
        <v>89.18</v>
      </c>
      <c r="DC155">
        <v>240</v>
      </c>
      <c r="DD155">
        <v>103.34</v>
      </c>
      <c r="DE155">
        <v>28.87</v>
      </c>
      <c r="DF155">
        <v>108.78</v>
      </c>
      <c r="DG155">
        <v>135.22</v>
      </c>
      <c r="DQ155">
        <v>59.01</v>
      </c>
      <c r="DR155">
        <v>37.01</v>
      </c>
      <c r="DS155">
        <v>89.18</v>
      </c>
      <c r="DT155">
        <v>240</v>
      </c>
      <c r="DU155">
        <v>103.34</v>
      </c>
      <c r="DV155">
        <v>28.87</v>
      </c>
      <c r="DW155">
        <v>108.78</v>
      </c>
      <c r="DX155">
        <v>135.22</v>
      </c>
      <c r="EH155">
        <v>50.5</v>
      </c>
      <c r="EI155">
        <v>26.94</v>
      </c>
      <c r="EJ155">
        <v>82.03</v>
      </c>
      <c r="EK155">
        <v>240</v>
      </c>
      <c r="EL155">
        <v>81.17</v>
      </c>
      <c r="EM155">
        <v>28.87</v>
      </c>
      <c r="EN155">
        <v>90.01</v>
      </c>
      <c r="EO155">
        <v>24.5</v>
      </c>
      <c r="EY155">
        <v>59.81</v>
      </c>
      <c r="EZ155">
        <v>31.21</v>
      </c>
      <c r="FA155">
        <v>89.72</v>
      </c>
      <c r="FB155">
        <v>348.84</v>
      </c>
      <c r="FC155">
        <v>126.68</v>
      </c>
      <c r="FD155">
        <v>125.46</v>
      </c>
      <c r="FE155">
        <v>150</v>
      </c>
      <c r="FF155">
        <v>171.92</v>
      </c>
      <c r="FP155">
        <v>37.65</v>
      </c>
      <c r="FQ155">
        <v>28.97</v>
      </c>
      <c r="FR155">
        <v>62.69</v>
      </c>
      <c r="FS155">
        <v>184.67</v>
      </c>
      <c r="FT155">
        <v>55.98</v>
      </c>
      <c r="FU155">
        <v>28.07</v>
      </c>
      <c r="FV155">
        <v>68.39</v>
      </c>
      <c r="FW155">
        <v>99.86</v>
      </c>
      <c r="GG155">
        <v>53.59</v>
      </c>
      <c r="GH155">
        <v>34.86</v>
      </c>
      <c r="GI155">
        <v>79.36</v>
      </c>
      <c r="GJ155">
        <v>214.75</v>
      </c>
      <c r="GK155">
        <v>79.35</v>
      </c>
      <c r="GL155">
        <v>4.72</v>
      </c>
      <c r="GM155">
        <v>52.55</v>
      </c>
      <c r="GN155">
        <v>58.61</v>
      </c>
      <c r="GX155">
        <v>53.59</v>
      </c>
      <c r="GY155">
        <v>34.86</v>
      </c>
      <c r="GZ155">
        <v>79.36</v>
      </c>
      <c r="HA155">
        <v>214.75</v>
      </c>
      <c r="HB155">
        <v>85.4</v>
      </c>
      <c r="HC155">
        <v>5.08</v>
      </c>
      <c r="HD155">
        <v>54.8</v>
      </c>
      <c r="HE155">
        <v>58.84</v>
      </c>
      <c r="HO155">
        <v>35.96</v>
      </c>
      <c r="HP155">
        <v>20.96</v>
      </c>
      <c r="HQ155">
        <v>66.03</v>
      </c>
      <c r="HR155">
        <v>198.84</v>
      </c>
      <c r="HS155">
        <v>51.62</v>
      </c>
      <c r="HT155">
        <v>1.4</v>
      </c>
      <c r="HU155">
        <v>17.27</v>
      </c>
      <c r="HV155">
        <v>8.69</v>
      </c>
      <c r="IF155">
        <v>47.36</v>
      </c>
      <c r="IG155">
        <v>21.16</v>
      </c>
      <c r="IH155">
        <v>71.83</v>
      </c>
      <c r="II155">
        <v>267.03</v>
      </c>
      <c r="IJ155">
        <v>75.25</v>
      </c>
      <c r="IK155">
        <v>81.89</v>
      </c>
      <c r="IL155">
        <v>108.05</v>
      </c>
      <c r="IM155">
        <v>133.9</v>
      </c>
    </row>
    <row r="156">
      <c r="A156">
        <v>155</v>
      </c>
      <c r="B156">
        <v>26.06</v>
      </c>
      <c r="C156">
        <v>20.24</v>
      </c>
      <c r="D156">
        <v>59</v>
      </c>
      <c r="E156">
        <v>94.86</v>
      </c>
      <c r="F156">
        <v>-36.35</v>
      </c>
      <c r="G156">
        <v>67.3</v>
      </c>
      <c r="H156">
        <v>9.69</v>
      </c>
      <c r="I156">
        <v>-0.05</v>
      </c>
      <c r="S156">
        <v>43.2</v>
      </c>
      <c r="T156">
        <v>21.8</v>
      </c>
      <c r="U156">
        <v>69.1</v>
      </c>
      <c r="V156">
        <v>155.6</v>
      </c>
      <c r="W156">
        <v>25</v>
      </c>
      <c r="X156">
        <v>1.31</v>
      </c>
      <c r="Y156">
        <v>0</v>
      </c>
      <c r="Z156">
        <v>-0.47</v>
      </c>
      <c r="AJ156">
        <v>43.2</v>
      </c>
      <c r="AK156">
        <v>21.8</v>
      </c>
      <c r="AL156">
        <v>69.1</v>
      </c>
      <c r="AM156">
        <v>155.6</v>
      </c>
      <c r="AN156">
        <v>51</v>
      </c>
      <c r="AO156">
        <v>10.15</v>
      </c>
      <c r="AP156">
        <v>11.45</v>
      </c>
      <c r="AQ156">
        <v>-0.47</v>
      </c>
      <c r="BA156">
        <v>24.49</v>
      </c>
      <c r="BB156">
        <v>14.06</v>
      </c>
      <c r="BC156">
        <v>59</v>
      </c>
      <c r="BD156">
        <v>155.5</v>
      </c>
      <c r="BE156">
        <v>-33.79</v>
      </c>
      <c r="BF156">
        <v>1.31</v>
      </c>
      <c r="BG156">
        <v>-0.01</v>
      </c>
      <c r="BH156">
        <v>-0.02</v>
      </c>
      <c r="BR156">
        <v>32.93</v>
      </c>
      <c r="BS156">
        <v>20.19</v>
      </c>
      <c r="BT156">
        <v>67.88</v>
      </c>
      <c r="BU156">
        <v>168.03</v>
      </c>
      <c r="BV156">
        <v>20</v>
      </c>
      <c r="BW156">
        <v>88.7</v>
      </c>
      <c r="BX156">
        <v>90</v>
      </c>
      <c r="BY156">
        <v>90.08</v>
      </c>
      <c r="CI156">
        <v>55.43</v>
      </c>
      <c r="CJ156">
        <v>51.41</v>
      </c>
      <c r="CK156">
        <v>85.9</v>
      </c>
      <c r="CL156">
        <v>209.24</v>
      </c>
      <c r="CM156">
        <v>109.79</v>
      </c>
      <c r="CN156">
        <v>215.28</v>
      </c>
      <c r="CO156">
        <v>192.85</v>
      </c>
      <c r="CP156">
        <v>117.96</v>
      </c>
      <c r="CZ156">
        <v>55.38</v>
      </c>
      <c r="DA156">
        <v>36.15</v>
      </c>
      <c r="DB156">
        <v>89.18</v>
      </c>
      <c r="DC156">
        <v>245.86</v>
      </c>
      <c r="DD156">
        <v>103.64</v>
      </c>
      <c r="DE156">
        <v>102.15</v>
      </c>
      <c r="DF156">
        <v>127.01</v>
      </c>
      <c r="DG156">
        <v>120.02</v>
      </c>
      <c r="DQ156">
        <v>55.38</v>
      </c>
      <c r="DR156">
        <v>36.15</v>
      </c>
      <c r="DS156">
        <v>89.18</v>
      </c>
      <c r="DT156">
        <v>245.86</v>
      </c>
      <c r="DU156">
        <v>103.64</v>
      </c>
      <c r="DV156">
        <v>102.15</v>
      </c>
      <c r="DW156">
        <v>127.01</v>
      </c>
      <c r="DX156">
        <v>120.02</v>
      </c>
      <c r="EH156">
        <v>47.69</v>
      </c>
      <c r="EI156">
        <v>33.62</v>
      </c>
      <c r="EJ156">
        <v>85.9</v>
      </c>
      <c r="EK156">
        <v>209.24</v>
      </c>
      <c r="EL156">
        <v>97.3</v>
      </c>
      <c r="EM156">
        <v>99.2</v>
      </c>
      <c r="EN156">
        <v>55.92</v>
      </c>
      <c r="EO156">
        <v>46.09</v>
      </c>
      <c r="EY156">
        <v>57.17</v>
      </c>
      <c r="EZ156">
        <v>35.81</v>
      </c>
      <c r="FA156">
        <v>94.04</v>
      </c>
      <c r="FB156">
        <v>302.33</v>
      </c>
      <c r="FC156">
        <v>121.32</v>
      </c>
      <c r="FD156">
        <v>150</v>
      </c>
      <c r="FE156">
        <v>154.58</v>
      </c>
      <c r="FF156">
        <v>174.34</v>
      </c>
      <c r="FP156">
        <v>38.4</v>
      </c>
      <c r="FQ156">
        <v>28.57</v>
      </c>
      <c r="FR156">
        <v>72.25</v>
      </c>
      <c r="FS156">
        <v>161.62</v>
      </c>
      <c r="FT156">
        <v>49.41</v>
      </c>
      <c r="FU156">
        <v>118.14</v>
      </c>
      <c r="FV156">
        <v>85.12</v>
      </c>
      <c r="FW156">
        <v>61.28</v>
      </c>
      <c r="GG156">
        <v>48.54</v>
      </c>
      <c r="GH156">
        <v>31.65</v>
      </c>
      <c r="GI156">
        <v>80.26</v>
      </c>
      <c r="GJ156">
        <v>202.85</v>
      </c>
      <c r="GK156">
        <v>67.5</v>
      </c>
      <c r="GL156">
        <v>35.58</v>
      </c>
      <c r="GM156">
        <v>60.08</v>
      </c>
      <c r="GN156">
        <v>52.49</v>
      </c>
      <c r="GX156">
        <v>48.54</v>
      </c>
      <c r="GY156">
        <v>31.65</v>
      </c>
      <c r="GZ156">
        <v>80.26</v>
      </c>
      <c r="HA156">
        <v>202.85</v>
      </c>
      <c r="HB156">
        <v>77.61</v>
      </c>
      <c r="HC156">
        <v>40.96</v>
      </c>
      <c r="HD156">
        <v>67.67</v>
      </c>
      <c r="HE156">
        <v>52.49</v>
      </c>
      <c r="HO156">
        <v>35.01</v>
      </c>
      <c r="HP156">
        <v>24.98</v>
      </c>
      <c r="HQ156">
        <v>72.37</v>
      </c>
      <c r="HR156">
        <v>174.13</v>
      </c>
      <c r="HS156">
        <v>48.29</v>
      </c>
      <c r="HT156">
        <v>34.58</v>
      </c>
      <c r="HU156">
        <v>19.04</v>
      </c>
      <c r="HV156">
        <v>9.05</v>
      </c>
      <c r="IF156">
        <v>42.92</v>
      </c>
      <c r="IG156">
        <v>26.45</v>
      </c>
      <c r="IH156">
        <v>79.76</v>
      </c>
      <c r="II156">
        <v>210.16</v>
      </c>
      <c r="IJ156">
        <v>60.29</v>
      </c>
      <c r="IK156">
        <v>112.97</v>
      </c>
      <c r="IL156">
        <v>116.99</v>
      </c>
      <c r="IM156">
        <v>136.4</v>
      </c>
    </row>
    <row r="157">
      <c r="A157">
        <v>156</v>
      </c>
      <c r="B157">
        <v>24.54</v>
      </c>
      <c r="C157">
        <v>16.8</v>
      </c>
      <c r="D157">
        <v>52.4</v>
      </c>
      <c r="E157">
        <v>90.36</v>
      </c>
      <c r="F157">
        <v>68.07</v>
      </c>
      <c r="G157">
        <v>43.86</v>
      </c>
      <c r="H157">
        <v>7.07</v>
      </c>
      <c r="I157">
        <v>27.2</v>
      </c>
      <c r="S157">
        <v>38.89</v>
      </c>
      <c r="T157">
        <v>16</v>
      </c>
      <c r="U157">
        <v>65.65</v>
      </c>
      <c r="V157">
        <v>153.51</v>
      </c>
      <c r="W157">
        <v>66.54</v>
      </c>
      <c r="X157">
        <v>27.5</v>
      </c>
      <c r="Y157">
        <v>-0.01</v>
      </c>
      <c r="Z157">
        <v>0.62</v>
      </c>
      <c r="AJ157">
        <v>39.81</v>
      </c>
      <c r="AK157">
        <v>18.01</v>
      </c>
      <c r="AL157">
        <v>65.65</v>
      </c>
      <c r="AM157">
        <v>160</v>
      </c>
      <c r="AN157">
        <v>66.54</v>
      </c>
      <c r="AO157">
        <v>42</v>
      </c>
      <c r="AP157">
        <v>5</v>
      </c>
      <c r="AQ157">
        <v>0.62</v>
      </c>
      <c r="BA157">
        <v>24.54</v>
      </c>
      <c r="BB157">
        <v>14.9</v>
      </c>
      <c r="BC157">
        <v>52.4</v>
      </c>
      <c r="BD157">
        <v>121.95</v>
      </c>
      <c r="BE157">
        <v>63.64</v>
      </c>
      <c r="BF157">
        <v>-0.01</v>
      </c>
      <c r="BG157">
        <v>-2.2</v>
      </c>
      <c r="BH157">
        <v>0</v>
      </c>
      <c r="BR157">
        <v>34.76</v>
      </c>
      <c r="BS157">
        <v>16.57</v>
      </c>
      <c r="BT157">
        <v>54.28</v>
      </c>
      <c r="BU157">
        <v>165</v>
      </c>
      <c r="BV157">
        <v>70.69</v>
      </c>
      <c r="BW157">
        <v>90.11</v>
      </c>
      <c r="BX157">
        <v>89</v>
      </c>
      <c r="BY157">
        <v>66.74</v>
      </c>
      <c r="CI157">
        <v>56.52</v>
      </c>
      <c r="CJ157">
        <v>43.97</v>
      </c>
      <c r="CK157">
        <v>76.01</v>
      </c>
      <c r="CL157">
        <v>169.44</v>
      </c>
      <c r="CM157">
        <v>157.37</v>
      </c>
      <c r="CN157">
        <v>235.52</v>
      </c>
      <c r="CO157">
        <v>136.4</v>
      </c>
      <c r="CP157">
        <v>189.36</v>
      </c>
      <c r="CZ157">
        <v>58.76</v>
      </c>
      <c r="DA157">
        <v>33.04</v>
      </c>
      <c r="DB157">
        <v>84.55</v>
      </c>
      <c r="DC157">
        <v>245</v>
      </c>
      <c r="DD157">
        <v>103.67</v>
      </c>
      <c r="DE157">
        <v>175.55</v>
      </c>
      <c r="DF157">
        <v>142.03</v>
      </c>
      <c r="DG157">
        <v>128.34</v>
      </c>
      <c r="DQ157">
        <v>58.76</v>
      </c>
      <c r="DR157">
        <v>33.04</v>
      </c>
      <c r="DS157">
        <v>84.55</v>
      </c>
      <c r="DT157">
        <v>245</v>
      </c>
      <c r="DU157">
        <v>103.67</v>
      </c>
      <c r="DV157">
        <v>175.55</v>
      </c>
      <c r="DW157">
        <v>142.03</v>
      </c>
      <c r="DX157">
        <v>128.34</v>
      </c>
      <c r="EH157">
        <v>44.99</v>
      </c>
      <c r="EI157">
        <v>33.04</v>
      </c>
      <c r="EJ157">
        <v>76.01</v>
      </c>
      <c r="EK157">
        <v>214.32</v>
      </c>
      <c r="EL157">
        <v>103.67</v>
      </c>
      <c r="EM157">
        <v>113.22</v>
      </c>
      <c r="EN157">
        <v>34.63</v>
      </c>
      <c r="EO157">
        <v>128.34</v>
      </c>
      <c r="EY157">
        <v>70.68</v>
      </c>
      <c r="EZ157">
        <v>32.49</v>
      </c>
      <c r="FA157">
        <v>83.08</v>
      </c>
      <c r="FB157">
        <v>260</v>
      </c>
      <c r="FC157">
        <v>120</v>
      </c>
      <c r="FD157">
        <v>166.98</v>
      </c>
      <c r="FE157">
        <v>140.95</v>
      </c>
      <c r="FF157">
        <v>171.66</v>
      </c>
      <c r="FP157">
        <v>37.99</v>
      </c>
      <c r="FQ157">
        <v>26.17</v>
      </c>
      <c r="FR157">
        <v>61.59</v>
      </c>
      <c r="FS157">
        <v>136.22</v>
      </c>
      <c r="FT157">
        <v>91.16</v>
      </c>
      <c r="FU157">
        <v>102.81</v>
      </c>
      <c r="FV157">
        <v>78.16</v>
      </c>
      <c r="FW157">
        <v>105.58</v>
      </c>
      <c r="GG157">
        <v>45.74</v>
      </c>
      <c r="GH157">
        <v>24.46</v>
      </c>
      <c r="GI157">
        <v>77.02</v>
      </c>
      <c r="GJ157">
        <v>192.09</v>
      </c>
      <c r="GK157">
        <v>86.4</v>
      </c>
      <c r="GL157">
        <v>89.2</v>
      </c>
      <c r="GM157">
        <v>61.66</v>
      </c>
      <c r="GN157">
        <v>59.68</v>
      </c>
      <c r="GX157">
        <v>45.83</v>
      </c>
      <c r="GY157">
        <v>24.64</v>
      </c>
      <c r="GZ157">
        <v>77.02</v>
      </c>
      <c r="HA157">
        <v>192.42</v>
      </c>
      <c r="HB157">
        <v>86.66</v>
      </c>
      <c r="HC157">
        <v>93.7</v>
      </c>
      <c r="HD157">
        <v>69.98</v>
      </c>
      <c r="HE157">
        <v>59.73</v>
      </c>
      <c r="HO157">
        <v>35.17</v>
      </c>
      <c r="HP157">
        <v>22.33</v>
      </c>
      <c r="HQ157">
        <v>62.46</v>
      </c>
      <c r="HR157">
        <v>152.62</v>
      </c>
      <c r="HS157">
        <v>81.96</v>
      </c>
      <c r="HT157">
        <v>46.1</v>
      </c>
      <c r="HU157">
        <v>7.23</v>
      </c>
      <c r="HV157">
        <v>35.91</v>
      </c>
      <c r="IF157">
        <v>47.33</v>
      </c>
      <c r="IG157">
        <v>24.33</v>
      </c>
      <c r="IH157">
        <v>69.1</v>
      </c>
      <c r="II157">
        <v>200.85</v>
      </c>
      <c r="IJ157">
        <v>96.45</v>
      </c>
      <c r="IK157">
        <v>116.52</v>
      </c>
      <c r="IL157">
        <v>111.29</v>
      </c>
      <c r="IM157">
        <v>137.35</v>
      </c>
    </row>
    <row r="158">
      <c r="A158">
        <v>157</v>
      </c>
      <c r="B158">
        <v>24.03</v>
      </c>
      <c r="C158">
        <v>1.46</v>
      </c>
      <c r="D158">
        <v>47.61</v>
      </c>
      <c r="E158">
        <v>-0.59</v>
      </c>
      <c r="F158">
        <v>70.61</v>
      </c>
      <c r="G158">
        <v>26.3</v>
      </c>
      <c r="H158">
        <v>-5.06</v>
      </c>
      <c r="I158">
        <v>-0.03</v>
      </c>
      <c r="S158">
        <v>31.08</v>
      </c>
      <c r="T158">
        <v>21.7</v>
      </c>
      <c r="U158">
        <v>39.33</v>
      </c>
      <c r="V158">
        <v>168.05</v>
      </c>
      <c r="W158">
        <v>68.5</v>
      </c>
      <c r="X158">
        <v>35.01</v>
      </c>
      <c r="Y158">
        <v>0</v>
      </c>
      <c r="Z158">
        <v>-0.11</v>
      </c>
      <c r="AJ158">
        <v>31.08</v>
      </c>
      <c r="AK158">
        <v>21.7</v>
      </c>
      <c r="AL158">
        <v>39.33</v>
      </c>
      <c r="AM158">
        <v>168.05</v>
      </c>
      <c r="AN158">
        <v>68.5</v>
      </c>
      <c r="AO158">
        <v>45.01</v>
      </c>
      <c r="AP158">
        <v>4.31</v>
      </c>
      <c r="AQ158">
        <v>0.26</v>
      </c>
      <c r="BA158">
        <v>23.06</v>
      </c>
      <c r="BB158">
        <v>3.73</v>
      </c>
      <c r="BC158">
        <v>35.76</v>
      </c>
      <c r="BD158">
        <v>84.05</v>
      </c>
      <c r="BE158">
        <v>60.66</v>
      </c>
      <c r="BF158">
        <v>-0.01</v>
      </c>
      <c r="BG158">
        <v>-1.67</v>
      </c>
      <c r="BH158">
        <v>-0.11</v>
      </c>
      <c r="BR158">
        <v>34.24</v>
      </c>
      <c r="BS158">
        <v>15.61</v>
      </c>
      <c r="BT158">
        <v>48</v>
      </c>
      <c r="BU158">
        <v>181.26</v>
      </c>
      <c r="BV158">
        <v>76.83</v>
      </c>
      <c r="BW158">
        <v>89.38</v>
      </c>
      <c r="BX158">
        <v>89.21</v>
      </c>
      <c r="BY158">
        <v>58.96</v>
      </c>
      <c r="CI158">
        <v>59.09</v>
      </c>
      <c r="CJ158">
        <v>37.07</v>
      </c>
      <c r="CK158">
        <v>80.1</v>
      </c>
      <c r="CL158">
        <v>217.42</v>
      </c>
      <c r="CM158">
        <v>153.28</v>
      </c>
      <c r="CN158">
        <v>158.02</v>
      </c>
      <c r="CO158">
        <v>129.29</v>
      </c>
      <c r="CP158">
        <v>152.43</v>
      </c>
      <c r="CZ158">
        <v>56.85</v>
      </c>
      <c r="DA158">
        <v>35.66</v>
      </c>
      <c r="DB158">
        <v>85.93</v>
      </c>
      <c r="DC158">
        <v>235.8</v>
      </c>
      <c r="DD158">
        <v>102.7</v>
      </c>
      <c r="DE158">
        <v>170.01</v>
      </c>
      <c r="DF158">
        <v>140.34</v>
      </c>
      <c r="DG158">
        <v>106.62</v>
      </c>
      <c r="DQ158">
        <v>56.85</v>
      </c>
      <c r="DR158">
        <v>35.66</v>
      </c>
      <c r="DS158">
        <v>85.93</v>
      </c>
      <c r="DT158">
        <v>235.8</v>
      </c>
      <c r="DU158">
        <v>102.7</v>
      </c>
      <c r="DV158">
        <v>170.01</v>
      </c>
      <c r="DW158">
        <v>140.34</v>
      </c>
      <c r="DX158">
        <v>106.62</v>
      </c>
      <c r="EH158">
        <v>42.91</v>
      </c>
      <c r="EI158">
        <v>29.4</v>
      </c>
      <c r="EJ158">
        <v>80.1</v>
      </c>
      <c r="EK158">
        <v>217.42</v>
      </c>
      <c r="EL158">
        <v>102.7</v>
      </c>
      <c r="EM158">
        <v>93.25</v>
      </c>
      <c r="EN158">
        <v>119.03</v>
      </c>
      <c r="EO158">
        <v>56.62</v>
      </c>
      <c r="EY158">
        <v>69.96</v>
      </c>
      <c r="EZ158">
        <v>32.83</v>
      </c>
      <c r="FA158">
        <v>89.05</v>
      </c>
      <c r="FB158">
        <v>360</v>
      </c>
      <c r="FC158">
        <v>127.78</v>
      </c>
      <c r="FD158">
        <v>155.25</v>
      </c>
      <c r="FE158">
        <v>149.07</v>
      </c>
      <c r="FF158">
        <v>163.15</v>
      </c>
      <c r="FP158">
        <v>37.3</v>
      </c>
      <c r="FQ158">
        <v>23.26</v>
      </c>
      <c r="FR158">
        <v>59.82</v>
      </c>
      <c r="FS158">
        <v>96.49</v>
      </c>
      <c r="FT158">
        <v>99.13</v>
      </c>
      <c r="FU158">
        <v>85.16</v>
      </c>
      <c r="FV158">
        <v>49.83</v>
      </c>
      <c r="FW158">
        <v>85.29</v>
      </c>
      <c r="GG158">
        <v>42.37</v>
      </c>
      <c r="GH158">
        <v>28.26</v>
      </c>
      <c r="GI158">
        <v>67.92</v>
      </c>
      <c r="GJ158">
        <v>194.3</v>
      </c>
      <c r="GK158">
        <v>86.29</v>
      </c>
      <c r="GL158">
        <v>92.51</v>
      </c>
      <c r="GM158">
        <v>69.82</v>
      </c>
      <c r="GN158">
        <v>54.2</v>
      </c>
      <c r="GX158">
        <v>42.37</v>
      </c>
      <c r="GY158">
        <v>28.26</v>
      </c>
      <c r="GZ158">
        <v>67.92</v>
      </c>
      <c r="HA158">
        <v>194.3</v>
      </c>
      <c r="HB158">
        <v>86.29</v>
      </c>
      <c r="HC158">
        <v>96.22</v>
      </c>
      <c r="HD158">
        <v>71.93</v>
      </c>
      <c r="HE158">
        <v>54.43</v>
      </c>
      <c r="HO158">
        <v>33.69</v>
      </c>
      <c r="HP158">
        <v>17.01</v>
      </c>
      <c r="HQ158">
        <v>57.62</v>
      </c>
      <c r="HR158">
        <v>153.9</v>
      </c>
      <c r="HS158">
        <v>82.9</v>
      </c>
      <c r="HT158">
        <v>38.86</v>
      </c>
      <c r="HU158">
        <v>23.71</v>
      </c>
      <c r="HV158">
        <v>13.07</v>
      </c>
      <c r="IF158">
        <v>50.66</v>
      </c>
      <c r="IG158">
        <v>23.61</v>
      </c>
      <c r="IH158">
        <v>68.9</v>
      </c>
      <c r="II158">
        <v>248.98</v>
      </c>
      <c r="IJ158">
        <v>90.96</v>
      </c>
      <c r="IK158">
        <v>112.22</v>
      </c>
      <c r="IL158">
        <v>115.12</v>
      </c>
      <c r="IM158">
        <v>132.76</v>
      </c>
    </row>
    <row r="159">
      <c r="A159">
        <v>158</v>
      </c>
      <c r="B159">
        <v>-19.95</v>
      </c>
      <c r="C159">
        <v>-4.9</v>
      </c>
      <c r="D159">
        <v>59.97</v>
      </c>
      <c r="E159">
        <v>145.72</v>
      </c>
      <c r="F159">
        <v>76.45</v>
      </c>
      <c r="G159">
        <v>19.5</v>
      </c>
      <c r="H159">
        <v>-0.87</v>
      </c>
      <c r="I159">
        <v>-44.74</v>
      </c>
      <c r="S159">
        <v>26.73</v>
      </c>
      <c r="T159">
        <v>19.9</v>
      </c>
      <c r="U159">
        <v>65.86</v>
      </c>
      <c r="V159">
        <v>164.07</v>
      </c>
      <c r="W159">
        <v>65.7</v>
      </c>
      <c r="X159">
        <v>55.9</v>
      </c>
      <c r="Y159">
        <v>-1.21</v>
      </c>
      <c r="Z159">
        <v>-2.1</v>
      </c>
      <c r="AJ159">
        <v>26.73</v>
      </c>
      <c r="AK159">
        <v>19.9</v>
      </c>
      <c r="AL159">
        <v>65.86</v>
      </c>
      <c r="AM159">
        <v>164.07</v>
      </c>
      <c r="AN159">
        <v>65.7</v>
      </c>
      <c r="AO159">
        <v>55.9</v>
      </c>
      <c r="AP159">
        <v>-1.01</v>
      </c>
      <c r="AQ159">
        <v>-1.25</v>
      </c>
      <c r="BA159">
        <v>0.9</v>
      </c>
      <c r="BB159">
        <v>-3.46</v>
      </c>
      <c r="BC159">
        <v>59.97</v>
      </c>
      <c r="BD159">
        <v>145.72</v>
      </c>
      <c r="BE159">
        <v>65.7</v>
      </c>
      <c r="BF159">
        <v>4.97</v>
      </c>
      <c r="BG159">
        <v>-0.02</v>
      </c>
      <c r="BH159">
        <v>-44.66</v>
      </c>
      <c r="BR159">
        <v>42.27</v>
      </c>
      <c r="BS159">
        <v>12.16</v>
      </c>
      <c r="BT159">
        <v>59.97</v>
      </c>
      <c r="BU159">
        <v>179.62</v>
      </c>
      <c r="BV159">
        <v>77</v>
      </c>
      <c r="BW159">
        <v>65</v>
      </c>
      <c r="BX159">
        <v>24</v>
      </c>
      <c r="BY159">
        <v>3.2</v>
      </c>
      <c r="CI159">
        <v>73.75</v>
      </c>
      <c r="CJ159">
        <v>23.91</v>
      </c>
      <c r="CK159">
        <v>90</v>
      </c>
      <c r="CL159">
        <v>228.81</v>
      </c>
      <c r="CM159">
        <v>147.7</v>
      </c>
      <c r="CN159">
        <v>167.72</v>
      </c>
      <c r="CO159">
        <v>110.26</v>
      </c>
      <c r="CP159">
        <v>141.19</v>
      </c>
      <c r="CZ159">
        <v>57.53</v>
      </c>
      <c r="DA159">
        <v>33.69</v>
      </c>
      <c r="DB159">
        <v>90</v>
      </c>
      <c r="DC159">
        <v>228.81</v>
      </c>
      <c r="DD159">
        <v>107.36</v>
      </c>
      <c r="DE159">
        <v>122.37</v>
      </c>
      <c r="DF159">
        <v>110.2</v>
      </c>
      <c r="DG159">
        <v>123.8</v>
      </c>
      <c r="DQ159">
        <v>57.53</v>
      </c>
      <c r="DR159">
        <v>33.69</v>
      </c>
      <c r="DS159">
        <v>90</v>
      </c>
      <c r="DT159">
        <v>228.81</v>
      </c>
      <c r="DU159">
        <v>107.36</v>
      </c>
      <c r="DV159">
        <v>122.37</v>
      </c>
      <c r="DW159">
        <v>110.2</v>
      </c>
      <c r="DX159">
        <v>123.8</v>
      </c>
      <c r="EH159">
        <v>43.55</v>
      </c>
      <c r="EI159">
        <v>23.91</v>
      </c>
      <c r="EJ159">
        <v>90</v>
      </c>
      <c r="EK159">
        <v>228.81</v>
      </c>
      <c r="EL159">
        <v>108.5</v>
      </c>
      <c r="EM159">
        <v>92.53</v>
      </c>
      <c r="EN159">
        <v>31.5</v>
      </c>
      <c r="EO159">
        <v>114.86</v>
      </c>
      <c r="EY159">
        <v>74.14</v>
      </c>
      <c r="EZ159">
        <v>29.62</v>
      </c>
      <c r="FA159">
        <v>92</v>
      </c>
      <c r="FB159">
        <v>286.82</v>
      </c>
      <c r="FC159">
        <v>124.67</v>
      </c>
      <c r="FD159">
        <v>143.72</v>
      </c>
      <c r="FE159">
        <v>138.69</v>
      </c>
      <c r="FF159">
        <v>171.14</v>
      </c>
      <c r="FP159">
        <v>33.67</v>
      </c>
      <c r="FQ159">
        <v>7.9</v>
      </c>
      <c r="FR159">
        <v>77.73</v>
      </c>
      <c r="FS159">
        <v>185.38</v>
      </c>
      <c r="FT159">
        <v>100.92</v>
      </c>
      <c r="FU159">
        <v>86.95</v>
      </c>
      <c r="FV159">
        <v>59.95</v>
      </c>
      <c r="FW159">
        <v>45.35</v>
      </c>
      <c r="GG159">
        <v>43.28</v>
      </c>
      <c r="GH159">
        <v>27.54</v>
      </c>
      <c r="GI159">
        <v>80.41</v>
      </c>
      <c r="GJ159">
        <v>191.95</v>
      </c>
      <c r="GK159">
        <v>88.16</v>
      </c>
      <c r="GL159">
        <v>92.82</v>
      </c>
      <c r="GM159">
        <v>47.13</v>
      </c>
      <c r="GN159">
        <v>52.34</v>
      </c>
      <c r="GX159">
        <v>43.5</v>
      </c>
      <c r="GY159">
        <v>27.54</v>
      </c>
      <c r="GZ159">
        <v>80.41</v>
      </c>
      <c r="HA159">
        <v>191.95</v>
      </c>
      <c r="HB159">
        <v>88.15</v>
      </c>
      <c r="HC159">
        <v>92.82</v>
      </c>
      <c r="HD159">
        <v>48.17</v>
      </c>
      <c r="HE159">
        <v>52.95</v>
      </c>
      <c r="HO159">
        <v>24.17</v>
      </c>
      <c r="HP159">
        <v>8.53</v>
      </c>
      <c r="HQ159">
        <v>77.73</v>
      </c>
      <c r="HR159">
        <v>188.85</v>
      </c>
      <c r="HS159">
        <v>87.73</v>
      </c>
      <c r="HT159">
        <v>54.34</v>
      </c>
      <c r="HU159">
        <v>13.33</v>
      </c>
      <c r="HV159">
        <v>16.94</v>
      </c>
      <c r="IF159">
        <v>52.56</v>
      </c>
      <c r="IG159">
        <v>17.26</v>
      </c>
      <c r="IH159">
        <v>78.65</v>
      </c>
      <c r="II159">
        <v>227.08</v>
      </c>
      <c r="IJ159">
        <v>94.64</v>
      </c>
      <c r="IK159">
        <v>105.43</v>
      </c>
      <c r="IL159">
        <v>83.57</v>
      </c>
      <c r="IM159">
        <v>99.68</v>
      </c>
    </row>
    <row r="160">
      <c r="A160">
        <v>159</v>
      </c>
      <c r="B160">
        <v>-90.01</v>
      </c>
      <c r="C160">
        <v>10.64</v>
      </c>
      <c r="D160">
        <v>61.97</v>
      </c>
      <c r="E160">
        <v>162.96</v>
      </c>
      <c r="F160">
        <v>63.84</v>
      </c>
      <c r="G160">
        <v>13.08</v>
      </c>
      <c r="H160">
        <v>-53.06</v>
      </c>
      <c r="I160">
        <v>54.48</v>
      </c>
      <c r="S160">
        <v>42.29</v>
      </c>
      <c r="T160">
        <v>10.64</v>
      </c>
      <c r="U160">
        <v>74.47</v>
      </c>
      <c r="V160">
        <v>160.23</v>
      </c>
      <c r="W160">
        <v>64.06</v>
      </c>
      <c r="X160">
        <v>38.1</v>
      </c>
      <c r="Y160">
        <v>-3</v>
      </c>
      <c r="Z160">
        <v>0</v>
      </c>
      <c r="AJ160">
        <v>42.29</v>
      </c>
      <c r="AK160">
        <v>13</v>
      </c>
      <c r="AL160">
        <v>74.47</v>
      </c>
      <c r="AM160">
        <v>160.23</v>
      </c>
      <c r="AN160">
        <v>64.06</v>
      </c>
      <c r="AO160">
        <v>42.45</v>
      </c>
      <c r="AP160">
        <v>0.83</v>
      </c>
      <c r="AQ160">
        <v>0</v>
      </c>
      <c r="BA160">
        <v>-24.92</v>
      </c>
      <c r="BB160">
        <v>10.64</v>
      </c>
      <c r="BC160">
        <v>61.97</v>
      </c>
      <c r="BD160">
        <v>162.96</v>
      </c>
      <c r="BE160">
        <v>64.06</v>
      </c>
      <c r="BF160">
        <v>18.34</v>
      </c>
      <c r="BG160">
        <v>-50</v>
      </c>
      <c r="BH160">
        <v>0</v>
      </c>
      <c r="BR160">
        <v>33.73</v>
      </c>
      <c r="BS160">
        <v>10.56</v>
      </c>
      <c r="BT160">
        <v>65.81</v>
      </c>
      <c r="BU160">
        <v>168.7</v>
      </c>
      <c r="BV160">
        <v>75.39</v>
      </c>
      <c r="BW160">
        <v>64.79</v>
      </c>
      <c r="BX160">
        <v>8.53</v>
      </c>
      <c r="BY160">
        <v>75.8</v>
      </c>
      <c r="CI160">
        <v>27.31</v>
      </c>
      <c r="CJ160">
        <v>32.33</v>
      </c>
      <c r="CK160">
        <v>99.32</v>
      </c>
      <c r="CL160">
        <v>227.2</v>
      </c>
      <c r="CM160">
        <v>113.84</v>
      </c>
      <c r="CN160">
        <v>154.75</v>
      </c>
      <c r="CO160">
        <v>76.86</v>
      </c>
      <c r="CP160">
        <v>208.9</v>
      </c>
      <c r="CZ160">
        <v>49.02</v>
      </c>
      <c r="DA160">
        <v>32.09</v>
      </c>
      <c r="DB160">
        <v>93.85</v>
      </c>
      <c r="DC160">
        <v>215.01</v>
      </c>
      <c r="DD160">
        <v>100.55</v>
      </c>
      <c r="DE160">
        <v>103.49</v>
      </c>
      <c r="DF160">
        <v>109.29</v>
      </c>
      <c r="DG160">
        <v>112.14</v>
      </c>
      <c r="DQ160">
        <v>49.02</v>
      </c>
      <c r="DR160">
        <v>32.09</v>
      </c>
      <c r="DS160">
        <v>88.97</v>
      </c>
      <c r="DT160">
        <v>215.01</v>
      </c>
      <c r="DU160">
        <v>100.55</v>
      </c>
      <c r="DV160">
        <v>103.49</v>
      </c>
      <c r="DW160">
        <v>109.29</v>
      </c>
      <c r="DX160">
        <v>112.14</v>
      </c>
      <c r="EH160">
        <v>28.72</v>
      </c>
      <c r="EI160">
        <v>32.09</v>
      </c>
      <c r="EJ160">
        <v>93.85</v>
      </c>
      <c r="EK160">
        <v>215.01</v>
      </c>
      <c r="EL160">
        <v>101.6</v>
      </c>
      <c r="EM160">
        <v>84.29</v>
      </c>
      <c r="EN160">
        <v>64.35</v>
      </c>
      <c r="EO160">
        <v>79.93</v>
      </c>
      <c r="EY160">
        <v>63.25</v>
      </c>
      <c r="EZ160">
        <v>34.7</v>
      </c>
      <c r="FA160">
        <v>93.85</v>
      </c>
      <c r="FB160">
        <v>244.98</v>
      </c>
      <c r="FC160">
        <v>114.01</v>
      </c>
      <c r="FD160">
        <v>147.43</v>
      </c>
      <c r="FE160">
        <v>140.78</v>
      </c>
      <c r="FF160">
        <v>188.2</v>
      </c>
      <c r="FP160">
        <v>-39.74</v>
      </c>
      <c r="FQ160">
        <v>18.08</v>
      </c>
      <c r="FR160">
        <v>76.88</v>
      </c>
      <c r="FS160">
        <v>190.58</v>
      </c>
      <c r="FT160">
        <v>84.58</v>
      </c>
      <c r="FU160">
        <v>82.78</v>
      </c>
      <c r="FV160">
        <v>15.64</v>
      </c>
      <c r="FW160">
        <v>123.27</v>
      </c>
      <c r="GG160">
        <v>45.53</v>
      </c>
      <c r="GH160">
        <v>19.88</v>
      </c>
      <c r="GI160">
        <v>82.36</v>
      </c>
      <c r="GJ160">
        <v>185.2</v>
      </c>
      <c r="GK160">
        <v>81.19</v>
      </c>
      <c r="GL160">
        <v>78.64</v>
      </c>
      <c r="GM160">
        <v>38.26</v>
      </c>
      <c r="GN160">
        <v>57</v>
      </c>
      <c r="GX160">
        <v>45.53</v>
      </c>
      <c r="GY160">
        <v>20.29</v>
      </c>
      <c r="GZ160">
        <v>82.11</v>
      </c>
      <c r="HA160">
        <v>185.2</v>
      </c>
      <c r="HB160">
        <v>81.19</v>
      </c>
      <c r="HC160">
        <v>80.82</v>
      </c>
      <c r="HD160">
        <v>40.17</v>
      </c>
      <c r="HE160">
        <v>57</v>
      </c>
      <c r="HO160">
        <v>5.38</v>
      </c>
      <c r="HP160">
        <v>17.77</v>
      </c>
      <c r="HQ160">
        <v>76.14</v>
      </c>
      <c r="HR160">
        <v>192.06</v>
      </c>
      <c r="HS160">
        <v>81.56</v>
      </c>
      <c r="HT160">
        <v>54.7</v>
      </c>
      <c r="HU160">
        <v>3.49</v>
      </c>
      <c r="HV160">
        <v>27.47</v>
      </c>
      <c r="IF160">
        <v>46.87</v>
      </c>
      <c r="IG160">
        <v>20.45</v>
      </c>
      <c r="IH160">
        <v>77.73</v>
      </c>
      <c r="II160">
        <v>197.38</v>
      </c>
      <c r="IJ160">
        <v>90.24</v>
      </c>
      <c r="IK160">
        <v>106.78</v>
      </c>
      <c r="IL160">
        <v>69.06</v>
      </c>
      <c r="IM160">
        <v>144.58</v>
      </c>
    </row>
    <row r="161">
      <c r="A161">
        <v>160</v>
      </c>
      <c r="B161">
        <v>5.28</v>
      </c>
      <c r="C161">
        <v>21.25</v>
      </c>
      <c r="D161">
        <v>64</v>
      </c>
      <c r="E161">
        <v>153.31</v>
      </c>
      <c r="F161">
        <v>64.06</v>
      </c>
      <c r="G161">
        <v>-30.03</v>
      </c>
      <c r="H161">
        <v>-19.33</v>
      </c>
      <c r="I161">
        <v>0.14</v>
      </c>
      <c r="S161">
        <v>37</v>
      </c>
      <c r="T161">
        <v>20.02</v>
      </c>
      <c r="U161">
        <v>72.42</v>
      </c>
      <c r="V161">
        <v>154.37</v>
      </c>
      <c r="W161">
        <v>59.75</v>
      </c>
      <c r="X161">
        <v>22.41</v>
      </c>
      <c r="Y161">
        <v>1.72</v>
      </c>
      <c r="Z161">
        <v>-0.02</v>
      </c>
      <c r="AJ161">
        <v>37</v>
      </c>
      <c r="AK161">
        <v>20.02</v>
      </c>
      <c r="AL161">
        <v>72.42</v>
      </c>
      <c r="AM161">
        <v>154.37</v>
      </c>
      <c r="AN161">
        <v>59.75</v>
      </c>
      <c r="AO161">
        <v>25.3</v>
      </c>
      <c r="AP161">
        <v>5.57</v>
      </c>
      <c r="AQ161">
        <v>-0.01</v>
      </c>
      <c r="BA161">
        <v>10.8</v>
      </c>
      <c r="BB161">
        <v>20.02</v>
      </c>
      <c r="BC161">
        <v>64</v>
      </c>
      <c r="BD161">
        <v>155.9</v>
      </c>
      <c r="BE161">
        <v>64.06</v>
      </c>
      <c r="BF161">
        <v>-28.4</v>
      </c>
      <c r="BG161">
        <v>-16.01</v>
      </c>
      <c r="BH161">
        <v>-0.02</v>
      </c>
      <c r="BR161">
        <v>27.8</v>
      </c>
      <c r="BS161">
        <v>21.08</v>
      </c>
      <c r="BT161">
        <v>64</v>
      </c>
      <c r="BU161">
        <v>168.43</v>
      </c>
      <c r="BV161">
        <v>77.79</v>
      </c>
      <c r="BW161">
        <v>82.17</v>
      </c>
      <c r="BX161">
        <v>46.76</v>
      </c>
      <c r="BY161">
        <v>118.75</v>
      </c>
      <c r="CI161">
        <v>50.53</v>
      </c>
      <c r="CJ161">
        <v>41.92</v>
      </c>
      <c r="CK161">
        <v>98.51</v>
      </c>
      <c r="CL161">
        <v>221.92</v>
      </c>
      <c r="CM161">
        <v>106.45</v>
      </c>
      <c r="CN161">
        <v>100</v>
      </c>
      <c r="CO161">
        <v>148.42</v>
      </c>
      <c r="CP161">
        <v>156.28</v>
      </c>
      <c r="CZ161">
        <v>51.37</v>
      </c>
      <c r="DA161">
        <v>32.09</v>
      </c>
      <c r="DB161">
        <v>88.11</v>
      </c>
      <c r="DC161">
        <v>215.71</v>
      </c>
      <c r="DD161">
        <v>104.43</v>
      </c>
      <c r="DE161">
        <v>101.44</v>
      </c>
      <c r="DF161">
        <v>135</v>
      </c>
      <c r="DG161">
        <v>125.51</v>
      </c>
      <c r="DQ161">
        <v>51.37</v>
      </c>
      <c r="DR161">
        <v>32.09</v>
      </c>
      <c r="DS161">
        <v>88.11</v>
      </c>
      <c r="DT161">
        <v>215.71</v>
      </c>
      <c r="DU161">
        <v>104.43</v>
      </c>
      <c r="DV161">
        <v>101.44</v>
      </c>
      <c r="DW161">
        <v>135</v>
      </c>
      <c r="DX161">
        <v>125.51</v>
      </c>
      <c r="EH161">
        <v>35.6</v>
      </c>
      <c r="EI161">
        <v>37.55</v>
      </c>
      <c r="EJ161">
        <v>88.11</v>
      </c>
      <c r="EK161">
        <v>215.71</v>
      </c>
      <c r="EL161">
        <v>106.45</v>
      </c>
      <c r="EM161">
        <v>60.09</v>
      </c>
      <c r="EN161">
        <v>60.99</v>
      </c>
      <c r="EO161">
        <v>117.68</v>
      </c>
      <c r="EY161">
        <v>60.83</v>
      </c>
      <c r="EZ161">
        <v>38.26</v>
      </c>
      <c r="FA161">
        <v>88.11</v>
      </c>
      <c r="FB161">
        <v>260.75</v>
      </c>
      <c r="FC161">
        <v>106.45</v>
      </c>
      <c r="FD161">
        <v>150.56</v>
      </c>
      <c r="FE161">
        <v>153.77</v>
      </c>
      <c r="FF161">
        <v>178.13</v>
      </c>
      <c r="FP161">
        <v>23.43</v>
      </c>
      <c r="FQ161">
        <v>31.6</v>
      </c>
      <c r="FR161">
        <v>77.43</v>
      </c>
      <c r="FS161">
        <v>185.78</v>
      </c>
      <c r="FT161">
        <v>86.2</v>
      </c>
      <c r="FU161">
        <v>43.86</v>
      </c>
      <c r="FV161">
        <v>39.8</v>
      </c>
      <c r="FW161">
        <v>96.48</v>
      </c>
      <c r="GG161">
        <v>43.07</v>
      </c>
      <c r="GH161">
        <v>27.23</v>
      </c>
      <c r="GI161">
        <v>81.6</v>
      </c>
      <c r="GJ161">
        <v>183.24</v>
      </c>
      <c r="GK161">
        <v>81.56</v>
      </c>
      <c r="GL161">
        <v>66.11</v>
      </c>
      <c r="GM161">
        <v>64.23</v>
      </c>
      <c r="GN161">
        <v>49.9</v>
      </c>
      <c r="GX161">
        <v>43.07</v>
      </c>
      <c r="GY161">
        <v>27.23</v>
      </c>
      <c r="GZ161">
        <v>81.6</v>
      </c>
      <c r="HA161">
        <v>183.24</v>
      </c>
      <c r="HB161">
        <v>81.56</v>
      </c>
      <c r="HC161">
        <v>67.38</v>
      </c>
      <c r="HD161">
        <v>65.92</v>
      </c>
      <c r="HE161">
        <v>50.21</v>
      </c>
      <c r="HO161">
        <v>20.76</v>
      </c>
      <c r="HP161">
        <v>29.83</v>
      </c>
      <c r="HQ161">
        <v>76.27</v>
      </c>
      <c r="HR161">
        <v>185.76</v>
      </c>
      <c r="HS161">
        <v>84.83</v>
      </c>
      <c r="HT161">
        <v>18.22</v>
      </c>
      <c r="HU161">
        <v>15.83</v>
      </c>
      <c r="HV161">
        <v>35.23</v>
      </c>
      <c r="IF161">
        <v>39.59</v>
      </c>
      <c r="IG161">
        <v>31.49</v>
      </c>
      <c r="IH161">
        <v>76.57</v>
      </c>
      <c r="II161">
        <v>212.58</v>
      </c>
      <c r="IJ161">
        <v>92.52</v>
      </c>
      <c r="IK161">
        <v>108.93</v>
      </c>
      <c r="IL161">
        <v>102.14</v>
      </c>
      <c r="IM161">
        <v>145.05</v>
      </c>
    </row>
    <row r="162">
      <c r="A162">
        <v>161</v>
      </c>
      <c r="B162">
        <v>25.83</v>
      </c>
      <c r="C162">
        <v>23.48</v>
      </c>
      <c r="D162">
        <v>65.2</v>
      </c>
      <c r="E162">
        <v>151.61</v>
      </c>
      <c r="F162">
        <v>-20.03</v>
      </c>
      <c r="G162">
        <v>-37.14</v>
      </c>
      <c r="H162">
        <v>-4.26</v>
      </c>
      <c r="I162">
        <v>68.68</v>
      </c>
      <c r="S162">
        <v>37</v>
      </c>
      <c r="T162">
        <v>22.74</v>
      </c>
      <c r="U162">
        <v>73.58</v>
      </c>
      <c r="V162">
        <v>168.92</v>
      </c>
      <c r="W162">
        <v>48.61</v>
      </c>
      <c r="X162">
        <v>-0.01</v>
      </c>
      <c r="Y162">
        <v>54.88</v>
      </c>
      <c r="Z162">
        <v>-0.58</v>
      </c>
      <c r="AJ162">
        <v>37</v>
      </c>
      <c r="AK162">
        <v>22.74</v>
      </c>
      <c r="AL162">
        <v>73.58</v>
      </c>
      <c r="AM162">
        <v>168.92</v>
      </c>
      <c r="AN162">
        <v>57.12</v>
      </c>
      <c r="AO162">
        <v>-0.01</v>
      </c>
      <c r="AP162">
        <v>54.88</v>
      </c>
      <c r="AQ162">
        <v>-0.58</v>
      </c>
      <c r="BA162">
        <v>25.83</v>
      </c>
      <c r="BB162">
        <v>22.74</v>
      </c>
      <c r="BC162">
        <v>65.2</v>
      </c>
      <c r="BD162">
        <v>163.84</v>
      </c>
      <c r="BE162">
        <v>6.56</v>
      </c>
      <c r="BF162">
        <v>-28.52</v>
      </c>
      <c r="BG162">
        <v>-0.01</v>
      </c>
      <c r="BH162">
        <v>-0.11</v>
      </c>
      <c r="BR162">
        <v>36.42</v>
      </c>
      <c r="BS162">
        <v>23.48</v>
      </c>
      <c r="BT162">
        <v>67.72</v>
      </c>
      <c r="BU162">
        <v>186.95</v>
      </c>
      <c r="BV162">
        <v>90.15</v>
      </c>
      <c r="BW162">
        <v>63.41</v>
      </c>
      <c r="BX162">
        <v>43.8</v>
      </c>
      <c r="BY162">
        <v>127.93</v>
      </c>
      <c r="CI162">
        <v>40.83</v>
      </c>
      <c r="CJ162">
        <v>52.31</v>
      </c>
      <c r="CK162">
        <v>97.19</v>
      </c>
      <c r="CL162">
        <v>220.46</v>
      </c>
      <c r="CM162">
        <v>86.16</v>
      </c>
      <c r="CN162">
        <v>115.86</v>
      </c>
      <c r="CO162">
        <v>97.94</v>
      </c>
      <c r="CP162">
        <v>213.98</v>
      </c>
      <c r="CZ162">
        <v>50.64</v>
      </c>
      <c r="DA162">
        <v>32.93</v>
      </c>
      <c r="DB162">
        <v>92.5</v>
      </c>
      <c r="DC162">
        <v>220.46</v>
      </c>
      <c r="DD162">
        <v>111.81</v>
      </c>
      <c r="DE162">
        <v>69.64</v>
      </c>
      <c r="DF162">
        <v>124.35</v>
      </c>
      <c r="DG162">
        <v>93.23</v>
      </c>
      <c r="DQ162">
        <v>50.64</v>
      </c>
      <c r="DR162">
        <v>32.93</v>
      </c>
      <c r="DS162">
        <v>90.17</v>
      </c>
      <c r="DT162">
        <v>220.46</v>
      </c>
      <c r="DU162">
        <v>111.81</v>
      </c>
      <c r="DV162">
        <v>69.64</v>
      </c>
      <c r="DW162">
        <v>124.35</v>
      </c>
      <c r="DX162">
        <v>93.23</v>
      </c>
      <c r="EH162">
        <v>40</v>
      </c>
      <c r="EI162">
        <v>40</v>
      </c>
      <c r="EJ162">
        <v>92.5</v>
      </c>
      <c r="EK162">
        <v>220.46</v>
      </c>
      <c r="EL162">
        <v>91.25</v>
      </c>
      <c r="EM162">
        <v>69.64</v>
      </c>
      <c r="EN162">
        <v>71.92</v>
      </c>
      <c r="EO162">
        <v>81.5</v>
      </c>
      <c r="EY162">
        <v>62.08</v>
      </c>
      <c r="EZ162">
        <v>40.6</v>
      </c>
      <c r="FA162">
        <v>101.7</v>
      </c>
      <c r="FB162">
        <v>220.46</v>
      </c>
      <c r="FC162">
        <v>122.15</v>
      </c>
      <c r="FD162">
        <v>121.13</v>
      </c>
      <c r="FE162">
        <v>165.22</v>
      </c>
      <c r="FF162">
        <v>177.82</v>
      </c>
      <c r="FP162">
        <v>31.25</v>
      </c>
      <c r="FQ162">
        <v>36.52</v>
      </c>
      <c r="FR162">
        <v>79.06</v>
      </c>
      <c r="FS162">
        <v>186.68</v>
      </c>
      <c r="FT162">
        <v>53.03</v>
      </c>
      <c r="FU162">
        <v>27.58</v>
      </c>
      <c r="FV162">
        <v>53.28</v>
      </c>
      <c r="FW162">
        <v>123.86</v>
      </c>
      <c r="GG162">
        <v>44.89</v>
      </c>
      <c r="GH162">
        <v>29.18</v>
      </c>
      <c r="GI162">
        <v>83.46</v>
      </c>
      <c r="GJ162">
        <v>195.9</v>
      </c>
      <c r="GK162">
        <v>80.78</v>
      </c>
      <c r="GL162">
        <v>18.4</v>
      </c>
      <c r="GM162">
        <v>99.63</v>
      </c>
      <c r="GN162">
        <v>37.09</v>
      </c>
      <c r="GX162">
        <v>44.92</v>
      </c>
      <c r="GY162">
        <v>29.18</v>
      </c>
      <c r="GZ162">
        <v>83.36</v>
      </c>
      <c r="HA162">
        <v>195.9</v>
      </c>
      <c r="HB162">
        <v>82.4</v>
      </c>
      <c r="HC162">
        <v>25.46</v>
      </c>
      <c r="HD162">
        <v>99.63</v>
      </c>
      <c r="HE162">
        <v>37.09</v>
      </c>
      <c r="HO162">
        <v>31.26</v>
      </c>
      <c r="HP162">
        <v>29.68</v>
      </c>
      <c r="HQ162">
        <v>78.41</v>
      </c>
      <c r="HR162">
        <v>195.58</v>
      </c>
      <c r="HS162">
        <v>62.73</v>
      </c>
      <c r="HT162">
        <v>14.64</v>
      </c>
      <c r="HU162">
        <v>28.23</v>
      </c>
      <c r="HV162">
        <v>29</v>
      </c>
      <c r="IF162">
        <v>50.83</v>
      </c>
      <c r="IG162">
        <v>30.06</v>
      </c>
      <c r="IH162">
        <v>83.73</v>
      </c>
      <c r="II162">
        <v>203.72</v>
      </c>
      <c r="IJ162">
        <v>98.73</v>
      </c>
      <c r="IK162">
        <v>90.48</v>
      </c>
      <c r="IL162">
        <v>111.16</v>
      </c>
      <c r="IM162">
        <v>145.64</v>
      </c>
    </row>
    <row r="163">
      <c r="A163">
        <v>162</v>
      </c>
      <c r="B163">
        <v>25.92</v>
      </c>
      <c r="C163">
        <v>21.49</v>
      </c>
      <c r="D163">
        <v>64.87</v>
      </c>
      <c r="E163">
        <v>4.23</v>
      </c>
      <c r="F163">
        <v>-34.99</v>
      </c>
      <c r="G163">
        <v>56.96</v>
      </c>
      <c r="H163">
        <v>-3.4</v>
      </c>
      <c r="I163">
        <v>31.58</v>
      </c>
      <c r="S163">
        <v>41.1</v>
      </c>
      <c r="T163">
        <v>24.02</v>
      </c>
      <c r="U163">
        <v>69.05</v>
      </c>
      <c r="V163">
        <v>159</v>
      </c>
      <c r="W163">
        <v>10</v>
      </c>
      <c r="X163">
        <v>34.8</v>
      </c>
      <c r="Y163">
        <v>1.1</v>
      </c>
      <c r="Z163">
        <v>-0.01</v>
      </c>
      <c r="AJ163">
        <v>41.1</v>
      </c>
      <c r="AK163">
        <v>24.02</v>
      </c>
      <c r="AL163">
        <v>69.05</v>
      </c>
      <c r="AM163">
        <v>159</v>
      </c>
      <c r="AN163">
        <v>45</v>
      </c>
      <c r="AO163">
        <v>34.8</v>
      </c>
      <c r="AP163">
        <v>1.1</v>
      </c>
      <c r="AQ163">
        <v>-0.01</v>
      </c>
      <c r="BA163">
        <v>24.6</v>
      </c>
      <c r="BB163">
        <v>21.36</v>
      </c>
      <c r="BC163">
        <v>64.87</v>
      </c>
      <c r="BD163">
        <v>159</v>
      </c>
      <c r="BE163">
        <v>-9.81</v>
      </c>
      <c r="BF163">
        <v>-0.01</v>
      </c>
      <c r="BG163">
        <v>-2.08</v>
      </c>
      <c r="BH163">
        <v>-0.01</v>
      </c>
      <c r="BR163">
        <v>37.46</v>
      </c>
      <c r="BS163">
        <v>21.36</v>
      </c>
      <c r="BT163">
        <v>71.33</v>
      </c>
      <c r="BU163">
        <v>159</v>
      </c>
      <c r="BV163">
        <v>70</v>
      </c>
      <c r="BW163">
        <v>45.08</v>
      </c>
      <c r="BX163">
        <v>90</v>
      </c>
      <c r="BY163">
        <v>61.53</v>
      </c>
      <c r="CI163">
        <v>59.93</v>
      </c>
      <c r="CJ163">
        <v>42.15</v>
      </c>
      <c r="CK163">
        <v>97.69</v>
      </c>
      <c r="CL163">
        <v>211.06</v>
      </c>
      <c r="CM163">
        <v>106.95</v>
      </c>
      <c r="CN163">
        <v>185.18</v>
      </c>
      <c r="CO163">
        <v>217</v>
      </c>
      <c r="CP163">
        <v>174.86</v>
      </c>
      <c r="CZ163">
        <v>53.07</v>
      </c>
      <c r="DA163">
        <v>34.89</v>
      </c>
      <c r="DB163">
        <v>92.26</v>
      </c>
      <c r="DC163">
        <v>233.22</v>
      </c>
      <c r="DD163">
        <v>111.99</v>
      </c>
      <c r="DE163">
        <v>98.3</v>
      </c>
      <c r="DF163">
        <v>115.5</v>
      </c>
      <c r="DG163">
        <v>116.72</v>
      </c>
      <c r="DQ163">
        <v>53.07</v>
      </c>
      <c r="DR163">
        <v>34.89</v>
      </c>
      <c r="DS163">
        <v>89.92</v>
      </c>
      <c r="DT163">
        <v>233.22</v>
      </c>
      <c r="DU163">
        <v>111.99</v>
      </c>
      <c r="DV163">
        <v>98.3</v>
      </c>
      <c r="DW163">
        <v>115.5</v>
      </c>
      <c r="DX163">
        <v>116.72</v>
      </c>
      <c r="EH163">
        <v>48.99</v>
      </c>
      <c r="EI163">
        <v>35</v>
      </c>
      <c r="EJ163">
        <v>92.26</v>
      </c>
      <c r="EK163">
        <v>211.06</v>
      </c>
      <c r="EL163">
        <v>111.99</v>
      </c>
      <c r="EM163">
        <v>70.06</v>
      </c>
      <c r="EN163">
        <v>84.01</v>
      </c>
      <c r="EO163">
        <v>48.16</v>
      </c>
      <c r="EY163">
        <v>58.79</v>
      </c>
      <c r="EZ163">
        <v>36.31</v>
      </c>
      <c r="FA163">
        <v>97.73</v>
      </c>
      <c r="FB163">
        <v>225.11</v>
      </c>
      <c r="FC163">
        <v>120.65</v>
      </c>
      <c r="FD163">
        <v>123.26</v>
      </c>
      <c r="FE163">
        <v>155.86</v>
      </c>
      <c r="FF163">
        <v>169.36</v>
      </c>
      <c r="FP163">
        <v>45.25</v>
      </c>
      <c r="FQ163">
        <v>31.3</v>
      </c>
      <c r="FR163">
        <v>77.78</v>
      </c>
      <c r="FS163">
        <v>133.48</v>
      </c>
      <c r="FT163">
        <v>43.1</v>
      </c>
      <c r="FU163">
        <v>91.46</v>
      </c>
      <c r="FV163">
        <v>73.11</v>
      </c>
      <c r="FW163">
        <v>109.76</v>
      </c>
      <c r="GG163">
        <v>45.78</v>
      </c>
      <c r="GH163">
        <v>30.82</v>
      </c>
      <c r="GI163">
        <v>82.56</v>
      </c>
      <c r="GJ163">
        <v>189.19</v>
      </c>
      <c r="GK163">
        <v>67.19</v>
      </c>
      <c r="GL163">
        <v>48.29</v>
      </c>
      <c r="GM163">
        <v>72.97</v>
      </c>
      <c r="GN163">
        <v>32.83</v>
      </c>
      <c r="GX163">
        <v>45.78</v>
      </c>
      <c r="GY163">
        <v>30.82</v>
      </c>
      <c r="GZ163">
        <v>82.32</v>
      </c>
      <c r="HA163">
        <v>189.19</v>
      </c>
      <c r="HB163">
        <v>79.71</v>
      </c>
      <c r="HC163">
        <v>48.37</v>
      </c>
      <c r="HD163">
        <v>72.97</v>
      </c>
      <c r="HE163">
        <v>33.13</v>
      </c>
      <c r="HO163">
        <v>40.8</v>
      </c>
      <c r="HP163">
        <v>30.01</v>
      </c>
      <c r="HQ163">
        <v>77.21</v>
      </c>
      <c r="HR163">
        <v>181.1</v>
      </c>
      <c r="HS163">
        <v>50.28</v>
      </c>
      <c r="HT163">
        <v>29.07</v>
      </c>
      <c r="HU163">
        <v>27.49</v>
      </c>
      <c r="HV163">
        <v>12.27</v>
      </c>
      <c r="IF163">
        <v>49.43</v>
      </c>
      <c r="IG163">
        <v>27.79</v>
      </c>
      <c r="IH163">
        <v>84.24</v>
      </c>
      <c r="II163">
        <v>188.26</v>
      </c>
      <c r="IJ163">
        <v>94.29</v>
      </c>
      <c r="IK163">
        <v>91.3</v>
      </c>
      <c r="IL163">
        <v>117.1</v>
      </c>
      <c r="IM163">
        <v>127.86</v>
      </c>
    </row>
    <row r="164">
      <c r="A164">
        <v>163</v>
      </c>
      <c r="B164">
        <v>28.34</v>
      </c>
      <c r="C164">
        <v>17.96</v>
      </c>
      <c r="D164">
        <v>-26.2</v>
      </c>
      <c r="E164">
        <v>0.08</v>
      </c>
      <c r="F164">
        <v>61.01</v>
      </c>
      <c r="G164">
        <v>0</v>
      </c>
      <c r="H164">
        <v>-27.9</v>
      </c>
      <c r="I164">
        <v>56.05</v>
      </c>
      <c r="S164">
        <v>42.37</v>
      </c>
      <c r="T164">
        <v>17.96</v>
      </c>
      <c r="U164">
        <v>68.65</v>
      </c>
      <c r="V164">
        <v>65.34</v>
      </c>
      <c r="W164">
        <v>78.7</v>
      </c>
      <c r="X164">
        <v>35.01</v>
      </c>
      <c r="Y164">
        <v>-0.01</v>
      </c>
      <c r="Z164">
        <v>-0.05</v>
      </c>
      <c r="AJ164">
        <v>42.37</v>
      </c>
      <c r="AK164">
        <v>17.96</v>
      </c>
      <c r="AL164">
        <v>68.65</v>
      </c>
      <c r="AM164">
        <v>136.05</v>
      </c>
      <c r="AN164">
        <v>78.7</v>
      </c>
      <c r="AO164">
        <v>35.01</v>
      </c>
      <c r="AP164">
        <v>4.31</v>
      </c>
      <c r="AQ164">
        <v>-0.01</v>
      </c>
      <c r="BA164">
        <v>27.58</v>
      </c>
      <c r="BB164">
        <v>17.96</v>
      </c>
      <c r="BC164">
        <v>-8.61</v>
      </c>
      <c r="BD164">
        <v>60.63</v>
      </c>
      <c r="BE164">
        <v>81.1</v>
      </c>
      <c r="BF164">
        <v>6.62</v>
      </c>
      <c r="BG164">
        <v>-21.03</v>
      </c>
      <c r="BH164">
        <v>-0.05</v>
      </c>
      <c r="BR164">
        <v>39.82</v>
      </c>
      <c r="BS164">
        <v>18.96</v>
      </c>
      <c r="BT164">
        <v>62.4</v>
      </c>
      <c r="BU164">
        <v>95.8</v>
      </c>
      <c r="BV164">
        <v>85.02</v>
      </c>
      <c r="BW164">
        <v>78.32</v>
      </c>
      <c r="BX164">
        <v>87.14</v>
      </c>
      <c r="BY164">
        <v>42.02</v>
      </c>
      <c r="CI164">
        <v>62.61</v>
      </c>
      <c r="CJ164">
        <v>30.65</v>
      </c>
      <c r="CK164">
        <v>65.98</v>
      </c>
      <c r="CL164">
        <v>210.98</v>
      </c>
      <c r="CM164">
        <v>142.89</v>
      </c>
      <c r="CN164">
        <v>127.64</v>
      </c>
      <c r="CO164">
        <v>132</v>
      </c>
      <c r="CP164">
        <v>127.34</v>
      </c>
      <c r="CZ164">
        <v>51.22</v>
      </c>
      <c r="DA164">
        <v>30</v>
      </c>
      <c r="DB164">
        <v>91.88</v>
      </c>
      <c r="DC164">
        <v>225.88</v>
      </c>
      <c r="DD164">
        <v>116.93</v>
      </c>
      <c r="DE164">
        <v>98.13</v>
      </c>
      <c r="DF164">
        <v>140.64</v>
      </c>
      <c r="DG164">
        <v>113.09</v>
      </c>
      <c r="DQ164">
        <v>51.22</v>
      </c>
      <c r="DR164">
        <v>30</v>
      </c>
      <c r="DS164">
        <v>91.88</v>
      </c>
      <c r="DT164">
        <v>225.88</v>
      </c>
      <c r="DU164">
        <v>116.93</v>
      </c>
      <c r="DV164">
        <v>98.13</v>
      </c>
      <c r="DW164">
        <v>140.64</v>
      </c>
      <c r="DX164">
        <v>113.09</v>
      </c>
      <c r="EH164">
        <v>51.22</v>
      </c>
      <c r="EI164">
        <v>30.65</v>
      </c>
      <c r="EJ164">
        <v>73.81</v>
      </c>
      <c r="EK164">
        <v>210.98</v>
      </c>
      <c r="EL164">
        <v>133.04</v>
      </c>
      <c r="EM164">
        <v>85.41</v>
      </c>
      <c r="EN164">
        <v>116.1</v>
      </c>
      <c r="EO164">
        <v>109.79</v>
      </c>
      <c r="EY164">
        <v>61.59</v>
      </c>
      <c r="EZ164">
        <v>34</v>
      </c>
      <c r="FA164">
        <v>92.72</v>
      </c>
      <c r="FB164">
        <v>231.9</v>
      </c>
      <c r="FC164">
        <v>131.01</v>
      </c>
      <c r="FD164">
        <v>146</v>
      </c>
      <c r="FE164">
        <v>171.1</v>
      </c>
      <c r="FF164">
        <v>162.38</v>
      </c>
      <c r="FP164">
        <v>43.37</v>
      </c>
      <c r="FQ164">
        <v>23.64</v>
      </c>
      <c r="FR164">
        <v>34.43</v>
      </c>
      <c r="FS164">
        <v>116</v>
      </c>
      <c r="FT164">
        <v>96.08</v>
      </c>
      <c r="FU164">
        <v>64.01</v>
      </c>
      <c r="FV164">
        <v>56.99</v>
      </c>
      <c r="FW164">
        <v>95.05</v>
      </c>
      <c r="GG164">
        <v>47.82</v>
      </c>
      <c r="GH164">
        <v>22.86</v>
      </c>
      <c r="GI164">
        <v>77.43</v>
      </c>
      <c r="GJ164">
        <v>167.04</v>
      </c>
      <c r="GK164">
        <v>94.53</v>
      </c>
      <c r="GL164">
        <v>63.44</v>
      </c>
      <c r="GM164">
        <v>64.14</v>
      </c>
      <c r="GN164">
        <v>35.06</v>
      </c>
      <c r="GX164">
        <v>47.82</v>
      </c>
      <c r="GY164">
        <v>22.86</v>
      </c>
      <c r="GZ164">
        <v>77.43</v>
      </c>
      <c r="HA164">
        <v>171.55</v>
      </c>
      <c r="HB164">
        <v>94.53</v>
      </c>
      <c r="HC164">
        <v>63.44</v>
      </c>
      <c r="HD164">
        <v>67.31</v>
      </c>
      <c r="HE164">
        <v>35.21</v>
      </c>
      <c r="HO164">
        <v>38.84</v>
      </c>
      <c r="HP164">
        <v>23.64</v>
      </c>
      <c r="HQ164">
        <v>44.84</v>
      </c>
      <c r="HR164">
        <v>148</v>
      </c>
      <c r="HS164">
        <v>98.73</v>
      </c>
      <c r="HT164">
        <v>44.27</v>
      </c>
      <c r="HU164">
        <v>31.33</v>
      </c>
      <c r="HV164">
        <v>29.35</v>
      </c>
      <c r="IF164">
        <v>51.12</v>
      </c>
      <c r="IG164">
        <v>25.22</v>
      </c>
      <c r="IH164">
        <v>75.95</v>
      </c>
      <c r="II164">
        <v>165.36</v>
      </c>
      <c r="IJ164">
        <v>102.41</v>
      </c>
      <c r="IK164">
        <v>105.49</v>
      </c>
      <c r="IL164">
        <v>116.19</v>
      </c>
      <c r="IM164">
        <v>113.33</v>
      </c>
    </row>
    <row r="165">
      <c r="A165">
        <v>164</v>
      </c>
      <c r="B165">
        <v>27.38</v>
      </c>
      <c r="C165">
        <v>15.2</v>
      </c>
      <c r="D165">
        <v>-36.72</v>
      </c>
      <c r="E165">
        <v>85.23</v>
      </c>
      <c r="F165">
        <v>48.5</v>
      </c>
      <c r="G165">
        <v>39.68</v>
      </c>
      <c r="H165">
        <v>-6.09</v>
      </c>
      <c r="I165">
        <v>-45.87</v>
      </c>
      <c r="S165">
        <v>40.01</v>
      </c>
      <c r="T165">
        <v>16</v>
      </c>
      <c r="U165">
        <v>69.95</v>
      </c>
      <c r="V165">
        <v>160.5</v>
      </c>
      <c r="W165">
        <v>68.15</v>
      </c>
      <c r="X165">
        <v>10.43</v>
      </c>
      <c r="Y165">
        <v>-0.01</v>
      </c>
      <c r="Z165">
        <v>-2.1</v>
      </c>
      <c r="AJ165">
        <v>40.01</v>
      </c>
      <c r="AK165">
        <v>16</v>
      </c>
      <c r="AL165">
        <v>69.95</v>
      </c>
      <c r="AM165">
        <v>160.5</v>
      </c>
      <c r="AN165">
        <v>68.15</v>
      </c>
      <c r="AO165">
        <v>27</v>
      </c>
      <c r="AP165">
        <v>4.31</v>
      </c>
      <c r="AQ165">
        <v>-1</v>
      </c>
      <c r="BA165">
        <v>17.2</v>
      </c>
      <c r="BB165">
        <v>16</v>
      </c>
      <c r="BC165">
        <v>-36.72</v>
      </c>
      <c r="BD165">
        <v>146.92</v>
      </c>
      <c r="BE165">
        <v>68.15</v>
      </c>
      <c r="BF165">
        <v>10.43</v>
      </c>
      <c r="BG165">
        <v>-1.02</v>
      </c>
      <c r="BH165">
        <v>-45.87</v>
      </c>
      <c r="BR165">
        <v>36.38</v>
      </c>
      <c r="BS165">
        <v>20.14</v>
      </c>
      <c r="BT165">
        <v>43.3</v>
      </c>
      <c r="BU165">
        <v>180</v>
      </c>
      <c r="BV165">
        <v>89.57</v>
      </c>
      <c r="BW165">
        <v>85.95</v>
      </c>
      <c r="BX165">
        <v>98</v>
      </c>
      <c r="BY165">
        <v>2.25</v>
      </c>
      <c r="CI165">
        <v>76.5</v>
      </c>
      <c r="CJ165">
        <v>27.51</v>
      </c>
      <c r="CK165">
        <v>87.03</v>
      </c>
      <c r="CL165">
        <v>225.97</v>
      </c>
      <c r="CM165">
        <v>120.08</v>
      </c>
      <c r="CN165">
        <v>154.66</v>
      </c>
      <c r="CO165">
        <v>111.19</v>
      </c>
      <c r="CP165">
        <v>102.48</v>
      </c>
      <c r="CZ165">
        <v>50.94</v>
      </c>
      <c r="DA165">
        <v>26.01</v>
      </c>
      <c r="DB165">
        <v>95</v>
      </c>
      <c r="DC165">
        <v>238.4</v>
      </c>
      <c r="DD165">
        <v>106.16</v>
      </c>
      <c r="DE165">
        <v>101.34</v>
      </c>
      <c r="DF165">
        <v>120.98</v>
      </c>
      <c r="DG165">
        <v>128.55</v>
      </c>
      <c r="DQ165">
        <v>50.94</v>
      </c>
      <c r="DR165">
        <v>26.01</v>
      </c>
      <c r="DS165">
        <v>95</v>
      </c>
      <c r="DT165">
        <v>238.4</v>
      </c>
      <c r="DU165">
        <v>106.16</v>
      </c>
      <c r="DV165">
        <v>101.34</v>
      </c>
      <c r="DW165">
        <v>120.98</v>
      </c>
      <c r="DX165">
        <v>128.55</v>
      </c>
      <c r="EH165">
        <v>47.56</v>
      </c>
      <c r="EI165">
        <v>27.51</v>
      </c>
      <c r="EJ165">
        <v>83.54</v>
      </c>
      <c r="EK165">
        <v>250</v>
      </c>
      <c r="EL165">
        <v>120.73</v>
      </c>
      <c r="EM165">
        <v>70.4</v>
      </c>
      <c r="EN165">
        <v>105.47</v>
      </c>
      <c r="EO165">
        <v>111.16</v>
      </c>
      <c r="EY165">
        <v>63.54</v>
      </c>
      <c r="EZ165">
        <v>34.38</v>
      </c>
      <c r="FA165">
        <v>97.03</v>
      </c>
      <c r="FB165">
        <v>254.36</v>
      </c>
      <c r="FC165">
        <v>124.04</v>
      </c>
      <c r="FD165">
        <v>139.16</v>
      </c>
      <c r="FE165">
        <v>157.3</v>
      </c>
      <c r="FF165">
        <v>158.93</v>
      </c>
      <c r="FP165">
        <v>38.72</v>
      </c>
      <c r="FQ165">
        <v>20.8</v>
      </c>
      <c r="FR165">
        <v>23.41</v>
      </c>
      <c r="FS165">
        <v>165.59</v>
      </c>
      <c r="FT165">
        <v>90.57</v>
      </c>
      <c r="FU165">
        <v>91.94</v>
      </c>
      <c r="FV165">
        <v>52.91</v>
      </c>
      <c r="FW165">
        <v>24.99</v>
      </c>
      <c r="GG165">
        <v>46.89</v>
      </c>
      <c r="GH165">
        <v>20.36</v>
      </c>
      <c r="GI165">
        <v>79.79</v>
      </c>
      <c r="GJ165">
        <v>203.13</v>
      </c>
      <c r="GK165">
        <v>89</v>
      </c>
      <c r="GL165">
        <v>57.08</v>
      </c>
      <c r="GM165">
        <v>68.64</v>
      </c>
      <c r="GN165">
        <v>46.7</v>
      </c>
      <c r="GX165">
        <v>46.89</v>
      </c>
      <c r="GY165">
        <v>20.36</v>
      </c>
      <c r="GZ165">
        <v>79.79</v>
      </c>
      <c r="HA165">
        <v>203.13</v>
      </c>
      <c r="HB165">
        <v>89</v>
      </c>
      <c r="HC165">
        <v>59.82</v>
      </c>
      <c r="HD165">
        <v>70.83</v>
      </c>
      <c r="HE165">
        <v>47.13</v>
      </c>
      <c r="HO165">
        <v>32.66</v>
      </c>
      <c r="HP165">
        <v>20.77</v>
      </c>
      <c r="HQ165">
        <v>27.07</v>
      </c>
      <c r="HR165">
        <v>203.68</v>
      </c>
      <c r="HS165">
        <v>93.26</v>
      </c>
      <c r="HT165">
        <v>35.03</v>
      </c>
      <c r="HU165">
        <v>50.61</v>
      </c>
      <c r="HV165">
        <v>23.1</v>
      </c>
      <c r="IF165">
        <v>49.97</v>
      </c>
      <c r="IG165">
        <v>26.27</v>
      </c>
      <c r="IH165">
        <v>67.52</v>
      </c>
      <c r="II165">
        <v>212.36</v>
      </c>
      <c r="IJ165">
        <v>105.53</v>
      </c>
      <c r="IK165">
        <v>109.14</v>
      </c>
      <c r="IL165">
        <v>118.21</v>
      </c>
      <c r="IM165">
        <v>95.29</v>
      </c>
    </row>
    <row r="166">
      <c r="A166">
        <v>165</v>
      </c>
      <c r="B166">
        <v>28.24</v>
      </c>
      <c r="C166">
        <v>15.84</v>
      </c>
      <c r="D166">
        <v>50.8</v>
      </c>
      <c r="E166">
        <v>151.74</v>
      </c>
      <c r="F166">
        <v>74.13</v>
      </c>
      <c r="G166">
        <v>43.35</v>
      </c>
      <c r="H166">
        <v>-38</v>
      </c>
      <c r="I166">
        <v>-25</v>
      </c>
      <c r="S166">
        <v>40.01</v>
      </c>
      <c r="T166">
        <v>15.84</v>
      </c>
      <c r="U166">
        <v>81.71</v>
      </c>
      <c r="V166">
        <v>183.5</v>
      </c>
      <c r="W166">
        <v>55.07</v>
      </c>
      <c r="X166">
        <v>0</v>
      </c>
      <c r="Y166">
        <v>-1.5</v>
      </c>
      <c r="Z166">
        <v>-2.1</v>
      </c>
      <c r="AJ166">
        <v>40.01</v>
      </c>
      <c r="AK166">
        <v>15.84</v>
      </c>
      <c r="AL166">
        <v>83.95</v>
      </c>
      <c r="AM166">
        <v>183.5</v>
      </c>
      <c r="AN166">
        <v>66.17</v>
      </c>
      <c r="AO166">
        <v>5.34</v>
      </c>
      <c r="AP166">
        <v>-0.37</v>
      </c>
      <c r="AQ166">
        <v>-2</v>
      </c>
      <c r="BA166">
        <v>17.6</v>
      </c>
      <c r="BB166">
        <v>15.84</v>
      </c>
      <c r="BC166">
        <v>45.7</v>
      </c>
      <c r="BD166">
        <v>161.43</v>
      </c>
      <c r="BE166">
        <v>75.54</v>
      </c>
      <c r="BF166">
        <v>0</v>
      </c>
      <c r="BG166">
        <v>-23.48</v>
      </c>
      <c r="BH166">
        <v>-24.86</v>
      </c>
      <c r="BR166">
        <v>37.56</v>
      </c>
      <c r="BS166">
        <v>15.84</v>
      </c>
      <c r="BT166">
        <v>45.7</v>
      </c>
      <c r="BU166">
        <v>197.53</v>
      </c>
      <c r="BV166">
        <v>86.25</v>
      </c>
      <c r="BW166">
        <v>74.24</v>
      </c>
      <c r="BX166">
        <v>88.7</v>
      </c>
      <c r="BY166">
        <v>0.24</v>
      </c>
      <c r="CI166">
        <v>64.69</v>
      </c>
      <c r="CJ166">
        <v>25.96</v>
      </c>
      <c r="CK166">
        <v>102.28</v>
      </c>
      <c r="CL166">
        <v>295.68</v>
      </c>
      <c r="CM166">
        <v>152.18</v>
      </c>
      <c r="CN166">
        <v>188.35</v>
      </c>
      <c r="CO166">
        <v>127.27</v>
      </c>
      <c r="CP166">
        <v>112.28</v>
      </c>
      <c r="CZ166">
        <v>51.2</v>
      </c>
      <c r="DA166">
        <v>33.79</v>
      </c>
      <c r="DB166">
        <v>98.35</v>
      </c>
      <c r="DC166">
        <v>242.27</v>
      </c>
      <c r="DD166">
        <v>114.69</v>
      </c>
      <c r="DE166">
        <v>130</v>
      </c>
      <c r="DF166">
        <v>109.8</v>
      </c>
      <c r="DG166">
        <v>137.43</v>
      </c>
      <c r="DQ166">
        <v>51.2</v>
      </c>
      <c r="DR166">
        <v>33.79</v>
      </c>
      <c r="DS166">
        <v>98.35</v>
      </c>
      <c r="DT166">
        <v>242.27</v>
      </c>
      <c r="DU166">
        <v>114.69</v>
      </c>
      <c r="DV166">
        <v>130</v>
      </c>
      <c r="DW166">
        <v>109.8</v>
      </c>
      <c r="DX166">
        <v>137.43</v>
      </c>
      <c r="EH166">
        <v>49.04</v>
      </c>
      <c r="EI166">
        <v>25.96</v>
      </c>
      <c r="EJ166">
        <v>98.35</v>
      </c>
      <c r="EK166">
        <v>272.84</v>
      </c>
      <c r="EL166">
        <v>140.32</v>
      </c>
      <c r="EM166">
        <v>67.17</v>
      </c>
      <c r="EN166">
        <v>105.88</v>
      </c>
      <c r="EO166">
        <v>118.94</v>
      </c>
      <c r="EY166">
        <v>66.78</v>
      </c>
      <c r="EZ166">
        <v>29.04</v>
      </c>
      <c r="FA166">
        <v>99.8</v>
      </c>
      <c r="FB166">
        <v>272.84</v>
      </c>
      <c r="FC166">
        <v>140.32</v>
      </c>
      <c r="FD166">
        <v>146</v>
      </c>
      <c r="FE166">
        <v>151.79</v>
      </c>
      <c r="FF166">
        <v>146.78</v>
      </c>
      <c r="FP166">
        <v>41.68</v>
      </c>
      <c r="FQ166">
        <v>19.63</v>
      </c>
      <c r="FR166">
        <v>74.99</v>
      </c>
      <c r="FS166">
        <v>196.83</v>
      </c>
      <c r="FT166">
        <v>103.98</v>
      </c>
      <c r="FU166">
        <v>93.21</v>
      </c>
      <c r="FV166">
        <v>45.86</v>
      </c>
      <c r="FW166">
        <v>28.33</v>
      </c>
      <c r="GG166">
        <v>46.13</v>
      </c>
      <c r="GH166">
        <v>22.21</v>
      </c>
      <c r="GI166">
        <v>88.57</v>
      </c>
      <c r="GJ166">
        <v>211.49</v>
      </c>
      <c r="GK166">
        <v>85.57</v>
      </c>
      <c r="GL166">
        <v>63.73</v>
      </c>
      <c r="GM166">
        <v>53.75</v>
      </c>
      <c r="GN166">
        <v>61.38</v>
      </c>
      <c r="GX166">
        <v>46.13</v>
      </c>
      <c r="GY166">
        <v>22.27</v>
      </c>
      <c r="GZ166">
        <v>89.05</v>
      </c>
      <c r="HA166">
        <v>211.49</v>
      </c>
      <c r="HB166">
        <v>87.11</v>
      </c>
      <c r="HC166">
        <v>69.04</v>
      </c>
      <c r="HD166">
        <v>54.68</v>
      </c>
      <c r="HE166">
        <v>61.59</v>
      </c>
      <c r="HO166">
        <v>34.57</v>
      </c>
      <c r="HP166">
        <v>20.33</v>
      </c>
      <c r="HQ166">
        <v>75.9</v>
      </c>
      <c r="HR166">
        <v>211.86</v>
      </c>
      <c r="HS166">
        <v>100.48</v>
      </c>
      <c r="HT166">
        <v>21.29</v>
      </c>
      <c r="HU166">
        <v>26.74</v>
      </c>
      <c r="HV166">
        <v>30.78</v>
      </c>
      <c r="IF166">
        <v>50.94</v>
      </c>
      <c r="IG166">
        <v>23.4</v>
      </c>
      <c r="IH166">
        <v>76.48</v>
      </c>
      <c r="II166">
        <v>218.43</v>
      </c>
      <c r="IJ166">
        <v>109.41</v>
      </c>
      <c r="IK166">
        <v>104.32</v>
      </c>
      <c r="IL166">
        <v>118.21</v>
      </c>
      <c r="IM166">
        <v>89.34</v>
      </c>
    </row>
    <row r="167">
      <c r="A167">
        <v>166</v>
      </c>
      <c r="B167">
        <v>23.54</v>
      </c>
      <c r="C167">
        <v>13.82</v>
      </c>
      <c r="D167">
        <v>68.03</v>
      </c>
      <c r="E167">
        <v>168.61</v>
      </c>
      <c r="F167">
        <v>90</v>
      </c>
      <c r="G167">
        <v>40.74</v>
      </c>
      <c r="H167">
        <v>-5.61</v>
      </c>
      <c r="I167">
        <v>-2.9</v>
      </c>
      <c r="S167">
        <v>40.01</v>
      </c>
      <c r="T167">
        <v>14.8</v>
      </c>
      <c r="U167">
        <v>81.2</v>
      </c>
      <c r="V167">
        <v>144.17</v>
      </c>
      <c r="W167">
        <v>90</v>
      </c>
      <c r="X167">
        <v>0</v>
      </c>
      <c r="Y167">
        <v>-3</v>
      </c>
      <c r="Z167">
        <v>0.84</v>
      </c>
      <c r="AJ167">
        <v>40.01</v>
      </c>
      <c r="AK167">
        <v>14.8</v>
      </c>
      <c r="AL167">
        <v>81.2</v>
      </c>
      <c r="AM167">
        <v>144.17</v>
      </c>
      <c r="AN167">
        <v>90</v>
      </c>
      <c r="AO167">
        <v>0</v>
      </c>
      <c r="AP167">
        <v>0</v>
      </c>
      <c r="AQ167">
        <v>0.84</v>
      </c>
      <c r="BA167">
        <v>19.31</v>
      </c>
      <c r="BB167">
        <v>14.49</v>
      </c>
      <c r="BC167">
        <v>68.03</v>
      </c>
      <c r="BD167">
        <v>173.02</v>
      </c>
      <c r="BE167">
        <v>90</v>
      </c>
      <c r="BF167">
        <v>0</v>
      </c>
      <c r="BG167">
        <v>-5.6</v>
      </c>
      <c r="BH167">
        <v>0.42</v>
      </c>
      <c r="BR167">
        <v>33.02</v>
      </c>
      <c r="BS167">
        <v>13</v>
      </c>
      <c r="BT167">
        <v>68.03</v>
      </c>
      <c r="BU167">
        <v>202.39</v>
      </c>
      <c r="BV167">
        <v>90</v>
      </c>
      <c r="BW167">
        <v>70.52</v>
      </c>
      <c r="BX167">
        <v>78</v>
      </c>
      <c r="BY167">
        <v>62.62</v>
      </c>
      <c r="CI167">
        <v>40.2</v>
      </c>
      <c r="CJ167">
        <v>27.91</v>
      </c>
      <c r="CK167">
        <v>100</v>
      </c>
      <c r="CL167">
        <v>307.48</v>
      </c>
      <c r="CM167">
        <v>179.28</v>
      </c>
      <c r="CN167">
        <v>136</v>
      </c>
      <c r="CO167">
        <v>135.43</v>
      </c>
      <c r="CP167">
        <v>156.26</v>
      </c>
      <c r="CZ167">
        <v>54.12</v>
      </c>
      <c r="DA167">
        <v>33</v>
      </c>
      <c r="DB167">
        <v>100</v>
      </c>
      <c r="DC167">
        <v>195.52</v>
      </c>
      <c r="DD167">
        <v>146.8</v>
      </c>
      <c r="DE167">
        <v>90</v>
      </c>
      <c r="DF167">
        <v>78.43</v>
      </c>
      <c r="DG167">
        <v>158.6</v>
      </c>
      <c r="DQ167">
        <v>54.12</v>
      </c>
      <c r="DR167">
        <v>33</v>
      </c>
      <c r="DS167">
        <v>100</v>
      </c>
      <c r="DT167">
        <v>195.52</v>
      </c>
      <c r="DU167">
        <v>146.8</v>
      </c>
      <c r="DV167">
        <v>90</v>
      </c>
      <c r="DW167">
        <v>78.43</v>
      </c>
      <c r="DX167">
        <v>158.6</v>
      </c>
      <c r="EH167">
        <v>34.31</v>
      </c>
      <c r="EI167">
        <v>27.91</v>
      </c>
      <c r="EJ167">
        <v>100</v>
      </c>
      <c r="EK167">
        <v>307.48</v>
      </c>
      <c r="EL167">
        <v>147.99</v>
      </c>
      <c r="EM167">
        <v>64.13</v>
      </c>
      <c r="EN167">
        <v>61.7</v>
      </c>
      <c r="EO167">
        <v>155.9</v>
      </c>
      <c r="EY167">
        <v>53.04</v>
      </c>
      <c r="EZ167">
        <v>27.36</v>
      </c>
      <c r="FA167">
        <v>106.87</v>
      </c>
      <c r="FB167">
        <v>326.34</v>
      </c>
      <c r="FC167">
        <v>147.99</v>
      </c>
      <c r="FD167">
        <v>150.83</v>
      </c>
      <c r="FE167">
        <v>145.51</v>
      </c>
      <c r="FF167">
        <v>164.29</v>
      </c>
      <c r="FP167">
        <v>30.28</v>
      </c>
      <c r="FQ167">
        <v>18.86</v>
      </c>
      <c r="FR167">
        <v>82.55</v>
      </c>
      <c r="FS167">
        <v>214.86</v>
      </c>
      <c r="FT167">
        <v>121.89</v>
      </c>
      <c r="FU167">
        <v>76.19</v>
      </c>
      <c r="FV167">
        <v>62.54</v>
      </c>
      <c r="FW167">
        <v>76.17</v>
      </c>
      <c r="GG167">
        <v>45.86</v>
      </c>
      <c r="GH167">
        <v>26.38</v>
      </c>
      <c r="GI167">
        <v>91.6</v>
      </c>
      <c r="GJ167">
        <v>164.88</v>
      </c>
      <c r="GK167">
        <v>106.51</v>
      </c>
      <c r="GL167">
        <v>40.32</v>
      </c>
      <c r="GM167">
        <v>18.3</v>
      </c>
      <c r="GN167">
        <v>88.07</v>
      </c>
      <c r="GX167">
        <v>45.86</v>
      </c>
      <c r="GY167">
        <v>26.38</v>
      </c>
      <c r="GZ167">
        <v>91.36</v>
      </c>
      <c r="HA167">
        <v>164.88</v>
      </c>
      <c r="HB167">
        <v>106.51</v>
      </c>
      <c r="HC167">
        <v>40.32</v>
      </c>
      <c r="HD167">
        <v>20.66</v>
      </c>
      <c r="HE167">
        <v>88.07</v>
      </c>
      <c r="HO167">
        <v>27.42</v>
      </c>
      <c r="HP167">
        <v>19.34</v>
      </c>
      <c r="HQ167">
        <v>82.47</v>
      </c>
      <c r="HR167">
        <v>238.23</v>
      </c>
      <c r="HS167">
        <v>113.88</v>
      </c>
      <c r="HT167">
        <v>16.8</v>
      </c>
      <c r="HU167">
        <v>16</v>
      </c>
      <c r="HV167">
        <v>77.44</v>
      </c>
      <c r="IF167">
        <v>42.53</v>
      </c>
      <c r="IG167">
        <v>19.87</v>
      </c>
      <c r="IH167">
        <v>84.73</v>
      </c>
      <c r="II167">
        <v>252.83</v>
      </c>
      <c r="IJ167">
        <v>113.95</v>
      </c>
      <c r="IK167">
        <v>106.55</v>
      </c>
      <c r="IL167">
        <v>114.32</v>
      </c>
      <c r="IM167">
        <v>130.62</v>
      </c>
    </row>
    <row r="168">
      <c r="A168">
        <v>167</v>
      </c>
      <c r="B168">
        <v>23.1</v>
      </c>
      <c r="C168">
        <v>17.4</v>
      </c>
      <c r="D168">
        <v>66</v>
      </c>
      <c r="E168">
        <v>98.56</v>
      </c>
      <c r="F168">
        <v>99.31</v>
      </c>
      <c r="G168">
        <v>-80.01</v>
      </c>
      <c r="H168">
        <v>0</v>
      </c>
      <c r="I168">
        <v>50.73</v>
      </c>
      <c r="S168">
        <v>41.63</v>
      </c>
      <c r="T168">
        <v>23.07</v>
      </c>
      <c r="U168">
        <v>82.58</v>
      </c>
      <c r="V168">
        <v>150</v>
      </c>
      <c r="W168">
        <v>97.01</v>
      </c>
      <c r="X168">
        <v>-0.79</v>
      </c>
      <c r="Y168">
        <v>0.65</v>
      </c>
      <c r="Z168">
        <v>22.71</v>
      </c>
      <c r="AJ168">
        <v>41.63</v>
      </c>
      <c r="AK168">
        <v>23.07</v>
      </c>
      <c r="AL168">
        <v>82.58</v>
      </c>
      <c r="AM168">
        <v>150</v>
      </c>
      <c r="AN168">
        <v>99.7</v>
      </c>
      <c r="AO168">
        <v>-0.79</v>
      </c>
      <c r="AP168">
        <v>13.27</v>
      </c>
      <c r="AQ168">
        <v>22.71</v>
      </c>
      <c r="BA168">
        <v>14.06</v>
      </c>
      <c r="BB168">
        <v>17.4</v>
      </c>
      <c r="BC168">
        <v>66</v>
      </c>
      <c r="BD168">
        <v>206.46</v>
      </c>
      <c r="BE168">
        <v>101.65</v>
      </c>
      <c r="BF168">
        <v>-80.02</v>
      </c>
      <c r="BG168">
        <v>0</v>
      </c>
      <c r="BH168">
        <v>22.71</v>
      </c>
      <c r="BR168">
        <v>25.6</v>
      </c>
      <c r="BS168">
        <v>18.4</v>
      </c>
      <c r="BT168">
        <v>76.42</v>
      </c>
      <c r="BU168">
        <v>239.5</v>
      </c>
      <c r="BV168">
        <v>76.72</v>
      </c>
      <c r="BW168">
        <v>72.09</v>
      </c>
      <c r="BX168">
        <v>104.31</v>
      </c>
      <c r="BY168">
        <v>110.14</v>
      </c>
      <c r="CI168">
        <v>51.6</v>
      </c>
      <c r="CJ168">
        <v>43.52</v>
      </c>
      <c r="CK168">
        <v>118.05</v>
      </c>
      <c r="CL168">
        <v>296.21</v>
      </c>
      <c r="CM168">
        <v>175.1</v>
      </c>
      <c r="CN168">
        <v>84.28</v>
      </c>
      <c r="CO168">
        <v>190</v>
      </c>
      <c r="CP168">
        <v>181.42</v>
      </c>
      <c r="CZ168">
        <v>54.64</v>
      </c>
      <c r="DA168">
        <v>36.39</v>
      </c>
      <c r="DB168">
        <v>105.51</v>
      </c>
      <c r="DC168">
        <v>210.44</v>
      </c>
      <c r="DD168">
        <v>156.13</v>
      </c>
      <c r="DE168">
        <v>47.7</v>
      </c>
      <c r="DF168">
        <v>210</v>
      </c>
      <c r="DG168">
        <v>153.23</v>
      </c>
      <c r="DQ168">
        <v>54.64</v>
      </c>
      <c r="DR168">
        <v>36.39</v>
      </c>
      <c r="DS168">
        <v>105.51</v>
      </c>
      <c r="DT168">
        <v>210.44</v>
      </c>
      <c r="DU168">
        <v>156.13</v>
      </c>
      <c r="DV168">
        <v>47.7</v>
      </c>
      <c r="DW168">
        <v>210</v>
      </c>
      <c r="DX168">
        <v>153.23</v>
      </c>
      <c r="EH168">
        <v>41.02</v>
      </c>
      <c r="EI168">
        <v>43.52</v>
      </c>
      <c r="EJ168">
        <v>118.05</v>
      </c>
      <c r="EK168">
        <v>345</v>
      </c>
      <c r="EL168">
        <v>175.07</v>
      </c>
      <c r="EM168">
        <v>47.7</v>
      </c>
      <c r="EN168">
        <v>113.86</v>
      </c>
      <c r="EO168">
        <v>153.23</v>
      </c>
      <c r="EY168">
        <v>60.7</v>
      </c>
      <c r="EZ168">
        <v>44.17</v>
      </c>
      <c r="FA168">
        <v>118.32</v>
      </c>
      <c r="FB168">
        <v>345</v>
      </c>
      <c r="FC168">
        <v>175.07</v>
      </c>
      <c r="FD168">
        <v>130.99</v>
      </c>
      <c r="FE168">
        <v>156.06</v>
      </c>
      <c r="FF168">
        <v>169.4</v>
      </c>
      <c r="FP168">
        <v>31.38</v>
      </c>
      <c r="FQ168">
        <v>31.58</v>
      </c>
      <c r="FR168">
        <v>84.33</v>
      </c>
      <c r="FS168">
        <v>205.84</v>
      </c>
      <c r="FT168">
        <v>127.76</v>
      </c>
      <c r="FU168">
        <v>4.88</v>
      </c>
      <c r="FV168">
        <v>81.3</v>
      </c>
      <c r="FW168">
        <v>114.6</v>
      </c>
      <c r="GG168">
        <v>46.65</v>
      </c>
      <c r="GH168">
        <v>31.91</v>
      </c>
      <c r="GI168">
        <v>94.69</v>
      </c>
      <c r="GJ168">
        <v>171.72</v>
      </c>
      <c r="GK168">
        <v>122.61</v>
      </c>
      <c r="GL168">
        <v>19.56</v>
      </c>
      <c r="GM168">
        <v>60.72</v>
      </c>
      <c r="GN168">
        <v>98.26</v>
      </c>
      <c r="GX168">
        <v>46.65</v>
      </c>
      <c r="GY168">
        <v>31.91</v>
      </c>
      <c r="GZ168">
        <v>94.69</v>
      </c>
      <c r="HA168">
        <v>171.72</v>
      </c>
      <c r="HB168">
        <v>122.83</v>
      </c>
      <c r="HC168">
        <v>19.56</v>
      </c>
      <c r="HD168">
        <v>64.07</v>
      </c>
      <c r="HE168">
        <v>98.26</v>
      </c>
      <c r="HO168">
        <v>24.08</v>
      </c>
      <c r="HP168">
        <v>31.58</v>
      </c>
      <c r="HQ168">
        <v>86.18</v>
      </c>
      <c r="HR168">
        <v>276.42</v>
      </c>
      <c r="HS168">
        <v>127.29</v>
      </c>
      <c r="HT168">
        <v>-5.11</v>
      </c>
      <c r="HU168">
        <v>36.74</v>
      </c>
      <c r="HV168">
        <v>96.45</v>
      </c>
      <c r="IF168">
        <v>40.11</v>
      </c>
      <c r="IG168">
        <v>31.83</v>
      </c>
      <c r="IH168">
        <v>90.93</v>
      </c>
      <c r="II168">
        <v>280.96</v>
      </c>
      <c r="IJ168">
        <v>121.08</v>
      </c>
      <c r="IK168">
        <v>98.04</v>
      </c>
      <c r="IL168">
        <v>124.06</v>
      </c>
      <c r="IM168">
        <v>133.54</v>
      </c>
    </row>
    <row r="169">
      <c r="A169">
        <v>168</v>
      </c>
      <c r="B169">
        <v>29.48</v>
      </c>
      <c r="C169">
        <v>24.34</v>
      </c>
      <c r="D169">
        <v>58.35</v>
      </c>
      <c r="E169">
        <v>174.12</v>
      </c>
      <c r="F169">
        <v>39.38</v>
      </c>
      <c r="G169">
        <v>-35.67</v>
      </c>
      <c r="H169">
        <v>-6.2</v>
      </c>
      <c r="I169">
        <v>62.79</v>
      </c>
      <c r="S169">
        <v>45.94</v>
      </c>
      <c r="T169">
        <v>23.4</v>
      </c>
      <c r="U169">
        <v>76.29</v>
      </c>
      <c r="V169">
        <v>159.81</v>
      </c>
      <c r="W169">
        <v>39.38</v>
      </c>
      <c r="X169">
        <v>-2</v>
      </c>
      <c r="Y169">
        <v>12</v>
      </c>
      <c r="Z169">
        <v>8.85</v>
      </c>
      <c r="AJ169">
        <v>45.94</v>
      </c>
      <c r="AK169">
        <v>23.4</v>
      </c>
      <c r="AL169">
        <v>76.29</v>
      </c>
      <c r="AM169">
        <v>159.81</v>
      </c>
      <c r="AN169">
        <v>50</v>
      </c>
      <c r="AO169">
        <v>-2</v>
      </c>
      <c r="AP169">
        <v>22.57</v>
      </c>
      <c r="AQ169">
        <v>39.98</v>
      </c>
      <c r="BA169">
        <v>18.01</v>
      </c>
      <c r="BB169">
        <v>24.34</v>
      </c>
      <c r="BC169">
        <v>62.67</v>
      </c>
      <c r="BD169">
        <v>206.86</v>
      </c>
      <c r="BE169">
        <v>39.38</v>
      </c>
      <c r="BF169">
        <v>-35.68</v>
      </c>
      <c r="BG169">
        <v>-0.01</v>
      </c>
      <c r="BH169">
        <v>8.85</v>
      </c>
      <c r="BR169">
        <v>36.92</v>
      </c>
      <c r="BS169">
        <v>24.34</v>
      </c>
      <c r="BT169">
        <v>81.92</v>
      </c>
      <c r="BU169">
        <v>277.94</v>
      </c>
      <c r="BV169">
        <v>53.48</v>
      </c>
      <c r="BW169">
        <v>9.65</v>
      </c>
      <c r="BX169">
        <v>93</v>
      </c>
      <c r="BY169">
        <v>104.26</v>
      </c>
      <c r="CI169">
        <v>70.1</v>
      </c>
      <c r="CJ169">
        <v>45.9</v>
      </c>
      <c r="CK169">
        <v>112.23</v>
      </c>
      <c r="CL169">
        <v>355.39</v>
      </c>
      <c r="CM169">
        <v>155</v>
      </c>
      <c r="CN169">
        <v>124.28</v>
      </c>
      <c r="CO169">
        <v>241.8</v>
      </c>
      <c r="CP169">
        <v>164.12</v>
      </c>
      <c r="CZ169">
        <v>53.07</v>
      </c>
      <c r="DA169">
        <v>36.21</v>
      </c>
      <c r="DB169">
        <v>102.37</v>
      </c>
      <c r="DC169">
        <v>226.05</v>
      </c>
      <c r="DD169">
        <v>142</v>
      </c>
      <c r="DE169">
        <v>41.62</v>
      </c>
      <c r="DF169">
        <v>154.76</v>
      </c>
      <c r="DG169">
        <v>151.49</v>
      </c>
      <c r="DQ169">
        <v>53.07</v>
      </c>
      <c r="DR169">
        <v>36.21</v>
      </c>
      <c r="DS169">
        <v>102.37</v>
      </c>
      <c r="DT169">
        <v>226.05</v>
      </c>
      <c r="DU169">
        <v>142</v>
      </c>
      <c r="DV169">
        <v>41.62</v>
      </c>
      <c r="DW169">
        <v>154.76</v>
      </c>
      <c r="DX169">
        <v>151.49</v>
      </c>
      <c r="EH169">
        <v>42.44</v>
      </c>
      <c r="EI169">
        <v>40.66</v>
      </c>
      <c r="EJ169">
        <v>112.23</v>
      </c>
      <c r="EK169">
        <v>368.06</v>
      </c>
      <c r="EL169">
        <v>146.97</v>
      </c>
      <c r="EM169">
        <v>41.62</v>
      </c>
      <c r="EN169">
        <v>126.68</v>
      </c>
      <c r="EO169">
        <v>151.49</v>
      </c>
      <c r="EY169">
        <v>68.09</v>
      </c>
      <c r="EZ169">
        <v>42.05</v>
      </c>
      <c r="FA169">
        <v>112.73</v>
      </c>
      <c r="FB169">
        <v>368.06</v>
      </c>
      <c r="FC169">
        <v>146.97</v>
      </c>
      <c r="FD169">
        <v>121.5</v>
      </c>
      <c r="FE169">
        <v>146.12</v>
      </c>
      <c r="FF169">
        <v>167.2</v>
      </c>
      <c r="FP169">
        <v>41.76</v>
      </c>
      <c r="FQ169">
        <v>34.37</v>
      </c>
      <c r="FR169">
        <v>78.03</v>
      </c>
      <c r="FS169">
        <v>251.93</v>
      </c>
      <c r="FT169">
        <v>104.26</v>
      </c>
      <c r="FU169">
        <v>25.91</v>
      </c>
      <c r="FV169">
        <v>85.38</v>
      </c>
      <c r="FW169">
        <v>116.98</v>
      </c>
      <c r="GG169">
        <v>49.16</v>
      </c>
      <c r="GH169">
        <v>31.16</v>
      </c>
      <c r="GI169">
        <v>92.58</v>
      </c>
      <c r="GJ169">
        <v>179.5</v>
      </c>
      <c r="GK169">
        <v>96.74</v>
      </c>
      <c r="GL169">
        <v>16.4</v>
      </c>
      <c r="GM169">
        <v>94.06</v>
      </c>
      <c r="GN169">
        <v>94.24</v>
      </c>
      <c r="GX169">
        <v>49.16</v>
      </c>
      <c r="GY169">
        <v>31.16</v>
      </c>
      <c r="GZ169">
        <v>92.58</v>
      </c>
      <c r="HA169">
        <v>179.5</v>
      </c>
      <c r="HB169">
        <v>98.49</v>
      </c>
      <c r="HC169">
        <v>16.92</v>
      </c>
      <c r="HD169">
        <v>95.24</v>
      </c>
      <c r="HE169">
        <v>98.04</v>
      </c>
      <c r="HO169">
        <v>33.51</v>
      </c>
      <c r="HP169">
        <v>32.64</v>
      </c>
      <c r="HQ169">
        <v>82.82</v>
      </c>
      <c r="HR169">
        <v>305.89</v>
      </c>
      <c r="HS169">
        <v>103.17</v>
      </c>
      <c r="HT169">
        <v>4.51</v>
      </c>
      <c r="HU169">
        <v>51.67</v>
      </c>
      <c r="HV169">
        <v>97.4</v>
      </c>
      <c r="IF169">
        <v>49.56</v>
      </c>
      <c r="IG169">
        <v>31.55</v>
      </c>
      <c r="IH169">
        <v>90.25</v>
      </c>
      <c r="II169">
        <v>329.16</v>
      </c>
      <c r="IJ169">
        <v>105.74</v>
      </c>
      <c r="IK169">
        <v>78.78</v>
      </c>
      <c r="IL169">
        <v>118.03</v>
      </c>
      <c r="IM169">
        <v>134.45</v>
      </c>
    </row>
    <row r="170">
      <c r="A170">
        <v>169</v>
      </c>
      <c r="B170">
        <v>30.05</v>
      </c>
      <c r="C170">
        <v>25.26</v>
      </c>
      <c r="D170">
        <v>64.78</v>
      </c>
      <c r="E170">
        <v>76.66</v>
      </c>
      <c r="F170">
        <v>24.99</v>
      </c>
      <c r="G170">
        <v>39.45</v>
      </c>
      <c r="H170">
        <v>-2.3</v>
      </c>
      <c r="I170">
        <v>18.67</v>
      </c>
      <c r="S170">
        <v>38.13</v>
      </c>
      <c r="T170">
        <v>29.73</v>
      </c>
      <c r="U170">
        <v>86</v>
      </c>
      <c r="V170">
        <v>95.17</v>
      </c>
      <c r="W170">
        <v>25.1</v>
      </c>
      <c r="X170">
        <v>0</v>
      </c>
      <c r="Y170">
        <v>40.01</v>
      </c>
      <c r="Z170">
        <v>17.68</v>
      </c>
      <c r="AJ170">
        <v>38.13</v>
      </c>
      <c r="AK170">
        <v>29.73</v>
      </c>
      <c r="AL170">
        <v>86</v>
      </c>
      <c r="AM170">
        <v>95.17</v>
      </c>
      <c r="AN170">
        <v>45.47</v>
      </c>
      <c r="AO170">
        <v>0</v>
      </c>
      <c r="AP170">
        <v>40.01</v>
      </c>
      <c r="AQ170">
        <v>20.66</v>
      </c>
      <c r="BA170">
        <v>15.64</v>
      </c>
      <c r="BB170">
        <v>25.26</v>
      </c>
      <c r="BC170">
        <v>65.19</v>
      </c>
      <c r="BD170">
        <v>190</v>
      </c>
      <c r="BE170">
        <v>25.1</v>
      </c>
      <c r="BF170">
        <v>6.13</v>
      </c>
      <c r="BG170">
        <v>-0.01</v>
      </c>
      <c r="BH170">
        <v>18.29</v>
      </c>
      <c r="BR170">
        <v>45.02</v>
      </c>
      <c r="BS170">
        <v>25.26</v>
      </c>
      <c r="BT170">
        <v>77.26</v>
      </c>
      <c r="BU170">
        <v>227.8</v>
      </c>
      <c r="BV170">
        <v>49.14</v>
      </c>
      <c r="BW170">
        <v>73.11</v>
      </c>
      <c r="BX170">
        <v>104.41</v>
      </c>
      <c r="BY170">
        <v>107.63</v>
      </c>
      <c r="CI170">
        <v>67.12</v>
      </c>
      <c r="CJ170">
        <v>56.52</v>
      </c>
      <c r="CK170">
        <v>100.02</v>
      </c>
      <c r="CL170">
        <v>330.47</v>
      </c>
      <c r="CM170">
        <v>140.25</v>
      </c>
      <c r="CN170">
        <v>210.16</v>
      </c>
      <c r="CO170">
        <v>175.32</v>
      </c>
      <c r="CP170">
        <v>441.92</v>
      </c>
      <c r="CZ170">
        <v>53.89</v>
      </c>
      <c r="DA170">
        <v>37.46</v>
      </c>
      <c r="DB170">
        <v>100.02</v>
      </c>
      <c r="DC170">
        <v>189</v>
      </c>
      <c r="DD170">
        <v>137.06</v>
      </c>
      <c r="DE170">
        <v>91.27</v>
      </c>
      <c r="DF170">
        <v>194.56</v>
      </c>
      <c r="DG170">
        <v>138.9</v>
      </c>
      <c r="DQ170">
        <v>53.89</v>
      </c>
      <c r="DR170">
        <v>37.46</v>
      </c>
      <c r="DS170">
        <v>100.02</v>
      </c>
      <c r="DT170">
        <v>189</v>
      </c>
      <c r="DU170">
        <v>137.06</v>
      </c>
      <c r="DV170">
        <v>91.27</v>
      </c>
      <c r="DW170">
        <v>194.56</v>
      </c>
      <c r="DX170">
        <v>138.9</v>
      </c>
      <c r="EH170">
        <v>42.05</v>
      </c>
      <c r="EI170">
        <v>44.71</v>
      </c>
      <c r="EJ170">
        <v>100.02</v>
      </c>
      <c r="EK170">
        <v>330.47</v>
      </c>
      <c r="EL170">
        <v>137.06</v>
      </c>
      <c r="EM170">
        <v>91.27</v>
      </c>
      <c r="EN170">
        <v>128.32</v>
      </c>
      <c r="EO170">
        <v>138.9</v>
      </c>
      <c r="EY170">
        <v>67.98</v>
      </c>
      <c r="EZ170">
        <v>40.21</v>
      </c>
      <c r="FA170">
        <v>103.48</v>
      </c>
      <c r="FB170">
        <v>380</v>
      </c>
      <c r="FC170">
        <v>148.51</v>
      </c>
      <c r="FD170">
        <v>170.44</v>
      </c>
      <c r="FE170">
        <v>156.67</v>
      </c>
      <c r="FF170">
        <v>180</v>
      </c>
      <c r="FP170">
        <v>42.34</v>
      </c>
      <c r="FQ170">
        <v>36.84</v>
      </c>
      <c r="FR170">
        <v>80.53</v>
      </c>
      <c r="FS170">
        <v>192.65</v>
      </c>
      <c r="FT170">
        <v>90.81</v>
      </c>
      <c r="FU170">
        <v>96.16</v>
      </c>
      <c r="FV170">
        <v>79.78</v>
      </c>
      <c r="FW170">
        <v>140.68</v>
      </c>
      <c r="GG170">
        <v>45.97</v>
      </c>
      <c r="GH170">
        <v>34.56</v>
      </c>
      <c r="GI170">
        <v>92.78</v>
      </c>
      <c r="GJ170">
        <v>143.54</v>
      </c>
      <c r="GK170">
        <v>84.9</v>
      </c>
      <c r="GL170">
        <v>29.78</v>
      </c>
      <c r="GM170">
        <v>107.12</v>
      </c>
      <c r="GN170">
        <v>92.64</v>
      </c>
      <c r="GX170">
        <v>45.97</v>
      </c>
      <c r="GY170">
        <v>34.56</v>
      </c>
      <c r="GZ170">
        <v>92.78</v>
      </c>
      <c r="HA170">
        <v>143.54</v>
      </c>
      <c r="HB170">
        <v>86.78</v>
      </c>
      <c r="HC170">
        <v>32.63</v>
      </c>
      <c r="HD170">
        <v>107.12</v>
      </c>
      <c r="HE170">
        <v>96.58</v>
      </c>
      <c r="HO170">
        <v>33.49</v>
      </c>
      <c r="HP170">
        <v>34.29</v>
      </c>
      <c r="HQ170">
        <v>81.07</v>
      </c>
      <c r="HR170">
        <v>269.92</v>
      </c>
      <c r="HS170">
        <v>87.69</v>
      </c>
      <c r="HT170">
        <v>33.64</v>
      </c>
      <c r="HU170">
        <v>63.58</v>
      </c>
      <c r="HV170">
        <v>94.05</v>
      </c>
      <c r="IF170">
        <v>54.28</v>
      </c>
      <c r="IG170">
        <v>31.22</v>
      </c>
      <c r="IH170">
        <v>89.38</v>
      </c>
      <c r="II170">
        <v>293.18</v>
      </c>
      <c r="IJ170">
        <v>102.82</v>
      </c>
      <c r="IK170">
        <v>116.92</v>
      </c>
      <c r="IL170">
        <v>122.17</v>
      </c>
      <c r="IM170">
        <v>139.87</v>
      </c>
    </row>
    <row r="171">
      <c r="A171">
        <v>170</v>
      </c>
      <c r="B171">
        <v>30.23</v>
      </c>
      <c r="C171">
        <v>22.82</v>
      </c>
      <c r="D171">
        <v>49.37</v>
      </c>
      <c r="E171">
        <v>60.09</v>
      </c>
      <c r="F171">
        <v>88.43</v>
      </c>
      <c r="G171">
        <v>51.03</v>
      </c>
      <c r="H171">
        <v>-65.44</v>
      </c>
      <c r="I171">
        <v>11.24</v>
      </c>
      <c r="S171">
        <v>40.01</v>
      </c>
      <c r="T171">
        <v>30.72</v>
      </c>
      <c r="U171">
        <v>65.99</v>
      </c>
      <c r="V171">
        <v>50</v>
      </c>
      <c r="W171">
        <v>85.9</v>
      </c>
      <c r="X171">
        <v>9.99</v>
      </c>
      <c r="Y171">
        <v>65</v>
      </c>
      <c r="Z171">
        <v>1.35</v>
      </c>
      <c r="AJ171">
        <v>40.01</v>
      </c>
      <c r="AK171">
        <v>30.72</v>
      </c>
      <c r="AL171">
        <v>65.99</v>
      </c>
      <c r="AM171">
        <v>50</v>
      </c>
      <c r="AN171">
        <v>85.9</v>
      </c>
      <c r="AO171">
        <v>13.46</v>
      </c>
      <c r="AP171">
        <v>65</v>
      </c>
      <c r="AQ171">
        <v>3.58</v>
      </c>
      <c r="BA171">
        <v>17.31</v>
      </c>
      <c r="BB171">
        <v>22.82</v>
      </c>
      <c r="BC171">
        <v>61.1</v>
      </c>
      <c r="BD171">
        <v>94.15</v>
      </c>
      <c r="BE171">
        <v>88.34</v>
      </c>
      <c r="BF171">
        <v>8.6</v>
      </c>
      <c r="BG171">
        <v>-0.1</v>
      </c>
      <c r="BH171">
        <v>6.7</v>
      </c>
      <c r="BR171">
        <v>44.06</v>
      </c>
      <c r="BS171">
        <v>22.82</v>
      </c>
      <c r="BT171">
        <v>65.77</v>
      </c>
      <c r="BU171">
        <v>132.8</v>
      </c>
      <c r="BV171">
        <v>106.5</v>
      </c>
      <c r="BW171">
        <v>80</v>
      </c>
      <c r="BX171">
        <v>106.31</v>
      </c>
      <c r="BY171">
        <v>109.67</v>
      </c>
      <c r="CI171">
        <v>58.64</v>
      </c>
      <c r="CJ171">
        <v>36.99</v>
      </c>
      <c r="CK171">
        <v>92.75</v>
      </c>
      <c r="CL171">
        <v>306.93</v>
      </c>
      <c r="CM171">
        <v>197.77</v>
      </c>
      <c r="CN171">
        <v>171.87</v>
      </c>
      <c r="CO171">
        <v>141.8</v>
      </c>
      <c r="CP171">
        <v>201.36</v>
      </c>
      <c r="CZ171">
        <v>52.33</v>
      </c>
      <c r="DA171">
        <v>36.99</v>
      </c>
      <c r="DB171">
        <v>92.75</v>
      </c>
      <c r="DC171">
        <v>250</v>
      </c>
      <c r="DD171">
        <v>144.68</v>
      </c>
      <c r="DE171">
        <v>130.9</v>
      </c>
      <c r="DF171">
        <v>167.55</v>
      </c>
      <c r="DG171">
        <v>148.47</v>
      </c>
      <c r="DQ171">
        <v>52.33</v>
      </c>
      <c r="DR171">
        <v>36.99</v>
      </c>
      <c r="DS171">
        <v>92.75</v>
      </c>
      <c r="DT171">
        <v>250</v>
      </c>
      <c r="DU171">
        <v>144.68</v>
      </c>
      <c r="DV171">
        <v>130.9</v>
      </c>
      <c r="DW171">
        <v>167.55</v>
      </c>
      <c r="DX171">
        <v>148.47</v>
      </c>
      <c r="EH171">
        <v>42.98</v>
      </c>
      <c r="EI171">
        <v>36.99</v>
      </c>
      <c r="EJ171">
        <v>92.75</v>
      </c>
      <c r="EK171">
        <v>306.93</v>
      </c>
      <c r="EL171">
        <v>167.77</v>
      </c>
      <c r="EM171">
        <v>99.83</v>
      </c>
      <c r="EN171">
        <v>126.02</v>
      </c>
      <c r="EO171">
        <v>148.47</v>
      </c>
      <c r="EY171">
        <v>72.34</v>
      </c>
      <c r="EZ171">
        <v>37.53</v>
      </c>
      <c r="FA171">
        <v>97.93</v>
      </c>
      <c r="FB171">
        <v>370</v>
      </c>
      <c r="FC171">
        <v>167.77</v>
      </c>
      <c r="FD171">
        <v>150.55</v>
      </c>
      <c r="FE171">
        <v>156.77</v>
      </c>
      <c r="FF171">
        <v>174.63</v>
      </c>
      <c r="FP171">
        <v>40.93</v>
      </c>
      <c r="FQ171">
        <v>31.78</v>
      </c>
      <c r="FR171">
        <v>69.61</v>
      </c>
      <c r="FS171">
        <v>157.3</v>
      </c>
      <c r="FT171">
        <v>118.56</v>
      </c>
      <c r="FU171">
        <v>96.37</v>
      </c>
      <c r="FV171">
        <v>55.83</v>
      </c>
      <c r="FW171">
        <v>107.03</v>
      </c>
      <c r="GG171">
        <v>47.44</v>
      </c>
      <c r="GH171">
        <v>35.2</v>
      </c>
      <c r="GI171">
        <v>85.61</v>
      </c>
      <c r="GJ171">
        <v>123.15</v>
      </c>
      <c r="GK171">
        <v>108.02</v>
      </c>
      <c r="GL171">
        <v>61.56</v>
      </c>
      <c r="GM171">
        <v>115.96</v>
      </c>
      <c r="GN171">
        <v>85.34</v>
      </c>
      <c r="GX171">
        <v>47.44</v>
      </c>
      <c r="GY171">
        <v>35.2</v>
      </c>
      <c r="GZ171">
        <v>85.61</v>
      </c>
      <c r="HA171">
        <v>123.15</v>
      </c>
      <c r="HB171">
        <v>108.02</v>
      </c>
      <c r="HC171">
        <v>61.92</v>
      </c>
      <c r="HD171">
        <v>115.96</v>
      </c>
      <c r="HE171">
        <v>94.06</v>
      </c>
      <c r="HO171">
        <v>33.31</v>
      </c>
      <c r="HP171">
        <v>31.75</v>
      </c>
      <c r="HQ171">
        <v>72.68</v>
      </c>
      <c r="HR171">
        <v>168.08</v>
      </c>
      <c r="HS171">
        <v>114.77</v>
      </c>
      <c r="HT171">
        <v>37.72</v>
      </c>
      <c r="HU171">
        <v>47.21</v>
      </c>
      <c r="HV171">
        <v>83.84</v>
      </c>
      <c r="IF171">
        <v>56.65</v>
      </c>
      <c r="IG171">
        <v>30.09</v>
      </c>
      <c r="IH171">
        <v>78.48</v>
      </c>
      <c r="II171">
        <v>255.99</v>
      </c>
      <c r="IJ171">
        <v>124.97</v>
      </c>
      <c r="IK171">
        <v>109.31</v>
      </c>
      <c r="IL171">
        <v>125.18</v>
      </c>
      <c r="IM171">
        <v>136.42</v>
      </c>
    </row>
    <row r="172">
      <c r="A172">
        <v>171</v>
      </c>
      <c r="B172">
        <v>28.54</v>
      </c>
      <c r="C172">
        <v>22.2</v>
      </c>
      <c r="D172">
        <v>23.72</v>
      </c>
      <c r="E172">
        <v>180.44</v>
      </c>
      <c r="F172">
        <v>94.62</v>
      </c>
      <c r="G172">
        <v>22.41</v>
      </c>
      <c r="H172">
        <v>-1</v>
      </c>
      <c r="I172">
        <v>-0.02</v>
      </c>
      <c r="S172">
        <v>41.77</v>
      </c>
      <c r="T172">
        <v>27.99</v>
      </c>
      <c r="U172">
        <v>3.84</v>
      </c>
      <c r="V172">
        <v>110.44</v>
      </c>
      <c r="W172">
        <v>88.78</v>
      </c>
      <c r="X172">
        <v>35.01</v>
      </c>
      <c r="Y172">
        <v>70</v>
      </c>
      <c r="Z172">
        <v>-0.02</v>
      </c>
      <c r="AJ172">
        <v>41.77</v>
      </c>
      <c r="AK172">
        <v>27.99</v>
      </c>
      <c r="AL172">
        <v>3.84</v>
      </c>
      <c r="AM172">
        <v>110.44</v>
      </c>
      <c r="AN172">
        <v>88.78</v>
      </c>
      <c r="AO172">
        <v>36.28</v>
      </c>
      <c r="AP172">
        <v>70</v>
      </c>
      <c r="AQ172">
        <v>-0.01</v>
      </c>
      <c r="BA172">
        <v>21.04</v>
      </c>
      <c r="BB172">
        <v>22.2</v>
      </c>
      <c r="BC172">
        <v>23.72</v>
      </c>
      <c r="BD172">
        <v>213.2</v>
      </c>
      <c r="BE172">
        <v>99.45</v>
      </c>
      <c r="BF172">
        <v>22.43</v>
      </c>
      <c r="BG172">
        <v>0.02</v>
      </c>
      <c r="BH172">
        <v>-0.02</v>
      </c>
      <c r="BR172">
        <v>43.13</v>
      </c>
      <c r="BS172">
        <v>23.52</v>
      </c>
      <c r="BT172">
        <v>67.75</v>
      </c>
      <c r="BU172">
        <v>260.5</v>
      </c>
      <c r="BV172">
        <v>97.83</v>
      </c>
      <c r="BW172">
        <v>89.25</v>
      </c>
      <c r="BX172">
        <v>102.02</v>
      </c>
      <c r="BY172">
        <v>55.45</v>
      </c>
      <c r="CI172">
        <v>51.96</v>
      </c>
      <c r="CJ172">
        <v>37.8</v>
      </c>
      <c r="CK172">
        <v>88.13</v>
      </c>
      <c r="CL172">
        <v>500</v>
      </c>
      <c r="CM172">
        <v>165.08</v>
      </c>
      <c r="CN172">
        <v>143.66</v>
      </c>
      <c r="CO172">
        <v>201.29</v>
      </c>
      <c r="CP172">
        <v>182.55</v>
      </c>
      <c r="CZ172">
        <v>51</v>
      </c>
      <c r="DA172">
        <v>37.8</v>
      </c>
      <c r="DB172">
        <v>88.13</v>
      </c>
      <c r="DC172">
        <v>197.91</v>
      </c>
      <c r="DD172">
        <v>142.25</v>
      </c>
      <c r="DE172">
        <v>114.32</v>
      </c>
      <c r="DF172">
        <v>163.49</v>
      </c>
      <c r="DG172">
        <v>129.08</v>
      </c>
      <c r="DQ172">
        <v>51</v>
      </c>
      <c r="DR172">
        <v>37.8</v>
      </c>
      <c r="DS172">
        <v>88.13</v>
      </c>
      <c r="DT172">
        <v>197.91</v>
      </c>
      <c r="DU172">
        <v>142.25</v>
      </c>
      <c r="DV172">
        <v>114.32</v>
      </c>
      <c r="DW172">
        <v>163.49</v>
      </c>
      <c r="DX172">
        <v>129.08</v>
      </c>
      <c r="EH172">
        <v>44.71</v>
      </c>
      <c r="EI172">
        <v>37.8</v>
      </c>
      <c r="EJ172">
        <v>88.13</v>
      </c>
      <c r="EK172">
        <v>429.19</v>
      </c>
      <c r="EL172">
        <v>165.08</v>
      </c>
      <c r="EM172">
        <v>109.01</v>
      </c>
      <c r="EN172">
        <v>142.18</v>
      </c>
      <c r="EO172">
        <v>129.08</v>
      </c>
      <c r="EY172">
        <v>68.66</v>
      </c>
      <c r="EZ172">
        <v>38.89</v>
      </c>
      <c r="FA172">
        <v>106.48</v>
      </c>
      <c r="FB172">
        <v>394.28</v>
      </c>
      <c r="FC172">
        <v>165.08</v>
      </c>
      <c r="FD172">
        <v>149.77</v>
      </c>
      <c r="FE172">
        <v>150.74</v>
      </c>
      <c r="FF172">
        <v>162.25</v>
      </c>
      <c r="FP172">
        <v>36.62</v>
      </c>
      <c r="FQ172">
        <v>29.81</v>
      </c>
      <c r="FR172">
        <v>57.86</v>
      </c>
      <c r="FS172">
        <v>269.32</v>
      </c>
      <c r="FT172">
        <v>121.09</v>
      </c>
      <c r="FU172">
        <v>83.19</v>
      </c>
      <c r="FV172">
        <v>87.68</v>
      </c>
      <c r="FW172">
        <v>88.1</v>
      </c>
      <c r="GG172">
        <v>46.31</v>
      </c>
      <c r="GH172">
        <v>33.51</v>
      </c>
      <c r="GI172">
        <v>51.85</v>
      </c>
      <c r="GJ172">
        <v>155.78</v>
      </c>
      <c r="GK172">
        <v>111.81</v>
      </c>
      <c r="GL172">
        <v>76.71</v>
      </c>
      <c r="GM172">
        <v>113.13</v>
      </c>
      <c r="GN172">
        <v>65.84</v>
      </c>
      <c r="GX172">
        <v>46.31</v>
      </c>
      <c r="GY172">
        <v>33.51</v>
      </c>
      <c r="GZ172">
        <v>51.85</v>
      </c>
      <c r="HA172">
        <v>155.78</v>
      </c>
      <c r="HB172">
        <v>111.81</v>
      </c>
      <c r="HC172">
        <v>76.88</v>
      </c>
      <c r="HD172">
        <v>113.13</v>
      </c>
      <c r="HE172">
        <v>66.51</v>
      </c>
      <c r="HO172">
        <v>34.85</v>
      </c>
      <c r="HP172">
        <v>29.81</v>
      </c>
      <c r="HQ172">
        <v>57.31</v>
      </c>
      <c r="HR172">
        <v>307.43</v>
      </c>
      <c r="HS172">
        <v>119.95</v>
      </c>
      <c r="HT172">
        <v>57.43</v>
      </c>
      <c r="HU172">
        <v>73.66</v>
      </c>
      <c r="HV172">
        <v>72.51</v>
      </c>
      <c r="IF172">
        <v>55.89</v>
      </c>
      <c r="IG172">
        <v>31.66</v>
      </c>
      <c r="IH172">
        <v>79.9</v>
      </c>
      <c r="II172">
        <v>306.7</v>
      </c>
      <c r="IJ172">
        <v>119.22</v>
      </c>
      <c r="IK172">
        <v>111.29</v>
      </c>
      <c r="IL172">
        <v>119.39</v>
      </c>
      <c r="IM172">
        <v>123.67</v>
      </c>
    </row>
    <row r="173">
      <c r="A173">
        <v>172</v>
      </c>
      <c r="B173">
        <v>31.91</v>
      </c>
      <c r="C173">
        <v>15.27</v>
      </c>
      <c r="D173">
        <v>58.62</v>
      </c>
      <c r="E173">
        <v>210.81</v>
      </c>
      <c r="F173">
        <v>92.36</v>
      </c>
      <c r="G173">
        <v>53.81</v>
      </c>
      <c r="H173">
        <v>-29.98</v>
      </c>
      <c r="I173">
        <v>-0.01</v>
      </c>
      <c r="S173">
        <v>41.87</v>
      </c>
      <c r="T173">
        <v>24.8</v>
      </c>
      <c r="U173">
        <v>62.49</v>
      </c>
      <c r="V173">
        <v>126.36</v>
      </c>
      <c r="W173">
        <v>95.78</v>
      </c>
      <c r="X173">
        <v>58.35</v>
      </c>
      <c r="Y173">
        <v>0</v>
      </c>
      <c r="Z173">
        <v>-0.81</v>
      </c>
      <c r="AJ173">
        <v>41.87</v>
      </c>
      <c r="AK173">
        <v>24.8</v>
      </c>
      <c r="AL173">
        <v>62.49</v>
      </c>
      <c r="AM173">
        <v>126.36</v>
      </c>
      <c r="AN173">
        <v>95.78</v>
      </c>
      <c r="AO173">
        <v>58.35</v>
      </c>
      <c r="AP173">
        <v>0</v>
      </c>
      <c r="AQ173">
        <v>-0.81</v>
      </c>
      <c r="BA173">
        <v>17.91</v>
      </c>
      <c r="BB173">
        <v>15.27</v>
      </c>
      <c r="BC173">
        <v>58.62</v>
      </c>
      <c r="BD173">
        <v>223.11</v>
      </c>
      <c r="BE173">
        <v>95.78</v>
      </c>
      <c r="BF173">
        <v>46.72</v>
      </c>
      <c r="BG173">
        <v>0</v>
      </c>
      <c r="BH173">
        <v>-0.01</v>
      </c>
      <c r="BR173">
        <v>40.76</v>
      </c>
      <c r="BS173">
        <v>14.9</v>
      </c>
      <c r="BT173">
        <v>60.45</v>
      </c>
      <c r="BU173">
        <v>257.27</v>
      </c>
      <c r="BV173">
        <v>103.89</v>
      </c>
      <c r="BW173">
        <v>102.54</v>
      </c>
      <c r="BX173">
        <v>81.71</v>
      </c>
      <c r="BY173">
        <v>1.25</v>
      </c>
      <c r="CI173">
        <v>49.91</v>
      </c>
      <c r="CJ173">
        <v>34.94</v>
      </c>
      <c r="CK173">
        <v>94.07</v>
      </c>
      <c r="CL173">
        <v>458.04</v>
      </c>
      <c r="CM173">
        <v>190.71</v>
      </c>
      <c r="CN173">
        <v>200.09</v>
      </c>
      <c r="CO173">
        <v>165.3</v>
      </c>
      <c r="CP173">
        <v>150.26</v>
      </c>
      <c r="CZ173">
        <v>50.03</v>
      </c>
      <c r="DA173">
        <v>36.57</v>
      </c>
      <c r="DB173">
        <v>94.07</v>
      </c>
      <c r="DC173">
        <v>180.03</v>
      </c>
      <c r="DD173">
        <v>151.15</v>
      </c>
      <c r="DE173">
        <v>122.78</v>
      </c>
      <c r="DF173">
        <v>138.81</v>
      </c>
      <c r="DG173">
        <v>139.29</v>
      </c>
      <c r="DQ173">
        <v>50.03</v>
      </c>
      <c r="DR173">
        <v>36.57</v>
      </c>
      <c r="DS173">
        <v>94.07</v>
      </c>
      <c r="DT173">
        <v>180.03</v>
      </c>
      <c r="DU173">
        <v>151.15</v>
      </c>
      <c r="DV173">
        <v>122.78</v>
      </c>
      <c r="DW173">
        <v>138.81</v>
      </c>
      <c r="DX173">
        <v>139.29</v>
      </c>
      <c r="EH173">
        <v>47.09</v>
      </c>
      <c r="EI173">
        <v>34.94</v>
      </c>
      <c r="EJ173">
        <v>94.07</v>
      </c>
      <c r="EK173">
        <v>457.82</v>
      </c>
      <c r="EL173">
        <v>187.46</v>
      </c>
      <c r="EM173">
        <v>122.78</v>
      </c>
      <c r="EN173">
        <v>141.99</v>
      </c>
      <c r="EO173">
        <v>139.29</v>
      </c>
      <c r="EY173">
        <v>58.58</v>
      </c>
      <c r="EZ173">
        <v>35.79</v>
      </c>
      <c r="FA173">
        <v>102.56</v>
      </c>
      <c r="FB173">
        <v>445.45</v>
      </c>
      <c r="FC173">
        <v>191.36</v>
      </c>
      <c r="FD173">
        <v>154.6</v>
      </c>
      <c r="FE173">
        <v>159.24</v>
      </c>
      <c r="FF173">
        <v>153.04</v>
      </c>
      <c r="FP173">
        <v>38.73</v>
      </c>
      <c r="FQ173">
        <v>24.24</v>
      </c>
      <c r="FR173">
        <v>78.19</v>
      </c>
      <c r="FS173">
        <v>289.99</v>
      </c>
      <c r="FT173">
        <v>124.55</v>
      </c>
      <c r="FU173">
        <v>94.93</v>
      </c>
      <c r="FV173">
        <v>71.79</v>
      </c>
      <c r="FW173">
        <v>82.25</v>
      </c>
      <c r="GG173">
        <v>47.05</v>
      </c>
      <c r="GH173">
        <v>31.49</v>
      </c>
      <c r="GI173">
        <v>84.79</v>
      </c>
      <c r="GJ173">
        <v>147.21</v>
      </c>
      <c r="GK173">
        <v>118.76</v>
      </c>
      <c r="GL173">
        <v>90.13</v>
      </c>
      <c r="GM173">
        <v>76.59</v>
      </c>
      <c r="GN173">
        <v>56.85</v>
      </c>
      <c r="GX173">
        <v>47.05</v>
      </c>
      <c r="GY173">
        <v>31.49</v>
      </c>
      <c r="GZ173">
        <v>84.79</v>
      </c>
      <c r="HA173">
        <v>147.21</v>
      </c>
      <c r="HB173">
        <v>118.76</v>
      </c>
      <c r="HC173">
        <v>90.27</v>
      </c>
      <c r="HD173">
        <v>76.64</v>
      </c>
      <c r="HE173">
        <v>56.9</v>
      </c>
      <c r="HO173">
        <v>33.23</v>
      </c>
      <c r="HP173">
        <v>24.24</v>
      </c>
      <c r="HQ173">
        <v>78.19</v>
      </c>
      <c r="HR173">
        <v>355.94</v>
      </c>
      <c r="HS173">
        <v>124.46</v>
      </c>
      <c r="HT173">
        <v>80.81</v>
      </c>
      <c r="HU173">
        <v>67.93</v>
      </c>
      <c r="HV173">
        <v>61.62</v>
      </c>
      <c r="IF173">
        <v>51.72</v>
      </c>
      <c r="IG173">
        <v>26.06</v>
      </c>
      <c r="IH173">
        <v>85.69</v>
      </c>
      <c r="II173">
        <v>344.49</v>
      </c>
      <c r="IJ173">
        <v>130.44</v>
      </c>
      <c r="IK173">
        <v>116.22</v>
      </c>
      <c r="IL173">
        <v>114.95</v>
      </c>
      <c r="IM173">
        <v>96.66</v>
      </c>
    </row>
    <row r="174">
      <c r="A174">
        <v>173</v>
      </c>
      <c r="B174">
        <v>26.76</v>
      </c>
      <c r="C174">
        <v>8.26</v>
      </c>
      <c r="D174">
        <v>64.84</v>
      </c>
      <c r="E174">
        <v>244.46</v>
      </c>
      <c r="F174">
        <v>95.2</v>
      </c>
      <c r="G174">
        <v>70.25</v>
      </c>
      <c r="H174">
        <v>-99.01</v>
      </c>
      <c r="I174">
        <v>32.34</v>
      </c>
      <c r="S174">
        <v>42.51</v>
      </c>
      <c r="T174">
        <v>21.4</v>
      </c>
      <c r="U174">
        <v>82.41</v>
      </c>
      <c r="V174">
        <v>132.66</v>
      </c>
      <c r="W174">
        <v>93.6</v>
      </c>
      <c r="X174">
        <v>40</v>
      </c>
      <c r="Y174">
        <v>-1.5</v>
      </c>
      <c r="Z174">
        <v>32.36</v>
      </c>
      <c r="AJ174">
        <v>42.51</v>
      </c>
      <c r="AK174">
        <v>21.4</v>
      </c>
      <c r="AL174">
        <v>82.41</v>
      </c>
      <c r="AM174">
        <v>132.66</v>
      </c>
      <c r="AN174">
        <v>95</v>
      </c>
      <c r="AO174">
        <v>47.55</v>
      </c>
      <c r="AP174">
        <v>-1.21</v>
      </c>
      <c r="AQ174">
        <v>32.36</v>
      </c>
      <c r="BA174">
        <v>12.62</v>
      </c>
      <c r="BB174">
        <v>8.26</v>
      </c>
      <c r="BC174">
        <v>63.79</v>
      </c>
      <c r="BD174">
        <v>251.38</v>
      </c>
      <c r="BE174">
        <v>95.2</v>
      </c>
      <c r="BF174">
        <v>40</v>
      </c>
      <c r="BG174">
        <v>-78.05</v>
      </c>
      <c r="BH174">
        <v>32.36</v>
      </c>
      <c r="BR174">
        <v>36.06</v>
      </c>
      <c r="BS174">
        <v>8</v>
      </c>
      <c r="BT174">
        <v>72.49</v>
      </c>
      <c r="BU174">
        <v>270.56</v>
      </c>
      <c r="BV174">
        <v>107.02</v>
      </c>
      <c r="BW174">
        <v>100.1</v>
      </c>
      <c r="BX174">
        <v>60</v>
      </c>
      <c r="BY174">
        <v>116.64</v>
      </c>
      <c r="CI174">
        <v>37.91</v>
      </c>
      <c r="CJ174">
        <v>32.93</v>
      </c>
      <c r="CK174">
        <v>100.46</v>
      </c>
      <c r="CL174">
        <v>491.04</v>
      </c>
      <c r="CM174">
        <v>157.43</v>
      </c>
      <c r="CN174">
        <v>122.8</v>
      </c>
      <c r="CO174">
        <v>134.33</v>
      </c>
      <c r="CP174">
        <v>271.78</v>
      </c>
      <c r="CZ174">
        <v>49.61</v>
      </c>
      <c r="DA174">
        <v>32.93</v>
      </c>
      <c r="DB174">
        <v>96</v>
      </c>
      <c r="DC174">
        <v>195.66</v>
      </c>
      <c r="DD174">
        <v>147.18</v>
      </c>
      <c r="DE174">
        <v>115</v>
      </c>
      <c r="DF174">
        <v>130.78</v>
      </c>
      <c r="DG174">
        <v>177</v>
      </c>
      <c r="DQ174">
        <v>49.61</v>
      </c>
      <c r="DR174">
        <v>32.93</v>
      </c>
      <c r="DS174">
        <v>96</v>
      </c>
      <c r="DT174">
        <v>195.66</v>
      </c>
      <c r="DU174">
        <v>147.18</v>
      </c>
      <c r="DV174">
        <v>115</v>
      </c>
      <c r="DW174">
        <v>130.78</v>
      </c>
      <c r="DX174">
        <v>177</v>
      </c>
      <c r="EH174">
        <v>34.8</v>
      </c>
      <c r="EI174">
        <v>32.93</v>
      </c>
      <c r="EJ174">
        <v>96</v>
      </c>
      <c r="EK174">
        <v>467.5</v>
      </c>
      <c r="EL174">
        <v>157.43</v>
      </c>
      <c r="EM174">
        <v>114.32</v>
      </c>
      <c r="EN174">
        <v>115.32</v>
      </c>
      <c r="EO174">
        <v>183.5</v>
      </c>
      <c r="EY174">
        <v>53.45</v>
      </c>
      <c r="EZ174">
        <v>35.52</v>
      </c>
      <c r="FA174">
        <v>107.5</v>
      </c>
      <c r="FB174">
        <v>447.71</v>
      </c>
      <c r="FC174">
        <v>159.73</v>
      </c>
      <c r="FD174">
        <v>150.17</v>
      </c>
      <c r="FE174">
        <v>147.32</v>
      </c>
      <c r="FF174">
        <v>183.5</v>
      </c>
      <c r="FP174">
        <v>31.1</v>
      </c>
      <c r="FQ174">
        <v>19.09</v>
      </c>
      <c r="FR174">
        <v>84.7</v>
      </c>
      <c r="FS174">
        <v>323.57</v>
      </c>
      <c r="FT174">
        <v>123.32</v>
      </c>
      <c r="FU174">
        <v>95.42</v>
      </c>
      <c r="FV174">
        <v>38.34</v>
      </c>
      <c r="FW174">
        <v>125.62</v>
      </c>
      <c r="GG174">
        <v>45.76</v>
      </c>
      <c r="GH174">
        <v>25.5</v>
      </c>
      <c r="GI174">
        <v>89.27</v>
      </c>
      <c r="GJ174">
        <v>155.08</v>
      </c>
      <c r="GK174">
        <v>121.39</v>
      </c>
      <c r="GL174">
        <v>84.15</v>
      </c>
      <c r="GM174">
        <v>67.46</v>
      </c>
      <c r="GN174">
        <v>101.32</v>
      </c>
      <c r="GX174">
        <v>45.76</v>
      </c>
      <c r="GY174">
        <v>25.5</v>
      </c>
      <c r="GZ174">
        <v>89.27</v>
      </c>
      <c r="HA174">
        <v>155.08</v>
      </c>
      <c r="HB174">
        <v>121.61</v>
      </c>
      <c r="HC174">
        <v>85.01</v>
      </c>
      <c r="HD174">
        <v>67.57</v>
      </c>
      <c r="HE174">
        <v>101.32</v>
      </c>
      <c r="HO174">
        <v>24.41</v>
      </c>
      <c r="HP174">
        <v>18.68</v>
      </c>
      <c r="HQ174">
        <v>83.29</v>
      </c>
      <c r="HR174">
        <v>382.97</v>
      </c>
      <c r="HS174">
        <v>122.13</v>
      </c>
      <c r="HT174">
        <v>80.12</v>
      </c>
      <c r="HU174">
        <v>21.11</v>
      </c>
      <c r="HV174">
        <v>108.31</v>
      </c>
      <c r="IF174">
        <v>43.61</v>
      </c>
      <c r="IG174">
        <v>20.02</v>
      </c>
      <c r="IH174">
        <v>91.65</v>
      </c>
      <c r="II174">
        <v>367.78</v>
      </c>
      <c r="IJ174">
        <v>128.6</v>
      </c>
      <c r="IK174">
        <v>116.45</v>
      </c>
      <c r="IL174">
        <v>108.49</v>
      </c>
      <c r="IM174">
        <v>142.36</v>
      </c>
    </row>
    <row r="175">
      <c r="A175">
        <v>174</v>
      </c>
      <c r="B175">
        <v>-5.34</v>
      </c>
      <c r="C175">
        <v>20.61</v>
      </c>
      <c r="D175">
        <v>70.09</v>
      </c>
      <c r="E175">
        <v>210.37</v>
      </c>
      <c r="F175">
        <v>79.3</v>
      </c>
      <c r="G175">
        <v>-0.07</v>
      </c>
      <c r="H175">
        <v>-32.75</v>
      </c>
      <c r="I175">
        <v>60.34</v>
      </c>
      <c r="S175">
        <v>35</v>
      </c>
      <c r="T175">
        <v>21.5</v>
      </c>
      <c r="U175">
        <v>79.29</v>
      </c>
      <c r="V175">
        <v>124.32</v>
      </c>
      <c r="W175">
        <v>82.17</v>
      </c>
      <c r="X175">
        <v>0</v>
      </c>
      <c r="Y175">
        <v>57.42</v>
      </c>
      <c r="Z175">
        <v>72.07</v>
      </c>
      <c r="AJ175">
        <v>38.35</v>
      </c>
      <c r="AK175">
        <v>21.5</v>
      </c>
      <c r="AL175">
        <v>79.29</v>
      </c>
      <c r="AM175">
        <v>124.32</v>
      </c>
      <c r="AN175">
        <v>88.77</v>
      </c>
      <c r="AO175">
        <v>0</v>
      </c>
      <c r="AP175">
        <v>57.42</v>
      </c>
      <c r="AQ175">
        <v>72.07</v>
      </c>
      <c r="BA175">
        <v>-0.92</v>
      </c>
      <c r="BB175">
        <v>20.61</v>
      </c>
      <c r="BC175">
        <v>61.36</v>
      </c>
      <c r="BD175">
        <v>245.82</v>
      </c>
      <c r="BE175">
        <v>82.17</v>
      </c>
      <c r="BF175">
        <v>0</v>
      </c>
      <c r="BG175">
        <v>-17.32</v>
      </c>
      <c r="BH175">
        <v>72.07</v>
      </c>
      <c r="BR175">
        <v>31.53</v>
      </c>
      <c r="BS175">
        <v>21.71</v>
      </c>
      <c r="BT175">
        <v>85.19</v>
      </c>
      <c r="BU175">
        <v>275.83</v>
      </c>
      <c r="BV175">
        <v>101.83</v>
      </c>
      <c r="BW175">
        <v>33.12</v>
      </c>
      <c r="BX175">
        <v>110.47</v>
      </c>
      <c r="BY175">
        <v>117.18</v>
      </c>
      <c r="CI175">
        <v>36.35</v>
      </c>
      <c r="CJ175">
        <v>38.58</v>
      </c>
      <c r="CK175">
        <v>139.72</v>
      </c>
      <c r="CL175">
        <v>429.06</v>
      </c>
      <c r="CM175">
        <v>137.1</v>
      </c>
      <c r="CN175">
        <v>124.05</v>
      </c>
      <c r="CO175">
        <v>97.78</v>
      </c>
      <c r="CP175">
        <v>545.5</v>
      </c>
      <c r="CZ175">
        <v>55</v>
      </c>
      <c r="DA175">
        <v>37.63</v>
      </c>
      <c r="DB175">
        <v>95</v>
      </c>
      <c r="DC175">
        <v>180</v>
      </c>
      <c r="DD175">
        <v>136.9</v>
      </c>
      <c r="DE175">
        <v>99.1</v>
      </c>
      <c r="DF175">
        <v>195.77</v>
      </c>
      <c r="DG175">
        <v>175.09</v>
      </c>
      <c r="DQ175">
        <v>55</v>
      </c>
      <c r="DR175">
        <v>37.63</v>
      </c>
      <c r="DS175">
        <v>95</v>
      </c>
      <c r="DT175">
        <v>180</v>
      </c>
      <c r="DU175">
        <v>136.9</v>
      </c>
      <c r="DV175">
        <v>99.1</v>
      </c>
      <c r="DW175">
        <v>195.77</v>
      </c>
      <c r="DX175">
        <v>175.09</v>
      </c>
      <c r="EH175">
        <v>34.19</v>
      </c>
      <c r="EI175">
        <v>38.58</v>
      </c>
      <c r="EJ175">
        <v>95</v>
      </c>
      <c r="EK175">
        <v>430</v>
      </c>
      <c r="EL175">
        <v>137.1</v>
      </c>
      <c r="EM175">
        <v>101.53</v>
      </c>
      <c r="EN175">
        <v>106.5</v>
      </c>
      <c r="EO175">
        <v>268.67</v>
      </c>
      <c r="EY175">
        <v>62.4</v>
      </c>
      <c r="EZ175">
        <v>39.09</v>
      </c>
      <c r="FA175">
        <v>120.59</v>
      </c>
      <c r="FB175">
        <v>430</v>
      </c>
      <c r="FC175">
        <v>137.1</v>
      </c>
      <c r="FD175">
        <v>136.11</v>
      </c>
      <c r="FE175">
        <v>168.35</v>
      </c>
      <c r="FF175">
        <v>263.44</v>
      </c>
      <c r="FP175">
        <v>20.83</v>
      </c>
      <c r="FQ175">
        <v>30.07</v>
      </c>
      <c r="FR175">
        <v>93.47</v>
      </c>
      <c r="FS175">
        <v>290.5</v>
      </c>
      <c r="FT175">
        <v>107.58</v>
      </c>
      <c r="FU175">
        <v>53.03</v>
      </c>
      <c r="FV175">
        <v>39.15</v>
      </c>
      <c r="FW175">
        <v>177.26</v>
      </c>
      <c r="GG175">
        <v>43.11</v>
      </c>
      <c r="GH175">
        <v>31.27</v>
      </c>
      <c r="GI175">
        <v>89.28</v>
      </c>
      <c r="GJ175">
        <v>147.87</v>
      </c>
      <c r="GK175">
        <v>109.47</v>
      </c>
      <c r="GL175">
        <v>41.8</v>
      </c>
      <c r="GM175">
        <v>110.78</v>
      </c>
      <c r="GN175">
        <v>112.27</v>
      </c>
      <c r="GX175">
        <v>43.28</v>
      </c>
      <c r="GY175">
        <v>31.27</v>
      </c>
      <c r="GZ175">
        <v>89.28</v>
      </c>
      <c r="HA175">
        <v>147.87</v>
      </c>
      <c r="HB175">
        <v>110.09</v>
      </c>
      <c r="HC175">
        <v>44.84</v>
      </c>
      <c r="HD175">
        <v>110.78</v>
      </c>
      <c r="HE175">
        <v>112.27</v>
      </c>
      <c r="HO175">
        <v>12.06</v>
      </c>
      <c r="HP175">
        <v>30.67</v>
      </c>
      <c r="HQ175">
        <v>84.97</v>
      </c>
      <c r="HR175">
        <v>353.82</v>
      </c>
      <c r="HS175">
        <v>108.14</v>
      </c>
      <c r="HT175">
        <v>41.38</v>
      </c>
      <c r="HU175">
        <v>30.25</v>
      </c>
      <c r="HV175">
        <v>137.52</v>
      </c>
      <c r="IF175">
        <v>41.12</v>
      </c>
      <c r="IG175">
        <v>30.59</v>
      </c>
      <c r="IH175">
        <v>101.77</v>
      </c>
      <c r="II175">
        <v>365.3</v>
      </c>
      <c r="IJ175">
        <v>120.46</v>
      </c>
      <c r="IK175">
        <v>97.97</v>
      </c>
      <c r="IL175">
        <v>137.14</v>
      </c>
      <c r="IM175">
        <v>154.39</v>
      </c>
    </row>
    <row r="176">
      <c r="A176">
        <v>175</v>
      </c>
      <c r="B176">
        <v>22.22</v>
      </c>
      <c r="C176">
        <v>24.4</v>
      </c>
      <c r="D176">
        <v>73.31</v>
      </c>
      <c r="E176">
        <v>204.21</v>
      </c>
      <c r="F176">
        <v>0.31</v>
      </c>
      <c r="G176">
        <v>-2.21</v>
      </c>
      <c r="H176">
        <v>-22.75</v>
      </c>
      <c r="I176">
        <v>70.98</v>
      </c>
      <c r="S176">
        <v>46.32</v>
      </c>
      <c r="T176">
        <v>29</v>
      </c>
      <c r="U176">
        <v>68.93</v>
      </c>
      <c r="V176">
        <v>111.7</v>
      </c>
      <c r="W176">
        <v>10</v>
      </c>
      <c r="X176">
        <v>-2</v>
      </c>
      <c r="Y176">
        <v>7.5</v>
      </c>
      <c r="Z176">
        <v>31.36</v>
      </c>
      <c r="AJ176">
        <v>46.32</v>
      </c>
      <c r="AK176">
        <v>29</v>
      </c>
      <c r="AL176">
        <v>68.93</v>
      </c>
      <c r="AM176">
        <v>111.7</v>
      </c>
      <c r="AN176">
        <v>57.64</v>
      </c>
      <c r="AO176">
        <v>-0.85</v>
      </c>
      <c r="AP176">
        <v>7.5</v>
      </c>
      <c r="AQ176">
        <v>31.36</v>
      </c>
      <c r="BA176">
        <v>16.5</v>
      </c>
      <c r="BB176">
        <v>24.4</v>
      </c>
      <c r="BC176">
        <v>68.93</v>
      </c>
      <c r="BD176">
        <v>237.4</v>
      </c>
      <c r="BE176">
        <v>0.31</v>
      </c>
      <c r="BF176">
        <v>-2.2</v>
      </c>
      <c r="BG176">
        <v>-0.03</v>
      </c>
      <c r="BH176">
        <v>95.72</v>
      </c>
      <c r="BR176">
        <v>33.04</v>
      </c>
      <c r="BS176">
        <v>24.4</v>
      </c>
      <c r="BT176">
        <v>82.41</v>
      </c>
      <c r="BU176">
        <v>290.48</v>
      </c>
      <c r="BV176">
        <v>100</v>
      </c>
      <c r="BW176">
        <v>62.04</v>
      </c>
      <c r="BX176">
        <v>119.77</v>
      </c>
      <c r="BY176">
        <v>115.5</v>
      </c>
      <c r="CI176">
        <v>56.78</v>
      </c>
      <c r="CJ176">
        <v>48.65</v>
      </c>
      <c r="CK176">
        <v>129.54</v>
      </c>
      <c r="CL176">
        <v>345.74</v>
      </c>
      <c r="CM176">
        <v>150.72</v>
      </c>
      <c r="CN176">
        <v>115.44</v>
      </c>
      <c r="CO176">
        <v>123.9</v>
      </c>
      <c r="CP176">
        <v>665.82</v>
      </c>
      <c r="CZ176">
        <v>52</v>
      </c>
      <c r="DA176">
        <v>39.5</v>
      </c>
      <c r="DB176">
        <v>94.32</v>
      </c>
      <c r="DC176">
        <v>191.52</v>
      </c>
      <c r="DD176">
        <v>132.82</v>
      </c>
      <c r="DE176">
        <v>95.62</v>
      </c>
      <c r="DF176">
        <v>154.52</v>
      </c>
      <c r="DG176">
        <v>141.42</v>
      </c>
      <c r="DQ176">
        <v>52</v>
      </c>
      <c r="DR176">
        <v>39.5</v>
      </c>
      <c r="DS176">
        <v>94.32</v>
      </c>
      <c r="DT176">
        <v>191.52</v>
      </c>
      <c r="DU176">
        <v>132.82</v>
      </c>
      <c r="DV176">
        <v>95.62</v>
      </c>
      <c r="DW176">
        <v>154.52</v>
      </c>
      <c r="DX176">
        <v>141.42</v>
      </c>
      <c r="EH176">
        <v>39.45</v>
      </c>
      <c r="EI176">
        <v>42.17</v>
      </c>
      <c r="EJ176">
        <v>119.81</v>
      </c>
      <c r="EK176">
        <v>346.32</v>
      </c>
      <c r="EL176">
        <v>127.12</v>
      </c>
      <c r="EM176">
        <v>95.62</v>
      </c>
      <c r="EN176">
        <v>131.91</v>
      </c>
      <c r="EO176">
        <v>313.36</v>
      </c>
      <c r="EY176">
        <v>58.83</v>
      </c>
      <c r="EZ176">
        <v>43.54</v>
      </c>
      <c r="FA176">
        <v>127.77</v>
      </c>
      <c r="FB176">
        <v>346.32</v>
      </c>
      <c r="FC176">
        <v>139.21</v>
      </c>
      <c r="FD176">
        <v>133.77</v>
      </c>
      <c r="FE176">
        <v>162.18</v>
      </c>
      <c r="FF176">
        <v>284.58</v>
      </c>
      <c r="FP176">
        <v>34.52</v>
      </c>
      <c r="FQ176">
        <v>33.04</v>
      </c>
      <c r="FR176">
        <v>95</v>
      </c>
      <c r="FS176">
        <v>276.84</v>
      </c>
      <c r="FT176">
        <v>82.11</v>
      </c>
      <c r="FU176">
        <v>51.24</v>
      </c>
      <c r="FV176">
        <v>47.33</v>
      </c>
      <c r="FW176">
        <v>207.13</v>
      </c>
      <c r="GG176">
        <v>48.76</v>
      </c>
      <c r="GH176">
        <v>34.72</v>
      </c>
      <c r="GI176">
        <v>85.94</v>
      </c>
      <c r="GJ176">
        <v>139.79</v>
      </c>
      <c r="GK176">
        <v>83.33</v>
      </c>
      <c r="GL176">
        <v>25.15</v>
      </c>
      <c r="GM176">
        <v>96.82</v>
      </c>
      <c r="GN176">
        <v>95.17</v>
      </c>
      <c r="GX176">
        <v>48.76</v>
      </c>
      <c r="GY176">
        <v>34.72</v>
      </c>
      <c r="GZ176">
        <v>85.94</v>
      </c>
      <c r="HA176">
        <v>139.79</v>
      </c>
      <c r="HB176">
        <v>94.52</v>
      </c>
      <c r="HC176">
        <v>25.37</v>
      </c>
      <c r="HD176">
        <v>96.82</v>
      </c>
      <c r="HE176">
        <v>95.17</v>
      </c>
      <c r="HO176">
        <v>29.56</v>
      </c>
      <c r="HP176">
        <v>32.57</v>
      </c>
      <c r="HQ176">
        <v>89.15</v>
      </c>
      <c r="HR176">
        <v>297.75</v>
      </c>
      <c r="HS176">
        <v>76.03</v>
      </c>
      <c r="HT176">
        <v>30.16</v>
      </c>
      <c r="HU176">
        <v>56.73</v>
      </c>
      <c r="HV176">
        <v>157.31</v>
      </c>
      <c r="IF176">
        <v>48.35</v>
      </c>
      <c r="IG176">
        <v>31.77</v>
      </c>
      <c r="IH176">
        <v>106.56</v>
      </c>
      <c r="II176">
        <v>318.14</v>
      </c>
      <c r="IJ176">
        <v>113.02</v>
      </c>
      <c r="IK176">
        <v>101.46</v>
      </c>
      <c r="IL176">
        <v>132.56</v>
      </c>
      <c r="IM176">
        <v>162.89</v>
      </c>
    </row>
    <row r="177">
      <c r="A177">
        <v>176</v>
      </c>
      <c r="B177">
        <v>22.86</v>
      </c>
      <c r="C177">
        <v>26.76</v>
      </c>
      <c r="D177">
        <v>75.44</v>
      </c>
      <c r="E177">
        <v>164.06</v>
      </c>
      <c r="F177">
        <v>-0.1</v>
      </c>
      <c r="G177">
        <v>29.96</v>
      </c>
      <c r="H177">
        <v>-0.51</v>
      </c>
      <c r="I177">
        <v>33.96</v>
      </c>
      <c r="S177">
        <v>46.04</v>
      </c>
      <c r="T177">
        <v>32.72</v>
      </c>
      <c r="U177">
        <v>75.44</v>
      </c>
      <c r="V177">
        <v>65.71</v>
      </c>
      <c r="W177">
        <v>0</v>
      </c>
      <c r="X177">
        <v>0</v>
      </c>
      <c r="Y177">
        <v>2.44</v>
      </c>
      <c r="Z177">
        <v>1.16</v>
      </c>
      <c r="AJ177">
        <v>46.04</v>
      </c>
      <c r="AK177">
        <v>32.72</v>
      </c>
      <c r="AL177">
        <v>75.44</v>
      </c>
      <c r="AM177">
        <v>65.71</v>
      </c>
      <c r="AN177">
        <v>75.77</v>
      </c>
      <c r="AO177">
        <v>35.02</v>
      </c>
      <c r="AP177">
        <v>2.44</v>
      </c>
      <c r="AQ177">
        <v>1.16</v>
      </c>
      <c r="BA177">
        <v>15.09</v>
      </c>
      <c r="BB177">
        <v>26.76</v>
      </c>
      <c r="BC177">
        <v>75.44</v>
      </c>
      <c r="BD177">
        <v>203.88</v>
      </c>
      <c r="BE177">
        <v>-0.1</v>
      </c>
      <c r="BF177">
        <v>15.95</v>
      </c>
      <c r="BG177">
        <v>5.79</v>
      </c>
      <c r="BH177">
        <v>51.79</v>
      </c>
      <c r="BR177">
        <v>40.43</v>
      </c>
      <c r="BS177">
        <v>26.76</v>
      </c>
      <c r="BT177">
        <v>76.83</v>
      </c>
      <c r="BU177">
        <v>253</v>
      </c>
      <c r="BV177">
        <v>40.71</v>
      </c>
      <c r="BW177">
        <v>90.26</v>
      </c>
      <c r="BX177">
        <v>111.15</v>
      </c>
      <c r="BY177">
        <v>124.18</v>
      </c>
      <c r="CI177">
        <v>74.8</v>
      </c>
      <c r="CJ177">
        <v>47.11</v>
      </c>
      <c r="CK177">
        <v>109.08</v>
      </c>
      <c r="CL177">
        <v>327.17</v>
      </c>
      <c r="CM177">
        <v>163.44</v>
      </c>
      <c r="CN177">
        <v>209.32</v>
      </c>
      <c r="CO177">
        <v>247.02</v>
      </c>
      <c r="CP177">
        <v>285.77</v>
      </c>
      <c r="CZ177">
        <v>51.84</v>
      </c>
      <c r="DA177">
        <v>41.02</v>
      </c>
      <c r="DB177">
        <v>98.35</v>
      </c>
      <c r="DC177">
        <v>169.56</v>
      </c>
      <c r="DD177">
        <v>127.59</v>
      </c>
      <c r="DE177">
        <v>117.33</v>
      </c>
      <c r="DF177">
        <v>154.52</v>
      </c>
      <c r="DG177">
        <v>147.81</v>
      </c>
      <c r="DQ177">
        <v>51.84</v>
      </c>
      <c r="DR177">
        <v>41.02</v>
      </c>
      <c r="DS177">
        <v>98.35</v>
      </c>
      <c r="DT177">
        <v>169.56</v>
      </c>
      <c r="DU177">
        <v>127.59</v>
      </c>
      <c r="DV177">
        <v>117.33</v>
      </c>
      <c r="DW177">
        <v>154.52</v>
      </c>
      <c r="DX177">
        <v>147.81</v>
      </c>
      <c r="EH177">
        <v>45.83</v>
      </c>
      <c r="EI177">
        <v>46.69</v>
      </c>
      <c r="EJ177">
        <v>98.35</v>
      </c>
      <c r="EK177">
        <v>327.17</v>
      </c>
      <c r="EL177">
        <v>127.59</v>
      </c>
      <c r="EM177">
        <v>117.33</v>
      </c>
      <c r="EN177">
        <v>143.33</v>
      </c>
      <c r="EO177">
        <v>195</v>
      </c>
      <c r="EY177">
        <v>62.94</v>
      </c>
      <c r="EZ177">
        <v>47.62</v>
      </c>
      <c r="FA177">
        <v>121.36</v>
      </c>
      <c r="FB177">
        <v>393.99</v>
      </c>
      <c r="FC177">
        <v>140.29</v>
      </c>
      <c r="FD177">
        <v>135.58</v>
      </c>
      <c r="FE177">
        <v>181.42</v>
      </c>
      <c r="FF177">
        <v>209.7</v>
      </c>
      <c r="FP177">
        <v>41.23</v>
      </c>
      <c r="FQ177">
        <v>35.3</v>
      </c>
      <c r="FR177">
        <v>90.1</v>
      </c>
      <c r="FS177">
        <v>242.59</v>
      </c>
      <c r="FT177">
        <v>75.22</v>
      </c>
      <c r="FU177">
        <v>91.05</v>
      </c>
      <c r="FV177">
        <v>83.53</v>
      </c>
      <c r="FW177">
        <v>131.5</v>
      </c>
      <c r="GG177">
        <v>49.74</v>
      </c>
      <c r="GH177">
        <v>37.63</v>
      </c>
      <c r="GI177">
        <v>87.13</v>
      </c>
      <c r="GJ177">
        <v>125.16</v>
      </c>
      <c r="GK177">
        <v>69.42</v>
      </c>
      <c r="GL177">
        <v>44.44</v>
      </c>
      <c r="GM177">
        <v>80.57</v>
      </c>
      <c r="GN177">
        <v>79.11</v>
      </c>
      <c r="GX177">
        <v>49.74</v>
      </c>
      <c r="GY177">
        <v>37.63</v>
      </c>
      <c r="GZ177">
        <v>87.13</v>
      </c>
      <c r="HA177">
        <v>125.16</v>
      </c>
      <c r="HB177">
        <v>96.19</v>
      </c>
      <c r="HC177">
        <v>61</v>
      </c>
      <c r="HD177">
        <v>80.57</v>
      </c>
      <c r="HE177">
        <v>79.11</v>
      </c>
      <c r="HO177">
        <v>34.16</v>
      </c>
      <c r="HP177">
        <v>34.72</v>
      </c>
      <c r="HQ177">
        <v>86.78</v>
      </c>
      <c r="HR177">
        <v>260.54</v>
      </c>
      <c r="HS177">
        <v>61.88</v>
      </c>
      <c r="HT177">
        <v>54.46</v>
      </c>
      <c r="HU177">
        <v>80.17</v>
      </c>
      <c r="HV177">
        <v>113.95</v>
      </c>
      <c r="IF177">
        <v>49.1</v>
      </c>
      <c r="IG177">
        <v>35.48</v>
      </c>
      <c r="IH177">
        <v>99.17</v>
      </c>
      <c r="II177">
        <v>304.73</v>
      </c>
      <c r="IJ177">
        <v>96.83</v>
      </c>
      <c r="IK177">
        <v>107.64</v>
      </c>
      <c r="IL177">
        <v>129.26</v>
      </c>
      <c r="IM177">
        <v>148.44</v>
      </c>
    </row>
    <row r="178">
      <c r="A178">
        <v>177</v>
      </c>
      <c r="B178">
        <v>26.53</v>
      </c>
      <c r="C178">
        <v>25.43</v>
      </c>
      <c r="D178">
        <v>64.87</v>
      </c>
      <c r="E178">
        <v>79.82</v>
      </c>
      <c r="F178">
        <v>50.93</v>
      </c>
      <c r="G178">
        <v>-0.05</v>
      </c>
      <c r="H178">
        <v>48.99</v>
      </c>
      <c r="I178">
        <v>38.5</v>
      </c>
      <c r="S178">
        <v>43.01</v>
      </c>
      <c r="T178">
        <v>34.76</v>
      </c>
      <c r="U178">
        <v>64.87</v>
      </c>
      <c r="V178">
        <v>74.25</v>
      </c>
      <c r="W178">
        <v>71.61</v>
      </c>
      <c r="X178">
        <v>35</v>
      </c>
      <c r="Y178">
        <v>36.2</v>
      </c>
      <c r="Z178">
        <v>3.93</v>
      </c>
      <c r="AJ178">
        <v>43.01</v>
      </c>
      <c r="AK178">
        <v>34.76</v>
      </c>
      <c r="AL178">
        <v>64.87</v>
      </c>
      <c r="AM178">
        <v>74.25</v>
      </c>
      <c r="AN178">
        <v>71.61</v>
      </c>
      <c r="AO178">
        <v>35</v>
      </c>
      <c r="AP178">
        <v>36.2</v>
      </c>
      <c r="AQ178">
        <v>3.93</v>
      </c>
      <c r="BA178">
        <v>14.29</v>
      </c>
      <c r="BB178">
        <v>25.43</v>
      </c>
      <c r="BC178">
        <v>60.29</v>
      </c>
      <c r="BD178">
        <v>176.47</v>
      </c>
      <c r="BE178">
        <v>48.48</v>
      </c>
      <c r="BF178">
        <v>-0.05</v>
      </c>
      <c r="BG178">
        <v>36.2</v>
      </c>
      <c r="BH178">
        <v>64.48</v>
      </c>
      <c r="BR178">
        <v>44.42</v>
      </c>
      <c r="BS178">
        <v>32.03</v>
      </c>
      <c r="BT178">
        <v>68.86</v>
      </c>
      <c r="BU178">
        <v>219.98</v>
      </c>
      <c r="BV178">
        <v>100.68</v>
      </c>
      <c r="BW178">
        <v>98.52</v>
      </c>
      <c r="BX178">
        <v>113.87</v>
      </c>
      <c r="BY178">
        <v>134.09</v>
      </c>
      <c r="CI178">
        <v>60.08</v>
      </c>
      <c r="CJ178">
        <v>44.13</v>
      </c>
      <c r="CK178">
        <v>95.95</v>
      </c>
      <c r="CL178">
        <v>335.71</v>
      </c>
      <c r="CM178">
        <v>132.05</v>
      </c>
      <c r="CN178">
        <v>136.69</v>
      </c>
      <c r="CO178">
        <v>120.91</v>
      </c>
      <c r="CP178">
        <v>350.46</v>
      </c>
      <c r="CZ178">
        <v>51.6</v>
      </c>
      <c r="DA178">
        <v>42.09</v>
      </c>
      <c r="DB178">
        <v>93.35</v>
      </c>
      <c r="DC178">
        <v>153.21</v>
      </c>
      <c r="DD178">
        <v>129.16</v>
      </c>
      <c r="DE178">
        <v>117.41</v>
      </c>
      <c r="DF178">
        <v>159.62</v>
      </c>
      <c r="DG178">
        <v>148.49</v>
      </c>
      <c r="DQ178">
        <v>51.6</v>
      </c>
      <c r="DR178">
        <v>42.09</v>
      </c>
      <c r="DS178">
        <v>93.35</v>
      </c>
      <c r="DT178">
        <v>153.21</v>
      </c>
      <c r="DU178">
        <v>129.16</v>
      </c>
      <c r="DV178">
        <v>117.41</v>
      </c>
      <c r="DW178">
        <v>159.62</v>
      </c>
      <c r="DX178">
        <v>148.49</v>
      </c>
      <c r="EH178">
        <v>37.14</v>
      </c>
      <c r="EI178">
        <v>44.13</v>
      </c>
      <c r="EJ178">
        <v>91.66</v>
      </c>
      <c r="EK178">
        <v>337.63</v>
      </c>
      <c r="EL178">
        <v>129.53</v>
      </c>
      <c r="EM178">
        <v>107.43</v>
      </c>
      <c r="EN178">
        <v>114.53</v>
      </c>
      <c r="EO178">
        <v>246.72</v>
      </c>
      <c r="EY178">
        <v>75.19</v>
      </c>
      <c r="EZ178">
        <v>48.31</v>
      </c>
      <c r="FA178">
        <v>109.13</v>
      </c>
      <c r="FB178">
        <v>380</v>
      </c>
      <c r="FC178">
        <v>146.99</v>
      </c>
      <c r="FD178">
        <v>144.92</v>
      </c>
      <c r="FE178">
        <v>185.79</v>
      </c>
      <c r="FF178">
        <v>241</v>
      </c>
      <c r="FP178">
        <v>37.89</v>
      </c>
      <c r="FQ178">
        <v>34.56</v>
      </c>
      <c r="FR178">
        <v>78.82</v>
      </c>
      <c r="FS178">
        <v>202.05</v>
      </c>
      <c r="FT178">
        <v>96.96</v>
      </c>
      <c r="FU178">
        <v>76.99</v>
      </c>
      <c r="FV178">
        <v>88.69</v>
      </c>
      <c r="FW178">
        <v>134.33</v>
      </c>
      <c r="GG178">
        <v>47.57</v>
      </c>
      <c r="GH178">
        <v>39.38</v>
      </c>
      <c r="GI178">
        <v>83.73</v>
      </c>
      <c r="GJ178">
        <v>117.71</v>
      </c>
      <c r="GK178">
        <v>94.45</v>
      </c>
      <c r="GL178">
        <v>71.44</v>
      </c>
      <c r="GM178">
        <v>92.68</v>
      </c>
      <c r="GN178">
        <v>87.97</v>
      </c>
      <c r="GX178">
        <v>47.57</v>
      </c>
      <c r="GY178">
        <v>39.38</v>
      </c>
      <c r="GZ178">
        <v>83.73</v>
      </c>
      <c r="HA178">
        <v>117.71</v>
      </c>
      <c r="HB178">
        <v>96.65</v>
      </c>
      <c r="HC178">
        <v>71.44</v>
      </c>
      <c r="HD178">
        <v>92.68</v>
      </c>
      <c r="HE178">
        <v>87.97</v>
      </c>
      <c r="HO178">
        <v>28.79</v>
      </c>
      <c r="HP178">
        <v>36.03</v>
      </c>
      <c r="HQ178">
        <v>75.39</v>
      </c>
      <c r="HR178">
        <v>249.66</v>
      </c>
      <c r="HS178">
        <v>91.41</v>
      </c>
      <c r="HT178">
        <v>50.86</v>
      </c>
      <c r="HU178">
        <v>79.9</v>
      </c>
      <c r="HV178">
        <v>127.99</v>
      </c>
      <c r="IF178">
        <v>59.11</v>
      </c>
      <c r="IG178">
        <v>38.21</v>
      </c>
      <c r="IH178">
        <v>90.68</v>
      </c>
      <c r="II178">
        <v>285.44</v>
      </c>
      <c r="IJ178">
        <v>116.24</v>
      </c>
      <c r="IK178">
        <v>114.17</v>
      </c>
      <c r="IL178">
        <v>126.74</v>
      </c>
      <c r="IM178">
        <v>154.81</v>
      </c>
    </row>
    <row r="179">
      <c r="A179">
        <v>178</v>
      </c>
      <c r="B179">
        <v>25.03</v>
      </c>
      <c r="C179">
        <v>25.59</v>
      </c>
      <c r="D179">
        <v>21.73</v>
      </c>
      <c r="E179">
        <v>250.91</v>
      </c>
      <c r="F179">
        <v>63.46</v>
      </c>
      <c r="G179">
        <v>76.54</v>
      </c>
      <c r="H179">
        <v>7.87</v>
      </c>
      <c r="I179">
        <v>0.03</v>
      </c>
      <c r="S179">
        <v>45.54</v>
      </c>
      <c r="T179">
        <v>32.18</v>
      </c>
      <c r="U179">
        <v>12.82</v>
      </c>
      <c r="V179">
        <v>115.25</v>
      </c>
      <c r="W179">
        <v>83.2</v>
      </c>
      <c r="X179">
        <v>60</v>
      </c>
      <c r="Y179">
        <v>35</v>
      </c>
      <c r="Z179">
        <v>-0.01</v>
      </c>
      <c r="AJ179">
        <v>45.54</v>
      </c>
      <c r="AK179">
        <v>32.18</v>
      </c>
      <c r="AL179">
        <v>12.82</v>
      </c>
      <c r="AM179">
        <v>115.25</v>
      </c>
      <c r="AN179">
        <v>83.2</v>
      </c>
      <c r="AO179">
        <v>60</v>
      </c>
      <c r="AP179">
        <v>35</v>
      </c>
      <c r="AQ179">
        <v>-0.01</v>
      </c>
      <c r="BA179">
        <v>14.64</v>
      </c>
      <c r="BB179">
        <v>25.59</v>
      </c>
      <c r="BC179">
        <v>12.82</v>
      </c>
      <c r="BD179">
        <v>258.92</v>
      </c>
      <c r="BE179">
        <v>83.2</v>
      </c>
      <c r="BF179">
        <v>77.24</v>
      </c>
      <c r="BG179">
        <v>19.7</v>
      </c>
      <c r="BH179">
        <v>0.05</v>
      </c>
      <c r="BR179">
        <v>49</v>
      </c>
      <c r="BS179">
        <v>27.3</v>
      </c>
      <c r="BT179">
        <v>77.83</v>
      </c>
      <c r="BU179">
        <v>277.41</v>
      </c>
      <c r="BV179">
        <v>106.5</v>
      </c>
      <c r="BW179">
        <v>90.54</v>
      </c>
      <c r="BX179">
        <v>103.76</v>
      </c>
      <c r="BY179">
        <v>70.38</v>
      </c>
      <c r="CI179">
        <v>54.11</v>
      </c>
      <c r="CJ179">
        <v>46.8</v>
      </c>
      <c r="CK179">
        <v>95</v>
      </c>
      <c r="CL179">
        <v>443.5</v>
      </c>
      <c r="CM179">
        <v>134.79</v>
      </c>
      <c r="CN179">
        <v>134.39</v>
      </c>
      <c r="CO179">
        <v>134.94</v>
      </c>
      <c r="CP179">
        <v>221.25</v>
      </c>
      <c r="CZ179">
        <v>53.19</v>
      </c>
      <c r="DA179">
        <v>40.13</v>
      </c>
      <c r="DB179">
        <v>92.91</v>
      </c>
      <c r="DC179">
        <v>181</v>
      </c>
      <c r="DD179">
        <v>127.6</v>
      </c>
      <c r="DE179">
        <v>137.18</v>
      </c>
      <c r="DF179">
        <v>141.05</v>
      </c>
      <c r="DG179">
        <v>152.3</v>
      </c>
      <c r="DQ179">
        <v>53.19</v>
      </c>
      <c r="DR179">
        <v>40.13</v>
      </c>
      <c r="DS179">
        <v>92.91</v>
      </c>
      <c r="DT179">
        <v>181</v>
      </c>
      <c r="DU179">
        <v>127.6</v>
      </c>
      <c r="DV179">
        <v>137.18</v>
      </c>
      <c r="DW179">
        <v>141.05</v>
      </c>
      <c r="DX179">
        <v>152.3</v>
      </c>
      <c r="EH179">
        <v>44.43</v>
      </c>
      <c r="EI179">
        <v>46.8</v>
      </c>
      <c r="EJ179">
        <v>92.91</v>
      </c>
      <c r="EK179">
        <v>398.59</v>
      </c>
      <c r="EL179">
        <v>134.79</v>
      </c>
      <c r="EM179">
        <v>156.98</v>
      </c>
      <c r="EN179">
        <v>134.94</v>
      </c>
      <c r="EO179">
        <v>152.3</v>
      </c>
      <c r="EY179">
        <v>76.86</v>
      </c>
      <c r="EZ179">
        <v>48.55</v>
      </c>
      <c r="FA179">
        <v>106.46</v>
      </c>
      <c r="FB179">
        <v>446</v>
      </c>
      <c r="FC179">
        <v>141.65</v>
      </c>
      <c r="FD179">
        <v>155.15</v>
      </c>
      <c r="FE179">
        <v>148.56</v>
      </c>
      <c r="FF179">
        <v>176.3</v>
      </c>
      <c r="FP179">
        <v>35.83</v>
      </c>
      <c r="FQ179">
        <v>35.05</v>
      </c>
      <c r="FR179">
        <v>65.24</v>
      </c>
      <c r="FS179">
        <v>315.78</v>
      </c>
      <c r="FT179">
        <v>100.85</v>
      </c>
      <c r="FU179">
        <v>102.01</v>
      </c>
      <c r="FV179">
        <v>82.06</v>
      </c>
      <c r="FW179">
        <v>99.67</v>
      </c>
      <c r="GG179">
        <v>49.63</v>
      </c>
      <c r="GH179">
        <v>37.65</v>
      </c>
      <c r="GI179">
        <v>63.38</v>
      </c>
      <c r="GJ179">
        <v>143.69</v>
      </c>
      <c r="GK179">
        <v>99.67</v>
      </c>
      <c r="GL179">
        <v>96.9</v>
      </c>
      <c r="GM179">
        <v>93.01</v>
      </c>
      <c r="GN179">
        <v>69.7</v>
      </c>
      <c r="GX179">
        <v>49.63</v>
      </c>
      <c r="GY179">
        <v>37.65</v>
      </c>
      <c r="GZ179">
        <v>63.38</v>
      </c>
      <c r="HA179">
        <v>142.9</v>
      </c>
      <c r="HB179">
        <v>99.67</v>
      </c>
      <c r="HC179">
        <v>96.9</v>
      </c>
      <c r="HD179">
        <v>93.01</v>
      </c>
      <c r="HE179">
        <v>69.7</v>
      </c>
      <c r="HO179">
        <v>31.26</v>
      </c>
      <c r="HP179">
        <v>35.52</v>
      </c>
      <c r="HQ179">
        <v>52.18</v>
      </c>
      <c r="HR179">
        <v>336.5</v>
      </c>
      <c r="HS179">
        <v>102.9</v>
      </c>
      <c r="HT179">
        <v>104.96</v>
      </c>
      <c r="HU179">
        <v>83.23</v>
      </c>
      <c r="HV179">
        <v>87.67</v>
      </c>
      <c r="IF179">
        <v>64.97</v>
      </c>
      <c r="IG179">
        <v>37.22</v>
      </c>
      <c r="IH179">
        <v>87.01</v>
      </c>
      <c r="II179">
        <v>350.09</v>
      </c>
      <c r="IJ179">
        <v>119.46</v>
      </c>
      <c r="IK179">
        <v>110.69</v>
      </c>
      <c r="IL179">
        <v>117.84</v>
      </c>
      <c r="IM179">
        <v>128.02</v>
      </c>
    </row>
    <row r="180">
      <c r="A180">
        <v>179</v>
      </c>
      <c r="B180">
        <v>31.63</v>
      </c>
      <c r="C180">
        <v>17.52</v>
      </c>
      <c r="D180">
        <v>68.92</v>
      </c>
      <c r="E180">
        <v>250.41</v>
      </c>
      <c r="F180">
        <v>86.29</v>
      </c>
      <c r="G180">
        <v>44.56</v>
      </c>
      <c r="H180">
        <v>-3.09</v>
      </c>
      <c r="I180">
        <v>-0.9</v>
      </c>
      <c r="S180">
        <v>49.5</v>
      </c>
      <c r="T180">
        <v>26.13</v>
      </c>
      <c r="U180">
        <v>67.99</v>
      </c>
      <c r="V180">
        <v>131.2</v>
      </c>
      <c r="W180">
        <v>86.16</v>
      </c>
      <c r="X180">
        <v>42.45</v>
      </c>
      <c r="Y180">
        <v>0.65</v>
      </c>
      <c r="Z180">
        <v>0</v>
      </c>
      <c r="AJ180">
        <v>49.5</v>
      </c>
      <c r="AK180">
        <v>26.13</v>
      </c>
      <c r="AL180">
        <v>67.99</v>
      </c>
      <c r="AM180">
        <v>131.2</v>
      </c>
      <c r="AN180">
        <v>86.16</v>
      </c>
      <c r="AO180">
        <v>45.66</v>
      </c>
      <c r="AP180">
        <v>1.88</v>
      </c>
      <c r="AQ180">
        <v>0</v>
      </c>
      <c r="BA180">
        <v>16.85</v>
      </c>
      <c r="BB180">
        <v>17.52</v>
      </c>
      <c r="BC180">
        <v>67.99</v>
      </c>
      <c r="BD180">
        <v>261</v>
      </c>
      <c r="BE180">
        <v>86.16</v>
      </c>
      <c r="BF180">
        <v>18.75</v>
      </c>
      <c r="BG180">
        <v>-0.02</v>
      </c>
      <c r="BH180">
        <v>0</v>
      </c>
      <c r="BR180">
        <v>45</v>
      </c>
      <c r="BS180">
        <v>17.52</v>
      </c>
      <c r="BT180">
        <v>79.83</v>
      </c>
      <c r="BU180">
        <v>287.07</v>
      </c>
      <c r="BV180">
        <v>97.45</v>
      </c>
      <c r="BW180">
        <v>80</v>
      </c>
      <c r="BX180">
        <v>57.6</v>
      </c>
      <c r="BY180">
        <v>59.75</v>
      </c>
      <c r="CI180">
        <v>66.53</v>
      </c>
      <c r="CJ180">
        <v>32.96</v>
      </c>
      <c r="CK180">
        <v>123.96</v>
      </c>
      <c r="CL180">
        <v>470.9</v>
      </c>
      <c r="CM180">
        <v>167.62</v>
      </c>
      <c r="CN180">
        <v>200.04</v>
      </c>
      <c r="CO180">
        <v>123.86</v>
      </c>
      <c r="CP180">
        <v>161.04</v>
      </c>
      <c r="CZ180">
        <v>53.69</v>
      </c>
      <c r="DA180">
        <v>39.84</v>
      </c>
      <c r="DB180">
        <v>98.98</v>
      </c>
      <c r="DC180">
        <v>171.09</v>
      </c>
      <c r="DD180">
        <v>130.9</v>
      </c>
      <c r="DE180">
        <v>120.74</v>
      </c>
      <c r="DF180">
        <v>132.65</v>
      </c>
      <c r="DG180">
        <v>134.1</v>
      </c>
      <c r="DQ180">
        <v>53.69</v>
      </c>
      <c r="DR180">
        <v>39.84</v>
      </c>
      <c r="DS180">
        <v>98.98</v>
      </c>
      <c r="DT180">
        <v>171.09</v>
      </c>
      <c r="DU180">
        <v>130.9</v>
      </c>
      <c r="DV180">
        <v>120.74</v>
      </c>
      <c r="DW180">
        <v>132.65</v>
      </c>
      <c r="DX180">
        <v>134.1</v>
      </c>
      <c r="EH180">
        <v>48.54</v>
      </c>
      <c r="EI180">
        <v>32.91</v>
      </c>
      <c r="EJ180">
        <v>123.96</v>
      </c>
      <c r="EK180">
        <v>470.9</v>
      </c>
      <c r="EL180">
        <v>139.3</v>
      </c>
      <c r="EM180">
        <v>115</v>
      </c>
      <c r="EN180">
        <v>117.48</v>
      </c>
      <c r="EO180">
        <v>134.1</v>
      </c>
      <c r="EY180">
        <v>68</v>
      </c>
      <c r="EZ180">
        <v>41.45</v>
      </c>
      <c r="FA180">
        <v>123.96</v>
      </c>
      <c r="FB180">
        <v>470.9</v>
      </c>
      <c r="FC180">
        <v>160.62</v>
      </c>
      <c r="FD180">
        <v>143.93</v>
      </c>
      <c r="FE180">
        <v>131.93</v>
      </c>
      <c r="FF180">
        <v>159.01</v>
      </c>
      <c r="FP180">
        <v>43.61</v>
      </c>
      <c r="FQ180">
        <v>25.93</v>
      </c>
      <c r="FR180">
        <v>88.85</v>
      </c>
      <c r="FS180">
        <v>331.42</v>
      </c>
      <c r="FT180">
        <v>114.22</v>
      </c>
      <c r="FU180">
        <v>92.18</v>
      </c>
      <c r="FV180">
        <v>52.52</v>
      </c>
      <c r="FW180">
        <v>83.93</v>
      </c>
      <c r="GG180">
        <v>51.77</v>
      </c>
      <c r="GH180">
        <v>30.13</v>
      </c>
      <c r="GI180">
        <v>87.65</v>
      </c>
      <c r="GJ180">
        <v>146.41</v>
      </c>
      <c r="GK180">
        <v>105.51</v>
      </c>
      <c r="GL180">
        <v>89.01</v>
      </c>
      <c r="GM180">
        <v>68.12</v>
      </c>
      <c r="GN180">
        <v>66.13</v>
      </c>
      <c r="GX180">
        <v>51.77</v>
      </c>
      <c r="GY180">
        <v>30.22</v>
      </c>
      <c r="GZ180">
        <v>87.65</v>
      </c>
      <c r="HA180">
        <v>146.41</v>
      </c>
      <c r="HB180">
        <v>105.51</v>
      </c>
      <c r="HC180">
        <v>89.4</v>
      </c>
      <c r="HD180">
        <v>68.59</v>
      </c>
      <c r="HE180">
        <v>66.13</v>
      </c>
      <c r="HO180">
        <v>35.62</v>
      </c>
      <c r="HP180">
        <v>25.88</v>
      </c>
      <c r="HQ180">
        <v>87.96</v>
      </c>
      <c r="HR180">
        <v>366.67</v>
      </c>
      <c r="HS180">
        <v>108.05</v>
      </c>
      <c r="HT180">
        <v>62.56</v>
      </c>
      <c r="HU180">
        <v>45.82</v>
      </c>
      <c r="HV180">
        <v>77.69</v>
      </c>
      <c r="IF180">
        <v>55.26</v>
      </c>
      <c r="IG180">
        <v>29.42</v>
      </c>
      <c r="IH180">
        <v>100.56</v>
      </c>
      <c r="II180">
        <v>385.87</v>
      </c>
      <c r="IJ180">
        <v>120.46</v>
      </c>
      <c r="IK180">
        <v>104.55</v>
      </c>
      <c r="IL180">
        <v>96.36</v>
      </c>
      <c r="IM180">
        <v>122.54</v>
      </c>
    </row>
    <row r="181">
      <c r="A181">
        <v>180</v>
      </c>
      <c r="B181">
        <v>25.06</v>
      </c>
      <c r="C181">
        <v>0.08</v>
      </c>
      <c r="D181">
        <v>73.45</v>
      </c>
      <c r="E181">
        <v>238</v>
      </c>
      <c r="F181">
        <v>98.08</v>
      </c>
      <c r="G181">
        <v>-9.95</v>
      </c>
      <c r="H181">
        <v>-24.01</v>
      </c>
      <c r="I181">
        <v>82.03</v>
      </c>
      <c r="S181">
        <v>45.91</v>
      </c>
      <c r="T181">
        <v>26.1</v>
      </c>
      <c r="U181">
        <v>87.12</v>
      </c>
      <c r="V181">
        <v>92.07</v>
      </c>
      <c r="W181">
        <v>82.51</v>
      </c>
      <c r="X181">
        <v>35.02</v>
      </c>
      <c r="Y181">
        <v>0.85</v>
      </c>
      <c r="Z181">
        <v>5.1</v>
      </c>
      <c r="AJ181">
        <v>45.91</v>
      </c>
      <c r="AK181">
        <v>26.1</v>
      </c>
      <c r="AL181">
        <v>87.12</v>
      </c>
      <c r="AM181">
        <v>99.05</v>
      </c>
      <c r="AN181">
        <v>82.51</v>
      </c>
      <c r="AO181">
        <v>46.87</v>
      </c>
      <c r="AP181">
        <v>0.85</v>
      </c>
      <c r="AQ181">
        <v>5.1</v>
      </c>
      <c r="BA181">
        <v>22.51</v>
      </c>
      <c r="BB181">
        <v>2.23</v>
      </c>
      <c r="BC181">
        <v>73.45</v>
      </c>
      <c r="BD181">
        <v>278.54</v>
      </c>
      <c r="BE181">
        <v>96.88</v>
      </c>
      <c r="BF181">
        <v>-2.06</v>
      </c>
      <c r="BG181">
        <v>-0.09</v>
      </c>
      <c r="BH181">
        <v>82.03</v>
      </c>
      <c r="BR181">
        <v>37.01</v>
      </c>
      <c r="BS181">
        <v>22.15</v>
      </c>
      <c r="BT181">
        <v>81</v>
      </c>
      <c r="BU181">
        <v>284.74</v>
      </c>
      <c r="BV181">
        <v>102.9</v>
      </c>
      <c r="BW181">
        <v>86.46</v>
      </c>
      <c r="BX181">
        <v>9.84</v>
      </c>
      <c r="BY181">
        <v>130.44</v>
      </c>
      <c r="CI181">
        <v>56.23</v>
      </c>
      <c r="CJ181">
        <v>36</v>
      </c>
      <c r="CK181">
        <v>111.03</v>
      </c>
      <c r="CL181">
        <v>390.9</v>
      </c>
      <c r="CM181">
        <v>171.58</v>
      </c>
      <c r="CN181">
        <v>138.06</v>
      </c>
      <c r="CO181">
        <v>118.07</v>
      </c>
      <c r="CP181">
        <v>301.36</v>
      </c>
      <c r="CZ181">
        <v>51.2</v>
      </c>
      <c r="DA181">
        <v>39.76</v>
      </c>
      <c r="DB181">
        <v>103.49</v>
      </c>
      <c r="DC181">
        <v>172.28</v>
      </c>
      <c r="DD181">
        <v>129.29</v>
      </c>
      <c r="DE181">
        <v>113.3</v>
      </c>
      <c r="DF181">
        <v>154.52</v>
      </c>
      <c r="DG181">
        <v>144.96</v>
      </c>
      <c r="DQ181">
        <v>51.2</v>
      </c>
      <c r="DR181">
        <v>39.76</v>
      </c>
      <c r="DS181">
        <v>103.49</v>
      </c>
      <c r="DT181">
        <v>170.1</v>
      </c>
      <c r="DU181">
        <v>129.29</v>
      </c>
      <c r="DV181">
        <v>113.3</v>
      </c>
      <c r="DW181">
        <v>154.52</v>
      </c>
      <c r="DX181">
        <v>144.96</v>
      </c>
      <c r="EH181">
        <v>40.35</v>
      </c>
      <c r="EI181">
        <v>36</v>
      </c>
      <c r="EJ181">
        <v>104.04</v>
      </c>
      <c r="EK181">
        <v>390.9</v>
      </c>
      <c r="EL181">
        <v>130.31</v>
      </c>
      <c r="EM181">
        <v>113.3</v>
      </c>
      <c r="EN181">
        <v>118.07</v>
      </c>
      <c r="EO181">
        <v>196.9</v>
      </c>
      <c r="EY181">
        <v>60.09</v>
      </c>
      <c r="EZ181">
        <v>39.94</v>
      </c>
      <c r="FA181">
        <v>139.07</v>
      </c>
      <c r="FB181">
        <v>390.9</v>
      </c>
      <c r="FC181">
        <v>159.2</v>
      </c>
      <c r="FD181">
        <v>143</v>
      </c>
      <c r="FE181">
        <v>136.75</v>
      </c>
      <c r="FF181">
        <v>206.2</v>
      </c>
      <c r="FP181">
        <v>32.85</v>
      </c>
      <c r="FQ181">
        <v>17.06</v>
      </c>
      <c r="FR181">
        <v>91.75</v>
      </c>
      <c r="FS181">
        <v>316.43</v>
      </c>
      <c r="FT181">
        <v>117.64</v>
      </c>
      <c r="FU181">
        <v>64.22</v>
      </c>
      <c r="FV181">
        <v>54.26</v>
      </c>
      <c r="FW181">
        <v>143.21</v>
      </c>
      <c r="GG181">
        <v>49.01</v>
      </c>
      <c r="GH181">
        <v>29.94</v>
      </c>
      <c r="GI181">
        <v>93.32</v>
      </c>
      <c r="GJ181">
        <v>130.75</v>
      </c>
      <c r="GK181">
        <v>103.37</v>
      </c>
      <c r="GL181">
        <v>80.48</v>
      </c>
      <c r="GM181">
        <v>72</v>
      </c>
      <c r="GN181">
        <v>83.64</v>
      </c>
      <c r="GX181">
        <v>49.01</v>
      </c>
      <c r="GY181">
        <v>29.94</v>
      </c>
      <c r="GZ181">
        <v>93.32</v>
      </c>
      <c r="HA181">
        <v>132.66</v>
      </c>
      <c r="HB181">
        <v>103.37</v>
      </c>
      <c r="HC181">
        <v>81.91</v>
      </c>
      <c r="HD181">
        <v>72</v>
      </c>
      <c r="HE181">
        <v>83.64</v>
      </c>
      <c r="HO181">
        <v>28.85</v>
      </c>
      <c r="HP181">
        <v>18.26</v>
      </c>
      <c r="HQ181">
        <v>90.18</v>
      </c>
      <c r="HR181">
        <v>335.72</v>
      </c>
      <c r="HS181">
        <v>109.96</v>
      </c>
      <c r="HT181">
        <v>36.57</v>
      </c>
      <c r="HU181">
        <v>57.99</v>
      </c>
      <c r="HV181">
        <v>124.67</v>
      </c>
      <c r="IF181">
        <v>47.59</v>
      </c>
      <c r="IG181">
        <v>28.46</v>
      </c>
      <c r="IH181">
        <v>112.02</v>
      </c>
      <c r="II181">
        <v>336.08</v>
      </c>
      <c r="IJ181">
        <v>121.06</v>
      </c>
      <c r="IK181">
        <v>109.76</v>
      </c>
      <c r="IL181">
        <v>80.09</v>
      </c>
      <c r="IM181">
        <v>157.16</v>
      </c>
    </row>
    <row r="182">
      <c r="A182">
        <v>181</v>
      </c>
      <c r="B182">
        <v>-39.97</v>
      </c>
      <c r="C182">
        <v>17.4</v>
      </c>
      <c r="D182">
        <v>74.03</v>
      </c>
      <c r="E182">
        <v>258.08</v>
      </c>
      <c r="F182">
        <v>88.46</v>
      </c>
      <c r="G182">
        <v>-0.23</v>
      </c>
      <c r="H182">
        <v>9.96</v>
      </c>
      <c r="I182">
        <v>99.08</v>
      </c>
      <c r="S182">
        <v>42.84</v>
      </c>
      <c r="T182">
        <v>30.91</v>
      </c>
      <c r="U182">
        <v>85.92</v>
      </c>
      <c r="V182">
        <v>99.36</v>
      </c>
      <c r="W182">
        <v>78.6</v>
      </c>
      <c r="X182">
        <v>1.5</v>
      </c>
      <c r="Y182">
        <v>77.75</v>
      </c>
      <c r="Z182">
        <v>54.88</v>
      </c>
      <c r="AJ182">
        <v>42.84</v>
      </c>
      <c r="AK182">
        <v>30.91</v>
      </c>
      <c r="AL182">
        <v>85.92</v>
      </c>
      <c r="AM182">
        <v>99.36</v>
      </c>
      <c r="AN182">
        <v>78.6</v>
      </c>
      <c r="AO182">
        <v>1.5</v>
      </c>
      <c r="AP182">
        <v>77.75</v>
      </c>
      <c r="AQ182">
        <v>54.88</v>
      </c>
      <c r="BA182">
        <v>-5.12</v>
      </c>
      <c r="BB182">
        <v>17.4</v>
      </c>
      <c r="BC182">
        <v>74.03</v>
      </c>
      <c r="BD182">
        <v>271.79</v>
      </c>
      <c r="BE182">
        <v>64.75</v>
      </c>
      <c r="BF182">
        <v>-0.19</v>
      </c>
      <c r="BG182">
        <v>46.31</v>
      </c>
      <c r="BH182">
        <v>70.08</v>
      </c>
      <c r="BR182">
        <v>34.63</v>
      </c>
      <c r="BS182">
        <v>21.39</v>
      </c>
      <c r="BT182">
        <v>80.02</v>
      </c>
      <c r="BU182">
        <v>301.55</v>
      </c>
      <c r="BV182">
        <v>101.8</v>
      </c>
      <c r="BW182">
        <v>20</v>
      </c>
      <c r="BX182">
        <v>101.7</v>
      </c>
      <c r="BY182">
        <v>134.14</v>
      </c>
      <c r="CI182">
        <v>43.19</v>
      </c>
      <c r="CJ182">
        <v>40.45</v>
      </c>
      <c r="CK182">
        <v>108</v>
      </c>
      <c r="CL182">
        <v>479</v>
      </c>
      <c r="CM182">
        <v>138.97</v>
      </c>
      <c r="CN182">
        <v>139.2</v>
      </c>
      <c r="CO182">
        <v>288.97</v>
      </c>
      <c r="CP182">
        <v>504.77</v>
      </c>
      <c r="CZ182">
        <v>53.88</v>
      </c>
      <c r="DA182">
        <v>39.84</v>
      </c>
      <c r="DB182">
        <v>99.93</v>
      </c>
      <c r="DC182">
        <v>158.6</v>
      </c>
      <c r="DD182">
        <v>123.2</v>
      </c>
      <c r="DE182">
        <v>106.08</v>
      </c>
      <c r="DF182">
        <v>175.01</v>
      </c>
      <c r="DG182">
        <v>133.89</v>
      </c>
      <c r="DQ182">
        <v>53.88</v>
      </c>
      <c r="DR182">
        <v>39.84</v>
      </c>
      <c r="DS182">
        <v>99.93</v>
      </c>
      <c r="DT182">
        <v>158.6</v>
      </c>
      <c r="DU182">
        <v>123.2</v>
      </c>
      <c r="DV182">
        <v>106.08</v>
      </c>
      <c r="DW182">
        <v>175.01</v>
      </c>
      <c r="DX182">
        <v>133.89</v>
      </c>
      <c r="EH182">
        <v>43.19</v>
      </c>
      <c r="EI182">
        <v>39.04</v>
      </c>
      <c r="EJ182">
        <v>99.97</v>
      </c>
      <c r="EK182">
        <v>479</v>
      </c>
      <c r="EL182">
        <v>127.31</v>
      </c>
      <c r="EM182">
        <v>60.23</v>
      </c>
      <c r="EN182">
        <v>185</v>
      </c>
      <c r="EO182">
        <v>200.7</v>
      </c>
      <c r="EY182">
        <v>66.3</v>
      </c>
      <c r="EZ182">
        <v>42.14</v>
      </c>
      <c r="FA182">
        <v>121.18</v>
      </c>
      <c r="FB182">
        <v>479</v>
      </c>
      <c r="FC182">
        <v>160</v>
      </c>
      <c r="FD182">
        <v>145.89</v>
      </c>
      <c r="FE182">
        <v>184.11</v>
      </c>
      <c r="FF182">
        <v>204.1</v>
      </c>
      <c r="FP182">
        <v>15.04</v>
      </c>
      <c r="FQ182">
        <v>27.47</v>
      </c>
      <c r="FR182">
        <v>92.28</v>
      </c>
      <c r="FS182">
        <v>324.52</v>
      </c>
      <c r="FT182">
        <v>110.01</v>
      </c>
      <c r="FU182">
        <v>66.86</v>
      </c>
      <c r="FV182">
        <v>103.21</v>
      </c>
      <c r="FW182">
        <v>187.66</v>
      </c>
      <c r="GG182">
        <v>46.7</v>
      </c>
      <c r="GH182">
        <v>37.08</v>
      </c>
      <c r="GI182">
        <v>94.15</v>
      </c>
      <c r="GJ182">
        <v>132.88</v>
      </c>
      <c r="GK182">
        <v>96.01</v>
      </c>
      <c r="GL182">
        <v>52.33</v>
      </c>
      <c r="GM182">
        <v>111.21</v>
      </c>
      <c r="GN182">
        <v>95.36</v>
      </c>
      <c r="GX182">
        <v>46.7</v>
      </c>
      <c r="GY182">
        <v>37.08</v>
      </c>
      <c r="GZ182">
        <v>94.15</v>
      </c>
      <c r="HA182">
        <v>132.88</v>
      </c>
      <c r="HB182">
        <v>96.01</v>
      </c>
      <c r="HC182">
        <v>52.33</v>
      </c>
      <c r="HD182">
        <v>111.21</v>
      </c>
      <c r="HE182">
        <v>95.36</v>
      </c>
      <c r="HO182">
        <v>18.52</v>
      </c>
      <c r="HP182">
        <v>29.58</v>
      </c>
      <c r="HQ182">
        <v>90.14</v>
      </c>
      <c r="HR182">
        <v>363.34</v>
      </c>
      <c r="HS182">
        <v>97.95</v>
      </c>
      <c r="HT182">
        <v>24.32</v>
      </c>
      <c r="HU182">
        <v>100.91</v>
      </c>
      <c r="HV182">
        <v>123.5</v>
      </c>
      <c r="IF182">
        <v>45.22</v>
      </c>
      <c r="IG182">
        <v>32.39</v>
      </c>
      <c r="IH182">
        <v>103.55</v>
      </c>
      <c r="II182">
        <v>366.8</v>
      </c>
      <c r="IJ182">
        <v>119.65</v>
      </c>
      <c r="IK182">
        <v>92.01</v>
      </c>
      <c r="IL182">
        <v>122.49</v>
      </c>
      <c r="IM182">
        <v>153</v>
      </c>
    </row>
    <row r="183">
      <c r="A183">
        <v>182</v>
      </c>
      <c r="B183">
        <v>24.94</v>
      </c>
      <c r="C183">
        <v>-0.08</v>
      </c>
      <c r="D183">
        <v>71.24</v>
      </c>
      <c r="E183">
        <v>220.69</v>
      </c>
      <c r="F183">
        <v>0.07</v>
      </c>
      <c r="G183">
        <v>-1.51</v>
      </c>
      <c r="H183">
        <v>42.47</v>
      </c>
      <c r="I183">
        <v>97.28</v>
      </c>
      <c r="S183">
        <v>40.9</v>
      </c>
      <c r="T183">
        <v>31.98</v>
      </c>
      <c r="U183">
        <v>84.04</v>
      </c>
      <c r="V183">
        <v>124.99</v>
      </c>
      <c r="W183">
        <v>0</v>
      </c>
      <c r="X183">
        <v>0</v>
      </c>
      <c r="Y183">
        <v>80</v>
      </c>
      <c r="Z183">
        <v>0</v>
      </c>
      <c r="AJ183">
        <v>40.9</v>
      </c>
      <c r="AK183">
        <v>31.98</v>
      </c>
      <c r="AL183">
        <v>84.04</v>
      </c>
      <c r="AM183">
        <v>124.99</v>
      </c>
      <c r="AN183">
        <v>67</v>
      </c>
      <c r="AO183">
        <v>0.02</v>
      </c>
      <c r="AP183">
        <v>80</v>
      </c>
      <c r="AQ183">
        <v>0</v>
      </c>
      <c r="BA183">
        <v>16.27</v>
      </c>
      <c r="BB183">
        <v>20.05</v>
      </c>
      <c r="BC183">
        <v>71.24</v>
      </c>
      <c r="BD183">
        <v>255</v>
      </c>
      <c r="BE183">
        <v>-0.01</v>
      </c>
      <c r="BF183">
        <v>-1.51</v>
      </c>
      <c r="BG183">
        <v>65.53</v>
      </c>
      <c r="BH183">
        <v>11.19</v>
      </c>
      <c r="BR183">
        <v>46.27</v>
      </c>
      <c r="BS183">
        <v>32.88</v>
      </c>
      <c r="BT183">
        <v>82.11</v>
      </c>
      <c r="BU183">
        <v>328.98</v>
      </c>
      <c r="BV183">
        <v>69</v>
      </c>
      <c r="BW183">
        <v>9.65</v>
      </c>
      <c r="BX183">
        <v>105.24</v>
      </c>
      <c r="BY183">
        <v>130.1</v>
      </c>
      <c r="CI183">
        <v>53.1</v>
      </c>
      <c r="CJ183">
        <v>36.1</v>
      </c>
      <c r="CK183">
        <v>103.77</v>
      </c>
      <c r="CL183">
        <v>385.19</v>
      </c>
      <c r="CM183">
        <v>104.31</v>
      </c>
      <c r="CN183">
        <v>102.39</v>
      </c>
      <c r="CO183">
        <v>476.19</v>
      </c>
      <c r="CP183">
        <v>243.46</v>
      </c>
      <c r="CZ183">
        <v>53.19</v>
      </c>
      <c r="DA183">
        <v>40.44</v>
      </c>
      <c r="DB183">
        <v>100</v>
      </c>
      <c r="DC183">
        <v>167.29</v>
      </c>
      <c r="DD183">
        <v>120.2</v>
      </c>
      <c r="DE183">
        <v>103.22</v>
      </c>
      <c r="DF183">
        <v>167</v>
      </c>
      <c r="DG183">
        <v>116.87</v>
      </c>
      <c r="DQ183">
        <v>53.19</v>
      </c>
      <c r="DR183">
        <v>40.44</v>
      </c>
      <c r="DS183">
        <v>100</v>
      </c>
      <c r="DT183">
        <v>167.29</v>
      </c>
      <c r="DU183">
        <v>120.2</v>
      </c>
      <c r="DV183">
        <v>103.22</v>
      </c>
      <c r="DW183">
        <v>167</v>
      </c>
      <c r="DX183">
        <v>116.87</v>
      </c>
      <c r="EH183">
        <v>41.13</v>
      </c>
      <c r="EI183">
        <v>40.01</v>
      </c>
      <c r="EJ183">
        <v>98.19</v>
      </c>
      <c r="EK183">
        <v>401.65</v>
      </c>
      <c r="EL183">
        <v>92.97</v>
      </c>
      <c r="EM183">
        <v>103.22</v>
      </c>
      <c r="EN183">
        <v>235</v>
      </c>
      <c r="EO183">
        <v>139.5</v>
      </c>
      <c r="EY183">
        <v>81.03</v>
      </c>
      <c r="EZ183">
        <v>44.47</v>
      </c>
      <c r="FA183">
        <v>111.02</v>
      </c>
      <c r="FB183">
        <v>454</v>
      </c>
      <c r="FC183">
        <v>130</v>
      </c>
      <c r="FD183">
        <v>140.64</v>
      </c>
      <c r="FE183">
        <v>234.18</v>
      </c>
      <c r="FF183">
        <v>179.79</v>
      </c>
      <c r="FP183">
        <v>32.99</v>
      </c>
      <c r="FQ183">
        <v>18.58</v>
      </c>
      <c r="FR183">
        <v>90.17</v>
      </c>
      <c r="FS183">
        <v>314.64</v>
      </c>
      <c r="FT183">
        <v>58.12</v>
      </c>
      <c r="FU183">
        <v>45.75</v>
      </c>
      <c r="FV183">
        <v>139.01</v>
      </c>
      <c r="FW183">
        <v>150.95</v>
      </c>
      <c r="GG183">
        <v>48.31</v>
      </c>
      <c r="GH183">
        <v>37.93</v>
      </c>
      <c r="GI183">
        <v>93.02</v>
      </c>
      <c r="GJ183">
        <v>146.67</v>
      </c>
      <c r="GK183">
        <v>59.83</v>
      </c>
      <c r="GL183">
        <v>55.27</v>
      </c>
      <c r="GM183">
        <v>111.28</v>
      </c>
      <c r="GN183">
        <v>54.55</v>
      </c>
      <c r="GX183">
        <v>48.31</v>
      </c>
      <c r="GY183">
        <v>37.93</v>
      </c>
      <c r="GZ183">
        <v>93.02</v>
      </c>
      <c r="HA183">
        <v>146.67</v>
      </c>
      <c r="HB183">
        <v>88.08</v>
      </c>
      <c r="HC183">
        <v>57.11</v>
      </c>
      <c r="HD183">
        <v>111.28</v>
      </c>
      <c r="HE183">
        <v>54.6</v>
      </c>
      <c r="HO183">
        <v>30.16</v>
      </c>
      <c r="HP183">
        <v>34.79</v>
      </c>
      <c r="HQ183">
        <v>88.57</v>
      </c>
      <c r="HR183">
        <v>337.9</v>
      </c>
      <c r="HS183">
        <v>35.39</v>
      </c>
      <c r="HT183">
        <v>25.5</v>
      </c>
      <c r="HU183">
        <v>118.26</v>
      </c>
      <c r="HV183">
        <v>95.24</v>
      </c>
      <c r="IF183">
        <v>63.29</v>
      </c>
      <c r="IG183">
        <v>39.09</v>
      </c>
      <c r="IH183">
        <v>98.82</v>
      </c>
      <c r="II183">
        <v>374.2</v>
      </c>
      <c r="IJ183">
        <v>102.93</v>
      </c>
      <c r="IK183">
        <v>74.1</v>
      </c>
      <c r="IL183">
        <v>133.99</v>
      </c>
      <c r="IM183">
        <v>147.84</v>
      </c>
    </row>
    <row r="184">
      <c r="A184">
        <v>183</v>
      </c>
      <c r="B184">
        <v>24.75</v>
      </c>
      <c r="C184">
        <v>24.16</v>
      </c>
      <c r="D184">
        <v>82.18</v>
      </c>
      <c r="E184">
        <v>76.33</v>
      </c>
      <c r="F184">
        <v>-500</v>
      </c>
      <c r="G184">
        <v>34.61</v>
      </c>
      <c r="H184">
        <v>32.59</v>
      </c>
      <c r="I184">
        <v>-3</v>
      </c>
      <c r="S184">
        <v>40.66</v>
      </c>
      <c r="T184">
        <v>27.5</v>
      </c>
      <c r="U184">
        <v>82.57</v>
      </c>
      <c r="V184">
        <v>109.25</v>
      </c>
      <c r="W184">
        <v>0</v>
      </c>
      <c r="X184">
        <v>10.15</v>
      </c>
      <c r="Y184">
        <v>70.64</v>
      </c>
      <c r="Z184">
        <v>-0.01</v>
      </c>
      <c r="AJ184">
        <v>40.66</v>
      </c>
      <c r="AK184">
        <v>27.5</v>
      </c>
      <c r="AL184">
        <v>82.57</v>
      </c>
      <c r="AM184">
        <v>109.25</v>
      </c>
      <c r="AN184">
        <v>25</v>
      </c>
      <c r="AO184">
        <v>45</v>
      </c>
      <c r="AP184">
        <v>70.64</v>
      </c>
      <c r="AQ184">
        <v>-0.01</v>
      </c>
      <c r="BA184">
        <v>24.75</v>
      </c>
      <c r="BB184">
        <v>25.07</v>
      </c>
      <c r="BC184">
        <v>82.18</v>
      </c>
      <c r="BD184">
        <v>210.59</v>
      </c>
      <c r="BE184">
        <v>-134.94</v>
      </c>
      <c r="BF184">
        <v>10.15</v>
      </c>
      <c r="BG184">
        <v>50.29</v>
      </c>
      <c r="BH184">
        <v>-0.01</v>
      </c>
      <c r="BR184">
        <v>51.83</v>
      </c>
      <c r="BS184">
        <v>34.2</v>
      </c>
      <c r="BT184">
        <v>92.19</v>
      </c>
      <c r="BU184">
        <v>300</v>
      </c>
      <c r="BV184">
        <v>63.95</v>
      </c>
      <c r="BW184">
        <v>84.91</v>
      </c>
      <c r="BX184">
        <v>105.64</v>
      </c>
      <c r="BY184">
        <v>125.58</v>
      </c>
      <c r="CI184">
        <v>50.96</v>
      </c>
      <c r="CJ184">
        <v>43.29</v>
      </c>
      <c r="CK184">
        <v>122.5</v>
      </c>
      <c r="CL184">
        <v>362.85</v>
      </c>
      <c r="CM184">
        <v>94.9</v>
      </c>
      <c r="CN184">
        <v>166.79</v>
      </c>
      <c r="CO184">
        <v>240.07</v>
      </c>
      <c r="CP184">
        <v>130.36</v>
      </c>
      <c r="CZ184">
        <v>53.77</v>
      </c>
      <c r="DA184">
        <v>40.25</v>
      </c>
      <c r="DB184">
        <v>110</v>
      </c>
      <c r="DC184">
        <v>170.34</v>
      </c>
      <c r="DD184">
        <v>130</v>
      </c>
      <c r="DE184">
        <v>99.26</v>
      </c>
      <c r="DF184">
        <v>126.16</v>
      </c>
      <c r="DG184">
        <v>118.26</v>
      </c>
      <c r="DQ184">
        <v>53.77</v>
      </c>
      <c r="DR184">
        <v>40.25</v>
      </c>
      <c r="DS184">
        <v>110</v>
      </c>
      <c r="DT184">
        <v>170.34</v>
      </c>
      <c r="DU184">
        <v>130</v>
      </c>
      <c r="DV184">
        <v>99.26</v>
      </c>
      <c r="DW184">
        <v>126.16</v>
      </c>
      <c r="DX184">
        <v>118.26</v>
      </c>
      <c r="EH184">
        <v>44</v>
      </c>
      <c r="EI184">
        <v>43.29</v>
      </c>
      <c r="EJ184">
        <v>110</v>
      </c>
      <c r="EK184">
        <v>362.85</v>
      </c>
      <c r="EL184">
        <v>94.9</v>
      </c>
      <c r="EM184">
        <v>99.26</v>
      </c>
      <c r="EN184">
        <v>126.16</v>
      </c>
      <c r="EO184">
        <v>131.02</v>
      </c>
      <c r="EY184">
        <v>75.06</v>
      </c>
      <c r="EZ184">
        <v>53.23</v>
      </c>
      <c r="FA184">
        <v>123.11</v>
      </c>
      <c r="FB184">
        <v>393</v>
      </c>
      <c r="FC184">
        <v>145.3</v>
      </c>
      <c r="FD184">
        <v>154.85</v>
      </c>
      <c r="FE184">
        <v>200</v>
      </c>
      <c r="FF184">
        <v>174.87</v>
      </c>
      <c r="FP184">
        <v>33.48</v>
      </c>
      <c r="FQ184">
        <v>33.07</v>
      </c>
      <c r="FR184">
        <v>96.62</v>
      </c>
      <c r="FS184">
        <v>217.56</v>
      </c>
      <c r="FT184">
        <v>-50.13</v>
      </c>
      <c r="FU184">
        <v>91.15</v>
      </c>
      <c r="FV184">
        <v>101.5</v>
      </c>
      <c r="FW184">
        <v>68.09</v>
      </c>
      <c r="GG184">
        <v>48.99</v>
      </c>
      <c r="GH184">
        <v>36.85</v>
      </c>
      <c r="GI184">
        <v>99.46</v>
      </c>
      <c r="GJ184">
        <v>142.26</v>
      </c>
      <c r="GK184">
        <v>50.92</v>
      </c>
      <c r="GL184">
        <v>52.17</v>
      </c>
      <c r="GM184">
        <v>99.18</v>
      </c>
      <c r="GN184">
        <v>45.94</v>
      </c>
      <c r="GX184">
        <v>48.99</v>
      </c>
      <c r="GY184">
        <v>36.85</v>
      </c>
      <c r="GZ184">
        <v>99.46</v>
      </c>
      <c r="HA184">
        <v>142.26</v>
      </c>
      <c r="HB184">
        <v>88.63</v>
      </c>
      <c r="HC184">
        <v>59.94</v>
      </c>
      <c r="HD184">
        <v>99.18</v>
      </c>
      <c r="HE184">
        <v>45.94</v>
      </c>
      <c r="HO184">
        <v>34.08</v>
      </c>
      <c r="HP184">
        <v>35.13</v>
      </c>
      <c r="HQ184">
        <v>96.5</v>
      </c>
      <c r="HR184">
        <v>264.55</v>
      </c>
      <c r="HS184">
        <v>2.55</v>
      </c>
      <c r="HT184">
        <v>51.45</v>
      </c>
      <c r="HU184">
        <v>91.54</v>
      </c>
      <c r="HV184">
        <v>57.47</v>
      </c>
      <c r="IF184">
        <v>63.86</v>
      </c>
      <c r="IG184">
        <v>44.42</v>
      </c>
      <c r="IH184">
        <v>110.99</v>
      </c>
      <c r="II184">
        <v>355.51</v>
      </c>
      <c r="IJ184">
        <v>110.36</v>
      </c>
      <c r="IK184">
        <v>114.26</v>
      </c>
      <c r="IL184">
        <v>125.21</v>
      </c>
      <c r="IM184">
        <v>141.92</v>
      </c>
    </row>
    <row r="185">
      <c r="A185">
        <v>184</v>
      </c>
      <c r="B185">
        <v>27.37</v>
      </c>
      <c r="C185">
        <v>27.2</v>
      </c>
      <c r="D185">
        <v>65</v>
      </c>
      <c r="E185">
        <v>65.82</v>
      </c>
      <c r="F185">
        <v>-5.68</v>
      </c>
      <c r="G185">
        <v>60.93</v>
      </c>
      <c r="H185">
        <v>24.72</v>
      </c>
      <c r="I185">
        <v>-4.99</v>
      </c>
      <c r="S185">
        <v>42.49</v>
      </c>
      <c r="T185">
        <v>27.5</v>
      </c>
      <c r="U185">
        <v>73.75</v>
      </c>
      <c r="V185">
        <v>91.2</v>
      </c>
      <c r="W185">
        <v>88.08</v>
      </c>
      <c r="X185">
        <v>4</v>
      </c>
      <c r="Y185">
        <v>37.2</v>
      </c>
      <c r="Z185">
        <v>-0.11</v>
      </c>
      <c r="AJ185">
        <v>42.49</v>
      </c>
      <c r="AK185">
        <v>27.5</v>
      </c>
      <c r="AL185">
        <v>73.75</v>
      </c>
      <c r="AM185">
        <v>91.2</v>
      </c>
      <c r="AN185">
        <v>88.08</v>
      </c>
      <c r="AO185">
        <v>35</v>
      </c>
      <c r="AP185">
        <v>37.2</v>
      </c>
      <c r="AQ185">
        <v>-0.11</v>
      </c>
      <c r="BA185">
        <v>18.99</v>
      </c>
      <c r="BB185">
        <v>27.2</v>
      </c>
      <c r="BC185">
        <v>69.71</v>
      </c>
      <c r="BD185">
        <v>122.94</v>
      </c>
      <c r="BE185">
        <v>10.26</v>
      </c>
      <c r="BF185">
        <v>4</v>
      </c>
      <c r="BG185">
        <v>34.82</v>
      </c>
      <c r="BH185">
        <v>-0.11</v>
      </c>
      <c r="BR185">
        <v>48.45</v>
      </c>
      <c r="BS185">
        <v>29.48</v>
      </c>
      <c r="BT185">
        <v>93.5</v>
      </c>
      <c r="BU185">
        <v>319.59</v>
      </c>
      <c r="BV185">
        <v>105.5</v>
      </c>
      <c r="BW185">
        <v>87.85</v>
      </c>
      <c r="BX185">
        <v>110.11</v>
      </c>
      <c r="BY185">
        <v>117.28</v>
      </c>
      <c r="CI185">
        <v>48.39</v>
      </c>
      <c r="CJ185">
        <v>52.65</v>
      </c>
      <c r="CK185">
        <v>107.43</v>
      </c>
      <c r="CL185">
        <v>348.45</v>
      </c>
      <c r="CM185">
        <v>128.09</v>
      </c>
      <c r="CN185">
        <v>115</v>
      </c>
      <c r="CO185">
        <v>166.67</v>
      </c>
      <c r="CP185">
        <v>135.8</v>
      </c>
      <c r="CZ185">
        <v>53.99</v>
      </c>
      <c r="DA185">
        <v>41.37</v>
      </c>
      <c r="DB185">
        <v>106.95</v>
      </c>
      <c r="DC185">
        <v>193.06</v>
      </c>
      <c r="DD185">
        <v>139.49</v>
      </c>
      <c r="DE185">
        <v>110.41</v>
      </c>
      <c r="DF185">
        <v>142.59</v>
      </c>
      <c r="DG185">
        <v>125.08</v>
      </c>
      <c r="DQ185">
        <v>53.99</v>
      </c>
      <c r="DR185">
        <v>41.37</v>
      </c>
      <c r="DS185">
        <v>106.95</v>
      </c>
      <c r="DT185">
        <v>193.06</v>
      </c>
      <c r="DU185">
        <v>139.49</v>
      </c>
      <c r="DV185">
        <v>110.41</v>
      </c>
      <c r="DW185">
        <v>142.59</v>
      </c>
      <c r="DX185">
        <v>125.08</v>
      </c>
      <c r="EH185">
        <v>41.93</v>
      </c>
      <c r="EI185">
        <v>52.24</v>
      </c>
      <c r="EJ185">
        <v>106.95</v>
      </c>
      <c r="EK185">
        <v>348.45</v>
      </c>
      <c r="EL185">
        <v>129.15</v>
      </c>
      <c r="EM185">
        <v>110.41</v>
      </c>
      <c r="EN185">
        <v>118.8</v>
      </c>
      <c r="EO185">
        <v>133.01</v>
      </c>
      <c r="EY185">
        <v>75.52</v>
      </c>
      <c r="EZ185">
        <v>58.71</v>
      </c>
      <c r="FA185">
        <v>117.48</v>
      </c>
      <c r="FB185">
        <v>460</v>
      </c>
      <c r="FC185">
        <v>129.15</v>
      </c>
      <c r="FD185">
        <v>144.08</v>
      </c>
      <c r="FE185">
        <v>163.32</v>
      </c>
      <c r="FF185">
        <v>170.18</v>
      </c>
      <c r="FP185">
        <v>34.65</v>
      </c>
      <c r="FQ185">
        <v>39.33</v>
      </c>
      <c r="FR185">
        <v>83.77</v>
      </c>
      <c r="FS185">
        <v>203.83</v>
      </c>
      <c r="FT185">
        <v>56.04</v>
      </c>
      <c r="FU185">
        <v>84.51</v>
      </c>
      <c r="FV185">
        <v>88.62</v>
      </c>
      <c r="FW185">
        <v>62.33</v>
      </c>
      <c r="GG185">
        <v>51.2</v>
      </c>
      <c r="GH185">
        <v>34.78</v>
      </c>
      <c r="GI185">
        <v>93.78</v>
      </c>
      <c r="GJ185">
        <v>133.71</v>
      </c>
      <c r="GK185">
        <v>116.73</v>
      </c>
      <c r="GL185">
        <v>49.58</v>
      </c>
      <c r="GM185">
        <v>91.19</v>
      </c>
      <c r="GN185">
        <v>49.74</v>
      </c>
      <c r="GX185">
        <v>51.2</v>
      </c>
      <c r="GY185">
        <v>34.7</v>
      </c>
      <c r="GZ185">
        <v>93.78</v>
      </c>
      <c r="HA185">
        <v>145.32</v>
      </c>
      <c r="HB185">
        <v>116.73</v>
      </c>
      <c r="HC185">
        <v>60.65</v>
      </c>
      <c r="HD185">
        <v>91.19</v>
      </c>
      <c r="HE185">
        <v>49.75</v>
      </c>
      <c r="HO185">
        <v>31.81</v>
      </c>
      <c r="HP185">
        <v>39.36</v>
      </c>
      <c r="HQ185">
        <v>83.96</v>
      </c>
      <c r="HR185">
        <v>219.32</v>
      </c>
      <c r="HS185">
        <v>70.5</v>
      </c>
      <c r="HT185">
        <v>53.57</v>
      </c>
      <c r="HU185">
        <v>82.08</v>
      </c>
      <c r="HV185">
        <v>65.6</v>
      </c>
      <c r="IF185">
        <v>61.7</v>
      </c>
      <c r="IG185">
        <v>44.9</v>
      </c>
      <c r="IH185">
        <v>105.96</v>
      </c>
      <c r="II185">
        <v>369.6</v>
      </c>
      <c r="IJ185">
        <v>115.83</v>
      </c>
      <c r="IK185">
        <v>103.89</v>
      </c>
      <c r="IL185">
        <v>122.42</v>
      </c>
      <c r="IM185">
        <v>139.22</v>
      </c>
    </row>
    <row r="186">
      <c r="A186">
        <v>185</v>
      </c>
      <c r="B186">
        <v>28.06</v>
      </c>
      <c r="C186">
        <v>24.22</v>
      </c>
      <c r="D186">
        <v>69.07</v>
      </c>
      <c r="E186">
        <v>171.19</v>
      </c>
      <c r="F186">
        <v>0.06</v>
      </c>
      <c r="G186">
        <v>51.94</v>
      </c>
      <c r="H186">
        <v>-1.56</v>
      </c>
      <c r="I186">
        <v>-10.31</v>
      </c>
      <c r="S186">
        <v>47</v>
      </c>
      <c r="T186">
        <v>27.62</v>
      </c>
      <c r="U186">
        <v>58.45</v>
      </c>
      <c r="V186">
        <v>130</v>
      </c>
      <c r="W186">
        <v>84.74</v>
      </c>
      <c r="X186">
        <v>3.6</v>
      </c>
      <c r="Y186">
        <v>72</v>
      </c>
      <c r="Z186">
        <v>-0.79</v>
      </c>
      <c r="AJ186">
        <v>47</v>
      </c>
      <c r="AK186">
        <v>27.62</v>
      </c>
      <c r="AL186">
        <v>58.45</v>
      </c>
      <c r="AM186">
        <v>130</v>
      </c>
      <c r="AN186">
        <v>84.9</v>
      </c>
      <c r="AO186">
        <v>34.27</v>
      </c>
      <c r="AP186">
        <v>72</v>
      </c>
      <c r="AQ186">
        <v>-0.79</v>
      </c>
      <c r="BA186">
        <v>15.76</v>
      </c>
      <c r="BB186">
        <v>24.39</v>
      </c>
      <c r="BC186">
        <v>58.45</v>
      </c>
      <c r="BD186">
        <v>254.35</v>
      </c>
      <c r="BE186">
        <v>51.75</v>
      </c>
      <c r="BF186">
        <v>0</v>
      </c>
      <c r="BG186">
        <v>12.2</v>
      </c>
      <c r="BH186">
        <v>-8.65</v>
      </c>
      <c r="BR186">
        <v>45.98</v>
      </c>
      <c r="BS186">
        <v>29.9</v>
      </c>
      <c r="BT186">
        <v>79</v>
      </c>
      <c r="BU186">
        <v>322</v>
      </c>
      <c r="BV186">
        <v>111</v>
      </c>
      <c r="BW186">
        <v>89.4</v>
      </c>
      <c r="BX186">
        <v>115.41</v>
      </c>
      <c r="BY186">
        <v>0.74</v>
      </c>
      <c r="CI186">
        <v>44.98</v>
      </c>
      <c r="CJ186">
        <v>49.95</v>
      </c>
      <c r="CK186">
        <v>104.92</v>
      </c>
      <c r="CL186">
        <v>398.72</v>
      </c>
      <c r="CM186">
        <v>173.99</v>
      </c>
      <c r="CN186">
        <v>163.89</v>
      </c>
      <c r="CO186">
        <v>150.1</v>
      </c>
      <c r="CP186">
        <v>131.03</v>
      </c>
      <c r="CZ186">
        <v>58</v>
      </c>
      <c r="DA186">
        <v>38.95</v>
      </c>
      <c r="DB186">
        <v>104.92</v>
      </c>
      <c r="DC186">
        <v>176</v>
      </c>
      <c r="DD186">
        <v>140.7</v>
      </c>
      <c r="DE186">
        <v>107.51</v>
      </c>
      <c r="DF186">
        <v>139.26</v>
      </c>
      <c r="DG186">
        <v>125.89</v>
      </c>
      <c r="DQ186">
        <v>58</v>
      </c>
      <c r="DR186">
        <v>38.95</v>
      </c>
      <c r="DS186">
        <v>104.92</v>
      </c>
      <c r="DT186">
        <v>176</v>
      </c>
      <c r="DU186">
        <v>140.7</v>
      </c>
      <c r="DV186">
        <v>107.51</v>
      </c>
      <c r="DW186">
        <v>139.26</v>
      </c>
      <c r="DX186">
        <v>125.89</v>
      </c>
      <c r="EH186">
        <v>43.58</v>
      </c>
      <c r="EI186">
        <v>49.95</v>
      </c>
      <c r="EJ186">
        <v>104.92</v>
      </c>
      <c r="EK186">
        <v>461.74</v>
      </c>
      <c r="EL186">
        <v>140.7</v>
      </c>
      <c r="EM186">
        <v>95.75</v>
      </c>
      <c r="EN186">
        <v>111.8</v>
      </c>
      <c r="EO186">
        <v>125.89</v>
      </c>
      <c r="EY186">
        <v>72</v>
      </c>
      <c r="EZ186">
        <v>49.95</v>
      </c>
      <c r="FA186">
        <v>106.6</v>
      </c>
      <c r="FB186">
        <v>499.99</v>
      </c>
      <c r="FC186">
        <v>165</v>
      </c>
      <c r="FD186">
        <v>144.44</v>
      </c>
      <c r="FE186">
        <v>158.91</v>
      </c>
      <c r="FF186">
        <v>167.08</v>
      </c>
      <c r="FP186">
        <v>33.98</v>
      </c>
      <c r="FQ186">
        <v>33.93</v>
      </c>
      <c r="FR186">
        <v>81.96</v>
      </c>
      <c r="FS186">
        <v>297.3</v>
      </c>
      <c r="FT186">
        <v>87.52</v>
      </c>
      <c r="FU186">
        <v>86.9</v>
      </c>
      <c r="FV186">
        <v>78.9</v>
      </c>
      <c r="FW186">
        <v>63.14</v>
      </c>
      <c r="GG186">
        <v>53.48</v>
      </c>
      <c r="GH186">
        <v>34.53</v>
      </c>
      <c r="GI186">
        <v>79.65</v>
      </c>
      <c r="GJ186">
        <v>157.83</v>
      </c>
      <c r="GK186">
        <v>112.04</v>
      </c>
      <c r="GL186">
        <v>61.58</v>
      </c>
      <c r="GM186">
        <v>100.96</v>
      </c>
      <c r="GN186">
        <v>48.39</v>
      </c>
      <c r="GX186">
        <v>53.48</v>
      </c>
      <c r="GY186">
        <v>34.53</v>
      </c>
      <c r="GZ186">
        <v>79.65</v>
      </c>
      <c r="HA186">
        <v>157.83</v>
      </c>
      <c r="HB186">
        <v>112.05</v>
      </c>
      <c r="HC186">
        <v>71.54</v>
      </c>
      <c r="HD186">
        <v>100.96</v>
      </c>
      <c r="HE186">
        <v>48.39</v>
      </c>
      <c r="HO186">
        <v>31.28</v>
      </c>
      <c r="HP186">
        <v>35.62</v>
      </c>
      <c r="HQ186">
        <v>78.35</v>
      </c>
      <c r="HR186">
        <v>372.88</v>
      </c>
      <c r="HS186">
        <v>97.66</v>
      </c>
      <c r="HT186">
        <v>32.14</v>
      </c>
      <c r="HU186">
        <v>68.23</v>
      </c>
      <c r="HV186">
        <v>45.47</v>
      </c>
      <c r="IF186">
        <v>57.8</v>
      </c>
      <c r="IG186">
        <v>39.19</v>
      </c>
      <c r="IH186">
        <v>93.1</v>
      </c>
      <c r="II186">
        <v>394.02</v>
      </c>
      <c r="IJ186">
        <v>134.84</v>
      </c>
      <c r="IK186">
        <v>108.5</v>
      </c>
      <c r="IL186">
        <v>126.58</v>
      </c>
      <c r="IM186">
        <v>105.18</v>
      </c>
    </row>
    <row r="187">
      <c r="A187">
        <v>186</v>
      </c>
      <c r="B187">
        <v>27.64</v>
      </c>
      <c r="C187">
        <v>-4.71</v>
      </c>
      <c r="D187">
        <v>71.54</v>
      </c>
      <c r="E187">
        <v>210.95</v>
      </c>
      <c r="F187">
        <v>-9.93</v>
      </c>
      <c r="G187">
        <v>-19.09</v>
      </c>
      <c r="H187">
        <v>-2.26</v>
      </c>
      <c r="I187">
        <v>-1.16</v>
      </c>
      <c r="S187">
        <v>54</v>
      </c>
      <c r="T187">
        <v>25.7</v>
      </c>
      <c r="U187">
        <v>78.4</v>
      </c>
      <c r="V187">
        <v>114.57</v>
      </c>
      <c r="W187">
        <v>90.1</v>
      </c>
      <c r="X187">
        <v>-0.82</v>
      </c>
      <c r="Y187">
        <v>3.52</v>
      </c>
      <c r="Z187">
        <v>-0.14</v>
      </c>
      <c r="AJ187">
        <v>54</v>
      </c>
      <c r="AK187">
        <v>25.7</v>
      </c>
      <c r="AL187">
        <v>78.4</v>
      </c>
      <c r="AM187">
        <v>114.57</v>
      </c>
      <c r="AN187">
        <v>90.1</v>
      </c>
      <c r="AO187">
        <v>37.87</v>
      </c>
      <c r="AP187">
        <v>3.52</v>
      </c>
      <c r="AQ187">
        <v>-0.14</v>
      </c>
      <c r="BA187">
        <v>27.64</v>
      </c>
      <c r="BB187">
        <v>11.94</v>
      </c>
      <c r="BC187">
        <v>71.54</v>
      </c>
      <c r="BD187">
        <v>300.16</v>
      </c>
      <c r="BE187">
        <v>36.3</v>
      </c>
      <c r="BF187">
        <v>-20.93</v>
      </c>
      <c r="BG187">
        <v>-0.11</v>
      </c>
      <c r="BH187">
        <v>-1.05</v>
      </c>
      <c r="BR187">
        <v>45.89</v>
      </c>
      <c r="BS187">
        <v>20.53</v>
      </c>
      <c r="BT187">
        <v>75</v>
      </c>
      <c r="BU187">
        <v>353.53</v>
      </c>
      <c r="BV187">
        <v>102.58</v>
      </c>
      <c r="BW187">
        <v>88.28</v>
      </c>
      <c r="BX187">
        <v>105.1</v>
      </c>
      <c r="BY187">
        <v>0</v>
      </c>
      <c r="CI187">
        <v>45.92</v>
      </c>
      <c r="CJ187">
        <v>28.03</v>
      </c>
      <c r="CK187">
        <v>118</v>
      </c>
      <c r="CL187">
        <v>412.59</v>
      </c>
      <c r="CM187">
        <v>122.75</v>
      </c>
      <c r="CN187">
        <v>115.3</v>
      </c>
      <c r="CO187">
        <v>122.96</v>
      </c>
      <c r="CP187">
        <v>139.89</v>
      </c>
      <c r="CZ187">
        <v>58.08</v>
      </c>
      <c r="DA187">
        <v>38.41</v>
      </c>
      <c r="DB187">
        <v>105.69</v>
      </c>
      <c r="DC187">
        <v>163.58</v>
      </c>
      <c r="DD187">
        <v>135.14</v>
      </c>
      <c r="DE187">
        <v>99.88</v>
      </c>
      <c r="DF187">
        <v>134</v>
      </c>
      <c r="DG187">
        <v>160.32</v>
      </c>
      <c r="DQ187">
        <v>58.08</v>
      </c>
      <c r="DR187">
        <v>38.41</v>
      </c>
      <c r="DS187">
        <v>105.69</v>
      </c>
      <c r="DT187">
        <v>163.58</v>
      </c>
      <c r="DU187">
        <v>135.14</v>
      </c>
      <c r="DV187">
        <v>99.88</v>
      </c>
      <c r="DW187">
        <v>134</v>
      </c>
      <c r="DX187">
        <v>160.32</v>
      </c>
      <c r="EH187">
        <v>43.4</v>
      </c>
      <c r="EI187">
        <v>29.19</v>
      </c>
      <c r="EJ187">
        <v>111.72</v>
      </c>
      <c r="EK187">
        <v>450</v>
      </c>
      <c r="EL187">
        <v>123.79</v>
      </c>
      <c r="EM187">
        <v>52.71</v>
      </c>
      <c r="EN187">
        <v>100.32</v>
      </c>
      <c r="EO187">
        <v>128.05</v>
      </c>
      <c r="EY187">
        <v>72.8</v>
      </c>
      <c r="EZ187">
        <v>37.9</v>
      </c>
      <c r="FA187">
        <v>115.77</v>
      </c>
      <c r="FB187">
        <v>515</v>
      </c>
      <c r="FC187">
        <v>136.45</v>
      </c>
      <c r="FD187">
        <v>147.16</v>
      </c>
      <c r="FE187">
        <v>148.16</v>
      </c>
      <c r="FF187">
        <v>171.8</v>
      </c>
      <c r="FP187">
        <v>35.81</v>
      </c>
      <c r="FQ187">
        <v>13.82</v>
      </c>
      <c r="FR187">
        <v>94.18</v>
      </c>
      <c r="FS187">
        <v>317.6</v>
      </c>
      <c r="FT187">
        <v>67.34</v>
      </c>
      <c r="FU187">
        <v>25.4</v>
      </c>
      <c r="FV187">
        <v>53.25</v>
      </c>
      <c r="FW187">
        <v>63.77</v>
      </c>
      <c r="GG187">
        <v>56.05</v>
      </c>
      <c r="GH187">
        <v>28.39</v>
      </c>
      <c r="GI187">
        <v>94</v>
      </c>
      <c r="GJ187">
        <v>138.52</v>
      </c>
      <c r="GK187">
        <v>107.36</v>
      </c>
      <c r="GL187">
        <v>51.36</v>
      </c>
      <c r="GM187">
        <v>71.01</v>
      </c>
      <c r="GN187">
        <v>65.69</v>
      </c>
      <c r="GX187">
        <v>56.05</v>
      </c>
      <c r="GY187">
        <v>28.39</v>
      </c>
      <c r="GZ187">
        <v>94</v>
      </c>
      <c r="HA187">
        <v>138.52</v>
      </c>
      <c r="HB187">
        <v>107.36</v>
      </c>
      <c r="HC187">
        <v>72.22</v>
      </c>
      <c r="HD187">
        <v>71.01</v>
      </c>
      <c r="HE187">
        <v>65.69</v>
      </c>
      <c r="HO187">
        <v>34.39</v>
      </c>
      <c r="HP187">
        <v>21.27</v>
      </c>
      <c r="HQ187">
        <v>92.98</v>
      </c>
      <c r="HR187">
        <v>371.02</v>
      </c>
      <c r="HS187">
        <v>79.14</v>
      </c>
      <c r="HT187">
        <v>10.8</v>
      </c>
      <c r="HU187">
        <v>34.64</v>
      </c>
      <c r="HV187">
        <v>38.03</v>
      </c>
      <c r="IF187">
        <v>56.99</v>
      </c>
      <c r="IG187">
        <v>31.46</v>
      </c>
      <c r="IH187">
        <v>98.5</v>
      </c>
      <c r="II187">
        <v>420.95</v>
      </c>
      <c r="IJ187">
        <v>115.54</v>
      </c>
      <c r="IK187">
        <v>108.13</v>
      </c>
      <c r="IL187">
        <v>121.8</v>
      </c>
      <c r="IM187">
        <v>99.51</v>
      </c>
    </row>
    <row r="188">
      <c r="A188">
        <v>187</v>
      </c>
      <c r="B188">
        <v>24.94</v>
      </c>
      <c r="C188">
        <v>-64.99</v>
      </c>
      <c r="D188">
        <v>58.51</v>
      </c>
      <c r="E188">
        <v>163.21</v>
      </c>
      <c r="F188">
        <v>76.42</v>
      </c>
      <c r="G188">
        <v>-0.78</v>
      </c>
      <c r="H188">
        <v>5.85</v>
      </c>
      <c r="I188">
        <v>5</v>
      </c>
      <c r="S188">
        <v>44.87</v>
      </c>
      <c r="T188">
        <v>21.9</v>
      </c>
      <c r="U188">
        <v>78.27</v>
      </c>
      <c r="V188">
        <v>115.55</v>
      </c>
      <c r="W188">
        <v>85.02</v>
      </c>
      <c r="X188">
        <v>1.23</v>
      </c>
      <c r="Y188">
        <v>0.65</v>
      </c>
      <c r="Z188">
        <v>17.68</v>
      </c>
      <c r="AJ188">
        <v>44.87</v>
      </c>
      <c r="AK188">
        <v>21.9</v>
      </c>
      <c r="AL188">
        <v>78.27</v>
      </c>
      <c r="AM188">
        <v>115.55</v>
      </c>
      <c r="AN188">
        <v>85.02</v>
      </c>
      <c r="AO188">
        <v>3.32</v>
      </c>
      <c r="AP188">
        <v>0.65</v>
      </c>
      <c r="AQ188">
        <v>77.63</v>
      </c>
      <c r="BA188">
        <v>24.45</v>
      </c>
      <c r="BB188">
        <v>-19.17</v>
      </c>
      <c r="BC188">
        <v>35.2</v>
      </c>
      <c r="BD188">
        <v>280.29</v>
      </c>
      <c r="BE188">
        <v>81.61</v>
      </c>
      <c r="BF188">
        <v>0.1</v>
      </c>
      <c r="BG188">
        <v>0.65</v>
      </c>
      <c r="BH188">
        <v>3.85</v>
      </c>
      <c r="BR188">
        <v>43.22</v>
      </c>
      <c r="BS188">
        <v>15</v>
      </c>
      <c r="BT188">
        <v>95.85</v>
      </c>
      <c r="BU188">
        <v>375.34</v>
      </c>
      <c r="BV188">
        <v>97.02</v>
      </c>
      <c r="BW188">
        <v>82.1</v>
      </c>
      <c r="BX188">
        <v>70</v>
      </c>
      <c r="BY188">
        <v>122.66</v>
      </c>
      <c r="CI188">
        <v>32.12</v>
      </c>
      <c r="CJ188">
        <v>30.24</v>
      </c>
      <c r="CK188">
        <v>103.97</v>
      </c>
      <c r="CL188">
        <v>413.89</v>
      </c>
      <c r="CM188">
        <v>184.13</v>
      </c>
      <c r="CN188">
        <v>142.36</v>
      </c>
      <c r="CO188">
        <v>125.04</v>
      </c>
      <c r="CP188">
        <v>151.2</v>
      </c>
      <c r="CZ188">
        <v>56.78</v>
      </c>
      <c r="DA188">
        <v>38</v>
      </c>
      <c r="DB188">
        <v>104.73</v>
      </c>
      <c r="DC188">
        <v>174.5</v>
      </c>
      <c r="DD188">
        <v>131.83</v>
      </c>
      <c r="DE188">
        <v>106.33</v>
      </c>
      <c r="DF188">
        <v>110.62</v>
      </c>
      <c r="DG188">
        <v>159.76</v>
      </c>
      <c r="DQ188">
        <v>56.78</v>
      </c>
      <c r="DR188">
        <v>38</v>
      </c>
      <c r="DS188">
        <v>104.73</v>
      </c>
      <c r="DT188">
        <v>174.5</v>
      </c>
      <c r="DU188">
        <v>131.83</v>
      </c>
      <c r="DV188">
        <v>106.33</v>
      </c>
      <c r="DW188">
        <v>110.62</v>
      </c>
      <c r="DX188">
        <v>159.76</v>
      </c>
      <c r="EH188">
        <v>35.12</v>
      </c>
      <c r="EI188">
        <v>30.28</v>
      </c>
      <c r="EJ188">
        <v>103.97</v>
      </c>
      <c r="EK188">
        <v>438.85</v>
      </c>
      <c r="EL188">
        <v>131.83</v>
      </c>
      <c r="EM188">
        <v>106.33</v>
      </c>
      <c r="EN188">
        <v>71.44</v>
      </c>
      <c r="EO188">
        <v>153.83</v>
      </c>
      <c r="EY188">
        <v>63.76</v>
      </c>
      <c r="EZ188">
        <v>34.92</v>
      </c>
      <c r="FA188">
        <v>121.27</v>
      </c>
      <c r="FB188">
        <v>474.86</v>
      </c>
      <c r="FC188">
        <v>150.49</v>
      </c>
      <c r="FD188">
        <v>145.99</v>
      </c>
      <c r="FE188">
        <v>135.39</v>
      </c>
      <c r="FF188">
        <v>174.64</v>
      </c>
      <c r="FP188">
        <v>29.02</v>
      </c>
      <c r="FQ188">
        <v>-14.74</v>
      </c>
      <c r="FR188">
        <v>80.36</v>
      </c>
      <c r="FS188">
        <v>295.86</v>
      </c>
      <c r="FT188">
        <v>108.96</v>
      </c>
      <c r="FU188">
        <v>41.5</v>
      </c>
      <c r="FV188">
        <v>75.22</v>
      </c>
      <c r="FW188">
        <v>97.68</v>
      </c>
      <c r="GG188">
        <v>51.68</v>
      </c>
      <c r="GH188">
        <v>25.55</v>
      </c>
      <c r="GI188">
        <v>93.66</v>
      </c>
      <c r="GJ188">
        <v>146.2</v>
      </c>
      <c r="GK188">
        <v>111.78</v>
      </c>
      <c r="GL188">
        <v>61.32</v>
      </c>
      <c r="GM188">
        <v>55.47</v>
      </c>
      <c r="GN188">
        <v>101.52</v>
      </c>
      <c r="GX188">
        <v>51.68</v>
      </c>
      <c r="GY188">
        <v>25.55</v>
      </c>
      <c r="GZ188">
        <v>93.66</v>
      </c>
      <c r="HA188">
        <v>146.2</v>
      </c>
      <c r="HB188">
        <v>111.78</v>
      </c>
      <c r="HC188">
        <v>62.44</v>
      </c>
      <c r="HD188">
        <v>55.47</v>
      </c>
      <c r="HE188">
        <v>113.84</v>
      </c>
      <c r="HO188">
        <v>28.8</v>
      </c>
      <c r="HP188">
        <v>3.6</v>
      </c>
      <c r="HQ188">
        <v>80.63</v>
      </c>
      <c r="HR188">
        <v>394.63</v>
      </c>
      <c r="HS188">
        <v>104.81</v>
      </c>
      <c r="HT188">
        <v>29.54</v>
      </c>
      <c r="HU188">
        <v>28.4</v>
      </c>
      <c r="HV188">
        <v>85.39</v>
      </c>
      <c r="IF188">
        <v>50.43</v>
      </c>
      <c r="IG188">
        <v>23.14</v>
      </c>
      <c r="IH188">
        <v>105.95</v>
      </c>
      <c r="II188">
        <v>428.64</v>
      </c>
      <c r="IJ188">
        <v>116.89</v>
      </c>
      <c r="IK188">
        <v>103.73</v>
      </c>
      <c r="IL188">
        <v>107.19</v>
      </c>
      <c r="IM188">
        <v>143.93</v>
      </c>
    </row>
    <row r="189">
      <c r="A189">
        <v>188</v>
      </c>
      <c r="B189">
        <v>6.77</v>
      </c>
      <c r="C189">
        <v>-3.05</v>
      </c>
      <c r="D189">
        <v>75.07</v>
      </c>
      <c r="E189">
        <v>155.02</v>
      </c>
      <c r="F189">
        <v>64.98</v>
      </c>
      <c r="G189">
        <v>-48.07</v>
      </c>
      <c r="H189">
        <v>50.67</v>
      </c>
      <c r="I189">
        <v>-2.84</v>
      </c>
      <c r="S189">
        <v>42.41</v>
      </c>
      <c r="T189">
        <v>18.5</v>
      </c>
      <c r="U189">
        <v>86.74</v>
      </c>
      <c r="V189">
        <v>108.01</v>
      </c>
      <c r="W189">
        <v>64.98</v>
      </c>
      <c r="X189">
        <v>-1.01</v>
      </c>
      <c r="Y189">
        <v>3.6</v>
      </c>
      <c r="Z189">
        <v>70</v>
      </c>
      <c r="AJ189">
        <v>42.41</v>
      </c>
      <c r="AK189">
        <v>18.5</v>
      </c>
      <c r="AL189">
        <v>86.74</v>
      </c>
      <c r="AM189">
        <v>110</v>
      </c>
      <c r="AN189">
        <v>64.98</v>
      </c>
      <c r="AO189">
        <v>-1.01</v>
      </c>
      <c r="AP189">
        <v>4.31</v>
      </c>
      <c r="AQ189">
        <v>78.53</v>
      </c>
      <c r="BA189">
        <v>11.6</v>
      </c>
      <c r="BB189">
        <v>8.39</v>
      </c>
      <c r="BC189">
        <v>75.07</v>
      </c>
      <c r="BD189">
        <v>293.93</v>
      </c>
      <c r="BE189">
        <v>64.98</v>
      </c>
      <c r="BF189">
        <v>-54.63</v>
      </c>
      <c r="BG189">
        <v>3.6</v>
      </c>
      <c r="BH189">
        <v>-0.01</v>
      </c>
      <c r="BR189">
        <v>35.85</v>
      </c>
      <c r="BS189">
        <v>18.01</v>
      </c>
      <c r="BT189">
        <v>95</v>
      </c>
      <c r="BU189">
        <v>370</v>
      </c>
      <c r="BV189">
        <v>105.38</v>
      </c>
      <c r="BW189">
        <v>80</v>
      </c>
      <c r="BX189">
        <v>97</v>
      </c>
      <c r="BY189">
        <v>116.79</v>
      </c>
      <c r="CI189">
        <v>37.02</v>
      </c>
      <c r="CJ189">
        <v>35.94</v>
      </c>
      <c r="CK189">
        <v>133.48</v>
      </c>
      <c r="CL189">
        <v>296.72</v>
      </c>
      <c r="CM189">
        <v>173.24</v>
      </c>
      <c r="CN189">
        <v>63.52</v>
      </c>
      <c r="CO189">
        <v>152.29</v>
      </c>
      <c r="CP189">
        <v>120.76</v>
      </c>
      <c r="CZ189">
        <v>55.17</v>
      </c>
      <c r="DA189">
        <v>37.23</v>
      </c>
      <c r="DB189">
        <v>108.01</v>
      </c>
      <c r="DC189">
        <v>169</v>
      </c>
      <c r="DD189">
        <v>126.87</v>
      </c>
      <c r="DE189">
        <v>79.74</v>
      </c>
      <c r="DF189">
        <v>106.65</v>
      </c>
      <c r="DG189">
        <v>164.56</v>
      </c>
      <c r="DQ189">
        <v>55.17</v>
      </c>
      <c r="DR189">
        <v>37.23</v>
      </c>
      <c r="DS189">
        <v>108.01</v>
      </c>
      <c r="DT189">
        <v>169</v>
      </c>
      <c r="DU189">
        <v>126.87</v>
      </c>
      <c r="DV189">
        <v>79.74</v>
      </c>
      <c r="DW189">
        <v>106.65</v>
      </c>
      <c r="DX189">
        <v>164.56</v>
      </c>
      <c r="EH189">
        <v>37.02</v>
      </c>
      <c r="EI189">
        <v>37.23</v>
      </c>
      <c r="EJ189">
        <v>133.48</v>
      </c>
      <c r="EK189">
        <v>424.03</v>
      </c>
      <c r="EL189">
        <v>124.27</v>
      </c>
      <c r="EM189">
        <v>20.39</v>
      </c>
      <c r="EN189">
        <v>92.27</v>
      </c>
      <c r="EO189">
        <v>135.07</v>
      </c>
      <c r="EY189">
        <v>57.99</v>
      </c>
      <c r="EZ189">
        <v>46.5</v>
      </c>
      <c r="FA189">
        <v>137.33</v>
      </c>
      <c r="FB189">
        <v>482</v>
      </c>
      <c r="FC189">
        <v>162.99</v>
      </c>
      <c r="FD189">
        <v>117</v>
      </c>
      <c r="FE189">
        <v>147.24</v>
      </c>
      <c r="FF189">
        <v>175.61</v>
      </c>
      <c r="FP189">
        <v>25.12</v>
      </c>
      <c r="FQ189">
        <v>15.55</v>
      </c>
      <c r="FR189">
        <v>99.73</v>
      </c>
      <c r="FS189">
        <v>211.04</v>
      </c>
      <c r="FT189">
        <v>101.91</v>
      </c>
      <c r="FU189">
        <v>0.69</v>
      </c>
      <c r="FV189">
        <v>98.74</v>
      </c>
      <c r="FW189">
        <v>72.6</v>
      </c>
      <c r="GG189">
        <v>48.67</v>
      </c>
      <c r="GH189">
        <v>28.96</v>
      </c>
      <c r="GI189">
        <v>98.18</v>
      </c>
      <c r="GJ189">
        <v>125.24</v>
      </c>
      <c r="GK189">
        <v>101.22</v>
      </c>
      <c r="GL189">
        <v>30.12</v>
      </c>
      <c r="GM189">
        <v>57.85</v>
      </c>
      <c r="GN189">
        <v>114.15</v>
      </c>
      <c r="GX189">
        <v>48.67</v>
      </c>
      <c r="GY189">
        <v>28.96</v>
      </c>
      <c r="GZ189">
        <v>98.18</v>
      </c>
      <c r="HA189">
        <v>125.88</v>
      </c>
      <c r="HB189">
        <v>101.22</v>
      </c>
      <c r="HC189">
        <v>30.12</v>
      </c>
      <c r="HD189">
        <v>59.57</v>
      </c>
      <c r="HE189">
        <v>118.01</v>
      </c>
      <c r="HO189">
        <v>25.69</v>
      </c>
      <c r="HP189">
        <v>27.71</v>
      </c>
      <c r="HQ189">
        <v>98.73</v>
      </c>
      <c r="HR189">
        <v>380.3</v>
      </c>
      <c r="HS189">
        <v>92.21</v>
      </c>
      <c r="HT189">
        <v>-6.59</v>
      </c>
      <c r="HU189">
        <v>37.75</v>
      </c>
      <c r="HV189">
        <v>72.75</v>
      </c>
      <c r="IF189">
        <v>42.38</v>
      </c>
      <c r="IG189">
        <v>33.22</v>
      </c>
      <c r="IH189">
        <v>112.48</v>
      </c>
      <c r="II189">
        <v>413.28</v>
      </c>
      <c r="IJ189">
        <v>121.02</v>
      </c>
      <c r="IK189">
        <v>98.73</v>
      </c>
      <c r="IL189">
        <v>117.91</v>
      </c>
      <c r="IM189">
        <v>142.25</v>
      </c>
    </row>
    <row r="190">
      <c r="A190">
        <v>189</v>
      </c>
      <c r="B190">
        <v>29.55</v>
      </c>
      <c r="C190">
        <v>24.36</v>
      </c>
      <c r="D190">
        <v>78.07</v>
      </c>
      <c r="E190">
        <v>178.56</v>
      </c>
      <c r="F190">
        <v>16.71</v>
      </c>
      <c r="G190">
        <v>-22.37</v>
      </c>
      <c r="H190">
        <v>53.04</v>
      </c>
      <c r="I190">
        <v>7.9</v>
      </c>
      <c r="S190">
        <v>40.17</v>
      </c>
      <c r="T190">
        <v>27.15</v>
      </c>
      <c r="U190">
        <v>77.5</v>
      </c>
      <c r="V190">
        <v>120.89</v>
      </c>
      <c r="W190">
        <v>35</v>
      </c>
      <c r="X190">
        <v>-1.01</v>
      </c>
      <c r="Y190">
        <v>1.72</v>
      </c>
      <c r="Z190">
        <v>40</v>
      </c>
      <c r="AJ190">
        <v>41.76</v>
      </c>
      <c r="AK190">
        <v>27.15</v>
      </c>
      <c r="AL190">
        <v>77.5</v>
      </c>
      <c r="AM190">
        <v>120.89</v>
      </c>
      <c r="AN190">
        <v>55</v>
      </c>
      <c r="AO190">
        <v>-1.01</v>
      </c>
      <c r="AP190">
        <v>1.72</v>
      </c>
      <c r="AQ190">
        <v>87.37</v>
      </c>
      <c r="BA190">
        <v>21.38</v>
      </c>
      <c r="BB190">
        <v>27.15</v>
      </c>
      <c r="BC190">
        <v>77.5</v>
      </c>
      <c r="BD190">
        <v>298.82</v>
      </c>
      <c r="BE190">
        <v>29.42</v>
      </c>
      <c r="BF190">
        <v>-20.84</v>
      </c>
      <c r="BG190">
        <v>0</v>
      </c>
      <c r="BH190">
        <v>0.56</v>
      </c>
      <c r="BR190">
        <v>36.74</v>
      </c>
      <c r="BS190">
        <v>27.15</v>
      </c>
      <c r="BT190">
        <v>85.2</v>
      </c>
      <c r="BU190">
        <v>360</v>
      </c>
      <c r="BV190">
        <v>65</v>
      </c>
      <c r="BW190">
        <v>81.17</v>
      </c>
      <c r="BX190">
        <v>81.72</v>
      </c>
      <c r="BY190">
        <v>130.1</v>
      </c>
      <c r="CI190">
        <v>42.9</v>
      </c>
      <c r="CJ190">
        <v>40.84</v>
      </c>
      <c r="CK190">
        <v>150</v>
      </c>
      <c r="CL190">
        <v>422.59</v>
      </c>
      <c r="CM190">
        <v>132.86</v>
      </c>
      <c r="CN190">
        <v>133.17</v>
      </c>
      <c r="CO190">
        <v>123.34</v>
      </c>
      <c r="CP190">
        <v>160.62</v>
      </c>
      <c r="CZ190">
        <v>57.69</v>
      </c>
      <c r="DA190">
        <v>40.84</v>
      </c>
      <c r="DB190">
        <v>102.1</v>
      </c>
      <c r="DC190">
        <v>169.12</v>
      </c>
      <c r="DD190">
        <v>132.86</v>
      </c>
      <c r="DE190">
        <v>104.58</v>
      </c>
      <c r="DF190">
        <v>110.69</v>
      </c>
      <c r="DG190">
        <v>165.71</v>
      </c>
      <c r="DQ190">
        <v>57.69</v>
      </c>
      <c r="DR190">
        <v>40.84</v>
      </c>
      <c r="DS190">
        <v>102.1</v>
      </c>
      <c r="DT190">
        <v>169.12</v>
      </c>
      <c r="DU190">
        <v>132.86</v>
      </c>
      <c r="DV190">
        <v>104.58</v>
      </c>
      <c r="DW190">
        <v>110.69</v>
      </c>
      <c r="DX190">
        <v>165.71</v>
      </c>
      <c r="EH190">
        <v>42.9</v>
      </c>
      <c r="EI190">
        <v>40.84</v>
      </c>
      <c r="EJ190">
        <v>106.82</v>
      </c>
      <c r="EK190">
        <v>480</v>
      </c>
      <c r="EL190">
        <v>132.86</v>
      </c>
      <c r="EM190">
        <v>104.58</v>
      </c>
      <c r="EN190">
        <v>101.59</v>
      </c>
      <c r="EO190">
        <v>159.24</v>
      </c>
      <c r="EY190">
        <v>62.18</v>
      </c>
      <c r="EZ190">
        <v>42.81</v>
      </c>
      <c r="FA190">
        <v>123.42</v>
      </c>
      <c r="FB190">
        <v>480</v>
      </c>
      <c r="FC190">
        <v>141.24</v>
      </c>
      <c r="FD190">
        <v>142.09</v>
      </c>
      <c r="FE190">
        <v>132.92</v>
      </c>
      <c r="FF190">
        <v>179.29</v>
      </c>
      <c r="FP190">
        <v>35.56</v>
      </c>
      <c r="FQ190">
        <v>32.27</v>
      </c>
      <c r="FR190">
        <v>108.78</v>
      </c>
      <c r="FS190">
        <v>304.64</v>
      </c>
      <c r="FT190">
        <v>82.97</v>
      </c>
      <c r="FU190">
        <v>28.25</v>
      </c>
      <c r="FV190">
        <v>89.48</v>
      </c>
      <c r="FW190">
        <v>100.74</v>
      </c>
      <c r="GG190">
        <v>51.82</v>
      </c>
      <c r="GH190">
        <v>35.5</v>
      </c>
      <c r="GI190">
        <v>93.83</v>
      </c>
      <c r="GJ190">
        <v>146.59</v>
      </c>
      <c r="GK190">
        <v>88.89</v>
      </c>
      <c r="GL190">
        <v>38.03</v>
      </c>
      <c r="GM190">
        <v>48.16</v>
      </c>
      <c r="GN190">
        <v>110.62</v>
      </c>
      <c r="GX190">
        <v>51.94</v>
      </c>
      <c r="GY190">
        <v>35.5</v>
      </c>
      <c r="GZ190">
        <v>93.83</v>
      </c>
      <c r="HA190">
        <v>146.59</v>
      </c>
      <c r="HB190">
        <v>91.86</v>
      </c>
      <c r="HC190">
        <v>38.04</v>
      </c>
      <c r="HD190">
        <v>48.96</v>
      </c>
      <c r="HE190">
        <v>123.9</v>
      </c>
      <c r="HO190">
        <v>34.61</v>
      </c>
      <c r="HP190">
        <v>35.36</v>
      </c>
      <c r="HQ190">
        <v>93.63</v>
      </c>
      <c r="HR190">
        <v>405.87</v>
      </c>
      <c r="HS190">
        <v>82.31</v>
      </c>
      <c r="HT190">
        <v>17.54</v>
      </c>
      <c r="HU190">
        <v>37.75</v>
      </c>
      <c r="HV190">
        <v>94.53</v>
      </c>
      <c r="IF190">
        <v>52.24</v>
      </c>
      <c r="IG190">
        <v>34.28</v>
      </c>
      <c r="IH190">
        <v>110.34</v>
      </c>
      <c r="II190">
        <v>421.5</v>
      </c>
      <c r="IJ190">
        <v>106.24</v>
      </c>
      <c r="IK190">
        <v>102.19</v>
      </c>
      <c r="IL190">
        <v>108.6</v>
      </c>
      <c r="IM190">
        <v>147.03</v>
      </c>
    </row>
    <row r="191">
      <c r="A191">
        <v>190</v>
      </c>
      <c r="B191">
        <v>29.43</v>
      </c>
      <c r="C191">
        <v>29.55</v>
      </c>
      <c r="D191">
        <v>75.15</v>
      </c>
      <c r="E191">
        <v>11.94</v>
      </c>
      <c r="F191">
        <v>36.99</v>
      </c>
      <c r="G191">
        <v>29.45</v>
      </c>
      <c r="H191">
        <v>37.78</v>
      </c>
      <c r="I191">
        <v>38.01</v>
      </c>
      <c r="S191">
        <v>46.5</v>
      </c>
      <c r="T191">
        <v>29.55</v>
      </c>
      <c r="U191">
        <v>82.5</v>
      </c>
      <c r="V191">
        <v>129.5</v>
      </c>
      <c r="W191">
        <v>40.98</v>
      </c>
      <c r="X191">
        <v>31.98</v>
      </c>
      <c r="Y191">
        <v>35.1</v>
      </c>
      <c r="Z191">
        <v>23.76</v>
      </c>
      <c r="AJ191">
        <v>46.5</v>
      </c>
      <c r="AK191">
        <v>29.55</v>
      </c>
      <c r="AL191">
        <v>82.5</v>
      </c>
      <c r="AM191">
        <v>129.5</v>
      </c>
      <c r="AN191">
        <v>50</v>
      </c>
      <c r="AO191">
        <v>31.98</v>
      </c>
      <c r="AP191">
        <v>35.1</v>
      </c>
      <c r="AQ191">
        <v>46.98</v>
      </c>
      <c r="BA191">
        <v>20.95</v>
      </c>
      <c r="BB191">
        <v>29.55</v>
      </c>
      <c r="BC191">
        <v>75.15</v>
      </c>
      <c r="BD191">
        <v>251.07</v>
      </c>
      <c r="BE191">
        <v>37.11</v>
      </c>
      <c r="BF191">
        <v>31.98</v>
      </c>
      <c r="BG191">
        <v>0</v>
      </c>
      <c r="BH191">
        <v>23.76</v>
      </c>
      <c r="BR191">
        <v>45.58</v>
      </c>
      <c r="BS191">
        <v>29.55</v>
      </c>
      <c r="BT191">
        <v>80.07</v>
      </c>
      <c r="BU191">
        <v>278.47</v>
      </c>
      <c r="BV191">
        <v>65</v>
      </c>
      <c r="BW191">
        <v>88.78</v>
      </c>
      <c r="BX191">
        <v>59.73</v>
      </c>
      <c r="BY191">
        <v>136.02</v>
      </c>
      <c r="CI191">
        <v>47.9</v>
      </c>
      <c r="CJ191">
        <v>55</v>
      </c>
      <c r="CK191">
        <v>107.97</v>
      </c>
      <c r="CL191">
        <v>247.14</v>
      </c>
      <c r="CM191">
        <v>134.1</v>
      </c>
      <c r="CN191">
        <v>257.35</v>
      </c>
      <c r="CO191">
        <v>138.24</v>
      </c>
      <c r="CP191">
        <v>213.31</v>
      </c>
      <c r="CZ191">
        <v>55.62</v>
      </c>
      <c r="DA191">
        <v>40.6</v>
      </c>
      <c r="DB191">
        <v>107.63</v>
      </c>
      <c r="DC191">
        <v>179.85</v>
      </c>
      <c r="DD191">
        <v>134.1</v>
      </c>
      <c r="DE191">
        <v>115.15</v>
      </c>
      <c r="DF191">
        <v>155.75</v>
      </c>
      <c r="DG191">
        <v>173.55</v>
      </c>
      <c r="DQ191">
        <v>55.62</v>
      </c>
      <c r="DR191">
        <v>40.6</v>
      </c>
      <c r="DS191">
        <v>107.63</v>
      </c>
      <c r="DT191">
        <v>179.85</v>
      </c>
      <c r="DU191">
        <v>134.1</v>
      </c>
      <c r="DV191">
        <v>115.15</v>
      </c>
      <c r="DW191">
        <v>155.75</v>
      </c>
      <c r="DX191">
        <v>173.55</v>
      </c>
      <c r="EH191">
        <v>47</v>
      </c>
      <c r="EI191">
        <v>55</v>
      </c>
      <c r="EJ191">
        <v>107.63</v>
      </c>
      <c r="EK191">
        <v>392.71</v>
      </c>
      <c r="EL191">
        <v>134.1</v>
      </c>
      <c r="EM191">
        <v>115.15</v>
      </c>
      <c r="EN191">
        <v>115.91</v>
      </c>
      <c r="EO191">
        <v>174.43</v>
      </c>
      <c r="EY191">
        <v>65.65</v>
      </c>
      <c r="EZ191">
        <v>56.82</v>
      </c>
      <c r="FA191">
        <v>109.58</v>
      </c>
      <c r="FB191">
        <v>460.79</v>
      </c>
      <c r="FC191">
        <v>150</v>
      </c>
      <c r="FD191">
        <v>140.49</v>
      </c>
      <c r="FE191">
        <v>132.35</v>
      </c>
      <c r="FF191">
        <v>201.9</v>
      </c>
      <c r="FP191">
        <v>37.71</v>
      </c>
      <c r="FQ191">
        <v>41.56</v>
      </c>
      <c r="FR191">
        <v>91.4</v>
      </c>
      <c r="FS191">
        <v>127.01</v>
      </c>
      <c r="FT191">
        <v>89.47</v>
      </c>
      <c r="FU191">
        <v>90.22</v>
      </c>
      <c r="FV191">
        <v>92.32</v>
      </c>
      <c r="FW191">
        <v>125.19</v>
      </c>
      <c r="GG191">
        <v>52.13</v>
      </c>
      <c r="GH191">
        <v>38.05</v>
      </c>
      <c r="GI191">
        <v>93.78</v>
      </c>
      <c r="GJ191">
        <v>148.47</v>
      </c>
      <c r="GK191">
        <v>90.87</v>
      </c>
      <c r="GL191">
        <v>72.47</v>
      </c>
      <c r="GM191">
        <v>90.72</v>
      </c>
      <c r="GN191">
        <v>112.59</v>
      </c>
      <c r="GX191">
        <v>52.13</v>
      </c>
      <c r="GY191">
        <v>38.05</v>
      </c>
      <c r="GZ191">
        <v>93.78</v>
      </c>
      <c r="HA191">
        <v>148.47</v>
      </c>
      <c r="HB191">
        <v>92.15</v>
      </c>
      <c r="HC191">
        <v>73.4</v>
      </c>
      <c r="HD191">
        <v>90.72</v>
      </c>
      <c r="HE191">
        <v>119.56</v>
      </c>
      <c r="HO191">
        <v>35.96</v>
      </c>
      <c r="HP191">
        <v>41.56</v>
      </c>
      <c r="HQ191">
        <v>90.67</v>
      </c>
      <c r="HR191">
        <v>328.77</v>
      </c>
      <c r="HS191">
        <v>88.5</v>
      </c>
      <c r="HT191">
        <v>67.9</v>
      </c>
      <c r="HU191">
        <v>49.62</v>
      </c>
      <c r="HV191">
        <v>111.06</v>
      </c>
      <c r="IF191">
        <v>54.95</v>
      </c>
      <c r="IG191">
        <v>42.09</v>
      </c>
      <c r="IH191">
        <v>97.49</v>
      </c>
      <c r="II191">
        <v>368.13</v>
      </c>
      <c r="IJ191">
        <v>105.13</v>
      </c>
      <c r="IK191">
        <v>108.32</v>
      </c>
      <c r="IL191">
        <v>100.23</v>
      </c>
      <c r="IM191">
        <v>153.68</v>
      </c>
    </row>
    <row r="192">
      <c r="A192">
        <v>191</v>
      </c>
      <c r="B192">
        <v>32.92</v>
      </c>
      <c r="C192">
        <v>30.21</v>
      </c>
      <c r="D192">
        <v>65.81</v>
      </c>
      <c r="E192">
        <v>11.85</v>
      </c>
      <c r="F192">
        <v>72.22</v>
      </c>
      <c r="G192">
        <v>2.71</v>
      </c>
      <c r="H192">
        <v>39.51</v>
      </c>
      <c r="I192">
        <v>37.36</v>
      </c>
      <c r="S192">
        <v>42.01</v>
      </c>
      <c r="T192">
        <v>30</v>
      </c>
      <c r="U192">
        <v>73</v>
      </c>
      <c r="V192">
        <v>116.62</v>
      </c>
      <c r="W192">
        <v>88.32</v>
      </c>
      <c r="X192">
        <v>8.3</v>
      </c>
      <c r="Y192">
        <v>74</v>
      </c>
      <c r="Z192">
        <v>37.36</v>
      </c>
      <c r="AJ192">
        <v>42.01</v>
      </c>
      <c r="AK192">
        <v>30</v>
      </c>
      <c r="AL192">
        <v>73</v>
      </c>
      <c r="AM192">
        <v>116.62</v>
      </c>
      <c r="AN192">
        <v>88.32</v>
      </c>
      <c r="AO192">
        <v>8.3</v>
      </c>
      <c r="AP192">
        <v>74</v>
      </c>
      <c r="AQ192">
        <v>43.76</v>
      </c>
      <c r="BA192">
        <v>26.49</v>
      </c>
      <c r="BB192">
        <v>30</v>
      </c>
      <c r="BC192">
        <v>70.25</v>
      </c>
      <c r="BD192">
        <v>130.96</v>
      </c>
      <c r="BE192">
        <v>88.32</v>
      </c>
      <c r="BF192">
        <v>8.3</v>
      </c>
      <c r="BG192">
        <v>11.9</v>
      </c>
      <c r="BH192">
        <v>37.36</v>
      </c>
      <c r="BR192">
        <v>43.7</v>
      </c>
      <c r="BS192">
        <v>30</v>
      </c>
      <c r="BT192">
        <v>71.39</v>
      </c>
      <c r="BU192">
        <v>148.6</v>
      </c>
      <c r="BV192">
        <v>105</v>
      </c>
      <c r="BW192">
        <v>95</v>
      </c>
      <c r="BX192">
        <v>72.11</v>
      </c>
      <c r="BY192">
        <v>124.69</v>
      </c>
      <c r="CI192">
        <v>53.19</v>
      </c>
      <c r="CJ192">
        <v>51.96</v>
      </c>
      <c r="CK192">
        <v>100.05</v>
      </c>
      <c r="CL192">
        <v>389.17</v>
      </c>
      <c r="CM192">
        <v>180.07</v>
      </c>
      <c r="CN192">
        <v>151.5</v>
      </c>
      <c r="CO192">
        <v>134.67</v>
      </c>
      <c r="CP192">
        <v>186.68</v>
      </c>
      <c r="CZ192">
        <v>56.57</v>
      </c>
      <c r="DA192">
        <v>43.82</v>
      </c>
      <c r="DB192">
        <v>100.05</v>
      </c>
      <c r="DC192">
        <v>184</v>
      </c>
      <c r="DD192">
        <v>151.65</v>
      </c>
      <c r="DE192">
        <v>141.94</v>
      </c>
      <c r="DF192">
        <v>170</v>
      </c>
      <c r="DG192">
        <v>168</v>
      </c>
      <c r="DQ192">
        <v>56.57</v>
      </c>
      <c r="DR192">
        <v>43.82</v>
      </c>
      <c r="DS192">
        <v>100.05</v>
      </c>
      <c r="DT192">
        <v>184</v>
      </c>
      <c r="DU192">
        <v>151.65</v>
      </c>
      <c r="DV192">
        <v>141.94</v>
      </c>
      <c r="DW192">
        <v>170</v>
      </c>
      <c r="DX192">
        <v>168</v>
      </c>
      <c r="EH192">
        <v>53.19</v>
      </c>
      <c r="EI192">
        <v>51.7</v>
      </c>
      <c r="EJ192">
        <v>100.05</v>
      </c>
      <c r="EK192">
        <v>390.45</v>
      </c>
      <c r="EL192">
        <v>173.42</v>
      </c>
      <c r="EM192">
        <v>108.02</v>
      </c>
      <c r="EN192">
        <v>111</v>
      </c>
      <c r="EO192">
        <v>168</v>
      </c>
      <c r="EY192">
        <v>59.62</v>
      </c>
      <c r="EZ192">
        <v>52.66</v>
      </c>
      <c r="FA192">
        <v>108.49</v>
      </c>
      <c r="FB192">
        <v>458.46</v>
      </c>
      <c r="FC192">
        <v>173.42</v>
      </c>
      <c r="FD192">
        <v>158.7</v>
      </c>
      <c r="FE192">
        <v>136.25</v>
      </c>
      <c r="FF192">
        <v>181.87</v>
      </c>
      <c r="FP192">
        <v>41.6</v>
      </c>
      <c r="FQ192">
        <v>42.35</v>
      </c>
      <c r="FR192">
        <v>80.49</v>
      </c>
      <c r="FS192">
        <v>134.82</v>
      </c>
      <c r="FT192">
        <v>115.06</v>
      </c>
      <c r="FU192">
        <v>73.88</v>
      </c>
      <c r="FV192">
        <v>90.73</v>
      </c>
      <c r="FW192">
        <v>123.57</v>
      </c>
      <c r="GG192">
        <v>51.88</v>
      </c>
      <c r="GH192">
        <v>40.16</v>
      </c>
      <c r="GI192">
        <v>90.78</v>
      </c>
      <c r="GJ192">
        <v>139.41</v>
      </c>
      <c r="GK192">
        <v>110.62</v>
      </c>
      <c r="GL192">
        <v>71.49</v>
      </c>
      <c r="GM192">
        <v>106.89</v>
      </c>
      <c r="GN192">
        <v>117.97</v>
      </c>
      <c r="GX192">
        <v>51.88</v>
      </c>
      <c r="GY192">
        <v>40.16</v>
      </c>
      <c r="GZ192">
        <v>90.78</v>
      </c>
      <c r="HA192">
        <v>139.41</v>
      </c>
      <c r="HB192">
        <v>110.62</v>
      </c>
      <c r="HC192">
        <v>74.01</v>
      </c>
      <c r="HD192">
        <v>106.89</v>
      </c>
      <c r="HE192">
        <v>120.36</v>
      </c>
      <c r="HO192">
        <v>40.59</v>
      </c>
      <c r="HP192">
        <v>41.47</v>
      </c>
      <c r="HQ192">
        <v>81.64</v>
      </c>
      <c r="HR192">
        <v>226.39</v>
      </c>
      <c r="HS192">
        <v>116.44</v>
      </c>
      <c r="HT192">
        <v>47.47</v>
      </c>
      <c r="HU192">
        <v>65.08</v>
      </c>
      <c r="HV192">
        <v>119.34</v>
      </c>
      <c r="IF192">
        <v>50.92</v>
      </c>
      <c r="IG192">
        <v>41.07</v>
      </c>
      <c r="IH192">
        <v>92.07</v>
      </c>
      <c r="II192">
        <v>323.23</v>
      </c>
      <c r="IJ192">
        <v>127.94</v>
      </c>
      <c r="IK192">
        <v>114.68</v>
      </c>
      <c r="IL192">
        <v>106.6</v>
      </c>
      <c r="IM192">
        <v>148.42</v>
      </c>
    </row>
    <row r="193">
      <c r="A193">
        <v>192</v>
      </c>
      <c r="B193">
        <v>35</v>
      </c>
      <c r="C193">
        <v>29.17</v>
      </c>
      <c r="D193">
        <v>64</v>
      </c>
      <c r="E193">
        <v>269.27</v>
      </c>
      <c r="F193">
        <v>46.39</v>
      </c>
      <c r="G193">
        <v>44.58</v>
      </c>
      <c r="H193">
        <v>32.04</v>
      </c>
      <c r="I193">
        <v>-0.98</v>
      </c>
      <c r="S193">
        <v>49</v>
      </c>
      <c r="T193">
        <v>29.52</v>
      </c>
      <c r="U193">
        <v>67.98</v>
      </c>
      <c r="V193">
        <v>135.06</v>
      </c>
      <c r="W193">
        <v>87.12</v>
      </c>
      <c r="X193">
        <v>45.06</v>
      </c>
      <c r="Y193">
        <v>55.4</v>
      </c>
      <c r="Z193">
        <v>-0.01</v>
      </c>
      <c r="AJ193">
        <v>49</v>
      </c>
      <c r="AK193">
        <v>29.52</v>
      </c>
      <c r="AL193">
        <v>67.98</v>
      </c>
      <c r="AM193">
        <v>135.06</v>
      </c>
      <c r="AN193">
        <v>87.12</v>
      </c>
      <c r="AO193">
        <v>45.06</v>
      </c>
      <c r="AP193">
        <v>55.4</v>
      </c>
      <c r="AQ193">
        <v>-0.01</v>
      </c>
      <c r="BA193">
        <v>27.86</v>
      </c>
      <c r="BB193">
        <v>29.9</v>
      </c>
      <c r="BC193">
        <v>64</v>
      </c>
      <c r="BD193">
        <v>269.06</v>
      </c>
      <c r="BE193">
        <v>77.36</v>
      </c>
      <c r="BF193">
        <v>31.56</v>
      </c>
      <c r="BG193">
        <v>22.38</v>
      </c>
      <c r="BH193">
        <v>-0.01</v>
      </c>
      <c r="BR193">
        <v>42</v>
      </c>
      <c r="BS193">
        <v>31.03</v>
      </c>
      <c r="BT193">
        <v>65</v>
      </c>
      <c r="BU193">
        <v>344.61</v>
      </c>
      <c r="BV193">
        <v>109.66</v>
      </c>
      <c r="BW193">
        <v>99.02</v>
      </c>
      <c r="BX193">
        <v>86.61</v>
      </c>
      <c r="BY193">
        <v>99.41</v>
      </c>
      <c r="CI193">
        <v>53.99</v>
      </c>
      <c r="CJ193">
        <v>42.94</v>
      </c>
      <c r="CK193">
        <v>103.63</v>
      </c>
      <c r="CL193">
        <v>469.9</v>
      </c>
      <c r="CM193">
        <v>180.99</v>
      </c>
      <c r="CN193">
        <v>164.08</v>
      </c>
      <c r="CO193">
        <v>118.08</v>
      </c>
      <c r="CP193">
        <v>156.38</v>
      </c>
      <c r="CZ193">
        <v>58.29</v>
      </c>
      <c r="DA193">
        <v>42.94</v>
      </c>
      <c r="DB193">
        <v>103.63</v>
      </c>
      <c r="DC193">
        <v>191.39</v>
      </c>
      <c r="DD193">
        <v>128.21</v>
      </c>
      <c r="DE193">
        <v>131.98</v>
      </c>
      <c r="DF193">
        <v>138.16</v>
      </c>
      <c r="DG193">
        <v>155.34</v>
      </c>
      <c r="DQ193">
        <v>58.29</v>
      </c>
      <c r="DR193">
        <v>42.94</v>
      </c>
      <c r="DS193">
        <v>103.63</v>
      </c>
      <c r="DT193">
        <v>191.39</v>
      </c>
      <c r="DU193">
        <v>128.21</v>
      </c>
      <c r="DV193">
        <v>131.98</v>
      </c>
      <c r="DW193">
        <v>138.16</v>
      </c>
      <c r="DX193">
        <v>155.34</v>
      </c>
      <c r="EH193">
        <v>53.99</v>
      </c>
      <c r="EI193">
        <v>42.94</v>
      </c>
      <c r="EJ193">
        <v>103.63</v>
      </c>
      <c r="EK193">
        <v>469.9</v>
      </c>
      <c r="EL193">
        <v>128.21</v>
      </c>
      <c r="EM193">
        <v>105</v>
      </c>
      <c r="EN193">
        <v>100</v>
      </c>
      <c r="EO193">
        <v>155.34</v>
      </c>
      <c r="EY193">
        <v>63.9</v>
      </c>
      <c r="EZ193">
        <v>43.95</v>
      </c>
      <c r="FA193">
        <v>109.31</v>
      </c>
      <c r="FB193">
        <v>480</v>
      </c>
      <c r="FC193">
        <v>169.99</v>
      </c>
      <c r="FD193">
        <v>169.62</v>
      </c>
      <c r="FE193">
        <v>147.56</v>
      </c>
      <c r="FF193">
        <v>167.64</v>
      </c>
      <c r="FP193">
        <v>46.09</v>
      </c>
      <c r="FQ193">
        <v>36.24</v>
      </c>
      <c r="FR193">
        <v>77.45</v>
      </c>
      <c r="FS193">
        <v>378.72</v>
      </c>
      <c r="FT193">
        <v>103.85</v>
      </c>
      <c r="FU193">
        <v>81.76</v>
      </c>
      <c r="FV193">
        <v>88.4</v>
      </c>
      <c r="FW193">
        <v>93.56</v>
      </c>
      <c r="GG193">
        <v>54.28</v>
      </c>
      <c r="GH193">
        <v>37.28</v>
      </c>
      <c r="GI193">
        <v>89.87</v>
      </c>
      <c r="GJ193">
        <v>157.41</v>
      </c>
      <c r="GK193">
        <v>104.38</v>
      </c>
      <c r="GL193">
        <v>87.28</v>
      </c>
      <c r="GM193">
        <v>98.22</v>
      </c>
      <c r="GN193">
        <v>85.9</v>
      </c>
      <c r="GX193">
        <v>54.28</v>
      </c>
      <c r="GY193">
        <v>37.28</v>
      </c>
      <c r="GZ193">
        <v>89.87</v>
      </c>
      <c r="HA193">
        <v>157.41</v>
      </c>
      <c r="HB193">
        <v>104.38</v>
      </c>
      <c r="HC193">
        <v>87.39</v>
      </c>
      <c r="HD193">
        <v>98.22</v>
      </c>
      <c r="HE193">
        <v>86.24</v>
      </c>
      <c r="HO193">
        <v>44.29</v>
      </c>
      <c r="HP193">
        <v>37.64</v>
      </c>
      <c r="HQ193">
        <v>77.45</v>
      </c>
      <c r="HR193">
        <v>390.23</v>
      </c>
      <c r="HS193">
        <v>102.02</v>
      </c>
      <c r="HT193">
        <v>69.53</v>
      </c>
      <c r="HU193">
        <v>56.7</v>
      </c>
      <c r="HV193">
        <v>90.27</v>
      </c>
      <c r="IF193">
        <v>54.08</v>
      </c>
      <c r="IG193">
        <v>39.35</v>
      </c>
      <c r="IH193">
        <v>87.47</v>
      </c>
      <c r="II193">
        <v>416.56</v>
      </c>
      <c r="IJ193">
        <v>122.94</v>
      </c>
      <c r="IK193">
        <v>115.79</v>
      </c>
      <c r="IL193">
        <v>116.64</v>
      </c>
      <c r="IM193">
        <v>143.91</v>
      </c>
    </row>
    <row r="194">
      <c r="A194">
        <v>193</v>
      </c>
      <c r="B194">
        <v>37.33</v>
      </c>
      <c r="C194">
        <v>22.42</v>
      </c>
      <c r="D194">
        <v>72.92</v>
      </c>
      <c r="E194">
        <v>260.07</v>
      </c>
      <c r="F194">
        <v>12.92</v>
      </c>
      <c r="G194">
        <v>44.48</v>
      </c>
      <c r="H194">
        <v>0</v>
      </c>
      <c r="I194">
        <v>-10.71</v>
      </c>
      <c r="S194">
        <v>53.05</v>
      </c>
      <c r="T194">
        <v>25.74</v>
      </c>
      <c r="U194">
        <v>72.68</v>
      </c>
      <c r="V194">
        <v>123.55</v>
      </c>
      <c r="W194">
        <v>86.75</v>
      </c>
      <c r="X194">
        <v>50.98</v>
      </c>
      <c r="Y194">
        <v>0.85</v>
      </c>
      <c r="Z194">
        <v>-1.11</v>
      </c>
      <c r="AJ194">
        <v>53.05</v>
      </c>
      <c r="AK194">
        <v>25.74</v>
      </c>
      <c r="AL194">
        <v>72.68</v>
      </c>
      <c r="AM194">
        <v>123.55</v>
      </c>
      <c r="AN194">
        <v>86.75</v>
      </c>
      <c r="AO194">
        <v>52</v>
      </c>
      <c r="AP194">
        <v>0.85</v>
      </c>
      <c r="AQ194">
        <v>-1.08</v>
      </c>
      <c r="BA194">
        <v>26.81</v>
      </c>
      <c r="BB194">
        <v>25.12</v>
      </c>
      <c r="BC194">
        <v>72.92</v>
      </c>
      <c r="BD194">
        <v>330.04</v>
      </c>
      <c r="BE194">
        <v>72.33</v>
      </c>
      <c r="BF194">
        <v>46.8</v>
      </c>
      <c r="BG194">
        <v>0</v>
      </c>
      <c r="BH194">
        <v>-1.11</v>
      </c>
      <c r="BR194">
        <v>48.13</v>
      </c>
      <c r="BS194">
        <v>25.12</v>
      </c>
      <c r="BT194">
        <v>86.22</v>
      </c>
      <c r="BU194">
        <v>341.5</v>
      </c>
      <c r="BV194">
        <v>99.94</v>
      </c>
      <c r="BW194">
        <v>101.44</v>
      </c>
      <c r="BX194">
        <v>48.29</v>
      </c>
      <c r="BY194">
        <v>61.14</v>
      </c>
      <c r="CI194">
        <v>58.4</v>
      </c>
      <c r="CJ194">
        <v>37.73</v>
      </c>
      <c r="CK194">
        <v>120.49</v>
      </c>
      <c r="CL194">
        <v>506.69</v>
      </c>
      <c r="CM194">
        <v>151.89</v>
      </c>
      <c r="CN194">
        <v>184.33</v>
      </c>
      <c r="CO194">
        <v>125.02</v>
      </c>
      <c r="CP194">
        <v>144.93</v>
      </c>
      <c r="CZ194">
        <v>60.1</v>
      </c>
      <c r="DA194">
        <v>37.73</v>
      </c>
      <c r="DB194">
        <v>105.98</v>
      </c>
      <c r="DC194">
        <v>201.6</v>
      </c>
      <c r="DD194">
        <v>123.79</v>
      </c>
      <c r="DE194">
        <v>111.39</v>
      </c>
      <c r="DF194">
        <v>133</v>
      </c>
      <c r="DG194">
        <v>150.96</v>
      </c>
      <c r="DQ194">
        <v>58.81</v>
      </c>
      <c r="DR194">
        <v>37.73</v>
      </c>
      <c r="DS194">
        <v>105.98</v>
      </c>
      <c r="DT194">
        <v>201.6</v>
      </c>
      <c r="DU194">
        <v>123.79</v>
      </c>
      <c r="DV194">
        <v>111.39</v>
      </c>
      <c r="DW194">
        <v>133</v>
      </c>
      <c r="DX194">
        <v>150.96</v>
      </c>
      <c r="EH194">
        <v>53.74</v>
      </c>
      <c r="EI194">
        <v>37.73</v>
      </c>
      <c r="EJ194">
        <v>120.49</v>
      </c>
      <c r="EK194">
        <v>513.59</v>
      </c>
      <c r="EL194">
        <v>123.79</v>
      </c>
      <c r="EM194">
        <v>111.39</v>
      </c>
      <c r="EN194">
        <v>117.17</v>
      </c>
      <c r="EO194">
        <v>144.93</v>
      </c>
      <c r="EY194">
        <v>62.34</v>
      </c>
      <c r="EZ194">
        <v>41.32</v>
      </c>
      <c r="FA194">
        <v>120.69</v>
      </c>
      <c r="FB194">
        <v>513.59</v>
      </c>
      <c r="FC194">
        <v>149.99</v>
      </c>
      <c r="FD194">
        <v>183.31</v>
      </c>
      <c r="FE194">
        <v>135.47</v>
      </c>
      <c r="FF194">
        <v>180.01</v>
      </c>
      <c r="FP194">
        <v>45.35</v>
      </c>
      <c r="FQ194">
        <v>28.49</v>
      </c>
      <c r="FR194">
        <v>93.98</v>
      </c>
      <c r="FS194">
        <v>379.19</v>
      </c>
      <c r="FT194">
        <v>88.04</v>
      </c>
      <c r="FU194">
        <v>91.84</v>
      </c>
      <c r="FV194">
        <v>72.58</v>
      </c>
      <c r="FW194">
        <v>74.6</v>
      </c>
      <c r="GG194">
        <v>57.1</v>
      </c>
      <c r="GH194">
        <v>29</v>
      </c>
      <c r="GI194">
        <v>86.55</v>
      </c>
      <c r="GJ194">
        <v>156.23</v>
      </c>
      <c r="GK194">
        <v>100.74</v>
      </c>
      <c r="GL194">
        <v>83.43</v>
      </c>
      <c r="GM194">
        <v>75.91</v>
      </c>
      <c r="GN194">
        <v>72.55</v>
      </c>
      <c r="GX194">
        <v>56.95</v>
      </c>
      <c r="GY194">
        <v>29</v>
      </c>
      <c r="GZ194">
        <v>86.55</v>
      </c>
      <c r="HA194">
        <v>156.23</v>
      </c>
      <c r="HB194">
        <v>100.74</v>
      </c>
      <c r="HC194">
        <v>83.68</v>
      </c>
      <c r="HD194">
        <v>75.91</v>
      </c>
      <c r="HE194">
        <v>72.84</v>
      </c>
      <c r="HO194">
        <v>41.03</v>
      </c>
      <c r="HP194">
        <v>29.27</v>
      </c>
      <c r="HQ194">
        <v>93.85</v>
      </c>
      <c r="HR194">
        <v>433.95</v>
      </c>
      <c r="HS194">
        <v>98.19</v>
      </c>
      <c r="HT194">
        <v>77.53</v>
      </c>
      <c r="HU194">
        <v>56.82</v>
      </c>
      <c r="HV194">
        <v>74.43</v>
      </c>
      <c r="IF194">
        <v>55.56</v>
      </c>
      <c r="IG194">
        <v>31.51</v>
      </c>
      <c r="IH194">
        <v>104.23</v>
      </c>
      <c r="II194">
        <v>435.84</v>
      </c>
      <c r="IJ194">
        <v>118.89</v>
      </c>
      <c r="IK194">
        <v>118.4</v>
      </c>
      <c r="IL194">
        <v>101.4</v>
      </c>
      <c r="IM194">
        <v>130.12</v>
      </c>
    </row>
    <row r="195">
      <c r="A195">
        <v>194</v>
      </c>
      <c r="B195">
        <v>33.51</v>
      </c>
      <c r="C195">
        <v>14.76</v>
      </c>
      <c r="D195">
        <v>75.2</v>
      </c>
      <c r="E195">
        <v>183.63</v>
      </c>
      <c r="F195">
        <v>50.02</v>
      </c>
      <c r="G195">
        <v>50.52</v>
      </c>
      <c r="H195">
        <v>0</v>
      </c>
      <c r="I195">
        <v>32.9</v>
      </c>
      <c r="S195">
        <v>46.6</v>
      </c>
      <c r="T195">
        <v>24.1</v>
      </c>
      <c r="U195">
        <v>81.02</v>
      </c>
      <c r="V195">
        <v>140</v>
      </c>
      <c r="W195">
        <v>88.72</v>
      </c>
      <c r="X195">
        <v>24.45</v>
      </c>
      <c r="Y195">
        <v>0</v>
      </c>
      <c r="Z195">
        <v>50.98</v>
      </c>
      <c r="AJ195">
        <v>46.6</v>
      </c>
      <c r="AK195">
        <v>24.1</v>
      </c>
      <c r="AL195">
        <v>81.02</v>
      </c>
      <c r="AM195">
        <v>140</v>
      </c>
      <c r="AN195">
        <v>88.72</v>
      </c>
      <c r="AO195">
        <v>29.65</v>
      </c>
      <c r="AP195">
        <v>0</v>
      </c>
      <c r="AQ195">
        <v>64.94</v>
      </c>
      <c r="BA195">
        <v>28.75</v>
      </c>
      <c r="BB195">
        <v>14.76</v>
      </c>
      <c r="BC195">
        <v>75.2</v>
      </c>
      <c r="BD195">
        <v>325.04</v>
      </c>
      <c r="BE195">
        <v>74.22</v>
      </c>
      <c r="BF195">
        <v>24.45</v>
      </c>
      <c r="BG195">
        <v>0</v>
      </c>
      <c r="BH195">
        <v>50.98</v>
      </c>
      <c r="BR195">
        <v>39.79</v>
      </c>
      <c r="BS195">
        <v>20.63</v>
      </c>
      <c r="BT195">
        <v>87.93</v>
      </c>
      <c r="BU195">
        <v>350.68</v>
      </c>
      <c r="BV195">
        <v>93</v>
      </c>
      <c r="BW195">
        <v>99.94</v>
      </c>
      <c r="BX195">
        <v>61.75</v>
      </c>
      <c r="BY195">
        <v>127.01</v>
      </c>
      <c r="CI195">
        <v>41.2</v>
      </c>
      <c r="CJ195">
        <v>37.74</v>
      </c>
      <c r="CK195">
        <v>109.88</v>
      </c>
      <c r="CL195">
        <v>456.57</v>
      </c>
      <c r="CM195">
        <v>137.89</v>
      </c>
      <c r="CN195">
        <v>109.92</v>
      </c>
      <c r="CO195">
        <v>127.7</v>
      </c>
      <c r="CP195">
        <v>183</v>
      </c>
      <c r="CZ195">
        <v>55.5</v>
      </c>
      <c r="DA195">
        <v>41.2</v>
      </c>
      <c r="DB195">
        <v>106.97</v>
      </c>
      <c r="DC195">
        <v>190</v>
      </c>
      <c r="DD195">
        <v>137.31</v>
      </c>
      <c r="DE195">
        <v>90.22</v>
      </c>
      <c r="DF195">
        <v>134.62</v>
      </c>
      <c r="DG195">
        <v>205.42</v>
      </c>
      <c r="DQ195">
        <v>55.5</v>
      </c>
      <c r="DR195">
        <v>41.2</v>
      </c>
      <c r="DS195">
        <v>106.97</v>
      </c>
      <c r="DT195">
        <v>190</v>
      </c>
      <c r="DU195">
        <v>137.31</v>
      </c>
      <c r="DV195">
        <v>90.22</v>
      </c>
      <c r="DW195">
        <v>134.62</v>
      </c>
      <c r="DX195">
        <v>205.42</v>
      </c>
      <c r="EH195">
        <v>41.2</v>
      </c>
      <c r="EI195">
        <v>37.74</v>
      </c>
      <c r="EJ195">
        <v>109.88</v>
      </c>
      <c r="EK195">
        <v>529</v>
      </c>
      <c r="EL195">
        <v>137.31</v>
      </c>
      <c r="EM195">
        <v>89.93</v>
      </c>
      <c r="EN195">
        <v>126.94</v>
      </c>
      <c r="EO195">
        <v>164.74</v>
      </c>
      <c r="EY195">
        <v>54.76</v>
      </c>
      <c r="EZ195">
        <v>39.55</v>
      </c>
      <c r="FA195">
        <v>126.14</v>
      </c>
      <c r="FB195">
        <v>508.39</v>
      </c>
      <c r="FC195">
        <v>145.05</v>
      </c>
      <c r="FD195">
        <v>156.74</v>
      </c>
      <c r="FE195">
        <v>129.55</v>
      </c>
      <c r="FF195">
        <v>187.44</v>
      </c>
      <c r="FP195">
        <v>36.89</v>
      </c>
      <c r="FQ195">
        <v>24.51</v>
      </c>
      <c r="FR195">
        <v>94.23</v>
      </c>
      <c r="FS195">
        <v>352.03</v>
      </c>
      <c r="FT195">
        <v>97.51</v>
      </c>
      <c r="FU195">
        <v>86.91</v>
      </c>
      <c r="FV195">
        <v>73.22</v>
      </c>
      <c r="FW195">
        <v>119.91</v>
      </c>
      <c r="GG195">
        <v>50.86</v>
      </c>
      <c r="GH195">
        <v>28.81</v>
      </c>
      <c r="GI195">
        <v>95.34</v>
      </c>
      <c r="GJ195">
        <v>160.79</v>
      </c>
      <c r="GK195">
        <v>103.67</v>
      </c>
      <c r="GL195">
        <v>59.62</v>
      </c>
      <c r="GM195">
        <v>64.34</v>
      </c>
      <c r="GN195">
        <v>126.38</v>
      </c>
      <c r="GX195">
        <v>50.86</v>
      </c>
      <c r="GY195">
        <v>28.81</v>
      </c>
      <c r="GZ195">
        <v>95.34</v>
      </c>
      <c r="HA195">
        <v>160.79</v>
      </c>
      <c r="HB195">
        <v>103.67</v>
      </c>
      <c r="HC195">
        <v>59.93</v>
      </c>
      <c r="HD195">
        <v>64.34</v>
      </c>
      <c r="HE195">
        <v>127.65</v>
      </c>
      <c r="HO195">
        <v>36.08</v>
      </c>
      <c r="HP195">
        <v>24.64</v>
      </c>
      <c r="HQ195">
        <v>93.41</v>
      </c>
      <c r="HR195">
        <v>447.88</v>
      </c>
      <c r="HS195">
        <v>100.48</v>
      </c>
      <c r="HT195">
        <v>53.56</v>
      </c>
      <c r="HU195">
        <v>49.15</v>
      </c>
      <c r="HV195">
        <v>114.73</v>
      </c>
      <c r="IF195">
        <v>45.31</v>
      </c>
      <c r="IG195">
        <v>27.75</v>
      </c>
      <c r="IH195">
        <v>107.1</v>
      </c>
      <c r="II195">
        <v>440.06</v>
      </c>
      <c r="IJ195">
        <v>111.8</v>
      </c>
      <c r="IK195">
        <v>114.45</v>
      </c>
      <c r="IL195">
        <v>105.73</v>
      </c>
      <c r="IM195">
        <v>151.68</v>
      </c>
    </row>
    <row r="196">
      <c r="A196">
        <v>195</v>
      </c>
      <c r="B196">
        <v>32.04</v>
      </c>
      <c r="C196">
        <v>25.07</v>
      </c>
      <c r="D196">
        <v>71.18</v>
      </c>
      <c r="E196">
        <v>239.44</v>
      </c>
      <c r="F196">
        <v>53.46</v>
      </c>
      <c r="G196">
        <v>-14.9</v>
      </c>
      <c r="H196">
        <v>55.82</v>
      </c>
      <c r="I196">
        <v>51.82</v>
      </c>
      <c r="S196">
        <v>43</v>
      </c>
      <c r="T196">
        <v>25.1</v>
      </c>
      <c r="U196">
        <v>72.67</v>
      </c>
      <c r="V196">
        <v>140</v>
      </c>
      <c r="W196">
        <v>45.68</v>
      </c>
      <c r="X196">
        <v>0</v>
      </c>
      <c r="Y196">
        <v>18.21</v>
      </c>
      <c r="Z196">
        <v>61.92</v>
      </c>
      <c r="AJ196">
        <v>43</v>
      </c>
      <c r="AK196">
        <v>25.1</v>
      </c>
      <c r="AL196">
        <v>72.67</v>
      </c>
      <c r="AM196">
        <v>142.45</v>
      </c>
      <c r="AN196">
        <v>45.68</v>
      </c>
      <c r="AO196">
        <v>0</v>
      </c>
      <c r="AP196">
        <v>18.21</v>
      </c>
      <c r="AQ196">
        <v>61.92</v>
      </c>
      <c r="BA196">
        <v>25.58</v>
      </c>
      <c r="BB196">
        <v>25.07</v>
      </c>
      <c r="BC196">
        <v>10.33</v>
      </c>
      <c r="BD196">
        <v>288.67</v>
      </c>
      <c r="BE196">
        <v>45.68</v>
      </c>
      <c r="BF196">
        <v>-14.8</v>
      </c>
      <c r="BG196">
        <v>18.21</v>
      </c>
      <c r="BH196">
        <v>61.92</v>
      </c>
      <c r="BR196">
        <v>34.04</v>
      </c>
      <c r="BS196">
        <v>25.07</v>
      </c>
      <c r="BT196">
        <v>82.1</v>
      </c>
      <c r="BU196">
        <v>389.55</v>
      </c>
      <c r="BV196">
        <v>93.18</v>
      </c>
      <c r="BW196">
        <v>75.05</v>
      </c>
      <c r="BX196">
        <v>99.3</v>
      </c>
      <c r="BY196">
        <v>136.2</v>
      </c>
      <c r="CI196">
        <v>43.72</v>
      </c>
      <c r="CJ196">
        <v>45.56</v>
      </c>
      <c r="CK196">
        <v>111.11</v>
      </c>
      <c r="CL196">
        <v>436.27</v>
      </c>
      <c r="CM196">
        <v>140.19</v>
      </c>
      <c r="CN196">
        <v>88.95</v>
      </c>
      <c r="CO196">
        <v>141.57</v>
      </c>
      <c r="CP196">
        <v>182.48</v>
      </c>
      <c r="CZ196">
        <v>58.31</v>
      </c>
      <c r="DA196">
        <v>39.27</v>
      </c>
      <c r="DB196">
        <v>95.41</v>
      </c>
      <c r="DC196">
        <v>178.17</v>
      </c>
      <c r="DD196">
        <v>118</v>
      </c>
      <c r="DE196">
        <v>107.51</v>
      </c>
      <c r="DF196">
        <v>126.64</v>
      </c>
      <c r="DG196">
        <v>172.45</v>
      </c>
      <c r="DQ196">
        <v>58.31</v>
      </c>
      <c r="DR196">
        <v>39.27</v>
      </c>
      <c r="DS196">
        <v>95.41</v>
      </c>
      <c r="DT196">
        <v>178.17</v>
      </c>
      <c r="DU196">
        <v>118</v>
      </c>
      <c r="DV196">
        <v>107.51</v>
      </c>
      <c r="DW196">
        <v>126.64</v>
      </c>
      <c r="DX196">
        <v>172.45</v>
      </c>
      <c r="EH196">
        <v>43.72</v>
      </c>
      <c r="EI196">
        <v>45.56</v>
      </c>
      <c r="EJ196">
        <v>95.41</v>
      </c>
      <c r="EK196">
        <v>438.43</v>
      </c>
      <c r="EL196">
        <v>104.79</v>
      </c>
      <c r="EM196">
        <v>89.19</v>
      </c>
      <c r="EN196">
        <v>117.84</v>
      </c>
      <c r="EO196">
        <v>173.29</v>
      </c>
      <c r="EY196">
        <v>55.23</v>
      </c>
      <c r="EZ196">
        <v>47.14</v>
      </c>
      <c r="FA196">
        <v>110.55</v>
      </c>
      <c r="FB196">
        <v>543</v>
      </c>
      <c r="FC196">
        <v>126.5</v>
      </c>
      <c r="FD196">
        <v>158.13</v>
      </c>
      <c r="FE196">
        <v>151.34</v>
      </c>
      <c r="FF196">
        <v>180.8</v>
      </c>
      <c r="FP196">
        <v>35.76</v>
      </c>
      <c r="FQ196">
        <v>34.54</v>
      </c>
      <c r="FR196">
        <v>87.46</v>
      </c>
      <c r="FS196">
        <v>362.86</v>
      </c>
      <c r="FT196">
        <v>93.98</v>
      </c>
      <c r="FU196">
        <v>30.81</v>
      </c>
      <c r="FV196">
        <v>98.1</v>
      </c>
      <c r="FW196">
        <v>124.99</v>
      </c>
      <c r="GG196">
        <v>48.99</v>
      </c>
      <c r="GH196">
        <v>34.04</v>
      </c>
      <c r="GI196">
        <v>82.74</v>
      </c>
      <c r="GJ196">
        <v>159.01</v>
      </c>
      <c r="GK196">
        <v>86.61</v>
      </c>
      <c r="GL196">
        <v>52.64</v>
      </c>
      <c r="GM196">
        <v>83.87</v>
      </c>
      <c r="GN196">
        <v>124.31</v>
      </c>
      <c r="GX196">
        <v>48.99</v>
      </c>
      <c r="GY196">
        <v>34.04</v>
      </c>
      <c r="GZ196">
        <v>82.74</v>
      </c>
      <c r="HA196">
        <v>168.51</v>
      </c>
      <c r="HB196">
        <v>87.05</v>
      </c>
      <c r="HC196">
        <v>52.76</v>
      </c>
      <c r="HD196">
        <v>83.87</v>
      </c>
      <c r="HE196">
        <v>124.31</v>
      </c>
      <c r="HO196">
        <v>32.96</v>
      </c>
      <c r="HP196">
        <v>35.04</v>
      </c>
      <c r="HQ196">
        <v>69.33</v>
      </c>
      <c r="HR196">
        <v>381.14</v>
      </c>
      <c r="HS196">
        <v>77.77</v>
      </c>
      <c r="HT196">
        <v>31.49</v>
      </c>
      <c r="HU196">
        <v>52.26</v>
      </c>
      <c r="HV196">
        <v>121.04</v>
      </c>
      <c r="IF196">
        <v>41.41</v>
      </c>
      <c r="IG196">
        <v>35.81</v>
      </c>
      <c r="IH196">
        <v>99.11</v>
      </c>
      <c r="II196">
        <v>446.16</v>
      </c>
      <c r="IJ196">
        <v>102.84</v>
      </c>
      <c r="IK196">
        <v>108.95</v>
      </c>
      <c r="IL196">
        <v>120.16</v>
      </c>
      <c r="IM196">
        <v>151.49</v>
      </c>
    </row>
    <row r="197">
      <c r="A197">
        <v>196</v>
      </c>
      <c r="B197">
        <v>34.93</v>
      </c>
      <c r="C197">
        <v>27.45</v>
      </c>
      <c r="D197">
        <v>74.91</v>
      </c>
      <c r="E197">
        <v>190</v>
      </c>
      <c r="F197">
        <v>-1.03</v>
      </c>
      <c r="G197">
        <v>-73.96</v>
      </c>
      <c r="H197">
        <v>40.2</v>
      </c>
      <c r="I197">
        <v>62.92</v>
      </c>
      <c r="S197">
        <v>42.89</v>
      </c>
      <c r="T197">
        <v>26.77</v>
      </c>
      <c r="U197">
        <v>69.61</v>
      </c>
      <c r="V197">
        <v>126</v>
      </c>
      <c r="W197">
        <v>1.64</v>
      </c>
      <c r="X197">
        <v>-0.95</v>
      </c>
      <c r="Y197">
        <v>29.95</v>
      </c>
      <c r="Z197">
        <v>90.98</v>
      </c>
      <c r="AJ197">
        <v>42.89</v>
      </c>
      <c r="AK197">
        <v>26.77</v>
      </c>
      <c r="AL197">
        <v>69.61</v>
      </c>
      <c r="AM197">
        <v>135.05</v>
      </c>
      <c r="AN197">
        <v>19.32</v>
      </c>
      <c r="AO197">
        <v>-0.95</v>
      </c>
      <c r="AP197">
        <v>29.95</v>
      </c>
      <c r="AQ197">
        <v>90.98</v>
      </c>
      <c r="BA197">
        <v>25.98</v>
      </c>
      <c r="BB197">
        <v>26.77</v>
      </c>
      <c r="BC197">
        <v>0.1</v>
      </c>
      <c r="BD197">
        <v>305.01</v>
      </c>
      <c r="BE197">
        <v>-1</v>
      </c>
      <c r="BF197">
        <v>-74.02</v>
      </c>
      <c r="BG197">
        <v>20.82</v>
      </c>
      <c r="BH197">
        <v>90.98</v>
      </c>
      <c r="BR197">
        <v>42.5</v>
      </c>
      <c r="BS197">
        <v>28.6</v>
      </c>
      <c r="BT197">
        <v>73.25</v>
      </c>
      <c r="BU197">
        <v>389.21</v>
      </c>
      <c r="BV197">
        <v>87.2</v>
      </c>
      <c r="BW197">
        <v>90.37</v>
      </c>
      <c r="BX197">
        <v>100</v>
      </c>
      <c r="BY197">
        <v>142.42</v>
      </c>
      <c r="CI197">
        <v>50.06</v>
      </c>
      <c r="CJ197">
        <v>46.08</v>
      </c>
      <c r="CK197">
        <v>105</v>
      </c>
      <c r="CL197">
        <v>433.99</v>
      </c>
      <c r="CM197">
        <v>88.36</v>
      </c>
      <c r="CN197">
        <v>115.8</v>
      </c>
      <c r="CO197">
        <v>141.99</v>
      </c>
      <c r="CP197">
        <v>205.98</v>
      </c>
      <c r="CZ197">
        <v>57.31</v>
      </c>
      <c r="DA197">
        <v>38.3</v>
      </c>
      <c r="DB197">
        <v>98</v>
      </c>
      <c r="DC197">
        <v>184.01</v>
      </c>
      <c r="DD197">
        <v>107.02</v>
      </c>
      <c r="DE197">
        <v>109.91</v>
      </c>
      <c r="DF197">
        <v>135.87</v>
      </c>
      <c r="DG197">
        <v>191.95</v>
      </c>
      <c r="DQ197">
        <v>57.31</v>
      </c>
      <c r="DR197">
        <v>38.3</v>
      </c>
      <c r="DS197">
        <v>98</v>
      </c>
      <c r="DT197">
        <v>184.01</v>
      </c>
      <c r="DU197">
        <v>107.02</v>
      </c>
      <c r="DV197">
        <v>109.91</v>
      </c>
      <c r="DW197">
        <v>135.87</v>
      </c>
      <c r="DX197">
        <v>191.95</v>
      </c>
      <c r="EH197">
        <v>50.06</v>
      </c>
      <c r="EI197">
        <v>45</v>
      </c>
      <c r="EJ197">
        <v>96.7</v>
      </c>
      <c r="EK197">
        <v>444.45</v>
      </c>
      <c r="EL197">
        <v>89</v>
      </c>
      <c r="EM197">
        <v>106.12</v>
      </c>
      <c r="EN197">
        <v>100.79</v>
      </c>
      <c r="EO197">
        <v>194.54</v>
      </c>
      <c r="EY197">
        <v>61.09</v>
      </c>
      <c r="EZ197">
        <v>46.7</v>
      </c>
      <c r="FA197">
        <v>109.9</v>
      </c>
      <c r="FB197">
        <v>500</v>
      </c>
      <c r="FC197">
        <v>147.52</v>
      </c>
      <c r="FD197">
        <v>171.91</v>
      </c>
      <c r="FE197">
        <v>168.85</v>
      </c>
      <c r="FF197">
        <v>198.27</v>
      </c>
      <c r="FP197">
        <v>41.5</v>
      </c>
      <c r="FQ197">
        <v>36.83</v>
      </c>
      <c r="FR197">
        <v>89.7</v>
      </c>
      <c r="FS197">
        <v>332.62</v>
      </c>
      <c r="FT197">
        <v>31.28</v>
      </c>
      <c r="FU197">
        <v>24.11</v>
      </c>
      <c r="FV197">
        <v>90.09</v>
      </c>
      <c r="FW197">
        <v>137.56</v>
      </c>
      <c r="GG197">
        <v>52.12</v>
      </c>
      <c r="GH197">
        <v>33.58</v>
      </c>
      <c r="GI197">
        <v>87.58</v>
      </c>
      <c r="GJ197">
        <v>149.3</v>
      </c>
      <c r="GK197">
        <v>60.69</v>
      </c>
      <c r="GL197">
        <v>50.53</v>
      </c>
      <c r="GM197">
        <v>83.05</v>
      </c>
      <c r="GN197">
        <v>138.69</v>
      </c>
      <c r="GX197">
        <v>52.12</v>
      </c>
      <c r="GY197">
        <v>33.58</v>
      </c>
      <c r="GZ197">
        <v>87.58</v>
      </c>
      <c r="HA197">
        <v>150.23</v>
      </c>
      <c r="HB197">
        <v>66.74</v>
      </c>
      <c r="HC197">
        <v>50.76</v>
      </c>
      <c r="HD197">
        <v>83.05</v>
      </c>
      <c r="HE197">
        <v>138.69</v>
      </c>
      <c r="HO197">
        <v>39.78</v>
      </c>
      <c r="HP197">
        <v>35.18</v>
      </c>
      <c r="HQ197">
        <v>75.02</v>
      </c>
      <c r="HR197">
        <v>400.19</v>
      </c>
      <c r="HS197">
        <v>27.88</v>
      </c>
      <c r="HT197">
        <v>18.75</v>
      </c>
      <c r="HU197">
        <v>58.1</v>
      </c>
      <c r="HV197">
        <v>138.72</v>
      </c>
      <c r="IF197">
        <v>52.61</v>
      </c>
      <c r="IG197">
        <v>37.55</v>
      </c>
      <c r="IH197">
        <v>96.61</v>
      </c>
      <c r="II197">
        <v>442.52</v>
      </c>
      <c r="IJ197">
        <v>105.25</v>
      </c>
      <c r="IK197">
        <v>110.91</v>
      </c>
      <c r="IL197">
        <v>122.01</v>
      </c>
      <c r="IM197">
        <v>168.02</v>
      </c>
    </row>
    <row r="198">
      <c r="A198">
        <v>197</v>
      </c>
      <c r="B198">
        <v>33.13</v>
      </c>
      <c r="C198">
        <v>28.73</v>
      </c>
      <c r="D198">
        <v>70.01</v>
      </c>
      <c r="E198">
        <v>-0.1</v>
      </c>
      <c r="F198">
        <v>-60.04</v>
      </c>
      <c r="G198">
        <v>-0.07</v>
      </c>
      <c r="H198">
        <v>68.06</v>
      </c>
      <c r="I198">
        <v>87.48</v>
      </c>
      <c r="S198">
        <v>43.59</v>
      </c>
      <c r="T198">
        <v>26</v>
      </c>
      <c r="U198">
        <v>70.99</v>
      </c>
      <c r="V198">
        <v>103.5</v>
      </c>
      <c r="W198">
        <v>15.69</v>
      </c>
      <c r="X198">
        <v>3.74</v>
      </c>
      <c r="Y198">
        <v>69.84</v>
      </c>
      <c r="Z198">
        <v>75.79</v>
      </c>
      <c r="AJ198">
        <v>43.59</v>
      </c>
      <c r="AK198">
        <v>26</v>
      </c>
      <c r="AL198">
        <v>70.99</v>
      </c>
      <c r="AM198">
        <v>103.91</v>
      </c>
      <c r="AN198">
        <v>15.69</v>
      </c>
      <c r="AO198">
        <v>3.74</v>
      </c>
      <c r="AP198">
        <v>69.84</v>
      </c>
      <c r="AQ198">
        <v>75.79</v>
      </c>
      <c r="BA198">
        <v>33.13</v>
      </c>
      <c r="BB198">
        <v>28.73</v>
      </c>
      <c r="BC198">
        <v>59.79</v>
      </c>
      <c r="BD198">
        <v>215.9</v>
      </c>
      <c r="BE198">
        <v>-40.45</v>
      </c>
      <c r="BF198">
        <v>3.74</v>
      </c>
      <c r="BG198">
        <v>28.81</v>
      </c>
      <c r="BH198">
        <v>95.36</v>
      </c>
      <c r="BR198">
        <v>42.06</v>
      </c>
      <c r="BS198">
        <v>31.16</v>
      </c>
      <c r="BT198">
        <v>85</v>
      </c>
      <c r="BU198">
        <v>344.38</v>
      </c>
      <c r="BV198">
        <v>79.61</v>
      </c>
      <c r="BW198">
        <v>90.68</v>
      </c>
      <c r="BX198">
        <v>95.47</v>
      </c>
      <c r="BY198">
        <v>145.66</v>
      </c>
      <c r="CI198">
        <v>52.64</v>
      </c>
      <c r="CJ198">
        <v>57.38</v>
      </c>
      <c r="CK198">
        <v>101.87</v>
      </c>
      <c r="CL198">
        <v>357.55</v>
      </c>
      <c r="CM198">
        <v>114.38</v>
      </c>
      <c r="CN198">
        <v>224.96</v>
      </c>
      <c r="CO198">
        <v>129.04</v>
      </c>
      <c r="CP198">
        <v>311.68</v>
      </c>
      <c r="CZ198">
        <v>57.25</v>
      </c>
      <c r="DA198">
        <v>37.11</v>
      </c>
      <c r="DB198">
        <v>101.55</v>
      </c>
      <c r="DC198">
        <v>176.16</v>
      </c>
      <c r="DD198">
        <v>114.95</v>
      </c>
      <c r="DE198">
        <v>109.37</v>
      </c>
      <c r="DF198">
        <v>175.49</v>
      </c>
      <c r="DG198">
        <v>185.84</v>
      </c>
      <c r="DQ198">
        <v>57.25</v>
      </c>
      <c r="DR198">
        <v>37.11</v>
      </c>
      <c r="DS198">
        <v>101.55</v>
      </c>
      <c r="DT198">
        <v>176.16</v>
      </c>
      <c r="DU198">
        <v>114.95</v>
      </c>
      <c r="DV198">
        <v>109.37</v>
      </c>
      <c r="DW198">
        <v>175.49</v>
      </c>
      <c r="DX198">
        <v>185.84</v>
      </c>
      <c r="EH198">
        <v>52.64</v>
      </c>
      <c r="EI198">
        <v>48.52</v>
      </c>
      <c r="EJ198">
        <v>101.55</v>
      </c>
      <c r="EK198">
        <v>378.91</v>
      </c>
      <c r="EL198">
        <v>114.95</v>
      </c>
      <c r="EM198">
        <v>93.93</v>
      </c>
      <c r="EN198">
        <v>122.84</v>
      </c>
      <c r="EO198">
        <v>230.03</v>
      </c>
      <c r="EY198">
        <v>52.77</v>
      </c>
      <c r="EZ198">
        <v>48.52</v>
      </c>
      <c r="FA198">
        <v>116.85</v>
      </c>
      <c r="FB198">
        <v>503</v>
      </c>
      <c r="FC198">
        <v>165.19</v>
      </c>
      <c r="FD198">
        <v>172.89</v>
      </c>
      <c r="FE198">
        <v>153.8</v>
      </c>
      <c r="FF198">
        <v>230.03</v>
      </c>
      <c r="FP198">
        <v>43.13</v>
      </c>
      <c r="FQ198">
        <v>41.83</v>
      </c>
      <c r="FR198">
        <v>84.5</v>
      </c>
      <c r="FS198">
        <v>166.31</v>
      </c>
      <c r="FT198">
        <v>20.15</v>
      </c>
      <c r="FU198">
        <v>77.45</v>
      </c>
      <c r="FV198">
        <v>96.19</v>
      </c>
      <c r="FW198">
        <v>160.15</v>
      </c>
      <c r="GG198">
        <v>51.66</v>
      </c>
      <c r="GH198">
        <v>31.28</v>
      </c>
      <c r="GI198">
        <v>88.14</v>
      </c>
      <c r="GJ198">
        <v>131.71</v>
      </c>
      <c r="GK198">
        <v>60.17</v>
      </c>
      <c r="GL198">
        <v>55.54</v>
      </c>
      <c r="GM198">
        <v>102.55</v>
      </c>
      <c r="GN198">
        <v>135.24</v>
      </c>
      <c r="GX198">
        <v>51.66</v>
      </c>
      <c r="GY198">
        <v>31.28</v>
      </c>
      <c r="GZ198">
        <v>88.14</v>
      </c>
      <c r="HA198">
        <v>132.56</v>
      </c>
      <c r="HB198">
        <v>60.17</v>
      </c>
      <c r="HC198">
        <v>55.54</v>
      </c>
      <c r="HD198">
        <v>102.55</v>
      </c>
      <c r="HE198">
        <v>135.24</v>
      </c>
      <c r="HO198">
        <v>43.13</v>
      </c>
      <c r="HP198">
        <v>40.06</v>
      </c>
      <c r="HQ198">
        <v>83.02</v>
      </c>
      <c r="HR198">
        <v>311.8</v>
      </c>
      <c r="HS198">
        <v>21.98</v>
      </c>
      <c r="HT198">
        <v>46.62</v>
      </c>
      <c r="HU198">
        <v>67.68</v>
      </c>
      <c r="HV198">
        <v>153</v>
      </c>
      <c r="IF198">
        <v>46.48</v>
      </c>
      <c r="IG198">
        <v>40.7</v>
      </c>
      <c r="IH198">
        <v>99.82</v>
      </c>
      <c r="II198">
        <v>419.56</v>
      </c>
      <c r="IJ198">
        <v>107.57</v>
      </c>
      <c r="IK198">
        <v>115.65</v>
      </c>
      <c r="IL198">
        <v>117.41</v>
      </c>
      <c r="IM198">
        <v>170.22</v>
      </c>
    </row>
    <row r="199">
      <c r="A199">
        <v>198</v>
      </c>
      <c r="B199">
        <v>37.28</v>
      </c>
      <c r="C199">
        <v>28.97</v>
      </c>
      <c r="D199">
        <v>16.92</v>
      </c>
      <c r="E199">
        <v>40.02</v>
      </c>
      <c r="F199">
        <v>0</v>
      </c>
      <c r="G199">
        <v>-11.48</v>
      </c>
      <c r="H199">
        <v>49.78</v>
      </c>
      <c r="I199">
        <v>98.2</v>
      </c>
      <c r="S199">
        <v>45.63</v>
      </c>
      <c r="T199">
        <v>27.04</v>
      </c>
      <c r="U199">
        <v>83.25</v>
      </c>
      <c r="V199">
        <v>69.05</v>
      </c>
      <c r="W199">
        <v>70</v>
      </c>
      <c r="X199">
        <v>59.79</v>
      </c>
      <c r="Y199">
        <v>73</v>
      </c>
      <c r="Z199">
        <v>97.78</v>
      </c>
      <c r="AJ199">
        <v>45.63</v>
      </c>
      <c r="AK199">
        <v>27.04</v>
      </c>
      <c r="AL199">
        <v>83.25</v>
      </c>
      <c r="AM199">
        <v>78.09</v>
      </c>
      <c r="AN199">
        <v>70</v>
      </c>
      <c r="AO199">
        <v>59.79</v>
      </c>
      <c r="AP199">
        <v>73</v>
      </c>
      <c r="AQ199">
        <v>97.78</v>
      </c>
      <c r="BA199">
        <v>37.28</v>
      </c>
      <c r="BB199">
        <v>27.04</v>
      </c>
      <c r="BC199">
        <v>16.92</v>
      </c>
      <c r="BD199">
        <v>100.71</v>
      </c>
      <c r="BE199">
        <v>19.95</v>
      </c>
      <c r="BF199">
        <v>0</v>
      </c>
      <c r="BG199">
        <v>51.21</v>
      </c>
      <c r="BH199">
        <v>98.2</v>
      </c>
      <c r="BR199">
        <v>42</v>
      </c>
      <c r="BS199">
        <v>29</v>
      </c>
      <c r="BT199">
        <v>85.08</v>
      </c>
      <c r="BU199">
        <v>228.47</v>
      </c>
      <c r="BV199">
        <v>95.24</v>
      </c>
      <c r="BW199">
        <v>100.1</v>
      </c>
      <c r="BX199">
        <v>95.31</v>
      </c>
      <c r="BY199">
        <v>151.67</v>
      </c>
      <c r="CI199">
        <v>55.03</v>
      </c>
      <c r="CJ199">
        <v>58.7</v>
      </c>
      <c r="CK199">
        <v>81.06</v>
      </c>
      <c r="CL199">
        <v>434.95</v>
      </c>
      <c r="CM199">
        <v>129.66</v>
      </c>
      <c r="CN199">
        <v>121.6</v>
      </c>
      <c r="CO199">
        <v>132</v>
      </c>
      <c r="CP199">
        <v>166.86</v>
      </c>
      <c r="CZ199">
        <v>57.31</v>
      </c>
      <c r="DA199">
        <v>39.93</v>
      </c>
      <c r="DB199">
        <v>101.3</v>
      </c>
      <c r="DC199">
        <v>179.27</v>
      </c>
      <c r="DD199">
        <v>126.44</v>
      </c>
      <c r="DE199">
        <v>125.02</v>
      </c>
      <c r="DF199">
        <v>129.85</v>
      </c>
      <c r="DG199">
        <v>168.65</v>
      </c>
      <c r="DQ199">
        <v>57.31</v>
      </c>
      <c r="DR199">
        <v>39.93</v>
      </c>
      <c r="DS199">
        <v>101.3</v>
      </c>
      <c r="DT199">
        <v>179.27</v>
      </c>
      <c r="DU199">
        <v>126.44</v>
      </c>
      <c r="DV199">
        <v>125.02</v>
      </c>
      <c r="DW199">
        <v>129.85</v>
      </c>
      <c r="DX199">
        <v>168.65</v>
      </c>
      <c r="EH199">
        <v>54.01</v>
      </c>
      <c r="EI199">
        <v>53.87</v>
      </c>
      <c r="EJ199">
        <v>86.59</v>
      </c>
      <c r="EK199">
        <v>464.99</v>
      </c>
      <c r="EL199">
        <v>126.44</v>
      </c>
      <c r="EM199">
        <v>117.23</v>
      </c>
      <c r="EN199">
        <v>125.8</v>
      </c>
      <c r="EO199">
        <v>168.65</v>
      </c>
      <c r="EY199">
        <v>58.05</v>
      </c>
      <c r="EZ199">
        <v>48.64</v>
      </c>
      <c r="FA199">
        <v>102.15</v>
      </c>
      <c r="FB199">
        <v>474.99</v>
      </c>
      <c r="FC199">
        <v>169.97</v>
      </c>
      <c r="FD199">
        <v>181.56</v>
      </c>
      <c r="FE199">
        <v>148.5</v>
      </c>
      <c r="FF199">
        <v>198.33</v>
      </c>
      <c r="FP199">
        <v>45.91</v>
      </c>
      <c r="FQ199">
        <v>44.43</v>
      </c>
      <c r="FR199">
        <v>60.66</v>
      </c>
      <c r="FS199">
        <v>229.66</v>
      </c>
      <c r="FT199">
        <v>81.29</v>
      </c>
      <c r="FU199">
        <v>51.14</v>
      </c>
      <c r="FV199">
        <v>92.77</v>
      </c>
      <c r="FW199">
        <v>139.36</v>
      </c>
      <c r="GG199">
        <v>52.8</v>
      </c>
      <c r="GH199">
        <v>34.75</v>
      </c>
      <c r="GI199">
        <v>90.83</v>
      </c>
      <c r="GJ199">
        <v>104.21</v>
      </c>
      <c r="GK199">
        <v>88.64</v>
      </c>
      <c r="GL199">
        <v>87.04</v>
      </c>
      <c r="GM199">
        <v>102.29</v>
      </c>
      <c r="GN199">
        <v>136.76</v>
      </c>
      <c r="GX199">
        <v>52.8</v>
      </c>
      <c r="GY199">
        <v>34.75</v>
      </c>
      <c r="GZ199">
        <v>90.83</v>
      </c>
      <c r="HA199">
        <v>108.53</v>
      </c>
      <c r="HB199">
        <v>88.64</v>
      </c>
      <c r="HC199">
        <v>87.04</v>
      </c>
      <c r="HD199">
        <v>102.29</v>
      </c>
      <c r="HE199">
        <v>136.76</v>
      </c>
      <c r="HO199">
        <v>45.25</v>
      </c>
      <c r="HP199">
        <v>40.25</v>
      </c>
      <c r="HQ199">
        <v>62.54</v>
      </c>
      <c r="HR199">
        <v>247.69</v>
      </c>
      <c r="HS199">
        <v>81.66</v>
      </c>
      <c r="HT199">
        <v>44.37</v>
      </c>
      <c r="HU199">
        <v>90.83</v>
      </c>
      <c r="HV199">
        <v>139.47</v>
      </c>
      <c r="IF199">
        <v>48.27</v>
      </c>
      <c r="IG199">
        <v>41.21</v>
      </c>
      <c r="IH199">
        <v>93.19</v>
      </c>
      <c r="II199">
        <v>360.88</v>
      </c>
      <c r="IJ199">
        <v>117.08</v>
      </c>
      <c r="IK199">
        <v>118.36</v>
      </c>
      <c r="IL199">
        <v>115.78</v>
      </c>
      <c r="IM199">
        <v>168.72</v>
      </c>
    </row>
    <row r="200">
      <c r="A200">
        <v>199</v>
      </c>
      <c r="B200">
        <v>37.06</v>
      </c>
      <c r="C200">
        <v>28.68</v>
      </c>
      <c r="D200">
        <v>-5</v>
      </c>
      <c r="E200">
        <v>271.57</v>
      </c>
      <c r="F200">
        <v>78.81</v>
      </c>
      <c r="G200">
        <v>10.8</v>
      </c>
      <c r="H200">
        <v>71.2</v>
      </c>
      <c r="I200">
        <v>-2.95</v>
      </c>
      <c r="S200">
        <v>45.96</v>
      </c>
      <c r="T200">
        <v>26.5</v>
      </c>
      <c r="U200">
        <v>7</v>
      </c>
      <c r="V200">
        <v>91.27</v>
      </c>
      <c r="W200">
        <v>81.66</v>
      </c>
      <c r="X200">
        <v>69.66</v>
      </c>
      <c r="Y200">
        <v>71.08</v>
      </c>
      <c r="Z200">
        <v>0</v>
      </c>
      <c r="AJ200">
        <v>45.96</v>
      </c>
      <c r="AK200">
        <v>26.5</v>
      </c>
      <c r="AL200">
        <v>70.39</v>
      </c>
      <c r="AM200">
        <v>91.27</v>
      </c>
      <c r="AN200">
        <v>81.66</v>
      </c>
      <c r="AO200">
        <v>69.66</v>
      </c>
      <c r="AP200">
        <v>71.08</v>
      </c>
      <c r="AQ200">
        <v>0</v>
      </c>
      <c r="BA200">
        <v>27.89</v>
      </c>
      <c r="BB200">
        <v>28.68</v>
      </c>
      <c r="BC200">
        <v>-5</v>
      </c>
      <c r="BD200">
        <v>282.44</v>
      </c>
      <c r="BE200">
        <v>68.55</v>
      </c>
      <c r="BF200">
        <v>17.04</v>
      </c>
      <c r="BG200">
        <v>71.2</v>
      </c>
      <c r="BH200">
        <v>-0.01</v>
      </c>
      <c r="BR200">
        <v>43.58</v>
      </c>
      <c r="BS200">
        <v>28.76</v>
      </c>
      <c r="BT200">
        <v>60</v>
      </c>
      <c r="BU200">
        <v>341.43</v>
      </c>
      <c r="BV200">
        <v>95.06</v>
      </c>
      <c r="BW200">
        <v>101.25</v>
      </c>
      <c r="BX200">
        <v>98</v>
      </c>
      <c r="BY200">
        <v>124.7</v>
      </c>
      <c r="CI200">
        <v>54.79</v>
      </c>
      <c r="CJ200">
        <v>44.86</v>
      </c>
      <c r="CK200">
        <v>94.19</v>
      </c>
      <c r="CL200">
        <v>679.54</v>
      </c>
      <c r="CM200">
        <v>188</v>
      </c>
      <c r="CN200">
        <v>187.95</v>
      </c>
      <c r="CO200">
        <v>146.55</v>
      </c>
      <c r="CP200">
        <v>152.46</v>
      </c>
      <c r="CZ200">
        <v>58.39</v>
      </c>
      <c r="DA200">
        <v>37</v>
      </c>
      <c r="DB200">
        <v>100.38</v>
      </c>
      <c r="DC200">
        <v>150.01</v>
      </c>
      <c r="DD200">
        <v>120.01</v>
      </c>
      <c r="DE200">
        <v>127</v>
      </c>
      <c r="DF200">
        <v>119.39</v>
      </c>
      <c r="DG200">
        <v>162.57</v>
      </c>
      <c r="DQ200">
        <v>58.39</v>
      </c>
      <c r="DR200">
        <v>37</v>
      </c>
      <c r="DS200">
        <v>100.38</v>
      </c>
      <c r="DT200">
        <v>150.01</v>
      </c>
      <c r="DU200">
        <v>120.01</v>
      </c>
      <c r="DV200">
        <v>127</v>
      </c>
      <c r="DW200">
        <v>119.39</v>
      </c>
      <c r="DX200">
        <v>162.57</v>
      </c>
      <c r="EH200">
        <v>48.96</v>
      </c>
      <c r="EI200">
        <v>44.86</v>
      </c>
      <c r="EJ200">
        <v>94.19</v>
      </c>
      <c r="EK200">
        <v>686.53</v>
      </c>
      <c r="EL200">
        <v>188</v>
      </c>
      <c r="EM200">
        <v>125.26</v>
      </c>
      <c r="EN200">
        <v>119.39</v>
      </c>
      <c r="EO200">
        <v>154.29</v>
      </c>
      <c r="EY200">
        <v>57.83</v>
      </c>
      <c r="EZ200">
        <v>45.2</v>
      </c>
      <c r="FA200">
        <v>102.05</v>
      </c>
      <c r="FB200">
        <v>617.64</v>
      </c>
      <c r="FC200">
        <v>188</v>
      </c>
      <c r="FD200">
        <v>185.1</v>
      </c>
      <c r="FE200">
        <v>153.05</v>
      </c>
      <c r="FF200">
        <v>199.58</v>
      </c>
      <c r="FP200">
        <v>43.74</v>
      </c>
      <c r="FQ200">
        <v>37.44</v>
      </c>
      <c r="FR200">
        <v>46.71</v>
      </c>
      <c r="FS200">
        <v>398.28</v>
      </c>
      <c r="FT200">
        <v>107</v>
      </c>
      <c r="FU200">
        <v>76.79</v>
      </c>
      <c r="FV200">
        <v>101.22</v>
      </c>
      <c r="FW200">
        <v>81.12</v>
      </c>
      <c r="GG200">
        <v>53.74</v>
      </c>
      <c r="GH200">
        <v>32.16</v>
      </c>
      <c r="GI200">
        <v>74.66</v>
      </c>
      <c r="GJ200">
        <v>116.86</v>
      </c>
      <c r="GK200">
        <v>97.34</v>
      </c>
      <c r="GL200">
        <v>94.87</v>
      </c>
      <c r="GM200">
        <v>94.17</v>
      </c>
      <c r="GN200">
        <v>91.01</v>
      </c>
      <c r="GX200">
        <v>53.74</v>
      </c>
      <c r="GY200">
        <v>32.16</v>
      </c>
      <c r="GZ200">
        <v>81.11</v>
      </c>
      <c r="HA200">
        <v>116.86</v>
      </c>
      <c r="HB200">
        <v>97.37</v>
      </c>
      <c r="HC200">
        <v>94.87</v>
      </c>
      <c r="HD200">
        <v>94.17</v>
      </c>
      <c r="HE200">
        <v>91.01</v>
      </c>
      <c r="HO200">
        <v>40.69</v>
      </c>
      <c r="HP200">
        <v>36.84</v>
      </c>
      <c r="HQ200">
        <v>46.87</v>
      </c>
      <c r="HR200">
        <v>488.22</v>
      </c>
      <c r="HS200">
        <v>104.28</v>
      </c>
      <c r="HT200">
        <v>74.67</v>
      </c>
      <c r="HU200">
        <v>91.87</v>
      </c>
      <c r="HV200">
        <v>83.07</v>
      </c>
      <c r="IF200">
        <v>49.87</v>
      </c>
      <c r="IG200">
        <v>37.96</v>
      </c>
      <c r="IH200">
        <v>82.2</v>
      </c>
      <c r="II200">
        <v>462.8</v>
      </c>
      <c r="IJ200">
        <v>120.42</v>
      </c>
      <c r="IK200">
        <v>124.47</v>
      </c>
      <c r="IL200">
        <v>120.7</v>
      </c>
      <c r="IM200">
        <v>168.41</v>
      </c>
    </row>
    <row r="201">
      <c r="A201">
        <v>200</v>
      </c>
      <c r="B201">
        <v>36.66</v>
      </c>
      <c r="C201">
        <v>23.09</v>
      </c>
      <c r="D201">
        <v>64.4</v>
      </c>
      <c r="E201">
        <v>241.92</v>
      </c>
      <c r="F201">
        <v>62.24</v>
      </c>
      <c r="G201">
        <v>33.96</v>
      </c>
      <c r="H201">
        <v>-0.01</v>
      </c>
      <c r="I201">
        <v>-5</v>
      </c>
      <c r="S201">
        <v>47.07</v>
      </c>
      <c r="T201">
        <v>25.75</v>
      </c>
      <c r="U201">
        <v>92.09</v>
      </c>
      <c r="V201">
        <v>118.49</v>
      </c>
      <c r="W201">
        <v>77.09</v>
      </c>
      <c r="X201">
        <v>79.21</v>
      </c>
      <c r="Y201">
        <v>0</v>
      </c>
      <c r="Z201">
        <v>-0.04</v>
      </c>
      <c r="AJ201">
        <v>47.07</v>
      </c>
      <c r="AK201">
        <v>25.75</v>
      </c>
      <c r="AL201">
        <v>92.09</v>
      </c>
      <c r="AM201">
        <v>118.49</v>
      </c>
      <c r="AN201">
        <v>77.09</v>
      </c>
      <c r="AO201">
        <v>79.21</v>
      </c>
      <c r="AP201">
        <v>0</v>
      </c>
      <c r="AQ201">
        <v>-0.04</v>
      </c>
      <c r="BA201">
        <v>29.75</v>
      </c>
      <c r="BB201">
        <v>25.43</v>
      </c>
      <c r="BC201">
        <v>65.63</v>
      </c>
      <c r="BD201">
        <v>318.72</v>
      </c>
      <c r="BE201">
        <v>64.21</v>
      </c>
      <c r="BF201">
        <v>37.79</v>
      </c>
      <c r="BG201">
        <v>0</v>
      </c>
      <c r="BH201">
        <v>-3.46</v>
      </c>
      <c r="BR201">
        <v>47.39</v>
      </c>
      <c r="BS201">
        <v>25.43</v>
      </c>
      <c r="BT201">
        <v>78.31</v>
      </c>
      <c r="BU201">
        <v>339.79</v>
      </c>
      <c r="BV201">
        <v>96.37</v>
      </c>
      <c r="BW201">
        <v>100.01</v>
      </c>
      <c r="BX201">
        <v>72</v>
      </c>
      <c r="BY201">
        <v>78.5</v>
      </c>
      <c r="CI201">
        <v>57</v>
      </c>
      <c r="CJ201">
        <v>39.45</v>
      </c>
      <c r="CK201">
        <v>115.2</v>
      </c>
      <c r="CL201">
        <v>581.25</v>
      </c>
      <c r="CM201">
        <v>128.58</v>
      </c>
      <c r="CN201">
        <v>227.6</v>
      </c>
      <c r="CO201">
        <v>114.47</v>
      </c>
      <c r="CP201">
        <v>149.68</v>
      </c>
      <c r="CZ201">
        <v>57.17</v>
      </c>
      <c r="DA201">
        <v>39.45</v>
      </c>
      <c r="DB201">
        <v>109.28</v>
      </c>
      <c r="DC201">
        <v>182.49</v>
      </c>
      <c r="DD201">
        <v>116.03</v>
      </c>
      <c r="DE201">
        <v>138.23</v>
      </c>
      <c r="DF201">
        <v>106.8</v>
      </c>
      <c r="DG201">
        <v>175.76</v>
      </c>
      <c r="DQ201">
        <v>57.17</v>
      </c>
      <c r="DR201">
        <v>39.45</v>
      </c>
      <c r="DS201">
        <v>109.28</v>
      </c>
      <c r="DT201">
        <v>182.49</v>
      </c>
      <c r="DU201">
        <v>116.03</v>
      </c>
      <c r="DV201">
        <v>138.23</v>
      </c>
      <c r="DW201">
        <v>106.8</v>
      </c>
      <c r="DX201">
        <v>175.76</v>
      </c>
      <c r="EH201">
        <v>50.6</v>
      </c>
      <c r="EI201">
        <v>39.45</v>
      </c>
      <c r="EJ201">
        <v>109.28</v>
      </c>
      <c r="EK201">
        <v>650</v>
      </c>
      <c r="EL201">
        <v>116.03</v>
      </c>
      <c r="EM201">
        <v>138.23</v>
      </c>
      <c r="EN201">
        <v>106.8</v>
      </c>
      <c r="EO201">
        <v>150.22</v>
      </c>
      <c r="EY201">
        <v>62.8</v>
      </c>
      <c r="EZ201">
        <v>40.69</v>
      </c>
      <c r="FA201">
        <v>114.5</v>
      </c>
      <c r="FB201">
        <v>650</v>
      </c>
      <c r="FC201">
        <v>205</v>
      </c>
      <c r="FD201">
        <v>185.26</v>
      </c>
      <c r="FE201">
        <v>150.15</v>
      </c>
      <c r="FF201">
        <v>198</v>
      </c>
      <c r="FP201">
        <v>44.99</v>
      </c>
      <c r="FQ201">
        <v>28.9</v>
      </c>
      <c r="FR201">
        <v>90.32</v>
      </c>
      <c r="FS201">
        <v>386.2</v>
      </c>
      <c r="FT201">
        <v>96.62</v>
      </c>
      <c r="FU201">
        <v>90.75</v>
      </c>
      <c r="FV201">
        <v>68.78</v>
      </c>
      <c r="FW201">
        <v>71.64</v>
      </c>
      <c r="GG201">
        <v>52.51</v>
      </c>
      <c r="GH201">
        <v>31.26</v>
      </c>
      <c r="GI201">
        <v>99.2</v>
      </c>
      <c r="GJ201">
        <v>143.25</v>
      </c>
      <c r="GK201">
        <v>94.54</v>
      </c>
      <c r="GL201">
        <v>101.62</v>
      </c>
      <c r="GM201">
        <v>46.11</v>
      </c>
      <c r="GN201">
        <v>91.02</v>
      </c>
      <c r="GX201">
        <v>52.51</v>
      </c>
      <c r="GY201">
        <v>31.26</v>
      </c>
      <c r="GZ201">
        <v>99.05</v>
      </c>
      <c r="HA201">
        <v>143.25</v>
      </c>
      <c r="HB201">
        <v>94.54</v>
      </c>
      <c r="HC201">
        <v>101.62</v>
      </c>
      <c r="HD201">
        <v>46.11</v>
      </c>
      <c r="HE201">
        <v>91.02</v>
      </c>
      <c r="HO201">
        <v>42.66</v>
      </c>
      <c r="HP201">
        <v>29.99</v>
      </c>
      <c r="HQ201">
        <v>90.25</v>
      </c>
      <c r="HR201">
        <v>522.3</v>
      </c>
      <c r="HS201">
        <v>88.32</v>
      </c>
      <c r="HT201">
        <v>82.04</v>
      </c>
      <c r="HU201">
        <v>42.3</v>
      </c>
      <c r="HV201">
        <v>60.9</v>
      </c>
      <c r="IF201">
        <v>54.99</v>
      </c>
      <c r="IG201">
        <v>30.85</v>
      </c>
      <c r="IH201">
        <v>100.08</v>
      </c>
      <c r="II201">
        <v>496.28</v>
      </c>
      <c r="IJ201">
        <v>128.76</v>
      </c>
      <c r="IK201">
        <v>121.44</v>
      </c>
      <c r="IL201">
        <v>117.31</v>
      </c>
      <c r="IM201">
        <v>150.61</v>
      </c>
    </row>
    <row r="202">
      <c r="A202">
        <v>201</v>
      </c>
      <c r="B202">
        <v>27.79</v>
      </c>
      <c r="C202">
        <v>19.46</v>
      </c>
      <c r="D202">
        <v>75.87</v>
      </c>
      <c r="E202">
        <v>228.72</v>
      </c>
      <c r="F202">
        <v>69.41</v>
      </c>
      <c r="G202">
        <v>36.2</v>
      </c>
      <c r="H202">
        <v>-0.01</v>
      </c>
      <c r="I202">
        <v>0.01</v>
      </c>
      <c r="S202">
        <v>45</v>
      </c>
      <c r="T202">
        <v>25.6</v>
      </c>
      <c r="U202">
        <v>94</v>
      </c>
      <c r="V202">
        <v>136.5</v>
      </c>
      <c r="W202">
        <v>75.03</v>
      </c>
      <c r="X202">
        <v>68.72</v>
      </c>
      <c r="Y202">
        <v>-1.01</v>
      </c>
      <c r="Z202">
        <v>63.14</v>
      </c>
      <c r="AJ202">
        <v>45</v>
      </c>
      <c r="AK202">
        <v>25.6</v>
      </c>
      <c r="AL202">
        <v>94</v>
      </c>
      <c r="AM202">
        <v>136.5</v>
      </c>
      <c r="AN202">
        <v>75.03</v>
      </c>
      <c r="AO202">
        <v>68.72</v>
      </c>
      <c r="AP202">
        <v>-1.01</v>
      </c>
      <c r="AQ202">
        <v>63.14</v>
      </c>
      <c r="BA202">
        <v>27.63</v>
      </c>
      <c r="BB202">
        <v>19.46</v>
      </c>
      <c r="BC202">
        <v>77.38</v>
      </c>
      <c r="BD202">
        <v>314.99</v>
      </c>
      <c r="BE202">
        <v>70.64</v>
      </c>
      <c r="BF202">
        <v>39.84</v>
      </c>
      <c r="BG202">
        <v>-0.01</v>
      </c>
      <c r="BH202">
        <v>-0.01</v>
      </c>
      <c r="BR202">
        <v>38.07</v>
      </c>
      <c r="BS202">
        <v>19.46</v>
      </c>
      <c r="BT202">
        <v>94.54</v>
      </c>
      <c r="BU202">
        <v>370.13</v>
      </c>
      <c r="BV202">
        <v>92.78</v>
      </c>
      <c r="BW202">
        <v>100.41</v>
      </c>
      <c r="BX202">
        <v>65</v>
      </c>
      <c r="BY202">
        <v>147.24</v>
      </c>
      <c r="CI202">
        <v>39.2</v>
      </c>
      <c r="CJ202">
        <v>40.42</v>
      </c>
      <c r="CK202">
        <v>114.85</v>
      </c>
      <c r="CL202">
        <v>526.26</v>
      </c>
      <c r="CM202">
        <v>143.55</v>
      </c>
      <c r="CN202">
        <v>190.46</v>
      </c>
      <c r="CO202">
        <v>116</v>
      </c>
      <c r="CP202">
        <v>179.73</v>
      </c>
      <c r="CZ202">
        <v>56.94</v>
      </c>
      <c r="DA202">
        <v>40.42</v>
      </c>
      <c r="DB202">
        <v>111.36</v>
      </c>
      <c r="DC202">
        <v>154.35</v>
      </c>
      <c r="DD202">
        <v>112.47</v>
      </c>
      <c r="DE202">
        <v>121.22</v>
      </c>
      <c r="DF202">
        <v>92</v>
      </c>
      <c r="DG202">
        <v>178.76</v>
      </c>
      <c r="DQ202">
        <v>56.94</v>
      </c>
      <c r="DR202">
        <v>40.42</v>
      </c>
      <c r="DS202">
        <v>110.5</v>
      </c>
      <c r="DT202">
        <v>154.35</v>
      </c>
      <c r="DU202">
        <v>112.47</v>
      </c>
      <c r="DV202">
        <v>121.22</v>
      </c>
      <c r="DW202">
        <v>92</v>
      </c>
      <c r="DX202">
        <v>178.76</v>
      </c>
      <c r="EH202">
        <v>39.2</v>
      </c>
      <c r="EI202">
        <v>40.42</v>
      </c>
      <c r="EJ202">
        <v>111.36</v>
      </c>
      <c r="EK202">
        <v>820.87</v>
      </c>
      <c r="EL202">
        <v>145.01</v>
      </c>
      <c r="EM202">
        <v>121.22</v>
      </c>
      <c r="EN202">
        <v>78.33</v>
      </c>
      <c r="EO202">
        <v>178.76</v>
      </c>
      <c r="EY202">
        <v>52.54</v>
      </c>
      <c r="EZ202">
        <v>44.07</v>
      </c>
      <c r="FA202">
        <v>122.14</v>
      </c>
      <c r="FB202">
        <v>650.65</v>
      </c>
      <c r="FC202">
        <v>182.65</v>
      </c>
      <c r="FD202">
        <v>177.02</v>
      </c>
      <c r="FE202">
        <v>141.86</v>
      </c>
      <c r="FF202">
        <v>213.87</v>
      </c>
      <c r="FP202">
        <v>34.57</v>
      </c>
      <c r="FQ202">
        <v>27.66</v>
      </c>
      <c r="FR202">
        <v>91.41</v>
      </c>
      <c r="FS202">
        <v>339.14</v>
      </c>
      <c r="FT202">
        <v>96.9</v>
      </c>
      <c r="FU202">
        <v>86.47</v>
      </c>
      <c r="FV202">
        <v>70.92</v>
      </c>
      <c r="FW202">
        <v>103.68</v>
      </c>
      <c r="GG202">
        <v>50.21</v>
      </c>
      <c r="GH202">
        <v>29.8</v>
      </c>
      <c r="GI202">
        <v>102.61</v>
      </c>
      <c r="GJ202">
        <v>146.53</v>
      </c>
      <c r="GK202">
        <v>93.66</v>
      </c>
      <c r="GL202">
        <v>97.18</v>
      </c>
      <c r="GM202">
        <v>27.79</v>
      </c>
      <c r="GN202">
        <v>131.72</v>
      </c>
      <c r="GX202">
        <v>50.21</v>
      </c>
      <c r="GY202">
        <v>29.8</v>
      </c>
      <c r="GZ202">
        <v>101.9</v>
      </c>
      <c r="HA202">
        <v>146.53</v>
      </c>
      <c r="HB202">
        <v>93.66</v>
      </c>
      <c r="HC202">
        <v>97.18</v>
      </c>
      <c r="HD202">
        <v>27.79</v>
      </c>
      <c r="HE202">
        <v>131.72</v>
      </c>
      <c r="HO202">
        <v>32.63</v>
      </c>
      <c r="HP202">
        <v>28.02</v>
      </c>
      <c r="HQ202">
        <v>90.9</v>
      </c>
      <c r="HR202">
        <v>593.22</v>
      </c>
      <c r="HS202">
        <v>96.02</v>
      </c>
      <c r="HT202">
        <v>79.12</v>
      </c>
      <c r="HU202">
        <v>20.75</v>
      </c>
      <c r="HV202">
        <v>99.62</v>
      </c>
      <c r="IF202">
        <v>44.26</v>
      </c>
      <c r="IG202">
        <v>28.72</v>
      </c>
      <c r="IH202">
        <v>110.21</v>
      </c>
      <c r="II202">
        <v>542.63</v>
      </c>
      <c r="IJ202">
        <v>119.97</v>
      </c>
      <c r="IK202">
        <v>118.74</v>
      </c>
      <c r="IL202">
        <v>111.69</v>
      </c>
      <c r="IM202">
        <v>173.81</v>
      </c>
    </row>
    <row r="203">
      <c r="A203">
        <v>202</v>
      </c>
      <c r="B203">
        <v>9.75</v>
      </c>
      <c r="C203">
        <v>25.11</v>
      </c>
      <c r="D203">
        <v>75.93</v>
      </c>
      <c r="E203">
        <v>307.94</v>
      </c>
      <c r="F203">
        <v>83.92</v>
      </c>
      <c r="G203">
        <v>-4.65</v>
      </c>
      <c r="H203">
        <v>81.73</v>
      </c>
      <c r="I203">
        <v>1</v>
      </c>
      <c r="S203">
        <v>43</v>
      </c>
      <c r="T203">
        <v>26</v>
      </c>
      <c r="U203">
        <v>100.83</v>
      </c>
      <c r="V203">
        <v>111.25</v>
      </c>
      <c r="W203">
        <v>74</v>
      </c>
      <c r="X203">
        <v>-0.01</v>
      </c>
      <c r="Y203">
        <v>5.11</v>
      </c>
      <c r="Z203">
        <v>82.72</v>
      </c>
      <c r="AJ203">
        <v>43</v>
      </c>
      <c r="AK203">
        <v>26</v>
      </c>
      <c r="AL203">
        <v>100.83</v>
      </c>
      <c r="AM203">
        <v>111.25</v>
      </c>
      <c r="AN203">
        <v>74.9</v>
      </c>
      <c r="AO203">
        <v>-0.01</v>
      </c>
      <c r="AP203">
        <v>5.11</v>
      </c>
      <c r="AQ203">
        <v>82.72</v>
      </c>
      <c r="BA203">
        <v>16.98</v>
      </c>
      <c r="BB203">
        <v>26</v>
      </c>
      <c r="BC203">
        <v>76.15</v>
      </c>
      <c r="BD203">
        <v>345.07</v>
      </c>
      <c r="BE203">
        <v>68.39</v>
      </c>
      <c r="BF203">
        <v>-0.01</v>
      </c>
      <c r="BG203">
        <v>0</v>
      </c>
      <c r="BH203">
        <v>0</v>
      </c>
      <c r="BR203">
        <v>35.33</v>
      </c>
      <c r="BS203">
        <v>26</v>
      </c>
      <c r="BT203">
        <v>89.26</v>
      </c>
      <c r="BU203">
        <v>369.06</v>
      </c>
      <c r="BV203">
        <v>99.64</v>
      </c>
      <c r="BW203">
        <v>91</v>
      </c>
      <c r="BX203">
        <v>108.49</v>
      </c>
      <c r="BY203">
        <v>156.95</v>
      </c>
      <c r="CI203">
        <v>46.62</v>
      </c>
      <c r="CJ203">
        <v>43.9</v>
      </c>
      <c r="CK203">
        <v>113.59</v>
      </c>
      <c r="CL203">
        <v>515.45</v>
      </c>
      <c r="CM203">
        <v>153.77</v>
      </c>
      <c r="CN203">
        <v>134.75</v>
      </c>
      <c r="CO203">
        <v>126.56</v>
      </c>
      <c r="CP203">
        <v>174.56</v>
      </c>
      <c r="CZ203">
        <v>57.69</v>
      </c>
      <c r="DA203">
        <v>41</v>
      </c>
      <c r="DB203">
        <v>110.64</v>
      </c>
      <c r="DC203">
        <v>151.22</v>
      </c>
      <c r="DD203">
        <v>111.51</v>
      </c>
      <c r="DE203">
        <v>101.01</v>
      </c>
      <c r="DF203">
        <v>169.2</v>
      </c>
      <c r="DG203">
        <v>175.75</v>
      </c>
      <c r="DQ203">
        <v>57.69</v>
      </c>
      <c r="DR203">
        <v>41</v>
      </c>
      <c r="DS203">
        <v>110.64</v>
      </c>
      <c r="DT203">
        <v>151.22</v>
      </c>
      <c r="DU203">
        <v>111.51</v>
      </c>
      <c r="DV203">
        <v>101.01</v>
      </c>
      <c r="DW203">
        <v>169.2</v>
      </c>
      <c r="DX203">
        <v>175.75</v>
      </c>
      <c r="EH203">
        <v>46.62</v>
      </c>
      <c r="EI203">
        <v>43.9</v>
      </c>
      <c r="EJ203">
        <v>110.64</v>
      </c>
      <c r="EK203">
        <v>706.1</v>
      </c>
      <c r="EL203">
        <v>111.51</v>
      </c>
      <c r="EM203">
        <v>88.31</v>
      </c>
      <c r="EN203">
        <v>81.13</v>
      </c>
      <c r="EO203">
        <v>170.61</v>
      </c>
      <c r="EY203">
        <v>56.88</v>
      </c>
      <c r="EZ203">
        <v>47.88</v>
      </c>
      <c r="FA203">
        <v>116.66</v>
      </c>
      <c r="FB203">
        <v>650.65</v>
      </c>
      <c r="FC203">
        <v>145.99</v>
      </c>
      <c r="FD203">
        <v>168.61</v>
      </c>
      <c r="FE203">
        <v>150.27</v>
      </c>
      <c r="FF203">
        <v>209.23</v>
      </c>
      <c r="FP203">
        <v>31.76</v>
      </c>
      <c r="FQ203">
        <v>32.95</v>
      </c>
      <c r="FR203">
        <v>89.99</v>
      </c>
      <c r="FS203">
        <v>398.49</v>
      </c>
      <c r="FT203">
        <v>104.15</v>
      </c>
      <c r="FU203">
        <v>59.32</v>
      </c>
      <c r="FV203">
        <v>100.78</v>
      </c>
      <c r="FW203">
        <v>113.05</v>
      </c>
      <c r="GG203">
        <v>49.97</v>
      </c>
      <c r="GH203">
        <v>35.53</v>
      </c>
      <c r="GI203">
        <v>106.01</v>
      </c>
      <c r="GJ203">
        <v>139.21</v>
      </c>
      <c r="GK203">
        <v>93.28</v>
      </c>
      <c r="GL203">
        <v>48.03</v>
      </c>
      <c r="GM203">
        <v>62.31</v>
      </c>
      <c r="GN203">
        <v>136.35</v>
      </c>
      <c r="GX203">
        <v>49.97</v>
      </c>
      <c r="GY203">
        <v>35.53</v>
      </c>
      <c r="GZ203">
        <v>106.01</v>
      </c>
      <c r="HA203">
        <v>140.93</v>
      </c>
      <c r="HB203">
        <v>93.31</v>
      </c>
      <c r="HC203">
        <v>48.09</v>
      </c>
      <c r="HD203">
        <v>62.31</v>
      </c>
      <c r="HE203">
        <v>136.35</v>
      </c>
      <c r="HO203">
        <v>32.52</v>
      </c>
      <c r="HP203">
        <v>35.4</v>
      </c>
      <c r="HQ203">
        <v>91.02</v>
      </c>
      <c r="HR203">
        <v>551.59</v>
      </c>
      <c r="HS203">
        <v>89.62</v>
      </c>
      <c r="HT203">
        <v>49.56</v>
      </c>
      <c r="HU203">
        <v>26.58</v>
      </c>
      <c r="HV203">
        <v>102.87</v>
      </c>
      <c r="IF203">
        <v>43.26</v>
      </c>
      <c r="IG203">
        <v>37.28</v>
      </c>
      <c r="IH203">
        <v>103.58</v>
      </c>
      <c r="II203">
        <v>543.76</v>
      </c>
      <c r="IJ203">
        <v>114.21</v>
      </c>
      <c r="IK203">
        <v>109.92</v>
      </c>
      <c r="IL203">
        <v>120.62</v>
      </c>
      <c r="IM203">
        <v>177.65</v>
      </c>
    </row>
    <row r="204">
      <c r="A204">
        <v>203</v>
      </c>
      <c r="B204">
        <v>34.16</v>
      </c>
      <c r="C204">
        <v>22.46</v>
      </c>
      <c r="D204">
        <v>74</v>
      </c>
      <c r="E204">
        <v>274.04</v>
      </c>
      <c r="F204">
        <v>19.52</v>
      </c>
      <c r="G204">
        <v>-0.21</v>
      </c>
      <c r="H204">
        <v>0.17</v>
      </c>
      <c r="I204">
        <v>0.04</v>
      </c>
      <c r="S204">
        <v>52</v>
      </c>
      <c r="T204">
        <v>26.51</v>
      </c>
      <c r="U204">
        <v>95.75</v>
      </c>
      <c r="V204">
        <v>110.1</v>
      </c>
      <c r="W204">
        <v>69.6</v>
      </c>
      <c r="X204">
        <v>-0.25</v>
      </c>
      <c r="Y204">
        <v>31.11</v>
      </c>
      <c r="Z204">
        <v>90.43</v>
      </c>
      <c r="AJ204">
        <v>52</v>
      </c>
      <c r="AK204">
        <v>26.51</v>
      </c>
      <c r="AL204">
        <v>95.75</v>
      </c>
      <c r="AM204">
        <v>110.1</v>
      </c>
      <c r="AN204">
        <v>69.6</v>
      </c>
      <c r="AO204">
        <v>-0.03</v>
      </c>
      <c r="AP204">
        <v>31.11</v>
      </c>
      <c r="AQ204">
        <v>90.43</v>
      </c>
      <c r="BA204">
        <v>22.77</v>
      </c>
      <c r="BB204">
        <v>26.51</v>
      </c>
      <c r="BC204">
        <v>74.12</v>
      </c>
      <c r="BD204">
        <v>331.01</v>
      </c>
      <c r="BE204">
        <v>19.52</v>
      </c>
      <c r="BF204">
        <v>-0.25</v>
      </c>
      <c r="BG204">
        <v>1.14</v>
      </c>
      <c r="BH204">
        <v>0</v>
      </c>
      <c r="BR204">
        <v>43.21</v>
      </c>
      <c r="BS204">
        <v>30.28</v>
      </c>
      <c r="BT204">
        <v>89.5</v>
      </c>
      <c r="BU204">
        <v>350.2</v>
      </c>
      <c r="BV204">
        <v>92.07</v>
      </c>
      <c r="BW204">
        <v>65.3</v>
      </c>
      <c r="BX204">
        <v>97.77</v>
      </c>
      <c r="BY204">
        <v>128.12</v>
      </c>
      <c r="CI204">
        <v>53.94</v>
      </c>
      <c r="CJ204">
        <v>42.74</v>
      </c>
      <c r="CK204">
        <v>105.25</v>
      </c>
      <c r="CL204">
        <v>494.6</v>
      </c>
      <c r="CM204">
        <v>118.75</v>
      </c>
      <c r="CN204">
        <v>128.12</v>
      </c>
      <c r="CO204">
        <v>113.22</v>
      </c>
      <c r="CP204">
        <v>161.76</v>
      </c>
      <c r="CZ204">
        <v>57.69</v>
      </c>
      <c r="DA204">
        <v>42.93</v>
      </c>
      <c r="DB204">
        <v>106.04</v>
      </c>
      <c r="DC204">
        <v>157.49</v>
      </c>
      <c r="DD204">
        <v>115.67</v>
      </c>
      <c r="DE204">
        <v>95.44</v>
      </c>
      <c r="DF204">
        <v>138.83</v>
      </c>
      <c r="DG204">
        <v>244.1</v>
      </c>
      <c r="DQ204">
        <v>57.69</v>
      </c>
      <c r="DR204">
        <v>42.93</v>
      </c>
      <c r="DS204">
        <v>106.04</v>
      </c>
      <c r="DT204">
        <v>157.49</v>
      </c>
      <c r="DU204">
        <v>115.67</v>
      </c>
      <c r="DV204">
        <v>95.44</v>
      </c>
      <c r="DW204">
        <v>138.83</v>
      </c>
      <c r="DX204">
        <v>244.1</v>
      </c>
      <c r="EH204">
        <v>53.94</v>
      </c>
      <c r="EI204">
        <v>42.93</v>
      </c>
      <c r="EJ204">
        <v>105.25</v>
      </c>
      <c r="EK204">
        <v>720.52</v>
      </c>
      <c r="EL204">
        <v>97.79</v>
      </c>
      <c r="EM204">
        <v>65</v>
      </c>
      <c r="EN204">
        <v>113.93</v>
      </c>
      <c r="EO204">
        <v>165.05</v>
      </c>
      <c r="EY204">
        <v>66.4</v>
      </c>
      <c r="EZ204">
        <v>45.1</v>
      </c>
      <c r="FA204">
        <v>117.19</v>
      </c>
      <c r="FB204">
        <v>650</v>
      </c>
      <c r="FC204">
        <v>142.28</v>
      </c>
      <c r="FD204">
        <v>138.74</v>
      </c>
      <c r="FE204">
        <v>144.78</v>
      </c>
      <c r="FF204">
        <v>207.98</v>
      </c>
      <c r="FP204">
        <v>42.77</v>
      </c>
      <c r="FQ204">
        <v>31.82</v>
      </c>
      <c r="FR204">
        <v>87.8</v>
      </c>
      <c r="FS204">
        <v>379.22</v>
      </c>
      <c r="FT204">
        <v>75.52</v>
      </c>
      <c r="FU204">
        <v>58.45</v>
      </c>
      <c r="FV204">
        <v>77.84</v>
      </c>
      <c r="FW204">
        <v>99.59</v>
      </c>
      <c r="GG204">
        <v>56.04</v>
      </c>
      <c r="GH204">
        <v>36.98</v>
      </c>
      <c r="GI204">
        <v>101.67</v>
      </c>
      <c r="GJ204">
        <v>134.29</v>
      </c>
      <c r="GK204">
        <v>91.76</v>
      </c>
      <c r="GL204">
        <v>33.23</v>
      </c>
      <c r="GM204">
        <v>81.47</v>
      </c>
      <c r="GN204">
        <v>151.52</v>
      </c>
      <c r="GX204">
        <v>56.04</v>
      </c>
      <c r="GY204">
        <v>36.98</v>
      </c>
      <c r="GZ204">
        <v>101.67</v>
      </c>
      <c r="HA204">
        <v>134.29</v>
      </c>
      <c r="HB204">
        <v>92.47</v>
      </c>
      <c r="HC204">
        <v>33.24</v>
      </c>
      <c r="HD204">
        <v>81.47</v>
      </c>
      <c r="HE204">
        <v>151.52</v>
      </c>
      <c r="HO204">
        <v>41.95</v>
      </c>
      <c r="HP204">
        <v>36.21</v>
      </c>
      <c r="HQ204">
        <v>88.43</v>
      </c>
      <c r="HR204">
        <v>491.38</v>
      </c>
      <c r="HS204">
        <v>72.76</v>
      </c>
      <c r="HT204">
        <v>25.24</v>
      </c>
      <c r="HU204">
        <v>59.96</v>
      </c>
      <c r="HV204">
        <v>102.42</v>
      </c>
      <c r="IF204">
        <v>54.09</v>
      </c>
      <c r="IG204">
        <v>38.43</v>
      </c>
      <c r="IH204">
        <v>103.67</v>
      </c>
      <c r="II204">
        <v>527.77</v>
      </c>
      <c r="IJ204">
        <v>108</v>
      </c>
      <c r="IK204">
        <v>96.93</v>
      </c>
      <c r="IL204">
        <v>113.72</v>
      </c>
      <c r="IM204">
        <v>171.3</v>
      </c>
    </row>
    <row r="205">
      <c r="A205">
        <v>204</v>
      </c>
      <c r="B205">
        <v>36.32</v>
      </c>
      <c r="C205">
        <v>26.05</v>
      </c>
      <c r="D205">
        <v>74.51</v>
      </c>
      <c r="E205">
        <v>183.97</v>
      </c>
      <c r="F205">
        <v>-12.17</v>
      </c>
      <c r="G205">
        <v>19.41</v>
      </c>
      <c r="H205">
        <v>23.73</v>
      </c>
      <c r="I205">
        <v>0</v>
      </c>
      <c r="S205">
        <v>50.19</v>
      </c>
      <c r="T205">
        <v>38.43</v>
      </c>
      <c r="U205">
        <v>75.8</v>
      </c>
      <c r="V205">
        <v>139.87</v>
      </c>
      <c r="W205">
        <v>0</v>
      </c>
      <c r="X205">
        <v>54.99</v>
      </c>
      <c r="Y205">
        <v>44.88</v>
      </c>
      <c r="Z205">
        <v>35.6</v>
      </c>
      <c r="AJ205">
        <v>50.19</v>
      </c>
      <c r="AK205">
        <v>38.43</v>
      </c>
      <c r="AL205">
        <v>75.8</v>
      </c>
      <c r="AM205">
        <v>139.87</v>
      </c>
      <c r="AN205">
        <v>0</v>
      </c>
      <c r="AO205">
        <v>54.99</v>
      </c>
      <c r="AP205">
        <v>44.88</v>
      </c>
      <c r="AQ205">
        <v>38.52</v>
      </c>
      <c r="BA205">
        <v>32.84</v>
      </c>
      <c r="BB205">
        <v>26.07</v>
      </c>
      <c r="BC205">
        <v>74.31</v>
      </c>
      <c r="BD205">
        <v>244.3</v>
      </c>
      <c r="BE205">
        <v>-0.1</v>
      </c>
      <c r="BF205">
        <v>23.18</v>
      </c>
      <c r="BG205">
        <v>44.88</v>
      </c>
      <c r="BH205">
        <v>0</v>
      </c>
      <c r="BR205">
        <v>42</v>
      </c>
      <c r="BS205">
        <v>31.26</v>
      </c>
      <c r="BT205">
        <v>95.94</v>
      </c>
      <c r="BU205">
        <v>368.01</v>
      </c>
      <c r="BV205">
        <v>77.22</v>
      </c>
      <c r="BW205">
        <v>95.56</v>
      </c>
      <c r="BX205">
        <v>106.88</v>
      </c>
      <c r="BY205">
        <v>140.1</v>
      </c>
      <c r="CI205">
        <v>63.41</v>
      </c>
      <c r="CJ205">
        <v>45.74</v>
      </c>
      <c r="CK205">
        <v>106.91</v>
      </c>
      <c r="CL205">
        <v>405.61</v>
      </c>
      <c r="CM205">
        <v>99.66</v>
      </c>
      <c r="CN205">
        <v>186.24</v>
      </c>
      <c r="CO205">
        <v>119.74</v>
      </c>
      <c r="CP205">
        <v>190</v>
      </c>
      <c r="CZ205">
        <v>58.98</v>
      </c>
      <c r="DA205">
        <v>43.9</v>
      </c>
      <c r="DB205">
        <v>106.91</v>
      </c>
      <c r="DC205">
        <v>221.1</v>
      </c>
      <c r="DD205">
        <v>114.95</v>
      </c>
      <c r="DE205">
        <v>133.58</v>
      </c>
      <c r="DF205">
        <v>113.91</v>
      </c>
      <c r="DG205">
        <v>255.16</v>
      </c>
      <c r="DQ205">
        <v>58.98</v>
      </c>
      <c r="DR205">
        <v>43.9</v>
      </c>
      <c r="DS205">
        <v>106.91</v>
      </c>
      <c r="DT205">
        <v>221.1</v>
      </c>
      <c r="DU205">
        <v>114.95</v>
      </c>
      <c r="DV205">
        <v>133.58</v>
      </c>
      <c r="DW205">
        <v>113.91</v>
      </c>
      <c r="DX205">
        <v>255.16</v>
      </c>
      <c r="EH205">
        <v>59.52</v>
      </c>
      <c r="EI205">
        <v>45.51</v>
      </c>
      <c r="EJ205">
        <v>106.91</v>
      </c>
      <c r="EK205">
        <v>441.61</v>
      </c>
      <c r="EL205">
        <v>100.81</v>
      </c>
      <c r="EM205">
        <v>100.59</v>
      </c>
      <c r="EN205">
        <v>112</v>
      </c>
      <c r="EO205">
        <v>190</v>
      </c>
      <c r="EY205">
        <v>65.85</v>
      </c>
      <c r="EZ205">
        <v>47.68</v>
      </c>
      <c r="FA205">
        <v>127.38</v>
      </c>
      <c r="FB205">
        <v>650</v>
      </c>
      <c r="FC205">
        <v>162.36</v>
      </c>
      <c r="FD205">
        <v>166.76</v>
      </c>
      <c r="FE205">
        <v>135.03</v>
      </c>
      <c r="FF205">
        <v>213.5</v>
      </c>
      <c r="FP205">
        <v>46.84</v>
      </c>
      <c r="FQ205">
        <v>34.65</v>
      </c>
      <c r="FR205">
        <v>88.77</v>
      </c>
      <c r="FS205">
        <v>325.96</v>
      </c>
      <c r="FT205">
        <v>30.12</v>
      </c>
      <c r="FU205">
        <v>88.74</v>
      </c>
      <c r="FV205">
        <v>79.28</v>
      </c>
      <c r="FW205">
        <v>119.24</v>
      </c>
      <c r="GG205">
        <v>54.99</v>
      </c>
      <c r="GH205">
        <v>40.92</v>
      </c>
      <c r="GI205">
        <v>95.02</v>
      </c>
      <c r="GJ205">
        <v>157.08</v>
      </c>
      <c r="GK205">
        <v>61.73</v>
      </c>
      <c r="GL205">
        <v>80.21</v>
      </c>
      <c r="GM205">
        <v>82.78</v>
      </c>
      <c r="GN205">
        <v>136.74</v>
      </c>
      <c r="GX205">
        <v>54.99</v>
      </c>
      <c r="GY205">
        <v>40.92</v>
      </c>
      <c r="GZ205">
        <v>95.02</v>
      </c>
      <c r="HA205">
        <v>157.29</v>
      </c>
      <c r="HB205">
        <v>64.36</v>
      </c>
      <c r="HC205">
        <v>80.21</v>
      </c>
      <c r="HD205">
        <v>82.78</v>
      </c>
      <c r="HE205">
        <v>144.11</v>
      </c>
      <c r="HO205">
        <v>46.3</v>
      </c>
      <c r="HP205">
        <v>37.92</v>
      </c>
      <c r="HQ205">
        <v>87.73</v>
      </c>
      <c r="HR205">
        <v>349.78</v>
      </c>
      <c r="HS205">
        <v>31.49</v>
      </c>
      <c r="HT205">
        <v>58.72</v>
      </c>
      <c r="HU205">
        <v>83.83</v>
      </c>
      <c r="HV205">
        <v>113.41</v>
      </c>
      <c r="IF205">
        <v>53.74</v>
      </c>
      <c r="IG205">
        <v>40.02</v>
      </c>
      <c r="IH205">
        <v>110.18</v>
      </c>
      <c r="II205">
        <v>449.26</v>
      </c>
      <c r="IJ205">
        <v>106.21</v>
      </c>
      <c r="IK205">
        <v>115.65</v>
      </c>
      <c r="IL205">
        <v>118.41</v>
      </c>
      <c r="IM205">
        <v>182.61</v>
      </c>
    </row>
    <row r="206">
      <c r="A206">
        <v>205</v>
      </c>
      <c r="B206">
        <v>37.94</v>
      </c>
      <c r="C206">
        <v>25.63</v>
      </c>
      <c r="D206">
        <v>54.24</v>
      </c>
      <c r="E206">
        <v>48.77</v>
      </c>
      <c r="F206">
        <v>63.73</v>
      </c>
      <c r="G206">
        <v>36.01</v>
      </c>
      <c r="H206">
        <v>80.43</v>
      </c>
      <c r="I206">
        <v>6.48</v>
      </c>
      <c r="S206">
        <v>50.68</v>
      </c>
      <c r="T206">
        <v>30.07</v>
      </c>
      <c r="U206">
        <v>73.49</v>
      </c>
      <c r="V206">
        <v>91.47</v>
      </c>
      <c r="W206">
        <v>66.2</v>
      </c>
      <c r="X206">
        <v>66.18</v>
      </c>
      <c r="Y206">
        <v>1.72</v>
      </c>
      <c r="Z206">
        <v>0.29</v>
      </c>
      <c r="AJ206">
        <v>50.68</v>
      </c>
      <c r="AK206">
        <v>30.07</v>
      </c>
      <c r="AL206">
        <v>73.49</v>
      </c>
      <c r="AM206">
        <v>115.3</v>
      </c>
      <c r="AN206">
        <v>66.2</v>
      </c>
      <c r="AO206">
        <v>66.18</v>
      </c>
      <c r="AP206">
        <v>1.72</v>
      </c>
      <c r="AQ206">
        <v>0.29</v>
      </c>
      <c r="BA206">
        <v>35.34</v>
      </c>
      <c r="BB206">
        <v>26.76</v>
      </c>
      <c r="BC206">
        <v>60.14</v>
      </c>
      <c r="BD206">
        <v>225.08</v>
      </c>
      <c r="BE206">
        <v>66.2</v>
      </c>
      <c r="BF206">
        <v>4.84</v>
      </c>
      <c r="BG206">
        <v>26.53</v>
      </c>
      <c r="BH206">
        <v>0</v>
      </c>
      <c r="BR206">
        <v>41.47</v>
      </c>
      <c r="BS206">
        <v>29.87</v>
      </c>
      <c r="BT206">
        <v>90.08</v>
      </c>
      <c r="BU206">
        <v>299.99</v>
      </c>
      <c r="BV206">
        <v>90.08</v>
      </c>
      <c r="BW206">
        <v>96.36</v>
      </c>
      <c r="BX206">
        <v>105.47</v>
      </c>
      <c r="BY206">
        <v>94.52</v>
      </c>
      <c r="CI206">
        <v>74.06</v>
      </c>
      <c r="CJ206">
        <v>45.89</v>
      </c>
      <c r="CK206">
        <v>90.21</v>
      </c>
      <c r="CL206">
        <v>433.15</v>
      </c>
      <c r="CM206">
        <v>118.46</v>
      </c>
      <c r="CN206">
        <v>120.51</v>
      </c>
      <c r="CO206">
        <v>154.16</v>
      </c>
      <c r="CP206">
        <v>203.17</v>
      </c>
      <c r="CZ206">
        <v>58.98</v>
      </c>
      <c r="DA206">
        <v>44</v>
      </c>
      <c r="DB206">
        <v>106.23</v>
      </c>
      <c r="DC206">
        <v>192.01</v>
      </c>
      <c r="DD206">
        <v>105.84</v>
      </c>
      <c r="DE206">
        <v>122.23</v>
      </c>
      <c r="DF206">
        <v>90.92</v>
      </c>
      <c r="DG206">
        <v>188.28</v>
      </c>
      <c r="DQ206">
        <v>58.98</v>
      </c>
      <c r="DR206">
        <v>44</v>
      </c>
      <c r="DS206">
        <v>106.23</v>
      </c>
      <c r="DT206">
        <v>192.01</v>
      </c>
      <c r="DU206">
        <v>105.84</v>
      </c>
      <c r="DV206">
        <v>122.23</v>
      </c>
      <c r="DW206">
        <v>90.92</v>
      </c>
      <c r="DX206">
        <v>188.28</v>
      </c>
      <c r="EH206">
        <v>74.06</v>
      </c>
      <c r="EI206">
        <v>45.23</v>
      </c>
      <c r="EJ206">
        <v>91.36</v>
      </c>
      <c r="EK206">
        <v>508.13</v>
      </c>
      <c r="EL206">
        <v>105.84</v>
      </c>
      <c r="EM206">
        <v>105.11</v>
      </c>
      <c r="EN206">
        <v>109.19</v>
      </c>
      <c r="EO206">
        <v>188.28</v>
      </c>
      <c r="EY206">
        <v>75.99</v>
      </c>
      <c r="EZ206">
        <v>48.09</v>
      </c>
      <c r="FA206">
        <v>112.92</v>
      </c>
      <c r="FB206">
        <v>508.13</v>
      </c>
      <c r="FC206">
        <v>155.23</v>
      </c>
      <c r="FD206">
        <v>178.51</v>
      </c>
      <c r="FE206">
        <v>140.11</v>
      </c>
      <c r="FF206">
        <v>209.41</v>
      </c>
      <c r="FP206">
        <v>50.88</v>
      </c>
      <c r="FQ206">
        <v>35.21</v>
      </c>
      <c r="FR206">
        <v>73.59</v>
      </c>
      <c r="FS206">
        <v>254.41</v>
      </c>
      <c r="FT206">
        <v>92</v>
      </c>
      <c r="FU206">
        <v>79.62</v>
      </c>
      <c r="FV206">
        <v>103.51</v>
      </c>
      <c r="FW206">
        <v>130.98</v>
      </c>
      <c r="GG206">
        <v>55.6</v>
      </c>
      <c r="GH206">
        <v>41.32</v>
      </c>
      <c r="GI206">
        <v>92.58</v>
      </c>
      <c r="GJ206">
        <v>138.05</v>
      </c>
      <c r="GK206">
        <v>89.69</v>
      </c>
      <c r="GL206">
        <v>91.84</v>
      </c>
      <c r="GM206">
        <v>44.52</v>
      </c>
      <c r="GN206">
        <v>109.97</v>
      </c>
      <c r="GX206">
        <v>55.6</v>
      </c>
      <c r="GY206">
        <v>41.32</v>
      </c>
      <c r="GZ206">
        <v>92.58</v>
      </c>
      <c r="HA206">
        <v>142.35</v>
      </c>
      <c r="HB206">
        <v>89.69</v>
      </c>
      <c r="HC206">
        <v>91.84</v>
      </c>
      <c r="HD206">
        <v>44.52</v>
      </c>
      <c r="HE206">
        <v>111.53</v>
      </c>
      <c r="HO206">
        <v>53.17</v>
      </c>
      <c r="HP206">
        <v>39.11</v>
      </c>
      <c r="HQ206">
        <v>74.74</v>
      </c>
      <c r="HR206">
        <v>327.91</v>
      </c>
      <c r="HS206">
        <v>87.5</v>
      </c>
      <c r="HT206">
        <v>55.13</v>
      </c>
      <c r="HU206">
        <v>74.36</v>
      </c>
      <c r="HV206">
        <v>112.44</v>
      </c>
      <c r="IF206">
        <v>59.69</v>
      </c>
      <c r="IG206">
        <v>41.79</v>
      </c>
      <c r="IH206">
        <v>103.35</v>
      </c>
      <c r="II206">
        <v>360.35</v>
      </c>
      <c r="IJ206">
        <v>116.56</v>
      </c>
      <c r="IK206">
        <v>114.22</v>
      </c>
      <c r="IL206">
        <v>116.38</v>
      </c>
      <c r="IM206">
        <v>168.51</v>
      </c>
    </row>
    <row r="207">
      <c r="A207">
        <v>206</v>
      </c>
      <c r="B207">
        <v>37.73</v>
      </c>
      <c r="C207">
        <v>22.94</v>
      </c>
      <c r="D207">
        <v>46.74</v>
      </c>
      <c r="E207">
        <v>203.61</v>
      </c>
      <c r="F207">
        <v>84.95</v>
      </c>
      <c r="G207">
        <v>-2.06</v>
      </c>
      <c r="H207">
        <v>76.31</v>
      </c>
      <c r="I207">
        <v>-12.28</v>
      </c>
      <c r="S207">
        <v>45</v>
      </c>
      <c r="T207">
        <v>28.3</v>
      </c>
      <c r="U207">
        <v>77.7</v>
      </c>
      <c r="V207">
        <v>125.12</v>
      </c>
      <c r="W207">
        <v>71.5</v>
      </c>
      <c r="X207">
        <v>75.31</v>
      </c>
      <c r="Y207">
        <v>0.65</v>
      </c>
      <c r="Z207">
        <v>-1.43</v>
      </c>
      <c r="AJ207">
        <v>45</v>
      </c>
      <c r="AK207">
        <v>28.3</v>
      </c>
      <c r="AL207">
        <v>77.7</v>
      </c>
      <c r="AM207">
        <v>125.12</v>
      </c>
      <c r="AN207">
        <v>71.5</v>
      </c>
      <c r="AO207">
        <v>75.31</v>
      </c>
      <c r="AP207">
        <v>0.65</v>
      </c>
      <c r="AQ207">
        <v>-1.43</v>
      </c>
      <c r="BA207">
        <v>37.73</v>
      </c>
      <c r="BB207">
        <v>24.69</v>
      </c>
      <c r="BC207">
        <v>46.74</v>
      </c>
      <c r="BD207">
        <v>261.71</v>
      </c>
      <c r="BE207">
        <v>63.43</v>
      </c>
      <c r="BF207">
        <v>0.01</v>
      </c>
      <c r="BG207">
        <v>16.2</v>
      </c>
      <c r="BH207">
        <v>-9.75</v>
      </c>
      <c r="BR207">
        <v>44.7</v>
      </c>
      <c r="BS207">
        <v>28.2</v>
      </c>
      <c r="BT207">
        <v>80.97</v>
      </c>
      <c r="BU207">
        <v>329.26</v>
      </c>
      <c r="BV207">
        <v>94.97</v>
      </c>
      <c r="BW207">
        <v>96.58</v>
      </c>
      <c r="BX207">
        <v>108.27</v>
      </c>
      <c r="BY207">
        <v>81.44</v>
      </c>
      <c r="CI207">
        <v>69.58</v>
      </c>
      <c r="CJ207">
        <v>40.02</v>
      </c>
      <c r="CK207">
        <v>91.86</v>
      </c>
      <c r="CL207">
        <v>412.34</v>
      </c>
      <c r="CM207">
        <v>151.9</v>
      </c>
      <c r="CN207">
        <v>128.9</v>
      </c>
      <c r="CO207">
        <v>121.21</v>
      </c>
      <c r="CP207">
        <v>170.31</v>
      </c>
      <c r="CZ207">
        <v>58.52</v>
      </c>
      <c r="DA207">
        <v>41.59</v>
      </c>
      <c r="DB207">
        <v>111.09</v>
      </c>
      <c r="DC207">
        <v>172.26</v>
      </c>
      <c r="DD207">
        <v>120.01</v>
      </c>
      <c r="DE207">
        <v>124.11</v>
      </c>
      <c r="DF207">
        <v>104.72</v>
      </c>
      <c r="DG207">
        <v>165.48</v>
      </c>
      <c r="DQ207">
        <v>58.52</v>
      </c>
      <c r="DR207">
        <v>41.59</v>
      </c>
      <c r="DS207">
        <v>111.09</v>
      </c>
      <c r="DT207">
        <v>172.26</v>
      </c>
      <c r="DU207">
        <v>120.01</v>
      </c>
      <c r="DV207">
        <v>124.11</v>
      </c>
      <c r="DW207">
        <v>104.72</v>
      </c>
      <c r="DX207">
        <v>165.48</v>
      </c>
      <c r="EH207">
        <v>69.58</v>
      </c>
      <c r="EI207">
        <v>40.8</v>
      </c>
      <c r="EJ207">
        <v>91.86</v>
      </c>
      <c r="EK207">
        <v>432.3</v>
      </c>
      <c r="EL207">
        <v>120.07</v>
      </c>
      <c r="EM207">
        <v>112.8</v>
      </c>
      <c r="EN207">
        <v>105</v>
      </c>
      <c r="EO207">
        <v>165.58</v>
      </c>
      <c r="EY207">
        <v>73.1</v>
      </c>
      <c r="EZ207">
        <v>42.04</v>
      </c>
      <c r="FA207">
        <v>98.55</v>
      </c>
      <c r="FB207">
        <v>650.3</v>
      </c>
      <c r="FC207">
        <v>154.29</v>
      </c>
      <c r="FD207">
        <v>157.02</v>
      </c>
      <c r="FE207">
        <v>152.86</v>
      </c>
      <c r="FF207">
        <v>208.03</v>
      </c>
      <c r="FP207">
        <v>49.76</v>
      </c>
      <c r="FQ207">
        <v>31.48</v>
      </c>
      <c r="FR207">
        <v>62.15</v>
      </c>
      <c r="FS207">
        <v>310.78</v>
      </c>
      <c r="FT207">
        <v>104.35</v>
      </c>
      <c r="FU207">
        <v>66.61</v>
      </c>
      <c r="FV207">
        <v>97.12</v>
      </c>
      <c r="FW207">
        <v>89.9</v>
      </c>
      <c r="GG207">
        <v>53.82</v>
      </c>
      <c r="GH207">
        <v>36.07</v>
      </c>
      <c r="GI207">
        <v>92.62</v>
      </c>
      <c r="GJ207">
        <v>154.6</v>
      </c>
      <c r="GK207">
        <v>91.12</v>
      </c>
      <c r="GL207">
        <v>94.92</v>
      </c>
      <c r="GM207">
        <v>43.26</v>
      </c>
      <c r="GN207">
        <v>78.81</v>
      </c>
      <c r="GX207">
        <v>53.82</v>
      </c>
      <c r="GY207">
        <v>36.07</v>
      </c>
      <c r="GZ207">
        <v>92.62</v>
      </c>
      <c r="HA207">
        <v>154.6</v>
      </c>
      <c r="HB207">
        <v>91.12</v>
      </c>
      <c r="HC207">
        <v>94.92</v>
      </c>
      <c r="HD207">
        <v>43.48</v>
      </c>
      <c r="HE207">
        <v>78.81</v>
      </c>
      <c r="HO207">
        <v>49.79</v>
      </c>
      <c r="HP207">
        <v>34.17</v>
      </c>
      <c r="HQ207">
        <v>62.51</v>
      </c>
      <c r="HR207">
        <v>379.28</v>
      </c>
      <c r="HS207">
        <v>93.03</v>
      </c>
      <c r="HT207">
        <v>57.68</v>
      </c>
      <c r="HU207">
        <v>70.59</v>
      </c>
      <c r="HV207">
        <v>82.56</v>
      </c>
      <c r="IF207">
        <v>62.26</v>
      </c>
      <c r="IG207">
        <v>36.65</v>
      </c>
      <c r="IH207">
        <v>88.39</v>
      </c>
      <c r="II207">
        <v>529.77</v>
      </c>
      <c r="IJ207">
        <v>116.66</v>
      </c>
      <c r="IK207">
        <v>109.98</v>
      </c>
      <c r="IL207">
        <v>118.48</v>
      </c>
      <c r="IM207">
        <v>157.33</v>
      </c>
    </row>
    <row r="208">
      <c r="A208">
        <v>207</v>
      </c>
      <c r="B208">
        <v>36.37</v>
      </c>
      <c r="C208">
        <v>17.87</v>
      </c>
      <c r="D208">
        <v>69.07</v>
      </c>
      <c r="E208">
        <v>179.58</v>
      </c>
      <c r="F208">
        <v>69.43</v>
      </c>
      <c r="G208">
        <v>13.27</v>
      </c>
      <c r="H208">
        <v>49.87</v>
      </c>
      <c r="I208">
        <v>-0.86</v>
      </c>
      <c r="S208">
        <v>45.2</v>
      </c>
      <c r="T208">
        <v>28.3</v>
      </c>
      <c r="U208">
        <v>86.6</v>
      </c>
      <c r="V208">
        <v>125.1</v>
      </c>
      <c r="W208">
        <v>84.82</v>
      </c>
      <c r="X208">
        <v>59.1</v>
      </c>
      <c r="Y208">
        <v>0</v>
      </c>
      <c r="Z208">
        <v>-1</v>
      </c>
      <c r="AJ208">
        <v>45.2</v>
      </c>
      <c r="AK208">
        <v>28.3</v>
      </c>
      <c r="AL208">
        <v>86.6</v>
      </c>
      <c r="AM208">
        <v>125.1</v>
      </c>
      <c r="AN208">
        <v>84.82</v>
      </c>
      <c r="AO208">
        <v>59.1</v>
      </c>
      <c r="AP208">
        <v>0</v>
      </c>
      <c r="AQ208">
        <v>-1</v>
      </c>
      <c r="BA208">
        <v>36.37</v>
      </c>
      <c r="BB208">
        <v>21.22</v>
      </c>
      <c r="BC208">
        <v>47.96</v>
      </c>
      <c r="BD208">
        <v>345.27</v>
      </c>
      <c r="BE208">
        <v>79.64</v>
      </c>
      <c r="BF208">
        <v>13.27</v>
      </c>
      <c r="BG208">
        <v>5.98</v>
      </c>
      <c r="BH208">
        <v>-0.86</v>
      </c>
      <c r="BR208">
        <v>47.16</v>
      </c>
      <c r="BS208">
        <v>22.85</v>
      </c>
      <c r="BT208">
        <v>76.69</v>
      </c>
      <c r="BU208">
        <v>349.29</v>
      </c>
      <c r="BV208">
        <v>83.06</v>
      </c>
      <c r="BW208">
        <v>98.2</v>
      </c>
      <c r="BX208">
        <v>72.37</v>
      </c>
      <c r="BY208">
        <v>75</v>
      </c>
      <c r="CI208">
        <v>55.89</v>
      </c>
      <c r="CJ208">
        <v>32.22</v>
      </c>
      <c r="CK208">
        <v>109</v>
      </c>
      <c r="CL208">
        <v>454.37</v>
      </c>
      <c r="CM208">
        <v>120.75</v>
      </c>
      <c r="CN208">
        <v>155.72</v>
      </c>
      <c r="CO208">
        <v>127.07</v>
      </c>
      <c r="CP208">
        <v>153.59</v>
      </c>
      <c r="CZ208">
        <v>56.99</v>
      </c>
      <c r="DA208">
        <v>38.56</v>
      </c>
      <c r="DB208">
        <v>108.23</v>
      </c>
      <c r="DC208">
        <v>165</v>
      </c>
      <c r="DD208">
        <v>127</v>
      </c>
      <c r="DE208">
        <v>116.52</v>
      </c>
      <c r="DF208">
        <v>100</v>
      </c>
      <c r="DG208">
        <v>174.87</v>
      </c>
      <c r="DQ208">
        <v>56.99</v>
      </c>
      <c r="DR208">
        <v>38.56</v>
      </c>
      <c r="DS208">
        <v>108.23</v>
      </c>
      <c r="DT208">
        <v>165</v>
      </c>
      <c r="DU208">
        <v>127</v>
      </c>
      <c r="DV208">
        <v>116.52</v>
      </c>
      <c r="DW208">
        <v>100</v>
      </c>
      <c r="DX208">
        <v>174.87</v>
      </c>
      <c r="EH208">
        <v>56.07</v>
      </c>
      <c r="EI208">
        <v>32.22</v>
      </c>
      <c r="EJ208">
        <v>108.23</v>
      </c>
      <c r="EK208">
        <v>651</v>
      </c>
      <c r="EL208">
        <v>120.3</v>
      </c>
      <c r="EM208">
        <v>106.44</v>
      </c>
      <c r="EN208">
        <v>100</v>
      </c>
      <c r="EO208">
        <v>144.5</v>
      </c>
      <c r="EY208">
        <v>73.43</v>
      </c>
      <c r="EZ208">
        <v>39.49</v>
      </c>
      <c r="FA208">
        <v>127</v>
      </c>
      <c r="FB208">
        <v>651</v>
      </c>
      <c r="FC208">
        <v>132.59</v>
      </c>
      <c r="FD208">
        <v>172.32</v>
      </c>
      <c r="FE208">
        <v>133.19</v>
      </c>
      <c r="FF208">
        <v>208.5</v>
      </c>
      <c r="FP208">
        <v>44.51</v>
      </c>
      <c r="FQ208">
        <v>24.7</v>
      </c>
      <c r="FR208">
        <v>88.81</v>
      </c>
      <c r="FS208">
        <v>321.15</v>
      </c>
      <c r="FT208">
        <v>94.98</v>
      </c>
      <c r="FU208">
        <v>78.34</v>
      </c>
      <c r="FV208">
        <v>91.02</v>
      </c>
      <c r="FW208">
        <v>84.22</v>
      </c>
      <c r="GG208">
        <v>52.17</v>
      </c>
      <c r="GH208">
        <v>33.33</v>
      </c>
      <c r="GI208">
        <v>100.16</v>
      </c>
      <c r="GJ208">
        <v>145.89</v>
      </c>
      <c r="GK208">
        <v>102.55</v>
      </c>
      <c r="GL208">
        <v>89.46</v>
      </c>
      <c r="GM208">
        <v>36.95</v>
      </c>
      <c r="GN208">
        <v>71.03</v>
      </c>
      <c r="GX208">
        <v>52.17</v>
      </c>
      <c r="GY208">
        <v>33.33</v>
      </c>
      <c r="GZ208">
        <v>100.16</v>
      </c>
      <c r="HA208">
        <v>146.27</v>
      </c>
      <c r="HB208">
        <v>102.55</v>
      </c>
      <c r="HC208">
        <v>89.73</v>
      </c>
      <c r="HD208">
        <v>36.95</v>
      </c>
      <c r="HE208">
        <v>71.03</v>
      </c>
      <c r="HO208">
        <v>46.8</v>
      </c>
      <c r="HP208">
        <v>26.47</v>
      </c>
      <c r="HQ208">
        <v>86.49</v>
      </c>
      <c r="HR208">
        <v>535.61</v>
      </c>
      <c r="HS208">
        <v>97.28</v>
      </c>
      <c r="HT208">
        <v>55.95</v>
      </c>
      <c r="HU208">
        <v>43.6</v>
      </c>
      <c r="HV208">
        <v>41.13</v>
      </c>
      <c r="IF208">
        <v>62.52</v>
      </c>
      <c r="IG208">
        <v>29.61</v>
      </c>
      <c r="IH208">
        <v>106.34</v>
      </c>
      <c r="II208">
        <v>523.79</v>
      </c>
      <c r="IJ208">
        <v>105.07</v>
      </c>
      <c r="IK208">
        <v>116.32</v>
      </c>
      <c r="IL208">
        <v>104.21</v>
      </c>
      <c r="IM208">
        <v>160.04</v>
      </c>
    </row>
    <row r="209">
      <c r="A209">
        <v>208</v>
      </c>
      <c r="B209">
        <v>30.02</v>
      </c>
      <c r="C209">
        <v>-44.97</v>
      </c>
      <c r="D209">
        <v>71.02</v>
      </c>
      <c r="E209">
        <v>337.95</v>
      </c>
      <c r="F209">
        <v>71.06</v>
      </c>
      <c r="G209">
        <v>60.19</v>
      </c>
      <c r="H209">
        <v>8.85</v>
      </c>
      <c r="I209">
        <v>-0.7</v>
      </c>
      <c r="S209">
        <v>40.5</v>
      </c>
      <c r="T209">
        <v>27.1</v>
      </c>
      <c r="U209">
        <v>79.1</v>
      </c>
      <c r="V209">
        <v>125.12</v>
      </c>
      <c r="W209">
        <v>73.6</v>
      </c>
      <c r="X209">
        <v>71.2</v>
      </c>
      <c r="Y209">
        <v>-0.6</v>
      </c>
      <c r="Z209">
        <v>0</v>
      </c>
      <c r="AJ209">
        <v>40.5</v>
      </c>
      <c r="AK209">
        <v>27.1</v>
      </c>
      <c r="AL209">
        <v>79.1</v>
      </c>
      <c r="AM209">
        <v>125.12</v>
      </c>
      <c r="AN209">
        <v>73.6</v>
      </c>
      <c r="AO209">
        <v>71.2</v>
      </c>
      <c r="AP209">
        <v>-0.6</v>
      </c>
      <c r="AQ209">
        <v>29.33</v>
      </c>
      <c r="BA209">
        <v>30.02</v>
      </c>
      <c r="BB209">
        <v>7.9</v>
      </c>
      <c r="BC209">
        <v>67.11</v>
      </c>
      <c r="BD209">
        <v>378.13</v>
      </c>
      <c r="BE209">
        <v>64.31</v>
      </c>
      <c r="BF209">
        <v>46.51</v>
      </c>
      <c r="BG209">
        <v>8.85</v>
      </c>
      <c r="BH209">
        <v>-0.01</v>
      </c>
      <c r="BR209">
        <v>41.2</v>
      </c>
      <c r="BS209">
        <v>11.49</v>
      </c>
      <c r="BT209">
        <v>84.61</v>
      </c>
      <c r="BU209">
        <v>378.13</v>
      </c>
      <c r="BV209">
        <v>95.12</v>
      </c>
      <c r="BW209">
        <v>103.58</v>
      </c>
      <c r="BX209">
        <v>22.16</v>
      </c>
      <c r="BY209">
        <v>138.04</v>
      </c>
      <c r="CI209">
        <v>39.43</v>
      </c>
      <c r="CJ209">
        <v>36.97</v>
      </c>
      <c r="CK209">
        <v>111.94</v>
      </c>
      <c r="CL209">
        <v>549.87</v>
      </c>
      <c r="CM209">
        <v>116.95</v>
      </c>
      <c r="CN209">
        <v>143.25</v>
      </c>
      <c r="CO209">
        <v>114.71</v>
      </c>
      <c r="CP209">
        <v>179</v>
      </c>
      <c r="CZ209">
        <v>50</v>
      </c>
      <c r="DA209">
        <v>40.99</v>
      </c>
      <c r="DB209">
        <v>104.54</v>
      </c>
      <c r="DC209">
        <v>180</v>
      </c>
      <c r="DD209">
        <v>121</v>
      </c>
      <c r="DE209">
        <v>122.23</v>
      </c>
      <c r="DF209">
        <v>88.64</v>
      </c>
      <c r="DG209">
        <v>232.27</v>
      </c>
      <c r="DQ209">
        <v>50</v>
      </c>
      <c r="DR209">
        <v>40.99</v>
      </c>
      <c r="DS209">
        <v>104.54</v>
      </c>
      <c r="DT209">
        <v>180</v>
      </c>
      <c r="DU209">
        <v>121</v>
      </c>
      <c r="DV209">
        <v>122.23</v>
      </c>
      <c r="DW209">
        <v>88.64</v>
      </c>
      <c r="DX209">
        <v>232.27</v>
      </c>
      <c r="EH209">
        <v>39.43</v>
      </c>
      <c r="EI209">
        <v>40.99</v>
      </c>
      <c r="EJ209">
        <v>100.98</v>
      </c>
      <c r="EK209">
        <v>670.15</v>
      </c>
      <c r="EL209">
        <v>111</v>
      </c>
      <c r="EM209">
        <v>91.02</v>
      </c>
      <c r="EN209">
        <v>88.64</v>
      </c>
      <c r="EO209">
        <v>175.75</v>
      </c>
      <c r="EY209">
        <v>59.73</v>
      </c>
      <c r="EZ209">
        <v>46.04</v>
      </c>
      <c r="FA209">
        <v>131.36</v>
      </c>
      <c r="FB209">
        <v>650</v>
      </c>
      <c r="FC209">
        <v>152.24</v>
      </c>
      <c r="FD209">
        <v>178.39</v>
      </c>
      <c r="FE209">
        <v>124.23</v>
      </c>
      <c r="FF209">
        <v>223.59</v>
      </c>
      <c r="FP209">
        <v>35.51</v>
      </c>
      <c r="FQ209">
        <v>13.2</v>
      </c>
      <c r="FR209">
        <v>87.33</v>
      </c>
      <c r="FS209">
        <v>427.93</v>
      </c>
      <c r="FT209">
        <v>93.38</v>
      </c>
      <c r="FU209">
        <v>93.04</v>
      </c>
      <c r="FV209">
        <v>78.79</v>
      </c>
      <c r="FW209">
        <v>83.45</v>
      </c>
      <c r="GG209">
        <v>45.52</v>
      </c>
      <c r="GH209">
        <v>30.36</v>
      </c>
      <c r="GI209">
        <v>97.27</v>
      </c>
      <c r="GJ209">
        <v>151.26</v>
      </c>
      <c r="GK209">
        <v>98.72</v>
      </c>
      <c r="GL209">
        <v>95.1</v>
      </c>
      <c r="GM209">
        <v>31.67</v>
      </c>
      <c r="GN209">
        <v>100.05</v>
      </c>
      <c r="GX209">
        <v>45.52</v>
      </c>
      <c r="GY209">
        <v>30.36</v>
      </c>
      <c r="GZ209">
        <v>97.27</v>
      </c>
      <c r="HA209">
        <v>151.26</v>
      </c>
      <c r="HB209">
        <v>98.72</v>
      </c>
      <c r="HC209">
        <v>95.1</v>
      </c>
      <c r="HD209">
        <v>31.67</v>
      </c>
      <c r="HE209">
        <v>109.95</v>
      </c>
      <c r="HO209">
        <v>35.61</v>
      </c>
      <c r="HP209">
        <v>20.79</v>
      </c>
      <c r="HQ209">
        <v>84.5</v>
      </c>
      <c r="HR209">
        <v>529</v>
      </c>
      <c r="HS209">
        <v>88.38</v>
      </c>
      <c r="HT209">
        <v>64.68</v>
      </c>
      <c r="HU209">
        <v>37.36</v>
      </c>
      <c r="HV209">
        <v>74.53</v>
      </c>
      <c r="IF209">
        <v>48.74</v>
      </c>
      <c r="IG209">
        <v>28.15</v>
      </c>
      <c r="IH209">
        <v>112.64</v>
      </c>
      <c r="II209">
        <v>531.3</v>
      </c>
      <c r="IJ209">
        <v>112.58</v>
      </c>
      <c r="IK209">
        <v>119.11</v>
      </c>
      <c r="IL209">
        <v>75.29</v>
      </c>
      <c r="IM209">
        <v>185.06</v>
      </c>
    </row>
    <row r="210">
      <c r="A210">
        <v>209</v>
      </c>
      <c r="B210">
        <v>25.6</v>
      </c>
      <c r="C210">
        <v>18.71</v>
      </c>
      <c r="D210">
        <v>50.1</v>
      </c>
      <c r="E210">
        <v>384.1</v>
      </c>
      <c r="F210">
        <v>75.65</v>
      </c>
      <c r="G210">
        <v>17.8</v>
      </c>
      <c r="H210">
        <v>68.33</v>
      </c>
      <c r="I210">
        <v>-0.09</v>
      </c>
      <c r="S210">
        <v>40.05</v>
      </c>
      <c r="T210">
        <v>30.32</v>
      </c>
      <c r="U210">
        <v>73.86</v>
      </c>
      <c r="V210">
        <v>150.29</v>
      </c>
      <c r="W210">
        <v>75.65</v>
      </c>
      <c r="X210">
        <v>15</v>
      </c>
      <c r="Y210">
        <v>0.65</v>
      </c>
      <c r="Z210">
        <v>1.1</v>
      </c>
      <c r="AJ210">
        <v>40.05</v>
      </c>
      <c r="AK210">
        <v>30.32</v>
      </c>
      <c r="AL210">
        <v>73.86</v>
      </c>
      <c r="AM210">
        <v>150.29</v>
      </c>
      <c r="AN210">
        <v>75.65</v>
      </c>
      <c r="AO210">
        <v>15</v>
      </c>
      <c r="AP210">
        <v>0.65</v>
      </c>
      <c r="AQ210">
        <v>2.66</v>
      </c>
      <c r="BA210">
        <v>25.6</v>
      </c>
      <c r="BB210">
        <v>22.11</v>
      </c>
      <c r="BC210">
        <v>19.52</v>
      </c>
      <c r="BD210">
        <v>399.08</v>
      </c>
      <c r="BE210">
        <v>75.65</v>
      </c>
      <c r="BF210">
        <v>15</v>
      </c>
      <c r="BG210">
        <v>10.87</v>
      </c>
      <c r="BH210">
        <v>-0.01</v>
      </c>
      <c r="BR210">
        <v>30.2</v>
      </c>
      <c r="BS210">
        <v>30.13</v>
      </c>
      <c r="BT210">
        <v>89.87</v>
      </c>
      <c r="BU210">
        <v>452.53</v>
      </c>
      <c r="BV210">
        <v>91.46</v>
      </c>
      <c r="BW210">
        <v>85.97</v>
      </c>
      <c r="BX210">
        <v>82.73</v>
      </c>
      <c r="BY210">
        <v>145.06</v>
      </c>
      <c r="CI210">
        <v>41.46</v>
      </c>
      <c r="CJ210">
        <v>39.36</v>
      </c>
      <c r="CK210">
        <v>111.86</v>
      </c>
      <c r="CL210">
        <v>598.94</v>
      </c>
      <c r="CM210">
        <v>130</v>
      </c>
      <c r="CN210">
        <v>123.1</v>
      </c>
      <c r="CO210">
        <v>121.97</v>
      </c>
      <c r="CP210">
        <v>216.76</v>
      </c>
      <c r="CZ210">
        <v>58.25</v>
      </c>
      <c r="DA210">
        <v>40.6</v>
      </c>
      <c r="DB210">
        <v>109.58</v>
      </c>
      <c r="DC210">
        <v>179</v>
      </c>
      <c r="DD210">
        <v>113.82</v>
      </c>
      <c r="DE210">
        <v>117.92</v>
      </c>
      <c r="DF210">
        <v>88.54</v>
      </c>
      <c r="DG210">
        <v>224.9</v>
      </c>
      <c r="DQ210">
        <v>58.25</v>
      </c>
      <c r="DR210">
        <v>40.6</v>
      </c>
      <c r="DS210">
        <v>109.58</v>
      </c>
      <c r="DT210">
        <v>179</v>
      </c>
      <c r="DU210">
        <v>113.82</v>
      </c>
      <c r="DV210">
        <v>117.92</v>
      </c>
      <c r="DW210">
        <v>88.54</v>
      </c>
      <c r="DX210">
        <v>224.9</v>
      </c>
      <c r="EH210">
        <v>41.46</v>
      </c>
      <c r="EI210">
        <v>40.6</v>
      </c>
      <c r="EJ210">
        <v>94.95</v>
      </c>
      <c r="EK210">
        <v>650</v>
      </c>
      <c r="EL210">
        <v>113.82</v>
      </c>
      <c r="EM210">
        <v>60.69</v>
      </c>
      <c r="EN210">
        <v>88.54</v>
      </c>
      <c r="EO210">
        <v>209.93</v>
      </c>
      <c r="EY210">
        <v>47.78</v>
      </c>
      <c r="EZ210">
        <v>50.19</v>
      </c>
      <c r="FA210">
        <v>136.63</v>
      </c>
      <c r="FB210">
        <v>650</v>
      </c>
      <c r="FC210">
        <v>132.43</v>
      </c>
      <c r="FD210">
        <v>153.21</v>
      </c>
      <c r="FE210">
        <v>118.05</v>
      </c>
      <c r="FF210">
        <v>215.31</v>
      </c>
      <c r="FP210">
        <v>32.45</v>
      </c>
      <c r="FQ210">
        <v>31.63</v>
      </c>
      <c r="FR210">
        <v>77.24</v>
      </c>
      <c r="FS210">
        <v>470.98</v>
      </c>
      <c r="FT210">
        <v>97.14</v>
      </c>
      <c r="FU210">
        <v>80.74</v>
      </c>
      <c r="FV210">
        <v>93.36</v>
      </c>
      <c r="FW210">
        <v>116.65</v>
      </c>
      <c r="GG210">
        <v>45.99</v>
      </c>
      <c r="GH210">
        <v>37.72</v>
      </c>
      <c r="GI210">
        <v>97.11</v>
      </c>
      <c r="GJ210">
        <v>167.99</v>
      </c>
      <c r="GK210">
        <v>97.63</v>
      </c>
      <c r="GL210">
        <v>76.91</v>
      </c>
      <c r="GM210">
        <v>32.99</v>
      </c>
      <c r="GN210">
        <v>123.08</v>
      </c>
      <c r="GX210">
        <v>45.99</v>
      </c>
      <c r="GY210">
        <v>37.72</v>
      </c>
      <c r="GZ210">
        <v>97.11</v>
      </c>
      <c r="HA210">
        <v>167.99</v>
      </c>
      <c r="HB210">
        <v>97.63</v>
      </c>
      <c r="HC210">
        <v>76.91</v>
      </c>
      <c r="HD210">
        <v>32.99</v>
      </c>
      <c r="HE210">
        <v>126.46</v>
      </c>
      <c r="HO210">
        <v>32.01</v>
      </c>
      <c r="HP210">
        <v>34.42</v>
      </c>
      <c r="HQ210">
        <v>64.79</v>
      </c>
      <c r="HR210">
        <v>537.98</v>
      </c>
      <c r="HS210">
        <v>93.99</v>
      </c>
      <c r="HT210">
        <v>38.97</v>
      </c>
      <c r="HU210">
        <v>40.68</v>
      </c>
      <c r="HV210">
        <v>102.35</v>
      </c>
      <c r="IF210">
        <v>36.69</v>
      </c>
      <c r="IG210">
        <v>40.06</v>
      </c>
      <c r="IH210">
        <v>115.52</v>
      </c>
      <c r="II210">
        <v>562.28</v>
      </c>
      <c r="IJ210">
        <v>107.43</v>
      </c>
      <c r="IK210">
        <v>106.83</v>
      </c>
      <c r="IL210">
        <v>102.87</v>
      </c>
      <c r="IM210">
        <v>176.83</v>
      </c>
    </row>
    <row r="211">
      <c r="A211">
        <v>210</v>
      </c>
      <c r="B211">
        <v>32.46</v>
      </c>
      <c r="C211">
        <v>0.04</v>
      </c>
      <c r="D211">
        <v>-8.86</v>
      </c>
      <c r="E211">
        <v>365.04</v>
      </c>
      <c r="F211">
        <v>18.2</v>
      </c>
      <c r="G211">
        <v>-48.69</v>
      </c>
      <c r="H211">
        <v>1.07</v>
      </c>
      <c r="I211">
        <v>-0.04</v>
      </c>
      <c r="S211">
        <v>40.05</v>
      </c>
      <c r="T211">
        <v>29.01</v>
      </c>
      <c r="U211">
        <v>87</v>
      </c>
      <c r="V211">
        <v>119</v>
      </c>
      <c r="W211">
        <v>25</v>
      </c>
      <c r="X211">
        <v>0</v>
      </c>
      <c r="Y211">
        <v>0.09</v>
      </c>
      <c r="Z211">
        <v>3.02</v>
      </c>
      <c r="AJ211">
        <v>40.05</v>
      </c>
      <c r="AK211">
        <v>29.01</v>
      </c>
      <c r="AL211">
        <v>87</v>
      </c>
      <c r="AM211">
        <v>119</v>
      </c>
      <c r="AN211">
        <v>69</v>
      </c>
      <c r="AO211">
        <v>0</v>
      </c>
      <c r="AP211">
        <v>0.09</v>
      </c>
      <c r="AQ211">
        <v>3.36</v>
      </c>
      <c r="BA211">
        <v>26.59</v>
      </c>
      <c r="BB211">
        <v>17.11</v>
      </c>
      <c r="BC211">
        <v>-0.07</v>
      </c>
      <c r="BD211">
        <v>374.83</v>
      </c>
      <c r="BE211">
        <v>20.16</v>
      </c>
      <c r="BF211">
        <v>-36.15</v>
      </c>
      <c r="BG211">
        <v>3.78</v>
      </c>
      <c r="BH211">
        <v>0</v>
      </c>
      <c r="BR211">
        <v>32.46</v>
      </c>
      <c r="BS211">
        <v>31.72</v>
      </c>
      <c r="BT211">
        <v>89.67</v>
      </c>
      <c r="BU211">
        <v>420.08</v>
      </c>
      <c r="BV211">
        <v>70</v>
      </c>
      <c r="BW211">
        <v>97.06</v>
      </c>
      <c r="BX211">
        <v>64.23</v>
      </c>
      <c r="BY211">
        <v>143.71</v>
      </c>
      <c r="CI211">
        <v>60.74</v>
      </c>
      <c r="CJ211">
        <v>36.94</v>
      </c>
      <c r="CK211">
        <v>95.98</v>
      </c>
      <c r="CL211">
        <v>517.17</v>
      </c>
      <c r="CM211">
        <v>100.74</v>
      </c>
      <c r="CN211">
        <v>115.66</v>
      </c>
      <c r="CO211">
        <v>126.01</v>
      </c>
      <c r="CP211">
        <v>263.65</v>
      </c>
      <c r="CZ211">
        <v>56.28</v>
      </c>
      <c r="DA211">
        <v>40.7</v>
      </c>
      <c r="DB211">
        <v>107.25</v>
      </c>
      <c r="DC211">
        <v>163.78</v>
      </c>
      <c r="DD211">
        <v>110.86</v>
      </c>
      <c r="DE211">
        <v>125.5</v>
      </c>
      <c r="DF211">
        <v>103.27</v>
      </c>
      <c r="DG211">
        <v>216.36</v>
      </c>
      <c r="DQ211">
        <v>56.28</v>
      </c>
      <c r="DR211">
        <v>40.7</v>
      </c>
      <c r="DS211">
        <v>107.25</v>
      </c>
      <c r="DT211">
        <v>163.78</v>
      </c>
      <c r="DU211">
        <v>110.86</v>
      </c>
      <c r="DV211">
        <v>125.5</v>
      </c>
      <c r="DW211">
        <v>103.27</v>
      </c>
      <c r="DX211">
        <v>216.36</v>
      </c>
      <c r="EH211">
        <v>49.38</v>
      </c>
      <c r="EI211">
        <v>40.7</v>
      </c>
      <c r="EJ211">
        <v>95.98</v>
      </c>
      <c r="EK211">
        <v>577.49</v>
      </c>
      <c r="EL211">
        <v>101.97</v>
      </c>
      <c r="EM211">
        <v>51.88</v>
      </c>
      <c r="EN211">
        <v>103.27</v>
      </c>
      <c r="EO211">
        <v>220.02</v>
      </c>
      <c r="EY211">
        <v>63.55</v>
      </c>
      <c r="EZ211">
        <v>53.33</v>
      </c>
      <c r="FA211">
        <v>148.45</v>
      </c>
      <c r="FB211">
        <v>603</v>
      </c>
      <c r="FC211">
        <v>123.73</v>
      </c>
      <c r="FD211">
        <v>149.53</v>
      </c>
      <c r="FE211">
        <v>123.28</v>
      </c>
      <c r="FF211">
        <v>227.96</v>
      </c>
      <c r="FP211">
        <v>45.81</v>
      </c>
      <c r="FQ211">
        <v>23.46</v>
      </c>
      <c r="FR211">
        <v>46.49</v>
      </c>
      <c r="FS211">
        <v>440.53</v>
      </c>
      <c r="FT211">
        <v>75.08</v>
      </c>
      <c r="FU211">
        <v>43.96</v>
      </c>
      <c r="FV211">
        <v>77.54</v>
      </c>
      <c r="FW211">
        <v>126.29</v>
      </c>
      <c r="GG211">
        <v>47.28</v>
      </c>
      <c r="GH211">
        <v>35.78</v>
      </c>
      <c r="GI211">
        <v>99.08</v>
      </c>
      <c r="GJ211">
        <v>141.85</v>
      </c>
      <c r="GK211">
        <v>80.1</v>
      </c>
      <c r="GL211">
        <v>63.79</v>
      </c>
      <c r="GM211">
        <v>33.35</v>
      </c>
      <c r="GN211">
        <v>120.58</v>
      </c>
      <c r="GX211">
        <v>47.28</v>
      </c>
      <c r="GY211">
        <v>35.78</v>
      </c>
      <c r="GZ211">
        <v>99.08</v>
      </c>
      <c r="HA211">
        <v>141.85</v>
      </c>
      <c r="HB211">
        <v>91.94</v>
      </c>
      <c r="HC211">
        <v>63.79</v>
      </c>
      <c r="HD211">
        <v>33.35</v>
      </c>
      <c r="HE211">
        <v>124.32</v>
      </c>
      <c r="HO211">
        <v>39.93</v>
      </c>
      <c r="HP211">
        <v>33.72</v>
      </c>
      <c r="HQ211">
        <v>49.07</v>
      </c>
      <c r="HR211">
        <v>495.8</v>
      </c>
      <c r="HS211">
        <v>74.33</v>
      </c>
      <c r="HT211">
        <v>16.11</v>
      </c>
      <c r="HU211">
        <v>42.87</v>
      </c>
      <c r="HV211">
        <v>115.7</v>
      </c>
      <c r="IF211">
        <v>48.98</v>
      </c>
      <c r="IG211">
        <v>41.85</v>
      </c>
      <c r="IH211">
        <v>115.08</v>
      </c>
      <c r="II211">
        <v>515.65</v>
      </c>
      <c r="IJ211">
        <v>94.79</v>
      </c>
      <c r="IK211">
        <v>110.95</v>
      </c>
      <c r="IL211">
        <v>99.64</v>
      </c>
      <c r="IM211">
        <v>177.06</v>
      </c>
    </row>
    <row r="212">
      <c r="A212">
        <v>211</v>
      </c>
      <c r="B212">
        <v>37.54</v>
      </c>
      <c r="C212">
        <v>0.07</v>
      </c>
      <c r="D212">
        <v>40.27</v>
      </c>
      <c r="E212">
        <v>236.78</v>
      </c>
      <c r="F212">
        <v>-46.61</v>
      </c>
      <c r="G212">
        <v>-1.7</v>
      </c>
      <c r="H212">
        <v>10.7</v>
      </c>
      <c r="I212">
        <v>2.67</v>
      </c>
      <c r="S212">
        <v>39.1</v>
      </c>
      <c r="T212">
        <v>28.41</v>
      </c>
      <c r="U212">
        <v>70.99</v>
      </c>
      <c r="V212">
        <v>114.3</v>
      </c>
      <c r="W212">
        <v>11.2</v>
      </c>
      <c r="X212">
        <v>93</v>
      </c>
      <c r="Y212">
        <v>3.52</v>
      </c>
      <c r="Z212">
        <v>6.13</v>
      </c>
      <c r="AJ212">
        <v>39.1</v>
      </c>
      <c r="AK212">
        <v>28.41</v>
      </c>
      <c r="AL212">
        <v>70.99</v>
      </c>
      <c r="AM212">
        <v>114.3</v>
      </c>
      <c r="AN212">
        <v>38.98</v>
      </c>
      <c r="AO212">
        <v>93</v>
      </c>
      <c r="AP212">
        <v>3.52</v>
      </c>
      <c r="AQ212">
        <v>6.13</v>
      </c>
      <c r="BA212">
        <v>16.06</v>
      </c>
      <c r="BB212">
        <v>25.27</v>
      </c>
      <c r="BC212">
        <v>0.09</v>
      </c>
      <c r="BD212">
        <v>308.35</v>
      </c>
      <c r="BE212">
        <v>-0.04</v>
      </c>
      <c r="BF212">
        <v>0</v>
      </c>
      <c r="BG212">
        <v>10.7</v>
      </c>
      <c r="BH212">
        <v>6.13</v>
      </c>
      <c r="BR212">
        <v>39.74</v>
      </c>
      <c r="BS212">
        <v>36.88</v>
      </c>
      <c r="BT212">
        <v>87.01</v>
      </c>
      <c r="BU212">
        <v>357</v>
      </c>
      <c r="BV212">
        <v>40</v>
      </c>
      <c r="BW212">
        <v>104.38</v>
      </c>
      <c r="BX212">
        <v>85.78</v>
      </c>
      <c r="BY212">
        <v>150.1</v>
      </c>
      <c r="CI212">
        <v>56.16</v>
      </c>
      <c r="CJ212">
        <v>39.38</v>
      </c>
      <c r="CK212">
        <v>116.17</v>
      </c>
      <c r="CL212">
        <v>467.71</v>
      </c>
      <c r="CM212">
        <v>88.46</v>
      </c>
      <c r="CN212">
        <v>178.07</v>
      </c>
      <c r="CO212">
        <v>109.07</v>
      </c>
      <c r="CP212">
        <v>207.03</v>
      </c>
      <c r="CZ212">
        <v>55.2</v>
      </c>
      <c r="DA212">
        <v>43.78</v>
      </c>
      <c r="DB212">
        <v>104.02</v>
      </c>
      <c r="DC212">
        <v>150</v>
      </c>
      <c r="DD212">
        <v>113.93</v>
      </c>
      <c r="DE212">
        <v>135.01</v>
      </c>
      <c r="DF212">
        <v>104.36</v>
      </c>
      <c r="DG212">
        <v>204.72</v>
      </c>
      <c r="DQ212">
        <v>55.2</v>
      </c>
      <c r="DR212">
        <v>43.78</v>
      </c>
      <c r="DS212">
        <v>104.02</v>
      </c>
      <c r="DT212">
        <v>150</v>
      </c>
      <c r="DU212">
        <v>113.93</v>
      </c>
      <c r="DV212">
        <v>135.01</v>
      </c>
      <c r="DW212">
        <v>104.36</v>
      </c>
      <c r="DX212">
        <v>204.72</v>
      </c>
      <c r="EH212">
        <v>43.66</v>
      </c>
      <c r="EI212">
        <v>47.27</v>
      </c>
      <c r="EJ212">
        <v>84.39</v>
      </c>
      <c r="EK212">
        <v>479.81</v>
      </c>
      <c r="EL212">
        <v>93</v>
      </c>
      <c r="EM212">
        <v>93.66</v>
      </c>
      <c r="EN212">
        <v>104.36</v>
      </c>
      <c r="EO212">
        <v>190.3</v>
      </c>
      <c r="EY212">
        <v>64.46</v>
      </c>
      <c r="EZ212">
        <v>64.57</v>
      </c>
      <c r="FA212">
        <v>139.74</v>
      </c>
      <c r="FB212">
        <v>498.84</v>
      </c>
      <c r="FC212">
        <v>115.43</v>
      </c>
      <c r="FD212">
        <v>173.02</v>
      </c>
      <c r="FE212">
        <v>134.83</v>
      </c>
      <c r="FF212">
        <v>245.44</v>
      </c>
      <c r="FP212">
        <v>44.46</v>
      </c>
      <c r="FQ212">
        <v>21.5</v>
      </c>
      <c r="FR212">
        <v>64.7</v>
      </c>
      <c r="FS212">
        <v>376.33</v>
      </c>
      <c r="FT212">
        <v>29.76</v>
      </c>
      <c r="FU212">
        <v>71.54</v>
      </c>
      <c r="FV212">
        <v>75.34</v>
      </c>
      <c r="FW212">
        <v>122.95</v>
      </c>
      <c r="GG212">
        <v>48.37</v>
      </c>
      <c r="GH212">
        <v>38.4</v>
      </c>
      <c r="GI212">
        <v>93.11</v>
      </c>
      <c r="GJ212">
        <v>126.55</v>
      </c>
      <c r="GK212">
        <v>67.72</v>
      </c>
      <c r="GL212">
        <v>108.54</v>
      </c>
      <c r="GM212">
        <v>42.54</v>
      </c>
      <c r="GN212">
        <v>129.05</v>
      </c>
      <c r="GX212">
        <v>48.37</v>
      </c>
      <c r="GY212">
        <v>38.4</v>
      </c>
      <c r="GZ212">
        <v>93.11</v>
      </c>
      <c r="HA212">
        <v>126.55</v>
      </c>
      <c r="HB212">
        <v>79.04</v>
      </c>
      <c r="HC212">
        <v>108.54</v>
      </c>
      <c r="HD212">
        <v>42.54</v>
      </c>
      <c r="HE212">
        <v>131.5</v>
      </c>
      <c r="HO212">
        <v>31.82</v>
      </c>
      <c r="HP212">
        <v>37.93</v>
      </c>
      <c r="HQ212">
        <v>39.62</v>
      </c>
      <c r="HR212">
        <v>393.09</v>
      </c>
      <c r="HS212">
        <v>39.58</v>
      </c>
      <c r="HT212">
        <v>34.92</v>
      </c>
      <c r="HU212">
        <v>51.31</v>
      </c>
      <c r="HV212">
        <v>115.61</v>
      </c>
      <c r="IF212">
        <v>49.85</v>
      </c>
      <c r="IG212">
        <v>51.68</v>
      </c>
      <c r="IH212">
        <v>110.91</v>
      </c>
      <c r="II212">
        <v>436.09</v>
      </c>
      <c r="IJ212">
        <v>80.59</v>
      </c>
      <c r="IK212">
        <v>124.89</v>
      </c>
      <c r="IL212">
        <v>110.39</v>
      </c>
      <c r="IM212">
        <v>182.69</v>
      </c>
    </row>
    <row r="213">
      <c r="A213">
        <v>212</v>
      </c>
      <c r="B213">
        <v>35.78</v>
      </c>
      <c r="C213">
        <v>25.55</v>
      </c>
      <c r="D213">
        <v>-20.06</v>
      </c>
      <c r="E213">
        <v>208.74</v>
      </c>
      <c r="F213">
        <v>28.91</v>
      </c>
      <c r="G213">
        <v>-0.06</v>
      </c>
      <c r="H213">
        <v>35.06</v>
      </c>
      <c r="I213">
        <v>83.27</v>
      </c>
      <c r="S213">
        <v>39.4</v>
      </c>
      <c r="T213">
        <v>34</v>
      </c>
      <c r="U213">
        <v>2.67</v>
      </c>
      <c r="V213">
        <v>80</v>
      </c>
      <c r="W213">
        <v>70.5</v>
      </c>
      <c r="X213">
        <v>64</v>
      </c>
      <c r="Y213">
        <v>23.5</v>
      </c>
      <c r="Z213">
        <v>69.93</v>
      </c>
      <c r="AJ213">
        <v>39.4</v>
      </c>
      <c r="AK213">
        <v>34</v>
      </c>
      <c r="AL213">
        <v>2.67</v>
      </c>
      <c r="AM213">
        <v>85.62</v>
      </c>
      <c r="AN213">
        <v>70.5</v>
      </c>
      <c r="AO213">
        <v>64</v>
      </c>
      <c r="AP213">
        <v>23.5</v>
      </c>
      <c r="AQ213">
        <v>69.93</v>
      </c>
      <c r="BA213">
        <v>14.96</v>
      </c>
      <c r="BB213">
        <v>26.99</v>
      </c>
      <c r="BC213">
        <v>-5</v>
      </c>
      <c r="BD213">
        <v>208.74</v>
      </c>
      <c r="BE213">
        <v>28.91</v>
      </c>
      <c r="BF213">
        <v>0.04</v>
      </c>
      <c r="BG213">
        <v>23.5</v>
      </c>
      <c r="BH213">
        <v>69.93</v>
      </c>
      <c r="BR213">
        <v>40</v>
      </c>
      <c r="BS213">
        <v>34.32</v>
      </c>
      <c r="BT213">
        <v>98.38</v>
      </c>
      <c r="BU213">
        <v>208.74</v>
      </c>
      <c r="BV213">
        <v>78.28</v>
      </c>
      <c r="BW213">
        <v>93.66</v>
      </c>
      <c r="BX213">
        <v>69.93</v>
      </c>
      <c r="BY213">
        <v>145.72</v>
      </c>
      <c r="CI213">
        <v>69.95</v>
      </c>
      <c r="CJ213">
        <v>60.02</v>
      </c>
      <c r="CK213">
        <v>70.91</v>
      </c>
      <c r="CL213">
        <v>465.67</v>
      </c>
      <c r="CM213">
        <v>99.97</v>
      </c>
      <c r="CN213">
        <v>177.13</v>
      </c>
      <c r="CO213">
        <v>128.27</v>
      </c>
      <c r="CP213">
        <v>195.64</v>
      </c>
      <c r="CZ213">
        <v>52.19</v>
      </c>
      <c r="DA213">
        <v>44.92</v>
      </c>
      <c r="DB213">
        <v>76.65</v>
      </c>
      <c r="DC213">
        <v>183.03</v>
      </c>
      <c r="DD213">
        <v>106.96</v>
      </c>
      <c r="DE213">
        <v>142.48</v>
      </c>
      <c r="DF213">
        <v>114.45</v>
      </c>
      <c r="DG213">
        <v>178.97</v>
      </c>
      <c r="DQ213">
        <v>52.19</v>
      </c>
      <c r="DR213">
        <v>44.92</v>
      </c>
      <c r="DS213">
        <v>76.65</v>
      </c>
      <c r="DT213">
        <v>183.03</v>
      </c>
      <c r="DU213">
        <v>106.96</v>
      </c>
      <c r="DV213">
        <v>142.48</v>
      </c>
      <c r="DW213">
        <v>114.45</v>
      </c>
      <c r="DX213">
        <v>178.97</v>
      </c>
      <c r="EH213">
        <v>44.07</v>
      </c>
      <c r="EI213">
        <v>56.84</v>
      </c>
      <c r="EJ213">
        <v>76.55</v>
      </c>
      <c r="EK213">
        <v>483.93</v>
      </c>
      <c r="EL213">
        <v>96.96</v>
      </c>
      <c r="EM213">
        <v>109.53</v>
      </c>
      <c r="EN213">
        <v>114.45</v>
      </c>
      <c r="EO213">
        <v>176.01</v>
      </c>
      <c r="EY213">
        <v>66.55</v>
      </c>
      <c r="EZ213">
        <v>64.68</v>
      </c>
      <c r="FA213">
        <v>122.4</v>
      </c>
      <c r="FB213">
        <v>550</v>
      </c>
      <c r="FC213">
        <v>130.02</v>
      </c>
      <c r="FD213">
        <v>153.59</v>
      </c>
      <c r="FE213">
        <v>140.25</v>
      </c>
      <c r="FF213">
        <v>241.3</v>
      </c>
      <c r="FP213">
        <v>48.49</v>
      </c>
      <c r="FQ213">
        <v>35.83</v>
      </c>
      <c r="FR213">
        <v>29.39</v>
      </c>
      <c r="FS213">
        <v>318.06</v>
      </c>
      <c r="FT213">
        <v>71.61</v>
      </c>
      <c r="FU213">
        <v>78.59</v>
      </c>
      <c r="FV213">
        <v>86.89</v>
      </c>
      <c r="FW213">
        <v>148.63</v>
      </c>
      <c r="GG213">
        <v>47.21</v>
      </c>
      <c r="GH213">
        <v>40.28</v>
      </c>
      <c r="GI213">
        <v>61.14</v>
      </c>
      <c r="GJ213">
        <v>116.16</v>
      </c>
      <c r="GK213">
        <v>89.32</v>
      </c>
      <c r="GL213">
        <v>100.08</v>
      </c>
      <c r="GM213">
        <v>65.4</v>
      </c>
      <c r="GN213">
        <v>139.34</v>
      </c>
      <c r="GX213">
        <v>47.21</v>
      </c>
      <c r="GY213">
        <v>40.28</v>
      </c>
      <c r="GZ213">
        <v>61.14</v>
      </c>
      <c r="HA213">
        <v>117.2</v>
      </c>
      <c r="HB213">
        <v>89.32</v>
      </c>
      <c r="HC213">
        <v>100.15</v>
      </c>
      <c r="HD213">
        <v>65.4</v>
      </c>
      <c r="HE213">
        <v>139.34</v>
      </c>
      <c r="HO213">
        <v>32.66</v>
      </c>
      <c r="HP213">
        <v>40.56</v>
      </c>
      <c r="HQ213">
        <v>30.32</v>
      </c>
      <c r="HR213">
        <v>319.78</v>
      </c>
      <c r="HS213">
        <v>70.03</v>
      </c>
      <c r="HT213">
        <v>55.01</v>
      </c>
      <c r="HU213">
        <v>65.92</v>
      </c>
      <c r="HV213">
        <v>132.22</v>
      </c>
      <c r="IF213">
        <v>54.61</v>
      </c>
      <c r="IG213">
        <v>49.95</v>
      </c>
      <c r="IH213">
        <v>108.4</v>
      </c>
      <c r="II213">
        <v>382.63</v>
      </c>
      <c r="IJ213">
        <v>100.2</v>
      </c>
      <c r="IK213">
        <v>108.7</v>
      </c>
      <c r="IL213">
        <v>105.74</v>
      </c>
      <c r="IM213">
        <v>186.62</v>
      </c>
    </row>
    <row r="214">
      <c r="A214">
        <v>213</v>
      </c>
      <c r="B214">
        <v>36.64</v>
      </c>
      <c r="C214">
        <v>24.6</v>
      </c>
      <c r="D214">
        <v>48.94</v>
      </c>
      <c r="E214">
        <v>320.86</v>
      </c>
      <c r="F214">
        <v>56.94</v>
      </c>
      <c r="G214">
        <v>11.36</v>
      </c>
      <c r="H214">
        <v>49.06</v>
      </c>
      <c r="I214">
        <v>0</v>
      </c>
      <c r="S214">
        <v>42</v>
      </c>
      <c r="T214">
        <v>32.4</v>
      </c>
      <c r="U214">
        <v>63.99</v>
      </c>
      <c r="V214">
        <v>123.72</v>
      </c>
      <c r="W214">
        <v>64.6</v>
      </c>
      <c r="X214">
        <v>79.59</v>
      </c>
      <c r="Y214">
        <v>13.43</v>
      </c>
      <c r="Z214">
        <v>0.44</v>
      </c>
      <c r="AJ214">
        <v>42</v>
      </c>
      <c r="AK214">
        <v>32.4</v>
      </c>
      <c r="AL214">
        <v>63.99</v>
      </c>
      <c r="AM214">
        <v>124.99</v>
      </c>
      <c r="AN214">
        <v>68.84</v>
      </c>
      <c r="AO214">
        <v>79.59</v>
      </c>
      <c r="AP214">
        <v>13.43</v>
      </c>
      <c r="AQ214">
        <v>0.44</v>
      </c>
      <c r="BA214">
        <v>31.37</v>
      </c>
      <c r="BB214">
        <v>27.45</v>
      </c>
      <c r="BC214">
        <v>20.28</v>
      </c>
      <c r="BD214">
        <v>320.86</v>
      </c>
      <c r="BE214">
        <v>56.94</v>
      </c>
      <c r="BF214">
        <v>16.95</v>
      </c>
      <c r="BG214">
        <v>13.43</v>
      </c>
      <c r="BH214">
        <v>0</v>
      </c>
      <c r="BR214">
        <v>41</v>
      </c>
      <c r="BS214">
        <v>40.96</v>
      </c>
      <c r="BT214">
        <v>60.12</v>
      </c>
      <c r="BU214">
        <v>378.52</v>
      </c>
      <c r="BV214">
        <v>88.5</v>
      </c>
      <c r="BW214">
        <v>104.5</v>
      </c>
      <c r="BX214">
        <v>93.5</v>
      </c>
      <c r="BY214">
        <v>126.15</v>
      </c>
      <c r="CI214">
        <v>68.07</v>
      </c>
      <c r="CJ214">
        <v>54.4</v>
      </c>
      <c r="CK214">
        <v>80</v>
      </c>
      <c r="CL214">
        <v>530.88</v>
      </c>
      <c r="CM214">
        <v>111.94</v>
      </c>
      <c r="CN214">
        <v>136.15</v>
      </c>
      <c r="CO214">
        <v>119.23</v>
      </c>
      <c r="CP214">
        <v>180.96</v>
      </c>
      <c r="CZ214">
        <v>51.53</v>
      </c>
      <c r="DA214">
        <v>46.15</v>
      </c>
      <c r="DB214">
        <v>110.68</v>
      </c>
      <c r="DC214">
        <v>165.09</v>
      </c>
      <c r="DD214">
        <v>115</v>
      </c>
      <c r="DE214">
        <v>142.48</v>
      </c>
      <c r="DF214">
        <v>103.02</v>
      </c>
      <c r="DG214">
        <v>194.53</v>
      </c>
      <c r="DQ214">
        <v>51.53</v>
      </c>
      <c r="DR214">
        <v>45.97</v>
      </c>
      <c r="DS214">
        <v>110.68</v>
      </c>
      <c r="DT214">
        <v>165.09</v>
      </c>
      <c r="DU214">
        <v>115</v>
      </c>
      <c r="DV214">
        <v>142.48</v>
      </c>
      <c r="DW214">
        <v>103.02</v>
      </c>
      <c r="DX214">
        <v>194.53</v>
      </c>
      <c r="EH214">
        <v>51.53</v>
      </c>
      <c r="EI214">
        <v>53.32</v>
      </c>
      <c r="EJ214">
        <v>82.89</v>
      </c>
      <c r="EK214">
        <v>592.03</v>
      </c>
      <c r="EL214">
        <v>112.77</v>
      </c>
      <c r="EM214">
        <v>111.14</v>
      </c>
      <c r="EN214">
        <v>103.02</v>
      </c>
      <c r="EO214">
        <v>182.36</v>
      </c>
      <c r="EY214">
        <v>67.15</v>
      </c>
      <c r="EZ214">
        <v>69.05</v>
      </c>
      <c r="FA214">
        <v>133.04</v>
      </c>
      <c r="FB214">
        <v>592.03</v>
      </c>
      <c r="FC214">
        <v>125</v>
      </c>
      <c r="FD214">
        <v>184.19</v>
      </c>
      <c r="FE214">
        <v>143.98</v>
      </c>
      <c r="FF214">
        <v>201.62</v>
      </c>
      <c r="FP214">
        <v>44.78</v>
      </c>
      <c r="FQ214">
        <v>37.89</v>
      </c>
      <c r="FR214">
        <v>59.18</v>
      </c>
      <c r="FS214">
        <v>428.87</v>
      </c>
      <c r="FT214">
        <v>81.1</v>
      </c>
      <c r="FU214">
        <v>79.52</v>
      </c>
      <c r="FV214">
        <v>93.23</v>
      </c>
      <c r="FW214">
        <v>119.64</v>
      </c>
      <c r="GG214">
        <v>48.35</v>
      </c>
      <c r="GH214">
        <v>41.89</v>
      </c>
      <c r="GI214">
        <v>78.95</v>
      </c>
      <c r="GJ214">
        <v>147.33</v>
      </c>
      <c r="GK214">
        <v>86.27</v>
      </c>
      <c r="GL214">
        <v>105.43</v>
      </c>
      <c r="GM214">
        <v>63.92</v>
      </c>
      <c r="GN214">
        <v>112.25</v>
      </c>
      <c r="GX214">
        <v>48.35</v>
      </c>
      <c r="GY214">
        <v>41.83</v>
      </c>
      <c r="GZ214">
        <v>78.95</v>
      </c>
      <c r="HA214">
        <v>148.6</v>
      </c>
      <c r="HB214">
        <v>87.26</v>
      </c>
      <c r="HC214">
        <v>105.66</v>
      </c>
      <c r="HD214">
        <v>63.92</v>
      </c>
      <c r="HE214">
        <v>112.25</v>
      </c>
      <c r="HO214">
        <v>42.12</v>
      </c>
      <c r="HP214">
        <v>41.28</v>
      </c>
      <c r="HQ214">
        <v>50.65</v>
      </c>
      <c r="HR214">
        <v>459.03</v>
      </c>
      <c r="HS214">
        <v>77.8</v>
      </c>
      <c r="HT214">
        <v>66.22</v>
      </c>
      <c r="HU214">
        <v>63.92</v>
      </c>
      <c r="HV214">
        <v>102.44</v>
      </c>
      <c r="IF214">
        <v>50.56</v>
      </c>
      <c r="IG214">
        <v>57.14</v>
      </c>
      <c r="IH214">
        <v>92.1</v>
      </c>
      <c r="II214">
        <v>465.56</v>
      </c>
      <c r="IJ214">
        <v>100.41</v>
      </c>
      <c r="IK214">
        <v>120.49</v>
      </c>
      <c r="IL214">
        <v>113.93</v>
      </c>
      <c r="IM214">
        <v>166.99</v>
      </c>
    </row>
    <row r="215">
      <c r="A215">
        <v>214</v>
      </c>
      <c r="B215">
        <v>36.94</v>
      </c>
      <c r="C215">
        <v>23.11</v>
      </c>
      <c r="D215">
        <v>51.24</v>
      </c>
      <c r="E215">
        <v>198.39</v>
      </c>
      <c r="F215">
        <v>9.51</v>
      </c>
      <c r="G215">
        <v>60.38</v>
      </c>
      <c r="H215">
        <v>0</v>
      </c>
      <c r="I215">
        <v>-3.73</v>
      </c>
      <c r="S215">
        <v>42</v>
      </c>
      <c r="T215">
        <v>27.82</v>
      </c>
      <c r="U215">
        <v>98.55</v>
      </c>
      <c r="V215">
        <v>129</v>
      </c>
      <c r="W215">
        <v>25</v>
      </c>
      <c r="X215">
        <v>81.8</v>
      </c>
      <c r="Y215">
        <v>0</v>
      </c>
      <c r="Z215">
        <v>-0.22</v>
      </c>
      <c r="AJ215">
        <v>42</v>
      </c>
      <c r="AK215">
        <v>27.82</v>
      </c>
      <c r="AL215">
        <v>98.55</v>
      </c>
      <c r="AM215">
        <v>129</v>
      </c>
      <c r="AN215">
        <v>34.81</v>
      </c>
      <c r="AO215">
        <v>81.8</v>
      </c>
      <c r="AP215">
        <v>0</v>
      </c>
      <c r="AQ215">
        <v>-0.22</v>
      </c>
      <c r="BA215">
        <v>29.57</v>
      </c>
      <c r="BB215">
        <v>27.45</v>
      </c>
      <c r="BC215">
        <v>52.53</v>
      </c>
      <c r="BD215">
        <v>352.69</v>
      </c>
      <c r="BE215">
        <v>9.54</v>
      </c>
      <c r="BF215">
        <v>47.26</v>
      </c>
      <c r="BG215">
        <v>0</v>
      </c>
      <c r="BH215">
        <v>-2.54</v>
      </c>
      <c r="BR215">
        <v>40.59</v>
      </c>
      <c r="BS215">
        <v>29.03</v>
      </c>
      <c r="BT215">
        <v>83.43</v>
      </c>
      <c r="BU215">
        <v>408.52</v>
      </c>
      <c r="BV215">
        <v>85.81</v>
      </c>
      <c r="BW215">
        <v>105.28</v>
      </c>
      <c r="BX215">
        <v>82.51</v>
      </c>
      <c r="BY215">
        <v>120.77</v>
      </c>
      <c r="CI215">
        <v>50.47</v>
      </c>
      <c r="CJ215">
        <v>38.78</v>
      </c>
      <c r="CK215">
        <v>117.52</v>
      </c>
      <c r="CL215">
        <v>513.17</v>
      </c>
      <c r="CM215">
        <v>111.96</v>
      </c>
      <c r="CN215">
        <v>138.07</v>
      </c>
      <c r="CO215">
        <v>109.49</v>
      </c>
      <c r="CP215">
        <v>185.69</v>
      </c>
      <c r="CZ215">
        <v>51.7</v>
      </c>
      <c r="DA215">
        <v>38.78</v>
      </c>
      <c r="DB215">
        <v>108.41</v>
      </c>
      <c r="DC215">
        <v>180</v>
      </c>
      <c r="DD215">
        <v>96.09</v>
      </c>
      <c r="DE215">
        <v>132.66</v>
      </c>
      <c r="DF215">
        <v>99.64</v>
      </c>
      <c r="DG215">
        <v>205.22</v>
      </c>
      <c r="DQ215">
        <v>51.7</v>
      </c>
      <c r="DR215">
        <v>38.78</v>
      </c>
      <c r="DS215">
        <v>108.41</v>
      </c>
      <c r="DT215">
        <v>180</v>
      </c>
      <c r="DU215">
        <v>96.09</v>
      </c>
      <c r="DV215">
        <v>132.66</v>
      </c>
      <c r="DW215">
        <v>99.64</v>
      </c>
      <c r="DX215">
        <v>205.22</v>
      </c>
      <c r="EH215">
        <v>50.47</v>
      </c>
      <c r="EI215">
        <v>38.78</v>
      </c>
      <c r="EJ215">
        <v>108.41</v>
      </c>
      <c r="EK215">
        <v>650</v>
      </c>
      <c r="EL215">
        <v>71.05</v>
      </c>
      <c r="EM215">
        <v>108.95</v>
      </c>
      <c r="EN215">
        <v>99.64</v>
      </c>
      <c r="EO215">
        <v>183.88</v>
      </c>
      <c r="EY215">
        <v>56.96</v>
      </c>
      <c r="EZ215">
        <v>47.59</v>
      </c>
      <c r="FA215">
        <v>123.22</v>
      </c>
      <c r="FB215">
        <v>650</v>
      </c>
      <c r="FC215">
        <v>140.4</v>
      </c>
      <c r="FD215">
        <v>201.42</v>
      </c>
      <c r="FE215">
        <v>123.28</v>
      </c>
      <c r="FF215">
        <v>208.26</v>
      </c>
      <c r="FP215">
        <v>43.58</v>
      </c>
      <c r="FQ215">
        <v>28.33</v>
      </c>
      <c r="FR215">
        <v>82.03</v>
      </c>
      <c r="FS215">
        <v>377.22</v>
      </c>
      <c r="FT215">
        <v>62.56</v>
      </c>
      <c r="FU215">
        <v>94.63</v>
      </c>
      <c r="FV215">
        <v>65.39</v>
      </c>
      <c r="FW215">
        <v>103.18</v>
      </c>
      <c r="GG215">
        <v>48.97</v>
      </c>
      <c r="GH215">
        <v>33.01</v>
      </c>
      <c r="GI215">
        <v>103.38</v>
      </c>
      <c r="GJ215">
        <v>152.23</v>
      </c>
      <c r="GK215">
        <v>75.28</v>
      </c>
      <c r="GL215">
        <v>107.23</v>
      </c>
      <c r="GM215">
        <v>36.19</v>
      </c>
      <c r="GN215">
        <v>106.53</v>
      </c>
      <c r="GX215">
        <v>48.97</v>
      </c>
      <c r="GY215">
        <v>33.01</v>
      </c>
      <c r="GZ215">
        <v>103.38</v>
      </c>
      <c r="HA215">
        <v>152.23</v>
      </c>
      <c r="HB215">
        <v>76.78</v>
      </c>
      <c r="HC215">
        <v>107.23</v>
      </c>
      <c r="HD215">
        <v>36.22</v>
      </c>
      <c r="HE215">
        <v>106.53</v>
      </c>
      <c r="HO215">
        <v>41.18</v>
      </c>
      <c r="HP215">
        <v>32.3</v>
      </c>
      <c r="HQ215">
        <v>82.45</v>
      </c>
      <c r="HR215">
        <v>475.45</v>
      </c>
      <c r="HS215">
        <v>51.98</v>
      </c>
      <c r="HT215">
        <v>79.17</v>
      </c>
      <c r="HU215">
        <v>41.74</v>
      </c>
      <c r="HV215">
        <v>97.71</v>
      </c>
      <c r="IF215">
        <v>48.32</v>
      </c>
      <c r="IG215">
        <v>36.56</v>
      </c>
      <c r="IH215">
        <v>109.3</v>
      </c>
      <c r="II215">
        <v>485.06</v>
      </c>
      <c r="IJ215">
        <v>108.66</v>
      </c>
      <c r="IK215">
        <v>124.21</v>
      </c>
      <c r="IL215">
        <v>108.72</v>
      </c>
      <c r="IM215">
        <v>165.37</v>
      </c>
    </row>
    <row r="216">
      <c r="A216">
        <v>215</v>
      </c>
      <c r="B216">
        <v>30.1</v>
      </c>
      <c r="C216">
        <v>23.86</v>
      </c>
      <c r="D216">
        <v>75.01</v>
      </c>
      <c r="E216">
        <v>182.52</v>
      </c>
      <c r="F216">
        <v>3.44</v>
      </c>
      <c r="G216">
        <v>50.58</v>
      </c>
      <c r="H216">
        <v>-10.08</v>
      </c>
      <c r="I216">
        <v>16.39</v>
      </c>
      <c r="S216">
        <v>43.03</v>
      </c>
      <c r="T216">
        <v>23.86</v>
      </c>
      <c r="U216">
        <v>100.85</v>
      </c>
      <c r="V216">
        <v>126</v>
      </c>
      <c r="W216">
        <v>23.51</v>
      </c>
      <c r="X216">
        <v>49.95</v>
      </c>
      <c r="Y216">
        <v>-5</v>
      </c>
      <c r="Z216">
        <v>80.1</v>
      </c>
      <c r="AJ216">
        <v>43.03</v>
      </c>
      <c r="AK216">
        <v>23.86</v>
      </c>
      <c r="AL216">
        <v>100.85</v>
      </c>
      <c r="AM216">
        <v>126</v>
      </c>
      <c r="AN216">
        <v>23.51</v>
      </c>
      <c r="AO216">
        <v>49.95</v>
      </c>
      <c r="AP216">
        <v>-2.1</v>
      </c>
      <c r="AQ216">
        <v>80.1</v>
      </c>
      <c r="BA216">
        <v>28.02</v>
      </c>
      <c r="BB216">
        <v>23.86</v>
      </c>
      <c r="BC216">
        <v>64.16</v>
      </c>
      <c r="BD216">
        <v>326.3</v>
      </c>
      <c r="BE216">
        <v>0.09</v>
      </c>
      <c r="BF216">
        <v>45.41</v>
      </c>
      <c r="BG216">
        <v>-10.08</v>
      </c>
      <c r="BH216">
        <v>47.24</v>
      </c>
      <c r="BR216">
        <v>37.34</v>
      </c>
      <c r="BS216">
        <v>25.7</v>
      </c>
      <c r="BT216">
        <v>93.45</v>
      </c>
      <c r="BU216">
        <v>403.7</v>
      </c>
      <c r="BV216">
        <v>92.18</v>
      </c>
      <c r="BW216">
        <v>109.3</v>
      </c>
      <c r="BX216">
        <v>24.08</v>
      </c>
      <c r="BY216">
        <v>154.67</v>
      </c>
      <c r="CI216">
        <v>41.96</v>
      </c>
      <c r="CJ216">
        <v>38.43</v>
      </c>
      <c r="CK216">
        <v>130</v>
      </c>
      <c r="CL216">
        <v>566.89</v>
      </c>
      <c r="CM216">
        <v>96.81</v>
      </c>
      <c r="CN216">
        <v>146.19</v>
      </c>
      <c r="CO216">
        <v>97.87</v>
      </c>
      <c r="CP216">
        <v>205.77</v>
      </c>
      <c r="CZ216">
        <v>51.2</v>
      </c>
      <c r="DA216">
        <v>38.43</v>
      </c>
      <c r="DB216">
        <v>113.51</v>
      </c>
      <c r="DC216">
        <v>176</v>
      </c>
      <c r="DD216">
        <v>95</v>
      </c>
      <c r="DE216">
        <v>128.53</v>
      </c>
      <c r="DF216">
        <v>97.4</v>
      </c>
      <c r="DG216">
        <v>213.18</v>
      </c>
      <c r="DQ216">
        <v>51.2</v>
      </c>
      <c r="DR216">
        <v>38.43</v>
      </c>
      <c r="DS216">
        <v>113.51</v>
      </c>
      <c r="DT216">
        <v>176</v>
      </c>
      <c r="DU216">
        <v>95</v>
      </c>
      <c r="DV216">
        <v>128.53</v>
      </c>
      <c r="DW216">
        <v>97.4</v>
      </c>
      <c r="DX216">
        <v>213.18</v>
      </c>
      <c r="EH216">
        <v>41.96</v>
      </c>
      <c r="EI216">
        <v>38.43</v>
      </c>
      <c r="EJ216">
        <v>112.76</v>
      </c>
      <c r="EK216">
        <v>650</v>
      </c>
      <c r="EL216">
        <v>98.5</v>
      </c>
      <c r="EM216">
        <v>109.7</v>
      </c>
      <c r="EN216">
        <v>97.4</v>
      </c>
      <c r="EO216">
        <v>187.27</v>
      </c>
      <c r="EY216">
        <v>59.37</v>
      </c>
      <c r="EZ216">
        <v>52.87</v>
      </c>
      <c r="FA216">
        <v>133.03</v>
      </c>
      <c r="FB216">
        <v>650</v>
      </c>
      <c r="FC216">
        <v>144.3</v>
      </c>
      <c r="FD216">
        <v>185.18</v>
      </c>
      <c r="FE216">
        <v>128.25</v>
      </c>
      <c r="FF216">
        <v>269.1</v>
      </c>
      <c r="FP216">
        <v>36.23</v>
      </c>
      <c r="FQ216">
        <v>28.01</v>
      </c>
      <c r="FR216">
        <v>96.61</v>
      </c>
      <c r="FS216">
        <v>389.52</v>
      </c>
      <c r="FT216">
        <v>51.44</v>
      </c>
      <c r="FU216">
        <v>94.59</v>
      </c>
      <c r="FV216">
        <v>41.77</v>
      </c>
      <c r="FW216">
        <v>129.08</v>
      </c>
      <c r="GG216">
        <v>47.4</v>
      </c>
      <c r="GH216">
        <v>28.68</v>
      </c>
      <c r="GI216">
        <v>106.45</v>
      </c>
      <c r="GJ216">
        <v>147.86</v>
      </c>
      <c r="GK216">
        <v>64.8</v>
      </c>
      <c r="GL216">
        <v>93.8</v>
      </c>
      <c r="GM216">
        <v>30.36</v>
      </c>
      <c r="GN216">
        <v>152.23</v>
      </c>
      <c r="GX216">
        <v>47.4</v>
      </c>
      <c r="GY216">
        <v>28.71</v>
      </c>
      <c r="GZ216">
        <v>106.45</v>
      </c>
      <c r="HA216">
        <v>147.86</v>
      </c>
      <c r="HB216">
        <v>65.42</v>
      </c>
      <c r="HC216">
        <v>93.8</v>
      </c>
      <c r="HD216">
        <v>31</v>
      </c>
      <c r="HE216">
        <v>152.23</v>
      </c>
      <c r="HO216">
        <v>34.99</v>
      </c>
      <c r="HP216">
        <v>28.17</v>
      </c>
      <c r="HQ216">
        <v>90.7</v>
      </c>
      <c r="HR216">
        <v>506.06</v>
      </c>
      <c r="HS216">
        <v>52.23</v>
      </c>
      <c r="HT216">
        <v>75.77</v>
      </c>
      <c r="HU216">
        <v>30.54</v>
      </c>
      <c r="HV216">
        <v>133.07</v>
      </c>
      <c r="IF216">
        <v>45.87</v>
      </c>
      <c r="IG216">
        <v>34.09</v>
      </c>
      <c r="IH216">
        <v>112.47</v>
      </c>
      <c r="II216">
        <v>517.1</v>
      </c>
      <c r="IJ216">
        <v>111.24</v>
      </c>
      <c r="IK216">
        <v>120.93</v>
      </c>
      <c r="IL216">
        <v>89.83</v>
      </c>
      <c r="IM216">
        <v>198.79</v>
      </c>
    </row>
    <row r="217">
      <c r="A217">
        <v>216</v>
      </c>
      <c r="B217">
        <v>28.26</v>
      </c>
      <c r="C217">
        <v>25.06</v>
      </c>
      <c r="D217">
        <v>76.65</v>
      </c>
      <c r="E217">
        <v>284.02</v>
      </c>
      <c r="F217">
        <v>77.08</v>
      </c>
      <c r="G217">
        <v>4.1</v>
      </c>
      <c r="H217">
        <v>0.02</v>
      </c>
      <c r="I217">
        <v>76.46</v>
      </c>
      <c r="S217">
        <v>41.75</v>
      </c>
      <c r="T217">
        <v>27.44</v>
      </c>
      <c r="U217">
        <v>88.91</v>
      </c>
      <c r="V217">
        <v>124.99</v>
      </c>
      <c r="W217">
        <v>27.63</v>
      </c>
      <c r="X217">
        <v>5</v>
      </c>
      <c r="Y217">
        <v>3.52</v>
      </c>
      <c r="Z217">
        <v>76.46</v>
      </c>
      <c r="AJ217">
        <v>41.75</v>
      </c>
      <c r="AK217">
        <v>27.44</v>
      </c>
      <c r="AL217">
        <v>88.91</v>
      </c>
      <c r="AM217">
        <v>124.99</v>
      </c>
      <c r="AN217">
        <v>40</v>
      </c>
      <c r="AO217">
        <v>5</v>
      </c>
      <c r="AP217">
        <v>4.31</v>
      </c>
      <c r="AQ217">
        <v>76.46</v>
      </c>
      <c r="BA217">
        <v>28.26</v>
      </c>
      <c r="BB217">
        <v>25.06</v>
      </c>
      <c r="BC217">
        <v>40.1</v>
      </c>
      <c r="BD217">
        <v>345.3</v>
      </c>
      <c r="BE217">
        <v>76.6</v>
      </c>
      <c r="BF217">
        <v>4.17</v>
      </c>
      <c r="BG217">
        <v>-0.07</v>
      </c>
      <c r="BH217">
        <v>76.46</v>
      </c>
      <c r="BR217">
        <v>35.85</v>
      </c>
      <c r="BS217">
        <v>29.09</v>
      </c>
      <c r="BT217">
        <v>95.06</v>
      </c>
      <c r="BU217">
        <v>448.57</v>
      </c>
      <c r="BV217">
        <v>96.49</v>
      </c>
      <c r="BW217">
        <v>101</v>
      </c>
      <c r="BX217">
        <v>90</v>
      </c>
      <c r="BY217">
        <v>153.6</v>
      </c>
      <c r="CI217">
        <v>47</v>
      </c>
      <c r="CJ217">
        <v>45.45</v>
      </c>
      <c r="CK217">
        <v>128.94</v>
      </c>
      <c r="CL217">
        <v>513.74</v>
      </c>
      <c r="CM217">
        <v>139.8</v>
      </c>
      <c r="CN217">
        <v>136.64</v>
      </c>
      <c r="CO217">
        <v>102.72</v>
      </c>
      <c r="CP217">
        <v>240</v>
      </c>
      <c r="CZ217">
        <v>52.1</v>
      </c>
      <c r="DA217">
        <v>41.53</v>
      </c>
      <c r="DB217">
        <v>116.86</v>
      </c>
      <c r="DC217">
        <v>165.01</v>
      </c>
      <c r="DD217">
        <v>101.55</v>
      </c>
      <c r="DE217">
        <v>136.53</v>
      </c>
      <c r="DF217">
        <v>168.02</v>
      </c>
      <c r="DG217">
        <v>208.46</v>
      </c>
      <c r="DQ217">
        <v>52.1</v>
      </c>
      <c r="DR217">
        <v>41.53</v>
      </c>
      <c r="DS217">
        <v>116.86</v>
      </c>
      <c r="DT217">
        <v>165.01</v>
      </c>
      <c r="DU217">
        <v>101.55</v>
      </c>
      <c r="DV217">
        <v>136.53</v>
      </c>
      <c r="DW217">
        <v>168.02</v>
      </c>
      <c r="DX217">
        <v>208.46</v>
      </c>
      <c r="EH217">
        <v>47</v>
      </c>
      <c r="EI217">
        <v>45.45</v>
      </c>
      <c r="EJ217">
        <v>115</v>
      </c>
      <c r="EK217">
        <v>570</v>
      </c>
      <c r="EL217">
        <v>121.07</v>
      </c>
      <c r="EM217">
        <v>63.71</v>
      </c>
      <c r="EN217">
        <v>78.83</v>
      </c>
      <c r="EO217">
        <v>183.27</v>
      </c>
      <c r="EY217">
        <v>59.65</v>
      </c>
      <c r="EZ217">
        <v>48.27</v>
      </c>
      <c r="FA217">
        <v>131.69</v>
      </c>
      <c r="FB217">
        <v>650</v>
      </c>
      <c r="FC217">
        <v>129.18</v>
      </c>
      <c r="FD217">
        <v>160.2</v>
      </c>
      <c r="FE217">
        <v>137.98</v>
      </c>
      <c r="FF217">
        <v>267.08</v>
      </c>
      <c r="FP217">
        <v>35.2</v>
      </c>
      <c r="FQ217">
        <v>36.95</v>
      </c>
      <c r="FR217">
        <v>98.18</v>
      </c>
      <c r="FS217">
        <v>409.98</v>
      </c>
      <c r="FT217">
        <v>99.53</v>
      </c>
      <c r="FU217">
        <v>75.7</v>
      </c>
      <c r="FV217">
        <v>58.7</v>
      </c>
      <c r="FW217">
        <v>150.03</v>
      </c>
      <c r="GG217">
        <v>46.31</v>
      </c>
      <c r="GH217">
        <v>36.67</v>
      </c>
      <c r="GI217">
        <v>105.47</v>
      </c>
      <c r="GJ217">
        <v>145.24</v>
      </c>
      <c r="GK217">
        <v>67.84</v>
      </c>
      <c r="GL217">
        <v>77.34</v>
      </c>
      <c r="GM217">
        <v>69.18</v>
      </c>
      <c r="GN217">
        <v>145.94</v>
      </c>
      <c r="GX217">
        <v>46.31</v>
      </c>
      <c r="GY217">
        <v>36.65</v>
      </c>
      <c r="GZ217">
        <v>105.47</v>
      </c>
      <c r="HA217">
        <v>145.24</v>
      </c>
      <c r="HB217">
        <v>70.78</v>
      </c>
      <c r="HC217">
        <v>77.34</v>
      </c>
      <c r="HD217">
        <v>69.26</v>
      </c>
      <c r="HE217">
        <v>145.94</v>
      </c>
      <c r="HO217">
        <v>33.93</v>
      </c>
      <c r="HP217">
        <v>36.92</v>
      </c>
      <c r="HQ217">
        <v>91.64</v>
      </c>
      <c r="HR217">
        <v>478.32</v>
      </c>
      <c r="HS217">
        <v>93.44</v>
      </c>
      <c r="HT217">
        <v>32.9</v>
      </c>
      <c r="HU217">
        <v>41.06</v>
      </c>
      <c r="HV217">
        <v>134.5</v>
      </c>
      <c r="IF217">
        <v>43.82</v>
      </c>
      <c r="IG217">
        <v>40.16</v>
      </c>
      <c r="IH217">
        <v>113.54</v>
      </c>
      <c r="II217">
        <v>538.6</v>
      </c>
      <c r="IJ217">
        <v>106.71</v>
      </c>
      <c r="IK217">
        <v>118.86</v>
      </c>
      <c r="IL217">
        <v>112.62</v>
      </c>
      <c r="IM217">
        <v>195.44</v>
      </c>
    </row>
    <row r="218">
      <c r="A218">
        <v>217</v>
      </c>
      <c r="B218">
        <v>34.92</v>
      </c>
      <c r="C218">
        <v>23.66</v>
      </c>
      <c r="D218">
        <v>63.5</v>
      </c>
      <c r="E218">
        <v>252.44</v>
      </c>
      <c r="F218">
        <v>58.04</v>
      </c>
      <c r="G218">
        <v>-2.16</v>
      </c>
      <c r="H218">
        <v>-11.83</v>
      </c>
      <c r="I218">
        <v>-0.54</v>
      </c>
      <c r="S218">
        <v>45.6</v>
      </c>
      <c r="T218">
        <v>28.5</v>
      </c>
      <c r="U218">
        <v>77.75</v>
      </c>
      <c r="V218">
        <v>120.3</v>
      </c>
      <c r="W218">
        <v>25</v>
      </c>
      <c r="X218">
        <v>0.44</v>
      </c>
      <c r="Y218">
        <v>0.66</v>
      </c>
      <c r="Z218">
        <v>4.5</v>
      </c>
      <c r="AJ218">
        <v>45.6</v>
      </c>
      <c r="AK218">
        <v>28.5</v>
      </c>
      <c r="AL218">
        <v>77.75</v>
      </c>
      <c r="AM218">
        <v>120.3</v>
      </c>
      <c r="AN218">
        <v>46.67</v>
      </c>
      <c r="AO218">
        <v>0.44</v>
      </c>
      <c r="AP218">
        <v>0.66</v>
      </c>
      <c r="AQ218">
        <v>4.5</v>
      </c>
      <c r="BA218">
        <v>22.32</v>
      </c>
      <c r="BB218">
        <v>23.66</v>
      </c>
      <c r="BC218">
        <v>0.64</v>
      </c>
      <c r="BD218">
        <v>315.05</v>
      </c>
      <c r="BE218">
        <v>21.93</v>
      </c>
      <c r="BF218">
        <v>-2.16</v>
      </c>
      <c r="BG218">
        <v>-24.02</v>
      </c>
      <c r="BH218">
        <v>0</v>
      </c>
      <c r="BR218">
        <v>41.36</v>
      </c>
      <c r="BS218">
        <v>28.92</v>
      </c>
      <c r="BT218">
        <v>90.59</v>
      </c>
      <c r="BU218">
        <v>446</v>
      </c>
      <c r="BV218">
        <v>90.3</v>
      </c>
      <c r="BW218">
        <v>102.97</v>
      </c>
      <c r="BX218">
        <v>65</v>
      </c>
      <c r="BY218">
        <v>168.66</v>
      </c>
      <c r="CI218">
        <v>56.04</v>
      </c>
      <c r="CJ218">
        <v>49.67</v>
      </c>
      <c r="CK218">
        <v>126.2</v>
      </c>
      <c r="CL218">
        <v>483.91</v>
      </c>
      <c r="CM218">
        <v>128.99</v>
      </c>
      <c r="CN218">
        <v>124.99</v>
      </c>
      <c r="CO218">
        <v>107.15</v>
      </c>
      <c r="CP218">
        <v>203.74</v>
      </c>
      <c r="CZ218">
        <v>52.79</v>
      </c>
      <c r="DA218">
        <v>41.2</v>
      </c>
      <c r="DB218">
        <v>115.27</v>
      </c>
      <c r="DC218">
        <v>164</v>
      </c>
      <c r="DD218">
        <v>92.58</v>
      </c>
      <c r="DE218">
        <v>144.24</v>
      </c>
      <c r="DF218">
        <v>106.22</v>
      </c>
      <c r="DG218">
        <v>194.69</v>
      </c>
      <c r="DQ218">
        <v>52.79</v>
      </c>
      <c r="DR218">
        <v>41.2</v>
      </c>
      <c r="DS218">
        <v>115.27</v>
      </c>
      <c r="DT218">
        <v>164</v>
      </c>
      <c r="DU218">
        <v>92.58</v>
      </c>
      <c r="DV218">
        <v>144.24</v>
      </c>
      <c r="DW218">
        <v>106.22</v>
      </c>
      <c r="DX218">
        <v>194.69</v>
      </c>
      <c r="EH218">
        <v>45.91</v>
      </c>
      <c r="EI218">
        <v>41.2</v>
      </c>
      <c r="EJ218">
        <v>112.66</v>
      </c>
      <c r="EK218">
        <v>483.91</v>
      </c>
      <c r="EL218">
        <v>92.58</v>
      </c>
      <c r="EM218">
        <v>96.02</v>
      </c>
      <c r="EN218">
        <v>88.22</v>
      </c>
      <c r="EO218">
        <v>164.15</v>
      </c>
      <c r="EY218">
        <v>61.54</v>
      </c>
      <c r="EZ218">
        <v>45.5</v>
      </c>
      <c r="FA218">
        <v>123.84</v>
      </c>
      <c r="FB218">
        <v>650</v>
      </c>
      <c r="FC218">
        <v>122.68</v>
      </c>
      <c r="FD218">
        <v>174.21</v>
      </c>
      <c r="FE218">
        <v>134.14</v>
      </c>
      <c r="FF218">
        <v>289.28</v>
      </c>
      <c r="FP218">
        <v>46.35</v>
      </c>
      <c r="FQ218">
        <v>36.35</v>
      </c>
      <c r="FR218">
        <v>92.93</v>
      </c>
      <c r="FS218">
        <v>376.67</v>
      </c>
      <c r="FT218">
        <v>89.5</v>
      </c>
      <c r="FU218">
        <v>61.13</v>
      </c>
      <c r="FV218">
        <v>40.14</v>
      </c>
      <c r="FW218">
        <v>111.07</v>
      </c>
      <c r="GG218">
        <v>50.44</v>
      </c>
      <c r="GH218">
        <v>35.61</v>
      </c>
      <c r="GI218">
        <v>101.11</v>
      </c>
      <c r="GJ218">
        <v>134.94</v>
      </c>
      <c r="GK218">
        <v>65.88</v>
      </c>
      <c r="GL218">
        <v>75.82</v>
      </c>
      <c r="GM218">
        <v>53.34</v>
      </c>
      <c r="GN218">
        <v>117.83</v>
      </c>
      <c r="GX218">
        <v>50.44</v>
      </c>
      <c r="GY218">
        <v>35.61</v>
      </c>
      <c r="GZ218">
        <v>101.11</v>
      </c>
      <c r="HA218">
        <v>137.02</v>
      </c>
      <c r="HB218">
        <v>80.98</v>
      </c>
      <c r="HC218">
        <v>75.82</v>
      </c>
      <c r="HD218">
        <v>55.18</v>
      </c>
      <c r="HE218">
        <v>119.1</v>
      </c>
      <c r="HO218">
        <v>36.86</v>
      </c>
      <c r="HP218">
        <v>35.06</v>
      </c>
      <c r="HQ218">
        <v>79.71</v>
      </c>
      <c r="HR218">
        <v>407.55</v>
      </c>
      <c r="HS218">
        <v>71.64</v>
      </c>
      <c r="HT218">
        <v>30.92</v>
      </c>
      <c r="HU218">
        <v>16.57</v>
      </c>
      <c r="HV218">
        <v>98.33</v>
      </c>
      <c r="IF218">
        <v>49.92</v>
      </c>
      <c r="IG218">
        <v>38.42</v>
      </c>
      <c r="IH218">
        <v>106.86</v>
      </c>
      <c r="II218">
        <v>539.52</v>
      </c>
      <c r="IJ218">
        <v>98.94</v>
      </c>
      <c r="IK218">
        <v>122.5</v>
      </c>
      <c r="IL218">
        <v>105.12</v>
      </c>
      <c r="IM218">
        <v>207.37</v>
      </c>
    </row>
    <row r="219">
      <c r="A219">
        <v>218</v>
      </c>
      <c r="B219">
        <v>33.69</v>
      </c>
      <c r="C219">
        <v>19.5</v>
      </c>
      <c r="D219">
        <v>54.64</v>
      </c>
      <c r="E219">
        <v>116.02</v>
      </c>
      <c r="F219">
        <v>9.09</v>
      </c>
      <c r="G219">
        <v>36.35</v>
      </c>
      <c r="H219">
        <v>-11.79</v>
      </c>
      <c r="I219">
        <v>-1.36</v>
      </c>
      <c r="S219">
        <v>46.21</v>
      </c>
      <c r="T219">
        <v>30.3</v>
      </c>
      <c r="U219">
        <v>71.11</v>
      </c>
      <c r="V219">
        <v>112.3</v>
      </c>
      <c r="W219">
        <v>0</v>
      </c>
      <c r="X219">
        <v>81.45</v>
      </c>
      <c r="Y219">
        <v>27.2</v>
      </c>
      <c r="Z219">
        <v>1.83</v>
      </c>
      <c r="AJ219">
        <v>46.21</v>
      </c>
      <c r="AK219">
        <v>30.3</v>
      </c>
      <c r="AL219">
        <v>71.11</v>
      </c>
      <c r="AM219">
        <v>121.92</v>
      </c>
      <c r="AN219">
        <v>1.64</v>
      </c>
      <c r="AO219">
        <v>81.45</v>
      </c>
      <c r="AP219">
        <v>27.2</v>
      </c>
      <c r="AQ219">
        <v>1.83</v>
      </c>
      <c r="BA219">
        <v>30.37</v>
      </c>
      <c r="BB219">
        <v>19.5</v>
      </c>
      <c r="BC219">
        <v>-37.93</v>
      </c>
      <c r="BD219">
        <v>153.25</v>
      </c>
      <c r="BE219">
        <v>0</v>
      </c>
      <c r="BF219">
        <v>6.97</v>
      </c>
      <c r="BG219">
        <v>-1.02</v>
      </c>
      <c r="BH219">
        <v>1.83</v>
      </c>
      <c r="BR219">
        <v>44.04</v>
      </c>
      <c r="BS219">
        <v>31.83</v>
      </c>
      <c r="BT219">
        <v>91.42</v>
      </c>
      <c r="BU219">
        <v>430.46</v>
      </c>
      <c r="BV219">
        <v>40</v>
      </c>
      <c r="BW219">
        <v>101.36</v>
      </c>
      <c r="BX219">
        <v>80.28</v>
      </c>
      <c r="BY219">
        <v>158.36</v>
      </c>
      <c r="CI219">
        <v>53.87</v>
      </c>
      <c r="CJ219">
        <v>43.4</v>
      </c>
      <c r="CK219">
        <v>94.98</v>
      </c>
      <c r="CL219">
        <v>396.81</v>
      </c>
      <c r="CM219">
        <v>84</v>
      </c>
      <c r="CN219">
        <v>250.01</v>
      </c>
      <c r="CO219">
        <v>170.16</v>
      </c>
      <c r="CP219">
        <v>169.46</v>
      </c>
      <c r="CZ219">
        <v>52.03</v>
      </c>
      <c r="DA219">
        <v>43.4</v>
      </c>
      <c r="DB219">
        <v>108.01</v>
      </c>
      <c r="DC219">
        <v>180</v>
      </c>
      <c r="DD219">
        <v>81.25</v>
      </c>
      <c r="DE219">
        <v>150.89</v>
      </c>
      <c r="DF219">
        <v>170</v>
      </c>
      <c r="DG219">
        <v>206.39</v>
      </c>
      <c r="DQ219">
        <v>52.03</v>
      </c>
      <c r="DR219">
        <v>43.4</v>
      </c>
      <c r="DS219">
        <v>108.01</v>
      </c>
      <c r="DT219">
        <v>180</v>
      </c>
      <c r="DU219">
        <v>81.25</v>
      </c>
      <c r="DV219">
        <v>150.89</v>
      </c>
      <c r="DW219">
        <v>170</v>
      </c>
      <c r="DX219">
        <v>206.39</v>
      </c>
      <c r="EH219">
        <v>49.75</v>
      </c>
      <c r="EI219">
        <v>43.4</v>
      </c>
      <c r="EJ219">
        <v>80.98</v>
      </c>
      <c r="EK219">
        <v>397.44</v>
      </c>
      <c r="EL219">
        <v>78.13</v>
      </c>
      <c r="EM219">
        <v>109.62</v>
      </c>
      <c r="EN219">
        <v>117.02</v>
      </c>
      <c r="EO219">
        <v>178.24</v>
      </c>
      <c r="EY219">
        <v>59.56</v>
      </c>
      <c r="EZ219">
        <v>53.19</v>
      </c>
      <c r="FA219">
        <v>124.4</v>
      </c>
      <c r="FB219">
        <v>650</v>
      </c>
      <c r="FC219">
        <v>103</v>
      </c>
      <c r="FD219">
        <v>181.33</v>
      </c>
      <c r="FE219">
        <v>143</v>
      </c>
      <c r="FF219">
        <v>274.05</v>
      </c>
      <c r="FP219">
        <v>41.94</v>
      </c>
      <c r="FQ219">
        <v>29.28</v>
      </c>
      <c r="FR219">
        <v>71.39</v>
      </c>
      <c r="FS219">
        <v>266.89</v>
      </c>
      <c r="FT219">
        <v>54.78</v>
      </c>
      <c r="FU219">
        <v>100.28</v>
      </c>
      <c r="FV219">
        <v>64.43</v>
      </c>
      <c r="FW219">
        <v>98.09</v>
      </c>
      <c r="GG219">
        <v>49.69</v>
      </c>
      <c r="GH219">
        <v>36.81</v>
      </c>
      <c r="GI219">
        <v>96.86</v>
      </c>
      <c r="GJ219">
        <v>137.33</v>
      </c>
      <c r="GK219">
        <v>28.47</v>
      </c>
      <c r="GL219">
        <v>109.33</v>
      </c>
      <c r="GM219">
        <v>81.16</v>
      </c>
      <c r="GN219">
        <v>109.08</v>
      </c>
      <c r="GX219">
        <v>49.69</v>
      </c>
      <c r="GY219">
        <v>36.81</v>
      </c>
      <c r="GZ219">
        <v>96.86</v>
      </c>
      <c r="HA219">
        <v>144.38</v>
      </c>
      <c r="HB219">
        <v>54.32</v>
      </c>
      <c r="HC219">
        <v>109.33</v>
      </c>
      <c r="HD219">
        <v>81.16</v>
      </c>
      <c r="HE219">
        <v>109.08</v>
      </c>
      <c r="HO219">
        <v>40.86</v>
      </c>
      <c r="HP219">
        <v>33.14</v>
      </c>
      <c r="HQ219">
        <v>23.5</v>
      </c>
      <c r="HR219">
        <v>275.48</v>
      </c>
      <c r="HS219">
        <v>24.54</v>
      </c>
      <c r="HT219">
        <v>48.47</v>
      </c>
      <c r="HU219">
        <v>50.84</v>
      </c>
      <c r="HV219">
        <v>96.96</v>
      </c>
      <c r="IF219">
        <v>49.62</v>
      </c>
      <c r="IG219">
        <v>41.94</v>
      </c>
      <c r="IH219">
        <v>109.94</v>
      </c>
      <c r="II219">
        <v>525.75</v>
      </c>
      <c r="IJ219">
        <v>81.62</v>
      </c>
      <c r="IK219">
        <v>123.13</v>
      </c>
      <c r="IL219">
        <v>109.02</v>
      </c>
      <c r="IM219">
        <v>196.92</v>
      </c>
    </row>
    <row r="220">
      <c r="A220">
        <v>219</v>
      </c>
      <c r="B220">
        <v>31.35</v>
      </c>
      <c r="C220">
        <v>23.02</v>
      </c>
      <c r="D220">
        <v>1.27</v>
      </c>
      <c r="E220">
        <v>69.74</v>
      </c>
      <c r="F220">
        <v>-9.99</v>
      </c>
      <c r="G220">
        <v>2.95</v>
      </c>
      <c r="H220">
        <v>-1.99</v>
      </c>
      <c r="I220">
        <v>13.02</v>
      </c>
      <c r="S220">
        <v>41.75</v>
      </c>
      <c r="T220">
        <v>29.77</v>
      </c>
      <c r="U220">
        <v>0.9</v>
      </c>
      <c r="V220">
        <v>72.08</v>
      </c>
      <c r="W220">
        <v>47.8</v>
      </c>
      <c r="X220">
        <v>82.31</v>
      </c>
      <c r="Y220">
        <v>26.39</v>
      </c>
      <c r="Z220">
        <v>7.76</v>
      </c>
      <c r="AJ220">
        <v>41.75</v>
      </c>
      <c r="AK220">
        <v>29.77</v>
      </c>
      <c r="AL220">
        <v>0.9</v>
      </c>
      <c r="AM220">
        <v>103.59</v>
      </c>
      <c r="AN220">
        <v>47.8</v>
      </c>
      <c r="AO220">
        <v>82.31</v>
      </c>
      <c r="AP220">
        <v>26.39</v>
      </c>
      <c r="AQ220">
        <v>7.76</v>
      </c>
      <c r="BA220">
        <v>25.73</v>
      </c>
      <c r="BB220">
        <v>24.06</v>
      </c>
      <c r="BC220">
        <v>0.06</v>
      </c>
      <c r="BD220">
        <v>76.57</v>
      </c>
      <c r="BE220">
        <v>7.18</v>
      </c>
      <c r="BF220">
        <v>3.12</v>
      </c>
      <c r="BG220">
        <v>-0.07</v>
      </c>
      <c r="BH220">
        <v>7.48</v>
      </c>
      <c r="BR220">
        <v>43.07</v>
      </c>
      <c r="BS220">
        <v>27.6</v>
      </c>
      <c r="BT220">
        <v>76.82</v>
      </c>
      <c r="BU220">
        <v>412.46</v>
      </c>
      <c r="BV220">
        <v>60</v>
      </c>
      <c r="BW220">
        <v>111</v>
      </c>
      <c r="BX220">
        <v>95.52</v>
      </c>
      <c r="BY220">
        <v>158.51</v>
      </c>
      <c r="CI220">
        <v>44.98</v>
      </c>
      <c r="CJ220">
        <v>53.96</v>
      </c>
      <c r="CK220">
        <v>80.08</v>
      </c>
      <c r="CL220">
        <v>421.99</v>
      </c>
      <c r="CM220">
        <v>73.38</v>
      </c>
      <c r="CN220">
        <v>230.85</v>
      </c>
      <c r="CO220">
        <v>141.94</v>
      </c>
      <c r="CP220">
        <v>195.12</v>
      </c>
      <c r="CZ220">
        <v>52.81</v>
      </c>
      <c r="DA220">
        <v>46.15</v>
      </c>
      <c r="DB220">
        <v>101.24</v>
      </c>
      <c r="DC220">
        <v>175</v>
      </c>
      <c r="DD220">
        <v>124.95</v>
      </c>
      <c r="DE220">
        <v>132.34</v>
      </c>
      <c r="DF220">
        <v>145.01</v>
      </c>
      <c r="DG220">
        <v>215.13</v>
      </c>
      <c r="DQ220">
        <v>52.81</v>
      </c>
      <c r="DR220">
        <v>45.09</v>
      </c>
      <c r="DS220">
        <v>101.24</v>
      </c>
      <c r="DT220">
        <v>175</v>
      </c>
      <c r="DU220">
        <v>124.95</v>
      </c>
      <c r="DV220">
        <v>132.34</v>
      </c>
      <c r="DW220">
        <v>145.01</v>
      </c>
      <c r="DX220">
        <v>215.13</v>
      </c>
      <c r="EH220">
        <v>44.98</v>
      </c>
      <c r="EI220">
        <v>53.96</v>
      </c>
      <c r="EJ220">
        <v>69</v>
      </c>
      <c r="EK220">
        <v>421.99</v>
      </c>
      <c r="EL220">
        <v>124.95</v>
      </c>
      <c r="EM220">
        <v>88.61</v>
      </c>
      <c r="EN220">
        <v>115.42</v>
      </c>
      <c r="EO220">
        <v>169.52</v>
      </c>
      <c r="EY220">
        <v>61.29</v>
      </c>
      <c r="EZ220">
        <v>54.99</v>
      </c>
      <c r="FA220">
        <v>134</v>
      </c>
      <c r="FB220">
        <v>570</v>
      </c>
      <c r="FC220">
        <v>124.98</v>
      </c>
      <c r="FD220">
        <v>185.23</v>
      </c>
      <c r="FE220">
        <v>150.94</v>
      </c>
      <c r="FF220">
        <v>234.16</v>
      </c>
      <c r="FP220">
        <v>40.52</v>
      </c>
      <c r="FQ220">
        <v>33.88</v>
      </c>
      <c r="FR220">
        <v>57.09</v>
      </c>
      <c r="FS220">
        <v>217.88</v>
      </c>
      <c r="FT220">
        <v>14.76</v>
      </c>
      <c r="FU220">
        <v>85.98</v>
      </c>
      <c r="FV220">
        <v>71.32</v>
      </c>
      <c r="FW220">
        <v>122.95</v>
      </c>
      <c r="GG220">
        <v>49.65</v>
      </c>
      <c r="GH220">
        <v>37.24</v>
      </c>
      <c r="GI220">
        <v>65.46</v>
      </c>
      <c r="GJ220">
        <v>124.06</v>
      </c>
      <c r="GK220">
        <v>77.78</v>
      </c>
      <c r="GL220">
        <v>105.13</v>
      </c>
      <c r="GM220">
        <v>83.41</v>
      </c>
      <c r="GN220">
        <v>120.45</v>
      </c>
      <c r="GX220">
        <v>49.65</v>
      </c>
      <c r="GY220">
        <v>37.2</v>
      </c>
      <c r="GZ220">
        <v>65.46</v>
      </c>
      <c r="HA220">
        <v>144.06</v>
      </c>
      <c r="HB220">
        <v>86.44</v>
      </c>
      <c r="HC220">
        <v>105.13</v>
      </c>
      <c r="HD220">
        <v>83.41</v>
      </c>
      <c r="HE220">
        <v>120.45</v>
      </c>
      <c r="HO220">
        <v>36.33</v>
      </c>
      <c r="HP220">
        <v>36.87</v>
      </c>
      <c r="HQ220">
        <v>38.18</v>
      </c>
      <c r="HR220">
        <v>218.55</v>
      </c>
      <c r="HS220">
        <v>70.91</v>
      </c>
      <c r="HT220">
        <v>42.95</v>
      </c>
      <c r="HU220">
        <v>52.9</v>
      </c>
      <c r="HV220">
        <v>106.76</v>
      </c>
      <c r="IF220">
        <v>51.43</v>
      </c>
      <c r="IG220">
        <v>37.9</v>
      </c>
      <c r="IH220">
        <v>100.16</v>
      </c>
      <c r="II220">
        <v>458</v>
      </c>
      <c r="IJ220">
        <v>92.74</v>
      </c>
      <c r="IK220">
        <v>129.09</v>
      </c>
      <c r="IL220">
        <v>113.57</v>
      </c>
      <c r="IM220">
        <v>184.48</v>
      </c>
    </row>
    <row r="221">
      <c r="A221">
        <v>220</v>
      </c>
      <c r="B221">
        <v>27.97</v>
      </c>
      <c r="C221">
        <v>27.48</v>
      </c>
      <c r="D221">
        <v>-63.03</v>
      </c>
      <c r="E221">
        <v>272.89</v>
      </c>
      <c r="F221">
        <v>-21.77</v>
      </c>
      <c r="G221">
        <v>35.05</v>
      </c>
      <c r="H221">
        <v>-0.02</v>
      </c>
      <c r="I221">
        <v>-12.15</v>
      </c>
      <c r="S221">
        <v>42</v>
      </c>
      <c r="T221">
        <v>29.97</v>
      </c>
      <c r="U221">
        <v>62.99</v>
      </c>
      <c r="V221">
        <v>126</v>
      </c>
      <c r="W221">
        <v>78.5</v>
      </c>
      <c r="X221">
        <v>78.7</v>
      </c>
      <c r="Y221">
        <v>0.74</v>
      </c>
      <c r="Z221">
        <v>0</v>
      </c>
      <c r="AJ221">
        <v>42</v>
      </c>
      <c r="AK221">
        <v>29.97</v>
      </c>
      <c r="AL221">
        <v>62.99</v>
      </c>
      <c r="AM221">
        <v>126</v>
      </c>
      <c r="AN221">
        <v>78.5</v>
      </c>
      <c r="AO221">
        <v>79.39</v>
      </c>
      <c r="AP221">
        <v>5.79</v>
      </c>
      <c r="AQ221">
        <v>0</v>
      </c>
      <c r="BA221">
        <v>25.37</v>
      </c>
      <c r="BB221">
        <v>27.48</v>
      </c>
      <c r="BC221">
        <v>-63.03</v>
      </c>
      <c r="BD221">
        <v>272.22</v>
      </c>
      <c r="BE221">
        <v>38.9</v>
      </c>
      <c r="BF221">
        <v>6.17</v>
      </c>
      <c r="BG221">
        <v>-0.02</v>
      </c>
      <c r="BH221">
        <v>-6.67</v>
      </c>
      <c r="BR221">
        <v>40.06</v>
      </c>
      <c r="BS221">
        <v>31.43</v>
      </c>
      <c r="BT221">
        <v>72.97</v>
      </c>
      <c r="BU221">
        <v>406.57</v>
      </c>
      <c r="BV221">
        <v>45.69</v>
      </c>
      <c r="BW221">
        <v>110.05</v>
      </c>
      <c r="BX221">
        <v>79.5</v>
      </c>
      <c r="BY221">
        <v>135.89</v>
      </c>
      <c r="CI221">
        <v>43.63</v>
      </c>
      <c r="CJ221">
        <v>50.11</v>
      </c>
      <c r="CK221">
        <v>68.05</v>
      </c>
      <c r="CL221">
        <v>495.9</v>
      </c>
      <c r="CM221">
        <v>89.18</v>
      </c>
      <c r="CN221">
        <v>149.28</v>
      </c>
      <c r="CO221">
        <v>151.51</v>
      </c>
      <c r="CP221">
        <v>184.66</v>
      </c>
      <c r="CZ221">
        <v>50.96</v>
      </c>
      <c r="DA221">
        <v>47.07</v>
      </c>
      <c r="DB221">
        <v>108.56</v>
      </c>
      <c r="DC221">
        <v>170.36</v>
      </c>
      <c r="DD221">
        <v>127.66</v>
      </c>
      <c r="DE221">
        <v>128.9</v>
      </c>
      <c r="DF221">
        <v>136.87</v>
      </c>
      <c r="DG221">
        <v>189.48</v>
      </c>
      <c r="DQ221">
        <v>50.96</v>
      </c>
      <c r="DR221">
        <v>44.97</v>
      </c>
      <c r="DS221">
        <v>108.56</v>
      </c>
      <c r="DT221">
        <v>170.36</v>
      </c>
      <c r="DU221">
        <v>127.66</v>
      </c>
      <c r="DV221">
        <v>128.9</v>
      </c>
      <c r="DW221">
        <v>136.87</v>
      </c>
      <c r="DX221">
        <v>189.48</v>
      </c>
      <c r="EH221">
        <v>43.63</v>
      </c>
      <c r="EI221">
        <v>50.11</v>
      </c>
      <c r="EJ221">
        <v>68.05</v>
      </c>
      <c r="EK221">
        <v>495.9</v>
      </c>
      <c r="EL221">
        <v>100.21</v>
      </c>
      <c r="EM221">
        <v>67.68</v>
      </c>
      <c r="EN221">
        <v>104.07</v>
      </c>
      <c r="EO221">
        <v>178.6</v>
      </c>
      <c r="EY221">
        <v>64.4</v>
      </c>
      <c r="EZ221">
        <v>52.31</v>
      </c>
      <c r="FA221">
        <v>135.16</v>
      </c>
      <c r="FB221">
        <v>614</v>
      </c>
      <c r="FC221">
        <v>113.41</v>
      </c>
      <c r="FD221">
        <v>193.53</v>
      </c>
      <c r="FE221">
        <v>141.59</v>
      </c>
      <c r="FF221">
        <v>216.5</v>
      </c>
      <c r="FP221">
        <v>34.94</v>
      </c>
      <c r="FQ221">
        <v>36.21</v>
      </c>
      <c r="FR221">
        <v>8.38</v>
      </c>
      <c r="FS221">
        <v>361.55</v>
      </c>
      <c r="FT221">
        <v>18.82</v>
      </c>
      <c r="FU221">
        <v>93.32</v>
      </c>
      <c r="FV221">
        <v>76.95</v>
      </c>
      <c r="FW221">
        <v>98.25</v>
      </c>
      <c r="GG221">
        <v>47.22</v>
      </c>
      <c r="GH221">
        <v>38.9</v>
      </c>
      <c r="GI221">
        <v>86.16</v>
      </c>
      <c r="GJ221">
        <v>146.18</v>
      </c>
      <c r="GK221">
        <v>96.5</v>
      </c>
      <c r="GL221">
        <v>97.3</v>
      </c>
      <c r="GM221">
        <v>74.12</v>
      </c>
      <c r="GN221">
        <v>107.64</v>
      </c>
      <c r="GX221">
        <v>47.22</v>
      </c>
      <c r="GY221">
        <v>38.78</v>
      </c>
      <c r="GZ221">
        <v>86.16</v>
      </c>
      <c r="HA221">
        <v>146.18</v>
      </c>
      <c r="HB221">
        <v>96.5</v>
      </c>
      <c r="HC221">
        <v>97.33</v>
      </c>
      <c r="HD221">
        <v>77.67</v>
      </c>
      <c r="HE221">
        <v>107.73</v>
      </c>
      <c r="HO221">
        <v>33.27</v>
      </c>
      <c r="HP221">
        <v>38.23</v>
      </c>
      <c r="HQ221">
        <v>3.56</v>
      </c>
      <c r="HR221">
        <v>361.18</v>
      </c>
      <c r="HS221">
        <v>69.21</v>
      </c>
      <c r="HT221">
        <v>34.07</v>
      </c>
      <c r="HU221">
        <v>54.69</v>
      </c>
      <c r="HV221">
        <v>93.52</v>
      </c>
      <c r="IF221">
        <v>50.74</v>
      </c>
      <c r="IG221">
        <v>38.54</v>
      </c>
      <c r="IH221">
        <v>96.45</v>
      </c>
      <c r="II221">
        <v>478.07</v>
      </c>
      <c r="IJ221">
        <v>85.01</v>
      </c>
      <c r="IK221">
        <v>129.24</v>
      </c>
      <c r="IL221">
        <v>109.34</v>
      </c>
      <c r="IM221">
        <v>171.48</v>
      </c>
    </row>
    <row r="222">
      <c r="A222">
        <v>221</v>
      </c>
      <c r="B222">
        <v>29.09</v>
      </c>
      <c r="C222">
        <v>24.02</v>
      </c>
      <c r="D222">
        <v>31.92</v>
      </c>
      <c r="E222">
        <v>258.94</v>
      </c>
      <c r="F222">
        <v>42.02</v>
      </c>
      <c r="G222">
        <v>32.18</v>
      </c>
      <c r="H222">
        <v>-15.37</v>
      </c>
      <c r="I222">
        <v>-5.08</v>
      </c>
      <c r="S222">
        <v>36.69</v>
      </c>
      <c r="T222">
        <v>29.77</v>
      </c>
      <c r="U222">
        <v>97.95</v>
      </c>
      <c r="V222">
        <v>121</v>
      </c>
      <c r="W222">
        <v>79.51</v>
      </c>
      <c r="X222">
        <v>82</v>
      </c>
      <c r="Y222">
        <v>-0.01</v>
      </c>
      <c r="Z222">
        <v>-0.1</v>
      </c>
      <c r="AJ222">
        <v>36.69</v>
      </c>
      <c r="AK222">
        <v>29.77</v>
      </c>
      <c r="AL222">
        <v>97.95</v>
      </c>
      <c r="AM222">
        <v>124.17</v>
      </c>
      <c r="AN222">
        <v>79.51</v>
      </c>
      <c r="AO222">
        <v>82</v>
      </c>
      <c r="AP222">
        <v>0</v>
      </c>
      <c r="AQ222">
        <v>-0.1</v>
      </c>
      <c r="BA222">
        <v>8.9</v>
      </c>
      <c r="BB222">
        <v>27.39</v>
      </c>
      <c r="BC222">
        <v>18.42</v>
      </c>
      <c r="BD222">
        <v>273.31</v>
      </c>
      <c r="BE222">
        <v>68.38</v>
      </c>
      <c r="BF222">
        <v>0.08</v>
      </c>
      <c r="BG222">
        <v>-7.75</v>
      </c>
      <c r="BH222">
        <v>-0.1</v>
      </c>
      <c r="BR222">
        <v>42.68</v>
      </c>
      <c r="BS222">
        <v>27.14</v>
      </c>
      <c r="BT222">
        <v>67.86</v>
      </c>
      <c r="BU222">
        <v>422.27</v>
      </c>
      <c r="BV222">
        <v>71.93</v>
      </c>
      <c r="BW222">
        <v>114.94</v>
      </c>
      <c r="BX222">
        <v>61</v>
      </c>
      <c r="BY222">
        <v>61.1</v>
      </c>
      <c r="CI222">
        <v>53.92</v>
      </c>
      <c r="CJ222">
        <v>41.2</v>
      </c>
      <c r="CK222">
        <v>107.61</v>
      </c>
      <c r="CL222">
        <v>469.8</v>
      </c>
      <c r="CM222">
        <v>139.08</v>
      </c>
      <c r="CN222">
        <v>197.31</v>
      </c>
      <c r="CO222">
        <v>127.62</v>
      </c>
      <c r="CP222">
        <v>176.09</v>
      </c>
      <c r="CZ222">
        <v>53.2</v>
      </c>
      <c r="DA222">
        <v>41.2</v>
      </c>
      <c r="DB222">
        <v>114.07</v>
      </c>
      <c r="DC222">
        <v>170.17</v>
      </c>
      <c r="DD222">
        <v>130.81</v>
      </c>
      <c r="DE222">
        <v>140.01</v>
      </c>
      <c r="DF222">
        <v>113.12</v>
      </c>
      <c r="DG222">
        <v>175.6</v>
      </c>
      <c r="DQ222">
        <v>53.2</v>
      </c>
      <c r="DR222">
        <v>41.2</v>
      </c>
      <c r="DS222">
        <v>114.07</v>
      </c>
      <c r="DT222">
        <v>170.17</v>
      </c>
      <c r="DU222">
        <v>130.81</v>
      </c>
      <c r="DV222">
        <v>140.01</v>
      </c>
      <c r="DW222">
        <v>113.12</v>
      </c>
      <c r="DX222">
        <v>175.6</v>
      </c>
      <c r="EH222">
        <v>36.93</v>
      </c>
      <c r="EI222">
        <v>41.2</v>
      </c>
      <c r="EJ222">
        <v>107.61</v>
      </c>
      <c r="EK222">
        <v>469.8</v>
      </c>
      <c r="EL222">
        <v>130.81</v>
      </c>
      <c r="EM222">
        <v>52.19</v>
      </c>
      <c r="EN222">
        <v>86.33</v>
      </c>
      <c r="EO222">
        <v>174.13</v>
      </c>
      <c r="EY222">
        <v>65.06</v>
      </c>
      <c r="EZ222">
        <v>43.72</v>
      </c>
      <c r="FA222">
        <v>156.61</v>
      </c>
      <c r="FB222">
        <v>598</v>
      </c>
      <c r="FC222">
        <v>138.59</v>
      </c>
      <c r="FD222">
        <v>194.85</v>
      </c>
      <c r="FE222">
        <v>150.62</v>
      </c>
      <c r="FF222">
        <v>217.67</v>
      </c>
      <c r="FP222">
        <v>38.4</v>
      </c>
      <c r="FQ222">
        <v>31.64</v>
      </c>
      <c r="FR222">
        <v>70.15</v>
      </c>
      <c r="FS222">
        <v>342.97</v>
      </c>
      <c r="FT222">
        <v>89.86</v>
      </c>
      <c r="FU222">
        <v>93.28</v>
      </c>
      <c r="FV222">
        <v>59.99</v>
      </c>
      <c r="FW222">
        <v>94.47</v>
      </c>
      <c r="GG222">
        <v>44.36</v>
      </c>
      <c r="GH222">
        <v>36.92</v>
      </c>
      <c r="GI222">
        <v>107.14</v>
      </c>
      <c r="GJ222">
        <v>143.49</v>
      </c>
      <c r="GK222">
        <v>100.53</v>
      </c>
      <c r="GL222">
        <v>102.16</v>
      </c>
      <c r="GM222">
        <v>61.17</v>
      </c>
      <c r="GN222">
        <v>94.06</v>
      </c>
      <c r="GX222">
        <v>44.36</v>
      </c>
      <c r="GY222">
        <v>36.92</v>
      </c>
      <c r="GZ222">
        <v>107.14</v>
      </c>
      <c r="HA222">
        <v>144.2</v>
      </c>
      <c r="HB222">
        <v>100.53</v>
      </c>
      <c r="HC222">
        <v>102.16</v>
      </c>
      <c r="HD222">
        <v>61.18</v>
      </c>
      <c r="HE222">
        <v>94.1</v>
      </c>
      <c r="HO222">
        <v>27.79</v>
      </c>
      <c r="HP222">
        <v>32.77</v>
      </c>
      <c r="HQ222">
        <v>69.14</v>
      </c>
      <c r="HR222">
        <v>345.81</v>
      </c>
      <c r="HS222">
        <v>93.38</v>
      </c>
      <c r="HT222">
        <v>29.22</v>
      </c>
      <c r="HU222">
        <v>37.6</v>
      </c>
      <c r="HV222">
        <v>90.97</v>
      </c>
      <c r="IF222">
        <v>50.77</v>
      </c>
      <c r="IG222">
        <v>33.12</v>
      </c>
      <c r="IH222">
        <v>109.43</v>
      </c>
      <c r="II222">
        <v>472.95</v>
      </c>
      <c r="IJ222">
        <v>99.51</v>
      </c>
      <c r="IK222">
        <v>133.31</v>
      </c>
      <c r="IL222">
        <v>104.25</v>
      </c>
      <c r="IM222">
        <v>153.16</v>
      </c>
    </row>
    <row r="223">
      <c r="A223">
        <v>222</v>
      </c>
      <c r="B223">
        <v>-49.62</v>
      </c>
      <c r="C223">
        <v>23.41</v>
      </c>
      <c r="D223">
        <v>65.06</v>
      </c>
      <c r="E223">
        <v>253</v>
      </c>
      <c r="F223">
        <v>39.07</v>
      </c>
      <c r="G223">
        <v>-0.8</v>
      </c>
      <c r="H223">
        <v>-61.08</v>
      </c>
      <c r="I223">
        <v>4.34</v>
      </c>
      <c r="S223">
        <v>42.66</v>
      </c>
      <c r="T223">
        <v>28.7</v>
      </c>
      <c r="U223">
        <v>102.02</v>
      </c>
      <c r="V223">
        <v>122</v>
      </c>
      <c r="W223">
        <v>82.21</v>
      </c>
      <c r="X223">
        <v>80</v>
      </c>
      <c r="Y223">
        <v>-1</v>
      </c>
      <c r="Z223">
        <v>23.78</v>
      </c>
      <c r="AJ223">
        <v>42.66</v>
      </c>
      <c r="AK223">
        <v>28.7</v>
      </c>
      <c r="AL223">
        <v>102.02</v>
      </c>
      <c r="AM223">
        <v>122</v>
      </c>
      <c r="AN223">
        <v>82.21</v>
      </c>
      <c r="AO223">
        <v>80</v>
      </c>
      <c r="AP223">
        <v>-0.62</v>
      </c>
      <c r="AQ223">
        <v>23.78</v>
      </c>
      <c r="BA223">
        <v>4.18</v>
      </c>
      <c r="BB223">
        <v>24.4</v>
      </c>
      <c r="BC223">
        <v>17.68</v>
      </c>
      <c r="BD223">
        <v>273.81</v>
      </c>
      <c r="BE223">
        <v>68.51</v>
      </c>
      <c r="BF223">
        <v>-0.72</v>
      </c>
      <c r="BG223">
        <v>-50.29</v>
      </c>
      <c r="BH223">
        <v>30.06</v>
      </c>
      <c r="BR223">
        <v>41.68</v>
      </c>
      <c r="BS223">
        <v>22.42</v>
      </c>
      <c r="BT223">
        <v>100.71</v>
      </c>
      <c r="BU223">
        <v>397</v>
      </c>
      <c r="BV223">
        <v>75.26</v>
      </c>
      <c r="BW223">
        <v>110.83</v>
      </c>
      <c r="BX223">
        <v>47.8</v>
      </c>
      <c r="BY223">
        <v>138.04</v>
      </c>
      <c r="CI223">
        <v>31.83</v>
      </c>
      <c r="CJ223">
        <v>40.24</v>
      </c>
      <c r="CK223">
        <v>137.17</v>
      </c>
      <c r="CL223">
        <v>454.73</v>
      </c>
      <c r="CM223">
        <v>203.8</v>
      </c>
      <c r="CN223">
        <v>124.97</v>
      </c>
      <c r="CO223">
        <v>122.45</v>
      </c>
      <c r="CP223">
        <v>181.53</v>
      </c>
      <c r="CZ223">
        <v>51</v>
      </c>
      <c r="DA223">
        <v>42.11</v>
      </c>
      <c r="DB223">
        <v>120</v>
      </c>
      <c r="DC223">
        <v>171.68</v>
      </c>
      <c r="DD223">
        <v>125.51</v>
      </c>
      <c r="DE223">
        <v>127.71</v>
      </c>
      <c r="DF223">
        <v>136.87</v>
      </c>
      <c r="DG223">
        <v>223.4</v>
      </c>
      <c r="DQ223">
        <v>51</v>
      </c>
      <c r="DR223">
        <v>42.11</v>
      </c>
      <c r="DS223">
        <v>120</v>
      </c>
      <c r="DT223">
        <v>171.68</v>
      </c>
      <c r="DU223">
        <v>125.51</v>
      </c>
      <c r="DV223">
        <v>127.71</v>
      </c>
      <c r="DW223">
        <v>136.87</v>
      </c>
      <c r="DX223">
        <v>223.4</v>
      </c>
      <c r="EH223">
        <v>31.83</v>
      </c>
      <c r="EI223">
        <v>42.11</v>
      </c>
      <c r="EJ223">
        <v>120</v>
      </c>
      <c r="EK223">
        <v>454.73</v>
      </c>
      <c r="EL223">
        <v>125.51</v>
      </c>
      <c r="EM223">
        <v>89.9</v>
      </c>
      <c r="EN223">
        <v>98.01</v>
      </c>
      <c r="EO223">
        <v>188.24</v>
      </c>
      <c r="EY223">
        <v>65.94</v>
      </c>
      <c r="EZ223">
        <v>43.63</v>
      </c>
      <c r="FA223">
        <v>138.94</v>
      </c>
      <c r="FB223">
        <v>554.27</v>
      </c>
      <c r="FC223">
        <v>135.45</v>
      </c>
      <c r="FD223">
        <v>199</v>
      </c>
      <c r="FE223">
        <v>141.3</v>
      </c>
      <c r="FF223">
        <v>264.88</v>
      </c>
      <c r="FP223">
        <v>11.64</v>
      </c>
      <c r="FQ223">
        <v>28.44</v>
      </c>
      <c r="FR223">
        <v>92.08</v>
      </c>
      <c r="FS223">
        <v>336.16</v>
      </c>
      <c r="FT223">
        <v>103.4</v>
      </c>
      <c r="FU223">
        <v>52.88</v>
      </c>
      <c r="FV223">
        <v>47.79</v>
      </c>
      <c r="FW223">
        <v>117.73</v>
      </c>
      <c r="GG223">
        <v>46.13</v>
      </c>
      <c r="GH223">
        <v>34</v>
      </c>
      <c r="GI223">
        <v>111.68</v>
      </c>
      <c r="GJ223">
        <v>145.44</v>
      </c>
      <c r="GK223">
        <v>105.32</v>
      </c>
      <c r="GL223">
        <v>101.47</v>
      </c>
      <c r="GM223">
        <v>56.28</v>
      </c>
      <c r="GN223">
        <v>127.72</v>
      </c>
      <c r="GX223">
        <v>46.13</v>
      </c>
      <c r="GY223">
        <v>34</v>
      </c>
      <c r="GZ223">
        <v>111.68</v>
      </c>
      <c r="HA223">
        <v>145.44</v>
      </c>
      <c r="HB223">
        <v>105.32</v>
      </c>
      <c r="HC223">
        <v>101.47</v>
      </c>
      <c r="HD223">
        <v>56.34</v>
      </c>
      <c r="HE223">
        <v>131.7</v>
      </c>
      <c r="HO223">
        <v>14.57</v>
      </c>
      <c r="HP223">
        <v>30.24</v>
      </c>
      <c r="HQ223">
        <v>87.59</v>
      </c>
      <c r="HR223">
        <v>337.13</v>
      </c>
      <c r="HS223">
        <v>95.52</v>
      </c>
      <c r="HT223">
        <v>25.56</v>
      </c>
      <c r="HU223">
        <v>29.69</v>
      </c>
      <c r="HV223">
        <v>126.31</v>
      </c>
      <c r="IF223">
        <v>52.63</v>
      </c>
      <c r="IG223">
        <v>30.28</v>
      </c>
      <c r="IH223">
        <v>114</v>
      </c>
      <c r="II223">
        <v>436.97</v>
      </c>
      <c r="IJ223">
        <v>99.67</v>
      </c>
      <c r="IK223">
        <v>128.42</v>
      </c>
      <c r="IL223">
        <v>102.37</v>
      </c>
      <c r="IM223">
        <v>178.87</v>
      </c>
    </row>
    <row r="224">
      <c r="A224">
        <v>223</v>
      </c>
      <c r="B224">
        <v>-35.75</v>
      </c>
      <c r="C224">
        <v>26.1</v>
      </c>
      <c r="D224">
        <v>80.29</v>
      </c>
      <c r="E224">
        <v>267.86</v>
      </c>
      <c r="F224">
        <v>30.19</v>
      </c>
      <c r="G224">
        <v>-40.77</v>
      </c>
      <c r="H224">
        <v>0</v>
      </c>
      <c r="I224">
        <v>-0.1</v>
      </c>
      <c r="S224">
        <v>38</v>
      </c>
      <c r="T224">
        <v>29</v>
      </c>
      <c r="U224">
        <v>99.48</v>
      </c>
      <c r="V224">
        <v>122.5</v>
      </c>
      <c r="W224">
        <v>89</v>
      </c>
      <c r="X224">
        <v>0.44</v>
      </c>
      <c r="Y224">
        <v>9</v>
      </c>
      <c r="Z224">
        <v>14.84</v>
      </c>
      <c r="AJ224">
        <v>38</v>
      </c>
      <c r="AK224">
        <v>29.1</v>
      </c>
      <c r="AL224">
        <v>99.48</v>
      </c>
      <c r="AM224">
        <v>123.5</v>
      </c>
      <c r="AN224">
        <v>89</v>
      </c>
      <c r="AO224">
        <v>0.44</v>
      </c>
      <c r="AP224">
        <v>9</v>
      </c>
      <c r="AQ224">
        <v>43.39</v>
      </c>
      <c r="BA224">
        <v>8.06</v>
      </c>
      <c r="BB224">
        <v>26.1</v>
      </c>
      <c r="BC224">
        <v>80.29</v>
      </c>
      <c r="BD224">
        <v>306.3</v>
      </c>
      <c r="BE224">
        <v>46.78</v>
      </c>
      <c r="BF224">
        <v>-29.87</v>
      </c>
      <c r="BG224">
        <v>0</v>
      </c>
      <c r="BH224">
        <v>11.93</v>
      </c>
      <c r="BR224">
        <v>43.38</v>
      </c>
      <c r="BS224">
        <v>27.47</v>
      </c>
      <c r="BT224">
        <v>100.27</v>
      </c>
      <c r="BU224">
        <v>427.59</v>
      </c>
      <c r="BV224">
        <v>70</v>
      </c>
      <c r="BW224">
        <v>100.69</v>
      </c>
      <c r="BX224">
        <v>90</v>
      </c>
      <c r="BY224">
        <v>141.23</v>
      </c>
      <c r="CI224">
        <v>48.71</v>
      </c>
      <c r="CJ224">
        <v>52.74</v>
      </c>
      <c r="CK224">
        <v>140.02</v>
      </c>
      <c r="CL224">
        <v>539.9</v>
      </c>
      <c r="CM224">
        <v>166.66</v>
      </c>
      <c r="CN224">
        <v>133</v>
      </c>
      <c r="CO224">
        <v>191.95</v>
      </c>
      <c r="CP224">
        <v>198.98</v>
      </c>
      <c r="CZ224">
        <v>50.9</v>
      </c>
      <c r="DA224">
        <v>43.4</v>
      </c>
      <c r="DB224">
        <v>125.43</v>
      </c>
      <c r="DC224">
        <v>176.07</v>
      </c>
      <c r="DD224">
        <v>130.82</v>
      </c>
      <c r="DE224">
        <v>127.57</v>
      </c>
      <c r="DF224">
        <v>144.41</v>
      </c>
      <c r="DG224">
        <v>231</v>
      </c>
      <c r="DQ224">
        <v>50.9</v>
      </c>
      <c r="DR224">
        <v>43.4</v>
      </c>
      <c r="DS224">
        <v>125.43</v>
      </c>
      <c r="DT224">
        <v>176.07</v>
      </c>
      <c r="DU224">
        <v>130.82</v>
      </c>
      <c r="DV224">
        <v>127.57</v>
      </c>
      <c r="DW224">
        <v>144.41</v>
      </c>
      <c r="DX224">
        <v>231</v>
      </c>
      <c r="EH224">
        <v>40</v>
      </c>
      <c r="EI224">
        <v>52.74</v>
      </c>
      <c r="EJ224">
        <v>125.43</v>
      </c>
      <c r="EK224">
        <v>539.9</v>
      </c>
      <c r="EL224">
        <v>130.5</v>
      </c>
      <c r="EM224">
        <v>88.35</v>
      </c>
      <c r="EN224">
        <v>138.94</v>
      </c>
      <c r="EO224">
        <v>189</v>
      </c>
      <c r="EY224">
        <v>67.86</v>
      </c>
      <c r="EZ224">
        <v>56.86</v>
      </c>
      <c r="FA224">
        <v>157.06</v>
      </c>
      <c r="FB224">
        <v>584.99</v>
      </c>
      <c r="FC224">
        <v>139.56</v>
      </c>
      <c r="FD224">
        <v>190.54</v>
      </c>
      <c r="FE224">
        <v>156.74</v>
      </c>
      <c r="FF224">
        <v>246.49</v>
      </c>
      <c r="FP224">
        <v>14.93</v>
      </c>
      <c r="FQ224">
        <v>37.35</v>
      </c>
      <c r="FR224">
        <v>101.27</v>
      </c>
      <c r="FS224">
        <v>377.19</v>
      </c>
      <c r="FT224">
        <v>99.78</v>
      </c>
      <c r="FU224">
        <v>51.25</v>
      </c>
      <c r="FV224">
        <v>84.1</v>
      </c>
      <c r="FW224">
        <v>111.41</v>
      </c>
      <c r="GG224">
        <v>41.95</v>
      </c>
      <c r="GH224">
        <v>38.53</v>
      </c>
      <c r="GI224">
        <v>114.44</v>
      </c>
      <c r="GJ224">
        <v>150.82</v>
      </c>
      <c r="GK224">
        <v>112.61</v>
      </c>
      <c r="GL224">
        <v>72.25</v>
      </c>
      <c r="GM224">
        <v>80.06</v>
      </c>
      <c r="GN224">
        <v>129.03</v>
      </c>
      <c r="GX224">
        <v>41.95</v>
      </c>
      <c r="GY224">
        <v>38.53</v>
      </c>
      <c r="GZ224">
        <v>114.44</v>
      </c>
      <c r="HA224">
        <v>150.88</v>
      </c>
      <c r="HB224">
        <v>112.61</v>
      </c>
      <c r="HC224">
        <v>72.25</v>
      </c>
      <c r="HD224">
        <v>80.06</v>
      </c>
      <c r="HE224">
        <v>141.37</v>
      </c>
      <c r="HO224">
        <v>20.6</v>
      </c>
      <c r="HP224">
        <v>38.76</v>
      </c>
      <c r="HQ224">
        <v>99.67</v>
      </c>
      <c r="HR224">
        <v>385.28</v>
      </c>
      <c r="HS224">
        <v>95.62</v>
      </c>
      <c r="HT224">
        <v>21.64</v>
      </c>
      <c r="HU224">
        <v>56.98</v>
      </c>
      <c r="HV224">
        <v>115.62</v>
      </c>
      <c r="IF224">
        <v>53.82</v>
      </c>
      <c r="IG224">
        <v>40.73</v>
      </c>
      <c r="IH224">
        <v>121.03</v>
      </c>
      <c r="II224">
        <v>486.58</v>
      </c>
      <c r="IJ224">
        <v>106.91</v>
      </c>
      <c r="IK224">
        <v>129.95</v>
      </c>
      <c r="IL224">
        <v>115.5</v>
      </c>
      <c r="IM224">
        <v>180.47</v>
      </c>
    </row>
    <row r="225">
      <c r="A225">
        <v>224</v>
      </c>
      <c r="B225">
        <v>27.5</v>
      </c>
      <c r="C225">
        <v>24.34</v>
      </c>
      <c r="D225">
        <v>84.64</v>
      </c>
      <c r="E225">
        <v>328.45</v>
      </c>
      <c r="F225">
        <v>6</v>
      </c>
      <c r="G225">
        <v>-59.96</v>
      </c>
      <c r="H225">
        <v>3</v>
      </c>
      <c r="I225">
        <v>3.55</v>
      </c>
      <c r="S225">
        <v>36.1</v>
      </c>
      <c r="T225">
        <v>30.49</v>
      </c>
      <c r="U225">
        <v>105.51</v>
      </c>
      <c r="V225">
        <v>124.69</v>
      </c>
      <c r="W225">
        <v>70.51</v>
      </c>
      <c r="X225">
        <v>0</v>
      </c>
      <c r="Y225">
        <v>26.28</v>
      </c>
      <c r="Z225">
        <v>16.37</v>
      </c>
      <c r="AJ225">
        <v>36.1</v>
      </c>
      <c r="AK225">
        <v>30.49</v>
      </c>
      <c r="AL225">
        <v>105.51</v>
      </c>
      <c r="AM225">
        <v>124.69</v>
      </c>
      <c r="AN225">
        <v>70.51</v>
      </c>
      <c r="AO225">
        <v>0</v>
      </c>
      <c r="AP225">
        <v>26.28</v>
      </c>
      <c r="AQ225">
        <v>42.54</v>
      </c>
      <c r="BA225">
        <v>21.46</v>
      </c>
      <c r="BB225">
        <v>30.49</v>
      </c>
      <c r="BC225">
        <v>84.64</v>
      </c>
      <c r="BD225">
        <v>379.99</v>
      </c>
      <c r="BE225">
        <v>6</v>
      </c>
      <c r="BF225">
        <v>-59.67</v>
      </c>
      <c r="BG225">
        <v>3</v>
      </c>
      <c r="BH225">
        <v>16.37</v>
      </c>
      <c r="BR225">
        <v>47.23</v>
      </c>
      <c r="BS225">
        <v>33.12</v>
      </c>
      <c r="BT225">
        <v>106.11</v>
      </c>
      <c r="BU225">
        <v>440.65</v>
      </c>
      <c r="BV225">
        <v>41</v>
      </c>
      <c r="BW225">
        <v>109.14</v>
      </c>
      <c r="BX225">
        <v>88.66</v>
      </c>
      <c r="BY225">
        <v>138.82</v>
      </c>
      <c r="CI225">
        <v>71.5</v>
      </c>
      <c r="CJ225">
        <v>46.49</v>
      </c>
      <c r="CK225">
        <v>145</v>
      </c>
      <c r="CL225">
        <v>565.4</v>
      </c>
      <c r="CM225">
        <v>112.28</v>
      </c>
      <c r="CN225">
        <v>137.18</v>
      </c>
      <c r="CO225">
        <v>156.16</v>
      </c>
      <c r="CP225">
        <v>300.21</v>
      </c>
      <c r="CZ225">
        <v>50.1</v>
      </c>
      <c r="DA225">
        <v>44.21</v>
      </c>
      <c r="DB225">
        <v>130</v>
      </c>
      <c r="DC225">
        <v>182.78</v>
      </c>
      <c r="DD225">
        <v>123.55</v>
      </c>
      <c r="DE225">
        <v>136.29</v>
      </c>
      <c r="DF225">
        <v>154.93</v>
      </c>
      <c r="DG225">
        <v>229.78</v>
      </c>
      <c r="DQ225">
        <v>50.1</v>
      </c>
      <c r="DR225">
        <v>44.21</v>
      </c>
      <c r="DS225">
        <v>130</v>
      </c>
      <c r="DT225">
        <v>182.78</v>
      </c>
      <c r="DU225">
        <v>123.55</v>
      </c>
      <c r="DV225">
        <v>136.29</v>
      </c>
      <c r="DW225">
        <v>154.93</v>
      </c>
      <c r="DX225">
        <v>229.78</v>
      </c>
      <c r="EH225">
        <v>42.59</v>
      </c>
      <c r="EI225">
        <v>50.92</v>
      </c>
      <c r="EJ225">
        <v>130</v>
      </c>
      <c r="EK225">
        <v>565.4</v>
      </c>
      <c r="EL225">
        <v>112.28</v>
      </c>
      <c r="EM225">
        <v>59.34</v>
      </c>
      <c r="EN225">
        <v>154.93</v>
      </c>
      <c r="EO225">
        <v>300</v>
      </c>
      <c r="EY225">
        <v>73.86</v>
      </c>
      <c r="EZ225">
        <v>53.25</v>
      </c>
      <c r="FA225">
        <v>141.9</v>
      </c>
      <c r="FB225">
        <v>565.4</v>
      </c>
      <c r="FC225">
        <v>118.96</v>
      </c>
      <c r="FD225">
        <v>178.13</v>
      </c>
      <c r="FE225">
        <v>155.96</v>
      </c>
      <c r="FF225">
        <v>258.58</v>
      </c>
      <c r="FP225">
        <v>41.72</v>
      </c>
      <c r="FQ225">
        <v>35.52</v>
      </c>
      <c r="FR225">
        <v>106.2</v>
      </c>
      <c r="FS225">
        <v>436.83</v>
      </c>
      <c r="FT225">
        <v>79.01</v>
      </c>
      <c r="FU225">
        <v>54.25</v>
      </c>
      <c r="FV225">
        <v>85.08</v>
      </c>
      <c r="FW225">
        <v>138.27</v>
      </c>
      <c r="GG225">
        <v>43.38</v>
      </c>
      <c r="GH225">
        <v>38.97</v>
      </c>
      <c r="GI225">
        <v>115.96</v>
      </c>
      <c r="GJ225">
        <v>158.45</v>
      </c>
      <c r="GK225">
        <v>97.24</v>
      </c>
      <c r="GL225">
        <v>68.63</v>
      </c>
      <c r="GM225">
        <v>90.18</v>
      </c>
      <c r="GN225">
        <v>135.79</v>
      </c>
      <c r="GX225">
        <v>43.38</v>
      </c>
      <c r="GY225">
        <v>38.97</v>
      </c>
      <c r="GZ225">
        <v>115.96</v>
      </c>
      <c r="HA225">
        <v>158.45</v>
      </c>
      <c r="HB225">
        <v>97.24</v>
      </c>
      <c r="HC225">
        <v>68.63</v>
      </c>
      <c r="HD225">
        <v>90.18</v>
      </c>
      <c r="HE225">
        <v>145.58</v>
      </c>
      <c r="HO225">
        <v>32.91</v>
      </c>
      <c r="HP225">
        <v>40.02</v>
      </c>
      <c r="HQ225">
        <v>104.6</v>
      </c>
      <c r="HR225">
        <v>444.95</v>
      </c>
      <c r="HS225">
        <v>79.04</v>
      </c>
      <c r="HT225">
        <v>11.05</v>
      </c>
      <c r="HU225">
        <v>80.07</v>
      </c>
      <c r="HV225">
        <v>141.06</v>
      </c>
      <c r="IF225">
        <v>58.71</v>
      </c>
      <c r="IG225">
        <v>41.43</v>
      </c>
      <c r="IH225">
        <v>120.26</v>
      </c>
      <c r="II225">
        <v>483</v>
      </c>
      <c r="IJ225">
        <v>89.86</v>
      </c>
      <c r="IK225">
        <v>129.92</v>
      </c>
      <c r="IL225">
        <v>113.53</v>
      </c>
      <c r="IM225">
        <v>175.74</v>
      </c>
    </row>
    <row r="226">
      <c r="A226">
        <v>225</v>
      </c>
      <c r="B226">
        <v>29.34</v>
      </c>
      <c r="C226">
        <v>24.35</v>
      </c>
      <c r="D226">
        <v>71.86</v>
      </c>
      <c r="E226">
        <v>192.11</v>
      </c>
      <c r="F226">
        <v>1.06</v>
      </c>
      <c r="G226">
        <v>6.98</v>
      </c>
      <c r="H226">
        <v>27.89</v>
      </c>
      <c r="I226">
        <v>0</v>
      </c>
      <c r="S226">
        <v>35</v>
      </c>
      <c r="T226">
        <v>30.8</v>
      </c>
      <c r="U226">
        <v>101.52</v>
      </c>
      <c r="V226">
        <v>118.25</v>
      </c>
      <c r="W226">
        <v>6.76</v>
      </c>
      <c r="X226">
        <v>80.1</v>
      </c>
      <c r="Y226">
        <v>60</v>
      </c>
      <c r="Z226">
        <v>29.09</v>
      </c>
      <c r="AJ226">
        <v>35</v>
      </c>
      <c r="AK226">
        <v>30.8</v>
      </c>
      <c r="AL226">
        <v>101.52</v>
      </c>
      <c r="AM226">
        <v>118.25</v>
      </c>
      <c r="AN226">
        <v>6.76</v>
      </c>
      <c r="AO226">
        <v>80.1</v>
      </c>
      <c r="AP226">
        <v>60</v>
      </c>
      <c r="AQ226">
        <v>38.88</v>
      </c>
      <c r="BA226">
        <v>22.73</v>
      </c>
      <c r="BB226">
        <v>30.09</v>
      </c>
      <c r="BC226">
        <v>71.95</v>
      </c>
      <c r="BD226">
        <v>328.56</v>
      </c>
      <c r="BE226">
        <v>1.52</v>
      </c>
      <c r="BF226">
        <v>0</v>
      </c>
      <c r="BG226">
        <v>42.99</v>
      </c>
      <c r="BH226">
        <v>34.78</v>
      </c>
      <c r="BR226">
        <v>40.27</v>
      </c>
      <c r="BS226">
        <v>34.93</v>
      </c>
      <c r="BT226">
        <v>113.74</v>
      </c>
      <c r="BU226">
        <v>368.86</v>
      </c>
      <c r="BV226">
        <v>52.67</v>
      </c>
      <c r="BW226">
        <v>115.65</v>
      </c>
      <c r="BX226">
        <v>103.43</v>
      </c>
      <c r="BY226">
        <v>136.45</v>
      </c>
      <c r="CI226">
        <v>52.96</v>
      </c>
      <c r="CJ226">
        <v>56.4</v>
      </c>
      <c r="CK226">
        <v>124</v>
      </c>
      <c r="CL226">
        <v>504.7</v>
      </c>
      <c r="CM226">
        <v>120.15</v>
      </c>
      <c r="CN226">
        <v>224.84</v>
      </c>
      <c r="CO226">
        <v>226.64</v>
      </c>
      <c r="CP226">
        <v>338.86</v>
      </c>
      <c r="CZ226">
        <v>49.01</v>
      </c>
      <c r="DA226">
        <v>45.07</v>
      </c>
      <c r="DB226">
        <v>128.54</v>
      </c>
      <c r="DC226">
        <v>190.94</v>
      </c>
      <c r="DD226">
        <v>120.01</v>
      </c>
      <c r="DE226">
        <v>136.13</v>
      </c>
      <c r="DF226">
        <v>155.1</v>
      </c>
      <c r="DG226">
        <v>244.03</v>
      </c>
      <c r="DQ226">
        <v>49.01</v>
      </c>
      <c r="DR226">
        <v>45.07</v>
      </c>
      <c r="DS226">
        <v>128.54</v>
      </c>
      <c r="DT226">
        <v>190.94</v>
      </c>
      <c r="DU226">
        <v>120.01</v>
      </c>
      <c r="DV226">
        <v>136.13</v>
      </c>
      <c r="DW226">
        <v>155.1</v>
      </c>
      <c r="DX226">
        <v>244.03</v>
      </c>
      <c r="EH226">
        <v>44.77</v>
      </c>
      <c r="EI226">
        <v>56.4</v>
      </c>
      <c r="EJ226">
        <v>121.93</v>
      </c>
      <c r="EK226">
        <v>504.7</v>
      </c>
      <c r="EL226">
        <v>120.01</v>
      </c>
      <c r="EM226">
        <v>130.6</v>
      </c>
      <c r="EN226">
        <v>155.1</v>
      </c>
      <c r="EO226">
        <v>338.86</v>
      </c>
      <c r="EY226">
        <v>66.26</v>
      </c>
      <c r="EZ226">
        <v>58.32</v>
      </c>
      <c r="FA226">
        <v>145.98</v>
      </c>
      <c r="FB226">
        <v>552.57</v>
      </c>
      <c r="FC226">
        <v>148.62</v>
      </c>
      <c r="FD226">
        <v>198.4</v>
      </c>
      <c r="FE226">
        <v>169.52</v>
      </c>
      <c r="FF226">
        <v>277.16</v>
      </c>
      <c r="FP226">
        <v>37.78</v>
      </c>
      <c r="FQ226">
        <v>36.34</v>
      </c>
      <c r="FR226">
        <v>93.8</v>
      </c>
      <c r="FS226">
        <v>377.14</v>
      </c>
      <c r="FT226">
        <v>65.75</v>
      </c>
      <c r="FU226">
        <v>91.56</v>
      </c>
      <c r="FV226">
        <v>100.02</v>
      </c>
      <c r="FW226">
        <v>147.44</v>
      </c>
      <c r="GG226">
        <v>43.53</v>
      </c>
      <c r="GH226">
        <v>39.48</v>
      </c>
      <c r="GI226">
        <v>117.89</v>
      </c>
      <c r="GJ226">
        <v>153.86</v>
      </c>
      <c r="GK226">
        <v>73.36</v>
      </c>
      <c r="GL226">
        <v>106.2</v>
      </c>
      <c r="GM226">
        <v>102.12</v>
      </c>
      <c r="GN226">
        <v>138.82</v>
      </c>
      <c r="GX226">
        <v>43.56</v>
      </c>
      <c r="GY226">
        <v>39.48</v>
      </c>
      <c r="GZ226">
        <v>117.89</v>
      </c>
      <c r="HA226">
        <v>153.86</v>
      </c>
      <c r="HB226">
        <v>73.93</v>
      </c>
      <c r="HC226">
        <v>106.2</v>
      </c>
      <c r="HD226">
        <v>102.12</v>
      </c>
      <c r="HE226">
        <v>144.08</v>
      </c>
      <c r="HO226">
        <v>33.56</v>
      </c>
      <c r="HP226">
        <v>40.35</v>
      </c>
      <c r="HQ226">
        <v>92.56</v>
      </c>
      <c r="HR226">
        <v>396.34</v>
      </c>
      <c r="HS226">
        <v>65.61</v>
      </c>
      <c r="HT226">
        <v>51.55</v>
      </c>
      <c r="HU226">
        <v>96.64</v>
      </c>
      <c r="HV226">
        <v>155.35</v>
      </c>
      <c r="IF226">
        <v>48.47</v>
      </c>
      <c r="IG226">
        <v>42.74</v>
      </c>
      <c r="IH226">
        <v>123.54</v>
      </c>
      <c r="II226">
        <v>445.44</v>
      </c>
      <c r="IJ226">
        <v>100.54</v>
      </c>
      <c r="IK226">
        <v>135.53</v>
      </c>
      <c r="IL226">
        <v>118.49</v>
      </c>
      <c r="IM226">
        <v>184.41</v>
      </c>
    </row>
    <row r="227">
      <c r="A227">
        <v>226</v>
      </c>
      <c r="B227">
        <v>27.12</v>
      </c>
      <c r="C227">
        <v>28.08</v>
      </c>
      <c r="D227">
        <v>0</v>
      </c>
      <c r="E227">
        <v>74.02</v>
      </c>
      <c r="F227">
        <v>63.68</v>
      </c>
      <c r="G227">
        <v>40.37</v>
      </c>
      <c r="H227">
        <v>41.02</v>
      </c>
      <c r="I227">
        <v>8</v>
      </c>
      <c r="S227">
        <v>38.69</v>
      </c>
      <c r="T227">
        <v>32.24</v>
      </c>
      <c r="U227">
        <v>89.14</v>
      </c>
      <c r="V227">
        <v>90.4</v>
      </c>
      <c r="W227">
        <v>67.13</v>
      </c>
      <c r="X227">
        <v>80.05</v>
      </c>
      <c r="Y227">
        <v>40.91</v>
      </c>
      <c r="Z227">
        <v>33.42</v>
      </c>
      <c r="AJ227">
        <v>38.69</v>
      </c>
      <c r="AK227">
        <v>32.24</v>
      </c>
      <c r="AL227">
        <v>89.14</v>
      </c>
      <c r="AM227">
        <v>90.4</v>
      </c>
      <c r="AN227">
        <v>67.13</v>
      </c>
      <c r="AO227">
        <v>80.05</v>
      </c>
      <c r="AP227">
        <v>40.91</v>
      </c>
      <c r="AQ227">
        <v>46.64</v>
      </c>
      <c r="BA227">
        <v>25.03</v>
      </c>
      <c r="BB227">
        <v>27.92</v>
      </c>
      <c r="BC227">
        <v>29.51</v>
      </c>
      <c r="BD227">
        <v>262.1</v>
      </c>
      <c r="BE227">
        <v>63.68</v>
      </c>
      <c r="BF227">
        <v>43.87</v>
      </c>
      <c r="BG227">
        <v>40.91</v>
      </c>
      <c r="BH227">
        <v>33.42</v>
      </c>
      <c r="BR227">
        <v>33.13</v>
      </c>
      <c r="BS227">
        <v>34.91</v>
      </c>
      <c r="BT227">
        <v>106.33</v>
      </c>
      <c r="BU227">
        <v>279.02</v>
      </c>
      <c r="BV227">
        <v>95.2</v>
      </c>
      <c r="BW227">
        <v>113.78</v>
      </c>
      <c r="BX227">
        <v>102.19</v>
      </c>
      <c r="BY227">
        <v>130.1</v>
      </c>
      <c r="CI227">
        <v>67.93</v>
      </c>
      <c r="CJ227">
        <v>53.39</v>
      </c>
      <c r="CK227">
        <v>88.56</v>
      </c>
      <c r="CL227">
        <v>462.6</v>
      </c>
      <c r="CM227">
        <v>177.79</v>
      </c>
      <c r="CN227">
        <v>205.35</v>
      </c>
      <c r="CO227">
        <v>283.89</v>
      </c>
      <c r="CP227">
        <v>263.73</v>
      </c>
      <c r="CZ227">
        <v>48.35</v>
      </c>
      <c r="DA227">
        <v>44.29</v>
      </c>
      <c r="DB227">
        <v>130</v>
      </c>
      <c r="DC227">
        <v>200.01</v>
      </c>
      <c r="DD227">
        <v>125.12</v>
      </c>
      <c r="DE227">
        <v>130.48</v>
      </c>
      <c r="DF227">
        <v>149.02</v>
      </c>
      <c r="DG227">
        <v>231.57</v>
      </c>
      <c r="DQ227">
        <v>48.35</v>
      </c>
      <c r="DR227">
        <v>44.29</v>
      </c>
      <c r="DS227">
        <v>130</v>
      </c>
      <c r="DT227">
        <v>200.01</v>
      </c>
      <c r="DU227">
        <v>125.12</v>
      </c>
      <c r="DV227">
        <v>130.48</v>
      </c>
      <c r="DW227">
        <v>149.02</v>
      </c>
      <c r="DX227">
        <v>231.57</v>
      </c>
      <c r="EH227">
        <v>38.22</v>
      </c>
      <c r="EI227">
        <v>53.39</v>
      </c>
      <c r="EJ227">
        <v>101.16</v>
      </c>
      <c r="EK227">
        <v>462.6</v>
      </c>
      <c r="EL227">
        <v>125.12</v>
      </c>
      <c r="EM227">
        <v>117.89</v>
      </c>
      <c r="EN227">
        <v>142.01</v>
      </c>
      <c r="EO227">
        <v>250</v>
      </c>
      <c r="EY227">
        <v>58.41</v>
      </c>
      <c r="EZ227">
        <v>55.66</v>
      </c>
      <c r="FA227">
        <v>136.7</v>
      </c>
      <c r="FB227">
        <v>555</v>
      </c>
      <c r="FC227">
        <v>151.48</v>
      </c>
      <c r="FD227">
        <v>214.65</v>
      </c>
      <c r="FE227">
        <v>155.76</v>
      </c>
      <c r="FF227">
        <v>254.51</v>
      </c>
      <c r="FP227">
        <v>38.49</v>
      </c>
      <c r="FQ227">
        <v>38.79</v>
      </c>
      <c r="FR227">
        <v>62.95</v>
      </c>
      <c r="FS227">
        <v>327.23</v>
      </c>
      <c r="FT227">
        <v>103.56</v>
      </c>
      <c r="FU227">
        <v>99.36</v>
      </c>
      <c r="FV227">
        <v>105.41</v>
      </c>
      <c r="FW227">
        <v>141.21</v>
      </c>
      <c r="GG227">
        <v>45.7</v>
      </c>
      <c r="GH227">
        <v>39.87</v>
      </c>
      <c r="GI227">
        <v>114.64</v>
      </c>
      <c r="GJ227">
        <v>147.85</v>
      </c>
      <c r="GK227">
        <v>97.92</v>
      </c>
      <c r="GL227">
        <v>106.06</v>
      </c>
      <c r="GM227">
        <v>95.94</v>
      </c>
      <c r="GN227">
        <v>139.72</v>
      </c>
      <c r="GX227">
        <v>45.7</v>
      </c>
      <c r="GY227">
        <v>39.87</v>
      </c>
      <c r="GZ227">
        <v>114.64</v>
      </c>
      <c r="HA227">
        <v>147.85</v>
      </c>
      <c r="HB227">
        <v>97.92</v>
      </c>
      <c r="HC227">
        <v>106.06</v>
      </c>
      <c r="HD227">
        <v>95.94</v>
      </c>
      <c r="HE227">
        <v>145.59</v>
      </c>
      <c r="HO227">
        <v>31.61</v>
      </c>
      <c r="HP227">
        <v>39.2</v>
      </c>
      <c r="HQ227">
        <v>69.65</v>
      </c>
      <c r="HR227">
        <v>362.63</v>
      </c>
      <c r="HS227">
        <v>88.97</v>
      </c>
      <c r="HT227">
        <v>82.02</v>
      </c>
      <c r="HU227">
        <v>89.01</v>
      </c>
      <c r="HV227">
        <v>146.33</v>
      </c>
      <c r="IF227">
        <v>40.28</v>
      </c>
      <c r="IG227">
        <v>41.14</v>
      </c>
      <c r="IH227">
        <v>115.72</v>
      </c>
      <c r="II227">
        <v>406.09</v>
      </c>
      <c r="IJ227">
        <v>106.45</v>
      </c>
      <c r="IK227">
        <v>134.8</v>
      </c>
      <c r="IL227">
        <v>116.03</v>
      </c>
      <c r="IM227">
        <v>174.63</v>
      </c>
    </row>
    <row r="228">
      <c r="A228">
        <v>227</v>
      </c>
      <c r="B228">
        <v>23.18</v>
      </c>
      <c r="C228">
        <v>30.07</v>
      </c>
      <c r="D228">
        <v>12.5</v>
      </c>
      <c r="E228">
        <v>350</v>
      </c>
      <c r="F228">
        <v>23.54</v>
      </c>
      <c r="G228">
        <v>72.85</v>
      </c>
      <c r="H228">
        <v>0</v>
      </c>
      <c r="I228">
        <v>1.01</v>
      </c>
      <c r="S228">
        <v>36.57</v>
      </c>
      <c r="T228">
        <v>30.07</v>
      </c>
      <c r="U228">
        <v>84.47</v>
      </c>
      <c r="V228">
        <v>110</v>
      </c>
      <c r="W228">
        <v>45.85</v>
      </c>
      <c r="X228">
        <v>60</v>
      </c>
      <c r="Y228">
        <v>0</v>
      </c>
      <c r="Z228">
        <v>0.57</v>
      </c>
      <c r="AJ228">
        <v>36.57</v>
      </c>
      <c r="AK228">
        <v>30.07</v>
      </c>
      <c r="AL228">
        <v>84.47</v>
      </c>
      <c r="AM228">
        <v>113.1</v>
      </c>
      <c r="AN228">
        <v>45.85</v>
      </c>
      <c r="AO228">
        <v>60</v>
      </c>
      <c r="AP228">
        <v>0</v>
      </c>
      <c r="AQ228">
        <v>1.08</v>
      </c>
      <c r="BA228">
        <v>13.59</v>
      </c>
      <c r="BB228">
        <v>30.07</v>
      </c>
      <c r="BC228">
        <v>12.5</v>
      </c>
      <c r="BD228">
        <v>350</v>
      </c>
      <c r="BE228">
        <v>23.54</v>
      </c>
      <c r="BF228">
        <v>59.32</v>
      </c>
      <c r="BG228">
        <v>0</v>
      </c>
      <c r="BH228">
        <v>8.35</v>
      </c>
      <c r="BR228">
        <v>20</v>
      </c>
      <c r="BS228">
        <v>30.07</v>
      </c>
      <c r="BT228">
        <v>99.47</v>
      </c>
      <c r="BU228">
        <v>378.42</v>
      </c>
      <c r="BV228">
        <v>82.46</v>
      </c>
      <c r="BW228">
        <v>106.42</v>
      </c>
      <c r="BX228">
        <v>83.41</v>
      </c>
      <c r="BY228">
        <v>58.25</v>
      </c>
      <c r="CI228">
        <v>40.91</v>
      </c>
      <c r="CJ228">
        <v>53.28</v>
      </c>
      <c r="CK228">
        <v>94.95</v>
      </c>
      <c r="CL228">
        <v>555.72</v>
      </c>
      <c r="CM228">
        <v>142.61</v>
      </c>
      <c r="CN228">
        <v>218.92</v>
      </c>
      <c r="CO228">
        <v>124.01</v>
      </c>
      <c r="CP228">
        <v>184.99</v>
      </c>
      <c r="CZ228">
        <v>47.75</v>
      </c>
      <c r="DA228">
        <v>41.91</v>
      </c>
      <c r="DB228">
        <v>123.09</v>
      </c>
      <c r="DC228">
        <v>195</v>
      </c>
      <c r="DD228">
        <v>133.04</v>
      </c>
      <c r="DE228">
        <v>114.26</v>
      </c>
      <c r="DF228">
        <v>144.75</v>
      </c>
      <c r="DG228">
        <v>203.52</v>
      </c>
      <c r="DQ228">
        <v>47.75</v>
      </c>
      <c r="DR228">
        <v>41.91</v>
      </c>
      <c r="DS228">
        <v>123.09</v>
      </c>
      <c r="DT228">
        <v>195</v>
      </c>
      <c r="DU228">
        <v>133.04</v>
      </c>
      <c r="DV228">
        <v>114.26</v>
      </c>
      <c r="DW228">
        <v>144.75</v>
      </c>
      <c r="DX228">
        <v>203.52</v>
      </c>
      <c r="EH228">
        <v>36.15</v>
      </c>
      <c r="EI228">
        <v>46.08</v>
      </c>
      <c r="EJ228">
        <v>87.61</v>
      </c>
      <c r="EK228">
        <v>555.72</v>
      </c>
      <c r="EL228">
        <v>133.04</v>
      </c>
      <c r="EM228">
        <v>115.77</v>
      </c>
      <c r="EN228">
        <v>111.39</v>
      </c>
      <c r="EO228">
        <v>184.99</v>
      </c>
      <c r="EY228">
        <v>57.78</v>
      </c>
      <c r="EZ228">
        <v>49.06</v>
      </c>
      <c r="FA228">
        <v>140.25</v>
      </c>
      <c r="FB228">
        <v>590</v>
      </c>
      <c r="FC228">
        <v>139.65</v>
      </c>
      <c r="FD228">
        <v>211.91</v>
      </c>
      <c r="FE228">
        <v>138.21</v>
      </c>
      <c r="FF228">
        <v>217.48</v>
      </c>
      <c r="FP228">
        <v>30.54</v>
      </c>
      <c r="FQ228">
        <v>41.1</v>
      </c>
      <c r="FR228">
        <v>61.51</v>
      </c>
      <c r="FS228">
        <v>433.26</v>
      </c>
      <c r="FT228">
        <v>94.06</v>
      </c>
      <c r="FU228">
        <v>109.74</v>
      </c>
      <c r="FV228">
        <v>73.13</v>
      </c>
      <c r="FW228">
        <v>120.56</v>
      </c>
      <c r="GG228">
        <v>40.81</v>
      </c>
      <c r="GH228">
        <v>37.12</v>
      </c>
      <c r="GI228">
        <v>107.67</v>
      </c>
      <c r="GJ228">
        <v>145.08</v>
      </c>
      <c r="GK228">
        <v>94.58</v>
      </c>
      <c r="GL228">
        <v>85.4</v>
      </c>
      <c r="GM228">
        <v>69.64</v>
      </c>
      <c r="GN228">
        <v>117.37</v>
      </c>
      <c r="GX228">
        <v>40.81</v>
      </c>
      <c r="GY228">
        <v>37.12</v>
      </c>
      <c r="GZ228">
        <v>107.67</v>
      </c>
      <c r="HA228">
        <v>153.52</v>
      </c>
      <c r="HB228">
        <v>94.58</v>
      </c>
      <c r="HC228">
        <v>85.4</v>
      </c>
      <c r="HD228">
        <v>69.64</v>
      </c>
      <c r="HE228">
        <v>117.42</v>
      </c>
      <c r="HO228">
        <v>23.93</v>
      </c>
      <c r="HP228">
        <v>37.98</v>
      </c>
      <c r="HQ228">
        <v>47.93</v>
      </c>
      <c r="HR228">
        <v>431.3</v>
      </c>
      <c r="HS228">
        <v>87.2</v>
      </c>
      <c r="HT228">
        <v>84.56</v>
      </c>
      <c r="HU228">
        <v>57.03</v>
      </c>
      <c r="HV228">
        <v>122.73</v>
      </c>
      <c r="IF228">
        <v>37.4</v>
      </c>
      <c r="IG228">
        <v>38.74</v>
      </c>
      <c r="IH228">
        <v>114.69</v>
      </c>
      <c r="II228">
        <v>460.65</v>
      </c>
      <c r="IJ228">
        <v>105.62</v>
      </c>
      <c r="IK228">
        <v>133.89</v>
      </c>
      <c r="IL228">
        <v>110.01</v>
      </c>
      <c r="IM228">
        <v>152.91</v>
      </c>
    </row>
    <row r="229">
      <c r="A229">
        <v>228</v>
      </c>
      <c r="B229">
        <v>25.65</v>
      </c>
      <c r="C229">
        <v>26.07</v>
      </c>
      <c r="D229">
        <v>42.74</v>
      </c>
      <c r="E229">
        <v>410.06</v>
      </c>
      <c r="F229">
        <v>86.91</v>
      </c>
      <c r="G229">
        <v>-0.04</v>
      </c>
      <c r="H229">
        <v>-0.01</v>
      </c>
      <c r="I229">
        <v>27.34</v>
      </c>
      <c r="S229">
        <v>41.64</v>
      </c>
      <c r="T229">
        <v>26.07</v>
      </c>
      <c r="U229">
        <v>82.6</v>
      </c>
      <c r="V229">
        <v>105</v>
      </c>
      <c r="W229">
        <v>86</v>
      </c>
      <c r="X229">
        <v>0</v>
      </c>
      <c r="Y229">
        <v>0.65</v>
      </c>
      <c r="Z229">
        <v>0</v>
      </c>
      <c r="AJ229">
        <v>41.64</v>
      </c>
      <c r="AK229">
        <v>26.07</v>
      </c>
      <c r="AL229">
        <v>82.6</v>
      </c>
      <c r="AM229">
        <v>105</v>
      </c>
      <c r="AN229">
        <v>86</v>
      </c>
      <c r="AO229">
        <v>0</v>
      </c>
      <c r="AP229">
        <v>0.66</v>
      </c>
      <c r="AQ229">
        <v>0.14</v>
      </c>
      <c r="BA229">
        <v>18.16</v>
      </c>
      <c r="BB229">
        <v>26.07</v>
      </c>
      <c r="BC229">
        <v>-8.48</v>
      </c>
      <c r="BD229">
        <v>386.38</v>
      </c>
      <c r="BE229">
        <v>74.56</v>
      </c>
      <c r="BF229">
        <v>0.9</v>
      </c>
      <c r="BG229">
        <v>-0.01</v>
      </c>
      <c r="BH229">
        <v>27.34</v>
      </c>
      <c r="BR229">
        <v>33.9</v>
      </c>
      <c r="BS229">
        <v>26.07</v>
      </c>
      <c r="BT229">
        <v>100.68</v>
      </c>
      <c r="BU229">
        <v>422.59</v>
      </c>
      <c r="BV229">
        <v>88.14</v>
      </c>
      <c r="BW229">
        <v>106</v>
      </c>
      <c r="BX229">
        <v>93.48</v>
      </c>
      <c r="BY229">
        <v>70.03</v>
      </c>
      <c r="CI229">
        <v>57.91</v>
      </c>
      <c r="CJ229">
        <v>39.93</v>
      </c>
      <c r="CK229">
        <v>100.48</v>
      </c>
      <c r="CL229">
        <v>664.89</v>
      </c>
      <c r="CM229">
        <v>160.03</v>
      </c>
      <c r="CN229">
        <v>160.3</v>
      </c>
      <c r="CO229">
        <v>102.62</v>
      </c>
      <c r="CP229">
        <v>206.54</v>
      </c>
      <c r="CZ229">
        <v>48.1</v>
      </c>
      <c r="DA229">
        <v>39.93</v>
      </c>
      <c r="DB229">
        <v>109.35</v>
      </c>
      <c r="DC229">
        <v>180.03</v>
      </c>
      <c r="DD229">
        <v>136.1</v>
      </c>
      <c r="DE229">
        <v>117.13</v>
      </c>
      <c r="DF229">
        <v>144</v>
      </c>
      <c r="DG229">
        <v>211.54</v>
      </c>
      <c r="DQ229">
        <v>48.1</v>
      </c>
      <c r="DR229">
        <v>39.93</v>
      </c>
      <c r="DS229">
        <v>109.35</v>
      </c>
      <c r="DT229">
        <v>180.03</v>
      </c>
      <c r="DU229">
        <v>136.1</v>
      </c>
      <c r="DV229">
        <v>117.13</v>
      </c>
      <c r="DW229">
        <v>144</v>
      </c>
      <c r="DX229">
        <v>211.54</v>
      </c>
      <c r="EH229">
        <v>36.76</v>
      </c>
      <c r="EI229">
        <v>39.93</v>
      </c>
      <c r="EJ229">
        <v>92.93</v>
      </c>
      <c r="EK229">
        <v>664.89</v>
      </c>
      <c r="EL229">
        <v>150.45</v>
      </c>
      <c r="EM229">
        <v>96.42</v>
      </c>
      <c r="EN229">
        <v>95.1</v>
      </c>
      <c r="EO229">
        <v>206.54</v>
      </c>
      <c r="EY229">
        <v>63.14</v>
      </c>
      <c r="EZ229">
        <v>44.36</v>
      </c>
      <c r="FA229">
        <v>137.87</v>
      </c>
      <c r="FB229">
        <v>650</v>
      </c>
      <c r="FC229">
        <v>157.63</v>
      </c>
      <c r="FD229">
        <v>206.4</v>
      </c>
      <c r="FE229">
        <v>140.23</v>
      </c>
      <c r="FF229">
        <v>214.37</v>
      </c>
      <c r="FP229">
        <v>35.57</v>
      </c>
      <c r="FQ229">
        <v>31.44</v>
      </c>
      <c r="FR229">
        <v>66.61</v>
      </c>
      <c r="FS229">
        <v>495.46</v>
      </c>
      <c r="FT229">
        <v>110.77</v>
      </c>
      <c r="FU229">
        <v>84.52</v>
      </c>
      <c r="FV229">
        <v>60.5</v>
      </c>
      <c r="FW229">
        <v>139.24</v>
      </c>
      <c r="GG229">
        <v>44.5</v>
      </c>
      <c r="GH229">
        <v>31</v>
      </c>
      <c r="GI229">
        <v>88.12</v>
      </c>
      <c r="GJ229">
        <v>142.96</v>
      </c>
      <c r="GK229">
        <v>107.32</v>
      </c>
      <c r="GL229">
        <v>47.4</v>
      </c>
      <c r="GM229">
        <v>74.04</v>
      </c>
      <c r="GN229">
        <v>116.22</v>
      </c>
      <c r="GX229">
        <v>44.5</v>
      </c>
      <c r="GY229">
        <v>31</v>
      </c>
      <c r="GZ229">
        <v>88.12</v>
      </c>
      <c r="HA229">
        <v>142.96</v>
      </c>
      <c r="HB229">
        <v>107.32</v>
      </c>
      <c r="HC229">
        <v>47.4</v>
      </c>
      <c r="HD229">
        <v>74.16</v>
      </c>
      <c r="HE229">
        <v>116.28</v>
      </c>
      <c r="HO229">
        <v>30.77</v>
      </c>
      <c r="HP229">
        <v>31.44</v>
      </c>
      <c r="HQ229">
        <v>49.83</v>
      </c>
      <c r="HR229">
        <v>505.48</v>
      </c>
      <c r="HS229">
        <v>104.44</v>
      </c>
      <c r="HT229">
        <v>42.78</v>
      </c>
      <c r="HU229">
        <v>46.3</v>
      </c>
      <c r="HV229">
        <v>139.32</v>
      </c>
      <c r="IF229">
        <v>42.52</v>
      </c>
      <c r="IG229">
        <v>32.97</v>
      </c>
      <c r="IH229">
        <v>117.38</v>
      </c>
      <c r="II229">
        <v>507.96</v>
      </c>
      <c r="IJ229">
        <v>110.6</v>
      </c>
      <c r="IK229">
        <v>131.18</v>
      </c>
      <c r="IL229">
        <v>114.22</v>
      </c>
      <c r="IM229">
        <v>158.22</v>
      </c>
    </row>
    <row r="230">
      <c r="A230">
        <v>229</v>
      </c>
      <c r="B230">
        <v>12.21</v>
      </c>
      <c r="C230">
        <v>19.66</v>
      </c>
      <c r="D230">
        <v>14.47</v>
      </c>
      <c r="E230">
        <v>459.22</v>
      </c>
      <c r="F230">
        <v>89.98</v>
      </c>
      <c r="G230">
        <v>47.57</v>
      </c>
      <c r="H230">
        <v>-1.25</v>
      </c>
      <c r="I230">
        <v>139.88</v>
      </c>
      <c r="S230">
        <v>36.74</v>
      </c>
      <c r="T230">
        <v>22.5</v>
      </c>
      <c r="U230">
        <v>82.09</v>
      </c>
      <c r="V230">
        <v>99.67</v>
      </c>
      <c r="W230">
        <v>89.98</v>
      </c>
      <c r="X230">
        <v>50.72</v>
      </c>
      <c r="Y230">
        <v>0.65</v>
      </c>
      <c r="Z230">
        <v>42.02</v>
      </c>
      <c r="AJ230">
        <v>36.74</v>
      </c>
      <c r="AK230">
        <v>24.55</v>
      </c>
      <c r="AL230">
        <v>82.09</v>
      </c>
      <c r="AM230">
        <v>99.67</v>
      </c>
      <c r="AN230">
        <v>89.98</v>
      </c>
      <c r="AO230">
        <v>50.72</v>
      </c>
      <c r="AP230">
        <v>0.65</v>
      </c>
      <c r="AQ230">
        <v>100.08</v>
      </c>
      <c r="BA230">
        <v>12.01</v>
      </c>
      <c r="BB230">
        <v>19.66</v>
      </c>
      <c r="BC230">
        <v>14.47</v>
      </c>
      <c r="BD230">
        <v>438.95</v>
      </c>
      <c r="BE230">
        <v>78.3</v>
      </c>
      <c r="BF230">
        <v>50.72</v>
      </c>
      <c r="BG230">
        <v>0</v>
      </c>
      <c r="BH230">
        <v>141.28</v>
      </c>
      <c r="BR230">
        <v>31.5</v>
      </c>
      <c r="BS230">
        <v>27.4</v>
      </c>
      <c r="BT230">
        <v>97.74</v>
      </c>
      <c r="BU230">
        <v>460.07</v>
      </c>
      <c r="BV230">
        <v>89.98</v>
      </c>
      <c r="BW230">
        <v>111.23</v>
      </c>
      <c r="BX230">
        <v>75.29</v>
      </c>
      <c r="BY230">
        <v>140.97</v>
      </c>
      <c r="CI230">
        <v>39.68</v>
      </c>
      <c r="CJ230">
        <v>40.21</v>
      </c>
      <c r="CK230">
        <v>92.71</v>
      </c>
      <c r="CL230">
        <v>747.93</v>
      </c>
      <c r="CM230">
        <v>150.63</v>
      </c>
      <c r="CN230">
        <v>243.12</v>
      </c>
      <c r="CO230">
        <v>110.66</v>
      </c>
      <c r="CP230">
        <v>213.4</v>
      </c>
      <c r="CZ230">
        <v>47.4</v>
      </c>
      <c r="DA230">
        <v>40.21</v>
      </c>
      <c r="DB230">
        <v>120</v>
      </c>
      <c r="DC230">
        <v>172.01</v>
      </c>
      <c r="DD230">
        <v>136.01</v>
      </c>
      <c r="DE230">
        <v>129.78</v>
      </c>
      <c r="DF230">
        <v>131.25</v>
      </c>
      <c r="DG230">
        <v>234.06</v>
      </c>
      <c r="DQ230">
        <v>47.4</v>
      </c>
      <c r="DR230">
        <v>40.21</v>
      </c>
      <c r="DS230">
        <v>120</v>
      </c>
      <c r="DT230">
        <v>172.01</v>
      </c>
      <c r="DU230">
        <v>136.01</v>
      </c>
      <c r="DV230">
        <v>129.78</v>
      </c>
      <c r="DW230">
        <v>131.25</v>
      </c>
      <c r="DX230">
        <v>234.06</v>
      </c>
      <c r="EH230">
        <v>39.44</v>
      </c>
      <c r="EI230">
        <v>40.21</v>
      </c>
      <c r="EJ230">
        <v>100.5</v>
      </c>
      <c r="EK230">
        <v>747.93</v>
      </c>
      <c r="EL230">
        <v>132.25</v>
      </c>
      <c r="EM230">
        <v>119.99</v>
      </c>
      <c r="EN230">
        <v>108.6</v>
      </c>
      <c r="EO230">
        <v>213.78</v>
      </c>
      <c r="EY230">
        <v>63.52</v>
      </c>
      <c r="EZ230">
        <v>45.87</v>
      </c>
      <c r="FA230">
        <v>135.48</v>
      </c>
      <c r="FB230">
        <v>650</v>
      </c>
      <c r="FC230">
        <v>145.01</v>
      </c>
      <c r="FD230">
        <v>200.58</v>
      </c>
      <c r="FE230">
        <v>132.18</v>
      </c>
      <c r="FF230">
        <v>219.92</v>
      </c>
      <c r="FP230">
        <v>26.48</v>
      </c>
      <c r="FQ230">
        <v>28.56</v>
      </c>
      <c r="FR230">
        <v>57.92</v>
      </c>
      <c r="FS230">
        <v>551.79</v>
      </c>
      <c r="FT230">
        <v>111.51</v>
      </c>
      <c r="FU230">
        <v>108.9</v>
      </c>
      <c r="FV230">
        <v>64.15</v>
      </c>
      <c r="FW230">
        <v>175.17</v>
      </c>
      <c r="GG230">
        <v>41.45</v>
      </c>
      <c r="GH230">
        <v>29.14</v>
      </c>
      <c r="GI230">
        <v>89.62</v>
      </c>
      <c r="GJ230">
        <v>137.76</v>
      </c>
      <c r="GK230">
        <v>114.49</v>
      </c>
      <c r="GL230">
        <v>88.91</v>
      </c>
      <c r="GM230">
        <v>68.01</v>
      </c>
      <c r="GN230">
        <v>156.84</v>
      </c>
      <c r="GX230">
        <v>41.45</v>
      </c>
      <c r="GY230">
        <v>30.04</v>
      </c>
      <c r="GZ230">
        <v>91.01</v>
      </c>
      <c r="HA230">
        <v>137.76</v>
      </c>
      <c r="HB230">
        <v>114.49</v>
      </c>
      <c r="HC230">
        <v>88.91</v>
      </c>
      <c r="HD230">
        <v>68.06</v>
      </c>
      <c r="HE230">
        <v>164.32</v>
      </c>
      <c r="HO230">
        <v>24.47</v>
      </c>
      <c r="HP230">
        <v>28.76</v>
      </c>
      <c r="HQ230">
        <v>67.28</v>
      </c>
      <c r="HR230">
        <v>552.68</v>
      </c>
      <c r="HS230">
        <v>100.9</v>
      </c>
      <c r="HT230">
        <v>77.58</v>
      </c>
      <c r="HU230">
        <v>41.14</v>
      </c>
      <c r="HV230">
        <v>175.78</v>
      </c>
      <c r="IF230">
        <v>41.2</v>
      </c>
      <c r="IG230">
        <v>33.78</v>
      </c>
      <c r="IH230">
        <v>114.95</v>
      </c>
      <c r="II230">
        <v>537.93</v>
      </c>
      <c r="IJ230">
        <v>111.72</v>
      </c>
      <c r="IK230">
        <v>129.02</v>
      </c>
      <c r="IL230">
        <v>104.64</v>
      </c>
      <c r="IM230">
        <v>178.5</v>
      </c>
    </row>
    <row r="231">
      <c r="A231">
        <v>230</v>
      </c>
      <c r="B231">
        <v>8.53</v>
      </c>
      <c r="C231">
        <v>27.75</v>
      </c>
      <c r="D231">
        <v>61.83</v>
      </c>
      <c r="E231">
        <v>467.63</v>
      </c>
      <c r="F231">
        <v>82.85</v>
      </c>
      <c r="G231">
        <v>39.43</v>
      </c>
      <c r="H231">
        <v>14.23</v>
      </c>
      <c r="I231">
        <v>130.54</v>
      </c>
      <c r="S231">
        <v>34.93</v>
      </c>
      <c r="T231">
        <v>27.75</v>
      </c>
      <c r="U231">
        <v>83.99</v>
      </c>
      <c r="V231">
        <v>98.6</v>
      </c>
      <c r="W231">
        <v>82.85</v>
      </c>
      <c r="X231">
        <v>34.72</v>
      </c>
      <c r="Y231">
        <v>60</v>
      </c>
      <c r="Z231">
        <v>0.94</v>
      </c>
      <c r="AJ231">
        <v>34.93</v>
      </c>
      <c r="AK231">
        <v>27.75</v>
      </c>
      <c r="AL231">
        <v>83.99</v>
      </c>
      <c r="AM231">
        <v>98.6</v>
      </c>
      <c r="AN231">
        <v>82.85</v>
      </c>
      <c r="AO231">
        <v>34.72</v>
      </c>
      <c r="AP231">
        <v>60</v>
      </c>
      <c r="AQ231">
        <v>40.75</v>
      </c>
      <c r="BA231">
        <v>9.67</v>
      </c>
      <c r="BB231">
        <v>27.75</v>
      </c>
      <c r="BC231">
        <v>43.75</v>
      </c>
      <c r="BD231">
        <v>458.45</v>
      </c>
      <c r="BE231">
        <v>68.09</v>
      </c>
      <c r="BF231">
        <v>34.72</v>
      </c>
      <c r="BG231">
        <v>14.23</v>
      </c>
      <c r="BH231">
        <v>130.08</v>
      </c>
      <c r="BR231">
        <v>31.14</v>
      </c>
      <c r="BS231">
        <v>29.87</v>
      </c>
      <c r="BT231">
        <v>99.06</v>
      </c>
      <c r="BU231">
        <v>475.64</v>
      </c>
      <c r="BV231">
        <v>85.61</v>
      </c>
      <c r="BW231">
        <v>97.71</v>
      </c>
      <c r="BX231">
        <v>99.83</v>
      </c>
      <c r="BY231">
        <v>133.63</v>
      </c>
      <c r="CI231">
        <v>36.97</v>
      </c>
      <c r="CJ231">
        <v>61.47</v>
      </c>
      <c r="CK231">
        <v>98.1</v>
      </c>
      <c r="CL231">
        <v>657.98</v>
      </c>
      <c r="CM231">
        <v>161.38</v>
      </c>
      <c r="CN231">
        <v>149.18</v>
      </c>
      <c r="CO231">
        <v>197.42</v>
      </c>
      <c r="CP231">
        <v>200.4</v>
      </c>
      <c r="CZ231">
        <v>47.51</v>
      </c>
      <c r="DA231">
        <v>44.31</v>
      </c>
      <c r="DB231">
        <v>126.84</v>
      </c>
      <c r="DC231">
        <v>189.33</v>
      </c>
      <c r="DD231">
        <v>130.52</v>
      </c>
      <c r="DE231">
        <v>120</v>
      </c>
      <c r="DF231">
        <v>120.76</v>
      </c>
      <c r="DG231">
        <v>242.54</v>
      </c>
      <c r="DQ231">
        <v>47.51</v>
      </c>
      <c r="DR231">
        <v>42.71</v>
      </c>
      <c r="DS231">
        <v>126.84</v>
      </c>
      <c r="DT231">
        <v>189.33</v>
      </c>
      <c r="DU231">
        <v>130.52</v>
      </c>
      <c r="DV231">
        <v>120</v>
      </c>
      <c r="DW231">
        <v>120.76</v>
      </c>
      <c r="DX231">
        <v>242.54</v>
      </c>
      <c r="EH231">
        <v>36.97</v>
      </c>
      <c r="EI231">
        <v>55.8</v>
      </c>
      <c r="EJ231">
        <v>101.19</v>
      </c>
      <c r="EK231">
        <v>650</v>
      </c>
      <c r="EL231">
        <v>123</v>
      </c>
      <c r="EM231">
        <v>114.07</v>
      </c>
      <c r="EN231">
        <v>120.76</v>
      </c>
      <c r="EO231">
        <v>201.34</v>
      </c>
      <c r="EY231">
        <v>62.95</v>
      </c>
      <c r="EZ231">
        <v>58.08</v>
      </c>
      <c r="FA231">
        <v>134.33</v>
      </c>
      <c r="FB231">
        <v>650</v>
      </c>
      <c r="FC231">
        <v>155.16</v>
      </c>
      <c r="FD231">
        <v>180.43</v>
      </c>
      <c r="FE231">
        <v>136.53</v>
      </c>
      <c r="FF231">
        <v>231.74</v>
      </c>
      <c r="FP231">
        <v>27.5</v>
      </c>
      <c r="FQ231">
        <v>40.78</v>
      </c>
      <c r="FR231">
        <v>78.98</v>
      </c>
      <c r="FS231">
        <v>562.67</v>
      </c>
      <c r="FT231">
        <v>108.5</v>
      </c>
      <c r="FU231">
        <v>93.58</v>
      </c>
      <c r="FV231">
        <v>92.23</v>
      </c>
      <c r="FW231">
        <v>163.96</v>
      </c>
      <c r="GG231">
        <v>38.72</v>
      </c>
      <c r="GH231">
        <v>36.53</v>
      </c>
      <c r="GI231">
        <v>106.2</v>
      </c>
      <c r="GJ231">
        <v>132.69</v>
      </c>
      <c r="GK231">
        <v>107.3</v>
      </c>
      <c r="GL231">
        <v>83.39</v>
      </c>
      <c r="GM231">
        <v>96.22</v>
      </c>
      <c r="GN231">
        <v>128.31</v>
      </c>
      <c r="GX231">
        <v>38.72</v>
      </c>
      <c r="GY231">
        <v>36.43</v>
      </c>
      <c r="GZ231">
        <v>106.2</v>
      </c>
      <c r="HA231">
        <v>132.69</v>
      </c>
      <c r="HB231">
        <v>107.3</v>
      </c>
      <c r="HC231">
        <v>83.39</v>
      </c>
      <c r="HD231">
        <v>96.22</v>
      </c>
      <c r="HE231">
        <v>151.7</v>
      </c>
      <c r="HO231">
        <v>22.81</v>
      </c>
      <c r="HP231">
        <v>40.28</v>
      </c>
      <c r="HQ231">
        <v>80.82</v>
      </c>
      <c r="HR231">
        <v>552.54</v>
      </c>
      <c r="HS231">
        <v>94.66</v>
      </c>
      <c r="HT231">
        <v>73.82</v>
      </c>
      <c r="HU231">
        <v>71.5</v>
      </c>
      <c r="HV231">
        <v>162.25</v>
      </c>
      <c r="IF231">
        <v>39.09</v>
      </c>
      <c r="IG231">
        <v>42.5</v>
      </c>
      <c r="IH231">
        <v>112.41</v>
      </c>
      <c r="II231">
        <v>548.11</v>
      </c>
      <c r="IJ231">
        <v>112.22</v>
      </c>
      <c r="IK231">
        <v>124.84</v>
      </c>
      <c r="IL231">
        <v>110.79</v>
      </c>
      <c r="IM231">
        <v>173.44</v>
      </c>
    </row>
    <row r="232">
      <c r="A232">
        <v>231</v>
      </c>
      <c r="B232">
        <v>26.86</v>
      </c>
      <c r="C232">
        <v>29.92</v>
      </c>
      <c r="D232">
        <v>60.54</v>
      </c>
      <c r="E232">
        <v>434.14</v>
      </c>
      <c r="F232">
        <v>12.59</v>
      </c>
      <c r="G232">
        <v>17.72</v>
      </c>
      <c r="H232">
        <v>8.97</v>
      </c>
      <c r="I232">
        <v>127.77</v>
      </c>
      <c r="S232">
        <v>33.25</v>
      </c>
      <c r="T232">
        <v>29.92</v>
      </c>
      <c r="U232">
        <v>89.14</v>
      </c>
      <c r="V232">
        <v>90</v>
      </c>
      <c r="W232">
        <v>84.76</v>
      </c>
      <c r="X232">
        <v>0</v>
      </c>
      <c r="Y232">
        <v>29.14</v>
      </c>
      <c r="Z232">
        <v>2.2</v>
      </c>
      <c r="AJ232">
        <v>33.25</v>
      </c>
      <c r="AK232">
        <v>29.92</v>
      </c>
      <c r="AL232">
        <v>89.14</v>
      </c>
      <c r="AM232">
        <v>90</v>
      </c>
      <c r="AN232">
        <v>84.76</v>
      </c>
      <c r="AO232">
        <v>0</v>
      </c>
      <c r="AP232">
        <v>29.14</v>
      </c>
      <c r="AQ232">
        <v>12.86</v>
      </c>
      <c r="BA232">
        <v>20.68</v>
      </c>
      <c r="BB232">
        <v>29.92</v>
      </c>
      <c r="BC232">
        <v>58.86</v>
      </c>
      <c r="BD232">
        <v>429.24</v>
      </c>
      <c r="BE232">
        <v>10.64</v>
      </c>
      <c r="BF232">
        <v>0</v>
      </c>
      <c r="BG232">
        <v>29.14</v>
      </c>
      <c r="BH232">
        <v>123.8</v>
      </c>
      <c r="BR232">
        <v>35.97</v>
      </c>
      <c r="BS232">
        <v>30.15</v>
      </c>
      <c r="BT232">
        <v>100.25</v>
      </c>
      <c r="BU232">
        <v>436.01</v>
      </c>
      <c r="BV232">
        <v>55.24</v>
      </c>
      <c r="BW232">
        <v>106.31</v>
      </c>
      <c r="BX232">
        <v>68.12</v>
      </c>
      <c r="BY232">
        <v>131.75</v>
      </c>
      <c r="CI232">
        <v>52.19</v>
      </c>
      <c r="CJ232">
        <v>58.05</v>
      </c>
      <c r="CK232">
        <v>128.12</v>
      </c>
      <c r="CL232">
        <v>587.56</v>
      </c>
      <c r="CM232">
        <v>132.53</v>
      </c>
      <c r="CN232">
        <v>115.68</v>
      </c>
      <c r="CO232">
        <v>128.62</v>
      </c>
      <c r="CP232">
        <v>209.44</v>
      </c>
      <c r="CZ232">
        <v>48.37</v>
      </c>
      <c r="DA232">
        <v>44.58</v>
      </c>
      <c r="DB232">
        <v>129.37</v>
      </c>
      <c r="DC232">
        <v>230.18</v>
      </c>
      <c r="DD232">
        <v>140.36</v>
      </c>
      <c r="DE232">
        <v>111.64</v>
      </c>
      <c r="DF232">
        <v>106.85</v>
      </c>
      <c r="DG232">
        <v>210.79</v>
      </c>
      <c r="DQ232">
        <v>48.37</v>
      </c>
      <c r="DR232">
        <v>44.58</v>
      </c>
      <c r="DS232">
        <v>129.37</v>
      </c>
      <c r="DT232">
        <v>230.18</v>
      </c>
      <c r="DU232">
        <v>140.36</v>
      </c>
      <c r="DV232">
        <v>111.64</v>
      </c>
      <c r="DW232">
        <v>106.85</v>
      </c>
      <c r="DX232">
        <v>210.79</v>
      </c>
      <c r="EH232">
        <v>41.87</v>
      </c>
      <c r="EI232">
        <v>58.05</v>
      </c>
      <c r="EJ232">
        <v>128.12</v>
      </c>
      <c r="EK232">
        <v>581.2</v>
      </c>
      <c r="EL232">
        <v>132.53</v>
      </c>
      <c r="EM232">
        <v>111.64</v>
      </c>
      <c r="EN232">
        <v>98.05</v>
      </c>
      <c r="EO232">
        <v>209.64</v>
      </c>
      <c r="EY232">
        <v>70.03</v>
      </c>
      <c r="EZ232">
        <v>65.49</v>
      </c>
      <c r="FA232">
        <v>150.5</v>
      </c>
      <c r="FB232">
        <v>566.17</v>
      </c>
      <c r="FC232">
        <v>145.89</v>
      </c>
      <c r="FD232">
        <v>166.28</v>
      </c>
      <c r="FE232">
        <v>137.32</v>
      </c>
      <c r="FF232">
        <v>223.45</v>
      </c>
      <c r="FP232">
        <v>34.64</v>
      </c>
      <c r="FQ232">
        <v>42.48</v>
      </c>
      <c r="FR232">
        <v>93.74</v>
      </c>
      <c r="FS232">
        <v>516.53</v>
      </c>
      <c r="FT232">
        <v>86.02</v>
      </c>
      <c r="FU232">
        <v>86.69</v>
      </c>
      <c r="FV232">
        <v>82.18</v>
      </c>
      <c r="FW232">
        <v>166.06</v>
      </c>
      <c r="GG232">
        <v>41.23</v>
      </c>
      <c r="GH232">
        <v>38.63</v>
      </c>
      <c r="GI232">
        <v>115.29</v>
      </c>
      <c r="GJ232">
        <v>139.76</v>
      </c>
      <c r="GK232">
        <v>110.72</v>
      </c>
      <c r="GL232">
        <v>52.98</v>
      </c>
      <c r="GM232">
        <v>76.86</v>
      </c>
      <c r="GN232">
        <v>127.34</v>
      </c>
      <c r="GX232">
        <v>41.23</v>
      </c>
      <c r="GY232">
        <v>38.63</v>
      </c>
      <c r="GZ232">
        <v>115.29</v>
      </c>
      <c r="HA232">
        <v>139.76</v>
      </c>
      <c r="HB232">
        <v>110.72</v>
      </c>
      <c r="HC232">
        <v>52.98</v>
      </c>
      <c r="HD232">
        <v>76.86</v>
      </c>
      <c r="HE232">
        <v>145.67</v>
      </c>
      <c r="HO232">
        <v>31.4</v>
      </c>
      <c r="HP232">
        <v>41.38</v>
      </c>
      <c r="HQ232">
        <v>96.24</v>
      </c>
      <c r="HR232">
        <v>511.28</v>
      </c>
      <c r="HS232">
        <v>70.55</v>
      </c>
      <c r="HT232">
        <v>51.64</v>
      </c>
      <c r="HU232">
        <v>70.71</v>
      </c>
      <c r="HV232">
        <v>165.82</v>
      </c>
      <c r="IF232">
        <v>46.79</v>
      </c>
      <c r="IG232">
        <v>44.24</v>
      </c>
      <c r="IH232">
        <v>121.81</v>
      </c>
      <c r="II232">
        <v>501.41</v>
      </c>
      <c r="IJ232">
        <v>101.81</v>
      </c>
      <c r="IK232">
        <v>121.71</v>
      </c>
      <c r="IL232">
        <v>105.49</v>
      </c>
      <c r="IM232">
        <v>175.21</v>
      </c>
    </row>
    <row r="233">
      <c r="A233">
        <v>232</v>
      </c>
      <c r="B233">
        <v>28.67</v>
      </c>
      <c r="C233">
        <v>28.6</v>
      </c>
      <c r="D233">
        <v>83.2</v>
      </c>
      <c r="E233">
        <v>339.28</v>
      </c>
      <c r="F233">
        <v>13.25</v>
      </c>
      <c r="G233">
        <v>78.87</v>
      </c>
      <c r="H233">
        <v>35</v>
      </c>
      <c r="I233">
        <v>63.71</v>
      </c>
      <c r="S233">
        <v>32.67</v>
      </c>
      <c r="T233">
        <v>26.5</v>
      </c>
      <c r="U233">
        <v>104.07</v>
      </c>
      <c r="V233">
        <v>120</v>
      </c>
      <c r="W233">
        <v>82.5</v>
      </c>
      <c r="X233">
        <v>67.1</v>
      </c>
      <c r="Y233">
        <v>27.2</v>
      </c>
      <c r="Z233">
        <v>50</v>
      </c>
      <c r="AJ233">
        <v>32.67</v>
      </c>
      <c r="AK233">
        <v>26.5</v>
      </c>
      <c r="AL233">
        <v>104.07</v>
      </c>
      <c r="AM233">
        <v>120</v>
      </c>
      <c r="AN233">
        <v>82.5</v>
      </c>
      <c r="AO233">
        <v>67.1</v>
      </c>
      <c r="AP233">
        <v>27.2</v>
      </c>
      <c r="AQ233">
        <v>62.6</v>
      </c>
      <c r="BA233">
        <v>22.56</v>
      </c>
      <c r="BB233">
        <v>28.6</v>
      </c>
      <c r="BC233">
        <v>83.2</v>
      </c>
      <c r="BD233">
        <v>345.47</v>
      </c>
      <c r="BE233">
        <v>13.25</v>
      </c>
      <c r="BF233">
        <v>62.04</v>
      </c>
      <c r="BG233">
        <v>19.37</v>
      </c>
      <c r="BH233">
        <v>72.28</v>
      </c>
      <c r="BR233">
        <v>39.88</v>
      </c>
      <c r="BS233">
        <v>35.73</v>
      </c>
      <c r="BT233">
        <v>94.79</v>
      </c>
      <c r="BU233">
        <v>414.22</v>
      </c>
      <c r="BV233">
        <v>45.34</v>
      </c>
      <c r="BW233">
        <v>107.67</v>
      </c>
      <c r="BX233">
        <v>93.89</v>
      </c>
      <c r="BY233">
        <v>153.04</v>
      </c>
      <c r="CI233">
        <v>54.28</v>
      </c>
      <c r="CJ233">
        <v>53.58</v>
      </c>
      <c r="CK233">
        <v>126.14</v>
      </c>
      <c r="CL233">
        <v>552.48</v>
      </c>
      <c r="CM233">
        <v>140</v>
      </c>
      <c r="CN233">
        <v>203.83</v>
      </c>
      <c r="CO233">
        <v>135.15</v>
      </c>
      <c r="CP233">
        <v>200.6</v>
      </c>
      <c r="CZ233">
        <v>47.1</v>
      </c>
      <c r="DA233">
        <v>41.69</v>
      </c>
      <c r="DB233">
        <v>126.14</v>
      </c>
      <c r="DC233">
        <v>230</v>
      </c>
      <c r="DD233">
        <v>139.54</v>
      </c>
      <c r="DE233">
        <v>157.48</v>
      </c>
      <c r="DF233">
        <v>100.07</v>
      </c>
      <c r="DG233">
        <v>196.59</v>
      </c>
      <c r="DQ233">
        <v>47.1</v>
      </c>
      <c r="DR233">
        <v>41.69</v>
      </c>
      <c r="DS233">
        <v>126.14</v>
      </c>
      <c r="DT233">
        <v>230</v>
      </c>
      <c r="DU233">
        <v>139.54</v>
      </c>
      <c r="DV233">
        <v>157.48</v>
      </c>
      <c r="DW233">
        <v>100.07</v>
      </c>
      <c r="DX233">
        <v>196.59</v>
      </c>
      <c r="EH233">
        <v>41.02</v>
      </c>
      <c r="EI233">
        <v>50.9</v>
      </c>
      <c r="EJ233">
        <v>126.14</v>
      </c>
      <c r="EK233">
        <v>541.88</v>
      </c>
      <c r="EL233">
        <v>139.54</v>
      </c>
      <c r="EM233">
        <v>127.48</v>
      </c>
      <c r="EN233">
        <v>100.07</v>
      </c>
      <c r="EO233">
        <v>195.62</v>
      </c>
      <c r="EY233">
        <v>65.9</v>
      </c>
      <c r="EZ233">
        <v>62.94</v>
      </c>
      <c r="FA233">
        <v>133.21</v>
      </c>
      <c r="FB233">
        <v>636.58</v>
      </c>
      <c r="FC233">
        <v>139.97</v>
      </c>
      <c r="FD233">
        <v>165.49</v>
      </c>
      <c r="FE233">
        <v>140.66</v>
      </c>
      <c r="FF233">
        <v>214.22</v>
      </c>
      <c r="FP233">
        <v>40.01</v>
      </c>
      <c r="FQ233">
        <v>37.82</v>
      </c>
      <c r="FR233">
        <v>102.87</v>
      </c>
      <c r="FS233">
        <v>449.6</v>
      </c>
      <c r="FT233">
        <v>89.66</v>
      </c>
      <c r="FU233">
        <v>108.02</v>
      </c>
      <c r="FV233">
        <v>90.84</v>
      </c>
      <c r="FW233">
        <v>148.05</v>
      </c>
      <c r="GG233">
        <v>39.94</v>
      </c>
      <c r="GH233">
        <v>34.39</v>
      </c>
      <c r="GI233">
        <v>117.02</v>
      </c>
      <c r="GJ233">
        <v>170.84</v>
      </c>
      <c r="GK233">
        <v>112.31</v>
      </c>
      <c r="GL233">
        <v>96.41</v>
      </c>
      <c r="GM233">
        <v>68.33</v>
      </c>
      <c r="GN233">
        <v>138.24</v>
      </c>
      <c r="GX233">
        <v>39.94</v>
      </c>
      <c r="GY233">
        <v>34.39</v>
      </c>
      <c r="GZ233">
        <v>117.02</v>
      </c>
      <c r="HA233">
        <v>170.84</v>
      </c>
      <c r="HB233">
        <v>112.31</v>
      </c>
      <c r="HC233">
        <v>96.41</v>
      </c>
      <c r="HD233">
        <v>68.33</v>
      </c>
      <c r="HE233">
        <v>146.99</v>
      </c>
      <c r="HO233">
        <v>34.68</v>
      </c>
      <c r="HP233">
        <v>37.73</v>
      </c>
      <c r="HQ233">
        <v>101.74</v>
      </c>
      <c r="HR233">
        <v>454.86</v>
      </c>
      <c r="HS233">
        <v>89.74</v>
      </c>
      <c r="HT233">
        <v>86.56</v>
      </c>
      <c r="HU233">
        <v>59.47</v>
      </c>
      <c r="HV233">
        <v>142.94</v>
      </c>
      <c r="IF233">
        <v>46.73</v>
      </c>
      <c r="IG233">
        <v>44.05</v>
      </c>
      <c r="IH233">
        <v>109.92</v>
      </c>
      <c r="II233">
        <v>512.85</v>
      </c>
      <c r="IJ233">
        <v>94.94</v>
      </c>
      <c r="IK233">
        <v>120.53</v>
      </c>
      <c r="IL233">
        <v>111.62</v>
      </c>
      <c r="IM233">
        <v>180.37</v>
      </c>
    </row>
    <row r="234">
      <c r="A234">
        <v>233</v>
      </c>
      <c r="B234">
        <v>31.23</v>
      </c>
      <c r="C234">
        <v>25.01</v>
      </c>
      <c r="D234">
        <v>76.59</v>
      </c>
      <c r="E234">
        <v>77.46</v>
      </c>
      <c r="F234">
        <v>89.96</v>
      </c>
      <c r="G234">
        <v>18.22</v>
      </c>
      <c r="H234">
        <v>56.26</v>
      </c>
      <c r="I234">
        <v>135.21</v>
      </c>
      <c r="S234">
        <v>32</v>
      </c>
      <c r="T234">
        <v>26.5</v>
      </c>
      <c r="U234">
        <v>91.2</v>
      </c>
      <c r="V234">
        <v>25.09</v>
      </c>
      <c r="W234">
        <v>97.09</v>
      </c>
      <c r="X234">
        <v>60</v>
      </c>
      <c r="Y234">
        <v>3.52</v>
      </c>
      <c r="Z234">
        <v>2</v>
      </c>
      <c r="AJ234">
        <v>32</v>
      </c>
      <c r="AK234">
        <v>26.5</v>
      </c>
      <c r="AL234">
        <v>91.2</v>
      </c>
      <c r="AM234">
        <v>25.09</v>
      </c>
      <c r="AN234">
        <v>97.09</v>
      </c>
      <c r="AO234">
        <v>60</v>
      </c>
      <c r="AP234">
        <v>4.31</v>
      </c>
      <c r="AQ234">
        <v>2</v>
      </c>
      <c r="BA234">
        <v>22.6</v>
      </c>
      <c r="BB234">
        <v>25.01</v>
      </c>
      <c r="BC234">
        <v>76.59</v>
      </c>
      <c r="BD234">
        <v>245</v>
      </c>
      <c r="BE234">
        <v>90.56</v>
      </c>
      <c r="BF234">
        <v>11.93</v>
      </c>
      <c r="BG234">
        <v>3.52</v>
      </c>
      <c r="BH234">
        <v>55.36</v>
      </c>
      <c r="BR234">
        <v>39.13</v>
      </c>
      <c r="BS234">
        <v>33.72</v>
      </c>
      <c r="BT234">
        <v>83.1</v>
      </c>
      <c r="BU234">
        <v>238.58</v>
      </c>
      <c r="BV234">
        <v>96.97</v>
      </c>
      <c r="BW234">
        <v>101.22</v>
      </c>
      <c r="BX234">
        <v>82.52</v>
      </c>
      <c r="BY234">
        <v>151.5</v>
      </c>
      <c r="CI234">
        <v>68.91</v>
      </c>
      <c r="CJ234">
        <v>63.37</v>
      </c>
      <c r="CK234">
        <v>112.17</v>
      </c>
      <c r="CL234">
        <v>623.89</v>
      </c>
      <c r="CM234">
        <v>203.45</v>
      </c>
      <c r="CN234">
        <v>158.81</v>
      </c>
      <c r="CO234">
        <v>116.89</v>
      </c>
      <c r="CP234">
        <v>204.42</v>
      </c>
      <c r="CZ234">
        <v>47.5</v>
      </c>
      <c r="DA234">
        <v>43.82</v>
      </c>
      <c r="DB234">
        <v>123</v>
      </c>
      <c r="DC234">
        <v>207.9</v>
      </c>
      <c r="DD234">
        <v>149.58</v>
      </c>
      <c r="DE234">
        <v>125.08</v>
      </c>
      <c r="DF234">
        <v>101.12</v>
      </c>
      <c r="DG234">
        <v>198.67</v>
      </c>
      <c r="DQ234">
        <v>47.5</v>
      </c>
      <c r="DR234">
        <v>43.82</v>
      </c>
      <c r="DS234">
        <v>123</v>
      </c>
      <c r="DT234">
        <v>207.9</v>
      </c>
      <c r="DU234">
        <v>149.58</v>
      </c>
      <c r="DV234">
        <v>125.08</v>
      </c>
      <c r="DW234">
        <v>101.12</v>
      </c>
      <c r="DX234">
        <v>198.67</v>
      </c>
      <c r="EH234">
        <v>44.58</v>
      </c>
      <c r="EI234">
        <v>59.85</v>
      </c>
      <c r="EJ234">
        <v>112.17</v>
      </c>
      <c r="EK234">
        <v>644.92</v>
      </c>
      <c r="EL234">
        <v>155.66</v>
      </c>
      <c r="EM234">
        <v>100.41</v>
      </c>
      <c r="EN234">
        <v>83.26</v>
      </c>
      <c r="EO234">
        <v>198.67</v>
      </c>
      <c r="EY234">
        <v>67.07</v>
      </c>
      <c r="EZ234">
        <v>67.43</v>
      </c>
      <c r="FA234">
        <v>132.96</v>
      </c>
      <c r="FB234">
        <v>644.92</v>
      </c>
      <c r="FC234">
        <v>187.85</v>
      </c>
      <c r="FD234">
        <v>165.99</v>
      </c>
      <c r="FE234">
        <v>134.32</v>
      </c>
      <c r="FF234">
        <v>218.23</v>
      </c>
      <c r="FP234">
        <v>41.65</v>
      </c>
      <c r="FQ234">
        <v>38.15</v>
      </c>
      <c r="FR234">
        <v>90.05</v>
      </c>
      <c r="FS234">
        <v>371.23</v>
      </c>
      <c r="FT234">
        <v>121.32</v>
      </c>
      <c r="FU234">
        <v>91.54</v>
      </c>
      <c r="FV234">
        <v>92.04</v>
      </c>
      <c r="FW234">
        <v>169.51</v>
      </c>
      <c r="GG234">
        <v>41.44</v>
      </c>
      <c r="GH234">
        <v>34.63</v>
      </c>
      <c r="GI234">
        <v>109.43</v>
      </c>
      <c r="GJ234">
        <v>140.86</v>
      </c>
      <c r="GK234">
        <v>118.19</v>
      </c>
      <c r="GL234">
        <v>93.75</v>
      </c>
      <c r="GM234">
        <v>52.43</v>
      </c>
      <c r="GN234">
        <v>112.51</v>
      </c>
      <c r="GX234">
        <v>41.44</v>
      </c>
      <c r="GY234">
        <v>34.63</v>
      </c>
      <c r="GZ234">
        <v>109.43</v>
      </c>
      <c r="HA234">
        <v>144.4</v>
      </c>
      <c r="HB234">
        <v>118.19</v>
      </c>
      <c r="HC234">
        <v>93.75</v>
      </c>
      <c r="HD234">
        <v>52.46</v>
      </c>
      <c r="HE234">
        <v>112.51</v>
      </c>
      <c r="HO234">
        <v>33.97</v>
      </c>
      <c r="HP234">
        <v>37.85</v>
      </c>
      <c r="HQ234">
        <v>90.05</v>
      </c>
      <c r="HR234">
        <v>405.3</v>
      </c>
      <c r="HS234">
        <v>114.68</v>
      </c>
      <c r="HT234">
        <v>52.59</v>
      </c>
      <c r="HU234">
        <v>35.74</v>
      </c>
      <c r="HV234">
        <v>152.8</v>
      </c>
      <c r="IF234">
        <v>46.06</v>
      </c>
      <c r="IG234">
        <v>43.76</v>
      </c>
      <c r="IH234">
        <v>105.59</v>
      </c>
      <c r="II234">
        <v>448.12</v>
      </c>
      <c r="IJ234">
        <v>120.59</v>
      </c>
      <c r="IK234">
        <v>119.72</v>
      </c>
      <c r="IL234">
        <v>107.84</v>
      </c>
      <c r="IM234">
        <v>182.43</v>
      </c>
    </row>
    <row r="235">
      <c r="A235">
        <v>234</v>
      </c>
      <c r="B235">
        <v>29.41</v>
      </c>
      <c r="C235">
        <v>20.97</v>
      </c>
      <c r="D235">
        <v>66.75</v>
      </c>
      <c r="E235">
        <v>447.93</v>
      </c>
      <c r="F235">
        <v>92.44</v>
      </c>
      <c r="G235">
        <v>-21.28</v>
      </c>
      <c r="H235">
        <v>0.02</v>
      </c>
      <c r="I235">
        <v>-0.1</v>
      </c>
      <c r="S235">
        <v>32</v>
      </c>
      <c r="T235">
        <v>25.75</v>
      </c>
      <c r="U235">
        <v>86.62</v>
      </c>
      <c r="V235">
        <v>125</v>
      </c>
      <c r="W235">
        <v>99.51</v>
      </c>
      <c r="X235">
        <v>5.22</v>
      </c>
      <c r="Y235">
        <v>4.31</v>
      </c>
      <c r="Z235">
        <v>-0.01</v>
      </c>
      <c r="AJ235">
        <v>32</v>
      </c>
      <c r="AK235">
        <v>26.75</v>
      </c>
      <c r="AL235">
        <v>86.62</v>
      </c>
      <c r="AM235">
        <v>125</v>
      </c>
      <c r="AN235">
        <v>99.51</v>
      </c>
      <c r="AO235">
        <v>5.22</v>
      </c>
      <c r="AP235">
        <v>4.31</v>
      </c>
      <c r="AQ235">
        <v>-0.01</v>
      </c>
      <c r="BA235">
        <v>22.41</v>
      </c>
      <c r="BB235">
        <v>20.97</v>
      </c>
      <c r="BC235">
        <v>59.55</v>
      </c>
      <c r="BD235">
        <v>447.59</v>
      </c>
      <c r="BE235">
        <v>87.77</v>
      </c>
      <c r="BF235">
        <v>-5.32</v>
      </c>
      <c r="BG235">
        <v>5.11</v>
      </c>
      <c r="BH235">
        <v>-0.01</v>
      </c>
      <c r="BR235">
        <v>37.86</v>
      </c>
      <c r="BS235">
        <v>30.39</v>
      </c>
      <c r="BT235">
        <v>76.16</v>
      </c>
      <c r="BU235">
        <v>447.59</v>
      </c>
      <c r="BV235">
        <v>110.79</v>
      </c>
      <c r="BW235">
        <v>106.39</v>
      </c>
      <c r="BX235">
        <v>66.01</v>
      </c>
      <c r="BY235">
        <v>75.19</v>
      </c>
      <c r="CI235">
        <v>55.36</v>
      </c>
      <c r="CJ235">
        <v>41.83</v>
      </c>
      <c r="CK235">
        <v>97.96</v>
      </c>
      <c r="CL235">
        <v>679.97</v>
      </c>
      <c r="CM235">
        <v>206.48</v>
      </c>
      <c r="CN235">
        <v>140.35</v>
      </c>
      <c r="CO235">
        <v>113</v>
      </c>
      <c r="CP235">
        <v>168.2</v>
      </c>
      <c r="CZ235">
        <v>47.04</v>
      </c>
      <c r="DA235">
        <v>41.83</v>
      </c>
      <c r="DB235">
        <v>108.39</v>
      </c>
      <c r="DC235">
        <v>250</v>
      </c>
      <c r="DD235">
        <v>158.61</v>
      </c>
      <c r="DE235">
        <v>165.01</v>
      </c>
      <c r="DF235">
        <v>104.53</v>
      </c>
      <c r="DG235">
        <v>172.59</v>
      </c>
      <c r="DQ235">
        <v>47.04</v>
      </c>
      <c r="DR235">
        <v>41.83</v>
      </c>
      <c r="DS235">
        <v>108.39</v>
      </c>
      <c r="DT235">
        <v>250</v>
      </c>
      <c r="DU235">
        <v>158.61</v>
      </c>
      <c r="DV235">
        <v>165.01</v>
      </c>
      <c r="DW235">
        <v>104.53</v>
      </c>
      <c r="DX235">
        <v>172.59</v>
      </c>
      <c r="EH235">
        <v>42.47</v>
      </c>
      <c r="EI235">
        <v>41.83</v>
      </c>
      <c r="EJ235">
        <v>97.96</v>
      </c>
      <c r="EK235">
        <v>722.79</v>
      </c>
      <c r="EL235">
        <v>188.19</v>
      </c>
      <c r="EM235">
        <v>95.94</v>
      </c>
      <c r="EN235">
        <v>104.53</v>
      </c>
      <c r="EO235">
        <v>172.57</v>
      </c>
      <c r="EY235">
        <v>66.16</v>
      </c>
      <c r="EZ235">
        <v>57.98</v>
      </c>
      <c r="FA235">
        <v>137.74</v>
      </c>
      <c r="FB235">
        <v>722.79</v>
      </c>
      <c r="FC235">
        <v>217.23</v>
      </c>
      <c r="FD235">
        <v>167.85</v>
      </c>
      <c r="FE235">
        <v>139.16</v>
      </c>
      <c r="FF235">
        <v>213.42</v>
      </c>
      <c r="FP235">
        <v>36.11</v>
      </c>
      <c r="FQ235">
        <v>31.62</v>
      </c>
      <c r="FR235">
        <v>77.57</v>
      </c>
      <c r="FS235">
        <v>566.86</v>
      </c>
      <c r="FT235">
        <v>123.9</v>
      </c>
      <c r="FU235">
        <v>51.9</v>
      </c>
      <c r="FV235">
        <v>74.24</v>
      </c>
      <c r="FW235">
        <v>98.53</v>
      </c>
      <c r="GG235">
        <v>41.02</v>
      </c>
      <c r="GH235">
        <v>33.37</v>
      </c>
      <c r="GI235">
        <v>98.69</v>
      </c>
      <c r="GJ235">
        <v>175.52</v>
      </c>
      <c r="GK235">
        <v>121.41</v>
      </c>
      <c r="GL235">
        <v>81.06</v>
      </c>
      <c r="GM235">
        <v>55.09</v>
      </c>
      <c r="GN235">
        <v>94.04</v>
      </c>
      <c r="GX235">
        <v>41.02</v>
      </c>
      <c r="GY235">
        <v>33.45</v>
      </c>
      <c r="GZ235">
        <v>98.69</v>
      </c>
      <c r="HA235">
        <v>175.34</v>
      </c>
      <c r="HB235">
        <v>121.41</v>
      </c>
      <c r="HC235">
        <v>82.67</v>
      </c>
      <c r="HD235">
        <v>55.09</v>
      </c>
      <c r="HE235">
        <v>94.04</v>
      </c>
      <c r="HO235">
        <v>33.17</v>
      </c>
      <c r="HP235">
        <v>32.7</v>
      </c>
      <c r="HQ235">
        <v>75.3</v>
      </c>
      <c r="HR235">
        <v>574.38</v>
      </c>
      <c r="HS235">
        <v>119.44</v>
      </c>
      <c r="HT235">
        <v>40.18</v>
      </c>
      <c r="HU235">
        <v>53.49</v>
      </c>
      <c r="HV235">
        <v>98.19</v>
      </c>
      <c r="IF235">
        <v>46.1</v>
      </c>
      <c r="IG235">
        <v>40.66</v>
      </c>
      <c r="IH235">
        <v>101.02</v>
      </c>
      <c r="II235">
        <v>570.4</v>
      </c>
      <c r="IJ235">
        <v>139.68</v>
      </c>
      <c r="IK235">
        <v>125.08</v>
      </c>
      <c r="IL235">
        <v>105.06</v>
      </c>
      <c r="IM235">
        <v>161.36</v>
      </c>
    </row>
    <row r="236">
      <c r="A236">
        <v>235</v>
      </c>
      <c r="B236">
        <v>30.03</v>
      </c>
      <c r="C236">
        <v>4.25</v>
      </c>
      <c r="D236">
        <v>73.52</v>
      </c>
      <c r="E236">
        <v>500.57</v>
      </c>
      <c r="F236">
        <v>97.55</v>
      </c>
      <c r="G236">
        <v>-4.35</v>
      </c>
      <c r="H236">
        <v>0.06</v>
      </c>
      <c r="I236">
        <v>-5</v>
      </c>
      <c r="S236">
        <v>33.5</v>
      </c>
      <c r="T236">
        <v>26.3</v>
      </c>
      <c r="U236">
        <v>85.49</v>
      </c>
      <c r="V236">
        <v>148.6</v>
      </c>
      <c r="W236">
        <v>111.12</v>
      </c>
      <c r="X236">
        <v>78.18</v>
      </c>
      <c r="Y236">
        <v>0.65</v>
      </c>
      <c r="Z236">
        <v>-2.1</v>
      </c>
      <c r="AJ236">
        <v>33.5</v>
      </c>
      <c r="AK236">
        <v>26.3</v>
      </c>
      <c r="AL236">
        <v>85.49</v>
      </c>
      <c r="AM236">
        <v>148.6</v>
      </c>
      <c r="AN236">
        <v>111.12</v>
      </c>
      <c r="AO236">
        <v>78.18</v>
      </c>
      <c r="AP236">
        <v>0.65</v>
      </c>
      <c r="AQ236">
        <v>-2.1</v>
      </c>
      <c r="BA236">
        <v>20.97</v>
      </c>
      <c r="BB236">
        <v>7.8</v>
      </c>
      <c r="BC236">
        <v>32.12</v>
      </c>
      <c r="BD236">
        <v>500.57</v>
      </c>
      <c r="BE236">
        <v>94.03</v>
      </c>
      <c r="BF236">
        <v>-2.56</v>
      </c>
      <c r="BG236">
        <v>0.65</v>
      </c>
      <c r="BH236">
        <v>-3.93</v>
      </c>
      <c r="BR236">
        <v>37.12</v>
      </c>
      <c r="BS236">
        <v>30.36</v>
      </c>
      <c r="BT236">
        <v>85.7</v>
      </c>
      <c r="BU236">
        <v>500.57</v>
      </c>
      <c r="BV236">
        <v>123.82</v>
      </c>
      <c r="BW236">
        <v>99.74</v>
      </c>
      <c r="BX236">
        <v>58.8</v>
      </c>
      <c r="BY236">
        <v>8.75</v>
      </c>
      <c r="CI236">
        <v>59.56</v>
      </c>
      <c r="CJ236">
        <v>35.07</v>
      </c>
      <c r="CK236">
        <v>115.94</v>
      </c>
      <c r="CL236">
        <v>794.95</v>
      </c>
      <c r="CM236">
        <v>291.93</v>
      </c>
      <c r="CN236">
        <v>129.46</v>
      </c>
      <c r="CO236">
        <v>123.67</v>
      </c>
      <c r="CP236">
        <v>185.89</v>
      </c>
      <c r="CZ236">
        <v>46.18</v>
      </c>
      <c r="DA236">
        <v>39.79</v>
      </c>
      <c r="DB236">
        <v>115.54</v>
      </c>
      <c r="DC236">
        <v>250</v>
      </c>
      <c r="DD236">
        <v>180.34</v>
      </c>
      <c r="DE236">
        <v>164.5</v>
      </c>
      <c r="DF236">
        <v>130.87</v>
      </c>
      <c r="DG236">
        <v>164.44</v>
      </c>
      <c r="DQ236">
        <v>46.18</v>
      </c>
      <c r="DR236">
        <v>39.79</v>
      </c>
      <c r="DS236">
        <v>115.54</v>
      </c>
      <c r="DT236">
        <v>250</v>
      </c>
      <c r="DU236">
        <v>180.34</v>
      </c>
      <c r="DV236">
        <v>164.5</v>
      </c>
      <c r="DW236">
        <v>130.87</v>
      </c>
      <c r="DX236">
        <v>164.44</v>
      </c>
      <c r="EH236">
        <v>36.97</v>
      </c>
      <c r="EI236">
        <v>35.07</v>
      </c>
      <c r="EJ236">
        <v>114.59</v>
      </c>
      <c r="EK236">
        <v>794.95</v>
      </c>
      <c r="EL236">
        <v>276.12</v>
      </c>
      <c r="EM236">
        <v>118.94</v>
      </c>
      <c r="EN236">
        <v>118.85</v>
      </c>
      <c r="EO236">
        <v>164.44</v>
      </c>
      <c r="EY236">
        <v>66.38</v>
      </c>
      <c r="EZ236">
        <v>57.93</v>
      </c>
      <c r="FA236">
        <v>126.65</v>
      </c>
      <c r="FB236">
        <v>770</v>
      </c>
      <c r="FC236">
        <v>254.81</v>
      </c>
      <c r="FD236">
        <v>172.67</v>
      </c>
      <c r="FE236">
        <v>139.89</v>
      </c>
      <c r="FF236">
        <v>220.46</v>
      </c>
      <c r="FP236">
        <v>37.56</v>
      </c>
      <c r="FQ236">
        <v>23.52</v>
      </c>
      <c r="FR236">
        <v>94.19</v>
      </c>
      <c r="FS236">
        <v>608.34</v>
      </c>
      <c r="FT236">
        <v>147.48</v>
      </c>
      <c r="FU236">
        <v>60.78</v>
      </c>
      <c r="FV236">
        <v>68.33</v>
      </c>
      <c r="FW236">
        <v>87.86</v>
      </c>
      <c r="GG236">
        <v>41.89</v>
      </c>
      <c r="GH236">
        <v>32.75</v>
      </c>
      <c r="GI236">
        <v>99.55</v>
      </c>
      <c r="GJ236">
        <v>185.34</v>
      </c>
      <c r="GK236">
        <v>134.89</v>
      </c>
      <c r="GL236">
        <v>109.12</v>
      </c>
      <c r="GM236">
        <v>64.34</v>
      </c>
      <c r="GN236">
        <v>84.98</v>
      </c>
      <c r="GX236">
        <v>41.89</v>
      </c>
      <c r="GY236">
        <v>32.75</v>
      </c>
      <c r="GZ236">
        <v>99.55</v>
      </c>
      <c r="HA236">
        <v>185.34</v>
      </c>
      <c r="HB236">
        <v>134.89</v>
      </c>
      <c r="HC236">
        <v>109.12</v>
      </c>
      <c r="HD236">
        <v>64.43</v>
      </c>
      <c r="HE236">
        <v>84.98</v>
      </c>
      <c r="HO236">
        <v>31.57</v>
      </c>
      <c r="HP236">
        <v>24.71</v>
      </c>
      <c r="HQ236">
        <v>91.02</v>
      </c>
      <c r="HR236">
        <v>615.07</v>
      </c>
      <c r="HS236">
        <v>147.66</v>
      </c>
      <c r="HT236">
        <v>38.19</v>
      </c>
      <c r="HU236">
        <v>63.64</v>
      </c>
      <c r="HV236">
        <v>76.41</v>
      </c>
      <c r="IF236">
        <v>47.61</v>
      </c>
      <c r="IG236">
        <v>38.77</v>
      </c>
      <c r="IH236">
        <v>108.96</v>
      </c>
      <c r="II236">
        <v>610.08</v>
      </c>
      <c r="IJ236">
        <v>158.31</v>
      </c>
      <c r="IK236">
        <v>119.31</v>
      </c>
      <c r="IL236">
        <v>101.3</v>
      </c>
      <c r="IM236">
        <v>129.51</v>
      </c>
    </row>
    <row r="237">
      <c r="A237">
        <v>236</v>
      </c>
      <c r="B237">
        <v>26.83</v>
      </c>
      <c r="C237">
        <v>-16.18</v>
      </c>
      <c r="D237">
        <v>78.4</v>
      </c>
      <c r="E237">
        <v>516.12</v>
      </c>
      <c r="F237">
        <v>96.34</v>
      </c>
      <c r="G237">
        <v>-16.55</v>
      </c>
      <c r="H237">
        <v>-7.45</v>
      </c>
      <c r="I237">
        <v>34.15</v>
      </c>
      <c r="S237">
        <v>39</v>
      </c>
      <c r="T237">
        <v>20</v>
      </c>
      <c r="U237">
        <v>84.34</v>
      </c>
      <c r="V237">
        <v>140.07</v>
      </c>
      <c r="W237">
        <v>103.81</v>
      </c>
      <c r="X237">
        <v>77</v>
      </c>
      <c r="Y237">
        <v>-0.6</v>
      </c>
      <c r="Z237">
        <v>0.3</v>
      </c>
      <c r="AJ237">
        <v>39</v>
      </c>
      <c r="AK237">
        <v>23.77</v>
      </c>
      <c r="AL237">
        <v>84.34</v>
      </c>
      <c r="AM237">
        <v>140.07</v>
      </c>
      <c r="AN237">
        <v>103.81</v>
      </c>
      <c r="AO237">
        <v>77</v>
      </c>
      <c r="AP237">
        <v>-0.1</v>
      </c>
      <c r="AQ237">
        <v>0.3</v>
      </c>
      <c r="BA237">
        <v>26.83</v>
      </c>
      <c r="BB237">
        <v>6.87</v>
      </c>
      <c r="BC237">
        <v>20.71</v>
      </c>
      <c r="BD237">
        <v>522.92</v>
      </c>
      <c r="BE237">
        <v>96.86</v>
      </c>
      <c r="BF237">
        <v>-8.98</v>
      </c>
      <c r="BG237">
        <v>-7.45</v>
      </c>
      <c r="BH237">
        <v>0.92</v>
      </c>
      <c r="BR237">
        <v>35.28</v>
      </c>
      <c r="BS237">
        <v>10</v>
      </c>
      <c r="BT237">
        <v>94.69</v>
      </c>
      <c r="BU237">
        <v>535.98</v>
      </c>
      <c r="BV237">
        <v>124</v>
      </c>
      <c r="BW237">
        <v>104.69</v>
      </c>
      <c r="BX237">
        <v>38.63</v>
      </c>
      <c r="BY237">
        <v>148.66</v>
      </c>
      <c r="CI237">
        <v>42.39</v>
      </c>
      <c r="CJ237">
        <v>38.87</v>
      </c>
      <c r="CK237">
        <v>122.5</v>
      </c>
      <c r="CL237">
        <v>850</v>
      </c>
      <c r="CM237">
        <v>264.91</v>
      </c>
      <c r="CN237">
        <v>123.15</v>
      </c>
      <c r="CO237">
        <v>117.31</v>
      </c>
      <c r="CP237">
        <v>219.53</v>
      </c>
      <c r="CZ237">
        <v>44.8</v>
      </c>
      <c r="DA237">
        <v>38.87</v>
      </c>
      <c r="DB237">
        <v>120.35</v>
      </c>
      <c r="DC237">
        <v>236.79</v>
      </c>
      <c r="DD237">
        <v>171.16</v>
      </c>
      <c r="DE237">
        <v>141.2</v>
      </c>
      <c r="DF237">
        <v>114.99</v>
      </c>
      <c r="DG237">
        <v>189.33</v>
      </c>
      <c r="DQ237">
        <v>44.8</v>
      </c>
      <c r="DR237">
        <v>38.87</v>
      </c>
      <c r="DS237">
        <v>120.35</v>
      </c>
      <c r="DT237">
        <v>236.79</v>
      </c>
      <c r="DU237">
        <v>171.16</v>
      </c>
      <c r="DV237">
        <v>141.2</v>
      </c>
      <c r="DW237">
        <v>114.99</v>
      </c>
      <c r="DX237">
        <v>189.33</v>
      </c>
      <c r="EH237">
        <v>42.39</v>
      </c>
      <c r="EI237">
        <v>38.87</v>
      </c>
      <c r="EJ237">
        <v>110.63</v>
      </c>
      <c r="EK237">
        <v>850</v>
      </c>
      <c r="EL237">
        <v>265.3</v>
      </c>
      <c r="EM237">
        <v>123.9</v>
      </c>
      <c r="EN237">
        <v>114.99</v>
      </c>
      <c r="EO237">
        <v>189.33</v>
      </c>
      <c r="EY237">
        <v>61.4</v>
      </c>
      <c r="EZ237">
        <v>44.16</v>
      </c>
      <c r="FA237">
        <v>146.18</v>
      </c>
      <c r="FB237">
        <v>770</v>
      </c>
      <c r="FC237">
        <v>265.13</v>
      </c>
      <c r="FD237">
        <v>201.23</v>
      </c>
      <c r="FE237">
        <v>137.07</v>
      </c>
      <c r="FF237">
        <v>252.1</v>
      </c>
      <c r="FP237">
        <v>31.95</v>
      </c>
      <c r="FQ237">
        <v>16.57</v>
      </c>
      <c r="FR237">
        <v>95.61</v>
      </c>
      <c r="FS237">
        <v>621.27</v>
      </c>
      <c r="FT237">
        <v>144.56</v>
      </c>
      <c r="FU237">
        <v>43.98</v>
      </c>
      <c r="FV237">
        <v>62.5</v>
      </c>
      <c r="FW237">
        <v>142.58</v>
      </c>
      <c r="GG237">
        <v>42.08</v>
      </c>
      <c r="GH237">
        <v>28.66</v>
      </c>
      <c r="GI237">
        <v>104.28</v>
      </c>
      <c r="GJ237">
        <v>184.08</v>
      </c>
      <c r="GK237">
        <v>130.2</v>
      </c>
      <c r="GL237">
        <v>107.08</v>
      </c>
      <c r="GM237">
        <v>62.79</v>
      </c>
      <c r="GN237">
        <v>95.16</v>
      </c>
      <c r="GX237">
        <v>42.08</v>
      </c>
      <c r="GY237">
        <v>29</v>
      </c>
      <c r="GZ237">
        <v>104.28</v>
      </c>
      <c r="HA237">
        <v>184.08</v>
      </c>
      <c r="HB237">
        <v>130.2</v>
      </c>
      <c r="HC237">
        <v>107.08</v>
      </c>
      <c r="HD237">
        <v>62.86</v>
      </c>
      <c r="HE237">
        <v>95.16</v>
      </c>
      <c r="HO237">
        <v>30.97</v>
      </c>
      <c r="HP237">
        <v>22.54</v>
      </c>
      <c r="HQ237">
        <v>78.48</v>
      </c>
      <c r="HR237">
        <v>643.23</v>
      </c>
      <c r="HS237">
        <v>141.66</v>
      </c>
      <c r="HT237">
        <v>37.87</v>
      </c>
      <c r="HU237">
        <v>56.84</v>
      </c>
      <c r="HV237">
        <v>106.86</v>
      </c>
      <c r="IF237">
        <v>44.83</v>
      </c>
      <c r="IG237">
        <v>27.91</v>
      </c>
      <c r="IH237">
        <v>116.29</v>
      </c>
      <c r="II237">
        <v>634.41</v>
      </c>
      <c r="IJ237">
        <v>161.35</v>
      </c>
      <c r="IK237">
        <v>130.47</v>
      </c>
      <c r="IL237">
        <v>100.28</v>
      </c>
      <c r="IM237">
        <v>192.27</v>
      </c>
    </row>
    <row r="238">
      <c r="A238">
        <v>237</v>
      </c>
      <c r="B238">
        <v>25.01</v>
      </c>
      <c r="C238">
        <v>25.5</v>
      </c>
      <c r="D238">
        <v>63.34</v>
      </c>
      <c r="E238">
        <v>502.59</v>
      </c>
      <c r="F238">
        <v>93.27</v>
      </c>
      <c r="G238">
        <v>-44.18</v>
      </c>
      <c r="H238">
        <v>5.93</v>
      </c>
      <c r="I238">
        <v>62.21</v>
      </c>
      <c r="S238">
        <v>34.57</v>
      </c>
      <c r="T238">
        <v>25.5</v>
      </c>
      <c r="U238">
        <v>105.72</v>
      </c>
      <c r="V238">
        <v>133.1</v>
      </c>
      <c r="W238">
        <v>91.33</v>
      </c>
      <c r="X238">
        <v>0</v>
      </c>
      <c r="Y238">
        <v>25.2</v>
      </c>
      <c r="Z238">
        <v>4.14</v>
      </c>
      <c r="AJ238">
        <v>34.57</v>
      </c>
      <c r="AK238">
        <v>25.5</v>
      </c>
      <c r="AL238">
        <v>105.72</v>
      </c>
      <c r="AM238">
        <v>133.1</v>
      </c>
      <c r="AN238">
        <v>91.33</v>
      </c>
      <c r="AO238">
        <v>0</v>
      </c>
      <c r="AP238">
        <v>25.2</v>
      </c>
      <c r="AQ238">
        <v>4.14</v>
      </c>
      <c r="BA238">
        <v>24.13</v>
      </c>
      <c r="BB238">
        <v>25.5</v>
      </c>
      <c r="BC238">
        <v>38.17</v>
      </c>
      <c r="BD238">
        <v>513.06</v>
      </c>
      <c r="BE238">
        <v>91.33</v>
      </c>
      <c r="BF238">
        <v>-41.39</v>
      </c>
      <c r="BG238">
        <v>5.93</v>
      </c>
      <c r="BH238">
        <v>114.76</v>
      </c>
      <c r="BR238">
        <v>35.48</v>
      </c>
      <c r="BS238">
        <v>26.74</v>
      </c>
      <c r="BT238">
        <v>90.46</v>
      </c>
      <c r="BU238">
        <v>513.45</v>
      </c>
      <c r="BV238">
        <v>115.33</v>
      </c>
      <c r="BW238">
        <v>98</v>
      </c>
      <c r="BX238">
        <v>100.3</v>
      </c>
      <c r="BY238">
        <v>149.94</v>
      </c>
      <c r="CI238">
        <v>47.13</v>
      </c>
      <c r="CJ238">
        <v>70.16</v>
      </c>
      <c r="CK238">
        <v>107.28</v>
      </c>
      <c r="CL238">
        <v>766.79</v>
      </c>
      <c r="CM238">
        <v>161.26</v>
      </c>
      <c r="CN238">
        <v>105.4</v>
      </c>
      <c r="CO238">
        <v>232.82</v>
      </c>
      <c r="CP238">
        <v>209.31</v>
      </c>
      <c r="CZ238">
        <v>45.75</v>
      </c>
      <c r="DA238">
        <v>50.84</v>
      </c>
      <c r="DB238">
        <v>129.15</v>
      </c>
      <c r="DC238">
        <v>209.26</v>
      </c>
      <c r="DD238">
        <v>140.61</v>
      </c>
      <c r="DE238">
        <v>116.62</v>
      </c>
      <c r="DF238">
        <v>142</v>
      </c>
      <c r="DG238">
        <v>224.36</v>
      </c>
      <c r="DQ238">
        <v>45.75</v>
      </c>
      <c r="DR238">
        <v>42.6</v>
      </c>
      <c r="DS238">
        <v>129.15</v>
      </c>
      <c r="DT238">
        <v>209.26</v>
      </c>
      <c r="DU238">
        <v>140.61</v>
      </c>
      <c r="DV238">
        <v>116.62</v>
      </c>
      <c r="DW238">
        <v>142</v>
      </c>
      <c r="DX238">
        <v>224.36</v>
      </c>
      <c r="EH238">
        <v>38.72</v>
      </c>
      <c r="EI238">
        <v>70.16</v>
      </c>
      <c r="EJ238">
        <v>116.17</v>
      </c>
      <c r="EK238">
        <v>766.79</v>
      </c>
      <c r="EL238">
        <v>140.61</v>
      </c>
      <c r="EM238">
        <v>72.6</v>
      </c>
      <c r="EN238">
        <v>126.28</v>
      </c>
      <c r="EO238">
        <v>209.68</v>
      </c>
      <c r="EY238">
        <v>64.48</v>
      </c>
      <c r="EZ238">
        <v>71.21</v>
      </c>
      <c r="FA238">
        <v>132.95</v>
      </c>
      <c r="FB238">
        <v>766.79</v>
      </c>
      <c r="FC238">
        <v>231.8</v>
      </c>
      <c r="FD238">
        <v>177.68</v>
      </c>
      <c r="FE238">
        <v>154.15</v>
      </c>
      <c r="FF238">
        <v>226.76</v>
      </c>
      <c r="FP238">
        <v>31.01</v>
      </c>
      <c r="FQ238">
        <v>45.7</v>
      </c>
      <c r="FR238">
        <v>83.5</v>
      </c>
      <c r="FS238">
        <v>605.21</v>
      </c>
      <c r="FT238">
        <v>116.78</v>
      </c>
      <c r="FU238">
        <v>40.9</v>
      </c>
      <c r="FV238">
        <v>90.09</v>
      </c>
      <c r="FW238">
        <v>142.34</v>
      </c>
      <c r="GG238">
        <v>39.22</v>
      </c>
      <c r="GH238">
        <v>39.62</v>
      </c>
      <c r="GI238">
        <v>117.66</v>
      </c>
      <c r="GJ238">
        <v>161.58</v>
      </c>
      <c r="GK238">
        <v>111.51</v>
      </c>
      <c r="GL238">
        <v>56.04</v>
      </c>
      <c r="GM238">
        <v>91.87</v>
      </c>
      <c r="GN238">
        <v>124.3</v>
      </c>
      <c r="GX238">
        <v>39.22</v>
      </c>
      <c r="GY238">
        <v>38.6</v>
      </c>
      <c r="GZ238">
        <v>117.66</v>
      </c>
      <c r="HA238">
        <v>161.58</v>
      </c>
      <c r="HB238">
        <v>111.51</v>
      </c>
      <c r="HC238">
        <v>56.2</v>
      </c>
      <c r="HD238">
        <v>91.87</v>
      </c>
      <c r="HE238">
        <v>124.3</v>
      </c>
      <c r="HO238">
        <v>28.87</v>
      </c>
      <c r="HP238">
        <v>45.59</v>
      </c>
      <c r="HQ238">
        <v>86.58</v>
      </c>
      <c r="HR238">
        <v>635.23</v>
      </c>
      <c r="HS238">
        <v>111.58</v>
      </c>
      <c r="HT238">
        <v>23.43</v>
      </c>
      <c r="HU238">
        <v>75.9</v>
      </c>
      <c r="HV238">
        <v>154.71</v>
      </c>
      <c r="IF238">
        <v>43.96</v>
      </c>
      <c r="IG238">
        <v>46.31</v>
      </c>
      <c r="IH238">
        <v>110.26</v>
      </c>
      <c r="II238">
        <v>625.33</v>
      </c>
      <c r="IJ238">
        <v>143.1</v>
      </c>
      <c r="IK238">
        <v>122.14</v>
      </c>
      <c r="IL238">
        <v>117.27</v>
      </c>
      <c r="IM238">
        <v>189.2</v>
      </c>
    </row>
    <row r="239">
      <c r="A239">
        <v>238</v>
      </c>
      <c r="B239">
        <v>32.06</v>
      </c>
      <c r="C239">
        <v>3.55</v>
      </c>
      <c r="D239">
        <v>69.95</v>
      </c>
      <c r="E239">
        <v>569.21</v>
      </c>
      <c r="F239">
        <v>46.27</v>
      </c>
      <c r="G239">
        <v>-20.01</v>
      </c>
      <c r="H239">
        <v>26.28</v>
      </c>
      <c r="I239">
        <v>89.54</v>
      </c>
      <c r="S239">
        <v>34.7</v>
      </c>
      <c r="T239">
        <v>31.07</v>
      </c>
      <c r="U239">
        <v>119.95</v>
      </c>
      <c r="V239">
        <v>125</v>
      </c>
      <c r="W239">
        <v>81.93</v>
      </c>
      <c r="X239">
        <v>-0.95</v>
      </c>
      <c r="Y239">
        <v>26.28</v>
      </c>
      <c r="Z239">
        <v>0</v>
      </c>
      <c r="AJ239">
        <v>34.7</v>
      </c>
      <c r="AK239">
        <v>31.07</v>
      </c>
      <c r="AL239">
        <v>119.95</v>
      </c>
      <c r="AM239">
        <v>125</v>
      </c>
      <c r="AN239">
        <v>81.93</v>
      </c>
      <c r="AO239">
        <v>-0.95</v>
      </c>
      <c r="AP239">
        <v>26.28</v>
      </c>
      <c r="AQ239">
        <v>0</v>
      </c>
      <c r="BA239">
        <v>26.43</v>
      </c>
      <c r="BB239">
        <v>25.13</v>
      </c>
      <c r="BC239">
        <v>69.95</v>
      </c>
      <c r="BD239">
        <v>569.21</v>
      </c>
      <c r="BE239">
        <v>78.76</v>
      </c>
      <c r="BF239">
        <v>-16.7</v>
      </c>
      <c r="BG239">
        <v>26.28</v>
      </c>
      <c r="BH239">
        <v>119.06</v>
      </c>
      <c r="BR239">
        <v>39.89</v>
      </c>
      <c r="BS239">
        <v>32.73</v>
      </c>
      <c r="BT239">
        <v>103.19</v>
      </c>
      <c r="BU239">
        <v>631.71</v>
      </c>
      <c r="BV239">
        <v>101.91</v>
      </c>
      <c r="BW239">
        <v>110.5</v>
      </c>
      <c r="BX239">
        <v>96.52</v>
      </c>
      <c r="BY239">
        <v>155.78</v>
      </c>
      <c r="CI239">
        <v>69.32</v>
      </c>
      <c r="CJ239">
        <v>53.66</v>
      </c>
      <c r="CK239">
        <v>124.65</v>
      </c>
      <c r="CL239">
        <v>802.99</v>
      </c>
      <c r="CM239">
        <v>135.02</v>
      </c>
      <c r="CN239">
        <v>119.45</v>
      </c>
      <c r="CO239">
        <v>196.88</v>
      </c>
      <c r="CP239">
        <v>211.24</v>
      </c>
      <c r="CZ239">
        <v>50.69</v>
      </c>
      <c r="DA239">
        <v>48.09</v>
      </c>
      <c r="DB239">
        <v>129.81</v>
      </c>
      <c r="DC239">
        <v>243.86</v>
      </c>
      <c r="DD239">
        <v>128.22</v>
      </c>
      <c r="DE239">
        <v>109.91</v>
      </c>
      <c r="DF239">
        <v>125.95</v>
      </c>
      <c r="DG239">
        <v>193.52</v>
      </c>
      <c r="DQ239">
        <v>50.69</v>
      </c>
      <c r="DR239">
        <v>45.34</v>
      </c>
      <c r="DS239">
        <v>129.81</v>
      </c>
      <c r="DT239">
        <v>243.86</v>
      </c>
      <c r="DU239">
        <v>128.22</v>
      </c>
      <c r="DV239">
        <v>109.91</v>
      </c>
      <c r="DW239">
        <v>125.95</v>
      </c>
      <c r="DX239">
        <v>193.52</v>
      </c>
      <c r="EH239">
        <v>49.06</v>
      </c>
      <c r="EI239">
        <v>48.09</v>
      </c>
      <c r="EJ239">
        <v>124.65</v>
      </c>
      <c r="EK239">
        <v>802.99</v>
      </c>
      <c r="EL239">
        <v>128.22</v>
      </c>
      <c r="EM239">
        <v>109.91</v>
      </c>
      <c r="EN239">
        <v>123.46</v>
      </c>
      <c r="EO239">
        <v>212.32</v>
      </c>
      <c r="EY239">
        <v>75</v>
      </c>
      <c r="EZ239">
        <v>50.88</v>
      </c>
      <c r="FA239">
        <v>151.11</v>
      </c>
      <c r="FB239">
        <v>799.94</v>
      </c>
      <c r="FC239">
        <v>189.25</v>
      </c>
      <c r="FD239">
        <v>195.97</v>
      </c>
      <c r="FE239">
        <v>160.94</v>
      </c>
      <c r="FF239">
        <v>258.68</v>
      </c>
      <c r="FP239">
        <v>45.95</v>
      </c>
      <c r="FQ239">
        <v>35.74</v>
      </c>
      <c r="FR239">
        <v>93.56</v>
      </c>
      <c r="FS239">
        <v>705.36</v>
      </c>
      <c r="FT239">
        <v>95.96</v>
      </c>
      <c r="FU239">
        <v>29.28</v>
      </c>
      <c r="FV239">
        <v>98.97</v>
      </c>
      <c r="FW239">
        <v>152.39</v>
      </c>
      <c r="GG239">
        <v>43.85</v>
      </c>
      <c r="GH239">
        <v>39.06</v>
      </c>
      <c r="GI239">
        <v>122.82</v>
      </c>
      <c r="GJ239">
        <v>175.58</v>
      </c>
      <c r="GK239">
        <v>101.08</v>
      </c>
      <c r="GL239">
        <v>33.53</v>
      </c>
      <c r="GM239">
        <v>87.87</v>
      </c>
      <c r="GN239">
        <v>108.27</v>
      </c>
      <c r="GX239">
        <v>43.85</v>
      </c>
      <c r="GY239">
        <v>38.94</v>
      </c>
      <c r="GZ239">
        <v>122.82</v>
      </c>
      <c r="HA239">
        <v>175.58</v>
      </c>
      <c r="HB239">
        <v>101.08</v>
      </c>
      <c r="HC239">
        <v>33.53</v>
      </c>
      <c r="HD239">
        <v>87.87</v>
      </c>
      <c r="HE239">
        <v>108.27</v>
      </c>
      <c r="HO239">
        <v>40.71</v>
      </c>
      <c r="HP239">
        <v>38.47</v>
      </c>
      <c r="HQ239">
        <v>93.95</v>
      </c>
      <c r="HR239">
        <v>712.24</v>
      </c>
      <c r="HS239">
        <v>97.59</v>
      </c>
      <c r="HT239">
        <v>23.02</v>
      </c>
      <c r="HU239">
        <v>77.18</v>
      </c>
      <c r="HV239">
        <v>158.87</v>
      </c>
      <c r="IF239">
        <v>53.33</v>
      </c>
      <c r="IG239">
        <v>41.04</v>
      </c>
      <c r="IH239">
        <v>128.6</v>
      </c>
      <c r="II239">
        <v>723.09</v>
      </c>
      <c r="IJ239">
        <v>124.22</v>
      </c>
      <c r="IK239">
        <v>125.76</v>
      </c>
      <c r="IL239">
        <v>115.96</v>
      </c>
      <c r="IM239">
        <v>200.41</v>
      </c>
    </row>
    <row r="240">
      <c r="A240">
        <v>239</v>
      </c>
      <c r="B240">
        <v>34.67</v>
      </c>
      <c r="C240">
        <v>-3.82</v>
      </c>
      <c r="D240">
        <v>78.09</v>
      </c>
      <c r="E240">
        <v>461.73</v>
      </c>
      <c r="F240">
        <v>87.6</v>
      </c>
      <c r="G240">
        <v>17.55</v>
      </c>
      <c r="H240">
        <v>50.68</v>
      </c>
      <c r="I240">
        <v>6.57</v>
      </c>
      <c r="S240">
        <v>48.1</v>
      </c>
      <c r="T240">
        <v>30.13</v>
      </c>
      <c r="U240">
        <v>106.75</v>
      </c>
      <c r="V240">
        <v>127</v>
      </c>
      <c r="W240">
        <v>0</v>
      </c>
      <c r="X240">
        <v>63.37</v>
      </c>
      <c r="Y240">
        <v>49.85</v>
      </c>
      <c r="Z240">
        <v>0.51</v>
      </c>
      <c r="AJ240">
        <v>48.1</v>
      </c>
      <c r="AK240">
        <v>30.13</v>
      </c>
      <c r="AL240">
        <v>106.75</v>
      </c>
      <c r="AM240">
        <v>127</v>
      </c>
      <c r="AN240">
        <v>0</v>
      </c>
      <c r="AO240">
        <v>63.37</v>
      </c>
      <c r="AP240">
        <v>49.85</v>
      </c>
      <c r="AQ240">
        <v>0.51</v>
      </c>
      <c r="BA240">
        <v>32.69</v>
      </c>
      <c r="BB240">
        <v>8.65</v>
      </c>
      <c r="BC240">
        <v>78.09</v>
      </c>
      <c r="BD240">
        <v>491.4</v>
      </c>
      <c r="BE240">
        <v>37.26</v>
      </c>
      <c r="BF240">
        <v>24.02</v>
      </c>
      <c r="BG240">
        <v>49.85</v>
      </c>
      <c r="BH240">
        <v>107.08</v>
      </c>
      <c r="BR240">
        <v>48.96</v>
      </c>
      <c r="BS240">
        <v>36.9</v>
      </c>
      <c r="BT240">
        <v>99.3</v>
      </c>
      <c r="BU240">
        <v>608.71</v>
      </c>
      <c r="BV240">
        <v>102.63</v>
      </c>
      <c r="BW240">
        <v>108.12</v>
      </c>
      <c r="BX240">
        <v>102.02</v>
      </c>
      <c r="BY240">
        <v>173.26</v>
      </c>
      <c r="CI240">
        <v>63.43</v>
      </c>
      <c r="CJ240">
        <v>37.81</v>
      </c>
      <c r="CK240">
        <v>117.19</v>
      </c>
      <c r="CL240">
        <v>704.62</v>
      </c>
      <c r="CM240">
        <v>129.13</v>
      </c>
      <c r="CN240">
        <v>231.06</v>
      </c>
      <c r="CO240">
        <v>222.07</v>
      </c>
      <c r="CP240">
        <v>199.26</v>
      </c>
      <c r="CZ240">
        <v>53.69</v>
      </c>
      <c r="DA240">
        <v>53</v>
      </c>
      <c r="DB240">
        <v>128.29</v>
      </c>
      <c r="DC240">
        <v>242.82</v>
      </c>
      <c r="DD240">
        <v>127.55</v>
      </c>
      <c r="DE240">
        <v>160</v>
      </c>
      <c r="DF240">
        <v>114.32</v>
      </c>
      <c r="DG240">
        <v>182.55</v>
      </c>
      <c r="DQ240">
        <v>53.69</v>
      </c>
      <c r="DR240">
        <v>46.91</v>
      </c>
      <c r="DS240">
        <v>128.29</v>
      </c>
      <c r="DT240">
        <v>242.82</v>
      </c>
      <c r="DU240">
        <v>127.55</v>
      </c>
      <c r="DV240">
        <v>160</v>
      </c>
      <c r="DW240">
        <v>114.32</v>
      </c>
      <c r="DX240">
        <v>182.55</v>
      </c>
      <c r="EH240">
        <v>59.76</v>
      </c>
      <c r="EI240">
        <v>56.85</v>
      </c>
      <c r="EJ240">
        <v>117.19</v>
      </c>
      <c r="EK240">
        <v>722.04</v>
      </c>
      <c r="EL240">
        <v>127.55</v>
      </c>
      <c r="EM240">
        <v>127.04</v>
      </c>
      <c r="EN240">
        <v>114.32</v>
      </c>
      <c r="EO240">
        <v>207.46</v>
      </c>
      <c r="EY240">
        <v>87.42</v>
      </c>
      <c r="EZ240">
        <v>66.55</v>
      </c>
      <c r="FA240">
        <v>128.3</v>
      </c>
      <c r="FB240">
        <v>870</v>
      </c>
      <c r="FC240">
        <v>172.27</v>
      </c>
      <c r="FD240">
        <v>219.9</v>
      </c>
      <c r="FE240">
        <v>152.27</v>
      </c>
      <c r="FF240">
        <v>260.49</v>
      </c>
      <c r="FP240">
        <v>46.42</v>
      </c>
      <c r="FQ240">
        <v>18.92</v>
      </c>
      <c r="FR240">
        <v>96</v>
      </c>
      <c r="FS240">
        <v>597.3</v>
      </c>
      <c r="FT240">
        <v>101.11</v>
      </c>
      <c r="FU240">
        <v>100</v>
      </c>
      <c r="FV240">
        <v>104.72</v>
      </c>
      <c r="FW240">
        <v>125.04</v>
      </c>
      <c r="GG240">
        <v>50.36</v>
      </c>
      <c r="GH240">
        <v>40.61</v>
      </c>
      <c r="GI240">
        <v>119.28</v>
      </c>
      <c r="GJ240">
        <v>163.15</v>
      </c>
      <c r="GK240">
        <v>51.75</v>
      </c>
      <c r="GL240">
        <v>97.09</v>
      </c>
      <c r="GM240">
        <v>87</v>
      </c>
      <c r="GN240">
        <v>110.08</v>
      </c>
      <c r="GX240">
        <v>50.36</v>
      </c>
      <c r="GY240">
        <v>39.99</v>
      </c>
      <c r="GZ240">
        <v>119.28</v>
      </c>
      <c r="HA240">
        <v>163.15</v>
      </c>
      <c r="HB240">
        <v>51.75</v>
      </c>
      <c r="HC240">
        <v>97.09</v>
      </c>
      <c r="HD240">
        <v>87</v>
      </c>
      <c r="HE240">
        <v>110.08</v>
      </c>
      <c r="HO240">
        <v>45.5</v>
      </c>
      <c r="HP240">
        <v>39.01</v>
      </c>
      <c r="HQ240">
        <v>96.12</v>
      </c>
      <c r="HR240">
        <v>616.25</v>
      </c>
      <c r="HS240">
        <v>88.84</v>
      </c>
      <c r="HT240">
        <v>72.06</v>
      </c>
      <c r="HU240">
        <v>87.49</v>
      </c>
      <c r="HV240">
        <v>157.94</v>
      </c>
      <c r="IF240">
        <v>62.28</v>
      </c>
      <c r="IG240">
        <v>48.78</v>
      </c>
      <c r="IH240">
        <v>113.64</v>
      </c>
      <c r="II240">
        <v>712.67</v>
      </c>
      <c r="IJ240">
        <v>116.76</v>
      </c>
      <c r="IK240">
        <v>133.7</v>
      </c>
      <c r="IL240">
        <v>118.54</v>
      </c>
      <c r="IM240">
        <v>206.68</v>
      </c>
    </row>
    <row r="241">
      <c r="A241">
        <v>240</v>
      </c>
      <c r="B241">
        <v>34.84</v>
      </c>
      <c r="C241">
        <v>20.97</v>
      </c>
      <c r="D241">
        <v>68.22</v>
      </c>
      <c r="E241">
        <v>13.29</v>
      </c>
      <c r="F241">
        <v>80.66</v>
      </c>
      <c r="G241">
        <v>1.18</v>
      </c>
      <c r="H241">
        <v>83.27</v>
      </c>
      <c r="I241">
        <v>96.24</v>
      </c>
      <c r="S241">
        <v>49</v>
      </c>
      <c r="T241">
        <v>37.3</v>
      </c>
      <c r="U241">
        <v>87.95</v>
      </c>
      <c r="V241">
        <v>57.91</v>
      </c>
      <c r="W241">
        <v>40</v>
      </c>
      <c r="X241">
        <v>75</v>
      </c>
      <c r="Y241">
        <v>0.01</v>
      </c>
      <c r="Z241">
        <v>0</v>
      </c>
      <c r="AJ241">
        <v>49</v>
      </c>
      <c r="AK241">
        <v>37.3</v>
      </c>
      <c r="AL241">
        <v>87.95</v>
      </c>
      <c r="AM241">
        <v>99.62</v>
      </c>
      <c r="AN241">
        <v>40</v>
      </c>
      <c r="AO241">
        <v>75</v>
      </c>
      <c r="AP241">
        <v>0.01</v>
      </c>
      <c r="AQ241">
        <v>0</v>
      </c>
      <c r="BA241">
        <v>32.29</v>
      </c>
      <c r="BB241">
        <v>37.3</v>
      </c>
      <c r="BC241">
        <v>33.7</v>
      </c>
      <c r="BD241">
        <v>372.2</v>
      </c>
      <c r="BE241">
        <v>72.2</v>
      </c>
      <c r="BF241">
        <v>4.79</v>
      </c>
      <c r="BG241">
        <v>0.01</v>
      </c>
      <c r="BH241">
        <v>34.59</v>
      </c>
      <c r="BR241">
        <v>47.02</v>
      </c>
      <c r="BS241">
        <v>38.41</v>
      </c>
      <c r="BT241">
        <v>80.03</v>
      </c>
      <c r="BU241">
        <v>542.52</v>
      </c>
      <c r="BV241">
        <v>97.91</v>
      </c>
      <c r="BW241">
        <v>110.81</v>
      </c>
      <c r="BX241">
        <v>108.86</v>
      </c>
      <c r="BY241">
        <v>173.86</v>
      </c>
      <c r="CI241">
        <v>80.01</v>
      </c>
      <c r="CJ241">
        <v>90</v>
      </c>
      <c r="CK241">
        <v>101.32</v>
      </c>
      <c r="CL241">
        <v>700.75</v>
      </c>
      <c r="CM241">
        <v>174.96</v>
      </c>
      <c r="CN241">
        <v>232.25</v>
      </c>
      <c r="CO241">
        <v>210</v>
      </c>
      <c r="CP241">
        <v>177.98</v>
      </c>
      <c r="CZ241">
        <v>53.84</v>
      </c>
      <c r="DA241">
        <v>51.49</v>
      </c>
      <c r="DB241">
        <v>125.01</v>
      </c>
      <c r="DC241">
        <v>225</v>
      </c>
      <c r="DD241">
        <v>138.08</v>
      </c>
      <c r="DE241">
        <v>153.2</v>
      </c>
      <c r="DF241">
        <v>97.08</v>
      </c>
      <c r="DG241">
        <v>214.75</v>
      </c>
      <c r="DQ241">
        <v>53.84</v>
      </c>
      <c r="DR241">
        <v>49.88</v>
      </c>
      <c r="DS241">
        <v>125.01</v>
      </c>
      <c r="DT241">
        <v>225</v>
      </c>
      <c r="DU241">
        <v>138.08</v>
      </c>
      <c r="DV241">
        <v>153.2</v>
      </c>
      <c r="DW241">
        <v>97.08</v>
      </c>
      <c r="DX241">
        <v>214.75</v>
      </c>
      <c r="EH241">
        <v>64.63</v>
      </c>
      <c r="EI241">
        <v>90</v>
      </c>
      <c r="EJ241">
        <v>101.32</v>
      </c>
      <c r="EK241">
        <v>702.95</v>
      </c>
      <c r="EL241">
        <v>138.9</v>
      </c>
      <c r="EM241">
        <v>125.14</v>
      </c>
      <c r="EN241">
        <v>97.08</v>
      </c>
      <c r="EO241">
        <v>180.82</v>
      </c>
      <c r="EY241">
        <v>89.98</v>
      </c>
      <c r="EZ241">
        <v>75.65</v>
      </c>
      <c r="FA241">
        <v>130.6</v>
      </c>
      <c r="FB241">
        <v>822.25</v>
      </c>
      <c r="FC241">
        <v>161.65</v>
      </c>
      <c r="FD241">
        <v>229.9</v>
      </c>
      <c r="FE241">
        <v>155.56</v>
      </c>
      <c r="FF241">
        <v>248.3</v>
      </c>
      <c r="FP241">
        <v>50.89</v>
      </c>
      <c r="FQ241">
        <v>47.69</v>
      </c>
      <c r="FR241">
        <v>83.95</v>
      </c>
      <c r="FS241">
        <v>403.47</v>
      </c>
      <c r="FT241">
        <v>119.43</v>
      </c>
      <c r="FU241">
        <v>90.62</v>
      </c>
      <c r="FV241">
        <v>115.03</v>
      </c>
      <c r="FW241">
        <v>142.06</v>
      </c>
      <c r="GG241">
        <v>51.16</v>
      </c>
      <c r="GH241">
        <v>45.72</v>
      </c>
      <c r="GI241">
        <v>107.77</v>
      </c>
      <c r="GJ241">
        <v>138.2</v>
      </c>
      <c r="GK241">
        <v>91.19</v>
      </c>
      <c r="GL241">
        <v>107.31</v>
      </c>
      <c r="GM241">
        <v>52.8</v>
      </c>
      <c r="GN241">
        <v>105.51</v>
      </c>
      <c r="GX241">
        <v>51.16</v>
      </c>
      <c r="GY241">
        <v>44.81</v>
      </c>
      <c r="GZ241">
        <v>107.77</v>
      </c>
      <c r="HA241">
        <v>168.74</v>
      </c>
      <c r="HB241">
        <v>91.19</v>
      </c>
      <c r="HC241">
        <v>107.31</v>
      </c>
      <c r="HD241">
        <v>53.34</v>
      </c>
      <c r="HE241">
        <v>105.52</v>
      </c>
      <c r="HO241">
        <v>46.86</v>
      </c>
      <c r="HP241">
        <v>52.3</v>
      </c>
      <c r="HQ241">
        <v>73.25</v>
      </c>
      <c r="HR241">
        <v>491.22</v>
      </c>
      <c r="HS241">
        <v>104.38</v>
      </c>
      <c r="HT241">
        <v>69.59</v>
      </c>
      <c r="HU241">
        <v>56.65</v>
      </c>
      <c r="HV241">
        <v>130.88</v>
      </c>
      <c r="IF241">
        <v>69.57</v>
      </c>
      <c r="IG241">
        <v>51.89</v>
      </c>
      <c r="IH241">
        <v>112.29</v>
      </c>
      <c r="II241">
        <v>662.34</v>
      </c>
      <c r="IJ241">
        <v>120.06</v>
      </c>
      <c r="IK241">
        <v>142.18</v>
      </c>
      <c r="IL241">
        <v>121.32</v>
      </c>
      <c r="IM241">
        <v>205.49</v>
      </c>
    </row>
    <row r="242">
      <c r="A242">
        <v>241</v>
      </c>
      <c r="B242">
        <v>33.1</v>
      </c>
      <c r="C242">
        <v>29.17</v>
      </c>
      <c r="D242">
        <v>67.3</v>
      </c>
      <c r="E242">
        <v>516.07</v>
      </c>
      <c r="F242">
        <v>95.04</v>
      </c>
      <c r="G242">
        <v>8.17</v>
      </c>
      <c r="H242">
        <v>53.96</v>
      </c>
      <c r="I242">
        <v>-1.81</v>
      </c>
      <c r="S242">
        <v>47.29</v>
      </c>
      <c r="T242">
        <v>32.01</v>
      </c>
      <c r="U242">
        <v>93.06</v>
      </c>
      <c r="V242">
        <v>132.9</v>
      </c>
      <c r="W242">
        <v>78.91</v>
      </c>
      <c r="X242">
        <v>75</v>
      </c>
      <c r="Y242">
        <v>0</v>
      </c>
      <c r="Z242">
        <v>-0.73</v>
      </c>
      <c r="AJ242">
        <v>47.29</v>
      </c>
      <c r="AK242">
        <v>32.01</v>
      </c>
      <c r="AL242">
        <v>93.06</v>
      </c>
      <c r="AM242">
        <v>132.9</v>
      </c>
      <c r="AN242">
        <v>78.91</v>
      </c>
      <c r="AO242">
        <v>75</v>
      </c>
      <c r="AP242">
        <v>0</v>
      </c>
      <c r="AQ242">
        <v>-0.73</v>
      </c>
      <c r="BA242">
        <v>30.53</v>
      </c>
      <c r="BB242">
        <v>32.01</v>
      </c>
      <c r="BC242">
        <v>35.74</v>
      </c>
      <c r="BD242">
        <v>516.62</v>
      </c>
      <c r="BE242">
        <v>82.19</v>
      </c>
      <c r="BF242">
        <v>17.91</v>
      </c>
      <c r="BG242">
        <v>0</v>
      </c>
      <c r="BH242">
        <v>-0.1</v>
      </c>
      <c r="BR242">
        <v>46.43</v>
      </c>
      <c r="BS242">
        <v>36.64</v>
      </c>
      <c r="BT242">
        <v>75.82</v>
      </c>
      <c r="BU242">
        <v>583.1</v>
      </c>
      <c r="BV242">
        <v>98.61</v>
      </c>
      <c r="BW242">
        <v>112.68</v>
      </c>
      <c r="BX242">
        <v>101.8</v>
      </c>
      <c r="BY242">
        <v>102.11</v>
      </c>
      <c r="CI242">
        <v>61.97</v>
      </c>
      <c r="CJ242">
        <v>52.11</v>
      </c>
      <c r="CK242">
        <v>101.66</v>
      </c>
      <c r="CL242">
        <v>871</v>
      </c>
      <c r="CM242">
        <v>171.81</v>
      </c>
      <c r="CN242">
        <v>204.03</v>
      </c>
      <c r="CO242">
        <v>147.68</v>
      </c>
      <c r="CP242">
        <v>198.96</v>
      </c>
      <c r="CZ242">
        <v>53.59</v>
      </c>
      <c r="DA242">
        <v>49.01</v>
      </c>
      <c r="DB242">
        <v>128.41</v>
      </c>
      <c r="DC242">
        <v>253.07</v>
      </c>
      <c r="DD242">
        <v>139.07</v>
      </c>
      <c r="DE242">
        <v>138.58</v>
      </c>
      <c r="DF242">
        <v>100.01</v>
      </c>
      <c r="DG242">
        <v>213</v>
      </c>
      <c r="DQ242">
        <v>53.59</v>
      </c>
      <c r="DR242">
        <v>46.01</v>
      </c>
      <c r="DS242">
        <v>128.41</v>
      </c>
      <c r="DT242">
        <v>253.07</v>
      </c>
      <c r="DU242">
        <v>139.07</v>
      </c>
      <c r="DV242">
        <v>138.58</v>
      </c>
      <c r="DW242">
        <v>100.01</v>
      </c>
      <c r="DX242">
        <v>213</v>
      </c>
      <c r="EH242">
        <v>53.59</v>
      </c>
      <c r="EI242">
        <v>52.11</v>
      </c>
      <c r="EJ242">
        <v>101.66</v>
      </c>
      <c r="EK242">
        <v>871</v>
      </c>
      <c r="EL242">
        <v>141.95</v>
      </c>
      <c r="EM242">
        <v>126.28</v>
      </c>
      <c r="EN242">
        <v>94.39</v>
      </c>
      <c r="EO242">
        <v>138</v>
      </c>
      <c r="EY242">
        <v>87.51</v>
      </c>
      <c r="EZ242">
        <v>58.04</v>
      </c>
      <c r="FA242">
        <v>125.3</v>
      </c>
      <c r="FB242">
        <v>867.46</v>
      </c>
      <c r="FC242">
        <v>160.01</v>
      </c>
      <c r="FD242">
        <v>244.71</v>
      </c>
      <c r="FE242">
        <v>144.27</v>
      </c>
      <c r="FF242">
        <v>240.81</v>
      </c>
      <c r="FP242">
        <v>44.17</v>
      </c>
      <c r="FQ242">
        <v>40.62</v>
      </c>
      <c r="FR242">
        <v>81.01</v>
      </c>
      <c r="FS242">
        <v>661.64</v>
      </c>
      <c r="FT242">
        <v>122.85</v>
      </c>
      <c r="FU242">
        <v>96.16</v>
      </c>
      <c r="FV242">
        <v>94.57</v>
      </c>
      <c r="FW242">
        <v>85.4</v>
      </c>
      <c r="GG242">
        <v>50.03</v>
      </c>
      <c r="GH242">
        <v>39.52</v>
      </c>
      <c r="GI242">
        <v>103.87</v>
      </c>
      <c r="GJ242">
        <v>189.7</v>
      </c>
      <c r="GK242">
        <v>102.78</v>
      </c>
      <c r="GL242">
        <v>108.48</v>
      </c>
      <c r="GM242">
        <v>46.41</v>
      </c>
      <c r="GN242">
        <v>103.61</v>
      </c>
      <c r="GX242">
        <v>50.03</v>
      </c>
      <c r="GY242">
        <v>38.7</v>
      </c>
      <c r="GZ242">
        <v>103.87</v>
      </c>
      <c r="HA242">
        <v>189.7</v>
      </c>
      <c r="HB242">
        <v>102.78</v>
      </c>
      <c r="HC242">
        <v>108.48</v>
      </c>
      <c r="HD242">
        <v>46.41</v>
      </c>
      <c r="HE242">
        <v>103.61</v>
      </c>
      <c r="HO242">
        <v>42.34</v>
      </c>
      <c r="HP242">
        <v>42.34</v>
      </c>
      <c r="HQ242">
        <v>71.15</v>
      </c>
      <c r="HR242">
        <v>736.87</v>
      </c>
      <c r="HS242">
        <v>109.3</v>
      </c>
      <c r="HT242">
        <v>89.63</v>
      </c>
      <c r="HU242">
        <v>34.72</v>
      </c>
      <c r="HV242">
        <v>64.31</v>
      </c>
      <c r="IF242">
        <v>65.37</v>
      </c>
      <c r="IG242">
        <v>46.96</v>
      </c>
      <c r="IH242">
        <v>103.04</v>
      </c>
      <c r="II242">
        <v>740.37</v>
      </c>
      <c r="IJ242">
        <v>124.3</v>
      </c>
      <c r="IK242">
        <v>143.31</v>
      </c>
      <c r="IL242">
        <v>116</v>
      </c>
      <c r="IM242">
        <v>193.03</v>
      </c>
    </row>
    <row r="243">
      <c r="A243">
        <v>242</v>
      </c>
      <c r="B243">
        <v>32.25</v>
      </c>
      <c r="C243">
        <v>28.31</v>
      </c>
      <c r="D243">
        <v>72.8</v>
      </c>
      <c r="E243">
        <v>523.31</v>
      </c>
      <c r="F243">
        <v>91.76</v>
      </c>
      <c r="G243">
        <v>45.25</v>
      </c>
      <c r="H243">
        <v>-0.38</v>
      </c>
      <c r="I243">
        <v>-1.06</v>
      </c>
      <c r="S243">
        <v>46.02</v>
      </c>
      <c r="T243">
        <v>20.2</v>
      </c>
      <c r="U243">
        <v>112.31</v>
      </c>
      <c r="V243">
        <v>160</v>
      </c>
      <c r="W243">
        <v>86.51</v>
      </c>
      <c r="X243">
        <v>107.42</v>
      </c>
      <c r="Y243">
        <v>-0.01</v>
      </c>
      <c r="Z243">
        <v>-1.01</v>
      </c>
      <c r="AJ243">
        <v>46.02</v>
      </c>
      <c r="AK243">
        <v>20.2</v>
      </c>
      <c r="AL243">
        <v>112.31</v>
      </c>
      <c r="AM243">
        <v>160</v>
      </c>
      <c r="AN243">
        <v>86.51</v>
      </c>
      <c r="AO243">
        <v>107.42</v>
      </c>
      <c r="AP243">
        <v>-0.01</v>
      </c>
      <c r="AQ243">
        <v>-1.01</v>
      </c>
      <c r="BA243">
        <v>24.4</v>
      </c>
      <c r="BB243">
        <v>28.31</v>
      </c>
      <c r="BC243">
        <v>70.32</v>
      </c>
      <c r="BD243">
        <v>547.24</v>
      </c>
      <c r="BE243">
        <v>86.51</v>
      </c>
      <c r="BF243">
        <v>48.09</v>
      </c>
      <c r="BG243">
        <v>-0.01</v>
      </c>
      <c r="BH243">
        <v>-1.01</v>
      </c>
      <c r="BR243">
        <v>43.95</v>
      </c>
      <c r="BS243">
        <v>32.39</v>
      </c>
      <c r="BT243">
        <v>101.27</v>
      </c>
      <c r="BU243">
        <v>547.24</v>
      </c>
      <c r="BV243">
        <v>87.15</v>
      </c>
      <c r="BW243">
        <v>109.9</v>
      </c>
      <c r="BX243">
        <v>10</v>
      </c>
      <c r="BY243">
        <v>50.39</v>
      </c>
      <c r="CI243">
        <v>52.49</v>
      </c>
      <c r="CJ243">
        <v>46.91</v>
      </c>
      <c r="CK243">
        <v>132.92</v>
      </c>
      <c r="CL243">
        <v>855.46</v>
      </c>
      <c r="CM243">
        <v>169.01</v>
      </c>
      <c r="CN243">
        <v>289.27</v>
      </c>
      <c r="CO243">
        <v>129.98</v>
      </c>
      <c r="CP243">
        <v>193.2</v>
      </c>
      <c r="CZ243">
        <v>52.49</v>
      </c>
      <c r="DA243">
        <v>43.82</v>
      </c>
      <c r="DB243">
        <v>132.92</v>
      </c>
      <c r="DC243">
        <v>237</v>
      </c>
      <c r="DD243">
        <v>138.45</v>
      </c>
      <c r="DE243">
        <v>138</v>
      </c>
      <c r="DF243">
        <v>107.12</v>
      </c>
      <c r="DG243">
        <v>199.22</v>
      </c>
      <c r="DQ243">
        <v>52.49</v>
      </c>
      <c r="DR243">
        <v>43.82</v>
      </c>
      <c r="DS243">
        <v>132.92</v>
      </c>
      <c r="DT243">
        <v>237</v>
      </c>
      <c r="DU243">
        <v>138.45</v>
      </c>
      <c r="DV243">
        <v>138</v>
      </c>
      <c r="DW243">
        <v>107.12</v>
      </c>
      <c r="DX243">
        <v>199.22</v>
      </c>
      <c r="EH243">
        <v>52.49</v>
      </c>
      <c r="EI243">
        <v>46.91</v>
      </c>
      <c r="EJ243">
        <v>132.92</v>
      </c>
      <c r="EK243">
        <v>1021.73</v>
      </c>
      <c r="EL243">
        <v>138.45</v>
      </c>
      <c r="EM243">
        <v>133.14</v>
      </c>
      <c r="EN243">
        <v>81.51</v>
      </c>
      <c r="EO243">
        <v>193.86</v>
      </c>
      <c r="EY243">
        <v>76.11</v>
      </c>
      <c r="EZ243">
        <v>55.67</v>
      </c>
      <c r="FA243">
        <v>146.93</v>
      </c>
      <c r="FB243">
        <v>870</v>
      </c>
      <c r="FC243">
        <v>142.39</v>
      </c>
      <c r="FD243">
        <v>250</v>
      </c>
      <c r="FE243">
        <v>132.19</v>
      </c>
      <c r="FF243">
        <v>241.15</v>
      </c>
      <c r="FP243">
        <v>41.45</v>
      </c>
      <c r="FQ243">
        <v>35.75</v>
      </c>
      <c r="FR243">
        <v>107.69</v>
      </c>
      <c r="FS243">
        <v>653.66</v>
      </c>
      <c r="FT243">
        <v>114.48</v>
      </c>
      <c r="FU243">
        <v>113.86</v>
      </c>
      <c r="FV243">
        <v>69.72</v>
      </c>
      <c r="FW243">
        <v>80.55</v>
      </c>
      <c r="GG243">
        <v>49.23</v>
      </c>
      <c r="GH243">
        <v>31.07</v>
      </c>
      <c r="GI243">
        <v>125.37</v>
      </c>
      <c r="GJ243">
        <v>200.94</v>
      </c>
      <c r="GK243">
        <v>108.73</v>
      </c>
      <c r="GL243">
        <v>120.32</v>
      </c>
      <c r="GM243">
        <v>51.7</v>
      </c>
      <c r="GN243">
        <v>99.3</v>
      </c>
      <c r="GX243">
        <v>49.23</v>
      </c>
      <c r="GY243">
        <v>31.07</v>
      </c>
      <c r="GZ243">
        <v>125.37</v>
      </c>
      <c r="HA243">
        <v>200.94</v>
      </c>
      <c r="HB243">
        <v>108.73</v>
      </c>
      <c r="HC243">
        <v>120.32</v>
      </c>
      <c r="HD243">
        <v>51.76</v>
      </c>
      <c r="HE243">
        <v>99.3</v>
      </c>
      <c r="HO243">
        <v>40.07</v>
      </c>
      <c r="HP243">
        <v>36.35</v>
      </c>
      <c r="HQ243">
        <v>107.97</v>
      </c>
      <c r="HR243">
        <v>740.12</v>
      </c>
      <c r="HS243">
        <v>104.99</v>
      </c>
      <c r="HT243">
        <v>99.32</v>
      </c>
      <c r="HU243">
        <v>31.74</v>
      </c>
      <c r="HV243">
        <v>74.59</v>
      </c>
      <c r="IF243">
        <v>60.14</v>
      </c>
      <c r="IG243">
        <v>39.73</v>
      </c>
      <c r="IH243">
        <v>126.93</v>
      </c>
      <c r="II243">
        <v>704.01</v>
      </c>
      <c r="IJ243">
        <v>111.93</v>
      </c>
      <c r="IK243">
        <v>140.66</v>
      </c>
      <c r="IL243">
        <v>89.91</v>
      </c>
      <c r="IM243">
        <v>171.87</v>
      </c>
    </row>
    <row r="244">
      <c r="A244">
        <v>243</v>
      </c>
      <c r="B244">
        <v>26.7</v>
      </c>
      <c r="C244">
        <v>27.92</v>
      </c>
      <c r="D244">
        <v>87.09</v>
      </c>
      <c r="E244">
        <v>484.36</v>
      </c>
      <c r="F244">
        <v>86.26</v>
      </c>
      <c r="G244">
        <v>79.08</v>
      </c>
      <c r="H244">
        <v>-1</v>
      </c>
      <c r="I244">
        <v>-1.03</v>
      </c>
      <c r="S244">
        <v>39.51</v>
      </c>
      <c r="T244">
        <v>29.23</v>
      </c>
      <c r="U244">
        <v>123.35</v>
      </c>
      <c r="V244">
        <v>156.25</v>
      </c>
      <c r="W244">
        <v>88</v>
      </c>
      <c r="X244">
        <v>91.81</v>
      </c>
      <c r="Y244">
        <v>-0.98</v>
      </c>
      <c r="Z244">
        <v>0</v>
      </c>
      <c r="AJ244">
        <v>39.51</v>
      </c>
      <c r="AK244">
        <v>29.23</v>
      </c>
      <c r="AL244">
        <v>123.35</v>
      </c>
      <c r="AM244">
        <v>156.25</v>
      </c>
      <c r="AN244">
        <v>88</v>
      </c>
      <c r="AO244">
        <v>91.81</v>
      </c>
      <c r="AP244">
        <v>-0.98</v>
      </c>
      <c r="AQ244">
        <v>0</v>
      </c>
      <c r="BA244">
        <v>23.14</v>
      </c>
      <c r="BB244">
        <v>29.23</v>
      </c>
      <c r="BC244">
        <v>71.49</v>
      </c>
      <c r="BD244">
        <v>532.14</v>
      </c>
      <c r="BE244">
        <v>88</v>
      </c>
      <c r="BF244">
        <v>71.9</v>
      </c>
      <c r="BG244">
        <v>-0.95</v>
      </c>
      <c r="BH244">
        <v>-0.01</v>
      </c>
      <c r="BR244">
        <v>42.85</v>
      </c>
      <c r="BS244">
        <v>29.23</v>
      </c>
      <c r="BT244">
        <v>110.33</v>
      </c>
      <c r="BU244">
        <v>523.12</v>
      </c>
      <c r="BV244">
        <v>105.67</v>
      </c>
      <c r="BW244">
        <v>108.41</v>
      </c>
      <c r="BX244">
        <v>20</v>
      </c>
      <c r="BY244">
        <v>150.1</v>
      </c>
      <c r="CI244">
        <v>47.21</v>
      </c>
      <c r="CJ244">
        <v>43.13</v>
      </c>
      <c r="CK244">
        <v>137.02</v>
      </c>
      <c r="CL244">
        <v>750</v>
      </c>
      <c r="CM244">
        <v>148.55</v>
      </c>
      <c r="CN244">
        <v>156.11</v>
      </c>
      <c r="CO244">
        <v>135.1</v>
      </c>
      <c r="CP244">
        <v>189.15</v>
      </c>
      <c r="CZ244">
        <v>47.07</v>
      </c>
      <c r="DA244">
        <v>43.13</v>
      </c>
      <c r="DB244">
        <v>137.46</v>
      </c>
      <c r="DC244">
        <v>227</v>
      </c>
      <c r="DD244">
        <v>136.66</v>
      </c>
      <c r="DE244">
        <v>140.01</v>
      </c>
      <c r="DF244">
        <v>75.4</v>
      </c>
      <c r="DG244">
        <v>213.76</v>
      </c>
      <c r="DQ244">
        <v>47.07</v>
      </c>
      <c r="DR244">
        <v>43.13</v>
      </c>
      <c r="DS244">
        <v>137.46</v>
      </c>
      <c r="DT244">
        <v>227</v>
      </c>
      <c r="DU244">
        <v>136.66</v>
      </c>
      <c r="DV244">
        <v>140.01</v>
      </c>
      <c r="DW244">
        <v>75.4</v>
      </c>
      <c r="DX244">
        <v>213.76</v>
      </c>
      <c r="EH244">
        <v>45.66</v>
      </c>
      <c r="EI244">
        <v>43.13</v>
      </c>
      <c r="EJ244">
        <v>137.02</v>
      </c>
      <c r="EK244">
        <v>759.99</v>
      </c>
      <c r="EL244">
        <v>136.66</v>
      </c>
      <c r="EM244">
        <v>123.92</v>
      </c>
      <c r="EN244">
        <v>73.88</v>
      </c>
      <c r="EO244">
        <v>193.52</v>
      </c>
      <c r="EY244">
        <v>71.56</v>
      </c>
      <c r="EZ244">
        <v>49.6</v>
      </c>
      <c r="FA244">
        <v>145.44</v>
      </c>
      <c r="FB244">
        <v>759.99</v>
      </c>
      <c r="FC244">
        <v>167.72</v>
      </c>
      <c r="FD244">
        <v>219.96</v>
      </c>
      <c r="FE244">
        <v>134.47</v>
      </c>
      <c r="FF244">
        <v>244.92</v>
      </c>
      <c r="FP244">
        <v>32.99</v>
      </c>
      <c r="FQ244">
        <v>33.17</v>
      </c>
      <c r="FR244">
        <v>110.17</v>
      </c>
      <c r="FS244">
        <v>601.17</v>
      </c>
      <c r="FT244">
        <v>104.58</v>
      </c>
      <c r="FU244">
        <v>106.76</v>
      </c>
      <c r="FV244">
        <v>57.53</v>
      </c>
      <c r="FW244">
        <v>110.32</v>
      </c>
      <c r="GG244">
        <v>43.5</v>
      </c>
      <c r="GH244">
        <v>33.37</v>
      </c>
      <c r="GI244">
        <v>130.28</v>
      </c>
      <c r="GJ244">
        <v>185.6</v>
      </c>
      <c r="GK244">
        <v>110.66</v>
      </c>
      <c r="GL244">
        <v>116.04</v>
      </c>
      <c r="GM244">
        <v>33.02</v>
      </c>
      <c r="GN244">
        <v>107.07</v>
      </c>
      <c r="GX244">
        <v>43.5</v>
      </c>
      <c r="GY244">
        <v>33.37</v>
      </c>
      <c r="GZ244">
        <v>130.28</v>
      </c>
      <c r="HA244">
        <v>185.6</v>
      </c>
      <c r="HB244">
        <v>110.66</v>
      </c>
      <c r="HC244">
        <v>116.04</v>
      </c>
      <c r="HD244">
        <v>33.02</v>
      </c>
      <c r="HE244">
        <v>107.09</v>
      </c>
      <c r="HO244">
        <v>31.58</v>
      </c>
      <c r="HP244">
        <v>33.37</v>
      </c>
      <c r="HQ244">
        <v>108.22</v>
      </c>
      <c r="HR244">
        <v>650.95</v>
      </c>
      <c r="HS244">
        <v>102.37</v>
      </c>
      <c r="HT244">
        <v>95.24</v>
      </c>
      <c r="HU244">
        <v>19.92</v>
      </c>
      <c r="HV244">
        <v>84.23</v>
      </c>
      <c r="IF244">
        <v>49.49</v>
      </c>
      <c r="IG244">
        <v>34.59</v>
      </c>
      <c r="IH244">
        <v>127.21</v>
      </c>
      <c r="II244">
        <v>611.78</v>
      </c>
      <c r="IJ244">
        <v>124.51</v>
      </c>
      <c r="IK244">
        <v>136.11</v>
      </c>
      <c r="IL244">
        <v>88.97</v>
      </c>
      <c r="IM244">
        <v>197.74</v>
      </c>
    </row>
    <row r="245">
      <c r="A245">
        <v>244</v>
      </c>
      <c r="B245">
        <v>25.29</v>
      </c>
      <c r="C245">
        <v>28.43</v>
      </c>
      <c r="D245">
        <v>90.09</v>
      </c>
      <c r="E245">
        <v>418.74</v>
      </c>
      <c r="F245">
        <v>88.9</v>
      </c>
      <c r="G245">
        <v>-0.8</v>
      </c>
      <c r="H245">
        <v>25.03</v>
      </c>
      <c r="I245">
        <v>29.12</v>
      </c>
      <c r="S245">
        <v>30.5</v>
      </c>
      <c r="T245">
        <v>28.43</v>
      </c>
      <c r="U245">
        <v>114.74</v>
      </c>
      <c r="V245">
        <v>141.98</v>
      </c>
      <c r="W245">
        <v>74.46</v>
      </c>
      <c r="X245">
        <v>85.23</v>
      </c>
      <c r="Y245">
        <v>0</v>
      </c>
      <c r="Z245">
        <v>29.27</v>
      </c>
      <c r="AJ245">
        <v>30.5</v>
      </c>
      <c r="AK245">
        <v>28.43</v>
      </c>
      <c r="AL245">
        <v>114.74</v>
      </c>
      <c r="AM245">
        <v>141.98</v>
      </c>
      <c r="AN245">
        <v>74.46</v>
      </c>
      <c r="AO245">
        <v>85.23</v>
      </c>
      <c r="AP245">
        <v>0</v>
      </c>
      <c r="AQ245">
        <v>29.27</v>
      </c>
      <c r="BA245">
        <v>25.06</v>
      </c>
      <c r="BB245">
        <v>28.43</v>
      </c>
      <c r="BC245">
        <v>39.23</v>
      </c>
      <c r="BD245">
        <v>418.74</v>
      </c>
      <c r="BE245">
        <v>78.18</v>
      </c>
      <c r="BF245">
        <v>9.06</v>
      </c>
      <c r="BG245">
        <v>0</v>
      </c>
      <c r="BH245">
        <v>34.35</v>
      </c>
      <c r="BR245">
        <v>41.73</v>
      </c>
      <c r="BS245">
        <v>28.45</v>
      </c>
      <c r="BT245">
        <v>114.66</v>
      </c>
      <c r="BU245">
        <v>465.51</v>
      </c>
      <c r="BV245">
        <v>100</v>
      </c>
      <c r="BW245">
        <v>97.68</v>
      </c>
      <c r="BX245">
        <v>95.77</v>
      </c>
      <c r="BY245">
        <v>165.14</v>
      </c>
      <c r="CI245">
        <v>39.67</v>
      </c>
      <c r="CJ245">
        <v>79.06</v>
      </c>
      <c r="CK245">
        <v>145.91</v>
      </c>
      <c r="CL245">
        <v>729.9</v>
      </c>
      <c r="CM245">
        <v>151.52</v>
      </c>
      <c r="CN245">
        <v>148.29</v>
      </c>
      <c r="CO245">
        <v>250.65</v>
      </c>
      <c r="CP245">
        <v>231.6</v>
      </c>
      <c r="CZ245">
        <v>47.19</v>
      </c>
      <c r="DA245">
        <v>55.69</v>
      </c>
      <c r="DB245">
        <v>140.6</v>
      </c>
      <c r="DC245">
        <v>250</v>
      </c>
      <c r="DD245">
        <v>127.82</v>
      </c>
      <c r="DE245">
        <v>154.15</v>
      </c>
      <c r="DF245">
        <v>100.86</v>
      </c>
      <c r="DG245">
        <v>233.28</v>
      </c>
      <c r="DQ245">
        <v>47.19</v>
      </c>
      <c r="DR245">
        <v>51.77</v>
      </c>
      <c r="DS245">
        <v>140.6</v>
      </c>
      <c r="DT245">
        <v>250</v>
      </c>
      <c r="DU245">
        <v>127.82</v>
      </c>
      <c r="DV245">
        <v>154.15</v>
      </c>
      <c r="DW245">
        <v>100.86</v>
      </c>
      <c r="DX245">
        <v>233.28</v>
      </c>
      <c r="EH245">
        <v>39.67</v>
      </c>
      <c r="EI245">
        <v>79.06</v>
      </c>
      <c r="EJ245">
        <v>138.41</v>
      </c>
      <c r="EK245">
        <v>800</v>
      </c>
      <c r="EL245">
        <v>127.82</v>
      </c>
      <c r="EM245">
        <v>123.32</v>
      </c>
      <c r="EN245">
        <v>84.74</v>
      </c>
      <c r="EO245">
        <v>233.28</v>
      </c>
      <c r="EY245">
        <v>68.26</v>
      </c>
      <c r="EZ245">
        <v>75.19</v>
      </c>
      <c r="FA245">
        <v>143.16</v>
      </c>
      <c r="FB245">
        <v>816.06</v>
      </c>
      <c r="FC245">
        <v>159.55</v>
      </c>
      <c r="FD245">
        <v>184.92</v>
      </c>
      <c r="FE245">
        <v>150.1</v>
      </c>
      <c r="FF245">
        <v>249.72</v>
      </c>
      <c r="FP245">
        <v>30.2</v>
      </c>
      <c r="FQ245">
        <v>54.85</v>
      </c>
      <c r="FR245">
        <v>112.17</v>
      </c>
      <c r="FS245">
        <v>567.02</v>
      </c>
      <c r="FT245">
        <v>109.21</v>
      </c>
      <c r="FU245">
        <v>77.66</v>
      </c>
      <c r="FV245">
        <v>102.28</v>
      </c>
      <c r="FW245">
        <v>145.12</v>
      </c>
      <c r="GG245">
        <v>38.28</v>
      </c>
      <c r="GH245">
        <v>42.69</v>
      </c>
      <c r="GI245">
        <v>133.47</v>
      </c>
      <c r="GJ245">
        <v>189.92</v>
      </c>
      <c r="GK245">
        <v>105.34</v>
      </c>
      <c r="GL245">
        <v>117.02</v>
      </c>
      <c r="GM245">
        <v>36.55</v>
      </c>
      <c r="GN245">
        <v>142.74</v>
      </c>
      <c r="GX245">
        <v>38.28</v>
      </c>
      <c r="GY245">
        <v>42.53</v>
      </c>
      <c r="GZ245">
        <v>133.47</v>
      </c>
      <c r="HA245">
        <v>189.92</v>
      </c>
      <c r="HB245">
        <v>105.34</v>
      </c>
      <c r="HC245">
        <v>117.02</v>
      </c>
      <c r="HD245">
        <v>36.57</v>
      </c>
      <c r="HE245">
        <v>142.74</v>
      </c>
      <c r="HO245">
        <v>30.19</v>
      </c>
      <c r="HP245">
        <v>54.85</v>
      </c>
      <c r="HQ245">
        <v>104.01</v>
      </c>
      <c r="HR245">
        <v>626.1</v>
      </c>
      <c r="HS245">
        <v>101.72</v>
      </c>
      <c r="HT245">
        <v>68.08</v>
      </c>
      <c r="HU245">
        <v>34.15</v>
      </c>
      <c r="HV245">
        <v>149.28</v>
      </c>
      <c r="IF245">
        <v>49.33</v>
      </c>
      <c r="IG245">
        <v>54.72</v>
      </c>
      <c r="IH245">
        <v>127.19</v>
      </c>
      <c r="II245">
        <v>656.61</v>
      </c>
      <c r="IJ245">
        <v>117.83</v>
      </c>
      <c r="IK245">
        <v>124.06</v>
      </c>
      <c r="IL245">
        <v>113.21</v>
      </c>
      <c r="IM245">
        <v>200.29</v>
      </c>
    </row>
    <row r="246">
      <c r="A246">
        <v>245</v>
      </c>
      <c r="B246">
        <v>25</v>
      </c>
      <c r="C246">
        <v>34.91</v>
      </c>
      <c r="D246">
        <v>95.25</v>
      </c>
      <c r="E246">
        <v>210.06</v>
      </c>
      <c r="F246">
        <v>55.35</v>
      </c>
      <c r="G246">
        <v>-24</v>
      </c>
      <c r="H246">
        <v>78.54</v>
      </c>
      <c r="I246">
        <v>91.67</v>
      </c>
      <c r="S246">
        <v>25</v>
      </c>
      <c r="T246">
        <v>35</v>
      </c>
      <c r="U246">
        <v>137.45</v>
      </c>
      <c r="V246">
        <v>119.77</v>
      </c>
      <c r="W246">
        <v>79.45</v>
      </c>
      <c r="X246">
        <v>28.98</v>
      </c>
      <c r="Y246">
        <v>0.21</v>
      </c>
      <c r="Z246">
        <v>62.36</v>
      </c>
      <c r="AJ246">
        <v>25</v>
      </c>
      <c r="AK246">
        <v>35</v>
      </c>
      <c r="AL246">
        <v>137.45</v>
      </c>
      <c r="AM246">
        <v>119.77</v>
      </c>
      <c r="AN246">
        <v>79.45</v>
      </c>
      <c r="AO246">
        <v>28.98</v>
      </c>
      <c r="AP246">
        <v>4.01</v>
      </c>
      <c r="AQ246">
        <v>62.36</v>
      </c>
      <c r="BA246">
        <v>25</v>
      </c>
      <c r="BB246">
        <v>34.91</v>
      </c>
      <c r="BC246">
        <v>21.89</v>
      </c>
      <c r="BD246">
        <v>362.68</v>
      </c>
      <c r="BE246">
        <v>55.35</v>
      </c>
      <c r="BF246">
        <v>4.39</v>
      </c>
      <c r="BG246">
        <v>0.21</v>
      </c>
      <c r="BH246">
        <v>78.53</v>
      </c>
      <c r="BR246">
        <v>39.62</v>
      </c>
      <c r="BS246">
        <v>34.91</v>
      </c>
      <c r="BT246">
        <v>116.07</v>
      </c>
      <c r="BU246">
        <v>430.5</v>
      </c>
      <c r="BV246">
        <v>53.92</v>
      </c>
      <c r="BW246">
        <v>91.88</v>
      </c>
      <c r="BX246">
        <v>88.55</v>
      </c>
      <c r="BY246">
        <v>171.58</v>
      </c>
      <c r="CI246">
        <v>61.67</v>
      </c>
      <c r="CJ246">
        <v>67.02</v>
      </c>
      <c r="CK246">
        <v>158.51</v>
      </c>
      <c r="CL246">
        <v>581.97</v>
      </c>
      <c r="CM246">
        <v>126.8</v>
      </c>
      <c r="CN246">
        <v>131.6</v>
      </c>
      <c r="CO246">
        <v>311.51</v>
      </c>
      <c r="CP246">
        <v>243.2</v>
      </c>
      <c r="CZ246">
        <v>49.78</v>
      </c>
      <c r="DA246">
        <v>53.46</v>
      </c>
      <c r="DB246">
        <v>148</v>
      </c>
      <c r="DC246">
        <v>205.27</v>
      </c>
      <c r="DD246">
        <v>131.31</v>
      </c>
      <c r="DE246">
        <v>141.74</v>
      </c>
      <c r="DF246">
        <v>160</v>
      </c>
      <c r="DG246">
        <v>237.84</v>
      </c>
      <c r="DQ246">
        <v>49.78</v>
      </c>
      <c r="DR246">
        <v>51.34</v>
      </c>
      <c r="DS246">
        <v>148</v>
      </c>
      <c r="DT246">
        <v>205.27</v>
      </c>
      <c r="DU246">
        <v>131.31</v>
      </c>
      <c r="DV246">
        <v>141.74</v>
      </c>
      <c r="DW246">
        <v>160</v>
      </c>
      <c r="DX246">
        <v>237.84</v>
      </c>
      <c r="EH246">
        <v>49.78</v>
      </c>
      <c r="EI246">
        <v>67.24</v>
      </c>
      <c r="EJ246">
        <v>143.41</v>
      </c>
      <c r="EK246">
        <v>640.26</v>
      </c>
      <c r="EL246">
        <v>126.96</v>
      </c>
      <c r="EM246">
        <v>127.02</v>
      </c>
      <c r="EN246">
        <v>84</v>
      </c>
      <c r="EO246">
        <v>237.84</v>
      </c>
      <c r="EY246">
        <v>74.48</v>
      </c>
      <c r="EZ246">
        <v>67.2</v>
      </c>
      <c r="FA246">
        <v>162.34</v>
      </c>
      <c r="FB246">
        <v>640.26</v>
      </c>
      <c r="FC246">
        <v>137.31</v>
      </c>
      <c r="FD246">
        <v>175.88</v>
      </c>
      <c r="FE246">
        <v>147.32</v>
      </c>
      <c r="FF246">
        <v>283</v>
      </c>
      <c r="FP246">
        <v>39.33</v>
      </c>
      <c r="FQ246">
        <v>49.92</v>
      </c>
      <c r="FR246">
        <v>118.29</v>
      </c>
      <c r="FS246">
        <v>405.6</v>
      </c>
      <c r="FT246">
        <v>94.97</v>
      </c>
      <c r="FU246">
        <v>61.91</v>
      </c>
      <c r="FV246">
        <v>122.21</v>
      </c>
      <c r="FW246">
        <v>164.4</v>
      </c>
      <c r="GG246">
        <v>39.25</v>
      </c>
      <c r="GH246">
        <v>45.97</v>
      </c>
      <c r="GI246">
        <v>140.41</v>
      </c>
      <c r="GJ246">
        <v>151.65</v>
      </c>
      <c r="GK246">
        <v>101.54</v>
      </c>
      <c r="GL246">
        <v>99.52</v>
      </c>
      <c r="GM246">
        <v>61.28</v>
      </c>
      <c r="GN246">
        <v>160.39</v>
      </c>
      <c r="GX246">
        <v>39.58</v>
      </c>
      <c r="GY246">
        <v>45.81</v>
      </c>
      <c r="GZ246">
        <v>140.41</v>
      </c>
      <c r="HA246">
        <v>151.65</v>
      </c>
      <c r="HB246">
        <v>101.54</v>
      </c>
      <c r="HC246">
        <v>99.52</v>
      </c>
      <c r="HD246">
        <v>61.95</v>
      </c>
      <c r="HE246">
        <v>160.39</v>
      </c>
      <c r="HO246">
        <v>38.52</v>
      </c>
      <c r="HP246">
        <v>49.98</v>
      </c>
      <c r="HQ246">
        <v>107.81</v>
      </c>
      <c r="HR246">
        <v>522.51</v>
      </c>
      <c r="HS246">
        <v>92.48</v>
      </c>
      <c r="HT246">
        <v>61.87</v>
      </c>
      <c r="HU246">
        <v>26.54</v>
      </c>
      <c r="HV246">
        <v>163.98</v>
      </c>
      <c r="IF246">
        <v>61.22</v>
      </c>
      <c r="IG246">
        <v>49.42</v>
      </c>
      <c r="IH246">
        <v>139.51</v>
      </c>
      <c r="II246">
        <v>528.72</v>
      </c>
      <c r="IJ246">
        <v>96.23</v>
      </c>
      <c r="IK246">
        <v>120.93</v>
      </c>
      <c r="IL246">
        <v>110.55</v>
      </c>
      <c r="IM246">
        <v>213.13</v>
      </c>
    </row>
    <row r="247">
      <c r="A247">
        <v>246</v>
      </c>
      <c r="B247">
        <v>24.1</v>
      </c>
      <c r="C247">
        <v>34.72</v>
      </c>
      <c r="D247">
        <v>88.39</v>
      </c>
      <c r="E247">
        <v>51.01</v>
      </c>
      <c r="F247">
        <v>4.94</v>
      </c>
      <c r="G247">
        <v>81.19</v>
      </c>
      <c r="H247">
        <v>-0.28</v>
      </c>
      <c r="I247">
        <v>20.89</v>
      </c>
      <c r="S247">
        <v>32.9</v>
      </c>
      <c r="T247">
        <v>34.72</v>
      </c>
      <c r="U247">
        <v>119.42</v>
      </c>
      <c r="V247">
        <v>23.77</v>
      </c>
      <c r="W247">
        <v>4.3</v>
      </c>
      <c r="X247">
        <v>89.87</v>
      </c>
      <c r="Y247">
        <v>-0.02</v>
      </c>
      <c r="Z247">
        <v>31.64</v>
      </c>
      <c r="AJ247">
        <v>32.9</v>
      </c>
      <c r="AK247">
        <v>34.72</v>
      </c>
      <c r="AL247">
        <v>119.42</v>
      </c>
      <c r="AM247">
        <v>23.77</v>
      </c>
      <c r="AN247">
        <v>4.3</v>
      </c>
      <c r="AO247">
        <v>89.87</v>
      </c>
      <c r="AP247">
        <v>0</v>
      </c>
      <c r="AQ247">
        <v>31.64</v>
      </c>
      <c r="BA247">
        <v>24.1</v>
      </c>
      <c r="BB247">
        <v>34.72</v>
      </c>
      <c r="BC247">
        <v>79.9</v>
      </c>
      <c r="BD247">
        <v>250.15</v>
      </c>
      <c r="BE247">
        <v>4.94</v>
      </c>
      <c r="BF247">
        <v>82.25</v>
      </c>
      <c r="BG247">
        <v>-0.02</v>
      </c>
      <c r="BH247">
        <v>31.64</v>
      </c>
      <c r="BR247">
        <v>39</v>
      </c>
      <c r="BS247">
        <v>34.72</v>
      </c>
      <c r="BT247">
        <v>127.88</v>
      </c>
      <c r="BU247">
        <v>412.77</v>
      </c>
      <c r="BV247">
        <v>45</v>
      </c>
      <c r="BW247">
        <v>116.74</v>
      </c>
      <c r="BX247">
        <v>81.7</v>
      </c>
      <c r="BY247">
        <v>151.03</v>
      </c>
      <c r="CI247">
        <v>53.36</v>
      </c>
      <c r="CJ247">
        <v>71.11</v>
      </c>
      <c r="CK247">
        <v>143.93</v>
      </c>
      <c r="CL247">
        <v>530</v>
      </c>
      <c r="CM247">
        <v>138.59</v>
      </c>
      <c r="CN247">
        <v>255.4</v>
      </c>
      <c r="CO247">
        <v>112.34</v>
      </c>
      <c r="CP247">
        <v>204.4</v>
      </c>
      <c r="CZ247">
        <v>51.22</v>
      </c>
      <c r="DA247">
        <v>52.18</v>
      </c>
      <c r="DB247">
        <v>150</v>
      </c>
      <c r="DC247">
        <v>206.8</v>
      </c>
      <c r="DD247">
        <v>110.78</v>
      </c>
      <c r="DE247">
        <v>138</v>
      </c>
      <c r="DF247">
        <v>133.45</v>
      </c>
      <c r="DG247">
        <v>293.75</v>
      </c>
      <c r="DQ247">
        <v>51.22</v>
      </c>
      <c r="DR247">
        <v>52.18</v>
      </c>
      <c r="DS247">
        <v>150</v>
      </c>
      <c r="DT247">
        <v>206.8</v>
      </c>
      <c r="DU247">
        <v>110.78</v>
      </c>
      <c r="DV247">
        <v>138</v>
      </c>
      <c r="DW247">
        <v>133.45</v>
      </c>
      <c r="DX247">
        <v>293.75</v>
      </c>
      <c r="EH247">
        <v>51.22</v>
      </c>
      <c r="EI247">
        <v>71.11</v>
      </c>
      <c r="EJ247">
        <v>143.93</v>
      </c>
      <c r="EK247">
        <v>575.66</v>
      </c>
      <c r="EL247">
        <v>110.78</v>
      </c>
      <c r="EM247">
        <v>138</v>
      </c>
      <c r="EN247">
        <v>70.23</v>
      </c>
      <c r="EO247">
        <v>218.97</v>
      </c>
      <c r="EY247">
        <v>71.19</v>
      </c>
      <c r="EZ247">
        <v>69.86</v>
      </c>
      <c r="FA247">
        <v>169.18</v>
      </c>
      <c r="FB247">
        <v>575.66</v>
      </c>
      <c r="FC247">
        <v>133.68</v>
      </c>
      <c r="FD247">
        <v>215.68</v>
      </c>
      <c r="FE247">
        <v>159.36</v>
      </c>
      <c r="FF247">
        <v>269.7</v>
      </c>
      <c r="FP247">
        <v>35.42</v>
      </c>
      <c r="FQ247">
        <v>49.98</v>
      </c>
      <c r="FR247">
        <v>111.46</v>
      </c>
      <c r="FS247">
        <v>285.25</v>
      </c>
      <c r="FT247">
        <v>82.19</v>
      </c>
      <c r="FU247">
        <v>115.35</v>
      </c>
      <c r="FV247">
        <v>59.48</v>
      </c>
      <c r="FW247">
        <v>129.94</v>
      </c>
      <c r="GG247">
        <v>44.51</v>
      </c>
      <c r="GH247">
        <v>44.44</v>
      </c>
      <c r="GI247">
        <v>138.32</v>
      </c>
      <c r="GJ247">
        <v>123.1</v>
      </c>
      <c r="GK247">
        <v>61.24</v>
      </c>
      <c r="GL247">
        <v>116.12</v>
      </c>
      <c r="GM247">
        <v>54.1</v>
      </c>
      <c r="GN247">
        <v>157.45</v>
      </c>
      <c r="GX247">
        <v>44.51</v>
      </c>
      <c r="GY247">
        <v>44.44</v>
      </c>
      <c r="GZ247">
        <v>138.32</v>
      </c>
      <c r="HA247">
        <v>123.1</v>
      </c>
      <c r="HB247">
        <v>61.36</v>
      </c>
      <c r="HC247">
        <v>116.12</v>
      </c>
      <c r="HD247">
        <v>54.32</v>
      </c>
      <c r="HE247">
        <v>158</v>
      </c>
      <c r="HO247">
        <v>36.4</v>
      </c>
      <c r="HP247">
        <v>50.07</v>
      </c>
      <c r="HQ247">
        <v>111.25</v>
      </c>
      <c r="HR247">
        <v>404.64</v>
      </c>
      <c r="HS247">
        <v>70.83</v>
      </c>
      <c r="HT247">
        <v>105.09</v>
      </c>
      <c r="HU247">
        <v>18.55</v>
      </c>
      <c r="HV247">
        <v>135.95</v>
      </c>
      <c r="IF247">
        <v>52.8</v>
      </c>
      <c r="IG247">
        <v>50.49</v>
      </c>
      <c r="IH247">
        <v>145.72</v>
      </c>
      <c r="II247">
        <v>467.12</v>
      </c>
      <c r="IJ247">
        <v>92.89</v>
      </c>
      <c r="IK247">
        <v>163.98</v>
      </c>
      <c r="IL247">
        <v>106.96</v>
      </c>
      <c r="IM247">
        <v>211.32</v>
      </c>
    </row>
    <row r="248">
      <c r="A248">
        <v>247</v>
      </c>
      <c r="B248">
        <v>25.96</v>
      </c>
      <c r="C248">
        <v>25.71</v>
      </c>
      <c r="D248">
        <v>84.16</v>
      </c>
      <c r="E248">
        <v>52.91</v>
      </c>
      <c r="F248">
        <v>72.04</v>
      </c>
      <c r="G248">
        <v>82.69</v>
      </c>
      <c r="H248">
        <v>3.2</v>
      </c>
      <c r="I248">
        <v>-0.14</v>
      </c>
      <c r="S248">
        <v>32.58</v>
      </c>
      <c r="T248">
        <v>35.43</v>
      </c>
      <c r="U248">
        <v>106.3</v>
      </c>
      <c r="V248">
        <v>19.9</v>
      </c>
      <c r="W248">
        <v>52.14</v>
      </c>
      <c r="X248">
        <v>83.08</v>
      </c>
      <c r="Y248">
        <v>1.55</v>
      </c>
      <c r="Z248">
        <v>84.62</v>
      </c>
      <c r="AJ248">
        <v>32.58</v>
      </c>
      <c r="AK248">
        <v>35.43</v>
      </c>
      <c r="AL248">
        <v>106.3</v>
      </c>
      <c r="AM248">
        <v>19.9</v>
      </c>
      <c r="AN248">
        <v>52.14</v>
      </c>
      <c r="AO248">
        <v>83.08</v>
      </c>
      <c r="AP248">
        <v>1.6</v>
      </c>
      <c r="AQ248">
        <v>87.75</v>
      </c>
      <c r="BA248">
        <v>19.36</v>
      </c>
      <c r="BB248">
        <v>35.43</v>
      </c>
      <c r="BC248">
        <v>84.16</v>
      </c>
      <c r="BD248">
        <v>170.97</v>
      </c>
      <c r="BE248">
        <v>52.86</v>
      </c>
      <c r="BF248">
        <v>83.08</v>
      </c>
      <c r="BG248">
        <v>1.55</v>
      </c>
      <c r="BH248">
        <v>2.94</v>
      </c>
      <c r="BR248">
        <v>37.52</v>
      </c>
      <c r="BS248">
        <v>36.76</v>
      </c>
      <c r="BT248">
        <v>121.75</v>
      </c>
      <c r="BU248">
        <v>300.9</v>
      </c>
      <c r="BV248">
        <v>83.1</v>
      </c>
      <c r="BW248">
        <v>119.33</v>
      </c>
      <c r="BX248">
        <v>87.94</v>
      </c>
      <c r="BY248">
        <v>168.7</v>
      </c>
      <c r="CI248">
        <v>45.29</v>
      </c>
      <c r="CJ248">
        <v>58.52</v>
      </c>
      <c r="CK248">
        <v>142.55</v>
      </c>
      <c r="CL248">
        <v>509.93</v>
      </c>
      <c r="CM248">
        <v>198.28</v>
      </c>
      <c r="CN248">
        <v>656.37</v>
      </c>
      <c r="CO248">
        <v>350</v>
      </c>
      <c r="CP248">
        <v>166.32</v>
      </c>
      <c r="CZ248">
        <v>46.73</v>
      </c>
      <c r="DA248">
        <v>55.01</v>
      </c>
      <c r="DB248">
        <v>152.27</v>
      </c>
      <c r="DC248">
        <v>252.02</v>
      </c>
      <c r="DD248">
        <v>138.33</v>
      </c>
      <c r="DE248">
        <v>133.95</v>
      </c>
      <c r="DF248">
        <v>112.99</v>
      </c>
      <c r="DG248">
        <v>252.3</v>
      </c>
      <c r="DQ248">
        <v>46.73</v>
      </c>
      <c r="DR248">
        <v>54.51</v>
      </c>
      <c r="DS248">
        <v>152.27</v>
      </c>
      <c r="DT248">
        <v>252.02</v>
      </c>
      <c r="DU248">
        <v>138.33</v>
      </c>
      <c r="DV248">
        <v>133.95</v>
      </c>
      <c r="DW248">
        <v>112.99</v>
      </c>
      <c r="DX248">
        <v>252.3</v>
      </c>
      <c r="EH248">
        <v>45.29</v>
      </c>
      <c r="EI248">
        <v>59.99</v>
      </c>
      <c r="EJ248">
        <v>142.55</v>
      </c>
      <c r="EK248">
        <v>509.93</v>
      </c>
      <c r="EL248">
        <v>138.33</v>
      </c>
      <c r="EM248">
        <v>135.05</v>
      </c>
      <c r="EN248">
        <v>102.5</v>
      </c>
      <c r="EO248">
        <v>175.53</v>
      </c>
      <c r="EY248">
        <v>74.44</v>
      </c>
      <c r="EZ248">
        <v>63.76</v>
      </c>
      <c r="FA248">
        <v>145.64</v>
      </c>
      <c r="FB248">
        <v>509.93</v>
      </c>
      <c r="FC248">
        <v>142.9</v>
      </c>
      <c r="FD248">
        <v>216.53</v>
      </c>
      <c r="FE248">
        <v>177.73</v>
      </c>
      <c r="FF248">
        <v>269.25</v>
      </c>
      <c r="FP248">
        <v>33.74</v>
      </c>
      <c r="FQ248">
        <v>39.24</v>
      </c>
      <c r="FR248">
        <v>106.42</v>
      </c>
      <c r="FS248">
        <v>245.8</v>
      </c>
      <c r="FT248">
        <v>108.08</v>
      </c>
      <c r="FU248">
        <v>159.08</v>
      </c>
      <c r="FV248">
        <v>93.53</v>
      </c>
      <c r="FW248">
        <v>83.17</v>
      </c>
      <c r="GG248">
        <v>42.57</v>
      </c>
      <c r="GH248">
        <v>46.07</v>
      </c>
      <c r="GI248">
        <v>134.76</v>
      </c>
      <c r="GJ248">
        <v>148.22</v>
      </c>
      <c r="GK248">
        <v>88.42</v>
      </c>
      <c r="GL248">
        <v>106.8</v>
      </c>
      <c r="GM248">
        <v>55.32</v>
      </c>
      <c r="GN248">
        <v>168.57</v>
      </c>
      <c r="GX248">
        <v>42.57</v>
      </c>
      <c r="GY248">
        <v>45.85</v>
      </c>
      <c r="GZ248">
        <v>134.76</v>
      </c>
      <c r="HA248">
        <v>148.22</v>
      </c>
      <c r="HB248">
        <v>88.42</v>
      </c>
      <c r="HC248">
        <v>106.8</v>
      </c>
      <c r="HD248">
        <v>55.35</v>
      </c>
      <c r="HE248">
        <v>169.43</v>
      </c>
      <c r="HO248">
        <v>32.78</v>
      </c>
      <c r="HP248">
        <v>46.89</v>
      </c>
      <c r="HQ248">
        <v>107.43</v>
      </c>
      <c r="HR248">
        <v>312.94</v>
      </c>
      <c r="HS248">
        <v>88.82</v>
      </c>
      <c r="HT248">
        <v>104.74</v>
      </c>
      <c r="HU248">
        <v>34.6</v>
      </c>
      <c r="HV248">
        <v>106.09</v>
      </c>
      <c r="IF248">
        <v>49.96</v>
      </c>
      <c r="IG248">
        <v>47.46</v>
      </c>
      <c r="IH248">
        <v>135.41</v>
      </c>
      <c r="II248">
        <v>391.67</v>
      </c>
      <c r="IJ248">
        <v>103.57</v>
      </c>
      <c r="IK248">
        <v>149.38</v>
      </c>
      <c r="IL248">
        <v>113.04</v>
      </c>
      <c r="IM248">
        <v>213.15</v>
      </c>
    </row>
    <row r="249">
      <c r="A249">
        <v>248</v>
      </c>
      <c r="B249">
        <v>24.09</v>
      </c>
      <c r="C249">
        <v>25.96</v>
      </c>
      <c r="D249">
        <v>60.06</v>
      </c>
      <c r="E249">
        <v>182.56</v>
      </c>
      <c r="F249">
        <v>75.05</v>
      </c>
      <c r="G249">
        <v>89.2</v>
      </c>
      <c r="H249">
        <v>70.17</v>
      </c>
      <c r="I249">
        <v>-19</v>
      </c>
      <c r="S249">
        <v>28.5</v>
      </c>
      <c r="T249">
        <v>32.68</v>
      </c>
      <c r="U249">
        <v>104.2</v>
      </c>
      <c r="V249">
        <v>121.19</v>
      </c>
      <c r="W249">
        <v>80.31</v>
      </c>
      <c r="X249">
        <v>51.99</v>
      </c>
      <c r="Y249">
        <v>0.65</v>
      </c>
      <c r="Z249">
        <v>3.2</v>
      </c>
      <c r="AJ249">
        <v>28.5</v>
      </c>
      <c r="AK249">
        <v>32.68</v>
      </c>
      <c r="AL249">
        <v>104.2</v>
      </c>
      <c r="AM249">
        <v>121.19</v>
      </c>
      <c r="AN249">
        <v>80.31</v>
      </c>
      <c r="AO249">
        <v>51.99</v>
      </c>
      <c r="AP249">
        <v>3</v>
      </c>
      <c r="AQ249">
        <v>3.2</v>
      </c>
      <c r="BA249">
        <v>20.33</v>
      </c>
      <c r="BB249">
        <v>29.55</v>
      </c>
      <c r="BC249">
        <v>60.06</v>
      </c>
      <c r="BD249">
        <v>213.08</v>
      </c>
      <c r="BE249">
        <v>54.6</v>
      </c>
      <c r="BF249">
        <v>78.27</v>
      </c>
      <c r="BG249">
        <v>6.62</v>
      </c>
      <c r="BH249">
        <v>-0.01</v>
      </c>
      <c r="BR249">
        <v>39</v>
      </c>
      <c r="BS249">
        <v>36.96</v>
      </c>
      <c r="BT249">
        <v>60.06</v>
      </c>
      <c r="BU249">
        <v>300</v>
      </c>
      <c r="BV249">
        <v>81.54</v>
      </c>
      <c r="BW249">
        <v>118.87</v>
      </c>
      <c r="BX249">
        <v>92.68</v>
      </c>
      <c r="BY249">
        <v>142.26</v>
      </c>
      <c r="CI249">
        <v>40.92</v>
      </c>
      <c r="CJ249">
        <v>51.67</v>
      </c>
      <c r="CK249">
        <v>139.07</v>
      </c>
      <c r="CL249">
        <v>601.62</v>
      </c>
      <c r="CM249">
        <v>184.87</v>
      </c>
      <c r="CN249">
        <v>320.07</v>
      </c>
      <c r="CO249">
        <v>154.53</v>
      </c>
      <c r="CP249">
        <v>128.22</v>
      </c>
      <c r="CZ249">
        <v>43.65</v>
      </c>
      <c r="DA249">
        <v>51.64</v>
      </c>
      <c r="DB249">
        <v>155</v>
      </c>
      <c r="DC249">
        <v>277</v>
      </c>
      <c r="DD249">
        <v>149.23</v>
      </c>
      <c r="DE249">
        <v>127.42</v>
      </c>
      <c r="DF249">
        <v>107.1</v>
      </c>
      <c r="DG249">
        <v>222.92</v>
      </c>
      <c r="DQ249">
        <v>43.65</v>
      </c>
      <c r="DR249">
        <v>51.64</v>
      </c>
      <c r="DS249">
        <v>155</v>
      </c>
      <c r="DT249">
        <v>277</v>
      </c>
      <c r="DU249">
        <v>149.23</v>
      </c>
      <c r="DV249">
        <v>127.42</v>
      </c>
      <c r="DW249">
        <v>107.1</v>
      </c>
      <c r="DX249">
        <v>222.92</v>
      </c>
      <c r="EH249">
        <v>40.92</v>
      </c>
      <c r="EI249">
        <v>54.93</v>
      </c>
      <c r="EJ249">
        <v>139.07</v>
      </c>
      <c r="EK249">
        <v>622.75</v>
      </c>
      <c r="EL249">
        <v>151.13</v>
      </c>
      <c r="EM249">
        <v>133.75</v>
      </c>
      <c r="EN249">
        <v>107.1</v>
      </c>
      <c r="EO249">
        <v>185.39</v>
      </c>
      <c r="EY249">
        <v>73.99</v>
      </c>
      <c r="EZ249">
        <v>56.8</v>
      </c>
      <c r="FA249">
        <v>140.48</v>
      </c>
      <c r="FB249">
        <v>631</v>
      </c>
      <c r="FC249">
        <v>151.27</v>
      </c>
      <c r="FD249">
        <v>214.25</v>
      </c>
      <c r="FE249">
        <v>156.23</v>
      </c>
      <c r="FF249">
        <v>276.43</v>
      </c>
      <c r="FP249">
        <v>31.63</v>
      </c>
      <c r="FQ249">
        <v>39.26</v>
      </c>
      <c r="FR249">
        <v>97.67</v>
      </c>
      <c r="FS249">
        <v>360.89</v>
      </c>
      <c r="FT249">
        <v>103.03</v>
      </c>
      <c r="FU249">
        <v>125.28</v>
      </c>
      <c r="FV249">
        <v>100.77</v>
      </c>
      <c r="FW249">
        <v>47.67</v>
      </c>
      <c r="GG249">
        <v>36.91</v>
      </c>
      <c r="GH249">
        <v>43.75</v>
      </c>
      <c r="GI249">
        <v>127.49</v>
      </c>
      <c r="GJ249">
        <v>184.99</v>
      </c>
      <c r="GK249">
        <v>105.43</v>
      </c>
      <c r="GL249">
        <v>95.54</v>
      </c>
      <c r="GM249">
        <v>53.87</v>
      </c>
      <c r="GN249">
        <v>138.4</v>
      </c>
      <c r="GX249">
        <v>36.91</v>
      </c>
      <c r="GY249">
        <v>43.75</v>
      </c>
      <c r="GZ249">
        <v>127.49</v>
      </c>
      <c r="HA249">
        <v>184.99</v>
      </c>
      <c r="HB249">
        <v>105.43</v>
      </c>
      <c r="HC249">
        <v>95.54</v>
      </c>
      <c r="HD249">
        <v>54.28</v>
      </c>
      <c r="HE249">
        <v>138.4</v>
      </c>
      <c r="HO249">
        <v>32.57</v>
      </c>
      <c r="HP249">
        <v>44.02</v>
      </c>
      <c r="HQ249">
        <v>98.46</v>
      </c>
      <c r="HR249">
        <v>457.06</v>
      </c>
      <c r="HS249">
        <v>95.04</v>
      </c>
      <c r="HT249">
        <v>104.35</v>
      </c>
      <c r="HU249">
        <v>56.81</v>
      </c>
      <c r="HV249">
        <v>84.53</v>
      </c>
      <c r="IF249">
        <v>52.82</v>
      </c>
      <c r="IG249">
        <v>44.86</v>
      </c>
      <c r="IH249">
        <v>111.79</v>
      </c>
      <c r="II249">
        <v>474.26</v>
      </c>
      <c r="IJ249">
        <v>104.75</v>
      </c>
      <c r="IK249">
        <v>150.89</v>
      </c>
      <c r="IL249">
        <v>111.88</v>
      </c>
      <c r="IM249">
        <v>195.08</v>
      </c>
    </row>
    <row r="250">
      <c r="A250">
        <v>249</v>
      </c>
      <c r="B250">
        <v>24.36</v>
      </c>
      <c r="C250">
        <v>15.3</v>
      </c>
      <c r="D250">
        <v>97.97</v>
      </c>
      <c r="E250">
        <v>255.17</v>
      </c>
      <c r="F250">
        <v>73.43</v>
      </c>
      <c r="G250">
        <v>-19.68</v>
      </c>
      <c r="H250">
        <v>-0.99</v>
      </c>
      <c r="I250">
        <v>-1.63</v>
      </c>
      <c r="S250">
        <v>26.21</v>
      </c>
      <c r="T250">
        <v>30.04</v>
      </c>
      <c r="U250">
        <v>108.52</v>
      </c>
      <c r="V250">
        <v>107.07</v>
      </c>
      <c r="W250">
        <v>79.27</v>
      </c>
      <c r="X250">
        <v>81.18</v>
      </c>
      <c r="Y250">
        <v>-0.99</v>
      </c>
      <c r="Z250">
        <v>0</v>
      </c>
      <c r="AJ250">
        <v>26.21</v>
      </c>
      <c r="AK250">
        <v>30.04</v>
      </c>
      <c r="AL250">
        <v>108.52</v>
      </c>
      <c r="AM250">
        <v>107.07</v>
      </c>
      <c r="AN250">
        <v>79.27</v>
      </c>
      <c r="AO250">
        <v>81.18</v>
      </c>
      <c r="AP250">
        <v>-0.99</v>
      </c>
      <c r="AQ250">
        <v>0</v>
      </c>
      <c r="BA250">
        <v>20.72</v>
      </c>
      <c r="BB250">
        <v>29.01</v>
      </c>
      <c r="BC250">
        <v>97.97</v>
      </c>
      <c r="BD250">
        <v>348.95</v>
      </c>
      <c r="BE250">
        <v>72.8</v>
      </c>
      <c r="BF250">
        <v>46.04</v>
      </c>
      <c r="BG250">
        <v>-0.99</v>
      </c>
      <c r="BH250">
        <v>-0.09</v>
      </c>
      <c r="BR250">
        <v>40.63</v>
      </c>
      <c r="BS250">
        <v>30.5</v>
      </c>
      <c r="BT250">
        <v>97.97</v>
      </c>
      <c r="BU250">
        <v>430.96</v>
      </c>
      <c r="BV250">
        <v>79.36</v>
      </c>
      <c r="BW250">
        <v>106.34</v>
      </c>
      <c r="BX250">
        <v>24.5</v>
      </c>
      <c r="BY250">
        <v>136.42</v>
      </c>
      <c r="CI250">
        <v>40.07</v>
      </c>
      <c r="CJ250">
        <v>46.84</v>
      </c>
      <c r="CK250">
        <v>190.68</v>
      </c>
      <c r="CL250">
        <v>633.97</v>
      </c>
      <c r="CM250">
        <v>189.83</v>
      </c>
      <c r="CN250">
        <v>119.04</v>
      </c>
      <c r="CO250">
        <v>158.39</v>
      </c>
      <c r="CP250">
        <v>227.66</v>
      </c>
      <c r="CZ250">
        <v>41.43</v>
      </c>
      <c r="DA250">
        <v>43.08</v>
      </c>
      <c r="DB250">
        <v>153.63</v>
      </c>
      <c r="DC250">
        <v>261.67</v>
      </c>
      <c r="DD250">
        <v>152.5</v>
      </c>
      <c r="DE250">
        <v>134</v>
      </c>
      <c r="DF250">
        <v>58.54</v>
      </c>
      <c r="DG250">
        <v>246.75</v>
      </c>
      <c r="DQ250">
        <v>41.43</v>
      </c>
      <c r="DR250">
        <v>43.08</v>
      </c>
      <c r="DS250">
        <v>153.63</v>
      </c>
      <c r="DT250">
        <v>261.67</v>
      </c>
      <c r="DU250">
        <v>152.5</v>
      </c>
      <c r="DV250">
        <v>134</v>
      </c>
      <c r="DW250">
        <v>58.54</v>
      </c>
      <c r="DX250">
        <v>246.75</v>
      </c>
      <c r="EH250">
        <v>40.07</v>
      </c>
      <c r="EI250">
        <v>46.84</v>
      </c>
      <c r="EJ250">
        <v>153.63</v>
      </c>
      <c r="EK250">
        <v>640.72</v>
      </c>
      <c r="EL250">
        <v>182.52</v>
      </c>
      <c r="EM250">
        <v>119.04</v>
      </c>
      <c r="EN250">
        <v>42</v>
      </c>
      <c r="EO250">
        <v>227.66</v>
      </c>
      <c r="EY250">
        <v>66.69</v>
      </c>
      <c r="EZ250">
        <v>50.66</v>
      </c>
      <c r="FA250">
        <v>154.8</v>
      </c>
      <c r="FB250">
        <v>730</v>
      </c>
      <c r="FC250">
        <v>182.52</v>
      </c>
      <c r="FD250">
        <v>197.79</v>
      </c>
      <c r="FE250">
        <v>141.83</v>
      </c>
      <c r="FF250">
        <v>242.54</v>
      </c>
      <c r="FP250">
        <v>32.87</v>
      </c>
      <c r="FQ250">
        <v>33</v>
      </c>
      <c r="FR250">
        <v>128.35</v>
      </c>
      <c r="FS250">
        <v>426.75</v>
      </c>
      <c r="FT250">
        <v>106.13</v>
      </c>
      <c r="FU250">
        <v>61.5</v>
      </c>
      <c r="FV250">
        <v>74.32</v>
      </c>
      <c r="FW250">
        <v>109.71</v>
      </c>
      <c r="GG250">
        <v>36.36</v>
      </c>
      <c r="GH250">
        <v>34.66</v>
      </c>
      <c r="GI250">
        <v>131.59</v>
      </c>
      <c r="GJ250">
        <v>164.9</v>
      </c>
      <c r="GK250">
        <v>107.01</v>
      </c>
      <c r="GL250">
        <v>104.71</v>
      </c>
      <c r="GM250">
        <v>22.52</v>
      </c>
      <c r="GN250">
        <v>140.06</v>
      </c>
      <c r="GX250">
        <v>36.39</v>
      </c>
      <c r="GY250">
        <v>34.66</v>
      </c>
      <c r="GZ250">
        <v>131.59</v>
      </c>
      <c r="HA250">
        <v>164.9</v>
      </c>
      <c r="HB250">
        <v>107.01</v>
      </c>
      <c r="HC250">
        <v>104.93</v>
      </c>
      <c r="HD250">
        <v>22.52</v>
      </c>
      <c r="HE250">
        <v>140.06</v>
      </c>
      <c r="HO250">
        <v>32.58</v>
      </c>
      <c r="HP250">
        <v>34.97</v>
      </c>
      <c r="HQ250">
        <v>124.51</v>
      </c>
      <c r="HR250">
        <v>515.64</v>
      </c>
      <c r="HS250">
        <v>100.96</v>
      </c>
      <c r="HT250">
        <v>83.47</v>
      </c>
      <c r="HU250">
        <v>15.42</v>
      </c>
      <c r="HV250">
        <v>112.07</v>
      </c>
      <c r="IF250">
        <v>52.35</v>
      </c>
      <c r="IG250">
        <v>38.27</v>
      </c>
      <c r="IH250">
        <v>133.24</v>
      </c>
      <c r="II250">
        <v>545.89</v>
      </c>
      <c r="IJ250">
        <v>107.26</v>
      </c>
      <c r="IK250">
        <v>139.25</v>
      </c>
      <c r="IL250">
        <v>94.38</v>
      </c>
      <c r="IM250">
        <v>190.27</v>
      </c>
    </row>
    <row r="251">
      <c r="A251">
        <v>250</v>
      </c>
      <c r="B251">
        <v>29.19</v>
      </c>
      <c r="C251">
        <v>29.39</v>
      </c>
      <c r="D251">
        <v>107.87</v>
      </c>
      <c r="E251">
        <v>366.11</v>
      </c>
      <c r="F251">
        <v>65.2</v>
      </c>
      <c r="G251">
        <v>12.48</v>
      </c>
      <c r="H251">
        <v>-53.4</v>
      </c>
      <c r="I251">
        <v>31.63</v>
      </c>
      <c r="S251">
        <v>27.09</v>
      </c>
      <c r="T251">
        <v>23.27</v>
      </c>
      <c r="U251">
        <v>105.1</v>
      </c>
      <c r="V251">
        <v>48.42</v>
      </c>
      <c r="W251">
        <v>81.71</v>
      </c>
      <c r="X251">
        <v>19.56</v>
      </c>
      <c r="Y251">
        <v>0</v>
      </c>
      <c r="Z251">
        <v>67.26</v>
      </c>
      <c r="AJ251">
        <v>27.09</v>
      </c>
      <c r="AK251">
        <v>25.94</v>
      </c>
      <c r="AL251">
        <v>105.1</v>
      </c>
      <c r="AM251">
        <v>48.42</v>
      </c>
      <c r="AN251">
        <v>81.71</v>
      </c>
      <c r="AO251">
        <v>19.56</v>
      </c>
      <c r="AP251">
        <v>0</v>
      </c>
      <c r="AQ251">
        <v>67.26</v>
      </c>
      <c r="BA251">
        <v>27.09</v>
      </c>
      <c r="BB251">
        <v>29.39</v>
      </c>
      <c r="BC251">
        <v>105.1</v>
      </c>
      <c r="BD251">
        <v>367.19</v>
      </c>
      <c r="BE251">
        <v>74.42</v>
      </c>
      <c r="BF251">
        <v>31.2</v>
      </c>
      <c r="BG251">
        <v>-53.4</v>
      </c>
      <c r="BH251">
        <v>67.26</v>
      </c>
      <c r="BR251">
        <v>34.88</v>
      </c>
      <c r="BS251">
        <v>30.28</v>
      </c>
      <c r="BT251">
        <v>119.05</v>
      </c>
      <c r="BU251">
        <v>420</v>
      </c>
      <c r="BV251">
        <v>94.84</v>
      </c>
      <c r="BW251">
        <v>105.26</v>
      </c>
      <c r="BX251">
        <v>21.9</v>
      </c>
      <c r="BY251">
        <v>175.62</v>
      </c>
      <c r="CI251">
        <v>48.01</v>
      </c>
      <c r="CJ251">
        <v>49.44</v>
      </c>
      <c r="CK251">
        <v>180</v>
      </c>
      <c r="CL251">
        <v>633.49</v>
      </c>
      <c r="CM251">
        <v>167.27</v>
      </c>
      <c r="CN251">
        <v>136.49</v>
      </c>
      <c r="CO251">
        <v>108.3</v>
      </c>
      <c r="CP251">
        <v>240.05</v>
      </c>
      <c r="CZ251">
        <v>40.26</v>
      </c>
      <c r="DA251">
        <v>46.75</v>
      </c>
      <c r="DB251">
        <v>153.45</v>
      </c>
      <c r="DC251">
        <v>189.15</v>
      </c>
      <c r="DD251">
        <v>146.75</v>
      </c>
      <c r="DE251">
        <v>118.2</v>
      </c>
      <c r="DF251">
        <v>111.56</v>
      </c>
      <c r="DG251">
        <v>253.37</v>
      </c>
      <c r="DQ251">
        <v>40.26</v>
      </c>
      <c r="DR251">
        <v>46.75</v>
      </c>
      <c r="DS251">
        <v>153.45</v>
      </c>
      <c r="DT251">
        <v>189.15</v>
      </c>
      <c r="DU251">
        <v>146.75</v>
      </c>
      <c r="DV251">
        <v>118.2</v>
      </c>
      <c r="DW251">
        <v>111.56</v>
      </c>
      <c r="DX251">
        <v>253.37</v>
      </c>
      <c r="EH251">
        <v>39.45</v>
      </c>
      <c r="EI251">
        <v>49.44</v>
      </c>
      <c r="EJ251">
        <v>153.45</v>
      </c>
      <c r="EK251">
        <v>626.03</v>
      </c>
      <c r="EL251">
        <v>167.27</v>
      </c>
      <c r="EM251">
        <v>113.83</v>
      </c>
      <c r="EN251">
        <v>95.09</v>
      </c>
      <c r="EO251">
        <v>245.81</v>
      </c>
      <c r="EY251">
        <v>56.17</v>
      </c>
      <c r="EZ251">
        <v>52.76</v>
      </c>
      <c r="FA251">
        <v>168.04</v>
      </c>
      <c r="FB251">
        <v>632</v>
      </c>
      <c r="FC251">
        <v>167.27</v>
      </c>
      <c r="FD251">
        <v>202.85</v>
      </c>
      <c r="FE251">
        <v>143.86</v>
      </c>
      <c r="FF251">
        <v>293.76</v>
      </c>
      <c r="FP251">
        <v>36.15</v>
      </c>
      <c r="FQ251">
        <v>34.85</v>
      </c>
      <c r="FR251">
        <v>128.08</v>
      </c>
      <c r="FS251">
        <v>464.58</v>
      </c>
      <c r="FT251">
        <v>100.12</v>
      </c>
      <c r="FU251">
        <v>79.19</v>
      </c>
      <c r="FV251">
        <v>41.74</v>
      </c>
      <c r="FW251">
        <v>157.54</v>
      </c>
      <c r="GG251">
        <v>33.08</v>
      </c>
      <c r="GH251">
        <v>31.92</v>
      </c>
      <c r="GI251">
        <v>128.74</v>
      </c>
      <c r="GJ251">
        <v>109.93</v>
      </c>
      <c r="GK251">
        <v>106.82</v>
      </c>
      <c r="GL251">
        <v>87.26</v>
      </c>
      <c r="GM251">
        <v>38.59</v>
      </c>
      <c r="GN251">
        <v>172.3</v>
      </c>
      <c r="GX251">
        <v>33.28</v>
      </c>
      <c r="GY251">
        <v>32.04</v>
      </c>
      <c r="GZ251">
        <v>128.74</v>
      </c>
      <c r="HA251">
        <v>109.93</v>
      </c>
      <c r="HB251">
        <v>106.82</v>
      </c>
      <c r="HC251">
        <v>87.26</v>
      </c>
      <c r="HD251">
        <v>38.59</v>
      </c>
      <c r="HE251">
        <v>172.3</v>
      </c>
      <c r="HO251">
        <v>32.98</v>
      </c>
      <c r="HP251">
        <v>35.13</v>
      </c>
      <c r="HQ251">
        <v>123.78</v>
      </c>
      <c r="HR251">
        <v>470.94</v>
      </c>
      <c r="HS251">
        <v>100.41</v>
      </c>
      <c r="HT251">
        <v>81.2</v>
      </c>
      <c r="HU251">
        <v>18.66</v>
      </c>
      <c r="HV251">
        <v>165.13</v>
      </c>
      <c r="IF251">
        <v>41.27</v>
      </c>
      <c r="IG251">
        <v>37.43</v>
      </c>
      <c r="IH251">
        <v>137.89</v>
      </c>
      <c r="II251">
        <v>486.1</v>
      </c>
      <c r="IJ251">
        <v>111.54</v>
      </c>
      <c r="IK251">
        <v>134.97</v>
      </c>
      <c r="IL251">
        <v>96.09</v>
      </c>
      <c r="IM251">
        <v>220.28</v>
      </c>
    </row>
    <row r="252">
      <c r="A252">
        <v>251</v>
      </c>
      <c r="B252">
        <v>31.92</v>
      </c>
      <c r="C252">
        <v>28.63</v>
      </c>
      <c r="D252">
        <v>103.01</v>
      </c>
      <c r="E252">
        <v>238.2</v>
      </c>
      <c r="F252">
        <v>70.91</v>
      </c>
      <c r="G252">
        <v>0.44</v>
      </c>
      <c r="H252">
        <v>60.84</v>
      </c>
      <c r="I252">
        <v>1.64</v>
      </c>
      <c r="S252">
        <v>27.1</v>
      </c>
      <c r="T252">
        <v>30.53</v>
      </c>
      <c r="U252">
        <v>109.08</v>
      </c>
      <c r="V252">
        <v>125</v>
      </c>
      <c r="W252">
        <v>80</v>
      </c>
      <c r="X252">
        <v>0.44</v>
      </c>
      <c r="Y252">
        <v>27.08</v>
      </c>
      <c r="Z252">
        <v>39.22</v>
      </c>
      <c r="AJ252">
        <v>27.1</v>
      </c>
      <c r="AK252">
        <v>30.53</v>
      </c>
      <c r="AL252">
        <v>109.08</v>
      </c>
      <c r="AM252">
        <v>125</v>
      </c>
      <c r="AN252">
        <v>80</v>
      </c>
      <c r="AO252">
        <v>34.12</v>
      </c>
      <c r="AP252">
        <v>27.08</v>
      </c>
      <c r="AQ252">
        <v>39.22</v>
      </c>
      <c r="BA252">
        <v>14.25</v>
      </c>
      <c r="BB252">
        <v>30.53</v>
      </c>
      <c r="BC252">
        <v>93.73</v>
      </c>
      <c r="BD252">
        <v>238.2</v>
      </c>
      <c r="BE252">
        <v>71.4</v>
      </c>
      <c r="BF252">
        <v>0.44</v>
      </c>
      <c r="BG252">
        <v>27.34</v>
      </c>
      <c r="BH252">
        <v>39.22</v>
      </c>
      <c r="BR252">
        <v>32.2</v>
      </c>
      <c r="BS252">
        <v>35.26</v>
      </c>
      <c r="BT252">
        <v>125.82</v>
      </c>
      <c r="BU252">
        <v>409</v>
      </c>
      <c r="BV252">
        <v>88.5</v>
      </c>
      <c r="BW252">
        <v>83.03</v>
      </c>
      <c r="BX252">
        <v>98.43</v>
      </c>
      <c r="BY252">
        <v>185.92</v>
      </c>
      <c r="CI252">
        <v>54.34</v>
      </c>
      <c r="CJ252">
        <v>65.05</v>
      </c>
      <c r="CK252">
        <v>165.78</v>
      </c>
      <c r="CL252">
        <v>525.82</v>
      </c>
      <c r="CM252">
        <v>230</v>
      </c>
      <c r="CN252">
        <v>150.4</v>
      </c>
      <c r="CO252">
        <v>413.66</v>
      </c>
      <c r="CP252">
        <v>257.33</v>
      </c>
      <c r="CZ252">
        <v>46.77</v>
      </c>
      <c r="DA252">
        <v>50.64</v>
      </c>
      <c r="DB252">
        <v>152.36</v>
      </c>
      <c r="DC252">
        <v>250</v>
      </c>
      <c r="DD252">
        <v>149.05</v>
      </c>
      <c r="DE252">
        <v>148.56</v>
      </c>
      <c r="DF252">
        <v>108.36</v>
      </c>
      <c r="DG252">
        <v>213.72</v>
      </c>
      <c r="DQ252">
        <v>46.77</v>
      </c>
      <c r="DR252">
        <v>50.64</v>
      </c>
      <c r="DS252">
        <v>152.36</v>
      </c>
      <c r="DT252">
        <v>250</v>
      </c>
      <c r="DU252">
        <v>149.05</v>
      </c>
      <c r="DV252">
        <v>148.56</v>
      </c>
      <c r="DW252">
        <v>108.36</v>
      </c>
      <c r="DX252">
        <v>213.72</v>
      </c>
      <c r="EH252">
        <v>45.49</v>
      </c>
      <c r="EI252">
        <v>65.05</v>
      </c>
      <c r="EJ252">
        <v>152.36</v>
      </c>
      <c r="EK252">
        <v>558.16</v>
      </c>
      <c r="EL252">
        <v>164.05</v>
      </c>
      <c r="EM252">
        <v>115.57</v>
      </c>
      <c r="EN252">
        <v>108.36</v>
      </c>
      <c r="EO252">
        <v>213.72</v>
      </c>
      <c r="EY252">
        <v>52.53</v>
      </c>
      <c r="EZ252">
        <v>65.96</v>
      </c>
      <c r="FA252">
        <v>166.21</v>
      </c>
      <c r="FB252">
        <v>691.14</v>
      </c>
      <c r="FC252">
        <v>164.05</v>
      </c>
      <c r="FD252">
        <v>185.1</v>
      </c>
      <c r="FE252">
        <v>174.49</v>
      </c>
      <c r="FF252">
        <v>310</v>
      </c>
      <c r="FP252">
        <v>37.1</v>
      </c>
      <c r="FQ252">
        <v>43.26</v>
      </c>
      <c r="FR252">
        <v>124.38</v>
      </c>
      <c r="FS252">
        <v>430.53</v>
      </c>
      <c r="FT252">
        <v>109.96</v>
      </c>
      <c r="FU252">
        <v>78.62</v>
      </c>
      <c r="FV252">
        <v>126.13</v>
      </c>
      <c r="FW252">
        <v>144.48</v>
      </c>
      <c r="GG252">
        <v>35.46</v>
      </c>
      <c r="GH252">
        <v>39.49</v>
      </c>
      <c r="GI252">
        <v>135.82</v>
      </c>
      <c r="GJ252">
        <v>158.34</v>
      </c>
      <c r="GK252">
        <v>104.74</v>
      </c>
      <c r="GL252">
        <v>79.19</v>
      </c>
      <c r="GM252">
        <v>73.35</v>
      </c>
      <c r="GN252">
        <v>148.19</v>
      </c>
      <c r="GX252">
        <v>35.46</v>
      </c>
      <c r="GY252">
        <v>39.49</v>
      </c>
      <c r="GZ252">
        <v>135.82</v>
      </c>
      <c r="HA252">
        <v>158.34</v>
      </c>
      <c r="HB252">
        <v>104.74</v>
      </c>
      <c r="HC252">
        <v>87.23</v>
      </c>
      <c r="HD252">
        <v>73.35</v>
      </c>
      <c r="HE252">
        <v>148.19</v>
      </c>
      <c r="HO252">
        <v>31.33</v>
      </c>
      <c r="HP252">
        <v>45.81</v>
      </c>
      <c r="HQ252">
        <v>121.99</v>
      </c>
      <c r="HR252">
        <v>440.44</v>
      </c>
      <c r="HS252">
        <v>102.44</v>
      </c>
      <c r="HT252">
        <v>59.74</v>
      </c>
      <c r="HU252">
        <v>63.72</v>
      </c>
      <c r="HV252">
        <v>147.39</v>
      </c>
      <c r="IF252">
        <v>38.21</v>
      </c>
      <c r="IG252">
        <v>48.88</v>
      </c>
      <c r="IH252">
        <v>139.85</v>
      </c>
      <c r="II252">
        <v>499.42</v>
      </c>
      <c r="IJ252">
        <v>111.32</v>
      </c>
      <c r="IK252">
        <v>123.83</v>
      </c>
      <c r="IL252">
        <v>120.76</v>
      </c>
      <c r="IM252">
        <v>224.1</v>
      </c>
    </row>
    <row r="253">
      <c r="A253">
        <v>252</v>
      </c>
      <c r="B253">
        <v>32.09</v>
      </c>
      <c r="C253">
        <v>25.15</v>
      </c>
      <c r="D253">
        <v>101.88</v>
      </c>
      <c r="E253">
        <v>192.6</v>
      </c>
      <c r="F253">
        <v>5.19</v>
      </c>
      <c r="G253">
        <v>0.01</v>
      </c>
      <c r="H253">
        <v>85.51</v>
      </c>
      <c r="I253">
        <v>61.57</v>
      </c>
      <c r="S253">
        <v>32.45</v>
      </c>
      <c r="T253">
        <v>30.55</v>
      </c>
      <c r="U253">
        <v>120.92</v>
      </c>
      <c r="V253">
        <v>118</v>
      </c>
      <c r="W253">
        <v>57.89</v>
      </c>
      <c r="X253">
        <v>0</v>
      </c>
      <c r="Y253">
        <v>8.91</v>
      </c>
      <c r="Z253">
        <v>0.32</v>
      </c>
      <c r="AJ253">
        <v>32.45</v>
      </c>
      <c r="AK253">
        <v>30.55</v>
      </c>
      <c r="AL253">
        <v>120.92</v>
      </c>
      <c r="AM253">
        <v>118</v>
      </c>
      <c r="AN253">
        <v>57.89</v>
      </c>
      <c r="AO253">
        <v>0</v>
      </c>
      <c r="AP253">
        <v>8.91</v>
      </c>
      <c r="AQ253">
        <v>1.27</v>
      </c>
      <c r="BA253">
        <v>29.72</v>
      </c>
      <c r="BB253">
        <v>30.55</v>
      </c>
      <c r="BC253">
        <v>101.88</v>
      </c>
      <c r="BD253">
        <v>195.43</v>
      </c>
      <c r="BE253">
        <v>26.32</v>
      </c>
      <c r="BF253">
        <v>0</v>
      </c>
      <c r="BG253">
        <v>4.99</v>
      </c>
      <c r="BH253">
        <v>67.54</v>
      </c>
      <c r="BR253">
        <v>34.05</v>
      </c>
      <c r="BS253">
        <v>37.74</v>
      </c>
      <c r="BT253">
        <v>130.53</v>
      </c>
      <c r="BU253">
        <v>390.67</v>
      </c>
      <c r="BV253">
        <v>52.23</v>
      </c>
      <c r="BW253">
        <v>102.03</v>
      </c>
      <c r="BX253">
        <v>101.1</v>
      </c>
      <c r="BY253">
        <v>182.52</v>
      </c>
      <c r="CI253">
        <v>71.36</v>
      </c>
      <c r="CJ253">
        <v>68.37</v>
      </c>
      <c r="CK253">
        <v>174.23</v>
      </c>
      <c r="CL253">
        <v>467.35</v>
      </c>
      <c r="CM253">
        <v>156.51</v>
      </c>
      <c r="CN253">
        <v>128.12</v>
      </c>
      <c r="CO253">
        <v>386.4</v>
      </c>
      <c r="CP253">
        <v>202.36</v>
      </c>
      <c r="CZ253">
        <v>50.07</v>
      </c>
      <c r="DA253">
        <v>52.26</v>
      </c>
      <c r="DB253">
        <v>155.62</v>
      </c>
      <c r="DC253">
        <v>250</v>
      </c>
      <c r="DD253">
        <v>137.67</v>
      </c>
      <c r="DE253">
        <v>117.22</v>
      </c>
      <c r="DF253">
        <v>120</v>
      </c>
      <c r="DG253">
        <v>205.52</v>
      </c>
      <c r="DQ253">
        <v>50.07</v>
      </c>
      <c r="DR253">
        <v>52.26</v>
      </c>
      <c r="DS253">
        <v>155.62</v>
      </c>
      <c r="DT253">
        <v>250</v>
      </c>
      <c r="DU253">
        <v>137.67</v>
      </c>
      <c r="DV253">
        <v>117.22</v>
      </c>
      <c r="DW253">
        <v>120</v>
      </c>
      <c r="DX253">
        <v>205.52</v>
      </c>
      <c r="EH253">
        <v>57.09</v>
      </c>
      <c r="EI253">
        <v>68.37</v>
      </c>
      <c r="EJ253">
        <v>155.62</v>
      </c>
      <c r="EK253">
        <v>467.95</v>
      </c>
      <c r="EL253">
        <v>139.82</v>
      </c>
      <c r="EM253">
        <v>101.13</v>
      </c>
      <c r="EN253">
        <v>111.37</v>
      </c>
      <c r="EO253">
        <v>218.42</v>
      </c>
      <c r="EY253">
        <v>60.61</v>
      </c>
      <c r="EZ253">
        <v>69.35</v>
      </c>
      <c r="FA253">
        <v>174.23</v>
      </c>
      <c r="FB253">
        <v>551</v>
      </c>
      <c r="FC253">
        <v>153.67</v>
      </c>
      <c r="FD253">
        <v>144.63</v>
      </c>
      <c r="FE253">
        <v>164.1</v>
      </c>
      <c r="FF253">
        <v>277.62</v>
      </c>
      <c r="FP253">
        <v>45.22</v>
      </c>
      <c r="FQ253">
        <v>37.88</v>
      </c>
      <c r="FR253">
        <v>130.98</v>
      </c>
      <c r="FS253">
        <v>354.94</v>
      </c>
      <c r="FT253">
        <v>91.62</v>
      </c>
      <c r="FU253">
        <v>68.66</v>
      </c>
      <c r="FV253">
        <v>141.92</v>
      </c>
      <c r="FW253">
        <v>144.06</v>
      </c>
      <c r="GG253">
        <v>42.45</v>
      </c>
      <c r="GH253">
        <v>41.97</v>
      </c>
      <c r="GI253">
        <v>142.89</v>
      </c>
      <c r="GJ253">
        <v>161.33</v>
      </c>
      <c r="GK253">
        <v>100.56</v>
      </c>
      <c r="GL253">
        <v>67.26</v>
      </c>
      <c r="GM253">
        <v>65.49</v>
      </c>
      <c r="GN253">
        <v>109.02</v>
      </c>
      <c r="GX253">
        <v>42.45</v>
      </c>
      <c r="GY253">
        <v>41.97</v>
      </c>
      <c r="GZ253">
        <v>142.89</v>
      </c>
      <c r="HA253">
        <v>161.33</v>
      </c>
      <c r="HB253">
        <v>100.72</v>
      </c>
      <c r="HC253">
        <v>67.26</v>
      </c>
      <c r="HD253">
        <v>65.49</v>
      </c>
      <c r="HE253">
        <v>110.64</v>
      </c>
      <c r="HO253">
        <v>42.53</v>
      </c>
      <c r="HP253">
        <v>47.02</v>
      </c>
      <c r="HQ253">
        <v>132.51</v>
      </c>
      <c r="HR253">
        <v>356.76</v>
      </c>
      <c r="HS253">
        <v>92.18</v>
      </c>
      <c r="HT253">
        <v>34.14</v>
      </c>
      <c r="HU253">
        <v>49.02</v>
      </c>
      <c r="HV253">
        <v>152.12</v>
      </c>
      <c r="IF253">
        <v>45.87</v>
      </c>
      <c r="IG253">
        <v>48.38</v>
      </c>
      <c r="IH253">
        <v>144.66</v>
      </c>
      <c r="II253">
        <v>445.44</v>
      </c>
      <c r="IJ253">
        <v>101.63</v>
      </c>
      <c r="IK253">
        <v>114.65</v>
      </c>
      <c r="IL253">
        <v>117.62</v>
      </c>
      <c r="IM253">
        <v>223.67</v>
      </c>
    </row>
    <row r="254">
      <c r="A254">
        <v>253</v>
      </c>
      <c r="B254">
        <v>29.9</v>
      </c>
      <c r="C254">
        <v>28.97</v>
      </c>
      <c r="D254">
        <v>111.67</v>
      </c>
      <c r="E254">
        <v>348.07</v>
      </c>
      <c r="F254">
        <v>0</v>
      </c>
      <c r="G254">
        <v>59.79</v>
      </c>
      <c r="H254">
        <v>85</v>
      </c>
      <c r="I254">
        <v>66.14</v>
      </c>
      <c r="S254">
        <v>27.56</v>
      </c>
      <c r="T254">
        <v>34.77</v>
      </c>
      <c r="U254">
        <v>146.29</v>
      </c>
      <c r="V254">
        <v>120.83</v>
      </c>
      <c r="W254">
        <v>54</v>
      </c>
      <c r="X254">
        <v>6.12</v>
      </c>
      <c r="Y254">
        <v>-0.01</v>
      </c>
      <c r="Z254">
        <v>7.26</v>
      </c>
      <c r="AJ254">
        <v>27.56</v>
      </c>
      <c r="AK254">
        <v>34.77</v>
      </c>
      <c r="AL254">
        <v>146.29</v>
      </c>
      <c r="AM254">
        <v>120.83</v>
      </c>
      <c r="AN254">
        <v>73.27</v>
      </c>
      <c r="AO254">
        <v>9.54</v>
      </c>
      <c r="AP254">
        <v>0</v>
      </c>
      <c r="AQ254">
        <v>11.57</v>
      </c>
      <c r="BA254">
        <v>27.56</v>
      </c>
      <c r="BB254">
        <v>34.77</v>
      </c>
      <c r="BC254">
        <v>111.67</v>
      </c>
      <c r="BD254">
        <v>348.07</v>
      </c>
      <c r="BE254">
        <v>0</v>
      </c>
      <c r="BF254">
        <v>6.12</v>
      </c>
      <c r="BG254">
        <v>-0.01</v>
      </c>
      <c r="BH254">
        <v>19.58</v>
      </c>
      <c r="BR254">
        <v>42.71</v>
      </c>
      <c r="BS254">
        <v>38.35</v>
      </c>
      <c r="BT254">
        <v>128.54</v>
      </c>
      <c r="BU254">
        <v>348.58</v>
      </c>
      <c r="BV254">
        <v>84.08</v>
      </c>
      <c r="BW254">
        <v>96</v>
      </c>
      <c r="BX254">
        <v>102.88</v>
      </c>
      <c r="BY254">
        <v>196.51</v>
      </c>
      <c r="CI254">
        <v>51.59</v>
      </c>
      <c r="CJ254">
        <v>49.34</v>
      </c>
      <c r="CK254">
        <v>162.27</v>
      </c>
      <c r="CL254">
        <v>491.86</v>
      </c>
      <c r="CM254">
        <v>151.9</v>
      </c>
      <c r="CN254">
        <v>159.57</v>
      </c>
      <c r="CO254">
        <v>275.19</v>
      </c>
      <c r="CP254">
        <v>460.86</v>
      </c>
      <c r="CZ254">
        <v>43.29</v>
      </c>
      <c r="DA254">
        <v>51.45</v>
      </c>
      <c r="DB254">
        <v>159.31</v>
      </c>
      <c r="DC254">
        <v>300</v>
      </c>
      <c r="DD254">
        <v>131.57</v>
      </c>
      <c r="DE254">
        <v>132</v>
      </c>
      <c r="DF254">
        <v>105.01</v>
      </c>
      <c r="DG254">
        <v>271.53</v>
      </c>
      <c r="DQ254">
        <v>43.29</v>
      </c>
      <c r="DR254">
        <v>51.45</v>
      </c>
      <c r="DS254">
        <v>159.31</v>
      </c>
      <c r="DT254">
        <v>300</v>
      </c>
      <c r="DU254">
        <v>131.57</v>
      </c>
      <c r="DV254">
        <v>132</v>
      </c>
      <c r="DW254">
        <v>105.01</v>
      </c>
      <c r="DX254">
        <v>271.53</v>
      </c>
      <c r="EH254">
        <v>45.93</v>
      </c>
      <c r="EI254">
        <v>63.96</v>
      </c>
      <c r="EJ254">
        <v>159.31</v>
      </c>
      <c r="EK254">
        <v>491.86</v>
      </c>
      <c r="EL254">
        <v>131.57</v>
      </c>
      <c r="EM254">
        <v>116.5</v>
      </c>
      <c r="EN254">
        <v>51.17</v>
      </c>
      <c r="EO254">
        <v>271.53</v>
      </c>
      <c r="EY254">
        <v>59.88</v>
      </c>
      <c r="EZ254">
        <v>66.26</v>
      </c>
      <c r="FA254">
        <v>165.12</v>
      </c>
      <c r="FB254">
        <v>520</v>
      </c>
      <c r="FC254">
        <v>148.44</v>
      </c>
      <c r="FD254">
        <v>164</v>
      </c>
      <c r="FE254">
        <v>147.67</v>
      </c>
      <c r="FF254">
        <v>289.99</v>
      </c>
      <c r="FP254">
        <v>36.65</v>
      </c>
      <c r="FQ254">
        <v>36.32</v>
      </c>
      <c r="FR254">
        <v>139.81</v>
      </c>
      <c r="FS254">
        <v>406.26</v>
      </c>
      <c r="FT254">
        <v>84.97</v>
      </c>
      <c r="FU254">
        <v>97.85</v>
      </c>
      <c r="FV254">
        <v>124.24</v>
      </c>
      <c r="FW254">
        <v>193.8</v>
      </c>
      <c r="GG254">
        <v>34.15</v>
      </c>
      <c r="GH254">
        <v>46.18</v>
      </c>
      <c r="GI254">
        <v>152.52</v>
      </c>
      <c r="GJ254">
        <v>176.13</v>
      </c>
      <c r="GK254">
        <v>101.9</v>
      </c>
      <c r="GL254">
        <v>86.04</v>
      </c>
      <c r="GM254">
        <v>51.16</v>
      </c>
      <c r="GN254">
        <v>148.64</v>
      </c>
      <c r="GX254">
        <v>34.15</v>
      </c>
      <c r="GY254">
        <v>46.18</v>
      </c>
      <c r="GZ254">
        <v>152.52</v>
      </c>
      <c r="HA254">
        <v>176.13</v>
      </c>
      <c r="HB254">
        <v>103.29</v>
      </c>
      <c r="HC254">
        <v>90.35</v>
      </c>
      <c r="HD254">
        <v>51.16</v>
      </c>
      <c r="HE254">
        <v>149.12</v>
      </c>
      <c r="HO254">
        <v>35.43</v>
      </c>
      <c r="HP254">
        <v>49.58</v>
      </c>
      <c r="HQ254">
        <v>138.76</v>
      </c>
      <c r="HR254">
        <v>406.26</v>
      </c>
      <c r="HS254">
        <v>78.52</v>
      </c>
      <c r="HT254">
        <v>58.14</v>
      </c>
      <c r="HU254">
        <v>14.36</v>
      </c>
      <c r="HV254">
        <v>172.94</v>
      </c>
      <c r="IF254">
        <v>50.65</v>
      </c>
      <c r="IG254">
        <v>51.05</v>
      </c>
      <c r="IH254">
        <v>145.4</v>
      </c>
      <c r="II254">
        <v>425.37</v>
      </c>
      <c r="IJ254">
        <v>108.07</v>
      </c>
      <c r="IK254">
        <v>120.39</v>
      </c>
      <c r="IL254">
        <v>120.64</v>
      </c>
      <c r="IM254">
        <v>228.82</v>
      </c>
    </row>
    <row r="255">
      <c r="A255">
        <v>254</v>
      </c>
      <c r="B255">
        <v>27.21</v>
      </c>
      <c r="C255">
        <v>29.2</v>
      </c>
      <c r="D255">
        <v>99.17</v>
      </c>
      <c r="E255">
        <v>251.8</v>
      </c>
      <c r="F255">
        <v>86.45</v>
      </c>
      <c r="G255">
        <v>-0.16</v>
      </c>
      <c r="H255">
        <v>-0.72</v>
      </c>
      <c r="I255">
        <v>131.51</v>
      </c>
      <c r="S255">
        <v>26</v>
      </c>
      <c r="T255">
        <v>34.4</v>
      </c>
      <c r="U255">
        <v>120.48</v>
      </c>
      <c r="V255">
        <v>98.5</v>
      </c>
      <c r="W255">
        <v>90</v>
      </c>
      <c r="X255">
        <v>3.04</v>
      </c>
      <c r="Y255">
        <v>-0.01</v>
      </c>
      <c r="Z255">
        <v>10.01</v>
      </c>
      <c r="AJ255">
        <v>26</v>
      </c>
      <c r="AK255">
        <v>34.4</v>
      </c>
      <c r="AL255">
        <v>120.48</v>
      </c>
      <c r="AM255">
        <v>98.5</v>
      </c>
      <c r="AN255">
        <v>90</v>
      </c>
      <c r="AO255">
        <v>4.59</v>
      </c>
      <c r="AP255">
        <v>0</v>
      </c>
      <c r="AQ255">
        <v>10.01</v>
      </c>
      <c r="BA255">
        <v>17.35</v>
      </c>
      <c r="BB255">
        <v>34.4</v>
      </c>
      <c r="BC255">
        <v>108.18</v>
      </c>
      <c r="BD255">
        <v>251.8</v>
      </c>
      <c r="BE255">
        <v>76.29</v>
      </c>
      <c r="BF255">
        <v>0</v>
      </c>
      <c r="BG255">
        <v>-0.01</v>
      </c>
      <c r="BH255">
        <v>59.94</v>
      </c>
      <c r="BR255">
        <v>41.64</v>
      </c>
      <c r="BS255">
        <v>39</v>
      </c>
      <c r="BT255">
        <v>125.78</v>
      </c>
      <c r="BU255">
        <v>251.8</v>
      </c>
      <c r="BV255">
        <v>97.69</v>
      </c>
      <c r="BW255">
        <v>80.44</v>
      </c>
      <c r="BX255">
        <v>87.28</v>
      </c>
      <c r="BY255">
        <v>173.58</v>
      </c>
      <c r="CI255">
        <v>43.25</v>
      </c>
      <c r="CJ255">
        <v>78.01</v>
      </c>
      <c r="CK255">
        <v>155.09</v>
      </c>
      <c r="CL255">
        <v>517.2</v>
      </c>
      <c r="CM255">
        <v>524.27</v>
      </c>
      <c r="CN255">
        <v>129.9</v>
      </c>
      <c r="CO255">
        <v>132.86</v>
      </c>
      <c r="CP255">
        <v>309.14</v>
      </c>
      <c r="CZ255">
        <v>42</v>
      </c>
      <c r="DA255">
        <v>50.52</v>
      </c>
      <c r="DB255">
        <v>165</v>
      </c>
      <c r="DC255">
        <v>252</v>
      </c>
      <c r="DD255">
        <v>148.8</v>
      </c>
      <c r="DE255">
        <v>114.59</v>
      </c>
      <c r="DF255">
        <v>140</v>
      </c>
      <c r="DG255">
        <v>242.8</v>
      </c>
      <c r="DQ255">
        <v>42</v>
      </c>
      <c r="DR255">
        <v>50.52</v>
      </c>
      <c r="DS255">
        <v>165</v>
      </c>
      <c r="DT255">
        <v>252</v>
      </c>
      <c r="DU255">
        <v>148.8</v>
      </c>
      <c r="DV255">
        <v>114.59</v>
      </c>
      <c r="DW255">
        <v>140</v>
      </c>
      <c r="DX255">
        <v>242.8</v>
      </c>
      <c r="EH255">
        <v>43.25</v>
      </c>
      <c r="EI255">
        <v>78.01</v>
      </c>
      <c r="EJ255">
        <v>155.09</v>
      </c>
      <c r="EK255">
        <v>517.2</v>
      </c>
      <c r="EL255">
        <v>227.26</v>
      </c>
      <c r="EM255">
        <v>86.45</v>
      </c>
      <c r="EN255">
        <v>37.08</v>
      </c>
      <c r="EO255">
        <v>272.88</v>
      </c>
      <c r="EY255">
        <v>59.21</v>
      </c>
      <c r="EZ255">
        <v>78.11</v>
      </c>
      <c r="FA255">
        <v>156.09</v>
      </c>
      <c r="FB255">
        <v>540.26</v>
      </c>
      <c r="FC255">
        <v>227.26</v>
      </c>
      <c r="FD255">
        <v>153.9</v>
      </c>
      <c r="FE255">
        <v>148.38</v>
      </c>
      <c r="FF255">
        <v>285.35</v>
      </c>
      <c r="FP255">
        <v>33.66</v>
      </c>
      <c r="FQ255">
        <v>48.5</v>
      </c>
      <c r="FR255">
        <v>126.28</v>
      </c>
      <c r="FS255">
        <v>387.16</v>
      </c>
      <c r="FT255">
        <v>153.24</v>
      </c>
      <c r="FU255">
        <v>57.07</v>
      </c>
      <c r="FV255">
        <v>67.72</v>
      </c>
      <c r="FW255">
        <v>196.86</v>
      </c>
      <c r="GG255">
        <v>34.39</v>
      </c>
      <c r="GH255">
        <v>45.3</v>
      </c>
      <c r="GI255">
        <v>151.2</v>
      </c>
      <c r="GJ255">
        <v>159.52</v>
      </c>
      <c r="GK255">
        <v>116.63</v>
      </c>
      <c r="GL255">
        <v>72.9</v>
      </c>
      <c r="GM255">
        <v>55.94</v>
      </c>
      <c r="GN255">
        <v>142.71</v>
      </c>
      <c r="GX255">
        <v>34.5</v>
      </c>
      <c r="GY255">
        <v>45.3</v>
      </c>
      <c r="GZ255">
        <v>151.2</v>
      </c>
      <c r="HA255">
        <v>159.52</v>
      </c>
      <c r="HB255">
        <v>116.63</v>
      </c>
      <c r="HC255">
        <v>79.88</v>
      </c>
      <c r="HD255">
        <v>56.21</v>
      </c>
      <c r="HE255">
        <v>142.93</v>
      </c>
      <c r="HO255">
        <v>32.53</v>
      </c>
      <c r="HP255">
        <v>51.13</v>
      </c>
      <c r="HQ255">
        <v>127.82</v>
      </c>
      <c r="HR255">
        <v>386.54</v>
      </c>
      <c r="HS255">
        <v>115.93</v>
      </c>
      <c r="HT255">
        <v>39.34</v>
      </c>
      <c r="HU255">
        <v>9.03</v>
      </c>
      <c r="HV255">
        <v>178.34</v>
      </c>
      <c r="IF255">
        <v>48.44</v>
      </c>
      <c r="IG255">
        <v>52.41</v>
      </c>
      <c r="IH255">
        <v>139.17</v>
      </c>
      <c r="II255">
        <v>405.62</v>
      </c>
      <c r="IJ255">
        <v>127.04</v>
      </c>
      <c r="IK255">
        <v>107.82</v>
      </c>
      <c r="IL255">
        <v>116.36</v>
      </c>
      <c r="IM255">
        <v>217.81</v>
      </c>
    </row>
    <row r="256">
      <c r="A256">
        <v>255</v>
      </c>
      <c r="B256">
        <v>26.89</v>
      </c>
      <c r="C256">
        <v>34.05</v>
      </c>
      <c r="D256">
        <v>69.68</v>
      </c>
      <c r="E256">
        <v>294.93</v>
      </c>
      <c r="F256">
        <v>93.59</v>
      </c>
      <c r="G256">
        <v>32.99</v>
      </c>
      <c r="H256">
        <v>-8.66</v>
      </c>
      <c r="I256">
        <v>-0.24</v>
      </c>
      <c r="S256">
        <v>28.75</v>
      </c>
      <c r="T256">
        <v>36.79</v>
      </c>
      <c r="U256">
        <v>110.01</v>
      </c>
      <c r="V256">
        <v>120</v>
      </c>
      <c r="W256">
        <v>97.2</v>
      </c>
      <c r="X256">
        <v>15</v>
      </c>
      <c r="Y256">
        <v>0.75</v>
      </c>
      <c r="Z256">
        <v>0</v>
      </c>
      <c r="AJ256">
        <v>28.75</v>
      </c>
      <c r="AK256">
        <v>36.79</v>
      </c>
      <c r="AL256">
        <v>110.01</v>
      </c>
      <c r="AM256">
        <v>120</v>
      </c>
      <c r="AN256">
        <v>97.2</v>
      </c>
      <c r="AO256">
        <v>15</v>
      </c>
      <c r="AP256">
        <v>4.31</v>
      </c>
      <c r="AQ256">
        <v>0</v>
      </c>
      <c r="BA256">
        <v>26.07</v>
      </c>
      <c r="BB256">
        <v>36.79</v>
      </c>
      <c r="BC256">
        <v>69.68</v>
      </c>
      <c r="BD256">
        <v>314.47</v>
      </c>
      <c r="BE256">
        <v>72.15</v>
      </c>
      <c r="BF256">
        <v>0</v>
      </c>
      <c r="BG256">
        <v>0</v>
      </c>
      <c r="BH256">
        <v>0</v>
      </c>
      <c r="BR256">
        <v>42.03</v>
      </c>
      <c r="BS256">
        <v>37.99</v>
      </c>
      <c r="BT256">
        <v>116.77</v>
      </c>
      <c r="BU256">
        <v>386.85</v>
      </c>
      <c r="BV256">
        <v>103.5</v>
      </c>
      <c r="BW256">
        <v>101.37</v>
      </c>
      <c r="BX256">
        <v>94.72</v>
      </c>
      <c r="BY256">
        <v>69.78</v>
      </c>
      <c r="CI256">
        <v>55.55</v>
      </c>
      <c r="CJ256">
        <v>69.45</v>
      </c>
      <c r="CK256">
        <v>154.17</v>
      </c>
      <c r="CL256">
        <v>540.64</v>
      </c>
      <c r="CM256">
        <v>284.02</v>
      </c>
      <c r="CN256">
        <v>142.86</v>
      </c>
      <c r="CO256">
        <v>155.36</v>
      </c>
      <c r="CP256">
        <v>210.19</v>
      </c>
      <c r="CZ256">
        <v>44.1</v>
      </c>
      <c r="DA256">
        <v>52.05</v>
      </c>
      <c r="DB256">
        <v>167.53</v>
      </c>
      <c r="DC256">
        <v>240.01</v>
      </c>
      <c r="DD256">
        <v>147.47</v>
      </c>
      <c r="DE256">
        <v>113</v>
      </c>
      <c r="DF256">
        <v>143.15</v>
      </c>
      <c r="DG256">
        <v>210.19</v>
      </c>
      <c r="DQ256">
        <v>44.1</v>
      </c>
      <c r="DR256">
        <v>52.05</v>
      </c>
      <c r="DS256">
        <v>167.53</v>
      </c>
      <c r="DT256">
        <v>240.01</v>
      </c>
      <c r="DU256">
        <v>147.47</v>
      </c>
      <c r="DV256">
        <v>113</v>
      </c>
      <c r="DW256">
        <v>143.15</v>
      </c>
      <c r="DX256">
        <v>210.19</v>
      </c>
      <c r="EH256">
        <v>52.73</v>
      </c>
      <c r="EI256">
        <v>69.45</v>
      </c>
      <c r="EJ256">
        <v>159.37</v>
      </c>
      <c r="EK256">
        <v>540.64</v>
      </c>
      <c r="EL256">
        <v>147.47</v>
      </c>
      <c r="EM256">
        <v>113</v>
      </c>
      <c r="EN256">
        <v>66.34</v>
      </c>
      <c r="EO256">
        <v>210.19</v>
      </c>
      <c r="EY256">
        <v>59.59</v>
      </c>
      <c r="EZ256">
        <v>70.88</v>
      </c>
      <c r="FA256">
        <v>159.37</v>
      </c>
      <c r="FB256">
        <v>560</v>
      </c>
      <c r="FC256">
        <v>195</v>
      </c>
      <c r="FD256">
        <v>182.72</v>
      </c>
      <c r="FE256">
        <v>149.22</v>
      </c>
      <c r="FF256">
        <v>259.56</v>
      </c>
      <c r="FP256">
        <v>37.92</v>
      </c>
      <c r="FQ256">
        <v>47.58</v>
      </c>
      <c r="FR256">
        <v>105.93</v>
      </c>
      <c r="FS256">
        <v>405.42</v>
      </c>
      <c r="FT256">
        <v>131.24</v>
      </c>
      <c r="FU256">
        <v>84.87</v>
      </c>
      <c r="FV256">
        <v>57.99</v>
      </c>
      <c r="FW256">
        <v>135.5</v>
      </c>
      <c r="GG256">
        <v>38.51</v>
      </c>
      <c r="GH256">
        <v>46.98</v>
      </c>
      <c r="GI256">
        <v>143.76</v>
      </c>
      <c r="GJ256">
        <v>171.28</v>
      </c>
      <c r="GK256">
        <v>115.98</v>
      </c>
      <c r="GL256">
        <v>78.48</v>
      </c>
      <c r="GM256">
        <v>73.2</v>
      </c>
      <c r="GN256">
        <v>117.87</v>
      </c>
      <c r="GX256">
        <v>38.66</v>
      </c>
      <c r="GY256">
        <v>46.98</v>
      </c>
      <c r="GZ256">
        <v>143.76</v>
      </c>
      <c r="HA256">
        <v>171.28</v>
      </c>
      <c r="HB256">
        <v>115.98</v>
      </c>
      <c r="HC256">
        <v>78.48</v>
      </c>
      <c r="HD256">
        <v>73.72</v>
      </c>
      <c r="HE256">
        <v>117.87</v>
      </c>
      <c r="HO256">
        <v>37.52</v>
      </c>
      <c r="HP256">
        <v>52.45</v>
      </c>
      <c r="HQ256">
        <v>108.86</v>
      </c>
      <c r="HR256">
        <v>415.15</v>
      </c>
      <c r="HS256">
        <v>108.57</v>
      </c>
      <c r="HT256">
        <v>58.98</v>
      </c>
      <c r="HU256">
        <v>18.96</v>
      </c>
      <c r="HV256">
        <v>128.37</v>
      </c>
      <c r="IF256">
        <v>48.39</v>
      </c>
      <c r="IG256">
        <v>56.8</v>
      </c>
      <c r="IH256">
        <v>133.1</v>
      </c>
      <c r="II256">
        <v>448.73</v>
      </c>
      <c r="IJ256">
        <v>126.61</v>
      </c>
      <c r="IK256">
        <v>122.4</v>
      </c>
      <c r="IL256">
        <v>115.32</v>
      </c>
      <c r="IM256">
        <v>194.62</v>
      </c>
    </row>
    <row r="257">
      <c r="A257">
        <v>256</v>
      </c>
      <c r="B257">
        <v>26.24</v>
      </c>
      <c r="C257">
        <v>-0.45</v>
      </c>
      <c r="D257">
        <v>103.79</v>
      </c>
      <c r="E257">
        <v>282.3</v>
      </c>
      <c r="F257">
        <v>92.02</v>
      </c>
      <c r="G257">
        <v>78.23</v>
      </c>
      <c r="H257">
        <v>-0.01</v>
      </c>
      <c r="I257">
        <v>97.1</v>
      </c>
      <c r="S257">
        <v>29.61</v>
      </c>
      <c r="T257">
        <v>34</v>
      </c>
      <c r="U257">
        <v>121.59</v>
      </c>
      <c r="V257">
        <v>90</v>
      </c>
      <c r="W257">
        <v>90.55</v>
      </c>
      <c r="X257">
        <v>3.32</v>
      </c>
      <c r="Y257">
        <v>-0.01</v>
      </c>
      <c r="Z257">
        <v>-0.32</v>
      </c>
      <c r="AJ257">
        <v>29.61</v>
      </c>
      <c r="AK257">
        <v>34</v>
      </c>
      <c r="AL257">
        <v>121.59</v>
      </c>
      <c r="AM257">
        <v>90</v>
      </c>
      <c r="AN257">
        <v>90.55</v>
      </c>
      <c r="AO257">
        <v>3.32</v>
      </c>
      <c r="AP257">
        <v>0</v>
      </c>
      <c r="AQ257">
        <v>-0.28</v>
      </c>
      <c r="BA257">
        <v>26.24</v>
      </c>
      <c r="BB257">
        <v>32.37</v>
      </c>
      <c r="BC257">
        <v>103.79</v>
      </c>
      <c r="BD257">
        <v>313.38</v>
      </c>
      <c r="BE257">
        <v>76.61</v>
      </c>
      <c r="BF257">
        <v>9.33</v>
      </c>
      <c r="BG257">
        <v>-0.01</v>
      </c>
      <c r="BH257">
        <v>-0.01</v>
      </c>
      <c r="BR257">
        <v>40.25</v>
      </c>
      <c r="BS257">
        <v>36.71</v>
      </c>
      <c r="BT257">
        <v>121.76</v>
      </c>
      <c r="BU257">
        <v>363.27</v>
      </c>
      <c r="BV257">
        <v>105</v>
      </c>
      <c r="BW257">
        <v>89.09</v>
      </c>
      <c r="BX257">
        <v>50</v>
      </c>
      <c r="BY257">
        <v>18.85</v>
      </c>
      <c r="CI257">
        <v>52.07</v>
      </c>
      <c r="CJ257">
        <v>49.98</v>
      </c>
      <c r="CK257">
        <v>200.88</v>
      </c>
      <c r="CL257">
        <v>521.15</v>
      </c>
      <c r="CM257">
        <v>153.5</v>
      </c>
      <c r="CN257">
        <v>300.01</v>
      </c>
      <c r="CO257">
        <v>121.9</v>
      </c>
      <c r="CP257">
        <v>233.83</v>
      </c>
      <c r="CZ257">
        <v>44.91</v>
      </c>
      <c r="DA257">
        <v>49.98</v>
      </c>
      <c r="DB257">
        <v>170</v>
      </c>
      <c r="DC257">
        <v>212</v>
      </c>
      <c r="DD257">
        <v>137.5</v>
      </c>
      <c r="DE257">
        <v>116.37</v>
      </c>
      <c r="DF257">
        <v>106.11</v>
      </c>
      <c r="DG257">
        <v>233.83</v>
      </c>
      <c r="DQ257">
        <v>44.91</v>
      </c>
      <c r="DR257">
        <v>49.98</v>
      </c>
      <c r="DS257">
        <v>170</v>
      </c>
      <c r="DT257">
        <v>212</v>
      </c>
      <c r="DU257">
        <v>137.5</v>
      </c>
      <c r="DV257">
        <v>116.37</v>
      </c>
      <c r="DW257">
        <v>106.11</v>
      </c>
      <c r="DX257">
        <v>233.83</v>
      </c>
      <c r="EH257">
        <v>49.37</v>
      </c>
      <c r="EI257">
        <v>49.98</v>
      </c>
      <c r="EJ257">
        <v>170</v>
      </c>
      <c r="EK257">
        <v>613</v>
      </c>
      <c r="EL257">
        <v>137.72</v>
      </c>
      <c r="EM257">
        <v>120.75</v>
      </c>
      <c r="EN257">
        <v>45.73</v>
      </c>
      <c r="EO257">
        <v>233.83</v>
      </c>
      <c r="EY257">
        <v>60.62</v>
      </c>
      <c r="EZ257">
        <v>55.58</v>
      </c>
      <c r="FA257">
        <v>174.25</v>
      </c>
      <c r="FB257">
        <v>613</v>
      </c>
      <c r="FC257">
        <v>164.99</v>
      </c>
      <c r="FD257">
        <v>155.78</v>
      </c>
      <c r="FE257">
        <v>141.81</v>
      </c>
      <c r="FF257">
        <v>240.44</v>
      </c>
      <c r="FP257">
        <v>39.59</v>
      </c>
      <c r="FQ257">
        <v>31.4</v>
      </c>
      <c r="FR257">
        <v>142.26</v>
      </c>
      <c r="FS257">
        <v>393.81</v>
      </c>
      <c r="FT257">
        <v>109.3</v>
      </c>
      <c r="FU257">
        <v>113.06</v>
      </c>
      <c r="FV257">
        <v>61.15</v>
      </c>
      <c r="FW257">
        <v>167.94</v>
      </c>
      <c r="GG257">
        <v>39.24</v>
      </c>
      <c r="GH257">
        <v>39.65</v>
      </c>
      <c r="GI257">
        <v>151.28</v>
      </c>
      <c r="GJ257">
        <v>127.22</v>
      </c>
      <c r="GK257">
        <v>107.54</v>
      </c>
      <c r="GL257">
        <v>70.27</v>
      </c>
      <c r="GM257">
        <v>58.32</v>
      </c>
      <c r="GN257">
        <v>122.66</v>
      </c>
      <c r="GX257">
        <v>39.24</v>
      </c>
      <c r="GY257">
        <v>39.65</v>
      </c>
      <c r="GZ257">
        <v>151.28</v>
      </c>
      <c r="HA257">
        <v>127.22</v>
      </c>
      <c r="HB257">
        <v>107.54</v>
      </c>
      <c r="HC257">
        <v>70.27</v>
      </c>
      <c r="HD257">
        <v>58.32</v>
      </c>
      <c r="HE257">
        <v>122.67</v>
      </c>
      <c r="HO257">
        <v>39.42</v>
      </c>
      <c r="HP257">
        <v>39.13</v>
      </c>
      <c r="HQ257">
        <v>140.36</v>
      </c>
      <c r="HR257">
        <v>445.81</v>
      </c>
      <c r="HS257">
        <v>104.93</v>
      </c>
      <c r="HT257">
        <v>68.63</v>
      </c>
      <c r="HU257">
        <v>11.74</v>
      </c>
      <c r="HV257">
        <v>131.78</v>
      </c>
      <c r="IF257">
        <v>49</v>
      </c>
      <c r="IG257">
        <v>41.4</v>
      </c>
      <c r="IH257">
        <v>148.72</v>
      </c>
      <c r="II257">
        <v>456.29</v>
      </c>
      <c r="IJ257">
        <v>127.24</v>
      </c>
      <c r="IK257">
        <v>111.77</v>
      </c>
      <c r="IL257">
        <v>103.05</v>
      </c>
      <c r="IM257">
        <v>164.57</v>
      </c>
    </row>
    <row r="258">
      <c r="A258">
        <v>257</v>
      </c>
      <c r="B258">
        <v>28.02</v>
      </c>
      <c r="C258">
        <v>-58.8</v>
      </c>
      <c r="D258">
        <v>107.84</v>
      </c>
      <c r="E258">
        <v>335.64</v>
      </c>
      <c r="F258">
        <v>88.14</v>
      </c>
      <c r="G258">
        <v>50.01</v>
      </c>
      <c r="H258">
        <v>-0.01</v>
      </c>
      <c r="I258">
        <v>161.43</v>
      </c>
      <c r="S258">
        <v>30.61</v>
      </c>
      <c r="T258">
        <v>30.13</v>
      </c>
      <c r="U258">
        <v>119.95</v>
      </c>
      <c r="V258">
        <v>94.25</v>
      </c>
      <c r="W258">
        <v>88.99</v>
      </c>
      <c r="X258">
        <v>0</v>
      </c>
      <c r="Y258">
        <v>-0.01</v>
      </c>
      <c r="Z258">
        <v>43.43</v>
      </c>
      <c r="AJ258">
        <v>30.61</v>
      </c>
      <c r="AK258">
        <v>30.13</v>
      </c>
      <c r="AL258">
        <v>119.95</v>
      </c>
      <c r="AM258">
        <v>94.25</v>
      </c>
      <c r="AN258">
        <v>88.99</v>
      </c>
      <c r="AO258">
        <v>0</v>
      </c>
      <c r="AP258">
        <v>-0.01</v>
      </c>
      <c r="AQ258">
        <v>44.53</v>
      </c>
      <c r="BA258">
        <v>22.33</v>
      </c>
      <c r="BB258">
        <v>26.97</v>
      </c>
      <c r="BC258">
        <v>107.84</v>
      </c>
      <c r="BD258">
        <v>335.64</v>
      </c>
      <c r="BE258">
        <v>55</v>
      </c>
      <c r="BF258">
        <v>1.42</v>
      </c>
      <c r="BG258">
        <v>-0.01</v>
      </c>
      <c r="BH258">
        <v>150.4</v>
      </c>
      <c r="BR258">
        <v>37.61</v>
      </c>
      <c r="BS258">
        <v>30.45</v>
      </c>
      <c r="BT258">
        <v>128.5</v>
      </c>
      <c r="BU258">
        <v>356.96</v>
      </c>
      <c r="BV258">
        <v>99.6</v>
      </c>
      <c r="BW258">
        <v>77.75</v>
      </c>
      <c r="BX258">
        <v>10</v>
      </c>
      <c r="BY258">
        <v>177.28</v>
      </c>
      <c r="CI258">
        <v>50.85</v>
      </c>
      <c r="CJ258">
        <v>50.92</v>
      </c>
      <c r="CK258">
        <v>188.2</v>
      </c>
      <c r="CL258">
        <v>630.25</v>
      </c>
      <c r="CM258">
        <v>235.74</v>
      </c>
      <c r="CN258">
        <v>132.24</v>
      </c>
      <c r="CO258">
        <v>153.29</v>
      </c>
      <c r="CP258">
        <v>697.31</v>
      </c>
      <c r="CZ258">
        <v>47.99</v>
      </c>
      <c r="DA258">
        <v>50.52</v>
      </c>
      <c r="DB258">
        <v>172</v>
      </c>
      <c r="DC258">
        <v>240</v>
      </c>
      <c r="DD258">
        <v>145.91</v>
      </c>
      <c r="DE258">
        <v>89.98</v>
      </c>
      <c r="DF258">
        <v>126.13</v>
      </c>
      <c r="DG258">
        <v>296.25</v>
      </c>
      <c r="DQ258">
        <v>47.99</v>
      </c>
      <c r="DR258">
        <v>50.52</v>
      </c>
      <c r="DS258">
        <v>172</v>
      </c>
      <c r="DT258">
        <v>240</v>
      </c>
      <c r="DU258">
        <v>145.91</v>
      </c>
      <c r="DV258">
        <v>89.98</v>
      </c>
      <c r="DW258">
        <v>126.13</v>
      </c>
      <c r="DX258">
        <v>296.25</v>
      </c>
      <c r="EH258">
        <v>47.99</v>
      </c>
      <c r="EI258">
        <v>50.92</v>
      </c>
      <c r="EJ258">
        <v>171.58</v>
      </c>
      <c r="EK258">
        <v>625.28</v>
      </c>
      <c r="EL258">
        <v>145.91</v>
      </c>
      <c r="EM258">
        <v>118.58</v>
      </c>
      <c r="EN258">
        <v>23.58</v>
      </c>
      <c r="EO258">
        <v>305.82</v>
      </c>
      <c r="EY258">
        <v>57.03</v>
      </c>
      <c r="EZ258">
        <v>53.02</v>
      </c>
      <c r="FA258">
        <v>177.82</v>
      </c>
      <c r="FB258">
        <v>628.63</v>
      </c>
      <c r="FC258">
        <v>221</v>
      </c>
      <c r="FD258">
        <v>132.04</v>
      </c>
      <c r="FE258">
        <v>133.58</v>
      </c>
      <c r="FF258">
        <v>290.68</v>
      </c>
      <c r="FP258">
        <v>35.79</v>
      </c>
      <c r="FQ258">
        <v>20.22</v>
      </c>
      <c r="FR258">
        <v>144.27</v>
      </c>
      <c r="FS258">
        <v>458.14</v>
      </c>
      <c r="FT258">
        <v>120.74</v>
      </c>
      <c r="FU258">
        <v>87.24</v>
      </c>
      <c r="FV258">
        <v>65.92</v>
      </c>
      <c r="FW258">
        <v>257.27</v>
      </c>
      <c r="GG258">
        <v>37.4</v>
      </c>
      <c r="GH258">
        <v>35.14</v>
      </c>
      <c r="GI258">
        <v>157.46</v>
      </c>
      <c r="GJ258">
        <v>139.03</v>
      </c>
      <c r="GK258">
        <v>108.11</v>
      </c>
      <c r="GL258">
        <v>45.24</v>
      </c>
      <c r="GM258">
        <v>50.99</v>
      </c>
      <c r="GN258">
        <v>178.28</v>
      </c>
      <c r="GX258">
        <v>37.4</v>
      </c>
      <c r="GY258">
        <v>35.14</v>
      </c>
      <c r="GZ258">
        <v>157.46</v>
      </c>
      <c r="HA258">
        <v>139.03</v>
      </c>
      <c r="HB258">
        <v>108.11</v>
      </c>
      <c r="HC258">
        <v>45.26</v>
      </c>
      <c r="HD258">
        <v>50.99</v>
      </c>
      <c r="HE258">
        <v>178.32</v>
      </c>
      <c r="HO258">
        <v>34.1</v>
      </c>
      <c r="HP258">
        <v>34.78</v>
      </c>
      <c r="HQ258">
        <v>146.54</v>
      </c>
      <c r="HR258">
        <v>462.73</v>
      </c>
      <c r="HS258">
        <v>101.29</v>
      </c>
      <c r="HT258">
        <v>57.32</v>
      </c>
      <c r="HU258">
        <v>12.24</v>
      </c>
      <c r="HV258">
        <v>217.07</v>
      </c>
      <c r="IF258">
        <v>44.2</v>
      </c>
      <c r="IG258">
        <v>37.22</v>
      </c>
      <c r="IH258">
        <v>153.78</v>
      </c>
      <c r="II258">
        <v>466.07</v>
      </c>
      <c r="IJ258">
        <v>128.91</v>
      </c>
      <c r="IK258">
        <v>101.78</v>
      </c>
      <c r="IL258">
        <v>84.51</v>
      </c>
      <c r="IM258">
        <v>228.86</v>
      </c>
    </row>
    <row r="259">
      <c r="A259">
        <v>258</v>
      </c>
      <c r="B259">
        <v>-7.45</v>
      </c>
      <c r="C259">
        <v>32.32</v>
      </c>
      <c r="D259">
        <v>123.1</v>
      </c>
      <c r="E259">
        <v>163.73</v>
      </c>
      <c r="F259">
        <v>62.89</v>
      </c>
      <c r="G259">
        <v>-0.46</v>
      </c>
      <c r="H259">
        <v>-14.27</v>
      </c>
      <c r="I259">
        <v>29.5</v>
      </c>
      <c r="S259">
        <v>31.41</v>
      </c>
      <c r="T259">
        <v>32.32</v>
      </c>
      <c r="U259">
        <v>159.42</v>
      </c>
      <c r="V259">
        <v>155</v>
      </c>
      <c r="W259">
        <v>94.75</v>
      </c>
      <c r="X259">
        <v>0.44</v>
      </c>
      <c r="Y259">
        <v>2.5</v>
      </c>
      <c r="Z259">
        <v>38.39</v>
      </c>
      <c r="AJ259">
        <v>31.41</v>
      </c>
      <c r="AK259">
        <v>32.32</v>
      </c>
      <c r="AL259">
        <v>159.42</v>
      </c>
      <c r="AM259">
        <v>155</v>
      </c>
      <c r="AN259">
        <v>94.75</v>
      </c>
      <c r="AO259">
        <v>0.44</v>
      </c>
      <c r="AP259">
        <v>2.5</v>
      </c>
      <c r="AQ259">
        <v>38.39</v>
      </c>
      <c r="BA259">
        <v>11.63</v>
      </c>
      <c r="BB259">
        <v>32.32</v>
      </c>
      <c r="BC259">
        <v>123.1</v>
      </c>
      <c r="BD259">
        <v>301.87</v>
      </c>
      <c r="BE259">
        <v>63.35</v>
      </c>
      <c r="BF259">
        <v>0.44</v>
      </c>
      <c r="BG259">
        <v>-0.06</v>
      </c>
      <c r="BH259">
        <v>38.39</v>
      </c>
      <c r="BR259">
        <v>36.46</v>
      </c>
      <c r="BS259">
        <v>32.32</v>
      </c>
      <c r="BT259">
        <v>152.71</v>
      </c>
      <c r="BU259">
        <v>324.92</v>
      </c>
      <c r="BV259">
        <v>114.37</v>
      </c>
      <c r="BW259">
        <v>75</v>
      </c>
      <c r="BX259">
        <v>92</v>
      </c>
      <c r="BY259">
        <v>154.87</v>
      </c>
      <c r="CI259">
        <v>48.9</v>
      </c>
      <c r="CJ259">
        <v>120.62</v>
      </c>
      <c r="CK259">
        <v>196.58</v>
      </c>
      <c r="CL259">
        <v>500.1</v>
      </c>
      <c r="CM259">
        <v>189.87</v>
      </c>
      <c r="CN259">
        <v>126.58</v>
      </c>
      <c r="CO259">
        <v>54.31</v>
      </c>
      <c r="CP259">
        <v>303.36</v>
      </c>
      <c r="CZ259">
        <v>50</v>
      </c>
      <c r="DA259">
        <v>53.01</v>
      </c>
      <c r="DB259">
        <v>192.83</v>
      </c>
      <c r="DC259">
        <v>215.25</v>
      </c>
      <c r="DD259">
        <v>130.5</v>
      </c>
      <c r="DE259">
        <v>106.85</v>
      </c>
      <c r="DF259">
        <v>124</v>
      </c>
      <c r="DG259">
        <v>246.72</v>
      </c>
      <c r="DQ259">
        <v>50</v>
      </c>
      <c r="DR259">
        <v>53.01</v>
      </c>
      <c r="DS259">
        <v>192.83</v>
      </c>
      <c r="DT259">
        <v>215.25</v>
      </c>
      <c r="DU259">
        <v>130.5</v>
      </c>
      <c r="DV259">
        <v>106.85</v>
      </c>
      <c r="DW259">
        <v>124</v>
      </c>
      <c r="DX259">
        <v>246.72</v>
      </c>
      <c r="EH259">
        <v>48.9</v>
      </c>
      <c r="EI259">
        <v>120.62</v>
      </c>
      <c r="EJ259">
        <v>196.58</v>
      </c>
      <c r="EK259">
        <v>500.1</v>
      </c>
      <c r="EL259">
        <v>125.07</v>
      </c>
      <c r="EM259">
        <v>101.72</v>
      </c>
      <c r="EN259">
        <v>28.19</v>
      </c>
      <c r="EO259">
        <v>258.26</v>
      </c>
      <c r="EY259">
        <v>64.62</v>
      </c>
      <c r="EZ259">
        <v>85.56</v>
      </c>
      <c r="FA259">
        <v>200</v>
      </c>
      <c r="FB259">
        <v>550</v>
      </c>
      <c r="FC259">
        <v>194.18</v>
      </c>
      <c r="FD259">
        <v>141.35</v>
      </c>
      <c r="FE259">
        <v>144.82</v>
      </c>
      <c r="FF259">
        <v>279.11</v>
      </c>
      <c r="FP259">
        <v>23.86</v>
      </c>
      <c r="FQ259">
        <v>53.64</v>
      </c>
      <c r="FR259">
        <v>167.89</v>
      </c>
      <c r="FS259">
        <v>353.36</v>
      </c>
      <c r="FT259">
        <v>107.87</v>
      </c>
      <c r="FU259">
        <v>55.61</v>
      </c>
      <c r="FV259">
        <v>7.83</v>
      </c>
      <c r="FW259">
        <v>177.61</v>
      </c>
      <c r="GG259">
        <v>38.6</v>
      </c>
      <c r="GH259">
        <v>44.05</v>
      </c>
      <c r="GI259">
        <v>174.43</v>
      </c>
      <c r="GJ259">
        <v>177.65</v>
      </c>
      <c r="GK259">
        <v>115.8</v>
      </c>
      <c r="GL259">
        <v>46.15</v>
      </c>
      <c r="GM259">
        <v>65.46</v>
      </c>
      <c r="GN259">
        <v>163.26</v>
      </c>
      <c r="GX259">
        <v>38.6</v>
      </c>
      <c r="GY259">
        <v>44.05</v>
      </c>
      <c r="GZ259">
        <v>174.43</v>
      </c>
      <c r="HA259">
        <v>177.65</v>
      </c>
      <c r="HB259">
        <v>115.8</v>
      </c>
      <c r="HC259">
        <v>46.15</v>
      </c>
      <c r="HD259">
        <v>65.46</v>
      </c>
      <c r="HE259">
        <v>163.31</v>
      </c>
      <c r="HO259">
        <v>28.39</v>
      </c>
      <c r="HP259">
        <v>55.8</v>
      </c>
      <c r="HQ259">
        <v>166.51</v>
      </c>
      <c r="HR259">
        <v>442.89</v>
      </c>
      <c r="HS259">
        <v>95.46</v>
      </c>
      <c r="HT259">
        <v>47.74</v>
      </c>
      <c r="HU259">
        <v>3.73</v>
      </c>
      <c r="HV259">
        <v>168.16</v>
      </c>
      <c r="IF259">
        <v>43.38</v>
      </c>
      <c r="IG259">
        <v>54.89</v>
      </c>
      <c r="IH259">
        <v>175.42</v>
      </c>
      <c r="II259">
        <v>452.18</v>
      </c>
      <c r="IJ259">
        <v>130.34</v>
      </c>
      <c r="IK259">
        <v>99.6</v>
      </c>
      <c r="IL259">
        <v>113.01</v>
      </c>
      <c r="IM259">
        <v>223.01</v>
      </c>
    </row>
    <row r="260">
      <c r="A260">
        <v>259</v>
      </c>
      <c r="B260">
        <v>30.43</v>
      </c>
      <c r="C260">
        <v>37.77</v>
      </c>
      <c r="D260">
        <v>115.19</v>
      </c>
      <c r="E260">
        <v>38.19</v>
      </c>
      <c r="F260">
        <v>32.44</v>
      </c>
      <c r="G260">
        <v>-0.41</v>
      </c>
      <c r="H260">
        <v>-20.05</v>
      </c>
      <c r="I260">
        <v>97.51</v>
      </c>
      <c r="S260">
        <v>38.75</v>
      </c>
      <c r="T260">
        <v>37.77</v>
      </c>
      <c r="U260">
        <v>172.8</v>
      </c>
      <c r="V260">
        <v>63.93</v>
      </c>
      <c r="W260">
        <v>73.41</v>
      </c>
      <c r="X260">
        <v>-0.36</v>
      </c>
      <c r="Y260">
        <v>3.52</v>
      </c>
      <c r="Z260">
        <v>0</v>
      </c>
      <c r="AJ260">
        <v>38.75</v>
      </c>
      <c r="AK260">
        <v>37.77</v>
      </c>
      <c r="AL260">
        <v>172.8</v>
      </c>
      <c r="AM260">
        <v>63.93</v>
      </c>
      <c r="AN260">
        <v>73.41</v>
      </c>
      <c r="AO260">
        <v>0</v>
      </c>
      <c r="AP260">
        <v>5.76</v>
      </c>
      <c r="AQ260">
        <v>0</v>
      </c>
      <c r="BA260">
        <v>30.43</v>
      </c>
      <c r="BB260">
        <v>37.77</v>
      </c>
      <c r="BC260">
        <v>115.19</v>
      </c>
      <c r="BD260">
        <v>229.47</v>
      </c>
      <c r="BE260">
        <v>32.44</v>
      </c>
      <c r="BF260">
        <v>-0.36</v>
      </c>
      <c r="BG260">
        <v>-0.01</v>
      </c>
      <c r="BH260">
        <v>94</v>
      </c>
      <c r="BR260">
        <v>39.78</v>
      </c>
      <c r="BS260">
        <v>40.34</v>
      </c>
      <c r="BT260">
        <v>141.2</v>
      </c>
      <c r="BU260">
        <v>415</v>
      </c>
      <c r="BV260">
        <v>105</v>
      </c>
      <c r="BW260">
        <v>23.64</v>
      </c>
      <c r="BX260">
        <v>90</v>
      </c>
      <c r="BY260">
        <v>185.1</v>
      </c>
      <c r="CI260">
        <v>60.91</v>
      </c>
      <c r="CJ260">
        <v>189.25</v>
      </c>
      <c r="CK260">
        <v>198.02</v>
      </c>
      <c r="CL260">
        <v>446</v>
      </c>
      <c r="CM260">
        <v>181.24</v>
      </c>
      <c r="CN260">
        <v>133.16</v>
      </c>
      <c r="CO260">
        <v>112.97</v>
      </c>
      <c r="CP260">
        <v>254.43</v>
      </c>
      <c r="CZ260">
        <v>55.38</v>
      </c>
      <c r="DA260">
        <v>56.83</v>
      </c>
      <c r="DB260">
        <v>198.85</v>
      </c>
      <c r="DC260">
        <v>202.28</v>
      </c>
      <c r="DD260">
        <v>122.69</v>
      </c>
      <c r="DE260">
        <v>65.08</v>
      </c>
      <c r="DF260">
        <v>198.95</v>
      </c>
      <c r="DG260">
        <v>193.98</v>
      </c>
      <c r="DQ260">
        <v>55.38</v>
      </c>
      <c r="DR260">
        <v>56.83</v>
      </c>
      <c r="DS260">
        <v>198.85</v>
      </c>
      <c r="DT260">
        <v>202.28</v>
      </c>
      <c r="DU260">
        <v>122.69</v>
      </c>
      <c r="DV260">
        <v>65.08</v>
      </c>
      <c r="DW260">
        <v>198.95</v>
      </c>
      <c r="DX260">
        <v>193.98</v>
      </c>
      <c r="EH260">
        <v>60.91</v>
      </c>
      <c r="EI260">
        <v>189.25</v>
      </c>
      <c r="EJ260">
        <v>198.02</v>
      </c>
      <c r="EK260">
        <v>528.89</v>
      </c>
      <c r="EL260">
        <v>121.57</v>
      </c>
      <c r="EM260">
        <v>65.08</v>
      </c>
      <c r="EN260">
        <v>117</v>
      </c>
      <c r="EO260">
        <v>255.72</v>
      </c>
      <c r="EY260">
        <v>74.19</v>
      </c>
      <c r="EZ260">
        <v>162.6</v>
      </c>
      <c r="FA260">
        <v>212</v>
      </c>
      <c r="FB260">
        <v>546.34</v>
      </c>
      <c r="FC260">
        <v>170</v>
      </c>
      <c r="FD260">
        <v>150.33</v>
      </c>
      <c r="FE260">
        <v>144.92</v>
      </c>
      <c r="FF260">
        <v>283.31</v>
      </c>
      <c r="FP260">
        <v>47.35</v>
      </c>
      <c r="FQ260">
        <v>70.8</v>
      </c>
      <c r="FR260">
        <v>158.61</v>
      </c>
      <c r="FS260">
        <v>193.97</v>
      </c>
      <c r="FT260">
        <v>96.2</v>
      </c>
      <c r="FU260">
        <v>63.5</v>
      </c>
      <c r="FV260">
        <v>25.12</v>
      </c>
      <c r="FW260">
        <v>182.54</v>
      </c>
      <c r="GG260">
        <v>48.49</v>
      </c>
      <c r="GH260">
        <v>49.34</v>
      </c>
      <c r="GI260">
        <v>186.85</v>
      </c>
      <c r="GJ260">
        <v>162.34</v>
      </c>
      <c r="GK260">
        <v>98.03</v>
      </c>
      <c r="GL260">
        <v>29.22</v>
      </c>
      <c r="GM260">
        <v>74.79</v>
      </c>
      <c r="GN260">
        <v>103.87</v>
      </c>
      <c r="GX260">
        <v>48.49</v>
      </c>
      <c r="GY260">
        <v>49.34</v>
      </c>
      <c r="GZ260">
        <v>186.85</v>
      </c>
      <c r="HA260">
        <v>162.34</v>
      </c>
      <c r="HB260">
        <v>98.03</v>
      </c>
      <c r="HC260">
        <v>29.27</v>
      </c>
      <c r="HD260">
        <v>74.89</v>
      </c>
      <c r="HE260">
        <v>103.87</v>
      </c>
      <c r="HO260">
        <v>47.2</v>
      </c>
      <c r="HP260">
        <v>73.2</v>
      </c>
      <c r="HQ260">
        <v>169.98</v>
      </c>
      <c r="HR260">
        <v>381.88</v>
      </c>
      <c r="HS260">
        <v>80.92</v>
      </c>
      <c r="HT260">
        <v>27.05</v>
      </c>
      <c r="HU260">
        <v>32.02</v>
      </c>
      <c r="HV260">
        <v>177.51</v>
      </c>
      <c r="IF260">
        <v>54.08</v>
      </c>
      <c r="IG260">
        <v>71.62</v>
      </c>
      <c r="IH260">
        <v>182.02</v>
      </c>
      <c r="II260">
        <v>483.27</v>
      </c>
      <c r="IJ260">
        <v>119.95</v>
      </c>
      <c r="IK260">
        <v>91.29</v>
      </c>
      <c r="IL260">
        <v>110.2</v>
      </c>
      <c r="IM260">
        <v>226.85</v>
      </c>
    </row>
    <row r="261">
      <c r="A261">
        <v>260</v>
      </c>
      <c r="B261">
        <v>17.88</v>
      </c>
      <c r="C261">
        <v>34.11</v>
      </c>
      <c r="D261">
        <v>117.89</v>
      </c>
      <c r="E261">
        <v>2</v>
      </c>
      <c r="F261">
        <v>4.08</v>
      </c>
      <c r="G261">
        <v>75.37</v>
      </c>
      <c r="H261">
        <v>7.88</v>
      </c>
      <c r="I261">
        <v>1.91</v>
      </c>
      <c r="S261">
        <v>49.03</v>
      </c>
      <c r="T261">
        <v>37.88</v>
      </c>
      <c r="U261">
        <v>140.66</v>
      </c>
      <c r="V261">
        <v>10</v>
      </c>
      <c r="W261">
        <v>4.08</v>
      </c>
      <c r="X261">
        <v>0</v>
      </c>
      <c r="Y261">
        <v>15.1</v>
      </c>
      <c r="Z261">
        <v>0.76</v>
      </c>
      <c r="AJ261">
        <v>49.03</v>
      </c>
      <c r="AK261">
        <v>37.88</v>
      </c>
      <c r="AL261">
        <v>140.66</v>
      </c>
      <c r="AM261">
        <v>10</v>
      </c>
      <c r="AN261">
        <v>4.08</v>
      </c>
      <c r="AO261">
        <v>0</v>
      </c>
      <c r="AP261">
        <v>15.1</v>
      </c>
      <c r="AQ261">
        <v>2</v>
      </c>
      <c r="BA261">
        <v>27.16</v>
      </c>
      <c r="BB261">
        <v>37.88</v>
      </c>
      <c r="BC261">
        <v>122.39</v>
      </c>
      <c r="BD261">
        <v>122.72</v>
      </c>
      <c r="BE261">
        <v>4.08</v>
      </c>
      <c r="BF261">
        <v>0</v>
      </c>
      <c r="BG261">
        <v>0.09</v>
      </c>
      <c r="BH261">
        <v>0</v>
      </c>
      <c r="BR261">
        <v>40.39</v>
      </c>
      <c r="BS261">
        <v>43.46</v>
      </c>
      <c r="BT261">
        <v>140.99</v>
      </c>
      <c r="BU261">
        <v>184.5</v>
      </c>
      <c r="BV261">
        <v>74.99</v>
      </c>
      <c r="BW261">
        <v>92.7</v>
      </c>
      <c r="BX261">
        <v>88.17</v>
      </c>
      <c r="BY261">
        <v>184.26</v>
      </c>
      <c r="CI261">
        <v>52.03</v>
      </c>
      <c r="CJ261">
        <v>86.53</v>
      </c>
      <c r="CK261">
        <v>188.17</v>
      </c>
      <c r="CL261">
        <v>144.33</v>
      </c>
      <c r="CM261">
        <v>151.9</v>
      </c>
      <c r="CN261">
        <v>146.06</v>
      </c>
      <c r="CO261">
        <v>142.58</v>
      </c>
      <c r="CP261">
        <v>216.97</v>
      </c>
      <c r="CZ261">
        <v>52.03</v>
      </c>
      <c r="DA261">
        <v>54.92</v>
      </c>
      <c r="DB261">
        <v>188.17</v>
      </c>
      <c r="DC261">
        <v>167.5</v>
      </c>
      <c r="DD261">
        <v>122.69</v>
      </c>
      <c r="DE261">
        <v>88.4</v>
      </c>
      <c r="DF261">
        <v>215</v>
      </c>
      <c r="DG261">
        <v>222.04</v>
      </c>
      <c r="DQ261">
        <v>52.03</v>
      </c>
      <c r="DR261">
        <v>54.72</v>
      </c>
      <c r="DS261">
        <v>188.17</v>
      </c>
      <c r="DT261">
        <v>167.5</v>
      </c>
      <c r="DU261">
        <v>122.69</v>
      </c>
      <c r="DV261">
        <v>88.4</v>
      </c>
      <c r="DW261">
        <v>215</v>
      </c>
      <c r="DX261">
        <v>222.04</v>
      </c>
      <c r="EH261">
        <v>52.03</v>
      </c>
      <c r="EI261">
        <v>86.53</v>
      </c>
      <c r="EJ261">
        <v>188.17</v>
      </c>
      <c r="EK261">
        <v>342.94</v>
      </c>
      <c r="EL261">
        <v>125.8</v>
      </c>
      <c r="EM261">
        <v>119.15</v>
      </c>
      <c r="EN261">
        <v>123.55</v>
      </c>
      <c r="EO261">
        <v>222.04</v>
      </c>
      <c r="EY261">
        <v>73.76</v>
      </c>
      <c r="EZ261">
        <v>81.53</v>
      </c>
      <c r="FA261">
        <v>187.82</v>
      </c>
      <c r="FB261">
        <v>469.99</v>
      </c>
      <c r="FC261">
        <v>146</v>
      </c>
      <c r="FD261">
        <v>179.75</v>
      </c>
      <c r="FE261">
        <v>144.49</v>
      </c>
      <c r="FF261">
        <v>280.22</v>
      </c>
      <c r="FP261">
        <v>33.24</v>
      </c>
      <c r="FQ261">
        <v>52.27</v>
      </c>
      <c r="FR261">
        <v>158.1</v>
      </c>
      <c r="FS261">
        <v>63.8</v>
      </c>
      <c r="FT261">
        <v>86.29</v>
      </c>
      <c r="FU261">
        <v>96.92</v>
      </c>
      <c r="FV261">
        <v>73.97</v>
      </c>
      <c r="FW261">
        <v>139.43</v>
      </c>
      <c r="GG261">
        <v>50.34</v>
      </c>
      <c r="GH261">
        <v>50.38</v>
      </c>
      <c r="GI261">
        <v>166.78</v>
      </c>
      <c r="GJ261">
        <v>67.21</v>
      </c>
      <c r="GK261">
        <v>61.65</v>
      </c>
      <c r="GL261">
        <v>27</v>
      </c>
      <c r="GM261">
        <v>86.12</v>
      </c>
      <c r="GN261">
        <v>129</v>
      </c>
      <c r="GX261">
        <v>50.34</v>
      </c>
      <c r="GY261">
        <v>50.14</v>
      </c>
      <c r="GZ261">
        <v>166.78</v>
      </c>
      <c r="HA261">
        <v>69.82</v>
      </c>
      <c r="HB261">
        <v>61.65</v>
      </c>
      <c r="HC261">
        <v>27.09</v>
      </c>
      <c r="HD261">
        <v>86.12</v>
      </c>
      <c r="HE261">
        <v>129.26</v>
      </c>
      <c r="HO261">
        <v>42.11</v>
      </c>
      <c r="HP261">
        <v>57.16</v>
      </c>
      <c r="HQ261">
        <v>158.05</v>
      </c>
      <c r="HR261">
        <v>227.42</v>
      </c>
      <c r="HS261">
        <v>70.6</v>
      </c>
      <c r="HT261">
        <v>38.94</v>
      </c>
      <c r="HU261">
        <v>56</v>
      </c>
      <c r="HV261">
        <v>125.27</v>
      </c>
      <c r="IF261">
        <v>50.8</v>
      </c>
      <c r="IG261">
        <v>59.02</v>
      </c>
      <c r="IH261">
        <v>167.8</v>
      </c>
      <c r="II261">
        <v>352.57</v>
      </c>
      <c r="IJ261">
        <v>108.97</v>
      </c>
      <c r="IK261">
        <v>116.12</v>
      </c>
      <c r="IL261">
        <v>109.96</v>
      </c>
      <c r="IM261">
        <v>222.44</v>
      </c>
    </row>
    <row r="262">
      <c r="A262">
        <v>261</v>
      </c>
      <c r="B262">
        <v>26.09</v>
      </c>
      <c r="C262">
        <v>34.32</v>
      </c>
      <c r="D262">
        <v>80.05</v>
      </c>
      <c r="E262">
        <v>20.02</v>
      </c>
      <c r="F262">
        <v>-0.01</v>
      </c>
      <c r="G262">
        <v>25.64</v>
      </c>
      <c r="H262">
        <v>0</v>
      </c>
      <c r="I262">
        <v>0</v>
      </c>
      <c r="S262">
        <v>47.5</v>
      </c>
      <c r="T262">
        <v>34.52</v>
      </c>
      <c r="U262">
        <v>125.94</v>
      </c>
      <c r="V262">
        <v>61.01</v>
      </c>
      <c r="W262">
        <v>80.2</v>
      </c>
      <c r="X262">
        <v>0</v>
      </c>
      <c r="Y262">
        <v>44</v>
      </c>
      <c r="Z262">
        <v>0</v>
      </c>
      <c r="AJ262">
        <v>47.5</v>
      </c>
      <c r="AK262">
        <v>34.52</v>
      </c>
      <c r="AL262">
        <v>125.94</v>
      </c>
      <c r="AM262">
        <v>61.01</v>
      </c>
      <c r="AN262">
        <v>80.2</v>
      </c>
      <c r="AO262">
        <v>0</v>
      </c>
      <c r="AP262">
        <v>44</v>
      </c>
      <c r="AQ262">
        <v>4.19</v>
      </c>
      <c r="BA262">
        <v>26.74</v>
      </c>
      <c r="BB262">
        <v>34.52</v>
      </c>
      <c r="BC262">
        <v>83.13</v>
      </c>
      <c r="BD262">
        <v>61.01</v>
      </c>
      <c r="BE262">
        <v>-0.01</v>
      </c>
      <c r="BF262">
        <v>0</v>
      </c>
      <c r="BG262">
        <v>0</v>
      </c>
      <c r="BH262">
        <v>0</v>
      </c>
      <c r="BR262">
        <v>42.66</v>
      </c>
      <c r="BS262">
        <v>37.61</v>
      </c>
      <c r="BT262">
        <v>140</v>
      </c>
      <c r="BU262">
        <v>84.92</v>
      </c>
      <c r="BV262">
        <v>101.9</v>
      </c>
      <c r="BW262">
        <v>98.97</v>
      </c>
      <c r="BX262">
        <v>79.23</v>
      </c>
      <c r="BY262">
        <v>181.7</v>
      </c>
      <c r="CI262">
        <v>53.17</v>
      </c>
      <c r="CJ262">
        <v>79.84</v>
      </c>
      <c r="CK262">
        <v>179.91</v>
      </c>
      <c r="CL262">
        <v>214.68</v>
      </c>
      <c r="CM262">
        <v>161.78</v>
      </c>
      <c r="CN262">
        <v>137.52</v>
      </c>
      <c r="CO262">
        <v>134.23</v>
      </c>
      <c r="CP262">
        <v>211.36</v>
      </c>
      <c r="CZ262">
        <v>54.74</v>
      </c>
      <c r="DA262">
        <v>54.04</v>
      </c>
      <c r="DB262">
        <v>187.18</v>
      </c>
      <c r="DC262">
        <v>202.28</v>
      </c>
      <c r="DD262">
        <v>164.12</v>
      </c>
      <c r="DE262">
        <v>93.52</v>
      </c>
      <c r="DF262">
        <v>200</v>
      </c>
      <c r="DG262">
        <v>209.42</v>
      </c>
      <c r="DQ262">
        <v>54.74</v>
      </c>
      <c r="DR262">
        <v>54.04</v>
      </c>
      <c r="DS262">
        <v>187.18</v>
      </c>
      <c r="DT262">
        <v>202.28</v>
      </c>
      <c r="DU262">
        <v>164.12</v>
      </c>
      <c r="DV262">
        <v>93.52</v>
      </c>
      <c r="DW262">
        <v>200</v>
      </c>
      <c r="DX262">
        <v>209.42</v>
      </c>
      <c r="EH262">
        <v>53.17</v>
      </c>
      <c r="EI262">
        <v>79.84</v>
      </c>
      <c r="EJ262">
        <v>179.91</v>
      </c>
      <c r="EK262">
        <v>345.1</v>
      </c>
      <c r="EL262">
        <v>129.22</v>
      </c>
      <c r="EM262">
        <v>59.53</v>
      </c>
      <c r="EN262">
        <v>127.5</v>
      </c>
      <c r="EO262">
        <v>209.42</v>
      </c>
      <c r="EY262">
        <v>74.09</v>
      </c>
      <c r="EZ262">
        <v>79.22</v>
      </c>
      <c r="FA262">
        <v>195</v>
      </c>
      <c r="FB262">
        <v>460</v>
      </c>
      <c r="FC262">
        <v>159.63</v>
      </c>
      <c r="FD262">
        <v>158.87</v>
      </c>
      <c r="FE262">
        <v>174</v>
      </c>
      <c r="FF262">
        <v>270.74</v>
      </c>
      <c r="FP262">
        <v>36.89</v>
      </c>
      <c r="FQ262">
        <v>46.57</v>
      </c>
      <c r="FR262">
        <v>128.83</v>
      </c>
      <c r="FS262">
        <v>83.23</v>
      </c>
      <c r="FT262">
        <v>87.74</v>
      </c>
      <c r="FU262">
        <v>88.82</v>
      </c>
      <c r="FV262">
        <v>67.61</v>
      </c>
      <c r="FW262">
        <v>116.91</v>
      </c>
      <c r="GG262">
        <v>50.26</v>
      </c>
      <c r="GH262">
        <v>46.81</v>
      </c>
      <c r="GI262">
        <v>158.08</v>
      </c>
      <c r="GJ262">
        <v>133.63</v>
      </c>
      <c r="GK262">
        <v>109.38</v>
      </c>
      <c r="GL262">
        <v>30.41</v>
      </c>
      <c r="GM262">
        <v>97.41</v>
      </c>
      <c r="GN262">
        <v>124.22</v>
      </c>
      <c r="GX262">
        <v>50.26</v>
      </c>
      <c r="GY262">
        <v>46.81</v>
      </c>
      <c r="GZ262">
        <v>158.08</v>
      </c>
      <c r="HA262">
        <v>133.63</v>
      </c>
      <c r="HB262">
        <v>109.38</v>
      </c>
      <c r="HC262">
        <v>30.43</v>
      </c>
      <c r="HD262">
        <v>97.41</v>
      </c>
      <c r="HE262">
        <v>125.68</v>
      </c>
      <c r="HO262">
        <v>39.47</v>
      </c>
      <c r="HP262">
        <v>49.96</v>
      </c>
      <c r="HQ262">
        <v>135.12</v>
      </c>
      <c r="HR262">
        <v>192.82</v>
      </c>
      <c r="HS262">
        <v>74.01</v>
      </c>
      <c r="HT262">
        <v>24.6</v>
      </c>
      <c r="HU262">
        <v>54.91</v>
      </c>
      <c r="HV262">
        <v>116.69</v>
      </c>
      <c r="IF262">
        <v>57.22</v>
      </c>
      <c r="IG262">
        <v>52.03</v>
      </c>
      <c r="IH262">
        <v>158.15</v>
      </c>
      <c r="II262">
        <v>301.32</v>
      </c>
      <c r="IJ262">
        <v>122.95</v>
      </c>
      <c r="IK262">
        <v>114.34</v>
      </c>
      <c r="IL262">
        <v>112.02</v>
      </c>
      <c r="IM262">
        <v>222.66</v>
      </c>
    </row>
    <row r="263">
      <c r="A263">
        <v>262</v>
      </c>
      <c r="B263">
        <v>30.36</v>
      </c>
      <c r="C263">
        <v>31.08</v>
      </c>
      <c r="D263">
        <v>72.82</v>
      </c>
      <c r="E263">
        <v>83.89</v>
      </c>
      <c r="F263">
        <v>-5.74</v>
      </c>
      <c r="G263">
        <v>-0.09</v>
      </c>
      <c r="H263">
        <v>0</v>
      </c>
      <c r="I263">
        <v>-1.68</v>
      </c>
      <c r="S263">
        <v>45.48</v>
      </c>
      <c r="T263">
        <v>34.19</v>
      </c>
      <c r="U263">
        <v>99.99</v>
      </c>
      <c r="V263">
        <v>144.15</v>
      </c>
      <c r="W263">
        <v>85.51</v>
      </c>
      <c r="X263">
        <v>56.47</v>
      </c>
      <c r="Y263">
        <v>31.25</v>
      </c>
      <c r="Z263">
        <v>-0.92</v>
      </c>
      <c r="AJ263">
        <v>45.48</v>
      </c>
      <c r="AK263">
        <v>34.19</v>
      </c>
      <c r="AL263">
        <v>133.75</v>
      </c>
      <c r="AM263">
        <v>144.15</v>
      </c>
      <c r="AN263">
        <v>85.51</v>
      </c>
      <c r="AO263">
        <v>56.47</v>
      </c>
      <c r="AP263">
        <v>31.25</v>
      </c>
      <c r="AQ263">
        <v>-0.06</v>
      </c>
      <c r="BA263">
        <v>27.62</v>
      </c>
      <c r="BB263">
        <v>34.19</v>
      </c>
      <c r="BC263">
        <v>72.71</v>
      </c>
      <c r="BD263">
        <v>160.02</v>
      </c>
      <c r="BE263">
        <v>-0.08</v>
      </c>
      <c r="BF263">
        <v>0</v>
      </c>
      <c r="BG263">
        <v>0</v>
      </c>
      <c r="BH263">
        <v>-0.97</v>
      </c>
      <c r="BR263">
        <v>41.56</v>
      </c>
      <c r="BS263">
        <v>34.2</v>
      </c>
      <c r="BT263">
        <v>126.4</v>
      </c>
      <c r="BU263">
        <v>299.99</v>
      </c>
      <c r="BV263">
        <v>106.05</v>
      </c>
      <c r="BW263">
        <v>95</v>
      </c>
      <c r="BX263">
        <v>90.31</v>
      </c>
      <c r="BY263">
        <v>84</v>
      </c>
      <c r="CI263">
        <v>71.47</v>
      </c>
      <c r="CJ263">
        <v>58.11</v>
      </c>
      <c r="CK263">
        <v>170.63</v>
      </c>
      <c r="CL263">
        <v>442.05</v>
      </c>
      <c r="CM263">
        <v>114.42</v>
      </c>
      <c r="CN263">
        <v>141.92</v>
      </c>
      <c r="CO263">
        <v>409.24</v>
      </c>
      <c r="CP263">
        <v>120.78</v>
      </c>
      <c r="CZ263">
        <v>56.24</v>
      </c>
      <c r="DA263">
        <v>52.19</v>
      </c>
      <c r="DB263">
        <v>187.92</v>
      </c>
      <c r="DC263">
        <v>248.8</v>
      </c>
      <c r="DD263">
        <v>143</v>
      </c>
      <c r="DE263">
        <v>148.26</v>
      </c>
      <c r="DF263">
        <v>125.2</v>
      </c>
      <c r="DG263">
        <v>198.78</v>
      </c>
      <c r="DQ263">
        <v>56.24</v>
      </c>
      <c r="DR263">
        <v>52.19</v>
      </c>
      <c r="DS263">
        <v>187.92</v>
      </c>
      <c r="DT263">
        <v>248.8</v>
      </c>
      <c r="DU263">
        <v>143</v>
      </c>
      <c r="DV263">
        <v>148.26</v>
      </c>
      <c r="DW263">
        <v>125.2</v>
      </c>
      <c r="DX263">
        <v>198.78</v>
      </c>
      <c r="EH263">
        <v>56.24</v>
      </c>
      <c r="EI263">
        <v>58.11</v>
      </c>
      <c r="EJ263">
        <v>170.63</v>
      </c>
      <c r="EK263">
        <v>442.05</v>
      </c>
      <c r="EL263">
        <v>115.61</v>
      </c>
      <c r="EM263">
        <v>120.01</v>
      </c>
      <c r="EN263">
        <v>108.14</v>
      </c>
      <c r="EO263">
        <v>138.72</v>
      </c>
      <c r="EY263">
        <v>74.72</v>
      </c>
      <c r="EZ263">
        <v>58.95</v>
      </c>
      <c r="FA263">
        <v>171.55</v>
      </c>
      <c r="FB263">
        <v>450</v>
      </c>
      <c r="FC263">
        <v>174.99</v>
      </c>
      <c r="FD263">
        <v>156.88</v>
      </c>
      <c r="FE263">
        <v>180.9</v>
      </c>
      <c r="FF263">
        <v>254.73</v>
      </c>
      <c r="FP263">
        <v>44.15</v>
      </c>
      <c r="FQ263">
        <v>41.76</v>
      </c>
      <c r="FR263">
        <v>95.61</v>
      </c>
      <c r="FS263">
        <v>275.89</v>
      </c>
      <c r="FT263">
        <v>37.48</v>
      </c>
      <c r="FU263">
        <v>77.47</v>
      </c>
      <c r="FV263">
        <v>97.26</v>
      </c>
      <c r="FW263">
        <v>36.24</v>
      </c>
      <c r="GG263">
        <v>50.59</v>
      </c>
      <c r="GH263">
        <v>43.58</v>
      </c>
      <c r="GI263">
        <v>145.28</v>
      </c>
      <c r="GJ263">
        <v>192.25</v>
      </c>
      <c r="GK263">
        <v>108.06</v>
      </c>
      <c r="GL263">
        <v>92.88</v>
      </c>
      <c r="GM263">
        <v>88.76</v>
      </c>
      <c r="GN263">
        <v>110.95</v>
      </c>
      <c r="GX263">
        <v>50.59</v>
      </c>
      <c r="GY263">
        <v>43.58</v>
      </c>
      <c r="GZ263">
        <v>154.27</v>
      </c>
      <c r="HA263">
        <v>192.25</v>
      </c>
      <c r="HB263">
        <v>108.06</v>
      </c>
      <c r="HC263">
        <v>92.88</v>
      </c>
      <c r="HD263">
        <v>88.76</v>
      </c>
      <c r="HE263">
        <v>111.04</v>
      </c>
      <c r="HO263">
        <v>42.87</v>
      </c>
      <c r="HP263">
        <v>44.91</v>
      </c>
      <c r="HQ263">
        <v>101.72</v>
      </c>
      <c r="HR263">
        <v>323.31</v>
      </c>
      <c r="HS263">
        <v>40.58</v>
      </c>
      <c r="HT263">
        <v>48.54</v>
      </c>
      <c r="HU263">
        <v>48.39</v>
      </c>
      <c r="HV263">
        <v>45.17</v>
      </c>
      <c r="IF263">
        <v>61.65</v>
      </c>
      <c r="IG263">
        <v>46.14</v>
      </c>
      <c r="IH263">
        <v>154.85</v>
      </c>
      <c r="II263">
        <v>371.5</v>
      </c>
      <c r="IJ263">
        <v>124.54</v>
      </c>
      <c r="IK263">
        <v>112.62</v>
      </c>
      <c r="IL263">
        <v>116.67</v>
      </c>
      <c r="IM263">
        <v>202.99</v>
      </c>
    </row>
    <row r="264">
      <c r="A264">
        <v>263</v>
      </c>
      <c r="B264">
        <v>30.01</v>
      </c>
      <c r="C264">
        <v>30.72</v>
      </c>
      <c r="D264">
        <v>93.87</v>
      </c>
      <c r="E264">
        <v>260.1</v>
      </c>
      <c r="F264">
        <v>-5.34</v>
      </c>
      <c r="G264">
        <v>-0.09</v>
      </c>
      <c r="H264">
        <v>-10.86</v>
      </c>
      <c r="I264">
        <v>-1.98</v>
      </c>
      <c r="S264">
        <v>45.1</v>
      </c>
      <c r="T264">
        <v>34.03</v>
      </c>
      <c r="U264">
        <v>128.01</v>
      </c>
      <c r="V264">
        <v>109.5</v>
      </c>
      <c r="W264">
        <v>35</v>
      </c>
      <c r="X264">
        <v>88</v>
      </c>
      <c r="Y264">
        <v>0.65</v>
      </c>
      <c r="Z264">
        <v>-1.08</v>
      </c>
      <c r="AJ264">
        <v>45.1</v>
      </c>
      <c r="AK264">
        <v>34.03</v>
      </c>
      <c r="AL264">
        <v>128.01</v>
      </c>
      <c r="AM264">
        <v>109.5</v>
      </c>
      <c r="AN264">
        <v>40</v>
      </c>
      <c r="AO264">
        <v>88</v>
      </c>
      <c r="AP264">
        <v>0.65</v>
      </c>
      <c r="AQ264">
        <v>-0.02</v>
      </c>
      <c r="BA264">
        <v>20.84</v>
      </c>
      <c r="BB264">
        <v>30.75</v>
      </c>
      <c r="BC264">
        <v>105.9</v>
      </c>
      <c r="BD264">
        <v>260.1</v>
      </c>
      <c r="BE264">
        <v>-0.09</v>
      </c>
      <c r="BF264">
        <v>0</v>
      </c>
      <c r="BG264">
        <v>0</v>
      </c>
      <c r="BH264">
        <v>-1.08</v>
      </c>
      <c r="BR264">
        <v>39.77</v>
      </c>
      <c r="BS264">
        <v>34.72</v>
      </c>
      <c r="BT264">
        <v>119</v>
      </c>
      <c r="BU264">
        <v>307.94</v>
      </c>
      <c r="BV264">
        <v>108.64</v>
      </c>
      <c r="BW264">
        <v>92.62</v>
      </c>
      <c r="BX264">
        <v>42.71</v>
      </c>
      <c r="BY264">
        <v>76.67</v>
      </c>
      <c r="CI264">
        <v>60.73</v>
      </c>
      <c r="CJ264">
        <v>51.05</v>
      </c>
      <c r="CK264">
        <v>205</v>
      </c>
      <c r="CL264">
        <v>580.61</v>
      </c>
      <c r="CM264">
        <v>195.86</v>
      </c>
      <c r="CN264">
        <v>143.24</v>
      </c>
      <c r="CO264">
        <v>134.1</v>
      </c>
      <c r="CP264">
        <v>86.65</v>
      </c>
      <c r="CZ264">
        <v>53.47</v>
      </c>
      <c r="DA264">
        <v>51.05</v>
      </c>
      <c r="DB264">
        <v>188.64</v>
      </c>
      <c r="DC264">
        <v>191.85</v>
      </c>
      <c r="DD264">
        <v>116.61</v>
      </c>
      <c r="DE264">
        <v>155.01</v>
      </c>
      <c r="DF264">
        <v>110.91</v>
      </c>
      <c r="DG264">
        <v>202.96</v>
      </c>
      <c r="DQ264">
        <v>53.47</v>
      </c>
      <c r="DR264">
        <v>51.05</v>
      </c>
      <c r="DS264">
        <v>188.64</v>
      </c>
      <c r="DT264">
        <v>191.85</v>
      </c>
      <c r="DU264">
        <v>116.61</v>
      </c>
      <c r="DV264">
        <v>155.01</v>
      </c>
      <c r="DW264">
        <v>110.91</v>
      </c>
      <c r="DX264">
        <v>202.96</v>
      </c>
      <c r="EH264">
        <v>60.73</v>
      </c>
      <c r="EI264">
        <v>51.05</v>
      </c>
      <c r="EJ264">
        <v>188.64</v>
      </c>
      <c r="EK264">
        <v>580.61</v>
      </c>
      <c r="EL264">
        <v>115.45</v>
      </c>
      <c r="EM264">
        <v>112.65</v>
      </c>
      <c r="EN264">
        <v>68.65</v>
      </c>
      <c r="EO264">
        <v>204.82</v>
      </c>
      <c r="EY264">
        <v>74.22</v>
      </c>
      <c r="EZ264">
        <v>54.93</v>
      </c>
      <c r="FA264">
        <v>205</v>
      </c>
      <c r="FB264">
        <v>580.61</v>
      </c>
      <c r="FC264">
        <v>195.06</v>
      </c>
      <c r="FD264">
        <v>150.17</v>
      </c>
      <c r="FE264">
        <v>143.07</v>
      </c>
      <c r="FF264">
        <v>247.73</v>
      </c>
      <c r="FP264">
        <v>42.26</v>
      </c>
      <c r="FQ264">
        <v>36.97</v>
      </c>
      <c r="FR264">
        <v>153.21</v>
      </c>
      <c r="FS264">
        <v>367.09</v>
      </c>
      <c r="FT264">
        <v>55.67</v>
      </c>
      <c r="FU264">
        <v>77.56</v>
      </c>
      <c r="FV264">
        <v>52.32</v>
      </c>
      <c r="FW264">
        <v>24.28</v>
      </c>
      <c r="GG264">
        <v>48.28</v>
      </c>
      <c r="GH264">
        <v>39.3</v>
      </c>
      <c r="GI264">
        <v>155.09</v>
      </c>
      <c r="GJ264">
        <v>145.89</v>
      </c>
      <c r="GK264">
        <v>91.43</v>
      </c>
      <c r="GL264">
        <v>108.05</v>
      </c>
      <c r="GM264">
        <v>64.55</v>
      </c>
      <c r="GN264">
        <v>112.7</v>
      </c>
      <c r="GX264">
        <v>48.28</v>
      </c>
      <c r="GY264">
        <v>39.3</v>
      </c>
      <c r="GZ264">
        <v>155.09</v>
      </c>
      <c r="HA264">
        <v>145.89</v>
      </c>
      <c r="HB264">
        <v>91.76</v>
      </c>
      <c r="HC264">
        <v>108.05</v>
      </c>
      <c r="HD264">
        <v>64.82</v>
      </c>
      <c r="HE264">
        <v>112.9</v>
      </c>
      <c r="HO264">
        <v>40.06</v>
      </c>
      <c r="HP264">
        <v>39.55</v>
      </c>
      <c r="HQ264">
        <v>153.75</v>
      </c>
      <c r="HR264">
        <v>381.33</v>
      </c>
      <c r="HS264">
        <v>44.4</v>
      </c>
      <c r="HT264">
        <v>53.31</v>
      </c>
      <c r="HU264">
        <v>19.96</v>
      </c>
      <c r="HV264">
        <v>69.77</v>
      </c>
      <c r="IF264">
        <v>54.03</v>
      </c>
      <c r="IG264">
        <v>42.26</v>
      </c>
      <c r="IH264">
        <v>162.3</v>
      </c>
      <c r="II264">
        <v>393.75</v>
      </c>
      <c r="IJ264">
        <v>127</v>
      </c>
      <c r="IK264">
        <v>110.52</v>
      </c>
      <c r="IL264">
        <v>106.15</v>
      </c>
      <c r="IM264">
        <v>188.3</v>
      </c>
    </row>
    <row r="265">
      <c r="A265">
        <v>264</v>
      </c>
      <c r="B265">
        <v>26.7</v>
      </c>
      <c r="C265">
        <v>31.02</v>
      </c>
      <c r="D265">
        <v>100.98</v>
      </c>
      <c r="E265">
        <v>297.28</v>
      </c>
      <c r="F265">
        <v>39.43</v>
      </c>
      <c r="G265">
        <v>-0.01</v>
      </c>
      <c r="H265">
        <v>-2.02</v>
      </c>
      <c r="I265">
        <v>0</v>
      </c>
      <c r="S265">
        <v>34.6</v>
      </c>
      <c r="T265">
        <v>32.95</v>
      </c>
      <c r="U265">
        <v>120.64</v>
      </c>
      <c r="V265">
        <v>104.89</v>
      </c>
      <c r="W265">
        <v>70</v>
      </c>
      <c r="X265">
        <v>72.85</v>
      </c>
      <c r="Y265">
        <v>-0.62</v>
      </c>
      <c r="Z265">
        <v>1.5</v>
      </c>
      <c r="AJ265">
        <v>34.6</v>
      </c>
      <c r="AK265">
        <v>32.95</v>
      </c>
      <c r="AL265">
        <v>120.64</v>
      </c>
      <c r="AM265">
        <v>104.89</v>
      </c>
      <c r="AN265">
        <v>70</v>
      </c>
      <c r="AO265">
        <v>72.85</v>
      </c>
      <c r="AP265">
        <v>-0.62</v>
      </c>
      <c r="AQ265">
        <v>1.5</v>
      </c>
      <c r="BA265">
        <v>15.78</v>
      </c>
      <c r="BB265">
        <v>32.95</v>
      </c>
      <c r="BC265">
        <v>102.18</v>
      </c>
      <c r="BD265">
        <v>297.28</v>
      </c>
      <c r="BE265">
        <v>0.09</v>
      </c>
      <c r="BF265">
        <v>0.05</v>
      </c>
      <c r="BG265">
        <v>0.89</v>
      </c>
      <c r="BH265">
        <v>19.19</v>
      </c>
      <c r="BR265">
        <v>33.35</v>
      </c>
      <c r="BS265">
        <v>35.75</v>
      </c>
      <c r="BT265">
        <v>152.64</v>
      </c>
      <c r="BU265">
        <v>323.61</v>
      </c>
      <c r="BV265">
        <v>98.57</v>
      </c>
      <c r="BW265">
        <v>97.75</v>
      </c>
      <c r="BX265">
        <v>48.56</v>
      </c>
      <c r="BY265">
        <v>164.45</v>
      </c>
      <c r="CI265">
        <v>50</v>
      </c>
      <c r="CJ265">
        <v>51.91</v>
      </c>
      <c r="CK265">
        <v>190</v>
      </c>
      <c r="CL265">
        <v>574.51</v>
      </c>
      <c r="CM265">
        <v>274.42</v>
      </c>
      <c r="CN265">
        <v>145.72</v>
      </c>
      <c r="CO265">
        <v>120.57</v>
      </c>
      <c r="CP265">
        <v>242.98</v>
      </c>
      <c r="CZ265">
        <v>49.69</v>
      </c>
      <c r="DA265">
        <v>51.91</v>
      </c>
      <c r="DB265">
        <v>190</v>
      </c>
      <c r="DC265">
        <v>187.93</v>
      </c>
      <c r="DD265">
        <v>121.38</v>
      </c>
      <c r="DE265">
        <v>146.97</v>
      </c>
      <c r="DF265">
        <v>85</v>
      </c>
      <c r="DG265">
        <v>250.72</v>
      </c>
      <c r="DQ265">
        <v>49.69</v>
      </c>
      <c r="DR265">
        <v>51.91</v>
      </c>
      <c r="DS265">
        <v>190</v>
      </c>
      <c r="DT265">
        <v>187.93</v>
      </c>
      <c r="DU265">
        <v>121.38</v>
      </c>
      <c r="DV265">
        <v>146.97</v>
      </c>
      <c r="DW265">
        <v>85</v>
      </c>
      <c r="DX265">
        <v>250.72</v>
      </c>
      <c r="EH265">
        <v>46.32</v>
      </c>
      <c r="EI265">
        <v>51.91</v>
      </c>
      <c r="EJ265">
        <v>190</v>
      </c>
      <c r="EK265">
        <v>574.51</v>
      </c>
      <c r="EL265">
        <v>121.38</v>
      </c>
      <c r="EM265">
        <v>110.16</v>
      </c>
      <c r="EN265">
        <v>69.96</v>
      </c>
      <c r="EO265">
        <v>243.77</v>
      </c>
      <c r="EY265">
        <v>61.75</v>
      </c>
      <c r="EZ265">
        <v>55.73</v>
      </c>
      <c r="FA265">
        <v>235</v>
      </c>
      <c r="FB265">
        <v>547.64</v>
      </c>
      <c r="FC265">
        <v>180.79</v>
      </c>
      <c r="FD265">
        <v>160.37</v>
      </c>
      <c r="FE265">
        <v>131.19</v>
      </c>
      <c r="FF265">
        <v>285.8</v>
      </c>
      <c r="FP265">
        <v>34.35</v>
      </c>
      <c r="FQ265">
        <v>37.43</v>
      </c>
      <c r="FR265">
        <v>147.73</v>
      </c>
      <c r="FS265">
        <v>384.22</v>
      </c>
      <c r="FT265">
        <v>104.16</v>
      </c>
      <c r="FU265">
        <v>74.49</v>
      </c>
      <c r="FV265">
        <v>38.81</v>
      </c>
      <c r="FW265">
        <v>107.77</v>
      </c>
      <c r="GG265">
        <v>38.87</v>
      </c>
      <c r="GH265">
        <v>39.5</v>
      </c>
      <c r="GI265">
        <v>152.42</v>
      </c>
      <c r="GJ265">
        <v>141.7</v>
      </c>
      <c r="GK265">
        <v>93.87</v>
      </c>
      <c r="GL265">
        <v>106.88</v>
      </c>
      <c r="GM265">
        <v>37.83</v>
      </c>
      <c r="GN265">
        <v>139.48</v>
      </c>
      <c r="GX265">
        <v>38.87</v>
      </c>
      <c r="GY265">
        <v>39.5</v>
      </c>
      <c r="GZ265">
        <v>152.42</v>
      </c>
      <c r="HA265">
        <v>141.7</v>
      </c>
      <c r="HB265">
        <v>93.87</v>
      </c>
      <c r="HC265">
        <v>106.88</v>
      </c>
      <c r="HD265">
        <v>37.83</v>
      </c>
      <c r="HE265">
        <v>139.48</v>
      </c>
      <c r="HO265">
        <v>28.66</v>
      </c>
      <c r="HP265">
        <v>38.72</v>
      </c>
      <c r="HQ265">
        <v>146.84</v>
      </c>
      <c r="HR265">
        <v>385.31</v>
      </c>
      <c r="HS265">
        <v>85.83</v>
      </c>
      <c r="HT265">
        <v>57.02</v>
      </c>
      <c r="HU265">
        <v>16.56</v>
      </c>
      <c r="HV265">
        <v>143.63</v>
      </c>
      <c r="IF265">
        <v>43.72</v>
      </c>
      <c r="IG265">
        <v>42.13</v>
      </c>
      <c r="IH265">
        <v>175.81</v>
      </c>
      <c r="II265">
        <v>395.38</v>
      </c>
      <c r="IJ265">
        <v>118.71</v>
      </c>
      <c r="IK265">
        <v>118.96</v>
      </c>
      <c r="IL265">
        <v>99</v>
      </c>
      <c r="IM265">
        <v>222.47</v>
      </c>
    </row>
    <row r="266">
      <c r="A266">
        <v>265</v>
      </c>
      <c r="B266">
        <v>24.9</v>
      </c>
      <c r="C266">
        <v>35.54</v>
      </c>
      <c r="D266">
        <v>90.01</v>
      </c>
      <c r="E266">
        <v>275.84</v>
      </c>
      <c r="F266">
        <v>74.2</v>
      </c>
      <c r="G266">
        <v>-3.95</v>
      </c>
      <c r="H266">
        <v>70.23</v>
      </c>
      <c r="I266">
        <v>116.02</v>
      </c>
      <c r="S266">
        <v>29.86</v>
      </c>
      <c r="T266">
        <v>36.5</v>
      </c>
      <c r="U266">
        <v>140</v>
      </c>
      <c r="V266">
        <v>138.7</v>
      </c>
      <c r="W266">
        <v>70.77</v>
      </c>
      <c r="X266">
        <v>3.32</v>
      </c>
      <c r="Y266">
        <v>-0.01</v>
      </c>
      <c r="Z266">
        <v>3.01</v>
      </c>
      <c r="AJ266">
        <v>29.86</v>
      </c>
      <c r="AK266">
        <v>36.5</v>
      </c>
      <c r="AL266">
        <v>140</v>
      </c>
      <c r="AM266">
        <v>138.7</v>
      </c>
      <c r="AN266">
        <v>70.77</v>
      </c>
      <c r="AO266">
        <v>3.32</v>
      </c>
      <c r="AP266">
        <v>-0.01</v>
      </c>
      <c r="AQ266">
        <v>10.02</v>
      </c>
      <c r="BA266">
        <v>13.59</v>
      </c>
      <c r="BB266">
        <v>33.64</v>
      </c>
      <c r="BC266">
        <v>94.6</v>
      </c>
      <c r="BD266">
        <v>310.94</v>
      </c>
      <c r="BE266">
        <v>0.08</v>
      </c>
      <c r="BF266">
        <v>-3.95</v>
      </c>
      <c r="BG266">
        <v>-0.01</v>
      </c>
      <c r="BH266">
        <v>3.01</v>
      </c>
      <c r="BR266">
        <v>35.75</v>
      </c>
      <c r="BS266">
        <v>38.81</v>
      </c>
      <c r="BT266">
        <v>146.64</v>
      </c>
      <c r="BU266">
        <v>310.94</v>
      </c>
      <c r="BV266">
        <v>104.88</v>
      </c>
      <c r="BW266">
        <v>79.37</v>
      </c>
      <c r="BX266">
        <v>102.32</v>
      </c>
      <c r="BY266">
        <v>133.19</v>
      </c>
      <c r="CI266">
        <v>40.97</v>
      </c>
      <c r="CJ266">
        <v>200.04</v>
      </c>
      <c r="CK266">
        <v>213.81</v>
      </c>
      <c r="CL266">
        <v>600</v>
      </c>
      <c r="CM266">
        <v>159.9</v>
      </c>
      <c r="CN266">
        <v>141.99</v>
      </c>
      <c r="CO266">
        <v>140.92</v>
      </c>
      <c r="CP266">
        <v>596.38</v>
      </c>
      <c r="CZ266">
        <v>55.32</v>
      </c>
      <c r="DA266">
        <v>58.89</v>
      </c>
      <c r="DB266">
        <v>196.57</v>
      </c>
      <c r="DC266">
        <v>250</v>
      </c>
      <c r="DD266">
        <v>133.59</v>
      </c>
      <c r="DE266">
        <v>133.02</v>
      </c>
      <c r="DF266">
        <v>109.38</v>
      </c>
      <c r="DG266">
        <v>282.43</v>
      </c>
      <c r="DQ266">
        <v>55.32</v>
      </c>
      <c r="DR266">
        <v>57.86</v>
      </c>
      <c r="DS266">
        <v>196</v>
      </c>
      <c r="DT266">
        <v>250</v>
      </c>
      <c r="DU266">
        <v>133.59</v>
      </c>
      <c r="DV266">
        <v>133.02</v>
      </c>
      <c r="DW266">
        <v>109.38</v>
      </c>
      <c r="DX266">
        <v>282.43</v>
      </c>
      <c r="EH266">
        <v>40.97</v>
      </c>
      <c r="EI266">
        <v>200.04</v>
      </c>
      <c r="EJ266">
        <v>196.57</v>
      </c>
      <c r="EK266">
        <v>600</v>
      </c>
      <c r="EL266">
        <v>133.59</v>
      </c>
      <c r="EM266">
        <v>83.91</v>
      </c>
      <c r="EN266">
        <v>62.03</v>
      </c>
      <c r="EO266">
        <v>282.42</v>
      </c>
      <c r="EY266">
        <v>61.97</v>
      </c>
      <c r="EZ266">
        <v>85.81</v>
      </c>
      <c r="FA266">
        <v>250</v>
      </c>
      <c r="FB266">
        <v>600</v>
      </c>
      <c r="FC266">
        <v>161.21</v>
      </c>
      <c r="FD266">
        <v>148.28</v>
      </c>
      <c r="FE266">
        <v>157.05</v>
      </c>
      <c r="FF266">
        <v>282.22</v>
      </c>
      <c r="FP266">
        <v>29.6</v>
      </c>
      <c r="FQ266">
        <v>61.65</v>
      </c>
      <c r="FR266">
        <v>145.41</v>
      </c>
      <c r="FS266">
        <v>386.24</v>
      </c>
      <c r="FT266">
        <v>105.44</v>
      </c>
      <c r="FU266">
        <v>70.61</v>
      </c>
      <c r="FV266">
        <v>97.82</v>
      </c>
      <c r="FW266">
        <v>226.54</v>
      </c>
      <c r="GG266">
        <v>38.64</v>
      </c>
      <c r="GH266">
        <v>49.8</v>
      </c>
      <c r="GI266">
        <v>175.56</v>
      </c>
      <c r="GJ266">
        <v>173.86</v>
      </c>
      <c r="GK266">
        <v>103.36</v>
      </c>
      <c r="GL266">
        <v>85</v>
      </c>
      <c r="GM266">
        <v>37.8</v>
      </c>
      <c r="GN266">
        <v>156.65</v>
      </c>
      <c r="GX266">
        <v>38.64</v>
      </c>
      <c r="GY266">
        <v>49.66</v>
      </c>
      <c r="GZ266">
        <v>175.08</v>
      </c>
      <c r="HA266">
        <v>173.86</v>
      </c>
      <c r="HB266">
        <v>103.36</v>
      </c>
      <c r="HC266">
        <v>85</v>
      </c>
      <c r="HD266">
        <v>37.8</v>
      </c>
      <c r="HE266">
        <v>157.61</v>
      </c>
      <c r="HO266">
        <v>27.42</v>
      </c>
      <c r="HP266">
        <v>65.09</v>
      </c>
      <c r="HQ266">
        <v>149.47</v>
      </c>
      <c r="HR266">
        <v>407.83</v>
      </c>
      <c r="HS266">
        <v>86.96</v>
      </c>
      <c r="HT266">
        <v>35.09</v>
      </c>
      <c r="HU266">
        <v>12.6</v>
      </c>
      <c r="HV266">
        <v>159.14</v>
      </c>
      <c r="IF266">
        <v>45.39</v>
      </c>
      <c r="IG266">
        <v>60.25</v>
      </c>
      <c r="IH266">
        <v>179.78</v>
      </c>
      <c r="II266">
        <v>416.96</v>
      </c>
      <c r="IJ266">
        <v>123.6</v>
      </c>
      <c r="IK266">
        <v>105.37</v>
      </c>
      <c r="IL266">
        <v>116.34</v>
      </c>
      <c r="IM266">
        <v>214.1</v>
      </c>
    </row>
    <row r="267">
      <c r="A267">
        <v>266</v>
      </c>
      <c r="B267">
        <v>27.24</v>
      </c>
      <c r="C267">
        <v>40.55</v>
      </c>
      <c r="D267">
        <v>0.08</v>
      </c>
      <c r="E267">
        <v>295.3</v>
      </c>
      <c r="F267">
        <v>53.09</v>
      </c>
      <c r="G267">
        <v>-0.08</v>
      </c>
      <c r="H267">
        <v>74.24</v>
      </c>
      <c r="I267">
        <v>57.32</v>
      </c>
      <c r="S267">
        <v>35.55</v>
      </c>
      <c r="T267">
        <v>40.21</v>
      </c>
      <c r="U267">
        <v>132.3</v>
      </c>
      <c r="V267">
        <v>95.7</v>
      </c>
      <c r="W267">
        <v>60</v>
      </c>
      <c r="X267">
        <v>0.01</v>
      </c>
      <c r="Y267">
        <v>0</v>
      </c>
      <c r="Z267">
        <v>15.03</v>
      </c>
      <c r="AJ267">
        <v>35.55</v>
      </c>
      <c r="AK267">
        <v>40.21</v>
      </c>
      <c r="AL267">
        <v>132.3</v>
      </c>
      <c r="AM267">
        <v>95.7</v>
      </c>
      <c r="AN267">
        <v>60.63</v>
      </c>
      <c r="AO267">
        <v>0.15</v>
      </c>
      <c r="AP267">
        <v>0.01</v>
      </c>
      <c r="AQ267">
        <v>17.28</v>
      </c>
      <c r="BA267">
        <v>22.63</v>
      </c>
      <c r="BB267">
        <v>40</v>
      </c>
      <c r="BC267">
        <v>70.06</v>
      </c>
      <c r="BD267">
        <v>300.48</v>
      </c>
      <c r="BE267">
        <v>53.42</v>
      </c>
      <c r="BF267">
        <v>0.01</v>
      </c>
      <c r="BG267">
        <v>-0.01</v>
      </c>
      <c r="BH267">
        <v>15.03</v>
      </c>
      <c r="BR267">
        <v>31.9</v>
      </c>
      <c r="BS267">
        <v>42.69</v>
      </c>
      <c r="BT267">
        <v>145</v>
      </c>
      <c r="BU267">
        <v>360</v>
      </c>
      <c r="BV267">
        <v>84.99</v>
      </c>
      <c r="BW267">
        <v>89.29</v>
      </c>
      <c r="BX267">
        <v>97.51</v>
      </c>
      <c r="BY267">
        <v>151.63</v>
      </c>
      <c r="CI267">
        <v>64.98</v>
      </c>
      <c r="CJ267">
        <v>86.4</v>
      </c>
      <c r="CK267">
        <v>153.86</v>
      </c>
      <c r="CL267">
        <v>473.02</v>
      </c>
      <c r="CM267">
        <v>156.19</v>
      </c>
      <c r="CN267">
        <v>157.18</v>
      </c>
      <c r="CO267">
        <v>172.36</v>
      </c>
      <c r="CP267">
        <v>346.08</v>
      </c>
      <c r="CZ267">
        <v>52.48</v>
      </c>
      <c r="DA267">
        <v>55.83</v>
      </c>
      <c r="DB267">
        <v>192.52</v>
      </c>
      <c r="DC267">
        <v>182.17</v>
      </c>
      <c r="DD267">
        <v>150.82</v>
      </c>
      <c r="DE267">
        <v>114.53</v>
      </c>
      <c r="DF267">
        <v>105.01</v>
      </c>
      <c r="DG267">
        <v>263.89</v>
      </c>
      <c r="DQ267">
        <v>52.48</v>
      </c>
      <c r="DR267">
        <v>55.75</v>
      </c>
      <c r="DS267">
        <v>192.52</v>
      </c>
      <c r="DT267">
        <v>182.17</v>
      </c>
      <c r="DU267">
        <v>150.82</v>
      </c>
      <c r="DV267">
        <v>114.53</v>
      </c>
      <c r="DW267">
        <v>105.01</v>
      </c>
      <c r="DX267">
        <v>263.89</v>
      </c>
      <c r="EH267">
        <v>55.4</v>
      </c>
      <c r="EI267">
        <v>84.35</v>
      </c>
      <c r="EJ267">
        <v>192.52</v>
      </c>
      <c r="EK267">
        <v>485.37</v>
      </c>
      <c r="EL267">
        <v>145</v>
      </c>
      <c r="EM267">
        <v>110.22</v>
      </c>
      <c r="EN267">
        <v>58</v>
      </c>
      <c r="EO267">
        <v>258.66</v>
      </c>
      <c r="EY267">
        <v>72.81</v>
      </c>
      <c r="EZ267">
        <v>84.9</v>
      </c>
      <c r="FA267">
        <v>230</v>
      </c>
      <c r="FB267">
        <v>609.99</v>
      </c>
      <c r="FC267">
        <v>155</v>
      </c>
      <c r="FD267">
        <v>157.18</v>
      </c>
      <c r="FE267">
        <v>172.07</v>
      </c>
      <c r="FF267">
        <v>268.94</v>
      </c>
      <c r="FP267">
        <v>44.83</v>
      </c>
      <c r="FQ267">
        <v>53.25</v>
      </c>
      <c r="FR267">
        <v>70.18</v>
      </c>
      <c r="FS267">
        <v>370.38</v>
      </c>
      <c r="FT267">
        <v>98.5</v>
      </c>
      <c r="FU267">
        <v>75.64</v>
      </c>
      <c r="FV267">
        <v>102.52</v>
      </c>
      <c r="FW267">
        <v>175.8</v>
      </c>
      <c r="GG267">
        <v>45.01</v>
      </c>
      <c r="GH267">
        <v>50.02</v>
      </c>
      <c r="GI267">
        <v>166.14</v>
      </c>
      <c r="GJ267">
        <v>128.36</v>
      </c>
      <c r="GK267">
        <v>110.78</v>
      </c>
      <c r="GL267">
        <v>70.01</v>
      </c>
      <c r="GM267">
        <v>49.61</v>
      </c>
      <c r="GN267">
        <v>158.34</v>
      </c>
      <c r="GX267">
        <v>45.01</v>
      </c>
      <c r="GY267">
        <v>49.98</v>
      </c>
      <c r="GZ267">
        <v>166.14</v>
      </c>
      <c r="HA267">
        <v>128.36</v>
      </c>
      <c r="HB267">
        <v>110.81</v>
      </c>
      <c r="HC267">
        <v>70.05</v>
      </c>
      <c r="HD267">
        <v>50.32</v>
      </c>
      <c r="HE267">
        <v>159.74</v>
      </c>
      <c r="HO267">
        <v>41.98</v>
      </c>
      <c r="HP267">
        <v>55.26</v>
      </c>
      <c r="HQ267">
        <v>145.78</v>
      </c>
      <c r="HR267">
        <v>400.68</v>
      </c>
      <c r="HS267">
        <v>96.78</v>
      </c>
      <c r="HT267">
        <v>44.08</v>
      </c>
      <c r="HU267">
        <v>13.45</v>
      </c>
      <c r="HV267">
        <v>148.85</v>
      </c>
      <c r="IF267">
        <v>52.22</v>
      </c>
      <c r="IG267">
        <v>57.65</v>
      </c>
      <c r="IH267">
        <v>173.5</v>
      </c>
      <c r="II267">
        <v>424.93</v>
      </c>
      <c r="IJ267">
        <v>114.94</v>
      </c>
      <c r="IK267">
        <v>103.52</v>
      </c>
      <c r="IL267">
        <v>116.29</v>
      </c>
      <c r="IM267">
        <v>205.81</v>
      </c>
    </row>
    <row r="268">
      <c r="A268">
        <v>267</v>
      </c>
      <c r="B268">
        <v>33.17</v>
      </c>
      <c r="C268">
        <v>28.44</v>
      </c>
      <c r="D268">
        <v>57.83</v>
      </c>
      <c r="E268">
        <v>230</v>
      </c>
      <c r="F268">
        <v>-2.66</v>
      </c>
      <c r="G268">
        <v>76.55</v>
      </c>
      <c r="H268">
        <v>9.9</v>
      </c>
      <c r="I268">
        <v>11.6</v>
      </c>
      <c r="S268">
        <v>32.95</v>
      </c>
      <c r="T268">
        <v>36.47</v>
      </c>
      <c r="U268">
        <v>148.35</v>
      </c>
      <c r="V268">
        <v>50.1</v>
      </c>
      <c r="W268">
        <v>0</v>
      </c>
      <c r="X268">
        <v>20.5</v>
      </c>
      <c r="Y268">
        <v>0.01</v>
      </c>
      <c r="Z268">
        <v>22.03</v>
      </c>
      <c r="AJ268">
        <v>32.95</v>
      </c>
      <c r="AK268">
        <v>36.47</v>
      </c>
      <c r="AL268">
        <v>148.35</v>
      </c>
      <c r="AM268">
        <v>50.1</v>
      </c>
      <c r="AN268">
        <v>28.83</v>
      </c>
      <c r="AO268">
        <v>20.5</v>
      </c>
      <c r="AP268">
        <v>0.65</v>
      </c>
      <c r="AQ268">
        <v>24.76</v>
      </c>
      <c r="BA268">
        <v>19.97</v>
      </c>
      <c r="BB268">
        <v>36.47</v>
      </c>
      <c r="BC268">
        <v>91.74</v>
      </c>
      <c r="BD268">
        <v>230</v>
      </c>
      <c r="BE268">
        <v>-1.98</v>
      </c>
      <c r="BF268">
        <v>19.02</v>
      </c>
      <c r="BG268">
        <v>0</v>
      </c>
      <c r="BH268">
        <v>22.03</v>
      </c>
      <c r="BR268">
        <v>38.92</v>
      </c>
      <c r="BS268">
        <v>40.04</v>
      </c>
      <c r="BT268">
        <v>163.09</v>
      </c>
      <c r="BU268">
        <v>316.07</v>
      </c>
      <c r="BV268">
        <v>10</v>
      </c>
      <c r="BW268">
        <v>90.66</v>
      </c>
      <c r="BX268">
        <v>93.44</v>
      </c>
      <c r="BY268">
        <v>167.05</v>
      </c>
      <c r="CI268">
        <v>65.19</v>
      </c>
      <c r="CJ268">
        <v>60.8</v>
      </c>
      <c r="CK268">
        <v>181.21</v>
      </c>
      <c r="CL268">
        <v>427.76</v>
      </c>
      <c r="CM268">
        <v>157.09</v>
      </c>
      <c r="CN268">
        <v>328.39</v>
      </c>
      <c r="CO268">
        <v>120.45</v>
      </c>
      <c r="CP268">
        <v>267.32</v>
      </c>
      <c r="CZ268">
        <v>52.48</v>
      </c>
      <c r="DA268">
        <v>52.99</v>
      </c>
      <c r="DB268">
        <v>190</v>
      </c>
      <c r="DC268">
        <v>160</v>
      </c>
      <c r="DD268">
        <v>160.51</v>
      </c>
      <c r="DE268">
        <v>157.66</v>
      </c>
      <c r="DF268">
        <v>116.12</v>
      </c>
      <c r="DG268">
        <v>279.05</v>
      </c>
      <c r="DQ268">
        <v>52.48</v>
      </c>
      <c r="DR268">
        <v>52.99</v>
      </c>
      <c r="DS268">
        <v>190</v>
      </c>
      <c r="DT268">
        <v>160</v>
      </c>
      <c r="DU268">
        <v>160.51</v>
      </c>
      <c r="DV268">
        <v>157.66</v>
      </c>
      <c r="DW268">
        <v>116.12</v>
      </c>
      <c r="DX268">
        <v>279.05</v>
      </c>
      <c r="EH268">
        <v>54.44</v>
      </c>
      <c r="EI268">
        <v>60.82</v>
      </c>
      <c r="EJ268">
        <v>190</v>
      </c>
      <c r="EK268">
        <v>440.78</v>
      </c>
      <c r="EL268">
        <v>134.98</v>
      </c>
      <c r="EM268">
        <v>116.05</v>
      </c>
      <c r="EN268">
        <v>100.61</v>
      </c>
      <c r="EO268">
        <v>268.34</v>
      </c>
      <c r="EY268">
        <v>75.24</v>
      </c>
      <c r="EZ268">
        <v>63.76</v>
      </c>
      <c r="FA268">
        <v>250</v>
      </c>
      <c r="FB268">
        <v>458.29</v>
      </c>
      <c r="FC268">
        <v>155</v>
      </c>
      <c r="FD268">
        <v>215</v>
      </c>
      <c r="FE268">
        <v>143.79</v>
      </c>
      <c r="FF268">
        <v>275.41</v>
      </c>
      <c r="FP268">
        <v>47.26</v>
      </c>
      <c r="FQ268">
        <v>45.34</v>
      </c>
      <c r="FR268">
        <v>112.4</v>
      </c>
      <c r="FS268">
        <v>341.81</v>
      </c>
      <c r="FT268">
        <v>62.93</v>
      </c>
      <c r="FU268">
        <v>121.19</v>
      </c>
      <c r="FV268">
        <v>78.27</v>
      </c>
      <c r="FW268">
        <v>142.49</v>
      </c>
      <c r="GG268">
        <v>43</v>
      </c>
      <c r="GH268">
        <v>44.77</v>
      </c>
      <c r="GI268">
        <v>174.84</v>
      </c>
      <c r="GJ268">
        <v>102.76</v>
      </c>
      <c r="GK268">
        <v>82.21</v>
      </c>
      <c r="GL268">
        <v>89.72</v>
      </c>
      <c r="GM268">
        <v>49.15</v>
      </c>
      <c r="GN268">
        <v>157.16</v>
      </c>
      <c r="GX268">
        <v>43</v>
      </c>
      <c r="GY268">
        <v>44.77</v>
      </c>
      <c r="GZ268">
        <v>174.84</v>
      </c>
      <c r="HA268">
        <v>102.76</v>
      </c>
      <c r="HB268">
        <v>101.66</v>
      </c>
      <c r="HC268">
        <v>90.78</v>
      </c>
      <c r="HD268">
        <v>50.36</v>
      </c>
      <c r="HE268">
        <v>160.49</v>
      </c>
      <c r="HO268">
        <v>40.22</v>
      </c>
      <c r="HP268">
        <v>48.49</v>
      </c>
      <c r="HQ268">
        <v>148.72</v>
      </c>
      <c r="HR268">
        <v>343.9</v>
      </c>
      <c r="HS268">
        <v>45.28</v>
      </c>
      <c r="HT268">
        <v>55.97</v>
      </c>
      <c r="HU268">
        <v>36.49</v>
      </c>
      <c r="HV268">
        <v>157.99</v>
      </c>
      <c r="IF268">
        <v>55.32</v>
      </c>
      <c r="IG268">
        <v>51.54</v>
      </c>
      <c r="IH268">
        <v>191.05</v>
      </c>
      <c r="II268">
        <v>366.63</v>
      </c>
      <c r="IJ268">
        <v>95.22</v>
      </c>
      <c r="IK268">
        <v>140.76</v>
      </c>
      <c r="IL268">
        <v>113.24</v>
      </c>
      <c r="IM268">
        <v>209.27</v>
      </c>
    </row>
    <row r="269">
      <c r="A269">
        <v>268</v>
      </c>
      <c r="B269">
        <v>32.92</v>
      </c>
      <c r="C269">
        <v>19.08</v>
      </c>
      <c r="D269">
        <v>94.09</v>
      </c>
      <c r="E269">
        <v>179.85</v>
      </c>
      <c r="F269">
        <v>0.08</v>
      </c>
      <c r="G269">
        <v>42.18</v>
      </c>
      <c r="H269">
        <v>16.03</v>
      </c>
      <c r="I269">
        <v>30.11</v>
      </c>
      <c r="S269">
        <v>34.95</v>
      </c>
      <c r="T269">
        <v>23.39</v>
      </c>
      <c r="U269">
        <v>114.96</v>
      </c>
      <c r="V269">
        <v>1.29</v>
      </c>
      <c r="W269">
        <v>85.93</v>
      </c>
      <c r="X269">
        <v>57.31</v>
      </c>
      <c r="Y269">
        <v>20.1</v>
      </c>
      <c r="Z269">
        <v>30.1</v>
      </c>
      <c r="AJ269">
        <v>34.95</v>
      </c>
      <c r="AK269">
        <v>23.39</v>
      </c>
      <c r="AL269">
        <v>125.99</v>
      </c>
      <c r="AM269">
        <v>1.44</v>
      </c>
      <c r="AN269">
        <v>89.3</v>
      </c>
      <c r="AO269">
        <v>57.31</v>
      </c>
      <c r="AP269">
        <v>20.1</v>
      </c>
      <c r="AQ269">
        <v>30.57</v>
      </c>
      <c r="BA269">
        <v>16.01</v>
      </c>
      <c r="BB269">
        <v>28.61</v>
      </c>
      <c r="BC269">
        <v>114.96</v>
      </c>
      <c r="BD269">
        <v>179.85</v>
      </c>
      <c r="BE269">
        <v>0.05</v>
      </c>
      <c r="BF269">
        <v>15.48</v>
      </c>
      <c r="BG269">
        <v>20.1</v>
      </c>
      <c r="BH269">
        <v>30.1</v>
      </c>
      <c r="BR269">
        <v>40.29</v>
      </c>
      <c r="BS269">
        <v>37.37</v>
      </c>
      <c r="BT269">
        <v>137.37</v>
      </c>
      <c r="BU269">
        <v>179.85</v>
      </c>
      <c r="BV269">
        <v>78.9</v>
      </c>
      <c r="BW269">
        <v>85.17</v>
      </c>
      <c r="BX269">
        <v>92.08</v>
      </c>
      <c r="BY269">
        <v>143.64</v>
      </c>
      <c r="CI269">
        <v>62.08</v>
      </c>
      <c r="CJ269">
        <v>67.57</v>
      </c>
      <c r="CK269">
        <v>208.01</v>
      </c>
      <c r="CL269">
        <v>412.03</v>
      </c>
      <c r="CM269">
        <v>379.59</v>
      </c>
      <c r="CN269">
        <v>141.96</v>
      </c>
      <c r="CO269">
        <v>124.99</v>
      </c>
      <c r="CP269">
        <v>303.43</v>
      </c>
      <c r="CZ269">
        <v>51.74</v>
      </c>
      <c r="DA269">
        <v>52.89</v>
      </c>
      <c r="DB269">
        <v>188.17</v>
      </c>
      <c r="DC269">
        <v>156.82</v>
      </c>
      <c r="DD269">
        <v>160</v>
      </c>
      <c r="DE269">
        <v>140</v>
      </c>
      <c r="DF269">
        <v>175.01</v>
      </c>
      <c r="DG269">
        <v>255.28</v>
      </c>
      <c r="DQ269">
        <v>51.74</v>
      </c>
      <c r="DR269">
        <v>52.89</v>
      </c>
      <c r="DS269">
        <v>188.17</v>
      </c>
      <c r="DT269">
        <v>156.82</v>
      </c>
      <c r="DU269">
        <v>160</v>
      </c>
      <c r="DV269">
        <v>140</v>
      </c>
      <c r="DW269">
        <v>175.01</v>
      </c>
      <c r="DX269">
        <v>255.28</v>
      </c>
      <c r="EH269">
        <v>51.74</v>
      </c>
      <c r="EI269">
        <v>67.57</v>
      </c>
      <c r="EJ269">
        <v>188.17</v>
      </c>
      <c r="EK269">
        <v>412.26</v>
      </c>
      <c r="EL269">
        <v>156.59</v>
      </c>
      <c r="EM269">
        <v>124.76</v>
      </c>
      <c r="EN269">
        <v>121.79</v>
      </c>
      <c r="EO269">
        <v>258.33</v>
      </c>
      <c r="EY269">
        <v>75.03</v>
      </c>
      <c r="EZ269">
        <v>69.97</v>
      </c>
      <c r="FA269">
        <v>198.09</v>
      </c>
      <c r="FB269">
        <v>415</v>
      </c>
      <c r="FC269">
        <v>156.59</v>
      </c>
      <c r="FD269">
        <v>159.42</v>
      </c>
      <c r="FE269">
        <v>135.7</v>
      </c>
      <c r="FF269">
        <v>262.79</v>
      </c>
      <c r="FP269">
        <v>46.73</v>
      </c>
      <c r="FQ269">
        <v>38.47</v>
      </c>
      <c r="FR269">
        <v>130.38</v>
      </c>
      <c r="FS269">
        <v>273.59</v>
      </c>
      <c r="FT269">
        <v>113.2</v>
      </c>
      <c r="FU269">
        <v>88.56</v>
      </c>
      <c r="FV269">
        <v>82.25</v>
      </c>
      <c r="FW269">
        <v>177.72</v>
      </c>
      <c r="GG269">
        <v>45.02</v>
      </c>
      <c r="GH269">
        <v>38.66</v>
      </c>
      <c r="GI269">
        <v>165.46</v>
      </c>
      <c r="GJ269">
        <v>70.37</v>
      </c>
      <c r="GK269">
        <v>118.63</v>
      </c>
      <c r="GL269">
        <v>94.87</v>
      </c>
      <c r="GM269">
        <v>81.55</v>
      </c>
      <c r="GN269">
        <v>158.6</v>
      </c>
      <c r="GX269">
        <v>45.02</v>
      </c>
      <c r="GY269">
        <v>38.66</v>
      </c>
      <c r="GZ269">
        <v>166.68</v>
      </c>
      <c r="HA269">
        <v>73.86</v>
      </c>
      <c r="HB269">
        <v>119.13</v>
      </c>
      <c r="HC269">
        <v>94.87</v>
      </c>
      <c r="HD269">
        <v>81.55</v>
      </c>
      <c r="HE269">
        <v>161.06</v>
      </c>
      <c r="HO269">
        <v>40.44</v>
      </c>
      <c r="HP269">
        <v>43.19</v>
      </c>
      <c r="HQ269">
        <v>144.85</v>
      </c>
      <c r="HR269">
        <v>269.92</v>
      </c>
      <c r="HS269">
        <v>94.39</v>
      </c>
      <c r="HT269">
        <v>53.63</v>
      </c>
      <c r="HU269">
        <v>64.16</v>
      </c>
      <c r="HV269">
        <v>162.7</v>
      </c>
      <c r="IF269">
        <v>60.03</v>
      </c>
      <c r="IG269">
        <v>49.05</v>
      </c>
      <c r="IH269">
        <v>163.43</v>
      </c>
      <c r="II269">
        <v>314.72</v>
      </c>
      <c r="IJ269">
        <v>114.57</v>
      </c>
      <c r="IK269">
        <v>107.72</v>
      </c>
      <c r="IL269">
        <v>106.59</v>
      </c>
      <c r="IM269">
        <v>205.1</v>
      </c>
    </row>
    <row r="270">
      <c r="A270">
        <v>269</v>
      </c>
      <c r="B270">
        <v>27.95</v>
      </c>
      <c r="C270">
        <v>27.2</v>
      </c>
      <c r="D270">
        <v>90.65</v>
      </c>
      <c r="E270">
        <v>98.22</v>
      </c>
      <c r="F270">
        <v>82.95</v>
      </c>
      <c r="G270">
        <v>18.78</v>
      </c>
      <c r="H270">
        <v>73.16</v>
      </c>
      <c r="I270">
        <v>3.3</v>
      </c>
      <c r="S270">
        <v>45.54</v>
      </c>
      <c r="T270">
        <v>19.05</v>
      </c>
      <c r="U270">
        <v>115</v>
      </c>
      <c r="V270">
        <v>75.64</v>
      </c>
      <c r="W270">
        <v>98</v>
      </c>
      <c r="X270">
        <v>6.99</v>
      </c>
      <c r="Y270">
        <v>21.56</v>
      </c>
      <c r="Z270">
        <v>0.48</v>
      </c>
      <c r="AJ270">
        <v>45.54</v>
      </c>
      <c r="AK270">
        <v>19.05</v>
      </c>
      <c r="AL270">
        <v>134.1</v>
      </c>
      <c r="AM270">
        <v>75.64</v>
      </c>
      <c r="AN270">
        <v>98</v>
      </c>
      <c r="AO270">
        <v>6.99</v>
      </c>
      <c r="AP270">
        <v>21.56</v>
      </c>
      <c r="AQ270">
        <v>0.48</v>
      </c>
      <c r="BA270">
        <v>20.18</v>
      </c>
      <c r="BB270">
        <v>27.2</v>
      </c>
      <c r="BC270">
        <v>90.65</v>
      </c>
      <c r="BD270">
        <v>126.43</v>
      </c>
      <c r="BE270">
        <v>84.56</v>
      </c>
      <c r="BF270">
        <v>0</v>
      </c>
      <c r="BG270">
        <v>48.35</v>
      </c>
      <c r="BH270">
        <v>3.79</v>
      </c>
      <c r="BR270">
        <v>39.29</v>
      </c>
      <c r="BS270">
        <v>30.71</v>
      </c>
      <c r="BT270">
        <v>147.34</v>
      </c>
      <c r="BU270">
        <v>149</v>
      </c>
      <c r="BV270">
        <v>81.47</v>
      </c>
      <c r="BW270">
        <v>91.6</v>
      </c>
      <c r="BX270">
        <v>97.67</v>
      </c>
      <c r="BY270">
        <v>81.07</v>
      </c>
      <c r="CI270">
        <v>51.51</v>
      </c>
      <c r="CJ270">
        <v>56.48</v>
      </c>
      <c r="CK270">
        <v>185.85</v>
      </c>
      <c r="CL270">
        <v>419.01</v>
      </c>
      <c r="CM270">
        <v>288.55</v>
      </c>
      <c r="CN270">
        <v>195.42</v>
      </c>
      <c r="CO270">
        <v>133.02</v>
      </c>
      <c r="CP270">
        <v>236.79</v>
      </c>
      <c r="CZ270">
        <v>51.51</v>
      </c>
      <c r="DA270">
        <v>47</v>
      </c>
      <c r="DB270">
        <v>199</v>
      </c>
      <c r="DC270">
        <v>218.6</v>
      </c>
      <c r="DD270">
        <v>163.77</v>
      </c>
      <c r="DE270">
        <v>88.09</v>
      </c>
      <c r="DF270">
        <v>160</v>
      </c>
      <c r="DG270">
        <v>226.36</v>
      </c>
      <c r="DQ270">
        <v>51.51</v>
      </c>
      <c r="DR270">
        <v>47</v>
      </c>
      <c r="DS270">
        <v>199</v>
      </c>
      <c r="DT270">
        <v>218.6</v>
      </c>
      <c r="DU270">
        <v>163.77</v>
      </c>
      <c r="DV270">
        <v>88.09</v>
      </c>
      <c r="DW270">
        <v>160</v>
      </c>
      <c r="DX270">
        <v>226.36</v>
      </c>
      <c r="EH270">
        <v>51.51</v>
      </c>
      <c r="EI270">
        <v>58.28</v>
      </c>
      <c r="EJ270">
        <v>185.85</v>
      </c>
      <c r="EK270">
        <v>422.6</v>
      </c>
      <c r="EL270">
        <v>160.34</v>
      </c>
      <c r="EM270">
        <v>88.09</v>
      </c>
      <c r="EN270">
        <v>123.6</v>
      </c>
      <c r="EO270">
        <v>236.79</v>
      </c>
      <c r="EY270">
        <v>77.98</v>
      </c>
      <c r="EZ270">
        <v>67.37</v>
      </c>
      <c r="FA270">
        <v>185.85</v>
      </c>
      <c r="FB270">
        <v>489.99</v>
      </c>
      <c r="FC270">
        <v>179.88</v>
      </c>
      <c r="FD270">
        <v>170</v>
      </c>
      <c r="FE270">
        <v>139.73</v>
      </c>
      <c r="FF270">
        <v>242.96</v>
      </c>
      <c r="FP270">
        <v>41.14</v>
      </c>
      <c r="FQ270">
        <v>41.35</v>
      </c>
      <c r="FR270">
        <v>124.68</v>
      </c>
      <c r="FS270">
        <v>243.53</v>
      </c>
      <c r="FT270">
        <v>128.16</v>
      </c>
      <c r="FU270">
        <v>76.44</v>
      </c>
      <c r="FV270">
        <v>95.58</v>
      </c>
      <c r="FW270">
        <v>149.28</v>
      </c>
      <c r="GG270">
        <v>48.52</v>
      </c>
      <c r="GH270">
        <v>27.4</v>
      </c>
      <c r="GI270">
        <v>159.44</v>
      </c>
      <c r="GJ270">
        <v>124.28</v>
      </c>
      <c r="GK270">
        <v>123.57</v>
      </c>
      <c r="GL270">
        <v>51.37</v>
      </c>
      <c r="GM270">
        <v>92.22</v>
      </c>
      <c r="GN270">
        <v>129.72</v>
      </c>
      <c r="GX270">
        <v>48.52</v>
      </c>
      <c r="GY270">
        <v>27.4</v>
      </c>
      <c r="GZ270">
        <v>161.25</v>
      </c>
      <c r="HA270">
        <v>123.79</v>
      </c>
      <c r="HB270">
        <v>123.57</v>
      </c>
      <c r="HC270">
        <v>51.37</v>
      </c>
      <c r="HD270">
        <v>92.22</v>
      </c>
      <c r="HE270">
        <v>129.78</v>
      </c>
      <c r="HO270">
        <v>38.61</v>
      </c>
      <c r="HP270">
        <v>41.9</v>
      </c>
      <c r="HQ270">
        <v>124.68</v>
      </c>
      <c r="HR270">
        <v>274.9</v>
      </c>
      <c r="HS270">
        <v>112.72</v>
      </c>
      <c r="HT270">
        <v>39.43</v>
      </c>
      <c r="HU270">
        <v>86.74</v>
      </c>
      <c r="HV270">
        <v>147.33</v>
      </c>
      <c r="IF270">
        <v>56.48</v>
      </c>
      <c r="IG270">
        <v>48.6</v>
      </c>
      <c r="IH270">
        <v>162.63</v>
      </c>
      <c r="II270">
        <v>353.78</v>
      </c>
      <c r="IJ270">
        <v>121.26</v>
      </c>
      <c r="IK270">
        <v>113.65</v>
      </c>
      <c r="IL270">
        <v>110.71</v>
      </c>
      <c r="IM270">
        <v>176.91</v>
      </c>
    </row>
    <row r="271">
      <c r="A271">
        <v>270</v>
      </c>
      <c r="B271">
        <v>24.5</v>
      </c>
      <c r="C271">
        <v>0.75</v>
      </c>
      <c r="D271">
        <v>96.98</v>
      </c>
      <c r="E271">
        <v>151.3</v>
      </c>
      <c r="F271">
        <v>84.05</v>
      </c>
      <c r="G271">
        <v>-0.06</v>
      </c>
      <c r="H271">
        <v>36.11</v>
      </c>
      <c r="I271">
        <v>-2.48</v>
      </c>
      <c r="S271">
        <v>46.49</v>
      </c>
      <c r="T271">
        <v>19.6</v>
      </c>
      <c r="U271">
        <v>138.6</v>
      </c>
      <c r="V271">
        <v>21.01</v>
      </c>
      <c r="W271">
        <v>77.14</v>
      </c>
      <c r="X271">
        <v>0</v>
      </c>
      <c r="Y271">
        <v>6</v>
      </c>
      <c r="Z271">
        <v>-0.05</v>
      </c>
      <c r="AJ271">
        <v>46.49</v>
      </c>
      <c r="AK271">
        <v>19.6</v>
      </c>
      <c r="AL271">
        <v>138.6</v>
      </c>
      <c r="AM271">
        <v>21.01</v>
      </c>
      <c r="AN271">
        <v>82.2</v>
      </c>
      <c r="AO271">
        <v>0</v>
      </c>
      <c r="AP271">
        <v>6</v>
      </c>
      <c r="AQ271">
        <v>0</v>
      </c>
      <c r="BA271">
        <v>17.95</v>
      </c>
      <c r="BB271">
        <v>19.92</v>
      </c>
      <c r="BC271">
        <v>100</v>
      </c>
      <c r="BD271">
        <v>151.3</v>
      </c>
      <c r="BE271">
        <v>65.54</v>
      </c>
      <c r="BF271">
        <v>-0.06</v>
      </c>
      <c r="BG271">
        <v>10.42</v>
      </c>
      <c r="BH271">
        <v>-0.87</v>
      </c>
      <c r="BR271">
        <v>42</v>
      </c>
      <c r="BS271">
        <v>24.04</v>
      </c>
      <c r="BT271">
        <v>146.02</v>
      </c>
      <c r="BU271">
        <v>261.76</v>
      </c>
      <c r="BV271">
        <v>95.6</v>
      </c>
      <c r="BW271">
        <v>92.32</v>
      </c>
      <c r="BX271">
        <v>72.08</v>
      </c>
      <c r="BY271">
        <v>55.48</v>
      </c>
      <c r="CI271">
        <v>50.31</v>
      </c>
      <c r="CJ271">
        <v>45.49</v>
      </c>
      <c r="CK271">
        <v>190.84</v>
      </c>
      <c r="CL271">
        <v>443.51</v>
      </c>
      <c r="CM271">
        <v>259.77</v>
      </c>
      <c r="CN271">
        <v>89</v>
      </c>
      <c r="CO271">
        <v>148.61</v>
      </c>
      <c r="CP271">
        <v>195.75</v>
      </c>
      <c r="CZ271">
        <v>50.89</v>
      </c>
      <c r="DA271">
        <v>41.25</v>
      </c>
      <c r="DB271">
        <v>195.26</v>
      </c>
      <c r="DC271">
        <v>164</v>
      </c>
      <c r="DD271">
        <v>170</v>
      </c>
      <c r="DE271">
        <v>72.5</v>
      </c>
      <c r="DF271">
        <v>109</v>
      </c>
      <c r="DG271">
        <v>196.64</v>
      </c>
      <c r="DQ271">
        <v>50.89</v>
      </c>
      <c r="DR271">
        <v>41.25</v>
      </c>
      <c r="DS271">
        <v>195.26</v>
      </c>
      <c r="DT271">
        <v>164</v>
      </c>
      <c r="DU271">
        <v>170</v>
      </c>
      <c r="DV271">
        <v>72.5</v>
      </c>
      <c r="DW271">
        <v>109</v>
      </c>
      <c r="DX271">
        <v>196.64</v>
      </c>
      <c r="EH271">
        <v>50.31</v>
      </c>
      <c r="EI271">
        <v>45.49</v>
      </c>
      <c r="EJ271">
        <v>190.84</v>
      </c>
      <c r="EK271">
        <v>680</v>
      </c>
      <c r="EL271">
        <v>140.01</v>
      </c>
      <c r="EM271">
        <v>65</v>
      </c>
      <c r="EN271">
        <v>98.41</v>
      </c>
      <c r="EO271">
        <v>201.81</v>
      </c>
      <c r="EY271">
        <v>94.03</v>
      </c>
      <c r="EZ271">
        <v>48.19</v>
      </c>
      <c r="FA271">
        <v>210</v>
      </c>
      <c r="FB271">
        <v>578.98</v>
      </c>
      <c r="FC271">
        <v>195</v>
      </c>
      <c r="FD271">
        <v>148.34</v>
      </c>
      <c r="FE271">
        <v>137.97</v>
      </c>
      <c r="FF271">
        <v>244.26</v>
      </c>
      <c r="FP271">
        <v>38.19</v>
      </c>
      <c r="FQ271">
        <v>31.3</v>
      </c>
      <c r="FR271">
        <v>141.54</v>
      </c>
      <c r="FS271">
        <v>319</v>
      </c>
      <c r="FT271">
        <v>123.02</v>
      </c>
      <c r="FU271">
        <v>49.8</v>
      </c>
      <c r="FV271">
        <v>93.82</v>
      </c>
      <c r="FW271">
        <v>108.58</v>
      </c>
      <c r="GG271">
        <v>48.57</v>
      </c>
      <c r="GH271">
        <v>28.27</v>
      </c>
      <c r="GI271">
        <v>176.89</v>
      </c>
      <c r="GJ271">
        <v>98.72</v>
      </c>
      <c r="GK271">
        <v>114.35</v>
      </c>
      <c r="GL271">
        <v>23.47</v>
      </c>
      <c r="GM271">
        <v>67.6</v>
      </c>
      <c r="GN271">
        <v>112.48</v>
      </c>
      <c r="GX271">
        <v>48.57</v>
      </c>
      <c r="GY271">
        <v>28.27</v>
      </c>
      <c r="GZ271">
        <v>176.89</v>
      </c>
      <c r="HA271">
        <v>98.72</v>
      </c>
      <c r="HB271">
        <v>115.26</v>
      </c>
      <c r="HC271">
        <v>26</v>
      </c>
      <c r="HD271">
        <v>67.6</v>
      </c>
      <c r="HE271">
        <v>112.5</v>
      </c>
      <c r="HO271">
        <v>36.83</v>
      </c>
      <c r="HP271">
        <v>32.46</v>
      </c>
      <c r="HQ271">
        <v>146.56</v>
      </c>
      <c r="HR271">
        <v>359</v>
      </c>
      <c r="HS271">
        <v>101.1</v>
      </c>
      <c r="HT271">
        <v>26.91</v>
      </c>
      <c r="HU271">
        <v>53.09</v>
      </c>
      <c r="HV271">
        <v>113.95</v>
      </c>
      <c r="IF271">
        <v>63.3</v>
      </c>
      <c r="IG271">
        <v>33.59</v>
      </c>
      <c r="IH271">
        <v>175.47</v>
      </c>
      <c r="II271">
        <v>371.3</v>
      </c>
      <c r="IJ271">
        <v>127.86</v>
      </c>
      <c r="IK271">
        <v>109.25</v>
      </c>
      <c r="IL271">
        <v>105.35</v>
      </c>
      <c r="IM271">
        <v>171.93</v>
      </c>
    </row>
    <row r="272">
      <c r="A272">
        <v>271</v>
      </c>
      <c r="B272">
        <v>-2.97</v>
      </c>
      <c r="C272">
        <v>12</v>
      </c>
      <c r="D272">
        <v>98.1</v>
      </c>
      <c r="E272">
        <v>242.98</v>
      </c>
      <c r="F272">
        <v>72.95</v>
      </c>
      <c r="G272">
        <v>-6.32</v>
      </c>
      <c r="H272">
        <v>8.53</v>
      </c>
      <c r="I272">
        <v>121.34</v>
      </c>
      <c r="S272">
        <v>37.83</v>
      </c>
      <c r="T272">
        <v>12</v>
      </c>
      <c r="U272">
        <v>154.58</v>
      </c>
      <c r="V272">
        <v>36.18</v>
      </c>
      <c r="W272">
        <v>82.18</v>
      </c>
      <c r="X272">
        <v>-0.15</v>
      </c>
      <c r="Y272">
        <v>8.53</v>
      </c>
      <c r="Z272">
        <v>150.32</v>
      </c>
      <c r="AJ272">
        <v>37.83</v>
      </c>
      <c r="AK272">
        <v>12</v>
      </c>
      <c r="AL272">
        <v>154.58</v>
      </c>
      <c r="AM272">
        <v>36.18</v>
      </c>
      <c r="AN272">
        <v>92.9</v>
      </c>
      <c r="AO272">
        <v>0</v>
      </c>
      <c r="AP272">
        <v>8.53</v>
      </c>
      <c r="AQ272">
        <v>150.32</v>
      </c>
      <c r="BA272">
        <v>13.63</v>
      </c>
      <c r="BB272">
        <v>12</v>
      </c>
      <c r="BC272">
        <v>98.1</v>
      </c>
      <c r="BD272">
        <v>242.98</v>
      </c>
      <c r="BE272">
        <v>9.66</v>
      </c>
      <c r="BF272">
        <v>-6.18</v>
      </c>
      <c r="BG272">
        <v>8.53</v>
      </c>
      <c r="BH272">
        <v>150.32</v>
      </c>
      <c r="BR272">
        <v>39</v>
      </c>
      <c r="BS272">
        <v>27.17</v>
      </c>
      <c r="BT272">
        <v>154.03</v>
      </c>
      <c r="BU272">
        <v>235.93</v>
      </c>
      <c r="BV272">
        <v>88.6</v>
      </c>
      <c r="BW272">
        <v>80.43</v>
      </c>
      <c r="BX272">
        <v>35.98</v>
      </c>
      <c r="BY272">
        <v>143.98</v>
      </c>
      <c r="CI272">
        <v>43.69</v>
      </c>
      <c r="CJ272">
        <v>51.95</v>
      </c>
      <c r="CK272">
        <v>237.01</v>
      </c>
      <c r="CL272">
        <v>640.42</v>
      </c>
      <c r="CM272">
        <v>265.8</v>
      </c>
      <c r="CN272">
        <v>62.55</v>
      </c>
      <c r="CO272">
        <v>137.97</v>
      </c>
      <c r="CP272">
        <v>342.21</v>
      </c>
      <c r="CZ272">
        <v>50.14</v>
      </c>
      <c r="DA272">
        <v>46.48</v>
      </c>
      <c r="DB272">
        <v>195.33</v>
      </c>
      <c r="DC272">
        <v>203.74</v>
      </c>
      <c r="DD272">
        <v>147.65</v>
      </c>
      <c r="DE272">
        <v>109.83</v>
      </c>
      <c r="DF272">
        <v>74.14</v>
      </c>
      <c r="DG272">
        <v>265.67</v>
      </c>
      <c r="DQ272">
        <v>50.14</v>
      </c>
      <c r="DR272">
        <v>46.48</v>
      </c>
      <c r="DS272">
        <v>195.33</v>
      </c>
      <c r="DT272">
        <v>203.74</v>
      </c>
      <c r="DU272">
        <v>147.65</v>
      </c>
      <c r="DV272">
        <v>109.83</v>
      </c>
      <c r="DW272">
        <v>74.14</v>
      </c>
      <c r="DX272">
        <v>265.67</v>
      </c>
      <c r="EH272">
        <v>43.69</v>
      </c>
      <c r="EI272">
        <v>51.95</v>
      </c>
      <c r="EJ272">
        <v>237.01</v>
      </c>
      <c r="EK272">
        <v>640.42</v>
      </c>
      <c r="EL272">
        <v>143.47</v>
      </c>
      <c r="EM272">
        <v>69.85</v>
      </c>
      <c r="EN272">
        <v>74.14</v>
      </c>
      <c r="EO272">
        <v>342.21</v>
      </c>
      <c r="EY272">
        <v>74.91</v>
      </c>
      <c r="EZ272">
        <v>52.58</v>
      </c>
      <c r="FA272">
        <v>237.01</v>
      </c>
      <c r="FB272">
        <v>633.5</v>
      </c>
      <c r="FC272">
        <v>162</v>
      </c>
      <c r="FD272">
        <v>157.07</v>
      </c>
      <c r="FE272">
        <v>131.33</v>
      </c>
      <c r="FF272">
        <v>294.66</v>
      </c>
      <c r="FP272">
        <v>21.9</v>
      </c>
      <c r="FQ272">
        <v>31.84</v>
      </c>
      <c r="FR272">
        <v>156.18</v>
      </c>
      <c r="FS272">
        <v>390.61</v>
      </c>
      <c r="FT272">
        <v>113.94</v>
      </c>
      <c r="FU272">
        <v>14.96</v>
      </c>
      <c r="FV272">
        <v>86.64</v>
      </c>
      <c r="FW272">
        <v>197.72</v>
      </c>
      <c r="GG272">
        <v>45.43</v>
      </c>
      <c r="GH272">
        <v>25.67</v>
      </c>
      <c r="GI272">
        <v>181.82</v>
      </c>
      <c r="GJ272">
        <v>108.01</v>
      </c>
      <c r="GK272">
        <v>114</v>
      </c>
      <c r="GL272">
        <v>31.89</v>
      </c>
      <c r="GM272">
        <v>47.75</v>
      </c>
      <c r="GN272">
        <v>201.32</v>
      </c>
      <c r="GX272">
        <v>45.43</v>
      </c>
      <c r="GY272">
        <v>25.67</v>
      </c>
      <c r="GZ272">
        <v>181.82</v>
      </c>
      <c r="HA272">
        <v>107.84</v>
      </c>
      <c r="HB272">
        <v>115.35</v>
      </c>
      <c r="HC272">
        <v>34.18</v>
      </c>
      <c r="HD272">
        <v>47.75</v>
      </c>
      <c r="HE272">
        <v>201.37</v>
      </c>
      <c r="HO272">
        <v>28.46</v>
      </c>
      <c r="HP272">
        <v>31.84</v>
      </c>
      <c r="HQ272">
        <v>158.9</v>
      </c>
      <c r="HR272">
        <v>397.27</v>
      </c>
      <c r="HS272">
        <v>94.84</v>
      </c>
      <c r="HT272">
        <v>15.24</v>
      </c>
      <c r="HU272">
        <v>45.54</v>
      </c>
      <c r="HV272">
        <v>205.45</v>
      </c>
      <c r="IF272">
        <v>51.94</v>
      </c>
      <c r="IG272">
        <v>35.1</v>
      </c>
      <c r="IH272">
        <v>179.97</v>
      </c>
      <c r="II272">
        <v>365.5</v>
      </c>
      <c r="IJ272">
        <v>114.06</v>
      </c>
      <c r="IK272">
        <v>110.26</v>
      </c>
      <c r="IL272">
        <v>91.49</v>
      </c>
      <c r="IM272">
        <v>204.36</v>
      </c>
    </row>
    <row r="273">
      <c r="A273">
        <v>272</v>
      </c>
      <c r="B273">
        <v>-12.77</v>
      </c>
      <c r="C273">
        <v>28.6</v>
      </c>
      <c r="D273">
        <v>65.22</v>
      </c>
      <c r="E273">
        <v>315.19</v>
      </c>
      <c r="F273">
        <v>72.44</v>
      </c>
      <c r="G273">
        <v>0</v>
      </c>
      <c r="H273">
        <v>77.08</v>
      </c>
      <c r="I273">
        <v>72.44</v>
      </c>
      <c r="S273">
        <v>35.26</v>
      </c>
      <c r="T273">
        <v>28.6</v>
      </c>
      <c r="U273">
        <v>157.02</v>
      </c>
      <c r="V273">
        <v>86</v>
      </c>
      <c r="W273">
        <v>90.87</v>
      </c>
      <c r="X273">
        <v>0</v>
      </c>
      <c r="Y273">
        <v>21.99</v>
      </c>
      <c r="Z273">
        <v>1.08</v>
      </c>
      <c r="AJ273">
        <v>35.26</v>
      </c>
      <c r="AK273">
        <v>28.6</v>
      </c>
      <c r="AL273">
        <v>157.02</v>
      </c>
      <c r="AM273">
        <v>86</v>
      </c>
      <c r="AN273">
        <v>90.87</v>
      </c>
      <c r="AO273">
        <v>0</v>
      </c>
      <c r="AP273">
        <v>21.99</v>
      </c>
      <c r="AQ273">
        <v>1.08</v>
      </c>
      <c r="BA273">
        <v>0.82</v>
      </c>
      <c r="BB273">
        <v>28.6</v>
      </c>
      <c r="BC273">
        <v>87.73</v>
      </c>
      <c r="BD273">
        <v>315.19</v>
      </c>
      <c r="BE273">
        <v>38.99</v>
      </c>
      <c r="BF273">
        <v>0</v>
      </c>
      <c r="BG273">
        <v>21.99</v>
      </c>
      <c r="BH273">
        <v>70.41</v>
      </c>
      <c r="BR273">
        <v>35.03</v>
      </c>
      <c r="BS273">
        <v>29.89</v>
      </c>
      <c r="BT273">
        <v>175.4</v>
      </c>
      <c r="BU273">
        <v>315.19</v>
      </c>
      <c r="BV273">
        <v>107.73</v>
      </c>
      <c r="BW273">
        <v>65.2</v>
      </c>
      <c r="BX273">
        <v>80.48</v>
      </c>
      <c r="BY273">
        <v>154.15</v>
      </c>
      <c r="CI273">
        <v>28</v>
      </c>
      <c r="CJ273">
        <v>80.03</v>
      </c>
      <c r="CK273">
        <v>204.51</v>
      </c>
      <c r="CL273">
        <v>605</v>
      </c>
      <c r="CM273">
        <v>140.47</v>
      </c>
      <c r="CN273">
        <v>100.08</v>
      </c>
      <c r="CO273">
        <v>406.78</v>
      </c>
      <c r="CP273">
        <v>230.8</v>
      </c>
      <c r="CZ273">
        <v>56.86</v>
      </c>
      <c r="DA273">
        <v>55.82</v>
      </c>
      <c r="DB273">
        <v>208.47</v>
      </c>
      <c r="DC273">
        <v>200</v>
      </c>
      <c r="DD273">
        <v>149.25</v>
      </c>
      <c r="DE273">
        <v>120.11</v>
      </c>
      <c r="DF273">
        <v>133.26</v>
      </c>
      <c r="DG273">
        <v>224.15</v>
      </c>
      <c r="DQ273">
        <v>56.86</v>
      </c>
      <c r="DR273">
        <v>55.08</v>
      </c>
      <c r="DS273">
        <v>208.47</v>
      </c>
      <c r="DT273">
        <v>200</v>
      </c>
      <c r="DU273">
        <v>149.25</v>
      </c>
      <c r="DV273">
        <v>120.11</v>
      </c>
      <c r="DW273">
        <v>133.26</v>
      </c>
      <c r="DX273">
        <v>224.15</v>
      </c>
      <c r="EH273">
        <v>30.23</v>
      </c>
      <c r="EI273">
        <v>80.03</v>
      </c>
      <c r="EJ273">
        <v>204.51</v>
      </c>
      <c r="EK273">
        <v>674.4</v>
      </c>
      <c r="EL273">
        <v>141.24</v>
      </c>
      <c r="EM273">
        <v>111.23</v>
      </c>
      <c r="EN273">
        <v>133.26</v>
      </c>
      <c r="EO273">
        <v>240.81</v>
      </c>
      <c r="EY273">
        <v>70.09</v>
      </c>
      <c r="EZ273">
        <v>77.92</v>
      </c>
      <c r="FA273">
        <v>256.29</v>
      </c>
      <c r="FB273">
        <v>615.05</v>
      </c>
      <c r="FC273">
        <v>194.99</v>
      </c>
      <c r="FD273">
        <v>139.15</v>
      </c>
      <c r="FE273">
        <v>145.26</v>
      </c>
      <c r="FF273">
        <v>260.56</v>
      </c>
      <c r="FP273">
        <v>11.18</v>
      </c>
      <c r="FQ273">
        <v>47.72</v>
      </c>
      <c r="FR273">
        <v>129.32</v>
      </c>
      <c r="FS273">
        <v>417.04</v>
      </c>
      <c r="FT273">
        <v>104.17</v>
      </c>
      <c r="FU273">
        <v>33.29</v>
      </c>
      <c r="FV273">
        <v>131.39</v>
      </c>
      <c r="FW273">
        <v>159.88</v>
      </c>
      <c r="GG273">
        <v>42.32</v>
      </c>
      <c r="GH273">
        <v>42.06</v>
      </c>
      <c r="GI273">
        <v>188.66</v>
      </c>
      <c r="GJ273">
        <v>112.8</v>
      </c>
      <c r="GK273">
        <v>119.63</v>
      </c>
      <c r="GL273">
        <v>46.95</v>
      </c>
      <c r="GM273">
        <v>62.58</v>
      </c>
      <c r="GN273">
        <v>124</v>
      </c>
      <c r="GX273">
        <v>42.32</v>
      </c>
      <c r="GY273">
        <v>42.03</v>
      </c>
      <c r="GZ273">
        <v>188.66</v>
      </c>
      <c r="HA273">
        <v>112.8</v>
      </c>
      <c r="HB273">
        <v>119.63</v>
      </c>
      <c r="HC273">
        <v>46.95</v>
      </c>
      <c r="HD273">
        <v>62.58</v>
      </c>
      <c r="HE273">
        <v>124</v>
      </c>
      <c r="HO273">
        <v>16.87</v>
      </c>
      <c r="HP273">
        <v>47.89</v>
      </c>
      <c r="HQ273">
        <v>153.09</v>
      </c>
      <c r="HR273">
        <v>464.74</v>
      </c>
      <c r="HS273">
        <v>94.13</v>
      </c>
      <c r="HT273">
        <v>32.31</v>
      </c>
      <c r="HU273">
        <v>59.81</v>
      </c>
      <c r="HV273">
        <v>158.4</v>
      </c>
      <c r="IF273">
        <v>44.78</v>
      </c>
      <c r="IG273">
        <v>48.26</v>
      </c>
      <c r="IH273">
        <v>218.84</v>
      </c>
      <c r="II273">
        <v>436.56</v>
      </c>
      <c r="IJ273">
        <v>130.84</v>
      </c>
      <c r="IK273">
        <v>101.92</v>
      </c>
      <c r="IL273">
        <v>109.03</v>
      </c>
      <c r="IM273">
        <v>204.13</v>
      </c>
    </row>
    <row r="274">
      <c r="A274">
        <v>273</v>
      </c>
      <c r="B274">
        <v>-37.29</v>
      </c>
      <c r="C274">
        <v>34.79</v>
      </c>
      <c r="D274">
        <v>59.09</v>
      </c>
      <c r="E274">
        <v>63.59</v>
      </c>
      <c r="F274">
        <v>8.76</v>
      </c>
      <c r="G274">
        <v>-0.5</v>
      </c>
      <c r="H274">
        <v>86.04</v>
      </c>
      <c r="I274">
        <v>20</v>
      </c>
      <c r="S274">
        <v>44.45</v>
      </c>
      <c r="T274">
        <v>34.79</v>
      </c>
      <c r="U274">
        <v>145</v>
      </c>
      <c r="V274">
        <v>80</v>
      </c>
      <c r="W274">
        <v>40</v>
      </c>
      <c r="X274">
        <v>-0.79</v>
      </c>
      <c r="Y274">
        <v>21.9</v>
      </c>
      <c r="Z274">
        <v>89.07</v>
      </c>
      <c r="AJ274">
        <v>44.45</v>
      </c>
      <c r="AK274">
        <v>34.79</v>
      </c>
      <c r="AL274">
        <v>145</v>
      </c>
      <c r="AM274">
        <v>80</v>
      </c>
      <c r="AN274">
        <v>40</v>
      </c>
      <c r="AO274">
        <v>0</v>
      </c>
      <c r="AP274">
        <v>21.9</v>
      </c>
      <c r="AQ274">
        <v>89.07</v>
      </c>
      <c r="BA274">
        <v>7.07</v>
      </c>
      <c r="BB274">
        <v>34.79</v>
      </c>
      <c r="BC274">
        <v>73.94</v>
      </c>
      <c r="BD274">
        <v>103.8</v>
      </c>
      <c r="BE274">
        <v>15.04</v>
      </c>
      <c r="BF274">
        <v>-0.5</v>
      </c>
      <c r="BG274">
        <v>7.43</v>
      </c>
      <c r="BH274">
        <v>47.7</v>
      </c>
      <c r="BR274">
        <v>30.5</v>
      </c>
      <c r="BS274">
        <v>34.79</v>
      </c>
      <c r="BT274">
        <v>178.9</v>
      </c>
      <c r="BU274">
        <v>257.17</v>
      </c>
      <c r="BV274">
        <v>21.29</v>
      </c>
      <c r="BW274">
        <v>0.97</v>
      </c>
      <c r="BX274">
        <v>85.78</v>
      </c>
      <c r="BY274">
        <v>155.07</v>
      </c>
      <c r="CI274">
        <v>64.37</v>
      </c>
      <c r="CJ274">
        <v>128.31</v>
      </c>
      <c r="CK274">
        <v>219.93</v>
      </c>
      <c r="CL274">
        <v>538.92</v>
      </c>
      <c r="CM274">
        <v>163.9</v>
      </c>
      <c r="CN274">
        <v>167.32</v>
      </c>
      <c r="CO274">
        <v>357.77</v>
      </c>
      <c r="CP274">
        <v>249.74</v>
      </c>
      <c r="CZ274">
        <v>56.74</v>
      </c>
      <c r="DA274">
        <v>61.14</v>
      </c>
      <c r="DB274">
        <v>223.42</v>
      </c>
      <c r="DC274">
        <v>218</v>
      </c>
      <c r="DD274">
        <v>150.58</v>
      </c>
      <c r="DE274">
        <v>101.89</v>
      </c>
      <c r="DF274">
        <v>199.34</v>
      </c>
      <c r="DG274">
        <v>249.6</v>
      </c>
      <c r="DQ274">
        <v>56.74</v>
      </c>
      <c r="DR274">
        <v>59.07</v>
      </c>
      <c r="DS274">
        <v>223.42</v>
      </c>
      <c r="DT274">
        <v>218</v>
      </c>
      <c r="DU274">
        <v>150.58</v>
      </c>
      <c r="DV274">
        <v>101.89</v>
      </c>
      <c r="DW274">
        <v>199.34</v>
      </c>
      <c r="DX274">
        <v>336.51</v>
      </c>
      <c r="EH274">
        <v>64.37</v>
      </c>
      <c r="EI274">
        <v>128.31</v>
      </c>
      <c r="EJ274">
        <v>219.93</v>
      </c>
      <c r="EK274">
        <v>559.91</v>
      </c>
      <c r="EL274">
        <v>132.03</v>
      </c>
      <c r="EM274">
        <v>61.43</v>
      </c>
      <c r="EN274">
        <v>120</v>
      </c>
      <c r="EO274">
        <v>253.7</v>
      </c>
      <c r="EY274">
        <v>79.98</v>
      </c>
      <c r="EZ274">
        <v>84.35</v>
      </c>
      <c r="FA274">
        <v>247.73</v>
      </c>
      <c r="FB274">
        <v>524</v>
      </c>
      <c r="FC274">
        <v>170</v>
      </c>
      <c r="FD274">
        <v>135.91</v>
      </c>
      <c r="FE274">
        <v>144.24</v>
      </c>
      <c r="FF274">
        <v>261.48</v>
      </c>
      <c r="FP274">
        <v>24.75</v>
      </c>
      <c r="FQ274">
        <v>58.96</v>
      </c>
      <c r="FR274">
        <v>113.65</v>
      </c>
      <c r="FS274">
        <v>292.26</v>
      </c>
      <c r="FT274">
        <v>92.21</v>
      </c>
      <c r="FU274">
        <v>55.19</v>
      </c>
      <c r="FV274">
        <v>135.26</v>
      </c>
      <c r="FW274">
        <v>145.02</v>
      </c>
      <c r="GG274">
        <v>49.44</v>
      </c>
      <c r="GH274">
        <v>49.22</v>
      </c>
      <c r="GI274">
        <v>194.68</v>
      </c>
      <c r="GJ274">
        <v>122.05</v>
      </c>
      <c r="GK274">
        <v>104.74</v>
      </c>
      <c r="GL274">
        <v>43.51</v>
      </c>
      <c r="GM274">
        <v>83.86</v>
      </c>
      <c r="GN274">
        <v>169.9</v>
      </c>
      <c r="GX274">
        <v>49.44</v>
      </c>
      <c r="GY274">
        <v>49.13</v>
      </c>
      <c r="GZ274">
        <v>194.68</v>
      </c>
      <c r="HA274">
        <v>122.05</v>
      </c>
      <c r="HB274">
        <v>104.74</v>
      </c>
      <c r="HC274">
        <v>43.65</v>
      </c>
      <c r="HD274">
        <v>83.86</v>
      </c>
      <c r="HE274">
        <v>175.03</v>
      </c>
      <c r="HO274">
        <v>38.09</v>
      </c>
      <c r="HP274">
        <v>59.29</v>
      </c>
      <c r="HQ274">
        <v>161.03</v>
      </c>
      <c r="HR274">
        <v>329.69</v>
      </c>
      <c r="HS274">
        <v>89.11</v>
      </c>
      <c r="HT274">
        <v>19.5</v>
      </c>
      <c r="HU274">
        <v>61.24</v>
      </c>
      <c r="HV274">
        <v>154.17</v>
      </c>
      <c r="IF274">
        <v>55.93</v>
      </c>
      <c r="IG274">
        <v>55.66</v>
      </c>
      <c r="IH274">
        <v>205.78</v>
      </c>
      <c r="II274">
        <v>379.86</v>
      </c>
      <c r="IJ274">
        <v>111.07</v>
      </c>
      <c r="IK274">
        <v>83</v>
      </c>
      <c r="IL274">
        <v>112.62</v>
      </c>
      <c r="IM274">
        <v>201.48</v>
      </c>
    </row>
    <row r="275">
      <c r="A275">
        <v>274</v>
      </c>
      <c r="B275">
        <v>30.04</v>
      </c>
      <c r="C275">
        <v>34</v>
      </c>
      <c r="D275">
        <v>47.94</v>
      </c>
      <c r="E275">
        <v>15.02</v>
      </c>
      <c r="F275">
        <v>-1.93</v>
      </c>
      <c r="G275">
        <v>0.07</v>
      </c>
      <c r="H275">
        <v>66.03</v>
      </c>
      <c r="I275">
        <v>150.34</v>
      </c>
      <c r="S275">
        <v>35.75</v>
      </c>
      <c r="T275">
        <v>34.07</v>
      </c>
      <c r="U275">
        <v>198.77</v>
      </c>
      <c r="V275">
        <v>72.72</v>
      </c>
      <c r="W275">
        <v>4.3</v>
      </c>
      <c r="X275">
        <v>2.4</v>
      </c>
      <c r="Y275">
        <v>14.02</v>
      </c>
      <c r="Z275">
        <v>39.06</v>
      </c>
      <c r="AJ275">
        <v>35.75</v>
      </c>
      <c r="AK275">
        <v>34.07</v>
      </c>
      <c r="AL275">
        <v>198.77</v>
      </c>
      <c r="AM275">
        <v>72.72</v>
      </c>
      <c r="AN275">
        <v>35</v>
      </c>
      <c r="AO275">
        <v>8.06</v>
      </c>
      <c r="AP275">
        <v>14.02</v>
      </c>
      <c r="AQ275">
        <v>39.06</v>
      </c>
      <c r="BA275">
        <v>15.66</v>
      </c>
      <c r="BB275">
        <v>34.07</v>
      </c>
      <c r="BC275">
        <v>47.94</v>
      </c>
      <c r="BD275">
        <v>50.25</v>
      </c>
      <c r="BE275">
        <v>-0.02</v>
      </c>
      <c r="BF275">
        <v>-0.01</v>
      </c>
      <c r="BG275">
        <v>14.02</v>
      </c>
      <c r="BH275">
        <v>161.62</v>
      </c>
      <c r="BR275">
        <v>41.88</v>
      </c>
      <c r="BS275">
        <v>35.4</v>
      </c>
      <c r="BT275">
        <v>168.84</v>
      </c>
      <c r="BU275">
        <v>137.66</v>
      </c>
      <c r="BV275">
        <v>15</v>
      </c>
      <c r="BW275">
        <v>68.49</v>
      </c>
      <c r="BX275">
        <v>95.24</v>
      </c>
      <c r="BY275">
        <v>171.87</v>
      </c>
      <c r="CI275">
        <v>54.99</v>
      </c>
      <c r="CJ275">
        <v>72.8</v>
      </c>
      <c r="CK275">
        <v>194.09</v>
      </c>
      <c r="CL275">
        <v>195.77</v>
      </c>
      <c r="CM275">
        <v>130</v>
      </c>
      <c r="CN275">
        <v>93.55</v>
      </c>
      <c r="CO275">
        <v>339.99</v>
      </c>
      <c r="CP275">
        <v>300.54</v>
      </c>
      <c r="CZ275">
        <v>52.92</v>
      </c>
      <c r="DA275">
        <v>57.01</v>
      </c>
      <c r="DB275">
        <v>234.37</v>
      </c>
      <c r="DC275">
        <v>218.65</v>
      </c>
      <c r="DD275">
        <v>142.45</v>
      </c>
      <c r="DE275">
        <v>176.21</v>
      </c>
      <c r="DF275">
        <v>217.9</v>
      </c>
      <c r="DG275">
        <v>242.24</v>
      </c>
      <c r="DQ275">
        <v>52.92</v>
      </c>
      <c r="DR275">
        <v>56.97</v>
      </c>
      <c r="DS275">
        <v>234.37</v>
      </c>
      <c r="DT275">
        <v>218.65</v>
      </c>
      <c r="DU275">
        <v>142.45</v>
      </c>
      <c r="DV275">
        <v>176.21</v>
      </c>
      <c r="DW275">
        <v>217.9</v>
      </c>
      <c r="DX275">
        <v>242.24</v>
      </c>
      <c r="EH275">
        <v>54.99</v>
      </c>
      <c r="EI275">
        <v>72.8</v>
      </c>
      <c r="EJ275">
        <v>194.09</v>
      </c>
      <c r="EK275">
        <v>226.62</v>
      </c>
      <c r="EL275">
        <v>130</v>
      </c>
      <c r="EM275">
        <v>61.53</v>
      </c>
      <c r="EN275">
        <v>125.06</v>
      </c>
      <c r="EO275">
        <v>300.54</v>
      </c>
      <c r="EY275">
        <v>78.46</v>
      </c>
      <c r="EZ275">
        <v>73.35</v>
      </c>
      <c r="FA275">
        <v>250</v>
      </c>
      <c r="FB275">
        <v>397.91</v>
      </c>
      <c r="FC275">
        <v>146.5</v>
      </c>
      <c r="FD275">
        <v>165.41</v>
      </c>
      <c r="FE275">
        <v>163.74</v>
      </c>
      <c r="FF275">
        <v>300.4</v>
      </c>
      <c r="FP275">
        <v>42.58</v>
      </c>
      <c r="FQ275">
        <v>49.62</v>
      </c>
      <c r="FR275">
        <v>102.78</v>
      </c>
      <c r="FS275">
        <v>82.84</v>
      </c>
      <c r="FT275">
        <v>73.68</v>
      </c>
      <c r="FU275">
        <v>32.19</v>
      </c>
      <c r="FV275">
        <v>116.61</v>
      </c>
      <c r="FW275">
        <v>196.07</v>
      </c>
      <c r="GG275">
        <v>46.15</v>
      </c>
      <c r="GH275">
        <v>48.01</v>
      </c>
      <c r="GI275">
        <v>216.88</v>
      </c>
      <c r="GJ275">
        <v>119.02</v>
      </c>
      <c r="GK275">
        <v>95.51</v>
      </c>
      <c r="GL275">
        <v>89.44</v>
      </c>
      <c r="GM275">
        <v>86.88</v>
      </c>
      <c r="GN275">
        <v>150.25</v>
      </c>
      <c r="GX275">
        <v>46.15</v>
      </c>
      <c r="GY275">
        <v>48</v>
      </c>
      <c r="GZ275">
        <v>216.88</v>
      </c>
      <c r="HA275">
        <v>119.02</v>
      </c>
      <c r="HB275">
        <v>97.84</v>
      </c>
      <c r="HC275">
        <v>93.74</v>
      </c>
      <c r="HD275">
        <v>86.9</v>
      </c>
      <c r="HE275">
        <v>150.25</v>
      </c>
      <c r="HO275">
        <v>39.95</v>
      </c>
      <c r="HP275">
        <v>50.04</v>
      </c>
      <c r="HQ275">
        <v>143.38</v>
      </c>
      <c r="HR275">
        <v>125.53</v>
      </c>
      <c r="HS275">
        <v>67.82</v>
      </c>
      <c r="HT275">
        <v>11.97</v>
      </c>
      <c r="HU275">
        <v>62.95</v>
      </c>
      <c r="HV275">
        <v>202.48</v>
      </c>
      <c r="IF275">
        <v>60.26</v>
      </c>
      <c r="IG275">
        <v>51.15</v>
      </c>
      <c r="IH275">
        <v>209.82</v>
      </c>
      <c r="II275">
        <v>239.31</v>
      </c>
      <c r="IJ275">
        <v>93.56</v>
      </c>
      <c r="IK275">
        <v>111.49</v>
      </c>
      <c r="IL275">
        <v>116.79</v>
      </c>
      <c r="IM275">
        <v>209.96</v>
      </c>
    </row>
    <row r="276">
      <c r="A276">
        <v>275</v>
      </c>
      <c r="B276">
        <v>26.21</v>
      </c>
      <c r="C276">
        <v>29.75</v>
      </c>
      <c r="D276">
        <v>-0.03</v>
      </c>
      <c r="E276">
        <v>56.37</v>
      </c>
      <c r="F276">
        <v>87.92</v>
      </c>
      <c r="G276">
        <v>0.02</v>
      </c>
      <c r="H276">
        <v>60.5</v>
      </c>
      <c r="I276">
        <v>140.86</v>
      </c>
      <c r="S276">
        <v>33</v>
      </c>
      <c r="T276">
        <v>20.34</v>
      </c>
      <c r="U276">
        <v>54.13</v>
      </c>
      <c r="V276">
        <v>88</v>
      </c>
      <c r="W276">
        <v>87.7</v>
      </c>
      <c r="X276">
        <v>55.41</v>
      </c>
      <c r="Y276">
        <v>16.41</v>
      </c>
      <c r="Z276">
        <v>114.38</v>
      </c>
      <c r="AJ276">
        <v>33</v>
      </c>
      <c r="AK276">
        <v>20.34</v>
      </c>
      <c r="AL276">
        <v>54.13</v>
      </c>
      <c r="AM276">
        <v>88</v>
      </c>
      <c r="AN276">
        <v>87.7</v>
      </c>
      <c r="AO276">
        <v>56.28</v>
      </c>
      <c r="AP276">
        <v>16.59</v>
      </c>
      <c r="AQ276">
        <v>114.38</v>
      </c>
      <c r="BA276">
        <v>14.68</v>
      </c>
      <c r="BB276">
        <v>29.75</v>
      </c>
      <c r="BC276">
        <v>0.28</v>
      </c>
      <c r="BD276">
        <v>88</v>
      </c>
      <c r="BE276">
        <v>51.34</v>
      </c>
      <c r="BF276">
        <v>0.02</v>
      </c>
      <c r="BG276">
        <v>16.41</v>
      </c>
      <c r="BH276">
        <v>134.28</v>
      </c>
      <c r="BR276">
        <v>40.42</v>
      </c>
      <c r="BS276">
        <v>31.1</v>
      </c>
      <c r="BT276">
        <v>184.97</v>
      </c>
      <c r="BU276">
        <v>79.72</v>
      </c>
      <c r="BV276">
        <v>78.98</v>
      </c>
      <c r="BW276">
        <v>103.66</v>
      </c>
      <c r="BX276">
        <v>71.17</v>
      </c>
      <c r="BY276">
        <v>174.26</v>
      </c>
      <c r="CI276">
        <v>52.79</v>
      </c>
      <c r="CJ276">
        <v>55.05</v>
      </c>
      <c r="CK276">
        <v>164.92</v>
      </c>
      <c r="CL276">
        <v>311.72</v>
      </c>
      <c r="CM276">
        <v>245.05</v>
      </c>
      <c r="CN276">
        <v>136.51</v>
      </c>
      <c r="CO276">
        <v>181.09</v>
      </c>
      <c r="CP276">
        <v>319.81</v>
      </c>
      <c r="CZ276">
        <v>52.1</v>
      </c>
      <c r="DA276">
        <v>54.83</v>
      </c>
      <c r="DB276">
        <v>224</v>
      </c>
      <c r="DC276">
        <v>232.99</v>
      </c>
      <c r="DD276">
        <v>160.07</v>
      </c>
      <c r="DE276">
        <v>173.81</v>
      </c>
      <c r="DF276">
        <v>204.26</v>
      </c>
      <c r="DG276">
        <v>267.39</v>
      </c>
      <c r="DQ276">
        <v>52.1</v>
      </c>
      <c r="DR276">
        <v>52.05</v>
      </c>
      <c r="DS276">
        <v>224</v>
      </c>
      <c r="DT276">
        <v>232.99</v>
      </c>
      <c r="DU276">
        <v>160.07</v>
      </c>
      <c r="DV276">
        <v>173.81</v>
      </c>
      <c r="DW276">
        <v>204.26</v>
      </c>
      <c r="DX276">
        <v>267.39</v>
      </c>
      <c r="EH276">
        <v>52</v>
      </c>
      <c r="EI276">
        <v>58.29</v>
      </c>
      <c r="EJ276">
        <v>164.92</v>
      </c>
      <c r="EK276">
        <v>425.18</v>
      </c>
      <c r="EL276">
        <v>182.02</v>
      </c>
      <c r="EM276">
        <v>143.44</v>
      </c>
      <c r="EN276">
        <v>122.97</v>
      </c>
      <c r="EO276">
        <v>301.64</v>
      </c>
      <c r="EY276">
        <v>81.97</v>
      </c>
      <c r="EZ276">
        <v>62.62</v>
      </c>
      <c r="FA276">
        <v>290</v>
      </c>
      <c r="FB276">
        <v>436.94</v>
      </c>
      <c r="FC276">
        <v>209.21</v>
      </c>
      <c r="FD276">
        <v>187.28</v>
      </c>
      <c r="FE276">
        <v>156.25</v>
      </c>
      <c r="FF276">
        <v>301.64</v>
      </c>
      <c r="FP276">
        <v>40.33</v>
      </c>
      <c r="FQ276">
        <v>40.87</v>
      </c>
      <c r="FR276">
        <v>94.87</v>
      </c>
      <c r="FS276">
        <v>116.68</v>
      </c>
      <c r="FT276">
        <v>118.32</v>
      </c>
      <c r="FU276">
        <v>74.63</v>
      </c>
      <c r="FV276">
        <v>102.04</v>
      </c>
      <c r="FW276">
        <v>201.93</v>
      </c>
      <c r="GG276">
        <v>44.59</v>
      </c>
      <c r="GH276">
        <v>40.23</v>
      </c>
      <c r="GI276">
        <v>162.96</v>
      </c>
      <c r="GJ276">
        <v>146.76</v>
      </c>
      <c r="GK276">
        <v>115.36</v>
      </c>
      <c r="GL276">
        <v>97.71</v>
      </c>
      <c r="GM276">
        <v>87.22</v>
      </c>
      <c r="GN276">
        <v>179.07</v>
      </c>
      <c r="GX276">
        <v>44.59</v>
      </c>
      <c r="GY276">
        <v>39.9</v>
      </c>
      <c r="GZ276">
        <v>162.96</v>
      </c>
      <c r="HA276">
        <v>146.76</v>
      </c>
      <c r="HB276">
        <v>115.36</v>
      </c>
      <c r="HC276">
        <v>97.88</v>
      </c>
      <c r="HD276">
        <v>87.36</v>
      </c>
      <c r="HE276">
        <v>179.07</v>
      </c>
      <c r="HO276">
        <v>38.38</v>
      </c>
      <c r="HP276">
        <v>43.76</v>
      </c>
      <c r="HQ276">
        <v>92.54</v>
      </c>
      <c r="HR276">
        <v>199.46</v>
      </c>
      <c r="HS276">
        <v>109.14</v>
      </c>
      <c r="HT276">
        <v>68.92</v>
      </c>
      <c r="HU276">
        <v>54.62</v>
      </c>
      <c r="HV276">
        <v>196.92</v>
      </c>
      <c r="IF276">
        <v>60.96</v>
      </c>
      <c r="IG276">
        <v>45.82</v>
      </c>
      <c r="IH276">
        <v>223.8</v>
      </c>
      <c r="II276">
        <v>209.44</v>
      </c>
      <c r="IJ276">
        <v>120.7</v>
      </c>
      <c r="IK276">
        <v>125.34</v>
      </c>
      <c r="IL276">
        <v>103.44</v>
      </c>
      <c r="IM276">
        <v>217.07</v>
      </c>
    </row>
    <row r="277">
      <c r="A277">
        <v>276</v>
      </c>
      <c r="B277">
        <v>25.3</v>
      </c>
      <c r="C277">
        <v>0.07</v>
      </c>
      <c r="D277">
        <v>-2.02</v>
      </c>
      <c r="E277">
        <v>82.92</v>
      </c>
      <c r="F277">
        <v>-11.07</v>
      </c>
      <c r="G277">
        <v>65.86</v>
      </c>
      <c r="H277">
        <v>-0.01</v>
      </c>
      <c r="I277">
        <v>56.7</v>
      </c>
      <c r="S277">
        <v>40.8</v>
      </c>
      <c r="T277">
        <v>16</v>
      </c>
      <c r="U277">
        <v>15</v>
      </c>
      <c r="V277">
        <v>165</v>
      </c>
      <c r="W277">
        <v>35</v>
      </c>
      <c r="X277">
        <v>40</v>
      </c>
      <c r="Y277">
        <v>38.23</v>
      </c>
      <c r="Z277">
        <v>68.94</v>
      </c>
      <c r="AJ277">
        <v>40.8</v>
      </c>
      <c r="AK277">
        <v>16</v>
      </c>
      <c r="AL277">
        <v>15</v>
      </c>
      <c r="AM277">
        <v>165</v>
      </c>
      <c r="AN277">
        <v>64.91</v>
      </c>
      <c r="AO277">
        <v>40</v>
      </c>
      <c r="AP277">
        <v>38.23</v>
      </c>
      <c r="AQ277">
        <v>68.94</v>
      </c>
      <c r="BA277">
        <v>25.3</v>
      </c>
      <c r="BB277">
        <v>16.93</v>
      </c>
      <c r="BC277">
        <v>-2.02</v>
      </c>
      <c r="BD277">
        <v>177.89</v>
      </c>
      <c r="BE277">
        <v>-0.01</v>
      </c>
      <c r="BF277">
        <v>40</v>
      </c>
      <c r="BG277">
        <v>4.92</v>
      </c>
      <c r="BH277">
        <v>68.94</v>
      </c>
      <c r="BR277">
        <v>39.66</v>
      </c>
      <c r="BS277">
        <v>31.39</v>
      </c>
      <c r="BT277">
        <v>158.78</v>
      </c>
      <c r="BU277">
        <v>177.34</v>
      </c>
      <c r="BV277">
        <v>107.96</v>
      </c>
      <c r="BW277">
        <v>104.05</v>
      </c>
      <c r="BX277">
        <v>60.5</v>
      </c>
      <c r="BY277">
        <v>68.94</v>
      </c>
      <c r="CI277">
        <v>55.06</v>
      </c>
      <c r="CJ277">
        <v>54.28</v>
      </c>
      <c r="CK277">
        <v>153.84</v>
      </c>
      <c r="CL277">
        <v>466.62</v>
      </c>
      <c r="CM277">
        <v>71.94</v>
      </c>
      <c r="CN277">
        <v>135.7</v>
      </c>
      <c r="CO277">
        <v>120.76</v>
      </c>
      <c r="CP277">
        <v>237.11</v>
      </c>
      <c r="CZ277">
        <v>55.06</v>
      </c>
      <c r="DA277">
        <v>40</v>
      </c>
      <c r="DB277">
        <v>210.98</v>
      </c>
      <c r="DC277">
        <v>270</v>
      </c>
      <c r="DD277">
        <v>134.27</v>
      </c>
      <c r="DE277">
        <v>124.24</v>
      </c>
      <c r="DF277">
        <v>138.76</v>
      </c>
      <c r="DG277">
        <v>223.69</v>
      </c>
      <c r="DQ277">
        <v>55.06</v>
      </c>
      <c r="DR277">
        <v>40</v>
      </c>
      <c r="DS277">
        <v>210.98</v>
      </c>
      <c r="DT277">
        <v>270</v>
      </c>
      <c r="DU277">
        <v>134.27</v>
      </c>
      <c r="DV277">
        <v>124.24</v>
      </c>
      <c r="DW277">
        <v>138.76</v>
      </c>
      <c r="DX277">
        <v>223.69</v>
      </c>
      <c r="EH277">
        <v>55.06</v>
      </c>
      <c r="EI277">
        <v>53.09</v>
      </c>
      <c r="EJ277">
        <v>153.84</v>
      </c>
      <c r="EK277">
        <v>473.04</v>
      </c>
      <c r="EL277">
        <v>130</v>
      </c>
      <c r="EM277">
        <v>136.26</v>
      </c>
      <c r="EN277">
        <v>103.28</v>
      </c>
      <c r="EO277">
        <v>237.11</v>
      </c>
      <c r="EY277">
        <v>71.64</v>
      </c>
      <c r="EZ277">
        <v>54.28</v>
      </c>
      <c r="FA277">
        <v>233.83</v>
      </c>
      <c r="FB277">
        <v>547.78</v>
      </c>
      <c r="FC277">
        <v>200</v>
      </c>
      <c r="FD277">
        <v>186.06</v>
      </c>
      <c r="FE277">
        <v>129.19</v>
      </c>
      <c r="FF277">
        <v>239.53</v>
      </c>
      <c r="FP277">
        <v>40.89</v>
      </c>
      <c r="FQ277">
        <v>32.98</v>
      </c>
      <c r="FR277">
        <v>47.02</v>
      </c>
      <c r="FS277">
        <v>218.48</v>
      </c>
      <c r="FT277">
        <v>16.29</v>
      </c>
      <c r="FU277">
        <v>94.48</v>
      </c>
      <c r="FV277">
        <v>60</v>
      </c>
      <c r="FW277">
        <v>169.4</v>
      </c>
      <c r="GG277">
        <v>48.32</v>
      </c>
      <c r="GH277">
        <v>24.44</v>
      </c>
      <c r="GI277">
        <v>115.66</v>
      </c>
      <c r="GJ277">
        <v>200.62</v>
      </c>
      <c r="GK277">
        <v>103.29</v>
      </c>
      <c r="GL277">
        <v>89.52</v>
      </c>
      <c r="GM277">
        <v>92.6</v>
      </c>
      <c r="GN277">
        <v>167.67</v>
      </c>
      <c r="GX277">
        <v>48.32</v>
      </c>
      <c r="GY277">
        <v>24.44</v>
      </c>
      <c r="GZ277">
        <v>115.66</v>
      </c>
      <c r="HA277">
        <v>200.62</v>
      </c>
      <c r="HB277">
        <v>104.53</v>
      </c>
      <c r="HC277">
        <v>89.52</v>
      </c>
      <c r="HD277">
        <v>92.6</v>
      </c>
      <c r="HE277">
        <v>167.67</v>
      </c>
      <c r="HO277">
        <v>41.36</v>
      </c>
      <c r="HP277">
        <v>38.36</v>
      </c>
      <c r="HQ277">
        <v>70.47</v>
      </c>
      <c r="HR277">
        <v>289.5</v>
      </c>
      <c r="HS277">
        <v>47.36</v>
      </c>
      <c r="HT277">
        <v>88.09</v>
      </c>
      <c r="HU277">
        <v>44.43</v>
      </c>
      <c r="HV277">
        <v>172.98</v>
      </c>
      <c r="IF277">
        <v>55.54</v>
      </c>
      <c r="IG277">
        <v>42.21</v>
      </c>
      <c r="IH277">
        <v>188.63</v>
      </c>
      <c r="II277">
        <v>345.28</v>
      </c>
      <c r="IJ277">
        <v>136.27</v>
      </c>
      <c r="IK277">
        <v>127.4</v>
      </c>
      <c r="IL277">
        <v>96.45</v>
      </c>
      <c r="IM277">
        <v>182.59</v>
      </c>
    </row>
    <row r="278">
      <c r="A278">
        <v>277</v>
      </c>
      <c r="B278">
        <v>28.3</v>
      </c>
      <c r="C278">
        <v>-5.73</v>
      </c>
      <c r="D278">
        <v>67.3</v>
      </c>
      <c r="E278">
        <v>103.36</v>
      </c>
      <c r="F278">
        <v>7.77</v>
      </c>
      <c r="G278">
        <v>33.98</v>
      </c>
      <c r="H278">
        <v>-2.6</v>
      </c>
      <c r="I278">
        <v>50.19</v>
      </c>
      <c r="S278">
        <v>50.15</v>
      </c>
      <c r="T278">
        <v>11.3</v>
      </c>
      <c r="U278">
        <v>141.59</v>
      </c>
      <c r="V278">
        <v>130</v>
      </c>
      <c r="W278">
        <v>82.85</v>
      </c>
      <c r="X278">
        <v>8</v>
      </c>
      <c r="Y278">
        <v>-0.02</v>
      </c>
      <c r="Z278">
        <v>77.77</v>
      </c>
      <c r="AJ278">
        <v>50.15</v>
      </c>
      <c r="AK278">
        <v>11.3</v>
      </c>
      <c r="AL278">
        <v>141.59</v>
      </c>
      <c r="AM278">
        <v>130</v>
      </c>
      <c r="AN278">
        <v>82.85</v>
      </c>
      <c r="AO278">
        <v>8</v>
      </c>
      <c r="AP278">
        <v>-0.01</v>
      </c>
      <c r="AQ278">
        <v>77.77</v>
      </c>
      <c r="BA278">
        <v>12.25</v>
      </c>
      <c r="BB278">
        <v>11.35</v>
      </c>
      <c r="BC278">
        <v>67.3</v>
      </c>
      <c r="BD278">
        <v>161.38</v>
      </c>
      <c r="BE278">
        <v>17.24</v>
      </c>
      <c r="BF278">
        <v>8</v>
      </c>
      <c r="BG278">
        <v>-0.02</v>
      </c>
      <c r="BH278">
        <v>57.64</v>
      </c>
      <c r="BR278">
        <v>39.57</v>
      </c>
      <c r="BS278">
        <v>17.75</v>
      </c>
      <c r="BT278">
        <v>156.6</v>
      </c>
      <c r="BU278">
        <v>222</v>
      </c>
      <c r="BV278">
        <v>94.9</v>
      </c>
      <c r="BW278">
        <v>94.04</v>
      </c>
      <c r="BX278">
        <v>49.88</v>
      </c>
      <c r="BY278">
        <v>95.95</v>
      </c>
      <c r="CI278">
        <v>53.52</v>
      </c>
      <c r="CJ278">
        <v>48.92</v>
      </c>
      <c r="CK278">
        <v>230</v>
      </c>
      <c r="CL278">
        <v>497.39</v>
      </c>
      <c r="CM278">
        <v>127.36</v>
      </c>
      <c r="CN278">
        <v>115.32</v>
      </c>
      <c r="CO278">
        <v>3.23</v>
      </c>
      <c r="CP278">
        <v>238.71</v>
      </c>
      <c r="CZ278">
        <v>56.52</v>
      </c>
      <c r="DA278">
        <v>39.72</v>
      </c>
      <c r="DB278">
        <v>249</v>
      </c>
      <c r="DC278">
        <v>280</v>
      </c>
      <c r="DD278">
        <v>139.93</v>
      </c>
      <c r="DE278">
        <v>126.98</v>
      </c>
      <c r="DF278">
        <v>100.52</v>
      </c>
      <c r="DG278">
        <v>233.97</v>
      </c>
      <c r="DQ278">
        <v>56.52</v>
      </c>
      <c r="DR278">
        <v>39.72</v>
      </c>
      <c r="DS278">
        <v>249</v>
      </c>
      <c r="DT278">
        <v>280</v>
      </c>
      <c r="DU278">
        <v>139.93</v>
      </c>
      <c r="DV278">
        <v>126.98</v>
      </c>
      <c r="DW278">
        <v>100.52</v>
      </c>
      <c r="DX278">
        <v>233.97</v>
      </c>
      <c r="EH278">
        <v>53.52</v>
      </c>
      <c r="EI278">
        <v>48.92</v>
      </c>
      <c r="EJ278">
        <v>230</v>
      </c>
      <c r="EK278">
        <v>600</v>
      </c>
      <c r="EL278">
        <v>130.02</v>
      </c>
      <c r="EM278">
        <v>125.98</v>
      </c>
      <c r="EN278">
        <v>19.99</v>
      </c>
      <c r="EO278">
        <v>238.8</v>
      </c>
      <c r="EY278">
        <v>75.92</v>
      </c>
      <c r="EZ278">
        <v>49.87</v>
      </c>
      <c r="FA278">
        <v>265.85</v>
      </c>
      <c r="FB278">
        <v>600</v>
      </c>
      <c r="FC278">
        <v>196.3</v>
      </c>
      <c r="FD278">
        <v>143.57</v>
      </c>
      <c r="FE278">
        <v>137.29</v>
      </c>
      <c r="FF278">
        <v>247.63</v>
      </c>
      <c r="FP278">
        <v>43.18</v>
      </c>
      <c r="FQ278">
        <v>18.3</v>
      </c>
      <c r="FR278">
        <v>161.82</v>
      </c>
      <c r="FS278">
        <v>240.03</v>
      </c>
      <c r="FT278">
        <v>74.79</v>
      </c>
      <c r="FU278">
        <v>73.21</v>
      </c>
      <c r="FV278">
        <v>-0.41</v>
      </c>
      <c r="FW278">
        <v>166.06</v>
      </c>
      <c r="GG278">
        <v>52.95</v>
      </c>
      <c r="GH278">
        <v>19.58</v>
      </c>
      <c r="GI278">
        <v>189.74</v>
      </c>
      <c r="GJ278">
        <v>191.03</v>
      </c>
      <c r="GK278">
        <v>103.79</v>
      </c>
      <c r="GL278">
        <v>62.08</v>
      </c>
      <c r="GM278">
        <v>47.05</v>
      </c>
      <c r="GN278">
        <v>172.31</v>
      </c>
      <c r="GX278">
        <v>52.95</v>
      </c>
      <c r="GY278">
        <v>19.58</v>
      </c>
      <c r="GZ278">
        <v>189.74</v>
      </c>
      <c r="HA278">
        <v>191.03</v>
      </c>
      <c r="HB278">
        <v>103.79</v>
      </c>
      <c r="HC278">
        <v>71.61</v>
      </c>
      <c r="HD278">
        <v>47.07</v>
      </c>
      <c r="HE278">
        <v>172.31</v>
      </c>
      <c r="HO278">
        <v>39.96</v>
      </c>
      <c r="HP278">
        <v>29.26</v>
      </c>
      <c r="HQ278">
        <v>160.05</v>
      </c>
      <c r="HR278">
        <v>298.75</v>
      </c>
      <c r="HS278">
        <v>78.12</v>
      </c>
      <c r="HT278">
        <v>59.61</v>
      </c>
      <c r="HU278">
        <v>4.21</v>
      </c>
      <c r="HV278">
        <v>165.49</v>
      </c>
      <c r="IF278">
        <v>59.84</v>
      </c>
      <c r="IG278">
        <v>31.07</v>
      </c>
      <c r="IH278">
        <v>213.4</v>
      </c>
      <c r="II278">
        <v>352.66</v>
      </c>
      <c r="IJ278">
        <v>117.68</v>
      </c>
      <c r="IK278">
        <v>115.02</v>
      </c>
      <c r="IL278">
        <v>97.59</v>
      </c>
      <c r="IM278">
        <v>188.56</v>
      </c>
    </row>
    <row r="279">
      <c r="A279">
        <v>278</v>
      </c>
      <c r="B279">
        <v>27.33</v>
      </c>
      <c r="C279">
        <v>-54.97</v>
      </c>
      <c r="D279">
        <v>74.98</v>
      </c>
      <c r="E279">
        <v>0.38</v>
      </c>
      <c r="F279">
        <v>61.4</v>
      </c>
      <c r="G279">
        <v>72</v>
      </c>
      <c r="H279">
        <v>-4.98</v>
      </c>
      <c r="I279">
        <v>6.7</v>
      </c>
      <c r="S279">
        <v>42.8</v>
      </c>
      <c r="T279">
        <v>2.5</v>
      </c>
      <c r="U279">
        <v>165</v>
      </c>
      <c r="V279">
        <v>90.17</v>
      </c>
      <c r="W279">
        <v>80.03</v>
      </c>
      <c r="X279">
        <v>49.1</v>
      </c>
      <c r="Y279">
        <v>-2.45</v>
      </c>
      <c r="Z279">
        <v>130.55</v>
      </c>
      <c r="AJ279">
        <v>42.8</v>
      </c>
      <c r="AK279">
        <v>2.5</v>
      </c>
      <c r="AL279">
        <v>165</v>
      </c>
      <c r="AM279">
        <v>90.17</v>
      </c>
      <c r="AN279">
        <v>80.03</v>
      </c>
      <c r="AO279">
        <v>49.1</v>
      </c>
      <c r="AP279">
        <v>-2.45</v>
      </c>
      <c r="AQ279">
        <v>130.55</v>
      </c>
      <c r="BA279">
        <v>27.52</v>
      </c>
      <c r="BB279">
        <v>2.5</v>
      </c>
      <c r="BC279">
        <v>74.98</v>
      </c>
      <c r="BD279">
        <v>128.5</v>
      </c>
      <c r="BE279">
        <v>61.97</v>
      </c>
      <c r="BF279">
        <v>49.1</v>
      </c>
      <c r="BG279">
        <v>-2.45</v>
      </c>
      <c r="BH279">
        <v>57.95</v>
      </c>
      <c r="BR279">
        <v>37.5</v>
      </c>
      <c r="BS279">
        <v>4.9</v>
      </c>
      <c r="BT279">
        <v>162.57</v>
      </c>
      <c r="BU279">
        <v>193.35</v>
      </c>
      <c r="BV279">
        <v>89.99</v>
      </c>
      <c r="BW279">
        <v>87.23</v>
      </c>
      <c r="BX279">
        <v>10.54</v>
      </c>
      <c r="BY279">
        <v>162.32</v>
      </c>
      <c r="CI279">
        <v>52.09</v>
      </c>
      <c r="CJ279">
        <v>46.61</v>
      </c>
      <c r="CK279">
        <v>229.05</v>
      </c>
      <c r="CL279">
        <v>226.24</v>
      </c>
      <c r="CM279">
        <v>250.28</v>
      </c>
      <c r="CN279">
        <v>149.02</v>
      </c>
      <c r="CO279">
        <v>35.05</v>
      </c>
      <c r="CP279">
        <v>252.05</v>
      </c>
      <c r="CZ279">
        <v>54.12</v>
      </c>
      <c r="DA279">
        <v>36</v>
      </c>
      <c r="DB279">
        <v>256.47</v>
      </c>
      <c r="DC279">
        <v>250</v>
      </c>
      <c r="DD279">
        <v>139.4</v>
      </c>
      <c r="DE279">
        <v>146.41</v>
      </c>
      <c r="DF279">
        <v>83.13</v>
      </c>
      <c r="DG279">
        <v>268.38</v>
      </c>
      <c r="DQ279">
        <v>54.12</v>
      </c>
      <c r="DR279">
        <v>36</v>
      </c>
      <c r="DS279">
        <v>256.47</v>
      </c>
      <c r="DT279">
        <v>250</v>
      </c>
      <c r="DU279">
        <v>139.4</v>
      </c>
      <c r="DV279">
        <v>146.41</v>
      </c>
      <c r="DW279">
        <v>83.13</v>
      </c>
      <c r="DX279">
        <v>268.38</v>
      </c>
      <c r="EH279">
        <v>52.09</v>
      </c>
      <c r="EI279">
        <v>46.61</v>
      </c>
      <c r="EJ279">
        <v>229.05</v>
      </c>
      <c r="EK279">
        <v>336.11</v>
      </c>
      <c r="EL279">
        <v>139.4</v>
      </c>
      <c r="EM279">
        <v>141.37</v>
      </c>
      <c r="EN279">
        <v>52.42</v>
      </c>
      <c r="EO279">
        <v>260.3</v>
      </c>
      <c r="EY279">
        <v>71.53</v>
      </c>
      <c r="EZ279">
        <v>50.03</v>
      </c>
      <c r="FA279">
        <v>240.04</v>
      </c>
      <c r="FB279">
        <v>495</v>
      </c>
      <c r="FC279">
        <v>189.92</v>
      </c>
      <c r="FD279">
        <v>164.93</v>
      </c>
      <c r="FE279">
        <v>125.78</v>
      </c>
      <c r="FF279">
        <v>271.22</v>
      </c>
      <c r="FP279">
        <v>37.01</v>
      </c>
      <c r="FQ279">
        <v>6.57</v>
      </c>
      <c r="FR279">
        <v>156.48</v>
      </c>
      <c r="FS279">
        <v>93.1</v>
      </c>
      <c r="FT279">
        <v>102.14</v>
      </c>
      <c r="FU279">
        <v>97.44</v>
      </c>
      <c r="FV279">
        <v>3.11</v>
      </c>
      <c r="FW279">
        <v>155.47</v>
      </c>
      <c r="GG279">
        <v>48.88</v>
      </c>
      <c r="GH279">
        <v>13.97</v>
      </c>
      <c r="GI279">
        <v>207.62</v>
      </c>
      <c r="GJ279">
        <v>159.01</v>
      </c>
      <c r="GK279">
        <v>105.2</v>
      </c>
      <c r="GL279">
        <v>98.14</v>
      </c>
      <c r="GM279">
        <v>25.1</v>
      </c>
      <c r="GN279">
        <v>196.66</v>
      </c>
      <c r="GX279">
        <v>48.88</v>
      </c>
      <c r="GY279">
        <v>14.21</v>
      </c>
      <c r="GZ279">
        <v>207.62</v>
      </c>
      <c r="HA279">
        <v>159.01</v>
      </c>
      <c r="HB279">
        <v>105.2</v>
      </c>
      <c r="HC279">
        <v>98.14</v>
      </c>
      <c r="HD279">
        <v>25.1</v>
      </c>
      <c r="HE279">
        <v>197.75</v>
      </c>
      <c r="HO279">
        <v>37.22</v>
      </c>
      <c r="HP279">
        <v>17.16</v>
      </c>
      <c r="HQ279">
        <v>156.55</v>
      </c>
      <c r="HR279">
        <v>217.88</v>
      </c>
      <c r="HS279">
        <v>93.44</v>
      </c>
      <c r="HT279">
        <v>89.72</v>
      </c>
      <c r="HU279">
        <v>11.11</v>
      </c>
      <c r="HV279">
        <v>169.08</v>
      </c>
      <c r="IF279">
        <v>50.5</v>
      </c>
      <c r="IG279">
        <v>19.55</v>
      </c>
      <c r="IH279">
        <v>208.86</v>
      </c>
      <c r="II279">
        <v>285.84</v>
      </c>
      <c r="IJ279">
        <v>115.68</v>
      </c>
      <c r="IK279">
        <v>119.09</v>
      </c>
      <c r="IL279">
        <v>76.05</v>
      </c>
      <c r="IM279">
        <v>213.12</v>
      </c>
    </row>
    <row r="280">
      <c r="A280">
        <v>279</v>
      </c>
      <c r="B280">
        <v>27</v>
      </c>
      <c r="C280">
        <v>6</v>
      </c>
      <c r="D280">
        <v>60.41</v>
      </c>
      <c r="E280">
        <v>0.1</v>
      </c>
      <c r="F280">
        <v>0.04</v>
      </c>
      <c r="G280">
        <v>38.88</v>
      </c>
      <c r="H280">
        <v>9.1</v>
      </c>
      <c r="I280">
        <v>127.02</v>
      </c>
      <c r="S280">
        <v>39.12</v>
      </c>
      <c r="T280">
        <v>14.2</v>
      </c>
      <c r="U280">
        <v>193.2</v>
      </c>
      <c r="V280">
        <v>75</v>
      </c>
      <c r="W280">
        <v>81.4</v>
      </c>
      <c r="X280">
        <v>0</v>
      </c>
      <c r="Y280">
        <v>36.31</v>
      </c>
      <c r="Z280">
        <v>151.57</v>
      </c>
      <c r="AJ280">
        <v>39.12</v>
      </c>
      <c r="AK280">
        <v>14.2</v>
      </c>
      <c r="AL280">
        <v>193.2</v>
      </c>
      <c r="AM280">
        <v>75</v>
      </c>
      <c r="AN280">
        <v>81.4</v>
      </c>
      <c r="AO280">
        <v>0</v>
      </c>
      <c r="AP280">
        <v>36.31</v>
      </c>
      <c r="AQ280">
        <v>151.57</v>
      </c>
      <c r="BA280">
        <v>26.41</v>
      </c>
      <c r="BB280">
        <v>6</v>
      </c>
      <c r="BC280">
        <v>60.41</v>
      </c>
      <c r="BD280">
        <v>174.26</v>
      </c>
      <c r="BE280">
        <v>30.27</v>
      </c>
      <c r="BF280">
        <v>0.07</v>
      </c>
      <c r="BG280">
        <v>15.74</v>
      </c>
      <c r="BH280">
        <v>134.8</v>
      </c>
      <c r="BR280">
        <v>35.8</v>
      </c>
      <c r="BS280">
        <v>6.23</v>
      </c>
      <c r="BT280">
        <v>196.22</v>
      </c>
      <c r="BU280">
        <v>174.26</v>
      </c>
      <c r="BV280">
        <v>108.32</v>
      </c>
      <c r="BW280">
        <v>77.49</v>
      </c>
      <c r="BX280">
        <v>53.48</v>
      </c>
      <c r="BY280">
        <v>164.91</v>
      </c>
      <c r="CI280">
        <v>43.35</v>
      </c>
      <c r="CJ280">
        <v>53.96</v>
      </c>
      <c r="CK280">
        <v>290.97</v>
      </c>
      <c r="CL280">
        <v>360.08</v>
      </c>
      <c r="CM280">
        <v>120.69</v>
      </c>
      <c r="CN280">
        <v>148.65</v>
      </c>
      <c r="CO280">
        <v>168.32</v>
      </c>
      <c r="CP280">
        <v>382.32</v>
      </c>
      <c r="CZ280">
        <v>52.12</v>
      </c>
      <c r="DA280">
        <v>55.23</v>
      </c>
      <c r="DB280">
        <v>280</v>
      </c>
      <c r="DC280">
        <v>220</v>
      </c>
      <c r="DD280">
        <v>130</v>
      </c>
      <c r="DE280">
        <v>109.38</v>
      </c>
      <c r="DF280">
        <v>169.24</v>
      </c>
      <c r="DG280">
        <v>271.62</v>
      </c>
      <c r="DQ280">
        <v>52.12</v>
      </c>
      <c r="DR280">
        <v>48.03</v>
      </c>
      <c r="DS280">
        <v>280</v>
      </c>
      <c r="DT280">
        <v>220</v>
      </c>
      <c r="DU280">
        <v>130</v>
      </c>
      <c r="DV280">
        <v>109.38</v>
      </c>
      <c r="DW280">
        <v>169.24</v>
      </c>
      <c r="DX280">
        <v>285.33</v>
      </c>
      <c r="EH280">
        <v>43.35</v>
      </c>
      <c r="EI280">
        <v>55.27</v>
      </c>
      <c r="EJ280">
        <v>290.97</v>
      </c>
      <c r="EK280">
        <v>424.3</v>
      </c>
      <c r="EL280">
        <v>120.8</v>
      </c>
      <c r="EM280">
        <v>109.38</v>
      </c>
      <c r="EN280">
        <v>143.41</v>
      </c>
      <c r="EO280">
        <v>353.74</v>
      </c>
      <c r="EY280">
        <v>63.71</v>
      </c>
      <c r="EZ280">
        <v>56.22</v>
      </c>
      <c r="FA280">
        <v>300</v>
      </c>
      <c r="FB280">
        <v>424.3</v>
      </c>
      <c r="FC280">
        <v>189.82</v>
      </c>
      <c r="FD280">
        <v>158.47</v>
      </c>
      <c r="FE280">
        <v>146.83</v>
      </c>
      <c r="FF280">
        <v>347.63</v>
      </c>
      <c r="FP280">
        <v>31.7</v>
      </c>
      <c r="FQ280">
        <v>33.07</v>
      </c>
      <c r="FR280">
        <v>199.04</v>
      </c>
      <c r="FS280">
        <v>114.26</v>
      </c>
      <c r="FT280">
        <v>64.43</v>
      </c>
      <c r="FU280">
        <v>83.99</v>
      </c>
      <c r="FV280">
        <v>92.98</v>
      </c>
      <c r="FW280">
        <v>205.1</v>
      </c>
      <c r="GG280">
        <v>45.13</v>
      </c>
      <c r="GH280">
        <v>37.13</v>
      </c>
      <c r="GI280">
        <v>231.58</v>
      </c>
      <c r="GJ280">
        <v>117.01</v>
      </c>
      <c r="GK280">
        <v>105.28</v>
      </c>
      <c r="GL280">
        <v>56.19</v>
      </c>
      <c r="GM280">
        <v>84.53</v>
      </c>
      <c r="GN280">
        <v>203.15</v>
      </c>
      <c r="GX280">
        <v>45.13</v>
      </c>
      <c r="GY280">
        <v>35.65</v>
      </c>
      <c r="GZ280">
        <v>231.58</v>
      </c>
      <c r="HA280">
        <v>117.01</v>
      </c>
      <c r="HB280">
        <v>105.28</v>
      </c>
      <c r="HC280">
        <v>56.19</v>
      </c>
      <c r="HD280">
        <v>84.01</v>
      </c>
      <c r="HE280">
        <v>207.84</v>
      </c>
      <c r="HO280">
        <v>31.51</v>
      </c>
      <c r="HP280">
        <v>34.71</v>
      </c>
      <c r="HQ280">
        <v>197.06</v>
      </c>
      <c r="HR280">
        <v>258.34</v>
      </c>
      <c r="HS280">
        <v>80.38</v>
      </c>
      <c r="HT280">
        <v>60.05</v>
      </c>
      <c r="HU280">
        <v>75.26</v>
      </c>
      <c r="HV280">
        <v>203.61</v>
      </c>
      <c r="IF280">
        <v>43.67</v>
      </c>
      <c r="IG280">
        <v>38</v>
      </c>
      <c r="IH280">
        <v>246.18</v>
      </c>
      <c r="II280">
        <v>253.4</v>
      </c>
      <c r="IJ280">
        <v>131.86</v>
      </c>
      <c r="IK280">
        <v>114.43</v>
      </c>
      <c r="IL280">
        <v>99.15</v>
      </c>
      <c r="IM280">
        <v>231.91</v>
      </c>
    </row>
    <row r="281">
      <c r="A281">
        <v>280</v>
      </c>
      <c r="B281">
        <v>27</v>
      </c>
      <c r="C281">
        <v>10.74</v>
      </c>
      <c r="D281">
        <v>167.36</v>
      </c>
      <c r="E281">
        <v>64.02</v>
      </c>
      <c r="F281">
        <v>0.1</v>
      </c>
      <c r="G281">
        <v>-0.01</v>
      </c>
      <c r="H281">
        <v>88.44</v>
      </c>
      <c r="I281">
        <v>123.89</v>
      </c>
      <c r="S281">
        <v>43.01</v>
      </c>
      <c r="T281">
        <v>31.94</v>
      </c>
      <c r="U281">
        <v>225.63</v>
      </c>
      <c r="V281">
        <v>112.38</v>
      </c>
      <c r="W281">
        <v>60</v>
      </c>
      <c r="X281">
        <v>-0.01</v>
      </c>
      <c r="Y281">
        <v>37.34</v>
      </c>
      <c r="Z281">
        <v>86.33</v>
      </c>
      <c r="AJ281">
        <v>43.01</v>
      </c>
      <c r="AK281">
        <v>31.94</v>
      </c>
      <c r="AL281">
        <v>225.63</v>
      </c>
      <c r="AM281">
        <v>112.38</v>
      </c>
      <c r="AN281">
        <v>60</v>
      </c>
      <c r="AO281">
        <v>-0.01</v>
      </c>
      <c r="AP281">
        <v>37.34</v>
      </c>
      <c r="AQ281">
        <v>86.33</v>
      </c>
      <c r="BA281">
        <v>24.91</v>
      </c>
      <c r="BB281">
        <v>10.74</v>
      </c>
      <c r="BC281">
        <v>167.36</v>
      </c>
      <c r="BD281">
        <v>151</v>
      </c>
      <c r="BE281">
        <v>0.22</v>
      </c>
      <c r="BF281">
        <v>-0.01</v>
      </c>
      <c r="BG281">
        <v>37.34</v>
      </c>
      <c r="BH281">
        <v>93.74</v>
      </c>
      <c r="BR281">
        <v>42.05</v>
      </c>
      <c r="BS281">
        <v>25.32</v>
      </c>
      <c r="BT281">
        <v>189.01</v>
      </c>
      <c r="BU281">
        <v>151</v>
      </c>
      <c r="BV281">
        <v>93.94</v>
      </c>
      <c r="BW281">
        <v>104.81</v>
      </c>
      <c r="BX281">
        <v>75.42</v>
      </c>
      <c r="BY281">
        <v>191.47</v>
      </c>
      <c r="CI281">
        <v>61.76</v>
      </c>
      <c r="CJ281">
        <v>49.35</v>
      </c>
      <c r="CK281">
        <v>442.9</v>
      </c>
      <c r="CL281">
        <v>301.66</v>
      </c>
      <c r="CM281">
        <v>108.91</v>
      </c>
      <c r="CN281">
        <v>106.3</v>
      </c>
      <c r="CO281">
        <v>287.67</v>
      </c>
      <c r="CP281">
        <v>271.96</v>
      </c>
      <c r="CZ281">
        <v>57.51</v>
      </c>
      <c r="DA281">
        <v>52.99</v>
      </c>
      <c r="DB281">
        <v>319.03</v>
      </c>
      <c r="DC281">
        <v>240</v>
      </c>
      <c r="DD281">
        <v>125</v>
      </c>
      <c r="DE281">
        <v>85.23</v>
      </c>
      <c r="DF281">
        <v>168.35</v>
      </c>
      <c r="DG281">
        <v>240.07</v>
      </c>
      <c r="DQ281">
        <v>57.51</v>
      </c>
      <c r="DR281">
        <v>52.99</v>
      </c>
      <c r="DS281">
        <v>319.03</v>
      </c>
      <c r="DT281">
        <v>240</v>
      </c>
      <c r="DU281">
        <v>125</v>
      </c>
      <c r="DV281">
        <v>85.23</v>
      </c>
      <c r="DW281">
        <v>168.35</v>
      </c>
      <c r="DX281">
        <v>240.07</v>
      </c>
      <c r="EH281">
        <v>61.76</v>
      </c>
      <c r="EI281">
        <v>49.35</v>
      </c>
      <c r="EJ281">
        <v>393.1</v>
      </c>
      <c r="EK281">
        <v>436.59</v>
      </c>
      <c r="EL281">
        <v>108.91</v>
      </c>
      <c r="EM281">
        <v>78.05</v>
      </c>
      <c r="EN281">
        <v>154.52</v>
      </c>
      <c r="EO281">
        <v>253.57</v>
      </c>
      <c r="EY281">
        <v>80.52</v>
      </c>
      <c r="EZ281">
        <v>55.18</v>
      </c>
      <c r="FA281">
        <v>380.29</v>
      </c>
      <c r="FB281">
        <v>436.59</v>
      </c>
      <c r="FC281">
        <v>167.32</v>
      </c>
      <c r="FD281">
        <v>148.65</v>
      </c>
      <c r="FE281">
        <v>156.66</v>
      </c>
      <c r="FF281">
        <v>273.6</v>
      </c>
      <c r="FP281">
        <v>44.73</v>
      </c>
      <c r="FQ281">
        <v>34.53</v>
      </c>
      <c r="FR281">
        <v>295.45</v>
      </c>
      <c r="FS281">
        <v>160.62</v>
      </c>
      <c r="FT281">
        <v>50.84</v>
      </c>
      <c r="FU281">
        <v>52.35</v>
      </c>
      <c r="FV281">
        <v>137.44</v>
      </c>
      <c r="FW281">
        <v>188.05</v>
      </c>
      <c r="GG281">
        <v>51.12</v>
      </c>
      <c r="GH281">
        <v>40.99</v>
      </c>
      <c r="GI281">
        <v>284.74</v>
      </c>
      <c r="GJ281">
        <v>155.44</v>
      </c>
      <c r="GK281">
        <v>99.62</v>
      </c>
      <c r="GL281">
        <v>23.34</v>
      </c>
      <c r="GM281">
        <v>98.52</v>
      </c>
      <c r="GN281">
        <v>179.96</v>
      </c>
      <c r="GX281">
        <v>51.12</v>
      </c>
      <c r="GY281">
        <v>40.99</v>
      </c>
      <c r="GZ281">
        <v>284.74</v>
      </c>
      <c r="HA281">
        <v>155.44</v>
      </c>
      <c r="HB281">
        <v>99.62</v>
      </c>
      <c r="HC281">
        <v>23.34</v>
      </c>
      <c r="HD281">
        <v>98.52</v>
      </c>
      <c r="HE281">
        <v>180.03</v>
      </c>
      <c r="HO281">
        <v>44.83</v>
      </c>
      <c r="HP281">
        <v>35.41</v>
      </c>
      <c r="HQ281">
        <v>291.24</v>
      </c>
      <c r="HR281">
        <v>267.42</v>
      </c>
      <c r="HS281">
        <v>53.37</v>
      </c>
      <c r="HT281">
        <v>24.31</v>
      </c>
      <c r="HU281">
        <v>89.18</v>
      </c>
      <c r="HV281">
        <v>181.57</v>
      </c>
      <c r="IF281">
        <v>61.38</v>
      </c>
      <c r="IG281">
        <v>40.56</v>
      </c>
      <c r="IH281">
        <v>302.7</v>
      </c>
      <c r="II281">
        <v>277.91</v>
      </c>
      <c r="IJ281">
        <v>122.53</v>
      </c>
      <c r="IK281">
        <v>117.31</v>
      </c>
      <c r="IL281">
        <v>112.71</v>
      </c>
      <c r="IM281">
        <v>220.22</v>
      </c>
    </row>
    <row r="282">
      <c r="A282">
        <v>281</v>
      </c>
      <c r="B282">
        <v>22.02</v>
      </c>
      <c r="C282">
        <v>18.58</v>
      </c>
      <c r="D282">
        <v>120.28</v>
      </c>
      <c r="E282">
        <v>45.91</v>
      </c>
      <c r="F282">
        <v>54.6</v>
      </c>
      <c r="G282">
        <v>30.15</v>
      </c>
      <c r="H282">
        <v>86.98</v>
      </c>
      <c r="I282">
        <v>89.29</v>
      </c>
      <c r="S282">
        <v>45.05</v>
      </c>
      <c r="T282">
        <v>34.21</v>
      </c>
      <c r="U282">
        <v>188.6</v>
      </c>
      <c r="V282">
        <v>81.49</v>
      </c>
      <c r="W282">
        <v>54.59</v>
      </c>
      <c r="X282">
        <v>24.35</v>
      </c>
      <c r="Y282">
        <v>55.55</v>
      </c>
      <c r="Z282">
        <v>0</v>
      </c>
      <c r="AJ282">
        <v>45.05</v>
      </c>
      <c r="AK282">
        <v>34.21</v>
      </c>
      <c r="AL282">
        <v>188.6</v>
      </c>
      <c r="AM282">
        <v>81.49</v>
      </c>
      <c r="AN282">
        <v>54.59</v>
      </c>
      <c r="AO282">
        <v>24.35</v>
      </c>
      <c r="AP282">
        <v>55.55</v>
      </c>
      <c r="AQ282">
        <v>0</v>
      </c>
      <c r="BA282">
        <v>20.71</v>
      </c>
      <c r="BB282">
        <v>18.58</v>
      </c>
      <c r="BC282">
        <v>150</v>
      </c>
      <c r="BD282">
        <v>143.08</v>
      </c>
      <c r="BE282">
        <v>54.59</v>
      </c>
      <c r="BF282">
        <v>18.67</v>
      </c>
      <c r="BG282">
        <v>64.58</v>
      </c>
      <c r="BH282">
        <v>2.3</v>
      </c>
      <c r="BR282">
        <v>41.14</v>
      </c>
      <c r="BS282">
        <v>18.58</v>
      </c>
      <c r="BT282">
        <v>183</v>
      </c>
      <c r="BU282">
        <v>197.06</v>
      </c>
      <c r="BV282">
        <v>60.1</v>
      </c>
      <c r="BW282">
        <v>99.36</v>
      </c>
      <c r="BX282">
        <v>60.53</v>
      </c>
      <c r="BY282">
        <v>176.04</v>
      </c>
      <c r="CI282">
        <v>50.15</v>
      </c>
      <c r="CJ282">
        <v>51.54</v>
      </c>
      <c r="CK282">
        <v>291.42</v>
      </c>
      <c r="CL282">
        <v>302.03</v>
      </c>
      <c r="CM282">
        <v>162.58</v>
      </c>
      <c r="CN282">
        <v>237.65</v>
      </c>
      <c r="CO282">
        <v>199</v>
      </c>
      <c r="CP282">
        <v>193.33</v>
      </c>
      <c r="CZ282">
        <v>58.97</v>
      </c>
      <c r="DA282">
        <v>53</v>
      </c>
      <c r="DB282">
        <v>290</v>
      </c>
      <c r="DC282">
        <v>190.01</v>
      </c>
      <c r="DD282">
        <v>139.01</v>
      </c>
      <c r="DE282">
        <v>108.32</v>
      </c>
      <c r="DF282">
        <v>154.27</v>
      </c>
      <c r="DG282">
        <v>198.8</v>
      </c>
      <c r="DQ282">
        <v>58.69</v>
      </c>
      <c r="DR282">
        <v>53</v>
      </c>
      <c r="DS282">
        <v>290</v>
      </c>
      <c r="DT282">
        <v>190.01</v>
      </c>
      <c r="DU282">
        <v>139.01</v>
      </c>
      <c r="DV282">
        <v>108.32</v>
      </c>
      <c r="DW282">
        <v>141.78</v>
      </c>
      <c r="DX282">
        <v>198.8</v>
      </c>
      <c r="EH282">
        <v>50.85</v>
      </c>
      <c r="EI282">
        <v>52.97</v>
      </c>
      <c r="EJ282">
        <v>291.42</v>
      </c>
      <c r="EK282">
        <v>339.69</v>
      </c>
      <c r="EL282">
        <v>139.01</v>
      </c>
      <c r="EM282">
        <v>108.32</v>
      </c>
      <c r="EN282">
        <v>155.14</v>
      </c>
      <c r="EO282">
        <v>235.05</v>
      </c>
      <c r="EY282">
        <v>99.61</v>
      </c>
      <c r="EZ282">
        <v>63.35</v>
      </c>
      <c r="FA282">
        <v>312.7</v>
      </c>
      <c r="FB282">
        <v>481</v>
      </c>
      <c r="FC282">
        <v>156.05</v>
      </c>
      <c r="FD282">
        <v>178.71</v>
      </c>
      <c r="FE282">
        <v>172.17</v>
      </c>
      <c r="FF282">
        <v>260.3</v>
      </c>
      <c r="FP282">
        <v>34.42</v>
      </c>
      <c r="FQ282">
        <v>36.38</v>
      </c>
      <c r="FR282">
        <v>200.33</v>
      </c>
      <c r="FS282">
        <v>152.22</v>
      </c>
      <c r="FT282">
        <v>92.19</v>
      </c>
      <c r="FU282">
        <v>86.62</v>
      </c>
      <c r="FV282">
        <v>117.9</v>
      </c>
      <c r="FW282">
        <v>135.31</v>
      </c>
      <c r="GG282">
        <v>53.5</v>
      </c>
      <c r="GH282">
        <v>43.27</v>
      </c>
      <c r="GI282">
        <v>230.35</v>
      </c>
      <c r="GJ282">
        <v>118.28</v>
      </c>
      <c r="GK282">
        <v>104.64</v>
      </c>
      <c r="GL282">
        <v>53.21</v>
      </c>
      <c r="GM282">
        <v>97.42</v>
      </c>
      <c r="GN282">
        <v>103.3</v>
      </c>
      <c r="GX282">
        <v>53.49</v>
      </c>
      <c r="GY282">
        <v>43.15</v>
      </c>
      <c r="GZ282">
        <v>230.35</v>
      </c>
      <c r="HA282">
        <v>118.28</v>
      </c>
      <c r="HB282">
        <v>104.64</v>
      </c>
      <c r="HC282">
        <v>53.21</v>
      </c>
      <c r="HD282">
        <v>96.52</v>
      </c>
      <c r="HE282">
        <v>103.3</v>
      </c>
      <c r="HO282">
        <v>38.78</v>
      </c>
      <c r="HP282">
        <v>38.79</v>
      </c>
      <c r="HQ282">
        <v>203.97</v>
      </c>
      <c r="HR282">
        <v>217.92</v>
      </c>
      <c r="HS282">
        <v>89.1</v>
      </c>
      <c r="HT282">
        <v>55.68</v>
      </c>
      <c r="HU282">
        <v>95.09</v>
      </c>
      <c r="HV282">
        <v>107.79</v>
      </c>
      <c r="IF282">
        <v>60.94</v>
      </c>
      <c r="IG282">
        <v>40.44</v>
      </c>
      <c r="IH282">
        <v>229.67</v>
      </c>
      <c r="II282">
        <v>287.57</v>
      </c>
      <c r="IJ282">
        <v>101.04</v>
      </c>
      <c r="IK282">
        <v>124.66</v>
      </c>
      <c r="IL282">
        <v>114.98</v>
      </c>
      <c r="IM282">
        <v>220.56</v>
      </c>
    </row>
    <row r="283">
      <c r="A283">
        <v>282</v>
      </c>
      <c r="B283">
        <v>19.44</v>
      </c>
      <c r="C283">
        <v>10.86</v>
      </c>
      <c r="D283">
        <v>70.44</v>
      </c>
      <c r="E283">
        <v>51.6</v>
      </c>
      <c r="F283">
        <v>75</v>
      </c>
      <c r="G283">
        <v>59.67</v>
      </c>
      <c r="H283">
        <v>83.2</v>
      </c>
      <c r="I283">
        <v>3.78</v>
      </c>
      <c r="S283">
        <v>40.99</v>
      </c>
      <c r="T283">
        <v>35.02</v>
      </c>
      <c r="U283">
        <v>175.59</v>
      </c>
      <c r="V283">
        <v>75.44</v>
      </c>
      <c r="W283">
        <v>93</v>
      </c>
      <c r="X283">
        <v>0</v>
      </c>
      <c r="Y283">
        <v>5.29</v>
      </c>
      <c r="Z283">
        <v>0</v>
      </c>
      <c r="AJ283">
        <v>40.99</v>
      </c>
      <c r="AK283">
        <v>35.02</v>
      </c>
      <c r="AL283">
        <v>175.59</v>
      </c>
      <c r="AM283">
        <v>75.44</v>
      </c>
      <c r="AN283">
        <v>93</v>
      </c>
      <c r="AO283">
        <v>0</v>
      </c>
      <c r="AP283">
        <v>19.01</v>
      </c>
      <c r="AQ283">
        <v>0</v>
      </c>
      <c r="BA283">
        <v>19.44</v>
      </c>
      <c r="BB283">
        <v>22.02</v>
      </c>
      <c r="BC283">
        <v>126.77</v>
      </c>
      <c r="BD283">
        <v>75.48</v>
      </c>
      <c r="BE283">
        <v>75</v>
      </c>
      <c r="BF283">
        <v>0</v>
      </c>
      <c r="BG283">
        <v>41.3</v>
      </c>
      <c r="BH283">
        <v>16.45</v>
      </c>
      <c r="BR283">
        <v>43.55</v>
      </c>
      <c r="BS283">
        <v>22.02</v>
      </c>
      <c r="BT283">
        <v>159.09</v>
      </c>
      <c r="BU283">
        <v>100</v>
      </c>
      <c r="BV283">
        <v>97.01</v>
      </c>
      <c r="BW283">
        <v>92.58</v>
      </c>
      <c r="BX283">
        <v>101.16</v>
      </c>
      <c r="BY283">
        <v>188.92</v>
      </c>
      <c r="CI283">
        <v>51.44</v>
      </c>
      <c r="CJ283">
        <v>50.75</v>
      </c>
      <c r="CK283">
        <v>239.22</v>
      </c>
      <c r="CL283">
        <v>258.74</v>
      </c>
      <c r="CM283">
        <v>221.7</v>
      </c>
      <c r="CN283">
        <v>168.2</v>
      </c>
      <c r="CO283">
        <v>149.9</v>
      </c>
      <c r="CP283">
        <v>148.06</v>
      </c>
      <c r="CZ283">
        <v>55.23</v>
      </c>
      <c r="DA283">
        <v>52.39</v>
      </c>
      <c r="DB283">
        <v>254.45</v>
      </c>
      <c r="DC283">
        <v>214.83</v>
      </c>
      <c r="DD283">
        <v>184.5</v>
      </c>
      <c r="DE283">
        <v>90</v>
      </c>
      <c r="DF283">
        <v>114.46</v>
      </c>
      <c r="DG283">
        <v>198.34</v>
      </c>
      <c r="DQ283">
        <v>55.23</v>
      </c>
      <c r="DR283">
        <v>52.39</v>
      </c>
      <c r="DS283">
        <v>254.45</v>
      </c>
      <c r="DT283">
        <v>214.83</v>
      </c>
      <c r="DU283">
        <v>184.5</v>
      </c>
      <c r="DV283">
        <v>90</v>
      </c>
      <c r="DW283">
        <v>114.46</v>
      </c>
      <c r="DX283">
        <v>198.34</v>
      </c>
      <c r="EH283">
        <v>51.8</v>
      </c>
      <c r="EI283">
        <v>52.39</v>
      </c>
      <c r="EJ283">
        <v>252.32</v>
      </c>
      <c r="EK283">
        <v>285.14</v>
      </c>
      <c r="EL283">
        <v>221.7</v>
      </c>
      <c r="EM283">
        <v>79.91</v>
      </c>
      <c r="EN283">
        <v>124.8</v>
      </c>
      <c r="EO283">
        <v>157.76</v>
      </c>
      <c r="EY283">
        <v>75.86</v>
      </c>
      <c r="EZ283">
        <v>65.15</v>
      </c>
      <c r="FA283">
        <v>254.62</v>
      </c>
      <c r="FB283">
        <v>305</v>
      </c>
      <c r="FC283">
        <v>221.7</v>
      </c>
      <c r="FD283">
        <v>157.17</v>
      </c>
      <c r="FE283">
        <v>160.95</v>
      </c>
      <c r="FF283">
        <v>271.45</v>
      </c>
      <c r="FP283">
        <v>35.15</v>
      </c>
      <c r="FQ283">
        <v>29.11</v>
      </c>
      <c r="FR283">
        <v>139.87</v>
      </c>
      <c r="FS283">
        <v>135.44</v>
      </c>
      <c r="FT283">
        <v>117.1</v>
      </c>
      <c r="FU283">
        <v>90.59</v>
      </c>
      <c r="FV283">
        <v>104.21</v>
      </c>
      <c r="FW283">
        <v>77.05</v>
      </c>
      <c r="GG283">
        <v>47.54</v>
      </c>
      <c r="GH283">
        <v>43.91</v>
      </c>
      <c r="GI283">
        <v>220.59</v>
      </c>
      <c r="GJ283">
        <v>112.06</v>
      </c>
      <c r="GK283">
        <v>121.14</v>
      </c>
      <c r="GL283">
        <v>29.96</v>
      </c>
      <c r="GM283">
        <v>64.66</v>
      </c>
      <c r="GN283">
        <v>111.22</v>
      </c>
      <c r="GX283">
        <v>47.54</v>
      </c>
      <c r="GY283">
        <v>43.91</v>
      </c>
      <c r="GZ283">
        <v>220.59</v>
      </c>
      <c r="HA283">
        <v>113.5</v>
      </c>
      <c r="HB283">
        <v>121.14</v>
      </c>
      <c r="HC283">
        <v>29.96</v>
      </c>
      <c r="HD283">
        <v>70.32</v>
      </c>
      <c r="HE283">
        <v>112.69</v>
      </c>
      <c r="HO283">
        <v>36.19</v>
      </c>
      <c r="HP283">
        <v>37.3</v>
      </c>
      <c r="HQ283">
        <v>179.93</v>
      </c>
      <c r="HR283">
        <v>166.81</v>
      </c>
      <c r="HS283">
        <v>115.48</v>
      </c>
      <c r="HT283">
        <v>31.33</v>
      </c>
      <c r="HU283">
        <v>83.51</v>
      </c>
      <c r="HV283">
        <v>68.66</v>
      </c>
      <c r="IF283">
        <v>58.28</v>
      </c>
      <c r="IG283">
        <v>38.88</v>
      </c>
      <c r="IH283">
        <v>198.31</v>
      </c>
      <c r="II283">
        <v>204.94</v>
      </c>
      <c r="IJ283">
        <v>129.68</v>
      </c>
      <c r="IK283">
        <v>113.08</v>
      </c>
      <c r="IL283">
        <v>126.37</v>
      </c>
      <c r="IM283">
        <v>233.35</v>
      </c>
    </row>
    <row r="284">
      <c r="A284">
        <v>283</v>
      </c>
      <c r="B284">
        <v>18.26</v>
      </c>
      <c r="C284">
        <v>25.99</v>
      </c>
      <c r="D284">
        <v>69.22</v>
      </c>
      <c r="E284">
        <v>70.83</v>
      </c>
      <c r="F284">
        <v>26.06</v>
      </c>
      <c r="G284">
        <v>46.89</v>
      </c>
      <c r="H284">
        <v>75.69</v>
      </c>
      <c r="S284">
        <v>38.75</v>
      </c>
      <c r="T284">
        <v>32.28</v>
      </c>
      <c r="U284">
        <v>135.07</v>
      </c>
      <c r="V284">
        <v>102.84</v>
      </c>
      <c r="W284">
        <v>99.25</v>
      </c>
      <c r="X284">
        <v>0.98</v>
      </c>
      <c r="Y284">
        <v>33.22</v>
      </c>
      <c r="Z284">
        <v>0</v>
      </c>
      <c r="AJ284">
        <v>38.75</v>
      </c>
      <c r="AK284">
        <v>32.28</v>
      </c>
      <c r="AL284">
        <v>135.07</v>
      </c>
      <c r="AM284">
        <v>102.84</v>
      </c>
      <c r="AN284">
        <v>99.25</v>
      </c>
      <c r="AO284">
        <v>0.98</v>
      </c>
      <c r="AP284">
        <v>33.22</v>
      </c>
      <c r="AQ284">
        <v>0</v>
      </c>
      <c r="BA284">
        <v>18.26</v>
      </c>
      <c r="BB284">
        <v>29.54</v>
      </c>
      <c r="BC284">
        <v>69.22</v>
      </c>
      <c r="BD284">
        <v>102.84</v>
      </c>
      <c r="BE284">
        <v>29</v>
      </c>
      <c r="BF284">
        <v>0</v>
      </c>
      <c r="BG284">
        <v>33.22</v>
      </c>
      <c r="BH284">
        <v>0</v>
      </c>
      <c r="BR284">
        <v>43.35</v>
      </c>
      <c r="BS284">
        <v>34.56</v>
      </c>
      <c r="BT284">
        <v>132.06</v>
      </c>
      <c r="BU284">
        <v>176.16</v>
      </c>
      <c r="BV284">
        <v>109.76</v>
      </c>
      <c r="BW284">
        <v>46.98</v>
      </c>
      <c r="BX284">
        <v>83.94</v>
      </c>
      <c r="BY284">
        <v>168.39</v>
      </c>
      <c r="CI284">
        <v>47.79</v>
      </c>
      <c r="CJ284">
        <v>62.44</v>
      </c>
      <c r="CK284">
        <v>240.57</v>
      </c>
      <c r="CL284">
        <v>276.74</v>
      </c>
      <c r="CM284">
        <v>201.92</v>
      </c>
      <c r="CN284">
        <v>127.12</v>
      </c>
      <c r="CO284">
        <v>123.29</v>
      </c>
      <c r="CZ284">
        <v>59.13</v>
      </c>
      <c r="DA284">
        <v>59.3</v>
      </c>
      <c r="DB284">
        <v>251.6</v>
      </c>
      <c r="DC284">
        <v>270</v>
      </c>
      <c r="DD284">
        <v>159.48</v>
      </c>
      <c r="DE284">
        <v>60.8</v>
      </c>
      <c r="DF284">
        <v>117.47</v>
      </c>
      <c r="DG284">
        <v>202.38</v>
      </c>
      <c r="DQ284">
        <v>59.13</v>
      </c>
      <c r="DR284">
        <v>50.8</v>
      </c>
      <c r="DS284">
        <v>251.6</v>
      </c>
      <c r="DT284">
        <v>270</v>
      </c>
      <c r="DU284">
        <v>157.32</v>
      </c>
      <c r="DV284">
        <v>60.8</v>
      </c>
      <c r="DW284">
        <v>117.47</v>
      </c>
      <c r="DX284">
        <v>202.38</v>
      </c>
      <c r="EH284">
        <v>54.45</v>
      </c>
      <c r="EI284">
        <v>62.44</v>
      </c>
      <c r="EJ284">
        <v>240.57</v>
      </c>
      <c r="EK284">
        <v>298.03</v>
      </c>
      <c r="EL284">
        <v>159.48</v>
      </c>
      <c r="EM284">
        <v>112.03</v>
      </c>
      <c r="EN284">
        <v>121.48</v>
      </c>
      <c r="EO284">
        <v>59.24</v>
      </c>
      <c r="EY284">
        <v>76.73</v>
      </c>
      <c r="EZ284">
        <v>62.62</v>
      </c>
      <c r="FA284">
        <v>237.38</v>
      </c>
      <c r="FB284">
        <v>450</v>
      </c>
      <c r="FC284">
        <v>211.14</v>
      </c>
      <c r="FD284">
        <v>166.41</v>
      </c>
      <c r="FE284">
        <v>161.33</v>
      </c>
      <c r="FF284">
        <v>245.02</v>
      </c>
      <c r="FP284">
        <v>30.44</v>
      </c>
      <c r="FQ284">
        <v>41.45</v>
      </c>
      <c r="FR284">
        <v>145.3</v>
      </c>
      <c r="FS284">
        <v>169.97</v>
      </c>
      <c r="FT284">
        <v>107.58</v>
      </c>
      <c r="FU284">
        <v>82.49</v>
      </c>
      <c r="FV284">
        <v>96.78</v>
      </c>
      <c r="GG284">
        <v>47.72</v>
      </c>
      <c r="GH284">
        <v>43.64</v>
      </c>
      <c r="GI284">
        <v>173.09</v>
      </c>
      <c r="GJ284">
        <v>168.46</v>
      </c>
      <c r="GK284">
        <v>125.74</v>
      </c>
      <c r="GL284">
        <v>26.88</v>
      </c>
      <c r="GM284">
        <v>80.82</v>
      </c>
      <c r="GN284">
        <v>117.7</v>
      </c>
      <c r="GX284">
        <v>47.72</v>
      </c>
      <c r="GY284">
        <v>42.78</v>
      </c>
      <c r="GZ284">
        <v>173.36</v>
      </c>
      <c r="HA284">
        <v>168.46</v>
      </c>
      <c r="HB284">
        <v>125.55</v>
      </c>
      <c r="HC284">
        <v>26.88</v>
      </c>
      <c r="HD284">
        <v>80.82</v>
      </c>
      <c r="HE284">
        <v>119.23</v>
      </c>
      <c r="HO284">
        <v>35.09</v>
      </c>
      <c r="HP284">
        <v>42.22</v>
      </c>
      <c r="HQ284">
        <v>149.51</v>
      </c>
      <c r="HR284">
        <v>207.43</v>
      </c>
      <c r="HS284">
        <v>101.79</v>
      </c>
      <c r="HT284">
        <v>32.89</v>
      </c>
      <c r="HU284">
        <v>83.46</v>
      </c>
      <c r="HV284">
        <v>22.92</v>
      </c>
      <c r="IF284">
        <v>56.54</v>
      </c>
      <c r="IG284">
        <v>47.37</v>
      </c>
      <c r="IH284">
        <v>169.1</v>
      </c>
      <c r="II284">
        <v>283.74</v>
      </c>
      <c r="IJ284">
        <v>142.11</v>
      </c>
      <c r="IK284">
        <v>110</v>
      </c>
      <c r="IL284">
        <v>120.18</v>
      </c>
      <c r="IM284">
        <v>213.34</v>
      </c>
    </row>
    <row r="285">
      <c r="A285">
        <v>284</v>
      </c>
      <c r="B285">
        <v>0.03</v>
      </c>
      <c r="C285">
        <v>25.18</v>
      </c>
      <c r="D285">
        <v>94.85</v>
      </c>
      <c r="E285">
        <v>169.2</v>
      </c>
      <c r="F285">
        <v>-0.06</v>
      </c>
      <c r="G285">
        <v>15.94</v>
      </c>
      <c r="H285">
        <v>46.77</v>
      </c>
      <c r="S285">
        <v>43.56</v>
      </c>
      <c r="T285">
        <v>26.25</v>
      </c>
      <c r="U285">
        <v>125.01</v>
      </c>
      <c r="V285">
        <v>135.1</v>
      </c>
      <c r="W285">
        <v>90</v>
      </c>
      <c r="X285">
        <v>39.83</v>
      </c>
      <c r="Y285">
        <v>3.72</v>
      </c>
      <c r="AJ285">
        <v>43.56</v>
      </c>
      <c r="AK285">
        <v>26.25</v>
      </c>
      <c r="AL285">
        <v>125.01</v>
      </c>
      <c r="AM285">
        <v>135.1</v>
      </c>
      <c r="AN285">
        <v>90</v>
      </c>
      <c r="AO285">
        <v>39.83</v>
      </c>
      <c r="AP285">
        <v>3.72</v>
      </c>
      <c r="BA285">
        <v>12.57</v>
      </c>
      <c r="BB285">
        <v>27.75</v>
      </c>
      <c r="BC285">
        <v>113.68</v>
      </c>
      <c r="BD285">
        <v>170.8</v>
      </c>
      <c r="BE285">
        <v>6.39</v>
      </c>
      <c r="BF285">
        <v>-0.01</v>
      </c>
      <c r="BG285">
        <v>9.87</v>
      </c>
      <c r="BR285">
        <v>44.62</v>
      </c>
      <c r="BS285">
        <v>28.24</v>
      </c>
      <c r="BT285">
        <v>132.57</v>
      </c>
      <c r="BU285">
        <v>207.4</v>
      </c>
      <c r="BV285">
        <v>117.08</v>
      </c>
      <c r="BW285">
        <v>44.13</v>
      </c>
      <c r="BX285">
        <v>33.2</v>
      </c>
      <c r="CI285">
        <v>40.84</v>
      </c>
      <c r="CJ285">
        <v>42.23</v>
      </c>
      <c r="CK285">
        <v>260.02</v>
      </c>
      <c r="CL285">
        <v>484.75</v>
      </c>
      <c r="CM285">
        <v>132.14</v>
      </c>
      <c r="CN285">
        <v>119.32</v>
      </c>
      <c r="CO285">
        <v>130.17</v>
      </c>
      <c r="CZ285">
        <v>54.69</v>
      </c>
      <c r="DA285">
        <v>43.06</v>
      </c>
      <c r="DB285">
        <v>241.27</v>
      </c>
      <c r="DC285">
        <v>246</v>
      </c>
      <c r="DD285">
        <v>158.28</v>
      </c>
      <c r="DE285">
        <v>180</v>
      </c>
      <c r="DF285">
        <v>109.8</v>
      </c>
      <c r="DQ285">
        <v>54.69</v>
      </c>
      <c r="DR285">
        <v>43.06</v>
      </c>
      <c r="DS285">
        <v>241.27</v>
      </c>
      <c r="DT285">
        <v>246</v>
      </c>
      <c r="DU285">
        <v>158.28</v>
      </c>
      <c r="DV285">
        <v>180</v>
      </c>
      <c r="DW285">
        <v>109.8</v>
      </c>
      <c r="EH285">
        <v>43.05</v>
      </c>
      <c r="EI285">
        <v>47.1</v>
      </c>
      <c r="EJ285">
        <v>260.02</v>
      </c>
      <c r="EK285">
        <v>485.57</v>
      </c>
      <c r="EL285">
        <v>142.42</v>
      </c>
      <c r="EM285">
        <v>129.22</v>
      </c>
      <c r="EN285">
        <v>106.6</v>
      </c>
      <c r="EY285">
        <v>78.06</v>
      </c>
      <c r="EZ285">
        <v>57.83</v>
      </c>
      <c r="FA285">
        <v>283.18</v>
      </c>
      <c r="FB285">
        <v>483.2</v>
      </c>
      <c r="FC285">
        <v>216.5</v>
      </c>
      <c r="FD285">
        <v>161.08</v>
      </c>
      <c r="FE285">
        <v>146.26</v>
      </c>
      <c r="FP285">
        <v>24.07</v>
      </c>
      <c r="FQ285">
        <v>30.59</v>
      </c>
      <c r="FR285">
        <v>163.86</v>
      </c>
      <c r="FS285">
        <v>265.27</v>
      </c>
      <c r="FT285">
        <v>62.79</v>
      </c>
      <c r="FU285">
        <v>61.61</v>
      </c>
      <c r="FV285">
        <v>90.96</v>
      </c>
      <c r="GG285">
        <v>47.96</v>
      </c>
      <c r="GH285">
        <v>32.11</v>
      </c>
      <c r="GI285">
        <v>187.02</v>
      </c>
      <c r="GJ285">
        <v>170.75</v>
      </c>
      <c r="GK285">
        <v>123.74</v>
      </c>
      <c r="GL285">
        <v>81.6</v>
      </c>
      <c r="GM285">
        <v>73.47</v>
      </c>
      <c r="GX285">
        <v>47.96</v>
      </c>
      <c r="GY285">
        <v>32.11</v>
      </c>
      <c r="GZ285">
        <v>187.02</v>
      </c>
      <c r="HA285">
        <v>170.75</v>
      </c>
      <c r="HB285">
        <v>123.74</v>
      </c>
      <c r="HC285">
        <v>81.6</v>
      </c>
      <c r="HD285">
        <v>73.47</v>
      </c>
      <c r="HO285">
        <v>27.17</v>
      </c>
      <c r="HP285">
        <v>33.15</v>
      </c>
      <c r="HQ285">
        <v>184.67</v>
      </c>
      <c r="HR285">
        <v>274.04</v>
      </c>
      <c r="HS285">
        <v>82.82</v>
      </c>
      <c r="HT285">
        <v>54</v>
      </c>
      <c r="HU285">
        <v>67.92</v>
      </c>
      <c r="IF285">
        <v>60.02</v>
      </c>
      <c r="IG285">
        <v>38.56</v>
      </c>
      <c r="IH285">
        <v>206.37</v>
      </c>
      <c r="II285">
        <v>285.52</v>
      </c>
      <c r="IJ285">
        <v>150.49</v>
      </c>
      <c r="IK285">
        <v>105.2</v>
      </c>
      <c r="IL285">
        <v>100.47</v>
      </c>
    </row>
    <row r="286">
      <c r="A286">
        <v>285</v>
      </c>
      <c r="B286">
        <v>-4.91</v>
      </c>
      <c r="C286">
        <v>25.49</v>
      </c>
      <c r="D286">
        <v>85.9</v>
      </c>
      <c r="E286">
        <v>198.99</v>
      </c>
      <c r="F286">
        <v>83.73</v>
      </c>
      <c r="G286">
        <v>57.17</v>
      </c>
      <c r="H286">
        <v>52.16</v>
      </c>
      <c r="S286">
        <v>30</v>
      </c>
      <c r="T286">
        <v>20</v>
      </c>
      <c r="U286">
        <v>149.36</v>
      </c>
      <c r="V286">
        <v>104.57</v>
      </c>
      <c r="W286">
        <v>88.23</v>
      </c>
      <c r="X286">
        <v>57.57</v>
      </c>
      <c r="Y286">
        <v>0.65</v>
      </c>
      <c r="AJ286">
        <v>30</v>
      </c>
      <c r="AK286">
        <v>20</v>
      </c>
      <c r="AL286">
        <v>152.01</v>
      </c>
      <c r="AM286">
        <v>104.57</v>
      </c>
      <c r="AN286">
        <v>88.23</v>
      </c>
      <c r="AO286">
        <v>57.57</v>
      </c>
      <c r="AP286">
        <v>0.65</v>
      </c>
      <c r="BA286">
        <v>7.15</v>
      </c>
      <c r="BB286">
        <v>25.49</v>
      </c>
      <c r="BC286">
        <v>101.12</v>
      </c>
      <c r="BD286">
        <v>198.99</v>
      </c>
      <c r="BE286">
        <v>89.04</v>
      </c>
      <c r="BF286">
        <v>57.17</v>
      </c>
      <c r="BG286">
        <v>1.72</v>
      </c>
      <c r="BR286">
        <v>38.21</v>
      </c>
      <c r="BS286">
        <v>26.92</v>
      </c>
      <c r="BT286">
        <v>170.7</v>
      </c>
      <c r="BU286">
        <v>198.99</v>
      </c>
      <c r="BV286">
        <v>125.21</v>
      </c>
      <c r="BW286">
        <v>55.77</v>
      </c>
      <c r="BX286">
        <v>89.36</v>
      </c>
      <c r="CI286">
        <v>44.65</v>
      </c>
      <c r="CJ286">
        <v>49.08</v>
      </c>
      <c r="CK286">
        <v>248.08</v>
      </c>
      <c r="CL286">
        <v>480.12</v>
      </c>
      <c r="CM286">
        <v>220.99</v>
      </c>
      <c r="CN286">
        <v>174.24</v>
      </c>
      <c r="CO286">
        <v>116.64</v>
      </c>
      <c r="CZ286">
        <v>46.05</v>
      </c>
      <c r="DA286">
        <v>44.91</v>
      </c>
      <c r="DB286">
        <v>226.74</v>
      </c>
      <c r="DC286">
        <v>188.6</v>
      </c>
      <c r="DD286">
        <v>152.03</v>
      </c>
      <c r="DE286">
        <v>155.49</v>
      </c>
      <c r="DF286">
        <v>115.14</v>
      </c>
      <c r="DQ286">
        <v>46.05</v>
      </c>
      <c r="DR286">
        <v>44.91</v>
      </c>
      <c r="DS286">
        <v>226.74</v>
      </c>
      <c r="DT286">
        <v>188.6</v>
      </c>
      <c r="DU286">
        <v>152.03</v>
      </c>
      <c r="DV286">
        <v>111.04</v>
      </c>
      <c r="DW286">
        <v>115.14</v>
      </c>
      <c r="EH286">
        <v>44.65</v>
      </c>
      <c r="EI286">
        <v>49.08</v>
      </c>
      <c r="EJ286">
        <v>248.08</v>
      </c>
      <c r="EK286">
        <v>483.88</v>
      </c>
      <c r="EL286">
        <v>221.18</v>
      </c>
      <c r="EM286">
        <v>155.49</v>
      </c>
      <c r="EN286">
        <v>110.18</v>
      </c>
      <c r="EY286">
        <v>66.39</v>
      </c>
      <c r="EZ286">
        <v>51.47</v>
      </c>
      <c r="FA286">
        <v>287.3</v>
      </c>
      <c r="FB286">
        <v>479.97</v>
      </c>
      <c r="FC286">
        <v>226.2</v>
      </c>
      <c r="FD286">
        <v>160.19</v>
      </c>
      <c r="FE286">
        <v>135.8</v>
      </c>
      <c r="FP286">
        <v>22.09</v>
      </c>
      <c r="FQ286">
        <v>32.45</v>
      </c>
      <c r="FR286">
        <v>171.96</v>
      </c>
      <c r="FS286">
        <v>281.28</v>
      </c>
      <c r="FT286">
        <v>125.95</v>
      </c>
      <c r="FU286">
        <v>95.88</v>
      </c>
      <c r="FV286">
        <v>89</v>
      </c>
      <c r="GG286">
        <v>38.32</v>
      </c>
      <c r="GH286">
        <v>27.85</v>
      </c>
      <c r="GI286">
        <v>183.01</v>
      </c>
      <c r="GJ286">
        <v>130.29</v>
      </c>
      <c r="GK286">
        <v>121.58</v>
      </c>
      <c r="GL286">
        <v>87.12</v>
      </c>
      <c r="GM286">
        <v>64.05</v>
      </c>
      <c r="GX286">
        <v>38.32</v>
      </c>
      <c r="GY286">
        <v>27.85</v>
      </c>
      <c r="GZ286">
        <v>183.45</v>
      </c>
      <c r="HA286">
        <v>130.29</v>
      </c>
      <c r="HB286">
        <v>121.65</v>
      </c>
      <c r="HC286">
        <v>83.83</v>
      </c>
      <c r="HD286">
        <v>64.08</v>
      </c>
      <c r="HO286">
        <v>26.14</v>
      </c>
      <c r="HP286">
        <v>32.76</v>
      </c>
      <c r="HQ286">
        <v>187.9</v>
      </c>
      <c r="HR286">
        <v>286.2</v>
      </c>
      <c r="HS286">
        <v>126.89</v>
      </c>
      <c r="HT286">
        <v>86.04</v>
      </c>
      <c r="HU286">
        <v>58.64</v>
      </c>
      <c r="IF286">
        <v>47.68</v>
      </c>
      <c r="IG286">
        <v>34.91</v>
      </c>
      <c r="IH286">
        <v>219.72</v>
      </c>
      <c r="II286">
        <v>289.53</v>
      </c>
      <c r="IJ286">
        <v>147.81</v>
      </c>
      <c r="IK286">
        <v>104.86</v>
      </c>
      <c r="IL286">
        <v>105.45</v>
      </c>
    </row>
    <row r="287">
      <c r="A287">
        <v>286</v>
      </c>
      <c r="B287">
        <v>-8.25</v>
      </c>
      <c r="C287">
        <v>28.72</v>
      </c>
      <c r="D287">
        <v>116.12</v>
      </c>
      <c r="E287">
        <v>182.96</v>
      </c>
      <c r="F287">
        <v>-1.87</v>
      </c>
      <c r="G287">
        <v>-0.01</v>
      </c>
      <c r="H287">
        <v>89.12</v>
      </c>
      <c r="S287">
        <v>30</v>
      </c>
      <c r="T287">
        <v>28.72</v>
      </c>
      <c r="U287">
        <v>132.43</v>
      </c>
      <c r="V287">
        <v>111.94</v>
      </c>
      <c r="W287">
        <v>90</v>
      </c>
      <c r="X287">
        <v>38.91</v>
      </c>
      <c r="Y287">
        <v>63.72</v>
      </c>
      <c r="AJ287">
        <v>30</v>
      </c>
      <c r="AK287">
        <v>28.72</v>
      </c>
      <c r="AL287">
        <v>132.43</v>
      </c>
      <c r="AM287">
        <v>111.94</v>
      </c>
      <c r="AN287">
        <v>90</v>
      </c>
      <c r="AO287">
        <v>38.91</v>
      </c>
      <c r="AP287">
        <v>65.46</v>
      </c>
      <c r="BA287">
        <v>8.52</v>
      </c>
      <c r="BB287">
        <v>28.72</v>
      </c>
      <c r="BC287">
        <v>132.43</v>
      </c>
      <c r="BD287">
        <v>182.96</v>
      </c>
      <c r="BE287">
        <v>0.72</v>
      </c>
      <c r="BF287">
        <v>-0.01</v>
      </c>
      <c r="BG287">
        <v>23.19</v>
      </c>
      <c r="BR287">
        <v>37.93</v>
      </c>
      <c r="BS287">
        <v>33.23</v>
      </c>
      <c r="BT287">
        <v>176.18</v>
      </c>
      <c r="BU287">
        <v>217.76</v>
      </c>
      <c r="BV287">
        <v>135.34</v>
      </c>
      <c r="BW287">
        <v>23.4</v>
      </c>
      <c r="BX287">
        <v>96.14</v>
      </c>
      <c r="CI287">
        <v>30</v>
      </c>
      <c r="CJ287">
        <v>78.68</v>
      </c>
      <c r="CK287">
        <v>287.31</v>
      </c>
      <c r="CL287">
        <v>343.7</v>
      </c>
      <c r="CM287">
        <v>145.25</v>
      </c>
      <c r="CN287">
        <v>80.86</v>
      </c>
      <c r="CO287">
        <v>306.58</v>
      </c>
      <c r="CZ287">
        <v>56.41</v>
      </c>
      <c r="DA287">
        <v>53.49</v>
      </c>
      <c r="DB287">
        <v>240</v>
      </c>
      <c r="DC287">
        <v>202.07</v>
      </c>
      <c r="DD287">
        <v>143</v>
      </c>
      <c r="DE287">
        <v>119.93</v>
      </c>
      <c r="DF287">
        <v>162.09</v>
      </c>
      <c r="DQ287">
        <v>56.41</v>
      </c>
      <c r="DR287">
        <v>53.49</v>
      </c>
      <c r="DS287">
        <v>240</v>
      </c>
      <c r="DT287">
        <v>202.07</v>
      </c>
      <c r="DU287">
        <v>143</v>
      </c>
      <c r="DV287">
        <v>119.93</v>
      </c>
      <c r="DW287">
        <v>162.09</v>
      </c>
      <c r="EH287">
        <v>41.24</v>
      </c>
      <c r="EI287">
        <v>78.68</v>
      </c>
      <c r="EJ287">
        <v>287.31</v>
      </c>
      <c r="EK287">
        <v>346.8</v>
      </c>
      <c r="EL287">
        <v>143</v>
      </c>
      <c r="EM287">
        <v>84.65</v>
      </c>
      <c r="EN287">
        <v>132.08</v>
      </c>
      <c r="EY287">
        <v>71.04</v>
      </c>
      <c r="EZ287">
        <v>78.68</v>
      </c>
      <c r="FA287">
        <v>297.99</v>
      </c>
      <c r="FB287">
        <v>391.01</v>
      </c>
      <c r="FC287">
        <v>215.92</v>
      </c>
      <c r="FD287">
        <v>155.51</v>
      </c>
      <c r="FE287">
        <v>158.64</v>
      </c>
      <c r="FP287">
        <v>19.55</v>
      </c>
      <c r="FQ287">
        <v>47.19</v>
      </c>
      <c r="FR287">
        <v>187.18</v>
      </c>
      <c r="FS287">
        <v>258.38</v>
      </c>
      <c r="FT287">
        <v>58.37</v>
      </c>
      <c r="FU287">
        <v>49.31</v>
      </c>
      <c r="FV287">
        <v>140.24</v>
      </c>
      <c r="GG287">
        <v>38.24</v>
      </c>
      <c r="GH287">
        <v>38.86</v>
      </c>
      <c r="GI287">
        <v>189.4</v>
      </c>
      <c r="GJ287">
        <v>147.51</v>
      </c>
      <c r="GK287">
        <v>119.52</v>
      </c>
      <c r="GL287">
        <v>70.18</v>
      </c>
      <c r="GM287">
        <v>103.71</v>
      </c>
      <c r="GX287">
        <v>38.24</v>
      </c>
      <c r="GY287">
        <v>38.86</v>
      </c>
      <c r="GZ287">
        <v>189.4</v>
      </c>
      <c r="HA287">
        <v>147.51</v>
      </c>
      <c r="HB287">
        <v>119.52</v>
      </c>
      <c r="HC287">
        <v>70.18</v>
      </c>
      <c r="HD287">
        <v>104</v>
      </c>
      <c r="HO287">
        <v>23.42</v>
      </c>
      <c r="HP287">
        <v>47.67</v>
      </c>
      <c r="HQ287">
        <v>196.03</v>
      </c>
      <c r="HR287">
        <v>260.83</v>
      </c>
      <c r="HS287">
        <v>59.7</v>
      </c>
      <c r="HT287">
        <v>44.86</v>
      </c>
      <c r="HU287">
        <v>80.66</v>
      </c>
      <c r="IF287">
        <v>45.97</v>
      </c>
      <c r="IG287">
        <v>49.06</v>
      </c>
      <c r="IH287">
        <v>214.45</v>
      </c>
      <c r="II287">
        <v>273.36</v>
      </c>
      <c r="IJ287">
        <v>158.73</v>
      </c>
      <c r="IK287">
        <v>97.17</v>
      </c>
      <c r="IL287">
        <v>124.49</v>
      </c>
    </row>
    <row r="288">
      <c r="A288">
        <v>287</v>
      </c>
      <c r="B288">
        <v>9.31</v>
      </c>
      <c r="C288">
        <v>30.26</v>
      </c>
      <c r="D288">
        <v>56.55</v>
      </c>
      <c r="E288">
        <v>174</v>
      </c>
      <c r="F288">
        <v>-2.21</v>
      </c>
      <c r="G288">
        <v>-15.69</v>
      </c>
      <c r="H288">
        <v>98.87</v>
      </c>
      <c r="S288">
        <v>29.07</v>
      </c>
      <c r="T288">
        <v>31.58</v>
      </c>
      <c r="U288">
        <v>175.25</v>
      </c>
      <c r="V288">
        <v>92</v>
      </c>
      <c r="W288">
        <v>108.57</v>
      </c>
      <c r="X288">
        <v>0</v>
      </c>
      <c r="Y288">
        <v>61.72</v>
      </c>
      <c r="AJ288">
        <v>31.5</v>
      </c>
      <c r="AK288">
        <v>31.58</v>
      </c>
      <c r="AL288">
        <v>175.25</v>
      </c>
      <c r="AM288">
        <v>92</v>
      </c>
      <c r="AN288">
        <v>108.57</v>
      </c>
      <c r="AO288">
        <v>0.11</v>
      </c>
      <c r="AP288">
        <v>74.25</v>
      </c>
      <c r="BA288">
        <v>15.17</v>
      </c>
      <c r="BB288">
        <v>31.58</v>
      </c>
      <c r="BC288">
        <v>127.99</v>
      </c>
      <c r="BD288">
        <v>174</v>
      </c>
      <c r="BE288">
        <v>0.04</v>
      </c>
      <c r="BF288">
        <v>-0.51</v>
      </c>
      <c r="BG288">
        <v>61.72</v>
      </c>
      <c r="BR288">
        <v>39.41</v>
      </c>
      <c r="BS288">
        <v>35.46</v>
      </c>
      <c r="BT288">
        <v>168.38</v>
      </c>
      <c r="BU288">
        <v>211.62</v>
      </c>
      <c r="BV288">
        <v>128.21</v>
      </c>
      <c r="BW288">
        <v>8.54</v>
      </c>
      <c r="BX288">
        <v>104.82</v>
      </c>
      <c r="CI288">
        <v>52.79</v>
      </c>
      <c r="CJ288">
        <v>70.37</v>
      </c>
      <c r="CK288">
        <v>260</v>
      </c>
      <c r="CL288">
        <v>412.65</v>
      </c>
      <c r="CM288">
        <v>129.97</v>
      </c>
      <c r="CN288">
        <v>54.05</v>
      </c>
      <c r="CO288">
        <v>407.2</v>
      </c>
      <c r="CZ288">
        <v>52.19</v>
      </c>
      <c r="DA288">
        <v>50.9</v>
      </c>
      <c r="DB288">
        <v>260</v>
      </c>
      <c r="DC288">
        <v>202</v>
      </c>
      <c r="DD288">
        <v>143.09</v>
      </c>
      <c r="DE288">
        <v>121.28</v>
      </c>
      <c r="DF288">
        <v>160.2</v>
      </c>
      <c r="DQ288">
        <v>52.19</v>
      </c>
      <c r="DR288">
        <v>50.9</v>
      </c>
      <c r="DS288">
        <v>260</v>
      </c>
      <c r="DT288">
        <v>202</v>
      </c>
      <c r="DU288">
        <v>143.09</v>
      </c>
      <c r="DV288">
        <v>121.28</v>
      </c>
      <c r="DW288">
        <v>160.2</v>
      </c>
      <c r="EH288">
        <v>52.79</v>
      </c>
      <c r="EI288">
        <v>70</v>
      </c>
      <c r="EJ288">
        <v>260</v>
      </c>
      <c r="EK288">
        <v>412.65</v>
      </c>
      <c r="EL288">
        <v>142.22</v>
      </c>
      <c r="EM288">
        <v>79.46</v>
      </c>
      <c r="EN288">
        <v>145.16</v>
      </c>
      <c r="EY288">
        <v>77.9</v>
      </c>
      <c r="EZ288">
        <v>71.22</v>
      </c>
      <c r="FA288">
        <v>297.31</v>
      </c>
      <c r="FB288">
        <v>404.25</v>
      </c>
      <c r="FC288">
        <v>183.98</v>
      </c>
      <c r="FD288">
        <v>142.84</v>
      </c>
      <c r="FE288">
        <v>158.71</v>
      </c>
      <c r="FP288">
        <v>37.93</v>
      </c>
      <c r="FQ288">
        <v>45.08</v>
      </c>
      <c r="FR288">
        <v>161.36</v>
      </c>
      <c r="FS288">
        <v>257.1</v>
      </c>
      <c r="FT288">
        <v>27.51</v>
      </c>
      <c r="FU288">
        <v>11.12</v>
      </c>
      <c r="FV288">
        <v>156.77</v>
      </c>
      <c r="GG288">
        <v>41.78</v>
      </c>
      <c r="GH288">
        <v>40.3</v>
      </c>
      <c r="GI288">
        <v>217.87</v>
      </c>
      <c r="GJ288">
        <v>133.95</v>
      </c>
      <c r="GK288">
        <v>135.11</v>
      </c>
      <c r="GL288">
        <v>54.69</v>
      </c>
      <c r="GM288">
        <v>108.19</v>
      </c>
      <c r="GX288">
        <v>41.88</v>
      </c>
      <c r="GY288">
        <v>40.3</v>
      </c>
      <c r="GZ288">
        <v>217.87</v>
      </c>
      <c r="HA288">
        <v>133.95</v>
      </c>
      <c r="HB288">
        <v>135.11</v>
      </c>
      <c r="HC288">
        <v>54.72</v>
      </c>
      <c r="HD288">
        <v>110.62</v>
      </c>
      <c r="HO288">
        <v>37.7</v>
      </c>
      <c r="HP288">
        <v>46.79</v>
      </c>
      <c r="HQ288">
        <v>200.3</v>
      </c>
      <c r="HR288">
        <v>256.92</v>
      </c>
      <c r="HS288">
        <v>43.59</v>
      </c>
      <c r="HT288">
        <v>21.68</v>
      </c>
      <c r="HU288">
        <v>93.98</v>
      </c>
      <c r="IF288">
        <v>60.56</v>
      </c>
      <c r="IG288">
        <v>47.84</v>
      </c>
      <c r="IH288">
        <v>214.65</v>
      </c>
      <c r="II288">
        <v>263.28</v>
      </c>
      <c r="IJ288">
        <v>152.44</v>
      </c>
      <c r="IK288">
        <v>93.09</v>
      </c>
      <c r="IL288">
        <v>124.59</v>
      </c>
    </row>
    <row r="289">
      <c r="A289">
        <v>288</v>
      </c>
      <c r="B289">
        <v>24.27</v>
      </c>
      <c r="C289">
        <v>27.48</v>
      </c>
      <c r="D289">
        <v>48.93</v>
      </c>
      <c r="E289">
        <v>67.9</v>
      </c>
      <c r="F289">
        <v>-1.76</v>
      </c>
      <c r="G289">
        <v>34.36</v>
      </c>
      <c r="H289">
        <v>85.81</v>
      </c>
      <c r="S289">
        <v>24.27</v>
      </c>
      <c r="T289">
        <v>27.5</v>
      </c>
      <c r="U289">
        <v>201.06</v>
      </c>
      <c r="V289">
        <v>58.4</v>
      </c>
      <c r="W289">
        <v>98</v>
      </c>
      <c r="X289">
        <v>71.2</v>
      </c>
      <c r="Y289">
        <v>66.75</v>
      </c>
      <c r="AJ289">
        <v>30.7</v>
      </c>
      <c r="AK289">
        <v>27.5</v>
      </c>
      <c r="AL289">
        <v>201.06</v>
      </c>
      <c r="AM289">
        <v>58.4</v>
      </c>
      <c r="AN289">
        <v>98</v>
      </c>
      <c r="AO289">
        <v>71.2</v>
      </c>
      <c r="AP289">
        <v>77.43</v>
      </c>
      <c r="BA289">
        <v>24.27</v>
      </c>
      <c r="BB289">
        <v>31.16</v>
      </c>
      <c r="BC289">
        <v>119.03</v>
      </c>
      <c r="BD289">
        <v>114.63</v>
      </c>
      <c r="BE289">
        <v>6.12</v>
      </c>
      <c r="BF289">
        <v>36.68</v>
      </c>
      <c r="BG289">
        <v>45.72</v>
      </c>
      <c r="BR289">
        <v>40.89</v>
      </c>
      <c r="BS289">
        <v>35.28</v>
      </c>
      <c r="BT289">
        <v>155.05</v>
      </c>
      <c r="BU289">
        <v>132.61</v>
      </c>
      <c r="BV289">
        <v>75.43</v>
      </c>
      <c r="BW289">
        <v>88.78</v>
      </c>
      <c r="BX289">
        <v>104.96</v>
      </c>
      <c r="CI289">
        <v>67.95</v>
      </c>
      <c r="CJ289">
        <v>49.69</v>
      </c>
      <c r="CK289">
        <v>249.22</v>
      </c>
      <c r="CL289">
        <v>199.33</v>
      </c>
      <c r="CM289">
        <v>139.9</v>
      </c>
      <c r="CN289">
        <v>269.74</v>
      </c>
      <c r="CO289">
        <v>278.74</v>
      </c>
      <c r="CZ289">
        <v>55.29</v>
      </c>
      <c r="DA289">
        <v>51.69</v>
      </c>
      <c r="DB289">
        <v>265</v>
      </c>
      <c r="DC289">
        <v>167.76</v>
      </c>
      <c r="DD289">
        <v>163.42</v>
      </c>
      <c r="DE289">
        <v>178.61</v>
      </c>
      <c r="DF289">
        <v>163.07</v>
      </c>
      <c r="DQ289">
        <v>55.29</v>
      </c>
      <c r="DR289">
        <v>48.56</v>
      </c>
      <c r="DS289">
        <v>265</v>
      </c>
      <c r="DT289">
        <v>167.76</v>
      </c>
      <c r="DU289">
        <v>163.42</v>
      </c>
      <c r="DV289">
        <v>178.61</v>
      </c>
      <c r="DW289">
        <v>163.07</v>
      </c>
      <c r="EH289">
        <v>67.95</v>
      </c>
      <c r="EI289">
        <v>62.62</v>
      </c>
      <c r="EJ289">
        <v>273.33</v>
      </c>
      <c r="EK289">
        <v>205.89</v>
      </c>
      <c r="EL289">
        <v>155.91</v>
      </c>
      <c r="EM289">
        <v>161.89</v>
      </c>
      <c r="EN289">
        <v>156.52</v>
      </c>
      <c r="EY289">
        <v>76.86</v>
      </c>
      <c r="EZ289">
        <v>77.5</v>
      </c>
      <c r="FA289">
        <v>290.51</v>
      </c>
      <c r="FB289">
        <v>360</v>
      </c>
      <c r="FC289">
        <v>163.97</v>
      </c>
      <c r="FD289">
        <v>185.12</v>
      </c>
      <c r="FE289">
        <v>163.16</v>
      </c>
      <c r="FP289">
        <v>44.3</v>
      </c>
      <c r="FQ289">
        <v>35.31</v>
      </c>
      <c r="FR289">
        <v>122.05</v>
      </c>
      <c r="FS289">
        <v>147.41</v>
      </c>
      <c r="FT289">
        <v>47.08</v>
      </c>
      <c r="FU289">
        <v>109.98</v>
      </c>
      <c r="FV289">
        <v>143.5</v>
      </c>
      <c r="GG289">
        <v>43.24</v>
      </c>
      <c r="GH289">
        <v>36.83</v>
      </c>
      <c r="GI289">
        <v>232.38</v>
      </c>
      <c r="GJ289">
        <v>114.08</v>
      </c>
      <c r="GK289">
        <v>132.12</v>
      </c>
      <c r="GL289">
        <v>103.46</v>
      </c>
      <c r="GM289">
        <v>109.51</v>
      </c>
      <c r="GX289">
        <v>44.06</v>
      </c>
      <c r="GY289">
        <v>36.7</v>
      </c>
      <c r="GZ289">
        <v>232.38</v>
      </c>
      <c r="HA289">
        <v>114.08</v>
      </c>
      <c r="HB289">
        <v>132.12</v>
      </c>
      <c r="HC289">
        <v>103.46</v>
      </c>
      <c r="HD289">
        <v>112.17</v>
      </c>
      <c r="HO289">
        <v>44.31</v>
      </c>
      <c r="HP289">
        <v>43.4</v>
      </c>
      <c r="HQ289">
        <v>214.63</v>
      </c>
      <c r="HR289">
        <v>154.08</v>
      </c>
      <c r="HS289">
        <v>58.92</v>
      </c>
      <c r="HT289">
        <v>92</v>
      </c>
      <c r="HU289">
        <v>89.24</v>
      </c>
      <c r="IF289">
        <v>59.04</v>
      </c>
      <c r="IG289">
        <v>52.25</v>
      </c>
      <c r="IH289">
        <v>215.01</v>
      </c>
      <c r="II289">
        <v>210.29</v>
      </c>
      <c r="IJ289">
        <v>139.69</v>
      </c>
      <c r="IK289">
        <v>118.28</v>
      </c>
      <c r="IL289">
        <v>126.15</v>
      </c>
    </row>
    <row r="290">
      <c r="A290">
        <v>289</v>
      </c>
      <c r="B290">
        <v>27.65</v>
      </c>
      <c r="C290">
        <v>27.35</v>
      </c>
      <c r="D290">
        <v>83.92</v>
      </c>
      <c r="E290">
        <v>12.49</v>
      </c>
      <c r="F290">
        <v>94.43</v>
      </c>
      <c r="G290">
        <v>12.8</v>
      </c>
      <c r="H290">
        <v>81.47</v>
      </c>
      <c r="S290">
        <v>34.11</v>
      </c>
      <c r="T290">
        <v>29.78</v>
      </c>
      <c r="U290">
        <v>192.07</v>
      </c>
      <c r="V290">
        <v>70.1</v>
      </c>
      <c r="W290">
        <v>110.24</v>
      </c>
      <c r="X290">
        <v>47.51</v>
      </c>
      <c r="Y290">
        <v>70.44</v>
      </c>
      <c r="AJ290">
        <v>34.11</v>
      </c>
      <c r="AK290">
        <v>29.78</v>
      </c>
      <c r="AL290">
        <v>192.07</v>
      </c>
      <c r="AM290">
        <v>70.1</v>
      </c>
      <c r="AN290">
        <v>110.24</v>
      </c>
      <c r="AO290">
        <v>47.51</v>
      </c>
      <c r="AP290">
        <v>79.4</v>
      </c>
      <c r="BA290">
        <v>28.1</v>
      </c>
      <c r="BB290">
        <v>29.78</v>
      </c>
      <c r="BC290">
        <v>136.8</v>
      </c>
      <c r="BD290">
        <v>69.86</v>
      </c>
      <c r="BE290">
        <v>96.62</v>
      </c>
      <c r="BF290">
        <v>12.8</v>
      </c>
      <c r="BG290">
        <v>55.2</v>
      </c>
      <c r="BR290">
        <v>39.86</v>
      </c>
      <c r="BS290">
        <v>28.38</v>
      </c>
      <c r="BT290">
        <v>171.99</v>
      </c>
      <c r="BU290">
        <v>128.77</v>
      </c>
      <c r="BV290">
        <v>146.52</v>
      </c>
      <c r="BW290">
        <v>74.78</v>
      </c>
      <c r="BX290">
        <v>99.65</v>
      </c>
      <c r="CI290">
        <v>51.3</v>
      </c>
      <c r="CJ290">
        <v>55.69</v>
      </c>
      <c r="CK290">
        <v>253.06</v>
      </c>
      <c r="CL290">
        <v>222.87</v>
      </c>
      <c r="CM290">
        <v>240</v>
      </c>
      <c r="CN290">
        <v>185.39</v>
      </c>
      <c r="CO290">
        <v>140.59</v>
      </c>
      <c r="CZ290">
        <v>55.05</v>
      </c>
      <c r="DA290">
        <v>50.34</v>
      </c>
      <c r="DB290">
        <v>264.54</v>
      </c>
      <c r="DC290">
        <v>148.9</v>
      </c>
      <c r="DD290">
        <v>220</v>
      </c>
      <c r="DE290">
        <v>125.89</v>
      </c>
      <c r="DF290">
        <v>153.47</v>
      </c>
      <c r="DQ290">
        <v>55.05</v>
      </c>
      <c r="DR290">
        <v>50</v>
      </c>
      <c r="DS290">
        <v>264.54</v>
      </c>
      <c r="DT290">
        <v>148.9</v>
      </c>
      <c r="DU290">
        <v>175.12</v>
      </c>
      <c r="DV290">
        <v>125.89</v>
      </c>
      <c r="DW290">
        <v>153.47</v>
      </c>
      <c r="EH290">
        <v>55.05</v>
      </c>
      <c r="EI290">
        <v>60.73</v>
      </c>
      <c r="EJ290">
        <v>253.06</v>
      </c>
      <c r="EK290">
        <v>225.84</v>
      </c>
      <c r="EL290">
        <v>240</v>
      </c>
      <c r="EM290">
        <v>122.28</v>
      </c>
      <c r="EN290">
        <v>142.32</v>
      </c>
      <c r="EY290">
        <v>76.39</v>
      </c>
      <c r="EZ290">
        <v>63.7</v>
      </c>
      <c r="FA290">
        <v>313</v>
      </c>
      <c r="FB290">
        <v>318</v>
      </c>
      <c r="FC290">
        <v>240</v>
      </c>
      <c r="FD290">
        <v>162.69</v>
      </c>
      <c r="FE290">
        <v>158.48</v>
      </c>
      <c r="FP290">
        <v>38.96</v>
      </c>
      <c r="FQ290">
        <v>41.57</v>
      </c>
      <c r="FR290">
        <v>155.16</v>
      </c>
      <c r="FS290">
        <v>99.96</v>
      </c>
      <c r="FT290">
        <v>135.41</v>
      </c>
      <c r="FU290">
        <v>89.1</v>
      </c>
      <c r="FV290">
        <v>100.1</v>
      </c>
      <c r="GG290">
        <v>43.45</v>
      </c>
      <c r="GH290">
        <v>39.43</v>
      </c>
      <c r="GI290">
        <v>224.8</v>
      </c>
      <c r="GJ290">
        <v>103.92</v>
      </c>
      <c r="GK290">
        <v>139.56</v>
      </c>
      <c r="GL290">
        <v>84.72</v>
      </c>
      <c r="GM290">
        <v>110.15</v>
      </c>
      <c r="GX290">
        <v>43.45</v>
      </c>
      <c r="GY290">
        <v>39.3</v>
      </c>
      <c r="GZ290">
        <v>224.8</v>
      </c>
      <c r="HA290">
        <v>103.92</v>
      </c>
      <c r="HB290">
        <v>136.56</v>
      </c>
      <c r="HC290">
        <v>84.72</v>
      </c>
      <c r="HD290">
        <v>111.73</v>
      </c>
      <c r="HO290">
        <v>40.76</v>
      </c>
      <c r="HP290">
        <v>44.12</v>
      </c>
      <c r="HQ290">
        <v>188.88</v>
      </c>
      <c r="HR290">
        <v>125.28</v>
      </c>
      <c r="HS290">
        <v>134.95</v>
      </c>
      <c r="HT290">
        <v>66.34</v>
      </c>
      <c r="HU290">
        <v>87.08</v>
      </c>
      <c r="IF290">
        <v>58.02</v>
      </c>
      <c r="IG290">
        <v>45.31</v>
      </c>
      <c r="IH290">
        <v>215.16</v>
      </c>
      <c r="II290">
        <v>183.26</v>
      </c>
      <c r="IJ290">
        <v>174.99</v>
      </c>
      <c r="IK290">
        <v>109.27</v>
      </c>
      <c r="IL290">
        <v>121.37</v>
      </c>
    </row>
    <row r="291">
      <c r="A291">
        <v>290</v>
      </c>
      <c r="B291">
        <v>26.34</v>
      </c>
      <c r="C291">
        <v>33.02</v>
      </c>
      <c r="D291">
        <v>101.39</v>
      </c>
      <c r="E291">
        <v>86.14</v>
      </c>
      <c r="F291">
        <v>89.06</v>
      </c>
      <c r="G291">
        <v>2.04</v>
      </c>
      <c r="H291">
        <v>86.72</v>
      </c>
      <c r="S291">
        <v>35.99</v>
      </c>
      <c r="T291">
        <v>33.02</v>
      </c>
      <c r="U291">
        <v>183.84</v>
      </c>
      <c r="V291">
        <v>89.64</v>
      </c>
      <c r="W291">
        <v>38</v>
      </c>
      <c r="X291">
        <v>3.32</v>
      </c>
      <c r="Y291">
        <v>45</v>
      </c>
      <c r="AJ291">
        <v>35.99</v>
      </c>
      <c r="AK291">
        <v>33.02</v>
      </c>
      <c r="AL291">
        <v>183.84</v>
      </c>
      <c r="AM291">
        <v>89.64</v>
      </c>
      <c r="AN291">
        <v>38</v>
      </c>
      <c r="AO291">
        <v>3.32</v>
      </c>
      <c r="AP291">
        <v>55.01</v>
      </c>
      <c r="BA291">
        <v>26.34</v>
      </c>
      <c r="BB291">
        <v>33.02</v>
      </c>
      <c r="BC291">
        <v>116.5</v>
      </c>
      <c r="BD291">
        <v>89.64</v>
      </c>
      <c r="BE291">
        <v>38</v>
      </c>
      <c r="BF291">
        <v>1.48</v>
      </c>
      <c r="BG291">
        <v>45</v>
      </c>
      <c r="BR291">
        <v>43.62</v>
      </c>
      <c r="BS291">
        <v>34.16</v>
      </c>
      <c r="BT291">
        <v>157.58</v>
      </c>
      <c r="BU291">
        <v>149.59</v>
      </c>
      <c r="BV291">
        <v>137.45</v>
      </c>
      <c r="BW291">
        <v>85.95</v>
      </c>
      <c r="BX291">
        <v>91.39</v>
      </c>
      <c r="CI291">
        <v>63.96</v>
      </c>
      <c r="CJ291">
        <v>67.85</v>
      </c>
      <c r="CK291">
        <v>238.29</v>
      </c>
      <c r="CL291">
        <v>272.22</v>
      </c>
      <c r="CM291">
        <v>191.08</v>
      </c>
      <c r="CN291">
        <v>88.38</v>
      </c>
      <c r="CO291">
        <v>144.84</v>
      </c>
      <c r="CZ291">
        <v>57.44</v>
      </c>
      <c r="DA291">
        <v>54.08</v>
      </c>
      <c r="DB291">
        <v>270</v>
      </c>
      <c r="DC291">
        <v>205</v>
      </c>
      <c r="DD291">
        <v>144.76</v>
      </c>
      <c r="DE291">
        <v>112.08</v>
      </c>
      <c r="DF291">
        <v>159.4</v>
      </c>
      <c r="DQ291">
        <v>57.44</v>
      </c>
      <c r="DR291">
        <v>54.08</v>
      </c>
      <c r="DS291">
        <v>270</v>
      </c>
      <c r="DT291">
        <v>205</v>
      </c>
      <c r="DU291">
        <v>139.5</v>
      </c>
      <c r="DV291">
        <v>112.08</v>
      </c>
      <c r="DW291">
        <v>159.4</v>
      </c>
      <c r="EH291">
        <v>63.96</v>
      </c>
      <c r="EI291">
        <v>67.85</v>
      </c>
      <c r="EJ291">
        <v>238.29</v>
      </c>
      <c r="EK291">
        <v>281.15</v>
      </c>
      <c r="EL291">
        <v>166.39</v>
      </c>
      <c r="EM291">
        <v>83.91</v>
      </c>
      <c r="EN291">
        <v>140.25</v>
      </c>
      <c r="EY291">
        <v>80.97</v>
      </c>
      <c r="EZ291">
        <v>69.6</v>
      </c>
      <c r="FA291">
        <v>264.37</v>
      </c>
      <c r="FB291">
        <v>331.56</v>
      </c>
      <c r="FC291">
        <v>203.84</v>
      </c>
      <c r="FD291">
        <v>162.49</v>
      </c>
      <c r="FE291">
        <v>152.33</v>
      </c>
      <c r="FP291">
        <v>44.12</v>
      </c>
      <c r="FQ291">
        <v>47.27</v>
      </c>
      <c r="FR291">
        <v>142.9</v>
      </c>
      <c r="FS291">
        <v>154.05</v>
      </c>
      <c r="FT291">
        <v>127.5</v>
      </c>
      <c r="FU291">
        <v>34.79</v>
      </c>
      <c r="FV291">
        <v>104.74</v>
      </c>
      <c r="GG291">
        <v>47.2</v>
      </c>
      <c r="GH291">
        <v>43.87</v>
      </c>
      <c r="GI291">
        <v>210.52</v>
      </c>
      <c r="GJ291">
        <v>139.93</v>
      </c>
      <c r="GK291">
        <v>102.3</v>
      </c>
      <c r="GL291">
        <v>51.31</v>
      </c>
      <c r="GM291">
        <v>107.69</v>
      </c>
      <c r="GX291">
        <v>47.2</v>
      </c>
      <c r="GY291">
        <v>43.86</v>
      </c>
      <c r="GZ291">
        <v>210.52</v>
      </c>
      <c r="HA291">
        <v>139.93</v>
      </c>
      <c r="HB291">
        <v>101.87</v>
      </c>
      <c r="HC291">
        <v>51.31</v>
      </c>
      <c r="HD291">
        <v>108.94</v>
      </c>
      <c r="HO291">
        <v>44.37</v>
      </c>
      <c r="HP291">
        <v>48.35</v>
      </c>
      <c r="HQ291">
        <v>163.93</v>
      </c>
      <c r="HR291">
        <v>175.74</v>
      </c>
      <c r="HS291">
        <v>106.8</v>
      </c>
      <c r="HT291">
        <v>30.39</v>
      </c>
      <c r="HU291">
        <v>92.52</v>
      </c>
      <c r="IF291">
        <v>60.96</v>
      </c>
      <c r="IG291">
        <v>49.67</v>
      </c>
      <c r="IH291">
        <v>191.86</v>
      </c>
      <c r="II291">
        <v>216.08</v>
      </c>
      <c r="IJ291">
        <v>160.22</v>
      </c>
      <c r="IK291">
        <v>122.56</v>
      </c>
      <c r="IL291">
        <v>117.74</v>
      </c>
    </row>
    <row r="292">
      <c r="A292">
        <v>291</v>
      </c>
      <c r="B292">
        <v>27.04</v>
      </c>
      <c r="C292">
        <v>31.2</v>
      </c>
      <c r="D292">
        <v>106.28</v>
      </c>
      <c r="E292">
        <v>125.18</v>
      </c>
      <c r="F292">
        <v>15.45</v>
      </c>
      <c r="G292">
        <v>5.61</v>
      </c>
      <c r="H292">
        <v>67.53</v>
      </c>
      <c r="S292">
        <v>36</v>
      </c>
      <c r="T292">
        <v>36.1</v>
      </c>
      <c r="U292">
        <v>193.73</v>
      </c>
      <c r="V292">
        <v>47.83</v>
      </c>
      <c r="W292">
        <v>4.3</v>
      </c>
      <c r="X292">
        <v>0.44</v>
      </c>
      <c r="Y292">
        <v>0.91</v>
      </c>
      <c r="AJ292">
        <v>36</v>
      </c>
      <c r="AK292">
        <v>36.1</v>
      </c>
      <c r="AL292">
        <v>193.73</v>
      </c>
      <c r="AM292">
        <v>47.83</v>
      </c>
      <c r="AN292">
        <v>4.3</v>
      </c>
      <c r="AO292">
        <v>0.44</v>
      </c>
      <c r="AP292">
        <v>1.89</v>
      </c>
      <c r="BA292">
        <v>20.69</v>
      </c>
      <c r="BB292">
        <v>35.59</v>
      </c>
      <c r="BC292">
        <v>106.28</v>
      </c>
      <c r="BD292">
        <v>125.18</v>
      </c>
      <c r="BE292">
        <v>0.98</v>
      </c>
      <c r="BF292">
        <v>5.61</v>
      </c>
      <c r="BG292">
        <v>20</v>
      </c>
      <c r="BR292">
        <v>45.69</v>
      </c>
      <c r="BS292">
        <v>37.27</v>
      </c>
      <c r="BT292">
        <v>189.37</v>
      </c>
      <c r="BU292">
        <v>145.81</v>
      </c>
      <c r="BV292">
        <v>129.16</v>
      </c>
      <c r="BW292">
        <v>98.18</v>
      </c>
      <c r="BX292">
        <v>83.59</v>
      </c>
      <c r="CI292">
        <v>51.46</v>
      </c>
      <c r="CJ292">
        <v>50.46</v>
      </c>
      <c r="CK292">
        <v>268.32</v>
      </c>
      <c r="CL292">
        <v>277.3</v>
      </c>
      <c r="CM292">
        <v>166.91</v>
      </c>
      <c r="CN292">
        <v>186.21</v>
      </c>
      <c r="CO292">
        <v>133.24</v>
      </c>
      <c r="CZ292">
        <v>52.68</v>
      </c>
      <c r="DA292">
        <v>50.46</v>
      </c>
      <c r="DB292">
        <v>280</v>
      </c>
      <c r="DC292">
        <v>162.01</v>
      </c>
      <c r="DD292">
        <v>102.56</v>
      </c>
      <c r="DE292">
        <v>84.34</v>
      </c>
      <c r="DF292">
        <v>128.65</v>
      </c>
      <c r="DQ292">
        <v>52.68</v>
      </c>
      <c r="DR292">
        <v>50.46</v>
      </c>
      <c r="DS292">
        <v>280</v>
      </c>
      <c r="DT292">
        <v>162.01</v>
      </c>
      <c r="DU292">
        <v>102.56</v>
      </c>
      <c r="DV292">
        <v>84.34</v>
      </c>
      <c r="DW292">
        <v>128.65</v>
      </c>
      <c r="EH292">
        <v>52.68</v>
      </c>
      <c r="EI292">
        <v>50.46</v>
      </c>
      <c r="EJ292">
        <v>268.32</v>
      </c>
      <c r="EK292">
        <v>286.82</v>
      </c>
      <c r="EL292">
        <v>113.47</v>
      </c>
      <c r="EM292">
        <v>99.6</v>
      </c>
      <c r="EN292">
        <v>117.97</v>
      </c>
      <c r="EY292">
        <v>77.72</v>
      </c>
      <c r="EZ292">
        <v>61.4</v>
      </c>
      <c r="FA292">
        <v>315.14</v>
      </c>
      <c r="FB292">
        <v>332.92</v>
      </c>
      <c r="FC292">
        <v>205.1</v>
      </c>
      <c r="FD292">
        <v>160.74</v>
      </c>
      <c r="FE292">
        <v>138.96</v>
      </c>
      <c r="FP292">
        <v>34.96</v>
      </c>
      <c r="FQ292">
        <v>40.09</v>
      </c>
      <c r="FR292">
        <v>189.2</v>
      </c>
      <c r="FS292">
        <v>182.32</v>
      </c>
      <c r="FT292">
        <v>92.72</v>
      </c>
      <c r="FU292">
        <v>77.06</v>
      </c>
      <c r="FV292">
        <v>95.55</v>
      </c>
      <c r="GG292">
        <v>46.69</v>
      </c>
      <c r="GH292">
        <v>42.24</v>
      </c>
      <c r="GI292">
        <v>227.02</v>
      </c>
      <c r="GJ292">
        <v>107.41</v>
      </c>
      <c r="GK292">
        <v>57.74</v>
      </c>
      <c r="GL292">
        <v>48.52</v>
      </c>
      <c r="GM292">
        <v>77.46</v>
      </c>
      <c r="GX292">
        <v>46.69</v>
      </c>
      <c r="GY292">
        <v>42.19</v>
      </c>
      <c r="GZ292">
        <v>227.02</v>
      </c>
      <c r="HA292">
        <v>107.41</v>
      </c>
      <c r="HB292">
        <v>57.87</v>
      </c>
      <c r="HC292">
        <v>48.52</v>
      </c>
      <c r="HD292">
        <v>77.67</v>
      </c>
      <c r="HO292">
        <v>38.83</v>
      </c>
      <c r="HP292">
        <v>41.67</v>
      </c>
      <c r="HQ292">
        <v>194.17</v>
      </c>
      <c r="HR292">
        <v>190.24</v>
      </c>
      <c r="HS292">
        <v>57.97</v>
      </c>
      <c r="HT292">
        <v>62.23</v>
      </c>
      <c r="HU292">
        <v>74.65</v>
      </c>
      <c r="IF292">
        <v>62.8</v>
      </c>
      <c r="IG292">
        <v>45.6</v>
      </c>
      <c r="IH292">
        <v>247.2</v>
      </c>
      <c r="II292">
        <v>214.34</v>
      </c>
      <c r="IJ292">
        <v>151.73</v>
      </c>
      <c r="IK292">
        <v>119.39</v>
      </c>
      <c r="IL292">
        <v>110.72</v>
      </c>
    </row>
    <row r="293">
      <c r="A293">
        <v>292</v>
      </c>
      <c r="B293">
        <v>23.9</v>
      </c>
      <c r="C293">
        <v>20.08</v>
      </c>
      <c r="D293">
        <v>5.65</v>
      </c>
      <c r="E293">
        <v>114.89</v>
      </c>
      <c r="F293">
        <v>8.15</v>
      </c>
      <c r="G293">
        <v>78.84</v>
      </c>
      <c r="H293">
        <v>20.3</v>
      </c>
      <c r="S293">
        <v>35.1</v>
      </c>
      <c r="T293">
        <v>31.5</v>
      </c>
      <c r="U293">
        <v>171.6</v>
      </c>
      <c r="V293">
        <v>48.37</v>
      </c>
      <c r="W293">
        <v>4.3</v>
      </c>
      <c r="X293">
        <v>3.32</v>
      </c>
      <c r="Y293">
        <v>0</v>
      </c>
      <c r="AJ293">
        <v>35.1</v>
      </c>
      <c r="AK293">
        <v>31.5</v>
      </c>
      <c r="AL293">
        <v>171.6</v>
      </c>
      <c r="AM293">
        <v>48.37</v>
      </c>
      <c r="AN293">
        <v>4.3</v>
      </c>
      <c r="AO293">
        <v>30.3</v>
      </c>
      <c r="AP293">
        <v>0</v>
      </c>
      <c r="BA293">
        <v>23.9</v>
      </c>
      <c r="BB293">
        <v>31.5</v>
      </c>
      <c r="BC293">
        <v>10.8</v>
      </c>
      <c r="BD293">
        <v>88.27</v>
      </c>
      <c r="BE293">
        <v>1.06</v>
      </c>
      <c r="BF293">
        <v>20.4</v>
      </c>
      <c r="BG293">
        <v>7.67</v>
      </c>
      <c r="BR293">
        <v>39.59</v>
      </c>
      <c r="BS293">
        <v>34.4</v>
      </c>
      <c r="BT293">
        <v>188.05</v>
      </c>
      <c r="BU293">
        <v>135</v>
      </c>
      <c r="BV293">
        <v>126</v>
      </c>
      <c r="BW293">
        <v>93.93</v>
      </c>
      <c r="BX293">
        <v>76.64</v>
      </c>
      <c r="CI293">
        <v>47.9</v>
      </c>
      <c r="CJ293">
        <v>49.58</v>
      </c>
      <c r="CK293">
        <v>235.68</v>
      </c>
      <c r="CL293">
        <v>247.74</v>
      </c>
      <c r="CM293">
        <v>138.87</v>
      </c>
      <c r="CN293">
        <v>181.28</v>
      </c>
      <c r="CO293">
        <v>107.69</v>
      </c>
      <c r="CZ293">
        <v>50.99</v>
      </c>
      <c r="DA293">
        <v>49.6</v>
      </c>
      <c r="DB293">
        <v>256.33</v>
      </c>
      <c r="DC293">
        <v>136.74</v>
      </c>
      <c r="DD293">
        <v>95.72</v>
      </c>
      <c r="DE293">
        <v>109.56</v>
      </c>
      <c r="DF293">
        <v>72.14</v>
      </c>
      <c r="DQ293">
        <v>50.99</v>
      </c>
      <c r="DR293">
        <v>49.6</v>
      </c>
      <c r="DS293">
        <v>256.33</v>
      </c>
      <c r="DT293">
        <v>136.74</v>
      </c>
      <c r="DU293">
        <v>95.72</v>
      </c>
      <c r="DV293">
        <v>109.56</v>
      </c>
      <c r="DW293">
        <v>72.14</v>
      </c>
      <c r="EH293">
        <v>47.9</v>
      </c>
      <c r="EI293">
        <v>49.6</v>
      </c>
      <c r="EJ293">
        <v>235.82</v>
      </c>
      <c r="EK293">
        <v>232.85</v>
      </c>
      <c r="EL293">
        <v>143.88</v>
      </c>
      <c r="EM293">
        <v>138.94</v>
      </c>
      <c r="EN293">
        <v>72.14</v>
      </c>
      <c r="EY293">
        <v>74.7</v>
      </c>
      <c r="EZ293">
        <v>61.55</v>
      </c>
      <c r="FA293">
        <v>350</v>
      </c>
      <c r="FB293">
        <v>290.6</v>
      </c>
      <c r="FC293">
        <v>200.01</v>
      </c>
      <c r="FD293">
        <v>152.82</v>
      </c>
      <c r="FE293">
        <v>132.08</v>
      </c>
      <c r="FP293">
        <v>33.14</v>
      </c>
      <c r="FQ293">
        <v>30.83</v>
      </c>
      <c r="FR293">
        <v>145.13</v>
      </c>
      <c r="FS293">
        <v>167.86</v>
      </c>
      <c r="FT293">
        <v>97.57</v>
      </c>
      <c r="FU293">
        <v>102.61</v>
      </c>
      <c r="FV293">
        <v>73.44</v>
      </c>
      <c r="GG293">
        <v>42.22</v>
      </c>
      <c r="GH293">
        <v>39.83</v>
      </c>
      <c r="GI293">
        <v>204.09</v>
      </c>
      <c r="GJ293">
        <v>78.3</v>
      </c>
      <c r="GK293">
        <v>68.44</v>
      </c>
      <c r="GL293">
        <v>53.3</v>
      </c>
      <c r="GM293">
        <v>29.29</v>
      </c>
      <c r="GX293">
        <v>42.22</v>
      </c>
      <c r="GY293">
        <v>39.49</v>
      </c>
      <c r="GZ293">
        <v>204.09</v>
      </c>
      <c r="HA293">
        <v>76.46</v>
      </c>
      <c r="HB293">
        <v>68.44</v>
      </c>
      <c r="HC293">
        <v>64.91</v>
      </c>
      <c r="HD293">
        <v>29.29</v>
      </c>
      <c r="HO293">
        <v>33.15</v>
      </c>
      <c r="HP293">
        <v>38.87</v>
      </c>
      <c r="HQ293">
        <v>157.07</v>
      </c>
      <c r="HR293">
        <v>156.49</v>
      </c>
      <c r="HS293">
        <v>85.93</v>
      </c>
      <c r="HT293">
        <v>66.58</v>
      </c>
      <c r="HU293">
        <v>29.01</v>
      </c>
      <c r="IF293">
        <v>52.58</v>
      </c>
      <c r="IG293">
        <v>43.61</v>
      </c>
      <c r="IH293">
        <v>251.29</v>
      </c>
      <c r="II293">
        <v>176.82</v>
      </c>
      <c r="IJ293">
        <v>151.34</v>
      </c>
      <c r="IK293">
        <v>116.07</v>
      </c>
      <c r="IL293">
        <v>102.44</v>
      </c>
    </row>
    <row r="294">
      <c r="A294">
        <v>293</v>
      </c>
      <c r="B294">
        <v>26.3</v>
      </c>
      <c r="C294">
        <v>29.04</v>
      </c>
      <c r="D294">
        <v>0.09</v>
      </c>
      <c r="E294">
        <v>71.97</v>
      </c>
      <c r="F294">
        <v>23.05</v>
      </c>
      <c r="G294">
        <v>54.9</v>
      </c>
      <c r="H294">
        <v>43.83</v>
      </c>
      <c r="S294">
        <v>32.3</v>
      </c>
      <c r="T294">
        <v>21.64</v>
      </c>
      <c r="U294">
        <v>144.98</v>
      </c>
      <c r="V294">
        <v>64.22</v>
      </c>
      <c r="W294">
        <v>1.64</v>
      </c>
      <c r="X294">
        <v>5.05</v>
      </c>
      <c r="Y294">
        <v>0.28</v>
      </c>
      <c r="AJ294">
        <v>32.3</v>
      </c>
      <c r="AK294">
        <v>21.64</v>
      </c>
      <c r="AL294">
        <v>144.98</v>
      </c>
      <c r="AM294">
        <v>64.22</v>
      </c>
      <c r="AN294">
        <v>1.64</v>
      </c>
      <c r="AO294">
        <v>5.05</v>
      </c>
      <c r="AP294">
        <v>0.28</v>
      </c>
      <c r="BA294">
        <v>26.3</v>
      </c>
      <c r="BB294">
        <v>29.04</v>
      </c>
      <c r="BC294">
        <v>0.91</v>
      </c>
      <c r="BD294">
        <v>66.74</v>
      </c>
      <c r="BE294">
        <v>5.7</v>
      </c>
      <c r="BF294">
        <v>5.05</v>
      </c>
      <c r="BG294">
        <v>0.28</v>
      </c>
      <c r="BR294">
        <v>35.94</v>
      </c>
      <c r="BS294">
        <v>38</v>
      </c>
      <c r="BT294">
        <v>179.72</v>
      </c>
      <c r="BU294">
        <v>153.82</v>
      </c>
      <c r="BV294">
        <v>120</v>
      </c>
      <c r="BW294">
        <v>91.2</v>
      </c>
      <c r="BX294">
        <v>94.22</v>
      </c>
      <c r="CI294">
        <v>51.06</v>
      </c>
      <c r="CJ294">
        <v>70.3</v>
      </c>
      <c r="CK294">
        <v>132.17</v>
      </c>
      <c r="CL294">
        <v>195.81</v>
      </c>
      <c r="CM294">
        <v>124.76</v>
      </c>
      <c r="CN294">
        <v>135.82</v>
      </c>
      <c r="CO294">
        <v>131.12</v>
      </c>
      <c r="CZ294">
        <v>56.14</v>
      </c>
      <c r="DA294">
        <v>48.2</v>
      </c>
      <c r="DB294">
        <v>261.53</v>
      </c>
      <c r="DC294">
        <v>122.96</v>
      </c>
      <c r="DD294">
        <v>74.99</v>
      </c>
      <c r="DE294">
        <v>91.5</v>
      </c>
      <c r="DF294">
        <v>100.34</v>
      </c>
      <c r="DQ294">
        <v>56.14</v>
      </c>
      <c r="DR294">
        <v>48.2</v>
      </c>
      <c r="DS294">
        <v>261.53</v>
      </c>
      <c r="DT294">
        <v>122.96</v>
      </c>
      <c r="DU294">
        <v>74.99</v>
      </c>
      <c r="DV294">
        <v>91.5</v>
      </c>
      <c r="DW294">
        <v>100.34</v>
      </c>
      <c r="EH294">
        <v>51.06</v>
      </c>
      <c r="EI294">
        <v>70.3</v>
      </c>
      <c r="EJ294">
        <v>228.31</v>
      </c>
      <c r="EK294">
        <v>197.01</v>
      </c>
      <c r="EL294">
        <v>127.78</v>
      </c>
      <c r="EM294">
        <v>73.33</v>
      </c>
      <c r="EN294">
        <v>92.84</v>
      </c>
      <c r="EY294">
        <v>65.32</v>
      </c>
      <c r="EZ294">
        <v>74.36</v>
      </c>
      <c r="FA294">
        <v>305.95</v>
      </c>
      <c r="FB294">
        <v>310</v>
      </c>
      <c r="FC294">
        <v>171.07</v>
      </c>
      <c r="FD294">
        <v>150.96</v>
      </c>
      <c r="FE294">
        <v>151.22</v>
      </c>
      <c r="FP294">
        <v>34.89</v>
      </c>
      <c r="FQ294">
        <v>44.3</v>
      </c>
      <c r="FR294">
        <v>61.78</v>
      </c>
      <c r="FS294">
        <v>140.55</v>
      </c>
      <c r="FT294">
        <v>85.12</v>
      </c>
      <c r="FU294">
        <v>83.03</v>
      </c>
      <c r="FV294">
        <v>81.07</v>
      </c>
      <c r="GG294">
        <v>42.99</v>
      </c>
      <c r="GH294">
        <v>35.23</v>
      </c>
      <c r="GI294">
        <v>203.15</v>
      </c>
      <c r="GJ294">
        <v>87.3</v>
      </c>
      <c r="GK294">
        <v>25.12</v>
      </c>
      <c r="GL294">
        <v>47.41</v>
      </c>
      <c r="GM294">
        <v>40.39</v>
      </c>
      <c r="GX294">
        <v>42.99</v>
      </c>
      <c r="GY294">
        <v>35.23</v>
      </c>
      <c r="GZ294">
        <v>203.15</v>
      </c>
      <c r="HA294">
        <v>87.3</v>
      </c>
      <c r="HB294">
        <v>25.12</v>
      </c>
      <c r="HC294">
        <v>49.16</v>
      </c>
      <c r="HD294">
        <v>41.05</v>
      </c>
      <c r="HO294">
        <v>34.89</v>
      </c>
      <c r="HP294">
        <v>44.15</v>
      </c>
      <c r="HQ294">
        <v>100.23</v>
      </c>
      <c r="HR294">
        <v>144.84</v>
      </c>
      <c r="HS294">
        <v>84.49</v>
      </c>
      <c r="HT294">
        <v>37.63</v>
      </c>
      <c r="HU294">
        <v>32.48</v>
      </c>
      <c r="IF294">
        <v>43.62</v>
      </c>
      <c r="IG294">
        <v>51.88</v>
      </c>
      <c r="IH294">
        <v>230.48</v>
      </c>
      <c r="II294">
        <v>201.09</v>
      </c>
      <c r="IJ294">
        <v>138.21</v>
      </c>
      <c r="IK294">
        <v>109.15</v>
      </c>
      <c r="IL294">
        <v>123.33</v>
      </c>
    </row>
    <row r="295">
      <c r="A295">
        <v>294</v>
      </c>
      <c r="B295">
        <v>25.7</v>
      </c>
      <c r="C295">
        <v>24.8</v>
      </c>
      <c r="D295">
        <v>18.8</v>
      </c>
      <c r="E295">
        <v>111.01</v>
      </c>
      <c r="F295">
        <v>10</v>
      </c>
      <c r="G295">
        <v>-2.01</v>
      </c>
      <c r="H295">
        <v>22.28</v>
      </c>
      <c r="S295">
        <v>44.19</v>
      </c>
      <c r="T295">
        <v>24.8</v>
      </c>
      <c r="U295">
        <v>180.59</v>
      </c>
      <c r="V295">
        <v>75</v>
      </c>
      <c r="W295">
        <v>10</v>
      </c>
      <c r="X295">
        <v>-0.01</v>
      </c>
      <c r="Y295">
        <v>1.84</v>
      </c>
      <c r="AJ295">
        <v>44.19</v>
      </c>
      <c r="AK295">
        <v>24.8</v>
      </c>
      <c r="AL295">
        <v>180.59</v>
      </c>
      <c r="AM295">
        <v>75</v>
      </c>
      <c r="AN295">
        <v>10</v>
      </c>
      <c r="AO295">
        <v>0.02</v>
      </c>
      <c r="AP295">
        <v>1.84</v>
      </c>
      <c r="BA295">
        <v>25.7</v>
      </c>
      <c r="BB295">
        <v>24.8</v>
      </c>
      <c r="BC295">
        <v>0.04</v>
      </c>
      <c r="BD295">
        <v>84.92</v>
      </c>
      <c r="BE295">
        <v>10</v>
      </c>
      <c r="BF295">
        <v>-2.01</v>
      </c>
      <c r="BG295">
        <v>11.05</v>
      </c>
      <c r="BR295">
        <v>33.48</v>
      </c>
      <c r="BS295">
        <v>40.94</v>
      </c>
      <c r="BT295">
        <v>172</v>
      </c>
      <c r="BU295">
        <v>144.17</v>
      </c>
      <c r="BV295">
        <v>115.72</v>
      </c>
      <c r="BW295">
        <v>101.05</v>
      </c>
      <c r="BX295">
        <v>100.86</v>
      </c>
      <c r="CI295">
        <v>66.51</v>
      </c>
      <c r="CJ295">
        <v>49.02</v>
      </c>
      <c r="CK295">
        <v>118.21</v>
      </c>
      <c r="CL295">
        <v>209.94</v>
      </c>
      <c r="CM295">
        <v>128.4</v>
      </c>
      <c r="CN295">
        <v>75.32</v>
      </c>
      <c r="CO295">
        <v>121.8</v>
      </c>
      <c r="CZ295">
        <v>60.46</v>
      </c>
      <c r="DA295">
        <v>45.67</v>
      </c>
      <c r="DB295">
        <v>250</v>
      </c>
      <c r="DC295">
        <v>172.76</v>
      </c>
      <c r="DD295">
        <v>200</v>
      </c>
      <c r="DE295">
        <v>125.89</v>
      </c>
      <c r="DF295">
        <v>101.18</v>
      </c>
      <c r="DQ295">
        <v>60.46</v>
      </c>
      <c r="DR295">
        <v>45.67</v>
      </c>
      <c r="DS295">
        <v>250</v>
      </c>
      <c r="DT295">
        <v>172.76</v>
      </c>
      <c r="DU295">
        <v>200</v>
      </c>
      <c r="DV295">
        <v>125.89</v>
      </c>
      <c r="DW295">
        <v>101.18</v>
      </c>
      <c r="EH295">
        <v>66.51</v>
      </c>
      <c r="EI295">
        <v>49.02</v>
      </c>
      <c r="EJ295">
        <v>272.47</v>
      </c>
      <c r="EK295">
        <v>206.63</v>
      </c>
      <c r="EL295">
        <v>114.96</v>
      </c>
      <c r="EM295">
        <v>47.41</v>
      </c>
      <c r="EN295">
        <v>118.74</v>
      </c>
      <c r="EY295">
        <v>74.22</v>
      </c>
      <c r="EZ295">
        <v>67.11</v>
      </c>
      <c r="FA295">
        <v>271.25</v>
      </c>
      <c r="FB295">
        <v>296.5</v>
      </c>
      <c r="FC295">
        <v>173.51</v>
      </c>
      <c r="FD295">
        <v>147.86</v>
      </c>
      <c r="FE295">
        <v>161.95</v>
      </c>
      <c r="FP295">
        <v>44.48</v>
      </c>
      <c r="FQ295">
        <v>35.03</v>
      </c>
      <c r="FR295">
        <v>64.16</v>
      </c>
      <c r="FS295">
        <v>164.52</v>
      </c>
      <c r="FT295">
        <v>53.46</v>
      </c>
      <c r="FU295">
        <v>30.9</v>
      </c>
      <c r="FV295">
        <v>70.72</v>
      </c>
      <c r="GG295">
        <v>54.1</v>
      </c>
      <c r="GH295">
        <v>35.74</v>
      </c>
      <c r="GI295">
        <v>207.35</v>
      </c>
      <c r="GJ295">
        <v>112.01</v>
      </c>
      <c r="GK295">
        <v>67.68</v>
      </c>
      <c r="GL295">
        <v>48.05</v>
      </c>
      <c r="GM295">
        <v>38.71</v>
      </c>
      <c r="GX295">
        <v>54.1</v>
      </c>
      <c r="GY295">
        <v>35.74</v>
      </c>
      <c r="GZ295">
        <v>207.35</v>
      </c>
      <c r="HA295">
        <v>112.01</v>
      </c>
      <c r="HB295">
        <v>67.68</v>
      </c>
      <c r="HC295">
        <v>54.06</v>
      </c>
      <c r="HD295">
        <v>38.71</v>
      </c>
      <c r="HO295">
        <v>45.46</v>
      </c>
      <c r="HP295">
        <v>39.29</v>
      </c>
      <c r="HQ295">
        <v>166.48</v>
      </c>
      <c r="HR295">
        <v>158.89</v>
      </c>
      <c r="HS295">
        <v>42.04</v>
      </c>
      <c r="HT295">
        <v>10.86</v>
      </c>
      <c r="HU295">
        <v>58.51</v>
      </c>
      <c r="IF295">
        <v>51.6</v>
      </c>
      <c r="IG295">
        <v>49.54</v>
      </c>
      <c r="IH295">
        <v>216.78</v>
      </c>
      <c r="II295">
        <v>196.49</v>
      </c>
      <c r="IJ295">
        <v>136.44</v>
      </c>
      <c r="IK295">
        <v>118.39</v>
      </c>
      <c r="IL295">
        <v>127.42</v>
      </c>
    </row>
    <row r="296">
      <c r="A296">
        <v>295</v>
      </c>
      <c r="B296">
        <v>31.84</v>
      </c>
      <c r="C296">
        <v>1.09</v>
      </c>
      <c r="D296">
        <v>23.22</v>
      </c>
      <c r="E296">
        <v>99.15</v>
      </c>
      <c r="F296">
        <v>15.63</v>
      </c>
      <c r="G296">
        <v>-0.14</v>
      </c>
      <c r="H296">
        <v>85.4</v>
      </c>
      <c r="S296">
        <v>33.5</v>
      </c>
      <c r="T296">
        <v>22.2</v>
      </c>
      <c r="U296">
        <v>173.27</v>
      </c>
      <c r="V296">
        <v>55.2</v>
      </c>
      <c r="W296">
        <v>46.2</v>
      </c>
      <c r="X296">
        <v>64</v>
      </c>
      <c r="Y296">
        <v>0.01</v>
      </c>
      <c r="AJ296">
        <v>35.85</v>
      </c>
      <c r="AK296">
        <v>22.2</v>
      </c>
      <c r="AL296">
        <v>173.27</v>
      </c>
      <c r="AM296">
        <v>55.2</v>
      </c>
      <c r="AN296">
        <v>46.2</v>
      </c>
      <c r="AO296">
        <v>64</v>
      </c>
      <c r="AP296">
        <v>0.01</v>
      </c>
      <c r="BA296">
        <v>31.84</v>
      </c>
      <c r="BB296">
        <v>26.9</v>
      </c>
      <c r="BC296">
        <v>134.76</v>
      </c>
      <c r="BD296">
        <v>99.15</v>
      </c>
      <c r="BE296">
        <v>15.63</v>
      </c>
      <c r="BF296">
        <v>0</v>
      </c>
      <c r="BG296">
        <v>1.46</v>
      </c>
      <c r="BR296">
        <v>40.82</v>
      </c>
      <c r="BS296">
        <v>38.61</v>
      </c>
      <c r="BT296">
        <v>172</v>
      </c>
      <c r="BU296">
        <v>99.15</v>
      </c>
      <c r="BV296">
        <v>60</v>
      </c>
      <c r="BW296">
        <v>98.15</v>
      </c>
      <c r="BX296">
        <v>102.38</v>
      </c>
      <c r="CI296">
        <v>65.47</v>
      </c>
      <c r="CJ296">
        <v>52.95</v>
      </c>
      <c r="CK296">
        <v>121.06</v>
      </c>
      <c r="CL296">
        <v>183.23</v>
      </c>
      <c r="CM296">
        <v>139.02</v>
      </c>
      <c r="CN296">
        <v>222.11</v>
      </c>
      <c r="CO296">
        <v>296.48</v>
      </c>
      <c r="CZ296">
        <v>57.88</v>
      </c>
      <c r="DA296">
        <v>49.77</v>
      </c>
      <c r="DB296">
        <v>255.5</v>
      </c>
      <c r="DC296">
        <v>140.67</v>
      </c>
      <c r="DD296">
        <v>113.93</v>
      </c>
      <c r="DE296">
        <v>181</v>
      </c>
      <c r="DF296">
        <v>74.39</v>
      </c>
      <c r="DQ296">
        <v>57.88</v>
      </c>
      <c r="DR296">
        <v>49.32</v>
      </c>
      <c r="DS296">
        <v>255.5</v>
      </c>
      <c r="DT296">
        <v>140.67</v>
      </c>
      <c r="DU296">
        <v>113.93</v>
      </c>
      <c r="DV296">
        <v>181</v>
      </c>
      <c r="DW296">
        <v>74.39</v>
      </c>
      <c r="EH296">
        <v>65.47</v>
      </c>
      <c r="EI296">
        <v>54.14</v>
      </c>
      <c r="EJ296">
        <v>259.94</v>
      </c>
      <c r="EK296">
        <v>183.41</v>
      </c>
      <c r="EL296">
        <v>140.59</v>
      </c>
      <c r="EM296">
        <v>158.4</v>
      </c>
      <c r="EN296">
        <v>136.34</v>
      </c>
      <c r="EY296">
        <v>66.21</v>
      </c>
      <c r="EZ296">
        <v>62.89</v>
      </c>
      <c r="FA296">
        <v>312.66</v>
      </c>
      <c r="FB296">
        <v>183.41</v>
      </c>
      <c r="FC296">
        <v>195.78</v>
      </c>
      <c r="FD296">
        <v>178.91</v>
      </c>
      <c r="FE296">
        <v>164.93</v>
      </c>
      <c r="FP296">
        <v>46.5</v>
      </c>
      <c r="FQ296">
        <v>30.66</v>
      </c>
      <c r="FR296">
        <v>72.64</v>
      </c>
      <c r="FS296">
        <v>137.11</v>
      </c>
      <c r="FT296">
        <v>69.36</v>
      </c>
      <c r="FU296">
        <v>90.59</v>
      </c>
      <c r="FV296">
        <v>126.1</v>
      </c>
      <c r="GG296">
        <v>48.05</v>
      </c>
      <c r="GH296">
        <v>37.44</v>
      </c>
      <c r="GI296">
        <v>204.02</v>
      </c>
      <c r="GJ296">
        <v>101.13</v>
      </c>
      <c r="GK296">
        <v>85.3</v>
      </c>
      <c r="GL296">
        <v>92.53</v>
      </c>
      <c r="GM296">
        <v>25.03</v>
      </c>
      <c r="GX296">
        <v>48.16</v>
      </c>
      <c r="GY296">
        <v>37.34</v>
      </c>
      <c r="GZ296">
        <v>204.02</v>
      </c>
      <c r="HA296">
        <v>101.13</v>
      </c>
      <c r="HB296">
        <v>85.3</v>
      </c>
      <c r="HC296">
        <v>92.9</v>
      </c>
      <c r="HD296">
        <v>25.51</v>
      </c>
      <c r="HO296">
        <v>47.09</v>
      </c>
      <c r="HP296">
        <v>39.23</v>
      </c>
      <c r="HQ296">
        <v>213.06</v>
      </c>
      <c r="HR296">
        <v>127.35</v>
      </c>
      <c r="HS296">
        <v>68.51</v>
      </c>
      <c r="HT296">
        <v>73.58</v>
      </c>
      <c r="HU296">
        <v>64.59</v>
      </c>
      <c r="IF296">
        <v>50</v>
      </c>
      <c r="IG296">
        <v>47</v>
      </c>
      <c r="IH296">
        <v>236.9</v>
      </c>
      <c r="II296">
        <v>138.53</v>
      </c>
      <c r="IJ296">
        <v>128.71</v>
      </c>
      <c r="IK296">
        <v>128.89</v>
      </c>
      <c r="IL296">
        <v>128.18</v>
      </c>
    </row>
    <row r="297">
      <c r="A297">
        <v>296</v>
      </c>
      <c r="B297">
        <v>30.09</v>
      </c>
      <c r="C297">
        <v>5.42</v>
      </c>
      <c r="D297">
        <v>66.04</v>
      </c>
      <c r="E297">
        <v>49.82</v>
      </c>
      <c r="F297">
        <v>92.76</v>
      </c>
      <c r="G297">
        <v>70.88</v>
      </c>
      <c r="H297">
        <v>9.84</v>
      </c>
      <c r="S297">
        <v>31.4</v>
      </c>
      <c r="T297">
        <v>32.68</v>
      </c>
      <c r="U297">
        <v>179.21</v>
      </c>
      <c r="V297">
        <v>4.11</v>
      </c>
      <c r="W297">
        <v>96.9</v>
      </c>
      <c r="X297">
        <v>50.24</v>
      </c>
      <c r="Y297">
        <v>-0.01</v>
      </c>
      <c r="AJ297">
        <v>31.4</v>
      </c>
      <c r="AK297">
        <v>32.68</v>
      </c>
      <c r="AL297">
        <v>179.21</v>
      </c>
      <c r="AM297">
        <v>4.11</v>
      </c>
      <c r="AN297">
        <v>96.9</v>
      </c>
      <c r="AO297">
        <v>50.24</v>
      </c>
      <c r="AP297">
        <v>0</v>
      </c>
      <c r="BA297">
        <v>30.09</v>
      </c>
      <c r="BB297">
        <v>23.83</v>
      </c>
      <c r="BC297">
        <v>160.07</v>
      </c>
      <c r="BD297">
        <v>53.27</v>
      </c>
      <c r="BE297">
        <v>92.76</v>
      </c>
      <c r="BF297">
        <v>52.5</v>
      </c>
      <c r="BG297">
        <v>-0.01</v>
      </c>
      <c r="BR297">
        <v>36.71</v>
      </c>
      <c r="BS297">
        <v>35.99</v>
      </c>
      <c r="BT297">
        <v>179.8</v>
      </c>
      <c r="BU297">
        <v>71.46</v>
      </c>
      <c r="BV297">
        <v>115.42</v>
      </c>
      <c r="BW297">
        <v>101.03</v>
      </c>
      <c r="BX297">
        <v>74.75</v>
      </c>
      <c r="CI297">
        <v>59.77</v>
      </c>
      <c r="CJ297">
        <v>53.26</v>
      </c>
      <c r="CK297">
        <v>256.47</v>
      </c>
      <c r="CL297">
        <v>121.46</v>
      </c>
      <c r="CM297">
        <v>198.39</v>
      </c>
      <c r="CN297">
        <v>170.12</v>
      </c>
      <c r="CO297">
        <v>114.93</v>
      </c>
      <c r="CZ297">
        <v>56.01</v>
      </c>
      <c r="DA297">
        <v>56.63</v>
      </c>
      <c r="DB297">
        <v>256.95</v>
      </c>
      <c r="DC297">
        <v>138.22</v>
      </c>
      <c r="DD297">
        <v>215.02</v>
      </c>
      <c r="DE297">
        <v>124.71</v>
      </c>
      <c r="DF297">
        <v>116.54</v>
      </c>
      <c r="DQ297">
        <v>55.84</v>
      </c>
      <c r="DR297">
        <v>53.05</v>
      </c>
      <c r="DS297">
        <v>256.95</v>
      </c>
      <c r="DT297">
        <v>138.22</v>
      </c>
      <c r="DU297">
        <v>215.02</v>
      </c>
      <c r="DV297">
        <v>124.71</v>
      </c>
      <c r="DW297">
        <v>116.54</v>
      </c>
      <c r="EH297">
        <v>59.77</v>
      </c>
      <c r="EI297">
        <v>56.63</v>
      </c>
      <c r="EJ297">
        <v>256.47</v>
      </c>
      <c r="EK297">
        <v>121.99</v>
      </c>
      <c r="EL297">
        <v>157.91</v>
      </c>
      <c r="EM297">
        <v>158.91</v>
      </c>
      <c r="EN297">
        <v>45.81</v>
      </c>
      <c r="EY297">
        <v>68.59</v>
      </c>
      <c r="EZ297">
        <v>69.86</v>
      </c>
      <c r="FA297">
        <v>280</v>
      </c>
      <c r="FB297">
        <v>148.75</v>
      </c>
      <c r="FC297">
        <v>204.47</v>
      </c>
      <c r="FD297">
        <v>165.64</v>
      </c>
      <c r="FE297">
        <v>138.13</v>
      </c>
      <c r="FP297">
        <v>43.38</v>
      </c>
      <c r="FQ297">
        <v>34.5</v>
      </c>
      <c r="FR297">
        <v>143.74</v>
      </c>
      <c r="FS297">
        <v>91.28</v>
      </c>
      <c r="FT297">
        <v>124.98</v>
      </c>
      <c r="FU297">
        <v>102.3</v>
      </c>
      <c r="FV297">
        <v>74.94</v>
      </c>
      <c r="GG297">
        <v>46.16</v>
      </c>
      <c r="GH297">
        <v>45.52</v>
      </c>
      <c r="GI297">
        <v>213.73</v>
      </c>
      <c r="GJ297">
        <v>73.46</v>
      </c>
      <c r="GK297">
        <v>126.07</v>
      </c>
      <c r="GL297">
        <v>80.34</v>
      </c>
      <c r="GM297">
        <v>31.33</v>
      </c>
      <c r="GX297">
        <v>46.13</v>
      </c>
      <c r="GY297">
        <v>44.85</v>
      </c>
      <c r="GZ297">
        <v>213.73</v>
      </c>
      <c r="HA297">
        <v>73.46</v>
      </c>
      <c r="HB297">
        <v>126.07</v>
      </c>
      <c r="HC297">
        <v>80.34</v>
      </c>
      <c r="HD297">
        <v>32.79</v>
      </c>
      <c r="HO297">
        <v>44.33</v>
      </c>
      <c r="HP297">
        <v>44.57</v>
      </c>
      <c r="HQ297">
        <v>204.78</v>
      </c>
      <c r="HR297">
        <v>83.19</v>
      </c>
      <c r="HS297">
        <v>115.81</v>
      </c>
      <c r="HT297">
        <v>86.86</v>
      </c>
      <c r="HU297">
        <v>11.21</v>
      </c>
      <c r="IF297">
        <v>49.26</v>
      </c>
      <c r="IG297">
        <v>51.23</v>
      </c>
      <c r="IH297">
        <v>216.93</v>
      </c>
      <c r="II297">
        <v>103.08</v>
      </c>
      <c r="IJ297">
        <v>145.28</v>
      </c>
      <c r="IK297">
        <v>124</v>
      </c>
      <c r="IL297">
        <v>112.49</v>
      </c>
    </row>
    <row r="298">
      <c r="A298">
        <v>297</v>
      </c>
      <c r="B298">
        <v>25.27</v>
      </c>
      <c r="C298">
        <v>29.84</v>
      </c>
      <c r="D298">
        <v>60.01</v>
      </c>
      <c r="E298">
        <v>25.08</v>
      </c>
      <c r="F298">
        <v>89.46</v>
      </c>
      <c r="G298">
        <v>78.97</v>
      </c>
      <c r="H298">
        <v>-0.01</v>
      </c>
      <c r="S298">
        <v>35.91</v>
      </c>
      <c r="T298">
        <v>34.35</v>
      </c>
      <c r="U298">
        <v>174.93</v>
      </c>
      <c r="V298">
        <v>77.6</v>
      </c>
      <c r="W298">
        <v>64.75</v>
      </c>
      <c r="X298">
        <v>56.08</v>
      </c>
      <c r="Y298">
        <v>15.87</v>
      </c>
      <c r="AJ298">
        <v>35.91</v>
      </c>
      <c r="AK298">
        <v>34.35</v>
      </c>
      <c r="AL298">
        <v>174.93</v>
      </c>
      <c r="AM298">
        <v>77.6</v>
      </c>
      <c r="AN298">
        <v>64.75</v>
      </c>
      <c r="AO298">
        <v>56.08</v>
      </c>
      <c r="AP298">
        <v>47.01</v>
      </c>
      <c r="BA298">
        <v>25.27</v>
      </c>
      <c r="BB298">
        <v>34.35</v>
      </c>
      <c r="BC298">
        <v>67.7</v>
      </c>
      <c r="BD298">
        <v>29.85</v>
      </c>
      <c r="BE298">
        <v>89.46</v>
      </c>
      <c r="BF298">
        <v>51.61</v>
      </c>
      <c r="BG298">
        <v>3.5</v>
      </c>
      <c r="BR298">
        <v>30.38</v>
      </c>
      <c r="BS298">
        <v>38.08</v>
      </c>
      <c r="BT298">
        <v>151.9</v>
      </c>
      <c r="BU298">
        <v>93.29</v>
      </c>
      <c r="BV298">
        <v>99.06</v>
      </c>
      <c r="BW298">
        <v>98.64</v>
      </c>
      <c r="BX298">
        <v>62.26</v>
      </c>
      <c r="CI298">
        <v>54.11</v>
      </c>
      <c r="CJ298">
        <v>59.9</v>
      </c>
      <c r="CK298">
        <v>191.19</v>
      </c>
      <c r="CL298">
        <v>134.3</v>
      </c>
      <c r="CM298">
        <v>154.07</v>
      </c>
      <c r="CN298">
        <v>218.18</v>
      </c>
      <c r="CO298">
        <v>84.87</v>
      </c>
      <c r="CZ298">
        <v>58.97</v>
      </c>
      <c r="DA298">
        <v>54.05</v>
      </c>
      <c r="DB298">
        <v>271.8</v>
      </c>
      <c r="DC298">
        <v>180.01</v>
      </c>
      <c r="DD298">
        <v>132.13</v>
      </c>
      <c r="DE298">
        <v>155.8</v>
      </c>
      <c r="DF298">
        <v>161.92</v>
      </c>
      <c r="DQ298">
        <v>58.97</v>
      </c>
      <c r="DR298">
        <v>54.05</v>
      </c>
      <c r="DS298">
        <v>271.8</v>
      </c>
      <c r="DT298">
        <v>180.01</v>
      </c>
      <c r="DU298">
        <v>132.13</v>
      </c>
      <c r="DV298">
        <v>155.8</v>
      </c>
      <c r="DW298">
        <v>161.92</v>
      </c>
      <c r="EH298">
        <v>54.11</v>
      </c>
      <c r="EI298">
        <v>59.9</v>
      </c>
      <c r="EJ298">
        <v>242.15</v>
      </c>
      <c r="EK298">
        <v>150.16</v>
      </c>
      <c r="EL298">
        <v>154.12</v>
      </c>
      <c r="EM298">
        <v>155.8</v>
      </c>
      <c r="EN298">
        <v>96.96</v>
      </c>
      <c r="EY298">
        <v>66.19</v>
      </c>
      <c r="EZ298">
        <v>59</v>
      </c>
      <c r="FA298">
        <v>242.15</v>
      </c>
      <c r="FB298">
        <v>189.97</v>
      </c>
      <c r="FC298">
        <v>183.67</v>
      </c>
      <c r="FD298">
        <v>172.49</v>
      </c>
      <c r="FE298">
        <v>139.27</v>
      </c>
      <c r="FP298">
        <v>38.05</v>
      </c>
      <c r="FQ298">
        <v>44.85</v>
      </c>
      <c r="FR298">
        <v>96.04</v>
      </c>
      <c r="FS298">
        <v>80.82</v>
      </c>
      <c r="FT298">
        <v>117.78</v>
      </c>
      <c r="FU298">
        <v>112.42</v>
      </c>
      <c r="FV298">
        <v>31.52</v>
      </c>
      <c r="GG298">
        <v>46.3</v>
      </c>
      <c r="GH298">
        <v>45.06</v>
      </c>
      <c r="GI298">
        <v>213.15</v>
      </c>
      <c r="GJ298">
        <v>111.48</v>
      </c>
      <c r="GK298">
        <v>99.34</v>
      </c>
      <c r="GL298">
        <v>86.61</v>
      </c>
      <c r="GM298">
        <v>91.67</v>
      </c>
      <c r="GX298">
        <v>46.66</v>
      </c>
      <c r="GY298">
        <v>45.06</v>
      </c>
      <c r="GZ298">
        <v>213.15</v>
      </c>
      <c r="HA298">
        <v>111.48</v>
      </c>
      <c r="HB298">
        <v>99.34</v>
      </c>
      <c r="HC298">
        <v>86.63</v>
      </c>
      <c r="HD298">
        <v>95.78</v>
      </c>
      <c r="HO298">
        <v>38.84</v>
      </c>
      <c r="HP298">
        <v>46.56</v>
      </c>
      <c r="HQ298">
        <v>167.65</v>
      </c>
      <c r="HR298">
        <v>88.6</v>
      </c>
      <c r="HS298">
        <v>115.7</v>
      </c>
      <c r="HT298">
        <v>83.33</v>
      </c>
      <c r="HU298">
        <v>36.83</v>
      </c>
      <c r="IF298">
        <v>46.9</v>
      </c>
      <c r="IG298">
        <v>48.21</v>
      </c>
      <c r="IH298">
        <v>187.64</v>
      </c>
      <c r="II298">
        <v>137.8</v>
      </c>
      <c r="IJ298">
        <v>139.94</v>
      </c>
      <c r="IK298">
        <v>123.48</v>
      </c>
      <c r="IL298">
        <v>102.1</v>
      </c>
    </row>
    <row r="299">
      <c r="A299">
        <v>298</v>
      </c>
      <c r="B299">
        <v>18.84</v>
      </c>
      <c r="C299">
        <v>0.05</v>
      </c>
      <c r="D299">
        <v>84.39</v>
      </c>
      <c r="E299">
        <v>56.19</v>
      </c>
      <c r="F299">
        <v>86.06</v>
      </c>
      <c r="G299">
        <v>79.15</v>
      </c>
      <c r="H299">
        <v>-0.01</v>
      </c>
      <c r="S299">
        <v>39.61</v>
      </c>
      <c r="T299">
        <v>5.51</v>
      </c>
      <c r="U299">
        <v>193.29</v>
      </c>
      <c r="V299">
        <v>78.6</v>
      </c>
      <c r="W299">
        <v>17.45</v>
      </c>
      <c r="X299">
        <v>24.55</v>
      </c>
      <c r="Y299">
        <v>16.52</v>
      </c>
      <c r="AJ299">
        <v>39.61</v>
      </c>
      <c r="AK299">
        <v>5.51</v>
      </c>
      <c r="AL299">
        <v>193.29</v>
      </c>
      <c r="AM299">
        <v>78.6</v>
      </c>
      <c r="AN299">
        <v>17.45</v>
      </c>
      <c r="AO299">
        <v>24.55</v>
      </c>
      <c r="AP299">
        <v>25.02</v>
      </c>
      <c r="BA299">
        <v>24.42</v>
      </c>
      <c r="BB299">
        <v>5.51</v>
      </c>
      <c r="BC299">
        <v>93.09</v>
      </c>
      <c r="BD299">
        <v>61.15</v>
      </c>
      <c r="BE299">
        <v>45.59</v>
      </c>
      <c r="BF299">
        <v>24.55</v>
      </c>
      <c r="BG299">
        <v>4.08</v>
      </c>
      <c r="BR299">
        <v>29.99</v>
      </c>
      <c r="BS299">
        <v>32.3</v>
      </c>
      <c r="BT299">
        <v>130.5</v>
      </c>
      <c r="BU299">
        <v>94.18</v>
      </c>
      <c r="BV299">
        <v>91.53</v>
      </c>
      <c r="BW299">
        <v>95.71</v>
      </c>
      <c r="BX299">
        <v>23.87</v>
      </c>
      <c r="CI299">
        <v>51.52</v>
      </c>
      <c r="CJ299">
        <v>41.57</v>
      </c>
      <c r="CK299">
        <v>262</v>
      </c>
      <c r="CL299">
        <v>186.33</v>
      </c>
      <c r="CM299">
        <v>157.71</v>
      </c>
      <c r="CN299">
        <v>171.27</v>
      </c>
      <c r="CO299">
        <v>61.26</v>
      </c>
      <c r="CZ299">
        <v>60.16</v>
      </c>
      <c r="DA299">
        <v>41.33</v>
      </c>
      <c r="DB299">
        <v>262</v>
      </c>
      <c r="DC299">
        <v>153.32</v>
      </c>
      <c r="DD299">
        <v>109.68</v>
      </c>
      <c r="DE299">
        <v>120.01</v>
      </c>
      <c r="DF299">
        <v>126.49</v>
      </c>
      <c r="DQ299">
        <v>60.16</v>
      </c>
      <c r="DR299">
        <v>41.33</v>
      </c>
      <c r="DS299">
        <v>262</v>
      </c>
      <c r="DT299">
        <v>153.32</v>
      </c>
      <c r="DU299">
        <v>109.68</v>
      </c>
      <c r="DV299">
        <v>120.01</v>
      </c>
      <c r="DW299">
        <v>126.49</v>
      </c>
      <c r="EH299">
        <v>51.89</v>
      </c>
      <c r="EI299">
        <v>41.33</v>
      </c>
      <c r="EJ299">
        <v>262</v>
      </c>
      <c r="EK299">
        <v>189.17</v>
      </c>
      <c r="EL299">
        <v>158.2</v>
      </c>
      <c r="EM299">
        <v>120.01</v>
      </c>
      <c r="EN299">
        <v>74.71</v>
      </c>
      <c r="EY299">
        <v>58.41</v>
      </c>
      <c r="EZ299">
        <v>55.04</v>
      </c>
      <c r="FA299">
        <v>265.63</v>
      </c>
      <c r="FB299">
        <v>215</v>
      </c>
      <c r="FC299">
        <v>184.79</v>
      </c>
      <c r="FD299">
        <v>162.27</v>
      </c>
      <c r="FE299">
        <v>132.5</v>
      </c>
      <c r="FP299">
        <v>35.74</v>
      </c>
      <c r="FQ299">
        <v>28.01</v>
      </c>
      <c r="FR299">
        <v>177.2</v>
      </c>
      <c r="FS299">
        <v>108.79</v>
      </c>
      <c r="FT299">
        <v>123.71</v>
      </c>
      <c r="FU299">
        <v>101.28</v>
      </c>
      <c r="FV299">
        <v>11.4</v>
      </c>
      <c r="GG299">
        <v>48.57</v>
      </c>
      <c r="GH299">
        <v>29.63</v>
      </c>
      <c r="GI299">
        <v>223.34</v>
      </c>
      <c r="GJ299">
        <v>105.55</v>
      </c>
      <c r="GK299">
        <v>66.89</v>
      </c>
      <c r="GL299">
        <v>69.03</v>
      </c>
      <c r="GM299">
        <v>80.67</v>
      </c>
      <c r="GX299">
        <v>48.57</v>
      </c>
      <c r="GY299">
        <v>29.63</v>
      </c>
      <c r="GZ299">
        <v>223.34</v>
      </c>
      <c r="HA299">
        <v>105.55</v>
      </c>
      <c r="HB299">
        <v>66.89</v>
      </c>
      <c r="HC299">
        <v>69.06</v>
      </c>
      <c r="HD299">
        <v>81.47</v>
      </c>
      <c r="HO299">
        <v>38.23</v>
      </c>
      <c r="HP299">
        <v>28.59</v>
      </c>
      <c r="HQ299">
        <v>208.47</v>
      </c>
      <c r="HR299">
        <v>112.05</v>
      </c>
      <c r="HS299">
        <v>107.97</v>
      </c>
      <c r="HT299">
        <v>64.4</v>
      </c>
      <c r="HU299">
        <v>17.88</v>
      </c>
      <c r="IF299">
        <v>43.3</v>
      </c>
      <c r="IG299">
        <v>44.56</v>
      </c>
      <c r="IH299">
        <v>213.96</v>
      </c>
      <c r="II299">
        <v>133.86</v>
      </c>
      <c r="IJ299">
        <v>135.86</v>
      </c>
      <c r="IK299">
        <v>119.5</v>
      </c>
      <c r="IL299">
        <v>94.14</v>
      </c>
    </row>
    <row r="300">
      <c r="A300">
        <v>299</v>
      </c>
      <c r="B300">
        <v>-34.57</v>
      </c>
      <c r="C300">
        <v>-7.98</v>
      </c>
      <c r="D300">
        <v>84.27</v>
      </c>
      <c r="E300">
        <v>88.23</v>
      </c>
      <c r="F300">
        <v>87.04</v>
      </c>
      <c r="G300">
        <v>78.18</v>
      </c>
      <c r="H300">
        <v>-0.73</v>
      </c>
      <c r="S300">
        <v>38.99</v>
      </c>
      <c r="T300">
        <v>1.95</v>
      </c>
      <c r="U300">
        <v>181.26</v>
      </c>
      <c r="V300">
        <v>85.4</v>
      </c>
      <c r="W300">
        <v>11.97</v>
      </c>
      <c r="X300">
        <v>40</v>
      </c>
      <c r="Y300">
        <v>1.67</v>
      </c>
      <c r="AJ300">
        <v>38.99</v>
      </c>
      <c r="AK300">
        <v>1.95</v>
      </c>
      <c r="AL300">
        <v>181.26</v>
      </c>
      <c r="AM300">
        <v>85.4</v>
      </c>
      <c r="AN300">
        <v>11.97</v>
      </c>
      <c r="AO300">
        <v>40</v>
      </c>
      <c r="AP300">
        <v>1.67</v>
      </c>
      <c r="BA300">
        <v>13.84</v>
      </c>
      <c r="BB300">
        <v>-7.72</v>
      </c>
      <c r="BC300">
        <v>178.33</v>
      </c>
      <c r="BD300">
        <v>80.4</v>
      </c>
      <c r="BE300">
        <v>90</v>
      </c>
      <c r="BF300">
        <v>18.7</v>
      </c>
      <c r="BG300">
        <v>1.67</v>
      </c>
      <c r="BR300">
        <v>30.84</v>
      </c>
      <c r="BS300">
        <v>21.88</v>
      </c>
      <c r="BT300">
        <v>182.84</v>
      </c>
      <c r="BU300">
        <v>93.09</v>
      </c>
      <c r="BV300">
        <v>90</v>
      </c>
      <c r="BW300">
        <v>97.85</v>
      </c>
      <c r="BX300">
        <v>29.46</v>
      </c>
      <c r="CI300">
        <v>37.37</v>
      </c>
      <c r="CJ300">
        <v>44.98</v>
      </c>
      <c r="CK300">
        <v>245.91</v>
      </c>
      <c r="CL300">
        <v>162.1</v>
      </c>
      <c r="CM300">
        <v>150.99</v>
      </c>
      <c r="CN300">
        <v>227.32</v>
      </c>
      <c r="CO300">
        <v>42.02</v>
      </c>
      <c r="CZ300">
        <v>59.82</v>
      </c>
      <c r="DA300">
        <v>39.05</v>
      </c>
      <c r="DB300">
        <v>270</v>
      </c>
      <c r="DC300">
        <v>147</v>
      </c>
      <c r="DD300">
        <v>78.25</v>
      </c>
      <c r="DE300">
        <v>103.06</v>
      </c>
      <c r="DF300">
        <v>105.37</v>
      </c>
      <c r="DQ300">
        <v>59.82</v>
      </c>
      <c r="DR300">
        <v>39.05</v>
      </c>
      <c r="DS300">
        <v>270</v>
      </c>
      <c r="DT300">
        <v>147</v>
      </c>
      <c r="DU300">
        <v>78.25</v>
      </c>
      <c r="DV300">
        <v>103.06</v>
      </c>
      <c r="DW300">
        <v>105.37</v>
      </c>
      <c r="EH300">
        <v>37.37</v>
      </c>
      <c r="EI300">
        <v>46.88</v>
      </c>
      <c r="EJ300">
        <v>266.11</v>
      </c>
      <c r="EK300">
        <v>173.32</v>
      </c>
      <c r="EL300">
        <v>151.41</v>
      </c>
      <c r="EM300">
        <v>103.06</v>
      </c>
      <c r="EN300">
        <v>66.66</v>
      </c>
      <c r="EY300">
        <v>65.29</v>
      </c>
      <c r="EZ300">
        <v>50.23</v>
      </c>
      <c r="FA300">
        <v>309.99</v>
      </c>
      <c r="FB300">
        <v>210</v>
      </c>
      <c r="FC300">
        <v>190</v>
      </c>
      <c r="FD300">
        <v>162.85</v>
      </c>
      <c r="FE300">
        <v>124.84</v>
      </c>
      <c r="FP300">
        <v>17</v>
      </c>
      <c r="FQ300">
        <v>14.94</v>
      </c>
      <c r="FR300">
        <v>174.91</v>
      </c>
      <c r="FS300">
        <v>121.36</v>
      </c>
      <c r="FT300">
        <v>122.28</v>
      </c>
      <c r="FU300">
        <v>115.23</v>
      </c>
      <c r="FV300">
        <v>6.46</v>
      </c>
      <c r="GG300">
        <v>45.69</v>
      </c>
      <c r="GH300">
        <v>15.76</v>
      </c>
      <c r="GI300">
        <v>218.48</v>
      </c>
      <c r="GJ300">
        <v>109.07</v>
      </c>
      <c r="GK300">
        <v>49.39</v>
      </c>
      <c r="GL300">
        <v>64.3</v>
      </c>
      <c r="GM300">
        <v>49.33</v>
      </c>
      <c r="GX300">
        <v>45.69</v>
      </c>
      <c r="GY300">
        <v>15.76</v>
      </c>
      <c r="GZ300">
        <v>218.48</v>
      </c>
      <c r="HA300">
        <v>109.07</v>
      </c>
      <c r="HB300">
        <v>49.39</v>
      </c>
      <c r="HC300">
        <v>64.3</v>
      </c>
      <c r="HD300">
        <v>49.33</v>
      </c>
      <c r="HO300">
        <v>26.3</v>
      </c>
      <c r="HP300">
        <v>18.99</v>
      </c>
      <c r="HQ300">
        <v>214.87</v>
      </c>
      <c r="HR300">
        <v>111.32</v>
      </c>
      <c r="HS300">
        <v>119.76</v>
      </c>
      <c r="HT300">
        <v>60.43</v>
      </c>
      <c r="HU300">
        <v>15.85</v>
      </c>
      <c r="IF300">
        <v>40.37</v>
      </c>
      <c r="IG300">
        <v>33.11</v>
      </c>
      <c r="IH300">
        <v>239.76</v>
      </c>
      <c r="II300">
        <v>131.76</v>
      </c>
      <c r="IJ300">
        <v>142.5</v>
      </c>
      <c r="IK300">
        <v>122.7</v>
      </c>
      <c r="IL300">
        <v>81.4</v>
      </c>
    </row>
    <row r="301">
      <c r="A301">
        <v>300</v>
      </c>
      <c r="B301">
        <v>-29.97</v>
      </c>
      <c r="C301">
        <v>18.8</v>
      </c>
      <c r="D301">
        <v>66.8</v>
      </c>
      <c r="E301">
        <v>87.55</v>
      </c>
      <c r="F301">
        <v>68.61</v>
      </c>
      <c r="G301">
        <v>63.3</v>
      </c>
      <c r="H301">
        <v>0</v>
      </c>
      <c r="S301">
        <v>39.98</v>
      </c>
      <c r="T301">
        <v>18.8</v>
      </c>
      <c r="U301">
        <v>180.1</v>
      </c>
      <c r="V301">
        <v>89.64</v>
      </c>
      <c r="W301">
        <v>4.3</v>
      </c>
      <c r="X301">
        <v>5.01</v>
      </c>
      <c r="Y301">
        <v>20.02</v>
      </c>
      <c r="AJ301">
        <v>39.98</v>
      </c>
      <c r="AK301">
        <v>18.8</v>
      </c>
      <c r="AL301">
        <v>180.1</v>
      </c>
      <c r="AM301">
        <v>89.64</v>
      </c>
      <c r="AN301">
        <v>4.3</v>
      </c>
      <c r="AO301">
        <v>5.01</v>
      </c>
      <c r="AP301">
        <v>20.02</v>
      </c>
      <c r="BA301">
        <v>11.58</v>
      </c>
      <c r="BB301">
        <v>18.8</v>
      </c>
      <c r="BC301">
        <v>134.95</v>
      </c>
      <c r="BD301">
        <v>89.64</v>
      </c>
      <c r="BE301">
        <v>45.37</v>
      </c>
      <c r="BF301">
        <v>37.01</v>
      </c>
      <c r="BG301">
        <v>2.17</v>
      </c>
      <c r="BR301">
        <v>33.83</v>
      </c>
      <c r="BS301">
        <v>19.5</v>
      </c>
      <c r="BT301">
        <v>181.81</v>
      </c>
      <c r="BU301">
        <v>122.61</v>
      </c>
      <c r="BV301">
        <v>89.69</v>
      </c>
      <c r="BW301">
        <v>88.79</v>
      </c>
      <c r="BX301">
        <v>43.55</v>
      </c>
      <c r="CI301">
        <v>45.9</v>
      </c>
      <c r="CJ301">
        <v>50.22</v>
      </c>
      <c r="CK301">
        <v>235.27</v>
      </c>
      <c r="CL301">
        <v>177.25</v>
      </c>
      <c r="CM301">
        <v>154.55</v>
      </c>
      <c r="CN301">
        <v>150.9</v>
      </c>
      <c r="CO301">
        <v>126.54</v>
      </c>
      <c r="CZ301">
        <v>56.85</v>
      </c>
      <c r="DA301">
        <v>49.5</v>
      </c>
      <c r="DB301">
        <v>263.29</v>
      </c>
      <c r="DC301">
        <v>172.32</v>
      </c>
      <c r="DD301">
        <v>92.49</v>
      </c>
      <c r="DE301">
        <v>90.98</v>
      </c>
      <c r="DF301">
        <v>157.13</v>
      </c>
      <c r="DQ301">
        <v>56.85</v>
      </c>
      <c r="DR301">
        <v>49.5</v>
      </c>
      <c r="DS301">
        <v>263.29</v>
      </c>
      <c r="DT301">
        <v>172.32</v>
      </c>
      <c r="DU301">
        <v>92.49</v>
      </c>
      <c r="DV301">
        <v>90.98</v>
      </c>
      <c r="DW301">
        <v>157.13</v>
      </c>
      <c r="EH301">
        <v>55.52</v>
      </c>
      <c r="EI301">
        <v>50.22</v>
      </c>
      <c r="EJ301">
        <v>263.29</v>
      </c>
      <c r="EK301">
        <v>172.32</v>
      </c>
      <c r="EL301">
        <v>152.7</v>
      </c>
      <c r="EM301">
        <v>99.02</v>
      </c>
      <c r="EN301">
        <v>129.06</v>
      </c>
      <c r="EY301">
        <v>63.54</v>
      </c>
      <c r="EZ301">
        <v>55.8</v>
      </c>
      <c r="FA301">
        <v>269.35</v>
      </c>
      <c r="FB301">
        <v>220</v>
      </c>
      <c r="FC301">
        <v>164.57</v>
      </c>
      <c r="FD301">
        <v>153.76</v>
      </c>
      <c r="FE301">
        <v>138.67</v>
      </c>
      <c r="FP301">
        <v>24.17</v>
      </c>
      <c r="FQ301">
        <v>38.45</v>
      </c>
      <c r="FR301">
        <v>147.25</v>
      </c>
      <c r="FS301">
        <v>124.17</v>
      </c>
      <c r="FT301">
        <v>116.32</v>
      </c>
      <c r="FU301">
        <v>99.69</v>
      </c>
      <c r="FV301">
        <v>70.18</v>
      </c>
      <c r="GG301">
        <v>46.36</v>
      </c>
      <c r="GH301">
        <v>34.97</v>
      </c>
      <c r="GI301">
        <v>223.75</v>
      </c>
      <c r="GJ301">
        <v>113.87</v>
      </c>
      <c r="GK301">
        <v>26.57</v>
      </c>
      <c r="GL301">
        <v>51.56</v>
      </c>
      <c r="GM301">
        <v>90.61</v>
      </c>
      <c r="GX301">
        <v>46.36</v>
      </c>
      <c r="GY301">
        <v>34.97</v>
      </c>
      <c r="GZ301">
        <v>223.75</v>
      </c>
      <c r="HA301">
        <v>113.87</v>
      </c>
      <c r="HB301">
        <v>26.57</v>
      </c>
      <c r="HC301">
        <v>52.5</v>
      </c>
      <c r="HD301">
        <v>90.61</v>
      </c>
      <c r="HO301">
        <v>31.09</v>
      </c>
      <c r="HP301">
        <v>40.19</v>
      </c>
      <c r="HQ301">
        <v>204.26</v>
      </c>
      <c r="HR301">
        <v>121.08</v>
      </c>
      <c r="HS301">
        <v>98.78</v>
      </c>
      <c r="HT301">
        <v>59.18</v>
      </c>
      <c r="HU301">
        <v>49.49</v>
      </c>
      <c r="IF301">
        <v>40.99</v>
      </c>
      <c r="IG301">
        <v>41.8</v>
      </c>
      <c r="IH301">
        <v>223.54</v>
      </c>
      <c r="II301">
        <v>160.19</v>
      </c>
      <c r="IJ301">
        <v>124.29</v>
      </c>
      <c r="IK301">
        <v>113.11</v>
      </c>
      <c r="IL301">
        <v>106.09</v>
      </c>
    </row>
    <row r="302">
      <c r="A302">
        <v>301</v>
      </c>
      <c r="B302">
        <v>26.6</v>
      </c>
      <c r="C302">
        <v>4.79</v>
      </c>
      <c r="D302">
        <v>83.99</v>
      </c>
      <c r="E302">
        <v>88.04</v>
      </c>
      <c r="F302">
        <v>0.96</v>
      </c>
      <c r="G302">
        <v>39.99</v>
      </c>
      <c r="H302">
        <v>10.22</v>
      </c>
      <c r="S302">
        <v>45.57</v>
      </c>
      <c r="T302">
        <v>28.04</v>
      </c>
      <c r="U302">
        <v>130</v>
      </c>
      <c r="V302">
        <v>88.02</v>
      </c>
      <c r="W302">
        <v>0</v>
      </c>
      <c r="X302">
        <v>39.99</v>
      </c>
      <c r="Y302">
        <v>60</v>
      </c>
      <c r="AJ302">
        <v>45.57</v>
      </c>
      <c r="AK302">
        <v>28.04</v>
      </c>
      <c r="AL302">
        <v>130</v>
      </c>
      <c r="AM302">
        <v>88.02</v>
      </c>
      <c r="AN302">
        <v>0</v>
      </c>
      <c r="AO302">
        <v>39.99</v>
      </c>
      <c r="AP302">
        <v>60</v>
      </c>
      <c r="BA302">
        <v>27.64</v>
      </c>
      <c r="BB302">
        <v>28.04</v>
      </c>
      <c r="BC302">
        <v>104.18</v>
      </c>
      <c r="BD302">
        <v>88.02</v>
      </c>
      <c r="BE302">
        <v>1.38</v>
      </c>
      <c r="BF302">
        <v>39.99</v>
      </c>
      <c r="BG302">
        <v>13.36</v>
      </c>
      <c r="BR302">
        <v>30.85</v>
      </c>
      <c r="BS302">
        <v>28.04</v>
      </c>
      <c r="BT302">
        <v>178.99</v>
      </c>
      <c r="BU302">
        <v>92.56</v>
      </c>
      <c r="BV302">
        <v>30</v>
      </c>
      <c r="BW302">
        <v>95.35</v>
      </c>
      <c r="BX302">
        <v>79.36</v>
      </c>
      <c r="CI302">
        <v>63.62</v>
      </c>
      <c r="CJ302">
        <v>47.52</v>
      </c>
      <c r="CK302">
        <v>250.34</v>
      </c>
      <c r="CL302">
        <v>133.94</v>
      </c>
      <c r="CM302">
        <v>148.96</v>
      </c>
      <c r="CN302">
        <v>148.3</v>
      </c>
      <c r="CO302">
        <v>110.23</v>
      </c>
      <c r="CZ302">
        <v>61.5</v>
      </c>
      <c r="DA302">
        <v>47.69</v>
      </c>
      <c r="DB302">
        <v>252.33</v>
      </c>
      <c r="DC302">
        <v>140</v>
      </c>
      <c r="DD302">
        <v>23.55</v>
      </c>
      <c r="DE302">
        <v>128.7</v>
      </c>
      <c r="DF302">
        <v>142.24</v>
      </c>
      <c r="DQ302">
        <v>60.25</v>
      </c>
      <c r="DR302">
        <v>47.69</v>
      </c>
      <c r="DS302">
        <v>252.33</v>
      </c>
      <c r="DT302">
        <v>140</v>
      </c>
      <c r="DU302">
        <v>23.55</v>
      </c>
      <c r="DV302">
        <v>128.7</v>
      </c>
      <c r="DW302">
        <v>142.24</v>
      </c>
      <c r="EH302">
        <v>63.62</v>
      </c>
      <c r="EI302">
        <v>47.69</v>
      </c>
      <c r="EJ302">
        <v>250.34</v>
      </c>
      <c r="EK302">
        <v>135.31</v>
      </c>
      <c r="EL302">
        <v>89.17</v>
      </c>
      <c r="EM302">
        <v>128.7</v>
      </c>
      <c r="EN302">
        <v>116.36</v>
      </c>
      <c r="EY302">
        <v>64.26</v>
      </c>
      <c r="EZ302">
        <v>74.76</v>
      </c>
      <c r="FA302">
        <v>258.88</v>
      </c>
      <c r="FB302">
        <v>190.15</v>
      </c>
      <c r="FC302">
        <v>175.06</v>
      </c>
      <c r="FD302">
        <v>146.1</v>
      </c>
      <c r="FE302">
        <v>149.33</v>
      </c>
      <c r="FP302">
        <v>42.89</v>
      </c>
      <c r="FQ302">
        <v>33.61</v>
      </c>
      <c r="FR302">
        <v>150.22</v>
      </c>
      <c r="FS302">
        <v>105.95</v>
      </c>
      <c r="FT302">
        <v>77.61</v>
      </c>
      <c r="FU302">
        <v>90.74</v>
      </c>
      <c r="FV302">
        <v>67.29</v>
      </c>
      <c r="GG302">
        <v>53.86</v>
      </c>
      <c r="GH302">
        <v>40.01</v>
      </c>
      <c r="GI302">
        <v>199.08</v>
      </c>
      <c r="GJ302">
        <v>111.24</v>
      </c>
      <c r="GK302">
        <v>5.87</v>
      </c>
      <c r="GL302">
        <v>76.31</v>
      </c>
      <c r="GM302">
        <v>100.71</v>
      </c>
      <c r="GX302">
        <v>53.66</v>
      </c>
      <c r="GY302">
        <v>40.01</v>
      </c>
      <c r="GZ302">
        <v>199.08</v>
      </c>
      <c r="HA302">
        <v>111.24</v>
      </c>
      <c r="HB302">
        <v>5.87</v>
      </c>
      <c r="HC302">
        <v>76.31</v>
      </c>
      <c r="HD302">
        <v>100.71</v>
      </c>
      <c r="HO302">
        <v>47.12</v>
      </c>
      <c r="HP302">
        <v>38.71</v>
      </c>
      <c r="HQ302">
        <v>187.09</v>
      </c>
      <c r="HR302">
        <v>108.81</v>
      </c>
      <c r="HS302">
        <v>43.74</v>
      </c>
      <c r="HT302">
        <v>73.59</v>
      </c>
      <c r="HU302">
        <v>56.65</v>
      </c>
      <c r="IF302">
        <v>49.14</v>
      </c>
      <c r="IG302">
        <v>48.72</v>
      </c>
      <c r="IH302">
        <v>213.3</v>
      </c>
      <c r="II302">
        <v>132.8</v>
      </c>
      <c r="IJ302">
        <v>107.64</v>
      </c>
      <c r="IK302">
        <v>115.08</v>
      </c>
      <c r="IL302">
        <v>110.69</v>
      </c>
    </row>
    <row r="303">
      <c r="A303">
        <v>302</v>
      </c>
      <c r="B303">
        <v>35.17</v>
      </c>
      <c r="C303">
        <v>0.1</v>
      </c>
      <c r="D303">
        <v>65.51</v>
      </c>
      <c r="E303">
        <v>81.46</v>
      </c>
      <c r="F303">
        <v>-0.39</v>
      </c>
      <c r="G303">
        <v>84.09</v>
      </c>
      <c r="H303">
        <v>54.04</v>
      </c>
      <c r="S303">
        <v>47.05</v>
      </c>
      <c r="T303">
        <v>32.6</v>
      </c>
      <c r="U303">
        <v>90.11</v>
      </c>
      <c r="V303">
        <v>80.9</v>
      </c>
      <c r="W303">
        <v>0</v>
      </c>
      <c r="X303">
        <v>43.1</v>
      </c>
      <c r="Y303">
        <v>76.5</v>
      </c>
      <c r="AJ303">
        <v>47.05</v>
      </c>
      <c r="AK303">
        <v>32.6</v>
      </c>
      <c r="AL303">
        <v>90.11</v>
      </c>
      <c r="AM303">
        <v>80.9</v>
      </c>
      <c r="AN303">
        <v>0</v>
      </c>
      <c r="AO303">
        <v>43.1</v>
      </c>
      <c r="AP303">
        <v>76.5</v>
      </c>
      <c r="BA303">
        <v>35.17</v>
      </c>
      <c r="BB303">
        <v>17.68</v>
      </c>
      <c r="BC303">
        <v>69.41</v>
      </c>
      <c r="BD303">
        <v>80.9</v>
      </c>
      <c r="BE303">
        <v>0</v>
      </c>
      <c r="BF303">
        <v>43.1</v>
      </c>
      <c r="BG303">
        <v>25.64</v>
      </c>
      <c r="BR303">
        <v>35.83</v>
      </c>
      <c r="BS303">
        <v>30.01</v>
      </c>
      <c r="BT303">
        <v>179.12</v>
      </c>
      <c r="BU303">
        <v>80.9</v>
      </c>
      <c r="BV303">
        <v>69.82</v>
      </c>
      <c r="BW303">
        <v>97.71</v>
      </c>
      <c r="BX303">
        <v>96.3</v>
      </c>
      <c r="CI303">
        <v>66.18</v>
      </c>
      <c r="CJ303">
        <v>45.84</v>
      </c>
      <c r="CK303">
        <v>199.36</v>
      </c>
      <c r="CL303">
        <v>139.91</v>
      </c>
      <c r="CM303">
        <v>83.9</v>
      </c>
      <c r="CN303">
        <v>148.8</v>
      </c>
      <c r="CO303">
        <v>128.74</v>
      </c>
      <c r="CZ303">
        <v>61.23</v>
      </c>
      <c r="DA303">
        <v>52.61</v>
      </c>
      <c r="DB303">
        <v>216.53</v>
      </c>
      <c r="DC303">
        <v>139.17</v>
      </c>
      <c r="DD303">
        <v>64.21</v>
      </c>
      <c r="DE303">
        <v>149.48</v>
      </c>
      <c r="DF303">
        <v>159.89</v>
      </c>
      <c r="DQ303">
        <v>61.23</v>
      </c>
      <c r="DR303">
        <v>52.61</v>
      </c>
      <c r="DS303">
        <v>216.53</v>
      </c>
      <c r="DT303">
        <v>139.17</v>
      </c>
      <c r="DU303">
        <v>64.21</v>
      </c>
      <c r="DV303">
        <v>149.48</v>
      </c>
      <c r="DW303">
        <v>159.89</v>
      </c>
      <c r="EH303">
        <v>66.18</v>
      </c>
      <c r="EI303">
        <v>51.21</v>
      </c>
      <c r="EJ303">
        <v>216.53</v>
      </c>
      <c r="EK303">
        <v>133.41</v>
      </c>
      <c r="EL303">
        <v>64.21</v>
      </c>
      <c r="EM303">
        <v>150</v>
      </c>
      <c r="EN303">
        <v>129.93</v>
      </c>
      <c r="EY303">
        <v>66.68</v>
      </c>
      <c r="EZ303">
        <v>76.4</v>
      </c>
      <c r="FA303">
        <v>254.98</v>
      </c>
      <c r="FB303">
        <v>143.97</v>
      </c>
      <c r="FC303">
        <v>168</v>
      </c>
      <c r="FD303">
        <v>159.88</v>
      </c>
      <c r="FE303">
        <v>140</v>
      </c>
      <c r="FP303">
        <v>48.15</v>
      </c>
      <c r="FQ303">
        <v>30.7</v>
      </c>
      <c r="FR303">
        <v>111.65</v>
      </c>
      <c r="FS303">
        <v>101.79</v>
      </c>
      <c r="FT303">
        <v>23.7</v>
      </c>
      <c r="FU303">
        <v>111.59</v>
      </c>
      <c r="FV303">
        <v>88.4</v>
      </c>
      <c r="GG303">
        <v>53.73</v>
      </c>
      <c r="GH303">
        <v>43.6</v>
      </c>
      <c r="GI303">
        <v>172.33</v>
      </c>
      <c r="GJ303">
        <v>103.8</v>
      </c>
      <c r="GK303">
        <v>12.85</v>
      </c>
      <c r="GL303">
        <v>76.43</v>
      </c>
      <c r="GM303">
        <v>105.82</v>
      </c>
      <c r="GX303">
        <v>53.73</v>
      </c>
      <c r="GY303">
        <v>43.6</v>
      </c>
      <c r="GZ303">
        <v>172.33</v>
      </c>
      <c r="HA303">
        <v>103.8</v>
      </c>
      <c r="HB303">
        <v>12.6</v>
      </c>
      <c r="HC303">
        <v>76.17</v>
      </c>
      <c r="HD303">
        <v>106.08</v>
      </c>
      <c r="HO303">
        <v>48.62</v>
      </c>
      <c r="HP303">
        <v>37.94</v>
      </c>
      <c r="HQ303">
        <v>151.33</v>
      </c>
      <c r="HR303">
        <v>99.27</v>
      </c>
      <c r="HS303">
        <v>16.36</v>
      </c>
      <c r="HT303">
        <v>81.7</v>
      </c>
      <c r="HU303">
        <v>81.97</v>
      </c>
      <c r="IF303">
        <v>49.61</v>
      </c>
      <c r="IG303">
        <v>49.82</v>
      </c>
      <c r="IH303">
        <v>217.36</v>
      </c>
      <c r="II303">
        <v>100.96</v>
      </c>
      <c r="IJ303">
        <v>119.84</v>
      </c>
      <c r="IK303">
        <v>118.34</v>
      </c>
      <c r="IL303">
        <v>114.17</v>
      </c>
    </row>
    <row r="304">
      <c r="A304">
        <v>303</v>
      </c>
      <c r="B304">
        <v>35.58</v>
      </c>
      <c r="C304">
        <v>5.92</v>
      </c>
      <c r="D304">
        <v>56.14</v>
      </c>
      <c r="E304">
        <v>97.81</v>
      </c>
      <c r="F304">
        <v>8.17</v>
      </c>
      <c r="G304">
        <v>98.17</v>
      </c>
      <c r="H304">
        <v>0</v>
      </c>
      <c r="S304">
        <v>41.21</v>
      </c>
      <c r="T304">
        <v>39</v>
      </c>
      <c r="U304">
        <v>58.79</v>
      </c>
      <c r="V304">
        <v>98.5</v>
      </c>
      <c r="W304">
        <v>4.3</v>
      </c>
      <c r="X304">
        <v>49.04</v>
      </c>
      <c r="Y304">
        <v>15.46</v>
      </c>
      <c r="AJ304">
        <v>41.21</v>
      </c>
      <c r="AK304">
        <v>39</v>
      </c>
      <c r="AL304">
        <v>58.79</v>
      </c>
      <c r="AM304">
        <v>98.98</v>
      </c>
      <c r="AN304">
        <v>4.3</v>
      </c>
      <c r="AO304">
        <v>49.04</v>
      </c>
      <c r="AP304">
        <v>15.46</v>
      </c>
      <c r="BA304">
        <v>35.58</v>
      </c>
      <c r="BB304">
        <v>8.28</v>
      </c>
      <c r="BC304">
        <v>58.79</v>
      </c>
      <c r="BD304">
        <v>97.81</v>
      </c>
      <c r="BE304">
        <v>8.2</v>
      </c>
      <c r="BF304">
        <v>49.04</v>
      </c>
      <c r="BG304">
        <v>16.58</v>
      </c>
      <c r="BR304">
        <v>35.58</v>
      </c>
      <c r="BS304">
        <v>38.61</v>
      </c>
      <c r="BT304">
        <v>163.89</v>
      </c>
      <c r="BU304">
        <v>93.95</v>
      </c>
      <c r="BV304">
        <v>32.02</v>
      </c>
      <c r="BW304">
        <v>105.89</v>
      </c>
      <c r="BX304">
        <v>90.24</v>
      </c>
      <c r="CI304">
        <v>66.7</v>
      </c>
      <c r="CJ304">
        <v>50.1</v>
      </c>
      <c r="CK304">
        <v>117.65</v>
      </c>
      <c r="CL304">
        <v>170.38</v>
      </c>
      <c r="CM304">
        <v>171</v>
      </c>
      <c r="CN304">
        <v>285.8</v>
      </c>
      <c r="CO304">
        <v>117.93</v>
      </c>
      <c r="CZ304">
        <v>60</v>
      </c>
      <c r="DA304">
        <v>50.1</v>
      </c>
      <c r="DB304">
        <v>192.07</v>
      </c>
      <c r="DC304">
        <v>225.35</v>
      </c>
      <c r="DD304">
        <v>96.81</v>
      </c>
      <c r="DE304">
        <v>98.61</v>
      </c>
      <c r="DF304">
        <v>135.72</v>
      </c>
      <c r="DQ304">
        <v>60</v>
      </c>
      <c r="DR304">
        <v>50.1</v>
      </c>
      <c r="DS304">
        <v>192.07</v>
      </c>
      <c r="DT304">
        <v>225.35</v>
      </c>
      <c r="DU304">
        <v>96.81</v>
      </c>
      <c r="DV304">
        <v>98.61</v>
      </c>
      <c r="DW304">
        <v>135.72</v>
      </c>
      <c r="EH304">
        <v>66.7</v>
      </c>
      <c r="EI304">
        <v>50.1</v>
      </c>
      <c r="EJ304">
        <v>186.21</v>
      </c>
      <c r="EK304">
        <v>170.38</v>
      </c>
      <c r="EL304">
        <v>171</v>
      </c>
      <c r="EM304">
        <v>160.11</v>
      </c>
      <c r="EN304">
        <v>118.41</v>
      </c>
      <c r="EY304">
        <v>67.24</v>
      </c>
      <c r="EZ304">
        <v>61.41</v>
      </c>
      <c r="FA304">
        <v>250.06</v>
      </c>
      <c r="FB304">
        <v>170.38</v>
      </c>
      <c r="FC304">
        <v>171</v>
      </c>
      <c r="FD304">
        <v>166.97</v>
      </c>
      <c r="FE304">
        <v>142.4</v>
      </c>
      <c r="FP304">
        <v>47.95</v>
      </c>
      <c r="FQ304">
        <v>32.58</v>
      </c>
      <c r="FR304">
        <v>82.89</v>
      </c>
      <c r="FS304">
        <v>118.31</v>
      </c>
      <c r="FT304">
        <v>96.14</v>
      </c>
      <c r="FU304">
        <v>141.15</v>
      </c>
      <c r="FV304">
        <v>69.93</v>
      </c>
      <c r="GG304">
        <v>51.79</v>
      </c>
      <c r="GH304">
        <v>44.93</v>
      </c>
      <c r="GI304">
        <v>125.88</v>
      </c>
      <c r="GJ304">
        <v>137.82</v>
      </c>
      <c r="GK304">
        <v>37.23</v>
      </c>
      <c r="GL304">
        <v>73.24</v>
      </c>
      <c r="GM304">
        <v>87.11</v>
      </c>
      <c r="GX304">
        <v>51.79</v>
      </c>
      <c r="GY304">
        <v>44.93</v>
      </c>
      <c r="GZ304">
        <v>125.88</v>
      </c>
      <c r="HA304">
        <v>138.25</v>
      </c>
      <c r="HB304">
        <v>37.23</v>
      </c>
      <c r="HC304">
        <v>73.24</v>
      </c>
      <c r="HD304">
        <v>88.77</v>
      </c>
      <c r="HO304">
        <v>49.66</v>
      </c>
      <c r="HP304">
        <v>36.96</v>
      </c>
      <c r="HQ304">
        <v>121.85</v>
      </c>
      <c r="HR304">
        <v>118.69</v>
      </c>
      <c r="HS304">
        <v>95.46</v>
      </c>
      <c r="HT304">
        <v>86.57</v>
      </c>
      <c r="HU304">
        <v>52.96</v>
      </c>
      <c r="IF304">
        <v>50.06</v>
      </c>
      <c r="IG304">
        <v>46.22</v>
      </c>
      <c r="IH304">
        <v>191</v>
      </c>
      <c r="II304">
        <v>113.68</v>
      </c>
      <c r="IJ304">
        <v>121.61</v>
      </c>
      <c r="IK304">
        <v>129.26</v>
      </c>
      <c r="IL304">
        <v>117.59</v>
      </c>
    </row>
    <row r="305">
      <c r="A305">
        <v>304</v>
      </c>
      <c r="B305">
        <v>33.16</v>
      </c>
      <c r="C305">
        <v>5.43</v>
      </c>
      <c r="D305">
        <v>52.2</v>
      </c>
      <c r="E305">
        <v>80.65</v>
      </c>
      <c r="F305">
        <v>61.97</v>
      </c>
      <c r="G305">
        <v>98.05</v>
      </c>
      <c r="H305">
        <v>54.71</v>
      </c>
      <c r="S305">
        <v>38.1</v>
      </c>
      <c r="T305">
        <v>35.04</v>
      </c>
      <c r="U305">
        <v>52.79</v>
      </c>
      <c r="V305">
        <v>114.6</v>
      </c>
      <c r="W305">
        <v>16.75</v>
      </c>
      <c r="X305">
        <v>40</v>
      </c>
      <c r="Y305">
        <v>15.7</v>
      </c>
      <c r="AJ305">
        <v>38.1</v>
      </c>
      <c r="AK305">
        <v>35.04</v>
      </c>
      <c r="AL305">
        <v>52.79</v>
      </c>
      <c r="AM305">
        <v>114.6</v>
      </c>
      <c r="AN305">
        <v>16.75</v>
      </c>
      <c r="AO305">
        <v>44.6</v>
      </c>
      <c r="AP305">
        <v>15.7</v>
      </c>
      <c r="BA305">
        <v>32.54</v>
      </c>
      <c r="BB305">
        <v>5.43</v>
      </c>
      <c r="BC305">
        <v>52.79</v>
      </c>
      <c r="BD305">
        <v>95.34</v>
      </c>
      <c r="BE305">
        <v>63.4</v>
      </c>
      <c r="BF305">
        <v>40</v>
      </c>
      <c r="BG305">
        <v>11.55</v>
      </c>
      <c r="BR305">
        <v>33.16</v>
      </c>
      <c r="BS305">
        <v>35.97</v>
      </c>
      <c r="BT305">
        <v>170.76</v>
      </c>
      <c r="BU305">
        <v>107.39</v>
      </c>
      <c r="BV305">
        <v>64.8</v>
      </c>
      <c r="BW305">
        <v>102.71</v>
      </c>
      <c r="BX305">
        <v>98.39</v>
      </c>
      <c r="CI305">
        <v>56.01</v>
      </c>
      <c r="CJ305">
        <v>44.89</v>
      </c>
      <c r="CK305">
        <v>79.13</v>
      </c>
      <c r="CL305">
        <v>201.51</v>
      </c>
      <c r="CM305">
        <v>172.04</v>
      </c>
      <c r="CN305">
        <v>193.88</v>
      </c>
      <c r="CO305">
        <v>132.05</v>
      </c>
      <c r="CZ305">
        <v>60</v>
      </c>
      <c r="DA305">
        <v>49</v>
      </c>
      <c r="DB305">
        <v>148</v>
      </c>
      <c r="DC305">
        <v>250</v>
      </c>
      <c r="DD305">
        <v>172.04</v>
      </c>
      <c r="DE305">
        <v>145</v>
      </c>
      <c r="DF305">
        <v>93.74</v>
      </c>
      <c r="DQ305">
        <v>60</v>
      </c>
      <c r="DR305">
        <v>49</v>
      </c>
      <c r="DS305">
        <v>148</v>
      </c>
      <c r="DT305">
        <v>250</v>
      </c>
      <c r="DU305">
        <v>129.47</v>
      </c>
      <c r="DV305">
        <v>145</v>
      </c>
      <c r="DW305">
        <v>93.74</v>
      </c>
      <c r="EH305">
        <v>61.18</v>
      </c>
      <c r="EI305">
        <v>49</v>
      </c>
      <c r="EJ305">
        <v>148</v>
      </c>
      <c r="EK305">
        <v>183.26</v>
      </c>
      <c r="EL305">
        <v>172.04</v>
      </c>
      <c r="EM305">
        <v>145</v>
      </c>
      <c r="EN305">
        <v>37.44</v>
      </c>
      <c r="EY305">
        <v>62.04</v>
      </c>
      <c r="EZ305">
        <v>59.29</v>
      </c>
      <c r="FA305">
        <v>242.66</v>
      </c>
      <c r="FB305">
        <v>183.26</v>
      </c>
      <c r="FC305">
        <v>172.04</v>
      </c>
      <c r="FD305">
        <v>164.11</v>
      </c>
      <c r="FE305">
        <v>152.6</v>
      </c>
      <c r="FP305">
        <v>42.62</v>
      </c>
      <c r="FQ305">
        <v>30.75</v>
      </c>
      <c r="FR305">
        <v>61.6</v>
      </c>
      <c r="FS305">
        <v>143.19</v>
      </c>
      <c r="FT305">
        <v>104.09</v>
      </c>
      <c r="FU305">
        <v>124.88</v>
      </c>
      <c r="FV305">
        <v>91.87</v>
      </c>
      <c r="GG305">
        <v>49.14</v>
      </c>
      <c r="GH305">
        <v>41.19</v>
      </c>
      <c r="GI305">
        <v>76.28</v>
      </c>
      <c r="GJ305">
        <v>163.18</v>
      </c>
      <c r="GK305">
        <v>103.06</v>
      </c>
      <c r="GL305">
        <v>84.08</v>
      </c>
      <c r="GM305">
        <v>54.82</v>
      </c>
      <c r="GX305">
        <v>49.14</v>
      </c>
      <c r="GY305">
        <v>41.19</v>
      </c>
      <c r="GZ305">
        <v>76.28</v>
      </c>
      <c r="HA305">
        <v>163.18</v>
      </c>
      <c r="HB305">
        <v>94.26</v>
      </c>
      <c r="HC305">
        <v>84.41</v>
      </c>
      <c r="HD305">
        <v>54.82</v>
      </c>
      <c r="HO305">
        <v>46.38</v>
      </c>
      <c r="HP305">
        <v>33.58</v>
      </c>
      <c r="HQ305">
        <v>76.28</v>
      </c>
      <c r="HR305">
        <v>142.51</v>
      </c>
      <c r="HS305">
        <v>107.85</v>
      </c>
      <c r="HT305">
        <v>79.65</v>
      </c>
      <c r="HU305">
        <v>22.35</v>
      </c>
      <c r="IF305">
        <v>47.28</v>
      </c>
      <c r="IG305">
        <v>46.33</v>
      </c>
      <c r="IH305">
        <v>193.49</v>
      </c>
      <c r="II305">
        <v>143.19</v>
      </c>
      <c r="IJ305">
        <v>121.43</v>
      </c>
      <c r="IK305">
        <v>126.42</v>
      </c>
      <c r="IL305">
        <v>124.99</v>
      </c>
    </row>
    <row r="306">
      <c r="A306">
        <v>305</v>
      </c>
      <c r="B306">
        <v>25.79</v>
      </c>
      <c r="C306">
        <v>22.74</v>
      </c>
      <c r="D306">
        <v>20.36</v>
      </c>
      <c r="E306">
        <v>27.71</v>
      </c>
      <c r="F306">
        <v>18.76</v>
      </c>
      <c r="G306">
        <v>63.34</v>
      </c>
      <c r="H306">
        <v>11.63</v>
      </c>
      <c r="S306">
        <v>27.31</v>
      </c>
      <c r="T306">
        <v>26</v>
      </c>
      <c r="U306">
        <v>15</v>
      </c>
      <c r="V306">
        <v>80.88</v>
      </c>
      <c r="W306">
        <v>0.01</v>
      </c>
      <c r="X306">
        <v>70.99</v>
      </c>
      <c r="Y306">
        <v>10.78</v>
      </c>
      <c r="AJ306">
        <v>27.31</v>
      </c>
      <c r="AK306">
        <v>29.88</v>
      </c>
      <c r="AL306">
        <v>15</v>
      </c>
      <c r="AM306">
        <v>80.88</v>
      </c>
      <c r="AN306">
        <v>0.01</v>
      </c>
      <c r="AO306">
        <v>70.99</v>
      </c>
      <c r="AP306">
        <v>10.78</v>
      </c>
      <c r="BA306">
        <v>26.14</v>
      </c>
      <c r="BB306">
        <v>24.86</v>
      </c>
      <c r="BC306">
        <v>15</v>
      </c>
      <c r="BD306">
        <v>55.24</v>
      </c>
      <c r="BE306">
        <v>6.79</v>
      </c>
      <c r="BF306">
        <v>70.99</v>
      </c>
      <c r="BG306">
        <v>8.95</v>
      </c>
      <c r="BR306">
        <v>35.66</v>
      </c>
      <c r="BS306">
        <v>30</v>
      </c>
      <c r="BT306">
        <v>139.53</v>
      </c>
      <c r="BU306">
        <v>80.88</v>
      </c>
      <c r="BV306">
        <v>42.18</v>
      </c>
      <c r="BW306">
        <v>91.44</v>
      </c>
      <c r="BX306">
        <v>80.04</v>
      </c>
      <c r="CI306">
        <v>38.94</v>
      </c>
      <c r="CJ306">
        <v>38.74</v>
      </c>
      <c r="CK306">
        <v>183</v>
      </c>
      <c r="CL306">
        <v>125.63</v>
      </c>
      <c r="CM306">
        <v>87.77</v>
      </c>
      <c r="CN306">
        <v>135.53</v>
      </c>
      <c r="CO306">
        <v>89.06</v>
      </c>
      <c r="CZ306">
        <v>40.18</v>
      </c>
      <c r="DA306">
        <v>44.83</v>
      </c>
      <c r="DB306">
        <v>183</v>
      </c>
      <c r="DC306">
        <v>180</v>
      </c>
      <c r="DD306">
        <v>12.52</v>
      </c>
      <c r="DE306">
        <v>148.72</v>
      </c>
      <c r="DF306">
        <v>104.94</v>
      </c>
      <c r="DQ306">
        <v>40.18</v>
      </c>
      <c r="DR306">
        <v>44.83</v>
      </c>
      <c r="DS306">
        <v>183</v>
      </c>
      <c r="DT306">
        <v>180</v>
      </c>
      <c r="DU306">
        <v>12.52</v>
      </c>
      <c r="DV306">
        <v>148.72</v>
      </c>
      <c r="DW306">
        <v>104.94</v>
      </c>
      <c r="EH306">
        <v>38.08</v>
      </c>
      <c r="EI306">
        <v>38.74</v>
      </c>
      <c r="EJ306">
        <v>183</v>
      </c>
      <c r="EK306">
        <v>134.54</v>
      </c>
      <c r="EL306">
        <v>81.53</v>
      </c>
      <c r="EM306">
        <v>134.14</v>
      </c>
      <c r="EN306">
        <v>82.4</v>
      </c>
      <c r="EY306">
        <v>53.08</v>
      </c>
      <c r="EZ306">
        <v>49.74</v>
      </c>
      <c r="FA306">
        <v>187.54</v>
      </c>
      <c r="FB306">
        <v>135</v>
      </c>
      <c r="FC306">
        <v>157.83</v>
      </c>
      <c r="FD306">
        <v>146.46</v>
      </c>
      <c r="FE306">
        <v>136.11</v>
      </c>
      <c r="FP306">
        <v>31.84</v>
      </c>
      <c r="FQ306">
        <v>30.57</v>
      </c>
      <c r="FR306">
        <v>99.06</v>
      </c>
      <c r="FS306">
        <v>67.78</v>
      </c>
      <c r="FT306">
        <v>61.06</v>
      </c>
      <c r="FU306">
        <v>104.05</v>
      </c>
      <c r="FV306">
        <v>48.03</v>
      </c>
      <c r="GG306">
        <v>32.22</v>
      </c>
      <c r="GH306">
        <v>35.39</v>
      </c>
      <c r="GI306">
        <v>92.56</v>
      </c>
      <c r="GJ306">
        <v>109.01</v>
      </c>
      <c r="GK306">
        <v>4.01</v>
      </c>
      <c r="GL306">
        <v>101.44</v>
      </c>
      <c r="GM306">
        <v>46.77</v>
      </c>
      <c r="GX306">
        <v>32.22</v>
      </c>
      <c r="GY306">
        <v>35.63</v>
      </c>
      <c r="GZ306">
        <v>92.56</v>
      </c>
      <c r="HA306">
        <v>109.01</v>
      </c>
      <c r="HB306">
        <v>4.01</v>
      </c>
      <c r="HC306">
        <v>101.04</v>
      </c>
      <c r="HD306">
        <v>46.77</v>
      </c>
      <c r="HO306">
        <v>31.34</v>
      </c>
      <c r="HP306">
        <v>31.56</v>
      </c>
      <c r="HQ306">
        <v>95.14</v>
      </c>
      <c r="HR306">
        <v>89.96</v>
      </c>
      <c r="HS306">
        <v>36.72</v>
      </c>
      <c r="HT306">
        <v>97.29</v>
      </c>
      <c r="HU306">
        <v>27.05</v>
      </c>
      <c r="IF306">
        <v>41.95</v>
      </c>
      <c r="IG306">
        <v>39.93</v>
      </c>
      <c r="IH306">
        <v>165.59</v>
      </c>
      <c r="II306">
        <v>108.18</v>
      </c>
      <c r="IJ306">
        <v>98.88</v>
      </c>
      <c r="IK306">
        <v>116.32</v>
      </c>
      <c r="IL306">
        <v>104.94</v>
      </c>
    </row>
    <row r="307">
      <c r="A307">
        <v>306</v>
      </c>
      <c r="B307">
        <v>15.1</v>
      </c>
      <c r="C307">
        <v>0.12</v>
      </c>
      <c r="D307">
        <v>111.2</v>
      </c>
      <c r="E307">
        <v>15.28</v>
      </c>
      <c r="F307">
        <v>13.41</v>
      </c>
      <c r="G307">
        <v>29.49</v>
      </c>
      <c r="H307">
        <v>60.33</v>
      </c>
      <c r="S307">
        <v>16.45</v>
      </c>
      <c r="T307">
        <v>18.9</v>
      </c>
      <c r="U307">
        <v>94.13</v>
      </c>
      <c r="V307">
        <v>101.01</v>
      </c>
      <c r="W307">
        <v>0.06</v>
      </c>
      <c r="X307">
        <v>47.8</v>
      </c>
      <c r="Y307">
        <v>0</v>
      </c>
      <c r="AJ307">
        <v>16.45</v>
      </c>
      <c r="AK307">
        <v>28.5</v>
      </c>
      <c r="AL307">
        <v>94.13</v>
      </c>
      <c r="AM307">
        <v>101.01</v>
      </c>
      <c r="AN307">
        <v>0.06</v>
      </c>
      <c r="AO307">
        <v>47.8</v>
      </c>
      <c r="AP307">
        <v>0</v>
      </c>
      <c r="BA307">
        <v>16.45</v>
      </c>
      <c r="BB307">
        <v>3.36</v>
      </c>
      <c r="BC307">
        <v>111.2</v>
      </c>
      <c r="BD307">
        <v>63.8</v>
      </c>
      <c r="BE307">
        <v>0.06</v>
      </c>
      <c r="BF307">
        <v>46.04</v>
      </c>
      <c r="BG307">
        <v>7.77</v>
      </c>
      <c r="BR307">
        <v>24.94</v>
      </c>
      <c r="BS307">
        <v>19.11</v>
      </c>
      <c r="BT307">
        <v>119</v>
      </c>
      <c r="BU307">
        <v>90</v>
      </c>
      <c r="BV307">
        <v>15.17</v>
      </c>
      <c r="BW307">
        <v>91.25</v>
      </c>
      <c r="BX307">
        <v>89.72</v>
      </c>
      <c r="CI307">
        <v>39.44</v>
      </c>
      <c r="CJ307">
        <v>26.85</v>
      </c>
      <c r="CK307">
        <v>312.67</v>
      </c>
      <c r="CL307">
        <v>148.93</v>
      </c>
      <c r="CM307">
        <v>97.95</v>
      </c>
      <c r="CN307">
        <v>119.87</v>
      </c>
      <c r="CO307">
        <v>132.07</v>
      </c>
      <c r="CZ307">
        <v>39.44</v>
      </c>
      <c r="DA307">
        <v>45.82</v>
      </c>
      <c r="DB307">
        <v>223.55</v>
      </c>
      <c r="DC307">
        <v>189</v>
      </c>
      <c r="DD307">
        <v>10</v>
      </c>
      <c r="DE307">
        <v>125.88</v>
      </c>
      <c r="DF307">
        <v>111.63</v>
      </c>
      <c r="DQ307">
        <v>39.44</v>
      </c>
      <c r="DR307">
        <v>45.82</v>
      </c>
      <c r="DS307">
        <v>223.55</v>
      </c>
      <c r="DT307">
        <v>189</v>
      </c>
      <c r="DU307">
        <v>10</v>
      </c>
      <c r="DV307">
        <v>125.88</v>
      </c>
      <c r="DW307">
        <v>111.63</v>
      </c>
      <c r="EH307">
        <v>39.44</v>
      </c>
      <c r="EI307">
        <v>35.81</v>
      </c>
      <c r="EJ307">
        <v>312.67</v>
      </c>
      <c r="EK307">
        <v>180</v>
      </c>
      <c r="EL307">
        <v>111.55</v>
      </c>
      <c r="EM307">
        <v>125.88</v>
      </c>
      <c r="EN307">
        <v>77.06</v>
      </c>
      <c r="EY307">
        <v>57.45</v>
      </c>
      <c r="EZ307">
        <v>46.34</v>
      </c>
      <c r="FA307">
        <v>310.07</v>
      </c>
      <c r="FB307">
        <v>180</v>
      </c>
      <c r="FC307">
        <v>184.15</v>
      </c>
      <c r="FD307">
        <v>134.27</v>
      </c>
      <c r="FE307">
        <v>130.16</v>
      </c>
      <c r="FP307">
        <v>27.03</v>
      </c>
      <c r="FQ307">
        <v>15.94</v>
      </c>
      <c r="FR307">
        <v>204.18</v>
      </c>
      <c r="FS307">
        <v>72.84</v>
      </c>
      <c r="FT307">
        <v>59.52</v>
      </c>
      <c r="FU307">
        <v>76.41</v>
      </c>
      <c r="FV307">
        <v>86.67</v>
      </c>
      <c r="GG307">
        <v>27.99</v>
      </c>
      <c r="GH307">
        <v>27.67</v>
      </c>
      <c r="GI307">
        <v>147.43</v>
      </c>
      <c r="GJ307">
        <v>126.46</v>
      </c>
      <c r="GK307">
        <v>4.37</v>
      </c>
      <c r="GL307">
        <v>82.02</v>
      </c>
      <c r="GM307">
        <v>40.62</v>
      </c>
      <c r="GX307">
        <v>27.99</v>
      </c>
      <c r="GY307">
        <v>33.57</v>
      </c>
      <c r="GZ307">
        <v>147.43</v>
      </c>
      <c r="HA307">
        <v>126.46</v>
      </c>
      <c r="HB307">
        <v>4.37</v>
      </c>
      <c r="HC307">
        <v>82.02</v>
      </c>
      <c r="HD307">
        <v>40.62</v>
      </c>
      <c r="HO307">
        <v>27.93</v>
      </c>
      <c r="HP307">
        <v>16.49</v>
      </c>
      <c r="HQ307">
        <v>204.02</v>
      </c>
      <c r="HR307">
        <v>118.59</v>
      </c>
      <c r="HS307">
        <v>57.29</v>
      </c>
      <c r="HT307">
        <v>81.16</v>
      </c>
      <c r="HU307">
        <v>26.34</v>
      </c>
      <c r="IF307">
        <v>41.66</v>
      </c>
      <c r="IG307">
        <v>37.03</v>
      </c>
      <c r="IH307">
        <v>203.26</v>
      </c>
      <c r="II307">
        <v>123.54</v>
      </c>
      <c r="IJ307">
        <v>108.14</v>
      </c>
      <c r="IK307">
        <v>107.95</v>
      </c>
      <c r="IL307">
        <v>103.65</v>
      </c>
    </row>
    <row r="308">
      <c r="A308">
        <v>307</v>
      </c>
      <c r="B308">
        <v>1.4</v>
      </c>
      <c r="C308">
        <v>-10.48</v>
      </c>
      <c r="D308">
        <v>130.03</v>
      </c>
      <c r="E308">
        <v>43.83</v>
      </c>
      <c r="F308">
        <v>5.73</v>
      </c>
      <c r="G308">
        <v>86</v>
      </c>
      <c r="H308">
        <v>16.53</v>
      </c>
      <c r="S308">
        <v>6.2</v>
      </c>
      <c r="T308">
        <v>26.8</v>
      </c>
      <c r="U308">
        <v>118</v>
      </c>
      <c r="V308">
        <v>90.91</v>
      </c>
      <c r="W308">
        <v>0</v>
      </c>
      <c r="X308">
        <v>69.84</v>
      </c>
      <c r="Y308">
        <v>13.72</v>
      </c>
      <c r="AJ308">
        <v>6.2</v>
      </c>
      <c r="AK308">
        <v>26.8</v>
      </c>
      <c r="AL308">
        <v>118</v>
      </c>
      <c r="AM308">
        <v>90.91</v>
      </c>
      <c r="AN308">
        <v>0</v>
      </c>
      <c r="AO308">
        <v>69.84</v>
      </c>
      <c r="AP308">
        <v>13.72</v>
      </c>
      <c r="BA308">
        <v>6.66</v>
      </c>
      <c r="BB308">
        <v>-7.97</v>
      </c>
      <c r="BC308">
        <v>130.03</v>
      </c>
      <c r="BD308">
        <v>74.33</v>
      </c>
      <c r="BE308">
        <v>5.73</v>
      </c>
      <c r="BF308">
        <v>69.84</v>
      </c>
      <c r="BG308">
        <v>6.5</v>
      </c>
      <c r="BR308">
        <v>7.13</v>
      </c>
      <c r="BS308">
        <v>20.81</v>
      </c>
      <c r="BT308">
        <v>146.22</v>
      </c>
      <c r="BU308">
        <v>106.9</v>
      </c>
      <c r="BV308">
        <v>8</v>
      </c>
      <c r="BW308">
        <v>103.15</v>
      </c>
      <c r="BX308">
        <v>87.08</v>
      </c>
      <c r="CI308">
        <v>42.83</v>
      </c>
      <c r="CJ308">
        <v>39.19</v>
      </c>
      <c r="CK308">
        <v>274.33</v>
      </c>
      <c r="CL308">
        <v>137.46</v>
      </c>
      <c r="CM308">
        <v>95.02</v>
      </c>
      <c r="CN308">
        <v>158.56</v>
      </c>
      <c r="CO308">
        <v>117.26</v>
      </c>
      <c r="CZ308">
        <v>39.96</v>
      </c>
      <c r="DA308">
        <v>51.02</v>
      </c>
      <c r="DB308">
        <v>202.9</v>
      </c>
      <c r="DC308">
        <v>173.52</v>
      </c>
      <c r="DD308">
        <v>15.5</v>
      </c>
      <c r="DE308">
        <v>114.64</v>
      </c>
      <c r="DF308">
        <v>151.42</v>
      </c>
      <c r="DQ308">
        <v>39.96</v>
      </c>
      <c r="DR308">
        <v>50.74</v>
      </c>
      <c r="DS308">
        <v>202.9</v>
      </c>
      <c r="DT308">
        <v>173.52</v>
      </c>
      <c r="DU308">
        <v>15.5</v>
      </c>
      <c r="DV308">
        <v>114.64</v>
      </c>
      <c r="DW308">
        <v>151.42</v>
      </c>
      <c r="EH308">
        <v>42.83</v>
      </c>
      <c r="EI308">
        <v>51.02</v>
      </c>
      <c r="EJ308">
        <v>274.33</v>
      </c>
      <c r="EK308">
        <v>173.52</v>
      </c>
      <c r="EL308">
        <v>95.25</v>
      </c>
      <c r="EM308">
        <v>114.64</v>
      </c>
      <c r="EN308">
        <v>95.09</v>
      </c>
      <c r="EY308">
        <v>42.83</v>
      </c>
      <c r="EZ308">
        <v>68.77</v>
      </c>
      <c r="FA308">
        <v>278</v>
      </c>
      <c r="FB308">
        <v>171.89</v>
      </c>
      <c r="FC308">
        <v>128.73</v>
      </c>
      <c r="FD308">
        <v>148.69</v>
      </c>
      <c r="FE308">
        <v>143.48</v>
      </c>
      <c r="FP308">
        <v>27.17</v>
      </c>
      <c r="FQ308">
        <v>24.36</v>
      </c>
      <c r="FR308">
        <v>193.92</v>
      </c>
      <c r="FS308">
        <v>103.52</v>
      </c>
      <c r="FT308">
        <v>57.85</v>
      </c>
      <c r="FU308">
        <v>106.98</v>
      </c>
      <c r="FV308">
        <v>75.55</v>
      </c>
      <c r="GG308">
        <v>18.7</v>
      </c>
      <c r="GH308">
        <v>40.85</v>
      </c>
      <c r="GI308">
        <v>155.07</v>
      </c>
      <c r="GJ308">
        <v>123.19</v>
      </c>
      <c r="GK308">
        <v>5.81</v>
      </c>
      <c r="GL308">
        <v>92.15</v>
      </c>
      <c r="GM308">
        <v>82.32</v>
      </c>
      <c r="GX308">
        <v>18.7</v>
      </c>
      <c r="GY308">
        <v>40.79</v>
      </c>
      <c r="GZ308">
        <v>155.07</v>
      </c>
      <c r="HA308">
        <v>123.19</v>
      </c>
      <c r="HB308">
        <v>5.81</v>
      </c>
      <c r="HC308">
        <v>92.15</v>
      </c>
      <c r="HD308">
        <v>82.43</v>
      </c>
      <c r="HO308">
        <v>26.09</v>
      </c>
      <c r="HP308">
        <v>27.75</v>
      </c>
      <c r="HQ308">
        <v>186.84</v>
      </c>
      <c r="HR308">
        <v>122.68</v>
      </c>
      <c r="HS308">
        <v>58.38</v>
      </c>
      <c r="HT308">
        <v>91.9</v>
      </c>
      <c r="HU308">
        <v>44.47</v>
      </c>
      <c r="IF308">
        <v>27.49</v>
      </c>
      <c r="IG308">
        <v>44.88</v>
      </c>
      <c r="IH308">
        <v>199.93</v>
      </c>
      <c r="II308">
        <v>133.45</v>
      </c>
      <c r="IJ308">
        <v>79.95</v>
      </c>
      <c r="IK308">
        <v>114.63</v>
      </c>
      <c r="IL308">
        <v>110.06</v>
      </c>
    </row>
    <row r="309">
      <c r="A309">
        <v>308</v>
      </c>
      <c r="B309">
        <v>22.28</v>
      </c>
      <c r="C309">
        <v>19.59</v>
      </c>
      <c r="D309">
        <v>104.86</v>
      </c>
      <c r="E309">
        <v>89.06</v>
      </c>
      <c r="F309">
        <v>7.05</v>
      </c>
      <c r="G309">
        <v>52.63</v>
      </c>
      <c r="H309">
        <v>4.92</v>
      </c>
      <c r="S309">
        <v>5.95</v>
      </c>
      <c r="T309">
        <v>30.7</v>
      </c>
      <c r="U309">
        <v>143.06</v>
      </c>
      <c r="V309">
        <v>112.44</v>
      </c>
      <c r="W309">
        <v>0</v>
      </c>
      <c r="X309">
        <v>7.4</v>
      </c>
      <c r="Y309">
        <v>3.52</v>
      </c>
      <c r="AJ309">
        <v>5.95</v>
      </c>
      <c r="AK309">
        <v>30.7</v>
      </c>
      <c r="AL309">
        <v>143.06</v>
      </c>
      <c r="AM309">
        <v>112.44</v>
      </c>
      <c r="AN309">
        <v>0</v>
      </c>
      <c r="AO309">
        <v>7.4</v>
      </c>
      <c r="AP309">
        <v>3.52</v>
      </c>
      <c r="BA309">
        <v>11.32</v>
      </c>
      <c r="BB309">
        <v>19.59</v>
      </c>
      <c r="BC309">
        <v>143.06</v>
      </c>
      <c r="BD309">
        <v>122.13</v>
      </c>
      <c r="BE309">
        <v>7.05</v>
      </c>
      <c r="BF309">
        <v>26</v>
      </c>
      <c r="BG309">
        <v>3.52</v>
      </c>
      <c r="BR309">
        <v>11.32</v>
      </c>
      <c r="BS309">
        <v>28.13</v>
      </c>
      <c r="BT309">
        <v>143.06</v>
      </c>
      <c r="BU309">
        <v>127.1</v>
      </c>
      <c r="BV309">
        <v>14.36</v>
      </c>
      <c r="BW309">
        <v>83.53</v>
      </c>
      <c r="BX309">
        <v>74.85</v>
      </c>
      <c r="CI309">
        <v>52.92</v>
      </c>
      <c r="CJ309">
        <v>47.53</v>
      </c>
      <c r="CK309">
        <v>213.77</v>
      </c>
      <c r="CL309">
        <v>240.55</v>
      </c>
      <c r="CM309">
        <v>48.76</v>
      </c>
      <c r="CN309">
        <v>127.91</v>
      </c>
      <c r="CO309">
        <v>129.1</v>
      </c>
      <c r="CZ309">
        <v>48.83</v>
      </c>
      <c r="DA309">
        <v>47.05</v>
      </c>
      <c r="DB309">
        <v>199.64</v>
      </c>
      <c r="DC309">
        <v>217.74</v>
      </c>
      <c r="DD309">
        <v>4.3</v>
      </c>
      <c r="DE309">
        <v>116.67</v>
      </c>
      <c r="DF309">
        <v>83.57</v>
      </c>
      <c r="DQ309">
        <v>48.83</v>
      </c>
      <c r="DR309">
        <v>47.05</v>
      </c>
      <c r="DS309">
        <v>199.64</v>
      </c>
      <c r="DT309">
        <v>217.74</v>
      </c>
      <c r="DU309">
        <v>4.3</v>
      </c>
      <c r="DV309">
        <v>116.67</v>
      </c>
      <c r="DW309">
        <v>83.57</v>
      </c>
      <c r="EH309">
        <v>52.92</v>
      </c>
      <c r="EI309">
        <v>47.53</v>
      </c>
      <c r="EJ309">
        <v>213.77</v>
      </c>
      <c r="EK309">
        <v>240.55</v>
      </c>
      <c r="EL309">
        <v>46.98</v>
      </c>
      <c r="EM309">
        <v>118.11</v>
      </c>
      <c r="EN309">
        <v>66.72</v>
      </c>
      <c r="EY309">
        <v>54.24</v>
      </c>
      <c r="EZ309">
        <v>68.66</v>
      </c>
      <c r="FA309">
        <v>250</v>
      </c>
      <c r="FB309">
        <v>238.4</v>
      </c>
      <c r="FC309">
        <v>133.38</v>
      </c>
      <c r="FD309">
        <v>137.92</v>
      </c>
      <c r="FE309">
        <v>140.79</v>
      </c>
      <c r="FP309">
        <v>38.69</v>
      </c>
      <c r="FQ309">
        <v>35.97</v>
      </c>
      <c r="FR309">
        <v>169.78</v>
      </c>
      <c r="FS309">
        <v>181.14</v>
      </c>
      <c r="FT309">
        <v>23.27</v>
      </c>
      <c r="FU309">
        <v>93.05</v>
      </c>
      <c r="FV309">
        <v>76.09</v>
      </c>
      <c r="GG309">
        <v>28.87</v>
      </c>
      <c r="GH309">
        <v>38.8</v>
      </c>
      <c r="GI309">
        <v>171.83</v>
      </c>
      <c r="GJ309">
        <v>150.26</v>
      </c>
      <c r="GK309">
        <v>1.34</v>
      </c>
      <c r="GL309">
        <v>72.19</v>
      </c>
      <c r="GM309">
        <v>47.48</v>
      </c>
      <c r="GX309">
        <v>28.87</v>
      </c>
      <c r="GY309">
        <v>38.8</v>
      </c>
      <c r="GZ309">
        <v>171.83</v>
      </c>
      <c r="HA309">
        <v>150.26</v>
      </c>
      <c r="HB309">
        <v>1.34</v>
      </c>
      <c r="HC309">
        <v>72.19</v>
      </c>
      <c r="HD309">
        <v>47.48</v>
      </c>
      <c r="HO309">
        <v>37.48</v>
      </c>
      <c r="HP309">
        <v>37.04</v>
      </c>
      <c r="HQ309">
        <v>178.78</v>
      </c>
      <c r="HR309">
        <v>186.14</v>
      </c>
      <c r="HS309">
        <v>23.01</v>
      </c>
      <c r="HT309">
        <v>79.12</v>
      </c>
      <c r="HU309">
        <v>21.32</v>
      </c>
      <c r="IF309">
        <v>36.31</v>
      </c>
      <c r="IG309">
        <v>45.41</v>
      </c>
      <c r="IH309">
        <v>192.76</v>
      </c>
      <c r="II309">
        <v>191.01</v>
      </c>
      <c r="IJ309">
        <v>75.69</v>
      </c>
      <c r="IK309">
        <v>107.89</v>
      </c>
      <c r="IL309">
        <v>104.94</v>
      </c>
    </row>
    <row r="310">
      <c r="A310">
        <v>309</v>
      </c>
      <c r="B310">
        <v>24.99</v>
      </c>
      <c r="C310">
        <v>26.85</v>
      </c>
      <c r="D310">
        <v>81.09</v>
      </c>
      <c r="E310">
        <v>57.85</v>
      </c>
      <c r="F310">
        <v>2.76</v>
      </c>
      <c r="G310">
        <v>89.86</v>
      </c>
      <c r="H310">
        <v>62.01</v>
      </c>
      <c r="S310">
        <v>8.45</v>
      </c>
      <c r="T310">
        <v>26.8</v>
      </c>
      <c r="U310">
        <v>138.25</v>
      </c>
      <c r="V310">
        <v>102.58</v>
      </c>
      <c r="W310">
        <v>0</v>
      </c>
      <c r="X310">
        <v>83.82</v>
      </c>
      <c r="Y310">
        <v>3.72</v>
      </c>
      <c r="AJ310">
        <v>8.45</v>
      </c>
      <c r="AK310">
        <v>26.8</v>
      </c>
      <c r="AL310">
        <v>138.25</v>
      </c>
      <c r="AM310">
        <v>102.58</v>
      </c>
      <c r="AN310">
        <v>0</v>
      </c>
      <c r="AO310">
        <v>83.82</v>
      </c>
      <c r="AP310">
        <v>3.72</v>
      </c>
      <c r="BA310">
        <v>24.99</v>
      </c>
      <c r="BB310">
        <v>29.8</v>
      </c>
      <c r="BC310">
        <v>141.36</v>
      </c>
      <c r="BD310">
        <v>114.72</v>
      </c>
      <c r="BE310">
        <v>2.98</v>
      </c>
      <c r="BF310">
        <v>83.82</v>
      </c>
      <c r="BG310">
        <v>1.1</v>
      </c>
      <c r="BR310">
        <v>24.99</v>
      </c>
      <c r="BS310">
        <v>30.58</v>
      </c>
      <c r="BT310">
        <v>177.29</v>
      </c>
      <c r="BU310">
        <v>104.2</v>
      </c>
      <c r="BV310">
        <v>2.36</v>
      </c>
      <c r="BW310">
        <v>101</v>
      </c>
      <c r="BX310">
        <v>87.99</v>
      </c>
      <c r="CI310">
        <v>62.89</v>
      </c>
      <c r="CJ310">
        <v>60.12</v>
      </c>
      <c r="CK310">
        <v>202.98</v>
      </c>
      <c r="CL310">
        <v>170</v>
      </c>
      <c r="CM310">
        <v>74.95</v>
      </c>
      <c r="CN310">
        <v>290.21</v>
      </c>
      <c r="CO310">
        <v>147.42</v>
      </c>
      <c r="CZ310">
        <v>48.01</v>
      </c>
      <c r="DA310">
        <v>46.03</v>
      </c>
      <c r="DB310">
        <v>203.24</v>
      </c>
      <c r="DC310">
        <v>170</v>
      </c>
      <c r="DD310">
        <v>25.02</v>
      </c>
      <c r="DE310">
        <v>160.54</v>
      </c>
      <c r="DF310">
        <v>70.5</v>
      </c>
      <c r="DQ310">
        <v>48.01</v>
      </c>
      <c r="DR310">
        <v>46.03</v>
      </c>
      <c r="DS310">
        <v>203.24</v>
      </c>
      <c r="DT310">
        <v>170</v>
      </c>
      <c r="DU310">
        <v>25.02</v>
      </c>
      <c r="DV310">
        <v>160.54</v>
      </c>
      <c r="DW310">
        <v>70.5</v>
      </c>
      <c r="EH310">
        <v>62.89</v>
      </c>
      <c r="EI310">
        <v>60.12</v>
      </c>
      <c r="EJ310">
        <v>235.57</v>
      </c>
      <c r="EK310">
        <v>170</v>
      </c>
      <c r="EL310">
        <v>72.77</v>
      </c>
      <c r="EM310">
        <v>160.54</v>
      </c>
      <c r="EN310">
        <v>48.69</v>
      </c>
      <c r="EY310">
        <v>62.89</v>
      </c>
      <c r="EZ310">
        <v>60.6</v>
      </c>
      <c r="FA310">
        <v>255</v>
      </c>
      <c r="FB310">
        <v>169.81</v>
      </c>
      <c r="FC310">
        <v>120.41</v>
      </c>
      <c r="FD310">
        <v>177.15</v>
      </c>
      <c r="FE310">
        <v>152.16</v>
      </c>
      <c r="FP310">
        <v>43.14</v>
      </c>
      <c r="FQ310">
        <v>40.15</v>
      </c>
      <c r="FR310">
        <v>158.91</v>
      </c>
      <c r="FS310">
        <v>128.42</v>
      </c>
      <c r="FT310">
        <v>29.66</v>
      </c>
      <c r="FU310">
        <v>126.27</v>
      </c>
      <c r="FV310">
        <v>94.1</v>
      </c>
      <c r="GG310">
        <v>30.27</v>
      </c>
      <c r="GH310">
        <v>38.63</v>
      </c>
      <c r="GI310">
        <v>172.34</v>
      </c>
      <c r="GJ310">
        <v>124.44</v>
      </c>
      <c r="GK310">
        <v>5.61</v>
      </c>
      <c r="GL310">
        <v>109.27</v>
      </c>
      <c r="GM310">
        <v>27.34</v>
      </c>
      <c r="GX310">
        <v>30.27</v>
      </c>
      <c r="GY310">
        <v>38.63</v>
      </c>
      <c r="GZ310">
        <v>172.34</v>
      </c>
      <c r="HA310">
        <v>124.44</v>
      </c>
      <c r="HB310">
        <v>5.61</v>
      </c>
      <c r="HC310">
        <v>109.12</v>
      </c>
      <c r="HD310">
        <v>27.34</v>
      </c>
      <c r="HO310">
        <v>43.14</v>
      </c>
      <c r="HP310">
        <v>41.68</v>
      </c>
      <c r="HQ310">
        <v>189.14</v>
      </c>
      <c r="HR310">
        <v>140.59</v>
      </c>
      <c r="HS310">
        <v>19.85</v>
      </c>
      <c r="HT310">
        <v>108.28</v>
      </c>
      <c r="HU310">
        <v>21.69</v>
      </c>
      <c r="IF310">
        <v>41.57</v>
      </c>
      <c r="IG310">
        <v>44.54</v>
      </c>
      <c r="IH310">
        <v>208.87</v>
      </c>
      <c r="II310">
        <v>136.93</v>
      </c>
      <c r="IJ310">
        <v>64.67</v>
      </c>
      <c r="IK310">
        <v>128.41</v>
      </c>
      <c r="IL310">
        <v>113.24</v>
      </c>
    </row>
    <row r="311">
      <c r="A311">
        <v>310</v>
      </c>
      <c r="B311">
        <v>33.79</v>
      </c>
      <c r="C311">
        <v>30.02</v>
      </c>
      <c r="D311">
        <v>6.73</v>
      </c>
      <c r="E311">
        <v>0.09</v>
      </c>
      <c r="F311">
        <v>0.03</v>
      </c>
      <c r="G311">
        <v>91.2</v>
      </c>
      <c r="H311">
        <v>83.7</v>
      </c>
      <c r="S311">
        <v>33.79</v>
      </c>
      <c r="T311">
        <v>24.74</v>
      </c>
      <c r="U311">
        <v>131.83</v>
      </c>
      <c r="V311">
        <v>90.93</v>
      </c>
      <c r="W311">
        <v>1.77</v>
      </c>
      <c r="X311">
        <v>90.43</v>
      </c>
      <c r="Y311">
        <v>0.65</v>
      </c>
      <c r="AJ311">
        <v>33.79</v>
      </c>
      <c r="AK311">
        <v>24.74</v>
      </c>
      <c r="AL311">
        <v>131.83</v>
      </c>
      <c r="AM311">
        <v>90.93</v>
      </c>
      <c r="AN311">
        <v>1.77</v>
      </c>
      <c r="AO311">
        <v>90.43</v>
      </c>
      <c r="AP311">
        <v>3.72</v>
      </c>
      <c r="BA311">
        <v>33.79</v>
      </c>
      <c r="BB311">
        <v>30.02</v>
      </c>
      <c r="BC311">
        <v>133.69</v>
      </c>
      <c r="BD311">
        <v>85.7</v>
      </c>
      <c r="BE311">
        <v>1.77</v>
      </c>
      <c r="BF311">
        <v>80.34</v>
      </c>
      <c r="BG311">
        <v>7.86</v>
      </c>
      <c r="BR311">
        <v>33.79</v>
      </c>
      <c r="BS311">
        <v>30.27</v>
      </c>
      <c r="BT311">
        <v>160.73</v>
      </c>
      <c r="BU311">
        <v>80.32</v>
      </c>
      <c r="BV311">
        <v>30</v>
      </c>
      <c r="BW311">
        <v>96.69</v>
      </c>
      <c r="BX311">
        <v>94.13</v>
      </c>
      <c r="CI311">
        <v>87.12</v>
      </c>
      <c r="CJ311">
        <v>52.4</v>
      </c>
      <c r="CK311">
        <v>105</v>
      </c>
      <c r="CL311">
        <v>100.81</v>
      </c>
      <c r="CM311">
        <v>150.94</v>
      </c>
      <c r="CN311">
        <v>505.31</v>
      </c>
      <c r="CO311">
        <v>154.26</v>
      </c>
      <c r="CZ311">
        <v>46.51</v>
      </c>
      <c r="DA311">
        <v>43.15</v>
      </c>
      <c r="DB311">
        <v>190.31</v>
      </c>
      <c r="DC311">
        <v>155.61</v>
      </c>
      <c r="DD311">
        <v>151.74</v>
      </c>
      <c r="DE311">
        <v>193</v>
      </c>
      <c r="DF311">
        <v>119.58</v>
      </c>
      <c r="DQ311">
        <v>46.51</v>
      </c>
      <c r="DR311">
        <v>43.15</v>
      </c>
      <c r="DS311">
        <v>190.31</v>
      </c>
      <c r="DT311">
        <v>155.61</v>
      </c>
      <c r="DU311">
        <v>151.74</v>
      </c>
      <c r="DV311">
        <v>193</v>
      </c>
      <c r="DW311">
        <v>119.58</v>
      </c>
      <c r="EH311">
        <v>87.12</v>
      </c>
      <c r="EI311">
        <v>52.4</v>
      </c>
      <c r="EJ311">
        <v>209.1</v>
      </c>
      <c r="EK311">
        <v>155.61</v>
      </c>
      <c r="EL311">
        <v>151.74</v>
      </c>
      <c r="EM311">
        <v>193</v>
      </c>
      <c r="EN311">
        <v>125.43</v>
      </c>
      <c r="EY311">
        <v>77.35</v>
      </c>
      <c r="EZ311">
        <v>63.13</v>
      </c>
      <c r="FA311">
        <v>209.1</v>
      </c>
      <c r="FB311">
        <v>198.94</v>
      </c>
      <c r="FC311">
        <v>161.22</v>
      </c>
      <c r="FD311">
        <v>193</v>
      </c>
      <c r="FE311">
        <v>153.29</v>
      </c>
      <c r="FP311">
        <v>51.88</v>
      </c>
      <c r="FQ311">
        <v>38.74</v>
      </c>
      <c r="FR311">
        <v>73.66</v>
      </c>
      <c r="FS311">
        <v>48.69</v>
      </c>
      <c r="FT311">
        <v>75.21</v>
      </c>
      <c r="FU311">
        <v>164.98</v>
      </c>
      <c r="FV311">
        <v>106.08</v>
      </c>
      <c r="GG311">
        <v>40.73</v>
      </c>
      <c r="GH311">
        <v>34.29</v>
      </c>
      <c r="GI311">
        <v>155.46</v>
      </c>
      <c r="GJ311">
        <v>113.67</v>
      </c>
      <c r="GK311">
        <v>57.98</v>
      </c>
      <c r="GL311">
        <v>117.94</v>
      </c>
      <c r="GM311">
        <v>41.86</v>
      </c>
      <c r="GX311">
        <v>40.73</v>
      </c>
      <c r="GY311">
        <v>34.29</v>
      </c>
      <c r="GZ311">
        <v>155.46</v>
      </c>
      <c r="HA311">
        <v>114.43</v>
      </c>
      <c r="HB311">
        <v>57.98</v>
      </c>
      <c r="HC311">
        <v>117.94</v>
      </c>
      <c r="HD311">
        <v>42.84</v>
      </c>
      <c r="HO311">
        <v>51.88</v>
      </c>
      <c r="HP311">
        <v>39.1</v>
      </c>
      <c r="HQ311">
        <v>162.54</v>
      </c>
      <c r="HR311">
        <v>107.88</v>
      </c>
      <c r="HS311">
        <v>76.81</v>
      </c>
      <c r="HT311">
        <v>115.45</v>
      </c>
      <c r="HU311">
        <v>63.91</v>
      </c>
      <c r="IF311">
        <v>51.82</v>
      </c>
      <c r="IG311">
        <v>43.42</v>
      </c>
      <c r="IH311">
        <v>174.02</v>
      </c>
      <c r="II311">
        <v>123.38</v>
      </c>
      <c r="IJ311">
        <v>104.46</v>
      </c>
      <c r="IK311">
        <v>125.01</v>
      </c>
      <c r="IL311">
        <v>115.4</v>
      </c>
    </row>
    <row r="312">
      <c r="A312">
        <v>311</v>
      </c>
      <c r="B312">
        <v>32.67</v>
      </c>
      <c r="C312">
        <v>30.05</v>
      </c>
      <c r="D312">
        <v>1.47</v>
      </c>
      <c r="E312">
        <v>0.09</v>
      </c>
      <c r="F312">
        <v>68.01</v>
      </c>
      <c r="G312">
        <v>95.47</v>
      </c>
      <c r="H312">
        <v>88.8</v>
      </c>
      <c r="S312">
        <v>32.11</v>
      </c>
      <c r="T312">
        <v>28.4</v>
      </c>
      <c r="U312">
        <v>58.78</v>
      </c>
      <c r="V312">
        <v>96.03</v>
      </c>
      <c r="W312">
        <v>68.01</v>
      </c>
      <c r="X312">
        <v>86</v>
      </c>
      <c r="Y312">
        <v>33.76</v>
      </c>
      <c r="AJ312">
        <v>32.11</v>
      </c>
      <c r="AK312">
        <v>28.4</v>
      </c>
      <c r="AL312">
        <v>58.78</v>
      </c>
      <c r="AM312">
        <v>96.03</v>
      </c>
      <c r="AN312">
        <v>68.01</v>
      </c>
      <c r="AO312">
        <v>86</v>
      </c>
      <c r="AP312">
        <v>33.76</v>
      </c>
      <c r="BA312">
        <v>32.11</v>
      </c>
      <c r="BB312">
        <v>30.05</v>
      </c>
      <c r="BC312">
        <v>58.78</v>
      </c>
      <c r="BD312">
        <v>96.03</v>
      </c>
      <c r="BE312">
        <v>68.01</v>
      </c>
      <c r="BF312">
        <v>87.62</v>
      </c>
      <c r="BG312">
        <v>33.76</v>
      </c>
      <c r="BR312">
        <v>32.11</v>
      </c>
      <c r="BS312">
        <v>30.05</v>
      </c>
      <c r="BT312">
        <v>162.53</v>
      </c>
      <c r="BU312">
        <v>120</v>
      </c>
      <c r="BV312">
        <v>80.1</v>
      </c>
      <c r="BW312">
        <v>105.01</v>
      </c>
      <c r="BX312">
        <v>99.17</v>
      </c>
      <c r="CI312">
        <v>51.29</v>
      </c>
      <c r="CJ312">
        <v>52</v>
      </c>
      <c r="CK312">
        <v>93.52</v>
      </c>
      <c r="CL312">
        <v>156.49</v>
      </c>
      <c r="CM312">
        <v>149.38</v>
      </c>
      <c r="CN312">
        <v>820.11</v>
      </c>
      <c r="CO312">
        <v>178.54</v>
      </c>
      <c r="CZ312">
        <v>45.88</v>
      </c>
      <c r="DA312">
        <v>39.9</v>
      </c>
      <c r="DB312">
        <v>194.8</v>
      </c>
      <c r="DC312">
        <v>159.93</v>
      </c>
      <c r="DD312">
        <v>150.59</v>
      </c>
      <c r="DE312">
        <v>171.89</v>
      </c>
      <c r="DF312">
        <v>107.57</v>
      </c>
      <c r="DQ312">
        <v>45.88</v>
      </c>
      <c r="DR312">
        <v>39.9</v>
      </c>
      <c r="DS312">
        <v>194.8</v>
      </c>
      <c r="DT312">
        <v>159.93</v>
      </c>
      <c r="DU312">
        <v>150.59</v>
      </c>
      <c r="DV312">
        <v>171.89</v>
      </c>
      <c r="DW312">
        <v>107.57</v>
      </c>
      <c r="EH312">
        <v>54.99</v>
      </c>
      <c r="EI312">
        <v>52</v>
      </c>
      <c r="EJ312">
        <v>200.07</v>
      </c>
      <c r="EK312">
        <v>167.64</v>
      </c>
      <c r="EL312">
        <v>150.59</v>
      </c>
      <c r="EM312">
        <v>171.89</v>
      </c>
      <c r="EN312">
        <v>107.57</v>
      </c>
      <c r="EY312">
        <v>59.25</v>
      </c>
      <c r="EZ312">
        <v>53.92</v>
      </c>
      <c r="FA312">
        <v>239</v>
      </c>
      <c r="FB312">
        <v>254.72</v>
      </c>
      <c r="FC312">
        <v>166.73</v>
      </c>
      <c r="FD312">
        <v>171.89</v>
      </c>
      <c r="FE312">
        <v>143</v>
      </c>
      <c r="FP312">
        <v>42.46</v>
      </c>
      <c r="FQ312">
        <v>40.58</v>
      </c>
      <c r="FR312">
        <v>37.44</v>
      </c>
      <c r="FS312">
        <v>79.32</v>
      </c>
      <c r="FT312">
        <v>99.4</v>
      </c>
      <c r="FU312">
        <v>231.22</v>
      </c>
      <c r="FV312">
        <v>111.07</v>
      </c>
      <c r="GG312">
        <v>39.21</v>
      </c>
      <c r="GH312">
        <v>34.9</v>
      </c>
      <c r="GI312">
        <v>132.97</v>
      </c>
      <c r="GJ312">
        <v>118.96</v>
      </c>
      <c r="GK312">
        <v>98.35</v>
      </c>
      <c r="GL312">
        <v>116.14</v>
      </c>
      <c r="GM312">
        <v>68.56</v>
      </c>
      <c r="GX312">
        <v>39.21</v>
      </c>
      <c r="GY312">
        <v>34.9</v>
      </c>
      <c r="GZ312">
        <v>133.97</v>
      </c>
      <c r="HA312">
        <v>118.96</v>
      </c>
      <c r="HB312">
        <v>98.01</v>
      </c>
      <c r="HC312">
        <v>116.14</v>
      </c>
      <c r="HD312">
        <v>68.56</v>
      </c>
      <c r="HO312">
        <v>43.43</v>
      </c>
      <c r="HP312">
        <v>40.38</v>
      </c>
      <c r="HQ312">
        <v>138.4</v>
      </c>
      <c r="HR312">
        <v>122.94</v>
      </c>
      <c r="HS312">
        <v>101.76</v>
      </c>
      <c r="HT312">
        <v>116.31</v>
      </c>
      <c r="HU312">
        <v>66.97</v>
      </c>
      <c r="IF312">
        <v>44.83</v>
      </c>
      <c r="IG312">
        <v>42.87</v>
      </c>
      <c r="IH312">
        <v>195.12</v>
      </c>
      <c r="II312">
        <v>186.02</v>
      </c>
      <c r="IJ312">
        <v>124.66</v>
      </c>
      <c r="IK312">
        <v>126.53</v>
      </c>
      <c r="IL312">
        <v>116.36</v>
      </c>
    </row>
    <row r="313">
      <c r="A313">
        <v>312</v>
      </c>
      <c r="B313">
        <v>31.82</v>
      </c>
      <c r="C313">
        <v>28.7</v>
      </c>
      <c r="D313">
        <v>57.94</v>
      </c>
      <c r="E313">
        <v>62.99</v>
      </c>
      <c r="F313">
        <v>61.98</v>
      </c>
      <c r="G313">
        <v>99.57</v>
      </c>
      <c r="H313">
        <v>93.97</v>
      </c>
      <c r="S313">
        <v>28.8</v>
      </c>
      <c r="T313">
        <v>29</v>
      </c>
      <c r="U313">
        <v>139.36</v>
      </c>
      <c r="V313">
        <v>72.25</v>
      </c>
      <c r="W313">
        <v>66.76</v>
      </c>
      <c r="X313">
        <v>90</v>
      </c>
      <c r="Y313">
        <v>-0.26</v>
      </c>
      <c r="AJ313">
        <v>28.8</v>
      </c>
      <c r="AK313">
        <v>29</v>
      </c>
      <c r="AL313">
        <v>139.36</v>
      </c>
      <c r="AM313">
        <v>72.25</v>
      </c>
      <c r="AN313">
        <v>66.76</v>
      </c>
      <c r="AO313">
        <v>90</v>
      </c>
      <c r="AP313">
        <v>3.53</v>
      </c>
      <c r="BA313">
        <v>31.82</v>
      </c>
      <c r="BB313">
        <v>29</v>
      </c>
      <c r="BC313">
        <v>139.36</v>
      </c>
      <c r="BD313">
        <v>72.25</v>
      </c>
      <c r="BE313">
        <v>66.76</v>
      </c>
      <c r="BF313">
        <v>83.77</v>
      </c>
      <c r="BG313">
        <v>35.71</v>
      </c>
      <c r="BR313">
        <v>31.82</v>
      </c>
      <c r="BS313">
        <v>32.86</v>
      </c>
      <c r="BT313">
        <v>155.07</v>
      </c>
      <c r="BU313">
        <v>135.1</v>
      </c>
      <c r="BV313">
        <v>109.62</v>
      </c>
      <c r="BW313">
        <v>100.41</v>
      </c>
      <c r="BX313">
        <v>98.39</v>
      </c>
      <c r="CI313">
        <v>66.47</v>
      </c>
      <c r="CJ313">
        <v>52.11</v>
      </c>
      <c r="CK313">
        <v>299.9</v>
      </c>
      <c r="CL313">
        <v>142.1</v>
      </c>
      <c r="CM313">
        <v>127.09</v>
      </c>
      <c r="CN313">
        <v>408.26</v>
      </c>
      <c r="CO313">
        <v>136.53</v>
      </c>
      <c r="CZ313">
        <v>49.39</v>
      </c>
      <c r="DA313">
        <v>44.35</v>
      </c>
      <c r="DB313">
        <v>203.71</v>
      </c>
      <c r="DC313">
        <v>158.9</v>
      </c>
      <c r="DD313">
        <v>127.43</v>
      </c>
      <c r="DE313">
        <v>151.49</v>
      </c>
      <c r="DF313">
        <v>88.84</v>
      </c>
      <c r="DQ313">
        <v>49.39</v>
      </c>
      <c r="DR313">
        <v>44.35</v>
      </c>
      <c r="DS313">
        <v>203.71</v>
      </c>
      <c r="DT313">
        <v>158.9</v>
      </c>
      <c r="DU313">
        <v>127.43</v>
      </c>
      <c r="DV313">
        <v>151.49</v>
      </c>
      <c r="DW313">
        <v>88.84</v>
      </c>
      <c r="EH313">
        <v>66.47</v>
      </c>
      <c r="EI313">
        <v>48.84</v>
      </c>
      <c r="EJ313">
        <v>299.9</v>
      </c>
      <c r="EK313">
        <v>159.69</v>
      </c>
      <c r="EL313">
        <v>127.43</v>
      </c>
      <c r="EM313">
        <v>151.49</v>
      </c>
      <c r="EN313">
        <v>88.84</v>
      </c>
      <c r="EY313">
        <v>69.8</v>
      </c>
      <c r="EZ313">
        <v>51.44</v>
      </c>
      <c r="FA313">
        <v>299.9</v>
      </c>
      <c r="FB313">
        <v>209.99</v>
      </c>
      <c r="FC313">
        <v>165.53</v>
      </c>
      <c r="FD313">
        <v>167.84</v>
      </c>
      <c r="FE313">
        <v>132.43</v>
      </c>
      <c r="FP313">
        <v>47.53</v>
      </c>
      <c r="FQ313">
        <v>36.26</v>
      </c>
      <c r="FR313">
        <v>181.48</v>
      </c>
      <c r="FS313">
        <v>95.02</v>
      </c>
      <c r="FT313">
        <v>89.78</v>
      </c>
      <c r="FU313">
        <v>159.21</v>
      </c>
      <c r="FV313">
        <v>106.46</v>
      </c>
      <c r="GG313">
        <v>37.83</v>
      </c>
      <c r="GH313">
        <v>33.69</v>
      </c>
      <c r="GI313">
        <v>166.84</v>
      </c>
      <c r="GJ313">
        <v>113.87</v>
      </c>
      <c r="GK313">
        <v>90.77</v>
      </c>
      <c r="GL313">
        <v>111.7</v>
      </c>
      <c r="GM313">
        <v>41.18</v>
      </c>
      <c r="GX313">
        <v>37.83</v>
      </c>
      <c r="GY313">
        <v>33.69</v>
      </c>
      <c r="GZ313">
        <v>166.84</v>
      </c>
      <c r="HA313">
        <v>113.87</v>
      </c>
      <c r="HB313">
        <v>89.63</v>
      </c>
      <c r="HC313">
        <v>111.7</v>
      </c>
      <c r="HD313">
        <v>44.96</v>
      </c>
      <c r="HO313">
        <v>48.62</v>
      </c>
      <c r="HP313">
        <v>35.24</v>
      </c>
      <c r="HQ313">
        <v>209.41</v>
      </c>
      <c r="HR313">
        <v>114.45</v>
      </c>
      <c r="HS313">
        <v>91.89</v>
      </c>
      <c r="HT313">
        <v>109.46</v>
      </c>
      <c r="HU313">
        <v>56.11</v>
      </c>
      <c r="IF313">
        <v>50.08</v>
      </c>
      <c r="IG313">
        <v>39.94</v>
      </c>
      <c r="IH313">
        <v>217.76</v>
      </c>
      <c r="II313">
        <v>164.55</v>
      </c>
      <c r="IJ313">
        <v>133.19</v>
      </c>
      <c r="IK313">
        <v>126.7</v>
      </c>
      <c r="IL313">
        <v>109.89</v>
      </c>
    </row>
    <row r="314">
      <c r="A314">
        <v>313</v>
      </c>
      <c r="B314">
        <v>36.13</v>
      </c>
      <c r="C314">
        <v>31.21</v>
      </c>
      <c r="D314">
        <v>93.74</v>
      </c>
      <c r="E314">
        <v>64.97</v>
      </c>
      <c r="F314">
        <v>64.1</v>
      </c>
      <c r="G314">
        <v>97.45</v>
      </c>
      <c r="H314">
        <v>88.62</v>
      </c>
      <c r="S314">
        <v>34.31</v>
      </c>
      <c r="T314">
        <v>26.84</v>
      </c>
      <c r="U314">
        <v>145.36</v>
      </c>
      <c r="V314">
        <v>97.27</v>
      </c>
      <c r="W314">
        <v>30</v>
      </c>
      <c r="X314">
        <v>98.78</v>
      </c>
      <c r="Y314">
        <v>0.65</v>
      </c>
      <c r="AJ314">
        <v>34.31</v>
      </c>
      <c r="AK314">
        <v>26.84</v>
      </c>
      <c r="AL314">
        <v>145.36</v>
      </c>
      <c r="AM314">
        <v>97.27</v>
      </c>
      <c r="AN314">
        <v>30</v>
      </c>
      <c r="AO314">
        <v>98.78</v>
      </c>
      <c r="AP314">
        <v>0.65</v>
      </c>
      <c r="BA314">
        <v>36.13</v>
      </c>
      <c r="BB314">
        <v>26.84</v>
      </c>
      <c r="BC314">
        <v>145.36</v>
      </c>
      <c r="BD314">
        <v>97.27</v>
      </c>
      <c r="BE314">
        <v>64.32</v>
      </c>
      <c r="BF314">
        <v>88.16</v>
      </c>
      <c r="BG314">
        <v>15.3</v>
      </c>
      <c r="BR314">
        <v>36.2</v>
      </c>
      <c r="BS314">
        <v>35.84</v>
      </c>
      <c r="BT314">
        <v>160.57</v>
      </c>
      <c r="BU314">
        <v>151.2</v>
      </c>
      <c r="BV314">
        <v>116.4</v>
      </c>
      <c r="BW314">
        <v>98.77</v>
      </c>
      <c r="BX314">
        <v>93.06</v>
      </c>
      <c r="CI314">
        <v>51</v>
      </c>
      <c r="CJ314">
        <v>48.62</v>
      </c>
      <c r="CK314">
        <v>223.88</v>
      </c>
      <c r="CL314">
        <v>199.96</v>
      </c>
      <c r="CM314">
        <v>131.8</v>
      </c>
      <c r="CN314">
        <v>132.91</v>
      </c>
      <c r="CO314">
        <v>126.1</v>
      </c>
      <c r="CZ314">
        <v>45.53</v>
      </c>
      <c r="DA314">
        <v>46</v>
      </c>
      <c r="DB314">
        <v>220.01</v>
      </c>
      <c r="DC314">
        <v>190</v>
      </c>
      <c r="DD314">
        <v>112.22</v>
      </c>
      <c r="DE314">
        <v>134.28</v>
      </c>
      <c r="DF314">
        <v>115.12</v>
      </c>
      <c r="DQ314">
        <v>45.53</v>
      </c>
      <c r="DR314">
        <v>46</v>
      </c>
      <c r="DS314">
        <v>220.01</v>
      </c>
      <c r="DT314">
        <v>190</v>
      </c>
      <c r="DU314">
        <v>112.22</v>
      </c>
      <c r="DV314">
        <v>134.28</v>
      </c>
      <c r="DW314">
        <v>115.12</v>
      </c>
      <c r="EH314">
        <v>51</v>
      </c>
      <c r="EI314">
        <v>47.96</v>
      </c>
      <c r="EJ314">
        <v>255</v>
      </c>
      <c r="EK314">
        <v>205.29</v>
      </c>
      <c r="EL314">
        <v>132.31</v>
      </c>
      <c r="EM314">
        <v>133.58</v>
      </c>
      <c r="EN314">
        <v>102.72</v>
      </c>
      <c r="EY314">
        <v>57.2</v>
      </c>
      <c r="EZ314">
        <v>50.97</v>
      </c>
      <c r="FA314">
        <v>259.24</v>
      </c>
      <c r="FB314">
        <v>276.7</v>
      </c>
      <c r="FC314">
        <v>163.69</v>
      </c>
      <c r="FD314">
        <v>149.82</v>
      </c>
      <c r="FE314">
        <v>131.8</v>
      </c>
      <c r="FP314">
        <v>41.48</v>
      </c>
      <c r="FQ314">
        <v>36.52</v>
      </c>
      <c r="FR314">
        <v>160.67</v>
      </c>
      <c r="FS314">
        <v>128.39</v>
      </c>
      <c r="FT314">
        <v>96.89</v>
      </c>
      <c r="FU314">
        <v>113.62</v>
      </c>
      <c r="FV314">
        <v>98.7</v>
      </c>
      <c r="GG314">
        <v>40.57</v>
      </c>
      <c r="GH314">
        <v>34.6</v>
      </c>
      <c r="GI314">
        <v>179.87</v>
      </c>
      <c r="GJ314">
        <v>133.01</v>
      </c>
      <c r="GK314">
        <v>70.7</v>
      </c>
      <c r="GL314">
        <v>118</v>
      </c>
      <c r="GM314">
        <v>58.79</v>
      </c>
      <c r="GX314">
        <v>40.57</v>
      </c>
      <c r="GY314">
        <v>34.6</v>
      </c>
      <c r="GZ314">
        <v>179.87</v>
      </c>
      <c r="HA314">
        <v>133.01</v>
      </c>
      <c r="HB314">
        <v>70.7</v>
      </c>
      <c r="HC314">
        <v>118</v>
      </c>
      <c r="HD314">
        <v>58.87</v>
      </c>
      <c r="HO314">
        <v>41.48</v>
      </c>
      <c r="HP314">
        <v>34.89</v>
      </c>
      <c r="HQ314">
        <v>191.64</v>
      </c>
      <c r="HR314">
        <v>139.4</v>
      </c>
      <c r="HS314">
        <v>97.8</v>
      </c>
      <c r="HT314">
        <v>112.33</v>
      </c>
      <c r="HU314">
        <v>59.34</v>
      </c>
      <c r="IF314">
        <v>43.16</v>
      </c>
      <c r="IG314">
        <v>41.63</v>
      </c>
      <c r="IH314">
        <v>211.34</v>
      </c>
      <c r="II314">
        <v>211.84</v>
      </c>
      <c r="IJ314">
        <v>135.74</v>
      </c>
      <c r="IK314">
        <v>118.8</v>
      </c>
      <c r="IL314">
        <v>107.14</v>
      </c>
    </row>
    <row r="315">
      <c r="A315">
        <v>314</v>
      </c>
      <c r="B315">
        <v>33.86</v>
      </c>
      <c r="C315">
        <v>31</v>
      </c>
      <c r="D315">
        <v>94.86</v>
      </c>
      <c r="E315">
        <v>70.25</v>
      </c>
      <c r="F315">
        <v>48.36</v>
      </c>
      <c r="G315">
        <v>96.68</v>
      </c>
      <c r="H315">
        <v>83.19</v>
      </c>
      <c r="S315">
        <v>29</v>
      </c>
      <c r="T315">
        <v>32.97</v>
      </c>
      <c r="U315">
        <v>168.03</v>
      </c>
      <c r="V315">
        <v>105.63</v>
      </c>
      <c r="W315">
        <v>19.08</v>
      </c>
      <c r="X315">
        <v>90.2</v>
      </c>
      <c r="Y315">
        <v>31</v>
      </c>
      <c r="AJ315">
        <v>29</v>
      </c>
      <c r="AK315">
        <v>32.97</v>
      </c>
      <c r="AL315">
        <v>168.03</v>
      </c>
      <c r="AM315">
        <v>105.63</v>
      </c>
      <c r="AN315">
        <v>19.08</v>
      </c>
      <c r="AO315">
        <v>90.2</v>
      </c>
      <c r="AP315">
        <v>31</v>
      </c>
      <c r="BA315">
        <v>33.86</v>
      </c>
      <c r="BB315">
        <v>31</v>
      </c>
      <c r="BC315">
        <v>168.03</v>
      </c>
      <c r="BD315">
        <v>105.63</v>
      </c>
      <c r="BE315">
        <v>48.36</v>
      </c>
      <c r="BF315">
        <v>96.68</v>
      </c>
      <c r="BG315">
        <v>25.36</v>
      </c>
      <c r="BR315">
        <v>33.86</v>
      </c>
      <c r="BS315">
        <v>31</v>
      </c>
      <c r="BT315">
        <v>168.03</v>
      </c>
      <c r="BU315">
        <v>204.34</v>
      </c>
      <c r="BV315">
        <v>90.67</v>
      </c>
      <c r="BW315">
        <v>102.4</v>
      </c>
      <c r="BX315">
        <v>92.05</v>
      </c>
      <c r="CI315">
        <v>53.09</v>
      </c>
      <c r="CJ315">
        <v>71.92</v>
      </c>
      <c r="CK315">
        <v>295</v>
      </c>
      <c r="CL315">
        <v>199.12</v>
      </c>
      <c r="CM315">
        <v>136.1</v>
      </c>
      <c r="CN315">
        <v>147.8</v>
      </c>
      <c r="CO315">
        <v>157.88</v>
      </c>
      <c r="CZ315">
        <v>52.51</v>
      </c>
      <c r="DA315">
        <v>60.55</v>
      </c>
      <c r="DB315">
        <v>230.01</v>
      </c>
      <c r="DC315">
        <v>199.39</v>
      </c>
      <c r="DD315">
        <v>106.43</v>
      </c>
      <c r="DE315">
        <v>134.86</v>
      </c>
      <c r="DF315">
        <v>143.68</v>
      </c>
      <c r="DQ315">
        <v>52.51</v>
      </c>
      <c r="DR315">
        <v>60.55</v>
      </c>
      <c r="DS315">
        <v>230.01</v>
      </c>
      <c r="DT315">
        <v>199.39</v>
      </c>
      <c r="DU315">
        <v>106.43</v>
      </c>
      <c r="DV315">
        <v>134.86</v>
      </c>
      <c r="DW315">
        <v>143.68</v>
      </c>
      <c r="EH315">
        <v>53.09</v>
      </c>
      <c r="EI315">
        <v>61.61</v>
      </c>
      <c r="EJ315">
        <v>302.8</v>
      </c>
      <c r="EK315">
        <v>213.53</v>
      </c>
      <c r="EL315">
        <v>135.1</v>
      </c>
      <c r="EM315">
        <v>134.86</v>
      </c>
      <c r="EN315">
        <v>86.73</v>
      </c>
      <c r="EY315">
        <v>55.92</v>
      </c>
      <c r="EZ315">
        <v>69.51</v>
      </c>
      <c r="FA315">
        <v>302.8</v>
      </c>
      <c r="FB315">
        <v>355.89</v>
      </c>
      <c r="FC315">
        <v>165.95</v>
      </c>
      <c r="FD315">
        <v>150</v>
      </c>
      <c r="FE315">
        <v>145</v>
      </c>
      <c r="FP315">
        <v>40.89</v>
      </c>
      <c r="FQ315">
        <v>44.93</v>
      </c>
      <c r="FR315">
        <v>179.36</v>
      </c>
      <c r="FS315">
        <v>135.4</v>
      </c>
      <c r="FT315">
        <v>95.02</v>
      </c>
      <c r="FU315">
        <v>114.47</v>
      </c>
      <c r="FV315">
        <v>109.65</v>
      </c>
      <c r="GG315">
        <v>37.58</v>
      </c>
      <c r="GH315">
        <v>46.26</v>
      </c>
      <c r="GI315">
        <v>198.49</v>
      </c>
      <c r="GJ315">
        <v>135.61</v>
      </c>
      <c r="GK315">
        <v>52.47</v>
      </c>
      <c r="GL315">
        <v>110.01</v>
      </c>
      <c r="GM315">
        <v>81.77</v>
      </c>
      <c r="GX315">
        <v>37.58</v>
      </c>
      <c r="GY315">
        <v>46.25</v>
      </c>
      <c r="GZ315">
        <v>198.49</v>
      </c>
      <c r="HA315">
        <v>135.61</v>
      </c>
      <c r="HB315">
        <v>52.47</v>
      </c>
      <c r="HC315">
        <v>110.01</v>
      </c>
      <c r="HD315">
        <v>81.77</v>
      </c>
      <c r="HO315">
        <v>41.21</v>
      </c>
      <c r="HP315">
        <v>44.09</v>
      </c>
      <c r="HQ315">
        <v>231.6</v>
      </c>
      <c r="HR315">
        <v>158.15</v>
      </c>
      <c r="HS315">
        <v>94.42</v>
      </c>
      <c r="HT315">
        <v>111.59</v>
      </c>
      <c r="HU315">
        <v>48.99</v>
      </c>
      <c r="IF315">
        <v>41.56</v>
      </c>
      <c r="IG315">
        <v>46.05</v>
      </c>
      <c r="IH315">
        <v>232.36</v>
      </c>
      <c r="II315">
        <v>261.61</v>
      </c>
      <c r="IJ315">
        <v>125.95</v>
      </c>
      <c r="IK315">
        <v>119.75</v>
      </c>
      <c r="IL315">
        <v>115.39</v>
      </c>
    </row>
    <row r="316">
      <c r="A316">
        <v>315</v>
      </c>
      <c r="B316">
        <v>26.09</v>
      </c>
      <c r="C316">
        <v>32</v>
      </c>
      <c r="D316">
        <v>152.5</v>
      </c>
      <c r="E316">
        <v>67.97</v>
      </c>
      <c r="F316">
        <v>82.71</v>
      </c>
      <c r="G316">
        <v>100.32</v>
      </c>
      <c r="H316">
        <v>74.87</v>
      </c>
      <c r="S316">
        <v>34.75</v>
      </c>
      <c r="T316">
        <v>44.55</v>
      </c>
      <c r="U316">
        <v>152.5</v>
      </c>
      <c r="V316">
        <v>99.33</v>
      </c>
      <c r="W316">
        <v>1.62</v>
      </c>
      <c r="X316">
        <v>48.4</v>
      </c>
      <c r="Y316">
        <v>5.64</v>
      </c>
      <c r="AJ316">
        <v>34.75</v>
      </c>
      <c r="AK316">
        <v>44.55</v>
      </c>
      <c r="AL316">
        <v>152.5</v>
      </c>
      <c r="AM316">
        <v>99.33</v>
      </c>
      <c r="AN316">
        <v>1.62</v>
      </c>
      <c r="AO316">
        <v>48.4</v>
      </c>
      <c r="AP316">
        <v>5.64</v>
      </c>
      <c r="BA316">
        <v>34.75</v>
      </c>
      <c r="BB316">
        <v>32</v>
      </c>
      <c r="BC316">
        <v>152.5</v>
      </c>
      <c r="BD316">
        <v>104</v>
      </c>
      <c r="BE316">
        <v>82.71</v>
      </c>
      <c r="BF316">
        <v>89.18</v>
      </c>
      <c r="BG316">
        <v>5.64</v>
      </c>
      <c r="BR316">
        <v>34.75</v>
      </c>
      <c r="BS316">
        <v>37.2</v>
      </c>
      <c r="BT316">
        <v>152.5</v>
      </c>
      <c r="BU316">
        <v>168.02</v>
      </c>
      <c r="BV316">
        <v>66.89</v>
      </c>
      <c r="BW316">
        <v>106.3</v>
      </c>
      <c r="BX316">
        <v>90.1</v>
      </c>
      <c r="CI316">
        <v>51</v>
      </c>
      <c r="CJ316">
        <v>79.72</v>
      </c>
      <c r="CK316">
        <v>252.12</v>
      </c>
      <c r="CL316">
        <v>208.51</v>
      </c>
      <c r="CM316">
        <v>135.76</v>
      </c>
      <c r="CN316">
        <v>148.72</v>
      </c>
      <c r="CO316">
        <v>143.26</v>
      </c>
      <c r="CZ316">
        <v>52.85</v>
      </c>
      <c r="DA316">
        <v>62.38</v>
      </c>
      <c r="DB316">
        <v>234</v>
      </c>
      <c r="DC316">
        <v>145.9</v>
      </c>
      <c r="DD316">
        <v>20.17</v>
      </c>
      <c r="DE316">
        <v>128.02</v>
      </c>
      <c r="DF316">
        <v>102.6</v>
      </c>
      <c r="DQ316">
        <v>52.85</v>
      </c>
      <c r="DR316">
        <v>62.38</v>
      </c>
      <c r="DS316">
        <v>234</v>
      </c>
      <c r="DT316">
        <v>145.9</v>
      </c>
      <c r="DU316">
        <v>20.17</v>
      </c>
      <c r="DV316">
        <v>128.02</v>
      </c>
      <c r="DW316">
        <v>102.6</v>
      </c>
      <c r="EH316">
        <v>52.85</v>
      </c>
      <c r="EI316">
        <v>64.79</v>
      </c>
      <c r="EJ316">
        <v>252.12</v>
      </c>
      <c r="EK316">
        <v>208.22</v>
      </c>
      <c r="EL316">
        <v>135.76</v>
      </c>
      <c r="EM316">
        <v>128.02</v>
      </c>
      <c r="EN316">
        <v>50.1</v>
      </c>
      <c r="EY316">
        <v>58.67</v>
      </c>
      <c r="EZ316">
        <v>77.47</v>
      </c>
      <c r="FA316">
        <v>280</v>
      </c>
      <c r="FB316">
        <v>244.34</v>
      </c>
      <c r="FC316">
        <v>142.73</v>
      </c>
      <c r="FD316">
        <v>144.52</v>
      </c>
      <c r="FE316">
        <v>140.91</v>
      </c>
      <c r="FP316">
        <v>40.91</v>
      </c>
      <c r="FQ316">
        <v>48.42</v>
      </c>
      <c r="FR316">
        <v>190.41</v>
      </c>
      <c r="FS316">
        <v>128.17</v>
      </c>
      <c r="FT316">
        <v>96.89</v>
      </c>
      <c r="FU316">
        <v>114.36</v>
      </c>
      <c r="FV316">
        <v>96.54</v>
      </c>
      <c r="GG316">
        <v>44.99</v>
      </c>
      <c r="GH316">
        <v>50.51</v>
      </c>
      <c r="GI316">
        <v>183.88</v>
      </c>
      <c r="GJ316">
        <v>120.54</v>
      </c>
      <c r="GK316">
        <v>8.12</v>
      </c>
      <c r="GL316">
        <v>91.07</v>
      </c>
      <c r="GM316">
        <v>64.61</v>
      </c>
      <c r="GX316">
        <v>44.99</v>
      </c>
      <c r="GY316">
        <v>50.45</v>
      </c>
      <c r="GZ316">
        <v>183.88</v>
      </c>
      <c r="HA316">
        <v>120.54</v>
      </c>
      <c r="HB316">
        <v>8.12</v>
      </c>
      <c r="HC316">
        <v>91.07</v>
      </c>
      <c r="HD316">
        <v>64.61</v>
      </c>
      <c r="HO316">
        <v>44.38</v>
      </c>
      <c r="HP316">
        <v>46.4</v>
      </c>
      <c r="HQ316">
        <v>187.88</v>
      </c>
      <c r="HR316">
        <v>138.46</v>
      </c>
      <c r="HS316">
        <v>96.89</v>
      </c>
      <c r="HT316">
        <v>106.04</v>
      </c>
      <c r="HU316">
        <v>22.35</v>
      </c>
      <c r="IF316">
        <v>46.99</v>
      </c>
      <c r="IG316">
        <v>50.42</v>
      </c>
      <c r="IH316">
        <v>199.43</v>
      </c>
      <c r="II316">
        <v>211.37</v>
      </c>
      <c r="IJ316">
        <v>105.11</v>
      </c>
      <c r="IK316">
        <v>119.43</v>
      </c>
      <c r="IL316">
        <v>114.37</v>
      </c>
    </row>
    <row r="317">
      <c r="A317">
        <v>316</v>
      </c>
      <c r="B317">
        <v>29.1</v>
      </c>
      <c r="C317">
        <v>32.67</v>
      </c>
      <c r="D317">
        <v>91.42</v>
      </c>
      <c r="E317">
        <v>126.8</v>
      </c>
      <c r="F317">
        <v>83.35</v>
      </c>
      <c r="G317">
        <v>97.5</v>
      </c>
      <c r="H317">
        <v>32.92</v>
      </c>
      <c r="S317">
        <v>38.65</v>
      </c>
      <c r="T317">
        <v>34.8</v>
      </c>
      <c r="U317">
        <v>159.87</v>
      </c>
      <c r="V317">
        <v>78.16</v>
      </c>
      <c r="W317">
        <v>3.42</v>
      </c>
      <c r="X317">
        <v>5</v>
      </c>
      <c r="Y317">
        <v>0</v>
      </c>
      <c r="AJ317">
        <v>38.65</v>
      </c>
      <c r="AK317">
        <v>34.8</v>
      </c>
      <c r="AL317">
        <v>159.87</v>
      </c>
      <c r="AM317">
        <v>78.16</v>
      </c>
      <c r="AN317">
        <v>3.42</v>
      </c>
      <c r="AO317">
        <v>15.2</v>
      </c>
      <c r="AP317">
        <v>0</v>
      </c>
      <c r="BA317">
        <v>32.53</v>
      </c>
      <c r="BB317">
        <v>32.65</v>
      </c>
      <c r="BC317">
        <v>153</v>
      </c>
      <c r="BD317">
        <v>108.69</v>
      </c>
      <c r="BE317">
        <v>41.46</v>
      </c>
      <c r="BF317">
        <v>80.2</v>
      </c>
      <c r="BG317">
        <v>0</v>
      </c>
      <c r="BR317">
        <v>32.53</v>
      </c>
      <c r="BS317">
        <v>35.37</v>
      </c>
      <c r="BT317">
        <v>153</v>
      </c>
      <c r="BU317">
        <v>126.8</v>
      </c>
      <c r="BV317">
        <v>119.23</v>
      </c>
      <c r="BW317">
        <v>99.18</v>
      </c>
      <c r="BX317">
        <v>89.21</v>
      </c>
      <c r="CI317">
        <v>59.21</v>
      </c>
      <c r="CJ317">
        <v>64.32</v>
      </c>
      <c r="CK317">
        <v>214.77</v>
      </c>
      <c r="CL317">
        <v>240.7</v>
      </c>
      <c r="CM317">
        <v>138.27</v>
      </c>
      <c r="CN317">
        <v>153.18</v>
      </c>
      <c r="CO317">
        <v>115.4</v>
      </c>
      <c r="CZ317">
        <v>57.55</v>
      </c>
      <c r="DA317">
        <v>51.82</v>
      </c>
      <c r="DB317">
        <v>211.05</v>
      </c>
      <c r="DC317">
        <v>177.44</v>
      </c>
      <c r="DD317">
        <v>77.8</v>
      </c>
      <c r="DE317">
        <v>116.86</v>
      </c>
      <c r="DF317">
        <v>71.57</v>
      </c>
      <c r="DQ317">
        <v>55.03</v>
      </c>
      <c r="DR317">
        <v>51.82</v>
      </c>
      <c r="DS317">
        <v>211.05</v>
      </c>
      <c r="DT317">
        <v>177.44</v>
      </c>
      <c r="DU317">
        <v>77.8</v>
      </c>
      <c r="DV317">
        <v>116.86</v>
      </c>
      <c r="DW317">
        <v>71.57</v>
      </c>
      <c r="EH317">
        <v>64.43</v>
      </c>
      <c r="EI317">
        <v>51.82</v>
      </c>
      <c r="EJ317">
        <v>224.31</v>
      </c>
      <c r="EK317">
        <v>238</v>
      </c>
      <c r="EL317">
        <v>114.56</v>
      </c>
      <c r="EM317">
        <v>127.98</v>
      </c>
      <c r="EN317">
        <v>52.36</v>
      </c>
      <c r="EY317">
        <v>65</v>
      </c>
      <c r="EZ317">
        <v>71.39</v>
      </c>
      <c r="FA317">
        <v>270.93</v>
      </c>
      <c r="FB317">
        <v>238</v>
      </c>
      <c r="FC317">
        <v>128.71</v>
      </c>
      <c r="FD317">
        <v>158.28</v>
      </c>
      <c r="FE317">
        <v>138.36</v>
      </c>
      <c r="FP317">
        <v>42.33</v>
      </c>
      <c r="FQ317">
        <v>44.75</v>
      </c>
      <c r="FR317">
        <v>164.03</v>
      </c>
      <c r="FS317">
        <v>163.56</v>
      </c>
      <c r="FT317">
        <v>98.06</v>
      </c>
      <c r="FU317">
        <v>121.79</v>
      </c>
      <c r="FV317">
        <v>78.57</v>
      </c>
      <c r="GG317">
        <v>47.85</v>
      </c>
      <c r="GH317">
        <v>43.18</v>
      </c>
      <c r="GI317">
        <v>185.26</v>
      </c>
      <c r="GJ317">
        <v>107.02</v>
      </c>
      <c r="GK317">
        <v>22.5</v>
      </c>
      <c r="GL317">
        <v>76.08</v>
      </c>
      <c r="GM317">
        <v>27.26</v>
      </c>
      <c r="GX317">
        <v>47.59</v>
      </c>
      <c r="GY317">
        <v>43.18</v>
      </c>
      <c r="GZ317">
        <v>185.26</v>
      </c>
      <c r="HA317">
        <v>107.02</v>
      </c>
      <c r="HB317">
        <v>22.5</v>
      </c>
      <c r="HC317">
        <v>78.96</v>
      </c>
      <c r="HD317">
        <v>27.26</v>
      </c>
      <c r="HO317">
        <v>48.67</v>
      </c>
      <c r="HP317">
        <v>39.47</v>
      </c>
      <c r="HQ317">
        <v>187.21</v>
      </c>
      <c r="HR317">
        <v>154.47</v>
      </c>
      <c r="HS317">
        <v>84.5</v>
      </c>
      <c r="HT317">
        <v>99.89</v>
      </c>
      <c r="HU317">
        <v>21.06</v>
      </c>
      <c r="IF317">
        <v>50.66</v>
      </c>
      <c r="IG317">
        <v>48.1</v>
      </c>
      <c r="IH317">
        <v>204.31</v>
      </c>
      <c r="II317">
        <v>179.9</v>
      </c>
      <c r="IJ317">
        <v>122.82</v>
      </c>
      <c r="IK317">
        <v>127.41</v>
      </c>
      <c r="IL317">
        <v>114.81</v>
      </c>
    </row>
    <row r="318">
      <c r="A318">
        <v>317</v>
      </c>
      <c r="B318">
        <v>34.83</v>
      </c>
      <c r="C318">
        <v>29.18</v>
      </c>
      <c r="D318">
        <v>92.65</v>
      </c>
      <c r="E318">
        <v>100.01</v>
      </c>
      <c r="F318">
        <v>10.07</v>
      </c>
      <c r="G318">
        <v>102.69</v>
      </c>
      <c r="H318">
        <v>6</v>
      </c>
      <c r="S318">
        <v>36.32</v>
      </c>
      <c r="T318">
        <v>40.09</v>
      </c>
      <c r="U318">
        <v>151.82</v>
      </c>
      <c r="V318">
        <v>101.56</v>
      </c>
      <c r="W318">
        <v>18.02</v>
      </c>
      <c r="X318">
        <v>3.32</v>
      </c>
      <c r="Y318">
        <v>13.9</v>
      </c>
      <c r="AJ318">
        <v>36.32</v>
      </c>
      <c r="AK318">
        <v>40.09</v>
      </c>
      <c r="AL318">
        <v>151.82</v>
      </c>
      <c r="AM318">
        <v>101.56</v>
      </c>
      <c r="AN318">
        <v>18.02</v>
      </c>
      <c r="AO318">
        <v>3.32</v>
      </c>
      <c r="AP318">
        <v>13.9</v>
      </c>
      <c r="BA318">
        <v>36.32</v>
      </c>
      <c r="BB318">
        <v>29.18</v>
      </c>
      <c r="BC318">
        <v>101.97</v>
      </c>
      <c r="BD318">
        <v>123.66</v>
      </c>
      <c r="BE318">
        <v>12.49</v>
      </c>
      <c r="BF318">
        <v>31.24</v>
      </c>
      <c r="BG318">
        <v>10.63</v>
      </c>
      <c r="BR318">
        <v>36.32</v>
      </c>
      <c r="BS318">
        <v>42.52</v>
      </c>
      <c r="BT318">
        <v>171.14</v>
      </c>
      <c r="BU318">
        <v>142.4</v>
      </c>
      <c r="BV318">
        <v>110.1</v>
      </c>
      <c r="BW318">
        <v>111.18</v>
      </c>
      <c r="BX318">
        <v>98.78</v>
      </c>
      <c r="CI318">
        <v>67.2</v>
      </c>
      <c r="CJ318">
        <v>52.72</v>
      </c>
      <c r="CK318">
        <v>220</v>
      </c>
      <c r="CL318">
        <v>197.86</v>
      </c>
      <c r="CM318">
        <v>151.79</v>
      </c>
      <c r="CN318">
        <v>317.89</v>
      </c>
      <c r="CO318">
        <v>131.8</v>
      </c>
      <c r="CZ318">
        <v>57.91</v>
      </c>
      <c r="DA318">
        <v>52.72</v>
      </c>
      <c r="DB318">
        <v>220</v>
      </c>
      <c r="DC318">
        <v>170.23</v>
      </c>
      <c r="DD318">
        <v>107</v>
      </c>
      <c r="DE318">
        <v>128.86</v>
      </c>
      <c r="DF318">
        <v>53.96</v>
      </c>
      <c r="DQ318">
        <v>56.59</v>
      </c>
      <c r="DR318">
        <v>52.72</v>
      </c>
      <c r="DS318">
        <v>220</v>
      </c>
      <c r="DT318">
        <v>170.23</v>
      </c>
      <c r="DU318">
        <v>104.57</v>
      </c>
      <c r="DV318">
        <v>128.86</v>
      </c>
      <c r="DW318">
        <v>53.96</v>
      </c>
      <c r="EH318">
        <v>80.64</v>
      </c>
      <c r="EI318">
        <v>52.72</v>
      </c>
      <c r="EJ318">
        <v>220</v>
      </c>
      <c r="EK318">
        <v>198.31</v>
      </c>
      <c r="EL318">
        <v>107</v>
      </c>
      <c r="EM318">
        <v>150.04</v>
      </c>
      <c r="EN318">
        <v>53.96</v>
      </c>
      <c r="EY318">
        <v>80.16</v>
      </c>
      <c r="EZ318">
        <v>79.99</v>
      </c>
      <c r="FA318">
        <v>232.18</v>
      </c>
      <c r="FB318">
        <v>230.9</v>
      </c>
      <c r="FC318">
        <v>150.32</v>
      </c>
      <c r="FD318">
        <v>175.05</v>
      </c>
      <c r="FE318">
        <v>156.92</v>
      </c>
      <c r="FP318">
        <v>47.23</v>
      </c>
      <c r="FQ318">
        <v>40.99</v>
      </c>
      <c r="FR318">
        <v>160.47</v>
      </c>
      <c r="FS318">
        <v>142.02</v>
      </c>
      <c r="FT318">
        <v>91.51</v>
      </c>
      <c r="FU318">
        <v>166.41</v>
      </c>
      <c r="FV318">
        <v>72.58</v>
      </c>
      <c r="GG318">
        <v>48.05</v>
      </c>
      <c r="GH318">
        <v>45.24</v>
      </c>
      <c r="GI318">
        <v>180.26</v>
      </c>
      <c r="GJ318">
        <v>131.96</v>
      </c>
      <c r="GK318">
        <v>52.36</v>
      </c>
      <c r="GL318">
        <v>65.17</v>
      </c>
      <c r="GM318">
        <v>31.69</v>
      </c>
      <c r="GX318">
        <v>47.44</v>
      </c>
      <c r="GY318">
        <v>45.24</v>
      </c>
      <c r="GZ318">
        <v>180.26</v>
      </c>
      <c r="HA318">
        <v>131.96</v>
      </c>
      <c r="HB318">
        <v>48.73</v>
      </c>
      <c r="HC318">
        <v>66.2</v>
      </c>
      <c r="HD318">
        <v>31.69</v>
      </c>
      <c r="HO318">
        <v>56.35</v>
      </c>
      <c r="HP318">
        <v>40.92</v>
      </c>
      <c r="HQ318">
        <v>169.88</v>
      </c>
      <c r="HR318">
        <v>147.8</v>
      </c>
      <c r="HS318">
        <v>72.9</v>
      </c>
      <c r="HT318">
        <v>103.36</v>
      </c>
      <c r="HU318">
        <v>31.39</v>
      </c>
      <c r="IF318">
        <v>54.76</v>
      </c>
      <c r="IG318">
        <v>57.76</v>
      </c>
      <c r="IH318">
        <v>188.51</v>
      </c>
      <c r="II318">
        <v>170.87</v>
      </c>
      <c r="IJ318">
        <v>126.4</v>
      </c>
      <c r="IK318">
        <v>139.67</v>
      </c>
      <c r="IL318">
        <v>124.02</v>
      </c>
    </row>
    <row r="319">
      <c r="A319">
        <v>318</v>
      </c>
      <c r="B319">
        <v>29.65</v>
      </c>
      <c r="C319">
        <v>29.38</v>
      </c>
      <c r="D319">
        <v>117.2</v>
      </c>
      <c r="E319">
        <v>93.88</v>
      </c>
      <c r="F319">
        <v>-0.08</v>
      </c>
      <c r="G319">
        <v>101.7</v>
      </c>
      <c r="H319">
        <v>77.38</v>
      </c>
      <c r="S319">
        <v>35.37</v>
      </c>
      <c r="T319">
        <v>37.02</v>
      </c>
      <c r="U319">
        <v>145</v>
      </c>
      <c r="V319">
        <v>107.57</v>
      </c>
      <c r="W319">
        <v>38.33</v>
      </c>
      <c r="X319">
        <v>82.99</v>
      </c>
      <c r="Y319">
        <v>5.32</v>
      </c>
      <c r="AJ319">
        <v>35.37</v>
      </c>
      <c r="AK319">
        <v>37.02</v>
      </c>
      <c r="AL319">
        <v>145</v>
      </c>
      <c r="AM319">
        <v>107.57</v>
      </c>
      <c r="AN319">
        <v>38.33</v>
      </c>
      <c r="AO319">
        <v>82.99</v>
      </c>
      <c r="AP319">
        <v>5.32</v>
      </c>
      <c r="BA319">
        <v>35.37</v>
      </c>
      <c r="BB319">
        <v>29.38</v>
      </c>
      <c r="BC319">
        <v>145</v>
      </c>
      <c r="BD319">
        <v>115.99</v>
      </c>
      <c r="BE319">
        <v>1.3</v>
      </c>
      <c r="BF319">
        <v>91.82</v>
      </c>
      <c r="BG319">
        <v>5.32</v>
      </c>
      <c r="BR319">
        <v>40.36</v>
      </c>
      <c r="BS319">
        <v>37.2</v>
      </c>
      <c r="BT319">
        <v>156.97</v>
      </c>
      <c r="BU319">
        <v>139.33</v>
      </c>
      <c r="BV319">
        <v>103.75</v>
      </c>
      <c r="BW319">
        <v>108.9</v>
      </c>
      <c r="BX319">
        <v>101.29</v>
      </c>
      <c r="CI319">
        <v>58.5</v>
      </c>
      <c r="CJ319">
        <v>50.05</v>
      </c>
      <c r="CK319">
        <v>206.21</v>
      </c>
      <c r="CL319">
        <v>254.18</v>
      </c>
      <c r="CM319">
        <v>119.81</v>
      </c>
      <c r="CN319">
        <v>227.43</v>
      </c>
      <c r="CO319">
        <v>138.35</v>
      </c>
      <c r="CZ319">
        <v>58.91</v>
      </c>
      <c r="DA319">
        <v>50.05</v>
      </c>
      <c r="DB319">
        <v>206.21</v>
      </c>
      <c r="DC319">
        <v>172.77</v>
      </c>
      <c r="DD319">
        <v>118.22</v>
      </c>
      <c r="DE319">
        <v>133.61</v>
      </c>
      <c r="DF319">
        <v>57.97</v>
      </c>
      <c r="DQ319">
        <v>57.56</v>
      </c>
      <c r="DR319">
        <v>50.05</v>
      </c>
      <c r="DS319">
        <v>206.21</v>
      </c>
      <c r="DT319">
        <v>172.77</v>
      </c>
      <c r="DU319">
        <v>118.22</v>
      </c>
      <c r="DV319">
        <v>133.61</v>
      </c>
      <c r="DW319">
        <v>57.97</v>
      </c>
      <c r="EH319">
        <v>78.32</v>
      </c>
      <c r="EI319">
        <v>50.05</v>
      </c>
      <c r="EJ319">
        <v>206.21</v>
      </c>
      <c r="EK319">
        <v>256.25</v>
      </c>
      <c r="EL319">
        <v>118.14</v>
      </c>
      <c r="EM319">
        <v>179.09</v>
      </c>
      <c r="EN319">
        <v>57.7</v>
      </c>
      <c r="EY319">
        <v>78.88</v>
      </c>
      <c r="EZ319">
        <v>74.62</v>
      </c>
      <c r="FA319">
        <v>221.05</v>
      </c>
      <c r="FB319">
        <v>300</v>
      </c>
      <c r="FC319">
        <v>153.03</v>
      </c>
      <c r="FD319">
        <v>186.54</v>
      </c>
      <c r="FE319">
        <v>132.74</v>
      </c>
      <c r="FP319">
        <v>44.99</v>
      </c>
      <c r="FQ319">
        <v>40.88</v>
      </c>
      <c r="FR319">
        <v>168.51</v>
      </c>
      <c r="FS319">
        <v>162.3</v>
      </c>
      <c r="FT319">
        <v>68.47</v>
      </c>
      <c r="FU319">
        <v>149.45</v>
      </c>
      <c r="FV319">
        <v>105.86</v>
      </c>
      <c r="GG319">
        <v>45.67</v>
      </c>
      <c r="GH319">
        <v>44.36</v>
      </c>
      <c r="GI319">
        <v>171.68</v>
      </c>
      <c r="GJ319">
        <v>138.17</v>
      </c>
      <c r="GK319">
        <v>68.74</v>
      </c>
      <c r="GL319">
        <v>105.21</v>
      </c>
      <c r="GM319">
        <v>29.54</v>
      </c>
      <c r="GX319">
        <v>45.53</v>
      </c>
      <c r="GY319">
        <v>44.36</v>
      </c>
      <c r="GZ319">
        <v>171.68</v>
      </c>
      <c r="HA319">
        <v>138.17</v>
      </c>
      <c r="HB319">
        <v>68.74</v>
      </c>
      <c r="HC319">
        <v>105.21</v>
      </c>
      <c r="HD319">
        <v>29.54</v>
      </c>
      <c r="HO319">
        <v>53.36</v>
      </c>
      <c r="HP319">
        <v>41.31</v>
      </c>
      <c r="HQ319">
        <v>171.27</v>
      </c>
      <c r="HR319">
        <v>194.65</v>
      </c>
      <c r="HS319">
        <v>68.49</v>
      </c>
      <c r="HT319">
        <v>123.53</v>
      </c>
      <c r="HU319">
        <v>26.15</v>
      </c>
      <c r="IF319">
        <v>55.16</v>
      </c>
      <c r="IG319">
        <v>51.45</v>
      </c>
      <c r="IH319">
        <v>178.34</v>
      </c>
      <c r="II319">
        <v>215.54</v>
      </c>
      <c r="IJ319">
        <v>125.66</v>
      </c>
      <c r="IK319">
        <v>138.05</v>
      </c>
      <c r="IL319">
        <v>115.52</v>
      </c>
    </row>
    <row r="320">
      <c r="A320">
        <v>319</v>
      </c>
      <c r="B320">
        <v>25.16</v>
      </c>
      <c r="C320">
        <v>4.04</v>
      </c>
      <c r="D320">
        <v>149.64</v>
      </c>
      <c r="E320">
        <v>79.17</v>
      </c>
      <c r="F320">
        <v>70.69</v>
      </c>
      <c r="G320">
        <v>91.41</v>
      </c>
      <c r="H320">
        <v>68.16</v>
      </c>
      <c r="S320">
        <v>37.57</v>
      </c>
      <c r="T320">
        <v>30.25</v>
      </c>
      <c r="U320">
        <v>145.64</v>
      </c>
      <c r="V320">
        <v>87</v>
      </c>
      <c r="W320">
        <v>74</v>
      </c>
      <c r="X320">
        <v>89.53</v>
      </c>
      <c r="Y320">
        <v>16.5</v>
      </c>
      <c r="AJ320">
        <v>37.57</v>
      </c>
      <c r="AK320">
        <v>30.25</v>
      </c>
      <c r="AL320">
        <v>145.64</v>
      </c>
      <c r="AM320">
        <v>87</v>
      </c>
      <c r="AN320">
        <v>74</v>
      </c>
      <c r="AO320">
        <v>89.53</v>
      </c>
      <c r="AP320">
        <v>16.5</v>
      </c>
      <c r="BA320">
        <v>37.57</v>
      </c>
      <c r="BB320">
        <v>4.04</v>
      </c>
      <c r="BC320">
        <v>149.64</v>
      </c>
      <c r="BD320">
        <v>113.41</v>
      </c>
      <c r="BE320">
        <v>70.69</v>
      </c>
      <c r="BF320">
        <v>92.85</v>
      </c>
      <c r="BG320">
        <v>16.5</v>
      </c>
      <c r="BR320">
        <v>37.57</v>
      </c>
      <c r="BS320">
        <v>39.86</v>
      </c>
      <c r="BT320">
        <v>153.71</v>
      </c>
      <c r="BU320">
        <v>179.68</v>
      </c>
      <c r="BV320">
        <v>84.45</v>
      </c>
      <c r="BW320">
        <v>111.69</v>
      </c>
      <c r="BX320">
        <v>96.33</v>
      </c>
      <c r="CI320">
        <v>51.12</v>
      </c>
      <c r="CJ320">
        <v>44.57</v>
      </c>
      <c r="CK320">
        <v>300.01</v>
      </c>
      <c r="CL320">
        <v>224.08</v>
      </c>
      <c r="CM320">
        <v>129.9</v>
      </c>
      <c r="CN320">
        <v>155.91</v>
      </c>
      <c r="CO320">
        <v>121.8</v>
      </c>
      <c r="CZ320">
        <v>60.46</v>
      </c>
      <c r="DA320">
        <v>44.56</v>
      </c>
      <c r="DB320">
        <v>235</v>
      </c>
      <c r="DC320">
        <v>154.8</v>
      </c>
      <c r="DD320">
        <v>129.9</v>
      </c>
      <c r="DE320">
        <v>151.63</v>
      </c>
      <c r="DF320">
        <v>65.05</v>
      </c>
      <c r="DQ320">
        <v>60.11</v>
      </c>
      <c r="DR320">
        <v>44.56</v>
      </c>
      <c r="DS320">
        <v>235</v>
      </c>
      <c r="DT320">
        <v>154.8</v>
      </c>
      <c r="DU320">
        <v>129.9</v>
      </c>
      <c r="DV320">
        <v>151.63</v>
      </c>
      <c r="DW320">
        <v>65.05</v>
      </c>
      <c r="EH320">
        <v>74.45</v>
      </c>
      <c r="EI320">
        <v>44.56</v>
      </c>
      <c r="EJ320">
        <v>300.01</v>
      </c>
      <c r="EK320">
        <v>231.63</v>
      </c>
      <c r="EL320">
        <v>129.9</v>
      </c>
      <c r="EM320">
        <v>160.04</v>
      </c>
      <c r="EN320">
        <v>65.05</v>
      </c>
      <c r="EY320">
        <v>70.76</v>
      </c>
      <c r="EZ320">
        <v>62.62</v>
      </c>
      <c r="FA320">
        <v>300.01</v>
      </c>
      <c r="FB320">
        <v>340</v>
      </c>
      <c r="FC320">
        <v>159.79</v>
      </c>
      <c r="FD320">
        <v>161.68</v>
      </c>
      <c r="FE320">
        <v>135</v>
      </c>
      <c r="FP320">
        <v>38.2</v>
      </c>
      <c r="FQ320">
        <v>35.11</v>
      </c>
      <c r="FR320">
        <v>228.65</v>
      </c>
      <c r="FS320">
        <v>174.91</v>
      </c>
      <c r="FT320">
        <v>102.59</v>
      </c>
      <c r="FU320">
        <v>122.38</v>
      </c>
      <c r="FV320">
        <v>91.39</v>
      </c>
      <c r="GG320">
        <v>48.42</v>
      </c>
      <c r="GH320">
        <v>37.83</v>
      </c>
      <c r="GI320">
        <v>181.27</v>
      </c>
      <c r="GJ320">
        <v>108.84</v>
      </c>
      <c r="GK320">
        <v>94.9</v>
      </c>
      <c r="GL320">
        <v>119.51</v>
      </c>
      <c r="GM320">
        <v>31.98</v>
      </c>
      <c r="GX320">
        <v>48.39</v>
      </c>
      <c r="GY320">
        <v>37.83</v>
      </c>
      <c r="GZ320">
        <v>181.58</v>
      </c>
      <c r="HA320">
        <v>108.84</v>
      </c>
      <c r="HB320">
        <v>94.9</v>
      </c>
      <c r="HC320">
        <v>119.51</v>
      </c>
      <c r="HD320">
        <v>31.98</v>
      </c>
      <c r="HO320">
        <v>57.39</v>
      </c>
      <c r="HP320">
        <v>34.74</v>
      </c>
      <c r="HQ320">
        <v>228.76</v>
      </c>
      <c r="HR320">
        <v>183</v>
      </c>
      <c r="HS320">
        <v>94.13</v>
      </c>
      <c r="HT320">
        <v>125.47</v>
      </c>
      <c r="HU320">
        <v>31.79</v>
      </c>
      <c r="IF320">
        <v>55.13</v>
      </c>
      <c r="IG320">
        <v>48.13</v>
      </c>
      <c r="IH320">
        <v>228.72</v>
      </c>
      <c r="II320">
        <v>253.64</v>
      </c>
      <c r="IJ320">
        <v>121.11</v>
      </c>
      <c r="IK320">
        <v>133.6</v>
      </c>
      <c r="IL320">
        <v>111.2</v>
      </c>
    </row>
    <row r="321">
      <c r="A321">
        <v>320</v>
      </c>
      <c r="B321">
        <v>29.06</v>
      </c>
      <c r="C321">
        <v>-0.57</v>
      </c>
      <c r="D321">
        <v>157.83</v>
      </c>
      <c r="E321">
        <v>47.95</v>
      </c>
      <c r="F321">
        <v>74.06</v>
      </c>
      <c r="G321">
        <v>98.1</v>
      </c>
      <c r="H321">
        <v>85.67</v>
      </c>
      <c r="S321">
        <v>38.56</v>
      </c>
      <c r="T321">
        <v>8</v>
      </c>
      <c r="U321">
        <v>160.25</v>
      </c>
      <c r="V321">
        <v>49.97</v>
      </c>
      <c r="W321">
        <v>79.9</v>
      </c>
      <c r="X321">
        <v>104.05</v>
      </c>
      <c r="Y321">
        <v>0</v>
      </c>
      <c r="AJ321">
        <v>38.56</v>
      </c>
      <c r="AK321">
        <v>8</v>
      </c>
      <c r="AL321">
        <v>160.25</v>
      </c>
      <c r="AM321">
        <v>49.97</v>
      </c>
      <c r="AN321">
        <v>79.9</v>
      </c>
      <c r="AO321">
        <v>104.05</v>
      </c>
      <c r="AP321">
        <v>0</v>
      </c>
      <c r="BA321">
        <v>37.19</v>
      </c>
      <c r="BB321">
        <v>0.13</v>
      </c>
      <c r="BC321">
        <v>160.25</v>
      </c>
      <c r="BD321">
        <v>86.02</v>
      </c>
      <c r="BE321">
        <v>79.9</v>
      </c>
      <c r="BF321">
        <v>104.05</v>
      </c>
      <c r="BG321">
        <v>12.49</v>
      </c>
      <c r="BR321">
        <v>37.19</v>
      </c>
      <c r="BS321">
        <v>27.77</v>
      </c>
      <c r="BT321">
        <v>160.25</v>
      </c>
      <c r="BU321">
        <v>154.04</v>
      </c>
      <c r="BV321">
        <v>103.91</v>
      </c>
      <c r="BW321">
        <v>108.26</v>
      </c>
      <c r="BX321">
        <v>91.71</v>
      </c>
      <c r="CI321">
        <v>43.13</v>
      </c>
      <c r="CJ321">
        <v>21.49</v>
      </c>
      <c r="CK321">
        <v>301</v>
      </c>
      <c r="CL321">
        <v>241.41</v>
      </c>
      <c r="CM321">
        <v>182.39</v>
      </c>
      <c r="CN321">
        <v>157.77</v>
      </c>
      <c r="CO321">
        <v>129.37</v>
      </c>
      <c r="CZ321">
        <v>54.54</v>
      </c>
      <c r="DA321">
        <v>43.02</v>
      </c>
      <c r="DB321">
        <v>250</v>
      </c>
      <c r="DC321">
        <v>126.53</v>
      </c>
      <c r="DD321">
        <v>125.28</v>
      </c>
      <c r="DE321">
        <v>147.22</v>
      </c>
      <c r="DF321">
        <v>96.13</v>
      </c>
      <c r="DQ321">
        <v>54.54</v>
      </c>
      <c r="DR321">
        <v>43.02</v>
      </c>
      <c r="DS321">
        <v>250</v>
      </c>
      <c r="DT321">
        <v>126.53</v>
      </c>
      <c r="DU321">
        <v>125.28</v>
      </c>
      <c r="DV321">
        <v>147.22</v>
      </c>
      <c r="DW321">
        <v>96.13</v>
      </c>
      <c r="EH321">
        <v>57.8</v>
      </c>
      <c r="EI321">
        <v>29.51</v>
      </c>
      <c r="EJ321">
        <v>301</v>
      </c>
      <c r="EK321">
        <v>261.15</v>
      </c>
      <c r="EL321">
        <v>129.99</v>
      </c>
      <c r="EM321">
        <v>160.85</v>
      </c>
      <c r="EN321">
        <v>81.01</v>
      </c>
      <c r="EY321">
        <v>57.8</v>
      </c>
      <c r="EZ321">
        <v>55.36</v>
      </c>
      <c r="FA321">
        <v>301</v>
      </c>
      <c r="FB321">
        <v>318.01</v>
      </c>
      <c r="FC321">
        <v>181.83</v>
      </c>
      <c r="FD321">
        <v>165</v>
      </c>
      <c r="FE321">
        <v>134.91</v>
      </c>
      <c r="FP321">
        <v>37.77</v>
      </c>
      <c r="FQ321">
        <v>7.11</v>
      </c>
      <c r="FR321">
        <v>237.95</v>
      </c>
      <c r="FS321">
        <v>142.46</v>
      </c>
      <c r="FT321">
        <v>118.49</v>
      </c>
      <c r="FU321">
        <v>123.82</v>
      </c>
      <c r="FV321">
        <v>101.21</v>
      </c>
      <c r="GG321">
        <v>45.62</v>
      </c>
      <c r="GH321">
        <v>24.58</v>
      </c>
      <c r="GI321">
        <v>194.7</v>
      </c>
      <c r="GJ321">
        <v>102.29</v>
      </c>
      <c r="GK321">
        <v>102.71</v>
      </c>
      <c r="GL321">
        <v>124.26</v>
      </c>
      <c r="GM321">
        <v>35.9</v>
      </c>
      <c r="GX321">
        <v>45.62</v>
      </c>
      <c r="GY321">
        <v>25.01</v>
      </c>
      <c r="GZ321">
        <v>194.7</v>
      </c>
      <c r="HA321">
        <v>102.29</v>
      </c>
      <c r="HB321">
        <v>102.56</v>
      </c>
      <c r="HC321">
        <v>124.26</v>
      </c>
      <c r="HD321">
        <v>35.9</v>
      </c>
      <c r="HO321">
        <v>46.31</v>
      </c>
      <c r="HP321">
        <v>13.26</v>
      </c>
      <c r="HQ321">
        <v>237.44</v>
      </c>
      <c r="HR321">
        <v>174.59</v>
      </c>
      <c r="HS321">
        <v>106.12</v>
      </c>
      <c r="HT321">
        <v>123.92</v>
      </c>
      <c r="HU321">
        <v>37.26</v>
      </c>
      <c r="IF321">
        <v>46.85</v>
      </c>
      <c r="IG321">
        <v>44.51</v>
      </c>
      <c r="IH321">
        <v>238.07</v>
      </c>
      <c r="II321">
        <v>261.36</v>
      </c>
      <c r="IJ321">
        <v>137.1</v>
      </c>
      <c r="IK321">
        <v>134.66</v>
      </c>
      <c r="IL321">
        <v>110.61</v>
      </c>
    </row>
    <row r="322">
      <c r="A322">
        <v>321</v>
      </c>
      <c r="B322">
        <v>24.76</v>
      </c>
      <c r="C322">
        <v>-5.29</v>
      </c>
      <c r="D322">
        <v>86.22</v>
      </c>
      <c r="E322">
        <v>5.88</v>
      </c>
      <c r="F322">
        <v>92.76</v>
      </c>
      <c r="G322">
        <v>65.67</v>
      </c>
      <c r="H322">
        <v>71.32</v>
      </c>
      <c r="S322">
        <v>36.3</v>
      </c>
      <c r="T322">
        <v>31.3</v>
      </c>
      <c r="U322">
        <v>163.22</v>
      </c>
      <c r="V322">
        <v>10</v>
      </c>
      <c r="W322">
        <v>92.79</v>
      </c>
      <c r="X322">
        <v>91.98</v>
      </c>
      <c r="Y322">
        <v>37.62</v>
      </c>
      <c r="AJ322">
        <v>36.3</v>
      </c>
      <c r="AK322">
        <v>31.3</v>
      </c>
      <c r="AL322">
        <v>163.22</v>
      </c>
      <c r="AM322">
        <v>10</v>
      </c>
      <c r="AN322">
        <v>92.79</v>
      </c>
      <c r="AO322">
        <v>91.98</v>
      </c>
      <c r="AP322">
        <v>37.62</v>
      </c>
      <c r="BA322">
        <v>36.3</v>
      </c>
      <c r="BB322">
        <v>-4.23</v>
      </c>
      <c r="BC322">
        <v>163.22</v>
      </c>
      <c r="BD322">
        <v>37.06</v>
      </c>
      <c r="BE322">
        <v>92.79</v>
      </c>
      <c r="BF322">
        <v>90.25</v>
      </c>
      <c r="BG322">
        <v>11.84</v>
      </c>
      <c r="BR322">
        <v>32.23</v>
      </c>
      <c r="BS322">
        <v>29.88</v>
      </c>
      <c r="BT322">
        <v>185</v>
      </c>
      <c r="BU322">
        <v>186.9</v>
      </c>
      <c r="BV322">
        <v>92.79</v>
      </c>
      <c r="BW322">
        <v>103.41</v>
      </c>
      <c r="BX322">
        <v>75.92</v>
      </c>
      <c r="CI322">
        <v>45.44</v>
      </c>
      <c r="CJ322">
        <v>50.99</v>
      </c>
      <c r="CK322">
        <v>238.8</v>
      </c>
      <c r="CL322">
        <v>194.93</v>
      </c>
      <c r="CM322">
        <v>149.6</v>
      </c>
      <c r="CN322">
        <v>118.93</v>
      </c>
      <c r="CO322">
        <v>126.99</v>
      </c>
      <c r="CZ322">
        <v>55.15</v>
      </c>
      <c r="DA322">
        <v>51.9</v>
      </c>
      <c r="DB322">
        <v>249.9</v>
      </c>
      <c r="DC322">
        <v>138</v>
      </c>
      <c r="DD322">
        <v>150.33</v>
      </c>
      <c r="DE322">
        <v>139</v>
      </c>
      <c r="DF322">
        <v>136.42</v>
      </c>
      <c r="DQ322">
        <v>55.15</v>
      </c>
      <c r="DR322">
        <v>51.9</v>
      </c>
      <c r="DS322">
        <v>249.9</v>
      </c>
      <c r="DT322">
        <v>138</v>
      </c>
      <c r="DU322">
        <v>150.33</v>
      </c>
      <c r="DV322">
        <v>139</v>
      </c>
      <c r="DW322">
        <v>136.42</v>
      </c>
      <c r="EH322">
        <v>55.15</v>
      </c>
      <c r="EI322">
        <v>51.9</v>
      </c>
      <c r="EJ322">
        <v>256.23</v>
      </c>
      <c r="EK322">
        <v>285.1</v>
      </c>
      <c r="EL322">
        <v>150.33</v>
      </c>
      <c r="EM322">
        <v>134</v>
      </c>
      <c r="EN322">
        <v>112.82</v>
      </c>
      <c r="EY322">
        <v>56.61</v>
      </c>
      <c r="EZ322">
        <v>70.43</v>
      </c>
      <c r="FA322">
        <v>299.33</v>
      </c>
      <c r="FB322">
        <v>301</v>
      </c>
      <c r="FC322">
        <v>167.92</v>
      </c>
      <c r="FD322">
        <v>167.46</v>
      </c>
      <c r="FE322">
        <v>124.35</v>
      </c>
      <c r="FP322">
        <v>36.64</v>
      </c>
      <c r="FQ322">
        <v>29.85</v>
      </c>
      <c r="FR322">
        <v>176.69</v>
      </c>
      <c r="FS322">
        <v>102.61</v>
      </c>
      <c r="FT322">
        <v>121.53</v>
      </c>
      <c r="FU322">
        <v>93.45</v>
      </c>
      <c r="FV322">
        <v>94.57</v>
      </c>
      <c r="GG322">
        <v>43.26</v>
      </c>
      <c r="GH322">
        <v>42.64</v>
      </c>
      <c r="GI322">
        <v>195.98</v>
      </c>
      <c r="GJ322">
        <v>81.54</v>
      </c>
      <c r="GK322">
        <v>118.19</v>
      </c>
      <c r="GL322">
        <v>113.2</v>
      </c>
      <c r="GM322">
        <v>79.27</v>
      </c>
      <c r="GX322">
        <v>43.26</v>
      </c>
      <c r="GY322">
        <v>42.64</v>
      </c>
      <c r="GZ322">
        <v>195.98</v>
      </c>
      <c r="HA322">
        <v>81.54</v>
      </c>
      <c r="HB322">
        <v>118.19</v>
      </c>
      <c r="HC322">
        <v>113.2</v>
      </c>
      <c r="HD322">
        <v>79.27</v>
      </c>
      <c r="HO322">
        <v>43.17</v>
      </c>
      <c r="HP322">
        <v>32.38</v>
      </c>
      <c r="HQ322">
        <v>215.39</v>
      </c>
      <c r="HR322">
        <v>163.96</v>
      </c>
      <c r="HS322">
        <v>121.26</v>
      </c>
      <c r="HT322">
        <v>106.56</v>
      </c>
      <c r="HU322">
        <v>65.07</v>
      </c>
      <c r="IF322">
        <v>42.5</v>
      </c>
      <c r="IG322">
        <v>52.27</v>
      </c>
      <c r="IH322">
        <v>245.85</v>
      </c>
      <c r="II322">
        <v>256.27</v>
      </c>
      <c r="IJ322">
        <v>125.73</v>
      </c>
      <c r="IK322">
        <v>133.16</v>
      </c>
      <c r="IL322">
        <v>107.6</v>
      </c>
    </row>
    <row r="323">
      <c r="A323">
        <v>322</v>
      </c>
      <c r="B323">
        <v>26.31</v>
      </c>
      <c r="C323">
        <v>25.27</v>
      </c>
      <c r="D323">
        <v>71.81</v>
      </c>
      <c r="E323">
        <v>115.82</v>
      </c>
      <c r="F323">
        <v>19.13</v>
      </c>
      <c r="G323">
        <v>34.81</v>
      </c>
      <c r="H323">
        <v>77.72</v>
      </c>
      <c r="S323">
        <v>35.68</v>
      </c>
      <c r="T323">
        <v>35.89</v>
      </c>
      <c r="U323">
        <v>177.63</v>
      </c>
      <c r="V323">
        <v>63.87</v>
      </c>
      <c r="W323">
        <v>66.05</v>
      </c>
      <c r="X323">
        <v>87.79</v>
      </c>
      <c r="Y323">
        <v>9.06</v>
      </c>
      <c r="AJ323">
        <v>35.68</v>
      </c>
      <c r="AK323">
        <v>35.89</v>
      </c>
      <c r="AL323">
        <v>177.63</v>
      </c>
      <c r="AM323">
        <v>63.87</v>
      </c>
      <c r="AN323">
        <v>66.05</v>
      </c>
      <c r="AO323">
        <v>87.79</v>
      </c>
      <c r="AP323">
        <v>13.95</v>
      </c>
      <c r="BA323">
        <v>35.68</v>
      </c>
      <c r="BB323">
        <v>25.53</v>
      </c>
      <c r="BC323">
        <v>177.63</v>
      </c>
      <c r="BD323">
        <v>121.08</v>
      </c>
      <c r="BE323">
        <v>19.64</v>
      </c>
      <c r="BF323">
        <v>50.05</v>
      </c>
      <c r="BG323">
        <v>60.34</v>
      </c>
      <c r="BR323">
        <v>35.68</v>
      </c>
      <c r="BS323">
        <v>33.5</v>
      </c>
      <c r="BT323">
        <v>197.83</v>
      </c>
      <c r="BU323">
        <v>176.66</v>
      </c>
      <c r="BV323">
        <v>103.25</v>
      </c>
      <c r="BW323">
        <v>103.11</v>
      </c>
      <c r="BX323">
        <v>97.85</v>
      </c>
      <c r="CI323">
        <v>55</v>
      </c>
      <c r="CJ323">
        <v>50</v>
      </c>
      <c r="CK323">
        <v>243.1</v>
      </c>
      <c r="CL323">
        <v>228.56</v>
      </c>
      <c r="CM323">
        <v>107.34</v>
      </c>
      <c r="CN323">
        <v>102.84</v>
      </c>
      <c r="CO323">
        <v>151.66</v>
      </c>
      <c r="CZ323">
        <v>63.05</v>
      </c>
      <c r="DA323">
        <v>50</v>
      </c>
      <c r="DB323">
        <v>276.63</v>
      </c>
      <c r="DC323">
        <v>237</v>
      </c>
      <c r="DD323">
        <v>111.16</v>
      </c>
      <c r="DE323">
        <v>154.43</v>
      </c>
      <c r="DF323">
        <v>134.42</v>
      </c>
      <c r="DQ323">
        <v>63.05</v>
      </c>
      <c r="DR323">
        <v>50</v>
      </c>
      <c r="DS323">
        <v>263.12</v>
      </c>
      <c r="DT323">
        <v>128.81</v>
      </c>
      <c r="DU323">
        <v>111.16</v>
      </c>
      <c r="DV323">
        <v>154.43</v>
      </c>
      <c r="DW323">
        <v>134.42</v>
      </c>
      <c r="EH323">
        <v>85</v>
      </c>
      <c r="EI323">
        <v>50</v>
      </c>
      <c r="EJ323">
        <v>285</v>
      </c>
      <c r="EK323">
        <v>325.54</v>
      </c>
      <c r="EL323">
        <v>108.67</v>
      </c>
      <c r="EM323">
        <v>135.43</v>
      </c>
      <c r="EN323">
        <v>131.68</v>
      </c>
      <c r="EY323">
        <v>85</v>
      </c>
      <c r="EZ323">
        <v>57.94</v>
      </c>
      <c r="FA323">
        <v>290.1</v>
      </c>
      <c r="FB323">
        <v>339.13</v>
      </c>
      <c r="FC323">
        <v>162.85</v>
      </c>
      <c r="FD323">
        <v>159.24</v>
      </c>
      <c r="FE323">
        <v>139.32</v>
      </c>
      <c r="FP323">
        <v>41.49</v>
      </c>
      <c r="FQ323">
        <v>38.92</v>
      </c>
      <c r="FR323">
        <v>138.72</v>
      </c>
      <c r="FS323">
        <v>172.34</v>
      </c>
      <c r="FT323">
        <v>87.59</v>
      </c>
      <c r="FU323">
        <v>62.87</v>
      </c>
      <c r="FV323">
        <v>102.07</v>
      </c>
      <c r="GG323">
        <v>50.36</v>
      </c>
      <c r="GH323">
        <v>44.37</v>
      </c>
      <c r="GI323">
        <v>226.88</v>
      </c>
      <c r="GJ323">
        <v>113.64</v>
      </c>
      <c r="GK323">
        <v>87.69</v>
      </c>
      <c r="GL323">
        <v>114.22</v>
      </c>
      <c r="GM323">
        <v>80.76</v>
      </c>
      <c r="GX323">
        <v>50.36</v>
      </c>
      <c r="GY323">
        <v>44.37</v>
      </c>
      <c r="GZ323">
        <v>225.06</v>
      </c>
      <c r="HA323">
        <v>107.57</v>
      </c>
      <c r="HB323">
        <v>87.69</v>
      </c>
      <c r="HC323">
        <v>114.22</v>
      </c>
      <c r="HD323">
        <v>81.06</v>
      </c>
      <c r="HO323">
        <v>56.6</v>
      </c>
      <c r="HP323">
        <v>40.16</v>
      </c>
      <c r="HQ323">
        <v>238.23</v>
      </c>
      <c r="HR323">
        <v>238.54</v>
      </c>
      <c r="HS323">
        <v>81.7</v>
      </c>
      <c r="HT323">
        <v>90.11</v>
      </c>
      <c r="HU323">
        <v>88.1</v>
      </c>
      <c r="IF323">
        <v>56.75</v>
      </c>
      <c r="IG323">
        <v>46.31</v>
      </c>
      <c r="IH323">
        <v>247.41</v>
      </c>
      <c r="II323">
        <v>249.2</v>
      </c>
      <c r="IJ323">
        <v>128.6</v>
      </c>
      <c r="IK323">
        <v>123.49</v>
      </c>
      <c r="IL323">
        <v>116.69</v>
      </c>
    </row>
    <row r="324">
      <c r="A324">
        <v>323</v>
      </c>
      <c r="B324">
        <v>24.29</v>
      </c>
      <c r="C324">
        <v>0.49</v>
      </c>
      <c r="D324">
        <v>64.55</v>
      </c>
      <c r="E324">
        <v>138.98</v>
      </c>
      <c r="F324">
        <v>0.07</v>
      </c>
      <c r="G324">
        <v>42.39</v>
      </c>
      <c r="H324">
        <v>83.18</v>
      </c>
      <c r="S324">
        <v>43.73</v>
      </c>
      <c r="T324">
        <v>30.25</v>
      </c>
      <c r="U324">
        <v>198</v>
      </c>
      <c r="V324">
        <v>22</v>
      </c>
      <c r="W324">
        <v>20.78</v>
      </c>
      <c r="X324">
        <v>117.27</v>
      </c>
      <c r="Y324">
        <v>66.99</v>
      </c>
      <c r="AJ324">
        <v>43.73</v>
      </c>
      <c r="AK324">
        <v>30.25</v>
      </c>
      <c r="AL324">
        <v>198</v>
      </c>
      <c r="AM324">
        <v>22</v>
      </c>
      <c r="AN324">
        <v>20.78</v>
      </c>
      <c r="AO324">
        <v>117.27</v>
      </c>
      <c r="AP324">
        <v>66.99</v>
      </c>
      <c r="BA324">
        <v>43.73</v>
      </c>
      <c r="BB324">
        <v>21.13</v>
      </c>
      <c r="BC324">
        <v>198</v>
      </c>
      <c r="BD324">
        <v>144.06</v>
      </c>
      <c r="BE324">
        <v>0.07</v>
      </c>
      <c r="BF324">
        <v>61.78</v>
      </c>
      <c r="BG324">
        <v>57.41</v>
      </c>
      <c r="BR324">
        <v>43.64</v>
      </c>
      <c r="BS324">
        <v>30</v>
      </c>
      <c r="BT324">
        <v>198</v>
      </c>
      <c r="BU324">
        <v>164.03</v>
      </c>
      <c r="BV324">
        <v>109.66</v>
      </c>
      <c r="BW324">
        <v>103.45</v>
      </c>
      <c r="BX324">
        <v>100.54</v>
      </c>
      <c r="CI324">
        <v>80.1</v>
      </c>
      <c r="CJ324">
        <v>48.39</v>
      </c>
      <c r="CK324">
        <v>193.7</v>
      </c>
      <c r="CL324">
        <v>287.29</v>
      </c>
      <c r="CM324">
        <v>104.55</v>
      </c>
      <c r="CN324">
        <v>161.82</v>
      </c>
      <c r="CO324">
        <v>136.67</v>
      </c>
      <c r="CZ324">
        <v>65.64</v>
      </c>
      <c r="DA324">
        <v>52.55</v>
      </c>
      <c r="DB324">
        <v>266.08</v>
      </c>
      <c r="DC324">
        <v>123</v>
      </c>
      <c r="DD324">
        <v>114.18</v>
      </c>
      <c r="DE324">
        <v>168.2</v>
      </c>
      <c r="DF324">
        <v>129.25</v>
      </c>
      <c r="DQ324">
        <v>65.64</v>
      </c>
      <c r="DR324">
        <v>52.55</v>
      </c>
      <c r="DS324">
        <v>266.08</v>
      </c>
      <c r="DT324">
        <v>123</v>
      </c>
      <c r="DU324">
        <v>114.18</v>
      </c>
      <c r="DV324">
        <v>168.2</v>
      </c>
      <c r="DW324">
        <v>129.25</v>
      </c>
      <c r="EH324">
        <v>99.1</v>
      </c>
      <c r="EI324">
        <v>48.39</v>
      </c>
      <c r="EJ324">
        <v>294.33</v>
      </c>
      <c r="EK324">
        <v>287.29</v>
      </c>
      <c r="EL324">
        <v>104.68</v>
      </c>
      <c r="EM324">
        <v>168.2</v>
      </c>
      <c r="EN324">
        <v>119.92</v>
      </c>
      <c r="EY324">
        <v>79.96</v>
      </c>
      <c r="EZ324">
        <v>71</v>
      </c>
      <c r="FA324">
        <v>292.33</v>
      </c>
      <c r="FB324">
        <v>287.29</v>
      </c>
      <c r="FC324">
        <v>128.47</v>
      </c>
      <c r="FD324">
        <v>174.62</v>
      </c>
      <c r="FE324">
        <v>142.84</v>
      </c>
      <c r="FP324">
        <v>46.95</v>
      </c>
      <c r="FQ324">
        <v>35.12</v>
      </c>
      <c r="FR324">
        <v>133.1</v>
      </c>
      <c r="FS324">
        <v>200.96</v>
      </c>
      <c r="FT324">
        <v>40.24</v>
      </c>
      <c r="FU324">
        <v>106.32</v>
      </c>
      <c r="FV324">
        <v>102.67</v>
      </c>
      <c r="GG324">
        <v>57.72</v>
      </c>
      <c r="GH324">
        <v>42.67</v>
      </c>
      <c r="GI324">
        <v>228.12</v>
      </c>
      <c r="GJ324">
        <v>68.64</v>
      </c>
      <c r="GK324">
        <v>71.71</v>
      </c>
      <c r="GL324">
        <v>136.6</v>
      </c>
      <c r="GM324">
        <v>98.67</v>
      </c>
      <c r="GX324">
        <v>57.72</v>
      </c>
      <c r="GY324">
        <v>42.6</v>
      </c>
      <c r="GZ324">
        <v>227.76</v>
      </c>
      <c r="HA324">
        <v>68.64</v>
      </c>
      <c r="HB324">
        <v>71.71</v>
      </c>
      <c r="HC324">
        <v>136.6</v>
      </c>
      <c r="HD324">
        <v>98.67</v>
      </c>
      <c r="HO324">
        <v>64.43</v>
      </c>
      <c r="HP324">
        <v>38.63</v>
      </c>
      <c r="HQ324">
        <v>244.14</v>
      </c>
      <c r="HR324">
        <v>212.17</v>
      </c>
      <c r="HS324">
        <v>38.8</v>
      </c>
      <c r="HT324">
        <v>113.19</v>
      </c>
      <c r="HU324">
        <v>87.72</v>
      </c>
      <c r="IF324">
        <v>61.09</v>
      </c>
      <c r="IG324">
        <v>48.42</v>
      </c>
      <c r="IH324">
        <v>243.95</v>
      </c>
      <c r="II324">
        <v>221.25</v>
      </c>
      <c r="IJ324">
        <v>122.35</v>
      </c>
      <c r="IK324">
        <v>137.58</v>
      </c>
      <c r="IL324">
        <v>120.57</v>
      </c>
    </row>
    <row r="325">
      <c r="A325">
        <v>324</v>
      </c>
      <c r="B325">
        <v>38.61</v>
      </c>
      <c r="C325">
        <v>0.01</v>
      </c>
      <c r="D325">
        <v>72.61</v>
      </c>
      <c r="E325">
        <v>139.35</v>
      </c>
      <c r="F325">
        <v>59.91</v>
      </c>
      <c r="G325">
        <v>89.84</v>
      </c>
      <c r="H325">
        <v>86.8</v>
      </c>
      <c r="S325">
        <v>45.27</v>
      </c>
      <c r="T325">
        <v>32.02</v>
      </c>
      <c r="U325">
        <v>188</v>
      </c>
      <c r="V325">
        <v>63.4</v>
      </c>
      <c r="W325">
        <v>44.13</v>
      </c>
      <c r="X325">
        <v>96.63</v>
      </c>
      <c r="Y325">
        <v>34.88</v>
      </c>
      <c r="AJ325">
        <v>45.27</v>
      </c>
      <c r="AK325">
        <v>32.02</v>
      </c>
      <c r="AL325">
        <v>188</v>
      </c>
      <c r="AM325">
        <v>63.4</v>
      </c>
      <c r="AN325">
        <v>44.13</v>
      </c>
      <c r="AO325">
        <v>96.63</v>
      </c>
      <c r="AP325">
        <v>34.88</v>
      </c>
      <c r="BA325">
        <v>42.4</v>
      </c>
      <c r="BB325">
        <v>3.9</v>
      </c>
      <c r="BC325">
        <v>188</v>
      </c>
      <c r="BD325">
        <v>141.21</v>
      </c>
      <c r="BE325">
        <v>46.74</v>
      </c>
      <c r="BF325">
        <v>2.79</v>
      </c>
      <c r="BG325">
        <v>72.42</v>
      </c>
      <c r="BR325">
        <v>42.4</v>
      </c>
      <c r="BS325">
        <v>35.48</v>
      </c>
      <c r="BT325">
        <v>194.78</v>
      </c>
      <c r="BU325">
        <v>144.72</v>
      </c>
      <c r="BV325">
        <v>119.25</v>
      </c>
      <c r="BW325">
        <v>111.11</v>
      </c>
      <c r="BX325">
        <v>105.52</v>
      </c>
      <c r="CI325">
        <v>71.05</v>
      </c>
      <c r="CJ325">
        <v>43.42</v>
      </c>
      <c r="CK325">
        <v>199.97</v>
      </c>
      <c r="CL325">
        <v>273</v>
      </c>
      <c r="CM325">
        <v>147</v>
      </c>
      <c r="CN325">
        <v>157.57</v>
      </c>
      <c r="CO325">
        <v>175.83</v>
      </c>
      <c r="CZ325">
        <v>64.92</v>
      </c>
      <c r="DA325">
        <v>48.11</v>
      </c>
      <c r="DB325">
        <v>269.66</v>
      </c>
      <c r="DC325">
        <v>157.96</v>
      </c>
      <c r="DD325">
        <v>125.71</v>
      </c>
      <c r="DE325">
        <v>147.48</v>
      </c>
      <c r="DF325">
        <v>125.1</v>
      </c>
      <c r="DQ325">
        <v>64.92</v>
      </c>
      <c r="DR325">
        <v>48.11</v>
      </c>
      <c r="DS325">
        <v>269.66</v>
      </c>
      <c r="DT325">
        <v>157.96</v>
      </c>
      <c r="DU325">
        <v>123.01</v>
      </c>
      <c r="DV325">
        <v>147.48</v>
      </c>
      <c r="DW325">
        <v>125.1</v>
      </c>
      <c r="EH325">
        <v>79.26</v>
      </c>
      <c r="EI325">
        <v>49.93</v>
      </c>
      <c r="EJ325">
        <v>298.4</v>
      </c>
      <c r="EK325">
        <v>273</v>
      </c>
      <c r="EL325">
        <v>139.98</v>
      </c>
      <c r="EM325">
        <v>135.93</v>
      </c>
      <c r="EN325">
        <v>157</v>
      </c>
      <c r="EY325">
        <v>75.69</v>
      </c>
      <c r="EZ325">
        <v>59.57</v>
      </c>
      <c r="FA325">
        <v>297.22</v>
      </c>
      <c r="FB325">
        <v>273</v>
      </c>
      <c r="FC325">
        <v>164.8</v>
      </c>
      <c r="FD325">
        <v>171.36</v>
      </c>
      <c r="FE325">
        <v>156.33</v>
      </c>
      <c r="FP325">
        <v>53.25</v>
      </c>
      <c r="FQ325">
        <v>27.61</v>
      </c>
      <c r="FR325">
        <v>108.78</v>
      </c>
      <c r="FS325">
        <v>207.72</v>
      </c>
      <c r="FT325">
        <v>107.52</v>
      </c>
      <c r="FU325">
        <v>123.7</v>
      </c>
      <c r="FV325">
        <v>126.44</v>
      </c>
      <c r="GG325">
        <v>57.47</v>
      </c>
      <c r="GH325">
        <v>38.91</v>
      </c>
      <c r="GI325">
        <v>221.25</v>
      </c>
      <c r="GJ325">
        <v>96.74</v>
      </c>
      <c r="GK325">
        <v>92.19</v>
      </c>
      <c r="GL325">
        <v>131.94</v>
      </c>
      <c r="GM325">
        <v>84.11</v>
      </c>
      <c r="GX325">
        <v>57.47</v>
      </c>
      <c r="GY325">
        <v>38.91</v>
      </c>
      <c r="GZ325">
        <v>221.25</v>
      </c>
      <c r="HA325">
        <v>96.74</v>
      </c>
      <c r="HB325">
        <v>91.82</v>
      </c>
      <c r="HC325">
        <v>131.94</v>
      </c>
      <c r="HD325">
        <v>84.09</v>
      </c>
      <c r="HO325">
        <v>58.99</v>
      </c>
      <c r="HP325">
        <v>34.31</v>
      </c>
      <c r="HQ325">
        <v>232.8</v>
      </c>
      <c r="HR325">
        <v>208.46</v>
      </c>
      <c r="HS325">
        <v>100.87</v>
      </c>
      <c r="HT325">
        <v>88.71</v>
      </c>
      <c r="HU325">
        <v>102.08</v>
      </c>
      <c r="IF325">
        <v>57.82</v>
      </c>
      <c r="IG325">
        <v>47.14</v>
      </c>
      <c r="IH325">
        <v>230.79</v>
      </c>
      <c r="II325">
        <v>209.2</v>
      </c>
      <c r="IJ325">
        <v>134.19</v>
      </c>
      <c r="IK325">
        <v>140.9</v>
      </c>
      <c r="IL325">
        <v>128.18</v>
      </c>
    </row>
    <row r="326">
      <c r="A326">
        <v>325</v>
      </c>
      <c r="B326">
        <v>35.3</v>
      </c>
      <c r="C326">
        <v>32.47</v>
      </c>
      <c r="D326">
        <v>77.4</v>
      </c>
      <c r="E326">
        <v>113.67</v>
      </c>
      <c r="F326">
        <v>91.17</v>
      </c>
      <c r="G326">
        <v>81.52</v>
      </c>
      <c r="H326">
        <v>90.18</v>
      </c>
      <c r="S326">
        <v>41</v>
      </c>
      <c r="T326">
        <v>31.64</v>
      </c>
      <c r="U326">
        <v>207.79</v>
      </c>
      <c r="V326">
        <v>48.9</v>
      </c>
      <c r="W326">
        <v>10</v>
      </c>
      <c r="X326">
        <v>29.12</v>
      </c>
      <c r="Y326">
        <v>0.25</v>
      </c>
      <c r="AJ326">
        <v>41</v>
      </c>
      <c r="AK326">
        <v>31.64</v>
      </c>
      <c r="AL326">
        <v>207.79</v>
      </c>
      <c r="AM326">
        <v>48.9</v>
      </c>
      <c r="AN326">
        <v>10</v>
      </c>
      <c r="AO326">
        <v>29.12</v>
      </c>
      <c r="AP326">
        <v>0.31</v>
      </c>
      <c r="BA326">
        <v>41</v>
      </c>
      <c r="BB326">
        <v>32.76</v>
      </c>
      <c r="BC326">
        <v>196.84</v>
      </c>
      <c r="BD326">
        <v>122.28</v>
      </c>
      <c r="BE326">
        <v>90.94</v>
      </c>
      <c r="BF326">
        <v>76.15</v>
      </c>
      <c r="BG326">
        <v>78</v>
      </c>
      <c r="BR326">
        <v>41.27</v>
      </c>
      <c r="BS326">
        <v>33.6</v>
      </c>
      <c r="BT326">
        <v>196.84</v>
      </c>
      <c r="BU326">
        <v>143.87</v>
      </c>
      <c r="BV326">
        <v>106.8</v>
      </c>
      <c r="BW326">
        <v>105.89</v>
      </c>
      <c r="BX326">
        <v>104.35</v>
      </c>
      <c r="CI326">
        <v>63.38</v>
      </c>
      <c r="CJ326">
        <v>58.68</v>
      </c>
      <c r="CK326">
        <v>247.76</v>
      </c>
      <c r="CL326">
        <v>335.39</v>
      </c>
      <c r="CM326">
        <v>146.97</v>
      </c>
      <c r="CN326">
        <v>142.87</v>
      </c>
      <c r="CO326">
        <v>251.87</v>
      </c>
      <c r="CZ326">
        <v>65.35</v>
      </c>
      <c r="DA326">
        <v>49.37</v>
      </c>
      <c r="DB326">
        <v>257.63</v>
      </c>
      <c r="DC326">
        <v>101.84</v>
      </c>
      <c r="DD326">
        <v>76.3</v>
      </c>
      <c r="DE326">
        <v>143.18</v>
      </c>
      <c r="DF326">
        <v>147.43</v>
      </c>
      <c r="DQ326">
        <v>65.35</v>
      </c>
      <c r="DR326">
        <v>49.37</v>
      </c>
      <c r="DS326">
        <v>257.63</v>
      </c>
      <c r="DT326">
        <v>101.84</v>
      </c>
      <c r="DU326">
        <v>76.3</v>
      </c>
      <c r="DV326">
        <v>143.18</v>
      </c>
      <c r="DW326">
        <v>147.43</v>
      </c>
      <c r="EH326">
        <v>70.32</v>
      </c>
      <c r="EI326">
        <v>58.68</v>
      </c>
      <c r="EJ326">
        <v>257.63</v>
      </c>
      <c r="EK326">
        <v>324.05</v>
      </c>
      <c r="EL326">
        <v>142.08</v>
      </c>
      <c r="EM326">
        <v>143.18</v>
      </c>
      <c r="EN326">
        <v>194.09</v>
      </c>
      <c r="EY326">
        <v>70.24</v>
      </c>
      <c r="EZ326">
        <v>64.25</v>
      </c>
      <c r="FA326">
        <v>257.63</v>
      </c>
      <c r="FB326">
        <v>326.73</v>
      </c>
      <c r="FC326">
        <v>147.32</v>
      </c>
      <c r="FD326">
        <v>154.93</v>
      </c>
      <c r="FE326">
        <v>182.67</v>
      </c>
      <c r="FP326">
        <v>49.95</v>
      </c>
      <c r="FQ326">
        <v>43.38</v>
      </c>
      <c r="FR326">
        <v>149.14</v>
      </c>
      <c r="FS326">
        <v>252.75</v>
      </c>
      <c r="FT326">
        <v>123.1</v>
      </c>
      <c r="FU326">
        <v>114.77</v>
      </c>
      <c r="FV326">
        <v>146.51</v>
      </c>
      <c r="GG326">
        <v>55.54</v>
      </c>
      <c r="GH326">
        <v>41.26</v>
      </c>
      <c r="GI326">
        <v>227.92</v>
      </c>
      <c r="GJ326">
        <v>78.6</v>
      </c>
      <c r="GK326">
        <v>40.56</v>
      </c>
      <c r="GL326">
        <v>95.45</v>
      </c>
      <c r="GM326">
        <v>60.82</v>
      </c>
      <c r="GX326">
        <v>55.54</v>
      </c>
      <c r="GY326">
        <v>41.13</v>
      </c>
      <c r="GZ326">
        <v>227.92</v>
      </c>
      <c r="HA326">
        <v>78.6</v>
      </c>
      <c r="HB326">
        <v>40.56</v>
      </c>
      <c r="HC326">
        <v>95.45</v>
      </c>
      <c r="HD326">
        <v>64.22</v>
      </c>
      <c r="HO326">
        <v>56.27</v>
      </c>
      <c r="HP326">
        <v>44.35</v>
      </c>
      <c r="HQ326">
        <v>223.64</v>
      </c>
      <c r="HR326">
        <v>244.2</v>
      </c>
      <c r="HS326">
        <v>118.56</v>
      </c>
      <c r="HT326">
        <v>112.1</v>
      </c>
      <c r="HU326">
        <v>113.13</v>
      </c>
      <c r="IF326">
        <v>56.02</v>
      </c>
      <c r="IG326">
        <v>49.65</v>
      </c>
      <c r="IH326">
        <v>221.63</v>
      </c>
      <c r="II326">
        <v>252.3</v>
      </c>
      <c r="IJ326">
        <v>128.52</v>
      </c>
      <c r="IK326">
        <v>130.94</v>
      </c>
      <c r="IL326">
        <v>134.75</v>
      </c>
    </row>
    <row r="327">
      <c r="A327">
        <v>326</v>
      </c>
      <c r="B327">
        <v>32.31</v>
      </c>
      <c r="C327">
        <v>10.04</v>
      </c>
      <c r="D327">
        <v>137.67</v>
      </c>
      <c r="E327">
        <v>82.15</v>
      </c>
      <c r="F327">
        <v>64.97</v>
      </c>
      <c r="G327">
        <v>84.15</v>
      </c>
      <c r="H327">
        <v>75.37</v>
      </c>
      <c r="S327">
        <v>35.47</v>
      </c>
      <c r="T327">
        <v>30.4</v>
      </c>
      <c r="U327">
        <v>194.51</v>
      </c>
      <c r="V327">
        <v>47.2</v>
      </c>
      <c r="W327">
        <v>7.41</v>
      </c>
      <c r="X327">
        <v>14</v>
      </c>
      <c r="Y327">
        <v>0.53</v>
      </c>
      <c r="AJ327">
        <v>35.47</v>
      </c>
      <c r="AK327">
        <v>30.4</v>
      </c>
      <c r="AL327">
        <v>194.51</v>
      </c>
      <c r="AM327">
        <v>47.2</v>
      </c>
      <c r="AN327">
        <v>7.41</v>
      </c>
      <c r="AO327">
        <v>29.8</v>
      </c>
      <c r="AP327">
        <v>0.53</v>
      </c>
      <c r="BA327">
        <v>35.47</v>
      </c>
      <c r="BB327">
        <v>30.4</v>
      </c>
      <c r="BC327">
        <v>169.85</v>
      </c>
      <c r="BD327">
        <v>82.3</v>
      </c>
      <c r="BE327">
        <v>64.97</v>
      </c>
      <c r="BF327">
        <v>84.15</v>
      </c>
      <c r="BG327">
        <v>68.29</v>
      </c>
      <c r="BR327">
        <v>41.44</v>
      </c>
      <c r="BS327">
        <v>30.4</v>
      </c>
      <c r="BT327">
        <v>175.11</v>
      </c>
      <c r="BU327">
        <v>144.02</v>
      </c>
      <c r="BV327">
        <v>107.8</v>
      </c>
      <c r="BW327">
        <v>106.41</v>
      </c>
      <c r="BX327">
        <v>100.03</v>
      </c>
      <c r="CI327">
        <v>52.79</v>
      </c>
      <c r="CJ327">
        <v>41.01</v>
      </c>
      <c r="CK327">
        <v>318.87</v>
      </c>
      <c r="CL327">
        <v>294.9</v>
      </c>
      <c r="CM327">
        <v>151.64</v>
      </c>
      <c r="CN327">
        <v>182.26</v>
      </c>
      <c r="CO327">
        <v>114.46</v>
      </c>
      <c r="CZ327">
        <v>54</v>
      </c>
      <c r="DA327">
        <v>50.98</v>
      </c>
      <c r="DB327">
        <v>264.7</v>
      </c>
      <c r="DC327">
        <v>108</v>
      </c>
      <c r="DD327">
        <v>68.1</v>
      </c>
      <c r="DE327">
        <v>125.01</v>
      </c>
      <c r="DF327">
        <v>102.83</v>
      </c>
      <c r="DQ327">
        <v>54</v>
      </c>
      <c r="DR327">
        <v>50.98</v>
      </c>
      <c r="DS327">
        <v>264.7</v>
      </c>
      <c r="DT327">
        <v>108</v>
      </c>
      <c r="DU327">
        <v>68.1</v>
      </c>
      <c r="DV327">
        <v>125.01</v>
      </c>
      <c r="DW327">
        <v>102.83</v>
      </c>
      <c r="EH327">
        <v>54.44</v>
      </c>
      <c r="EI327">
        <v>50.98</v>
      </c>
      <c r="EJ327">
        <v>318.87</v>
      </c>
      <c r="EK327">
        <v>294.9</v>
      </c>
      <c r="EL327">
        <v>136.17</v>
      </c>
      <c r="EM327">
        <v>139.02</v>
      </c>
      <c r="EN327">
        <v>102.83</v>
      </c>
      <c r="EY327">
        <v>69.79</v>
      </c>
      <c r="EZ327">
        <v>53.01</v>
      </c>
      <c r="FA327">
        <v>318.87</v>
      </c>
      <c r="FB327">
        <v>294.07</v>
      </c>
      <c r="FC327">
        <v>169</v>
      </c>
      <c r="FD327">
        <v>170</v>
      </c>
      <c r="FE327">
        <v>144.65</v>
      </c>
      <c r="FP327">
        <v>43.46</v>
      </c>
      <c r="FQ327">
        <v>29.24</v>
      </c>
      <c r="FR327">
        <v>232.86</v>
      </c>
      <c r="FS327">
        <v>205.51</v>
      </c>
      <c r="FT327">
        <v>108.31</v>
      </c>
      <c r="FU327">
        <v>124.24</v>
      </c>
      <c r="FV327">
        <v>90.38</v>
      </c>
      <c r="GG327">
        <v>45.68</v>
      </c>
      <c r="GH327">
        <v>40.53</v>
      </c>
      <c r="GI327">
        <v>235.92</v>
      </c>
      <c r="GJ327">
        <v>74.24</v>
      </c>
      <c r="GK327">
        <v>29.7</v>
      </c>
      <c r="GL327">
        <v>77.65</v>
      </c>
      <c r="GM327">
        <v>58.39</v>
      </c>
      <c r="GX327">
        <v>45.66</v>
      </c>
      <c r="GY327">
        <v>40.53</v>
      </c>
      <c r="GZ327">
        <v>235.92</v>
      </c>
      <c r="HA327">
        <v>74.24</v>
      </c>
      <c r="HB327">
        <v>29.7</v>
      </c>
      <c r="HC327">
        <v>78.45</v>
      </c>
      <c r="HD327">
        <v>58.39</v>
      </c>
      <c r="HO327">
        <v>46.98</v>
      </c>
      <c r="HP327">
        <v>38.27</v>
      </c>
      <c r="HQ327">
        <v>252.6</v>
      </c>
      <c r="HR327">
        <v>212.1</v>
      </c>
      <c r="HS327">
        <v>108.23</v>
      </c>
      <c r="HT327">
        <v>113.94</v>
      </c>
      <c r="HU327">
        <v>85.78</v>
      </c>
      <c r="IF327">
        <v>52.01</v>
      </c>
      <c r="IG327">
        <v>40.98</v>
      </c>
      <c r="IH327">
        <v>259.29</v>
      </c>
      <c r="II327">
        <v>226.94</v>
      </c>
      <c r="IJ327">
        <v>134.97</v>
      </c>
      <c r="IK327">
        <v>134.74</v>
      </c>
      <c r="IL327">
        <v>116.43</v>
      </c>
    </row>
    <row r="328">
      <c r="A328">
        <v>327</v>
      </c>
      <c r="B328">
        <v>13.15</v>
      </c>
      <c r="C328">
        <v>4.44</v>
      </c>
      <c r="D328">
        <v>142.37</v>
      </c>
      <c r="E328">
        <v>119.94</v>
      </c>
      <c r="F328">
        <v>1.48</v>
      </c>
      <c r="G328">
        <v>77</v>
      </c>
      <c r="H328">
        <v>60.88</v>
      </c>
      <c r="S328">
        <v>25.16</v>
      </c>
      <c r="T328">
        <v>33.3</v>
      </c>
      <c r="U328">
        <v>190.83</v>
      </c>
      <c r="V328">
        <v>4.11</v>
      </c>
      <c r="W328">
        <v>23.96</v>
      </c>
      <c r="X328">
        <v>77.13</v>
      </c>
      <c r="Y328">
        <v>0</v>
      </c>
      <c r="AJ328">
        <v>25.16</v>
      </c>
      <c r="AK328">
        <v>33.3</v>
      </c>
      <c r="AL328">
        <v>190.83</v>
      </c>
      <c r="AM328">
        <v>4.11</v>
      </c>
      <c r="AN328">
        <v>23.96</v>
      </c>
      <c r="AO328">
        <v>77.13</v>
      </c>
      <c r="AP328">
        <v>0</v>
      </c>
      <c r="BA328">
        <v>25.16</v>
      </c>
      <c r="BB328">
        <v>28.4</v>
      </c>
      <c r="BC328">
        <v>190.83</v>
      </c>
      <c r="BD328">
        <v>124.45</v>
      </c>
      <c r="BE328">
        <v>23.96</v>
      </c>
      <c r="BF328">
        <v>77.13</v>
      </c>
      <c r="BG328">
        <v>59</v>
      </c>
      <c r="BR328">
        <v>32.09</v>
      </c>
      <c r="BS328">
        <v>29.75</v>
      </c>
      <c r="BT328">
        <v>190.83</v>
      </c>
      <c r="BU328">
        <v>114.46</v>
      </c>
      <c r="BV328">
        <v>104.9</v>
      </c>
      <c r="BW328">
        <v>106.49</v>
      </c>
      <c r="BX328">
        <v>93.52</v>
      </c>
      <c r="CI328">
        <v>40.43</v>
      </c>
      <c r="CJ328">
        <v>48.12</v>
      </c>
      <c r="CK328">
        <v>348.21</v>
      </c>
      <c r="CL328">
        <v>268.55</v>
      </c>
      <c r="CM328">
        <v>119.87</v>
      </c>
      <c r="CN328">
        <v>144.08</v>
      </c>
      <c r="CO328">
        <v>83.8</v>
      </c>
      <c r="CZ328">
        <v>52.9</v>
      </c>
      <c r="DA328">
        <v>51.8</v>
      </c>
      <c r="DB328">
        <v>277.77</v>
      </c>
      <c r="DC328">
        <v>160</v>
      </c>
      <c r="DD328">
        <v>125.76</v>
      </c>
      <c r="DE328">
        <v>161.26</v>
      </c>
      <c r="DF328">
        <v>79.15</v>
      </c>
      <c r="DQ328">
        <v>52.9</v>
      </c>
      <c r="DR328">
        <v>51.8</v>
      </c>
      <c r="DS328">
        <v>277.77</v>
      </c>
      <c r="DT328">
        <v>160</v>
      </c>
      <c r="DU328">
        <v>125.76</v>
      </c>
      <c r="DV328">
        <v>161.26</v>
      </c>
      <c r="DW328">
        <v>79.15</v>
      </c>
      <c r="EH328">
        <v>52.9</v>
      </c>
      <c r="EI328">
        <v>50.75</v>
      </c>
      <c r="EJ328">
        <v>348.21</v>
      </c>
      <c r="EK328">
        <v>268.55</v>
      </c>
      <c r="EL328">
        <v>129.38</v>
      </c>
      <c r="EM328">
        <v>141.31</v>
      </c>
      <c r="EN328">
        <v>88.99</v>
      </c>
      <c r="EY328">
        <v>54.33</v>
      </c>
      <c r="EZ328">
        <v>55.69</v>
      </c>
      <c r="FA328">
        <v>348.21</v>
      </c>
      <c r="FB328">
        <v>309.74</v>
      </c>
      <c r="FC328">
        <v>167.3</v>
      </c>
      <c r="FD328">
        <v>170</v>
      </c>
      <c r="FE328">
        <v>131.52</v>
      </c>
      <c r="FP328">
        <v>29.78</v>
      </c>
      <c r="FQ328">
        <v>30.93</v>
      </c>
      <c r="FR328">
        <v>242.77</v>
      </c>
      <c r="FS328">
        <v>177.51</v>
      </c>
      <c r="FT328">
        <v>59</v>
      </c>
      <c r="FU328">
        <v>109.8</v>
      </c>
      <c r="FV328">
        <v>71.05</v>
      </c>
      <c r="GG328">
        <v>37.08</v>
      </c>
      <c r="GH328">
        <v>42.16</v>
      </c>
      <c r="GI328">
        <v>226.2</v>
      </c>
      <c r="GJ328">
        <v>93.58</v>
      </c>
      <c r="GK328">
        <v>52.72</v>
      </c>
      <c r="GL328">
        <v>121.35</v>
      </c>
      <c r="GM328">
        <v>37.97</v>
      </c>
      <c r="GX328">
        <v>37.08</v>
      </c>
      <c r="GY328">
        <v>42.16</v>
      </c>
      <c r="GZ328">
        <v>226.2</v>
      </c>
      <c r="HA328">
        <v>93.58</v>
      </c>
      <c r="HB328">
        <v>52.72</v>
      </c>
      <c r="HC328">
        <v>121.35</v>
      </c>
      <c r="HD328">
        <v>37.97</v>
      </c>
      <c r="HO328">
        <v>40.97</v>
      </c>
      <c r="HP328">
        <v>38.08</v>
      </c>
      <c r="HQ328">
        <v>270.23</v>
      </c>
      <c r="HR328">
        <v>185.52</v>
      </c>
      <c r="HS328">
        <v>80.83</v>
      </c>
      <c r="HT328">
        <v>111.15</v>
      </c>
      <c r="HU328">
        <v>69.3</v>
      </c>
      <c r="IF328">
        <v>44.81</v>
      </c>
      <c r="IG328">
        <v>40.86</v>
      </c>
      <c r="IH328">
        <v>270.22</v>
      </c>
      <c r="II328">
        <v>240.48</v>
      </c>
      <c r="IJ328">
        <v>132.94</v>
      </c>
      <c r="IK328">
        <v>136.85</v>
      </c>
      <c r="IL328">
        <v>109.26</v>
      </c>
    </row>
    <row r="329">
      <c r="A329">
        <v>328</v>
      </c>
      <c r="B329">
        <v>7.57</v>
      </c>
      <c r="C329">
        <v>31.57</v>
      </c>
      <c r="D329">
        <v>171.62</v>
      </c>
      <c r="E329">
        <v>117.73</v>
      </c>
      <c r="F329">
        <v>0.1</v>
      </c>
      <c r="G329">
        <v>1.01</v>
      </c>
      <c r="H329">
        <v>70.06</v>
      </c>
      <c r="S329">
        <v>30</v>
      </c>
      <c r="T329">
        <v>40.07</v>
      </c>
      <c r="U329">
        <v>194.01</v>
      </c>
      <c r="V329">
        <v>110.97</v>
      </c>
      <c r="W329">
        <v>30</v>
      </c>
      <c r="X329">
        <v>13.81</v>
      </c>
      <c r="Y329">
        <v>3.52</v>
      </c>
      <c r="AJ329">
        <v>30</v>
      </c>
      <c r="AK329">
        <v>40.07</v>
      </c>
      <c r="AL329">
        <v>194.01</v>
      </c>
      <c r="AM329">
        <v>110.97</v>
      </c>
      <c r="AN329">
        <v>30</v>
      </c>
      <c r="AO329">
        <v>13.81</v>
      </c>
      <c r="AP329">
        <v>3.52</v>
      </c>
      <c r="BA329">
        <v>30</v>
      </c>
      <c r="BB329">
        <v>33.02</v>
      </c>
      <c r="BC329">
        <v>189.59</v>
      </c>
      <c r="BD329">
        <v>112.02</v>
      </c>
      <c r="BE329">
        <v>1.63</v>
      </c>
      <c r="BF329">
        <v>13.81</v>
      </c>
      <c r="BG329">
        <v>35.45</v>
      </c>
      <c r="BR329">
        <v>30</v>
      </c>
      <c r="BS329">
        <v>34</v>
      </c>
      <c r="BT329">
        <v>189.59</v>
      </c>
      <c r="BU329">
        <v>246.53</v>
      </c>
      <c r="BV329">
        <v>115.76</v>
      </c>
      <c r="BW329">
        <v>118.09</v>
      </c>
      <c r="BX329">
        <v>93.58</v>
      </c>
      <c r="CI329">
        <v>51.77</v>
      </c>
      <c r="CJ329">
        <v>60.49</v>
      </c>
      <c r="CK329">
        <v>385</v>
      </c>
      <c r="CL329">
        <v>322.72</v>
      </c>
      <c r="CM329">
        <v>112.68</v>
      </c>
      <c r="CN329">
        <v>104.55</v>
      </c>
      <c r="CO329">
        <v>263.48</v>
      </c>
      <c r="CZ329">
        <v>51.8</v>
      </c>
      <c r="DA329">
        <v>62.03</v>
      </c>
      <c r="DB329">
        <v>265</v>
      </c>
      <c r="DC329">
        <v>195.76</v>
      </c>
      <c r="DD329">
        <v>105.59</v>
      </c>
      <c r="DE329">
        <v>114.28</v>
      </c>
      <c r="DF329">
        <v>82.07</v>
      </c>
      <c r="DQ329">
        <v>51.8</v>
      </c>
      <c r="DR329">
        <v>60.49</v>
      </c>
      <c r="DS329">
        <v>265</v>
      </c>
      <c r="DT329">
        <v>195.76</v>
      </c>
      <c r="DU329">
        <v>105.59</v>
      </c>
      <c r="DV329">
        <v>114.28</v>
      </c>
      <c r="DW329">
        <v>82.07</v>
      </c>
      <c r="EH329">
        <v>51.8</v>
      </c>
      <c r="EI329">
        <v>62.03</v>
      </c>
      <c r="EJ329">
        <v>419.62</v>
      </c>
      <c r="EK329">
        <v>323.4</v>
      </c>
      <c r="EL329">
        <v>116.97</v>
      </c>
      <c r="EM329">
        <v>99.25</v>
      </c>
      <c r="EN329">
        <v>106.41</v>
      </c>
      <c r="EY329">
        <v>51.8</v>
      </c>
      <c r="EZ329">
        <v>74.28</v>
      </c>
      <c r="FA329">
        <v>385</v>
      </c>
      <c r="FB329">
        <v>370</v>
      </c>
      <c r="FC329">
        <v>170</v>
      </c>
      <c r="FD329">
        <v>168.79</v>
      </c>
      <c r="FE329">
        <v>167.67</v>
      </c>
      <c r="FP329">
        <v>34.51</v>
      </c>
      <c r="FQ329">
        <v>43.6</v>
      </c>
      <c r="FR329">
        <v>274.3</v>
      </c>
      <c r="FS329">
        <v>239.36</v>
      </c>
      <c r="FT329">
        <v>67.06</v>
      </c>
      <c r="FU329">
        <v>72.73</v>
      </c>
      <c r="FV329">
        <v>133.55</v>
      </c>
      <c r="GG329">
        <v>40.83</v>
      </c>
      <c r="GH329">
        <v>50.41</v>
      </c>
      <c r="GI329">
        <v>225.59</v>
      </c>
      <c r="GJ329">
        <v>138.02</v>
      </c>
      <c r="GK329">
        <v>67.72</v>
      </c>
      <c r="GL329">
        <v>73.28</v>
      </c>
      <c r="GM329">
        <v>42.41</v>
      </c>
      <c r="GX329">
        <v>40.83</v>
      </c>
      <c r="GY329">
        <v>49.61</v>
      </c>
      <c r="GZ329">
        <v>225.59</v>
      </c>
      <c r="HA329">
        <v>138.02</v>
      </c>
      <c r="HB329">
        <v>67.72</v>
      </c>
      <c r="HC329">
        <v>73.28</v>
      </c>
      <c r="HD329">
        <v>42.41</v>
      </c>
      <c r="HO329">
        <v>41.04</v>
      </c>
      <c r="HP329">
        <v>48.58</v>
      </c>
      <c r="HQ329">
        <v>296.32</v>
      </c>
      <c r="HR329">
        <v>239</v>
      </c>
      <c r="HS329">
        <v>75.94</v>
      </c>
      <c r="HT329">
        <v>66.27</v>
      </c>
      <c r="HU329">
        <v>77.42</v>
      </c>
      <c r="IF329">
        <v>42.02</v>
      </c>
      <c r="IG329">
        <v>54.89</v>
      </c>
      <c r="IH329">
        <v>289.77</v>
      </c>
      <c r="II329">
        <v>301.61</v>
      </c>
      <c r="IJ329">
        <v>132.66</v>
      </c>
      <c r="IK329">
        <v>137.88</v>
      </c>
      <c r="IL329">
        <v>132.7</v>
      </c>
    </row>
    <row r="330">
      <c r="A330">
        <v>329</v>
      </c>
      <c r="B330">
        <v>35.38</v>
      </c>
      <c r="C330">
        <v>32.62</v>
      </c>
      <c r="D330">
        <v>129.55</v>
      </c>
      <c r="E330">
        <v>151.82</v>
      </c>
      <c r="F330">
        <v>69.99</v>
      </c>
      <c r="G330">
        <v>-1.25</v>
      </c>
      <c r="H330">
        <v>92.86</v>
      </c>
      <c r="S330">
        <v>35.38</v>
      </c>
      <c r="T330">
        <v>36.28</v>
      </c>
      <c r="U330">
        <v>201.28</v>
      </c>
      <c r="V330">
        <v>106.23</v>
      </c>
      <c r="W330">
        <v>62.6</v>
      </c>
      <c r="X330">
        <v>3.32</v>
      </c>
      <c r="Y330">
        <v>0.66</v>
      </c>
      <c r="AJ330">
        <v>35.38</v>
      </c>
      <c r="AK330">
        <v>36.28</v>
      </c>
      <c r="AL330">
        <v>201.28</v>
      </c>
      <c r="AM330">
        <v>106.23</v>
      </c>
      <c r="AN330">
        <v>62.6</v>
      </c>
      <c r="AO330">
        <v>3.32</v>
      </c>
      <c r="AP330">
        <v>0.66</v>
      </c>
      <c r="BA330">
        <v>35.38</v>
      </c>
      <c r="BB330">
        <v>36.28</v>
      </c>
      <c r="BC330">
        <v>208.88</v>
      </c>
      <c r="BD330">
        <v>151.82</v>
      </c>
      <c r="BE330">
        <v>69.99</v>
      </c>
      <c r="BF330">
        <v>3.32</v>
      </c>
      <c r="BG330">
        <v>16.7</v>
      </c>
      <c r="BR330">
        <v>35.38</v>
      </c>
      <c r="BS330">
        <v>40.38</v>
      </c>
      <c r="BT330">
        <v>208.88</v>
      </c>
      <c r="BU330">
        <v>239.3</v>
      </c>
      <c r="BV330">
        <v>90.56</v>
      </c>
      <c r="BW330">
        <v>110.07</v>
      </c>
      <c r="BX330">
        <v>98.74</v>
      </c>
      <c r="CI330">
        <v>63.45</v>
      </c>
      <c r="CJ330">
        <v>55.92</v>
      </c>
      <c r="CK330">
        <v>352.11</v>
      </c>
      <c r="CL330">
        <v>349.9</v>
      </c>
      <c r="CM330">
        <v>127.2</v>
      </c>
      <c r="CN330">
        <v>16.18</v>
      </c>
      <c r="CO330">
        <v>373.31</v>
      </c>
      <c r="CZ330">
        <v>58.07</v>
      </c>
      <c r="DA330">
        <v>55.3</v>
      </c>
      <c r="DB330">
        <v>256.94</v>
      </c>
      <c r="DC330">
        <v>182.61</v>
      </c>
      <c r="DD330">
        <v>130.26</v>
      </c>
      <c r="DE330">
        <v>41.54</v>
      </c>
      <c r="DF330">
        <v>102.11</v>
      </c>
      <c r="DQ330">
        <v>55.8</v>
      </c>
      <c r="DR330">
        <v>54.4</v>
      </c>
      <c r="DS330">
        <v>256.94</v>
      </c>
      <c r="DT330">
        <v>182.61</v>
      </c>
      <c r="DU330">
        <v>130.26</v>
      </c>
      <c r="DV330">
        <v>41.54</v>
      </c>
      <c r="DW330">
        <v>102.11</v>
      </c>
      <c r="EH330">
        <v>63.45</v>
      </c>
      <c r="EI330">
        <v>55.92</v>
      </c>
      <c r="EJ330">
        <v>375</v>
      </c>
      <c r="EK330">
        <v>349.9</v>
      </c>
      <c r="EL330">
        <v>130.26</v>
      </c>
      <c r="EM330">
        <v>41.54</v>
      </c>
      <c r="EN330">
        <v>104.14</v>
      </c>
      <c r="EY330">
        <v>67.03</v>
      </c>
      <c r="EZ330">
        <v>74.39</v>
      </c>
      <c r="FA330">
        <v>350.06</v>
      </c>
      <c r="FB330">
        <v>354.1</v>
      </c>
      <c r="FC330">
        <v>170</v>
      </c>
      <c r="FD330">
        <v>170</v>
      </c>
      <c r="FE330">
        <v>203.69</v>
      </c>
      <c r="FP330">
        <v>51.16</v>
      </c>
      <c r="FQ330">
        <v>42.15</v>
      </c>
      <c r="FR330">
        <v>241.49</v>
      </c>
      <c r="FS330">
        <v>258.99</v>
      </c>
      <c r="FT330">
        <v>95.97</v>
      </c>
      <c r="FU330">
        <v>3.87</v>
      </c>
      <c r="FV330">
        <v>220.18</v>
      </c>
      <c r="GG330">
        <v>47.16</v>
      </c>
      <c r="GH330">
        <v>46.35</v>
      </c>
      <c r="GI330">
        <v>228.94</v>
      </c>
      <c r="GJ330">
        <v>140.95</v>
      </c>
      <c r="GK330">
        <v>89.26</v>
      </c>
      <c r="GL330">
        <v>10.56</v>
      </c>
      <c r="GM330">
        <v>49.63</v>
      </c>
      <c r="GX330">
        <v>46.99</v>
      </c>
      <c r="GY330">
        <v>46.31</v>
      </c>
      <c r="GZ330">
        <v>228.94</v>
      </c>
      <c r="HA330">
        <v>140.95</v>
      </c>
      <c r="HB330">
        <v>89.26</v>
      </c>
      <c r="HC330">
        <v>10.56</v>
      </c>
      <c r="HD330">
        <v>49.64</v>
      </c>
      <c r="HO330">
        <v>51.28</v>
      </c>
      <c r="HP330">
        <v>46.47</v>
      </c>
      <c r="HQ330">
        <v>303.21</v>
      </c>
      <c r="HR330">
        <v>262.07</v>
      </c>
      <c r="HS330">
        <v>97.39</v>
      </c>
      <c r="HT330">
        <v>10.51</v>
      </c>
      <c r="HU330">
        <v>71</v>
      </c>
      <c r="IF330">
        <v>52.04</v>
      </c>
      <c r="IG330">
        <v>55.22</v>
      </c>
      <c r="IH330">
        <v>292.33</v>
      </c>
      <c r="II330">
        <v>295</v>
      </c>
      <c r="IJ330">
        <v>121.95</v>
      </c>
      <c r="IK330">
        <v>131.96</v>
      </c>
      <c r="IL330">
        <v>140</v>
      </c>
    </row>
    <row r="331">
      <c r="A331">
        <v>330</v>
      </c>
      <c r="B331">
        <v>35.91</v>
      </c>
      <c r="C331">
        <v>33.26</v>
      </c>
      <c r="D331">
        <v>109.11</v>
      </c>
      <c r="E331">
        <v>144.88</v>
      </c>
      <c r="F331">
        <v>97.2</v>
      </c>
      <c r="G331">
        <v>-1.86</v>
      </c>
      <c r="H331">
        <v>88.32</v>
      </c>
      <c r="S331">
        <v>35.91</v>
      </c>
      <c r="T331">
        <v>33.5</v>
      </c>
      <c r="U331">
        <v>194.34</v>
      </c>
      <c r="V331">
        <v>102.65</v>
      </c>
      <c r="W331">
        <v>99</v>
      </c>
      <c r="X331">
        <v>3.32</v>
      </c>
      <c r="Y331">
        <v>3.56</v>
      </c>
      <c r="AJ331">
        <v>35.91</v>
      </c>
      <c r="AK331">
        <v>33.5</v>
      </c>
      <c r="AL331">
        <v>194.34</v>
      </c>
      <c r="AM331">
        <v>102.65</v>
      </c>
      <c r="AN331">
        <v>99</v>
      </c>
      <c r="AO331">
        <v>3.33</v>
      </c>
      <c r="AP331">
        <v>19.55</v>
      </c>
      <c r="BA331">
        <v>35.91</v>
      </c>
      <c r="BB331">
        <v>33.26</v>
      </c>
      <c r="BC331">
        <v>220.28</v>
      </c>
      <c r="BD331">
        <v>144.88</v>
      </c>
      <c r="BE331">
        <v>99</v>
      </c>
      <c r="BF331">
        <v>3.32</v>
      </c>
      <c r="BG331">
        <v>61.99</v>
      </c>
      <c r="BR331">
        <v>35.91</v>
      </c>
      <c r="BS331">
        <v>36.5</v>
      </c>
      <c r="BT331">
        <v>206.9</v>
      </c>
      <c r="BU331">
        <v>173.69</v>
      </c>
      <c r="BV331">
        <v>123.47</v>
      </c>
      <c r="BW331">
        <v>116.63</v>
      </c>
      <c r="BX331">
        <v>100.7</v>
      </c>
      <c r="CI331">
        <v>54.79</v>
      </c>
      <c r="CJ331">
        <v>61.54</v>
      </c>
      <c r="CK331">
        <v>288.99</v>
      </c>
      <c r="CL331">
        <v>315.92</v>
      </c>
      <c r="CM331">
        <v>149.67</v>
      </c>
      <c r="CN331">
        <v>128</v>
      </c>
      <c r="CO331">
        <v>294.61</v>
      </c>
      <c r="CZ331">
        <v>54.79</v>
      </c>
      <c r="DA331">
        <v>59.02</v>
      </c>
      <c r="DB331">
        <v>251.32</v>
      </c>
      <c r="DC331">
        <v>175.01</v>
      </c>
      <c r="DD331">
        <v>156.68</v>
      </c>
      <c r="DE331">
        <v>159.82</v>
      </c>
      <c r="DF331">
        <v>142.01</v>
      </c>
      <c r="DQ331">
        <v>50.56</v>
      </c>
      <c r="DR331">
        <v>59.02</v>
      </c>
      <c r="DS331">
        <v>251.32</v>
      </c>
      <c r="DT331">
        <v>175.01</v>
      </c>
      <c r="DU331">
        <v>156.68</v>
      </c>
      <c r="DV331">
        <v>159.82</v>
      </c>
      <c r="DW331">
        <v>142.01</v>
      </c>
      <c r="EH331">
        <v>54.79</v>
      </c>
      <c r="EI331">
        <v>61.54</v>
      </c>
      <c r="EJ331">
        <v>346.37</v>
      </c>
      <c r="EK331">
        <v>315.92</v>
      </c>
      <c r="EL331">
        <v>156.68</v>
      </c>
      <c r="EM331">
        <v>134.14</v>
      </c>
      <c r="EN331">
        <v>180</v>
      </c>
      <c r="EY331">
        <v>74.28</v>
      </c>
      <c r="EZ331">
        <v>75.61</v>
      </c>
      <c r="FA331">
        <v>319.76</v>
      </c>
      <c r="FB331">
        <v>315.92</v>
      </c>
      <c r="FC331">
        <v>164</v>
      </c>
      <c r="FD331">
        <v>178.6</v>
      </c>
      <c r="FE331">
        <v>195.41</v>
      </c>
      <c r="FP331">
        <v>47.24</v>
      </c>
      <c r="FQ331">
        <v>46.95</v>
      </c>
      <c r="FR331">
        <v>187.32</v>
      </c>
      <c r="FS331">
        <v>236.34</v>
      </c>
      <c r="FT331">
        <v>115.86</v>
      </c>
      <c r="FU331">
        <v>58.8</v>
      </c>
      <c r="FV331">
        <v>161.4</v>
      </c>
      <c r="GG331">
        <v>44.69</v>
      </c>
      <c r="GH331">
        <v>47.6</v>
      </c>
      <c r="GI331">
        <v>226.9</v>
      </c>
      <c r="GJ331">
        <v>130.26</v>
      </c>
      <c r="GK331">
        <v>117.03</v>
      </c>
      <c r="GL331">
        <v>87.09</v>
      </c>
      <c r="GM331">
        <v>69.66</v>
      </c>
      <c r="GX331">
        <v>44.07</v>
      </c>
      <c r="GY331">
        <v>47.54</v>
      </c>
      <c r="GZ331">
        <v>226.9</v>
      </c>
      <c r="HA331">
        <v>130.26</v>
      </c>
      <c r="HB331">
        <v>117.03</v>
      </c>
      <c r="HC331">
        <v>87.37</v>
      </c>
      <c r="HD331">
        <v>74.12</v>
      </c>
      <c r="HO331">
        <v>47.25</v>
      </c>
      <c r="HP331">
        <v>47.72</v>
      </c>
      <c r="HQ331">
        <v>273.93</v>
      </c>
      <c r="HR331">
        <v>237.35</v>
      </c>
      <c r="HS331">
        <v>117.28</v>
      </c>
      <c r="HT331">
        <v>70.13</v>
      </c>
      <c r="HU331">
        <v>96.77</v>
      </c>
      <c r="IF331">
        <v>52.12</v>
      </c>
      <c r="IG331">
        <v>55.42</v>
      </c>
      <c r="IH331">
        <v>256.15</v>
      </c>
      <c r="II331">
        <v>257.28</v>
      </c>
      <c r="IJ331">
        <v>135.36</v>
      </c>
      <c r="IK331">
        <v>143.57</v>
      </c>
      <c r="IL331">
        <v>147.52</v>
      </c>
    </row>
    <row r="332">
      <c r="A332">
        <v>331</v>
      </c>
      <c r="B332">
        <v>25.24</v>
      </c>
      <c r="C332">
        <v>36.51</v>
      </c>
      <c r="D332">
        <v>151.4</v>
      </c>
      <c r="E332">
        <v>99.4</v>
      </c>
      <c r="F332">
        <v>77.74</v>
      </c>
      <c r="G332">
        <v>70.55</v>
      </c>
      <c r="H332">
        <v>60.84</v>
      </c>
      <c r="S332">
        <v>30.23</v>
      </c>
      <c r="T332">
        <v>36.57</v>
      </c>
      <c r="U332">
        <v>171.77</v>
      </c>
      <c r="V332">
        <v>92</v>
      </c>
      <c r="W332">
        <v>77.74</v>
      </c>
      <c r="X332">
        <v>130.38</v>
      </c>
      <c r="Y332">
        <v>45.3</v>
      </c>
      <c r="AJ332">
        <v>30.23</v>
      </c>
      <c r="AK332">
        <v>36.57</v>
      </c>
      <c r="AL332">
        <v>171.77</v>
      </c>
      <c r="AM332">
        <v>92</v>
      </c>
      <c r="AN332">
        <v>77.74</v>
      </c>
      <c r="AO332">
        <v>130.38</v>
      </c>
      <c r="AP332">
        <v>45.3</v>
      </c>
      <c r="BA332">
        <v>30.23</v>
      </c>
      <c r="BB332">
        <v>36.57</v>
      </c>
      <c r="BC332">
        <v>173.86</v>
      </c>
      <c r="BD332">
        <v>99.4</v>
      </c>
      <c r="BE332">
        <v>77.74</v>
      </c>
      <c r="BF332">
        <v>73.04</v>
      </c>
      <c r="BG332">
        <v>62.1</v>
      </c>
      <c r="BR332">
        <v>30.23</v>
      </c>
      <c r="BS332">
        <v>38.46</v>
      </c>
      <c r="BT332">
        <v>184.1</v>
      </c>
      <c r="BU332">
        <v>96.08</v>
      </c>
      <c r="BV332">
        <v>114.9</v>
      </c>
      <c r="BW332">
        <v>122.17</v>
      </c>
      <c r="BX332">
        <v>104.46</v>
      </c>
      <c r="CI332">
        <v>50.68</v>
      </c>
      <c r="CJ332">
        <v>110.13</v>
      </c>
      <c r="CK332">
        <v>270.8</v>
      </c>
      <c r="CL332">
        <v>181.88</v>
      </c>
      <c r="CM332">
        <v>144.99</v>
      </c>
      <c r="CN332">
        <v>160.91</v>
      </c>
      <c r="CO332">
        <v>123.1</v>
      </c>
      <c r="CZ332">
        <v>50.53</v>
      </c>
      <c r="DA332">
        <v>55.96</v>
      </c>
      <c r="DB332">
        <v>243.63</v>
      </c>
      <c r="DC332">
        <v>156.27</v>
      </c>
      <c r="DD332">
        <v>144.99</v>
      </c>
      <c r="DE332">
        <v>162.07</v>
      </c>
      <c r="DF332">
        <v>155.93</v>
      </c>
      <c r="DQ332">
        <v>50.18</v>
      </c>
      <c r="DR332">
        <v>55.96</v>
      </c>
      <c r="DS332">
        <v>243.63</v>
      </c>
      <c r="DT332">
        <v>156.27</v>
      </c>
      <c r="DU332">
        <v>144.99</v>
      </c>
      <c r="DV332">
        <v>162.07</v>
      </c>
      <c r="DW332">
        <v>155.93</v>
      </c>
      <c r="EH332">
        <v>50.68</v>
      </c>
      <c r="EI332">
        <v>79.81</v>
      </c>
      <c r="EJ332">
        <v>277.33</v>
      </c>
      <c r="EK332">
        <v>250.53</v>
      </c>
      <c r="EL332">
        <v>144.99</v>
      </c>
      <c r="EM332">
        <v>162.07</v>
      </c>
      <c r="EN332">
        <v>107.71</v>
      </c>
      <c r="EY332">
        <v>63.82</v>
      </c>
      <c r="EZ332">
        <v>81.64</v>
      </c>
      <c r="FA332">
        <v>277.33</v>
      </c>
      <c r="FB332">
        <v>288.2</v>
      </c>
      <c r="FC332">
        <v>163.68</v>
      </c>
      <c r="FD332">
        <v>185</v>
      </c>
      <c r="FE332">
        <v>151.51</v>
      </c>
      <c r="FP332">
        <v>39.04</v>
      </c>
      <c r="FQ332">
        <v>56.9</v>
      </c>
      <c r="FR332">
        <v>205.56</v>
      </c>
      <c r="FS332">
        <v>146</v>
      </c>
      <c r="FT332">
        <v>113.61</v>
      </c>
      <c r="FU332">
        <v>113.38</v>
      </c>
      <c r="FV332">
        <v>89.97</v>
      </c>
      <c r="GG332">
        <v>41.88</v>
      </c>
      <c r="GH332">
        <v>48.3</v>
      </c>
      <c r="GI332">
        <v>203.8</v>
      </c>
      <c r="GJ332">
        <v>115.35</v>
      </c>
      <c r="GK332">
        <v>106.94</v>
      </c>
      <c r="GL332">
        <v>143.28</v>
      </c>
      <c r="GM332">
        <v>86.13</v>
      </c>
      <c r="GX332">
        <v>41.8</v>
      </c>
      <c r="GY332">
        <v>48.3</v>
      </c>
      <c r="GZ332">
        <v>203.8</v>
      </c>
      <c r="HA332">
        <v>115.35</v>
      </c>
      <c r="HB332">
        <v>106.94</v>
      </c>
      <c r="HC332">
        <v>143.28</v>
      </c>
      <c r="HD332">
        <v>86.13</v>
      </c>
      <c r="HO332">
        <v>42.12</v>
      </c>
      <c r="HP332">
        <v>54.82</v>
      </c>
      <c r="HQ332">
        <v>219.54</v>
      </c>
      <c r="HR332">
        <v>177.23</v>
      </c>
      <c r="HS332">
        <v>115.45</v>
      </c>
      <c r="HT332">
        <v>114.01</v>
      </c>
      <c r="HU332">
        <v>82.81</v>
      </c>
      <c r="IF332">
        <v>47.16</v>
      </c>
      <c r="IG332">
        <v>57.91</v>
      </c>
      <c r="IH332">
        <v>222.63</v>
      </c>
      <c r="II332">
        <v>214.88</v>
      </c>
      <c r="IJ332">
        <v>136.5</v>
      </c>
      <c r="IK332">
        <v>150.42</v>
      </c>
      <c r="IL332">
        <v>120.48</v>
      </c>
    </row>
    <row r="333">
      <c r="A333">
        <v>332</v>
      </c>
      <c r="B333">
        <v>1.94</v>
      </c>
      <c r="C333">
        <v>40.37</v>
      </c>
      <c r="D333">
        <v>155.39</v>
      </c>
      <c r="E333">
        <v>119.58</v>
      </c>
      <c r="F333">
        <v>64.5</v>
      </c>
      <c r="G333">
        <v>48.78</v>
      </c>
      <c r="H333">
        <v>47.88</v>
      </c>
      <c r="S333">
        <v>12.56</v>
      </c>
      <c r="T333">
        <v>40.37</v>
      </c>
      <c r="U333">
        <v>174.5</v>
      </c>
      <c r="V333">
        <v>65.88</v>
      </c>
      <c r="W333">
        <v>64.47</v>
      </c>
      <c r="X333">
        <v>105.44</v>
      </c>
      <c r="Y333">
        <v>69.05</v>
      </c>
      <c r="AJ333">
        <v>12.56</v>
      </c>
      <c r="AK333">
        <v>40.37</v>
      </c>
      <c r="AL333">
        <v>174.5</v>
      </c>
      <c r="AM333">
        <v>65.88</v>
      </c>
      <c r="AN333">
        <v>64.47</v>
      </c>
      <c r="AO333">
        <v>105.44</v>
      </c>
      <c r="AP333">
        <v>69.05</v>
      </c>
      <c r="BA333">
        <v>12.56</v>
      </c>
      <c r="BB333">
        <v>40.37</v>
      </c>
      <c r="BC333">
        <v>174.5</v>
      </c>
      <c r="BD333">
        <v>164.78</v>
      </c>
      <c r="BE333">
        <v>64.47</v>
      </c>
      <c r="BF333">
        <v>16.81</v>
      </c>
      <c r="BG333">
        <v>49.57</v>
      </c>
      <c r="BR333">
        <v>29.55</v>
      </c>
      <c r="BS333">
        <v>44.1</v>
      </c>
      <c r="BT333">
        <v>174.5</v>
      </c>
      <c r="BU333">
        <v>226.1</v>
      </c>
      <c r="BV333">
        <v>78.45</v>
      </c>
      <c r="BW333">
        <v>120.93</v>
      </c>
      <c r="BX333">
        <v>100.76</v>
      </c>
      <c r="CI333">
        <v>40.58</v>
      </c>
      <c r="CJ333">
        <v>106.35</v>
      </c>
      <c r="CK333">
        <v>247.94</v>
      </c>
      <c r="CL333">
        <v>415.58</v>
      </c>
      <c r="CM333">
        <v>189.98</v>
      </c>
      <c r="CN333">
        <v>184.84</v>
      </c>
      <c r="CO333">
        <v>104.67</v>
      </c>
      <c r="CZ333">
        <v>55.37</v>
      </c>
      <c r="DA333">
        <v>61.25</v>
      </c>
      <c r="DB333">
        <v>247.94</v>
      </c>
      <c r="DC333">
        <v>165.9</v>
      </c>
      <c r="DD333">
        <v>161.99</v>
      </c>
      <c r="DE333">
        <v>165.08</v>
      </c>
      <c r="DF333">
        <v>143.06</v>
      </c>
      <c r="DQ333">
        <v>55.37</v>
      </c>
      <c r="DR333">
        <v>61.25</v>
      </c>
      <c r="DS333">
        <v>247.94</v>
      </c>
      <c r="DT333">
        <v>165.9</v>
      </c>
      <c r="DU333">
        <v>161.99</v>
      </c>
      <c r="DV333">
        <v>165.08</v>
      </c>
      <c r="DW333">
        <v>143.06</v>
      </c>
      <c r="EH333">
        <v>55.37</v>
      </c>
      <c r="EI333">
        <v>79.66</v>
      </c>
      <c r="EJ333">
        <v>247.94</v>
      </c>
      <c r="EK333">
        <v>428.45</v>
      </c>
      <c r="EL333">
        <v>189.98</v>
      </c>
      <c r="EM333">
        <v>123.29</v>
      </c>
      <c r="EN333">
        <v>103.36</v>
      </c>
      <c r="EY333">
        <v>75.06</v>
      </c>
      <c r="EZ333">
        <v>102.74</v>
      </c>
      <c r="FA333">
        <v>247.94</v>
      </c>
      <c r="FB333">
        <v>428.45</v>
      </c>
      <c r="FC333">
        <v>185.96</v>
      </c>
      <c r="FD333">
        <v>187.39</v>
      </c>
      <c r="FE333">
        <v>152.33</v>
      </c>
      <c r="FP333">
        <v>30.43</v>
      </c>
      <c r="FQ333">
        <v>64.85</v>
      </c>
      <c r="FR333">
        <v>199.56</v>
      </c>
      <c r="FS333">
        <v>297.58</v>
      </c>
      <c r="FT333">
        <v>122.8</v>
      </c>
      <c r="FU333">
        <v>117.67</v>
      </c>
      <c r="FV333">
        <v>85.92</v>
      </c>
      <c r="GG333">
        <v>40.56</v>
      </c>
      <c r="GH333">
        <v>52.68</v>
      </c>
      <c r="GI333">
        <v>200.98</v>
      </c>
      <c r="GJ333">
        <v>103.78</v>
      </c>
      <c r="GK333">
        <v>108.96</v>
      </c>
      <c r="GL333">
        <v>136.53</v>
      </c>
      <c r="GM333">
        <v>99.31</v>
      </c>
      <c r="GX333">
        <v>40.56</v>
      </c>
      <c r="GY333">
        <v>52.68</v>
      </c>
      <c r="GZ333">
        <v>200.98</v>
      </c>
      <c r="HA333">
        <v>103.78</v>
      </c>
      <c r="HB333">
        <v>108.96</v>
      </c>
      <c r="HC333">
        <v>136.53</v>
      </c>
      <c r="HD333">
        <v>99.31</v>
      </c>
      <c r="HO333">
        <v>40.56</v>
      </c>
      <c r="HP333">
        <v>60.21</v>
      </c>
      <c r="HQ333">
        <v>203.78</v>
      </c>
      <c r="HR333">
        <v>319.8</v>
      </c>
      <c r="HS333">
        <v>123.64</v>
      </c>
      <c r="HT333">
        <v>81.16</v>
      </c>
      <c r="HU333">
        <v>78.93</v>
      </c>
      <c r="IF333">
        <v>51.41</v>
      </c>
      <c r="IG333">
        <v>68.79</v>
      </c>
      <c r="IH333">
        <v>203.78</v>
      </c>
      <c r="II333">
        <v>333.41</v>
      </c>
      <c r="IJ333">
        <v>129.83</v>
      </c>
      <c r="IK333">
        <v>155.11</v>
      </c>
      <c r="IL333">
        <v>121.45</v>
      </c>
    </row>
    <row r="334">
      <c r="A334">
        <v>333</v>
      </c>
      <c r="B334">
        <v>11.79</v>
      </c>
      <c r="C334">
        <v>38.9</v>
      </c>
      <c r="D334">
        <v>113.9</v>
      </c>
      <c r="E334">
        <v>226.24</v>
      </c>
      <c r="F334">
        <v>84.91</v>
      </c>
      <c r="G334">
        <v>31.69</v>
      </c>
      <c r="H334">
        <v>75.97</v>
      </c>
      <c r="S334">
        <v>33.14</v>
      </c>
      <c r="T334">
        <v>41.97</v>
      </c>
      <c r="U334">
        <v>99.94</v>
      </c>
      <c r="V334">
        <v>92</v>
      </c>
      <c r="W334">
        <v>57.79</v>
      </c>
      <c r="X334">
        <v>103.19</v>
      </c>
      <c r="Y334">
        <v>44.4</v>
      </c>
      <c r="AJ334">
        <v>33.14</v>
      </c>
      <c r="AK334">
        <v>41.97</v>
      </c>
      <c r="AL334">
        <v>99.94</v>
      </c>
      <c r="AM334">
        <v>92</v>
      </c>
      <c r="AN334">
        <v>57.79</v>
      </c>
      <c r="AO334">
        <v>103.19</v>
      </c>
      <c r="AP334">
        <v>44.4</v>
      </c>
      <c r="BA334">
        <v>29.83</v>
      </c>
      <c r="BB334">
        <v>41.12</v>
      </c>
      <c r="BC334">
        <v>180</v>
      </c>
      <c r="BD334">
        <v>226.38</v>
      </c>
      <c r="BE334">
        <v>85.1</v>
      </c>
      <c r="BF334">
        <v>41.71</v>
      </c>
      <c r="BG334">
        <v>44.4</v>
      </c>
      <c r="BR334">
        <v>29.82</v>
      </c>
      <c r="BS334">
        <v>41.41</v>
      </c>
      <c r="BT334">
        <v>180</v>
      </c>
      <c r="BU334">
        <v>243</v>
      </c>
      <c r="BV334">
        <v>97.88</v>
      </c>
      <c r="BW334">
        <v>116.59</v>
      </c>
      <c r="BX334">
        <v>98.52</v>
      </c>
      <c r="CI334">
        <v>55.36</v>
      </c>
      <c r="CJ334">
        <v>56.14</v>
      </c>
      <c r="CK334">
        <v>421.87</v>
      </c>
      <c r="CL334">
        <v>501.1</v>
      </c>
      <c r="CM334">
        <v>250</v>
      </c>
      <c r="CN334">
        <v>158.23</v>
      </c>
      <c r="CO334">
        <v>107.08</v>
      </c>
      <c r="CZ334">
        <v>56.53</v>
      </c>
      <c r="DA334">
        <v>56.14</v>
      </c>
      <c r="DB334">
        <v>290</v>
      </c>
      <c r="DC334">
        <v>190.42</v>
      </c>
      <c r="DD334">
        <v>100.28</v>
      </c>
      <c r="DE334">
        <v>158.24</v>
      </c>
      <c r="DF334">
        <v>100.56</v>
      </c>
      <c r="DQ334">
        <v>56.53</v>
      </c>
      <c r="DR334">
        <v>56.14</v>
      </c>
      <c r="DS334">
        <v>290</v>
      </c>
      <c r="DT334">
        <v>190.42</v>
      </c>
      <c r="DU334">
        <v>100.28</v>
      </c>
      <c r="DV334">
        <v>158.24</v>
      </c>
      <c r="DW334">
        <v>100.56</v>
      </c>
      <c r="EH334">
        <v>56.53</v>
      </c>
      <c r="EI334">
        <v>56.14</v>
      </c>
      <c r="EJ334">
        <v>421.87</v>
      </c>
      <c r="EK334">
        <v>501.1</v>
      </c>
      <c r="EL334">
        <v>250</v>
      </c>
      <c r="EM334">
        <v>158.24</v>
      </c>
      <c r="EN334">
        <v>93.1</v>
      </c>
      <c r="EY334">
        <v>67.16</v>
      </c>
      <c r="EZ334">
        <v>72</v>
      </c>
      <c r="FA334">
        <v>398.11</v>
      </c>
      <c r="FB334">
        <v>501.1</v>
      </c>
      <c r="FC334">
        <v>235.74</v>
      </c>
      <c r="FD334">
        <v>175</v>
      </c>
      <c r="FE334">
        <v>135</v>
      </c>
      <c r="FP334">
        <v>40.6</v>
      </c>
      <c r="FQ334">
        <v>46.46</v>
      </c>
      <c r="FR334">
        <v>264.23</v>
      </c>
      <c r="FS334">
        <v>372.33</v>
      </c>
      <c r="FT334">
        <v>140.29</v>
      </c>
      <c r="FU334">
        <v>98.62</v>
      </c>
      <c r="FV334">
        <v>89.95</v>
      </c>
      <c r="GG334">
        <v>47.65</v>
      </c>
      <c r="GH334">
        <v>47.78</v>
      </c>
      <c r="GI334">
        <v>217.32</v>
      </c>
      <c r="GJ334">
        <v>122.5</v>
      </c>
      <c r="GK334">
        <v>84.18</v>
      </c>
      <c r="GL334">
        <v>131.32</v>
      </c>
      <c r="GM334">
        <v>81.03</v>
      </c>
      <c r="GX334">
        <v>47.65</v>
      </c>
      <c r="GY334">
        <v>47.78</v>
      </c>
      <c r="GZ334">
        <v>218.4</v>
      </c>
      <c r="HA334">
        <v>122.5</v>
      </c>
      <c r="HB334">
        <v>84.18</v>
      </c>
      <c r="HC334">
        <v>131.32</v>
      </c>
      <c r="HD334">
        <v>81.03</v>
      </c>
      <c r="HO334">
        <v>47.53</v>
      </c>
      <c r="HP334">
        <v>47.37</v>
      </c>
      <c r="HQ334">
        <v>303.45</v>
      </c>
      <c r="HR334">
        <v>374.32</v>
      </c>
      <c r="HS334">
        <v>140.75</v>
      </c>
      <c r="HT334">
        <v>111.68</v>
      </c>
      <c r="HU334">
        <v>73.6</v>
      </c>
      <c r="IF334">
        <v>49.06</v>
      </c>
      <c r="IG334">
        <v>53.93</v>
      </c>
      <c r="IH334">
        <v>288.14</v>
      </c>
      <c r="II334">
        <v>370.28</v>
      </c>
      <c r="IJ334">
        <v>144.37</v>
      </c>
      <c r="IK334">
        <v>144.61</v>
      </c>
      <c r="IL334">
        <v>114.05</v>
      </c>
    </row>
    <row r="335">
      <c r="A335">
        <v>334</v>
      </c>
      <c r="B335">
        <v>35.39</v>
      </c>
      <c r="C335">
        <v>35.97</v>
      </c>
      <c r="D335">
        <v>64.82</v>
      </c>
      <c r="E335">
        <v>260.79</v>
      </c>
      <c r="F335">
        <v>100</v>
      </c>
      <c r="G335">
        <v>98.83</v>
      </c>
      <c r="H335">
        <v>65.36</v>
      </c>
      <c r="S335">
        <v>35.39</v>
      </c>
      <c r="T335">
        <v>35.97</v>
      </c>
      <c r="U335">
        <v>220.12</v>
      </c>
      <c r="V335">
        <v>130</v>
      </c>
      <c r="W335">
        <v>59.01</v>
      </c>
      <c r="X335">
        <v>102</v>
      </c>
      <c r="Y335">
        <v>41.55</v>
      </c>
      <c r="AJ335">
        <v>35.39</v>
      </c>
      <c r="AK335">
        <v>35.97</v>
      </c>
      <c r="AL335">
        <v>233.37</v>
      </c>
      <c r="AM335">
        <v>130</v>
      </c>
      <c r="AN335">
        <v>59.01</v>
      </c>
      <c r="AO335">
        <v>102</v>
      </c>
      <c r="AP335">
        <v>41.55</v>
      </c>
      <c r="BA335">
        <v>35.39</v>
      </c>
      <c r="BB335">
        <v>35.97</v>
      </c>
      <c r="BC335">
        <v>209.63</v>
      </c>
      <c r="BD335">
        <v>260.55</v>
      </c>
      <c r="BE335">
        <v>100</v>
      </c>
      <c r="BF335">
        <v>88.75</v>
      </c>
      <c r="BG335">
        <v>61.82</v>
      </c>
      <c r="BR335">
        <v>35.39</v>
      </c>
      <c r="BS335">
        <v>35.97</v>
      </c>
      <c r="BT335">
        <v>220.12</v>
      </c>
      <c r="BU335">
        <v>260.63</v>
      </c>
      <c r="BV335">
        <v>106.91</v>
      </c>
      <c r="BW335">
        <v>108.62</v>
      </c>
      <c r="BX335">
        <v>90.59</v>
      </c>
      <c r="CI335">
        <v>53.1</v>
      </c>
      <c r="CJ335">
        <v>58.97</v>
      </c>
      <c r="CK335">
        <v>232.6</v>
      </c>
      <c r="CL335">
        <v>503.55</v>
      </c>
      <c r="CM335">
        <v>261</v>
      </c>
      <c r="CN335">
        <v>181.35</v>
      </c>
      <c r="CO335">
        <v>106.21</v>
      </c>
      <c r="CZ335">
        <v>50.01</v>
      </c>
      <c r="DA335">
        <v>58.97</v>
      </c>
      <c r="DB335">
        <v>309.3</v>
      </c>
      <c r="DC335">
        <v>186</v>
      </c>
      <c r="DD335">
        <v>150.2</v>
      </c>
      <c r="DE335">
        <v>155.95</v>
      </c>
      <c r="DF335">
        <v>106.81</v>
      </c>
      <c r="DQ335">
        <v>50.01</v>
      </c>
      <c r="DR335">
        <v>58.97</v>
      </c>
      <c r="DS335">
        <v>309.3</v>
      </c>
      <c r="DT335">
        <v>186</v>
      </c>
      <c r="DU335">
        <v>150.2</v>
      </c>
      <c r="DV335">
        <v>155.95</v>
      </c>
      <c r="DW335">
        <v>106.81</v>
      </c>
      <c r="EH335">
        <v>53.1</v>
      </c>
      <c r="EI335">
        <v>58.97</v>
      </c>
      <c r="EJ335">
        <v>330.05</v>
      </c>
      <c r="EK335">
        <v>503.55</v>
      </c>
      <c r="EL335">
        <v>260.95</v>
      </c>
      <c r="EM335">
        <v>143.36</v>
      </c>
      <c r="EN335">
        <v>106.81</v>
      </c>
      <c r="EY335">
        <v>67.72</v>
      </c>
      <c r="EZ335">
        <v>60.85</v>
      </c>
      <c r="FA335">
        <v>330</v>
      </c>
      <c r="FB335">
        <v>480.44</v>
      </c>
      <c r="FC335">
        <v>220.87</v>
      </c>
      <c r="FD335">
        <v>177.8</v>
      </c>
      <c r="FE335">
        <v>131.51</v>
      </c>
      <c r="FP335">
        <v>42.11</v>
      </c>
      <c r="FQ335">
        <v>45.6</v>
      </c>
      <c r="FR335">
        <v>124.4</v>
      </c>
      <c r="FS335">
        <v>393.85</v>
      </c>
      <c r="FT335">
        <v>168.85</v>
      </c>
      <c r="FU335">
        <v>129.77</v>
      </c>
      <c r="FV335">
        <v>84.65</v>
      </c>
      <c r="GG335">
        <v>41.18</v>
      </c>
      <c r="GH335">
        <v>45.63</v>
      </c>
      <c r="GI335">
        <v>275.96</v>
      </c>
      <c r="GJ335">
        <v>152.03</v>
      </c>
      <c r="GK335">
        <v>99.56</v>
      </c>
      <c r="GL335">
        <v>127.79</v>
      </c>
      <c r="GM335">
        <v>75.34</v>
      </c>
      <c r="GX335">
        <v>41.18</v>
      </c>
      <c r="GY335">
        <v>45.63</v>
      </c>
      <c r="GZ335">
        <v>277.88</v>
      </c>
      <c r="HA335">
        <v>152.03</v>
      </c>
      <c r="HB335">
        <v>99.56</v>
      </c>
      <c r="HC335">
        <v>127.94</v>
      </c>
      <c r="HD335">
        <v>75.34</v>
      </c>
      <c r="HO335">
        <v>42.14</v>
      </c>
      <c r="HP335">
        <v>45.64</v>
      </c>
      <c r="HQ335">
        <v>270.08</v>
      </c>
      <c r="HR335">
        <v>396.21</v>
      </c>
      <c r="HS335">
        <v>168.88</v>
      </c>
      <c r="HT335">
        <v>113.83</v>
      </c>
      <c r="HU335">
        <v>78.48</v>
      </c>
      <c r="IF335">
        <v>50.44</v>
      </c>
      <c r="IG335">
        <v>47.14</v>
      </c>
      <c r="IH335">
        <v>269.45</v>
      </c>
      <c r="II335">
        <v>382.46</v>
      </c>
      <c r="IJ335">
        <v>154.71</v>
      </c>
      <c r="IK335">
        <v>136.31</v>
      </c>
      <c r="IL335">
        <v>109.88</v>
      </c>
    </row>
    <row r="336">
      <c r="A336">
        <v>335</v>
      </c>
      <c r="B336">
        <v>35.86</v>
      </c>
      <c r="C336">
        <v>32.04</v>
      </c>
      <c r="D336">
        <v>36.98</v>
      </c>
      <c r="E336">
        <v>271.91</v>
      </c>
      <c r="F336">
        <v>95.88</v>
      </c>
      <c r="G336">
        <v>85.2</v>
      </c>
      <c r="H336">
        <v>65.78</v>
      </c>
      <c r="S336">
        <v>35.86</v>
      </c>
      <c r="T336">
        <v>38.82</v>
      </c>
      <c r="U336">
        <v>192.81</v>
      </c>
      <c r="V336">
        <v>120</v>
      </c>
      <c r="W336">
        <v>64.25</v>
      </c>
      <c r="X336">
        <v>88.67</v>
      </c>
      <c r="Y336">
        <v>68.2</v>
      </c>
      <c r="AJ336">
        <v>35.86</v>
      </c>
      <c r="AK336">
        <v>38.82</v>
      </c>
      <c r="AL336">
        <v>192.81</v>
      </c>
      <c r="AM336">
        <v>120</v>
      </c>
      <c r="AN336">
        <v>64.25</v>
      </c>
      <c r="AO336">
        <v>88.67</v>
      </c>
      <c r="AP336">
        <v>68.2</v>
      </c>
      <c r="BA336">
        <v>35.86</v>
      </c>
      <c r="BB336">
        <v>38.82</v>
      </c>
      <c r="BC336">
        <v>120.41</v>
      </c>
      <c r="BD336">
        <v>270.74</v>
      </c>
      <c r="BE336">
        <v>95.88</v>
      </c>
      <c r="BF336">
        <v>88.13</v>
      </c>
      <c r="BG336">
        <v>47.4</v>
      </c>
      <c r="BR336">
        <v>38.24</v>
      </c>
      <c r="BS336">
        <v>38.82</v>
      </c>
      <c r="BT336">
        <v>199.1</v>
      </c>
      <c r="BU336">
        <v>268.9</v>
      </c>
      <c r="BV336">
        <v>80.08</v>
      </c>
      <c r="BW336">
        <v>102.07</v>
      </c>
      <c r="BX336">
        <v>98.98</v>
      </c>
      <c r="CI336">
        <v>52.4</v>
      </c>
      <c r="CJ336">
        <v>77.18</v>
      </c>
      <c r="CK336">
        <v>115.82</v>
      </c>
      <c r="CL336">
        <v>484.07</v>
      </c>
      <c r="CM336">
        <v>230.69</v>
      </c>
      <c r="CN336">
        <v>136.94</v>
      </c>
      <c r="CO336">
        <v>139.33</v>
      </c>
      <c r="CZ336">
        <v>52.4</v>
      </c>
      <c r="DA336">
        <v>60.02</v>
      </c>
      <c r="DB336">
        <v>280.57</v>
      </c>
      <c r="DC336">
        <v>175.8</v>
      </c>
      <c r="DD336">
        <v>127.96</v>
      </c>
      <c r="DE336">
        <v>142.5</v>
      </c>
      <c r="DF336">
        <v>138.24</v>
      </c>
      <c r="DQ336">
        <v>52.4</v>
      </c>
      <c r="DR336">
        <v>59.51</v>
      </c>
      <c r="DS336">
        <v>280.57</v>
      </c>
      <c r="DT336">
        <v>175.8</v>
      </c>
      <c r="DU336">
        <v>116.11</v>
      </c>
      <c r="DV336">
        <v>142.5</v>
      </c>
      <c r="DW336">
        <v>138.24</v>
      </c>
      <c r="EH336">
        <v>52.4</v>
      </c>
      <c r="EI336">
        <v>77.18</v>
      </c>
      <c r="EJ336">
        <v>350</v>
      </c>
      <c r="EK336">
        <v>484.07</v>
      </c>
      <c r="EL336">
        <v>230.09</v>
      </c>
      <c r="EM336">
        <v>136.71</v>
      </c>
      <c r="EN336">
        <v>105.01</v>
      </c>
      <c r="EY336">
        <v>56.32</v>
      </c>
      <c r="EZ336">
        <v>76.44</v>
      </c>
      <c r="FA336">
        <v>350</v>
      </c>
      <c r="FB336">
        <v>484.07</v>
      </c>
      <c r="FC336">
        <v>200</v>
      </c>
      <c r="FD336">
        <v>148.19</v>
      </c>
      <c r="FE336">
        <v>167.61</v>
      </c>
      <c r="FP336">
        <v>42.34</v>
      </c>
      <c r="FQ336">
        <v>51.61</v>
      </c>
      <c r="FR336">
        <v>87.24</v>
      </c>
      <c r="FS336">
        <v>394.95</v>
      </c>
      <c r="FT336">
        <v>156.33</v>
      </c>
      <c r="FU336">
        <v>104.28</v>
      </c>
      <c r="FV336">
        <v>92.51</v>
      </c>
      <c r="GG336">
        <v>43.46</v>
      </c>
      <c r="GH336">
        <v>52.22</v>
      </c>
      <c r="GI336">
        <v>244.79</v>
      </c>
      <c r="GJ336">
        <v>148.75</v>
      </c>
      <c r="GK336">
        <v>96.19</v>
      </c>
      <c r="GL336">
        <v>123.46</v>
      </c>
      <c r="GM336">
        <v>91.44</v>
      </c>
      <c r="GX336">
        <v>43.46</v>
      </c>
      <c r="GY336">
        <v>51.6</v>
      </c>
      <c r="GZ336">
        <v>244.79</v>
      </c>
      <c r="HA336">
        <v>148.75</v>
      </c>
      <c r="HB336">
        <v>95.51</v>
      </c>
      <c r="HC336">
        <v>123.46</v>
      </c>
      <c r="HD336">
        <v>91.44</v>
      </c>
      <c r="HO336">
        <v>43.31</v>
      </c>
      <c r="HP336">
        <v>54.51</v>
      </c>
      <c r="HQ336">
        <v>281.44</v>
      </c>
      <c r="HR336">
        <v>392.75</v>
      </c>
      <c r="HS336">
        <v>155.63</v>
      </c>
      <c r="HT336">
        <v>105.38</v>
      </c>
      <c r="HU336">
        <v>77.1</v>
      </c>
      <c r="IF336">
        <v>46.57</v>
      </c>
      <c r="IG336">
        <v>57.36</v>
      </c>
      <c r="IH336">
        <v>280.95</v>
      </c>
      <c r="II336">
        <v>386</v>
      </c>
      <c r="IJ336">
        <v>143.04</v>
      </c>
      <c r="IK336">
        <v>121.88</v>
      </c>
      <c r="IL336">
        <v>132.26</v>
      </c>
    </row>
    <row r="337">
      <c r="A337">
        <v>336</v>
      </c>
      <c r="B337">
        <v>34.46</v>
      </c>
      <c r="C337">
        <v>33.16</v>
      </c>
      <c r="D337">
        <v>28.72</v>
      </c>
      <c r="E337">
        <v>238.15</v>
      </c>
      <c r="F337">
        <v>97.83</v>
      </c>
      <c r="G337">
        <v>74.77</v>
      </c>
      <c r="H337">
        <v>50.47</v>
      </c>
      <c r="S337">
        <v>34.46</v>
      </c>
      <c r="T337">
        <v>36.49</v>
      </c>
      <c r="U337">
        <v>171.3</v>
      </c>
      <c r="V337">
        <v>91.79</v>
      </c>
      <c r="W337">
        <v>56</v>
      </c>
      <c r="X337">
        <v>105.53</v>
      </c>
      <c r="Y337">
        <v>67.96</v>
      </c>
      <c r="AJ337">
        <v>34.46</v>
      </c>
      <c r="AK337">
        <v>36.49</v>
      </c>
      <c r="AL337">
        <v>171.3</v>
      </c>
      <c r="AM337">
        <v>91.79</v>
      </c>
      <c r="AN337">
        <v>56</v>
      </c>
      <c r="AO337">
        <v>105.53</v>
      </c>
      <c r="AP337">
        <v>67.96</v>
      </c>
      <c r="BA337">
        <v>34.46</v>
      </c>
      <c r="BB337">
        <v>36.08</v>
      </c>
      <c r="BC337">
        <v>172.29</v>
      </c>
      <c r="BD337">
        <v>298.53</v>
      </c>
      <c r="BE337">
        <v>98.49</v>
      </c>
      <c r="BF337">
        <v>74.68</v>
      </c>
      <c r="BG337">
        <v>41.04</v>
      </c>
      <c r="BR337">
        <v>34.46</v>
      </c>
      <c r="BS337">
        <v>39.76</v>
      </c>
      <c r="BT337">
        <v>202</v>
      </c>
      <c r="BU337">
        <v>298.53</v>
      </c>
      <c r="BV337">
        <v>86.94</v>
      </c>
      <c r="BW337">
        <v>82.38</v>
      </c>
      <c r="BX337">
        <v>103.8</v>
      </c>
      <c r="CI337">
        <v>57.23</v>
      </c>
      <c r="CJ337">
        <v>77.98</v>
      </c>
      <c r="CK337">
        <v>354.98</v>
      </c>
      <c r="CL337">
        <v>442.66</v>
      </c>
      <c r="CM337">
        <v>144.96</v>
      </c>
      <c r="CN337">
        <v>121.53</v>
      </c>
      <c r="CO337">
        <v>163.2</v>
      </c>
      <c r="CZ337">
        <v>51.47</v>
      </c>
      <c r="DA337">
        <v>58.03</v>
      </c>
      <c r="DB337">
        <v>277.98</v>
      </c>
      <c r="DC337">
        <v>171.95</v>
      </c>
      <c r="DD337">
        <v>129.64</v>
      </c>
      <c r="DE337">
        <v>175.2</v>
      </c>
      <c r="DF337">
        <v>126.32</v>
      </c>
      <c r="DQ337">
        <v>51.47</v>
      </c>
      <c r="DR337">
        <v>57.75</v>
      </c>
      <c r="DS337">
        <v>277.98</v>
      </c>
      <c r="DT337">
        <v>171.95</v>
      </c>
      <c r="DU337">
        <v>129.64</v>
      </c>
      <c r="DV337">
        <v>175.2</v>
      </c>
      <c r="DW337">
        <v>126.32</v>
      </c>
      <c r="EH337">
        <v>67.64</v>
      </c>
      <c r="EI337">
        <v>77.98</v>
      </c>
      <c r="EJ337">
        <v>354.98</v>
      </c>
      <c r="EK337">
        <v>460.7</v>
      </c>
      <c r="EL337">
        <v>144.91</v>
      </c>
      <c r="EM337">
        <v>124.76</v>
      </c>
      <c r="EN337">
        <v>126.32</v>
      </c>
      <c r="EY337">
        <v>70.81</v>
      </c>
      <c r="EZ337">
        <v>78.8</v>
      </c>
      <c r="FA337">
        <v>346.84</v>
      </c>
      <c r="FB337">
        <v>452.08</v>
      </c>
      <c r="FC337">
        <v>138.19</v>
      </c>
      <c r="FD337">
        <v>157.86</v>
      </c>
      <c r="FE337">
        <v>185</v>
      </c>
      <c r="FP337">
        <v>46.35</v>
      </c>
      <c r="FQ337">
        <v>54.37</v>
      </c>
      <c r="FR337">
        <v>199.91</v>
      </c>
      <c r="FS337">
        <v>336.36</v>
      </c>
      <c r="FT337">
        <v>116.53</v>
      </c>
      <c r="FU337">
        <v>93.56</v>
      </c>
      <c r="FV337">
        <v>101.41</v>
      </c>
      <c r="GG337">
        <v>44.67</v>
      </c>
      <c r="GH337">
        <v>50.44</v>
      </c>
      <c r="GI337">
        <v>221.16</v>
      </c>
      <c r="GJ337">
        <v>128.08</v>
      </c>
      <c r="GK337">
        <v>82.42</v>
      </c>
      <c r="GL337">
        <v>127.14</v>
      </c>
      <c r="GM337">
        <v>88.9</v>
      </c>
      <c r="GX337">
        <v>44.65</v>
      </c>
      <c r="GY337">
        <v>50.41</v>
      </c>
      <c r="GZ337">
        <v>221.16</v>
      </c>
      <c r="HA337">
        <v>128.08</v>
      </c>
      <c r="HB337">
        <v>82.42</v>
      </c>
      <c r="HC337">
        <v>127.14</v>
      </c>
      <c r="HD337">
        <v>88.9</v>
      </c>
      <c r="HO337">
        <v>51.07</v>
      </c>
      <c r="HP337">
        <v>55.64</v>
      </c>
      <c r="HQ337">
        <v>279.66</v>
      </c>
      <c r="HR337">
        <v>383.9</v>
      </c>
      <c r="HS337">
        <v>117.35</v>
      </c>
      <c r="HT337">
        <v>90.56</v>
      </c>
      <c r="HU337">
        <v>84.21</v>
      </c>
      <c r="IF337">
        <v>52.4</v>
      </c>
      <c r="IG337">
        <v>58.98</v>
      </c>
      <c r="IH337">
        <v>276.53</v>
      </c>
      <c r="II337">
        <v>381.68</v>
      </c>
      <c r="IJ337">
        <v>114.73</v>
      </c>
      <c r="IK337">
        <v>114.45</v>
      </c>
      <c r="IL337">
        <v>133.55</v>
      </c>
    </row>
    <row r="338">
      <c r="A338">
        <v>337</v>
      </c>
      <c r="B338">
        <v>35</v>
      </c>
      <c r="C338">
        <v>41.85</v>
      </c>
      <c r="D338">
        <v>106.48</v>
      </c>
      <c r="E338">
        <v>223.94</v>
      </c>
      <c r="F338">
        <v>88.86</v>
      </c>
      <c r="G338">
        <v>46.44</v>
      </c>
      <c r="H338">
        <v>89.07</v>
      </c>
      <c r="S338">
        <v>37.85</v>
      </c>
      <c r="T338">
        <v>37</v>
      </c>
      <c r="U338">
        <v>194.06</v>
      </c>
      <c r="V338">
        <v>103.48</v>
      </c>
      <c r="W338">
        <v>58.1</v>
      </c>
      <c r="X338">
        <v>126.56</v>
      </c>
      <c r="Y338">
        <v>14.59</v>
      </c>
      <c r="AJ338">
        <v>37.85</v>
      </c>
      <c r="AK338">
        <v>37</v>
      </c>
      <c r="AL338">
        <v>194.06</v>
      </c>
      <c r="AM338">
        <v>103.48</v>
      </c>
      <c r="AN338">
        <v>58.1</v>
      </c>
      <c r="AO338">
        <v>126.56</v>
      </c>
      <c r="AP338">
        <v>14.59</v>
      </c>
      <c r="BA338">
        <v>38.75</v>
      </c>
      <c r="BB338">
        <v>43.42</v>
      </c>
      <c r="BC338">
        <v>226.39</v>
      </c>
      <c r="BD338">
        <v>238.67</v>
      </c>
      <c r="BE338">
        <v>89</v>
      </c>
      <c r="BF338">
        <v>38.37</v>
      </c>
      <c r="BG338">
        <v>61.08</v>
      </c>
      <c r="BR338">
        <v>39.68</v>
      </c>
      <c r="BS338">
        <v>43.42</v>
      </c>
      <c r="BT338">
        <v>220.28</v>
      </c>
      <c r="BU338">
        <v>258.3</v>
      </c>
      <c r="BV338">
        <v>100</v>
      </c>
      <c r="BW338">
        <v>97</v>
      </c>
      <c r="BX338">
        <v>103.02</v>
      </c>
      <c r="CI338">
        <v>76.47</v>
      </c>
      <c r="CJ338">
        <v>110.56</v>
      </c>
      <c r="CK338">
        <v>256.41</v>
      </c>
      <c r="CL338">
        <v>358.73</v>
      </c>
      <c r="CM338">
        <v>129.05</v>
      </c>
      <c r="CN338">
        <v>147.9</v>
      </c>
      <c r="CO338">
        <v>308.35</v>
      </c>
      <c r="CZ338">
        <v>64.26</v>
      </c>
      <c r="DA338">
        <v>60.8</v>
      </c>
      <c r="DB338">
        <v>272.98</v>
      </c>
      <c r="DC338">
        <v>180.95</v>
      </c>
      <c r="DD338">
        <v>96</v>
      </c>
      <c r="DE338">
        <v>157.2</v>
      </c>
      <c r="DF338">
        <v>102.44</v>
      </c>
      <c r="DQ338">
        <v>62.81</v>
      </c>
      <c r="DR338">
        <v>60.8</v>
      </c>
      <c r="DS338">
        <v>272.98</v>
      </c>
      <c r="DT338">
        <v>180.95</v>
      </c>
      <c r="DU338">
        <v>96</v>
      </c>
      <c r="DV338">
        <v>157.2</v>
      </c>
      <c r="DW338">
        <v>102.44</v>
      </c>
      <c r="EH338">
        <v>76.47</v>
      </c>
      <c r="EI338">
        <v>110.56</v>
      </c>
      <c r="EJ338">
        <v>363.54</v>
      </c>
      <c r="EK338">
        <v>358.73</v>
      </c>
      <c r="EL338">
        <v>129.05</v>
      </c>
      <c r="EM338">
        <v>149.61</v>
      </c>
      <c r="EN338">
        <v>135.43</v>
      </c>
      <c r="EY338">
        <v>74.98</v>
      </c>
      <c r="EZ338">
        <v>105.61</v>
      </c>
      <c r="FA338">
        <v>362.41</v>
      </c>
      <c r="FB338">
        <v>352.87</v>
      </c>
      <c r="FC338">
        <v>131.71</v>
      </c>
      <c r="FD338">
        <v>175.31</v>
      </c>
      <c r="FE338">
        <v>190.25</v>
      </c>
      <c r="FP338">
        <v>51.14</v>
      </c>
      <c r="FQ338">
        <v>73.74</v>
      </c>
      <c r="FR338">
        <v>148.77</v>
      </c>
      <c r="FS338">
        <v>281.61</v>
      </c>
      <c r="FT338">
        <v>104.12</v>
      </c>
      <c r="FU338">
        <v>110.65</v>
      </c>
      <c r="FV338">
        <v>165.08</v>
      </c>
      <c r="GG338">
        <v>50.78</v>
      </c>
      <c r="GH338">
        <v>49.45</v>
      </c>
      <c r="GI338">
        <v>226.04</v>
      </c>
      <c r="GJ338">
        <v>122.1</v>
      </c>
      <c r="GK338">
        <v>78.27</v>
      </c>
      <c r="GL338">
        <v>143.28</v>
      </c>
      <c r="GM338">
        <v>69.42</v>
      </c>
      <c r="GX338">
        <v>50.66</v>
      </c>
      <c r="GY338">
        <v>49.45</v>
      </c>
      <c r="GZ338">
        <v>226.04</v>
      </c>
      <c r="HA338">
        <v>122.1</v>
      </c>
      <c r="HB338">
        <v>78.27</v>
      </c>
      <c r="HC338">
        <v>143.28</v>
      </c>
      <c r="HD338">
        <v>69.42</v>
      </c>
      <c r="HO338">
        <v>57.98</v>
      </c>
      <c r="HP338">
        <v>74.27</v>
      </c>
      <c r="HQ338">
        <v>297.27</v>
      </c>
      <c r="HR338">
        <v>307.45</v>
      </c>
      <c r="HS338">
        <v>104.66</v>
      </c>
      <c r="HT338">
        <v>108.07</v>
      </c>
      <c r="HU338">
        <v>88.92</v>
      </c>
      <c r="IF338">
        <v>56.11</v>
      </c>
      <c r="IG338">
        <v>72.7</v>
      </c>
      <c r="IH338">
        <v>289.65</v>
      </c>
      <c r="II338">
        <v>309.94</v>
      </c>
      <c r="IJ338">
        <v>114.51</v>
      </c>
      <c r="IK338">
        <v>138.65</v>
      </c>
      <c r="IL338">
        <v>144.9</v>
      </c>
    </row>
    <row r="339">
      <c r="A339">
        <v>338</v>
      </c>
      <c r="B339">
        <v>35</v>
      </c>
      <c r="C339">
        <v>27.5</v>
      </c>
      <c r="D339">
        <v>87.48</v>
      </c>
      <c r="E339">
        <v>205.16</v>
      </c>
      <c r="F339">
        <v>85.38</v>
      </c>
      <c r="G339">
        <v>93.22</v>
      </c>
      <c r="H339">
        <v>90.36</v>
      </c>
      <c r="S339">
        <v>45.89</v>
      </c>
      <c r="T339">
        <v>30</v>
      </c>
      <c r="U339">
        <v>175.4</v>
      </c>
      <c r="V339">
        <v>168</v>
      </c>
      <c r="W339">
        <v>45.1</v>
      </c>
      <c r="X339">
        <v>121.18</v>
      </c>
      <c r="Y339">
        <v>35.7</v>
      </c>
      <c r="AJ339">
        <v>45.89</v>
      </c>
      <c r="AK339">
        <v>30</v>
      </c>
      <c r="AL339">
        <v>175.4</v>
      </c>
      <c r="AM339">
        <v>168</v>
      </c>
      <c r="AN339">
        <v>45.1</v>
      </c>
      <c r="AO339">
        <v>121.18</v>
      </c>
      <c r="AP339">
        <v>35.7</v>
      </c>
      <c r="BA339">
        <v>41.01</v>
      </c>
      <c r="BB339">
        <v>31.61</v>
      </c>
      <c r="BC339">
        <v>183.79</v>
      </c>
      <c r="BD339">
        <v>230.51</v>
      </c>
      <c r="BE339">
        <v>85.38</v>
      </c>
      <c r="BF339">
        <v>96.1</v>
      </c>
      <c r="BG339">
        <v>35.7</v>
      </c>
      <c r="BR339">
        <v>39.82</v>
      </c>
      <c r="BS339">
        <v>42.9</v>
      </c>
      <c r="BT339">
        <v>197.31</v>
      </c>
      <c r="BU339">
        <v>230.51</v>
      </c>
      <c r="BV339">
        <v>110.67</v>
      </c>
      <c r="BW339">
        <v>121</v>
      </c>
      <c r="BX339">
        <v>98.69</v>
      </c>
      <c r="CI339">
        <v>70.6</v>
      </c>
      <c r="CJ339">
        <v>66.01</v>
      </c>
      <c r="CK339">
        <v>243.05</v>
      </c>
      <c r="CL339">
        <v>347.42</v>
      </c>
      <c r="CM339">
        <v>131.42</v>
      </c>
      <c r="CN339">
        <v>210</v>
      </c>
      <c r="CO339">
        <v>163.98</v>
      </c>
      <c r="CZ339">
        <v>60.63</v>
      </c>
      <c r="DA339">
        <v>62.57</v>
      </c>
      <c r="DB339">
        <v>250</v>
      </c>
      <c r="DC339">
        <v>256.68</v>
      </c>
      <c r="DD339">
        <v>123.02</v>
      </c>
      <c r="DE339">
        <v>160.02</v>
      </c>
      <c r="DF339">
        <v>88.96</v>
      </c>
      <c r="DQ339">
        <v>59</v>
      </c>
      <c r="DR339">
        <v>61.77</v>
      </c>
      <c r="DS339">
        <v>250</v>
      </c>
      <c r="DT339">
        <v>256.68</v>
      </c>
      <c r="DU339">
        <v>123.02</v>
      </c>
      <c r="DV339">
        <v>160.02</v>
      </c>
      <c r="DW339">
        <v>88.96</v>
      </c>
      <c r="EH339">
        <v>86.55</v>
      </c>
      <c r="EI339">
        <v>66.3</v>
      </c>
      <c r="EJ339">
        <v>250</v>
      </c>
      <c r="EK339">
        <v>400</v>
      </c>
      <c r="EL339">
        <v>132.45</v>
      </c>
      <c r="EM339">
        <v>203.24</v>
      </c>
      <c r="EN339">
        <v>120.08</v>
      </c>
      <c r="EY339">
        <v>74.95</v>
      </c>
      <c r="EZ339">
        <v>89.36</v>
      </c>
      <c r="FA339">
        <v>250</v>
      </c>
      <c r="FB339">
        <v>400</v>
      </c>
      <c r="FC339">
        <v>173.1</v>
      </c>
      <c r="FD339">
        <v>203.24</v>
      </c>
      <c r="FE339">
        <v>165.4</v>
      </c>
      <c r="FP339">
        <v>47.99</v>
      </c>
      <c r="FQ339">
        <v>47.54</v>
      </c>
      <c r="FR339">
        <v>194.7</v>
      </c>
      <c r="FS339">
        <v>267.44</v>
      </c>
      <c r="FT339">
        <v>111.63</v>
      </c>
      <c r="FU339">
        <v>144.5</v>
      </c>
      <c r="FV339">
        <v>124.79</v>
      </c>
      <c r="GG339">
        <v>53.55</v>
      </c>
      <c r="GH339">
        <v>48.76</v>
      </c>
      <c r="GI339">
        <v>218.18</v>
      </c>
      <c r="GJ339">
        <v>191.46</v>
      </c>
      <c r="GK339">
        <v>78.6</v>
      </c>
      <c r="GL339">
        <v>139.79</v>
      </c>
      <c r="GM339">
        <v>65.3</v>
      </c>
      <c r="GX339">
        <v>53.43</v>
      </c>
      <c r="GY339">
        <v>48.59</v>
      </c>
      <c r="GZ339">
        <v>218.18</v>
      </c>
      <c r="HA339">
        <v>191.46</v>
      </c>
      <c r="HB339">
        <v>78.6</v>
      </c>
      <c r="HC339">
        <v>139.79</v>
      </c>
      <c r="HD339">
        <v>65.3</v>
      </c>
      <c r="HO339">
        <v>59.66</v>
      </c>
      <c r="HP339">
        <v>52.49</v>
      </c>
      <c r="HQ339">
        <v>220.51</v>
      </c>
      <c r="HR339">
        <v>306.83</v>
      </c>
      <c r="HS339">
        <v>111.84</v>
      </c>
      <c r="HT339">
        <v>143.16</v>
      </c>
      <c r="HU339">
        <v>76.86</v>
      </c>
      <c r="IF339">
        <v>55.55</v>
      </c>
      <c r="IG339">
        <v>64.95</v>
      </c>
      <c r="IH339">
        <v>221.77</v>
      </c>
      <c r="II339">
        <v>306.29</v>
      </c>
      <c r="IJ339">
        <v>136.08</v>
      </c>
      <c r="IK339">
        <v>160.07</v>
      </c>
      <c r="IL339">
        <v>129.41</v>
      </c>
    </row>
    <row r="340">
      <c r="A340">
        <v>339</v>
      </c>
      <c r="B340">
        <v>24.94</v>
      </c>
      <c r="C340">
        <v>24.6</v>
      </c>
      <c r="D340">
        <v>80.92</v>
      </c>
      <c r="E340">
        <v>163.66</v>
      </c>
      <c r="F340">
        <v>83.62</v>
      </c>
      <c r="G340">
        <v>110.19</v>
      </c>
      <c r="H340">
        <v>82.08</v>
      </c>
      <c r="S340">
        <v>38.72</v>
      </c>
      <c r="T340">
        <v>24.04</v>
      </c>
      <c r="U340">
        <v>2.67</v>
      </c>
      <c r="V340">
        <v>156.51</v>
      </c>
      <c r="W340">
        <v>83.62</v>
      </c>
      <c r="X340">
        <v>106.98</v>
      </c>
      <c r="Y340">
        <v>33.83</v>
      </c>
      <c r="AJ340">
        <v>38.72</v>
      </c>
      <c r="AK340">
        <v>24.04</v>
      </c>
      <c r="AL340">
        <v>2.67</v>
      </c>
      <c r="AM340">
        <v>156.51</v>
      </c>
      <c r="AN340">
        <v>83.62</v>
      </c>
      <c r="AO340">
        <v>106.98</v>
      </c>
      <c r="AP340">
        <v>33.83</v>
      </c>
      <c r="BA340">
        <v>38.72</v>
      </c>
      <c r="BB340">
        <v>25</v>
      </c>
      <c r="BC340">
        <v>135.98</v>
      </c>
      <c r="BD340">
        <v>268.6</v>
      </c>
      <c r="BE340">
        <v>83.62</v>
      </c>
      <c r="BF340">
        <v>106.98</v>
      </c>
      <c r="BG340">
        <v>33.77</v>
      </c>
      <c r="BR340">
        <v>38.93</v>
      </c>
      <c r="BS340">
        <v>40.88</v>
      </c>
      <c r="BT340">
        <v>159.46</v>
      </c>
      <c r="BU340">
        <v>268.6</v>
      </c>
      <c r="BV340">
        <v>98.32</v>
      </c>
      <c r="BW340">
        <v>123.02</v>
      </c>
      <c r="BX340">
        <v>101.5</v>
      </c>
      <c r="CI340">
        <v>59.59</v>
      </c>
      <c r="CJ340">
        <v>64.36</v>
      </c>
      <c r="CK340">
        <v>260</v>
      </c>
      <c r="CL340">
        <v>444.98</v>
      </c>
      <c r="CM340">
        <v>147.47</v>
      </c>
      <c r="CN340">
        <v>287.76</v>
      </c>
      <c r="CO340">
        <v>184.43</v>
      </c>
      <c r="CZ340">
        <v>58.3</v>
      </c>
      <c r="DA340">
        <v>56.74</v>
      </c>
      <c r="DB340">
        <v>251.65</v>
      </c>
      <c r="DC340">
        <v>245.58</v>
      </c>
      <c r="DD340">
        <v>147.47</v>
      </c>
      <c r="DE340">
        <v>174.99</v>
      </c>
      <c r="DF340">
        <v>88</v>
      </c>
      <c r="DQ340">
        <v>57</v>
      </c>
      <c r="DR340">
        <v>56.74</v>
      </c>
      <c r="DS340">
        <v>251.65</v>
      </c>
      <c r="DT340">
        <v>245.58</v>
      </c>
      <c r="DU340">
        <v>147.47</v>
      </c>
      <c r="DV340">
        <v>174.99</v>
      </c>
      <c r="DW340">
        <v>88</v>
      </c>
      <c r="EH340">
        <v>88.32</v>
      </c>
      <c r="EI340">
        <v>66.1</v>
      </c>
      <c r="EJ340">
        <v>326.9</v>
      </c>
      <c r="EK340">
        <v>455.21</v>
      </c>
      <c r="EL340">
        <v>147.47</v>
      </c>
      <c r="EM340">
        <v>219.09</v>
      </c>
      <c r="EN340">
        <v>125.1</v>
      </c>
      <c r="EY340">
        <v>80.38</v>
      </c>
      <c r="EZ340">
        <v>82.32</v>
      </c>
      <c r="FA340">
        <v>320</v>
      </c>
      <c r="FB340">
        <v>455.21</v>
      </c>
      <c r="FC340">
        <v>164.2</v>
      </c>
      <c r="FD340">
        <v>228.03</v>
      </c>
      <c r="FE340">
        <v>172.3</v>
      </c>
      <c r="FP340">
        <v>41.36</v>
      </c>
      <c r="FQ340">
        <v>42.2</v>
      </c>
      <c r="FR340">
        <v>162.3</v>
      </c>
      <c r="FS340">
        <v>345.13</v>
      </c>
      <c r="FT340">
        <v>114.56</v>
      </c>
      <c r="FU340">
        <v>182.21</v>
      </c>
      <c r="FV340">
        <v>132.72</v>
      </c>
      <c r="GG340">
        <v>47.71</v>
      </c>
      <c r="GH340">
        <v>44.13</v>
      </c>
      <c r="GI340">
        <v>103.18</v>
      </c>
      <c r="GJ340">
        <v>206.62</v>
      </c>
      <c r="GK340">
        <v>113.31</v>
      </c>
      <c r="GL340">
        <v>133.93</v>
      </c>
      <c r="GM340">
        <v>68.94</v>
      </c>
      <c r="GX340">
        <v>47.6</v>
      </c>
      <c r="GY340">
        <v>44.13</v>
      </c>
      <c r="GZ340">
        <v>103.18</v>
      </c>
      <c r="HA340">
        <v>206.62</v>
      </c>
      <c r="HB340">
        <v>112.59</v>
      </c>
      <c r="HC340">
        <v>134.78</v>
      </c>
      <c r="HD340">
        <v>68.95</v>
      </c>
      <c r="HO340">
        <v>57.72</v>
      </c>
      <c r="HP340">
        <v>51.85</v>
      </c>
      <c r="HQ340">
        <v>221.16</v>
      </c>
      <c r="HR340">
        <v>374.3</v>
      </c>
      <c r="HS340">
        <v>113.8</v>
      </c>
      <c r="HT340">
        <v>144.28</v>
      </c>
      <c r="HU340">
        <v>78.19</v>
      </c>
      <c r="IF340">
        <v>57.19</v>
      </c>
      <c r="IG340">
        <v>59.35</v>
      </c>
      <c r="IH340">
        <v>221.99</v>
      </c>
      <c r="II340">
        <v>367.68</v>
      </c>
      <c r="IJ340">
        <v>132.71</v>
      </c>
      <c r="IK340">
        <v>167.96</v>
      </c>
      <c r="IL340">
        <v>131.26</v>
      </c>
    </row>
    <row r="341">
      <c r="A341">
        <v>340</v>
      </c>
      <c r="B341">
        <v>13.6</v>
      </c>
      <c r="C341">
        <v>35.82</v>
      </c>
      <c r="D341">
        <v>131.45</v>
      </c>
      <c r="E341">
        <v>264.59</v>
      </c>
      <c r="F341">
        <v>90.59</v>
      </c>
      <c r="G341">
        <v>10.64</v>
      </c>
      <c r="H341">
        <v>64.58</v>
      </c>
      <c r="S341">
        <v>40.62</v>
      </c>
      <c r="T341">
        <v>38.28</v>
      </c>
      <c r="U341">
        <v>177.37</v>
      </c>
      <c r="V341">
        <v>131.3</v>
      </c>
      <c r="W341">
        <v>90.59</v>
      </c>
      <c r="X341">
        <v>107.56</v>
      </c>
      <c r="Y341">
        <v>12.7</v>
      </c>
      <c r="AJ341">
        <v>40.62</v>
      </c>
      <c r="AK341">
        <v>38.28</v>
      </c>
      <c r="AL341">
        <v>189.07</v>
      </c>
      <c r="AM341">
        <v>131.3</v>
      </c>
      <c r="AN341">
        <v>90.59</v>
      </c>
      <c r="AO341">
        <v>107.56</v>
      </c>
      <c r="AP341">
        <v>12.7</v>
      </c>
      <c r="BA341">
        <v>40.62</v>
      </c>
      <c r="BB341">
        <v>38.28</v>
      </c>
      <c r="BC341">
        <v>179.8</v>
      </c>
      <c r="BD341">
        <v>287.38</v>
      </c>
      <c r="BE341">
        <v>90.59</v>
      </c>
      <c r="BF341">
        <v>22.55</v>
      </c>
      <c r="BG341">
        <v>12.7</v>
      </c>
      <c r="BR341">
        <v>41.76</v>
      </c>
      <c r="BS341">
        <v>38.28</v>
      </c>
      <c r="BT341">
        <v>179.8</v>
      </c>
      <c r="BU341">
        <v>287.38</v>
      </c>
      <c r="BV341">
        <v>89.29</v>
      </c>
      <c r="BW341">
        <v>115.64</v>
      </c>
      <c r="BX341">
        <v>94.66</v>
      </c>
      <c r="CI341">
        <v>40.25</v>
      </c>
      <c r="CJ341">
        <v>58</v>
      </c>
      <c r="CK341">
        <v>371.54</v>
      </c>
      <c r="CL341">
        <v>479.4</v>
      </c>
      <c r="CM341">
        <v>178.07</v>
      </c>
      <c r="CN341">
        <v>143.54</v>
      </c>
      <c r="CO341">
        <v>95.59</v>
      </c>
      <c r="CZ341">
        <v>54.6</v>
      </c>
      <c r="DA341">
        <v>51.05</v>
      </c>
      <c r="DB341">
        <v>273.61</v>
      </c>
      <c r="DC341">
        <v>194.83</v>
      </c>
      <c r="DD341">
        <v>129.91</v>
      </c>
      <c r="DE341">
        <v>156.22</v>
      </c>
      <c r="DF341">
        <v>69.9</v>
      </c>
      <c r="DQ341">
        <v>54.6</v>
      </c>
      <c r="DR341">
        <v>51.05</v>
      </c>
      <c r="DS341">
        <v>273.61</v>
      </c>
      <c r="DT341">
        <v>194.83</v>
      </c>
      <c r="DU341">
        <v>129.91</v>
      </c>
      <c r="DV341">
        <v>156.22</v>
      </c>
      <c r="DW341">
        <v>69.9</v>
      </c>
      <c r="EH341">
        <v>56.16</v>
      </c>
      <c r="EI341">
        <v>67.63</v>
      </c>
      <c r="EJ341">
        <v>371.54</v>
      </c>
      <c r="EK341">
        <v>541.27</v>
      </c>
      <c r="EL341">
        <v>178.07</v>
      </c>
      <c r="EM341">
        <v>142.14</v>
      </c>
      <c r="EN341">
        <v>55.23</v>
      </c>
      <c r="EY341">
        <v>68.48</v>
      </c>
      <c r="EZ341">
        <v>67.63</v>
      </c>
      <c r="FA341">
        <v>350.12</v>
      </c>
      <c r="FB341">
        <v>512.14</v>
      </c>
      <c r="FC341">
        <v>178.07</v>
      </c>
      <c r="FD341">
        <v>191.3</v>
      </c>
      <c r="FE341">
        <v>123.9</v>
      </c>
      <c r="FP341">
        <v>30.66</v>
      </c>
      <c r="FQ341">
        <v>46.4</v>
      </c>
      <c r="FR341">
        <v>262.64</v>
      </c>
      <c r="FS341">
        <v>385.05</v>
      </c>
      <c r="FT341">
        <v>129.72</v>
      </c>
      <c r="FU341">
        <v>101.86</v>
      </c>
      <c r="FV341">
        <v>79</v>
      </c>
      <c r="GG341">
        <v>47.69</v>
      </c>
      <c r="GH341">
        <v>44.91</v>
      </c>
      <c r="GI341">
        <v>210.48</v>
      </c>
      <c r="GJ341">
        <v>152.85</v>
      </c>
      <c r="GK341">
        <v>105.97</v>
      </c>
      <c r="GL341">
        <v>134.9</v>
      </c>
      <c r="GM341">
        <v>33.05</v>
      </c>
      <c r="GX341">
        <v>47.69</v>
      </c>
      <c r="GY341">
        <v>44.91</v>
      </c>
      <c r="GZ341">
        <v>212.94</v>
      </c>
      <c r="HA341">
        <v>152.85</v>
      </c>
      <c r="HB341">
        <v>105.97</v>
      </c>
      <c r="HC341">
        <v>135.26</v>
      </c>
      <c r="HD341">
        <v>33.05</v>
      </c>
      <c r="HO341">
        <v>48.76</v>
      </c>
      <c r="HP341">
        <v>50.75</v>
      </c>
      <c r="HQ341">
        <v>282.54</v>
      </c>
      <c r="HR341">
        <v>419.72</v>
      </c>
      <c r="HS341">
        <v>128.8</v>
      </c>
      <c r="HT341">
        <v>104.59</v>
      </c>
      <c r="HU341">
        <v>25.14</v>
      </c>
      <c r="IF341">
        <v>53.32</v>
      </c>
      <c r="IG341">
        <v>51.1</v>
      </c>
      <c r="IH341">
        <v>269.64</v>
      </c>
      <c r="II341">
        <v>401.14</v>
      </c>
      <c r="IJ341">
        <v>131.24</v>
      </c>
      <c r="IK341">
        <v>147.69</v>
      </c>
      <c r="IL341">
        <v>107.89</v>
      </c>
    </row>
    <row r="342">
      <c r="A342">
        <v>341</v>
      </c>
      <c r="B342">
        <v>-7.17</v>
      </c>
      <c r="C342">
        <v>33.59</v>
      </c>
      <c r="D342">
        <v>85.46</v>
      </c>
      <c r="E342">
        <v>199.96</v>
      </c>
      <c r="F342">
        <v>87.08</v>
      </c>
      <c r="G342">
        <v>2.31</v>
      </c>
      <c r="H342">
        <v>19.27</v>
      </c>
      <c r="S342">
        <v>43.5</v>
      </c>
      <c r="T342">
        <v>30.03</v>
      </c>
      <c r="U342">
        <v>176</v>
      </c>
      <c r="V342">
        <v>125.01</v>
      </c>
      <c r="W342">
        <v>37.94</v>
      </c>
      <c r="X342">
        <v>73.45</v>
      </c>
      <c r="Y342">
        <v>0.5</v>
      </c>
      <c r="AJ342">
        <v>43.5</v>
      </c>
      <c r="AK342">
        <v>30.03</v>
      </c>
      <c r="AL342">
        <v>176</v>
      </c>
      <c r="AM342">
        <v>125.01</v>
      </c>
      <c r="AN342">
        <v>37.94</v>
      </c>
      <c r="AO342">
        <v>73.45</v>
      </c>
      <c r="AP342">
        <v>0.5</v>
      </c>
      <c r="BA342">
        <v>37.24</v>
      </c>
      <c r="BB342">
        <v>33.59</v>
      </c>
      <c r="BC342">
        <v>197.73</v>
      </c>
      <c r="BD342">
        <v>288.03</v>
      </c>
      <c r="BE342">
        <v>85</v>
      </c>
      <c r="BF342">
        <v>10.46</v>
      </c>
      <c r="BG342">
        <v>6.59</v>
      </c>
      <c r="BR342">
        <v>42.52</v>
      </c>
      <c r="BS342">
        <v>33.59</v>
      </c>
      <c r="BT342">
        <v>195.96</v>
      </c>
      <c r="BU342">
        <v>288.03</v>
      </c>
      <c r="BV342">
        <v>93.5</v>
      </c>
      <c r="BW342">
        <v>109.38</v>
      </c>
      <c r="BX342">
        <v>91.14</v>
      </c>
      <c r="CI342">
        <v>42.68</v>
      </c>
      <c r="CJ342">
        <v>54.93</v>
      </c>
      <c r="CK342">
        <v>299.15</v>
      </c>
      <c r="CL342">
        <v>454.07</v>
      </c>
      <c r="CM342">
        <v>150</v>
      </c>
      <c r="CN342">
        <v>151.07</v>
      </c>
      <c r="CO342">
        <v>111.82</v>
      </c>
      <c r="CZ342">
        <v>51.76</v>
      </c>
      <c r="DA342">
        <v>53.01</v>
      </c>
      <c r="DB342">
        <v>237.21</v>
      </c>
      <c r="DC342">
        <v>156.85</v>
      </c>
      <c r="DD342">
        <v>95</v>
      </c>
      <c r="DE342">
        <v>146.85</v>
      </c>
      <c r="DF342">
        <v>91.14</v>
      </c>
      <c r="DQ342">
        <v>51.76</v>
      </c>
      <c r="DR342">
        <v>53.01</v>
      </c>
      <c r="DS342">
        <v>237.21</v>
      </c>
      <c r="DT342">
        <v>156.85</v>
      </c>
      <c r="DU342">
        <v>95</v>
      </c>
      <c r="DV342">
        <v>146.85</v>
      </c>
      <c r="DW342">
        <v>91.14</v>
      </c>
      <c r="EH342">
        <v>51.76</v>
      </c>
      <c r="EI342">
        <v>63.1</v>
      </c>
      <c r="EJ342">
        <v>340</v>
      </c>
      <c r="EK342">
        <v>567.8</v>
      </c>
      <c r="EL342">
        <v>150</v>
      </c>
      <c r="EM342">
        <v>146.85</v>
      </c>
      <c r="EN342">
        <v>35.48</v>
      </c>
      <c r="EY342">
        <v>63.01</v>
      </c>
      <c r="EZ342">
        <v>63.96</v>
      </c>
      <c r="FA342">
        <v>321.16</v>
      </c>
      <c r="FB342">
        <v>487.11</v>
      </c>
      <c r="FC342">
        <v>150</v>
      </c>
      <c r="FD342">
        <v>180.97</v>
      </c>
      <c r="FE342">
        <v>121.38</v>
      </c>
      <c r="FP342">
        <v>24.36</v>
      </c>
      <c r="FQ342">
        <v>42.54</v>
      </c>
      <c r="FR342">
        <v>214.27</v>
      </c>
      <c r="FS342">
        <v>325.74</v>
      </c>
      <c r="FT342">
        <v>116.1</v>
      </c>
      <c r="FU342">
        <v>89.54</v>
      </c>
      <c r="FV342">
        <v>78.39</v>
      </c>
      <c r="GG342">
        <v>47.14</v>
      </c>
      <c r="GH342">
        <v>39.78</v>
      </c>
      <c r="GI342">
        <v>209.93</v>
      </c>
      <c r="GJ342">
        <v>141.58</v>
      </c>
      <c r="GK342">
        <v>82.7</v>
      </c>
      <c r="GL342">
        <v>115.27</v>
      </c>
      <c r="GM342">
        <v>33.88</v>
      </c>
      <c r="GX342">
        <v>47.14</v>
      </c>
      <c r="GY342">
        <v>39.78</v>
      </c>
      <c r="GZ342">
        <v>209.93</v>
      </c>
      <c r="HA342">
        <v>141.58</v>
      </c>
      <c r="HB342">
        <v>82.7</v>
      </c>
      <c r="HC342">
        <v>116.34</v>
      </c>
      <c r="HD342">
        <v>33.88</v>
      </c>
      <c r="HO342">
        <v>45.4</v>
      </c>
      <c r="HP342">
        <v>46.06</v>
      </c>
      <c r="HQ342">
        <v>259.05</v>
      </c>
      <c r="HR342">
        <v>429.87</v>
      </c>
      <c r="HS342">
        <v>104.58</v>
      </c>
      <c r="HT342">
        <v>89.4</v>
      </c>
      <c r="HU342">
        <v>19.52</v>
      </c>
      <c r="IF342">
        <v>51.09</v>
      </c>
      <c r="IG342">
        <v>46.36</v>
      </c>
      <c r="IH342">
        <v>252.76</v>
      </c>
      <c r="II342">
        <v>381.56</v>
      </c>
      <c r="IJ342">
        <v>122.37</v>
      </c>
      <c r="IK342">
        <v>145.59</v>
      </c>
      <c r="IL342">
        <v>103.52</v>
      </c>
    </row>
    <row r="343">
      <c r="A343">
        <v>342</v>
      </c>
      <c r="B343">
        <v>-50.43</v>
      </c>
      <c r="C343">
        <v>29.44</v>
      </c>
      <c r="D343">
        <v>66.08</v>
      </c>
      <c r="E343">
        <v>269.67</v>
      </c>
      <c r="F343">
        <v>79.52</v>
      </c>
      <c r="G343">
        <v>39.46</v>
      </c>
      <c r="H343">
        <v>5.59</v>
      </c>
      <c r="S343">
        <v>35.7</v>
      </c>
      <c r="T343">
        <v>26.99</v>
      </c>
      <c r="U343">
        <v>14</v>
      </c>
      <c r="V343">
        <v>102.5</v>
      </c>
      <c r="W343">
        <v>4.3</v>
      </c>
      <c r="X343">
        <v>2</v>
      </c>
      <c r="Y343">
        <v>14.12</v>
      </c>
      <c r="AJ343">
        <v>35.7</v>
      </c>
      <c r="AK343">
        <v>26.99</v>
      </c>
      <c r="AL343">
        <v>14</v>
      </c>
      <c r="AM343">
        <v>102.5</v>
      </c>
      <c r="AN343">
        <v>4.3</v>
      </c>
      <c r="AO343">
        <v>2</v>
      </c>
      <c r="AP343">
        <v>14.12</v>
      </c>
      <c r="BA343">
        <v>12.63</v>
      </c>
      <c r="BB343">
        <v>30.25</v>
      </c>
      <c r="BC343">
        <v>180.8</v>
      </c>
      <c r="BD343">
        <v>296.35</v>
      </c>
      <c r="BE343">
        <v>79.52</v>
      </c>
      <c r="BF343">
        <v>17.81</v>
      </c>
      <c r="BG343">
        <v>12.82</v>
      </c>
      <c r="BR343">
        <v>40.3</v>
      </c>
      <c r="BS343">
        <v>30.25</v>
      </c>
      <c r="BT343">
        <v>184.2</v>
      </c>
      <c r="BU343">
        <v>296.35</v>
      </c>
      <c r="BV343">
        <v>109.19</v>
      </c>
      <c r="BW343">
        <v>118.94</v>
      </c>
      <c r="BX343">
        <v>81.78</v>
      </c>
      <c r="CI343">
        <v>15.23</v>
      </c>
      <c r="CJ343">
        <v>62.17</v>
      </c>
      <c r="CK343">
        <v>292</v>
      </c>
      <c r="CL343">
        <v>498.21</v>
      </c>
      <c r="CM343">
        <v>118.75</v>
      </c>
      <c r="CN343">
        <v>96.45</v>
      </c>
      <c r="CO343">
        <v>109.85</v>
      </c>
      <c r="CZ343">
        <v>48.6</v>
      </c>
      <c r="DA343">
        <v>47.36</v>
      </c>
      <c r="DB343">
        <v>238.75</v>
      </c>
      <c r="DC343">
        <v>166.44</v>
      </c>
      <c r="DD343">
        <v>63.37</v>
      </c>
      <c r="DE343">
        <v>71.85</v>
      </c>
      <c r="DF343">
        <v>96.27</v>
      </c>
      <c r="DQ343">
        <v>48.6</v>
      </c>
      <c r="DR343">
        <v>47.36</v>
      </c>
      <c r="DS343">
        <v>238.75</v>
      </c>
      <c r="DT343">
        <v>166.44</v>
      </c>
      <c r="DU343">
        <v>63.37</v>
      </c>
      <c r="DV343">
        <v>71.85</v>
      </c>
      <c r="DW343">
        <v>96.27</v>
      </c>
      <c r="EH343">
        <v>46.74</v>
      </c>
      <c r="EI343">
        <v>88.19</v>
      </c>
      <c r="EJ343">
        <v>307.1</v>
      </c>
      <c r="EK343">
        <v>508.91</v>
      </c>
      <c r="EL343">
        <v>118.92</v>
      </c>
      <c r="EM343">
        <v>71.85</v>
      </c>
      <c r="EN343">
        <v>80.67</v>
      </c>
      <c r="EY343">
        <v>63.55</v>
      </c>
      <c r="EZ343">
        <v>76.01</v>
      </c>
      <c r="FA343">
        <v>293.8</v>
      </c>
      <c r="FB343">
        <v>481.86</v>
      </c>
      <c r="FC343">
        <v>136.5</v>
      </c>
      <c r="FD343">
        <v>175</v>
      </c>
      <c r="FE343">
        <v>122.92</v>
      </c>
      <c r="FP343">
        <v>-16.9</v>
      </c>
      <c r="FQ343">
        <v>44.94</v>
      </c>
      <c r="FR343">
        <v>188.4</v>
      </c>
      <c r="FS343">
        <v>389.5</v>
      </c>
      <c r="FT343">
        <v>104.01</v>
      </c>
      <c r="FU343">
        <v>71.81</v>
      </c>
      <c r="FV343">
        <v>72.9</v>
      </c>
      <c r="GG343">
        <v>40.6</v>
      </c>
      <c r="GH343">
        <v>37.63</v>
      </c>
      <c r="GI343">
        <v>109.97</v>
      </c>
      <c r="GJ343">
        <v>122.1</v>
      </c>
      <c r="GK343">
        <v>21.91</v>
      </c>
      <c r="GL343">
        <v>34.38</v>
      </c>
      <c r="GM343">
        <v>54.67</v>
      </c>
      <c r="GX343">
        <v>40.64</v>
      </c>
      <c r="GY343">
        <v>37.63</v>
      </c>
      <c r="GZ343">
        <v>109.97</v>
      </c>
      <c r="HA343">
        <v>122.1</v>
      </c>
      <c r="HB343">
        <v>21.91</v>
      </c>
      <c r="HC343">
        <v>34.38</v>
      </c>
      <c r="HD343">
        <v>54.67</v>
      </c>
      <c r="HO343">
        <v>30.88</v>
      </c>
      <c r="HP343">
        <v>62.05</v>
      </c>
      <c r="HQ343">
        <v>247.95</v>
      </c>
      <c r="HR343">
        <v>417.58</v>
      </c>
      <c r="HS343">
        <v>102.61</v>
      </c>
      <c r="HT343">
        <v>39.94</v>
      </c>
      <c r="HU343">
        <v>35.42</v>
      </c>
      <c r="IF343">
        <v>48.11</v>
      </c>
      <c r="IG343">
        <v>55.22</v>
      </c>
      <c r="IH343">
        <v>245.35</v>
      </c>
      <c r="II343">
        <v>362.93</v>
      </c>
      <c r="IJ343">
        <v>119.34</v>
      </c>
      <c r="IK343">
        <v>142.72</v>
      </c>
      <c r="IL343">
        <v>105.58</v>
      </c>
    </row>
    <row r="344">
      <c r="A344">
        <v>343</v>
      </c>
      <c r="B344">
        <v>-16.09</v>
      </c>
      <c r="C344">
        <v>37.15</v>
      </c>
      <c r="D344">
        <v>170.51</v>
      </c>
      <c r="E344">
        <v>298.49</v>
      </c>
      <c r="F344">
        <v>33.69</v>
      </c>
      <c r="G344">
        <v>71.36</v>
      </c>
      <c r="H344">
        <v>43.9</v>
      </c>
      <c r="S344">
        <v>28.61</v>
      </c>
      <c r="T344">
        <v>1.95</v>
      </c>
      <c r="U344">
        <v>175.1</v>
      </c>
      <c r="V344">
        <v>110</v>
      </c>
      <c r="W344">
        <v>16.66</v>
      </c>
      <c r="X344">
        <v>0.44</v>
      </c>
      <c r="Y344">
        <v>11.17</v>
      </c>
      <c r="AJ344">
        <v>28.61</v>
      </c>
      <c r="AK344">
        <v>1.95</v>
      </c>
      <c r="AL344">
        <v>175.1</v>
      </c>
      <c r="AM344">
        <v>110</v>
      </c>
      <c r="AN344">
        <v>16.66</v>
      </c>
      <c r="AO344">
        <v>0.44</v>
      </c>
      <c r="AP344">
        <v>11.17</v>
      </c>
      <c r="BA344">
        <v>0.42</v>
      </c>
      <c r="BB344">
        <v>37.28</v>
      </c>
      <c r="BC344">
        <v>194.96</v>
      </c>
      <c r="BD344">
        <v>309.28</v>
      </c>
      <c r="BE344">
        <v>34.02</v>
      </c>
      <c r="BF344">
        <v>5.85</v>
      </c>
      <c r="BG344">
        <v>3.11</v>
      </c>
      <c r="BR344">
        <v>27.86</v>
      </c>
      <c r="BS344">
        <v>35.51</v>
      </c>
      <c r="BT344">
        <v>205</v>
      </c>
      <c r="BU344">
        <v>284.85</v>
      </c>
      <c r="BV344">
        <v>89.74</v>
      </c>
      <c r="BW344">
        <v>92.92</v>
      </c>
      <c r="BX344">
        <v>95.93</v>
      </c>
      <c r="CI344">
        <v>40.68</v>
      </c>
      <c r="CJ344">
        <v>81.07</v>
      </c>
      <c r="CK344">
        <v>355.69</v>
      </c>
      <c r="CL344">
        <v>507.91</v>
      </c>
      <c r="CM344">
        <v>94.2</v>
      </c>
      <c r="CN344">
        <v>121.38</v>
      </c>
      <c r="CO344">
        <v>129.75</v>
      </c>
      <c r="CZ344">
        <v>52.17</v>
      </c>
      <c r="DA344">
        <v>51.44</v>
      </c>
      <c r="DB344">
        <v>252.59</v>
      </c>
      <c r="DC344">
        <v>170.42</v>
      </c>
      <c r="DD344">
        <v>76.27</v>
      </c>
      <c r="DE344">
        <v>74.97</v>
      </c>
      <c r="DF344">
        <v>130.17</v>
      </c>
      <c r="DQ344">
        <v>52.17</v>
      </c>
      <c r="DR344">
        <v>51.44</v>
      </c>
      <c r="DS344">
        <v>252.59</v>
      </c>
      <c r="DT344">
        <v>170.42</v>
      </c>
      <c r="DU344">
        <v>76.27</v>
      </c>
      <c r="DV344">
        <v>74.97</v>
      </c>
      <c r="DW344">
        <v>130.17</v>
      </c>
      <c r="EH344">
        <v>52.17</v>
      </c>
      <c r="EI344">
        <v>105.58</v>
      </c>
      <c r="EJ344">
        <v>355.69</v>
      </c>
      <c r="EK344">
        <v>561.9</v>
      </c>
      <c r="EL344">
        <v>92.37</v>
      </c>
      <c r="EM344">
        <v>74.97</v>
      </c>
      <c r="EN344">
        <v>68.64</v>
      </c>
      <c r="EY344">
        <v>59.59</v>
      </c>
      <c r="EZ344">
        <v>78.74</v>
      </c>
      <c r="FA344">
        <v>349.13</v>
      </c>
      <c r="FB344">
        <v>479.17</v>
      </c>
      <c r="FC344">
        <v>154.09</v>
      </c>
      <c r="FD344">
        <v>160.09</v>
      </c>
      <c r="FE344">
        <v>134.1</v>
      </c>
      <c r="FP344">
        <v>24.91</v>
      </c>
      <c r="FQ344">
        <v>61.04</v>
      </c>
      <c r="FR344">
        <v>278.23</v>
      </c>
      <c r="FS344">
        <v>410.14</v>
      </c>
      <c r="FT344">
        <v>75.86</v>
      </c>
      <c r="FU344">
        <v>98.13</v>
      </c>
      <c r="FV344">
        <v>90.33</v>
      </c>
      <c r="GG344">
        <v>41.65</v>
      </c>
      <c r="GH344">
        <v>28.22</v>
      </c>
      <c r="GI344">
        <v>215.75</v>
      </c>
      <c r="GJ344">
        <v>144.27</v>
      </c>
      <c r="GK344">
        <v>35.16</v>
      </c>
      <c r="GL344">
        <v>23.7</v>
      </c>
      <c r="GM344">
        <v>64.9</v>
      </c>
      <c r="GX344">
        <v>41.65</v>
      </c>
      <c r="GY344">
        <v>28.22</v>
      </c>
      <c r="GZ344">
        <v>215.75</v>
      </c>
      <c r="HA344">
        <v>141.54</v>
      </c>
      <c r="HB344">
        <v>35.16</v>
      </c>
      <c r="HC344">
        <v>23.7</v>
      </c>
      <c r="HD344">
        <v>64.9</v>
      </c>
      <c r="HO344">
        <v>37.44</v>
      </c>
      <c r="HP344">
        <v>66.63</v>
      </c>
      <c r="HQ344">
        <v>287.25</v>
      </c>
      <c r="HR344">
        <v>447.1</v>
      </c>
      <c r="HS344">
        <v>73.26</v>
      </c>
      <c r="HT344">
        <v>38.71</v>
      </c>
      <c r="HU344">
        <v>28.77</v>
      </c>
      <c r="IF344">
        <v>47.33</v>
      </c>
      <c r="IG344">
        <v>58.11</v>
      </c>
      <c r="IH344">
        <v>278.54</v>
      </c>
      <c r="II344">
        <v>387.55</v>
      </c>
      <c r="IJ344">
        <v>118.41</v>
      </c>
      <c r="IK344">
        <v>126.28</v>
      </c>
      <c r="IL344">
        <v>115.31</v>
      </c>
    </row>
    <row r="345">
      <c r="A345">
        <v>344</v>
      </c>
      <c r="B345">
        <v>17.85</v>
      </c>
      <c r="C345">
        <v>36.08</v>
      </c>
      <c r="D345">
        <v>146.78</v>
      </c>
      <c r="E345">
        <v>284.9</v>
      </c>
      <c r="F345">
        <v>5.99</v>
      </c>
      <c r="G345">
        <v>34.4</v>
      </c>
      <c r="H345">
        <v>31</v>
      </c>
      <c r="S345">
        <v>35.41</v>
      </c>
      <c r="T345">
        <v>34.15</v>
      </c>
      <c r="U345">
        <v>98.13</v>
      </c>
      <c r="V345">
        <v>82</v>
      </c>
      <c r="W345">
        <v>15.8</v>
      </c>
      <c r="X345">
        <v>3.85</v>
      </c>
      <c r="Y345">
        <v>81.8</v>
      </c>
      <c r="AJ345">
        <v>35.41</v>
      </c>
      <c r="AK345">
        <v>34.15</v>
      </c>
      <c r="AL345">
        <v>98.13</v>
      </c>
      <c r="AM345">
        <v>82</v>
      </c>
      <c r="AN345">
        <v>18.53</v>
      </c>
      <c r="AO345">
        <v>3.85</v>
      </c>
      <c r="AP345">
        <v>81.8</v>
      </c>
      <c r="BA345">
        <v>32</v>
      </c>
      <c r="BB345">
        <v>36.19</v>
      </c>
      <c r="BC345">
        <v>147.69</v>
      </c>
      <c r="BD345">
        <v>293.35</v>
      </c>
      <c r="BE345">
        <v>7.36</v>
      </c>
      <c r="BF345">
        <v>5.43</v>
      </c>
      <c r="BG345">
        <v>12</v>
      </c>
      <c r="BR345">
        <v>35.41</v>
      </c>
      <c r="BS345">
        <v>34.1</v>
      </c>
      <c r="BT345">
        <v>203.9</v>
      </c>
      <c r="BU345">
        <v>269.93</v>
      </c>
      <c r="BV345">
        <v>81.76</v>
      </c>
      <c r="BW345">
        <v>35.44</v>
      </c>
      <c r="BX345">
        <v>98.97</v>
      </c>
      <c r="CI345">
        <v>56.38</v>
      </c>
      <c r="CJ345">
        <v>114</v>
      </c>
      <c r="CK345">
        <v>300.04</v>
      </c>
      <c r="CL345">
        <v>449.92</v>
      </c>
      <c r="CM345">
        <v>85.42</v>
      </c>
      <c r="CN345">
        <v>129.81</v>
      </c>
      <c r="CO345">
        <v>105.67</v>
      </c>
      <c r="CZ345">
        <v>55.84</v>
      </c>
      <c r="DA345">
        <v>54.68</v>
      </c>
      <c r="DB345">
        <v>262.16</v>
      </c>
      <c r="DC345">
        <v>187</v>
      </c>
      <c r="DD345">
        <v>62.4</v>
      </c>
      <c r="DE345">
        <v>137.21</v>
      </c>
      <c r="DF345">
        <v>124.67</v>
      </c>
      <c r="DQ345">
        <v>55.84</v>
      </c>
      <c r="DR345">
        <v>54.68</v>
      </c>
      <c r="DS345">
        <v>262.16</v>
      </c>
      <c r="DT345">
        <v>187</v>
      </c>
      <c r="DU345">
        <v>62.4</v>
      </c>
      <c r="DV345">
        <v>137.21</v>
      </c>
      <c r="DW345">
        <v>124.67</v>
      </c>
      <c r="EH345">
        <v>56.38</v>
      </c>
      <c r="EI345">
        <v>114</v>
      </c>
      <c r="EJ345">
        <v>304.99</v>
      </c>
      <c r="EK345">
        <v>451.1</v>
      </c>
      <c r="EL345">
        <v>69.23</v>
      </c>
      <c r="EM345">
        <v>132.06</v>
      </c>
      <c r="EN345">
        <v>105.91</v>
      </c>
      <c r="EY345">
        <v>59.25</v>
      </c>
      <c r="EZ345">
        <v>106.7</v>
      </c>
      <c r="FA345">
        <v>317.99</v>
      </c>
      <c r="FB345">
        <v>430.52</v>
      </c>
      <c r="FC345">
        <v>135</v>
      </c>
      <c r="FD345">
        <v>166.68</v>
      </c>
      <c r="FE345">
        <v>139.17</v>
      </c>
      <c r="FP345">
        <v>39.83</v>
      </c>
      <c r="FQ345">
        <v>75.04</v>
      </c>
      <c r="FR345">
        <v>240.74</v>
      </c>
      <c r="FS345">
        <v>354.15</v>
      </c>
      <c r="FT345">
        <v>55.9</v>
      </c>
      <c r="FU345">
        <v>100.49</v>
      </c>
      <c r="FV345">
        <v>79.76</v>
      </c>
      <c r="GG345">
        <v>46.48</v>
      </c>
      <c r="GH345">
        <v>47.08</v>
      </c>
      <c r="GI345">
        <v>210.03</v>
      </c>
      <c r="GJ345">
        <v>127.42</v>
      </c>
      <c r="GK345">
        <v>38.88</v>
      </c>
      <c r="GL345">
        <v>69.99</v>
      </c>
      <c r="GM345">
        <v>103.27</v>
      </c>
      <c r="GX345">
        <v>46.48</v>
      </c>
      <c r="GY345">
        <v>47.08</v>
      </c>
      <c r="GZ345">
        <v>210.03</v>
      </c>
      <c r="HA345">
        <v>127.42</v>
      </c>
      <c r="HB345">
        <v>39.15</v>
      </c>
      <c r="HC345">
        <v>69.99</v>
      </c>
      <c r="HD345">
        <v>103.27</v>
      </c>
      <c r="HO345">
        <v>45.24</v>
      </c>
      <c r="HP345">
        <v>76.08</v>
      </c>
      <c r="HQ345">
        <v>247.19</v>
      </c>
      <c r="HR345">
        <v>369.11</v>
      </c>
      <c r="HS345">
        <v>45.39</v>
      </c>
      <c r="HT345">
        <v>90.39</v>
      </c>
      <c r="HU345">
        <v>68.93</v>
      </c>
      <c r="IF345">
        <v>48.71</v>
      </c>
      <c r="IG345">
        <v>71.99</v>
      </c>
      <c r="IH345">
        <v>256.26</v>
      </c>
      <c r="II345">
        <v>345.78</v>
      </c>
      <c r="IJ345">
        <v>102.42</v>
      </c>
      <c r="IK345">
        <v>131.54</v>
      </c>
      <c r="IL345">
        <v>119.05</v>
      </c>
    </row>
    <row r="346">
      <c r="A346">
        <v>345</v>
      </c>
      <c r="B346">
        <v>0.09</v>
      </c>
      <c r="C346">
        <v>35.88</v>
      </c>
      <c r="D346">
        <v>130.01</v>
      </c>
      <c r="E346">
        <v>268.42</v>
      </c>
      <c r="F346">
        <v>8.62</v>
      </c>
      <c r="G346">
        <v>83.7</v>
      </c>
      <c r="H346">
        <v>72.52</v>
      </c>
      <c r="S346">
        <v>34.82</v>
      </c>
      <c r="T346">
        <v>29.5</v>
      </c>
      <c r="U346">
        <v>201.6</v>
      </c>
      <c r="V346">
        <v>114.6</v>
      </c>
      <c r="W346">
        <v>10</v>
      </c>
      <c r="X346">
        <v>100.7</v>
      </c>
      <c r="Y346">
        <v>75.02</v>
      </c>
      <c r="AJ346">
        <v>34.82</v>
      </c>
      <c r="AK346">
        <v>29.5</v>
      </c>
      <c r="AL346">
        <v>201.6</v>
      </c>
      <c r="AM346">
        <v>114.6</v>
      </c>
      <c r="AN346">
        <v>10</v>
      </c>
      <c r="AO346">
        <v>100.7</v>
      </c>
      <c r="AP346">
        <v>75.02</v>
      </c>
      <c r="BA346">
        <v>31.95</v>
      </c>
      <c r="BB346">
        <v>36.19</v>
      </c>
      <c r="BC346">
        <v>201.6</v>
      </c>
      <c r="BD346">
        <v>277.66</v>
      </c>
      <c r="BE346">
        <v>10</v>
      </c>
      <c r="BF346">
        <v>85</v>
      </c>
      <c r="BG346">
        <v>52</v>
      </c>
      <c r="BR346">
        <v>32.85</v>
      </c>
      <c r="BS346">
        <v>36.19</v>
      </c>
      <c r="BT346">
        <v>188.94</v>
      </c>
      <c r="BU346">
        <v>238.16</v>
      </c>
      <c r="BV346">
        <v>91.05</v>
      </c>
      <c r="BW346">
        <v>123.53</v>
      </c>
      <c r="BX346">
        <v>100.77</v>
      </c>
      <c r="CI346">
        <v>60.23</v>
      </c>
      <c r="CJ346">
        <v>105.41</v>
      </c>
      <c r="CK346">
        <v>294.98</v>
      </c>
      <c r="CL346">
        <v>430.05</v>
      </c>
      <c r="CM346">
        <v>122.64</v>
      </c>
      <c r="CN346">
        <v>202.38</v>
      </c>
      <c r="CO346">
        <v>115.4</v>
      </c>
      <c r="CZ346">
        <v>54.5</v>
      </c>
      <c r="DA346">
        <v>52.53</v>
      </c>
      <c r="DB346">
        <v>292</v>
      </c>
      <c r="DC346">
        <v>181.07</v>
      </c>
      <c r="DD346">
        <v>123.57</v>
      </c>
      <c r="DE346">
        <v>181</v>
      </c>
      <c r="DF346">
        <v>124.52</v>
      </c>
      <c r="DQ346">
        <v>50.61</v>
      </c>
      <c r="DR346">
        <v>52.53</v>
      </c>
      <c r="DS346">
        <v>292</v>
      </c>
      <c r="DT346">
        <v>181.07</v>
      </c>
      <c r="DU346">
        <v>123.57</v>
      </c>
      <c r="DV346">
        <v>181</v>
      </c>
      <c r="DW346">
        <v>124.52</v>
      </c>
      <c r="EH346">
        <v>60.23</v>
      </c>
      <c r="EI346">
        <v>105.41</v>
      </c>
      <c r="EJ346">
        <v>294.94</v>
      </c>
      <c r="EK346">
        <v>435.64</v>
      </c>
      <c r="EL346">
        <v>123.57</v>
      </c>
      <c r="EM346">
        <v>181</v>
      </c>
      <c r="EN346">
        <v>105.12</v>
      </c>
      <c r="EY346">
        <v>70.68</v>
      </c>
      <c r="EZ346">
        <v>102.39</v>
      </c>
      <c r="FA346">
        <v>293.23</v>
      </c>
      <c r="FB346">
        <v>392.14</v>
      </c>
      <c r="FC346">
        <v>146.64</v>
      </c>
      <c r="FD346">
        <v>190</v>
      </c>
      <c r="FE346">
        <v>133.77</v>
      </c>
      <c r="FP346">
        <v>38.92</v>
      </c>
      <c r="FQ346">
        <v>69.38</v>
      </c>
      <c r="FR346">
        <v>233.81</v>
      </c>
      <c r="FS346">
        <v>325.91</v>
      </c>
      <c r="FT346">
        <v>81.29</v>
      </c>
      <c r="FU346">
        <v>150.89</v>
      </c>
      <c r="FV346">
        <v>94.86</v>
      </c>
      <c r="GG346">
        <v>43.28</v>
      </c>
      <c r="GH346">
        <v>43.35</v>
      </c>
      <c r="GI346">
        <v>241.28</v>
      </c>
      <c r="GJ346">
        <v>144.09</v>
      </c>
      <c r="GK346">
        <v>75.92</v>
      </c>
      <c r="GL346">
        <v>134.51</v>
      </c>
      <c r="GM346">
        <v>95.79</v>
      </c>
      <c r="GX346">
        <v>42.91</v>
      </c>
      <c r="GY346">
        <v>43.35</v>
      </c>
      <c r="GZ346">
        <v>241.28</v>
      </c>
      <c r="HA346">
        <v>144.09</v>
      </c>
      <c r="HB346">
        <v>75.92</v>
      </c>
      <c r="HC346">
        <v>134.51</v>
      </c>
      <c r="HD346">
        <v>95.79</v>
      </c>
      <c r="HO346">
        <v>46.74</v>
      </c>
      <c r="HP346">
        <v>70.01</v>
      </c>
      <c r="HQ346">
        <v>250.58</v>
      </c>
      <c r="HR346">
        <v>333.37</v>
      </c>
      <c r="HS346">
        <v>82.28</v>
      </c>
      <c r="HT346">
        <v>126.72</v>
      </c>
      <c r="HU346">
        <v>80.23</v>
      </c>
      <c r="IF346">
        <v>51.3</v>
      </c>
      <c r="IG346">
        <v>68.44</v>
      </c>
      <c r="IH346">
        <v>247.05</v>
      </c>
      <c r="II346">
        <v>297.32</v>
      </c>
      <c r="IJ346">
        <v>120.15</v>
      </c>
      <c r="IK346">
        <v>158.23</v>
      </c>
      <c r="IL346">
        <v>116.69</v>
      </c>
    </row>
    <row r="347">
      <c r="A347">
        <v>346</v>
      </c>
      <c r="B347">
        <v>28.64</v>
      </c>
      <c r="C347">
        <v>33.65</v>
      </c>
      <c r="D347">
        <v>105.9</v>
      </c>
      <c r="E347">
        <v>267.92</v>
      </c>
      <c r="F347">
        <v>75.36</v>
      </c>
      <c r="G347">
        <v>106.17</v>
      </c>
      <c r="H347">
        <v>86.22</v>
      </c>
      <c r="S347">
        <v>21.01</v>
      </c>
      <c r="T347">
        <v>19.5</v>
      </c>
      <c r="U347">
        <v>218.01</v>
      </c>
      <c r="V347">
        <v>4.11</v>
      </c>
      <c r="W347">
        <v>49</v>
      </c>
      <c r="X347">
        <v>113.05</v>
      </c>
      <c r="Y347">
        <v>75.24</v>
      </c>
      <c r="AJ347">
        <v>21.01</v>
      </c>
      <c r="AK347">
        <v>19.5</v>
      </c>
      <c r="AL347">
        <v>218.01</v>
      </c>
      <c r="AM347">
        <v>4.11</v>
      </c>
      <c r="AN347">
        <v>49</v>
      </c>
      <c r="AO347">
        <v>113.05</v>
      </c>
      <c r="AP347">
        <v>75.24</v>
      </c>
      <c r="BA347">
        <v>31.61</v>
      </c>
      <c r="BB347">
        <v>33.59</v>
      </c>
      <c r="BC347">
        <v>218.01</v>
      </c>
      <c r="BD347">
        <v>297.12</v>
      </c>
      <c r="BE347">
        <v>67.84</v>
      </c>
      <c r="BF347">
        <v>100.85</v>
      </c>
      <c r="BG347">
        <v>51.86</v>
      </c>
      <c r="BR347">
        <v>41.88</v>
      </c>
      <c r="BS347">
        <v>41.03</v>
      </c>
      <c r="BT347">
        <v>198.76</v>
      </c>
      <c r="BU347">
        <v>297.12</v>
      </c>
      <c r="BV347">
        <v>84.42</v>
      </c>
      <c r="BW347">
        <v>121.8</v>
      </c>
      <c r="BX347">
        <v>97.61</v>
      </c>
      <c r="CI347">
        <v>61.6</v>
      </c>
      <c r="CJ347">
        <v>57.1</v>
      </c>
      <c r="CK347">
        <v>290.3</v>
      </c>
      <c r="CL347">
        <v>588.09</v>
      </c>
      <c r="CM347">
        <v>146.33</v>
      </c>
      <c r="CN347">
        <v>445.08</v>
      </c>
      <c r="CO347">
        <v>146.82</v>
      </c>
      <c r="CZ347">
        <v>44.59</v>
      </c>
      <c r="DA347">
        <v>45.5</v>
      </c>
      <c r="DB347">
        <v>298</v>
      </c>
      <c r="DC347">
        <v>148.92</v>
      </c>
      <c r="DD347">
        <v>92.13</v>
      </c>
      <c r="DE347">
        <v>179.07</v>
      </c>
      <c r="DF347">
        <v>119.18</v>
      </c>
      <c r="DQ347">
        <v>44.59</v>
      </c>
      <c r="DR347">
        <v>45.5</v>
      </c>
      <c r="DS347">
        <v>298</v>
      </c>
      <c r="DT347">
        <v>148.92</v>
      </c>
      <c r="DU347">
        <v>92.13</v>
      </c>
      <c r="DV347">
        <v>179.07</v>
      </c>
      <c r="DW347">
        <v>119.18</v>
      </c>
      <c r="EH347">
        <v>61.6</v>
      </c>
      <c r="EI347">
        <v>65.42</v>
      </c>
      <c r="EJ347">
        <v>298</v>
      </c>
      <c r="EK347">
        <v>753</v>
      </c>
      <c r="EL347">
        <v>106.34</v>
      </c>
      <c r="EM347">
        <v>276</v>
      </c>
      <c r="EN347">
        <v>112.98</v>
      </c>
      <c r="EY347">
        <v>68.31</v>
      </c>
      <c r="EZ347">
        <v>71.29</v>
      </c>
      <c r="FA347">
        <v>296.1</v>
      </c>
      <c r="FB347">
        <v>570.09</v>
      </c>
      <c r="FC347">
        <v>156.45</v>
      </c>
      <c r="FD347">
        <v>275.08</v>
      </c>
      <c r="FE347">
        <v>135.88</v>
      </c>
      <c r="FP347">
        <v>44.27</v>
      </c>
      <c r="FQ347">
        <v>45.65</v>
      </c>
      <c r="FR347">
        <v>185.1</v>
      </c>
      <c r="FS347">
        <v>435.02</v>
      </c>
      <c r="FT347">
        <v>105.53</v>
      </c>
      <c r="FU347">
        <v>266.81</v>
      </c>
      <c r="FV347">
        <v>113.8</v>
      </c>
      <c r="GG347">
        <v>37.91</v>
      </c>
      <c r="GH347">
        <v>37.17</v>
      </c>
      <c r="GI347">
        <v>256.46</v>
      </c>
      <c r="GJ347">
        <v>109.83</v>
      </c>
      <c r="GK347">
        <v>68.9</v>
      </c>
      <c r="GL347">
        <v>139.4</v>
      </c>
      <c r="GM347">
        <v>97.05</v>
      </c>
      <c r="GX347">
        <v>37.91</v>
      </c>
      <c r="GY347">
        <v>37.17</v>
      </c>
      <c r="GZ347">
        <v>256.46</v>
      </c>
      <c r="HA347">
        <v>109.83</v>
      </c>
      <c r="HB347">
        <v>68.9</v>
      </c>
      <c r="HC347">
        <v>140.92</v>
      </c>
      <c r="HD347">
        <v>97.05</v>
      </c>
      <c r="HO347">
        <v>44.95</v>
      </c>
      <c r="HP347">
        <v>52.06</v>
      </c>
      <c r="HQ347">
        <v>250.18</v>
      </c>
      <c r="HR347">
        <v>465.27</v>
      </c>
      <c r="HS347">
        <v>87.72</v>
      </c>
      <c r="HT347">
        <v>164.63</v>
      </c>
      <c r="HU347">
        <v>84.09</v>
      </c>
      <c r="IF347">
        <v>52.46</v>
      </c>
      <c r="IG347">
        <v>57.88</v>
      </c>
      <c r="IH347">
        <v>239.35</v>
      </c>
      <c r="II347">
        <v>423.69</v>
      </c>
      <c r="IJ347">
        <v>119.4</v>
      </c>
      <c r="IK347">
        <v>181.93</v>
      </c>
      <c r="IL347">
        <v>115.52</v>
      </c>
    </row>
    <row r="348">
      <c r="A348">
        <v>347</v>
      </c>
      <c r="B348">
        <v>11.27</v>
      </c>
      <c r="C348">
        <v>35.25</v>
      </c>
      <c r="D348">
        <v>137.81</v>
      </c>
      <c r="E348">
        <v>274.82</v>
      </c>
      <c r="F348">
        <v>71.43</v>
      </c>
      <c r="G348">
        <v>107.35</v>
      </c>
      <c r="H348">
        <v>79.14</v>
      </c>
      <c r="S348">
        <v>6.25</v>
      </c>
      <c r="T348">
        <v>16.09</v>
      </c>
      <c r="U348">
        <v>217.71</v>
      </c>
      <c r="V348">
        <v>4.11</v>
      </c>
      <c r="W348">
        <v>39.98</v>
      </c>
      <c r="X348">
        <v>112.6</v>
      </c>
      <c r="Y348">
        <v>59.31</v>
      </c>
      <c r="AJ348">
        <v>6.25</v>
      </c>
      <c r="AK348">
        <v>16.09</v>
      </c>
      <c r="AL348">
        <v>217.71</v>
      </c>
      <c r="AM348">
        <v>4.11</v>
      </c>
      <c r="AN348">
        <v>39.98</v>
      </c>
      <c r="AO348">
        <v>112.6</v>
      </c>
      <c r="AP348">
        <v>59.31</v>
      </c>
      <c r="BA348">
        <v>15.88</v>
      </c>
      <c r="BB348">
        <v>35.25</v>
      </c>
      <c r="BC348">
        <v>217.71</v>
      </c>
      <c r="BD348">
        <v>284.66</v>
      </c>
      <c r="BE348">
        <v>71.57</v>
      </c>
      <c r="BF348">
        <v>107.35</v>
      </c>
      <c r="BG348">
        <v>59.31</v>
      </c>
      <c r="BR348">
        <v>35.9</v>
      </c>
      <c r="BS348">
        <v>43.31</v>
      </c>
      <c r="BT348">
        <v>217.71</v>
      </c>
      <c r="BU348">
        <v>276.31</v>
      </c>
      <c r="BV348">
        <v>80</v>
      </c>
      <c r="BW348">
        <v>119.3</v>
      </c>
      <c r="BX348">
        <v>94.91</v>
      </c>
      <c r="CI348">
        <v>50.88</v>
      </c>
      <c r="CJ348">
        <v>57.92</v>
      </c>
      <c r="CK348">
        <v>353.73</v>
      </c>
      <c r="CL348">
        <v>665.01</v>
      </c>
      <c r="CM348">
        <v>110.15</v>
      </c>
      <c r="CN348">
        <v>936.28</v>
      </c>
      <c r="CO348">
        <v>119.71</v>
      </c>
      <c r="CZ348">
        <v>38.01</v>
      </c>
      <c r="DA348">
        <v>53.5</v>
      </c>
      <c r="DB348">
        <v>315.43</v>
      </c>
      <c r="DC348">
        <v>147</v>
      </c>
      <c r="DD348">
        <v>90.1</v>
      </c>
      <c r="DE348">
        <v>177.38</v>
      </c>
      <c r="DF348">
        <v>99.41</v>
      </c>
      <c r="DQ348">
        <v>38.01</v>
      </c>
      <c r="DR348">
        <v>53.5</v>
      </c>
      <c r="DS348">
        <v>315.43</v>
      </c>
      <c r="DT348">
        <v>147</v>
      </c>
      <c r="DU348">
        <v>90.1</v>
      </c>
      <c r="DV348">
        <v>177.38</v>
      </c>
      <c r="DW348">
        <v>99.41</v>
      </c>
      <c r="EH348">
        <v>49.05</v>
      </c>
      <c r="EI348">
        <v>57.92</v>
      </c>
      <c r="EJ348">
        <v>382.17</v>
      </c>
      <c r="EK348">
        <v>665.01</v>
      </c>
      <c r="EL348">
        <v>108.34</v>
      </c>
      <c r="EM348">
        <v>277</v>
      </c>
      <c r="EN348">
        <v>99.41</v>
      </c>
      <c r="EY348">
        <v>58.61</v>
      </c>
      <c r="EZ348">
        <v>63.25</v>
      </c>
      <c r="FA348">
        <v>369.06</v>
      </c>
      <c r="FB348">
        <v>584.12</v>
      </c>
      <c r="FC348">
        <v>136.99</v>
      </c>
      <c r="FD348">
        <v>269.39</v>
      </c>
      <c r="FE348">
        <v>125.91</v>
      </c>
      <c r="FP348">
        <v>36.77</v>
      </c>
      <c r="FQ348">
        <v>45.97</v>
      </c>
      <c r="FR348">
        <v>264.73</v>
      </c>
      <c r="FS348">
        <v>443.17</v>
      </c>
      <c r="FT348">
        <v>93.12</v>
      </c>
      <c r="FU348">
        <v>395.66</v>
      </c>
      <c r="FV348">
        <v>95.87</v>
      </c>
      <c r="GG348">
        <v>27.41</v>
      </c>
      <c r="GH348">
        <v>36.78</v>
      </c>
      <c r="GI348">
        <v>269.89</v>
      </c>
      <c r="GJ348">
        <v>97.72</v>
      </c>
      <c r="GK348">
        <v>57.5</v>
      </c>
      <c r="GL348">
        <v>146.51</v>
      </c>
      <c r="GM348">
        <v>79.03</v>
      </c>
      <c r="GX348">
        <v>27.41</v>
      </c>
      <c r="GY348">
        <v>36.78</v>
      </c>
      <c r="GZ348">
        <v>269.89</v>
      </c>
      <c r="HA348">
        <v>97.72</v>
      </c>
      <c r="HB348">
        <v>57.5</v>
      </c>
      <c r="HC348">
        <v>146.51</v>
      </c>
      <c r="HD348">
        <v>79.03</v>
      </c>
      <c r="HO348">
        <v>35.85</v>
      </c>
      <c r="HP348">
        <v>46.47</v>
      </c>
      <c r="HQ348">
        <v>303.15</v>
      </c>
      <c r="HR348">
        <v>464.86</v>
      </c>
      <c r="HS348">
        <v>91</v>
      </c>
      <c r="HT348">
        <v>173.45</v>
      </c>
      <c r="HU348">
        <v>75.87</v>
      </c>
      <c r="IF348">
        <v>47.93</v>
      </c>
      <c r="IG348">
        <v>52.55</v>
      </c>
      <c r="IH348">
        <v>295.25</v>
      </c>
      <c r="II348">
        <v>424.38</v>
      </c>
      <c r="IJ348">
        <v>110.61</v>
      </c>
      <c r="IK348">
        <v>174.11</v>
      </c>
      <c r="IL348">
        <v>107.83</v>
      </c>
    </row>
    <row r="349">
      <c r="A349">
        <v>348</v>
      </c>
      <c r="B349">
        <v>0.32</v>
      </c>
      <c r="C349">
        <v>34.01</v>
      </c>
      <c r="D349">
        <v>144.42</v>
      </c>
      <c r="E349">
        <v>268.69</v>
      </c>
      <c r="F349">
        <v>76.3</v>
      </c>
      <c r="G349">
        <v>114.95</v>
      </c>
      <c r="H349">
        <v>72.5</v>
      </c>
      <c r="S349">
        <v>19.64</v>
      </c>
      <c r="T349">
        <v>32.6</v>
      </c>
      <c r="U349">
        <v>250</v>
      </c>
      <c r="V349">
        <v>1.8</v>
      </c>
      <c r="W349">
        <v>47</v>
      </c>
      <c r="X349">
        <v>114.95</v>
      </c>
      <c r="Y349">
        <v>59</v>
      </c>
      <c r="AJ349">
        <v>19.64</v>
      </c>
      <c r="AK349">
        <v>32.6</v>
      </c>
      <c r="AL349">
        <v>250</v>
      </c>
      <c r="AM349">
        <v>1.8</v>
      </c>
      <c r="AN349">
        <v>48.57</v>
      </c>
      <c r="AO349">
        <v>114.95</v>
      </c>
      <c r="AP349">
        <v>59</v>
      </c>
      <c r="BA349">
        <v>19.64</v>
      </c>
      <c r="BB349">
        <v>34.01</v>
      </c>
      <c r="BC349">
        <v>250</v>
      </c>
      <c r="BD349">
        <v>289.36</v>
      </c>
      <c r="BE349">
        <v>68.99</v>
      </c>
      <c r="BF349">
        <v>114.95</v>
      </c>
      <c r="BG349">
        <v>51.55</v>
      </c>
      <c r="BR349">
        <v>29.01</v>
      </c>
      <c r="BS349">
        <v>34.01</v>
      </c>
      <c r="BT349">
        <v>228.39</v>
      </c>
      <c r="BU349">
        <v>287.58</v>
      </c>
      <c r="BV349">
        <v>92.5</v>
      </c>
      <c r="BW349">
        <v>115.64</v>
      </c>
      <c r="BX349">
        <v>94.74</v>
      </c>
      <c r="CI349">
        <v>31.97</v>
      </c>
      <c r="CJ349">
        <v>53</v>
      </c>
      <c r="CK349">
        <v>400</v>
      </c>
      <c r="CL349">
        <v>590</v>
      </c>
      <c r="CM349">
        <v>130.74</v>
      </c>
      <c r="CN349">
        <v>284.21</v>
      </c>
      <c r="CO349">
        <v>103.29</v>
      </c>
      <c r="CZ349">
        <v>36.99</v>
      </c>
      <c r="DA349">
        <v>53</v>
      </c>
      <c r="DB349">
        <v>320</v>
      </c>
      <c r="DC349">
        <v>192.69</v>
      </c>
      <c r="DD349">
        <v>103.15</v>
      </c>
      <c r="DE349">
        <v>172.35</v>
      </c>
      <c r="DF349">
        <v>106.68</v>
      </c>
      <c r="DQ349">
        <v>36.99</v>
      </c>
      <c r="DR349">
        <v>53</v>
      </c>
      <c r="DS349">
        <v>320</v>
      </c>
      <c r="DT349">
        <v>192.69</v>
      </c>
      <c r="DU349">
        <v>103.15</v>
      </c>
      <c r="DV349">
        <v>172.35</v>
      </c>
      <c r="DW349">
        <v>106.68</v>
      </c>
      <c r="EH349">
        <v>36.99</v>
      </c>
      <c r="EI349">
        <v>53</v>
      </c>
      <c r="EJ349">
        <v>400</v>
      </c>
      <c r="EK349">
        <v>590</v>
      </c>
      <c r="EL349">
        <v>125.54</v>
      </c>
      <c r="EM349">
        <v>284.21</v>
      </c>
      <c r="EN349">
        <v>92.78</v>
      </c>
      <c r="EY349">
        <v>53.01</v>
      </c>
      <c r="EZ349">
        <v>53</v>
      </c>
      <c r="FA349">
        <v>384.4</v>
      </c>
      <c r="FB349">
        <v>532.62</v>
      </c>
      <c r="FC349">
        <v>156.62</v>
      </c>
      <c r="FD349">
        <v>261.97</v>
      </c>
      <c r="FE349">
        <v>127.38</v>
      </c>
      <c r="FP349">
        <v>21.81</v>
      </c>
      <c r="FQ349">
        <v>42.8</v>
      </c>
      <c r="FR349">
        <v>297.68</v>
      </c>
      <c r="FS349">
        <v>444.92</v>
      </c>
      <c r="FT349">
        <v>107.49</v>
      </c>
      <c r="FU349">
        <v>177.92</v>
      </c>
      <c r="FV349">
        <v>85.43</v>
      </c>
      <c r="GG349">
        <v>28.01</v>
      </c>
      <c r="GH349">
        <v>42.82</v>
      </c>
      <c r="GI349">
        <v>287.95</v>
      </c>
      <c r="GJ349">
        <v>86.23</v>
      </c>
      <c r="GK349">
        <v>68.55</v>
      </c>
      <c r="GL349">
        <v>144.08</v>
      </c>
      <c r="GM349">
        <v>78.43</v>
      </c>
      <c r="GX349">
        <v>28.01</v>
      </c>
      <c r="GY349">
        <v>42.82</v>
      </c>
      <c r="GZ349">
        <v>287.95</v>
      </c>
      <c r="HA349">
        <v>86.23</v>
      </c>
      <c r="HB349">
        <v>68.69</v>
      </c>
      <c r="HC349">
        <v>145.64</v>
      </c>
      <c r="HD349">
        <v>78.43</v>
      </c>
      <c r="HO349">
        <v>28.91</v>
      </c>
      <c r="HP349">
        <v>43.55</v>
      </c>
      <c r="HQ349">
        <v>329.45</v>
      </c>
      <c r="HR349">
        <v>449.74</v>
      </c>
      <c r="HS349">
        <v>94.54</v>
      </c>
      <c r="HT349">
        <v>176.14</v>
      </c>
      <c r="HU349">
        <v>68.89</v>
      </c>
      <c r="IF349">
        <v>41.93</v>
      </c>
      <c r="IG349">
        <v>43.18</v>
      </c>
      <c r="IH349">
        <v>311.05</v>
      </c>
      <c r="II349">
        <v>414.7</v>
      </c>
      <c r="IJ349">
        <v>119.18</v>
      </c>
      <c r="IK349">
        <v>173.12</v>
      </c>
      <c r="IL349">
        <v>107.17</v>
      </c>
    </row>
    <row r="350">
      <c r="A350">
        <v>349</v>
      </c>
      <c r="B350">
        <v>-5.12</v>
      </c>
      <c r="C350">
        <v>25.18</v>
      </c>
      <c r="D350">
        <v>185.01</v>
      </c>
      <c r="E350">
        <v>270.19</v>
      </c>
      <c r="F350">
        <v>67.2</v>
      </c>
      <c r="G350">
        <v>73.58</v>
      </c>
      <c r="H350">
        <v>70.67</v>
      </c>
      <c r="S350">
        <v>5.41</v>
      </c>
      <c r="T350">
        <v>29.5</v>
      </c>
      <c r="U350">
        <v>261.73</v>
      </c>
      <c r="V350">
        <v>81.8</v>
      </c>
      <c r="W350">
        <v>50.24</v>
      </c>
      <c r="X350">
        <v>104.07</v>
      </c>
      <c r="Y350">
        <v>67.03</v>
      </c>
      <c r="AJ350">
        <v>5.41</v>
      </c>
      <c r="AK350">
        <v>29.5</v>
      </c>
      <c r="AL350">
        <v>261.73</v>
      </c>
      <c r="AM350">
        <v>81.8</v>
      </c>
      <c r="AN350">
        <v>50.24</v>
      </c>
      <c r="AO350">
        <v>104.07</v>
      </c>
      <c r="AP350">
        <v>67.03</v>
      </c>
      <c r="BA350">
        <v>5.41</v>
      </c>
      <c r="BB350">
        <v>25.18</v>
      </c>
      <c r="BC350">
        <v>261.73</v>
      </c>
      <c r="BD350">
        <v>271.39</v>
      </c>
      <c r="BE350">
        <v>67.2</v>
      </c>
      <c r="BF350">
        <v>86.56</v>
      </c>
      <c r="BG350">
        <v>17.29</v>
      </c>
      <c r="BR350">
        <v>28.8</v>
      </c>
      <c r="BS350">
        <v>25.18</v>
      </c>
      <c r="BT350">
        <v>261.73</v>
      </c>
      <c r="BU350">
        <v>212.97</v>
      </c>
      <c r="BV350">
        <v>83.19</v>
      </c>
      <c r="BW350">
        <v>107.48</v>
      </c>
      <c r="BX350">
        <v>94.38</v>
      </c>
      <c r="CI350">
        <v>35.63</v>
      </c>
      <c r="CJ350">
        <v>60</v>
      </c>
      <c r="CK350">
        <v>402</v>
      </c>
      <c r="CL350">
        <v>500</v>
      </c>
      <c r="CM350">
        <v>121.5</v>
      </c>
      <c r="CN350">
        <v>124.98</v>
      </c>
      <c r="CO350">
        <v>108.66</v>
      </c>
      <c r="CZ350">
        <v>44.59</v>
      </c>
      <c r="DA350">
        <v>56.02</v>
      </c>
      <c r="DB350">
        <v>319.13</v>
      </c>
      <c r="DC350">
        <v>190.72</v>
      </c>
      <c r="DD350">
        <v>90.98</v>
      </c>
      <c r="DE350">
        <v>151.32</v>
      </c>
      <c r="DF350">
        <v>115.04</v>
      </c>
      <c r="DQ350">
        <v>44.59</v>
      </c>
      <c r="DR350">
        <v>56.02</v>
      </c>
      <c r="DS350">
        <v>319.13</v>
      </c>
      <c r="DT350">
        <v>190.72</v>
      </c>
      <c r="DU350">
        <v>90.98</v>
      </c>
      <c r="DV350">
        <v>151.32</v>
      </c>
      <c r="DW350">
        <v>115.04</v>
      </c>
      <c r="EH350">
        <v>43.96</v>
      </c>
      <c r="EI350">
        <v>66.16</v>
      </c>
      <c r="EJ350">
        <v>417.26</v>
      </c>
      <c r="EK350">
        <v>500</v>
      </c>
      <c r="EL350">
        <v>121.5</v>
      </c>
      <c r="EM350">
        <v>125.69</v>
      </c>
      <c r="EN350">
        <v>102.7</v>
      </c>
      <c r="EY350">
        <v>52.59</v>
      </c>
      <c r="EZ350">
        <v>69.87</v>
      </c>
      <c r="FA350">
        <v>410</v>
      </c>
      <c r="FB350">
        <v>483.38</v>
      </c>
      <c r="FC350">
        <v>138.61</v>
      </c>
      <c r="FD350">
        <v>142.24</v>
      </c>
      <c r="FE350">
        <v>133.6</v>
      </c>
      <c r="FP350">
        <v>13.9</v>
      </c>
      <c r="FQ350">
        <v>43.12</v>
      </c>
      <c r="FR350">
        <v>295.66</v>
      </c>
      <c r="FS350">
        <v>396.81</v>
      </c>
      <c r="FT350">
        <v>92.45</v>
      </c>
      <c r="FU350">
        <v>99.42</v>
      </c>
      <c r="FV350">
        <v>87.74</v>
      </c>
      <c r="GG350">
        <v>26.62</v>
      </c>
      <c r="GH350">
        <v>46.76</v>
      </c>
      <c r="GI350">
        <v>291.55</v>
      </c>
      <c r="GJ350">
        <v>131.68</v>
      </c>
      <c r="GK350">
        <v>74.07</v>
      </c>
      <c r="GL350">
        <v>128.21</v>
      </c>
      <c r="GM350">
        <v>92.98</v>
      </c>
      <c r="GX350">
        <v>26.62</v>
      </c>
      <c r="GY350">
        <v>46.76</v>
      </c>
      <c r="GZ350">
        <v>291.55</v>
      </c>
      <c r="HA350">
        <v>128.87</v>
      </c>
      <c r="HB350">
        <v>74.07</v>
      </c>
      <c r="HC350">
        <v>128.21</v>
      </c>
      <c r="HD350">
        <v>92.98</v>
      </c>
      <c r="HO350">
        <v>25.54</v>
      </c>
      <c r="HP350">
        <v>47.81</v>
      </c>
      <c r="HQ350">
        <v>346.11</v>
      </c>
      <c r="HR350">
        <v>403.8</v>
      </c>
      <c r="HS350">
        <v>92.51</v>
      </c>
      <c r="HT350">
        <v>108.2</v>
      </c>
      <c r="HU350">
        <v>74.41</v>
      </c>
      <c r="IF350">
        <v>40.85</v>
      </c>
      <c r="IG350">
        <v>52.69</v>
      </c>
      <c r="IH350">
        <v>341.45</v>
      </c>
      <c r="II350">
        <v>372.68</v>
      </c>
      <c r="IJ350">
        <v>105.77</v>
      </c>
      <c r="IK350">
        <v>124.88</v>
      </c>
      <c r="IL350">
        <v>116.98</v>
      </c>
    </row>
    <row r="351">
      <c r="A351">
        <v>350</v>
      </c>
      <c r="B351">
        <v>29.19</v>
      </c>
      <c r="C351">
        <v>34</v>
      </c>
      <c r="D351">
        <v>208.15</v>
      </c>
      <c r="E351">
        <v>270.33</v>
      </c>
      <c r="F351">
        <v>45.34</v>
      </c>
      <c r="G351">
        <v>0.09</v>
      </c>
      <c r="H351">
        <v>77.1</v>
      </c>
      <c r="S351">
        <v>29.19</v>
      </c>
      <c r="T351">
        <v>34</v>
      </c>
      <c r="U351">
        <v>251.78</v>
      </c>
      <c r="V351">
        <v>101</v>
      </c>
      <c r="W351">
        <v>54.1</v>
      </c>
      <c r="X351">
        <v>70.47</v>
      </c>
      <c r="Y351">
        <v>74.5</v>
      </c>
      <c r="AJ351">
        <v>29.19</v>
      </c>
      <c r="AK351">
        <v>34</v>
      </c>
      <c r="AL351">
        <v>251.78</v>
      </c>
      <c r="AM351">
        <v>101</v>
      </c>
      <c r="AN351">
        <v>54.1</v>
      </c>
      <c r="AO351">
        <v>70.47</v>
      </c>
      <c r="AP351">
        <v>74.5</v>
      </c>
      <c r="BA351">
        <v>29.19</v>
      </c>
      <c r="BB351">
        <v>34</v>
      </c>
      <c r="BC351">
        <v>251.78</v>
      </c>
      <c r="BD351">
        <v>269.83</v>
      </c>
      <c r="BE351">
        <v>46.5</v>
      </c>
      <c r="BF351">
        <v>13.09</v>
      </c>
      <c r="BG351">
        <v>65.7</v>
      </c>
      <c r="BR351">
        <v>30</v>
      </c>
      <c r="BS351">
        <v>34</v>
      </c>
      <c r="BT351">
        <v>251.78</v>
      </c>
      <c r="BU351">
        <v>193.19</v>
      </c>
      <c r="BV351">
        <v>54.1</v>
      </c>
      <c r="BW351">
        <v>96.37</v>
      </c>
      <c r="BX351">
        <v>99.04</v>
      </c>
      <c r="CI351">
        <v>52.01</v>
      </c>
      <c r="CJ351">
        <v>68.8</v>
      </c>
      <c r="CK351">
        <v>425</v>
      </c>
      <c r="CL351">
        <v>561.72</v>
      </c>
      <c r="CM351">
        <v>88.12</v>
      </c>
      <c r="CN351">
        <v>70.65</v>
      </c>
      <c r="CO351">
        <v>162.21</v>
      </c>
      <c r="CZ351">
        <v>47.45</v>
      </c>
      <c r="DA351">
        <v>60.19</v>
      </c>
      <c r="DB351">
        <v>345</v>
      </c>
      <c r="DC351">
        <v>155.01</v>
      </c>
      <c r="DD351">
        <v>105</v>
      </c>
      <c r="DE351">
        <v>138.84</v>
      </c>
      <c r="DF351">
        <v>132.92</v>
      </c>
      <c r="DQ351">
        <v>44.59</v>
      </c>
      <c r="DR351">
        <v>60.19</v>
      </c>
      <c r="DS351">
        <v>345</v>
      </c>
      <c r="DT351">
        <v>155.01</v>
      </c>
      <c r="DU351">
        <v>105</v>
      </c>
      <c r="DV351">
        <v>138.84</v>
      </c>
      <c r="DW351">
        <v>132.92</v>
      </c>
      <c r="EH351">
        <v>52.01</v>
      </c>
      <c r="EI351">
        <v>68.8</v>
      </c>
      <c r="EJ351">
        <v>425</v>
      </c>
      <c r="EK351">
        <v>561.08</v>
      </c>
      <c r="EL351">
        <v>97.51</v>
      </c>
      <c r="EM351">
        <v>104.94</v>
      </c>
      <c r="EN351">
        <v>132.92</v>
      </c>
      <c r="EY351">
        <v>65</v>
      </c>
      <c r="EZ351">
        <v>78.66</v>
      </c>
      <c r="FA351">
        <v>425</v>
      </c>
      <c r="FB351">
        <v>505</v>
      </c>
      <c r="FC351">
        <v>117.55</v>
      </c>
      <c r="FD351">
        <v>160.51</v>
      </c>
      <c r="FE351">
        <v>161.53</v>
      </c>
      <c r="FP351">
        <v>40.97</v>
      </c>
      <c r="FQ351">
        <v>50.67</v>
      </c>
      <c r="FR351">
        <v>346.31</v>
      </c>
      <c r="FS351">
        <v>410.8</v>
      </c>
      <c r="FT351">
        <v>69.78</v>
      </c>
      <c r="FU351">
        <v>43.79</v>
      </c>
      <c r="FV351">
        <v>107.09</v>
      </c>
      <c r="GG351">
        <v>39.98</v>
      </c>
      <c r="GH351">
        <v>48.78</v>
      </c>
      <c r="GI351">
        <v>302.41</v>
      </c>
      <c r="GJ351">
        <v>129.4</v>
      </c>
      <c r="GK351">
        <v>80.3</v>
      </c>
      <c r="GL351">
        <v>102.33</v>
      </c>
      <c r="GM351">
        <v>94</v>
      </c>
      <c r="GX351">
        <v>39.41</v>
      </c>
      <c r="GY351">
        <v>48.78</v>
      </c>
      <c r="GZ351">
        <v>302.41</v>
      </c>
      <c r="HA351">
        <v>129.04</v>
      </c>
      <c r="HB351">
        <v>80.3</v>
      </c>
      <c r="HC351">
        <v>102.33</v>
      </c>
      <c r="HD351">
        <v>94</v>
      </c>
      <c r="HO351">
        <v>42.61</v>
      </c>
      <c r="HP351">
        <v>52.56</v>
      </c>
      <c r="HQ351">
        <v>353.02</v>
      </c>
      <c r="HR351">
        <v>410.39</v>
      </c>
      <c r="HS351">
        <v>73.58</v>
      </c>
      <c r="HT351">
        <v>70.44</v>
      </c>
      <c r="HU351">
        <v>91.97</v>
      </c>
      <c r="IF351">
        <v>48.18</v>
      </c>
      <c r="IG351">
        <v>57.96</v>
      </c>
      <c r="IH351">
        <v>347.24</v>
      </c>
      <c r="II351">
        <v>371.11</v>
      </c>
      <c r="IJ351">
        <v>89.71</v>
      </c>
      <c r="IK351">
        <v>119.2</v>
      </c>
      <c r="IL351">
        <v>121.78</v>
      </c>
    </row>
    <row r="352">
      <c r="A352">
        <v>351</v>
      </c>
      <c r="B352">
        <v>21.95</v>
      </c>
      <c r="C352">
        <v>33.28</v>
      </c>
      <c r="D352">
        <v>240.73</v>
      </c>
      <c r="E352">
        <v>176.27</v>
      </c>
      <c r="F352">
        <v>26.37</v>
      </c>
      <c r="G352">
        <v>-0.01</v>
      </c>
      <c r="H352">
        <v>77.76</v>
      </c>
      <c r="S352">
        <v>29.19</v>
      </c>
      <c r="T352">
        <v>31.28</v>
      </c>
      <c r="U352">
        <v>250</v>
      </c>
      <c r="V352">
        <v>109.99</v>
      </c>
      <c r="W352">
        <v>43.71</v>
      </c>
      <c r="X352">
        <v>95.19</v>
      </c>
      <c r="Y352">
        <v>76.53</v>
      </c>
      <c r="AJ352">
        <v>29.19</v>
      </c>
      <c r="AK352">
        <v>31.28</v>
      </c>
      <c r="AL352">
        <v>250</v>
      </c>
      <c r="AM352">
        <v>109.99</v>
      </c>
      <c r="AN352">
        <v>43.71</v>
      </c>
      <c r="AO352">
        <v>95.19</v>
      </c>
      <c r="AP352">
        <v>76.53</v>
      </c>
      <c r="BA352">
        <v>29.19</v>
      </c>
      <c r="BB352">
        <v>39.04</v>
      </c>
      <c r="BC352">
        <v>250</v>
      </c>
      <c r="BD352">
        <v>240</v>
      </c>
      <c r="BE352">
        <v>26.39</v>
      </c>
      <c r="BF352">
        <v>9.64</v>
      </c>
      <c r="BG352">
        <v>39.96</v>
      </c>
      <c r="BR352">
        <v>31.47</v>
      </c>
      <c r="BS352">
        <v>43.71</v>
      </c>
      <c r="BT352">
        <v>250</v>
      </c>
      <c r="BU352">
        <v>226.04</v>
      </c>
      <c r="BV352">
        <v>97.46</v>
      </c>
      <c r="BW352">
        <v>95.59</v>
      </c>
      <c r="BX352">
        <v>100</v>
      </c>
      <c r="CI352">
        <v>49.5</v>
      </c>
      <c r="CJ352">
        <v>66.66</v>
      </c>
      <c r="CK352">
        <v>403.92</v>
      </c>
      <c r="CL352">
        <v>335.42</v>
      </c>
      <c r="CM352">
        <v>76.61</v>
      </c>
      <c r="CN352">
        <v>85.22</v>
      </c>
      <c r="CO352">
        <v>133.46</v>
      </c>
      <c r="CZ352">
        <v>56.27</v>
      </c>
      <c r="DA352">
        <v>62.02</v>
      </c>
      <c r="DB352">
        <v>350</v>
      </c>
      <c r="DC352">
        <v>153.05</v>
      </c>
      <c r="DD352">
        <v>114.06</v>
      </c>
      <c r="DE352">
        <v>166.89</v>
      </c>
      <c r="DF352">
        <v>136.16</v>
      </c>
      <c r="DQ352">
        <v>56.27</v>
      </c>
      <c r="DR352">
        <v>62.02</v>
      </c>
      <c r="DS352">
        <v>350</v>
      </c>
      <c r="DT352">
        <v>153.05</v>
      </c>
      <c r="DU352">
        <v>114.06</v>
      </c>
      <c r="DV352">
        <v>166.89</v>
      </c>
      <c r="DW352">
        <v>136.16</v>
      </c>
      <c r="EH352">
        <v>56.27</v>
      </c>
      <c r="EI352">
        <v>63.95</v>
      </c>
      <c r="EJ352">
        <v>403.92</v>
      </c>
      <c r="EK352">
        <v>335.42</v>
      </c>
      <c r="EL352">
        <v>93.37</v>
      </c>
      <c r="EM352">
        <v>118.02</v>
      </c>
      <c r="EN352">
        <v>110.72</v>
      </c>
      <c r="EY352">
        <v>60.77</v>
      </c>
      <c r="EZ352">
        <v>92.39</v>
      </c>
      <c r="FA352">
        <v>391.66</v>
      </c>
      <c r="FB352">
        <v>335.42</v>
      </c>
      <c r="FC352">
        <v>127.3</v>
      </c>
      <c r="FD352">
        <v>169.48</v>
      </c>
      <c r="FE352">
        <v>139.14</v>
      </c>
      <c r="FP352">
        <v>36.27</v>
      </c>
      <c r="FQ352">
        <v>49.72</v>
      </c>
      <c r="FR352">
        <v>339.01</v>
      </c>
      <c r="FS352">
        <v>264.48</v>
      </c>
      <c r="FT352">
        <v>51.03</v>
      </c>
      <c r="FU352">
        <v>50.23</v>
      </c>
      <c r="FV352">
        <v>105.93</v>
      </c>
      <c r="GG352">
        <v>43.07</v>
      </c>
      <c r="GH352">
        <v>49.9</v>
      </c>
      <c r="GI352">
        <v>310.06</v>
      </c>
      <c r="GJ352">
        <v>133.46</v>
      </c>
      <c r="GK352">
        <v>75.81</v>
      </c>
      <c r="GL352">
        <v>121.37</v>
      </c>
      <c r="GM352">
        <v>102.5</v>
      </c>
      <c r="GX352">
        <v>42.79</v>
      </c>
      <c r="GY352">
        <v>49.9</v>
      </c>
      <c r="GZ352">
        <v>310.06</v>
      </c>
      <c r="HA352">
        <v>133.46</v>
      </c>
      <c r="HB352">
        <v>75.81</v>
      </c>
      <c r="HC352">
        <v>121.37</v>
      </c>
      <c r="HD352">
        <v>102.5</v>
      </c>
      <c r="HO352">
        <v>42.85</v>
      </c>
      <c r="HP352">
        <v>51.99</v>
      </c>
      <c r="HQ352">
        <v>342.11</v>
      </c>
      <c r="HR352">
        <v>280.4</v>
      </c>
      <c r="HS352">
        <v>58.99</v>
      </c>
      <c r="HT352">
        <v>78.17</v>
      </c>
      <c r="HU352">
        <v>83.2</v>
      </c>
      <c r="IF352">
        <v>46.48</v>
      </c>
      <c r="IG352">
        <v>65.48</v>
      </c>
      <c r="IH352">
        <v>330.35</v>
      </c>
      <c r="II352">
        <v>279.6</v>
      </c>
      <c r="IJ352">
        <v>105.62</v>
      </c>
      <c r="IK352">
        <v>134.61</v>
      </c>
      <c r="IL352">
        <v>120.31</v>
      </c>
    </row>
    <row r="353">
      <c r="A353">
        <v>352</v>
      </c>
      <c r="B353">
        <v>25.39</v>
      </c>
      <c r="C353">
        <v>33.51</v>
      </c>
      <c r="D353">
        <v>80.49</v>
      </c>
      <c r="E353">
        <v>115.28</v>
      </c>
      <c r="F353">
        <v>47.29</v>
      </c>
      <c r="G353">
        <v>20.94</v>
      </c>
      <c r="H353">
        <v>9.84</v>
      </c>
      <c r="S353">
        <v>15</v>
      </c>
      <c r="T353">
        <v>44.62</v>
      </c>
      <c r="U353">
        <v>265.77</v>
      </c>
      <c r="V353">
        <v>70.9</v>
      </c>
      <c r="W353">
        <v>74.89</v>
      </c>
      <c r="X353">
        <v>101.24</v>
      </c>
      <c r="Y353">
        <v>30.47</v>
      </c>
      <c r="AJ353">
        <v>15</v>
      </c>
      <c r="AK353">
        <v>44.62</v>
      </c>
      <c r="AL353">
        <v>265.77</v>
      </c>
      <c r="AM353">
        <v>70.9</v>
      </c>
      <c r="AN353">
        <v>74.89</v>
      </c>
      <c r="AO353">
        <v>101.24</v>
      </c>
      <c r="AP353">
        <v>30.47</v>
      </c>
      <c r="BA353">
        <v>15</v>
      </c>
      <c r="BB353">
        <v>38.8</v>
      </c>
      <c r="BC353">
        <v>265.77</v>
      </c>
      <c r="BD353">
        <v>118.06</v>
      </c>
      <c r="BE353">
        <v>53.41</v>
      </c>
      <c r="BF353">
        <v>41.47</v>
      </c>
      <c r="BG353">
        <v>0</v>
      </c>
      <c r="BR353">
        <v>29.02</v>
      </c>
      <c r="BS353">
        <v>51.35</v>
      </c>
      <c r="BT353">
        <v>233.23</v>
      </c>
      <c r="BU353">
        <v>142.65</v>
      </c>
      <c r="BV353">
        <v>91.55</v>
      </c>
      <c r="BW353">
        <v>104.4</v>
      </c>
      <c r="BX353">
        <v>100.87</v>
      </c>
      <c r="CI353">
        <v>54.19</v>
      </c>
      <c r="CJ353">
        <v>63.97</v>
      </c>
      <c r="CK353">
        <v>335.28</v>
      </c>
      <c r="CL353">
        <v>239.86</v>
      </c>
      <c r="CM353">
        <v>109.24</v>
      </c>
      <c r="CN353">
        <v>127.33</v>
      </c>
      <c r="CO353">
        <v>114.49</v>
      </c>
      <c r="CZ353">
        <v>49.1</v>
      </c>
      <c r="DA353">
        <v>68.9</v>
      </c>
      <c r="DB353">
        <v>342.03</v>
      </c>
      <c r="DC353">
        <v>112</v>
      </c>
      <c r="DD353">
        <v>174</v>
      </c>
      <c r="DE353">
        <v>146.24</v>
      </c>
      <c r="DF353">
        <v>110.85</v>
      </c>
      <c r="DQ353">
        <v>45.35</v>
      </c>
      <c r="DR353">
        <v>68.9</v>
      </c>
      <c r="DS353">
        <v>342.03</v>
      </c>
      <c r="DT353">
        <v>112</v>
      </c>
      <c r="DU353">
        <v>174</v>
      </c>
      <c r="DV353">
        <v>146.24</v>
      </c>
      <c r="DW353">
        <v>110.85</v>
      </c>
      <c r="EH353">
        <v>54.19</v>
      </c>
      <c r="EI353">
        <v>68.9</v>
      </c>
      <c r="EJ353">
        <v>427.01</v>
      </c>
      <c r="EK353">
        <v>294.05</v>
      </c>
      <c r="EL353">
        <v>109.86</v>
      </c>
      <c r="EM353">
        <v>124.88</v>
      </c>
      <c r="EN353">
        <v>77.57</v>
      </c>
      <c r="EY353">
        <v>56.03</v>
      </c>
      <c r="EZ353">
        <v>86.8</v>
      </c>
      <c r="FA353">
        <v>390.2</v>
      </c>
      <c r="FB353">
        <v>294.05</v>
      </c>
      <c r="FC353">
        <v>137.16</v>
      </c>
      <c r="FD353">
        <v>179.18</v>
      </c>
      <c r="FE353">
        <v>141.95</v>
      </c>
      <c r="FP353">
        <v>40.5</v>
      </c>
      <c r="FQ353">
        <v>44.77</v>
      </c>
      <c r="FR353">
        <v>250.05</v>
      </c>
      <c r="FS353">
        <v>187.42</v>
      </c>
      <c r="FT353">
        <v>77.74</v>
      </c>
      <c r="FU353">
        <v>87.62</v>
      </c>
      <c r="FV353">
        <v>71.39</v>
      </c>
      <c r="GG353">
        <v>37.73</v>
      </c>
      <c r="GH353">
        <v>56.72</v>
      </c>
      <c r="GI353">
        <v>307.39</v>
      </c>
      <c r="GJ353">
        <v>94.86</v>
      </c>
      <c r="GK353">
        <v>98.43</v>
      </c>
      <c r="GL353">
        <v>121.64</v>
      </c>
      <c r="GM353">
        <v>84.22</v>
      </c>
      <c r="GX353">
        <v>36.87</v>
      </c>
      <c r="GY353">
        <v>56.72</v>
      </c>
      <c r="GZ353">
        <v>307.39</v>
      </c>
      <c r="HA353">
        <v>94.86</v>
      </c>
      <c r="HB353">
        <v>98.43</v>
      </c>
      <c r="HC353">
        <v>121.64</v>
      </c>
      <c r="HD353">
        <v>84.22</v>
      </c>
      <c r="HO353">
        <v>41.01</v>
      </c>
      <c r="HP353">
        <v>55</v>
      </c>
      <c r="HQ353">
        <v>316.86</v>
      </c>
      <c r="HR353">
        <v>224.81</v>
      </c>
      <c r="HS353">
        <v>83.28</v>
      </c>
      <c r="HT353">
        <v>93.74</v>
      </c>
      <c r="HU353">
        <v>33.23</v>
      </c>
      <c r="IF353">
        <v>44.04</v>
      </c>
      <c r="IG353">
        <v>68.56</v>
      </c>
      <c r="IH353">
        <v>297.98</v>
      </c>
      <c r="II353">
        <v>243.17</v>
      </c>
      <c r="IJ353">
        <v>108.9</v>
      </c>
      <c r="IK353">
        <v>135.22</v>
      </c>
      <c r="IL353">
        <v>120.34</v>
      </c>
    </row>
    <row r="354">
      <c r="A354">
        <v>353</v>
      </c>
      <c r="B354">
        <v>24.8</v>
      </c>
      <c r="C354">
        <v>30.46</v>
      </c>
      <c r="D354">
        <v>21.83</v>
      </c>
      <c r="E354">
        <v>76.1</v>
      </c>
      <c r="F354">
        <v>45.06</v>
      </c>
      <c r="G354">
        <v>11.28</v>
      </c>
      <c r="H354">
        <v>3.52</v>
      </c>
      <c r="S354">
        <v>2.27</v>
      </c>
      <c r="T354">
        <v>36.5</v>
      </c>
      <c r="U354">
        <v>274.9</v>
      </c>
      <c r="V354">
        <v>41</v>
      </c>
      <c r="W354">
        <v>57.85</v>
      </c>
      <c r="X354">
        <v>75</v>
      </c>
      <c r="Y354">
        <v>81.4</v>
      </c>
      <c r="AJ354">
        <v>2.27</v>
      </c>
      <c r="AK354">
        <v>36.5</v>
      </c>
      <c r="AL354">
        <v>274.9</v>
      </c>
      <c r="AM354">
        <v>41</v>
      </c>
      <c r="AN354">
        <v>57.85</v>
      </c>
      <c r="AO354">
        <v>75</v>
      </c>
      <c r="AP354">
        <v>81.4</v>
      </c>
      <c r="BA354">
        <v>2.27</v>
      </c>
      <c r="BB354">
        <v>35.12</v>
      </c>
      <c r="BC354">
        <v>274.9</v>
      </c>
      <c r="BD354">
        <v>77.24</v>
      </c>
      <c r="BE354">
        <v>57.85</v>
      </c>
      <c r="BF354">
        <v>7.01</v>
      </c>
      <c r="BG354">
        <v>10.59</v>
      </c>
      <c r="BR354">
        <v>32.46</v>
      </c>
      <c r="BS354">
        <v>44.38</v>
      </c>
      <c r="BT354">
        <v>274.9</v>
      </c>
      <c r="BU354">
        <v>77.24</v>
      </c>
      <c r="BV354">
        <v>86.5</v>
      </c>
      <c r="BW354">
        <v>98.71</v>
      </c>
      <c r="BX354">
        <v>104.09</v>
      </c>
      <c r="CI354">
        <v>42.95</v>
      </c>
      <c r="CJ354">
        <v>57.24</v>
      </c>
      <c r="CK354">
        <v>328</v>
      </c>
      <c r="CL354">
        <v>249.57</v>
      </c>
      <c r="CM354">
        <v>100.1</v>
      </c>
      <c r="CN354">
        <v>77.58</v>
      </c>
      <c r="CO354">
        <v>107.48</v>
      </c>
      <c r="CZ354">
        <v>35.74</v>
      </c>
      <c r="DA354">
        <v>58.91</v>
      </c>
      <c r="DB354">
        <v>350</v>
      </c>
      <c r="DC354">
        <v>130</v>
      </c>
      <c r="DD354">
        <v>109.58</v>
      </c>
      <c r="DE354">
        <v>146.54</v>
      </c>
      <c r="DF354">
        <v>117.51</v>
      </c>
      <c r="DQ354">
        <v>35.67</v>
      </c>
      <c r="DR354">
        <v>58.91</v>
      </c>
      <c r="DS354">
        <v>350</v>
      </c>
      <c r="DT354">
        <v>130</v>
      </c>
      <c r="DU354">
        <v>109.58</v>
      </c>
      <c r="DV354">
        <v>146.54</v>
      </c>
      <c r="DW354">
        <v>117.51</v>
      </c>
      <c r="EH354">
        <v>42.95</v>
      </c>
      <c r="EI354">
        <v>58.91</v>
      </c>
      <c r="EJ354">
        <v>420</v>
      </c>
      <c r="EK354">
        <v>260.14</v>
      </c>
      <c r="EL354">
        <v>101.15</v>
      </c>
      <c r="EM354">
        <v>81.13</v>
      </c>
      <c r="EN354">
        <v>104.8</v>
      </c>
      <c r="EY354">
        <v>76.06</v>
      </c>
      <c r="EZ354">
        <v>83.6</v>
      </c>
      <c r="FA354">
        <v>420</v>
      </c>
      <c r="FB354">
        <v>298.6</v>
      </c>
      <c r="FC354">
        <v>141.25</v>
      </c>
      <c r="FD354">
        <v>178.54</v>
      </c>
      <c r="FE354">
        <v>134.8</v>
      </c>
      <c r="FP354">
        <v>34.54</v>
      </c>
      <c r="FQ354">
        <v>42.29</v>
      </c>
      <c r="FR354">
        <v>122.85</v>
      </c>
      <c r="FS354">
        <v>191.43</v>
      </c>
      <c r="FT354">
        <v>76.73</v>
      </c>
      <c r="FU354">
        <v>52.56</v>
      </c>
      <c r="FV354">
        <v>73.19</v>
      </c>
      <c r="GG354">
        <v>22.28</v>
      </c>
      <c r="GH354">
        <v>48.74</v>
      </c>
      <c r="GI354">
        <v>318.94</v>
      </c>
      <c r="GJ354">
        <v>79.95</v>
      </c>
      <c r="GK354">
        <v>85.17</v>
      </c>
      <c r="GL354">
        <v>111.7</v>
      </c>
      <c r="GM354">
        <v>102.91</v>
      </c>
      <c r="GX354">
        <v>21.39</v>
      </c>
      <c r="GY354">
        <v>48.74</v>
      </c>
      <c r="GZ354">
        <v>318.94</v>
      </c>
      <c r="HA354">
        <v>79.95</v>
      </c>
      <c r="HB354">
        <v>85.17</v>
      </c>
      <c r="HC354">
        <v>111.7</v>
      </c>
      <c r="HD354">
        <v>102.91</v>
      </c>
      <c r="HO354">
        <v>28.67</v>
      </c>
      <c r="HP354">
        <v>47.96</v>
      </c>
      <c r="HQ354">
        <v>342.47</v>
      </c>
      <c r="HR354">
        <v>199.63</v>
      </c>
      <c r="HS354">
        <v>80.09</v>
      </c>
      <c r="HT354">
        <v>56.77</v>
      </c>
      <c r="HU354">
        <v>70.47</v>
      </c>
      <c r="IF354">
        <v>49.78</v>
      </c>
      <c r="IG354">
        <v>65.15</v>
      </c>
      <c r="IH354">
        <v>333.06</v>
      </c>
      <c r="II354">
        <v>238.61</v>
      </c>
      <c r="IJ354">
        <v>108.12</v>
      </c>
      <c r="IK354">
        <v>128.82</v>
      </c>
      <c r="IL354">
        <v>118.94</v>
      </c>
    </row>
    <row r="355">
      <c r="A355">
        <v>354</v>
      </c>
      <c r="B355">
        <v>18.11</v>
      </c>
      <c r="C355">
        <v>22.97</v>
      </c>
      <c r="D355">
        <v>136.9</v>
      </c>
      <c r="E355">
        <v>76.35</v>
      </c>
      <c r="F355">
        <v>30.16</v>
      </c>
      <c r="G355">
        <v>0.31</v>
      </c>
      <c r="H355">
        <v>83.4</v>
      </c>
      <c r="S355">
        <v>1.76</v>
      </c>
      <c r="T355">
        <v>31</v>
      </c>
      <c r="U355">
        <v>267.99</v>
      </c>
      <c r="V355">
        <v>4.11</v>
      </c>
      <c r="W355">
        <v>33.88</v>
      </c>
      <c r="X355">
        <v>5</v>
      </c>
      <c r="Y355">
        <v>49.78</v>
      </c>
      <c r="AJ355">
        <v>1.76</v>
      </c>
      <c r="AK355">
        <v>31</v>
      </c>
      <c r="AL355">
        <v>267.99</v>
      </c>
      <c r="AM355">
        <v>4.11</v>
      </c>
      <c r="AN355">
        <v>33.88</v>
      </c>
      <c r="AO355">
        <v>22.33</v>
      </c>
      <c r="AP355">
        <v>49.78</v>
      </c>
      <c r="BA355">
        <v>1.76</v>
      </c>
      <c r="BB355">
        <v>23.32</v>
      </c>
      <c r="BC355">
        <v>267.99</v>
      </c>
      <c r="BD355">
        <v>76.35</v>
      </c>
      <c r="BE355">
        <v>30.7</v>
      </c>
      <c r="BF355">
        <v>3.95</v>
      </c>
      <c r="BG355">
        <v>49.78</v>
      </c>
      <c r="BR355">
        <v>26.04</v>
      </c>
      <c r="BS355">
        <v>44.32</v>
      </c>
      <c r="BT355">
        <v>264.81</v>
      </c>
      <c r="BU355">
        <v>207.5</v>
      </c>
      <c r="BV355">
        <v>89.06</v>
      </c>
      <c r="BW355">
        <v>96.9</v>
      </c>
      <c r="BX355">
        <v>101.21</v>
      </c>
      <c r="CI355">
        <v>37.48</v>
      </c>
      <c r="CJ355">
        <v>44.43</v>
      </c>
      <c r="CK355">
        <v>465.98</v>
      </c>
      <c r="CL355">
        <v>234.43</v>
      </c>
      <c r="CM355">
        <v>81.84</v>
      </c>
      <c r="CN355">
        <v>92.58</v>
      </c>
      <c r="CO355">
        <v>122.39</v>
      </c>
      <c r="CZ355">
        <v>32.51</v>
      </c>
      <c r="DA355">
        <v>54.3</v>
      </c>
      <c r="DB355">
        <v>375</v>
      </c>
      <c r="DC355">
        <v>107</v>
      </c>
      <c r="DD355">
        <v>88.06</v>
      </c>
      <c r="DE355">
        <v>122.78</v>
      </c>
      <c r="DF355">
        <v>83.5</v>
      </c>
      <c r="DQ355">
        <v>32.51</v>
      </c>
      <c r="DR355">
        <v>54.3</v>
      </c>
      <c r="DS355">
        <v>375</v>
      </c>
      <c r="DT355">
        <v>107</v>
      </c>
      <c r="DU355">
        <v>88.06</v>
      </c>
      <c r="DV355">
        <v>122.78</v>
      </c>
      <c r="DW355">
        <v>83.5</v>
      </c>
      <c r="EH355">
        <v>40.33</v>
      </c>
      <c r="EI355">
        <v>53.37</v>
      </c>
      <c r="EJ355">
        <v>465.98</v>
      </c>
      <c r="EK355">
        <v>310.14</v>
      </c>
      <c r="EL355">
        <v>90.37</v>
      </c>
      <c r="EM355">
        <v>105.26</v>
      </c>
      <c r="EN355">
        <v>83.5</v>
      </c>
      <c r="EY355">
        <v>51</v>
      </c>
      <c r="EZ355">
        <v>71.03</v>
      </c>
      <c r="FA355">
        <v>459.09</v>
      </c>
      <c r="FB355">
        <v>324.36</v>
      </c>
      <c r="FC355">
        <v>165</v>
      </c>
      <c r="FD355">
        <v>155</v>
      </c>
      <c r="FE355">
        <v>125.16</v>
      </c>
      <c r="FP355">
        <v>29.05</v>
      </c>
      <c r="FQ355">
        <v>32.35</v>
      </c>
      <c r="FR355">
        <v>336.56</v>
      </c>
      <c r="FS355">
        <v>188.9</v>
      </c>
      <c r="FT355">
        <v>60.85</v>
      </c>
      <c r="FU355">
        <v>53.55</v>
      </c>
      <c r="FV355">
        <v>103.51</v>
      </c>
      <c r="GG355">
        <v>17.34</v>
      </c>
      <c r="GH355">
        <v>44.64</v>
      </c>
      <c r="GI355">
        <v>340.07</v>
      </c>
      <c r="GJ355">
        <v>66.02</v>
      </c>
      <c r="GK355">
        <v>59.72</v>
      </c>
      <c r="GL355">
        <v>77.71</v>
      </c>
      <c r="GM355">
        <v>68.97</v>
      </c>
      <c r="GX355">
        <v>17.34</v>
      </c>
      <c r="GY355">
        <v>44.68</v>
      </c>
      <c r="GZ355">
        <v>340.07</v>
      </c>
      <c r="HA355">
        <v>65.54</v>
      </c>
      <c r="HB355">
        <v>59.72</v>
      </c>
      <c r="HC355">
        <v>81.59</v>
      </c>
      <c r="HD355">
        <v>68.97</v>
      </c>
      <c r="HO355">
        <v>25.82</v>
      </c>
      <c r="HP355">
        <v>38.69</v>
      </c>
      <c r="HQ355">
        <v>382.54</v>
      </c>
      <c r="HR355">
        <v>204.24</v>
      </c>
      <c r="HS355">
        <v>66.22</v>
      </c>
      <c r="HT355">
        <v>60.26</v>
      </c>
      <c r="HU355">
        <v>68.69</v>
      </c>
      <c r="IF355">
        <v>40.65</v>
      </c>
      <c r="IG355">
        <v>57.1</v>
      </c>
      <c r="IH355">
        <v>364.75</v>
      </c>
      <c r="II355">
        <v>271.22</v>
      </c>
      <c r="IJ355">
        <v>119.57</v>
      </c>
      <c r="IK355">
        <v>119.14</v>
      </c>
      <c r="IL355">
        <v>112.53</v>
      </c>
    </row>
    <row r="356">
      <c r="A356">
        <v>355</v>
      </c>
      <c r="B356">
        <v>7.82</v>
      </c>
      <c r="C356">
        <v>29.73</v>
      </c>
      <c r="D356">
        <v>291.12</v>
      </c>
      <c r="E356">
        <v>140.09</v>
      </c>
      <c r="F356">
        <v>0.01</v>
      </c>
      <c r="G356">
        <v>16.31</v>
      </c>
      <c r="H356">
        <v>70.23</v>
      </c>
      <c r="S356">
        <v>0.51</v>
      </c>
      <c r="T356">
        <v>34.4</v>
      </c>
      <c r="U356">
        <v>270</v>
      </c>
      <c r="V356">
        <v>32.53</v>
      </c>
      <c r="W356">
        <v>37.48</v>
      </c>
      <c r="X356">
        <v>85.81</v>
      </c>
      <c r="Y356">
        <v>41.71</v>
      </c>
      <c r="AJ356">
        <v>0.01</v>
      </c>
      <c r="AK356">
        <v>34.85</v>
      </c>
      <c r="AL356">
        <v>270</v>
      </c>
      <c r="AM356">
        <v>32.53</v>
      </c>
      <c r="AN356">
        <v>40</v>
      </c>
      <c r="AO356">
        <v>85.81</v>
      </c>
      <c r="AP356">
        <v>41.71</v>
      </c>
      <c r="BA356">
        <v>7.82</v>
      </c>
      <c r="BB356">
        <v>29.01</v>
      </c>
      <c r="BC356">
        <v>294.9</v>
      </c>
      <c r="BD356">
        <v>158.85</v>
      </c>
      <c r="BE356">
        <v>0.72</v>
      </c>
      <c r="BF356">
        <v>20.15</v>
      </c>
      <c r="BG356">
        <v>36.76</v>
      </c>
      <c r="BR356">
        <v>9.64</v>
      </c>
      <c r="BS356">
        <v>35.03</v>
      </c>
      <c r="BT356">
        <v>294.9</v>
      </c>
      <c r="BU356">
        <v>167.93</v>
      </c>
      <c r="BV356">
        <v>59.2</v>
      </c>
      <c r="BW356">
        <v>46.65</v>
      </c>
      <c r="BX356">
        <v>95.78</v>
      </c>
      <c r="CI356">
        <v>42.2</v>
      </c>
      <c r="CJ356">
        <v>52.14</v>
      </c>
      <c r="CK356">
        <v>620</v>
      </c>
      <c r="CL356">
        <v>273</v>
      </c>
      <c r="CM356">
        <v>48.96</v>
      </c>
      <c r="CN356">
        <v>109.89</v>
      </c>
      <c r="CO356">
        <v>107.01</v>
      </c>
      <c r="CZ356">
        <v>5.26</v>
      </c>
      <c r="DA356">
        <v>52.81</v>
      </c>
      <c r="DB356">
        <v>370</v>
      </c>
      <c r="DC356">
        <v>95.76</v>
      </c>
      <c r="DD356">
        <v>74.61</v>
      </c>
      <c r="DE356">
        <v>145.39</v>
      </c>
      <c r="DF356">
        <v>82.34</v>
      </c>
      <c r="DQ356">
        <v>5.26</v>
      </c>
      <c r="DR356">
        <v>52.81</v>
      </c>
      <c r="DS356">
        <v>370</v>
      </c>
      <c r="DT356">
        <v>95.76</v>
      </c>
      <c r="DU356">
        <v>74.61</v>
      </c>
      <c r="DV356">
        <v>145.39</v>
      </c>
      <c r="DW356">
        <v>82.34</v>
      </c>
      <c r="EH356">
        <v>37.76</v>
      </c>
      <c r="EI356">
        <v>52.81</v>
      </c>
      <c r="EJ356">
        <v>620</v>
      </c>
      <c r="EK356">
        <v>273</v>
      </c>
      <c r="EL356">
        <v>62.42</v>
      </c>
      <c r="EM356">
        <v>124.91</v>
      </c>
      <c r="EN356">
        <v>82.34</v>
      </c>
      <c r="EY356">
        <v>45.91</v>
      </c>
      <c r="EZ356">
        <v>60.12</v>
      </c>
      <c r="FA356">
        <v>508.44</v>
      </c>
      <c r="FB356">
        <v>331.31</v>
      </c>
      <c r="FC356">
        <v>138.63</v>
      </c>
      <c r="FD356">
        <v>153.94</v>
      </c>
      <c r="FE356">
        <v>121.56</v>
      </c>
      <c r="FP356">
        <v>28.12</v>
      </c>
      <c r="FQ356">
        <v>40.37</v>
      </c>
      <c r="FR356">
        <v>435.09</v>
      </c>
      <c r="FS356">
        <v>213.63</v>
      </c>
      <c r="FT356">
        <v>24.02</v>
      </c>
      <c r="FU356">
        <v>75.54</v>
      </c>
      <c r="FV356">
        <v>90.51</v>
      </c>
      <c r="GG356">
        <v>2.46</v>
      </c>
      <c r="GH356">
        <v>43.12</v>
      </c>
      <c r="GI356">
        <v>328.62</v>
      </c>
      <c r="GJ356">
        <v>63</v>
      </c>
      <c r="GK356">
        <v>53.23</v>
      </c>
      <c r="GL356">
        <v>115</v>
      </c>
      <c r="GM356">
        <v>61.74</v>
      </c>
      <c r="GX356">
        <v>2</v>
      </c>
      <c r="GY356">
        <v>43.44</v>
      </c>
      <c r="GZ356">
        <v>328.62</v>
      </c>
      <c r="HA356">
        <v>63</v>
      </c>
      <c r="HB356">
        <v>53.35</v>
      </c>
      <c r="HC356">
        <v>115</v>
      </c>
      <c r="HD356">
        <v>61.74</v>
      </c>
      <c r="HO356">
        <v>20.04</v>
      </c>
      <c r="HP356">
        <v>41.36</v>
      </c>
      <c r="HQ356">
        <v>445.06</v>
      </c>
      <c r="HR356">
        <v>216.3</v>
      </c>
      <c r="HS356">
        <v>36.11</v>
      </c>
      <c r="HT356">
        <v>79.47</v>
      </c>
      <c r="HU356">
        <v>60.94</v>
      </c>
      <c r="IF356">
        <v>29.9</v>
      </c>
      <c r="IG356">
        <v>46.73</v>
      </c>
      <c r="IH356">
        <v>420.07</v>
      </c>
      <c r="II356">
        <v>256.2</v>
      </c>
      <c r="IJ356">
        <v>104.1</v>
      </c>
      <c r="IK356">
        <v>114.21</v>
      </c>
      <c r="IL356">
        <v>107.56</v>
      </c>
    </row>
    <row r="357">
      <c r="A357">
        <v>356</v>
      </c>
      <c r="B357">
        <v>4.25</v>
      </c>
      <c r="C357">
        <v>0.03</v>
      </c>
      <c r="D357">
        <v>280</v>
      </c>
      <c r="E357">
        <v>128.22</v>
      </c>
      <c r="F357">
        <v>-0.25</v>
      </c>
      <c r="G357">
        <v>0</v>
      </c>
      <c r="H357">
        <v>66.31</v>
      </c>
      <c r="S357">
        <v>0.1</v>
      </c>
      <c r="T357">
        <v>32.93</v>
      </c>
      <c r="U357">
        <v>331.4</v>
      </c>
      <c r="V357">
        <v>8.65</v>
      </c>
      <c r="W357">
        <v>27.79</v>
      </c>
      <c r="X357">
        <v>35.07</v>
      </c>
      <c r="Y357">
        <v>26.08</v>
      </c>
      <c r="AJ357">
        <v>0.01</v>
      </c>
      <c r="AK357">
        <v>32.93</v>
      </c>
      <c r="AL357">
        <v>331.4</v>
      </c>
      <c r="AM357">
        <v>8.65</v>
      </c>
      <c r="AN357">
        <v>27.79</v>
      </c>
      <c r="AO357">
        <v>35.07</v>
      </c>
      <c r="AP357">
        <v>26.08</v>
      </c>
      <c r="BA357">
        <v>4.25</v>
      </c>
      <c r="BB357">
        <v>10.6</v>
      </c>
      <c r="BC357">
        <v>333.9</v>
      </c>
      <c r="BD357">
        <v>106.32</v>
      </c>
      <c r="BE357">
        <v>0</v>
      </c>
      <c r="BF357">
        <v>9.88</v>
      </c>
      <c r="BG357">
        <v>24.98</v>
      </c>
      <c r="BR357">
        <v>6.76</v>
      </c>
      <c r="BS357">
        <v>32.93</v>
      </c>
      <c r="BT357">
        <v>333.9</v>
      </c>
      <c r="BU357">
        <v>187.5</v>
      </c>
      <c r="BV357">
        <v>31.01</v>
      </c>
      <c r="BW357">
        <v>35.96</v>
      </c>
      <c r="BX357">
        <v>93.2</v>
      </c>
      <c r="CI357">
        <v>40</v>
      </c>
      <c r="CJ357">
        <v>55.5</v>
      </c>
      <c r="CK357">
        <v>529.2</v>
      </c>
      <c r="CL357">
        <v>225.4</v>
      </c>
      <c r="CM357">
        <v>50.36</v>
      </c>
      <c r="CN357">
        <v>31.43</v>
      </c>
      <c r="CO357">
        <v>107.89</v>
      </c>
      <c r="CZ357">
        <v>6.6</v>
      </c>
      <c r="DA357">
        <v>53.68</v>
      </c>
      <c r="DB357">
        <v>386.1</v>
      </c>
      <c r="DC357">
        <v>75.74</v>
      </c>
      <c r="DD357">
        <v>73.1</v>
      </c>
      <c r="DE357">
        <v>133.48</v>
      </c>
      <c r="DF357">
        <v>101.57</v>
      </c>
      <c r="DQ357">
        <v>6.6</v>
      </c>
      <c r="DR357">
        <v>53.68</v>
      </c>
      <c r="DS357">
        <v>386.1</v>
      </c>
      <c r="DT357">
        <v>75.74</v>
      </c>
      <c r="DU357">
        <v>73.1</v>
      </c>
      <c r="DV357">
        <v>133.48</v>
      </c>
      <c r="DW357">
        <v>101.57</v>
      </c>
      <c r="EH357">
        <v>37</v>
      </c>
      <c r="EI357">
        <v>55.5</v>
      </c>
      <c r="EJ357">
        <v>577.87</v>
      </c>
      <c r="EK357">
        <v>236.11</v>
      </c>
      <c r="EL357">
        <v>54.65</v>
      </c>
      <c r="EM357">
        <v>50.19</v>
      </c>
      <c r="EN357">
        <v>101.57</v>
      </c>
      <c r="EY357">
        <v>40</v>
      </c>
      <c r="EZ357">
        <v>75.82</v>
      </c>
      <c r="FA357">
        <v>533.19</v>
      </c>
      <c r="FB357">
        <v>286.27</v>
      </c>
      <c r="FC357">
        <v>138.62</v>
      </c>
      <c r="FD357">
        <v>151.61</v>
      </c>
      <c r="FE357">
        <v>125.06</v>
      </c>
      <c r="FP357">
        <v>26</v>
      </c>
      <c r="FQ357">
        <v>37.21</v>
      </c>
      <c r="FR357">
        <v>414.81</v>
      </c>
      <c r="FS357">
        <v>192.21</v>
      </c>
      <c r="FT357">
        <v>22.66</v>
      </c>
      <c r="FU357">
        <v>20.98</v>
      </c>
      <c r="FV357">
        <v>85.64</v>
      </c>
      <c r="GG357">
        <v>2.13</v>
      </c>
      <c r="GH357">
        <v>47.08</v>
      </c>
      <c r="GI357">
        <v>361.34</v>
      </c>
      <c r="GJ357">
        <v>51.04</v>
      </c>
      <c r="GK357">
        <v>51.77</v>
      </c>
      <c r="GL357">
        <v>93.67</v>
      </c>
      <c r="GM357">
        <v>71.21</v>
      </c>
      <c r="GX357">
        <v>1.86</v>
      </c>
      <c r="GY357">
        <v>47.08</v>
      </c>
      <c r="GZ357">
        <v>361.34</v>
      </c>
      <c r="HA357">
        <v>51.04</v>
      </c>
      <c r="HB357">
        <v>51.77</v>
      </c>
      <c r="HC357">
        <v>93.67</v>
      </c>
      <c r="HD357">
        <v>71.21</v>
      </c>
      <c r="HO357">
        <v>13.38</v>
      </c>
      <c r="HP357">
        <v>43.92</v>
      </c>
      <c r="HQ357">
        <v>453.86</v>
      </c>
      <c r="HR357">
        <v>194.28</v>
      </c>
      <c r="HS357">
        <v>27.62</v>
      </c>
      <c r="HT357">
        <v>31.36</v>
      </c>
      <c r="HU357">
        <v>74.31</v>
      </c>
      <c r="IF357">
        <v>26.3</v>
      </c>
      <c r="IG357">
        <v>57.08</v>
      </c>
      <c r="IH357">
        <v>438.69</v>
      </c>
      <c r="II357">
        <v>238.55</v>
      </c>
      <c r="IJ357">
        <v>101.91</v>
      </c>
      <c r="IK357">
        <v>100.86</v>
      </c>
      <c r="IL357">
        <v>113.52</v>
      </c>
    </row>
    <row r="358">
      <c r="A358">
        <v>357</v>
      </c>
      <c r="B358">
        <v>-6.75</v>
      </c>
      <c r="C358">
        <v>-9.8</v>
      </c>
      <c r="D358">
        <v>98.85</v>
      </c>
      <c r="E358">
        <v>81.2</v>
      </c>
      <c r="F358">
        <v>-0.02</v>
      </c>
      <c r="G358">
        <v>-2.06</v>
      </c>
      <c r="H358">
        <v>58.11</v>
      </c>
      <c r="S358">
        <v>1</v>
      </c>
      <c r="T358">
        <v>35</v>
      </c>
      <c r="U358">
        <v>303</v>
      </c>
      <c r="V358">
        <v>4.12</v>
      </c>
      <c r="W358">
        <v>23.17</v>
      </c>
      <c r="X358">
        <v>5</v>
      </c>
      <c r="Y358">
        <v>56.65</v>
      </c>
      <c r="AJ358">
        <v>1</v>
      </c>
      <c r="AK358">
        <v>35</v>
      </c>
      <c r="AL358">
        <v>303</v>
      </c>
      <c r="AM358">
        <v>4.12</v>
      </c>
      <c r="AN358">
        <v>23.17</v>
      </c>
      <c r="AO358">
        <v>5</v>
      </c>
      <c r="AP358">
        <v>56.65</v>
      </c>
      <c r="BA358">
        <v>1</v>
      </c>
      <c r="BB358">
        <v>-1.75</v>
      </c>
      <c r="BC358">
        <v>334.36</v>
      </c>
      <c r="BD358">
        <v>81.2</v>
      </c>
      <c r="BE358">
        <v>-0.01</v>
      </c>
      <c r="BF358">
        <v>4.41</v>
      </c>
      <c r="BG358">
        <v>56.65</v>
      </c>
      <c r="BR358">
        <v>1</v>
      </c>
      <c r="BS358">
        <v>39.82</v>
      </c>
      <c r="BT358">
        <v>342.71</v>
      </c>
      <c r="BU358">
        <v>96</v>
      </c>
      <c r="BV358">
        <v>87.04</v>
      </c>
      <c r="BW358">
        <v>51.12</v>
      </c>
      <c r="BX358">
        <v>96</v>
      </c>
      <c r="CI358">
        <v>40.93</v>
      </c>
      <c r="CJ358">
        <v>55.91</v>
      </c>
      <c r="CK358">
        <v>450.06</v>
      </c>
      <c r="CL358">
        <v>228.91</v>
      </c>
      <c r="CM358">
        <v>68.12</v>
      </c>
      <c r="CN358">
        <v>65.47</v>
      </c>
      <c r="CO358">
        <v>85.46</v>
      </c>
      <c r="CZ358">
        <v>40.93</v>
      </c>
      <c r="DA358">
        <v>54.15</v>
      </c>
      <c r="DB358">
        <v>409</v>
      </c>
      <c r="DC358">
        <v>67.9</v>
      </c>
      <c r="DD358">
        <v>74.61</v>
      </c>
      <c r="DE358">
        <v>85</v>
      </c>
      <c r="DF358">
        <v>89.97</v>
      </c>
      <c r="DQ358">
        <v>40.93</v>
      </c>
      <c r="DR358">
        <v>54.15</v>
      </c>
      <c r="DS358">
        <v>409</v>
      </c>
      <c r="DT358">
        <v>67.9</v>
      </c>
      <c r="DU358">
        <v>74.61</v>
      </c>
      <c r="DV358">
        <v>85</v>
      </c>
      <c r="DW358">
        <v>89.97</v>
      </c>
      <c r="EH358">
        <v>40.93</v>
      </c>
      <c r="EI358">
        <v>54.15</v>
      </c>
      <c r="EJ358">
        <v>480</v>
      </c>
      <c r="EK358">
        <v>225.09</v>
      </c>
      <c r="EL358">
        <v>42.08</v>
      </c>
      <c r="EM358">
        <v>77.44</v>
      </c>
      <c r="EN358">
        <v>88.76</v>
      </c>
      <c r="EY358">
        <v>49.99</v>
      </c>
      <c r="EZ358">
        <v>67.64</v>
      </c>
      <c r="FA358">
        <v>480</v>
      </c>
      <c r="FB358">
        <v>259.96</v>
      </c>
      <c r="FC358">
        <v>109.78</v>
      </c>
      <c r="FD358">
        <v>143.18</v>
      </c>
      <c r="FE358">
        <v>128</v>
      </c>
      <c r="FP358">
        <v>24.23</v>
      </c>
      <c r="FQ358">
        <v>29.24</v>
      </c>
      <c r="FR358">
        <v>292.28</v>
      </c>
      <c r="FS358">
        <v>183.08</v>
      </c>
      <c r="FT358">
        <v>30.74</v>
      </c>
      <c r="FU358">
        <v>24.15</v>
      </c>
      <c r="FV358">
        <v>74.23</v>
      </c>
      <c r="GG358">
        <v>23.49</v>
      </c>
      <c r="GH358">
        <v>46.39</v>
      </c>
      <c r="GI358">
        <v>381.88</v>
      </c>
      <c r="GJ358">
        <v>24</v>
      </c>
      <c r="GK358">
        <v>47.78</v>
      </c>
      <c r="GL358">
        <v>50.46</v>
      </c>
      <c r="GM358">
        <v>77.9</v>
      </c>
      <c r="GX358">
        <v>23.49</v>
      </c>
      <c r="GY358">
        <v>46.39</v>
      </c>
      <c r="GZ358">
        <v>381.88</v>
      </c>
      <c r="HA358">
        <v>24</v>
      </c>
      <c r="HB358">
        <v>47.78</v>
      </c>
      <c r="HC358">
        <v>50.46</v>
      </c>
      <c r="HD358">
        <v>77.9</v>
      </c>
      <c r="HO358">
        <v>26.09</v>
      </c>
      <c r="HP358">
        <v>35.71</v>
      </c>
      <c r="HQ358">
        <v>413.88</v>
      </c>
      <c r="HR358">
        <v>168.45</v>
      </c>
      <c r="HS358">
        <v>18.83</v>
      </c>
      <c r="HT358">
        <v>25.04</v>
      </c>
      <c r="HU358">
        <v>75.82</v>
      </c>
      <c r="IF358">
        <v>28.32</v>
      </c>
      <c r="IG358">
        <v>56.11</v>
      </c>
      <c r="IH358">
        <v>411.17</v>
      </c>
      <c r="II358">
        <v>199.7</v>
      </c>
      <c r="IJ358">
        <v>101.5</v>
      </c>
      <c r="IK358">
        <v>107.85</v>
      </c>
      <c r="IL358">
        <v>113.66</v>
      </c>
    </row>
    <row r="359">
      <c r="A359">
        <v>358</v>
      </c>
      <c r="B359">
        <v>-7.45</v>
      </c>
      <c r="C359">
        <v>1.59</v>
      </c>
      <c r="D359">
        <v>88.88</v>
      </c>
      <c r="E359">
        <v>32.52</v>
      </c>
      <c r="F359">
        <v>-9.07</v>
      </c>
      <c r="G359">
        <v>9.12</v>
      </c>
      <c r="H359">
        <v>55.84</v>
      </c>
      <c r="S359">
        <v>0.03</v>
      </c>
      <c r="T359">
        <v>31.91</v>
      </c>
      <c r="U359">
        <v>245.12</v>
      </c>
      <c r="V359">
        <v>4.13</v>
      </c>
      <c r="W359">
        <v>46.99</v>
      </c>
      <c r="X359">
        <v>3.32</v>
      </c>
      <c r="Y359">
        <v>16.65</v>
      </c>
      <c r="AJ359">
        <v>0.03</v>
      </c>
      <c r="AK359">
        <v>31.91</v>
      </c>
      <c r="AL359">
        <v>245.12</v>
      </c>
      <c r="AM359">
        <v>4.13</v>
      </c>
      <c r="AN359">
        <v>46.99</v>
      </c>
      <c r="AO359">
        <v>3.32</v>
      </c>
      <c r="AP359">
        <v>16.65</v>
      </c>
      <c r="BA359">
        <v>-0.47</v>
      </c>
      <c r="BB359">
        <v>7.59</v>
      </c>
      <c r="BC359">
        <v>245.12</v>
      </c>
      <c r="BD359">
        <v>32.52</v>
      </c>
      <c r="BE359">
        <v>-3.96</v>
      </c>
      <c r="BF359">
        <v>6</v>
      </c>
      <c r="BG359">
        <v>11</v>
      </c>
      <c r="BR359">
        <v>2</v>
      </c>
      <c r="BS359">
        <v>31.13</v>
      </c>
      <c r="BT359">
        <v>245.12</v>
      </c>
      <c r="BU359">
        <v>32.52</v>
      </c>
      <c r="BV359">
        <v>83.61</v>
      </c>
      <c r="BW359">
        <v>6</v>
      </c>
      <c r="BX359">
        <v>94.77</v>
      </c>
      <c r="CI359">
        <v>40</v>
      </c>
      <c r="CJ359">
        <v>56</v>
      </c>
      <c r="CK359">
        <v>278.57</v>
      </c>
      <c r="CL359">
        <v>166.34</v>
      </c>
      <c r="CM359">
        <v>-0.03</v>
      </c>
      <c r="CN359">
        <v>108.29</v>
      </c>
      <c r="CO359">
        <v>89.13</v>
      </c>
      <c r="CZ359">
        <v>36.51</v>
      </c>
      <c r="DA359">
        <v>53.35</v>
      </c>
      <c r="DB359">
        <v>373.34</v>
      </c>
      <c r="DC359">
        <v>106.48</v>
      </c>
      <c r="DD359">
        <v>109.3</v>
      </c>
      <c r="DE359">
        <v>124.89</v>
      </c>
      <c r="DF359">
        <v>72.84</v>
      </c>
      <c r="DQ359">
        <v>36.51</v>
      </c>
      <c r="DR359">
        <v>53.35</v>
      </c>
      <c r="DS359">
        <v>373.34</v>
      </c>
      <c r="DT359">
        <v>71.1</v>
      </c>
      <c r="DU359">
        <v>109.3</v>
      </c>
      <c r="DV359">
        <v>124.89</v>
      </c>
      <c r="DW359">
        <v>72.84</v>
      </c>
      <c r="EH359">
        <v>36.51</v>
      </c>
      <c r="EI359">
        <v>53.14</v>
      </c>
      <c r="EJ359">
        <v>373.34</v>
      </c>
      <c r="EK359">
        <v>169.51</v>
      </c>
      <c r="EL359">
        <v>7.54</v>
      </c>
      <c r="EM359">
        <v>124.89</v>
      </c>
      <c r="EN359">
        <v>63.9</v>
      </c>
      <c r="EY359">
        <v>48.96</v>
      </c>
      <c r="EZ359">
        <v>61.78</v>
      </c>
      <c r="FA359">
        <v>335.7</v>
      </c>
      <c r="FB359">
        <v>223.4</v>
      </c>
      <c r="FC359">
        <v>157</v>
      </c>
      <c r="FD359">
        <v>141.19</v>
      </c>
      <c r="FE359">
        <v>120.27</v>
      </c>
      <c r="FP359">
        <v>21.46</v>
      </c>
      <c r="FQ359">
        <v>42.35</v>
      </c>
      <c r="FR359">
        <v>199.13</v>
      </c>
      <c r="FS359">
        <v>113.5</v>
      </c>
      <c r="FT359">
        <v>-3.54</v>
      </c>
      <c r="FU359">
        <v>61.47</v>
      </c>
      <c r="FV359">
        <v>69.51</v>
      </c>
      <c r="GG359">
        <v>21.18</v>
      </c>
      <c r="GH359">
        <v>46.45</v>
      </c>
      <c r="GI359">
        <v>306.94</v>
      </c>
      <c r="GJ359">
        <v>34.56</v>
      </c>
      <c r="GK359">
        <v>69.27</v>
      </c>
      <c r="GL359">
        <v>49.4</v>
      </c>
      <c r="GM359">
        <v>39.09</v>
      </c>
      <c r="GX359">
        <v>21.18</v>
      </c>
      <c r="GY359">
        <v>46.48</v>
      </c>
      <c r="GZ359">
        <v>306.94</v>
      </c>
      <c r="HA359">
        <v>29.59</v>
      </c>
      <c r="HB359">
        <v>69.27</v>
      </c>
      <c r="HC359">
        <v>49.4</v>
      </c>
      <c r="HD359">
        <v>39.09</v>
      </c>
      <c r="HO359">
        <v>20.92</v>
      </c>
      <c r="HP359">
        <v>40.6</v>
      </c>
      <c r="HQ359">
        <v>315.44</v>
      </c>
      <c r="HR359">
        <v>114.74</v>
      </c>
      <c r="HS359">
        <v>0.6</v>
      </c>
      <c r="HT359">
        <v>68.42</v>
      </c>
      <c r="HU359">
        <v>36.27</v>
      </c>
      <c r="IF359">
        <v>27.78</v>
      </c>
      <c r="IG359">
        <v>51.33</v>
      </c>
      <c r="IH359">
        <v>302.42</v>
      </c>
      <c r="II359">
        <v>146.24</v>
      </c>
      <c r="IJ359">
        <v>116.31</v>
      </c>
      <c r="IK359">
        <v>94.38</v>
      </c>
      <c r="IL359">
        <v>110.34</v>
      </c>
    </row>
    <row r="360">
      <c r="A360">
        <v>359</v>
      </c>
      <c r="B360">
        <v>10.07</v>
      </c>
      <c r="C360">
        <v>-0.04</v>
      </c>
      <c r="D360">
        <v>125.31</v>
      </c>
      <c r="E360">
        <v>50.3</v>
      </c>
      <c r="F360">
        <v>-13.37</v>
      </c>
      <c r="G360">
        <v>78</v>
      </c>
      <c r="H360">
        <v>47.86</v>
      </c>
      <c r="S360">
        <v>4</v>
      </c>
      <c r="T360">
        <v>29.9</v>
      </c>
      <c r="U360">
        <v>125.31</v>
      </c>
      <c r="V360">
        <v>1.45</v>
      </c>
      <c r="W360">
        <v>47.79</v>
      </c>
      <c r="X360">
        <v>35</v>
      </c>
      <c r="Y360">
        <v>10.62</v>
      </c>
      <c r="AJ360">
        <v>4</v>
      </c>
      <c r="AK360">
        <v>29.9</v>
      </c>
      <c r="AL360">
        <v>125.31</v>
      </c>
      <c r="AM360">
        <v>1.45</v>
      </c>
      <c r="AN360">
        <v>47.79</v>
      </c>
      <c r="AO360">
        <v>35</v>
      </c>
      <c r="AP360">
        <v>10.62</v>
      </c>
      <c r="BA360">
        <v>4</v>
      </c>
      <c r="BB360">
        <v>0.04</v>
      </c>
      <c r="BC360">
        <v>125.31</v>
      </c>
      <c r="BD360">
        <v>50.3</v>
      </c>
      <c r="BE360">
        <v>-11.93</v>
      </c>
      <c r="BF360">
        <v>78</v>
      </c>
      <c r="BG360">
        <v>10.62</v>
      </c>
      <c r="BR360">
        <v>9.5</v>
      </c>
      <c r="BS360">
        <v>15</v>
      </c>
      <c r="BT360">
        <v>153.86</v>
      </c>
      <c r="BU360">
        <v>85.7</v>
      </c>
      <c r="BV360">
        <v>101.24</v>
      </c>
      <c r="BW360">
        <v>78</v>
      </c>
      <c r="BX360">
        <v>95.07</v>
      </c>
      <c r="CI360">
        <v>37.37</v>
      </c>
      <c r="CJ360">
        <v>38.8</v>
      </c>
      <c r="CK360">
        <v>245.1</v>
      </c>
      <c r="CL360">
        <v>130.42</v>
      </c>
      <c r="CM360">
        <v>20.02</v>
      </c>
      <c r="CN360">
        <v>120.95</v>
      </c>
      <c r="CO360">
        <v>97.1</v>
      </c>
      <c r="CZ360">
        <v>31</v>
      </c>
      <c r="DA360">
        <v>48.28</v>
      </c>
      <c r="DB360">
        <v>315.12</v>
      </c>
      <c r="DC360">
        <v>50.3</v>
      </c>
      <c r="DD360">
        <v>93.24</v>
      </c>
      <c r="DE360">
        <v>112.21</v>
      </c>
      <c r="DF360">
        <v>99.17</v>
      </c>
      <c r="DQ360">
        <v>31</v>
      </c>
      <c r="DR360">
        <v>48.28</v>
      </c>
      <c r="DS360">
        <v>315.12</v>
      </c>
      <c r="DT360">
        <v>50.3</v>
      </c>
      <c r="DU360">
        <v>93.24</v>
      </c>
      <c r="DV360">
        <v>112.21</v>
      </c>
      <c r="DW360">
        <v>99.17</v>
      </c>
      <c r="EH360">
        <v>32.09</v>
      </c>
      <c r="EI360">
        <v>48.28</v>
      </c>
      <c r="EJ360">
        <v>280</v>
      </c>
      <c r="EK360">
        <v>137.12</v>
      </c>
      <c r="EL360">
        <v>18.45</v>
      </c>
      <c r="EM360">
        <v>120.95</v>
      </c>
      <c r="EN360">
        <v>97.1</v>
      </c>
      <c r="EY360">
        <v>44.14</v>
      </c>
      <c r="EZ360">
        <v>56.88</v>
      </c>
      <c r="FA360">
        <v>266.6</v>
      </c>
      <c r="FB360">
        <v>218.74</v>
      </c>
      <c r="FC360">
        <v>143.7</v>
      </c>
      <c r="FD360">
        <v>173.66</v>
      </c>
      <c r="FE360">
        <v>124.55</v>
      </c>
      <c r="FP360">
        <v>27.46</v>
      </c>
      <c r="FQ360">
        <v>25.51</v>
      </c>
      <c r="FR360">
        <v>198.21</v>
      </c>
      <c r="FS360">
        <v>103.1</v>
      </c>
      <c r="FT360">
        <v>0.57</v>
      </c>
      <c r="FU360">
        <v>102.71</v>
      </c>
      <c r="FV360">
        <v>71.16</v>
      </c>
      <c r="GG360">
        <v>14.22</v>
      </c>
      <c r="GH360">
        <v>39.42</v>
      </c>
      <c r="GI360">
        <v>225.53</v>
      </c>
      <c r="GJ360">
        <v>17.17</v>
      </c>
      <c r="GK360">
        <v>63.85</v>
      </c>
      <c r="GL360">
        <v>74.12</v>
      </c>
      <c r="GM360">
        <v>51.36</v>
      </c>
      <c r="GX360">
        <v>14.22</v>
      </c>
      <c r="GY360">
        <v>39.42</v>
      </c>
      <c r="GZ360">
        <v>225.53</v>
      </c>
      <c r="HA360">
        <v>17.17</v>
      </c>
      <c r="HB360">
        <v>63.85</v>
      </c>
      <c r="HC360">
        <v>74.12</v>
      </c>
      <c r="HD360">
        <v>51.36</v>
      </c>
      <c r="HO360">
        <v>14.62</v>
      </c>
      <c r="HP360">
        <v>30.86</v>
      </c>
      <c r="HQ360">
        <v>215.66</v>
      </c>
      <c r="HR360">
        <v>105.05</v>
      </c>
      <c r="HS360">
        <v>0.39</v>
      </c>
      <c r="HT360">
        <v>102.71</v>
      </c>
      <c r="HU360">
        <v>50.1</v>
      </c>
      <c r="IF360">
        <v>22.56</v>
      </c>
      <c r="IG360">
        <v>39.64</v>
      </c>
      <c r="IH360">
        <v>216.58</v>
      </c>
      <c r="II360">
        <v>166.22</v>
      </c>
      <c r="IJ360">
        <v>116.06</v>
      </c>
      <c r="IK360">
        <v>126.65</v>
      </c>
      <c r="IL360">
        <v>106.98</v>
      </c>
    </row>
    <row r="361">
      <c r="A361">
        <v>360</v>
      </c>
      <c r="B361">
        <v>25.58</v>
      </c>
      <c r="C361">
        <v>12.57</v>
      </c>
      <c r="D361">
        <v>95.79</v>
      </c>
      <c r="E361">
        <v>16.33</v>
      </c>
      <c r="F361">
        <v>-3.69</v>
      </c>
      <c r="G361">
        <v>75.99</v>
      </c>
      <c r="H361">
        <v>82.31</v>
      </c>
      <c r="S361">
        <v>3.92</v>
      </c>
      <c r="T361">
        <v>1.95</v>
      </c>
      <c r="U361">
        <v>52.64</v>
      </c>
      <c r="V361">
        <v>24.1</v>
      </c>
      <c r="W361">
        <v>73.02</v>
      </c>
      <c r="X361">
        <v>75.99</v>
      </c>
      <c r="Y361">
        <v>72.31</v>
      </c>
      <c r="AJ361">
        <v>3.92</v>
      </c>
      <c r="AK361">
        <v>1.95</v>
      </c>
      <c r="AL361">
        <v>52.64</v>
      </c>
      <c r="AM361">
        <v>24.1</v>
      </c>
      <c r="AN361">
        <v>73.02</v>
      </c>
      <c r="AO361">
        <v>75.99</v>
      </c>
      <c r="AP361">
        <v>72.31</v>
      </c>
      <c r="BA361">
        <v>3.92</v>
      </c>
      <c r="BB361">
        <v>8</v>
      </c>
      <c r="BC361">
        <v>126.66</v>
      </c>
      <c r="BD361">
        <v>16.33</v>
      </c>
      <c r="BE361">
        <v>-3.42</v>
      </c>
      <c r="BF361">
        <v>75.99</v>
      </c>
      <c r="BG361">
        <v>72.31</v>
      </c>
      <c r="BR361">
        <v>21.74</v>
      </c>
      <c r="BS361">
        <v>8</v>
      </c>
      <c r="BT361">
        <v>153</v>
      </c>
      <c r="BU361">
        <v>17.9</v>
      </c>
      <c r="BV361">
        <v>100</v>
      </c>
      <c r="BW361">
        <v>74.73</v>
      </c>
      <c r="BX361">
        <v>93.01</v>
      </c>
      <c r="CI361">
        <v>42.64</v>
      </c>
      <c r="CJ361">
        <v>51.73</v>
      </c>
      <c r="CK361">
        <v>217.55</v>
      </c>
      <c r="CL361">
        <v>59.3</v>
      </c>
      <c r="CM361">
        <v>53.66</v>
      </c>
      <c r="CN361">
        <v>120.53</v>
      </c>
      <c r="CO361">
        <v>120.47</v>
      </c>
      <c r="CZ361">
        <v>42.64</v>
      </c>
      <c r="DA361">
        <v>36</v>
      </c>
      <c r="DB361">
        <v>241.25</v>
      </c>
      <c r="DC361">
        <v>189.26</v>
      </c>
      <c r="DD361">
        <v>141.2</v>
      </c>
      <c r="DE361">
        <v>141.08</v>
      </c>
      <c r="DF361">
        <v>111.58</v>
      </c>
      <c r="DQ361">
        <v>42.64</v>
      </c>
      <c r="DR361">
        <v>36</v>
      </c>
      <c r="DS361">
        <v>241.25</v>
      </c>
      <c r="DT361">
        <v>189.26</v>
      </c>
      <c r="DU361">
        <v>141.2</v>
      </c>
      <c r="DV361">
        <v>141.08</v>
      </c>
      <c r="DW361">
        <v>111.58</v>
      </c>
      <c r="EH361">
        <v>42.64</v>
      </c>
      <c r="EI361">
        <v>49.74</v>
      </c>
      <c r="EJ361">
        <v>258.52</v>
      </c>
      <c r="EK361">
        <v>189.26</v>
      </c>
      <c r="EL361">
        <v>77.02</v>
      </c>
      <c r="EM361">
        <v>120.5</v>
      </c>
      <c r="EN361">
        <v>99.17</v>
      </c>
      <c r="EY361">
        <v>50.85</v>
      </c>
      <c r="EZ361">
        <v>51.72</v>
      </c>
      <c r="FA361">
        <v>258.52</v>
      </c>
      <c r="FB361">
        <v>259</v>
      </c>
      <c r="FC361">
        <v>154.61</v>
      </c>
      <c r="FD361">
        <v>156.17</v>
      </c>
      <c r="FE361">
        <v>122.15</v>
      </c>
      <c r="FP361">
        <v>33.76</v>
      </c>
      <c r="FQ361">
        <v>35.34</v>
      </c>
      <c r="FR361">
        <v>169.02</v>
      </c>
      <c r="FS361">
        <v>39.41</v>
      </c>
      <c r="FT361">
        <v>18.34</v>
      </c>
      <c r="FU361">
        <v>99.08</v>
      </c>
      <c r="FV361">
        <v>97.52</v>
      </c>
      <c r="GG361">
        <v>26.06</v>
      </c>
      <c r="GH361">
        <v>16.29</v>
      </c>
      <c r="GI361">
        <v>181.39</v>
      </c>
      <c r="GJ361">
        <v>78.74</v>
      </c>
      <c r="GK361">
        <v>92.82</v>
      </c>
      <c r="GL361">
        <v>102.89</v>
      </c>
      <c r="GM361">
        <v>89</v>
      </c>
      <c r="GX361">
        <v>26.06</v>
      </c>
      <c r="GY361">
        <v>16.29</v>
      </c>
      <c r="GZ361">
        <v>181.55</v>
      </c>
      <c r="HA361">
        <v>78.74</v>
      </c>
      <c r="HB361">
        <v>92.85</v>
      </c>
      <c r="HC361">
        <v>102.89</v>
      </c>
      <c r="HD361">
        <v>89</v>
      </c>
      <c r="HO361">
        <v>26.31</v>
      </c>
      <c r="HP361">
        <v>26.15</v>
      </c>
      <c r="HQ361">
        <v>183.76</v>
      </c>
      <c r="HR361">
        <v>76.17</v>
      </c>
      <c r="HS361">
        <v>29.59</v>
      </c>
      <c r="HT361">
        <v>97.24</v>
      </c>
      <c r="HU361">
        <v>87.17</v>
      </c>
      <c r="IF361">
        <v>34.95</v>
      </c>
      <c r="IG361">
        <v>32.91</v>
      </c>
      <c r="IH361">
        <v>210.1</v>
      </c>
      <c r="II361">
        <v>172.3</v>
      </c>
      <c r="IJ361">
        <v>117.42</v>
      </c>
      <c r="IK361">
        <v>108.37</v>
      </c>
      <c r="IL361">
        <v>107.06</v>
      </c>
    </row>
    <row r="362">
      <c r="A362">
        <v>361</v>
      </c>
      <c r="B362">
        <v>28.67</v>
      </c>
      <c r="C362">
        <v>-10.08</v>
      </c>
      <c r="D362">
        <v>74.4</v>
      </c>
      <c r="E362">
        <v>5</v>
      </c>
      <c r="F362">
        <v>-0.02</v>
      </c>
      <c r="G362">
        <v>89.64</v>
      </c>
      <c r="H362">
        <v>74.54</v>
      </c>
      <c r="S362">
        <v>16.6</v>
      </c>
      <c r="T362">
        <v>17.22</v>
      </c>
      <c r="U362">
        <v>2.67</v>
      </c>
      <c r="V362">
        <v>40.28</v>
      </c>
      <c r="W362">
        <v>50.18</v>
      </c>
      <c r="X362">
        <v>105.3</v>
      </c>
      <c r="Y362">
        <v>62.5</v>
      </c>
      <c r="AJ362">
        <v>16.6</v>
      </c>
      <c r="AK362">
        <v>17.22</v>
      </c>
      <c r="AL362">
        <v>2.67</v>
      </c>
      <c r="AM362">
        <v>40.28</v>
      </c>
      <c r="AN362">
        <v>53.4</v>
      </c>
      <c r="AO362">
        <v>105.3</v>
      </c>
      <c r="AP362">
        <v>62.5</v>
      </c>
      <c r="BA362">
        <v>16.6</v>
      </c>
      <c r="BB362">
        <v>3.13</v>
      </c>
      <c r="BC362">
        <v>64.5</v>
      </c>
      <c r="BD362">
        <v>40.28</v>
      </c>
      <c r="BE362">
        <v>1.19</v>
      </c>
      <c r="BF362">
        <v>89.64</v>
      </c>
      <c r="BG362">
        <v>68.94</v>
      </c>
      <c r="BR362">
        <v>34.86</v>
      </c>
      <c r="BS362">
        <v>17.22</v>
      </c>
      <c r="BT362">
        <v>153.39</v>
      </c>
      <c r="BU362">
        <v>62.09</v>
      </c>
      <c r="BV362">
        <v>100</v>
      </c>
      <c r="BW362">
        <v>90.87</v>
      </c>
      <c r="BX362">
        <v>70.39</v>
      </c>
      <c r="CI362">
        <v>49.38</v>
      </c>
      <c r="CJ362">
        <v>30.9</v>
      </c>
      <c r="CK362">
        <v>210.04</v>
      </c>
      <c r="CL362">
        <v>164.69</v>
      </c>
      <c r="CM362">
        <v>82.73</v>
      </c>
      <c r="CN362">
        <v>138.05</v>
      </c>
      <c r="CO362">
        <v>108.43</v>
      </c>
      <c r="CZ362">
        <v>44.88</v>
      </c>
      <c r="DA362">
        <v>48.7</v>
      </c>
      <c r="DB362">
        <v>207.1</v>
      </c>
      <c r="DC362">
        <v>164.69</v>
      </c>
      <c r="DD362">
        <v>121.53</v>
      </c>
      <c r="DE362">
        <v>166.8</v>
      </c>
      <c r="DF362">
        <v>98.4</v>
      </c>
      <c r="DQ362">
        <v>44.88</v>
      </c>
      <c r="DR362">
        <v>48.7</v>
      </c>
      <c r="DS362">
        <v>207.1</v>
      </c>
      <c r="DT362">
        <v>164.69</v>
      </c>
      <c r="DU362">
        <v>121.53</v>
      </c>
      <c r="DV362">
        <v>166.8</v>
      </c>
      <c r="DW362">
        <v>98.4</v>
      </c>
      <c r="EH362">
        <v>44.88</v>
      </c>
      <c r="EI362">
        <v>44.18</v>
      </c>
      <c r="EJ362">
        <v>210.04</v>
      </c>
      <c r="EK362">
        <v>164.69</v>
      </c>
      <c r="EL362">
        <v>80.51</v>
      </c>
      <c r="EM362">
        <v>138.05</v>
      </c>
      <c r="EN362">
        <v>98.4</v>
      </c>
      <c r="EY362">
        <v>60.78</v>
      </c>
      <c r="EZ362">
        <v>51.04</v>
      </c>
      <c r="FA362">
        <v>300</v>
      </c>
      <c r="FB362">
        <v>350</v>
      </c>
      <c r="FC362">
        <v>157.53</v>
      </c>
      <c r="FD362">
        <v>160.3</v>
      </c>
      <c r="FE362">
        <v>136.54</v>
      </c>
      <c r="FP362">
        <v>37.78</v>
      </c>
      <c r="FQ362">
        <v>17.21</v>
      </c>
      <c r="FR362">
        <v>147.94</v>
      </c>
      <c r="FS362">
        <v>92.44</v>
      </c>
      <c r="FT362">
        <v>59.08</v>
      </c>
      <c r="FU362">
        <v>113.08</v>
      </c>
      <c r="FV362">
        <v>90.93</v>
      </c>
      <c r="GG362">
        <v>32.83</v>
      </c>
      <c r="GH362">
        <v>32.98</v>
      </c>
      <c r="GI362">
        <v>96.57</v>
      </c>
      <c r="GJ362">
        <v>107.66</v>
      </c>
      <c r="GK362">
        <v>80.28</v>
      </c>
      <c r="GL362">
        <v>134.02</v>
      </c>
      <c r="GM362">
        <v>78.87</v>
      </c>
      <c r="GX362">
        <v>32.83</v>
      </c>
      <c r="GY362">
        <v>32.98</v>
      </c>
      <c r="GZ362">
        <v>96.59</v>
      </c>
      <c r="HA362">
        <v>107.66</v>
      </c>
      <c r="HB362">
        <v>80.47</v>
      </c>
      <c r="HC362">
        <v>134.02</v>
      </c>
      <c r="HD362">
        <v>78.87</v>
      </c>
      <c r="HO362">
        <v>32.83</v>
      </c>
      <c r="HP362">
        <v>28.22</v>
      </c>
      <c r="HQ362">
        <v>157.62</v>
      </c>
      <c r="HR362">
        <v>120.96</v>
      </c>
      <c r="HS362">
        <v>55.31</v>
      </c>
      <c r="HT362">
        <v>112.83</v>
      </c>
      <c r="HU362">
        <v>80.2</v>
      </c>
      <c r="IF362">
        <v>46.03</v>
      </c>
      <c r="IG362">
        <v>37.22</v>
      </c>
      <c r="IH362">
        <v>242.04</v>
      </c>
      <c r="II362">
        <v>207.55</v>
      </c>
      <c r="IJ362">
        <v>133.46</v>
      </c>
      <c r="IK362">
        <v>119.16</v>
      </c>
      <c r="IL362">
        <v>103.21</v>
      </c>
    </row>
    <row r="363">
      <c r="A363">
        <v>362</v>
      </c>
      <c r="B363">
        <v>27.4</v>
      </c>
      <c r="C363">
        <v>-33.58</v>
      </c>
      <c r="D363">
        <v>36.22</v>
      </c>
      <c r="E363">
        <v>-1.01</v>
      </c>
      <c r="F363">
        <v>-1.43</v>
      </c>
      <c r="G363">
        <v>99.58</v>
      </c>
      <c r="H363">
        <v>78.82</v>
      </c>
      <c r="S363">
        <v>20.72</v>
      </c>
      <c r="T363">
        <v>14</v>
      </c>
      <c r="U363">
        <v>8.06</v>
      </c>
      <c r="V363">
        <v>2.97</v>
      </c>
      <c r="W363">
        <v>75.18</v>
      </c>
      <c r="X363">
        <v>107.81</v>
      </c>
      <c r="Y363">
        <v>48.86</v>
      </c>
      <c r="AJ363">
        <v>20.72</v>
      </c>
      <c r="AK363">
        <v>14</v>
      </c>
      <c r="AL363">
        <v>8.06</v>
      </c>
      <c r="AM363">
        <v>2.97</v>
      </c>
      <c r="AN363">
        <v>75.18</v>
      </c>
      <c r="AO363">
        <v>107.81</v>
      </c>
      <c r="AP363">
        <v>48.86</v>
      </c>
      <c r="BA363">
        <v>20.72</v>
      </c>
      <c r="BB363">
        <v>-9.01</v>
      </c>
      <c r="BC363">
        <v>14.76</v>
      </c>
      <c r="BD363">
        <v>0.1</v>
      </c>
      <c r="BE363">
        <v>-0.01</v>
      </c>
      <c r="BF363">
        <v>99.58</v>
      </c>
      <c r="BG363">
        <v>66.23</v>
      </c>
      <c r="BR363">
        <v>27.37</v>
      </c>
      <c r="BS363">
        <v>15</v>
      </c>
      <c r="BT363">
        <v>144.39</v>
      </c>
      <c r="BU363">
        <v>40</v>
      </c>
      <c r="BV363">
        <v>80</v>
      </c>
      <c r="BW363">
        <v>99.58</v>
      </c>
      <c r="BX363">
        <v>72.37</v>
      </c>
      <c r="CI363">
        <v>43.75</v>
      </c>
      <c r="CJ363">
        <v>10.11</v>
      </c>
      <c r="CK363">
        <v>150.06</v>
      </c>
      <c r="CL363">
        <v>89.71</v>
      </c>
      <c r="CM363">
        <v>46.83</v>
      </c>
      <c r="CN363">
        <v>158.4</v>
      </c>
      <c r="CO363">
        <v>114.46</v>
      </c>
      <c r="CZ363">
        <v>43.75</v>
      </c>
      <c r="DA363">
        <v>37.13</v>
      </c>
      <c r="DB363">
        <v>176.03</v>
      </c>
      <c r="DC363">
        <v>79.74</v>
      </c>
      <c r="DD363">
        <v>128.46</v>
      </c>
      <c r="DE363">
        <v>161.5</v>
      </c>
      <c r="DF363">
        <v>105.21</v>
      </c>
      <c r="DQ363">
        <v>43.75</v>
      </c>
      <c r="DR363">
        <v>37.13</v>
      </c>
      <c r="DS363">
        <v>176.03</v>
      </c>
      <c r="DT363">
        <v>79.74</v>
      </c>
      <c r="DU363">
        <v>128.46</v>
      </c>
      <c r="DV363">
        <v>161.5</v>
      </c>
      <c r="DW363">
        <v>105.21</v>
      </c>
      <c r="EH363">
        <v>43.75</v>
      </c>
      <c r="EI363">
        <v>47.7</v>
      </c>
      <c r="EJ363">
        <v>150.06</v>
      </c>
      <c r="EK363">
        <v>99.97</v>
      </c>
      <c r="EL363">
        <v>56.91</v>
      </c>
      <c r="EM363">
        <v>158.4</v>
      </c>
      <c r="EN363">
        <v>105.21</v>
      </c>
      <c r="EY363">
        <v>44.23</v>
      </c>
      <c r="EZ363">
        <v>54.2</v>
      </c>
      <c r="FA363">
        <v>238.47</v>
      </c>
      <c r="FB363">
        <v>250</v>
      </c>
      <c r="FC363">
        <v>120.63</v>
      </c>
      <c r="FD363">
        <v>168.21</v>
      </c>
      <c r="FE363">
        <v>126.14</v>
      </c>
      <c r="FP363">
        <v>34.31</v>
      </c>
      <c r="FQ363">
        <v>-12.98</v>
      </c>
      <c r="FR363">
        <v>105.8</v>
      </c>
      <c r="FS363">
        <v>44.18</v>
      </c>
      <c r="FT363">
        <v>16.67</v>
      </c>
      <c r="FU363">
        <v>122.52</v>
      </c>
      <c r="FV363">
        <v>93</v>
      </c>
      <c r="GG363">
        <v>31.11</v>
      </c>
      <c r="GH363">
        <v>25.48</v>
      </c>
      <c r="GI363">
        <v>106.35</v>
      </c>
      <c r="GJ363">
        <v>39.86</v>
      </c>
      <c r="GK363">
        <v>98.46</v>
      </c>
      <c r="GL363">
        <v>133.7</v>
      </c>
      <c r="GM363">
        <v>80.48</v>
      </c>
      <c r="GX363">
        <v>31.11</v>
      </c>
      <c r="GY363">
        <v>27.28</v>
      </c>
      <c r="GZ363">
        <v>106.86</v>
      </c>
      <c r="HA363">
        <v>39.86</v>
      </c>
      <c r="HB363">
        <v>98.46</v>
      </c>
      <c r="HC363">
        <v>133.7</v>
      </c>
      <c r="HD363">
        <v>80.48</v>
      </c>
      <c r="HO363">
        <v>31.3</v>
      </c>
      <c r="HP363">
        <v>20.52</v>
      </c>
      <c r="HQ363">
        <v>103.62</v>
      </c>
      <c r="HR363">
        <v>49.86</v>
      </c>
      <c r="HS363">
        <v>21.9</v>
      </c>
      <c r="HT363">
        <v>120.36</v>
      </c>
      <c r="HU363">
        <v>84.27</v>
      </c>
      <c r="IF363">
        <v>34.93</v>
      </c>
      <c r="IG363">
        <v>35.23</v>
      </c>
      <c r="IH363">
        <v>197.88</v>
      </c>
      <c r="II363">
        <v>176.52</v>
      </c>
      <c r="IJ363">
        <v>101.78</v>
      </c>
      <c r="IK363">
        <v>132.84</v>
      </c>
      <c r="IL363">
        <v>104</v>
      </c>
    </row>
    <row r="364">
      <c r="A364">
        <v>363</v>
      </c>
      <c r="B364">
        <v>11.07</v>
      </c>
      <c r="C364">
        <v>2.75</v>
      </c>
      <c r="D364">
        <v>73.08</v>
      </c>
      <c r="E364">
        <v>-2.18</v>
      </c>
      <c r="F364">
        <v>-0.95</v>
      </c>
      <c r="G364">
        <v>102.93</v>
      </c>
      <c r="H364">
        <v>77.86</v>
      </c>
      <c r="S364">
        <v>20.97</v>
      </c>
      <c r="T364">
        <v>1.95</v>
      </c>
      <c r="U364">
        <v>90.82</v>
      </c>
      <c r="V364">
        <v>0.03</v>
      </c>
      <c r="W364">
        <v>86.31</v>
      </c>
      <c r="X364">
        <v>108.97</v>
      </c>
      <c r="Y364">
        <v>88.03</v>
      </c>
      <c r="AJ364">
        <v>20.97</v>
      </c>
      <c r="AK364">
        <v>1.95</v>
      </c>
      <c r="AL364">
        <v>90.82</v>
      </c>
      <c r="AM364">
        <v>0.03</v>
      </c>
      <c r="AN364">
        <v>86.31</v>
      </c>
      <c r="AO364">
        <v>108.97</v>
      </c>
      <c r="AP364">
        <v>88.03</v>
      </c>
      <c r="BA364">
        <v>20.97</v>
      </c>
      <c r="BB364">
        <v>11.24</v>
      </c>
      <c r="BC364">
        <v>73.08</v>
      </c>
      <c r="BD364">
        <v>-1.44</v>
      </c>
      <c r="BE364">
        <v>-0.45</v>
      </c>
      <c r="BF364">
        <v>102.93</v>
      </c>
      <c r="BG364">
        <v>78.3</v>
      </c>
      <c r="BR364">
        <v>20</v>
      </c>
      <c r="BS364">
        <v>11.24</v>
      </c>
      <c r="BT364">
        <v>149.74</v>
      </c>
      <c r="BU364">
        <v>113.74</v>
      </c>
      <c r="BV364">
        <v>105.78</v>
      </c>
      <c r="BW364">
        <v>102.93</v>
      </c>
      <c r="BX364">
        <v>95.96</v>
      </c>
      <c r="CI364">
        <v>41.16</v>
      </c>
      <c r="CJ364">
        <v>56.98</v>
      </c>
      <c r="CK364">
        <v>205.7</v>
      </c>
      <c r="CL364">
        <v>51.41</v>
      </c>
      <c r="CM364">
        <v>26.59</v>
      </c>
      <c r="CN364">
        <v>152</v>
      </c>
      <c r="CO364">
        <v>113.88</v>
      </c>
      <c r="CZ364">
        <v>43.5</v>
      </c>
      <c r="DA364">
        <v>44.1</v>
      </c>
      <c r="DB364">
        <v>255</v>
      </c>
      <c r="DC364">
        <v>32.5</v>
      </c>
      <c r="DD364">
        <v>126.72</v>
      </c>
      <c r="DE364">
        <v>160.78</v>
      </c>
      <c r="DF364">
        <v>158.14</v>
      </c>
      <c r="DQ364">
        <v>43.5</v>
      </c>
      <c r="DR364">
        <v>44.1</v>
      </c>
      <c r="DS364">
        <v>255</v>
      </c>
      <c r="DT364">
        <v>32.5</v>
      </c>
      <c r="DU364">
        <v>126.72</v>
      </c>
      <c r="DV364">
        <v>160.78</v>
      </c>
      <c r="DW364">
        <v>158.14</v>
      </c>
      <c r="EH364">
        <v>43.5</v>
      </c>
      <c r="EI364">
        <v>56.98</v>
      </c>
      <c r="EJ364">
        <v>205.7</v>
      </c>
      <c r="EK364">
        <v>72.28</v>
      </c>
      <c r="EL364">
        <v>39.02</v>
      </c>
      <c r="EM364">
        <v>148.3</v>
      </c>
      <c r="EN364">
        <v>113.88</v>
      </c>
      <c r="EY364">
        <v>43.97</v>
      </c>
      <c r="EZ364">
        <v>57.66</v>
      </c>
      <c r="FA364">
        <v>274.1</v>
      </c>
      <c r="FB364">
        <v>275</v>
      </c>
      <c r="FC364">
        <v>145</v>
      </c>
      <c r="FD364">
        <v>166.62</v>
      </c>
      <c r="FE364">
        <v>146.99</v>
      </c>
      <c r="FP364">
        <v>29.35</v>
      </c>
      <c r="FQ364">
        <v>40.64</v>
      </c>
      <c r="FR364">
        <v>153.98</v>
      </c>
      <c r="FS364">
        <v>14.09</v>
      </c>
      <c r="FT364">
        <v>6.6</v>
      </c>
      <c r="FU364">
        <v>122.68</v>
      </c>
      <c r="FV364">
        <v>93.85</v>
      </c>
      <c r="GG364">
        <v>31.9</v>
      </c>
      <c r="GH364">
        <v>20.81</v>
      </c>
      <c r="GI364">
        <v>184.78</v>
      </c>
      <c r="GJ364">
        <v>16.24</v>
      </c>
      <c r="GK364">
        <v>102.84</v>
      </c>
      <c r="GL364">
        <v>133.31</v>
      </c>
      <c r="GM364">
        <v>107.42</v>
      </c>
      <c r="GX364">
        <v>31.9</v>
      </c>
      <c r="GY364">
        <v>20.81</v>
      </c>
      <c r="GZ364">
        <v>184.78</v>
      </c>
      <c r="HA364">
        <v>16.24</v>
      </c>
      <c r="HB364">
        <v>102.84</v>
      </c>
      <c r="HC364">
        <v>133.31</v>
      </c>
      <c r="HD364">
        <v>107.42</v>
      </c>
      <c r="HO364">
        <v>30.9</v>
      </c>
      <c r="HP364">
        <v>42.64</v>
      </c>
      <c r="HQ364">
        <v>153.98</v>
      </c>
      <c r="HR364">
        <v>33.14</v>
      </c>
      <c r="HS364">
        <v>15.9</v>
      </c>
      <c r="HT364">
        <v>120.36</v>
      </c>
      <c r="HU364">
        <v>93.96</v>
      </c>
      <c r="IF364">
        <v>30.88</v>
      </c>
      <c r="IG364">
        <v>41.79</v>
      </c>
      <c r="IH364">
        <v>217.89</v>
      </c>
      <c r="II364">
        <v>203.53</v>
      </c>
      <c r="IJ364">
        <v>121.22</v>
      </c>
      <c r="IK364">
        <v>128.93</v>
      </c>
      <c r="IL364">
        <v>113.73</v>
      </c>
    </row>
    <row r="365">
      <c r="A365">
        <v>364</v>
      </c>
      <c r="B365">
        <v>1.4</v>
      </c>
      <c r="C365">
        <v>29.18</v>
      </c>
      <c r="D365">
        <v>5.71</v>
      </c>
      <c r="E365">
        <v>-0.03</v>
      </c>
      <c r="F365">
        <v>2.77</v>
      </c>
      <c r="G365">
        <v>71.63</v>
      </c>
      <c r="H365">
        <v>68.54</v>
      </c>
      <c r="S365">
        <v>21.47</v>
      </c>
      <c r="T365">
        <v>18.96</v>
      </c>
      <c r="U365">
        <v>150</v>
      </c>
      <c r="V365">
        <v>0.57</v>
      </c>
      <c r="W365">
        <v>18.21</v>
      </c>
      <c r="X365">
        <v>108.88</v>
      </c>
      <c r="Y365">
        <v>73.03</v>
      </c>
      <c r="AJ365">
        <v>21.47</v>
      </c>
      <c r="AK365">
        <v>18.96</v>
      </c>
      <c r="AL365">
        <v>150</v>
      </c>
      <c r="AM365">
        <v>0.57</v>
      </c>
      <c r="AN365">
        <v>18.21</v>
      </c>
      <c r="AO365">
        <v>108.88</v>
      </c>
      <c r="AP365">
        <v>73.03</v>
      </c>
      <c r="BA365">
        <v>15.07</v>
      </c>
      <c r="BB365">
        <v>34.06</v>
      </c>
      <c r="BC365">
        <v>21.36</v>
      </c>
      <c r="BD365">
        <v>0.57</v>
      </c>
      <c r="BE365">
        <v>5.63</v>
      </c>
      <c r="BF365">
        <v>97.73</v>
      </c>
      <c r="BG365">
        <v>69.89</v>
      </c>
      <c r="BR365">
        <v>15.07</v>
      </c>
      <c r="BS365">
        <v>34.06</v>
      </c>
      <c r="BT365">
        <v>120.9</v>
      </c>
      <c r="BU365">
        <v>105</v>
      </c>
      <c r="BV365">
        <v>93.65</v>
      </c>
      <c r="BW365">
        <v>119.78</v>
      </c>
      <c r="BX365">
        <v>95</v>
      </c>
      <c r="CI365">
        <v>39.35</v>
      </c>
      <c r="CJ365">
        <v>55.39</v>
      </c>
      <c r="CK365">
        <v>103.37</v>
      </c>
      <c r="CL365">
        <v>30.78</v>
      </c>
      <c r="CM365">
        <v>80.14</v>
      </c>
      <c r="CN365">
        <v>126.11</v>
      </c>
      <c r="CO365">
        <v>110.72</v>
      </c>
      <c r="CZ365">
        <v>47.82</v>
      </c>
      <c r="DA365">
        <v>54.26</v>
      </c>
      <c r="DB365">
        <v>252.22</v>
      </c>
      <c r="DC365">
        <v>21.78</v>
      </c>
      <c r="DD365">
        <v>88.21</v>
      </c>
      <c r="DE365">
        <v>162</v>
      </c>
      <c r="DF365">
        <v>106.52</v>
      </c>
      <c r="DQ365">
        <v>47.82</v>
      </c>
      <c r="DR365">
        <v>54.26</v>
      </c>
      <c r="DS365">
        <v>252.22</v>
      </c>
      <c r="DT365">
        <v>21.78</v>
      </c>
      <c r="DU365">
        <v>88.21</v>
      </c>
      <c r="DV365">
        <v>162</v>
      </c>
      <c r="DW365">
        <v>106.52</v>
      </c>
      <c r="EH365">
        <v>47.82</v>
      </c>
      <c r="EI365">
        <v>59.72</v>
      </c>
      <c r="EJ365">
        <v>216.71</v>
      </c>
      <c r="EK365">
        <v>34.27</v>
      </c>
      <c r="EL365">
        <v>79.99</v>
      </c>
      <c r="EM365">
        <v>134.4</v>
      </c>
      <c r="EN365">
        <v>105.76</v>
      </c>
      <c r="EY365">
        <v>53.88</v>
      </c>
      <c r="EZ365">
        <v>62.94</v>
      </c>
      <c r="FA365">
        <v>224.3</v>
      </c>
      <c r="FB365">
        <v>229.64</v>
      </c>
      <c r="FC365">
        <v>136.07</v>
      </c>
      <c r="FD365">
        <v>178.89</v>
      </c>
      <c r="FE365">
        <v>131.12</v>
      </c>
      <c r="FP365">
        <v>26.11</v>
      </c>
      <c r="FQ365">
        <v>46.18</v>
      </c>
      <c r="FR365">
        <v>70.46</v>
      </c>
      <c r="FS365">
        <v>14.16</v>
      </c>
      <c r="FT365">
        <v>35.33</v>
      </c>
      <c r="FU365">
        <v>102.96</v>
      </c>
      <c r="FV365">
        <v>88.19</v>
      </c>
      <c r="GG365">
        <v>36.91</v>
      </c>
      <c r="GH365">
        <v>39.14</v>
      </c>
      <c r="GI365">
        <v>198.57</v>
      </c>
      <c r="GJ365">
        <v>5.9</v>
      </c>
      <c r="GK365">
        <v>65.57</v>
      </c>
      <c r="GL365">
        <v>135.95</v>
      </c>
      <c r="GM365">
        <v>91.05</v>
      </c>
      <c r="GX365">
        <v>36.91</v>
      </c>
      <c r="GY365">
        <v>39.14</v>
      </c>
      <c r="GZ365">
        <v>198.57</v>
      </c>
      <c r="HA365">
        <v>5.9</v>
      </c>
      <c r="HB365">
        <v>65.57</v>
      </c>
      <c r="HC365">
        <v>135.95</v>
      </c>
      <c r="HD365">
        <v>91.05</v>
      </c>
      <c r="HO365">
        <v>35.22</v>
      </c>
      <c r="HP365">
        <v>49.44</v>
      </c>
      <c r="HQ365">
        <v>107.74</v>
      </c>
      <c r="HR365">
        <v>16.9</v>
      </c>
      <c r="HS365">
        <v>35.21</v>
      </c>
      <c r="HT365">
        <v>112.96</v>
      </c>
      <c r="HU365">
        <v>84.78</v>
      </c>
      <c r="IF365">
        <v>37.56</v>
      </c>
      <c r="IG365">
        <v>49.66</v>
      </c>
      <c r="IH365">
        <v>184.06</v>
      </c>
      <c r="II365">
        <v>181</v>
      </c>
      <c r="IJ365">
        <v>111.2</v>
      </c>
      <c r="IK365">
        <v>143.42</v>
      </c>
      <c r="IL365">
        <v>109.04</v>
      </c>
    </row>
    <row r="366">
      <c r="A366">
        <v>365</v>
      </c>
      <c r="B366">
        <v>4.97</v>
      </c>
      <c r="C366">
        <v>32.01</v>
      </c>
      <c r="D366">
        <v>-0.06</v>
      </c>
      <c r="E366">
        <v>-5.17</v>
      </c>
      <c r="F366">
        <v>-0.03</v>
      </c>
      <c r="G366">
        <v>35.66</v>
      </c>
      <c r="H366">
        <v>58.28</v>
      </c>
      <c r="S366">
        <v>28.59</v>
      </c>
      <c r="T366">
        <v>33.5</v>
      </c>
      <c r="U366">
        <v>111.1</v>
      </c>
      <c r="V366">
        <v>0</v>
      </c>
      <c r="W366">
        <v>0</v>
      </c>
      <c r="X366">
        <v>116.02</v>
      </c>
      <c r="Y366">
        <v>75.16</v>
      </c>
      <c r="AJ366">
        <v>28.59</v>
      </c>
      <c r="AK366">
        <v>33.5</v>
      </c>
      <c r="AL366">
        <v>111.1</v>
      </c>
      <c r="AM366">
        <v>0</v>
      </c>
      <c r="AN366">
        <v>0</v>
      </c>
      <c r="AO366">
        <v>116.02</v>
      </c>
      <c r="AP366">
        <v>75.16</v>
      </c>
      <c r="BA366">
        <v>28.59</v>
      </c>
      <c r="BB366">
        <v>33.5</v>
      </c>
      <c r="BC366">
        <v>37.33</v>
      </c>
      <c r="BD366">
        <v>0</v>
      </c>
      <c r="BE366">
        <v>0</v>
      </c>
      <c r="BF366">
        <v>82.97</v>
      </c>
      <c r="BG366">
        <v>74.93</v>
      </c>
      <c r="BR366">
        <v>28.59</v>
      </c>
      <c r="BS366">
        <v>33.5</v>
      </c>
      <c r="BT366">
        <v>94.48</v>
      </c>
      <c r="BU366">
        <v>157</v>
      </c>
      <c r="BV366">
        <v>95</v>
      </c>
      <c r="BW366">
        <v>123.46</v>
      </c>
      <c r="BX366">
        <v>92.7</v>
      </c>
      <c r="CI366">
        <v>47.73</v>
      </c>
      <c r="CJ366">
        <v>60</v>
      </c>
      <c r="CK366">
        <v>62.23</v>
      </c>
      <c r="CL366">
        <v>0.63</v>
      </c>
      <c r="CM366">
        <v>26</v>
      </c>
      <c r="CN366">
        <v>109.97</v>
      </c>
      <c r="CO366">
        <v>110.1</v>
      </c>
      <c r="CZ366">
        <v>47.73</v>
      </c>
      <c r="DA366">
        <v>59.96</v>
      </c>
      <c r="DB366">
        <v>193.15</v>
      </c>
      <c r="DC366">
        <v>20</v>
      </c>
      <c r="DD366">
        <v>101.3</v>
      </c>
      <c r="DE366">
        <v>172.72</v>
      </c>
      <c r="DF366">
        <v>135.43</v>
      </c>
      <c r="DQ366">
        <v>47.73</v>
      </c>
      <c r="DR366">
        <v>59.96</v>
      </c>
      <c r="DS366">
        <v>193.15</v>
      </c>
      <c r="DT366">
        <v>11.01</v>
      </c>
      <c r="DU366">
        <v>101.3</v>
      </c>
      <c r="DV366">
        <v>172.72</v>
      </c>
      <c r="DW366">
        <v>135.43</v>
      </c>
      <c r="EH366">
        <v>47.73</v>
      </c>
      <c r="EI366">
        <v>60.08</v>
      </c>
      <c r="EJ366">
        <v>193.15</v>
      </c>
      <c r="EK366">
        <v>20.47</v>
      </c>
      <c r="EL366">
        <v>25.94</v>
      </c>
      <c r="EM366">
        <v>144.3</v>
      </c>
      <c r="EN366">
        <v>112.02</v>
      </c>
      <c r="EY366">
        <v>59.47</v>
      </c>
      <c r="EZ366">
        <v>61.42</v>
      </c>
      <c r="FA366">
        <v>233.93</v>
      </c>
      <c r="FB366">
        <v>333</v>
      </c>
      <c r="FC366">
        <v>136.07</v>
      </c>
      <c r="FD366">
        <v>178.96</v>
      </c>
      <c r="FE366">
        <v>144.65</v>
      </c>
      <c r="FP366">
        <v>33.47</v>
      </c>
      <c r="FQ366">
        <v>47.09</v>
      </c>
      <c r="FR366">
        <v>13.98</v>
      </c>
      <c r="FS366">
        <v>-1.01</v>
      </c>
      <c r="FT366">
        <v>8.38</v>
      </c>
      <c r="FU366">
        <v>77.27</v>
      </c>
      <c r="FV366">
        <v>86.07</v>
      </c>
      <c r="GG366">
        <v>38.46</v>
      </c>
      <c r="GH366">
        <v>48.91</v>
      </c>
      <c r="GI366">
        <v>140.65</v>
      </c>
      <c r="GJ366">
        <v>2.61</v>
      </c>
      <c r="GK366">
        <v>31.94</v>
      </c>
      <c r="GL366">
        <v>141.08</v>
      </c>
      <c r="GM366">
        <v>98.17</v>
      </c>
      <c r="GX366">
        <v>38.46</v>
      </c>
      <c r="GY366">
        <v>49.01</v>
      </c>
      <c r="GZ366">
        <v>140.65</v>
      </c>
      <c r="HA366">
        <v>1.52</v>
      </c>
      <c r="HB366">
        <v>33.52</v>
      </c>
      <c r="HC366">
        <v>141.08</v>
      </c>
      <c r="HD366">
        <v>98.17</v>
      </c>
      <c r="HO366">
        <v>38.44</v>
      </c>
      <c r="HP366">
        <v>50.2</v>
      </c>
      <c r="HQ366">
        <v>118.69</v>
      </c>
      <c r="HR366">
        <v>4.33</v>
      </c>
      <c r="HS366">
        <v>8.67</v>
      </c>
      <c r="HT366">
        <v>117.88</v>
      </c>
      <c r="HU366">
        <v>88.53</v>
      </c>
      <c r="IF366">
        <v>44</v>
      </c>
      <c r="IG366">
        <v>51.37</v>
      </c>
      <c r="IH366">
        <v>169.59</v>
      </c>
      <c r="II366">
        <v>224.6</v>
      </c>
      <c r="IJ366">
        <v>112.05</v>
      </c>
      <c r="IK366">
        <v>147.54</v>
      </c>
      <c r="IL366">
        <v>110.07</v>
      </c>
    </row>
    <row r="367">
      <c r="A367">
        <v>366</v>
      </c>
      <c r="C367">
        <v>29.24</v>
      </c>
      <c r="G367">
        <v>0.52</v>
      </c>
      <c r="T367">
        <v>31.67</v>
      </c>
      <c r="X367">
        <v>111.75</v>
      </c>
      <c r="AK367">
        <v>31.67</v>
      </c>
      <c r="AO367">
        <v>111.75</v>
      </c>
      <c r="BB367">
        <v>31.67</v>
      </c>
      <c r="BF367">
        <v>12.36</v>
      </c>
      <c r="BS367">
        <v>24.92</v>
      </c>
      <c r="BW367">
        <v>110.41</v>
      </c>
      <c r="CJ367">
        <v>61.34</v>
      </c>
      <c r="CN367">
        <v>83.67</v>
      </c>
      <c r="DA367">
        <v>61.08</v>
      </c>
      <c r="DE367">
        <v>159.44</v>
      </c>
      <c r="DR367">
        <v>61.08</v>
      </c>
      <c r="DV367">
        <v>159.44</v>
      </c>
      <c r="EI367">
        <v>61.34</v>
      </c>
      <c r="EM367">
        <v>131.38</v>
      </c>
      <c r="EZ367">
        <v>64.71</v>
      </c>
      <c r="FD367">
        <v>173.41</v>
      </c>
      <c r="FQ367">
        <v>47.22</v>
      </c>
      <c r="FU367">
        <v>60.09</v>
      </c>
      <c r="GH367">
        <v>49.02</v>
      </c>
      <c r="GL367">
        <v>135.42</v>
      </c>
      <c r="GY367">
        <v>49.02</v>
      </c>
      <c r="HC367">
        <v>135.42</v>
      </c>
      <c r="HP367">
        <v>49.6</v>
      </c>
      <c r="HT367">
        <v>93.57</v>
      </c>
      <c r="IG367">
        <v>49.32</v>
      </c>
      <c r="IK367">
        <v>138.07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K25"/>
  <sheetViews>
    <sheetView workbookViewId="0"/>
  </sheetViews>
  <sheetFormatPr defaultRowHeight="14.5" x14ac:dyDescent="0.35"/>
  <cols>
    <col min="1" max="1" width="10.453125" bestFit="1" customWidth="1"/>
    <col min="2" max="2" width="17.54296875" bestFit="1" customWidth="1"/>
    <col min="3" max="3" width="16.6328125" bestFit="1" customWidth="1"/>
    <col min="4" max="4" width="19.1796875" bestFit="1" customWidth="1"/>
    <col min="5" max="5" width="14.1796875" bestFit="1" customWidth="1"/>
    <col min="6" max="6" width="25.36328125" bestFit="1" customWidth="1"/>
    <col min="7" max="7" width="18.08984375" bestFit="1" customWidth="1"/>
    <col min="8" max="8" width="16.54296875" bestFit="1" customWidth="1"/>
    <col min="9" max="9" width="21.26953125" bestFit="1" customWidth="1"/>
    <col min="10" max="10" width="26.6328125" bestFit="1" customWidth="1"/>
    <col min="11" max="11" width="24.36328125" bestFit="1" customWidth="1"/>
    <col min="12" max="12" width="35.08984375" bestFit="1" customWidth="1"/>
    <col min="13" max="13" width="23.08984375" bestFit="1" customWidth="1"/>
    <col min="14" max="14" width="23.26953125" bestFit="1" customWidth="1"/>
    <col min="15" max="15" width="15.36328125" bestFit="1" customWidth="1"/>
    <col min="16" max="16" width="17.1796875" bestFit="1" customWidth="1"/>
    <col min="17" max="17" width="25.54296875" bestFit="1" customWidth="1"/>
    <col min="18" max="18" width="16.08984375" bestFit="1" customWidth="1"/>
    <col min="19" max="19" width="30.453125" bestFit="1" customWidth="1"/>
    <col min="20" max="20" width="18.6328125" bestFit="1" customWidth="1"/>
    <col min="21" max="21" width="15.26953125" bestFit="1" customWidth="1"/>
    <col min="22" max="22" width="17.54296875" bestFit="1" customWidth="1"/>
    <col min="23" max="23" width="16.6328125" bestFit="1" customWidth="1"/>
    <col min="24" max="24" width="19.1796875" bestFit="1" customWidth="1"/>
    <col min="25" max="25" width="14.1796875" bestFit="1" customWidth="1"/>
    <col min="26" max="26" width="25.36328125" bestFit="1" customWidth="1"/>
    <col min="27" max="27" width="18.08984375" bestFit="1" customWidth="1"/>
    <col min="28" max="28" width="16.54296875" bestFit="1" customWidth="1"/>
    <col min="29" max="29" width="21.26953125" bestFit="1" customWidth="1"/>
    <col min="30" max="30" width="26.6328125" bestFit="1" customWidth="1"/>
    <col min="31" max="31" width="24.36328125" bestFit="1" customWidth="1"/>
    <col min="32" max="32" width="35.08984375" bestFit="1" customWidth="1"/>
    <col min="33" max="33" width="23.08984375" bestFit="1" customWidth="1"/>
    <col min="34" max="34" width="23.26953125" bestFit="1" customWidth="1"/>
    <col min="35" max="35" width="15.36328125" bestFit="1" customWidth="1"/>
    <col min="36" max="36" width="17.1796875" bestFit="1" customWidth="1"/>
    <col min="37" max="37" width="25.54296875" bestFit="1" customWidth="1"/>
    <col min="38" max="38" width="16.08984375" bestFit="1" customWidth="1"/>
    <col min="39" max="39" width="30.453125" bestFit="1" customWidth="1"/>
    <col min="40" max="40" width="18.6328125" bestFit="1" customWidth="1"/>
    <col min="41" max="41" width="15.26953125" bestFit="1" customWidth="1"/>
    <col min="42" max="42" width="17.54296875" bestFit="1" customWidth="1"/>
    <col min="43" max="43" width="16.6328125" bestFit="1" customWidth="1"/>
    <col min="44" max="44" width="19.1796875" bestFit="1" customWidth="1"/>
    <col min="45" max="45" width="14.1796875" bestFit="1" customWidth="1"/>
    <col min="46" max="46" width="25.36328125" bestFit="1" customWidth="1"/>
    <col min="47" max="47" width="18.08984375" bestFit="1" customWidth="1"/>
    <col min="48" max="48" width="16.54296875" bestFit="1" customWidth="1"/>
    <col min="49" max="49" width="21.26953125" bestFit="1" customWidth="1"/>
    <col min="50" max="50" width="26.6328125" bestFit="1" customWidth="1"/>
    <col min="51" max="51" width="24.36328125" bestFit="1" customWidth="1"/>
    <col min="52" max="52" width="35.08984375" bestFit="1" customWidth="1"/>
    <col min="53" max="53" width="23.08984375" bestFit="1" customWidth="1"/>
    <col min="54" max="54" width="23.26953125" bestFit="1" customWidth="1"/>
    <col min="55" max="55" width="15.36328125" bestFit="1" customWidth="1"/>
    <col min="56" max="56" width="17.1796875" bestFit="1" customWidth="1"/>
    <col min="57" max="57" width="25.54296875" bestFit="1" customWidth="1"/>
    <col min="58" max="58" width="16.08984375" bestFit="1" customWidth="1"/>
    <col min="59" max="59" width="30.453125" bestFit="1" customWidth="1"/>
    <col min="60" max="60" width="18.6328125" bestFit="1" customWidth="1"/>
    <col min="61" max="61" width="15.26953125" bestFit="1" customWidth="1"/>
    <col min="62" max="62" width="17.54296875" bestFit="1" customWidth="1"/>
    <col min="63" max="63" width="16.6328125" bestFit="1" customWidth="1"/>
    <col min="64" max="64" width="19.1796875" bestFit="1" customWidth="1"/>
    <col min="65" max="65" width="14.1796875" bestFit="1" customWidth="1"/>
    <col min="66" max="66" width="25.36328125" bestFit="1" customWidth="1"/>
    <col min="67" max="67" width="18.08984375" bestFit="1" customWidth="1"/>
    <col min="68" max="68" width="16.54296875" bestFit="1" customWidth="1"/>
    <col min="69" max="69" width="21.26953125" bestFit="1" customWidth="1"/>
    <col min="70" max="70" width="26.6328125" bestFit="1" customWidth="1"/>
    <col min="71" max="71" width="24.36328125" bestFit="1" customWidth="1"/>
    <col min="72" max="72" width="35.08984375" bestFit="1" customWidth="1"/>
    <col min="73" max="73" width="23.08984375" bestFit="1" customWidth="1"/>
    <col min="74" max="74" width="23.26953125" bestFit="1" customWidth="1"/>
    <col min="75" max="75" width="15.36328125" bestFit="1" customWidth="1"/>
    <col min="76" max="76" width="17.1796875" bestFit="1" customWidth="1"/>
    <col min="77" max="77" width="25.54296875" bestFit="1" customWidth="1"/>
    <col min="78" max="78" width="16.08984375" bestFit="1" customWidth="1"/>
    <col min="79" max="79" width="30.453125" bestFit="1" customWidth="1"/>
    <col min="80" max="80" width="18.6328125" bestFit="1" customWidth="1"/>
    <col min="81" max="81" width="15.26953125" bestFit="1" customWidth="1"/>
    <col min="82" max="82" width="17.54296875" bestFit="1" customWidth="1"/>
    <col min="83" max="83" width="16.6328125" bestFit="1" customWidth="1"/>
    <col min="84" max="84" width="19.1796875" bestFit="1" customWidth="1"/>
    <col min="85" max="85" width="14.1796875" bestFit="1" customWidth="1"/>
    <col min="86" max="86" width="25.36328125" bestFit="1" customWidth="1"/>
    <col min="87" max="87" width="18.08984375" bestFit="1" customWidth="1"/>
    <col min="88" max="88" width="16.54296875" bestFit="1" customWidth="1"/>
    <col min="89" max="89" width="21.26953125" bestFit="1" customWidth="1"/>
    <col min="90" max="90" width="26.6328125" bestFit="1" customWidth="1"/>
    <col min="91" max="91" width="24.36328125" bestFit="1" customWidth="1"/>
    <col min="92" max="92" width="35.08984375" bestFit="1" customWidth="1"/>
    <col min="93" max="93" width="23.08984375" bestFit="1" customWidth="1"/>
    <col min="94" max="94" width="23.26953125" bestFit="1" customWidth="1"/>
    <col min="95" max="95" width="15.36328125" bestFit="1" customWidth="1"/>
    <col min="96" max="96" width="17.1796875" bestFit="1" customWidth="1"/>
    <col min="97" max="97" width="25.54296875" bestFit="1" customWidth="1"/>
    <col min="98" max="98" width="16.08984375" bestFit="1" customWidth="1"/>
    <col min="99" max="99" width="30.453125" bestFit="1" customWidth="1"/>
    <col min="100" max="100" width="18.6328125" bestFit="1" customWidth="1"/>
    <col min="101" max="101" width="15.26953125" bestFit="1" customWidth="1"/>
    <col min="102" max="102" width="17.54296875" bestFit="1" customWidth="1"/>
    <col min="103" max="103" width="16.6328125" bestFit="1" customWidth="1"/>
    <col min="104" max="104" width="19.1796875" bestFit="1" customWidth="1"/>
    <col min="105" max="105" width="14.1796875" bestFit="1" customWidth="1"/>
    <col min="106" max="106" width="25.36328125" bestFit="1" customWidth="1"/>
    <col min="107" max="107" width="18.08984375" bestFit="1" customWidth="1"/>
    <col min="108" max="108" width="16.54296875" bestFit="1" customWidth="1"/>
    <col min="109" max="109" width="21.26953125" bestFit="1" customWidth="1"/>
    <col min="110" max="110" width="26.6328125" bestFit="1" customWidth="1"/>
    <col min="111" max="111" width="24.36328125" bestFit="1" customWidth="1"/>
    <col min="112" max="112" width="35.08984375" bestFit="1" customWidth="1"/>
    <col min="113" max="113" width="23.08984375" bestFit="1" customWidth="1"/>
    <col min="114" max="114" width="23.26953125" bestFit="1" customWidth="1"/>
    <col min="115" max="115" width="15.36328125" bestFit="1" customWidth="1"/>
    <col min="116" max="116" width="17.1796875" bestFit="1" customWidth="1"/>
    <col min="117" max="117" width="25.54296875" bestFit="1" customWidth="1"/>
    <col min="118" max="118" width="16.08984375" bestFit="1" customWidth="1"/>
    <col min="119" max="119" width="30.453125" bestFit="1" customWidth="1"/>
    <col min="120" max="120" width="18.6328125" bestFit="1" customWidth="1"/>
    <col min="121" max="121" width="15.26953125" bestFit="1" customWidth="1"/>
    <col min="122" max="122" width="17.54296875" bestFit="1" customWidth="1"/>
    <col min="123" max="123" width="16.6328125" bestFit="1" customWidth="1"/>
    <col min="124" max="124" width="19.1796875" bestFit="1" customWidth="1"/>
    <col min="125" max="125" width="14.1796875" bestFit="1" customWidth="1"/>
    <col min="126" max="126" width="25.36328125" bestFit="1" customWidth="1"/>
    <col min="127" max="127" width="18.08984375" bestFit="1" customWidth="1"/>
    <col min="128" max="128" width="16.54296875" bestFit="1" customWidth="1"/>
    <col min="129" max="129" width="21.26953125" bestFit="1" customWidth="1"/>
    <col min="130" max="130" width="26.6328125" bestFit="1" customWidth="1"/>
    <col min="131" max="131" width="24.36328125" bestFit="1" customWidth="1"/>
    <col min="132" max="132" width="35.08984375" bestFit="1" customWidth="1"/>
    <col min="133" max="133" width="23.08984375" bestFit="1" customWidth="1"/>
    <col min="134" max="134" width="23.26953125" bestFit="1" customWidth="1"/>
    <col min="135" max="135" width="15.36328125" bestFit="1" customWidth="1"/>
    <col min="136" max="136" width="17.1796875" bestFit="1" customWidth="1"/>
    <col min="137" max="137" width="25.54296875" bestFit="1" customWidth="1"/>
    <col min="138" max="138" width="16.08984375" bestFit="1" customWidth="1"/>
    <col min="139" max="139" width="30.453125" bestFit="1" customWidth="1"/>
    <col min="140" max="140" width="18.6328125" bestFit="1" customWidth="1"/>
    <col min="141" max="141" width="15.26953125" bestFit="1" customWidth="1"/>
    <col min="142" max="142" width="17.54296875" bestFit="1" customWidth="1"/>
    <col min="143" max="143" width="16.6328125" bestFit="1" customWidth="1"/>
    <col min="144" max="144" width="19.1796875" bestFit="1" customWidth="1"/>
    <col min="145" max="145" width="14.1796875" bestFit="1" customWidth="1"/>
    <col min="146" max="146" width="25.36328125" bestFit="1" customWidth="1"/>
    <col min="147" max="147" width="18.08984375" bestFit="1" customWidth="1"/>
    <col min="148" max="148" width="16.54296875" bestFit="1" customWidth="1"/>
    <col min="149" max="149" width="21.26953125" bestFit="1" customWidth="1"/>
    <col min="150" max="150" width="26.6328125" bestFit="1" customWidth="1"/>
    <col min="151" max="151" width="24.36328125" bestFit="1" customWidth="1"/>
    <col min="152" max="152" width="35.08984375" bestFit="1" customWidth="1"/>
    <col min="153" max="153" width="23.08984375" bestFit="1" customWidth="1"/>
    <col min="154" max="154" width="23.26953125" bestFit="1" customWidth="1"/>
    <col min="155" max="155" width="15.36328125" bestFit="1" customWidth="1"/>
    <col min="156" max="156" width="17.1796875" bestFit="1" customWidth="1"/>
    <col min="157" max="157" width="25.54296875" bestFit="1" customWidth="1"/>
    <col min="158" max="158" width="16.08984375" bestFit="1" customWidth="1"/>
    <col min="159" max="159" width="30.453125" bestFit="1" customWidth="1"/>
    <col min="160" max="160" width="18.6328125" bestFit="1" customWidth="1"/>
    <col min="161" max="161" width="15.26953125" bestFit="1" customWidth="1"/>
    <col min="162" max="162" width="17.54296875" bestFit="1" customWidth="1"/>
    <col min="163" max="163" width="16.6328125" bestFit="1" customWidth="1"/>
    <col min="164" max="164" width="19.1796875" bestFit="1" customWidth="1"/>
    <col min="165" max="165" width="14.1796875" bestFit="1" customWidth="1"/>
    <col min="166" max="166" width="25.36328125" bestFit="1" customWidth="1"/>
    <col min="167" max="167" width="18.08984375" bestFit="1" customWidth="1"/>
    <col min="168" max="168" width="16.54296875" bestFit="1" customWidth="1"/>
    <col min="169" max="169" width="21.26953125" bestFit="1" customWidth="1"/>
    <col min="170" max="170" width="26.6328125" bestFit="1" customWidth="1"/>
    <col min="171" max="171" width="24.36328125" bestFit="1" customWidth="1"/>
    <col min="172" max="172" width="35.08984375" bestFit="1" customWidth="1"/>
    <col min="173" max="173" width="23.08984375" bestFit="1" customWidth="1"/>
    <col min="174" max="174" width="23.26953125" bestFit="1" customWidth="1"/>
    <col min="175" max="175" width="15.36328125" bestFit="1" customWidth="1"/>
    <col min="176" max="176" width="17.1796875" bestFit="1" customWidth="1"/>
    <col min="177" max="177" width="25.54296875" bestFit="1" customWidth="1"/>
    <col min="178" max="178" width="16.08984375" bestFit="1" customWidth="1"/>
    <col min="179" max="179" width="30.453125" bestFit="1" customWidth="1"/>
    <col min="180" max="180" width="18.6328125" bestFit="1" customWidth="1"/>
    <col min="181" max="181" width="15.26953125" bestFit="1" customWidth="1"/>
    <col min="182" max="182" width="17.54296875" bestFit="1" customWidth="1"/>
    <col min="183" max="183" width="16.6328125" bestFit="1" customWidth="1"/>
    <col min="184" max="184" width="19.1796875" bestFit="1" customWidth="1"/>
    <col min="185" max="185" width="14.1796875" bestFit="1" customWidth="1"/>
    <col min="186" max="186" width="25.36328125" bestFit="1" customWidth="1"/>
    <col min="187" max="187" width="18.08984375" bestFit="1" customWidth="1"/>
    <col min="188" max="188" width="16.54296875" bestFit="1" customWidth="1"/>
    <col min="189" max="189" width="21.26953125" bestFit="1" customWidth="1"/>
    <col min="190" max="190" width="26.6328125" bestFit="1" customWidth="1"/>
    <col min="191" max="191" width="24.36328125" bestFit="1" customWidth="1"/>
    <col min="192" max="192" width="35.08984375" bestFit="1" customWidth="1"/>
    <col min="193" max="193" width="23.08984375" bestFit="1" customWidth="1"/>
    <col min="194" max="194" width="23.26953125" bestFit="1" customWidth="1"/>
    <col min="195" max="195" width="15.36328125" bestFit="1" customWidth="1"/>
    <col min="196" max="196" width="17.1796875" bestFit="1" customWidth="1"/>
    <col min="197" max="197" width="25.54296875" bestFit="1" customWidth="1"/>
    <col min="198" max="198" width="16.08984375" bestFit="1" customWidth="1"/>
    <col min="199" max="199" width="30.453125" bestFit="1" customWidth="1"/>
    <col min="200" max="200" width="18.6328125" bestFit="1" customWidth="1"/>
    <col min="201" max="201" width="15.26953125" bestFit="1" customWidth="1"/>
    <col min="202" max="202" width="17.54296875" bestFit="1" customWidth="1"/>
    <col min="203" max="203" width="16.6328125" bestFit="1" customWidth="1"/>
    <col min="204" max="204" width="19.1796875" bestFit="1" customWidth="1"/>
    <col min="205" max="205" width="14.1796875" bestFit="1" customWidth="1"/>
    <col min="206" max="206" width="25.36328125" bestFit="1" customWidth="1"/>
    <col min="207" max="207" width="18.08984375" bestFit="1" customWidth="1"/>
    <col min="208" max="208" width="16.54296875" bestFit="1" customWidth="1"/>
    <col min="209" max="209" width="21.26953125" bestFit="1" customWidth="1"/>
    <col min="210" max="210" width="26.6328125" bestFit="1" customWidth="1"/>
    <col min="211" max="211" width="24.36328125" bestFit="1" customWidth="1"/>
    <col min="212" max="212" width="35.08984375" bestFit="1" customWidth="1"/>
    <col min="213" max="213" width="23.08984375" bestFit="1" customWidth="1"/>
    <col min="214" max="214" width="23.26953125" bestFit="1" customWidth="1"/>
    <col min="215" max="215" width="15.36328125" bestFit="1" customWidth="1"/>
    <col min="216" max="216" width="17.1796875" bestFit="1" customWidth="1"/>
    <col min="217" max="217" width="25.54296875" bestFit="1" customWidth="1"/>
    <col min="218" max="218" width="16.08984375" bestFit="1" customWidth="1"/>
    <col min="219" max="219" width="30.453125" bestFit="1" customWidth="1"/>
    <col min="220" max="220" width="18.6328125" bestFit="1" customWidth="1"/>
    <col min="221" max="221" width="15.26953125" bestFit="1" customWidth="1"/>
    <col min="222" max="222" width="17.54296875" bestFit="1" customWidth="1"/>
    <col min="223" max="223" width="16.6328125" bestFit="1" customWidth="1"/>
    <col min="224" max="224" width="19.1796875" bestFit="1" customWidth="1"/>
    <col min="225" max="225" width="14.1796875" bestFit="1" customWidth="1"/>
    <col min="226" max="226" width="25.36328125" bestFit="1" customWidth="1"/>
    <col min="227" max="227" width="18.08984375" bestFit="1" customWidth="1"/>
    <col min="228" max="228" width="16.54296875" bestFit="1" customWidth="1"/>
    <col min="229" max="229" width="21.26953125" bestFit="1" customWidth="1"/>
    <col min="230" max="230" width="26.6328125" bestFit="1" customWidth="1"/>
    <col min="231" max="231" width="24.36328125" bestFit="1" customWidth="1"/>
    <col min="232" max="232" width="35.08984375" bestFit="1" customWidth="1"/>
    <col min="233" max="233" width="23.08984375" bestFit="1" customWidth="1"/>
    <col min="234" max="234" width="23.26953125" bestFit="1" customWidth="1"/>
    <col min="235" max="235" width="15.36328125" bestFit="1" customWidth="1"/>
    <col min="236" max="236" width="17.1796875" bestFit="1" customWidth="1"/>
    <col min="237" max="237" width="25.54296875" bestFit="1" customWidth="1"/>
    <col min="238" max="238" width="16.08984375" bestFit="1" customWidth="1"/>
    <col min="239" max="239" width="30.453125" bestFit="1" customWidth="1"/>
    <col min="240" max="240" width="18.6328125" bestFit="1" customWidth="1"/>
    <col min="241" max="241" width="15.26953125" bestFit="1" customWidth="1"/>
    <col min="242" max="242" width="17.54296875" bestFit="1" customWidth="1"/>
    <col min="243" max="243" width="16.6328125" bestFit="1" customWidth="1"/>
    <col min="244" max="244" width="19.1796875" bestFit="1" customWidth="1"/>
    <col min="245" max="245" width="14.1796875" bestFit="1" customWidth="1"/>
    <col min="246" max="246" width="25.36328125" bestFit="1" customWidth="1"/>
    <col min="247" max="247" width="18.08984375" bestFit="1" customWidth="1"/>
    <col min="248" max="248" width="16.54296875" bestFit="1" customWidth="1"/>
    <col min="249" max="249" width="21.26953125" bestFit="1" customWidth="1"/>
    <col min="250" max="250" width="26.6328125" bestFit="1" customWidth="1"/>
    <col min="251" max="251" width="24.36328125" bestFit="1" customWidth="1"/>
    <col min="252" max="252" width="35.08984375" bestFit="1" customWidth="1"/>
    <col min="253" max="253" width="23.08984375" bestFit="1" customWidth="1"/>
    <col min="254" max="254" width="23.26953125" bestFit="1" customWidth="1"/>
    <col min="255" max="255" width="15.36328125" bestFit="1" customWidth="1"/>
    <col min="256" max="256" width="17.1796875" bestFit="1" customWidth="1"/>
    <col min="257" max="257" width="25.54296875" bestFit="1" customWidth="1"/>
    <col min="258" max="258" width="16.08984375" bestFit="1" customWidth="1"/>
    <col min="259" max="259" width="30.453125" bestFit="1" customWidth="1"/>
    <col min="260" max="260" width="18.6328125" bestFit="1" customWidth="1"/>
    <col min="261" max="261" width="15.26953125" bestFit="1" customWidth="1"/>
    <col min="262" max="262" width="17.54296875" bestFit="1" customWidth="1"/>
    <col min="263" max="263" width="16.6328125" bestFit="1" customWidth="1"/>
    <col min="264" max="264" width="19.1796875" bestFit="1" customWidth="1"/>
    <col min="265" max="265" width="14.1796875" bestFit="1" customWidth="1"/>
    <col min="266" max="266" width="25.36328125" bestFit="1" customWidth="1"/>
    <col min="267" max="267" width="18.08984375" bestFit="1" customWidth="1"/>
    <col min="268" max="268" width="16.54296875" bestFit="1" customWidth="1"/>
    <col min="269" max="269" width="21.26953125" bestFit="1" customWidth="1"/>
    <col min="270" max="270" width="26.6328125" bestFit="1" customWidth="1"/>
    <col min="271" max="271" width="24.36328125" bestFit="1" customWidth="1"/>
    <col min="272" max="272" width="35.08984375" bestFit="1" customWidth="1"/>
    <col min="273" max="273" width="23.08984375" bestFit="1" customWidth="1"/>
    <col min="274" max="274" width="23.26953125" bestFit="1" customWidth="1"/>
    <col min="275" max="275" width="15.36328125" bestFit="1" customWidth="1"/>
    <col min="276" max="276" width="17.1796875" bestFit="1" customWidth="1"/>
    <col min="277" max="277" width="25.54296875" bestFit="1" customWidth="1"/>
    <col min="278" max="278" width="16.08984375" bestFit="1" customWidth="1"/>
    <col min="279" max="279" width="30.453125" bestFit="1" customWidth="1"/>
    <col min="280" max="280" width="18.6328125" bestFit="1" customWidth="1"/>
    <col min="281" max="281" width="15.26953125" bestFit="1" customWidth="1"/>
    <col min="282" max="282" width="17.54296875" bestFit="1" customWidth="1"/>
    <col min="283" max="283" width="16.6328125" bestFit="1" customWidth="1"/>
    <col min="284" max="284" width="19.1796875" bestFit="1" customWidth="1"/>
    <col min="285" max="285" width="14.1796875" bestFit="1" customWidth="1"/>
    <col min="286" max="286" width="25.36328125" bestFit="1" customWidth="1"/>
    <col min="287" max="287" width="18.08984375" bestFit="1" customWidth="1"/>
    <col min="288" max="288" width="16.54296875" bestFit="1" customWidth="1"/>
    <col min="289" max="289" width="21.26953125" bestFit="1" customWidth="1"/>
    <col min="290" max="290" width="26.6328125" bestFit="1" customWidth="1"/>
    <col min="291" max="291" width="24.36328125" bestFit="1" customWidth="1"/>
    <col min="292" max="292" width="35.08984375" bestFit="1" customWidth="1"/>
    <col min="293" max="293" width="23.08984375" bestFit="1" customWidth="1"/>
    <col min="294" max="294" width="23.26953125" bestFit="1" customWidth="1"/>
    <col min="295" max="295" width="15.36328125" bestFit="1" customWidth="1"/>
    <col min="296" max="296" width="17.1796875" bestFit="1" customWidth="1"/>
    <col min="297" max="297" width="25.54296875" bestFit="1" customWidth="1"/>
    <col min="298" max="298" width="16.08984375" bestFit="1" customWidth="1"/>
    <col min="299" max="299" width="30.453125" bestFit="1" customWidth="1"/>
    <col min="300" max="300" width="18.6328125" bestFit="1" customWidth="1"/>
    <col min="301" max="301" width="15.26953125" bestFit="1" customWidth="1"/>
    <col min="302" max="302" width="17.54296875" bestFit="1" customWidth="1"/>
    <col min="303" max="303" width="16.6328125" bestFit="1" customWidth="1"/>
    <col min="304" max="304" width="19.1796875" bestFit="1" customWidth="1"/>
    <col min="305" max="305" width="14.1796875" bestFit="1" customWidth="1"/>
    <col min="306" max="306" width="25.36328125" bestFit="1" customWidth="1"/>
    <col min="307" max="307" width="18.08984375" bestFit="1" customWidth="1"/>
    <col min="308" max="308" width="16.54296875" bestFit="1" customWidth="1"/>
    <col min="309" max="309" width="21.26953125" bestFit="1" customWidth="1"/>
    <col min="310" max="310" width="26.6328125" bestFit="1" customWidth="1"/>
    <col min="311" max="311" width="24.36328125" bestFit="1" customWidth="1"/>
    <col min="312" max="312" width="35.08984375" bestFit="1" customWidth="1"/>
    <col min="313" max="313" width="23.08984375" bestFit="1" customWidth="1"/>
    <col min="314" max="314" width="23.26953125" bestFit="1" customWidth="1"/>
    <col min="315" max="315" width="15.36328125" bestFit="1" customWidth="1"/>
    <col min="316" max="316" width="17.1796875" bestFit="1" customWidth="1"/>
    <col min="317" max="317" width="25.54296875" bestFit="1" customWidth="1"/>
    <col min="318" max="318" width="16.08984375" bestFit="1" customWidth="1"/>
    <col min="319" max="319" width="30.453125" bestFit="1" customWidth="1"/>
    <col min="320" max="320" width="18.6328125" bestFit="1" customWidth="1"/>
    <col min="321" max="321" width="15.26953125" bestFit="1" customWidth="1"/>
    <col min="322" max="322" width="17.54296875" bestFit="1" customWidth="1"/>
    <col min="323" max="323" width="16.6328125" bestFit="1" customWidth="1"/>
    <col min="324" max="324" width="19.1796875" bestFit="1" customWidth="1"/>
    <col min="325" max="325" width="14.1796875" bestFit="1" customWidth="1"/>
    <col min="326" max="326" width="25.36328125" bestFit="1" customWidth="1"/>
    <col min="327" max="327" width="18.08984375" bestFit="1" customWidth="1"/>
    <col min="328" max="328" width="16.54296875" bestFit="1" customWidth="1"/>
    <col min="329" max="329" width="21.26953125" bestFit="1" customWidth="1"/>
    <col min="330" max="330" width="26.6328125" bestFit="1" customWidth="1"/>
    <col min="331" max="331" width="24.36328125" bestFit="1" customWidth="1"/>
    <col min="332" max="332" width="35.08984375" bestFit="1" customWidth="1"/>
    <col min="333" max="333" width="23.08984375" bestFit="1" customWidth="1"/>
    <col min="334" max="334" width="23.26953125" bestFit="1" customWidth="1"/>
    <col min="335" max="335" width="15.36328125" bestFit="1" customWidth="1"/>
    <col min="336" max="336" width="17.1796875" bestFit="1" customWidth="1"/>
    <col min="337" max="337" width="25.54296875" bestFit="1" customWidth="1"/>
    <col min="338" max="338" width="16.08984375" bestFit="1" customWidth="1"/>
    <col min="339" max="339" width="30.453125" bestFit="1" customWidth="1"/>
    <col min="340" max="340" width="18.6328125" bestFit="1" customWidth="1"/>
    <col min="341" max="341" width="15.26953125" bestFit="1" customWidth="1"/>
    <col min="342" max="342" width="17.1796875" bestFit="1" customWidth="1"/>
    <col min="343" max="343" width="16.26953125" bestFit="1" customWidth="1"/>
    <col min="344" max="344" width="18.7265625" bestFit="1" customWidth="1"/>
    <col min="345" max="345" width="13.81640625" bestFit="1" customWidth="1"/>
    <col min="346" max="346" width="25" bestFit="1" customWidth="1"/>
    <col min="347" max="347" width="17.7265625" bestFit="1" customWidth="1"/>
    <col min="348" max="348" width="16.1796875" bestFit="1" customWidth="1"/>
    <col min="349" max="349" width="20.90625" bestFit="1" customWidth="1"/>
    <col min="350" max="350" width="26.26953125" bestFit="1" customWidth="1"/>
    <col min="351" max="351" width="24" bestFit="1" customWidth="1"/>
    <col min="352" max="352" width="34.7265625" bestFit="1" customWidth="1"/>
    <col min="353" max="353" width="22.6328125" bestFit="1" customWidth="1"/>
    <col min="354" max="354" width="22.81640625" bestFit="1" customWidth="1"/>
    <col min="355" max="355" width="15" bestFit="1" customWidth="1"/>
    <col min="356" max="356" width="16.81640625" bestFit="1" customWidth="1"/>
    <col min="357" max="357" width="25.1796875" bestFit="1" customWidth="1"/>
    <col min="358" max="358" width="15.7265625" bestFit="1" customWidth="1"/>
    <col min="359" max="359" width="30.08984375" bestFit="1" customWidth="1"/>
    <col min="360" max="360" width="18.26953125" bestFit="1" customWidth="1"/>
    <col min="361" max="361" width="14.90625" bestFit="1" customWidth="1"/>
    <col min="362" max="362" width="17.1796875" bestFit="1" customWidth="1"/>
    <col min="363" max="363" width="16.26953125" bestFit="1" customWidth="1"/>
    <col min="364" max="364" width="18.7265625" bestFit="1" customWidth="1"/>
    <col min="365" max="365" width="13.81640625" bestFit="1" customWidth="1"/>
    <col min="366" max="366" width="25" bestFit="1" customWidth="1"/>
    <col min="367" max="367" width="17.7265625" bestFit="1" customWidth="1"/>
    <col min="368" max="368" width="16.1796875" bestFit="1" customWidth="1"/>
    <col min="369" max="369" width="20.90625" bestFit="1" customWidth="1"/>
    <col min="370" max="370" width="26.26953125" bestFit="1" customWidth="1"/>
    <col min="371" max="371" width="24" bestFit="1" customWidth="1"/>
    <col min="372" max="372" width="34.7265625" bestFit="1" customWidth="1"/>
    <col min="373" max="373" width="22.6328125" bestFit="1" customWidth="1"/>
    <col min="374" max="374" width="22.81640625" bestFit="1" customWidth="1"/>
    <col min="375" max="375" width="15" bestFit="1" customWidth="1"/>
    <col min="376" max="376" width="16.81640625" bestFit="1" customWidth="1"/>
    <col min="377" max="377" width="25.1796875" bestFit="1" customWidth="1"/>
    <col min="378" max="378" width="15.7265625" bestFit="1" customWidth="1"/>
    <col min="379" max="379" width="30.08984375" bestFit="1" customWidth="1"/>
    <col min="380" max="380" width="18.26953125" bestFit="1" customWidth="1"/>
    <col min="381" max="381" width="14.90625" bestFit="1" customWidth="1"/>
    <col min="382" max="382" width="17.1796875" bestFit="1" customWidth="1"/>
    <col min="383" max="383" width="16.26953125" bestFit="1" customWidth="1"/>
    <col min="384" max="384" width="18.7265625" bestFit="1" customWidth="1"/>
    <col min="385" max="385" width="13.81640625" bestFit="1" customWidth="1"/>
    <col min="386" max="386" width="25" bestFit="1" customWidth="1"/>
    <col min="387" max="387" width="17.7265625" bestFit="1" customWidth="1"/>
    <col min="388" max="388" width="16.1796875" bestFit="1" customWidth="1"/>
    <col min="389" max="389" width="20.90625" bestFit="1" customWidth="1"/>
    <col min="390" max="390" width="26.26953125" bestFit="1" customWidth="1"/>
    <col min="391" max="391" width="24" bestFit="1" customWidth="1"/>
    <col min="392" max="392" width="34.7265625" bestFit="1" customWidth="1"/>
    <col min="393" max="393" width="22.6328125" bestFit="1" customWidth="1"/>
    <col min="394" max="394" width="22.81640625" bestFit="1" customWidth="1"/>
    <col min="395" max="395" width="15" bestFit="1" customWidth="1"/>
    <col min="396" max="396" width="16.81640625" bestFit="1" customWidth="1"/>
    <col min="397" max="397" width="25.1796875" bestFit="1" customWidth="1"/>
    <col min="398" max="398" width="15.7265625" bestFit="1" customWidth="1"/>
    <col min="399" max="399" width="30.08984375" bestFit="1" customWidth="1"/>
    <col min="400" max="400" width="18.26953125" bestFit="1" customWidth="1"/>
    <col min="401" max="401" width="14.90625" bestFit="1" customWidth="1"/>
    <col min="402" max="402" width="17.1796875" bestFit="1" customWidth="1"/>
    <col min="403" max="403" width="16.26953125" bestFit="1" customWidth="1"/>
    <col min="404" max="404" width="18.7265625" bestFit="1" customWidth="1"/>
    <col min="405" max="405" width="13.81640625" bestFit="1" customWidth="1"/>
    <col min="406" max="406" width="25" bestFit="1" customWidth="1"/>
    <col min="407" max="407" width="17.7265625" bestFit="1" customWidth="1"/>
    <col min="408" max="408" width="16.1796875" bestFit="1" customWidth="1"/>
    <col min="409" max="409" width="20.90625" bestFit="1" customWidth="1"/>
    <col min="410" max="410" width="26.26953125" bestFit="1" customWidth="1"/>
    <col min="411" max="411" width="24" bestFit="1" customWidth="1"/>
    <col min="412" max="412" width="34.7265625" bestFit="1" customWidth="1"/>
    <col min="413" max="413" width="22.6328125" bestFit="1" customWidth="1"/>
    <col min="414" max="414" width="22.81640625" bestFit="1" customWidth="1"/>
    <col min="415" max="415" width="15" bestFit="1" customWidth="1"/>
    <col min="416" max="416" width="16.81640625" bestFit="1" customWidth="1"/>
    <col min="417" max="417" width="25.1796875" bestFit="1" customWidth="1"/>
    <col min="418" max="418" width="15.7265625" bestFit="1" customWidth="1"/>
    <col min="419" max="419" width="30.08984375" bestFit="1" customWidth="1"/>
    <col min="420" max="420" width="18.26953125" bestFit="1" customWidth="1"/>
    <col min="421" max="421" width="14.90625" bestFit="1" customWidth="1"/>
    <col min="422" max="422" width="17.1796875" bestFit="1" customWidth="1"/>
    <col min="423" max="423" width="16.26953125" bestFit="1" customWidth="1"/>
    <col min="424" max="424" width="18.7265625" bestFit="1" customWidth="1"/>
    <col min="425" max="425" width="13.81640625" bestFit="1" customWidth="1"/>
    <col min="426" max="426" width="25" bestFit="1" customWidth="1"/>
    <col min="427" max="427" width="17.7265625" bestFit="1" customWidth="1"/>
    <col min="428" max="428" width="16.1796875" bestFit="1" customWidth="1"/>
    <col min="429" max="429" width="20.90625" bestFit="1" customWidth="1"/>
    <col min="430" max="430" width="26.26953125" bestFit="1" customWidth="1"/>
    <col min="431" max="431" width="24" bestFit="1" customWidth="1"/>
    <col min="432" max="432" width="34.7265625" bestFit="1" customWidth="1"/>
    <col min="433" max="433" width="22.6328125" bestFit="1" customWidth="1"/>
    <col min="434" max="434" width="22.81640625" bestFit="1" customWidth="1"/>
    <col min="435" max="435" width="15" bestFit="1" customWidth="1"/>
    <col min="436" max="436" width="16.81640625" bestFit="1" customWidth="1"/>
    <col min="437" max="437" width="25.1796875" bestFit="1" customWidth="1"/>
    <col min="438" max="438" width="15.7265625" bestFit="1" customWidth="1"/>
    <col min="439" max="439" width="30.08984375" bestFit="1" customWidth="1"/>
    <col min="440" max="440" width="18.26953125" bestFit="1" customWidth="1"/>
    <col min="441" max="441" width="14.90625" bestFit="1" customWidth="1"/>
    <col min="442" max="442" width="17.1796875" bestFit="1" customWidth="1"/>
    <col min="443" max="443" width="16.26953125" bestFit="1" customWidth="1"/>
    <col min="444" max="444" width="18.7265625" bestFit="1" customWidth="1"/>
    <col min="445" max="445" width="13.81640625" bestFit="1" customWidth="1"/>
    <col min="446" max="446" width="25" bestFit="1" customWidth="1"/>
    <col min="447" max="447" width="17.7265625" bestFit="1" customWidth="1"/>
    <col min="448" max="448" width="16.1796875" bestFit="1" customWidth="1"/>
    <col min="449" max="449" width="20.90625" bestFit="1" customWidth="1"/>
    <col min="450" max="450" width="26.26953125" bestFit="1" customWidth="1"/>
    <col min="451" max="451" width="24" bestFit="1" customWidth="1"/>
    <col min="452" max="452" width="34.7265625" bestFit="1" customWidth="1"/>
    <col min="453" max="453" width="22.6328125" bestFit="1" customWidth="1"/>
    <col min="454" max="454" width="22.81640625" bestFit="1" customWidth="1"/>
    <col min="455" max="455" width="15" bestFit="1" customWidth="1"/>
    <col min="456" max="456" width="16.81640625" bestFit="1" customWidth="1"/>
    <col min="457" max="457" width="25.1796875" bestFit="1" customWidth="1"/>
    <col min="458" max="458" width="15.7265625" bestFit="1" customWidth="1"/>
    <col min="459" max="459" width="30.08984375" bestFit="1" customWidth="1"/>
    <col min="460" max="460" width="18.26953125" bestFit="1" customWidth="1"/>
    <col min="461" max="461" width="14.90625" bestFit="1" customWidth="1"/>
    <col min="462" max="462" width="17.1796875" bestFit="1" customWidth="1"/>
    <col min="463" max="463" width="16.26953125" bestFit="1" customWidth="1"/>
    <col min="464" max="464" width="18.7265625" bestFit="1" customWidth="1"/>
    <col min="465" max="465" width="13.81640625" bestFit="1" customWidth="1"/>
    <col min="466" max="466" width="25" bestFit="1" customWidth="1"/>
    <col min="467" max="467" width="17.7265625" bestFit="1" customWidth="1"/>
    <col min="468" max="468" width="16.1796875" bestFit="1" customWidth="1"/>
    <col min="469" max="469" width="20.90625" bestFit="1" customWidth="1"/>
    <col min="470" max="470" width="26.26953125" bestFit="1" customWidth="1"/>
    <col min="471" max="471" width="24" bestFit="1" customWidth="1"/>
    <col min="472" max="472" width="34.7265625" bestFit="1" customWidth="1"/>
    <col min="473" max="473" width="22.6328125" bestFit="1" customWidth="1"/>
    <col min="474" max="474" width="22.81640625" bestFit="1" customWidth="1"/>
    <col min="475" max="475" width="15" bestFit="1" customWidth="1"/>
    <col min="476" max="476" width="16.81640625" bestFit="1" customWidth="1"/>
    <col min="477" max="477" width="25.1796875" bestFit="1" customWidth="1"/>
    <col min="478" max="478" width="15.7265625" bestFit="1" customWidth="1"/>
    <col min="479" max="479" width="30.08984375" bestFit="1" customWidth="1"/>
    <col min="480" max="480" width="18.26953125" bestFit="1" customWidth="1"/>
    <col min="481" max="481" width="14.90625" bestFit="1" customWidth="1"/>
    <col min="482" max="482" width="17.1796875" bestFit="1" customWidth="1"/>
    <col min="483" max="483" width="16.26953125" bestFit="1" customWidth="1"/>
    <col min="484" max="484" width="18.7265625" bestFit="1" customWidth="1"/>
    <col min="485" max="485" width="13.81640625" bestFit="1" customWidth="1"/>
    <col min="486" max="486" width="25" bestFit="1" customWidth="1"/>
    <col min="487" max="487" width="17.7265625" bestFit="1" customWidth="1"/>
    <col min="488" max="488" width="16.1796875" bestFit="1" customWidth="1"/>
    <col min="489" max="489" width="20.90625" bestFit="1" customWidth="1"/>
    <col min="490" max="490" width="26.26953125" bestFit="1" customWidth="1"/>
    <col min="491" max="491" width="24" bestFit="1" customWidth="1"/>
    <col min="492" max="492" width="34.7265625" bestFit="1" customWidth="1"/>
    <col min="493" max="493" width="22.6328125" bestFit="1" customWidth="1"/>
    <col min="494" max="494" width="22.81640625" bestFit="1" customWidth="1"/>
    <col min="495" max="495" width="15" bestFit="1" customWidth="1"/>
    <col min="496" max="496" width="16.81640625" bestFit="1" customWidth="1"/>
    <col min="497" max="497" width="25.1796875" bestFit="1" customWidth="1"/>
    <col min="498" max="498" width="15.7265625" bestFit="1" customWidth="1"/>
    <col min="499" max="499" width="30.08984375" bestFit="1" customWidth="1"/>
    <col min="500" max="500" width="18.26953125" bestFit="1" customWidth="1"/>
    <col min="501" max="501" width="14.90625" bestFit="1" customWidth="1"/>
    <col min="502" max="502" width="17.1796875" bestFit="1" customWidth="1"/>
    <col min="503" max="503" width="16.26953125" bestFit="1" customWidth="1"/>
    <col min="504" max="504" width="18.7265625" bestFit="1" customWidth="1"/>
    <col min="505" max="505" width="13.81640625" bestFit="1" customWidth="1"/>
    <col min="506" max="506" width="25" bestFit="1" customWidth="1"/>
    <col min="507" max="507" width="17.7265625" bestFit="1" customWidth="1"/>
    <col min="508" max="508" width="16.1796875" bestFit="1" customWidth="1"/>
    <col min="509" max="509" width="20.90625" bestFit="1" customWidth="1"/>
    <col min="510" max="510" width="26.26953125" bestFit="1" customWidth="1"/>
    <col min="511" max="511" width="24" bestFit="1" customWidth="1"/>
    <col min="512" max="512" width="34.7265625" bestFit="1" customWidth="1"/>
    <col min="513" max="513" width="22.6328125" bestFit="1" customWidth="1"/>
    <col min="514" max="514" width="22.81640625" bestFit="1" customWidth="1"/>
    <col min="515" max="515" width="15" bestFit="1" customWidth="1"/>
    <col min="516" max="516" width="16.81640625" bestFit="1" customWidth="1"/>
    <col min="517" max="517" width="25.1796875" bestFit="1" customWidth="1"/>
    <col min="518" max="518" width="15.7265625" bestFit="1" customWidth="1"/>
    <col min="519" max="519" width="30.08984375" bestFit="1" customWidth="1"/>
    <col min="520" max="520" width="18.26953125" bestFit="1" customWidth="1"/>
    <col min="521" max="521" width="14.90625" bestFit="1" customWidth="1"/>
    <col min="522" max="522" width="17.1796875" bestFit="1" customWidth="1"/>
    <col min="523" max="523" width="16.26953125" bestFit="1" customWidth="1"/>
    <col min="524" max="524" width="18.7265625" bestFit="1" customWidth="1"/>
    <col min="525" max="525" width="13.81640625" bestFit="1" customWidth="1"/>
    <col min="526" max="526" width="25" bestFit="1" customWidth="1"/>
    <col min="527" max="527" width="17.7265625" bestFit="1" customWidth="1"/>
    <col min="528" max="528" width="16.1796875" bestFit="1" customWidth="1"/>
    <col min="529" max="529" width="20.90625" bestFit="1" customWidth="1"/>
    <col min="530" max="530" width="26.26953125" bestFit="1" customWidth="1"/>
    <col min="531" max="531" width="24" bestFit="1" customWidth="1"/>
    <col min="532" max="532" width="34.7265625" bestFit="1" customWidth="1"/>
    <col min="533" max="533" width="22.6328125" bestFit="1" customWidth="1"/>
    <col min="534" max="534" width="22.81640625" bestFit="1" customWidth="1"/>
    <col min="535" max="535" width="15" bestFit="1" customWidth="1"/>
    <col min="536" max="536" width="16.81640625" bestFit="1" customWidth="1"/>
    <col min="537" max="537" width="25.1796875" bestFit="1" customWidth="1"/>
    <col min="538" max="538" width="15.7265625" bestFit="1" customWidth="1"/>
    <col min="539" max="539" width="30.08984375" bestFit="1" customWidth="1"/>
    <col min="540" max="540" width="18.26953125" bestFit="1" customWidth="1"/>
    <col min="541" max="541" width="14.90625" bestFit="1" customWidth="1"/>
    <col min="542" max="542" width="17.1796875" bestFit="1" customWidth="1"/>
    <col min="543" max="543" width="16.26953125" bestFit="1" customWidth="1"/>
    <col min="544" max="544" width="18.7265625" bestFit="1" customWidth="1"/>
    <col min="545" max="545" width="13.81640625" bestFit="1" customWidth="1"/>
    <col min="546" max="546" width="25" bestFit="1" customWidth="1"/>
    <col min="547" max="547" width="17.7265625" bestFit="1" customWidth="1"/>
    <col min="548" max="548" width="16.1796875" bestFit="1" customWidth="1"/>
    <col min="549" max="549" width="20.90625" bestFit="1" customWidth="1"/>
    <col min="550" max="550" width="26.26953125" bestFit="1" customWidth="1"/>
    <col min="551" max="551" width="24" bestFit="1" customWidth="1"/>
    <col min="552" max="552" width="34.7265625" bestFit="1" customWidth="1"/>
    <col min="553" max="553" width="22.6328125" bestFit="1" customWidth="1"/>
    <col min="554" max="554" width="22.81640625" bestFit="1" customWidth="1"/>
    <col min="555" max="555" width="15" bestFit="1" customWidth="1"/>
    <col min="556" max="556" width="16.81640625" bestFit="1" customWidth="1"/>
    <col min="557" max="557" width="25.1796875" bestFit="1" customWidth="1"/>
    <col min="558" max="558" width="15.7265625" bestFit="1" customWidth="1"/>
    <col min="559" max="559" width="30.08984375" bestFit="1" customWidth="1"/>
    <col min="560" max="560" width="18.26953125" bestFit="1" customWidth="1"/>
    <col min="561" max="561" width="14.90625" bestFit="1" customWidth="1"/>
    <col min="562" max="562" width="17.1796875" bestFit="1" customWidth="1"/>
    <col min="563" max="563" width="16.26953125" bestFit="1" customWidth="1"/>
    <col min="564" max="564" width="18.7265625" bestFit="1" customWidth="1"/>
    <col min="565" max="565" width="13.81640625" bestFit="1" customWidth="1"/>
    <col min="566" max="566" width="25" bestFit="1" customWidth="1"/>
    <col min="567" max="567" width="17.7265625" bestFit="1" customWidth="1"/>
    <col min="568" max="568" width="16.1796875" bestFit="1" customWidth="1"/>
    <col min="569" max="569" width="20.90625" bestFit="1" customWidth="1"/>
    <col min="570" max="570" width="26.26953125" bestFit="1" customWidth="1"/>
    <col min="571" max="571" width="24" bestFit="1" customWidth="1"/>
    <col min="572" max="572" width="34.7265625" bestFit="1" customWidth="1"/>
    <col min="573" max="573" width="22.6328125" bestFit="1" customWidth="1"/>
    <col min="574" max="574" width="22.81640625" bestFit="1" customWidth="1"/>
    <col min="575" max="575" width="15" bestFit="1" customWidth="1"/>
    <col min="576" max="576" width="16.81640625" bestFit="1" customWidth="1"/>
    <col min="577" max="577" width="25.1796875" bestFit="1" customWidth="1"/>
    <col min="578" max="578" width="15.7265625" bestFit="1" customWidth="1"/>
    <col min="579" max="579" width="30.08984375" bestFit="1" customWidth="1"/>
    <col min="580" max="580" width="18.26953125" bestFit="1" customWidth="1"/>
    <col min="581" max="581" width="14.90625" bestFit="1" customWidth="1"/>
    <col min="582" max="582" width="17.1796875" bestFit="1" customWidth="1"/>
    <col min="583" max="583" width="16.26953125" bestFit="1" customWidth="1"/>
    <col min="584" max="584" width="18.7265625" bestFit="1" customWidth="1"/>
    <col min="585" max="585" width="13.81640625" bestFit="1" customWidth="1"/>
    <col min="586" max="586" width="25" bestFit="1" customWidth="1"/>
    <col min="587" max="587" width="17.7265625" bestFit="1" customWidth="1"/>
    <col min="588" max="588" width="16.1796875" bestFit="1" customWidth="1"/>
    <col min="589" max="589" width="20.90625" bestFit="1" customWidth="1"/>
    <col min="590" max="590" width="26.26953125" bestFit="1" customWidth="1"/>
    <col min="591" max="591" width="24" bestFit="1" customWidth="1"/>
    <col min="592" max="592" width="34.7265625" bestFit="1" customWidth="1"/>
    <col min="593" max="593" width="22.6328125" bestFit="1" customWidth="1"/>
    <col min="594" max="594" width="22.81640625" bestFit="1" customWidth="1"/>
    <col min="595" max="595" width="15" bestFit="1" customWidth="1"/>
    <col min="596" max="596" width="16.81640625" bestFit="1" customWidth="1"/>
    <col min="597" max="597" width="25.1796875" bestFit="1" customWidth="1"/>
    <col min="598" max="598" width="15.7265625" bestFit="1" customWidth="1"/>
    <col min="599" max="599" width="30.08984375" bestFit="1" customWidth="1"/>
    <col min="600" max="600" width="18.26953125" bestFit="1" customWidth="1"/>
    <col min="601" max="601" width="14.90625" bestFit="1" customWidth="1"/>
    <col min="602" max="602" width="17.1796875" bestFit="1" customWidth="1"/>
    <col min="603" max="603" width="16.26953125" bestFit="1" customWidth="1"/>
    <col min="604" max="604" width="18.7265625" bestFit="1" customWidth="1"/>
    <col min="605" max="605" width="13.81640625" bestFit="1" customWidth="1"/>
    <col min="606" max="606" width="25" bestFit="1" customWidth="1"/>
    <col min="607" max="607" width="17.7265625" bestFit="1" customWidth="1"/>
    <col min="608" max="608" width="16.1796875" bestFit="1" customWidth="1"/>
    <col min="609" max="609" width="20.90625" bestFit="1" customWidth="1"/>
    <col min="610" max="610" width="26.26953125" bestFit="1" customWidth="1"/>
    <col min="611" max="611" width="24" bestFit="1" customWidth="1"/>
    <col min="612" max="612" width="34.7265625" bestFit="1" customWidth="1"/>
    <col min="613" max="613" width="22.6328125" bestFit="1" customWidth="1"/>
    <col min="614" max="614" width="22.81640625" bestFit="1" customWidth="1"/>
    <col min="615" max="615" width="15" bestFit="1" customWidth="1"/>
    <col min="616" max="616" width="16.81640625" bestFit="1" customWidth="1"/>
    <col min="617" max="617" width="25.1796875" bestFit="1" customWidth="1"/>
    <col min="618" max="618" width="15.7265625" bestFit="1" customWidth="1"/>
    <col min="619" max="619" width="30.08984375" bestFit="1" customWidth="1"/>
    <col min="620" max="620" width="18.26953125" bestFit="1" customWidth="1"/>
    <col min="621" max="621" width="14.90625" bestFit="1" customWidth="1"/>
    <col min="622" max="622" width="17.1796875" bestFit="1" customWidth="1"/>
    <col min="623" max="623" width="16.26953125" bestFit="1" customWidth="1"/>
    <col min="624" max="624" width="18.7265625" bestFit="1" customWidth="1"/>
    <col min="625" max="625" width="13.81640625" bestFit="1" customWidth="1"/>
    <col min="626" max="626" width="25" bestFit="1" customWidth="1"/>
    <col min="627" max="627" width="17.7265625" bestFit="1" customWidth="1"/>
    <col min="628" max="628" width="16.1796875" bestFit="1" customWidth="1"/>
    <col min="629" max="629" width="20.90625" bestFit="1" customWidth="1"/>
    <col min="630" max="630" width="26.26953125" bestFit="1" customWidth="1"/>
    <col min="631" max="631" width="24" bestFit="1" customWidth="1"/>
    <col min="632" max="632" width="34.7265625" bestFit="1" customWidth="1"/>
    <col min="633" max="633" width="22.6328125" bestFit="1" customWidth="1"/>
    <col min="634" max="634" width="22.81640625" bestFit="1" customWidth="1"/>
    <col min="635" max="635" width="15" bestFit="1" customWidth="1"/>
    <col min="636" max="636" width="16.81640625" bestFit="1" customWidth="1"/>
    <col min="637" max="637" width="25.1796875" bestFit="1" customWidth="1"/>
    <col min="638" max="638" width="15.7265625" bestFit="1" customWidth="1"/>
    <col min="639" max="639" width="30.08984375" bestFit="1" customWidth="1"/>
    <col min="640" max="640" width="18.26953125" bestFit="1" customWidth="1"/>
    <col min="641" max="641" width="14.90625" bestFit="1" customWidth="1"/>
    <col min="642" max="642" width="17.1796875" bestFit="1" customWidth="1"/>
    <col min="643" max="643" width="16.26953125" bestFit="1" customWidth="1"/>
    <col min="644" max="644" width="18.7265625" bestFit="1" customWidth="1"/>
    <col min="645" max="645" width="13.81640625" bestFit="1" customWidth="1"/>
    <col min="646" max="646" width="25" bestFit="1" customWidth="1"/>
    <col min="647" max="647" width="17.7265625" bestFit="1" customWidth="1"/>
    <col min="648" max="648" width="16.1796875" bestFit="1" customWidth="1"/>
    <col min="649" max="649" width="20.90625" bestFit="1" customWidth="1"/>
    <col min="650" max="650" width="26.26953125" bestFit="1" customWidth="1"/>
    <col min="651" max="651" width="24" bestFit="1" customWidth="1"/>
    <col min="652" max="652" width="34.7265625" bestFit="1" customWidth="1"/>
    <col min="653" max="653" width="22.6328125" bestFit="1" customWidth="1"/>
    <col min="654" max="654" width="22.81640625" bestFit="1" customWidth="1"/>
    <col min="655" max="655" width="15" bestFit="1" customWidth="1"/>
    <col min="656" max="656" width="16.81640625" bestFit="1" customWidth="1"/>
    <col min="657" max="657" width="25.1796875" bestFit="1" customWidth="1"/>
    <col min="658" max="658" width="15.7265625" bestFit="1" customWidth="1"/>
    <col min="659" max="659" width="30.08984375" bestFit="1" customWidth="1"/>
    <col min="660" max="660" width="18.26953125" bestFit="1" customWidth="1"/>
    <col min="661" max="661" width="14.90625" bestFit="1" customWidth="1"/>
    <col min="662" max="662" width="17.1796875" bestFit="1" customWidth="1"/>
    <col min="663" max="663" width="16.26953125" bestFit="1" customWidth="1"/>
    <col min="664" max="664" width="18.7265625" bestFit="1" customWidth="1"/>
    <col min="665" max="665" width="13.81640625" bestFit="1" customWidth="1"/>
    <col min="666" max="666" width="25" bestFit="1" customWidth="1"/>
    <col min="667" max="667" width="17.7265625" bestFit="1" customWidth="1"/>
    <col min="668" max="668" width="16.1796875" bestFit="1" customWidth="1"/>
    <col min="669" max="669" width="20.90625" bestFit="1" customWidth="1"/>
    <col min="670" max="670" width="26.26953125" bestFit="1" customWidth="1"/>
    <col min="671" max="671" width="24" bestFit="1" customWidth="1"/>
    <col min="672" max="672" width="34.7265625" bestFit="1" customWidth="1"/>
    <col min="673" max="673" width="22.6328125" bestFit="1" customWidth="1"/>
    <col min="674" max="674" width="22.81640625" bestFit="1" customWidth="1"/>
    <col min="675" max="675" width="15" bestFit="1" customWidth="1"/>
    <col min="676" max="676" width="16.81640625" bestFit="1" customWidth="1"/>
    <col min="677" max="677" width="25.1796875" bestFit="1" customWidth="1"/>
    <col min="678" max="678" width="15.7265625" bestFit="1" customWidth="1"/>
    <col min="679" max="679" width="30.08984375" bestFit="1" customWidth="1"/>
    <col min="680" max="680" width="18.26953125" bestFit="1" customWidth="1"/>
    <col min="681" max="681" width="14.90625" bestFit="1" customWidth="1"/>
    <col min="682" max="682" width="17.36328125" bestFit="1" customWidth="1"/>
    <col min="683" max="683" width="16.453125" bestFit="1" customWidth="1"/>
    <col min="684" max="684" width="19" bestFit="1" customWidth="1"/>
    <col min="685" max="685" width="14" bestFit="1" customWidth="1"/>
    <col min="686" max="686" width="25.1796875" bestFit="1" customWidth="1"/>
    <col min="687" max="687" width="17.90625" bestFit="1" customWidth="1"/>
    <col min="688" max="688" width="16.36328125" bestFit="1" customWidth="1"/>
    <col min="689" max="689" width="21.08984375" bestFit="1" customWidth="1"/>
    <col min="690" max="690" width="26.453125" bestFit="1" customWidth="1"/>
    <col min="691" max="691" width="24.1796875" bestFit="1" customWidth="1"/>
    <col min="692" max="692" width="34.90625" bestFit="1" customWidth="1"/>
    <col min="693" max="693" width="22.81640625" bestFit="1" customWidth="1"/>
    <col min="694" max="694" width="23.08984375" bestFit="1" customWidth="1"/>
    <col min="695" max="695" width="15.1796875" bestFit="1" customWidth="1"/>
    <col min="696" max="696" width="17" bestFit="1" customWidth="1"/>
    <col min="697" max="697" width="25.36328125" bestFit="1" customWidth="1"/>
    <col min="698" max="698" width="15.90625" bestFit="1" customWidth="1"/>
    <col min="699" max="699" width="30.26953125" bestFit="1" customWidth="1"/>
    <col min="700" max="700" width="18.453125" bestFit="1" customWidth="1"/>
    <col min="701" max="701" width="15.08984375" bestFit="1" customWidth="1"/>
    <col min="702" max="702" width="17.36328125" bestFit="1" customWidth="1"/>
    <col min="703" max="703" width="16.453125" bestFit="1" customWidth="1"/>
    <col min="704" max="704" width="19" bestFit="1" customWidth="1"/>
    <col min="705" max="705" width="14" bestFit="1" customWidth="1"/>
    <col min="706" max="706" width="25.1796875" bestFit="1" customWidth="1"/>
    <col min="707" max="707" width="17.90625" bestFit="1" customWidth="1"/>
    <col min="708" max="708" width="16.36328125" bestFit="1" customWidth="1"/>
    <col min="709" max="709" width="21.08984375" bestFit="1" customWidth="1"/>
    <col min="710" max="710" width="26.453125" bestFit="1" customWidth="1"/>
    <col min="711" max="711" width="24.1796875" bestFit="1" customWidth="1"/>
    <col min="712" max="712" width="34.90625" bestFit="1" customWidth="1"/>
    <col min="713" max="713" width="22.81640625" bestFit="1" customWidth="1"/>
    <col min="714" max="714" width="23.08984375" bestFit="1" customWidth="1"/>
    <col min="715" max="715" width="15.1796875" bestFit="1" customWidth="1"/>
    <col min="716" max="716" width="17" bestFit="1" customWidth="1"/>
    <col min="717" max="717" width="25.36328125" bestFit="1" customWidth="1"/>
    <col min="718" max="718" width="15.90625" bestFit="1" customWidth="1"/>
    <col min="719" max="719" width="30.26953125" bestFit="1" customWidth="1"/>
    <col min="720" max="720" width="18.453125" bestFit="1" customWidth="1"/>
    <col min="721" max="721" width="15.08984375" bestFit="1" customWidth="1"/>
    <col min="722" max="722" width="17.36328125" bestFit="1" customWidth="1"/>
    <col min="723" max="723" width="16.453125" bestFit="1" customWidth="1"/>
    <col min="724" max="724" width="19" bestFit="1" customWidth="1"/>
    <col min="725" max="725" width="14" bestFit="1" customWidth="1"/>
    <col min="726" max="726" width="25.1796875" bestFit="1" customWidth="1"/>
    <col min="727" max="727" width="17.90625" bestFit="1" customWidth="1"/>
    <col min="728" max="728" width="16.36328125" bestFit="1" customWidth="1"/>
    <col min="729" max="729" width="21.08984375" bestFit="1" customWidth="1"/>
    <col min="730" max="730" width="26.453125" bestFit="1" customWidth="1"/>
    <col min="731" max="731" width="24.1796875" bestFit="1" customWidth="1"/>
    <col min="732" max="732" width="34.90625" bestFit="1" customWidth="1"/>
    <col min="733" max="733" width="22.81640625" bestFit="1" customWidth="1"/>
    <col min="734" max="734" width="23.08984375" bestFit="1" customWidth="1"/>
    <col min="735" max="735" width="15.1796875" bestFit="1" customWidth="1"/>
    <col min="736" max="736" width="17" bestFit="1" customWidth="1"/>
    <col min="737" max="737" width="25.36328125" bestFit="1" customWidth="1"/>
    <col min="738" max="738" width="15.90625" bestFit="1" customWidth="1"/>
    <col min="739" max="739" width="30.26953125" bestFit="1" customWidth="1"/>
    <col min="740" max="740" width="18.453125" bestFit="1" customWidth="1"/>
    <col min="741" max="741" width="15.08984375" bestFit="1" customWidth="1"/>
    <col min="742" max="742" width="17.36328125" bestFit="1" customWidth="1"/>
    <col min="743" max="743" width="16.453125" bestFit="1" customWidth="1"/>
    <col min="744" max="744" width="19" bestFit="1" customWidth="1"/>
    <col min="745" max="745" width="14" bestFit="1" customWidth="1"/>
    <col min="746" max="746" width="25.1796875" bestFit="1" customWidth="1"/>
    <col min="747" max="747" width="17.90625" bestFit="1" customWidth="1"/>
    <col min="748" max="748" width="16.36328125" bestFit="1" customWidth="1"/>
    <col min="749" max="749" width="21.08984375" bestFit="1" customWidth="1"/>
    <col min="750" max="750" width="26.453125" bestFit="1" customWidth="1"/>
    <col min="751" max="751" width="24.1796875" bestFit="1" customWidth="1"/>
    <col min="752" max="752" width="34.90625" bestFit="1" customWidth="1"/>
    <col min="753" max="753" width="22.81640625" bestFit="1" customWidth="1"/>
    <col min="754" max="754" width="23.08984375" bestFit="1" customWidth="1"/>
    <col min="755" max="755" width="15.1796875" bestFit="1" customWidth="1"/>
    <col min="756" max="756" width="17" bestFit="1" customWidth="1"/>
    <col min="757" max="757" width="25.36328125" bestFit="1" customWidth="1"/>
    <col min="758" max="758" width="15.90625" bestFit="1" customWidth="1"/>
    <col min="759" max="759" width="30.26953125" bestFit="1" customWidth="1"/>
    <col min="760" max="760" width="18.453125" bestFit="1" customWidth="1"/>
    <col min="761" max="761" width="15.08984375" bestFit="1" customWidth="1"/>
    <col min="762" max="762" width="17.36328125" bestFit="1" customWidth="1"/>
    <col min="763" max="763" width="16.453125" bestFit="1" customWidth="1"/>
    <col min="764" max="764" width="19" bestFit="1" customWidth="1"/>
    <col min="765" max="765" width="14" bestFit="1" customWidth="1"/>
    <col min="766" max="766" width="25.1796875" bestFit="1" customWidth="1"/>
    <col min="767" max="767" width="17.90625" bestFit="1" customWidth="1"/>
    <col min="768" max="768" width="16.36328125" bestFit="1" customWidth="1"/>
    <col min="769" max="769" width="21.08984375" bestFit="1" customWidth="1"/>
    <col min="770" max="770" width="26.453125" bestFit="1" customWidth="1"/>
    <col min="771" max="771" width="24.1796875" bestFit="1" customWidth="1"/>
    <col min="772" max="772" width="34.90625" bestFit="1" customWidth="1"/>
    <col min="773" max="773" width="22.81640625" bestFit="1" customWidth="1"/>
    <col min="774" max="774" width="23.08984375" bestFit="1" customWidth="1"/>
    <col min="775" max="775" width="15.1796875" bestFit="1" customWidth="1"/>
    <col min="776" max="776" width="17" bestFit="1" customWidth="1"/>
    <col min="777" max="777" width="25.36328125" bestFit="1" customWidth="1"/>
    <col min="778" max="778" width="15.90625" bestFit="1" customWidth="1"/>
    <col min="779" max="779" width="30.26953125" bestFit="1" customWidth="1"/>
    <col min="780" max="780" width="18.453125" bestFit="1" customWidth="1"/>
    <col min="781" max="781" width="15.08984375" bestFit="1" customWidth="1"/>
    <col min="782" max="782" width="17.36328125" bestFit="1" customWidth="1"/>
    <col min="783" max="783" width="16.453125" bestFit="1" customWidth="1"/>
    <col min="784" max="784" width="19" bestFit="1" customWidth="1"/>
    <col min="785" max="785" width="14" bestFit="1" customWidth="1"/>
    <col min="786" max="786" width="25.1796875" bestFit="1" customWidth="1"/>
    <col min="787" max="787" width="17.90625" bestFit="1" customWidth="1"/>
    <col min="788" max="788" width="16.36328125" bestFit="1" customWidth="1"/>
    <col min="789" max="789" width="21.08984375" bestFit="1" customWidth="1"/>
    <col min="790" max="790" width="26.453125" bestFit="1" customWidth="1"/>
    <col min="791" max="791" width="24.1796875" bestFit="1" customWidth="1"/>
    <col min="792" max="792" width="34.90625" bestFit="1" customWidth="1"/>
    <col min="793" max="793" width="22.81640625" bestFit="1" customWidth="1"/>
    <col min="794" max="794" width="23.08984375" bestFit="1" customWidth="1"/>
    <col min="795" max="795" width="15.1796875" bestFit="1" customWidth="1"/>
    <col min="796" max="796" width="17" bestFit="1" customWidth="1"/>
    <col min="797" max="797" width="25.36328125" bestFit="1" customWidth="1"/>
    <col min="798" max="798" width="15.90625" bestFit="1" customWidth="1"/>
    <col min="799" max="799" width="30.26953125" bestFit="1" customWidth="1"/>
    <col min="800" max="800" width="18.453125" bestFit="1" customWidth="1"/>
    <col min="801" max="801" width="15.08984375" bestFit="1" customWidth="1"/>
    <col min="802" max="802" width="17.36328125" bestFit="1" customWidth="1"/>
    <col min="803" max="803" width="16.453125" bestFit="1" customWidth="1"/>
    <col min="804" max="804" width="19" bestFit="1" customWidth="1"/>
    <col min="805" max="805" width="14" bestFit="1" customWidth="1"/>
    <col min="806" max="806" width="25.1796875" bestFit="1" customWidth="1"/>
    <col min="807" max="807" width="17.90625" bestFit="1" customWidth="1"/>
    <col min="808" max="808" width="16.36328125" bestFit="1" customWidth="1"/>
    <col min="809" max="809" width="21.08984375" bestFit="1" customWidth="1"/>
    <col min="810" max="810" width="26.453125" bestFit="1" customWidth="1"/>
    <col min="811" max="811" width="24.1796875" bestFit="1" customWidth="1"/>
    <col min="812" max="812" width="34.90625" bestFit="1" customWidth="1"/>
    <col min="813" max="813" width="22.81640625" bestFit="1" customWidth="1"/>
    <col min="814" max="814" width="23.08984375" bestFit="1" customWidth="1"/>
    <col min="815" max="815" width="15.1796875" bestFit="1" customWidth="1"/>
    <col min="816" max="816" width="17" bestFit="1" customWidth="1"/>
    <col min="817" max="817" width="25.36328125" bestFit="1" customWidth="1"/>
    <col min="818" max="818" width="15.90625" bestFit="1" customWidth="1"/>
    <col min="819" max="819" width="30.26953125" bestFit="1" customWidth="1"/>
    <col min="820" max="820" width="18.453125" bestFit="1" customWidth="1"/>
    <col min="821" max="821" width="15.08984375" bestFit="1" customWidth="1"/>
    <col min="822" max="822" width="17.36328125" bestFit="1" customWidth="1"/>
    <col min="823" max="823" width="16.453125" bestFit="1" customWidth="1"/>
    <col min="824" max="824" width="19" bestFit="1" customWidth="1"/>
    <col min="825" max="825" width="14" bestFit="1" customWidth="1"/>
    <col min="826" max="826" width="25.1796875" bestFit="1" customWidth="1"/>
    <col min="827" max="827" width="17.90625" bestFit="1" customWidth="1"/>
    <col min="828" max="828" width="16.36328125" bestFit="1" customWidth="1"/>
    <col min="829" max="829" width="21.08984375" bestFit="1" customWidth="1"/>
    <col min="830" max="830" width="26.453125" bestFit="1" customWidth="1"/>
    <col min="831" max="831" width="24.1796875" bestFit="1" customWidth="1"/>
    <col min="832" max="832" width="34.90625" bestFit="1" customWidth="1"/>
    <col min="833" max="833" width="22.81640625" bestFit="1" customWidth="1"/>
    <col min="834" max="834" width="23.08984375" bestFit="1" customWidth="1"/>
    <col min="835" max="835" width="15.1796875" bestFit="1" customWidth="1"/>
    <col min="836" max="836" width="17" bestFit="1" customWidth="1"/>
    <col min="837" max="837" width="25.36328125" bestFit="1" customWidth="1"/>
    <col min="838" max="838" width="15.90625" bestFit="1" customWidth="1"/>
    <col min="839" max="839" width="30.26953125" bestFit="1" customWidth="1"/>
    <col min="840" max="840" width="18.453125" bestFit="1" customWidth="1"/>
    <col min="841" max="841" width="15.08984375" bestFit="1" customWidth="1"/>
    <col min="842" max="842" width="17.36328125" bestFit="1" customWidth="1"/>
    <col min="843" max="843" width="16.453125" bestFit="1" customWidth="1"/>
    <col min="844" max="844" width="19" bestFit="1" customWidth="1"/>
    <col min="845" max="845" width="14" bestFit="1" customWidth="1"/>
    <col min="846" max="846" width="25.1796875" bestFit="1" customWidth="1"/>
    <col min="847" max="847" width="17.90625" bestFit="1" customWidth="1"/>
    <col min="848" max="848" width="16.36328125" bestFit="1" customWidth="1"/>
    <col min="849" max="849" width="21.08984375" bestFit="1" customWidth="1"/>
    <col min="850" max="850" width="26.453125" bestFit="1" customWidth="1"/>
    <col min="851" max="851" width="24.1796875" bestFit="1" customWidth="1"/>
    <col min="852" max="852" width="34.90625" bestFit="1" customWidth="1"/>
    <col min="853" max="853" width="22.81640625" bestFit="1" customWidth="1"/>
    <col min="854" max="854" width="23.08984375" bestFit="1" customWidth="1"/>
    <col min="855" max="855" width="15.1796875" bestFit="1" customWidth="1"/>
    <col min="856" max="856" width="17" bestFit="1" customWidth="1"/>
    <col min="857" max="857" width="25.36328125" bestFit="1" customWidth="1"/>
    <col min="858" max="858" width="15.90625" bestFit="1" customWidth="1"/>
    <col min="859" max="859" width="30.26953125" bestFit="1" customWidth="1"/>
    <col min="860" max="860" width="18.453125" bestFit="1" customWidth="1"/>
    <col min="861" max="861" width="15.08984375" bestFit="1" customWidth="1"/>
    <col min="862" max="862" width="17.36328125" bestFit="1" customWidth="1"/>
    <col min="863" max="863" width="16.453125" bestFit="1" customWidth="1"/>
    <col min="864" max="864" width="19" bestFit="1" customWidth="1"/>
    <col min="865" max="865" width="14" bestFit="1" customWidth="1"/>
    <col min="866" max="866" width="25.1796875" bestFit="1" customWidth="1"/>
    <col min="867" max="867" width="17.90625" bestFit="1" customWidth="1"/>
    <col min="868" max="868" width="16.36328125" bestFit="1" customWidth="1"/>
    <col min="869" max="869" width="21.08984375" bestFit="1" customWidth="1"/>
    <col min="870" max="870" width="26.453125" bestFit="1" customWidth="1"/>
    <col min="871" max="871" width="24.1796875" bestFit="1" customWidth="1"/>
    <col min="872" max="872" width="34.90625" bestFit="1" customWidth="1"/>
    <col min="873" max="873" width="22.81640625" bestFit="1" customWidth="1"/>
    <col min="874" max="874" width="23.08984375" bestFit="1" customWidth="1"/>
    <col min="875" max="875" width="15.1796875" bestFit="1" customWidth="1"/>
    <col min="876" max="876" width="17" bestFit="1" customWidth="1"/>
    <col min="877" max="877" width="25.36328125" bestFit="1" customWidth="1"/>
    <col min="878" max="878" width="15.90625" bestFit="1" customWidth="1"/>
    <col min="879" max="879" width="30.26953125" bestFit="1" customWidth="1"/>
    <col min="880" max="880" width="18.453125" bestFit="1" customWidth="1"/>
    <col min="881" max="881" width="15.08984375" bestFit="1" customWidth="1"/>
    <col min="882" max="882" width="17.36328125" bestFit="1" customWidth="1"/>
    <col min="883" max="883" width="16.453125" bestFit="1" customWidth="1"/>
    <col min="884" max="884" width="19" bestFit="1" customWidth="1"/>
    <col min="885" max="885" width="14" bestFit="1" customWidth="1"/>
    <col min="886" max="886" width="25.1796875" bestFit="1" customWidth="1"/>
    <col min="887" max="887" width="17.90625" bestFit="1" customWidth="1"/>
    <col min="888" max="888" width="16.36328125" bestFit="1" customWidth="1"/>
    <col min="889" max="889" width="21.08984375" bestFit="1" customWidth="1"/>
    <col min="890" max="890" width="26.453125" bestFit="1" customWidth="1"/>
    <col min="891" max="891" width="24.1796875" bestFit="1" customWidth="1"/>
    <col min="892" max="892" width="34.90625" bestFit="1" customWidth="1"/>
    <col min="893" max="893" width="22.81640625" bestFit="1" customWidth="1"/>
    <col min="894" max="894" width="23.08984375" bestFit="1" customWidth="1"/>
    <col min="895" max="895" width="15.1796875" bestFit="1" customWidth="1"/>
    <col min="896" max="896" width="17" bestFit="1" customWidth="1"/>
    <col min="897" max="897" width="25.36328125" bestFit="1" customWidth="1"/>
    <col min="898" max="898" width="15.90625" bestFit="1" customWidth="1"/>
    <col min="899" max="899" width="30.26953125" bestFit="1" customWidth="1"/>
    <col min="900" max="900" width="18.453125" bestFit="1" customWidth="1"/>
    <col min="901" max="901" width="15.08984375" bestFit="1" customWidth="1"/>
    <col min="902" max="902" width="17.36328125" bestFit="1" customWidth="1"/>
    <col min="903" max="903" width="16.453125" bestFit="1" customWidth="1"/>
    <col min="904" max="904" width="19" bestFit="1" customWidth="1"/>
    <col min="905" max="905" width="14" bestFit="1" customWidth="1"/>
    <col min="906" max="906" width="25.1796875" bestFit="1" customWidth="1"/>
    <col min="907" max="907" width="17.90625" bestFit="1" customWidth="1"/>
    <col min="908" max="908" width="16.36328125" bestFit="1" customWidth="1"/>
    <col min="909" max="909" width="21.08984375" bestFit="1" customWidth="1"/>
    <col min="910" max="910" width="26.453125" bestFit="1" customWidth="1"/>
    <col min="911" max="911" width="24.1796875" bestFit="1" customWidth="1"/>
    <col min="912" max="912" width="34.90625" bestFit="1" customWidth="1"/>
    <col min="913" max="913" width="22.81640625" bestFit="1" customWidth="1"/>
    <col min="914" max="914" width="23.08984375" bestFit="1" customWidth="1"/>
    <col min="915" max="915" width="15.1796875" bestFit="1" customWidth="1"/>
    <col min="916" max="916" width="17" bestFit="1" customWidth="1"/>
    <col min="917" max="917" width="25.36328125" bestFit="1" customWidth="1"/>
    <col min="918" max="918" width="15.90625" bestFit="1" customWidth="1"/>
    <col min="919" max="919" width="30.26953125" bestFit="1" customWidth="1"/>
    <col min="920" max="920" width="18.453125" bestFit="1" customWidth="1"/>
    <col min="921" max="921" width="15.08984375" bestFit="1" customWidth="1"/>
    <col min="922" max="922" width="17.36328125" bestFit="1" customWidth="1"/>
    <col min="923" max="923" width="16.453125" bestFit="1" customWidth="1"/>
    <col min="924" max="924" width="19" bestFit="1" customWidth="1"/>
    <col min="925" max="925" width="14" bestFit="1" customWidth="1"/>
    <col min="926" max="926" width="25.1796875" bestFit="1" customWidth="1"/>
    <col min="927" max="927" width="17.90625" bestFit="1" customWidth="1"/>
    <col min="928" max="928" width="16.36328125" bestFit="1" customWidth="1"/>
    <col min="929" max="929" width="21.08984375" bestFit="1" customWidth="1"/>
    <col min="930" max="930" width="26.453125" bestFit="1" customWidth="1"/>
    <col min="931" max="931" width="24.1796875" bestFit="1" customWidth="1"/>
    <col min="932" max="932" width="34.90625" bestFit="1" customWidth="1"/>
    <col min="933" max="933" width="22.81640625" bestFit="1" customWidth="1"/>
    <col min="934" max="934" width="23.08984375" bestFit="1" customWidth="1"/>
    <col min="935" max="935" width="15.1796875" bestFit="1" customWidth="1"/>
    <col min="936" max="936" width="17" bestFit="1" customWidth="1"/>
    <col min="937" max="937" width="25.36328125" bestFit="1" customWidth="1"/>
    <col min="938" max="938" width="15.90625" bestFit="1" customWidth="1"/>
    <col min="939" max="939" width="30.26953125" bestFit="1" customWidth="1"/>
    <col min="940" max="940" width="18.453125" bestFit="1" customWidth="1"/>
    <col min="941" max="941" width="15.08984375" bestFit="1" customWidth="1"/>
    <col min="942" max="942" width="17.36328125" bestFit="1" customWidth="1"/>
    <col min="943" max="943" width="16.453125" bestFit="1" customWidth="1"/>
    <col min="944" max="944" width="19" bestFit="1" customWidth="1"/>
    <col min="945" max="945" width="14" bestFit="1" customWidth="1"/>
    <col min="946" max="946" width="25.1796875" bestFit="1" customWidth="1"/>
    <col min="947" max="947" width="17.90625" bestFit="1" customWidth="1"/>
    <col min="948" max="948" width="16.36328125" bestFit="1" customWidth="1"/>
    <col min="949" max="949" width="21.08984375" bestFit="1" customWidth="1"/>
    <col min="950" max="950" width="26.453125" bestFit="1" customWidth="1"/>
    <col min="951" max="951" width="24.1796875" bestFit="1" customWidth="1"/>
    <col min="952" max="952" width="34.90625" bestFit="1" customWidth="1"/>
    <col min="953" max="953" width="22.81640625" bestFit="1" customWidth="1"/>
    <col min="954" max="954" width="23.08984375" bestFit="1" customWidth="1"/>
    <col min="955" max="955" width="15.1796875" bestFit="1" customWidth="1"/>
    <col min="956" max="956" width="17" bestFit="1" customWidth="1"/>
    <col min="957" max="957" width="25.36328125" bestFit="1" customWidth="1"/>
    <col min="958" max="958" width="15.90625" bestFit="1" customWidth="1"/>
    <col min="959" max="959" width="30.26953125" bestFit="1" customWidth="1"/>
    <col min="960" max="960" width="18.453125" bestFit="1" customWidth="1"/>
    <col min="961" max="961" width="15.08984375" bestFit="1" customWidth="1"/>
    <col min="962" max="962" width="17.36328125" bestFit="1" customWidth="1"/>
    <col min="963" max="963" width="16.453125" bestFit="1" customWidth="1"/>
    <col min="964" max="964" width="19" bestFit="1" customWidth="1"/>
    <col min="965" max="965" width="14" bestFit="1" customWidth="1"/>
    <col min="966" max="966" width="25.1796875" bestFit="1" customWidth="1"/>
    <col min="967" max="967" width="17.90625" bestFit="1" customWidth="1"/>
    <col min="968" max="968" width="16.36328125" bestFit="1" customWidth="1"/>
    <col min="969" max="969" width="21.08984375" bestFit="1" customWidth="1"/>
    <col min="970" max="970" width="26.453125" bestFit="1" customWidth="1"/>
    <col min="971" max="971" width="24.1796875" bestFit="1" customWidth="1"/>
    <col min="972" max="972" width="34.90625" bestFit="1" customWidth="1"/>
    <col min="973" max="973" width="22.81640625" bestFit="1" customWidth="1"/>
    <col min="974" max="974" width="23.08984375" bestFit="1" customWidth="1"/>
    <col min="975" max="975" width="15.1796875" bestFit="1" customWidth="1"/>
    <col min="976" max="976" width="17" bestFit="1" customWidth="1"/>
    <col min="977" max="977" width="25.36328125" bestFit="1" customWidth="1"/>
    <col min="978" max="978" width="15.90625" bestFit="1" customWidth="1"/>
    <col min="979" max="979" width="30.26953125" bestFit="1" customWidth="1"/>
    <col min="980" max="980" width="18.453125" bestFit="1" customWidth="1"/>
    <col min="981" max="981" width="15.08984375" bestFit="1" customWidth="1"/>
    <col min="982" max="982" width="17.36328125" bestFit="1" customWidth="1"/>
    <col min="983" max="983" width="16.453125" bestFit="1" customWidth="1"/>
    <col min="984" max="984" width="19" bestFit="1" customWidth="1"/>
    <col min="985" max="985" width="14" bestFit="1" customWidth="1"/>
    <col min="986" max="986" width="25.1796875" bestFit="1" customWidth="1"/>
    <col min="987" max="987" width="17.90625" bestFit="1" customWidth="1"/>
    <col min="988" max="988" width="16.36328125" bestFit="1" customWidth="1"/>
    <col min="989" max="989" width="21.08984375" bestFit="1" customWidth="1"/>
    <col min="990" max="990" width="26.453125" bestFit="1" customWidth="1"/>
    <col min="991" max="991" width="24.1796875" bestFit="1" customWidth="1"/>
    <col min="992" max="992" width="34.90625" bestFit="1" customWidth="1"/>
    <col min="993" max="993" width="22.81640625" bestFit="1" customWidth="1"/>
    <col min="994" max="994" width="23.08984375" bestFit="1" customWidth="1"/>
    <col min="995" max="995" width="15.1796875" bestFit="1" customWidth="1"/>
    <col min="996" max="996" width="17" bestFit="1" customWidth="1"/>
    <col min="997" max="997" width="25.36328125" bestFit="1" customWidth="1"/>
    <col min="998" max="998" width="15.90625" bestFit="1" customWidth="1"/>
    <col min="999" max="999" width="30.26953125" bestFit="1" customWidth="1"/>
    <col min="1000" max="1000" width="18.453125" bestFit="1" customWidth="1"/>
    <col min="1001" max="1001" width="15.08984375" bestFit="1" customWidth="1"/>
    <col min="1002" max="1002" width="17.36328125" bestFit="1" customWidth="1"/>
    <col min="1003" max="1003" width="16.453125" bestFit="1" customWidth="1"/>
    <col min="1004" max="1004" width="19" bestFit="1" customWidth="1"/>
    <col min="1005" max="1005" width="14" bestFit="1" customWidth="1"/>
    <col min="1006" max="1006" width="25.1796875" bestFit="1" customWidth="1"/>
    <col min="1007" max="1007" width="17.90625" bestFit="1" customWidth="1"/>
    <col min="1008" max="1008" width="16.36328125" bestFit="1" customWidth="1"/>
    <col min="1009" max="1009" width="21.08984375" bestFit="1" customWidth="1"/>
    <col min="1010" max="1010" width="26.453125" bestFit="1" customWidth="1"/>
    <col min="1011" max="1011" width="24.1796875" bestFit="1" customWidth="1"/>
    <col min="1012" max="1012" width="34.90625" bestFit="1" customWidth="1"/>
    <col min="1013" max="1013" width="22.81640625" bestFit="1" customWidth="1"/>
    <col min="1014" max="1014" width="23.08984375" bestFit="1" customWidth="1"/>
    <col min="1015" max="1015" width="15.1796875" bestFit="1" customWidth="1"/>
    <col min="1016" max="1016" width="17" bestFit="1" customWidth="1"/>
    <col min="1017" max="1017" width="25.36328125" bestFit="1" customWidth="1"/>
    <col min="1018" max="1018" width="15.90625" bestFit="1" customWidth="1"/>
    <col min="1019" max="1019" width="30.26953125" bestFit="1" customWidth="1"/>
    <col min="1020" max="1020" width="18.453125" bestFit="1" customWidth="1"/>
    <col min="1021" max="1021" width="15.08984375" bestFit="1" customWidth="1"/>
    <col min="1022" max="1022" width="17.26953125" bestFit="1" customWidth="1"/>
    <col min="1023" max="1023" width="16.36328125" bestFit="1" customWidth="1"/>
    <col min="1024" max="1024" width="18.81640625" bestFit="1" customWidth="1"/>
    <col min="1025" max="1025" width="13.90625" bestFit="1" customWidth="1"/>
    <col min="1026" max="1026" width="25.08984375" bestFit="1" customWidth="1"/>
    <col min="1027" max="1027" width="17.81640625" bestFit="1" customWidth="1"/>
    <col min="1028" max="1028" width="16.26953125" bestFit="1" customWidth="1"/>
    <col min="1029" max="1029" width="21" bestFit="1" customWidth="1"/>
    <col min="1030" max="1030" width="26.36328125" bestFit="1" customWidth="1"/>
    <col min="1031" max="1031" width="24.08984375" bestFit="1" customWidth="1"/>
    <col min="1032" max="1032" width="34.81640625" bestFit="1" customWidth="1"/>
    <col min="1033" max="1033" width="22.7265625" bestFit="1" customWidth="1"/>
    <col min="1034" max="1034" width="22.90625" bestFit="1" customWidth="1"/>
    <col min="1035" max="1035" width="15.08984375" bestFit="1" customWidth="1"/>
    <col min="1036" max="1036" width="16.90625" bestFit="1" customWidth="1"/>
    <col min="1037" max="1037" width="25.26953125" bestFit="1" customWidth="1"/>
    <col min="1038" max="1038" width="15.81640625" bestFit="1" customWidth="1"/>
    <col min="1039" max="1039" width="30.1796875" bestFit="1" customWidth="1"/>
    <col min="1040" max="1040" width="18.36328125" bestFit="1" customWidth="1"/>
    <col min="1041" max="1041" width="15" bestFit="1" customWidth="1"/>
    <col min="1042" max="1042" width="17.26953125" bestFit="1" customWidth="1"/>
    <col min="1043" max="1043" width="16.36328125" bestFit="1" customWidth="1"/>
    <col min="1044" max="1044" width="18.81640625" bestFit="1" customWidth="1"/>
    <col min="1045" max="1045" width="13.90625" bestFit="1" customWidth="1"/>
    <col min="1046" max="1046" width="25.08984375" bestFit="1" customWidth="1"/>
    <col min="1047" max="1047" width="17.81640625" bestFit="1" customWidth="1"/>
    <col min="1048" max="1048" width="16.26953125" bestFit="1" customWidth="1"/>
    <col min="1049" max="1049" width="21" bestFit="1" customWidth="1"/>
    <col min="1050" max="1050" width="26.36328125" bestFit="1" customWidth="1"/>
    <col min="1051" max="1051" width="24.08984375" bestFit="1" customWidth="1"/>
    <col min="1052" max="1052" width="34.81640625" bestFit="1" customWidth="1"/>
    <col min="1053" max="1053" width="22.7265625" bestFit="1" customWidth="1"/>
    <col min="1054" max="1054" width="22.90625" bestFit="1" customWidth="1"/>
    <col min="1055" max="1055" width="15.08984375" bestFit="1" customWidth="1"/>
    <col min="1056" max="1056" width="16.90625" bestFit="1" customWidth="1"/>
    <col min="1057" max="1057" width="25.26953125" bestFit="1" customWidth="1"/>
    <col min="1058" max="1058" width="15.81640625" bestFit="1" customWidth="1"/>
    <col min="1059" max="1059" width="30.1796875" bestFit="1" customWidth="1"/>
    <col min="1060" max="1060" width="18.36328125" bestFit="1" customWidth="1"/>
    <col min="1061" max="1061" width="15" bestFit="1" customWidth="1"/>
    <col min="1062" max="1062" width="17.26953125" bestFit="1" customWidth="1"/>
    <col min="1063" max="1063" width="16.36328125" bestFit="1" customWidth="1"/>
    <col min="1064" max="1064" width="18.81640625" bestFit="1" customWidth="1"/>
    <col min="1065" max="1065" width="13.90625" bestFit="1" customWidth="1"/>
    <col min="1066" max="1066" width="25.08984375" bestFit="1" customWidth="1"/>
    <col min="1067" max="1067" width="17.81640625" bestFit="1" customWidth="1"/>
    <col min="1068" max="1068" width="16.26953125" bestFit="1" customWidth="1"/>
    <col min="1069" max="1069" width="21" bestFit="1" customWidth="1"/>
    <col min="1070" max="1070" width="26.36328125" bestFit="1" customWidth="1"/>
    <col min="1071" max="1071" width="24.08984375" bestFit="1" customWidth="1"/>
    <col min="1072" max="1072" width="34.81640625" bestFit="1" customWidth="1"/>
    <col min="1073" max="1073" width="22.7265625" bestFit="1" customWidth="1"/>
    <col min="1074" max="1074" width="22.90625" bestFit="1" customWidth="1"/>
    <col min="1075" max="1075" width="15.08984375" bestFit="1" customWidth="1"/>
    <col min="1076" max="1076" width="16.90625" bestFit="1" customWidth="1"/>
    <col min="1077" max="1077" width="25.26953125" bestFit="1" customWidth="1"/>
    <col min="1078" max="1078" width="15.81640625" bestFit="1" customWidth="1"/>
    <col min="1079" max="1079" width="30.1796875" bestFit="1" customWidth="1"/>
    <col min="1080" max="1080" width="18.36328125" bestFit="1" customWidth="1"/>
    <col min="1081" max="1081" width="15" bestFit="1" customWidth="1"/>
    <col min="1082" max="1082" width="17.26953125" bestFit="1" customWidth="1"/>
    <col min="1083" max="1083" width="16.36328125" bestFit="1" customWidth="1"/>
    <col min="1084" max="1084" width="18.81640625" bestFit="1" customWidth="1"/>
    <col min="1085" max="1085" width="13.90625" bestFit="1" customWidth="1"/>
    <col min="1086" max="1086" width="25.08984375" bestFit="1" customWidth="1"/>
    <col min="1087" max="1087" width="17.81640625" bestFit="1" customWidth="1"/>
    <col min="1088" max="1088" width="16.26953125" bestFit="1" customWidth="1"/>
    <col min="1089" max="1089" width="21" bestFit="1" customWidth="1"/>
    <col min="1090" max="1090" width="26.36328125" bestFit="1" customWidth="1"/>
    <col min="1091" max="1091" width="24.08984375" bestFit="1" customWidth="1"/>
    <col min="1092" max="1092" width="34.81640625" bestFit="1" customWidth="1"/>
    <col min="1093" max="1093" width="22.7265625" bestFit="1" customWidth="1"/>
    <col min="1094" max="1094" width="22.90625" bestFit="1" customWidth="1"/>
    <col min="1095" max="1095" width="15.08984375" bestFit="1" customWidth="1"/>
    <col min="1096" max="1096" width="16.90625" bestFit="1" customWidth="1"/>
    <col min="1097" max="1097" width="25.26953125" bestFit="1" customWidth="1"/>
    <col min="1098" max="1098" width="15.81640625" bestFit="1" customWidth="1"/>
    <col min="1099" max="1099" width="30.1796875" bestFit="1" customWidth="1"/>
    <col min="1100" max="1100" width="18.36328125" bestFit="1" customWidth="1"/>
    <col min="1101" max="1101" width="15" bestFit="1" customWidth="1"/>
    <col min="1102" max="1102" width="17.26953125" bestFit="1" customWidth="1"/>
    <col min="1103" max="1103" width="16.36328125" bestFit="1" customWidth="1"/>
    <col min="1104" max="1104" width="18.81640625" bestFit="1" customWidth="1"/>
    <col min="1105" max="1105" width="13.90625" bestFit="1" customWidth="1"/>
    <col min="1106" max="1106" width="25.08984375" bestFit="1" customWidth="1"/>
    <col min="1107" max="1107" width="17.81640625" bestFit="1" customWidth="1"/>
    <col min="1108" max="1108" width="16.26953125" bestFit="1" customWidth="1"/>
    <col min="1109" max="1109" width="21" bestFit="1" customWidth="1"/>
    <col min="1110" max="1110" width="26.36328125" bestFit="1" customWidth="1"/>
    <col min="1111" max="1111" width="24.08984375" bestFit="1" customWidth="1"/>
    <col min="1112" max="1112" width="34.81640625" bestFit="1" customWidth="1"/>
    <col min="1113" max="1113" width="22.7265625" bestFit="1" customWidth="1"/>
    <col min="1114" max="1114" width="22.90625" bestFit="1" customWidth="1"/>
    <col min="1115" max="1115" width="15.08984375" bestFit="1" customWidth="1"/>
    <col min="1116" max="1116" width="16.90625" bestFit="1" customWidth="1"/>
    <col min="1117" max="1117" width="25.26953125" bestFit="1" customWidth="1"/>
    <col min="1118" max="1118" width="15.81640625" bestFit="1" customWidth="1"/>
    <col min="1119" max="1119" width="30.1796875" bestFit="1" customWidth="1"/>
    <col min="1120" max="1120" width="18.36328125" bestFit="1" customWidth="1"/>
    <col min="1121" max="1121" width="15" bestFit="1" customWidth="1"/>
    <col min="1122" max="1122" width="17.26953125" bestFit="1" customWidth="1"/>
    <col min="1123" max="1123" width="16.36328125" bestFit="1" customWidth="1"/>
    <col min="1124" max="1124" width="18.81640625" bestFit="1" customWidth="1"/>
    <col min="1125" max="1125" width="13.90625" bestFit="1" customWidth="1"/>
    <col min="1126" max="1126" width="25.08984375" bestFit="1" customWidth="1"/>
    <col min="1127" max="1127" width="17.81640625" bestFit="1" customWidth="1"/>
    <col min="1128" max="1128" width="16.26953125" bestFit="1" customWidth="1"/>
    <col min="1129" max="1129" width="21" bestFit="1" customWidth="1"/>
    <col min="1130" max="1130" width="26.36328125" bestFit="1" customWidth="1"/>
    <col min="1131" max="1131" width="24.08984375" bestFit="1" customWidth="1"/>
    <col min="1132" max="1132" width="34.81640625" bestFit="1" customWidth="1"/>
    <col min="1133" max="1133" width="22.7265625" bestFit="1" customWidth="1"/>
    <col min="1134" max="1134" width="22.90625" bestFit="1" customWidth="1"/>
    <col min="1135" max="1135" width="15.08984375" bestFit="1" customWidth="1"/>
    <col min="1136" max="1136" width="16.90625" bestFit="1" customWidth="1"/>
    <col min="1137" max="1137" width="25.26953125" bestFit="1" customWidth="1"/>
    <col min="1138" max="1138" width="15.81640625" bestFit="1" customWidth="1"/>
    <col min="1139" max="1139" width="30.1796875" bestFit="1" customWidth="1"/>
    <col min="1140" max="1140" width="18.36328125" bestFit="1" customWidth="1"/>
    <col min="1141" max="1141" width="15" bestFit="1" customWidth="1"/>
    <col min="1142" max="1142" width="17.26953125" bestFit="1" customWidth="1"/>
    <col min="1143" max="1143" width="16.36328125" bestFit="1" customWidth="1"/>
    <col min="1144" max="1144" width="18.81640625" bestFit="1" customWidth="1"/>
    <col min="1145" max="1145" width="13.90625" bestFit="1" customWidth="1"/>
    <col min="1146" max="1146" width="25.08984375" bestFit="1" customWidth="1"/>
    <col min="1147" max="1147" width="17.81640625" bestFit="1" customWidth="1"/>
    <col min="1148" max="1148" width="16.26953125" bestFit="1" customWidth="1"/>
    <col min="1149" max="1149" width="21" bestFit="1" customWidth="1"/>
    <col min="1150" max="1150" width="26.36328125" bestFit="1" customWidth="1"/>
    <col min="1151" max="1151" width="24.08984375" bestFit="1" customWidth="1"/>
    <col min="1152" max="1152" width="34.81640625" bestFit="1" customWidth="1"/>
    <col min="1153" max="1153" width="22.7265625" bestFit="1" customWidth="1"/>
    <col min="1154" max="1154" width="22.90625" bestFit="1" customWidth="1"/>
    <col min="1155" max="1155" width="15.08984375" bestFit="1" customWidth="1"/>
    <col min="1156" max="1156" width="16.90625" bestFit="1" customWidth="1"/>
    <col min="1157" max="1157" width="25.26953125" bestFit="1" customWidth="1"/>
    <col min="1158" max="1158" width="15.81640625" bestFit="1" customWidth="1"/>
    <col min="1159" max="1159" width="30.1796875" bestFit="1" customWidth="1"/>
    <col min="1160" max="1160" width="18.36328125" bestFit="1" customWidth="1"/>
    <col min="1161" max="1161" width="15" bestFit="1" customWidth="1"/>
    <col min="1162" max="1162" width="17.26953125" bestFit="1" customWidth="1"/>
    <col min="1163" max="1163" width="16.36328125" bestFit="1" customWidth="1"/>
    <col min="1164" max="1164" width="18.81640625" bestFit="1" customWidth="1"/>
    <col min="1165" max="1165" width="13.90625" bestFit="1" customWidth="1"/>
    <col min="1166" max="1166" width="25.08984375" bestFit="1" customWidth="1"/>
    <col min="1167" max="1167" width="17.81640625" bestFit="1" customWidth="1"/>
    <col min="1168" max="1168" width="16.26953125" bestFit="1" customWidth="1"/>
    <col min="1169" max="1169" width="21" bestFit="1" customWidth="1"/>
    <col min="1170" max="1170" width="26.36328125" bestFit="1" customWidth="1"/>
    <col min="1171" max="1171" width="24.08984375" bestFit="1" customWidth="1"/>
    <col min="1172" max="1172" width="34.81640625" bestFit="1" customWidth="1"/>
    <col min="1173" max="1173" width="22.7265625" bestFit="1" customWidth="1"/>
    <col min="1174" max="1174" width="22.90625" bestFit="1" customWidth="1"/>
    <col min="1175" max="1175" width="15.08984375" bestFit="1" customWidth="1"/>
    <col min="1176" max="1176" width="16.90625" bestFit="1" customWidth="1"/>
    <col min="1177" max="1177" width="25.26953125" bestFit="1" customWidth="1"/>
    <col min="1178" max="1178" width="15.81640625" bestFit="1" customWidth="1"/>
    <col min="1179" max="1179" width="30.1796875" bestFit="1" customWidth="1"/>
    <col min="1180" max="1180" width="18.36328125" bestFit="1" customWidth="1"/>
    <col min="1181" max="1181" width="15" bestFit="1" customWidth="1"/>
    <col min="1182" max="1182" width="17.26953125" bestFit="1" customWidth="1"/>
    <col min="1183" max="1183" width="16.36328125" bestFit="1" customWidth="1"/>
    <col min="1184" max="1184" width="18.81640625" bestFit="1" customWidth="1"/>
    <col min="1185" max="1185" width="13.90625" bestFit="1" customWidth="1"/>
    <col min="1186" max="1186" width="25.08984375" bestFit="1" customWidth="1"/>
    <col min="1187" max="1187" width="17.81640625" bestFit="1" customWidth="1"/>
    <col min="1188" max="1188" width="16.26953125" bestFit="1" customWidth="1"/>
    <col min="1189" max="1189" width="21" bestFit="1" customWidth="1"/>
    <col min="1190" max="1190" width="26.36328125" bestFit="1" customWidth="1"/>
    <col min="1191" max="1191" width="24.08984375" bestFit="1" customWidth="1"/>
    <col min="1192" max="1192" width="34.81640625" bestFit="1" customWidth="1"/>
    <col min="1193" max="1193" width="22.7265625" bestFit="1" customWidth="1"/>
    <col min="1194" max="1194" width="22.90625" bestFit="1" customWidth="1"/>
    <col min="1195" max="1195" width="15.08984375" bestFit="1" customWidth="1"/>
    <col min="1196" max="1196" width="16.90625" bestFit="1" customWidth="1"/>
    <col min="1197" max="1197" width="25.26953125" bestFit="1" customWidth="1"/>
    <col min="1198" max="1198" width="15.81640625" bestFit="1" customWidth="1"/>
    <col min="1199" max="1199" width="30.1796875" bestFit="1" customWidth="1"/>
    <col min="1200" max="1200" width="18.36328125" bestFit="1" customWidth="1"/>
    <col min="1201" max="1201" width="15" bestFit="1" customWidth="1"/>
    <col min="1202" max="1202" width="17.26953125" bestFit="1" customWidth="1"/>
    <col min="1203" max="1203" width="16.36328125" bestFit="1" customWidth="1"/>
    <col min="1204" max="1204" width="18.81640625" bestFit="1" customWidth="1"/>
    <col min="1205" max="1205" width="13.90625" bestFit="1" customWidth="1"/>
    <col min="1206" max="1206" width="25.08984375" bestFit="1" customWidth="1"/>
    <col min="1207" max="1207" width="17.81640625" bestFit="1" customWidth="1"/>
    <col min="1208" max="1208" width="16.26953125" bestFit="1" customWidth="1"/>
    <col min="1209" max="1209" width="21" bestFit="1" customWidth="1"/>
    <col min="1210" max="1210" width="26.36328125" bestFit="1" customWidth="1"/>
    <col min="1211" max="1211" width="24.08984375" bestFit="1" customWidth="1"/>
    <col min="1212" max="1212" width="34.81640625" bestFit="1" customWidth="1"/>
    <col min="1213" max="1213" width="22.7265625" bestFit="1" customWidth="1"/>
    <col min="1214" max="1214" width="22.90625" bestFit="1" customWidth="1"/>
    <col min="1215" max="1215" width="15.08984375" bestFit="1" customWidth="1"/>
    <col min="1216" max="1216" width="16.90625" bestFit="1" customWidth="1"/>
    <col min="1217" max="1217" width="25.26953125" bestFit="1" customWidth="1"/>
    <col min="1218" max="1218" width="15.81640625" bestFit="1" customWidth="1"/>
    <col min="1219" max="1219" width="30.1796875" bestFit="1" customWidth="1"/>
    <col min="1220" max="1220" width="18.36328125" bestFit="1" customWidth="1"/>
    <col min="1221" max="1221" width="15" bestFit="1" customWidth="1"/>
    <col min="1222" max="1222" width="17.26953125" bestFit="1" customWidth="1"/>
    <col min="1223" max="1223" width="16.36328125" bestFit="1" customWidth="1"/>
    <col min="1224" max="1224" width="18.81640625" bestFit="1" customWidth="1"/>
    <col min="1225" max="1225" width="13.90625" bestFit="1" customWidth="1"/>
    <col min="1226" max="1226" width="25.08984375" bestFit="1" customWidth="1"/>
    <col min="1227" max="1227" width="17.81640625" bestFit="1" customWidth="1"/>
    <col min="1228" max="1228" width="16.26953125" bestFit="1" customWidth="1"/>
    <col min="1229" max="1229" width="21" bestFit="1" customWidth="1"/>
    <col min="1230" max="1230" width="26.36328125" bestFit="1" customWidth="1"/>
    <col min="1231" max="1231" width="24.08984375" bestFit="1" customWidth="1"/>
    <col min="1232" max="1232" width="34.81640625" bestFit="1" customWidth="1"/>
    <col min="1233" max="1233" width="22.7265625" bestFit="1" customWidth="1"/>
    <col min="1234" max="1234" width="22.90625" bestFit="1" customWidth="1"/>
    <col min="1235" max="1235" width="15.08984375" bestFit="1" customWidth="1"/>
    <col min="1236" max="1236" width="16.90625" bestFit="1" customWidth="1"/>
    <col min="1237" max="1237" width="25.26953125" bestFit="1" customWidth="1"/>
    <col min="1238" max="1238" width="15.81640625" bestFit="1" customWidth="1"/>
    <col min="1239" max="1239" width="30.1796875" bestFit="1" customWidth="1"/>
    <col min="1240" max="1240" width="18.36328125" bestFit="1" customWidth="1"/>
    <col min="1241" max="1241" width="15" bestFit="1" customWidth="1"/>
    <col min="1242" max="1242" width="17.26953125" bestFit="1" customWidth="1"/>
    <col min="1243" max="1243" width="16.36328125" bestFit="1" customWidth="1"/>
    <col min="1244" max="1244" width="18.81640625" bestFit="1" customWidth="1"/>
    <col min="1245" max="1245" width="13.90625" bestFit="1" customWidth="1"/>
    <col min="1246" max="1246" width="25.08984375" bestFit="1" customWidth="1"/>
    <col min="1247" max="1247" width="17.81640625" bestFit="1" customWidth="1"/>
    <col min="1248" max="1248" width="16.26953125" bestFit="1" customWidth="1"/>
    <col min="1249" max="1249" width="21" bestFit="1" customWidth="1"/>
    <col min="1250" max="1250" width="26.36328125" bestFit="1" customWidth="1"/>
    <col min="1251" max="1251" width="24.08984375" bestFit="1" customWidth="1"/>
    <col min="1252" max="1252" width="34.81640625" bestFit="1" customWidth="1"/>
    <col min="1253" max="1253" width="22.7265625" bestFit="1" customWidth="1"/>
    <col min="1254" max="1254" width="22.90625" bestFit="1" customWidth="1"/>
    <col min="1255" max="1255" width="15.08984375" bestFit="1" customWidth="1"/>
    <col min="1256" max="1256" width="16.90625" bestFit="1" customWidth="1"/>
    <col min="1257" max="1257" width="25.26953125" bestFit="1" customWidth="1"/>
    <col min="1258" max="1258" width="15.81640625" bestFit="1" customWidth="1"/>
    <col min="1259" max="1259" width="30.1796875" bestFit="1" customWidth="1"/>
    <col min="1260" max="1260" width="18.36328125" bestFit="1" customWidth="1"/>
    <col min="1261" max="1261" width="15" bestFit="1" customWidth="1"/>
    <col min="1262" max="1262" width="17.26953125" bestFit="1" customWidth="1"/>
    <col min="1263" max="1263" width="16.36328125" bestFit="1" customWidth="1"/>
    <col min="1264" max="1264" width="18.81640625" bestFit="1" customWidth="1"/>
    <col min="1265" max="1265" width="13.90625" bestFit="1" customWidth="1"/>
    <col min="1266" max="1266" width="25.08984375" bestFit="1" customWidth="1"/>
    <col min="1267" max="1267" width="17.81640625" bestFit="1" customWidth="1"/>
    <col min="1268" max="1268" width="16.26953125" bestFit="1" customWidth="1"/>
    <col min="1269" max="1269" width="21" bestFit="1" customWidth="1"/>
    <col min="1270" max="1270" width="26.36328125" bestFit="1" customWidth="1"/>
    <col min="1271" max="1271" width="24.08984375" bestFit="1" customWidth="1"/>
    <col min="1272" max="1272" width="34.81640625" bestFit="1" customWidth="1"/>
    <col min="1273" max="1273" width="22.7265625" bestFit="1" customWidth="1"/>
    <col min="1274" max="1274" width="22.90625" bestFit="1" customWidth="1"/>
    <col min="1275" max="1275" width="15.08984375" bestFit="1" customWidth="1"/>
    <col min="1276" max="1276" width="16.90625" bestFit="1" customWidth="1"/>
    <col min="1277" max="1277" width="25.26953125" bestFit="1" customWidth="1"/>
    <col min="1278" max="1278" width="15.81640625" bestFit="1" customWidth="1"/>
    <col min="1279" max="1279" width="30.1796875" bestFit="1" customWidth="1"/>
    <col min="1280" max="1280" width="18.36328125" bestFit="1" customWidth="1"/>
    <col min="1281" max="1281" width="15" bestFit="1" customWidth="1"/>
    <col min="1282" max="1282" width="17.26953125" bestFit="1" customWidth="1"/>
    <col min="1283" max="1283" width="16.36328125" bestFit="1" customWidth="1"/>
    <col min="1284" max="1284" width="18.81640625" bestFit="1" customWidth="1"/>
    <col min="1285" max="1285" width="13.90625" bestFit="1" customWidth="1"/>
    <col min="1286" max="1286" width="25.08984375" bestFit="1" customWidth="1"/>
    <col min="1287" max="1287" width="17.81640625" bestFit="1" customWidth="1"/>
    <col min="1288" max="1288" width="16.26953125" bestFit="1" customWidth="1"/>
    <col min="1289" max="1289" width="21" bestFit="1" customWidth="1"/>
    <col min="1290" max="1290" width="26.36328125" bestFit="1" customWidth="1"/>
    <col min="1291" max="1291" width="24.08984375" bestFit="1" customWidth="1"/>
    <col min="1292" max="1292" width="34.81640625" bestFit="1" customWidth="1"/>
    <col min="1293" max="1293" width="22.7265625" bestFit="1" customWidth="1"/>
    <col min="1294" max="1294" width="22.90625" bestFit="1" customWidth="1"/>
    <col min="1295" max="1295" width="15.08984375" bestFit="1" customWidth="1"/>
    <col min="1296" max="1296" width="16.90625" bestFit="1" customWidth="1"/>
    <col min="1297" max="1297" width="25.26953125" bestFit="1" customWidth="1"/>
    <col min="1298" max="1298" width="15.81640625" bestFit="1" customWidth="1"/>
    <col min="1299" max="1299" width="30.1796875" bestFit="1" customWidth="1"/>
    <col min="1300" max="1300" width="18.36328125" bestFit="1" customWidth="1"/>
    <col min="1301" max="1301" width="15" bestFit="1" customWidth="1"/>
    <col min="1302" max="1302" width="17.26953125" bestFit="1" customWidth="1"/>
    <col min="1303" max="1303" width="16.36328125" bestFit="1" customWidth="1"/>
    <col min="1304" max="1304" width="18.81640625" bestFit="1" customWidth="1"/>
    <col min="1305" max="1305" width="13.90625" bestFit="1" customWidth="1"/>
    <col min="1306" max="1306" width="25.08984375" bestFit="1" customWidth="1"/>
    <col min="1307" max="1307" width="17.81640625" bestFit="1" customWidth="1"/>
    <col min="1308" max="1308" width="16.26953125" bestFit="1" customWidth="1"/>
    <col min="1309" max="1309" width="21" bestFit="1" customWidth="1"/>
    <col min="1310" max="1310" width="26.36328125" bestFit="1" customWidth="1"/>
    <col min="1311" max="1311" width="24.08984375" bestFit="1" customWidth="1"/>
    <col min="1312" max="1312" width="34.81640625" bestFit="1" customWidth="1"/>
    <col min="1313" max="1313" width="22.7265625" bestFit="1" customWidth="1"/>
    <col min="1314" max="1314" width="22.90625" bestFit="1" customWidth="1"/>
    <col min="1315" max="1315" width="15.08984375" bestFit="1" customWidth="1"/>
    <col min="1316" max="1316" width="16.90625" bestFit="1" customWidth="1"/>
    <col min="1317" max="1317" width="25.26953125" bestFit="1" customWidth="1"/>
    <col min="1318" max="1318" width="15.81640625" bestFit="1" customWidth="1"/>
    <col min="1319" max="1319" width="30.1796875" bestFit="1" customWidth="1"/>
    <col min="1320" max="1320" width="18.36328125" bestFit="1" customWidth="1"/>
    <col min="1321" max="1321" width="15" bestFit="1" customWidth="1"/>
    <col min="1322" max="1322" width="17.26953125" bestFit="1" customWidth="1"/>
    <col min="1323" max="1323" width="16.36328125" bestFit="1" customWidth="1"/>
    <col min="1324" max="1324" width="18.81640625" bestFit="1" customWidth="1"/>
    <col min="1325" max="1325" width="13.90625" bestFit="1" customWidth="1"/>
    <col min="1326" max="1326" width="25.08984375" bestFit="1" customWidth="1"/>
    <col min="1327" max="1327" width="17.81640625" bestFit="1" customWidth="1"/>
    <col min="1328" max="1328" width="16.26953125" bestFit="1" customWidth="1"/>
    <col min="1329" max="1329" width="21" bestFit="1" customWidth="1"/>
    <col min="1330" max="1330" width="26.36328125" bestFit="1" customWidth="1"/>
    <col min="1331" max="1331" width="24.08984375" bestFit="1" customWidth="1"/>
    <col min="1332" max="1332" width="34.81640625" bestFit="1" customWidth="1"/>
    <col min="1333" max="1333" width="22.7265625" bestFit="1" customWidth="1"/>
    <col min="1334" max="1334" width="22.90625" bestFit="1" customWidth="1"/>
    <col min="1335" max="1335" width="15.08984375" bestFit="1" customWidth="1"/>
    <col min="1336" max="1336" width="16.90625" bestFit="1" customWidth="1"/>
    <col min="1337" max="1337" width="25.26953125" bestFit="1" customWidth="1"/>
    <col min="1338" max="1338" width="15.81640625" bestFit="1" customWidth="1"/>
    <col min="1339" max="1339" width="30.1796875" bestFit="1" customWidth="1"/>
    <col min="1340" max="1340" width="18.36328125" bestFit="1" customWidth="1"/>
    <col min="1341" max="1341" width="15" bestFit="1" customWidth="1"/>
    <col min="1342" max="1342" width="17.26953125" bestFit="1" customWidth="1"/>
    <col min="1343" max="1343" width="16.36328125" bestFit="1" customWidth="1"/>
    <col min="1344" max="1344" width="18.81640625" bestFit="1" customWidth="1"/>
    <col min="1345" max="1345" width="13.90625" bestFit="1" customWidth="1"/>
    <col min="1346" max="1346" width="25.08984375" bestFit="1" customWidth="1"/>
    <col min="1347" max="1347" width="17.81640625" bestFit="1" customWidth="1"/>
    <col min="1348" max="1348" width="16.26953125" bestFit="1" customWidth="1"/>
    <col min="1349" max="1349" width="21" bestFit="1" customWidth="1"/>
    <col min="1350" max="1350" width="26.36328125" bestFit="1" customWidth="1"/>
    <col min="1351" max="1351" width="24.08984375" bestFit="1" customWidth="1"/>
    <col min="1352" max="1352" width="34.81640625" bestFit="1" customWidth="1"/>
    <col min="1353" max="1353" width="22.7265625" bestFit="1" customWidth="1"/>
    <col min="1354" max="1354" width="22.90625" bestFit="1" customWidth="1"/>
    <col min="1355" max="1355" width="15.08984375" bestFit="1" customWidth="1"/>
    <col min="1356" max="1356" width="16.90625" bestFit="1" customWidth="1"/>
    <col min="1357" max="1357" width="25.26953125" bestFit="1" customWidth="1"/>
    <col min="1358" max="1358" width="15.81640625" bestFit="1" customWidth="1"/>
    <col min="1359" max="1359" width="30.1796875" bestFit="1" customWidth="1"/>
    <col min="1360" max="1360" width="18.36328125" bestFit="1" customWidth="1"/>
    <col min="1361" max="1361" width="15" bestFit="1" customWidth="1"/>
    <col min="1362" max="1362" width="16.81640625" bestFit="1" customWidth="1"/>
    <col min="1363" max="1363" width="15.90625" bestFit="1" customWidth="1"/>
    <col min="1364" max="1364" width="18.36328125" bestFit="1" customWidth="1"/>
    <col min="1365" max="1365" width="13.453125" bestFit="1" customWidth="1"/>
    <col min="1366" max="1366" width="24.6328125" bestFit="1" customWidth="1"/>
    <col min="1367" max="1367" width="17.36328125" bestFit="1" customWidth="1"/>
    <col min="1368" max="1368" width="15.81640625" bestFit="1" customWidth="1"/>
    <col min="1369" max="1369" width="20.54296875" bestFit="1" customWidth="1"/>
    <col min="1370" max="1370" width="25.90625" bestFit="1" customWidth="1"/>
    <col min="1371" max="1371" width="23.6328125" bestFit="1" customWidth="1"/>
    <col min="1372" max="1372" width="34.36328125" bestFit="1" customWidth="1"/>
    <col min="1373" max="1373" width="22.26953125" bestFit="1" customWidth="1"/>
    <col min="1374" max="1374" width="22.453125" bestFit="1" customWidth="1"/>
    <col min="1375" max="1375" width="14.54296875" bestFit="1" customWidth="1"/>
    <col min="1376" max="1376" width="16.453125" bestFit="1" customWidth="1"/>
    <col min="1377" max="1377" width="24.81640625" bestFit="1" customWidth="1"/>
    <col min="1378" max="1378" width="15.36328125" bestFit="1" customWidth="1"/>
    <col min="1379" max="1379" width="29.7265625" bestFit="1" customWidth="1"/>
    <col min="1380" max="1380" width="17.90625" bestFit="1" customWidth="1"/>
    <col min="1381" max="1381" width="14.453125" bestFit="1" customWidth="1"/>
    <col min="1382" max="1382" width="16.81640625" bestFit="1" customWidth="1"/>
    <col min="1383" max="1383" width="15.90625" bestFit="1" customWidth="1"/>
    <col min="1384" max="1384" width="18.36328125" bestFit="1" customWidth="1"/>
    <col min="1385" max="1385" width="13.453125" bestFit="1" customWidth="1"/>
    <col min="1386" max="1386" width="24.6328125" bestFit="1" customWidth="1"/>
    <col min="1387" max="1387" width="17.36328125" bestFit="1" customWidth="1"/>
    <col min="1388" max="1388" width="15.81640625" bestFit="1" customWidth="1"/>
    <col min="1389" max="1389" width="20.54296875" bestFit="1" customWidth="1"/>
    <col min="1390" max="1390" width="25.90625" bestFit="1" customWidth="1"/>
    <col min="1391" max="1391" width="23.6328125" bestFit="1" customWidth="1"/>
    <col min="1392" max="1392" width="34.36328125" bestFit="1" customWidth="1"/>
    <col min="1393" max="1393" width="22.26953125" bestFit="1" customWidth="1"/>
    <col min="1394" max="1394" width="22.453125" bestFit="1" customWidth="1"/>
    <col min="1395" max="1395" width="14.54296875" bestFit="1" customWidth="1"/>
    <col min="1396" max="1396" width="16.453125" bestFit="1" customWidth="1"/>
    <col min="1397" max="1397" width="24.81640625" bestFit="1" customWidth="1"/>
    <col min="1398" max="1398" width="15.36328125" bestFit="1" customWidth="1"/>
    <col min="1399" max="1399" width="29.7265625" bestFit="1" customWidth="1"/>
    <col min="1400" max="1400" width="17.90625" bestFit="1" customWidth="1"/>
    <col min="1401" max="1401" width="14.453125" bestFit="1" customWidth="1"/>
    <col min="1402" max="1402" width="16.81640625" bestFit="1" customWidth="1"/>
    <col min="1403" max="1403" width="15.90625" bestFit="1" customWidth="1"/>
    <col min="1404" max="1404" width="18.36328125" bestFit="1" customWidth="1"/>
    <col min="1405" max="1405" width="13.453125" bestFit="1" customWidth="1"/>
    <col min="1406" max="1406" width="24.6328125" bestFit="1" customWidth="1"/>
    <col min="1407" max="1407" width="17.36328125" bestFit="1" customWidth="1"/>
    <col min="1408" max="1408" width="15.81640625" bestFit="1" customWidth="1"/>
    <col min="1409" max="1409" width="20.54296875" bestFit="1" customWidth="1"/>
    <col min="1410" max="1410" width="25.90625" bestFit="1" customWidth="1"/>
    <col min="1411" max="1411" width="23.6328125" bestFit="1" customWidth="1"/>
    <col min="1412" max="1412" width="34.36328125" bestFit="1" customWidth="1"/>
    <col min="1413" max="1413" width="22.26953125" bestFit="1" customWidth="1"/>
    <col min="1414" max="1414" width="22.453125" bestFit="1" customWidth="1"/>
    <col min="1415" max="1415" width="14.54296875" bestFit="1" customWidth="1"/>
    <col min="1416" max="1416" width="16.453125" bestFit="1" customWidth="1"/>
    <col min="1417" max="1417" width="24.81640625" bestFit="1" customWidth="1"/>
    <col min="1418" max="1418" width="15.36328125" bestFit="1" customWidth="1"/>
    <col min="1419" max="1419" width="29.7265625" bestFit="1" customWidth="1"/>
    <col min="1420" max="1420" width="17.90625" bestFit="1" customWidth="1"/>
    <col min="1421" max="1421" width="14.453125" bestFit="1" customWidth="1"/>
    <col min="1422" max="1422" width="16.81640625" bestFit="1" customWidth="1"/>
    <col min="1423" max="1423" width="15.90625" bestFit="1" customWidth="1"/>
    <col min="1424" max="1424" width="18.36328125" bestFit="1" customWidth="1"/>
    <col min="1425" max="1425" width="13.453125" bestFit="1" customWidth="1"/>
    <col min="1426" max="1426" width="24.6328125" bestFit="1" customWidth="1"/>
    <col min="1427" max="1427" width="17.36328125" bestFit="1" customWidth="1"/>
    <col min="1428" max="1428" width="15.81640625" bestFit="1" customWidth="1"/>
    <col min="1429" max="1429" width="20.54296875" bestFit="1" customWidth="1"/>
    <col min="1430" max="1430" width="25.90625" bestFit="1" customWidth="1"/>
    <col min="1431" max="1431" width="23.6328125" bestFit="1" customWidth="1"/>
    <col min="1432" max="1432" width="34.36328125" bestFit="1" customWidth="1"/>
    <col min="1433" max="1433" width="22.26953125" bestFit="1" customWidth="1"/>
    <col min="1434" max="1434" width="22.453125" bestFit="1" customWidth="1"/>
    <col min="1435" max="1435" width="14.54296875" bestFit="1" customWidth="1"/>
    <col min="1436" max="1436" width="16.453125" bestFit="1" customWidth="1"/>
    <col min="1437" max="1437" width="24.81640625" bestFit="1" customWidth="1"/>
    <col min="1438" max="1438" width="15.36328125" bestFit="1" customWidth="1"/>
    <col min="1439" max="1439" width="29.7265625" bestFit="1" customWidth="1"/>
    <col min="1440" max="1440" width="17.90625" bestFit="1" customWidth="1"/>
    <col min="1441" max="1441" width="14.453125" bestFit="1" customWidth="1"/>
    <col min="1442" max="1442" width="16.81640625" bestFit="1" customWidth="1"/>
    <col min="1443" max="1443" width="15.90625" bestFit="1" customWidth="1"/>
    <col min="1444" max="1444" width="18.36328125" bestFit="1" customWidth="1"/>
    <col min="1445" max="1445" width="13.453125" bestFit="1" customWidth="1"/>
    <col min="1446" max="1446" width="24.6328125" bestFit="1" customWidth="1"/>
    <col min="1447" max="1447" width="17.36328125" bestFit="1" customWidth="1"/>
    <col min="1448" max="1448" width="15.81640625" bestFit="1" customWidth="1"/>
    <col min="1449" max="1449" width="20.54296875" bestFit="1" customWidth="1"/>
    <col min="1450" max="1450" width="25.90625" bestFit="1" customWidth="1"/>
    <col min="1451" max="1451" width="23.6328125" bestFit="1" customWidth="1"/>
    <col min="1452" max="1452" width="34.36328125" bestFit="1" customWidth="1"/>
    <col min="1453" max="1453" width="22.26953125" bestFit="1" customWidth="1"/>
    <col min="1454" max="1454" width="22.453125" bestFit="1" customWidth="1"/>
    <col min="1455" max="1455" width="14.54296875" bestFit="1" customWidth="1"/>
    <col min="1456" max="1456" width="16.453125" bestFit="1" customWidth="1"/>
    <col min="1457" max="1457" width="24.81640625" bestFit="1" customWidth="1"/>
    <col min="1458" max="1458" width="15.36328125" bestFit="1" customWidth="1"/>
    <col min="1459" max="1459" width="29.7265625" bestFit="1" customWidth="1"/>
    <col min="1460" max="1460" width="17.90625" bestFit="1" customWidth="1"/>
    <col min="1461" max="1461" width="14.453125" bestFit="1" customWidth="1"/>
    <col min="1462" max="1462" width="16.81640625" bestFit="1" customWidth="1"/>
    <col min="1463" max="1463" width="15.90625" bestFit="1" customWidth="1"/>
    <col min="1464" max="1464" width="18.36328125" bestFit="1" customWidth="1"/>
    <col min="1465" max="1465" width="13.453125" bestFit="1" customWidth="1"/>
    <col min="1466" max="1466" width="24.6328125" bestFit="1" customWidth="1"/>
    <col min="1467" max="1467" width="17.36328125" bestFit="1" customWidth="1"/>
    <col min="1468" max="1468" width="15.81640625" bestFit="1" customWidth="1"/>
    <col min="1469" max="1469" width="20.54296875" bestFit="1" customWidth="1"/>
    <col min="1470" max="1470" width="25.90625" bestFit="1" customWidth="1"/>
    <col min="1471" max="1471" width="23.6328125" bestFit="1" customWidth="1"/>
    <col min="1472" max="1472" width="34.36328125" bestFit="1" customWidth="1"/>
    <col min="1473" max="1473" width="22.26953125" bestFit="1" customWidth="1"/>
    <col min="1474" max="1474" width="22.453125" bestFit="1" customWidth="1"/>
    <col min="1475" max="1475" width="14.54296875" bestFit="1" customWidth="1"/>
    <col min="1476" max="1476" width="16.453125" bestFit="1" customWidth="1"/>
    <col min="1477" max="1477" width="24.81640625" bestFit="1" customWidth="1"/>
    <col min="1478" max="1478" width="15.36328125" bestFit="1" customWidth="1"/>
    <col min="1479" max="1479" width="29.7265625" bestFit="1" customWidth="1"/>
    <col min="1480" max="1480" width="17.90625" bestFit="1" customWidth="1"/>
    <col min="1481" max="1481" width="14.453125" bestFit="1" customWidth="1"/>
    <col min="1482" max="1482" width="16.81640625" bestFit="1" customWidth="1"/>
    <col min="1483" max="1483" width="15.90625" bestFit="1" customWidth="1"/>
    <col min="1484" max="1484" width="18.36328125" bestFit="1" customWidth="1"/>
    <col min="1485" max="1485" width="13.453125" bestFit="1" customWidth="1"/>
    <col min="1486" max="1486" width="24.6328125" bestFit="1" customWidth="1"/>
    <col min="1487" max="1487" width="17.36328125" bestFit="1" customWidth="1"/>
    <col min="1488" max="1488" width="15.81640625" bestFit="1" customWidth="1"/>
    <col min="1489" max="1489" width="20.54296875" bestFit="1" customWidth="1"/>
    <col min="1490" max="1490" width="25.90625" bestFit="1" customWidth="1"/>
    <col min="1491" max="1491" width="23.6328125" bestFit="1" customWidth="1"/>
    <col min="1492" max="1492" width="34.36328125" bestFit="1" customWidth="1"/>
    <col min="1493" max="1493" width="22.26953125" bestFit="1" customWidth="1"/>
    <col min="1494" max="1494" width="22.453125" bestFit="1" customWidth="1"/>
    <col min="1495" max="1495" width="14.54296875" bestFit="1" customWidth="1"/>
    <col min="1496" max="1496" width="16.453125" bestFit="1" customWidth="1"/>
    <col min="1497" max="1497" width="24.81640625" bestFit="1" customWidth="1"/>
    <col min="1498" max="1498" width="15.36328125" bestFit="1" customWidth="1"/>
    <col min="1499" max="1499" width="29.7265625" bestFit="1" customWidth="1"/>
    <col min="1500" max="1500" width="17.90625" bestFit="1" customWidth="1"/>
    <col min="1501" max="1501" width="14.453125" bestFit="1" customWidth="1"/>
    <col min="1502" max="1502" width="16.81640625" bestFit="1" customWidth="1"/>
    <col min="1503" max="1503" width="15.90625" bestFit="1" customWidth="1"/>
    <col min="1504" max="1504" width="18.36328125" bestFit="1" customWidth="1"/>
    <col min="1505" max="1505" width="13.453125" bestFit="1" customWidth="1"/>
    <col min="1506" max="1506" width="24.6328125" bestFit="1" customWidth="1"/>
    <col min="1507" max="1507" width="17.36328125" bestFit="1" customWidth="1"/>
    <col min="1508" max="1508" width="15.81640625" bestFit="1" customWidth="1"/>
    <col min="1509" max="1509" width="20.54296875" bestFit="1" customWidth="1"/>
    <col min="1510" max="1510" width="25.90625" bestFit="1" customWidth="1"/>
    <col min="1511" max="1511" width="23.6328125" bestFit="1" customWidth="1"/>
    <col min="1512" max="1512" width="34.36328125" bestFit="1" customWidth="1"/>
    <col min="1513" max="1513" width="22.26953125" bestFit="1" customWidth="1"/>
    <col min="1514" max="1514" width="22.453125" bestFit="1" customWidth="1"/>
    <col min="1515" max="1515" width="14.54296875" bestFit="1" customWidth="1"/>
    <col min="1516" max="1516" width="16.453125" bestFit="1" customWidth="1"/>
    <col min="1517" max="1517" width="24.81640625" bestFit="1" customWidth="1"/>
    <col min="1518" max="1518" width="15.36328125" bestFit="1" customWidth="1"/>
    <col min="1519" max="1519" width="29.7265625" bestFit="1" customWidth="1"/>
    <col min="1520" max="1520" width="17.90625" bestFit="1" customWidth="1"/>
    <col min="1521" max="1521" width="14.453125" bestFit="1" customWidth="1"/>
    <col min="1522" max="1522" width="16.81640625" bestFit="1" customWidth="1"/>
    <col min="1523" max="1523" width="15.90625" bestFit="1" customWidth="1"/>
    <col min="1524" max="1524" width="18.36328125" bestFit="1" customWidth="1"/>
    <col min="1525" max="1525" width="13.453125" bestFit="1" customWidth="1"/>
    <col min="1526" max="1526" width="24.6328125" bestFit="1" customWidth="1"/>
    <col min="1527" max="1527" width="17.36328125" bestFit="1" customWidth="1"/>
    <col min="1528" max="1528" width="15.81640625" bestFit="1" customWidth="1"/>
    <col min="1529" max="1529" width="20.54296875" bestFit="1" customWidth="1"/>
    <col min="1530" max="1530" width="25.90625" bestFit="1" customWidth="1"/>
    <col min="1531" max="1531" width="23.6328125" bestFit="1" customWidth="1"/>
    <col min="1532" max="1532" width="34.36328125" bestFit="1" customWidth="1"/>
    <col min="1533" max="1533" width="22.26953125" bestFit="1" customWidth="1"/>
    <col min="1534" max="1534" width="22.453125" bestFit="1" customWidth="1"/>
    <col min="1535" max="1535" width="14.54296875" bestFit="1" customWidth="1"/>
    <col min="1536" max="1536" width="16.453125" bestFit="1" customWidth="1"/>
    <col min="1537" max="1537" width="24.81640625" bestFit="1" customWidth="1"/>
    <col min="1538" max="1538" width="15.36328125" bestFit="1" customWidth="1"/>
    <col min="1539" max="1539" width="29.7265625" bestFit="1" customWidth="1"/>
    <col min="1540" max="1540" width="17.90625" bestFit="1" customWidth="1"/>
    <col min="1541" max="1541" width="14.453125" bestFit="1" customWidth="1"/>
    <col min="1542" max="1542" width="16.81640625" bestFit="1" customWidth="1"/>
    <col min="1543" max="1543" width="15.90625" bestFit="1" customWidth="1"/>
    <col min="1544" max="1544" width="18.36328125" bestFit="1" customWidth="1"/>
    <col min="1545" max="1545" width="13.453125" bestFit="1" customWidth="1"/>
    <col min="1546" max="1546" width="24.6328125" bestFit="1" customWidth="1"/>
    <col min="1547" max="1547" width="17.36328125" bestFit="1" customWidth="1"/>
    <col min="1548" max="1548" width="15.81640625" bestFit="1" customWidth="1"/>
    <col min="1549" max="1549" width="20.54296875" bestFit="1" customWidth="1"/>
    <col min="1550" max="1550" width="25.90625" bestFit="1" customWidth="1"/>
    <col min="1551" max="1551" width="23.6328125" bestFit="1" customWidth="1"/>
    <col min="1552" max="1552" width="34.36328125" bestFit="1" customWidth="1"/>
    <col min="1553" max="1553" width="22.26953125" bestFit="1" customWidth="1"/>
    <col min="1554" max="1554" width="22.453125" bestFit="1" customWidth="1"/>
    <col min="1555" max="1555" width="14.54296875" bestFit="1" customWidth="1"/>
    <col min="1556" max="1556" width="16.453125" bestFit="1" customWidth="1"/>
    <col min="1557" max="1557" width="24.81640625" bestFit="1" customWidth="1"/>
    <col min="1558" max="1558" width="15.36328125" bestFit="1" customWidth="1"/>
    <col min="1559" max="1559" width="29.7265625" bestFit="1" customWidth="1"/>
    <col min="1560" max="1560" width="17.90625" bestFit="1" customWidth="1"/>
    <col min="1561" max="1561" width="14.453125" bestFit="1" customWidth="1"/>
    <col min="1562" max="1562" width="16.81640625" bestFit="1" customWidth="1"/>
    <col min="1563" max="1563" width="15.90625" bestFit="1" customWidth="1"/>
    <col min="1564" max="1564" width="18.36328125" bestFit="1" customWidth="1"/>
    <col min="1565" max="1565" width="13.453125" bestFit="1" customWidth="1"/>
    <col min="1566" max="1566" width="24.6328125" bestFit="1" customWidth="1"/>
    <col min="1567" max="1567" width="17.36328125" bestFit="1" customWidth="1"/>
    <col min="1568" max="1568" width="15.81640625" bestFit="1" customWidth="1"/>
    <col min="1569" max="1569" width="20.54296875" bestFit="1" customWidth="1"/>
    <col min="1570" max="1570" width="25.90625" bestFit="1" customWidth="1"/>
    <col min="1571" max="1571" width="23.6328125" bestFit="1" customWidth="1"/>
    <col min="1572" max="1572" width="34.36328125" bestFit="1" customWidth="1"/>
    <col min="1573" max="1573" width="22.26953125" bestFit="1" customWidth="1"/>
    <col min="1574" max="1574" width="22.453125" bestFit="1" customWidth="1"/>
    <col min="1575" max="1575" width="14.54296875" bestFit="1" customWidth="1"/>
    <col min="1576" max="1576" width="16.453125" bestFit="1" customWidth="1"/>
    <col min="1577" max="1577" width="24.81640625" bestFit="1" customWidth="1"/>
    <col min="1578" max="1578" width="15.36328125" bestFit="1" customWidth="1"/>
    <col min="1579" max="1579" width="29.7265625" bestFit="1" customWidth="1"/>
    <col min="1580" max="1580" width="17.90625" bestFit="1" customWidth="1"/>
    <col min="1581" max="1581" width="14.453125" bestFit="1" customWidth="1"/>
    <col min="1582" max="1582" width="16.81640625" bestFit="1" customWidth="1"/>
    <col min="1583" max="1583" width="15.90625" bestFit="1" customWidth="1"/>
    <col min="1584" max="1584" width="18.36328125" bestFit="1" customWidth="1"/>
    <col min="1585" max="1585" width="13.453125" bestFit="1" customWidth="1"/>
    <col min="1586" max="1586" width="24.6328125" bestFit="1" customWidth="1"/>
    <col min="1587" max="1587" width="17.36328125" bestFit="1" customWidth="1"/>
    <col min="1588" max="1588" width="15.81640625" bestFit="1" customWidth="1"/>
    <col min="1589" max="1589" width="20.54296875" bestFit="1" customWidth="1"/>
    <col min="1590" max="1590" width="25.90625" bestFit="1" customWidth="1"/>
    <col min="1591" max="1591" width="23.6328125" bestFit="1" customWidth="1"/>
    <col min="1592" max="1592" width="34.36328125" bestFit="1" customWidth="1"/>
    <col min="1593" max="1593" width="22.26953125" bestFit="1" customWidth="1"/>
    <col min="1594" max="1594" width="22.453125" bestFit="1" customWidth="1"/>
    <col min="1595" max="1595" width="14.54296875" bestFit="1" customWidth="1"/>
    <col min="1596" max="1596" width="16.453125" bestFit="1" customWidth="1"/>
    <col min="1597" max="1597" width="24.81640625" bestFit="1" customWidth="1"/>
    <col min="1598" max="1598" width="15.36328125" bestFit="1" customWidth="1"/>
    <col min="1599" max="1599" width="29.7265625" bestFit="1" customWidth="1"/>
    <col min="1600" max="1600" width="17.90625" bestFit="1" customWidth="1"/>
    <col min="1601" max="1601" width="14.453125" bestFit="1" customWidth="1"/>
    <col min="1602" max="1602" width="16.81640625" bestFit="1" customWidth="1"/>
    <col min="1603" max="1603" width="15.90625" bestFit="1" customWidth="1"/>
    <col min="1604" max="1604" width="18.36328125" bestFit="1" customWidth="1"/>
    <col min="1605" max="1605" width="13.453125" bestFit="1" customWidth="1"/>
    <col min="1606" max="1606" width="24.6328125" bestFit="1" customWidth="1"/>
    <col min="1607" max="1607" width="17.36328125" bestFit="1" customWidth="1"/>
    <col min="1608" max="1608" width="15.81640625" bestFit="1" customWidth="1"/>
    <col min="1609" max="1609" width="20.54296875" bestFit="1" customWidth="1"/>
    <col min="1610" max="1610" width="25.90625" bestFit="1" customWidth="1"/>
    <col min="1611" max="1611" width="23.6328125" bestFit="1" customWidth="1"/>
    <col min="1612" max="1612" width="34.36328125" bestFit="1" customWidth="1"/>
    <col min="1613" max="1613" width="22.26953125" bestFit="1" customWidth="1"/>
    <col min="1614" max="1614" width="22.453125" bestFit="1" customWidth="1"/>
    <col min="1615" max="1615" width="14.54296875" bestFit="1" customWidth="1"/>
    <col min="1616" max="1616" width="16.453125" bestFit="1" customWidth="1"/>
    <col min="1617" max="1617" width="24.81640625" bestFit="1" customWidth="1"/>
    <col min="1618" max="1618" width="15.36328125" bestFit="1" customWidth="1"/>
    <col min="1619" max="1619" width="29.7265625" bestFit="1" customWidth="1"/>
    <col min="1620" max="1620" width="17.90625" bestFit="1" customWidth="1"/>
    <col min="1621" max="1621" width="14.453125" bestFit="1" customWidth="1"/>
    <col min="1622" max="1622" width="16.81640625" bestFit="1" customWidth="1"/>
    <col min="1623" max="1623" width="15.90625" bestFit="1" customWidth="1"/>
    <col min="1624" max="1624" width="18.36328125" bestFit="1" customWidth="1"/>
    <col min="1625" max="1625" width="13.453125" bestFit="1" customWidth="1"/>
    <col min="1626" max="1626" width="24.6328125" bestFit="1" customWidth="1"/>
    <col min="1627" max="1627" width="17.36328125" bestFit="1" customWidth="1"/>
    <col min="1628" max="1628" width="15.81640625" bestFit="1" customWidth="1"/>
    <col min="1629" max="1629" width="20.54296875" bestFit="1" customWidth="1"/>
    <col min="1630" max="1630" width="25.90625" bestFit="1" customWidth="1"/>
    <col min="1631" max="1631" width="23.6328125" bestFit="1" customWidth="1"/>
    <col min="1632" max="1632" width="34.36328125" bestFit="1" customWidth="1"/>
    <col min="1633" max="1633" width="22.26953125" bestFit="1" customWidth="1"/>
    <col min="1634" max="1634" width="22.453125" bestFit="1" customWidth="1"/>
    <col min="1635" max="1635" width="14.54296875" bestFit="1" customWidth="1"/>
    <col min="1636" max="1636" width="16.453125" bestFit="1" customWidth="1"/>
    <col min="1637" max="1637" width="24.81640625" bestFit="1" customWidth="1"/>
    <col min="1638" max="1638" width="15.36328125" bestFit="1" customWidth="1"/>
    <col min="1639" max="1639" width="29.7265625" bestFit="1" customWidth="1"/>
    <col min="1640" max="1640" width="17.90625" bestFit="1" customWidth="1"/>
    <col min="1641" max="1641" width="14.453125" bestFit="1" customWidth="1"/>
    <col min="1642" max="1642" width="16.81640625" bestFit="1" customWidth="1"/>
    <col min="1643" max="1643" width="15.90625" bestFit="1" customWidth="1"/>
    <col min="1644" max="1644" width="18.36328125" bestFit="1" customWidth="1"/>
    <col min="1645" max="1645" width="13.453125" bestFit="1" customWidth="1"/>
    <col min="1646" max="1646" width="24.6328125" bestFit="1" customWidth="1"/>
    <col min="1647" max="1647" width="17.36328125" bestFit="1" customWidth="1"/>
    <col min="1648" max="1648" width="15.81640625" bestFit="1" customWidth="1"/>
    <col min="1649" max="1649" width="20.54296875" bestFit="1" customWidth="1"/>
    <col min="1650" max="1650" width="25.90625" bestFit="1" customWidth="1"/>
    <col min="1651" max="1651" width="23.6328125" bestFit="1" customWidth="1"/>
    <col min="1652" max="1652" width="34.36328125" bestFit="1" customWidth="1"/>
    <col min="1653" max="1653" width="22.26953125" bestFit="1" customWidth="1"/>
    <col min="1654" max="1654" width="22.453125" bestFit="1" customWidth="1"/>
    <col min="1655" max="1655" width="14.54296875" bestFit="1" customWidth="1"/>
    <col min="1656" max="1656" width="16.453125" bestFit="1" customWidth="1"/>
    <col min="1657" max="1657" width="24.81640625" bestFit="1" customWidth="1"/>
    <col min="1658" max="1658" width="15.36328125" bestFit="1" customWidth="1"/>
    <col min="1659" max="1659" width="29.7265625" bestFit="1" customWidth="1"/>
    <col min="1660" max="1660" width="17.90625" bestFit="1" customWidth="1"/>
    <col min="1661" max="1661" width="14.453125" bestFit="1" customWidth="1"/>
    <col min="1662" max="1662" width="16.81640625" bestFit="1" customWidth="1"/>
    <col min="1663" max="1663" width="15.90625" bestFit="1" customWidth="1"/>
    <col min="1664" max="1664" width="18.36328125" bestFit="1" customWidth="1"/>
    <col min="1665" max="1665" width="13.453125" bestFit="1" customWidth="1"/>
    <col min="1666" max="1666" width="24.6328125" bestFit="1" customWidth="1"/>
    <col min="1667" max="1667" width="17.36328125" bestFit="1" customWidth="1"/>
    <col min="1668" max="1668" width="15.81640625" bestFit="1" customWidth="1"/>
    <col min="1669" max="1669" width="20.54296875" bestFit="1" customWidth="1"/>
    <col min="1670" max="1670" width="25.90625" bestFit="1" customWidth="1"/>
    <col min="1671" max="1671" width="23.6328125" bestFit="1" customWidth="1"/>
    <col min="1672" max="1672" width="34.36328125" bestFit="1" customWidth="1"/>
    <col min="1673" max="1673" width="22.26953125" bestFit="1" customWidth="1"/>
    <col min="1674" max="1674" width="22.453125" bestFit="1" customWidth="1"/>
    <col min="1675" max="1675" width="14.54296875" bestFit="1" customWidth="1"/>
    <col min="1676" max="1676" width="16.453125" bestFit="1" customWidth="1"/>
    <col min="1677" max="1677" width="24.81640625" bestFit="1" customWidth="1"/>
    <col min="1678" max="1678" width="15.36328125" bestFit="1" customWidth="1"/>
    <col min="1679" max="1679" width="29.7265625" bestFit="1" customWidth="1"/>
    <col min="1680" max="1680" width="17.90625" bestFit="1" customWidth="1"/>
    <col min="1681" max="1681" width="14.453125" bestFit="1" customWidth="1"/>
    <col min="1682" max="1682" width="16.81640625" bestFit="1" customWidth="1"/>
    <col min="1683" max="1683" width="15.90625" bestFit="1" customWidth="1"/>
    <col min="1684" max="1684" width="18.36328125" bestFit="1" customWidth="1"/>
    <col min="1685" max="1685" width="13.453125" bestFit="1" customWidth="1"/>
    <col min="1686" max="1686" width="24.6328125" bestFit="1" customWidth="1"/>
    <col min="1687" max="1687" width="17.36328125" bestFit="1" customWidth="1"/>
    <col min="1688" max="1688" width="15.81640625" bestFit="1" customWidth="1"/>
    <col min="1689" max="1689" width="20.54296875" bestFit="1" customWidth="1"/>
    <col min="1690" max="1690" width="25.90625" bestFit="1" customWidth="1"/>
    <col min="1691" max="1691" width="23.6328125" bestFit="1" customWidth="1"/>
    <col min="1692" max="1692" width="34.36328125" bestFit="1" customWidth="1"/>
    <col min="1693" max="1693" width="22.26953125" bestFit="1" customWidth="1"/>
    <col min="1694" max="1694" width="22.453125" bestFit="1" customWidth="1"/>
    <col min="1695" max="1695" width="14.54296875" bestFit="1" customWidth="1"/>
    <col min="1696" max="1696" width="16.453125" bestFit="1" customWidth="1"/>
    <col min="1697" max="1697" width="24.81640625" bestFit="1" customWidth="1"/>
    <col min="1698" max="1698" width="15.36328125" bestFit="1" customWidth="1"/>
    <col min="1699" max="1699" width="29.7265625" bestFit="1" customWidth="1"/>
    <col min="1700" max="1700" width="17.90625" bestFit="1" customWidth="1"/>
    <col min="1701" max="1701" width="14.453125" bestFit="1" customWidth="1"/>
  </cols>
  <sheetData>
    <row r="1">
      <c r="A1" t="inlineStr">
        <is>
          <t xml:space="preserve">hour_utc</t>
        </is>
      </c>
      <c r="B1" t="inlineStr">
        <is>
          <t xml:space="preserve">DE_2019_Nuclear</t>
        </is>
      </c>
      <c r="C1" t="inlineStr">
        <is>
          <t xml:space="preserve">DE_2019_Lignite</t>
        </is>
      </c>
      <c r="D1" t="inlineStr">
        <is>
          <t xml:space="preserve">DE_2019_Hard coal</t>
        </is>
      </c>
      <c r="E1" t="inlineStr">
        <is>
          <t xml:space="preserve">DE_2019_Gas</t>
        </is>
      </c>
      <c r="F1" t="inlineStr">
        <is>
          <t xml:space="preserve">DE_2019_Oil &amp; other fossil</t>
        </is>
      </c>
      <c r="G1" t="inlineStr">
        <is>
          <t xml:space="preserve">DE_2019_Biomass</t>
        </is>
      </c>
      <c r="H1" t="inlineStr">
        <is>
          <t xml:space="preserve">DE_2019_Waste</t>
        </is>
      </c>
      <c r="I1" t="inlineStr">
        <is>
          <t xml:space="preserve">DE_2019_Geothermal</t>
        </is>
      </c>
      <c r="J1" t="inlineStr">
        <is>
          <t xml:space="preserve">DE_2019_Hydro run-of-river</t>
        </is>
      </c>
      <c r="K1" t="inlineStr">
        <is>
          <t xml:space="preserve">DE_2019_Hydro reservoir</t>
        </is>
      </c>
      <c r="L1" t="inlineStr">
        <is>
          <t xml:space="preserve">DE_2019_Hydro pumped (production)</t>
        </is>
      </c>
      <c r="M1" t="inlineStr">
        <is>
          <t xml:space="preserve">DE_2019_Onshore wind</t>
        </is>
      </c>
      <c r="N1" t="inlineStr">
        <is>
          <t xml:space="preserve">DE_2019_Offshore wind</t>
        </is>
      </c>
      <c r="O1" t="inlineStr">
        <is>
          <t xml:space="preserve">DE_2019_Solar</t>
        </is>
      </c>
      <c r="P1" t="inlineStr">
        <is>
          <t xml:space="preserve">DE_2019_Marine</t>
        </is>
      </c>
      <c r="Q1" t="inlineStr">
        <is>
          <t xml:space="preserve">DE_2019_Other renewable</t>
        </is>
      </c>
      <c r="R1" t="inlineStr">
        <is>
          <t xml:space="preserve">DE_2019_Other</t>
        </is>
      </c>
      <c r="S1" t="inlineStr">
        <is>
          <t xml:space="preserve">DE_2019_pumped_consumption</t>
        </is>
      </c>
      <c r="T1" t="inlineStr">
        <is>
          <t xml:space="preserve">DE_2019_flow_net</t>
        </is>
      </c>
      <c r="U1" t="inlineStr">
        <is>
          <t xml:space="preserve">DE_2019_price</t>
        </is>
      </c>
      <c r="V1" t="inlineStr">
        <is>
          <t xml:space="preserve">DE_2020_Nuclear</t>
        </is>
      </c>
      <c r="W1" t="inlineStr">
        <is>
          <t xml:space="preserve">DE_2020_Lignite</t>
        </is>
      </c>
      <c r="X1" t="inlineStr">
        <is>
          <t xml:space="preserve">DE_2020_Hard coal</t>
        </is>
      </c>
      <c r="Y1" t="inlineStr">
        <is>
          <t xml:space="preserve">DE_2020_Gas</t>
        </is>
      </c>
      <c r="Z1" t="inlineStr">
        <is>
          <t xml:space="preserve">DE_2020_Oil &amp; other fossil</t>
        </is>
      </c>
      <c r="AA1" t="inlineStr">
        <is>
          <t xml:space="preserve">DE_2020_Biomass</t>
        </is>
      </c>
      <c r="AB1" t="inlineStr">
        <is>
          <t xml:space="preserve">DE_2020_Waste</t>
        </is>
      </c>
      <c r="AC1" t="inlineStr">
        <is>
          <t xml:space="preserve">DE_2020_Geothermal</t>
        </is>
      </c>
      <c r="AD1" t="inlineStr">
        <is>
          <t xml:space="preserve">DE_2020_Hydro run-of-river</t>
        </is>
      </c>
      <c r="AE1" t="inlineStr">
        <is>
          <t xml:space="preserve">DE_2020_Hydro reservoir</t>
        </is>
      </c>
      <c r="AF1" t="inlineStr">
        <is>
          <t xml:space="preserve">DE_2020_Hydro pumped (production)</t>
        </is>
      </c>
      <c r="AG1" t="inlineStr">
        <is>
          <t xml:space="preserve">DE_2020_Onshore wind</t>
        </is>
      </c>
      <c r="AH1" t="inlineStr">
        <is>
          <t xml:space="preserve">DE_2020_Offshore wind</t>
        </is>
      </c>
      <c r="AI1" t="inlineStr">
        <is>
          <t xml:space="preserve">DE_2020_Solar</t>
        </is>
      </c>
      <c r="AJ1" t="inlineStr">
        <is>
          <t xml:space="preserve">DE_2020_Marine</t>
        </is>
      </c>
      <c r="AK1" t="inlineStr">
        <is>
          <t xml:space="preserve">DE_2020_Other renewable</t>
        </is>
      </c>
      <c r="AL1" t="inlineStr">
        <is>
          <t xml:space="preserve">DE_2020_Other</t>
        </is>
      </c>
      <c r="AM1" t="inlineStr">
        <is>
          <t xml:space="preserve">DE_2020_pumped_consumption</t>
        </is>
      </c>
      <c r="AN1" t="inlineStr">
        <is>
          <t xml:space="preserve">DE_2020_flow_net</t>
        </is>
      </c>
      <c r="AO1" t="inlineStr">
        <is>
          <t xml:space="preserve">DE_2020_price</t>
        </is>
      </c>
      <c r="AP1" t="inlineStr">
        <is>
          <t xml:space="preserve">DE_2021_Nuclear</t>
        </is>
      </c>
      <c r="AQ1" t="inlineStr">
        <is>
          <t xml:space="preserve">DE_2021_Lignite</t>
        </is>
      </c>
      <c r="AR1" t="inlineStr">
        <is>
          <t xml:space="preserve">DE_2021_Hard coal</t>
        </is>
      </c>
      <c r="AS1" t="inlineStr">
        <is>
          <t xml:space="preserve">DE_2021_Gas</t>
        </is>
      </c>
      <c r="AT1" t="inlineStr">
        <is>
          <t xml:space="preserve">DE_2021_Oil &amp; other fossil</t>
        </is>
      </c>
      <c r="AU1" t="inlineStr">
        <is>
          <t xml:space="preserve">DE_2021_Biomass</t>
        </is>
      </c>
      <c r="AV1" t="inlineStr">
        <is>
          <t xml:space="preserve">DE_2021_Waste</t>
        </is>
      </c>
      <c r="AW1" t="inlineStr">
        <is>
          <t xml:space="preserve">DE_2021_Geothermal</t>
        </is>
      </c>
      <c r="AX1" t="inlineStr">
        <is>
          <t xml:space="preserve">DE_2021_Hydro run-of-river</t>
        </is>
      </c>
      <c r="AY1" t="inlineStr">
        <is>
          <t xml:space="preserve">DE_2021_Hydro reservoir</t>
        </is>
      </c>
      <c r="AZ1" t="inlineStr">
        <is>
          <t xml:space="preserve">DE_2021_Hydro pumped (production)</t>
        </is>
      </c>
      <c r="BA1" t="inlineStr">
        <is>
          <t xml:space="preserve">DE_2021_Onshore wind</t>
        </is>
      </c>
      <c r="BB1" t="inlineStr">
        <is>
          <t xml:space="preserve">DE_2021_Offshore wind</t>
        </is>
      </c>
      <c r="BC1" t="inlineStr">
        <is>
          <t xml:space="preserve">DE_2021_Solar</t>
        </is>
      </c>
      <c r="BD1" t="inlineStr">
        <is>
          <t xml:space="preserve">DE_2021_Marine</t>
        </is>
      </c>
      <c r="BE1" t="inlineStr">
        <is>
          <t xml:space="preserve">DE_2021_Other renewable</t>
        </is>
      </c>
      <c r="BF1" t="inlineStr">
        <is>
          <t xml:space="preserve">DE_2021_Other</t>
        </is>
      </c>
      <c r="BG1" t="inlineStr">
        <is>
          <t xml:space="preserve">DE_2021_pumped_consumption</t>
        </is>
      </c>
      <c r="BH1" t="inlineStr">
        <is>
          <t xml:space="preserve">DE_2021_flow_net</t>
        </is>
      </c>
      <c r="BI1" t="inlineStr">
        <is>
          <t xml:space="preserve">DE_2021_price</t>
        </is>
      </c>
      <c r="BJ1" t="inlineStr">
        <is>
          <t xml:space="preserve">DE_2022_Nuclear</t>
        </is>
      </c>
      <c r="BK1" t="inlineStr">
        <is>
          <t xml:space="preserve">DE_2022_Lignite</t>
        </is>
      </c>
      <c r="BL1" t="inlineStr">
        <is>
          <t xml:space="preserve">DE_2022_Hard coal</t>
        </is>
      </c>
      <c r="BM1" t="inlineStr">
        <is>
          <t xml:space="preserve">DE_2022_Gas</t>
        </is>
      </c>
      <c r="BN1" t="inlineStr">
        <is>
          <t xml:space="preserve">DE_2022_Oil &amp; other fossil</t>
        </is>
      </c>
      <c r="BO1" t="inlineStr">
        <is>
          <t xml:space="preserve">DE_2022_Biomass</t>
        </is>
      </c>
      <c r="BP1" t="inlineStr">
        <is>
          <t xml:space="preserve">DE_2022_Waste</t>
        </is>
      </c>
      <c r="BQ1" t="inlineStr">
        <is>
          <t xml:space="preserve">DE_2022_Geothermal</t>
        </is>
      </c>
      <c r="BR1" t="inlineStr">
        <is>
          <t xml:space="preserve">DE_2022_Hydro run-of-river</t>
        </is>
      </c>
      <c r="BS1" t="inlineStr">
        <is>
          <t xml:space="preserve">DE_2022_Hydro reservoir</t>
        </is>
      </c>
      <c r="BT1" t="inlineStr">
        <is>
          <t xml:space="preserve">DE_2022_Hydro pumped (production)</t>
        </is>
      </c>
      <c r="BU1" t="inlineStr">
        <is>
          <t xml:space="preserve">DE_2022_Onshore wind</t>
        </is>
      </c>
      <c r="BV1" t="inlineStr">
        <is>
          <t xml:space="preserve">DE_2022_Offshore wind</t>
        </is>
      </c>
      <c r="BW1" t="inlineStr">
        <is>
          <t xml:space="preserve">DE_2022_Solar</t>
        </is>
      </c>
      <c r="BX1" t="inlineStr">
        <is>
          <t xml:space="preserve">DE_2022_Marine</t>
        </is>
      </c>
      <c r="BY1" t="inlineStr">
        <is>
          <t xml:space="preserve">DE_2022_Other renewable</t>
        </is>
      </c>
      <c r="BZ1" t="inlineStr">
        <is>
          <t xml:space="preserve">DE_2022_Other</t>
        </is>
      </c>
      <c r="CA1" t="inlineStr">
        <is>
          <t xml:space="preserve">DE_2022_pumped_consumption</t>
        </is>
      </c>
      <c r="CB1" t="inlineStr">
        <is>
          <t xml:space="preserve">DE_2022_flow_net</t>
        </is>
      </c>
      <c r="CC1" t="inlineStr">
        <is>
          <t xml:space="preserve">DE_2022_price</t>
        </is>
      </c>
      <c r="CD1" t="inlineStr">
        <is>
          <t xml:space="preserve">DE_2023_Nuclear</t>
        </is>
      </c>
      <c r="CE1" t="inlineStr">
        <is>
          <t xml:space="preserve">DE_2023_Lignite</t>
        </is>
      </c>
      <c r="CF1" t="inlineStr">
        <is>
          <t xml:space="preserve">DE_2023_Hard coal</t>
        </is>
      </c>
      <c r="CG1" t="inlineStr">
        <is>
          <t xml:space="preserve">DE_2023_Gas</t>
        </is>
      </c>
      <c r="CH1" t="inlineStr">
        <is>
          <t xml:space="preserve">DE_2023_Oil &amp; other fossil</t>
        </is>
      </c>
      <c r="CI1" t="inlineStr">
        <is>
          <t xml:space="preserve">DE_2023_Biomass</t>
        </is>
      </c>
      <c r="CJ1" t="inlineStr">
        <is>
          <t xml:space="preserve">DE_2023_Waste</t>
        </is>
      </c>
      <c r="CK1" t="inlineStr">
        <is>
          <t xml:space="preserve">DE_2023_Geothermal</t>
        </is>
      </c>
      <c r="CL1" t="inlineStr">
        <is>
          <t xml:space="preserve">DE_2023_Hydro run-of-river</t>
        </is>
      </c>
      <c r="CM1" t="inlineStr">
        <is>
          <t xml:space="preserve">DE_2023_Hydro reservoir</t>
        </is>
      </c>
      <c r="CN1" t="inlineStr">
        <is>
          <t xml:space="preserve">DE_2023_Hydro pumped (production)</t>
        </is>
      </c>
      <c r="CO1" t="inlineStr">
        <is>
          <t xml:space="preserve">DE_2023_Onshore wind</t>
        </is>
      </c>
      <c r="CP1" t="inlineStr">
        <is>
          <t xml:space="preserve">DE_2023_Offshore wind</t>
        </is>
      </c>
      <c r="CQ1" t="inlineStr">
        <is>
          <t xml:space="preserve">DE_2023_Solar</t>
        </is>
      </c>
      <c r="CR1" t="inlineStr">
        <is>
          <t xml:space="preserve">DE_2023_Marine</t>
        </is>
      </c>
      <c r="CS1" t="inlineStr">
        <is>
          <t xml:space="preserve">DE_2023_Other renewable</t>
        </is>
      </c>
      <c r="CT1" t="inlineStr">
        <is>
          <t xml:space="preserve">DE_2023_Other</t>
        </is>
      </c>
      <c r="CU1" t="inlineStr">
        <is>
          <t xml:space="preserve">DE_2023_pumped_consumption</t>
        </is>
      </c>
      <c r="CV1" t="inlineStr">
        <is>
          <t xml:space="preserve">DE_2023_flow_net</t>
        </is>
      </c>
      <c r="CW1" t="inlineStr">
        <is>
          <t xml:space="preserve">DE_2023_price</t>
        </is>
      </c>
      <c r="CX1" t="inlineStr">
        <is>
          <t xml:space="preserve">DE_2024_Nuclear</t>
        </is>
      </c>
      <c r="CY1" t="inlineStr">
        <is>
          <t xml:space="preserve">DE_2024_Lignite</t>
        </is>
      </c>
      <c r="CZ1" t="inlineStr">
        <is>
          <t xml:space="preserve">DE_2024_Hard coal</t>
        </is>
      </c>
      <c r="DA1" t="inlineStr">
        <is>
          <t xml:space="preserve">DE_2024_Gas</t>
        </is>
      </c>
      <c r="DB1" t="inlineStr">
        <is>
          <t xml:space="preserve">DE_2024_Oil &amp; other fossil</t>
        </is>
      </c>
      <c r="DC1" t="inlineStr">
        <is>
          <t xml:space="preserve">DE_2024_Biomass</t>
        </is>
      </c>
      <c r="DD1" t="inlineStr">
        <is>
          <t xml:space="preserve">DE_2024_Waste</t>
        </is>
      </c>
      <c r="DE1" t="inlineStr">
        <is>
          <t xml:space="preserve">DE_2024_Geothermal</t>
        </is>
      </c>
      <c r="DF1" t="inlineStr">
        <is>
          <t xml:space="preserve">DE_2024_Hydro run-of-river</t>
        </is>
      </c>
      <c r="DG1" t="inlineStr">
        <is>
          <t xml:space="preserve">DE_2024_Hydro reservoir</t>
        </is>
      </c>
      <c r="DH1" t="inlineStr">
        <is>
          <t xml:space="preserve">DE_2024_Hydro pumped (production)</t>
        </is>
      </c>
      <c r="DI1" t="inlineStr">
        <is>
          <t xml:space="preserve">DE_2024_Onshore wind</t>
        </is>
      </c>
      <c r="DJ1" t="inlineStr">
        <is>
          <t xml:space="preserve">DE_2024_Offshore wind</t>
        </is>
      </c>
      <c r="DK1" t="inlineStr">
        <is>
          <t xml:space="preserve">DE_2024_Solar</t>
        </is>
      </c>
      <c r="DL1" t="inlineStr">
        <is>
          <t xml:space="preserve">DE_2024_Marine</t>
        </is>
      </c>
      <c r="DM1" t="inlineStr">
        <is>
          <t xml:space="preserve">DE_2024_Other renewable</t>
        </is>
      </c>
      <c r="DN1" t="inlineStr">
        <is>
          <t xml:space="preserve">DE_2024_Other</t>
        </is>
      </c>
      <c r="DO1" t="inlineStr">
        <is>
          <t xml:space="preserve">DE_2024_pumped_consumption</t>
        </is>
      </c>
      <c r="DP1" t="inlineStr">
        <is>
          <t xml:space="preserve">DE_2024_flow_net</t>
        </is>
      </c>
      <c r="DQ1" t="inlineStr">
        <is>
          <t xml:space="preserve">DE_2024_price</t>
        </is>
      </c>
      <c r="DR1" t="inlineStr">
        <is>
          <t xml:space="preserve">DE_2025_Nuclear</t>
        </is>
      </c>
      <c r="DS1" t="inlineStr">
        <is>
          <t xml:space="preserve">DE_2025_Lignite</t>
        </is>
      </c>
      <c r="DT1" t="inlineStr">
        <is>
          <t xml:space="preserve">DE_2025_Hard coal</t>
        </is>
      </c>
      <c r="DU1" t="inlineStr">
        <is>
          <t xml:space="preserve">DE_2025_Gas</t>
        </is>
      </c>
      <c r="DV1" t="inlineStr">
        <is>
          <t xml:space="preserve">DE_2025_Oil &amp; other fossil</t>
        </is>
      </c>
      <c r="DW1" t="inlineStr">
        <is>
          <t xml:space="preserve">DE_2025_Biomass</t>
        </is>
      </c>
      <c r="DX1" t="inlineStr">
        <is>
          <t xml:space="preserve">DE_2025_Waste</t>
        </is>
      </c>
      <c r="DY1" t="inlineStr">
        <is>
          <t xml:space="preserve">DE_2025_Geothermal</t>
        </is>
      </c>
      <c r="DZ1" t="inlineStr">
        <is>
          <t xml:space="preserve">DE_2025_Hydro run-of-river</t>
        </is>
      </c>
      <c r="EA1" t="inlineStr">
        <is>
          <t xml:space="preserve">DE_2025_Hydro reservoir</t>
        </is>
      </c>
      <c r="EB1" t="inlineStr">
        <is>
          <t xml:space="preserve">DE_2025_Hydro pumped (production)</t>
        </is>
      </c>
      <c r="EC1" t="inlineStr">
        <is>
          <t xml:space="preserve">DE_2025_Onshore wind</t>
        </is>
      </c>
      <c r="ED1" t="inlineStr">
        <is>
          <t xml:space="preserve">DE_2025_Offshore wind</t>
        </is>
      </c>
      <c r="EE1" t="inlineStr">
        <is>
          <t xml:space="preserve">DE_2025_Solar</t>
        </is>
      </c>
      <c r="EF1" t="inlineStr">
        <is>
          <t xml:space="preserve">DE_2025_Marine</t>
        </is>
      </c>
      <c r="EG1" t="inlineStr">
        <is>
          <t xml:space="preserve">DE_2025_Other renewable</t>
        </is>
      </c>
      <c r="EH1" t="inlineStr">
        <is>
          <t xml:space="preserve">DE_2025_Other</t>
        </is>
      </c>
      <c r="EI1" t="inlineStr">
        <is>
          <t xml:space="preserve">DE_2025_pumped_consumption</t>
        </is>
      </c>
      <c r="EJ1" t="inlineStr">
        <is>
          <t xml:space="preserve">DE_2025_flow_net</t>
        </is>
      </c>
      <c r="EK1" t="inlineStr">
        <is>
          <t xml:space="preserve">DE_2025_price</t>
        </is>
      </c>
      <c r="EL1" t="inlineStr">
        <is>
          <t xml:space="preserve">DE_2026_Nuclear</t>
        </is>
      </c>
      <c r="EM1" t="inlineStr">
        <is>
          <t xml:space="preserve">DE_2026_Lignite</t>
        </is>
      </c>
      <c r="EN1" t="inlineStr">
        <is>
          <t xml:space="preserve">DE_2026_Hard coal</t>
        </is>
      </c>
      <c r="EO1" t="inlineStr">
        <is>
          <t xml:space="preserve">DE_2026_Gas</t>
        </is>
      </c>
      <c r="EP1" t="inlineStr">
        <is>
          <t xml:space="preserve">DE_2026_Oil &amp; other fossil</t>
        </is>
      </c>
      <c r="EQ1" t="inlineStr">
        <is>
          <t xml:space="preserve">DE_2026_Biomass</t>
        </is>
      </c>
      <c r="ER1" t="inlineStr">
        <is>
          <t xml:space="preserve">DE_2026_Waste</t>
        </is>
      </c>
      <c r="ES1" t="inlineStr">
        <is>
          <t xml:space="preserve">DE_2026_Geothermal</t>
        </is>
      </c>
      <c r="ET1" t="inlineStr">
        <is>
          <t xml:space="preserve">DE_2026_Hydro run-of-river</t>
        </is>
      </c>
      <c r="EU1" t="inlineStr">
        <is>
          <t xml:space="preserve">DE_2026_Hydro reservoir</t>
        </is>
      </c>
      <c r="EV1" t="inlineStr">
        <is>
          <t xml:space="preserve">DE_2026_Hydro pumped (production)</t>
        </is>
      </c>
      <c r="EW1" t="inlineStr">
        <is>
          <t xml:space="preserve">DE_2026_Onshore wind</t>
        </is>
      </c>
      <c r="EX1" t="inlineStr">
        <is>
          <t xml:space="preserve">DE_2026_Offshore wind</t>
        </is>
      </c>
      <c r="EY1" t="inlineStr">
        <is>
          <t xml:space="preserve">DE_2026_Solar</t>
        </is>
      </c>
      <c r="EZ1" t="inlineStr">
        <is>
          <t xml:space="preserve">DE_2026_Marine</t>
        </is>
      </c>
      <c r="FA1" t="inlineStr">
        <is>
          <t xml:space="preserve">DE_2026_Other renewable</t>
        </is>
      </c>
      <c r="FB1" t="inlineStr">
        <is>
          <t xml:space="preserve">DE_2026_Other</t>
        </is>
      </c>
      <c r="FC1" t="inlineStr">
        <is>
          <t xml:space="preserve">DE_2026_pumped_consumption</t>
        </is>
      </c>
      <c r="FD1" t="inlineStr">
        <is>
          <t xml:space="preserve">DE_2026_flow_net</t>
        </is>
      </c>
      <c r="FE1" t="inlineStr">
        <is>
          <t xml:space="preserve">DE_2026_price</t>
        </is>
      </c>
      <c r="FF1" t="inlineStr">
        <is>
          <t xml:space="preserve">DE_2027_Nuclear</t>
        </is>
      </c>
      <c r="FG1" t="inlineStr">
        <is>
          <t xml:space="preserve">DE_2027_Lignite</t>
        </is>
      </c>
      <c r="FH1" t="inlineStr">
        <is>
          <t xml:space="preserve">DE_2027_Hard coal</t>
        </is>
      </c>
      <c r="FI1" t="inlineStr">
        <is>
          <t xml:space="preserve">DE_2027_Gas</t>
        </is>
      </c>
      <c r="FJ1" t="inlineStr">
        <is>
          <t xml:space="preserve">DE_2027_Oil &amp; other fossil</t>
        </is>
      </c>
      <c r="FK1" t="inlineStr">
        <is>
          <t xml:space="preserve">DE_2027_Biomass</t>
        </is>
      </c>
      <c r="FL1" t="inlineStr">
        <is>
          <t xml:space="preserve">DE_2027_Waste</t>
        </is>
      </c>
      <c r="FM1" t="inlineStr">
        <is>
          <t xml:space="preserve">DE_2027_Geothermal</t>
        </is>
      </c>
      <c r="FN1" t="inlineStr">
        <is>
          <t xml:space="preserve">DE_2027_Hydro run-of-river</t>
        </is>
      </c>
      <c r="FO1" t="inlineStr">
        <is>
          <t xml:space="preserve">DE_2027_Hydro reservoir</t>
        </is>
      </c>
      <c r="FP1" t="inlineStr">
        <is>
          <t xml:space="preserve">DE_2027_Hydro pumped (production)</t>
        </is>
      </c>
      <c r="FQ1" t="inlineStr">
        <is>
          <t xml:space="preserve">DE_2027_Onshore wind</t>
        </is>
      </c>
      <c r="FR1" t="inlineStr">
        <is>
          <t xml:space="preserve">DE_2027_Offshore wind</t>
        </is>
      </c>
      <c r="FS1" t="inlineStr">
        <is>
          <t xml:space="preserve">DE_2027_Solar</t>
        </is>
      </c>
      <c r="FT1" t="inlineStr">
        <is>
          <t xml:space="preserve">DE_2027_Marine</t>
        </is>
      </c>
      <c r="FU1" t="inlineStr">
        <is>
          <t xml:space="preserve">DE_2027_Other renewable</t>
        </is>
      </c>
      <c r="FV1" t="inlineStr">
        <is>
          <t xml:space="preserve">DE_2027_Other</t>
        </is>
      </c>
      <c r="FW1" t="inlineStr">
        <is>
          <t xml:space="preserve">DE_2027_pumped_consumption</t>
        </is>
      </c>
      <c r="FX1" t="inlineStr">
        <is>
          <t xml:space="preserve">DE_2027_flow_net</t>
        </is>
      </c>
      <c r="FY1" t="inlineStr">
        <is>
          <t xml:space="preserve">DE_2027_price</t>
        </is>
      </c>
      <c r="FZ1" t="inlineStr">
        <is>
          <t xml:space="preserve">DE_2028_Nuclear</t>
        </is>
      </c>
      <c r="GA1" t="inlineStr">
        <is>
          <t xml:space="preserve">DE_2028_Lignite</t>
        </is>
      </c>
      <c r="GB1" t="inlineStr">
        <is>
          <t xml:space="preserve">DE_2028_Hard coal</t>
        </is>
      </c>
      <c r="GC1" t="inlineStr">
        <is>
          <t xml:space="preserve">DE_2028_Gas</t>
        </is>
      </c>
      <c r="GD1" t="inlineStr">
        <is>
          <t xml:space="preserve">DE_2028_Oil &amp; other fossil</t>
        </is>
      </c>
      <c r="GE1" t="inlineStr">
        <is>
          <t xml:space="preserve">DE_2028_Biomass</t>
        </is>
      </c>
      <c r="GF1" t="inlineStr">
        <is>
          <t xml:space="preserve">DE_2028_Waste</t>
        </is>
      </c>
      <c r="GG1" t="inlineStr">
        <is>
          <t xml:space="preserve">DE_2028_Geothermal</t>
        </is>
      </c>
      <c r="GH1" t="inlineStr">
        <is>
          <t xml:space="preserve">DE_2028_Hydro run-of-river</t>
        </is>
      </c>
      <c r="GI1" t="inlineStr">
        <is>
          <t xml:space="preserve">DE_2028_Hydro reservoir</t>
        </is>
      </c>
      <c r="GJ1" t="inlineStr">
        <is>
          <t xml:space="preserve">DE_2028_Hydro pumped (production)</t>
        </is>
      </c>
      <c r="GK1" t="inlineStr">
        <is>
          <t xml:space="preserve">DE_2028_Onshore wind</t>
        </is>
      </c>
      <c r="GL1" t="inlineStr">
        <is>
          <t xml:space="preserve">DE_2028_Offshore wind</t>
        </is>
      </c>
      <c r="GM1" t="inlineStr">
        <is>
          <t xml:space="preserve">DE_2028_Solar</t>
        </is>
      </c>
      <c r="GN1" t="inlineStr">
        <is>
          <t xml:space="preserve">DE_2028_Marine</t>
        </is>
      </c>
      <c r="GO1" t="inlineStr">
        <is>
          <t xml:space="preserve">DE_2028_Other renewable</t>
        </is>
      </c>
      <c r="GP1" t="inlineStr">
        <is>
          <t xml:space="preserve">DE_2028_Other</t>
        </is>
      </c>
      <c r="GQ1" t="inlineStr">
        <is>
          <t xml:space="preserve">DE_2028_pumped_consumption</t>
        </is>
      </c>
      <c r="GR1" t="inlineStr">
        <is>
          <t xml:space="preserve">DE_2028_flow_net</t>
        </is>
      </c>
      <c r="GS1" t="inlineStr">
        <is>
          <t xml:space="preserve">DE_2028_price</t>
        </is>
      </c>
      <c r="GT1" t="inlineStr">
        <is>
          <t xml:space="preserve">DE_2029_Nuclear</t>
        </is>
      </c>
      <c r="GU1" t="inlineStr">
        <is>
          <t xml:space="preserve">DE_2029_Lignite</t>
        </is>
      </c>
      <c r="GV1" t="inlineStr">
        <is>
          <t xml:space="preserve">DE_2029_Hard coal</t>
        </is>
      </c>
      <c r="GW1" t="inlineStr">
        <is>
          <t xml:space="preserve">DE_2029_Gas</t>
        </is>
      </c>
      <c r="GX1" t="inlineStr">
        <is>
          <t xml:space="preserve">DE_2029_Oil &amp; other fossil</t>
        </is>
      </c>
      <c r="GY1" t="inlineStr">
        <is>
          <t xml:space="preserve">DE_2029_Biomass</t>
        </is>
      </c>
      <c r="GZ1" t="inlineStr">
        <is>
          <t xml:space="preserve">DE_2029_Waste</t>
        </is>
      </c>
      <c r="HA1" t="inlineStr">
        <is>
          <t xml:space="preserve">DE_2029_Geothermal</t>
        </is>
      </c>
      <c r="HB1" t="inlineStr">
        <is>
          <t xml:space="preserve">DE_2029_Hydro run-of-river</t>
        </is>
      </c>
      <c r="HC1" t="inlineStr">
        <is>
          <t xml:space="preserve">DE_2029_Hydro reservoir</t>
        </is>
      </c>
      <c r="HD1" t="inlineStr">
        <is>
          <t xml:space="preserve">DE_2029_Hydro pumped (production)</t>
        </is>
      </c>
      <c r="HE1" t="inlineStr">
        <is>
          <t xml:space="preserve">DE_2029_Onshore wind</t>
        </is>
      </c>
      <c r="HF1" t="inlineStr">
        <is>
          <t xml:space="preserve">DE_2029_Offshore wind</t>
        </is>
      </c>
      <c r="HG1" t="inlineStr">
        <is>
          <t xml:space="preserve">DE_2029_Solar</t>
        </is>
      </c>
      <c r="HH1" t="inlineStr">
        <is>
          <t xml:space="preserve">DE_2029_Marine</t>
        </is>
      </c>
      <c r="HI1" t="inlineStr">
        <is>
          <t xml:space="preserve">DE_2029_Other renewable</t>
        </is>
      </c>
      <c r="HJ1" t="inlineStr">
        <is>
          <t xml:space="preserve">DE_2029_Other</t>
        </is>
      </c>
      <c r="HK1" t="inlineStr">
        <is>
          <t xml:space="preserve">DE_2029_pumped_consumption</t>
        </is>
      </c>
      <c r="HL1" t="inlineStr">
        <is>
          <t xml:space="preserve">DE_2029_flow_net</t>
        </is>
      </c>
      <c r="HM1" t="inlineStr">
        <is>
          <t xml:space="preserve">DE_2029_price</t>
        </is>
      </c>
      <c r="HN1" t="inlineStr">
        <is>
          <t xml:space="preserve">DE_2030_Nuclear</t>
        </is>
      </c>
      <c r="HO1" t="inlineStr">
        <is>
          <t xml:space="preserve">DE_2030_Lignite</t>
        </is>
      </c>
      <c r="HP1" t="inlineStr">
        <is>
          <t xml:space="preserve">DE_2030_Hard coal</t>
        </is>
      </c>
      <c r="HQ1" t="inlineStr">
        <is>
          <t xml:space="preserve">DE_2030_Gas</t>
        </is>
      </c>
      <c r="HR1" t="inlineStr">
        <is>
          <t xml:space="preserve">DE_2030_Oil &amp; other fossil</t>
        </is>
      </c>
      <c r="HS1" t="inlineStr">
        <is>
          <t xml:space="preserve">DE_2030_Biomass</t>
        </is>
      </c>
      <c r="HT1" t="inlineStr">
        <is>
          <t xml:space="preserve">DE_2030_Waste</t>
        </is>
      </c>
      <c r="HU1" t="inlineStr">
        <is>
          <t xml:space="preserve">DE_2030_Geothermal</t>
        </is>
      </c>
      <c r="HV1" t="inlineStr">
        <is>
          <t xml:space="preserve">DE_2030_Hydro run-of-river</t>
        </is>
      </c>
      <c r="HW1" t="inlineStr">
        <is>
          <t xml:space="preserve">DE_2030_Hydro reservoir</t>
        </is>
      </c>
      <c r="HX1" t="inlineStr">
        <is>
          <t xml:space="preserve">DE_2030_Hydro pumped (production)</t>
        </is>
      </c>
      <c r="HY1" t="inlineStr">
        <is>
          <t xml:space="preserve">DE_2030_Onshore wind</t>
        </is>
      </c>
      <c r="HZ1" t="inlineStr">
        <is>
          <t xml:space="preserve">DE_2030_Offshore wind</t>
        </is>
      </c>
      <c r="IA1" t="inlineStr">
        <is>
          <t xml:space="preserve">DE_2030_Solar</t>
        </is>
      </c>
      <c r="IB1" t="inlineStr">
        <is>
          <t xml:space="preserve">DE_2030_Marine</t>
        </is>
      </c>
      <c r="IC1" t="inlineStr">
        <is>
          <t xml:space="preserve">DE_2030_Other renewable</t>
        </is>
      </c>
      <c r="ID1" t="inlineStr">
        <is>
          <t xml:space="preserve">DE_2030_Other</t>
        </is>
      </c>
      <c r="IE1" t="inlineStr">
        <is>
          <t xml:space="preserve">DE_2030_pumped_consumption</t>
        </is>
      </c>
      <c r="IF1" t="inlineStr">
        <is>
          <t xml:space="preserve">DE_2030_flow_net</t>
        </is>
      </c>
      <c r="IG1" t="inlineStr">
        <is>
          <t xml:space="preserve">DE_2030_price</t>
        </is>
      </c>
      <c r="IH1" t="inlineStr">
        <is>
          <t xml:space="preserve">DE_2031_Nuclear</t>
        </is>
      </c>
      <c r="II1" t="inlineStr">
        <is>
          <t xml:space="preserve">DE_2031_Lignite</t>
        </is>
      </c>
      <c r="IJ1" t="inlineStr">
        <is>
          <t xml:space="preserve">DE_2031_Hard coal</t>
        </is>
      </c>
      <c r="IK1" t="inlineStr">
        <is>
          <t xml:space="preserve">DE_2031_Gas</t>
        </is>
      </c>
      <c r="IL1" t="inlineStr">
        <is>
          <t xml:space="preserve">DE_2031_Oil &amp; other fossil</t>
        </is>
      </c>
      <c r="IM1" t="inlineStr">
        <is>
          <t xml:space="preserve">DE_2031_Biomass</t>
        </is>
      </c>
      <c r="IN1" t="inlineStr">
        <is>
          <t xml:space="preserve">DE_2031_Waste</t>
        </is>
      </c>
      <c r="IO1" t="inlineStr">
        <is>
          <t xml:space="preserve">DE_2031_Geothermal</t>
        </is>
      </c>
      <c r="IP1" t="inlineStr">
        <is>
          <t xml:space="preserve">DE_2031_Hydro run-of-river</t>
        </is>
      </c>
      <c r="IQ1" t="inlineStr">
        <is>
          <t xml:space="preserve">DE_2031_Hydro reservoir</t>
        </is>
      </c>
      <c r="IR1" t="inlineStr">
        <is>
          <t xml:space="preserve">DE_2031_Hydro pumped (production)</t>
        </is>
      </c>
      <c r="IS1" t="inlineStr">
        <is>
          <t xml:space="preserve">DE_2031_Onshore wind</t>
        </is>
      </c>
      <c r="IT1" t="inlineStr">
        <is>
          <t xml:space="preserve">DE_2031_Offshore wind</t>
        </is>
      </c>
      <c r="IU1" t="inlineStr">
        <is>
          <t xml:space="preserve">DE_2031_Solar</t>
        </is>
      </c>
      <c r="IV1" t="inlineStr">
        <is>
          <t xml:space="preserve">DE_2031_Marine</t>
        </is>
      </c>
      <c r="IW1" t="inlineStr">
        <is>
          <t xml:space="preserve">DE_2031_Other renewable</t>
        </is>
      </c>
      <c r="IX1" t="inlineStr">
        <is>
          <t xml:space="preserve">DE_2031_Other</t>
        </is>
      </c>
      <c r="IY1" t="inlineStr">
        <is>
          <t xml:space="preserve">DE_2031_pumped_consumption</t>
        </is>
      </c>
      <c r="IZ1" t="inlineStr">
        <is>
          <t xml:space="preserve">DE_2031_flow_net</t>
        </is>
      </c>
      <c r="JA1" t="inlineStr">
        <is>
          <t xml:space="preserve">DE_2031_price</t>
        </is>
      </c>
      <c r="JB1" t="inlineStr">
        <is>
          <t xml:space="preserve">DE_2032_Nuclear</t>
        </is>
      </c>
      <c r="JC1" t="inlineStr">
        <is>
          <t xml:space="preserve">DE_2032_Lignite</t>
        </is>
      </c>
      <c r="JD1" t="inlineStr">
        <is>
          <t xml:space="preserve">DE_2032_Hard coal</t>
        </is>
      </c>
      <c r="JE1" t="inlineStr">
        <is>
          <t xml:space="preserve">DE_2032_Gas</t>
        </is>
      </c>
      <c r="JF1" t="inlineStr">
        <is>
          <t xml:space="preserve">DE_2032_Oil &amp; other fossil</t>
        </is>
      </c>
      <c r="JG1" t="inlineStr">
        <is>
          <t xml:space="preserve">DE_2032_Biomass</t>
        </is>
      </c>
      <c r="JH1" t="inlineStr">
        <is>
          <t xml:space="preserve">DE_2032_Waste</t>
        </is>
      </c>
      <c r="JI1" t="inlineStr">
        <is>
          <t xml:space="preserve">DE_2032_Geothermal</t>
        </is>
      </c>
      <c r="JJ1" t="inlineStr">
        <is>
          <t xml:space="preserve">DE_2032_Hydro run-of-river</t>
        </is>
      </c>
      <c r="JK1" t="inlineStr">
        <is>
          <t xml:space="preserve">DE_2032_Hydro reservoir</t>
        </is>
      </c>
      <c r="JL1" t="inlineStr">
        <is>
          <t xml:space="preserve">DE_2032_Hydro pumped (production)</t>
        </is>
      </c>
      <c r="JM1" t="inlineStr">
        <is>
          <t xml:space="preserve">DE_2032_Onshore wind</t>
        </is>
      </c>
      <c r="JN1" t="inlineStr">
        <is>
          <t xml:space="preserve">DE_2032_Offshore wind</t>
        </is>
      </c>
      <c r="JO1" t="inlineStr">
        <is>
          <t xml:space="preserve">DE_2032_Solar</t>
        </is>
      </c>
      <c r="JP1" t="inlineStr">
        <is>
          <t xml:space="preserve">DE_2032_Marine</t>
        </is>
      </c>
      <c r="JQ1" t="inlineStr">
        <is>
          <t xml:space="preserve">DE_2032_Other renewable</t>
        </is>
      </c>
      <c r="JR1" t="inlineStr">
        <is>
          <t xml:space="preserve">DE_2032_Other</t>
        </is>
      </c>
      <c r="JS1" t="inlineStr">
        <is>
          <t xml:space="preserve">DE_2032_pumped_consumption</t>
        </is>
      </c>
      <c r="JT1" t="inlineStr">
        <is>
          <t xml:space="preserve">DE_2032_flow_net</t>
        </is>
      </c>
      <c r="JU1" t="inlineStr">
        <is>
          <t xml:space="preserve">DE_2032_price</t>
        </is>
      </c>
      <c r="JV1" t="inlineStr">
        <is>
          <t xml:space="preserve">DE_2033_Nuclear</t>
        </is>
      </c>
      <c r="JW1" t="inlineStr">
        <is>
          <t xml:space="preserve">DE_2033_Lignite</t>
        </is>
      </c>
      <c r="JX1" t="inlineStr">
        <is>
          <t xml:space="preserve">DE_2033_Hard coal</t>
        </is>
      </c>
      <c r="JY1" t="inlineStr">
        <is>
          <t xml:space="preserve">DE_2033_Gas</t>
        </is>
      </c>
      <c r="JZ1" t="inlineStr">
        <is>
          <t xml:space="preserve">DE_2033_Oil &amp; other fossil</t>
        </is>
      </c>
      <c r="KA1" t="inlineStr">
        <is>
          <t xml:space="preserve">DE_2033_Biomass</t>
        </is>
      </c>
      <c r="KB1" t="inlineStr">
        <is>
          <t xml:space="preserve">DE_2033_Waste</t>
        </is>
      </c>
      <c r="KC1" t="inlineStr">
        <is>
          <t xml:space="preserve">DE_2033_Geothermal</t>
        </is>
      </c>
      <c r="KD1" t="inlineStr">
        <is>
          <t xml:space="preserve">DE_2033_Hydro run-of-river</t>
        </is>
      </c>
      <c r="KE1" t="inlineStr">
        <is>
          <t xml:space="preserve">DE_2033_Hydro reservoir</t>
        </is>
      </c>
      <c r="KF1" t="inlineStr">
        <is>
          <t xml:space="preserve">DE_2033_Hydro pumped (production)</t>
        </is>
      </c>
      <c r="KG1" t="inlineStr">
        <is>
          <t xml:space="preserve">DE_2033_Onshore wind</t>
        </is>
      </c>
      <c r="KH1" t="inlineStr">
        <is>
          <t xml:space="preserve">DE_2033_Offshore wind</t>
        </is>
      </c>
      <c r="KI1" t="inlineStr">
        <is>
          <t xml:space="preserve">DE_2033_Solar</t>
        </is>
      </c>
      <c r="KJ1" t="inlineStr">
        <is>
          <t xml:space="preserve">DE_2033_Marine</t>
        </is>
      </c>
      <c r="KK1" t="inlineStr">
        <is>
          <t xml:space="preserve">DE_2033_Other renewable</t>
        </is>
      </c>
      <c r="KL1" t="inlineStr">
        <is>
          <t xml:space="preserve">DE_2033_Other</t>
        </is>
      </c>
      <c r="KM1" t="inlineStr">
        <is>
          <t xml:space="preserve">DE_2033_pumped_consumption</t>
        </is>
      </c>
      <c r="KN1" t="inlineStr">
        <is>
          <t xml:space="preserve">DE_2033_flow_net</t>
        </is>
      </c>
      <c r="KO1" t="inlineStr">
        <is>
          <t xml:space="preserve">DE_2033_price</t>
        </is>
      </c>
      <c r="KP1" t="inlineStr">
        <is>
          <t xml:space="preserve">DE_2034_Nuclear</t>
        </is>
      </c>
      <c r="KQ1" t="inlineStr">
        <is>
          <t xml:space="preserve">DE_2034_Lignite</t>
        </is>
      </c>
      <c r="KR1" t="inlineStr">
        <is>
          <t xml:space="preserve">DE_2034_Hard coal</t>
        </is>
      </c>
      <c r="KS1" t="inlineStr">
        <is>
          <t xml:space="preserve">DE_2034_Gas</t>
        </is>
      </c>
      <c r="KT1" t="inlineStr">
        <is>
          <t xml:space="preserve">DE_2034_Oil &amp; other fossil</t>
        </is>
      </c>
      <c r="KU1" t="inlineStr">
        <is>
          <t xml:space="preserve">DE_2034_Biomass</t>
        </is>
      </c>
      <c r="KV1" t="inlineStr">
        <is>
          <t xml:space="preserve">DE_2034_Waste</t>
        </is>
      </c>
      <c r="KW1" t="inlineStr">
        <is>
          <t xml:space="preserve">DE_2034_Geothermal</t>
        </is>
      </c>
      <c r="KX1" t="inlineStr">
        <is>
          <t xml:space="preserve">DE_2034_Hydro run-of-river</t>
        </is>
      </c>
      <c r="KY1" t="inlineStr">
        <is>
          <t xml:space="preserve">DE_2034_Hydro reservoir</t>
        </is>
      </c>
      <c r="KZ1" t="inlineStr">
        <is>
          <t xml:space="preserve">DE_2034_Hydro pumped (production)</t>
        </is>
      </c>
      <c r="LA1" t="inlineStr">
        <is>
          <t xml:space="preserve">DE_2034_Onshore wind</t>
        </is>
      </c>
      <c r="LB1" t="inlineStr">
        <is>
          <t xml:space="preserve">DE_2034_Offshore wind</t>
        </is>
      </c>
      <c r="LC1" t="inlineStr">
        <is>
          <t xml:space="preserve">DE_2034_Solar</t>
        </is>
      </c>
      <c r="LD1" t="inlineStr">
        <is>
          <t xml:space="preserve">DE_2034_Marine</t>
        </is>
      </c>
      <c r="LE1" t="inlineStr">
        <is>
          <t xml:space="preserve">DE_2034_Other renewable</t>
        </is>
      </c>
      <c r="LF1" t="inlineStr">
        <is>
          <t xml:space="preserve">DE_2034_Other</t>
        </is>
      </c>
      <c r="LG1" t="inlineStr">
        <is>
          <t xml:space="preserve">DE_2034_pumped_consumption</t>
        </is>
      </c>
      <c r="LH1" t="inlineStr">
        <is>
          <t xml:space="preserve">DE_2034_flow_net</t>
        </is>
      </c>
      <c r="LI1" t="inlineStr">
        <is>
          <t xml:space="preserve">DE_2034_price</t>
        </is>
      </c>
      <c r="LJ1" t="inlineStr">
        <is>
          <t xml:space="preserve">DE_2035_Nuclear</t>
        </is>
      </c>
      <c r="LK1" t="inlineStr">
        <is>
          <t xml:space="preserve">DE_2035_Lignite</t>
        </is>
      </c>
      <c r="LL1" t="inlineStr">
        <is>
          <t xml:space="preserve">DE_2035_Hard coal</t>
        </is>
      </c>
      <c r="LM1" t="inlineStr">
        <is>
          <t xml:space="preserve">DE_2035_Gas</t>
        </is>
      </c>
      <c r="LN1" t="inlineStr">
        <is>
          <t xml:space="preserve">DE_2035_Oil &amp; other fossil</t>
        </is>
      </c>
      <c r="LO1" t="inlineStr">
        <is>
          <t xml:space="preserve">DE_2035_Biomass</t>
        </is>
      </c>
      <c r="LP1" t="inlineStr">
        <is>
          <t xml:space="preserve">DE_2035_Waste</t>
        </is>
      </c>
      <c r="LQ1" t="inlineStr">
        <is>
          <t xml:space="preserve">DE_2035_Geothermal</t>
        </is>
      </c>
      <c r="LR1" t="inlineStr">
        <is>
          <t xml:space="preserve">DE_2035_Hydro run-of-river</t>
        </is>
      </c>
      <c r="LS1" t="inlineStr">
        <is>
          <t xml:space="preserve">DE_2035_Hydro reservoir</t>
        </is>
      </c>
      <c r="LT1" t="inlineStr">
        <is>
          <t xml:space="preserve">DE_2035_Hydro pumped (production)</t>
        </is>
      </c>
      <c r="LU1" t="inlineStr">
        <is>
          <t xml:space="preserve">DE_2035_Onshore wind</t>
        </is>
      </c>
      <c r="LV1" t="inlineStr">
        <is>
          <t xml:space="preserve">DE_2035_Offshore wind</t>
        </is>
      </c>
      <c r="LW1" t="inlineStr">
        <is>
          <t xml:space="preserve">DE_2035_Solar</t>
        </is>
      </c>
      <c r="LX1" t="inlineStr">
        <is>
          <t xml:space="preserve">DE_2035_Marine</t>
        </is>
      </c>
      <c r="LY1" t="inlineStr">
        <is>
          <t xml:space="preserve">DE_2035_Other renewable</t>
        </is>
      </c>
      <c r="LZ1" t="inlineStr">
        <is>
          <t xml:space="preserve">DE_2035_Other</t>
        </is>
      </c>
      <c r="MA1" t="inlineStr">
        <is>
          <t xml:space="preserve">DE_2035_pumped_consumption</t>
        </is>
      </c>
      <c r="MB1" t="inlineStr">
        <is>
          <t xml:space="preserve">DE_2035_flow_net</t>
        </is>
      </c>
      <c r="MC1" t="inlineStr">
        <is>
          <t xml:space="preserve">DE_2035_price</t>
        </is>
      </c>
      <c r="MD1" t="inlineStr">
        <is>
          <t xml:space="preserve">ES_2019_Nuclear</t>
        </is>
      </c>
      <c r="ME1" t="inlineStr">
        <is>
          <t xml:space="preserve">ES_2019_Lignite</t>
        </is>
      </c>
      <c r="MF1" t="inlineStr">
        <is>
          <t xml:space="preserve">ES_2019_Hard coal</t>
        </is>
      </c>
      <c r="MG1" t="inlineStr">
        <is>
          <t xml:space="preserve">ES_2019_Gas</t>
        </is>
      </c>
      <c r="MH1" t="inlineStr">
        <is>
          <t xml:space="preserve">ES_2019_Oil &amp; other fossil</t>
        </is>
      </c>
      <c r="MI1" t="inlineStr">
        <is>
          <t xml:space="preserve">ES_2019_Biomass</t>
        </is>
      </c>
      <c r="MJ1" t="inlineStr">
        <is>
          <t xml:space="preserve">ES_2019_Waste</t>
        </is>
      </c>
      <c r="MK1" t="inlineStr">
        <is>
          <t xml:space="preserve">ES_2019_Geothermal</t>
        </is>
      </c>
      <c r="ML1" t="inlineStr">
        <is>
          <t xml:space="preserve">ES_2019_Hydro run-of-river</t>
        </is>
      </c>
      <c r="MM1" t="inlineStr">
        <is>
          <t xml:space="preserve">ES_2019_Hydro reservoir</t>
        </is>
      </c>
      <c r="MN1" t="inlineStr">
        <is>
          <t xml:space="preserve">ES_2019_Hydro pumped (production)</t>
        </is>
      </c>
      <c r="MO1" t="inlineStr">
        <is>
          <t xml:space="preserve">ES_2019_Onshore wind</t>
        </is>
      </c>
      <c r="MP1" t="inlineStr">
        <is>
          <t xml:space="preserve">ES_2019_Offshore wind</t>
        </is>
      </c>
      <c r="MQ1" t="inlineStr">
        <is>
          <t xml:space="preserve">ES_2019_Solar</t>
        </is>
      </c>
      <c r="MR1" t="inlineStr">
        <is>
          <t xml:space="preserve">ES_2019_Marine</t>
        </is>
      </c>
      <c r="MS1" t="inlineStr">
        <is>
          <t xml:space="preserve">ES_2019_Other renewable</t>
        </is>
      </c>
      <c r="MT1" t="inlineStr">
        <is>
          <t xml:space="preserve">ES_2019_Other</t>
        </is>
      </c>
      <c r="MU1" t="inlineStr">
        <is>
          <t xml:space="preserve">ES_2019_pumped_consumption</t>
        </is>
      </c>
      <c r="MV1" t="inlineStr">
        <is>
          <t xml:space="preserve">ES_2019_flow_net</t>
        </is>
      </c>
      <c r="MW1" t="inlineStr">
        <is>
          <t xml:space="preserve">ES_2019_price</t>
        </is>
      </c>
      <c r="MX1" t="inlineStr">
        <is>
          <t xml:space="preserve">ES_2020_Nuclear</t>
        </is>
      </c>
      <c r="MY1" t="inlineStr">
        <is>
          <t xml:space="preserve">ES_2020_Lignite</t>
        </is>
      </c>
      <c r="MZ1" t="inlineStr">
        <is>
          <t xml:space="preserve">ES_2020_Hard coal</t>
        </is>
      </c>
      <c r="NA1" t="inlineStr">
        <is>
          <t xml:space="preserve">ES_2020_Gas</t>
        </is>
      </c>
      <c r="NB1" t="inlineStr">
        <is>
          <t xml:space="preserve">ES_2020_Oil &amp; other fossil</t>
        </is>
      </c>
      <c r="NC1" t="inlineStr">
        <is>
          <t xml:space="preserve">ES_2020_Biomass</t>
        </is>
      </c>
      <c r="ND1" t="inlineStr">
        <is>
          <t xml:space="preserve">ES_2020_Waste</t>
        </is>
      </c>
      <c r="NE1" t="inlineStr">
        <is>
          <t xml:space="preserve">ES_2020_Geothermal</t>
        </is>
      </c>
      <c r="NF1" t="inlineStr">
        <is>
          <t xml:space="preserve">ES_2020_Hydro run-of-river</t>
        </is>
      </c>
      <c r="NG1" t="inlineStr">
        <is>
          <t xml:space="preserve">ES_2020_Hydro reservoir</t>
        </is>
      </c>
      <c r="NH1" t="inlineStr">
        <is>
          <t xml:space="preserve">ES_2020_Hydro pumped (production)</t>
        </is>
      </c>
      <c r="NI1" t="inlineStr">
        <is>
          <t xml:space="preserve">ES_2020_Onshore wind</t>
        </is>
      </c>
      <c r="NJ1" t="inlineStr">
        <is>
          <t xml:space="preserve">ES_2020_Offshore wind</t>
        </is>
      </c>
      <c r="NK1" t="inlineStr">
        <is>
          <t xml:space="preserve">ES_2020_Solar</t>
        </is>
      </c>
      <c r="NL1" t="inlineStr">
        <is>
          <t xml:space="preserve">ES_2020_Marine</t>
        </is>
      </c>
      <c r="NM1" t="inlineStr">
        <is>
          <t xml:space="preserve">ES_2020_Other renewable</t>
        </is>
      </c>
      <c r="NN1" t="inlineStr">
        <is>
          <t xml:space="preserve">ES_2020_Other</t>
        </is>
      </c>
      <c r="NO1" t="inlineStr">
        <is>
          <t xml:space="preserve">ES_2020_pumped_consumption</t>
        </is>
      </c>
      <c r="NP1" t="inlineStr">
        <is>
          <t xml:space="preserve">ES_2020_flow_net</t>
        </is>
      </c>
      <c r="NQ1" t="inlineStr">
        <is>
          <t xml:space="preserve">ES_2020_price</t>
        </is>
      </c>
      <c r="NR1" t="inlineStr">
        <is>
          <t xml:space="preserve">ES_2021_Nuclear</t>
        </is>
      </c>
      <c r="NS1" t="inlineStr">
        <is>
          <t xml:space="preserve">ES_2021_Lignite</t>
        </is>
      </c>
      <c r="NT1" t="inlineStr">
        <is>
          <t xml:space="preserve">ES_2021_Hard coal</t>
        </is>
      </c>
      <c r="NU1" t="inlineStr">
        <is>
          <t xml:space="preserve">ES_2021_Gas</t>
        </is>
      </c>
      <c r="NV1" t="inlineStr">
        <is>
          <t xml:space="preserve">ES_2021_Oil &amp; other fossil</t>
        </is>
      </c>
      <c r="NW1" t="inlineStr">
        <is>
          <t xml:space="preserve">ES_2021_Biomass</t>
        </is>
      </c>
      <c r="NX1" t="inlineStr">
        <is>
          <t xml:space="preserve">ES_2021_Waste</t>
        </is>
      </c>
      <c r="NY1" t="inlineStr">
        <is>
          <t xml:space="preserve">ES_2021_Geothermal</t>
        </is>
      </c>
      <c r="NZ1" t="inlineStr">
        <is>
          <t xml:space="preserve">ES_2021_Hydro run-of-river</t>
        </is>
      </c>
      <c r="OA1" t="inlineStr">
        <is>
          <t xml:space="preserve">ES_2021_Hydro reservoir</t>
        </is>
      </c>
      <c r="OB1" t="inlineStr">
        <is>
          <t xml:space="preserve">ES_2021_Hydro pumped (production)</t>
        </is>
      </c>
      <c r="OC1" t="inlineStr">
        <is>
          <t xml:space="preserve">ES_2021_Onshore wind</t>
        </is>
      </c>
      <c r="OD1" t="inlineStr">
        <is>
          <t xml:space="preserve">ES_2021_Offshore wind</t>
        </is>
      </c>
      <c r="OE1" t="inlineStr">
        <is>
          <t xml:space="preserve">ES_2021_Solar</t>
        </is>
      </c>
      <c r="OF1" t="inlineStr">
        <is>
          <t xml:space="preserve">ES_2021_Marine</t>
        </is>
      </c>
      <c r="OG1" t="inlineStr">
        <is>
          <t xml:space="preserve">ES_2021_Other renewable</t>
        </is>
      </c>
      <c r="OH1" t="inlineStr">
        <is>
          <t xml:space="preserve">ES_2021_Other</t>
        </is>
      </c>
      <c r="OI1" t="inlineStr">
        <is>
          <t xml:space="preserve">ES_2021_pumped_consumption</t>
        </is>
      </c>
      <c r="OJ1" t="inlineStr">
        <is>
          <t xml:space="preserve">ES_2021_flow_net</t>
        </is>
      </c>
      <c r="OK1" t="inlineStr">
        <is>
          <t xml:space="preserve">ES_2021_price</t>
        </is>
      </c>
      <c r="OL1" t="inlineStr">
        <is>
          <t xml:space="preserve">ES_2022_Nuclear</t>
        </is>
      </c>
      <c r="OM1" t="inlineStr">
        <is>
          <t xml:space="preserve">ES_2022_Lignite</t>
        </is>
      </c>
      <c r="ON1" t="inlineStr">
        <is>
          <t xml:space="preserve">ES_2022_Hard coal</t>
        </is>
      </c>
      <c r="OO1" t="inlineStr">
        <is>
          <t xml:space="preserve">ES_2022_Gas</t>
        </is>
      </c>
      <c r="OP1" t="inlineStr">
        <is>
          <t xml:space="preserve">ES_2022_Oil &amp; other fossil</t>
        </is>
      </c>
      <c r="OQ1" t="inlineStr">
        <is>
          <t xml:space="preserve">ES_2022_Biomass</t>
        </is>
      </c>
      <c r="OR1" t="inlineStr">
        <is>
          <t xml:space="preserve">ES_2022_Waste</t>
        </is>
      </c>
      <c r="OS1" t="inlineStr">
        <is>
          <t xml:space="preserve">ES_2022_Geothermal</t>
        </is>
      </c>
      <c r="OT1" t="inlineStr">
        <is>
          <t xml:space="preserve">ES_2022_Hydro run-of-river</t>
        </is>
      </c>
      <c r="OU1" t="inlineStr">
        <is>
          <t xml:space="preserve">ES_2022_Hydro reservoir</t>
        </is>
      </c>
      <c r="OV1" t="inlineStr">
        <is>
          <t xml:space="preserve">ES_2022_Hydro pumped (production)</t>
        </is>
      </c>
      <c r="OW1" t="inlineStr">
        <is>
          <t xml:space="preserve">ES_2022_Onshore wind</t>
        </is>
      </c>
      <c r="OX1" t="inlineStr">
        <is>
          <t xml:space="preserve">ES_2022_Offshore wind</t>
        </is>
      </c>
      <c r="OY1" t="inlineStr">
        <is>
          <t xml:space="preserve">ES_2022_Solar</t>
        </is>
      </c>
      <c r="OZ1" t="inlineStr">
        <is>
          <t xml:space="preserve">ES_2022_Marine</t>
        </is>
      </c>
      <c r="PA1" t="inlineStr">
        <is>
          <t xml:space="preserve">ES_2022_Other renewable</t>
        </is>
      </c>
      <c r="PB1" t="inlineStr">
        <is>
          <t xml:space="preserve">ES_2022_Other</t>
        </is>
      </c>
      <c r="PC1" t="inlineStr">
        <is>
          <t xml:space="preserve">ES_2022_pumped_consumption</t>
        </is>
      </c>
      <c r="PD1" t="inlineStr">
        <is>
          <t xml:space="preserve">ES_2022_flow_net</t>
        </is>
      </c>
      <c r="PE1" t="inlineStr">
        <is>
          <t xml:space="preserve">ES_2022_price</t>
        </is>
      </c>
      <c r="PF1" t="inlineStr">
        <is>
          <t xml:space="preserve">ES_2023_Nuclear</t>
        </is>
      </c>
      <c r="PG1" t="inlineStr">
        <is>
          <t xml:space="preserve">ES_2023_Lignite</t>
        </is>
      </c>
      <c r="PH1" t="inlineStr">
        <is>
          <t xml:space="preserve">ES_2023_Hard coal</t>
        </is>
      </c>
      <c r="PI1" t="inlineStr">
        <is>
          <t xml:space="preserve">ES_2023_Gas</t>
        </is>
      </c>
      <c r="PJ1" t="inlineStr">
        <is>
          <t xml:space="preserve">ES_2023_Oil &amp; other fossil</t>
        </is>
      </c>
      <c r="PK1" t="inlineStr">
        <is>
          <t xml:space="preserve">ES_2023_Biomass</t>
        </is>
      </c>
      <c r="PL1" t="inlineStr">
        <is>
          <t xml:space="preserve">ES_2023_Waste</t>
        </is>
      </c>
      <c r="PM1" t="inlineStr">
        <is>
          <t xml:space="preserve">ES_2023_Geothermal</t>
        </is>
      </c>
      <c r="PN1" t="inlineStr">
        <is>
          <t xml:space="preserve">ES_2023_Hydro run-of-river</t>
        </is>
      </c>
      <c r="PO1" t="inlineStr">
        <is>
          <t xml:space="preserve">ES_2023_Hydro reservoir</t>
        </is>
      </c>
      <c r="PP1" t="inlineStr">
        <is>
          <t xml:space="preserve">ES_2023_Hydro pumped (production)</t>
        </is>
      </c>
      <c r="PQ1" t="inlineStr">
        <is>
          <t xml:space="preserve">ES_2023_Onshore wind</t>
        </is>
      </c>
      <c r="PR1" t="inlineStr">
        <is>
          <t xml:space="preserve">ES_2023_Offshore wind</t>
        </is>
      </c>
      <c r="PS1" t="inlineStr">
        <is>
          <t xml:space="preserve">ES_2023_Solar</t>
        </is>
      </c>
      <c r="PT1" t="inlineStr">
        <is>
          <t xml:space="preserve">ES_2023_Marine</t>
        </is>
      </c>
      <c r="PU1" t="inlineStr">
        <is>
          <t xml:space="preserve">ES_2023_Other renewable</t>
        </is>
      </c>
      <c r="PV1" t="inlineStr">
        <is>
          <t xml:space="preserve">ES_2023_Other</t>
        </is>
      </c>
      <c r="PW1" t="inlineStr">
        <is>
          <t xml:space="preserve">ES_2023_pumped_consumption</t>
        </is>
      </c>
      <c r="PX1" t="inlineStr">
        <is>
          <t xml:space="preserve">ES_2023_flow_net</t>
        </is>
      </c>
      <c r="PY1" t="inlineStr">
        <is>
          <t xml:space="preserve">ES_2023_price</t>
        </is>
      </c>
      <c r="PZ1" t="inlineStr">
        <is>
          <t xml:space="preserve">ES_2024_Nuclear</t>
        </is>
      </c>
      <c r="QA1" t="inlineStr">
        <is>
          <t xml:space="preserve">ES_2024_Lignite</t>
        </is>
      </c>
      <c r="QB1" t="inlineStr">
        <is>
          <t xml:space="preserve">ES_2024_Hard coal</t>
        </is>
      </c>
      <c r="QC1" t="inlineStr">
        <is>
          <t xml:space="preserve">ES_2024_Gas</t>
        </is>
      </c>
      <c r="QD1" t="inlineStr">
        <is>
          <t xml:space="preserve">ES_2024_Oil &amp; other fossil</t>
        </is>
      </c>
      <c r="QE1" t="inlineStr">
        <is>
          <t xml:space="preserve">ES_2024_Biomass</t>
        </is>
      </c>
      <c r="QF1" t="inlineStr">
        <is>
          <t xml:space="preserve">ES_2024_Waste</t>
        </is>
      </c>
      <c r="QG1" t="inlineStr">
        <is>
          <t xml:space="preserve">ES_2024_Geothermal</t>
        </is>
      </c>
      <c r="QH1" t="inlineStr">
        <is>
          <t xml:space="preserve">ES_2024_Hydro run-of-river</t>
        </is>
      </c>
      <c r="QI1" t="inlineStr">
        <is>
          <t xml:space="preserve">ES_2024_Hydro reservoir</t>
        </is>
      </c>
      <c r="QJ1" t="inlineStr">
        <is>
          <t xml:space="preserve">ES_2024_Hydro pumped (production)</t>
        </is>
      </c>
      <c r="QK1" t="inlineStr">
        <is>
          <t xml:space="preserve">ES_2024_Onshore wind</t>
        </is>
      </c>
      <c r="QL1" t="inlineStr">
        <is>
          <t xml:space="preserve">ES_2024_Offshore wind</t>
        </is>
      </c>
      <c r="QM1" t="inlineStr">
        <is>
          <t xml:space="preserve">ES_2024_Solar</t>
        </is>
      </c>
      <c r="QN1" t="inlineStr">
        <is>
          <t xml:space="preserve">ES_2024_Marine</t>
        </is>
      </c>
      <c r="QO1" t="inlineStr">
        <is>
          <t xml:space="preserve">ES_2024_Other renewable</t>
        </is>
      </c>
      <c r="QP1" t="inlineStr">
        <is>
          <t xml:space="preserve">ES_2024_Other</t>
        </is>
      </c>
      <c r="QQ1" t="inlineStr">
        <is>
          <t xml:space="preserve">ES_2024_pumped_consumption</t>
        </is>
      </c>
      <c r="QR1" t="inlineStr">
        <is>
          <t xml:space="preserve">ES_2024_flow_net</t>
        </is>
      </c>
      <c r="QS1" t="inlineStr">
        <is>
          <t xml:space="preserve">ES_2024_price</t>
        </is>
      </c>
      <c r="QT1" t="inlineStr">
        <is>
          <t xml:space="preserve">ES_2025_Nuclear</t>
        </is>
      </c>
      <c r="QU1" t="inlineStr">
        <is>
          <t xml:space="preserve">ES_2025_Lignite</t>
        </is>
      </c>
      <c r="QV1" t="inlineStr">
        <is>
          <t xml:space="preserve">ES_2025_Hard coal</t>
        </is>
      </c>
      <c r="QW1" t="inlineStr">
        <is>
          <t xml:space="preserve">ES_2025_Gas</t>
        </is>
      </c>
      <c r="QX1" t="inlineStr">
        <is>
          <t xml:space="preserve">ES_2025_Oil &amp; other fossil</t>
        </is>
      </c>
      <c r="QY1" t="inlineStr">
        <is>
          <t xml:space="preserve">ES_2025_Biomass</t>
        </is>
      </c>
      <c r="QZ1" t="inlineStr">
        <is>
          <t xml:space="preserve">ES_2025_Waste</t>
        </is>
      </c>
      <c r="RA1" t="inlineStr">
        <is>
          <t xml:space="preserve">ES_2025_Geothermal</t>
        </is>
      </c>
      <c r="RB1" t="inlineStr">
        <is>
          <t xml:space="preserve">ES_2025_Hydro run-of-river</t>
        </is>
      </c>
      <c r="RC1" t="inlineStr">
        <is>
          <t xml:space="preserve">ES_2025_Hydro reservoir</t>
        </is>
      </c>
      <c r="RD1" t="inlineStr">
        <is>
          <t xml:space="preserve">ES_2025_Hydro pumped (production)</t>
        </is>
      </c>
      <c r="RE1" t="inlineStr">
        <is>
          <t xml:space="preserve">ES_2025_Onshore wind</t>
        </is>
      </c>
      <c r="RF1" t="inlineStr">
        <is>
          <t xml:space="preserve">ES_2025_Offshore wind</t>
        </is>
      </c>
      <c r="RG1" t="inlineStr">
        <is>
          <t xml:space="preserve">ES_2025_Solar</t>
        </is>
      </c>
      <c r="RH1" t="inlineStr">
        <is>
          <t xml:space="preserve">ES_2025_Marine</t>
        </is>
      </c>
      <c r="RI1" t="inlineStr">
        <is>
          <t xml:space="preserve">ES_2025_Other renewable</t>
        </is>
      </c>
      <c r="RJ1" t="inlineStr">
        <is>
          <t xml:space="preserve">ES_2025_Other</t>
        </is>
      </c>
      <c r="RK1" t="inlineStr">
        <is>
          <t xml:space="preserve">ES_2025_pumped_consumption</t>
        </is>
      </c>
      <c r="RL1" t="inlineStr">
        <is>
          <t xml:space="preserve">ES_2025_flow_net</t>
        </is>
      </c>
      <c r="RM1" t="inlineStr">
        <is>
          <t xml:space="preserve">ES_2025_price</t>
        </is>
      </c>
      <c r="RN1" t="inlineStr">
        <is>
          <t xml:space="preserve">ES_2026_Nuclear</t>
        </is>
      </c>
      <c r="RO1" t="inlineStr">
        <is>
          <t xml:space="preserve">ES_2026_Lignite</t>
        </is>
      </c>
      <c r="RP1" t="inlineStr">
        <is>
          <t xml:space="preserve">ES_2026_Hard coal</t>
        </is>
      </c>
      <c r="RQ1" t="inlineStr">
        <is>
          <t xml:space="preserve">ES_2026_Gas</t>
        </is>
      </c>
      <c r="RR1" t="inlineStr">
        <is>
          <t xml:space="preserve">ES_2026_Oil &amp; other fossil</t>
        </is>
      </c>
      <c r="RS1" t="inlineStr">
        <is>
          <t xml:space="preserve">ES_2026_Biomass</t>
        </is>
      </c>
      <c r="RT1" t="inlineStr">
        <is>
          <t xml:space="preserve">ES_2026_Waste</t>
        </is>
      </c>
      <c r="RU1" t="inlineStr">
        <is>
          <t xml:space="preserve">ES_2026_Geothermal</t>
        </is>
      </c>
      <c r="RV1" t="inlineStr">
        <is>
          <t xml:space="preserve">ES_2026_Hydro run-of-river</t>
        </is>
      </c>
      <c r="RW1" t="inlineStr">
        <is>
          <t xml:space="preserve">ES_2026_Hydro reservoir</t>
        </is>
      </c>
      <c r="RX1" t="inlineStr">
        <is>
          <t xml:space="preserve">ES_2026_Hydro pumped (production)</t>
        </is>
      </c>
      <c r="RY1" t="inlineStr">
        <is>
          <t xml:space="preserve">ES_2026_Onshore wind</t>
        </is>
      </c>
      <c r="RZ1" t="inlineStr">
        <is>
          <t xml:space="preserve">ES_2026_Offshore wind</t>
        </is>
      </c>
      <c r="SA1" t="inlineStr">
        <is>
          <t xml:space="preserve">ES_2026_Solar</t>
        </is>
      </c>
      <c r="SB1" t="inlineStr">
        <is>
          <t xml:space="preserve">ES_2026_Marine</t>
        </is>
      </c>
      <c r="SC1" t="inlineStr">
        <is>
          <t xml:space="preserve">ES_2026_Other renewable</t>
        </is>
      </c>
      <c r="SD1" t="inlineStr">
        <is>
          <t xml:space="preserve">ES_2026_Other</t>
        </is>
      </c>
      <c r="SE1" t="inlineStr">
        <is>
          <t xml:space="preserve">ES_2026_pumped_consumption</t>
        </is>
      </c>
      <c r="SF1" t="inlineStr">
        <is>
          <t xml:space="preserve">ES_2026_flow_net</t>
        </is>
      </c>
      <c r="SG1" t="inlineStr">
        <is>
          <t xml:space="preserve">ES_2026_price</t>
        </is>
      </c>
      <c r="SH1" t="inlineStr">
        <is>
          <t xml:space="preserve">ES_2027_Nuclear</t>
        </is>
      </c>
      <c r="SI1" t="inlineStr">
        <is>
          <t xml:space="preserve">ES_2027_Lignite</t>
        </is>
      </c>
      <c r="SJ1" t="inlineStr">
        <is>
          <t xml:space="preserve">ES_2027_Hard coal</t>
        </is>
      </c>
      <c r="SK1" t="inlineStr">
        <is>
          <t xml:space="preserve">ES_2027_Gas</t>
        </is>
      </c>
      <c r="SL1" t="inlineStr">
        <is>
          <t xml:space="preserve">ES_2027_Oil &amp; other fossil</t>
        </is>
      </c>
      <c r="SM1" t="inlineStr">
        <is>
          <t xml:space="preserve">ES_2027_Biomass</t>
        </is>
      </c>
      <c r="SN1" t="inlineStr">
        <is>
          <t xml:space="preserve">ES_2027_Waste</t>
        </is>
      </c>
      <c r="SO1" t="inlineStr">
        <is>
          <t xml:space="preserve">ES_2027_Geothermal</t>
        </is>
      </c>
      <c r="SP1" t="inlineStr">
        <is>
          <t xml:space="preserve">ES_2027_Hydro run-of-river</t>
        </is>
      </c>
      <c r="SQ1" t="inlineStr">
        <is>
          <t xml:space="preserve">ES_2027_Hydro reservoir</t>
        </is>
      </c>
      <c r="SR1" t="inlineStr">
        <is>
          <t xml:space="preserve">ES_2027_Hydro pumped (production)</t>
        </is>
      </c>
      <c r="SS1" t="inlineStr">
        <is>
          <t xml:space="preserve">ES_2027_Onshore wind</t>
        </is>
      </c>
      <c r="ST1" t="inlineStr">
        <is>
          <t xml:space="preserve">ES_2027_Offshore wind</t>
        </is>
      </c>
      <c r="SU1" t="inlineStr">
        <is>
          <t xml:space="preserve">ES_2027_Solar</t>
        </is>
      </c>
      <c r="SV1" t="inlineStr">
        <is>
          <t xml:space="preserve">ES_2027_Marine</t>
        </is>
      </c>
      <c r="SW1" t="inlineStr">
        <is>
          <t xml:space="preserve">ES_2027_Other renewable</t>
        </is>
      </c>
      <c r="SX1" t="inlineStr">
        <is>
          <t xml:space="preserve">ES_2027_Other</t>
        </is>
      </c>
      <c r="SY1" t="inlineStr">
        <is>
          <t xml:space="preserve">ES_2027_pumped_consumption</t>
        </is>
      </c>
      <c r="SZ1" t="inlineStr">
        <is>
          <t xml:space="preserve">ES_2027_flow_net</t>
        </is>
      </c>
      <c r="TA1" t="inlineStr">
        <is>
          <t xml:space="preserve">ES_2027_price</t>
        </is>
      </c>
      <c r="TB1" t="inlineStr">
        <is>
          <t xml:space="preserve">ES_2028_Nuclear</t>
        </is>
      </c>
      <c r="TC1" t="inlineStr">
        <is>
          <t xml:space="preserve">ES_2028_Lignite</t>
        </is>
      </c>
      <c r="TD1" t="inlineStr">
        <is>
          <t xml:space="preserve">ES_2028_Hard coal</t>
        </is>
      </c>
      <c r="TE1" t="inlineStr">
        <is>
          <t xml:space="preserve">ES_2028_Gas</t>
        </is>
      </c>
      <c r="TF1" t="inlineStr">
        <is>
          <t xml:space="preserve">ES_2028_Oil &amp; other fossil</t>
        </is>
      </c>
      <c r="TG1" t="inlineStr">
        <is>
          <t xml:space="preserve">ES_2028_Biomass</t>
        </is>
      </c>
      <c r="TH1" t="inlineStr">
        <is>
          <t xml:space="preserve">ES_2028_Waste</t>
        </is>
      </c>
      <c r="TI1" t="inlineStr">
        <is>
          <t xml:space="preserve">ES_2028_Geothermal</t>
        </is>
      </c>
      <c r="TJ1" t="inlineStr">
        <is>
          <t xml:space="preserve">ES_2028_Hydro run-of-river</t>
        </is>
      </c>
      <c r="TK1" t="inlineStr">
        <is>
          <t xml:space="preserve">ES_2028_Hydro reservoir</t>
        </is>
      </c>
      <c r="TL1" t="inlineStr">
        <is>
          <t xml:space="preserve">ES_2028_Hydro pumped (production)</t>
        </is>
      </c>
      <c r="TM1" t="inlineStr">
        <is>
          <t xml:space="preserve">ES_2028_Onshore wind</t>
        </is>
      </c>
      <c r="TN1" t="inlineStr">
        <is>
          <t xml:space="preserve">ES_2028_Offshore wind</t>
        </is>
      </c>
      <c r="TO1" t="inlineStr">
        <is>
          <t xml:space="preserve">ES_2028_Solar</t>
        </is>
      </c>
      <c r="TP1" t="inlineStr">
        <is>
          <t xml:space="preserve">ES_2028_Marine</t>
        </is>
      </c>
      <c r="TQ1" t="inlineStr">
        <is>
          <t xml:space="preserve">ES_2028_Other renewable</t>
        </is>
      </c>
      <c r="TR1" t="inlineStr">
        <is>
          <t xml:space="preserve">ES_2028_Other</t>
        </is>
      </c>
      <c r="TS1" t="inlineStr">
        <is>
          <t xml:space="preserve">ES_2028_pumped_consumption</t>
        </is>
      </c>
      <c r="TT1" t="inlineStr">
        <is>
          <t xml:space="preserve">ES_2028_flow_net</t>
        </is>
      </c>
      <c r="TU1" t="inlineStr">
        <is>
          <t xml:space="preserve">ES_2028_price</t>
        </is>
      </c>
      <c r="TV1" t="inlineStr">
        <is>
          <t xml:space="preserve">ES_2029_Nuclear</t>
        </is>
      </c>
      <c r="TW1" t="inlineStr">
        <is>
          <t xml:space="preserve">ES_2029_Lignite</t>
        </is>
      </c>
      <c r="TX1" t="inlineStr">
        <is>
          <t xml:space="preserve">ES_2029_Hard coal</t>
        </is>
      </c>
      <c r="TY1" t="inlineStr">
        <is>
          <t xml:space="preserve">ES_2029_Gas</t>
        </is>
      </c>
      <c r="TZ1" t="inlineStr">
        <is>
          <t xml:space="preserve">ES_2029_Oil &amp; other fossil</t>
        </is>
      </c>
      <c r="UA1" t="inlineStr">
        <is>
          <t xml:space="preserve">ES_2029_Biomass</t>
        </is>
      </c>
      <c r="UB1" t="inlineStr">
        <is>
          <t xml:space="preserve">ES_2029_Waste</t>
        </is>
      </c>
      <c r="UC1" t="inlineStr">
        <is>
          <t xml:space="preserve">ES_2029_Geothermal</t>
        </is>
      </c>
      <c r="UD1" t="inlineStr">
        <is>
          <t xml:space="preserve">ES_2029_Hydro run-of-river</t>
        </is>
      </c>
      <c r="UE1" t="inlineStr">
        <is>
          <t xml:space="preserve">ES_2029_Hydro reservoir</t>
        </is>
      </c>
      <c r="UF1" t="inlineStr">
        <is>
          <t xml:space="preserve">ES_2029_Hydro pumped (production)</t>
        </is>
      </c>
      <c r="UG1" t="inlineStr">
        <is>
          <t xml:space="preserve">ES_2029_Onshore wind</t>
        </is>
      </c>
      <c r="UH1" t="inlineStr">
        <is>
          <t xml:space="preserve">ES_2029_Offshore wind</t>
        </is>
      </c>
      <c r="UI1" t="inlineStr">
        <is>
          <t xml:space="preserve">ES_2029_Solar</t>
        </is>
      </c>
      <c r="UJ1" t="inlineStr">
        <is>
          <t xml:space="preserve">ES_2029_Marine</t>
        </is>
      </c>
      <c r="UK1" t="inlineStr">
        <is>
          <t xml:space="preserve">ES_2029_Other renewable</t>
        </is>
      </c>
      <c r="UL1" t="inlineStr">
        <is>
          <t xml:space="preserve">ES_2029_Other</t>
        </is>
      </c>
      <c r="UM1" t="inlineStr">
        <is>
          <t xml:space="preserve">ES_2029_pumped_consumption</t>
        </is>
      </c>
      <c r="UN1" t="inlineStr">
        <is>
          <t xml:space="preserve">ES_2029_flow_net</t>
        </is>
      </c>
      <c r="UO1" t="inlineStr">
        <is>
          <t xml:space="preserve">ES_2029_price</t>
        </is>
      </c>
      <c r="UP1" t="inlineStr">
        <is>
          <t xml:space="preserve">ES_2030_Nuclear</t>
        </is>
      </c>
      <c r="UQ1" t="inlineStr">
        <is>
          <t xml:space="preserve">ES_2030_Lignite</t>
        </is>
      </c>
      <c r="UR1" t="inlineStr">
        <is>
          <t xml:space="preserve">ES_2030_Hard coal</t>
        </is>
      </c>
      <c r="US1" t="inlineStr">
        <is>
          <t xml:space="preserve">ES_2030_Gas</t>
        </is>
      </c>
      <c r="UT1" t="inlineStr">
        <is>
          <t xml:space="preserve">ES_2030_Oil &amp; other fossil</t>
        </is>
      </c>
      <c r="UU1" t="inlineStr">
        <is>
          <t xml:space="preserve">ES_2030_Biomass</t>
        </is>
      </c>
      <c r="UV1" t="inlineStr">
        <is>
          <t xml:space="preserve">ES_2030_Waste</t>
        </is>
      </c>
      <c r="UW1" t="inlineStr">
        <is>
          <t xml:space="preserve">ES_2030_Geothermal</t>
        </is>
      </c>
      <c r="UX1" t="inlineStr">
        <is>
          <t xml:space="preserve">ES_2030_Hydro run-of-river</t>
        </is>
      </c>
      <c r="UY1" t="inlineStr">
        <is>
          <t xml:space="preserve">ES_2030_Hydro reservoir</t>
        </is>
      </c>
      <c r="UZ1" t="inlineStr">
        <is>
          <t xml:space="preserve">ES_2030_Hydro pumped (production)</t>
        </is>
      </c>
      <c r="VA1" t="inlineStr">
        <is>
          <t xml:space="preserve">ES_2030_Onshore wind</t>
        </is>
      </c>
      <c r="VB1" t="inlineStr">
        <is>
          <t xml:space="preserve">ES_2030_Offshore wind</t>
        </is>
      </c>
      <c r="VC1" t="inlineStr">
        <is>
          <t xml:space="preserve">ES_2030_Solar</t>
        </is>
      </c>
      <c r="VD1" t="inlineStr">
        <is>
          <t xml:space="preserve">ES_2030_Marine</t>
        </is>
      </c>
      <c r="VE1" t="inlineStr">
        <is>
          <t xml:space="preserve">ES_2030_Other renewable</t>
        </is>
      </c>
      <c r="VF1" t="inlineStr">
        <is>
          <t xml:space="preserve">ES_2030_Other</t>
        </is>
      </c>
      <c r="VG1" t="inlineStr">
        <is>
          <t xml:space="preserve">ES_2030_pumped_consumption</t>
        </is>
      </c>
      <c r="VH1" t="inlineStr">
        <is>
          <t xml:space="preserve">ES_2030_flow_net</t>
        </is>
      </c>
      <c r="VI1" t="inlineStr">
        <is>
          <t xml:space="preserve">ES_2030_price</t>
        </is>
      </c>
      <c r="VJ1" t="inlineStr">
        <is>
          <t xml:space="preserve">ES_2031_Nuclear</t>
        </is>
      </c>
      <c r="VK1" t="inlineStr">
        <is>
          <t xml:space="preserve">ES_2031_Lignite</t>
        </is>
      </c>
      <c r="VL1" t="inlineStr">
        <is>
          <t xml:space="preserve">ES_2031_Hard coal</t>
        </is>
      </c>
      <c r="VM1" t="inlineStr">
        <is>
          <t xml:space="preserve">ES_2031_Gas</t>
        </is>
      </c>
      <c r="VN1" t="inlineStr">
        <is>
          <t xml:space="preserve">ES_2031_Oil &amp; other fossil</t>
        </is>
      </c>
      <c r="VO1" t="inlineStr">
        <is>
          <t xml:space="preserve">ES_2031_Biomass</t>
        </is>
      </c>
      <c r="VP1" t="inlineStr">
        <is>
          <t xml:space="preserve">ES_2031_Waste</t>
        </is>
      </c>
      <c r="VQ1" t="inlineStr">
        <is>
          <t xml:space="preserve">ES_2031_Geothermal</t>
        </is>
      </c>
      <c r="VR1" t="inlineStr">
        <is>
          <t xml:space="preserve">ES_2031_Hydro run-of-river</t>
        </is>
      </c>
      <c r="VS1" t="inlineStr">
        <is>
          <t xml:space="preserve">ES_2031_Hydro reservoir</t>
        </is>
      </c>
      <c r="VT1" t="inlineStr">
        <is>
          <t xml:space="preserve">ES_2031_Hydro pumped (production)</t>
        </is>
      </c>
      <c r="VU1" t="inlineStr">
        <is>
          <t xml:space="preserve">ES_2031_Onshore wind</t>
        </is>
      </c>
      <c r="VV1" t="inlineStr">
        <is>
          <t xml:space="preserve">ES_2031_Offshore wind</t>
        </is>
      </c>
      <c r="VW1" t="inlineStr">
        <is>
          <t xml:space="preserve">ES_2031_Solar</t>
        </is>
      </c>
      <c r="VX1" t="inlineStr">
        <is>
          <t xml:space="preserve">ES_2031_Marine</t>
        </is>
      </c>
      <c r="VY1" t="inlineStr">
        <is>
          <t xml:space="preserve">ES_2031_Other renewable</t>
        </is>
      </c>
      <c r="VZ1" t="inlineStr">
        <is>
          <t xml:space="preserve">ES_2031_Other</t>
        </is>
      </c>
      <c r="WA1" t="inlineStr">
        <is>
          <t xml:space="preserve">ES_2031_pumped_consumption</t>
        </is>
      </c>
      <c r="WB1" t="inlineStr">
        <is>
          <t xml:space="preserve">ES_2031_flow_net</t>
        </is>
      </c>
      <c r="WC1" t="inlineStr">
        <is>
          <t xml:space="preserve">ES_2031_price</t>
        </is>
      </c>
      <c r="WD1" t="inlineStr">
        <is>
          <t xml:space="preserve">ES_2032_Nuclear</t>
        </is>
      </c>
      <c r="WE1" t="inlineStr">
        <is>
          <t xml:space="preserve">ES_2032_Lignite</t>
        </is>
      </c>
      <c r="WF1" t="inlineStr">
        <is>
          <t xml:space="preserve">ES_2032_Hard coal</t>
        </is>
      </c>
      <c r="WG1" t="inlineStr">
        <is>
          <t xml:space="preserve">ES_2032_Gas</t>
        </is>
      </c>
      <c r="WH1" t="inlineStr">
        <is>
          <t xml:space="preserve">ES_2032_Oil &amp; other fossil</t>
        </is>
      </c>
      <c r="WI1" t="inlineStr">
        <is>
          <t xml:space="preserve">ES_2032_Biomass</t>
        </is>
      </c>
      <c r="WJ1" t="inlineStr">
        <is>
          <t xml:space="preserve">ES_2032_Waste</t>
        </is>
      </c>
      <c r="WK1" t="inlineStr">
        <is>
          <t xml:space="preserve">ES_2032_Geothermal</t>
        </is>
      </c>
      <c r="WL1" t="inlineStr">
        <is>
          <t xml:space="preserve">ES_2032_Hydro run-of-river</t>
        </is>
      </c>
      <c r="WM1" t="inlineStr">
        <is>
          <t xml:space="preserve">ES_2032_Hydro reservoir</t>
        </is>
      </c>
      <c r="WN1" t="inlineStr">
        <is>
          <t xml:space="preserve">ES_2032_Hydro pumped (production)</t>
        </is>
      </c>
      <c r="WO1" t="inlineStr">
        <is>
          <t xml:space="preserve">ES_2032_Onshore wind</t>
        </is>
      </c>
      <c r="WP1" t="inlineStr">
        <is>
          <t xml:space="preserve">ES_2032_Offshore wind</t>
        </is>
      </c>
      <c r="WQ1" t="inlineStr">
        <is>
          <t xml:space="preserve">ES_2032_Solar</t>
        </is>
      </c>
      <c r="WR1" t="inlineStr">
        <is>
          <t xml:space="preserve">ES_2032_Marine</t>
        </is>
      </c>
      <c r="WS1" t="inlineStr">
        <is>
          <t xml:space="preserve">ES_2032_Other renewable</t>
        </is>
      </c>
      <c r="WT1" t="inlineStr">
        <is>
          <t xml:space="preserve">ES_2032_Other</t>
        </is>
      </c>
      <c r="WU1" t="inlineStr">
        <is>
          <t xml:space="preserve">ES_2032_pumped_consumption</t>
        </is>
      </c>
      <c r="WV1" t="inlineStr">
        <is>
          <t xml:space="preserve">ES_2032_flow_net</t>
        </is>
      </c>
      <c r="WW1" t="inlineStr">
        <is>
          <t xml:space="preserve">ES_2032_price</t>
        </is>
      </c>
      <c r="WX1" t="inlineStr">
        <is>
          <t xml:space="preserve">ES_2033_Nuclear</t>
        </is>
      </c>
      <c r="WY1" t="inlineStr">
        <is>
          <t xml:space="preserve">ES_2033_Lignite</t>
        </is>
      </c>
      <c r="WZ1" t="inlineStr">
        <is>
          <t xml:space="preserve">ES_2033_Hard coal</t>
        </is>
      </c>
      <c r="XA1" t="inlineStr">
        <is>
          <t xml:space="preserve">ES_2033_Gas</t>
        </is>
      </c>
      <c r="XB1" t="inlineStr">
        <is>
          <t xml:space="preserve">ES_2033_Oil &amp; other fossil</t>
        </is>
      </c>
      <c r="XC1" t="inlineStr">
        <is>
          <t xml:space="preserve">ES_2033_Biomass</t>
        </is>
      </c>
      <c r="XD1" t="inlineStr">
        <is>
          <t xml:space="preserve">ES_2033_Waste</t>
        </is>
      </c>
      <c r="XE1" t="inlineStr">
        <is>
          <t xml:space="preserve">ES_2033_Geothermal</t>
        </is>
      </c>
      <c r="XF1" t="inlineStr">
        <is>
          <t xml:space="preserve">ES_2033_Hydro run-of-river</t>
        </is>
      </c>
      <c r="XG1" t="inlineStr">
        <is>
          <t xml:space="preserve">ES_2033_Hydro reservoir</t>
        </is>
      </c>
      <c r="XH1" t="inlineStr">
        <is>
          <t xml:space="preserve">ES_2033_Hydro pumped (production)</t>
        </is>
      </c>
      <c r="XI1" t="inlineStr">
        <is>
          <t xml:space="preserve">ES_2033_Onshore wind</t>
        </is>
      </c>
      <c r="XJ1" t="inlineStr">
        <is>
          <t xml:space="preserve">ES_2033_Offshore wind</t>
        </is>
      </c>
      <c r="XK1" t="inlineStr">
        <is>
          <t xml:space="preserve">ES_2033_Solar</t>
        </is>
      </c>
      <c r="XL1" t="inlineStr">
        <is>
          <t xml:space="preserve">ES_2033_Marine</t>
        </is>
      </c>
      <c r="XM1" t="inlineStr">
        <is>
          <t xml:space="preserve">ES_2033_Other renewable</t>
        </is>
      </c>
      <c r="XN1" t="inlineStr">
        <is>
          <t xml:space="preserve">ES_2033_Other</t>
        </is>
      </c>
      <c r="XO1" t="inlineStr">
        <is>
          <t xml:space="preserve">ES_2033_pumped_consumption</t>
        </is>
      </c>
      <c r="XP1" t="inlineStr">
        <is>
          <t xml:space="preserve">ES_2033_flow_net</t>
        </is>
      </c>
      <c r="XQ1" t="inlineStr">
        <is>
          <t xml:space="preserve">ES_2033_price</t>
        </is>
      </c>
      <c r="XR1" t="inlineStr">
        <is>
          <t xml:space="preserve">ES_2034_Nuclear</t>
        </is>
      </c>
      <c r="XS1" t="inlineStr">
        <is>
          <t xml:space="preserve">ES_2034_Lignite</t>
        </is>
      </c>
      <c r="XT1" t="inlineStr">
        <is>
          <t xml:space="preserve">ES_2034_Hard coal</t>
        </is>
      </c>
      <c r="XU1" t="inlineStr">
        <is>
          <t xml:space="preserve">ES_2034_Gas</t>
        </is>
      </c>
      <c r="XV1" t="inlineStr">
        <is>
          <t xml:space="preserve">ES_2034_Oil &amp; other fossil</t>
        </is>
      </c>
      <c r="XW1" t="inlineStr">
        <is>
          <t xml:space="preserve">ES_2034_Biomass</t>
        </is>
      </c>
      <c r="XX1" t="inlineStr">
        <is>
          <t xml:space="preserve">ES_2034_Waste</t>
        </is>
      </c>
      <c r="XY1" t="inlineStr">
        <is>
          <t xml:space="preserve">ES_2034_Geothermal</t>
        </is>
      </c>
      <c r="XZ1" t="inlineStr">
        <is>
          <t xml:space="preserve">ES_2034_Hydro run-of-river</t>
        </is>
      </c>
      <c r="YA1" t="inlineStr">
        <is>
          <t xml:space="preserve">ES_2034_Hydro reservoir</t>
        </is>
      </c>
      <c r="YB1" t="inlineStr">
        <is>
          <t xml:space="preserve">ES_2034_Hydro pumped (production)</t>
        </is>
      </c>
      <c r="YC1" t="inlineStr">
        <is>
          <t xml:space="preserve">ES_2034_Onshore wind</t>
        </is>
      </c>
      <c r="YD1" t="inlineStr">
        <is>
          <t xml:space="preserve">ES_2034_Offshore wind</t>
        </is>
      </c>
      <c r="YE1" t="inlineStr">
        <is>
          <t xml:space="preserve">ES_2034_Solar</t>
        </is>
      </c>
      <c r="YF1" t="inlineStr">
        <is>
          <t xml:space="preserve">ES_2034_Marine</t>
        </is>
      </c>
      <c r="YG1" t="inlineStr">
        <is>
          <t xml:space="preserve">ES_2034_Other renewable</t>
        </is>
      </c>
      <c r="YH1" t="inlineStr">
        <is>
          <t xml:space="preserve">ES_2034_Other</t>
        </is>
      </c>
      <c r="YI1" t="inlineStr">
        <is>
          <t xml:space="preserve">ES_2034_pumped_consumption</t>
        </is>
      </c>
      <c r="YJ1" t="inlineStr">
        <is>
          <t xml:space="preserve">ES_2034_flow_net</t>
        </is>
      </c>
      <c r="YK1" t="inlineStr">
        <is>
          <t xml:space="preserve">ES_2034_price</t>
        </is>
      </c>
      <c r="YL1" t="inlineStr">
        <is>
          <t xml:space="preserve">ES_2035_Nuclear</t>
        </is>
      </c>
      <c r="YM1" t="inlineStr">
        <is>
          <t xml:space="preserve">ES_2035_Lignite</t>
        </is>
      </c>
      <c r="YN1" t="inlineStr">
        <is>
          <t xml:space="preserve">ES_2035_Hard coal</t>
        </is>
      </c>
      <c r="YO1" t="inlineStr">
        <is>
          <t xml:space="preserve">ES_2035_Gas</t>
        </is>
      </c>
      <c r="YP1" t="inlineStr">
        <is>
          <t xml:space="preserve">ES_2035_Oil &amp; other fossil</t>
        </is>
      </c>
      <c r="YQ1" t="inlineStr">
        <is>
          <t xml:space="preserve">ES_2035_Biomass</t>
        </is>
      </c>
      <c r="YR1" t="inlineStr">
        <is>
          <t xml:space="preserve">ES_2035_Waste</t>
        </is>
      </c>
      <c r="YS1" t="inlineStr">
        <is>
          <t xml:space="preserve">ES_2035_Geothermal</t>
        </is>
      </c>
      <c r="YT1" t="inlineStr">
        <is>
          <t xml:space="preserve">ES_2035_Hydro run-of-river</t>
        </is>
      </c>
      <c r="YU1" t="inlineStr">
        <is>
          <t xml:space="preserve">ES_2035_Hydro reservoir</t>
        </is>
      </c>
      <c r="YV1" t="inlineStr">
        <is>
          <t xml:space="preserve">ES_2035_Hydro pumped (production)</t>
        </is>
      </c>
      <c r="YW1" t="inlineStr">
        <is>
          <t xml:space="preserve">ES_2035_Onshore wind</t>
        </is>
      </c>
      <c r="YX1" t="inlineStr">
        <is>
          <t xml:space="preserve">ES_2035_Offshore wind</t>
        </is>
      </c>
      <c r="YY1" t="inlineStr">
        <is>
          <t xml:space="preserve">ES_2035_Solar</t>
        </is>
      </c>
      <c r="YZ1" t="inlineStr">
        <is>
          <t xml:space="preserve">ES_2035_Marine</t>
        </is>
      </c>
      <c r="ZA1" t="inlineStr">
        <is>
          <t xml:space="preserve">ES_2035_Other renewable</t>
        </is>
      </c>
      <c r="ZB1" t="inlineStr">
        <is>
          <t xml:space="preserve">ES_2035_Other</t>
        </is>
      </c>
      <c r="ZC1" t="inlineStr">
        <is>
          <t xml:space="preserve">ES_2035_pumped_consumption</t>
        </is>
      </c>
      <c r="ZD1" t="inlineStr">
        <is>
          <t xml:space="preserve">ES_2035_flow_net</t>
        </is>
      </c>
      <c r="ZE1" t="inlineStr">
        <is>
          <t xml:space="preserve">ES_2035_price</t>
        </is>
      </c>
      <c r="ZF1" t="inlineStr">
        <is>
          <t xml:space="preserve">PT_2019_Nuclear</t>
        </is>
      </c>
      <c r="ZG1" t="inlineStr">
        <is>
          <t xml:space="preserve">PT_2019_Lignite</t>
        </is>
      </c>
      <c r="ZH1" t="inlineStr">
        <is>
          <t xml:space="preserve">PT_2019_Hard coal</t>
        </is>
      </c>
      <c r="ZI1" t="inlineStr">
        <is>
          <t xml:space="preserve">PT_2019_Gas</t>
        </is>
      </c>
      <c r="ZJ1" t="inlineStr">
        <is>
          <t xml:space="preserve">PT_2019_Oil &amp; other fossil</t>
        </is>
      </c>
      <c r="ZK1" t="inlineStr">
        <is>
          <t xml:space="preserve">PT_2019_Biomass</t>
        </is>
      </c>
      <c r="ZL1" t="inlineStr">
        <is>
          <t xml:space="preserve">PT_2019_Waste</t>
        </is>
      </c>
      <c r="ZM1" t="inlineStr">
        <is>
          <t xml:space="preserve">PT_2019_Geothermal</t>
        </is>
      </c>
      <c r="ZN1" t="inlineStr">
        <is>
          <t xml:space="preserve">PT_2019_Hydro run-of-river</t>
        </is>
      </c>
      <c r="ZO1" t="inlineStr">
        <is>
          <t xml:space="preserve">PT_2019_Hydro reservoir</t>
        </is>
      </c>
      <c r="ZP1" t="inlineStr">
        <is>
          <t xml:space="preserve">PT_2019_Hydro pumped (production)</t>
        </is>
      </c>
      <c r="ZQ1" t="inlineStr">
        <is>
          <t xml:space="preserve">PT_2019_Onshore wind</t>
        </is>
      </c>
      <c r="ZR1" t="inlineStr">
        <is>
          <t xml:space="preserve">PT_2019_Offshore wind</t>
        </is>
      </c>
      <c r="ZS1" t="inlineStr">
        <is>
          <t xml:space="preserve">PT_2019_Solar</t>
        </is>
      </c>
      <c r="ZT1" t="inlineStr">
        <is>
          <t xml:space="preserve">PT_2019_Marine</t>
        </is>
      </c>
      <c r="ZU1" t="inlineStr">
        <is>
          <t xml:space="preserve">PT_2019_Other renewable</t>
        </is>
      </c>
      <c r="ZV1" t="inlineStr">
        <is>
          <t xml:space="preserve">PT_2019_Other</t>
        </is>
      </c>
      <c r="ZW1" t="inlineStr">
        <is>
          <t xml:space="preserve">PT_2019_pumped_consumption</t>
        </is>
      </c>
      <c r="ZX1" t="inlineStr">
        <is>
          <t xml:space="preserve">PT_2019_flow_net</t>
        </is>
      </c>
      <c r="ZY1" t="inlineStr">
        <is>
          <t xml:space="preserve">PT_2019_price</t>
        </is>
      </c>
      <c r="ZZ1" t="inlineStr">
        <is>
          <t xml:space="preserve">PT_2020_Nuclear</t>
        </is>
      </c>
      <c r="AAA1" t="inlineStr">
        <is>
          <t xml:space="preserve">PT_2020_Lignite</t>
        </is>
      </c>
      <c r="AAB1" t="inlineStr">
        <is>
          <t xml:space="preserve">PT_2020_Hard coal</t>
        </is>
      </c>
      <c r="AAC1" t="inlineStr">
        <is>
          <t xml:space="preserve">PT_2020_Gas</t>
        </is>
      </c>
      <c r="AAD1" t="inlineStr">
        <is>
          <t xml:space="preserve">PT_2020_Oil &amp; other fossil</t>
        </is>
      </c>
      <c r="AAE1" t="inlineStr">
        <is>
          <t xml:space="preserve">PT_2020_Biomass</t>
        </is>
      </c>
      <c r="AAF1" t="inlineStr">
        <is>
          <t xml:space="preserve">PT_2020_Waste</t>
        </is>
      </c>
      <c r="AAG1" t="inlineStr">
        <is>
          <t xml:space="preserve">PT_2020_Geothermal</t>
        </is>
      </c>
      <c r="AAH1" t="inlineStr">
        <is>
          <t xml:space="preserve">PT_2020_Hydro run-of-river</t>
        </is>
      </c>
      <c r="AAI1" t="inlineStr">
        <is>
          <t xml:space="preserve">PT_2020_Hydro reservoir</t>
        </is>
      </c>
      <c r="AAJ1" t="inlineStr">
        <is>
          <t xml:space="preserve">PT_2020_Hydro pumped (production)</t>
        </is>
      </c>
      <c r="AAK1" t="inlineStr">
        <is>
          <t xml:space="preserve">PT_2020_Onshore wind</t>
        </is>
      </c>
      <c r="AAL1" t="inlineStr">
        <is>
          <t xml:space="preserve">PT_2020_Offshore wind</t>
        </is>
      </c>
      <c r="AAM1" t="inlineStr">
        <is>
          <t xml:space="preserve">PT_2020_Solar</t>
        </is>
      </c>
      <c r="AAN1" t="inlineStr">
        <is>
          <t xml:space="preserve">PT_2020_Marine</t>
        </is>
      </c>
      <c r="AAO1" t="inlineStr">
        <is>
          <t xml:space="preserve">PT_2020_Other renewable</t>
        </is>
      </c>
      <c r="AAP1" t="inlineStr">
        <is>
          <t xml:space="preserve">PT_2020_Other</t>
        </is>
      </c>
      <c r="AAQ1" t="inlineStr">
        <is>
          <t xml:space="preserve">PT_2020_pumped_consumption</t>
        </is>
      </c>
      <c r="AAR1" t="inlineStr">
        <is>
          <t xml:space="preserve">PT_2020_flow_net</t>
        </is>
      </c>
      <c r="AAS1" t="inlineStr">
        <is>
          <t xml:space="preserve">PT_2020_price</t>
        </is>
      </c>
      <c r="AAT1" t="inlineStr">
        <is>
          <t xml:space="preserve">PT_2021_Nuclear</t>
        </is>
      </c>
      <c r="AAU1" t="inlineStr">
        <is>
          <t xml:space="preserve">PT_2021_Lignite</t>
        </is>
      </c>
      <c r="AAV1" t="inlineStr">
        <is>
          <t xml:space="preserve">PT_2021_Hard coal</t>
        </is>
      </c>
      <c r="AAW1" t="inlineStr">
        <is>
          <t xml:space="preserve">PT_2021_Gas</t>
        </is>
      </c>
      <c r="AAX1" t="inlineStr">
        <is>
          <t xml:space="preserve">PT_2021_Oil &amp; other fossil</t>
        </is>
      </c>
      <c r="AAY1" t="inlineStr">
        <is>
          <t xml:space="preserve">PT_2021_Biomass</t>
        </is>
      </c>
      <c r="AAZ1" t="inlineStr">
        <is>
          <t xml:space="preserve">PT_2021_Waste</t>
        </is>
      </c>
      <c r="ABA1" t="inlineStr">
        <is>
          <t xml:space="preserve">PT_2021_Geothermal</t>
        </is>
      </c>
      <c r="ABB1" t="inlineStr">
        <is>
          <t xml:space="preserve">PT_2021_Hydro run-of-river</t>
        </is>
      </c>
      <c r="ABC1" t="inlineStr">
        <is>
          <t xml:space="preserve">PT_2021_Hydro reservoir</t>
        </is>
      </c>
      <c r="ABD1" t="inlineStr">
        <is>
          <t xml:space="preserve">PT_2021_Hydro pumped (production)</t>
        </is>
      </c>
      <c r="ABE1" t="inlineStr">
        <is>
          <t xml:space="preserve">PT_2021_Onshore wind</t>
        </is>
      </c>
      <c r="ABF1" t="inlineStr">
        <is>
          <t xml:space="preserve">PT_2021_Offshore wind</t>
        </is>
      </c>
      <c r="ABG1" t="inlineStr">
        <is>
          <t xml:space="preserve">PT_2021_Solar</t>
        </is>
      </c>
      <c r="ABH1" t="inlineStr">
        <is>
          <t xml:space="preserve">PT_2021_Marine</t>
        </is>
      </c>
      <c r="ABI1" t="inlineStr">
        <is>
          <t xml:space="preserve">PT_2021_Other renewable</t>
        </is>
      </c>
      <c r="ABJ1" t="inlineStr">
        <is>
          <t xml:space="preserve">PT_2021_Other</t>
        </is>
      </c>
      <c r="ABK1" t="inlineStr">
        <is>
          <t xml:space="preserve">PT_2021_pumped_consumption</t>
        </is>
      </c>
      <c r="ABL1" t="inlineStr">
        <is>
          <t xml:space="preserve">PT_2021_flow_net</t>
        </is>
      </c>
      <c r="ABM1" t="inlineStr">
        <is>
          <t xml:space="preserve">PT_2021_price</t>
        </is>
      </c>
      <c r="ABN1" t="inlineStr">
        <is>
          <t xml:space="preserve">PT_2022_Nuclear</t>
        </is>
      </c>
      <c r="ABO1" t="inlineStr">
        <is>
          <t xml:space="preserve">PT_2022_Lignite</t>
        </is>
      </c>
      <c r="ABP1" t="inlineStr">
        <is>
          <t xml:space="preserve">PT_2022_Hard coal</t>
        </is>
      </c>
      <c r="ABQ1" t="inlineStr">
        <is>
          <t xml:space="preserve">PT_2022_Gas</t>
        </is>
      </c>
      <c r="ABR1" t="inlineStr">
        <is>
          <t xml:space="preserve">PT_2022_Oil &amp; other fossil</t>
        </is>
      </c>
      <c r="ABS1" t="inlineStr">
        <is>
          <t xml:space="preserve">PT_2022_Biomass</t>
        </is>
      </c>
      <c r="ABT1" t="inlineStr">
        <is>
          <t xml:space="preserve">PT_2022_Waste</t>
        </is>
      </c>
      <c r="ABU1" t="inlineStr">
        <is>
          <t xml:space="preserve">PT_2022_Geothermal</t>
        </is>
      </c>
      <c r="ABV1" t="inlineStr">
        <is>
          <t xml:space="preserve">PT_2022_Hydro run-of-river</t>
        </is>
      </c>
      <c r="ABW1" t="inlineStr">
        <is>
          <t xml:space="preserve">PT_2022_Hydro reservoir</t>
        </is>
      </c>
      <c r="ABX1" t="inlineStr">
        <is>
          <t xml:space="preserve">PT_2022_Hydro pumped (production)</t>
        </is>
      </c>
      <c r="ABY1" t="inlineStr">
        <is>
          <t xml:space="preserve">PT_2022_Onshore wind</t>
        </is>
      </c>
      <c r="ABZ1" t="inlineStr">
        <is>
          <t xml:space="preserve">PT_2022_Offshore wind</t>
        </is>
      </c>
      <c r="ACA1" t="inlineStr">
        <is>
          <t xml:space="preserve">PT_2022_Solar</t>
        </is>
      </c>
      <c r="ACB1" t="inlineStr">
        <is>
          <t xml:space="preserve">PT_2022_Marine</t>
        </is>
      </c>
      <c r="ACC1" t="inlineStr">
        <is>
          <t xml:space="preserve">PT_2022_Other renewable</t>
        </is>
      </c>
      <c r="ACD1" t="inlineStr">
        <is>
          <t xml:space="preserve">PT_2022_Other</t>
        </is>
      </c>
      <c r="ACE1" t="inlineStr">
        <is>
          <t xml:space="preserve">PT_2022_pumped_consumption</t>
        </is>
      </c>
      <c r="ACF1" t="inlineStr">
        <is>
          <t xml:space="preserve">PT_2022_flow_net</t>
        </is>
      </c>
      <c r="ACG1" t="inlineStr">
        <is>
          <t xml:space="preserve">PT_2022_price</t>
        </is>
      </c>
      <c r="ACH1" t="inlineStr">
        <is>
          <t xml:space="preserve">PT_2023_Nuclear</t>
        </is>
      </c>
      <c r="ACI1" t="inlineStr">
        <is>
          <t xml:space="preserve">PT_2023_Lignite</t>
        </is>
      </c>
      <c r="ACJ1" t="inlineStr">
        <is>
          <t xml:space="preserve">PT_2023_Hard coal</t>
        </is>
      </c>
      <c r="ACK1" t="inlineStr">
        <is>
          <t xml:space="preserve">PT_2023_Gas</t>
        </is>
      </c>
      <c r="ACL1" t="inlineStr">
        <is>
          <t xml:space="preserve">PT_2023_Oil &amp; other fossil</t>
        </is>
      </c>
      <c r="ACM1" t="inlineStr">
        <is>
          <t xml:space="preserve">PT_2023_Biomass</t>
        </is>
      </c>
      <c r="ACN1" t="inlineStr">
        <is>
          <t xml:space="preserve">PT_2023_Waste</t>
        </is>
      </c>
      <c r="ACO1" t="inlineStr">
        <is>
          <t xml:space="preserve">PT_2023_Geothermal</t>
        </is>
      </c>
      <c r="ACP1" t="inlineStr">
        <is>
          <t xml:space="preserve">PT_2023_Hydro run-of-river</t>
        </is>
      </c>
      <c r="ACQ1" t="inlineStr">
        <is>
          <t xml:space="preserve">PT_2023_Hydro reservoir</t>
        </is>
      </c>
      <c r="ACR1" t="inlineStr">
        <is>
          <t xml:space="preserve">PT_2023_Hydro pumped (production)</t>
        </is>
      </c>
      <c r="ACS1" t="inlineStr">
        <is>
          <t xml:space="preserve">PT_2023_Onshore wind</t>
        </is>
      </c>
      <c r="ACT1" t="inlineStr">
        <is>
          <t xml:space="preserve">PT_2023_Offshore wind</t>
        </is>
      </c>
      <c r="ACU1" t="inlineStr">
        <is>
          <t xml:space="preserve">PT_2023_Solar</t>
        </is>
      </c>
      <c r="ACV1" t="inlineStr">
        <is>
          <t xml:space="preserve">PT_2023_Marine</t>
        </is>
      </c>
      <c r="ACW1" t="inlineStr">
        <is>
          <t xml:space="preserve">PT_2023_Other renewable</t>
        </is>
      </c>
      <c r="ACX1" t="inlineStr">
        <is>
          <t xml:space="preserve">PT_2023_Other</t>
        </is>
      </c>
      <c r="ACY1" t="inlineStr">
        <is>
          <t xml:space="preserve">PT_2023_pumped_consumption</t>
        </is>
      </c>
      <c r="ACZ1" t="inlineStr">
        <is>
          <t xml:space="preserve">PT_2023_flow_net</t>
        </is>
      </c>
      <c r="ADA1" t="inlineStr">
        <is>
          <t xml:space="preserve">PT_2023_price</t>
        </is>
      </c>
      <c r="ADB1" t="inlineStr">
        <is>
          <t xml:space="preserve">PT_2024_Nuclear</t>
        </is>
      </c>
      <c r="ADC1" t="inlineStr">
        <is>
          <t xml:space="preserve">PT_2024_Lignite</t>
        </is>
      </c>
      <c r="ADD1" t="inlineStr">
        <is>
          <t xml:space="preserve">PT_2024_Hard coal</t>
        </is>
      </c>
      <c r="ADE1" t="inlineStr">
        <is>
          <t xml:space="preserve">PT_2024_Gas</t>
        </is>
      </c>
      <c r="ADF1" t="inlineStr">
        <is>
          <t xml:space="preserve">PT_2024_Oil &amp; other fossil</t>
        </is>
      </c>
      <c r="ADG1" t="inlineStr">
        <is>
          <t xml:space="preserve">PT_2024_Biomass</t>
        </is>
      </c>
      <c r="ADH1" t="inlineStr">
        <is>
          <t xml:space="preserve">PT_2024_Waste</t>
        </is>
      </c>
      <c r="ADI1" t="inlineStr">
        <is>
          <t xml:space="preserve">PT_2024_Geothermal</t>
        </is>
      </c>
      <c r="ADJ1" t="inlineStr">
        <is>
          <t xml:space="preserve">PT_2024_Hydro run-of-river</t>
        </is>
      </c>
      <c r="ADK1" t="inlineStr">
        <is>
          <t xml:space="preserve">PT_2024_Hydro reservoir</t>
        </is>
      </c>
      <c r="ADL1" t="inlineStr">
        <is>
          <t xml:space="preserve">PT_2024_Hydro pumped (production)</t>
        </is>
      </c>
      <c r="ADM1" t="inlineStr">
        <is>
          <t xml:space="preserve">PT_2024_Onshore wind</t>
        </is>
      </c>
      <c r="ADN1" t="inlineStr">
        <is>
          <t xml:space="preserve">PT_2024_Offshore wind</t>
        </is>
      </c>
      <c r="ADO1" t="inlineStr">
        <is>
          <t xml:space="preserve">PT_2024_Solar</t>
        </is>
      </c>
      <c r="ADP1" t="inlineStr">
        <is>
          <t xml:space="preserve">PT_2024_Marine</t>
        </is>
      </c>
      <c r="ADQ1" t="inlineStr">
        <is>
          <t xml:space="preserve">PT_2024_Other renewable</t>
        </is>
      </c>
      <c r="ADR1" t="inlineStr">
        <is>
          <t xml:space="preserve">PT_2024_Other</t>
        </is>
      </c>
      <c r="ADS1" t="inlineStr">
        <is>
          <t xml:space="preserve">PT_2024_pumped_consumption</t>
        </is>
      </c>
      <c r="ADT1" t="inlineStr">
        <is>
          <t xml:space="preserve">PT_2024_flow_net</t>
        </is>
      </c>
      <c r="ADU1" t="inlineStr">
        <is>
          <t xml:space="preserve">PT_2024_price</t>
        </is>
      </c>
      <c r="ADV1" t="inlineStr">
        <is>
          <t xml:space="preserve">PT_2025_Nuclear</t>
        </is>
      </c>
      <c r="ADW1" t="inlineStr">
        <is>
          <t xml:space="preserve">PT_2025_Lignite</t>
        </is>
      </c>
      <c r="ADX1" t="inlineStr">
        <is>
          <t xml:space="preserve">PT_2025_Hard coal</t>
        </is>
      </c>
      <c r="ADY1" t="inlineStr">
        <is>
          <t xml:space="preserve">PT_2025_Gas</t>
        </is>
      </c>
      <c r="ADZ1" t="inlineStr">
        <is>
          <t xml:space="preserve">PT_2025_Oil &amp; other fossil</t>
        </is>
      </c>
      <c r="AEA1" t="inlineStr">
        <is>
          <t xml:space="preserve">PT_2025_Biomass</t>
        </is>
      </c>
      <c r="AEB1" t="inlineStr">
        <is>
          <t xml:space="preserve">PT_2025_Waste</t>
        </is>
      </c>
      <c r="AEC1" t="inlineStr">
        <is>
          <t xml:space="preserve">PT_2025_Geothermal</t>
        </is>
      </c>
      <c r="AED1" t="inlineStr">
        <is>
          <t xml:space="preserve">PT_2025_Hydro run-of-river</t>
        </is>
      </c>
      <c r="AEE1" t="inlineStr">
        <is>
          <t xml:space="preserve">PT_2025_Hydro reservoir</t>
        </is>
      </c>
      <c r="AEF1" t="inlineStr">
        <is>
          <t xml:space="preserve">PT_2025_Hydro pumped (production)</t>
        </is>
      </c>
      <c r="AEG1" t="inlineStr">
        <is>
          <t xml:space="preserve">PT_2025_Onshore wind</t>
        </is>
      </c>
      <c r="AEH1" t="inlineStr">
        <is>
          <t xml:space="preserve">PT_2025_Offshore wind</t>
        </is>
      </c>
      <c r="AEI1" t="inlineStr">
        <is>
          <t xml:space="preserve">PT_2025_Solar</t>
        </is>
      </c>
      <c r="AEJ1" t="inlineStr">
        <is>
          <t xml:space="preserve">PT_2025_Marine</t>
        </is>
      </c>
      <c r="AEK1" t="inlineStr">
        <is>
          <t xml:space="preserve">PT_2025_Other renewable</t>
        </is>
      </c>
      <c r="AEL1" t="inlineStr">
        <is>
          <t xml:space="preserve">PT_2025_Other</t>
        </is>
      </c>
      <c r="AEM1" t="inlineStr">
        <is>
          <t xml:space="preserve">PT_2025_pumped_consumption</t>
        </is>
      </c>
      <c r="AEN1" t="inlineStr">
        <is>
          <t xml:space="preserve">PT_2025_flow_net</t>
        </is>
      </c>
      <c r="AEO1" t="inlineStr">
        <is>
          <t xml:space="preserve">PT_2025_price</t>
        </is>
      </c>
      <c r="AEP1" t="inlineStr">
        <is>
          <t xml:space="preserve">PT_2026_Nuclear</t>
        </is>
      </c>
      <c r="AEQ1" t="inlineStr">
        <is>
          <t xml:space="preserve">PT_2026_Lignite</t>
        </is>
      </c>
      <c r="AER1" t="inlineStr">
        <is>
          <t xml:space="preserve">PT_2026_Hard coal</t>
        </is>
      </c>
      <c r="AES1" t="inlineStr">
        <is>
          <t xml:space="preserve">PT_2026_Gas</t>
        </is>
      </c>
      <c r="AET1" t="inlineStr">
        <is>
          <t xml:space="preserve">PT_2026_Oil &amp; other fossil</t>
        </is>
      </c>
      <c r="AEU1" t="inlineStr">
        <is>
          <t xml:space="preserve">PT_2026_Biomass</t>
        </is>
      </c>
      <c r="AEV1" t="inlineStr">
        <is>
          <t xml:space="preserve">PT_2026_Waste</t>
        </is>
      </c>
      <c r="AEW1" t="inlineStr">
        <is>
          <t xml:space="preserve">PT_2026_Geothermal</t>
        </is>
      </c>
      <c r="AEX1" t="inlineStr">
        <is>
          <t xml:space="preserve">PT_2026_Hydro run-of-river</t>
        </is>
      </c>
      <c r="AEY1" t="inlineStr">
        <is>
          <t xml:space="preserve">PT_2026_Hydro reservoir</t>
        </is>
      </c>
      <c r="AEZ1" t="inlineStr">
        <is>
          <t xml:space="preserve">PT_2026_Hydro pumped (production)</t>
        </is>
      </c>
      <c r="AFA1" t="inlineStr">
        <is>
          <t xml:space="preserve">PT_2026_Onshore wind</t>
        </is>
      </c>
      <c r="AFB1" t="inlineStr">
        <is>
          <t xml:space="preserve">PT_2026_Offshore wind</t>
        </is>
      </c>
      <c r="AFC1" t="inlineStr">
        <is>
          <t xml:space="preserve">PT_2026_Solar</t>
        </is>
      </c>
      <c r="AFD1" t="inlineStr">
        <is>
          <t xml:space="preserve">PT_2026_Marine</t>
        </is>
      </c>
      <c r="AFE1" t="inlineStr">
        <is>
          <t xml:space="preserve">PT_2026_Other renewable</t>
        </is>
      </c>
      <c r="AFF1" t="inlineStr">
        <is>
          <t xml:space="preserve">PT_2026_Other</t>
        </is>
      </c>
      <c r="AFG1" t="inlineStr">
        <is>
          <t xml:space="preserve">PT_2026_pumped_consumption</t>
        </is>
      </c>
      <c r="AFH1" t="inlineStr">
        <is>
          <t xml:space="preserve">PT_2026_flow_net</t>
        </is>
      </c>
      <c r="AFI1" t="inlineStr">
        <is>
          <t xml:space="preserve">PT_2026_price</t>
        </is>
      </c>
      <c r="AFJ1" t="inlineStr">
        <is>
          <t xml:space="preserve">PT_2027_Nuclear</t>
        </is>
      </c>
      <c r="AFK1" t="inlineStr">
        <is>
          <t xml:space="preserve">PT_2027_Lignite</t>
        </is>
      </c>
      <c r="AFL1" t="inlineStr">
        <is>
          <t xml:space="preserve">PT_2027_Hard coal</t>
        </is>
      </c>
      <c r="AFM1" t="inlineStr">
        <is>
          <t xml:space="preserve">PT_2027_Gas</t>
        </is>
      </c>
      <c r="AFN1" t="inlineStr">
        <is>
          <t xml:space="preserve">PT_2027_Oil &amp; other fossil</t>
        </is>
      </c>
      <c r="AFO1" t="inlineStr">
        <is>
          <t xml:space="preserve">PT_2027_Biomass</t>
        </is>
      </c>
      <c r="AFP1" t="inlineStr">
        <is>
          <t xml:space="preserve">PT_2027_Waste</t>
        </is>
      </c>
      <c r="AFQ1" t="inlineStr">
        <is>
          <t xml:space="preserve">PT_2027_Geothermal</t>
        </is>
      </c>
      <c r="AFR1" t="inlineStr">
        <is>
          <t xml:space="preserve">PT_2027_Hydro run-of-river</t>
        </is>
      </c>
      <c r="AFS1" t="inlineStr">
        <is>
          <t xml:space="preserve">PT_2027_Hydro reservoir</t>
        </is>
      </c>
      <c r="AFT1" t="inlineStr">
        <is>
          <t xml:space="preserve">PT_2027_Hydro pumped (production)</t>
        </is>
      </c>
      <c r="AFU1" t="inlineStr">
        <is>
          <t xml:space="preserve">PT_2027_Onshore wind</t>
        </is>
      </c>
      <c r="AFV1" t="inlineStr">
        <is>
          <t xml:space="preserve">PT_2027_Offshore wind</t>
        </is>
      </c>
      <c r="AFW1" t="inlineStr">
        <is>
          <t xml:space="preserve">PT_2027_Solar</t>
        </is>
      </c>
      <c r="AFX1" t="inlineStr">
        <is>
          <t xml:space="preserve">PT_2027_Marine</t>
        </is>
      </c>
      <c r="AFY1" t="inlineStr">
        <is>
          <t xml:space="preserve">PT_2027_Other renewable</t>
        </is>
      </c>
      <c r="AFZ1" t="inlineStr">
        <is>
          <t xml:space="preserve">PT_2027_Other</t>
        </is>
      </c>
      <c r="AGA1" t="inlineStr">
        <is>
          <t xml:space="preserve">PT_2027_pumped_consumption</t>
        </is>
      </c>
      <c r="AGB1" t="inlineStr">
        <is>
          <t xml:space="preserve">PT_2027_flow_net</t>
        </is>
      </c>
      <c r="AGC1" t="inlineStr">
        <is>
          <t xml:space="preserve">PT_2027_price</t>
        </is>
      </c>
      <c r="AGD1" t="inlineStr">
        <is>
          <t xml:space="preserve">PT_2028_Nuclear</t>
        </is>
      </c>
      <c r="AGE1" t="inlineStr">
        <is>
          <t xml:space="preserve">PT_2028_Lignite</t>
        </is>
      </c>
      <c r="AGF1" t="inlineStr">
        <is>
          <t xml:space="preserve">PT_2028_Hard coal</t>
        </is>
      </c>
      <c r="AGG1" t="inlineStr">
        <is>
          <t xml:space="preserve">PT_2028_Gas</t>
        </is>
      </c>
      <c r="AGH1" t="inlineStr">
        <is>
          <t xml:space="preserve">PT_2028_Oil &amp; other fossil</t>
        </is>
      </c>
      <c r="AGI1" t="inlineStr">
        <is>
          <t xml:space="preserve">PT_2028_Biomass</t>
        </is>
      </c>
      <c r="AGJ1" t="inlineStr">
        <is>
          <t xml:space="preserve">PT_2028_Waste</t>
        </is>
      </c>
      <c r="AGK1" t="inlineStr">
        <is>
          <t xml:space="preserve">PT_2028_Geothermal</t>
        </is>
      </c>
      <c r="AGL1" t="inlineStr">
        <is>
          <t xml:space="preserve">PT_2028_Hydro run-of-river</t>
        </is>
      </c>
      <c r="AGM1" t="inlineStr">
        <is>
          <t xml:space="preserve">PT_2028_Hydro reservoir</t>
        </is>
      </c>
      <c r="AGN1" t="inlineStr">
        <is>
          <t xml:space="preserve">PT_2028_Hydro pumped (production)</t>
        </is>
      </c>
      <c r="AGO1" t="inlineStr">
        <is>
          <t xml:space="preserve">PT_2028_Onshore wind</t>
        </is>
      </c>
      <c r="AGP1" t="inlineStr">
        <is>
          <t xml:space="preserve">PT_2028_Offshore wind</t>
        </is>
      </c>
      <c r="AGQ1" t="inlineStr">
        <is>
          <t xml:space="preserve">PT_2028_Solar</t>
        </is>
      </c>
      <c r="AGR1" t="inlineStr">
        <is>
          <t xml:space="preserve">PT_2028_Marine</t>
        </is>
      </c>
      <c r="AGS1" t="inlineStr">
        <is>
          <t xml:space="preserve">PT_2028_Other renewable</t>
        </is>
      </c>
      <c r="AGT1" t="inlineStr">
        <is>
          <t xml:space="preserve">PT_2028_Other</t>
        </is>
      </c>
      <c r="AGU1" t="inlineStr">
        <is>
          <t xml:space="preserve">PT_2028_pumped_consumption</t>
        </is>
      </c>
      <c r="AGV1" t="inlineStr">
        <is>
          <t xml:space="preserve">PT_2028_flow_net</t>
        </is>
      </c>
      <c r="AGW1" t="inlineStr">
        <is>
          <t xml:space="preserve">PT_2028_price</t>
        </is>
      </c>
      <c r="AGX1" t="inlineStr">
        <is>
          <t xml:space="preserve">PT_2029_Nuclear</t>
        </is>
      </c>
      <c r="AGY1" t="inlineStr">
        <is>
          <t xml:space="preserve">PT_2029_Lignite</t>
        </is>
      </c>
      <c r="AGZ1" t="inlineStr">
        <is>
          <t xml:space="preserve">PT_2029_Hard coal</t>
        </is>
      </c>
      <c r="AHA1" t="inlineStr">
        <is>
          <t xml:space="preserve">PT_2029_Gas</t>
        </is>
      </c>
      <c r="AHB1" t="inlineStr">
        <is>
          <t xml:space="preserve">PT_2029_Oil &amp; other fossil</t>
        </is>
      </c>
      <c r="AHC1" t="inlineStr">
        <is>
          <t xml:space="preserve">PT_2029_Biomass</t>
        </is>
      </c>
      <c r="AHD1" t="inlineStr">
        <is>
          <t xml:space="preserve">PT_2029_Waste</t>
        </is>
      </c>
      <c r="AHE1" t="inlineStr">
        <is>
          <t xml:space="preserve">PT_2029_Geothermal</t>
        </is>
      </c>
      <c r="AHF1" t="inlineStr">
        <is>
          <t xml:space="preserve">PT_2029_Hydro run-of-river</t>
        </is>
      </c>
      <c r="AHG1" t="inlineStr">
        <is>
          <t xml:space="preserve">PT_2029_Hydro reservoir</t>
        </is>
      </c>
      <c r="AHH1" t="inlineStr">
        <is>
          <t xml:space="preserve">PT_2029_Hydro pumped (production)</t>
        </is>
      </c>
      <c r="AHI1" t="inlineStr">
        <is>
          <t xml:space="preserve">PT_2029_Onshore wind</t>
        </is>
      </c>
      <c r="AHJ1" t="inlineStr">
        <is>
          <t xml:space="preserve">PT_2029_Offshore wind</t>
        </is>
      </c>
      <c r="AHK1" t="inlineStr">
        <is>
          <t xml:space="preserve">PT_2029_Solar</t>
        </is>
      </c>
      <c r="AHL1" t="inlineStr">
        <is>
          <t xml:space="preserve">PT_2029_Marine</t>
        </is>
      </c>
      <c r="AHM1" t="inlineStr">
        <is>
          <t xml:space="preserve">PT_2029_Other renewable</t>
        </is>
      </c>
      <c r="AHN1" t="inlineStr">
        <is>
          <t xml:space="preserve">PT_2029_Other</t>
        </is>
      </c>
      <c r="AHO1" t="inlineStr">
        <is>
          <t xml:space="preserve">PT_2029_pumped_consumption</t>
        </is>
      </c>
      <c r="AHP1" t="inlineStr">
        <is>
          <t xml:space="preserve">PT_2029_flow_net</t>
        </is>
      </c>
      <c r="AHQ1" t="inlineStr">
        <is>
          <t xml:space="preserve">PT_2029_price</t>
        </is>
      </c>
      <c r="AHR1" t="inlineStr">
        <is>
          <t xml:space="preserve">PT_2030_Nuclear</t>
        </is>
      </c>
      <c r="AHS1" t="inlineStr">
        <is>
          <t xml:space="preserve">PT_2030_Lignite</t>
        </is>
      </c>
      <c r="AHT1" t="inlineStr">
        <is>
          <t xml:space="preserve">PT_2030_Hard coal</t>
        </is>
      </c>
      <c r="AHU1" t="inlineStr">
        <is>
          <t xml:space="preserve">PT_2030_Gas</t>
        </is>
      </c>
      <c r="AHV1" t="inlineStr">
        <is>
          <t xml:space="preserve">PT_2030_Oil &amp; other fossil</t>
        </is>
      </c>
      <c r="AHW1" t="inlineStr">
        <is>
          <t xml:space="preserve">PT_2030_Biomass</t>
        </is>
      </c>
      <c r="AHX1" t="inlineStr">
        <is>
          <t xml:space="preserve">PT_2030_Waste</t>
        </is>
      </c>
      <c r="AHY1" t="inlineStr">
        <is>
          <t xml:space="preserve">PT_2030_Geothermal</t>
        </is>
      </c>
      <c r="AHZ1" t="inlineStr">
        <is>
          <t xml:space="preserve">PT_2030_Hydro run-of-river</t>
        </is>
      </c>
      <c r="AIA1" t="inlineStr">
        <is>
          <t xml:space="preserve">PT_2030_Hydro reservoir</t>
        </is>
      </c>
      <c r="AIB1" t="inlineStr">
        <is>
          <t xml:space="preserve">PT_2030_Hydro pumped (production)</t>
        </is>
      </c>
      <c r="AIC1" t="inlineStr">
        <is>
          <t xml:space="preserve">PT_2030_Onshore wind</t>
        </is>
      </c>
      <c r="AID1" t="inlineStr">
        <is>
          <t xml:space="preserve">PT_2030_Offshore wind</t>
        </is>
      </c>
      <c r="AIE1" t="inlineStr">
        <is>
          <t xml:space="preserve">PT_2030_Solar</t>
        </is>
      </c>
      <c r="AIF1" t="inlineStr">
        <is>
          <t xml:space="preserve">PT_2030_Marine</t>
        </is>
      </c>
      <c r="AIG1" t="inlineStr">
        <is>
          <t xml:space="preserve">PT_2030_Other renewable</t>
        </is>
      </c>
      <c r="AIH1" t="inlineStr">
        <is>
          <t xml:space="preserve">PT_2030_Other</t>
        </is>
      </c>
      <c r="AII1" t="inlineStr">
        <is>
          <t xml:space="preserve">PT_2030_pumped_consumption</t>
        </is>
      </c>
      <c r="AIJ1" t="inlineStr">
        <is>
          <t xml:space="preserve">PT_2030_flow_net</t>
        </is>
      </c>
      <c r="AIK1" t="inlineStr">
        <is>
          <t xml:space="preserve">PT_2030_price</t>
        </is>
      </c>
      <c r="AIL1" t="inlineStr">
        <is>
          <t xml:space="preserve">PT_2031_Nuclear</t>
        </is>
      </c>
      <c r="AIM1" t="inlineStr">
        <is>
          <t xml:space="preserve">PT_2031_Lignite</t>
        </is>
      </c>
      <c r="AIN1" t="inlineStr">
        <is>
          <t xml:space="preserve">PT_2031_Hard coal</t>
        </is>
      </c>
      <c r="AIO1" t="inlineStr">
        <is>
          <t xml:space="preserve">PT_2031_Gas</t>
        </is>
      </c>
      <c r="AIP1" t="inlineStr">
        <is>
          <t xml:space="preserve">PT_2031_Oil &amp; other fossil</t>
        </is>
      </c>
      <c r="AIQ1" t="inlineStr">
        <is>
          <t xml:space="preserve">PT_2031_Biomass</t>
        </is>
      </c>
      <c r="AIR1" t="inlineStr">
        <is>
          <t xml:space="preserve">PT_2031_Waste</t>
        </is>
      </c>
      <c r="AIS1" t="inlineStr">
        <is>
          <t xml:space="preserve">PT_2031_Geothermal</t>
        </is>
      </c>
      <c r="AIT1" t="inlineStr">
        <is>
          <t xml:space="preserve">PT_2031_Hydro run-of-river</t>
        </is>
      </c>
      <c r="AIU1" t="inlineStr">
        <is>
          <t xml:space="preserve">PT_2031_Hydro reservoir</t>
        </is>
      </c>
      <c r="AIV1" t="inlineStr">
        <is>
          <t xml:space="preserve">PT_2031_Hydro pumped (production)</t>
        </is>
      </c>
      <c r="AIW1" t="inlineStr">
        <is>
          <t xml:space="preserve">PT_2031_Onshore wind</t>
        </is>
      </c>
      <c r="AIX1" t="inlineStr">
        <is>
          <t xml:space="preserve">PT_2031_Offshore wind</t>
        </is>
      </c>
      <c r="AIY1" t="inlineStr">
        <is>
          <t xml:space="preserve">PT_2031_Solar</t>
        </is>
      </c>
      <c r="AIZ1" t="inlineStr">
        <is>
          <t xml:space="preserve">PT_2031_Marine</t>
        </is>
      </c>
      <c r="AJA1" t="inlineStr">
        <is>
          <t xml:space="preserve">PT_2031_Other renewable</t>
        </is>
      </c>
      <c r="AJB1" t="inlineStr">
        <is>
          <t xml:space="preserve">PT_2031_Other</t>
        </is>
      </c>
      <c r="AJC1" t="inlineStr">
        <is>
          <t xml:space="preserve">PT_2031_pumped_consumption</t>
        </is>
      </c>
      <c r="AJD1" t="inlineStr">
        <is>
          <t xml:space="preserve">PT_2031_flow_net</t>
        </is>
      </c>
      <c r="AJE1" t="inlineStr">
        <is>
          <t xml:space="preserve">PT_2031_price</t>
        </is>
      </c>
      <c r="AJF1" t="inlineStr">
        <is>
          <t xml:space="preserve">PT_2032_Nuclear</t>
        </is>
      </c>
      <c r="AJG1" t="inlineStr">
        <is>
          <t xml:space="preserve">PT_2032_Lignite</t>
        </is>
      </c>
      <c r="AJH1" t="inlineStr">
        <is>
          <t xml:space="preserve">PT_2032_Hard coal</t>
        </is>
      </c>
      <c r="AJI1" t="inlineStr">
        <is>
          <t xml:space="preserve">PT_2032_Gas</t>
        </is>
      </c>
      <c r="AJJ1" t="inlineStr">
        <is>
          <t xml:space="preserve">PT_2032_Oil &amp; other fossil</t>
        </is>
      </c>
      <c r="AJK1" t="inlineStr">
        <is>
          <t xml:space="preserve">PT_2032_Biomass</t>
        </is>
      </c>
      <c r="AJL1" t="inlineStr">
        <is>
          <t xml:space="preserve">PT_2032_Waste</t>
        </is>
      </c>
      <c r="AJM1" t="inlineStr">
        <is>
          <t xml:space="preserve">PT_2032_Geothermal</t>
        </is>
      </c>
      <c r="AJN1" t="inlineStr">
        <is>
          <t xml:space="preserve">PT_2032_Hydro run-of-river</t>
        </is>
      </c>
      <c r="AJO1" t="inlineStr">
        <is>
          <t xml:space="preserve">PT_2032_Hydro reservoir</t>
        </is>
      </c>
      <c r="AJP1" t="inlineStr">
        <is>
          <t xml:space="preserve">PT_2032_Hydro pumped (production)</t>
        </is>
      </c>
      <c r="AJQ1" t="inlineStr">
        <is>
          <t xml:space="preserve">PT_2032_Onshore wind</t>
        </is>
      </c>
      <c r="AJR1" t="inlineStr">
        <is>
          <t xml:space="preserve">PT_2032_Offshore wind</t>
        </is>
      </c>
      <c r="AJS1" t="inlineStr">
        <is>
          <t xml:space="preserve">PT_2032_Solar</t>
        </is>
      </c>
      <c r="AJT1" t="inlineStr">
        <is>
          <t xml:space="preserve">PT_2032_Marine</t>
        </is>
      </c>
      <c r="AJU1" t="inlineStr">
        <is>
          <t xml:space="preserve">PT_2032_Other renewable</t>
        </is>
      </c>
      <c r="AJV1" t="inlineStr">
        <is>
          <t xml:space="preserve">PT_2032_Other</t>
        </is>
      </c>
      <c r="AJW1" t="inlineStr">
        <is>
          <t xml:space="preserve">PT_2032_pumped_consumption</t>
        </is>
      </c>
      <c r="AJX1" t="inlineStr">
        <is>
          <t xml:space="preserve">PT_2032_flow_net</t>
        </is>
      </c>
      <c r="AJY1" t="inlineStr">
        <is>
          <t xml:space="preserve">PT_2032_price</t>
        </is>
      </c>
      <c r="AJZ1" t="inlineStr">
        <is>
          <t xml:space="preserve">PT_2033_Nuclear</t>
        </is>
      </c>
      <c r="AKA1" t="inlineStr">
        <is>
          <t xml:space="preserve">PT_2033_Lignite</t>
        </is>
      </c>
      <c r="AKB1" t="inlineStr">
        <is>
          <t xml:space="preserve">PT_2033_Hard coal</t>
        </is>
      </c>
      <c r="AKC1" t="inlineStr">
        <is>
          <t xml:space="preserve">PT_2033_Gas</t>
        </is>
      </c>
      <c r="AKD1" t="inlineStr">
        <is>
          <t xml:space="preserve">PT_2033_Oil &amp; other fossil</t>
        </is>
      </c>
      <c r="AKE1" t="inlineStr">
        <is>
          <t xml:space="preserve">PT_2033_Biomass</t>
        </is>
      </c>
      <c r="AKF1" t="inlineStr">
        <is>
          <t xml:space="preserve">PT_2033_Waste</t>
        </is>
      </c>
      <c r="AKG1" t="inlineStr">
        <is>
          <t xml:space="preserve">PT_2033_Geothermal</t>
        </is>
      </c>
      <c r="AKH1" t="inlineStr">
        <is>
          <t xml:space="preserve">PT_2033_Hydro run-of-river</t>
        </is>
      </c>
      <c r="AKI1" t="inlineStr">
        <is>
          <t xml:space="preserve">PT_2033_Hydro reservoir</t>
        </is>
      </c>
      <c r="AKJ1" t="inlineStr">
        <is>
          <t xml:space="preserve">PT_2033_Hydro pumped (production)</t>
        </is>
      </c>
      <c r="AKK1" t="inlineStr">
        <is>
          <t xml:space="preserve">PT_2033_Onshore wind</t>
        </is>
      </c>
      <c r="AKL1" t="inlineStr">
        <is>
          <t xml:space="preserve">PT_2033_Offshore wind</t>
        </is>
      </c>
      <c r="AKM1" t="inlineStr">
        <is>
          <t xml:space="preserve">PT_2033_Solar</t>
        </is>
      </c>
      <c r="AKN1" t="inlineStr">
        <is>
          <t xml:space="preserve">PT_2033_Marine</t>
        </is>
      </c>
      <c r="AKO1" t="inlineStr">
        <is>
          <t xml:space="preserve">PT_2033_Other renewable</t>
        </is>
      </c>
      <c r="AKP1" t="inlineStr">
        <is>
          <t xml:space="preserve">PT_2033_Other</t>
        </is>
      </c>
      <c r="AKQ1" t="inlineStr">
        <is>
          <t xml:space="preserve">PT_2033_pumped_consumption</t>
        </is>
      </c>
      <c r="AKR1" t="inlineStr">
        <is>
          <t xml:space="preserve">PT_2033_flow_net</t>
        </is>
      </c>
      <c r="AKS1" t="inlineStr">
        <is>
          <t xml:space="preserve">PT_2033_price</t>
        </is>
      </c>
      <c r="AKT1" t="inlineStr">
        <is>
          <t xml:space="preserve">PT_2034_Nuclear</t>
        </is>
      </c>
      <c r="AKU1" t="inlineStr">
        <is>
          <t xml:space="preserve">PT_2034_Lignite</t>
        </is>
      </c>
      <c r="AKV1" t="inlineStr">
        <is>
          <t xml:space="preserve">PT_2034_Hard coal</t>
        </is>
      </c>
      <c r="AKW1" t="inlineStr">
        <is>
          <t xml:space="preserve">PT_2034_Gas</t>
        </is>
      </c>
      <c r="AKX1" t="inlineStr">
        <is>
          <t xml:space="preserve">PT_2034_Oil &amp; other fossil</t>
        </is>
      </c>
      <c r="AKY1" t="inlineStr">
        <is>
          <t xml:space="preserve">PT_2034_Biomass</t>
        </is>
      </c>
      <c r="AKZ1" t="inlineStr">
        <is>
          <t xml:space="preserve">PT_2034_Waste</t>
        </is>
      </c>
      <c r="ALA1" t="inlineStr">
        <is>
          <t xml:space="preserve">PT_2034_Geothermal</t>
        </is>
      </c>
      <c r="ALB1" t="inlineStr">
        <is>
          <t xml:space="preserve">PT_2034_Hydro run-of-river</t>
        </is>
      </c>
      <c r="ALC1" t="inlineStr">
        <is>
          <t xml:space="preserve">PT_2034_Hydro reservoir</t>
        </is>
      </c>
      <c r="ALD1" t="inlineStr">
        <is>
          <t xml:space="preserve">PT_2034_Hydro pumped (production)</t>
        </is>
      </c>
      <c r="ALE1" t="inlineStr">
        <is>
          <t xml:space="preserve">PT_2034_Onshore wind</t>
        </is>
      </c>
      <c r="ALF1" t="inlineStr">
        <is>
          <t xml:space="preserve">PT_2034_Offshore wind</t>
        </is>
      </c>
      <c r="ALG1" t="inlineStr">
        <is>
          <t xml:space="preserve">PT_2034_Solar</t>
        </is>
      </c>
      <c r="ALH1" t="inlineStr">
        <is>
          <t xml:space="preserve">PT_2034_Marine</t>
        </is>
      </c>
      <c r="ALI1" t="inlineStr">
        <is>
          <t xml:space="preserve">PT_2034_Other renewable</t>
        </is>
      </c>
      <c r="ALJ1" t="inlineStr">
        <is>
          <t xml:space="preserve">PT_2034_Other</t>
        </is>
      </c>
      <c r="ALK1" t="inlineStr">
        <is>
          <t xml:space="preserve">PT_2034_pumped_consumption</t>
        </is>
      </c>
      <c r="ALL1" t="inlineStr">
        <is>
          <t xml:space="preserve">PT_2034_flow_net</t>
        </is>
      </c>
      <c r="ALM1" t="inlineStr">
        <is>
          <t xml:space="preserve">PT_2034_price</t>
        </is>
      </c>
      <c r="ALN1" t="inlineStr">
        <is>
          <t xml:space="preserve">PT_2035_Nuclear</t>
        </is>
      </c>
      <c r="ALO1" t="inlineStr">
        <is>
          <t xml:space="preserve">PT_2035_Lignite</t>
        </is>
      </c>
      <c r="ALP1" t="inlineStr">
        <is>
          <t xml:space="preserve">PT_2035_Hard coal</t>
        </is>
      </c>
      <c r="ALQ1" t="inlineStr">
        <is>
          <t xml:space="preserve">PT_2035_Gas</t>
        </is>
      </c>
      <c r="ALR1" t="inlineStr">
        <is>
          <t xml:space="preserve">PT_2035_Oil &amp; other fossil</t>
        </is>
      </c>
      <c r="ALS1" t="inlineStr">
        <is>
          <t xml:space="preserve">PT_2035_Biomass</t>
        </is>
      </c>
      <c r="ALT1" t="inlineStr">
        <is>
          <t xml:space="preserve">PT_2035_Waste</t>
        </is>
      </c>
      <c r="ALU1" t="inlineStr">
        <is>
          <t xml:space="preserve">PT_2035_Geothermal</t>
        </is>
      </c>
      <c r="ALV1" t="inlineStr">
        <is>
          <t xml:space="preserve">PT_2035_Hydro run-of-river</t>
        </is>
      </c>
      <c r="ALW1" t="inlineStr">
        <is>
          <t xml:space="preserve">PT_2035_Hydro reservoir</t>
        </is>
      </c>
      <c r="ALX1" t="inlineStr">
        <is>
          <t xml:space="preserve">PT_2035_Hydro pumped (production)</t>
        </is>
      </c>
      <c r="ALY1" t="inlineStr">
        <is>
          <t xml:space="preserve">PT_2035_Onshore wind</t>
        </is>
      </c>
      <c r="ALZ1" t="inlineStr">
        <is>
          <t xml:space="preserve">PT_2035_Offshore wind</t>
        </is>
      </c>
      <c r="AMA1" t="inlineStr">
        <is>
          <t xml:space="preserve">PT_2035_Solar</t>
        </is>
      </c>
      <c r="AMB1" t="inlineStr">
        <is>
          <t xml:space="preserve">PT_2035_Marine</t>
        </is>
      </c>
      <c r="AMC1" t="inlineStr">
        <is>
          <t xml:space="preserve">PT_2035_Other renewable</t>
        </is>
      </c>
      <c r="AMD1" t="inlineStr">
        <is>
          <t xml:space="preserve">PT_2035_Other</t>
        </is>
      </c>
      <c r="AME1" t="inlineStr">
        <is>
          <t xml:space="preserve">PT_2035_pumped_consumption</t>
        </is>
      </c>
      <c r="AMF1" t="inlineStr">
        <is>
          <t xml:space="preserve">PT_2035_flow_net</t>
        </is>
      </c>
      <c r="AMG1" t="inlineStr">
        <is>
          <t xml:space="preserve">PT_2035_price</t>
        </is>
      </c>
      <c r="AMH1" t="inlineStr">
        <is>
          <t xml:space="preserve">FR_2019_Nuclear</t>
        </is>
      </c>
      <c r="AMI1" t="inlineStr">
        <is>
          <t xml:space="preserve">FR_2019_Lignite</t>
        </is>
      </c>
      <c r="AMJ1" t="inlineStr">
        <is>
          <t xml:space="preserve">FR_2019_Hard coal</t>
        </is>
      </c>
      <c r="AMK1" t="inlineStr">
        <is>
          <t xml:space="preserve">FR_2019_Gas</t>
        </is>
      </c>
      <c r="AML1" t="inlineStr">
        <is>
          <t xml:space="preserve">FR_2019_Oil &amp; other fossil</t>
        </is>
      </c>
      <c r="AMM1" t="inlineStr">
        <is>
          <t xml:space="preserve">FR_2019_Biomass</t>
        </is>
      </c>
      <c r="AMN1" t="inlineStr">
        <is>
          <t xml:space="preserve">FR_2019_Waste</t>
        </is>
      </c>
      <c r="AMO1" t="inlineStr">
        <is>
          <t xml:space="preserve">FR_2019_Geothermal</t>
        </is>
      </c>
      <c r="AMP1" t="inlineStr">
        <is>
          <t xml:space="preserve">FR_2019_Hydro run-of-river</t>
        </is>
      </c>
      <c r="AMQ1" t="inlineStr">
        <is>
          <t xml:space="preserve">FR_2019_Hydro reservoir</t>
        </is>
      </c>
      <c r="AMR1" t="inlineStr">
        <is>
          <t xml:space="preserve">FR_2019_Hydro pumped (production)</t>
        </is>
      </c>
      <c r="AMS1" t="inlineStr">
        <is>
          <t xml:space="preserve">FR_2019_Onshore wind</t>
        </is>
      </c>
      <c r="AMT1" t="inlineStr">
        <is>
          <t xml:space="preserve">FR_2019_Offshore wind</t>
        </is>
      </c>
      <c r="AMU1" t="inlineStr">
        <is>
          <t xml:space="preserve">FR_2019_Solar</t>
        </is>
      </c>
      <c r="AMV1" t="inlineStr">
        <is>
          <t xml:space="preserve">FR_2019_Marine</t>
        </is>
      </c>
      <c r="AMW1" t="inlineStr">
        <is>
          <t xml:space="preserve">FR_2019_Other renewable</t>
        </is>
      </c>
      <c r="AMX1" t="inlineStr">
        <is>
          <t xml:space="preserve">FR_2019_Other</t>
        </is>
      </c>
      <c r="AMY1" t="inlineStr">
        <is>
          <t xml:space="preserve">FR_2019_pumped_consumption</t>
        </is>
      </c>
      <c r="AMZ1" t="inlineStr">
        <is>
          <t xml:space="preserve">FR_2019_flow_net</t>
        </is>
      </c>
      <c r="ANA1" t="inlineStr">
        <is>
          <t xml:space="preserve">FR_2019_price</t>
        </is>
      </c>
      <c r="ANB1" t="inlineStr">
        <is>
          <t xml:space="preserve">FR_2020_Nuclear</t>
        </is>
      </c>
      <c r="ANC1" t="inlineStr">
        <is>
          <t xml:space="preserve">FR_2020_Lignite</t>
        </is>
      </c>
      <c r="AND1" t="inlineStr">
        <is>
          <t xml:space="preserve">FR_2020_Hard coal</t>
        </is>
      </c>
      <c r="ANE1" t="inlineStr">
        <is>
          <t xml:space="preserve">FR_2020_Gas</t>
        </is>
      </c>
      <c r="ANF1" t="inlineStr">
        <is>
          <t xml:space="preserve">FR_2020_Oil &amp; other fossil</t>
        </is>
      </c>
      <c r="ANG1" t="inlineStr">
        <is>
          <t xml:space="preserve">FR_2020_Biomass</t>
        </is>
      </c>
      <c r="ANH1" t="inlineStr">
        <is>
          <t xml:space="preserve">FR_2020_Waste</t>
        </is>
      </c>
      <c r="ANI1" t="inlineStr">
        <is>
          <t xml:space="preserve">FR_2020_Geothermal</t>
        </is>
      </c>
      <c r="ANJ1" t="inlineStr">
        <is>
          <t xml:space="preserve">FR_2020_Hydro run-of-river</t>
        </is>
      </c>
      <c r="ANK1" t="inlineStr">
        <is>
          <t xml:space="preserve">FR_2020_Hydro reservoir</t>
        </is>
      </c>
      <c r="ANL1" t="inlineStr">
        <is>
          <t xml:space="preserve">FR_2020_Hydro pumped (production)</t>
        </is>
      </c>
      <c r="ANM1" t="inlineStr">
        <is>
          <t xml:space="preserve">FR_2020_Onshore wind</t>
        </is>
      </c>
      <c r="ANN1" t="inlineStr">
        <is>
          <t xml:space="preserve">FR_2020_Offshore wind</t>
        </is>
      </c>
      <c r="ANO1" t="inlineStr">
        <is>
          <t xml:space="preserve">FR_2020_Solar</t>
        </is>
      </c>
      <c r="ANP1" t="inlineStr">
        <is>
          <t xml:space="preserve">FR_2020_Marine</t>
        </is>
      </c>
      <c r="ANQ1" t="inlineStr">
        <is>
          <t xml:space="preserve">FR_2020_Other renewable</t>
        </is>
      </c>
      <c r="ANR1" t="inlineStr">
        <is>
          <t xml:space="preserve">FR_2020_Other</t>
        </is>
      </c>
      <c r="ANS1" t="inlineStr">
        <is>
          <t xml:space="preserve">FR_2020_pumped_consumption</t>
        </is>
      </c>
      <c r="ANT1" t="inlineStr">
        <is>
          <t xml:space="preserve">FR_2020_flow_net</t>
        </is>
      </c>
      <c r="ANU1" t="inlineStr">
        <is>
          <t xml:space="preserve">FR_2020_price</t>
        </is>
      </c>
      <c r="ANV1" t="inlineStr">
        <is>
          <t xml:space="preserve">FR_2021_Nuclear</t>
        </is>
      </c>
      <c r="ANW1" t="inlineStr">
        <is>
          <t xml:space="preserve">FR_2021_Lignite</t>
        </is>
      </c>
      <c r="ANX1" t="inlineStr">
        <is>
          <t xml:space="preserve">FR_2021_Hard coal</t>
        </is>
      </c>
      <c r="ANY1" t="inlineStr">
        <is>
          <t xml:space="preserve">FR_2021_Gas</t>
        </is>
      </c>
      <c r="ANZ1" t="inlineStr">
        <is>
          <t xml:space="preserve">FR_2021_Oil &amp; other fossil</t>
        </is>
      </c>
      <c r="AOA1" t="inlineStr">
        <is>
          <t xml:space="preserve">FR_2021_Biomass</t>
        </is>
      </c>
      <c r="AOB1" t="inlineStr">
        <is>
          <t xml:space="preserve">FR_2021_Waste</t>
        </is>
      </c>
      <c r="AOC1" t="inlineStr">
        <is>
          <t xml:space="preserve">FR_2021_Geothermal</t>
        </is>
      </c>
      <c r="AOD1" t="inlineStr">
        <is>
          <t xml:space="preserve">FR_2021_Hydro run-of-river</t>
        </is>
      </c>
      <c r="AOE1" t="inlineStr">
        <is>
          <t xml:space="preserve">FR_2021_Hydro reservoir</t>
        </is>
      </c>
      <c r="AOF1" t="inlineStr">
        <is>
          <t xml:space="preserve">FR_2021_Hydro pumped (production)</t>
        </is>
      </c>
      <c r="AOG1" t="inlineStr">
        <is>
          <t xml:space="preserve">FR_2021_Onshore wind</t>
        </is>
      </c>
      <c r="AOH1" t="inlineStr">
        <is>
          <t xml:space="preserve">FR_2021_Offshore wind</t>
        </is>
      </c>
      <c r="AOI1" t="inlineStr">
        <is>
          <t xml:space="preserve">FR_2021_Solar</t>
        </is>
      </c>
      <c r="AOJ1" t="inlineStr">
        <is>
          <t xml:space="preserve">FR_2021_Marine</t>
        </is>
      </c>
      <c r="AOK1" t="inlineStr">
        <is>
          <t xml:space="preserve">FR_2021_Other renewable</t>
        </is>
      </c>
      <c r="AOL1" t="inlineStr">
        <is>
          <t xml:space="preserve">FR_2021_Other</t>
        </is>
      </c>
      <c r="AOM1" t="inlineStr">
        <is>
          <t xml:space="preserve">FR_2021_pumped_consumption</t>
        </is>
      </c>
      <c r="AON1" t="inlineStr">
        <is>
          <t xml:space="preserve">FR_2021_flow_net</t>
        </is>
      </c>
      <c r="AOO1" t="inlineStr">
        <is>
          <t xml:space="preserve">FR_2021_price</t>
        </is>
      </c>
      <c r="AOP1" t="inlineStr">
        <is>
          <t xml:space="preserve">FR_2022_Nuclear</t>
        </is>
      </c>
      <c r="AOQ1" t="inlineStr">
        <is>
          <t xml:space="preserve">FR_2022_Lignite</t>
        </is>
      </c>
      <c r="AOR1" t="inlineStr">
        <is>
          <t xml:space="preserve">FR_2022_Hard coal</t>
        </is>
      </c>
      <c r="AOS1" t="inlineStr">
        <is>
          <t xml:space="preserve">FR_2022_Gas</t>
        </is>
      </c>
      <c r="AOT1" t="inlineStr">
        <is>
          <t xml:space="preserve">FR_2022_Oil &amp; other fossil</t>
        </is>
      </c>
      <c r="AOU1" t="inlineStr">
        <is>
          <t xml:space="preserve">FR_2022_Biomass</t>
        </is>
      </c>
      <c r="AOV1" t="inlineStr">
        <is>
          <t xml:space="preserve">FR_2022_Waste</t>
        </is>
      </c>
      <c r="AOW1" t="inlineStr">
        <is>
          <t xml:space="preserve">FR_2022_Geothermal</t>
        </is>
      </c>
      <c r="AOX1" t="inlineStr">
        <is>
          <t xml:space="preserve">FR_2022_Hydro run-of-river</t>
        </is>
      </c>
      <c r="AOY1" t="inlineStr">
        <is>
          <t xml:space="preserve">FR_2022_Hydro reservoir</t>
        </is>
      </c>
      <c r="AOZ1" t="inlineStr">
        <is>
          <t xml:space="preserve">FR_2022_Hydro pumped (production)</t>
        </is>
      </c>
      <c r="APA1" t="inlineStr">
        <is>
          <t xml:space="preserve">FR_2022_Onshore wind</t>
        </is>
      </c>
      <c r="APB1" t="inlineStr">
        <is>
          <t xml:space="preserve">FR_2022_Offshore wind</t>
        </is>
      </c>
      <c r="APC1" t="inlineStr">
        <is>
          <t xml:space="preserve">FR_2022_Solar</t>
        </is>
      </c>
      <c r="APD1" t="inlineStr">
        <is>
          <t xml:space="preserve">FR_2022_Marine</t>
        </is>
      </c>
      <c r="APE1" t="inlineStr">
        <is>
          <t xml:space="preserve">FR_2022_Other renewable</t>
        </is>
      </c>
      <c r="APF1" t="inlineStr">
        <is>
          <t xml:space="preserve">FR_2022_Other</t>
        </is>
      </c>
      <c r="APG1" t="inlineStr">
        <is>
          <t xml:space="preserve">FR_2022_pumped_consumption</t>
        </is>
      </c>
      <c r="APH1" t="inlineStr">
        <is>
          <t xml:space="preserve">FR_2022_flow_net</t>
        </is>
      </c>
      <c r="API1" t="inlineStr">
        <is>
          <t xml:space="preserve">FR_2022_price</t>
        </is>
      </c>
      <c r="APJ1" t="inlineStr">
        <is>
          <t xml:space="preserve">FR_2023_Nuclear</t>
        </is>
      </c>
      <c r="APK1" t="inlineStr">
        <is>
          <t xml:space="preserve">FR_2023_Lignite</t>
        </is>
      </c>
      <c r="APL1" t="inlineStr">
        <is>
          <t xml:space="preserve">FR_2023_Hard coal</t>
        </is>
      </c>
      <c r="APM1" t="inlineStr">
        <is>
          <t xml:space="preserve">FR_2023_Gas</t>
        </is>
      </c>
      <c r="APN1" t="inlineStr">
        <is>
          <t xml:space="preserve">FR_2023_Oil &amp; other fossil</t>
        </is>
      </c>
      <c r="APO1" t="inlineStr">
        <is>
          <t xml:space="preserve">FR_2023_Biomass</t>
        </is>
      </c>
      <c r="APP1" t="inlineStr">
        <is>
          <t xml:space="preserve">FR_2023_Waste</t>
        </is>
      </c>
      <c r="APQ1" t="inlineStr">
        <is>
          <t xml:space="preserve">FR_2023_Geothermal</t>
        </is>
      </c>
      <c r="APR1" t="inlineStr">
        <is>
          <t xml:space="preserve">FR_2023_Hydro run-of-river</t>
        </is>
      </c>
      <c r="APS1" t="inlineStr">
        <is>
          <t xml:space="preserve">FR_2023_Hydro reservoir</t>
        </is>
      </c>
      <c r="APT1" t="inlineStr">
        <is>
          <t xml:space="preserve">FR_2023_Hydro pumped (production)</t>
        </is>
      </c>
      <c r="APU1" t="inlineStr">
        <is>
          <t xml:space="preserve">FR_2023_Onshore wind</t>
        </is>
      </c>
      <c r="APV1" t="inlineStr">
        <is>
          <t xml:space="preserve">FR_2023_Offshore wind</t>
        </is>
      </c>
      <c r="APW1" t="inlineStr">
        <is>
          <t xml:space="preserve">FR_2023_Solar</t>
        </is>
      </c>
      <c r="APX1" t="inlineStr">
        <is>
          <t xml:space="preserve">FR_2023_Marine</t>
        </is>
      </c>
      <c r="APY1" t="inlineStr">
        <is>
          <t xml:space="preserve">FR_2023_Other renewable</t>
        </is>
      </c>
      <c r="APZ1" t="inlineStr">
        <is>
          <t xml:space="preserve">FR_2023_Other</t>
        </is>
      </c>
      <c r="AQA1" t="inlineStr">
        <is>
          <t xml:space="preserve">FR_2023_pumped_consumption</t>
        </is>
      </c>
      <c r="AQB1" t="inlineStr">
        <is>
          <t xml:space="preserve">FR_2023_flow_net</t>
        </is>
      </c>
      <c r="AQC1" t="inlineStr">
        <is>
          <t xml:space="preserve">FR_2023_price</t>
        </is>
      </c>
      <c r="AQD1" t="inlineStr">
        <is>
          <t xml:space="preserve">FR_2024_Nuclear</t>
        </is>
      </c>
      <c r="AQE1" t="inlineStr">
        <is>
          <t xml:space="preserve">FR_2024_Lignite</t>
        </is>
      </c>
      <c r="AQF1" t="inlineStr">
        <is>
          <t xml:space="preserve">FR_2024_Hard coal</t>
        </is>
      </c>
      <c r="AQG1" t="inlineStr">
        <is>
          <t xml:space="preserve">FR_2024_Gas</t>
        </is>
      </c>
      <c r="AQH1" t="inlineStr">
        <is>
          <t xml:space="preserve">FR_2024_Oil &amp; other fossil</t>
        </is>
      </c>
      <c r="AQI1" t="inlineStr">
        <is>
          <t xml:space="preserve">FR_2024_Biomass</t>
        </is>
      </c>
      <c r="AQJ1" t="inlineStr">
        <is>
          <t xml:space="preserve">FR_2024_Waste</t>
        </is>
      </c>
      <c r="AQK1" t="inlineStr">
        <is>
          <t xml:space="preserve">FR_2024_Geothermal</t>
        </is>
      </c>
      <c r="AQL1" t="inlineStr">
        <is>
          <t xml:space="preserve">FR_2024_Hydro run-of-river</t>
        </is>
      </c>
      <c r="AQM1" t="inlineStr">
        <is>
          <t xml:space="preserve">FR_2024_Hydro reservoir</t>
        </is>
      </c>
      <c r="AQN1" t="inlineStr">
        <is>
          <t xml:space="preserve">FR_2024_Hydro pumped (production)</t>
        </is>
      </c>
      <c r="AQO1" t="inlineStr">
        <is>
          <t xml:space="preserve">FR_2024_Onshore wind</t>
        </is>
      </c>
      <c r="AQP1" t="inlineStr">
        <is>
          <t xml:space="preserve">FR_2024_Offshore wind</t>
        </is>
      </c>
      <c r="AQQ1" t="inlineStr">
        <is>
          <t xml:space="preserve">FR_2024_Solar</t>
        </is>
      </c>
      <c r="AQR1" t="inlineStr">
        <is>
          <t xml:space="preserve">FR_2024_Marine</t>
        </is>
      </c>
      <c r="AQS1" t="inlineStr">
        <is>
          <t xml:space="preserve">FR_2024_Other renewable</t>
        </is>
      </c>
      <c r="AQT1" t="inlineStr">
        <is>
          <t xml:space="preserve">FR_2024_Other</t>
        </is>
      </c>
      <c r="AQU1" t="inlineStr">
        <is>
          <t xml:space="preserve">FR_2024_pumped_consumption</t>
        </is>
      </c>
      <c r="AQV1" t="inlineStr">
        <is>
          <t xml:space="preserve">FR_2024_flow_net</t>
        </is>
      </c>
      <c r="AQW1" t="inlineStr">
        <is>
          <t xml:space="preserve">FR_2024_price</t>
        </is>
      </c>
      <c r="AQX1" t="inlineStr">
        <is>
          <t xml:space="preserve">FR_2025_Nuclear</t>
        </is>
      </c>
      <c r="AQY1" t="inlineStr">
        <is>
          <t xml:space="preserve">FR_2025_Lignite</t>
        </is>
      </c>
      <c r="AQZ1" t="inlineStr">
        <is>
          <t xml:space="preserve">FR_2025_Hard coal</t>
        </is>
      </c>
      <c r="ARA1" t="inlineStr">
        <is>
          <t xml:space="preserve">FR_2025_Gas</t>
        </is>
      </c>
      <c r="ARB1" t="inlineStr">
        <is>
          <t xml:space="preserve">FR_2025_Oil &amp; other fossil</t>
        </is>
      </c>
      <c r="ARC1" t="inlineStr">
        <is>
          <t xml:space="preserve">FR_2025_Biomass</t>
        </is>
      </c>
      <c r="ARD1" t="inlineStr">
        <is>
          <t xml:space="preserve">FR_2025_Waste</t>
        </is>
      </c>
      <c r="ARE1" t="inlineStr">
        <is>
          <t xml:space="preserve">FR_2025_Geothermal</t>
        </is>
      </c>
      <c r="ARF1" t="inlineStr">
        <is>
          <t xml:space="preserve">FR_2025_Hydro run-of-river</t>
        </is>
      </c>
      <c r="ARG1" t="inlineStr">
        <is>
          <t xml:space="preserve">FR_2025_Hydro reservoir</t>
        </is>
      </c>
      <c r="ARH1" t="inlineStr">
        <is>
          <t xml:space="preserve">FR_2025_Hydro pumped (production)</t>
        </is>
      </c>
      <c r="ARI1" t="inlineStr">
        <is>
          <t xml:space="preserve">FR_2025_Onshore wind</t>
        </is>
      </c>
      <c r="ARJ1" t="inlineStr">
        <is>
          <t xml:space="preserve">FR_2025_Offshore wind</t>
        </is>
      </c>
      <c r="ARK1" t="inlineStr">
        <is>
          <t xml:space="preserve">FR_2025_Solar</t>
        </is>
      </c>
      <c r="ARL1" t="inlineStr">
        <is>
          <t xml:space="preserve">FR_2025_Marine</t>
        </is>
      </c>
      <c r="ARM1" t="inlineStr">
        <is>
          <t xml:space="preserve">FR_2025_Other renewable</t>
        </is>
      </c>
      <c r="ARN1" t="inlineStr">
        <is>
          <t xml:space="preserve">FR_2025_Other</t>
        </is>
      </c>
      <c r="ARO1" t="inlineStr">
        <is>
          <t xml:space="preserve">FR_2025_pumped_consumption</t>
        </is>
      </c>
      <c r="ARP1" t="inlineStr">
        <is>
          <t xml:space="preserve">FR_2025_flow_net</t>
        </is>
      </c>
      <c r="ARQ1" t="inlineStr">
        <is>
          <t xml:space="preserve">FR_2025_price</t>
        </is>
      </c>
      <c r="ARR1" t="inlineStr">
        <is>
          <t xml:space="preserve">FR_2026_Nuclear</t>
        </is>
      </c>
      <c r="ARS1" t="inlineStr">
        <is>
          <t xml:space="preserve">FR_2026_Lignite</t>
        </is>
      </c>
      <c r="ART1" t="inlineStr">
        <is>
          <t xml:space="preserve">FR_2026_Hard coal</t>
        </is>
      </c>
      <c r="ARU1" t="inlineStr">
        <is>
          <t xml:space="preserve">FR_2026_Gas</t>
        </is>
      </c>
      <c r="ARV1" t="inlineStr">
        <is>
          <t xml:space="preserve">FR_2026_Oil &amp; other fossil</t>
        </is>
      </c>
      <c r="ARW1" t="inlineStr">
        <is>
          <t xml:space="preserve">FR_2026_Biomass</t>
        </is>
      </c>
      <c r="ARX1" t="inlineStr">
        <is>
          <t xml:space="preserve">FR_2026_Waste</t>
        </is>
      </c>
      <c r="ARY1" t="inlineStr">
        <is>
          <t xml:space="preserve">FR_2026_Geothermal</t>
        </is>
      </c>
      <c r="ARZ1" t="inlineStr">
        <is>
          <t xml:space="preserve">FR_2026_Hydro run-of-river</t>
        </is>
      </c>
      <c r="ASA1" t="inlineStr">
        <is>
          <t xml:space="preserve">FR_2026_Hydro reservoir</t>
        </is>
      </c>
      <c r="ASB1" t="inlineStr">
        <is>
          <t xml:space="preserve">FR_2026_Hydro pumped (production)</t>
        </is>
      </c>
      <c r="ASC1" t="inlineStr">
        <is>
          <t xml:space="preserve">FR_2026_Onshore wind</t>
        </is>
      </c>
      <c r="ASD1" t="inlineStr">
        <is>
          <t xml:space="preserve">FR_2026_Offshore wind</t>
        </is>
      </c>
      <c r="ASE1" t="inlineStr">
        <is>
          <t xml:space="preserve">FR_2026_Solar</t>
        </is>
      </c>
      <c r="ASF1" t="inlineStr">
        <is>
          <t xml:space="preserve">FR_2026_Marine</t>
        </is>
      </c>
      <c r="ASG1" t="inlineStr">
        <is>
          <t xml:space="preserve">FR_2026_Other renewable</t>
        </is>
      </c>
      <c r="ASH1" t="inlineStr">
        <is>
          <t xml:space="preserve">FR_2026_Other</t>
        </is>
      </c>
      <c r="ASI1" t="inlineStr">
        <is>
          <t xml:space="preserve">FR_2026_pumped_consumption</t>
        </is>
      </c>
      <c r="ASJ1" t="inlineStr">
        <is>
          <t xml:space="preserve">FR_2026_flow_net</t>
        </is>
      </c>
      <c r="ASK1" t="inlineStr">
        <is>
          <t xml:space="preserve">FR_2026_price</t>
        </is>
      </c>
      <c r="ASL1" t="inlineStr">
        <is>
          <t xml:space="preserve">FR_2027_Nuclear</t>
        </is>
      </c>
      <c r="ASM1" t="inlineStr">
        <is>
          <t xml:space="preserve">FR_2027_Lignite</t>
        </is>
      </c>
      <c r="ASN1" t="inlineStr">
        <is>
          <t xml:space="preserve">FR_2027_Hard coal</t>
        </is>
      </c>
      <c r="ASO1" t="inlineStr">
        <is>
          <t xml:space="preserve">FR_2027_Gas</t>
        </is>
      </c>
      <c r="ASP1" t="inlineStr">
        <is>
          <t xml:space="preserve">FR_2027_Oil &amp; other fossil</t>
        </is>
      </c>
      <c r="ASQ1" t="inlineStr">
        <is>
          <t xml:space="preserve">FR_2027_Biomass</t>
        </is>
      </c>
      <c r="ASR1" t="inlineStr">
        <is>
          <t xml:space="preserve">FR_2027_Waste</t>
        </is>
      </c>
      <c r="ASS1" t="inlineStr">
        <is>
          <t xml:space="preserve">FR_2027_Geothermal</t>
        </is>
      </c>
      <c r="AST1" t="inlineStr">
        <is>
          <t xml:space="preserve">FR_2027_Hydro run-of-river</t>
        </is>
      </c>
      <c r="ASU1" t="inlineStr">
        <is>
          <t xml:space="preserve">FR_2027_Hydro reservoir</t>
        </is>
      </c>
      <c r="ASV1" t="inlineStr">
        <is>
          <t xml:space="preserve">FR_2027_Hydro pumped (production)</t>
        </is>
      </c>
      <c r="ASW1" t="inlineStr">
        <is>
          <t xml:space="preserve">FR_2027_Onshore wind</t>
        </is>
      </c>
      <c r="ASX1" t="inlineStr">
        <is>
          <t xml:space="preserve">FR_2027_Offshore wind</t>
        </is>
      </c>
      <c r="ASY1" t="inlineStr">
        <is>
          <t xml:space="preserve">FR_2027_Solar</t>
        </is>
      </c>
      <c r="ASZ1" t="inlineStr">
        <is>
          <t xml:space="preserve">FR_2027_Marine</t>
        </is>
      </c>
      <c r="ATA1" t="inlineStr">
        <is>
          <t xml:space="preserve">FR_2027_Other renewable</t>
        </is>
      </c>
      <c r="ATB1" t="inlineStr">
        <is>
          <t xml:space="preserve">FR_2027_Other</t>
        </is>
      </c>
      <c r="ATC1" t="inlineStr">
        <is>
          <t xml:space="preserve">FR_2027_pumped_consumption</t>
        </is>
      </c>
      <c r="ATD1" t="inlineStr">
        <is>
          <t xml:space="preserve">FR_2027_flow_net</t>
        </is>
      </c>
      <c r="ATE1" t="inlineStr">
        <is>
          <t xml:space="preserve">FR_2027_price</t>
        </is>
      </c>
      <c r="ATF1" t="inlineStr">
        <is>
          <t xml:space="preserve">FR_2028_Nuclear</t>
        </is>
      </c>
      <c r="ATG1" t="inlineStr">
        <is>
          <t xml:space="preserve">FR_2028_Lignite</t>
        </is>
      </c>
      <c r="ATH1" t="inlineStr">
        <is>
          <t xml:space="preserve">FR_2028_Hard coal</t>
        </is>
      </c>
      <c r="ATI1" t="inlineStr">
        <is>
          <t xml:space="preserve">FR_2028_Gas</t>
        </is>
      </c>
      <c r="ATJ1" t="inlineStr">
        <is>
          <t xml:space="preserve">FR_2028_Oil &amp; other fossil</t>
        </is>
      </c>
      <c r="ATK1" t="inlineStr">
        <is>
          <t xml:space="preserve">FR_2028_Biomass</t>
        </is>
      </c>
      <c r="ATL1" t="inlineStr">
        <is>
          <t xml:space="preserve">FR_2028_Waste</t>
        </is>
      </c>
      <c r="ATM1" t="inlineStr">
        <is>
          <t xml:space="preserve">FR_2028_Geothermal</t>
        </is>
      </c>
      <c r="ATN1" t="inlineStr">
        <is>
          <t xml:space="preserve">FR_2028_Hydro run-of-river</t>
        </is>
      </c>
      <c r="ATO1" t="inlineStr">
        <is>
          <t xml:space="preserve">FR_2028_Hydro reservoir</t>
        </is>
      </c>
      <c r="ATP1" t="inlineStr">
        <is>
          <t xml:space="preserve">FR_2028_Hydro pumped (production)</t>
        </is>
      </c>
      <c r="ATQ1" t="inlineStr">
        <is>
          <t xml:space="preserve">FR_2028_Onshore wind</t>
        </is>
      </c>
      <c r="ATR1" t="inlineStr">
        <is>
          <t xml:space="preserve">FR_2028_Offshore wind</t>
        </is>
      </c>
      <c r="ATS1" t="inlineStr">
        <is>
          <t xml:space="preserve">FR_2028_Solar</t>
        </is>
      </c>
      <c r="ATT1" t="inlineStr">
        <is>
          <t xml:space="preserve">FR_2028_Marine</t>
        </is>
      </c>
      <c r="ATU1" t="inlineStr">
        <is>
          <t xml:space="preserve">FR_2028_Other renewable</t>
        </is>
      </c>
      <c r="ATV1" t="inlineStr">
        <is>
          <t xml:space="preserve">FR_2028_Other</t>
        </is>
      </c>
      <c r="ATW1" t="inlineStr">
        <is>
          <t xml:space="preserve">FR_2028_pumped_consumption</t>
        </is>
      </c>
      <c r="ATX1" t="inlineStr">
        <is>
          <t xml:space="preserve">FR_2028_flow_net</t>
        </is>
      </c>
      <c r="ATY1" t="inlineStr">
        <is>
          <t xml:space="preserve">FR_2028_price</t>
        </is>
      </c>
      <c r="ATZ1" t="inlineStr">
        <is>
          <t xml:space="preserve">FR_2029_Nuclear</t>
        </is>
      </c>
      <c r="AUA1" t="inlineStr">
        <is>
          <t xml:space="preserve">FR_2029_Lignite</t>
        </is>
      </c>
      <c r="AUB1" t="inlineStr">
        <is>
          <t xml:space="preserve">FR_2029_Hard coal</t>
        </is>
      </c>
      <c r="AUC1" t="inlineStr">
        <is>
          <t xml:space="preserve">FR_2029_Gas</t>
        </is>
      </c>
      <c r="AUD1" t="inlineStr">
        <is>
          <t xml:space="preserve">FR_2029_Oil &amp; other fossil</t>
        </is>
      </c>
      <c r="AUE1" t="inlineStr">
        <is>
          <t xml:space="preserve">FR_2029_Biomass</t>
        </is>
      </c>
      <c r="AUF1" t="inlineStr">
        <is>
          <t xml:space="preserve">FR_2029_Waste</t>
        </is>
      </c>
      <c r="AUG1" t="inlineStr">
        <is>
          <t xml:space="preserve">FR_2029_Geothermal</t>
        </is>
      </c>
      <c r="AUH1" t="inlineStr">
        <is>
          <t xml:space="preserve">FR_2029_Hydro run-of-river</t>
        </is>
      </c>
      <c r="AUI1" t="inlineStr">
        <is>
          <t xml:space="preserve">FR_2029_Hydro reservoir</t>
        </is>
      </c>
      <c r="AUJ1" t="inlineStr">
        <is>
          <t xml:space="preserve">FR_2029_Hydro pumped (production)</t>
        </is>
      </c>
      <c r="AUK1" t="inlineStr">
        <is>
          <t xml:space="preserve">FR_2029_Onshore wind</t>
        </is>
      </c>
      <c r="AUL1" t="inlineStr">
        <is>
          <t xml:space="preserve">FR_2029_Offshore wind</t>
        </is>
      </c>
      <c r="AUM1" t="inlineStr">
        <is>
          <t xml:space="preserve">FR_2029_Solar</t>
        </is>
      </c>
      <c r="AUN1" t="inlineStr">
        <is>
          <t xml:space="preserve">FR_2029_Marine</t>
        </is>
      </c>
      <c r="AUO1" t="inlineStr">
        <is>
          <t xml:space="preserve">FR_2029_Other renewable</t>
        </is>
      </c>
      <c r="AUP1" t="inlineStr">
        <is>
          <t xml:space="preserve">FR_2029_Other</t>
        </is>
      </c>
      <c r="AUQ1" t="inlineStr">
        <is>
          <t xml:space="preserve">FR_2029_pumped_consumption</t>
        </is>
      </c>
      <c r="AUR1" t="inlineStr">
        <is>
          <t xml:space="preserve">FR_2029_flow_net</t>
        </is>
      </c>
      <c r="AUS1" t="inlineStr">
        <is>
          <t xml:space="preserve">FR_2029_price</t>
        </is>
      </c>
      <c r="AUT1" t="inlineStr">
        <is>
          <t xml:space="preserve">FR_2030_Nuclear</t>
        </is>
      </c>
      <c r="AUU1" t="inlineStr">
        <is>
          <t xml:space="preserve">FR_2030_Lignite</t>
        </is>
      </c>
      <c r="AUV1" t="inlineStr">
        <is>
          <t xml:space="preserve">FR_2030_Hard coal</t>
        </is>
      </c>
      <c r="AUW1" t="inlineStr">
        <is>
          <t xml:space="preserve">FR_2030_Gas</t>
        </is>
      </c>
      <c r="AUX1" t="inlineStr">
        <is>
          <t xml:space="preserve">FR_2030_Oil &amp; other fossil</t>
        </is>
      </c>
      <c r="AUY1" t="inlineStr">
        <is>
          <t xml:space="preserve">FR_2030_Biomass</t>
        </is>
      </c>
      <c r="AUZ1" t="inlineStr">
        <is>
          <t xml:space="preserve">FR_2030_Waste</t>
        </is>
      </c>
      <c r="AVA1" t="inlineStr">
        <is>
          <t xml:space="preserve">FR_2030_Geothermal</t>
        </is>
      </c>
      <c r="AVB1" t="inlineStr">
        <is>
          <t xml:space="preserve">FR_2030_Hydro run-of-river</t>
        </is>
      </c>
      <c r="AVC1" t="inlineStr">
        <is>
          <t xml:space="preserve">FR_2030_Hydro reservoir</t>
        </is>
      </c>
      <c r="AVD1" t="inlineStr">
        <is>
          <t xml:space="preserve">FR_2030_Hydro pumped (production)</t>
        </is>
      </c>
      <c r="AVE1" t="inlineStr">
        <is>
          <t xml:space="preserve">FR_2030_Onshore wind</t>
        </is>
      </c>
      <c r="AVF1" t="inlineStr">
        <is>
          <t xml:space="preserve">FR_2030_Offshore wind</t>
        </is>
      </c>
      <c r="AVG1" t="inlineStr">
        <is>
          <t xml:space="preserve">FR_2030_Solar</t>
        </is>
      </c>
      <c r="AVH1" t="inlineStr">
        <is>
          <t xml:space="preserve">FR_2030_Marine</t>
        </is>
      </c>
      <c r="AVI1" t="inlineStr">
        <is>
          <t xml:space="preserve">FR_2030_Other renewable</t>
        </is>
      </c>
      <c r="AVJ1" t="inlineStr">
        <is>
          <t xml:space="preserve">FR_2030_Other</t>
        </is>
      </c>
      <c r="AVK1" t="inlineStr">
        <is>
          <t xml:space="preserve">FR_2030_pumped_consumption</t>
        </is>
      </c>
      <c r="AVL1" t="inlineStr">
        <is>
          <t xml:space="preserve">FR_2030_flow_net</t>
        </is>
      </c>
      <c r="AVM1" t="inlineStr">
        <is>
          <t xml:space="preserve">FR_2030_price</t>
        </is>
      </c>
      <c r="AVN1" t="inlineStr">
        <is>
          <t xml:space="preserve">FR_2031_Nuclear</t>
        </is>
      </c>
      <c r="AVO1" t="inlineStr">
        <is>
          <t xml:space="preserve">FR_2031_Lignite</t>
        </is>
      </c>
      <c r="AVP1" t="inlineStr">
        <is>
          <t xml:space="preserve">FR_2031_Hard coal</t>
        </is>
      </c>
      <c r="AVQ1" t="inlineStr">
        <is>
          <t xml:space="preserve">FR_2031_Gas</t>
        </is>
      </c>
      <c r="AVR1" t="inlineStr">
        <is>
          <t xml:space="preserve">FR_2031_Oil &amp; other fossil</t>
        </is>
      </c>
      <c r="AVS1" t="inlineStr">
        <is>
          <t xml:space="preserve">FR_2031_Biomass</t>
        </is>
      </c>
      <c r="AVT1" t="inlineStr">
        <is>
          <t xml:space="preserve">FR_2031_Waste</t>
        </is>
      </c>
      <c r="AVU1" t="inlineStr">
        <is>
          <t xml:space="preserve">FR_2031_Geothermal</t>
        </is>
      </c>
      <c r="AVV1" t="inlineStr">
        <is>
          <t xml:space="preserve">FR_2031_Hydro run-of-river</t>
        </is>
      </c>
      <c r="AVW1" t="inlineStr">
        <is>
          <t xml:space="preserve">FR_2031_Hydro reservoir</t>
        </is>
      </c>
      <c r="AVX1" t="inlineStr">
        <is>
          <t xml:space="preserve">FR_2031_Hydro pumped (production)</t>
        </is>
      </c>
      <c r="AVY1" t="inlineStr">
        <is>
          <t xml:space="preserve">FR_2031_Onshore wind</t>
        </is>
      </c>
      <c r="AVZ1" t="inlineStr">
        <is>
          <t xml:space="preserve">FR_2031_Offshore wind</t>
        </is>
      </c>
      <c r="AWA1" t="inlineStr">
        <is>
          <t xml:space="preserve">FR_2031_Solar</t>
        </is>
      </c>
      <c r="AWB1" t="inlineStr">
        <is>
          <t xml:space="preserve">FR_2031_Marine</t>
        </is>
      </c>
      <c r="AWC1" t="inlineStr">
        <is>
          <t xml:space="preserve">FR_2031_Other renewable</t>
        </is>
      </c>
      <c r="AWD1" t="inlineStr">
        <is>
          <t xml:space="preserve">FR_2031_Other</t>
        </is>
      </c>
      <c r="AWE1" t="inlineStr">
        <is>
          <t xml:space="preserve">FR_2031_pumped_consumption</t>
        </is>
      </c>
      <c r="AWF1" t="inlineStr">
        <is>
          <t xml:space="preserve">FR_2031_flow_net</t>
        </is>
      </c>
      <c r="AWG1" t="inlineStr">
        <is>
          <t xml:space="preserve">FR_2031_price</t>
        </is>
      </c>
      <c r="AWH1" t="inlineStr">
        <is>
          <t xml:space="preserve">FR_2032_Nuclear</t>
        </is>
      </c>
      <c r="AWI1" t="inlineStr">
        <is>
          <t xml:space="preserve">FR_2032_Lignite</t>
        </is>
      </c>
      <c r="AWJ1" t="inlineStr">
        <is>
          <t xml:space="preserve">FR_2032_Hard coal</t>
        </is>
      </c>
      <c r="AWK1" t="inlineStr">
        <is>
          <t xml:space="preserve">FR_2032_Gas</t>
        </is>
      </c>
      <c r="AWL1" t="inlineStr">
        <is>
          <t xml:space="preserve">FR_2032_Oil &amp; other fossil</t>
        </is>
      </c>
      <c r="AWM1" t="inlineStr">
        <is>
          <t xml:space="preserve">FR_2032_Biomass</t>
        </is>
      </c>
      <c r="AWN1" t="inlineStr">
        <is>
          <t xml:space="preserve">FR_2032_Waste</t>
        </is>
      </c>
      <c r="AWO1" t="inlineStr">
        <is>
          <t xml:space="preserve">FR_2032_Geothermal</t>
        </is>
      </c>
      <c r="AWP1" t="inlineStr">
        <is>
          <t xml:space="preserve">FR_2032_Hydro run-of-river</t>
        </is>
      </c>
      <c r="AWQ1" t="inlineStr">
        <is>
          <t xml:space="preserve">FR_2032_Hydro reservoir</t>
        </is>
      </c>
      <c r="AWR1" t="inlineStr">
        <is>
          <t xml:space="preserve">FR_2032_Hydro pumped (production)</t>
        </is>
      </c>
      <c r="AWS1" t="inlineStr">
        <is>
          <t xml:space="preserve">FR_2032_Onshore wind</t>
        </is>
      </c>
      <c r="AWT1" t="inlineStr">
        <is>
          <t xml:space="preserve">FR_2032_Offshore wind</t>
        </is>
      </c>
      <c r="AWU1" t="inlineStr">
        <is>
          <t xml:space="preserve">FR_2032_Solar</t>
        </is>
      </c>
      <c r="AWV1" t="inlineStr">
        <is>
          <t xml:space="preserve">FR_2032_Marine</t>
        </is>
      </c>
      <c r="AWW1" t="inlineStr">
        <is>
          <t xml:space="preserve">FR_2032_Other renewable</t>
        </is>
      </c>
      <c r="AWX1" t="inlineStr">
        <is>
          <t xml:space="preserve">FR_2032_Other</t>
        </is>
      </c>
      <c r="AWY1" t="inlineStr">
        <is>
          <t xml:space="preserve">FR_2032_pumped_consumption</t>
        </is>
      </c>
      <c r="AWZ1" t="inlineStr">
        <is>
          <t xml:space="preserve">FR_2032_flow_net</t>
        </is>
      </c>
      <c r="AXA1" t="inlineStr">
        <is>
          <t xml:space="preserve">FR_2032_price</t>
        </is>
      </c>
      <c r="AXB1" t="inlineStr">
        <is>
          <t xml:space="preserve">FR_2033_Nuclear</t>
        </is>
      </c>
      <c r="AXC1" t="inlineStr">
        <is>
          <t xml:space="preserve">FR_2033_Lignite</t>
        </is>
      </c>
      <c r="AXD1" t="inlineStr">
        <is>
          <t xml:space="preserve">FR_2033_Hard coal</t>
        </is>
      </c>
      <c r="AXE1" t="inlineStr">
        <is>
          <t xml:space="preserve">FR_2033_Gas</t>
        </is>
      </c>
      <c r="AXF1" t="inlineStr">
        <is>
          <t xml:space="preserve">FR_2033_Oil &amp; other fossil</t>
        </is>
      </c>
      <c r="AXG1" t="inlineStr">
        <is>
          <t xml:space="preserve">FR_2033_Biomass</t>
        </is>
      </c>
      <c r="AXH1" t="inlineStr">
        <is>
          <t xml:space="preserve">FR_2033_Waste</t>
        </is>
      </c>
      <c r="AXI1" t="inlineStr">
        <is>
          <t xml:space="preserve">FR_2033_Geothermal</t>
        </is>
      </c>
      <c r="AXJ1" t="inlineStr">
        <is>
          <t xml:space="preserve">FR_2033_Hydro run-of-river</t>
        </is>
      </c>
      <c r="AXK1" t="inlineStr">
        <is>
          <t xml:space="preserve">FR_2033_Hydro reservoir</t>
        </is>
      </c>
      <c r="AXL1" t="inlineStr">
        <is>
          <t xml:space="preserve">FR_2033_Hydro pumped (production)</t>
        </is>
      </c>
      <c r="AXM1" t="inlineStr">
        <is>
          <t xml:space="preserve">FR_2033_Onshore wind</t>
        </is>
      </c>
      <c r="AXN1" t="inlineStr">
        <is>
          <t xml:space="preserve">FR_2033_Offshore wind</t>
        </is>
      </c>
      <c r="AXO1" t="inlineStr">
        <is>
          <t xml:space="preserve">FR_2033_Solar</t>
        </is>
      </c>
      <c r="AXP1" t="inlineStr">
        <is>
          <t xml:space="preserve">FR_2033_Marine</t>
        </is>
      </c>
      <c r="AXQ1" t="inlineStr">
        <is>
          <t xml:space="preserve">FR_2033_Other renewable</t>
        </is>
      </c>
      <c r="AXR1" t="inlineStr">
        <is>
          <t xml:space="preserve">FR_2033_Other</t>
        </is>
      </c>
      <c r="AXS1" t="inlineStr">
        <is>
          <t xml:space="preserve">FR_2033_pumped_consumption</t>
        </is>
      </c>
      <c r="AXT1" t="inlineStr">
        <is>
          <t xml:space="preserve">FR_2033_flow_net</t>
        </is>
      </c>
      <c r="AXU1" t="inlineStr">
        <is>
          <t xml:space="preserve">FR_2033_price</t>
        </is>
      </c>
      <c r="AXV1" t="inlineStr">
        <is>
          <t xml:space="preserve">FR_2034_Nuclear</t>
        </is>
      </c>
      <c r="AXW1" t="inlineStr">
        <is>
          <t xml:space="preserve">FR_2034_Lignite</t>
        </is>
      </c>
      <c r="AXX1" t="inlineStr">
        <is>
          <t xml:space="preserve">FR_2034_Hard coal</t>
        </is>
      </c>
      <c r="AXY1" t="inlineStr">
        <is>
          <t xml:space="preserve">FR_2034_Gas</t>
        </is>
      </c>
      <c r="AXZ1" t="inlineStr">
        <is>
          <t xml:space="preserve">FR_2034_Oil &amp; other fossil</t>
        </is>
      </c>
      <c r="AYA1" t="inlineStr">
        <is>
          <t xml:space="preserve">FR_2034_Biomass</t>
        </is>
      </c>
      <c r="AYB1" t="inlineStr">
        <is>
          <t xml:space="preserve">FR_2034_Waste</t>
        </is>
      </c>
      <c r="AYC1" t="inlineStr">
        <is>
          <t xml:space="preserve">FR_2034_Geothermal</t>
        </is>
      </c>
      <c r="AYD1" t="inlineStr">
        <is>
          <t xml:space="preserve">FR_2034_Hydro run-of-river</t>
        </is>
      </c>
      <c r="AYE1" t="inlineStr">
        <is>
          <t xml:space="preserve">FR_2034_Hydro reservoir</t>
        </is>
      </c>
      <c r="AYF1" t="inlineStr">
        <is>
          <t xml:space="preserve">FR_2034_Hydro pumped (production)</t>
        </is>
      </c>
      <c r="AYG1" t="inlineStr">
        <is>
          <t xml:space="preserve">FR_2034_Onshore wind</t>
        </is>
      </c>
      <c r="AYH1" t="inlineStr">
        <is>
          <t xml:space="preserve">FR_2034_Offshore wind</t>
        </is>
      </c>
      <c r="AYI1" t="inlineStr">
        <is>
          <t xml:space="preserve">FR_2034_Solar</t>
        </is>
      </c>
      <c r="AYJ1" t="inlineStr">
        <is>
          <t xml:space="preserve">FR_2034_Marine</t>
        </is>
      </c>
      <c r="AYK1" t="inlineStr">
        <is>
          <t xml:space="preserve">FR_2034_Other renewable</t>
        </is>
      </c>
      <c r="AYL1" t="inlineStr">
        <is>
          <t xml:space="preserve">FR_2034_Other</t>
        </is>
      </c>
      <c r="AYM1" t="inlineStr">
        <is>
          <t xml:space="preserve">FR_2034_pumped_consumption</t>
        </is>
      </c>
      <c r="AYN1" t="inlineStr">
        <is>
          <t xml:space="preserve">FR_2034_flow_net</t>
        </is>
      </c>
      <c r="AYO1" t="inlineStr">
        <is>
          <t xml:space="preserve">FR_2034_price</t>
        </is>
      </c>
      <c r="AYP1" t="inlineStr">
        <is>
          <t xml:space="preserve">FR_2035_Nuclear</t>
        </is>
      </c>
      <c r="AYQ1" t="inlineStr">
        <is>
          <t xml:space="preserve">FR_2035_Lignite</t>
        </is>
      </c>
      <c r="AYR1" t="inlineStr">
        <is>
          <t xml:space="preserve">FR_2035_Hard coal</t>
        </is>
      </c>
      <c r="AYS1" t="inlineStr">
        <is>
          <t xml:space="preserve">FR_2035_Gas</t>
        </is>
      </c>
      <c r="AYT1" t="inlineStr">
        <is>
          <t xml:space="preserve">FR_2035_Oil &amp; other fossil</t>
        </is>
      </c>
      <c r="AYU1" t="inlineStr">
        <is>
          <t xml:space="preserve">FR_2035_Biomass</t>
        </is>
      </c>
      <c r="AYV1" t="inlineStr">
        <is>
          <t xml:space="preserve">FR_2035_Waste</t>
        </is>
      </c>
      <c r="AYW1" t="inlineStr">
        <is>
          <t xml:space="preserve">FR_2035_Geothermal</t>
        </is>
      </c>
      <c r="AYX1" t="inlineStr">
        <is>
          <t xml:space="preserve">FR_2035_Hydro run-of-river</t>
        </is>
      </c>
      <c r="AYY1" t="inlineStr">
        <is>
          <t xml:space="preserve">FR_2035_Hydro reservoir</t>
        </is>
      </c>
      <c r="AYZ1" t="inlineStr">
        <is>
          <t xml:space="preserve">FR_2035_Hydro pumped (production)</t>
        </is>
      </c>
      <c r="AZA1" t="inlineStr">
        <is>
          <t xml:space="preserve">FR_2035_Onshore wind</t>
        </is>
      </c>
      <c r="AZB1" t="inlineStr">
        <is>
          <t xml:space="preserve">FR_2035_Offshore wind</t>
        </is>
      </c>
      <c r="AZC1" t="inlineStr">
        <is>
          <t xml:space="preserve">FR_2035_Solar</t>
        </is>
      </c>
      <c r="AZD1" t="inlineStr">
        <is>
          <t xml:space="preserve">FR_2035_Marine</t>
        </is>
      </c>
      <c r="AZE1" t="inlineStr">
        <is>
          <t xml:space="preserve">FR_2035_Other renewable</t>
        </is>
      </c>
      <c r="AZF1" t="inlineStr">
        <is>
          <t xml:space="preserve">FR_2035_Other</t>
        </is>
      </c>
      <c r="AZG1" t="inlineStr">
        <is>
          <t xml:space="preserve">FR_2035_pumped_consumption</t>
        </is>
      </c>
      <c r="AZH1" t="inlineStr">
        <is>
          <t xml:space="preserve">FR_2035_flow_net</t>
        </is>
      </c>
      <c r="AZI1" t="inlineStr">
        <is>
          <t xml:space="preserve">FR_2035_price</t>
        </is>
      </c>
      <c r="AZJ1" t="inlineStr">
        <is>
          <t xml:space="preserve">IT_2019_Nuclear</t>
        </is>
      </c>
      <c r="AZK1" t="inlineStr">
        <is>
          <t xml:space="preserve">IT_2019_Lignite</t>
        </is>
      </c>
      <c r="AZL1" t="inlineStr">
        <is>
          <t xml:space="preserve">IT_2019_Hard coal</t>
        </is>
      </c>
      <c r="AZM1" t="inlineStr">
        <is>
          <t xml:space="preserve">IT_2019_Gas</t>
        </is>
      </c>
      <c r="AZN1" t="inlineStr">
        <is>
          <t xml:space="preserve">IT_2019_Oil &amp; other fossil</t>
        </is>
      </c>
      <c r="AZO1" t="inlineStr">
        <is>
          <t xml:space="preserve">IT_2019_Biomass</t>
        </is>
      </c>
      <c r="AZP1" t="inlineStr">
        <is>
          <t xml:space="preserve">IT_2019_Waste</t>
        </is>
      </c>
      <c r="AZQ1" t="inlineStr">
        <is>
          <t xml:space="preserve">IT_2019_Geothermal</t>
        </is>
      </c>
      <c r="AZR1" t="inlineStr">
        <is>
          <t xml:space="preserve">IT_2019_Hydro run-of-river</t>
        </is>
      </c>
      <c r="AZS1" t="inlineStr">
        <is>
          <t xml:space="preserve">IT_2019_Hydro reservoir</t>
        </is>
      </c>
      <c r="AZT1" t="inlineStr">
        <is>
          <t xml:space="preserve">IT_2019_Hydro pumped (production)</t>
        </is>
      </c>
      <c r="AZU1" t="inlineStr">
        <is>
          <t xml:space="preserve">IT_2019_Onshore wind</t>
        </is>
      </c>
      <c r="AZV1" t="inlineStr">
        <is>
          <t xml:space="preserve">IT_2019_Offshore wind</t>
        </is>
      </c>
      <c r="AZW1" t="inlineStr">
        <is>
          <t xml:space="preserve">IT_2019_Solar</t>
        </is>
      </c>
      <c r="AZX1" t="inlineStr">
        <is>
          <t xml:space="preserve">IT_2019_Marine</t>
        </is>
      </c>
      <c r="AZY1" t="inlineStr">
        <is>
          <t xml:space="preserve">IT_2019_Other renewable</t>
        </is>
      </c>
      <c r="AZZ1" t="inlineStr">
        <is>
          <t xml:space="preserve">IT_2019_Other</t>
        </is>
      </c>
      <c r="BAA1" t="inlineStr">
        <is>
          <t xml:space="preserve">IT_2019_pumped_consumption</t>
        </is>
      </c>
      <c r="BAB1" t="inlineStr">
        <is>
          <t xml:space="preserve">IT_2019_flow_net</t>
        </is>
      </c>
      <c r="BAC1" t="inlineStr">
        <is>
          <t xml:space="preserve">IT_2019_price</t>
        </is>
      </c>
      <c r="BAD1" t="inlineStr">
        <is>
          <t xml:space="preserve">IT_2020_Nuclear</t>
        </is>
      </c>
      <c r="BAE1" t="inlineStr">
        <is>
          <t xml:space="preserve">IT_2020_Lignite</t>
        </is>
      </c>
      <c r="BAF1" t="inlineStr">
        <is>
          <t xml:space="preserve">IT_2020_Hard coal</t>
        </is>
      </c>
      <c r="BAG1" t="inlineStr">
        <is>
          <t xml:space="preserve">IT_2020_Gas</t>
        </is>
      </c>
      <c r="BAH1" t="inlineStr">
        <is>
          <t xml:space="preserve">IT_2020_Oil &amp; other fossil</t>
        </is>
      </c>
      <c r="BAI1" t="inlineStr">
        <is>
          <t xml:space="preserve">IT_2020_Biomass</t>
        </is>
      </c>
      <c r="BAJ1" t="inlineStr">
        <is>
          <t xml:space="preserve">IT_2020_Waste</t>
        </is>
      </c>
      <c r="BAK1" t="inlineStr">
        <is>
          <t xml:space="preserve">IT_2020_Geothermal</t>
        </is>
      </c>
      <c r="BAL1" t="inlineStr">
        <is>
          <t xml:space="preserve">IT_2020_Hydro run-of-river</t>
        </is>
      </c>
      <c r="BAM1" t="inlineStr">
        <is>
          <t xml:space="preserve">IT_2020_Hydro reservoir</t>
        </is>
      </c>
      <c r="BAN1" t="inlineStr">
        <is>
          <t xml:space="preserve">IT_2020_Hydro pumped (production)</t>
        </is>
      </c>
      <c r="BAO1" t="inlineStr">
        <is>
          <t xml:space="preserve">IT_2020_Onshore wind</t>
        </is>
      </c>
      <c r="BAP1" t="inlineStr">
        <is>
          <t xml:space="preserve">IT_2020_Offshore wind</t>
        </is>
      </c>
      <c r="BAQ1" t="inlineStr">
        <is>
          <t xml:space="preserve">IT_2020_Solar</t>
        </is>
      </c>
      <c r="BAR1" t="inlineStr">
        <is>
          <t xml:space="preserve">IT_2020_Marine</t>
        </is>
      </c>
      <c r="BAS1" t="inlineStr">
        <is>
          <t xml:space="preserve">IT_2020_Other renewable</t>
        </is>
      </c>
      <c r="BAT1" t="inlineStr">
        <is>
          <t xml:space="preserve">IT_2020_Other</t>
        </is>
      </c>
      <c r="BAU1" t="inlineStr">
        <is>
          <t xml:space="preserve">IT_2020_pumped_consumption</t>
        </is>
      </c>
      <c r="BAV1" t="inlineStr">
        <is>
          <t xml:space="preserve">IT_2020_flow_net</t>
        </is>
      </c>
      <c r="BAW1" t="inlineStr">
        <is>
          <t xml:space="preserve">IT_2020_price</t>
        </is>
      </c>
      <c r="BAX1" t="inlineStr">
        <is>
          <t xml:space="preserve">IT_2021_Nuclear</t>
        </is>
      </c>
      <c r="BAY1" t="inlineStr">
        <is>
          <t xml:space="preserve">IT_2021_Lignite</t>
        </is>
      </c>
      <c r="BAZ1" t="inlineStr">
        <is>
          <t xml:space="preserve">IT_2021_Hard coal</t>
        </is>
      </c>
      <c r="BBA1" t="inlineStr">
        <is>
          <t xml:space="preserve">IT_2021_Gas</t>
        </is>
      </c>
      <c r="BBB1" t="inlineStr">
        <is>
          <t xml:space="preserve">IT_2021_Oil &amp; other fossil</t>
        </is>
      </c>
      <c r="BBC1" t="inlineStr">
        <is>
          <t xml:space="preserve">IT_2021_Biomass</t>
        </is>
      </c>
      <c r="BBD1" t="inlineStr">
        <is>
          <t xml:space="preserve">IT_2021_Waste</t>
        </is>
      </c>
      <c r="BBE1" t="inlineStr">
        <is>
          <t xml:space="preserve">IT_2021_Geothermal</t>
        </is>
      </c>
      <c r="BBF1" t="inlineStr">
        <is>
          <t xml:space="preserve">IT_2021_Hydro run-of-river</t>
        </is>
      </c>
      <c r="BBG1" t="inlineStr">
        <is>
          <t xml:space="preserve">IT_2021_Hydro reservoir</t>
        </is>
      </c>
      <c r="BBH1" t="inlineStr">
        <is>
          <t xml:space="preserve">IT_2021_Hydro pumped (production)</t>
        </is>
      </c>
      <c r="BBI1" t="inlineStr">
        <is>
          <t xml:space="preserve">IT_2021_Onshore wind</t>
        </is>
      </c>
      <c r="BBJ1" t="inlineStr">
        <is>
          <t xml:space="preserve">IT_2021_Offshore wind</t>
        </is>
      </c>
      <c r="BBK1" t="inlineStr">
        <is>
          <t xml:space="preserve">IT_2021_Solar</t>
        </is>
      </c>
      <c r="BBL1" t="inlineStr">
        <is>
          <t xml:space="preserve">IT_2021_Marine</t>
        </is>
      </c>
      <c r="BBM1" t="inlineStr">
        <is>
          <t xml:space="preserve">IT_2021_Other renewable</t>
        </is>
      </c>
      <c r="BBN1" t="inlineStr">
        <is>
          <t xml:space="preserve">IT_2021_Other</t>
        </is>
      </c>
      <c r="BBO1" t="inlineStr">
        <is>
          <t xml:space="preserve">IT_2021_pumped_consumption</t>
        </is>
      </c>
      <c r="BBP1" t="inlineStr">
        <is>
          <t xml:space="preserve">IT_2021_flow_net</t>
        </is>
      </c>
      <c r="BBQ1" t="inlineStr">
        <is>
          <t xml:space="preserve">IT_2021_price</t>
        </is>
      </c>
      <c r="BBR1" t="inlineStr">
        <is>
          <t xml:space="preserve">IT_2022_Nuclear</t>
        </is>
      </c>
      <c r="BBS1" t="inlineStr">
        <is>
          <t xml:space="preserve">IT_2022_Lignite</t>
        </is>
      </c>
      <c r="BBT1" t="inlineStr">
        <is>
          <t xml:space="preserve">IT_2022_Hard coal</t>
        </is>
      </c>
      <c r="BBU1" t="inlineStr">
        <is>
          <t xml:space="preserve">IT_2022_Gas</t>
        </is>
      </c>
      <c r="BBV1" t="inlineStr">
        <is>
          <t xml:space="preserve">IT_2022_Oil &amp; other fossil</t>
        </is>
      </c>
      <c r="BBW1" t="inlineStr">
        <is>
          <t xml:space="preserve">IT_2022_Biomass</t>
        </is>
      </c>
      <c r="BBX1" t="inlineStr">
        <is>
          <t xml:space="preserve">IT_2022_Waste</t>
        </is>
      </c>
      <c r="BBY1" t="inlineStr">
        <is>
          <t xml:space="preserve">IT_2022_Geothermal</t>
        </is>
      </c>
      <c r="BBZ1" t="inlineStr">
        <is>
          <t xml:space="preserve">IT_2022_Hydro run-of-river</t>
        </is>
      </c>
      <c r="BCA1" t="inlineStr">
        <is>
          <t xml:space="preserve">IT_2022_Hydro reservoir</t>
        </is>
      </c>
      <c r="BCB1" t="inlineStr">
        <is>
          <t xml:space="preserve">IT_2022_Hydro pumped (production)</t>
        </is>
      </c>
      <c r="BCC1" t="inlineStr">
        <is>
          <t xml:space="preserve">IT_2022_Onshore wind</t>
        </is>
      </c>
      <c r="BCD1" t="inlineStr">
        <is>
          <t xml:space="preserve">IT_2022_Offshore wind</t>
        </is>
      </c>
      <c r="BCE1" t="inlineStr">
        <is>
          <t xml:space="preserve">IT_2022_Solar</t>
        </is>
      </c>
      <c r="BCF1" t="inlineStr">
        <is>
          <t xml:space="preserve">IT_2022_Marine</t>
        </is>
      </c>
      <c r="BCG1" t="inlineStr">
        <is>
          <t xml:space="preserve">IT_2022_Other renewable</t>
        </is>
      </c>
      <c r="BCH1" t="inlineStr">
        <is>
          <t xml:space="preserve">IT_2022_Other</t>
        </is>
      </c>
      <c r="BCI1" t="inlineStr">
        <is>
          <t xml:space="preserve">IT_2022_pumped_consumption</t>
        </is>
      </c>
      <c r="BCJ1" t="inlineStr">
        <is>
          <t xml:space="preserve">IT_2022_flow_net</t>
        </is>
      </c>
      <c r="BCK1" t="inlineStr">
        <is>
          <t xml:space="preserve">IT_2022_price</t>
        </is>
      </c>
      <c r="BCL1" t="inlineStr">
        <is>
          <t xml:space="preserve">IT_2023_Nuclear</t>
        </is>
      </c>
      <c r="BCM1" t="inlineStr">
        <is>
          <t xml:space="preserve">IT_2023_Lignite</t>
        </is>
      </c>
      <c r="BCN1" t="inlineStr">
        <is>
          <t xml:space="preserve">IT_2023_Hard coal</t>
        </is>
      </c>
      <c r="BCO1" t="inlineStr">
        <is>
          <t xml:space="preserve">IT_2023_Gas</t>
        </is>
      </c>
      <c r="BCP1" t="inlineStr">
        <is>
          <t xml:space="preserve">IT_2023_Oil &amp; other fossil</t>
        </is>
      </c>
      <c r="BCQ1" t="inlineStr">
        <is>
          <t xml:space="preserve">IT_2023_Biomass</t>
        </is>
      </c>
      <c r="BCR1" t="inlineStr">
        <is>
          <t xml:space="preserve">IT_2023_Waste</t>
        </is>
      </c>
      <c r="BCS1" t="inlineStr">
        <is>
          <t xml:space="preserve">IT_2023_Geothermal</t>
        </is>
      </c>
      <c r="BCT1" t="inlineStr">
        <is>
          <t xml:space="preserve">IT_2023_Hydro run-of-river</t>
        </is>
      </c>
      <c r="BCU1" t="inlineStr">
        <is>
          <t xml:space="preserve">IT_2023_Hydro reservoir</t>
        </is>
      </c>
      <c r="BCV1" t="inlineStr">
        <is>
          <t xml:space="preserve">IT_2023_Hydro pumped (production)</t>
        </is>
      </c>
      <c r="BCW1" t="inlineStr">
        <is>
          <t xml:space="preserve">IT_2023_Onshore wind</t>
        </is>
      </c>
      <c r="BCX1" t="inlineStr">
        <is>
          <t xml:space="preserve">IT_2023_Offshore wind</t>
        </is>
      </c>
      <c r="BCY1" t="inlineStr">
        <is>
          <t xml:space="preserve">IT_2023_Solar</t>
        </is>
      </c>
      <c r="BCZ1" t="inlineStr">
        <is>
          <t xml:space="preserve">IT_2023_Marine</t>
        </is>
      </c>
      <c r="BDA1" t="inlineStr">
        <is>
          <t xml:space="preserve">IT_2023_Other renewable</t>
        </is>
      </c>
      <c r="BDB1" t="inlineStr">
        <is>
          <t xml:space="preserve">IT_2023_Other</t>
        </is>
      </c>
      <c r="BDC1" t="inlineStr">
        <is>
          <t xml:space="preserve">IT_2023_pumped_consumption</t>
        </is>
      </c>
      <c r="BDD1" t="inlineStr">
        <is>
          <t xml:space="preserve">IT_2023_flow_net</t>
        </is>
      </c>
      <c r="BDE1" t="inlineStr">
        <is>
          <t xml:space="preserve">IT_2023_price</t>
        </is>
      </c>
      <c r="BDF1" t="inlineStr">
        <is>
          <t xml:space="preserve">IT_2024_Nuclear</t>
        </is>
      </c>
      <c r="BDG1" t="inlineStr">
        <is>
          <t xml:space="preserve">IT_2024_Lignite</t>
        </is>
      </c>
      <c r="BDH1" t="inlineStr">
        <is>
          <t xml:space="preserve">IT_2024_Hard coal</t>
        </is>
      </c>
      <c r="BDI1" t="inlineStr">
        <is>
          <t xml:space="preserve">IT_2024_Gas</t>
        </is>
      </c>
      <c r="BDJ1" t="inlineStr">
        <is>
          <t xml:space="preserve">IT_2024_Oil &amp; other fossil</t>
        </is>
      </c>
      <c r="BDK1" t="inlineStr">
        <is>
          <t xml:space="preserve">IT_2024_Biomass</t>
        </is>
      </c>
      <c r="BDL1" t="inlineStr">
        <is>
          <t xml:space="preserve">IT_2024_Waste</t>
        </is>
      </c>
      <c r="BDM1" t="inlineStr">
        <is>
          <t xml:space="preserve">IT_2024_Geothermal</t>
        </is>
      </c>
      <c r="BDN1" t="inlineStr">
        <is>
          <t xml:space="preserve">IT_2024_Hydro run-of-river</t>
        </is>
      </c>
      <c r="BDO1" t="inlineStr">
        <is>
          <t xml:space="preserve">IT_2024_Hydro reservoir</t>
        </is>
      </c>
      <c r="BDP1" t="inlineStr">
        <is>
          <t xml:space="preserve">IT_2024_Hydro pumped (production)</t>
        </is>
      </c>
      <c r="BDQ1" t="inlineStr">
        <is>
          <t xml:space="preserve">IT_2024_Onshore wind</t>
        </is>
      </c>
      <c r="BDR1" t="inlineStr">
        <is>
          <t xml:space="preserve">IT_2024_Offshore wind</t>
        </is>
      </c>
      <c r="BDS1" t="inlineStr">
        <is>
          <t xml:space="preserve">IT_2024_Solar</t>
        </is>
      </c>
      <c r="BDT1" t="inlineStr">
        <is>
          <t xml:space="preserve">IT_2024_Marine</t>
        </is>
      </c>
      <c r="BDU1" t="inlineStr">
        <is>
          <t xml:space="preserve">IT_2024_Other renewable</t>
        </is>
      </c>
      <c r="BDV1" t="inlineStr">
        <is>
          <t xml:space="preserve">IT_2024_Other</t>
        </is>
      </c>
      <c r="BDW1" t="inlineStr">
        <is>
          <t xml:space="preserve">IT_2024_pumped_consumption</t>
        </is>
      </c>
      <c r="BDX1" t="inlineStr">
        <is>
          <t xml:space="preserve">IT_2024_flow_net</t>
        </is>
      </c>
      <c r="BDY1" t="inlineStr">
        <is>
          <t xml:space="preserve">IT_2024_price</t>
        </is>
      </c>
      <c r="BDZ1" t="inlineStr">
        <is>
          <t xml:space="preserve">IT_2025_Nuclear</t>
        </is>
      </c>
      <c r="BEA1" t="inlineStr">
        <is>
          <t xml:space="preserve">IT_2025_Lignite</t>
        </is>
      </c>
      <c r="BEB1" t="inlineStr">
        <is>
          <t xml:space="preserve">IT_2025_Hard coal</t>
        </is>
      </c>
      <c r="BEC1" t="inlineStr">
        <is>
          <t xml:space="preserve">IT_2025_Gas</t>
        </is>
      </c>
      <c r="BED1" t="inlineStr">
        <is>
          <t xml:space="preserve">IT_2025_Oil &amp; other fossil</t>
        </is>
      </c>
      <c r="BEE1" t="inlineStr">
        <is>
          <t xml:space="preserve">IT_2025_Biomass</t>
        </is>
      </c>
      <c r="BEF1" t="inlineStr">
        <is>
          <t xml:space="preserve">IT_2025_Waste</t>
        </is>
      </c>
      <c r="BEG1" t="inlineStr">
        <is>
          <t xml:space="preserve">IT_2025_Geothermal</t>
        </is>
      </c>
      <c r="BEH1" t="inlineStr">
        <is>
          <t xml:space="preserve">IT_2025_Hydro run-of-river</t>
        </is>
      </c>
      <c r="BEI1" t="inlineStr">
        <is>
          <t xml:space="preserve">IT_2025_Hydro reservoir</t>
        </is>
      </c>
      <c r="BEJ1" t="inlineStr">
        <is>
          <t xml:space="preserve">IT_2025_Hydro pumped (production)</t>
        </is>
      </c>
      <c r="BEK1" t="inlineStr">
        <is>
          <t xml:space="preserve">IT_2025_Onshore wind</t>
        </is>
      </c>
      <c r="BEL1" t="inlineStr">
        <is>
          <t xml:space="preserve">IT_2025_Offshore wind</t>
        </is>
      </c>
      <c r="BEM1" t="inlineStr">
        <is>
          <t xml:space="preserve">IT_2025_Solar</t>
        </is>
      </c>
      <c r="BEN1" t="inlineStr">
        <is>
          <t xml:space="preserve">IT_2025_Marine</t>
        </is>
      </c>
      <c r="BEO1" t="inlineStr">
        <is>
          <t xml:space="preserve">IT_2025_Other renewable</t>
        </is>
      </c>
      <c r="BEP1" t="inlineStr">
        <is>
          <t xml:space="preserve">IT_2025_Other</t>
        </is>
      </c>
      <c r="BEQ1" t="inlineStr">
        <is>
          <t xml:space="preserve">IT_2025_pumped_consumption</t>
        </is>
      </c>
      <c r="BER1" t="inlineStr">
        <is>
          <t xml:space="preserve">IT_2025_flow_net</t>
        </is>
      </c>
      <c r="BES1" t="inlineStr">
        <is>
          <t xml:space="preserve">IT_2025_price</t>
        </is>
      </c>
      <c r="BET1" t="inlineStr">
        <is>
          <t xml:space="preserve">IT_2026_Nuclear</t>
        </is>
      </c>
      <c r="BEU1" t="inlineStr">
        <is>
          <t xml:space="preserve">IT_2026_Lignite</t>
        </is>
      </c>
      <c r="BEV1" t="inlineStr">
        <is>
          <t xml:space="preserve">IT_2026_Hard coal</t>
        </is>
      </c>
      <c r="BEW1" t="inlineStr">
        <is>
          <t xml:space="preserve">IT_2026_Gas</t>
        </is>
      </c>
      <c r="BEX1" t="inlineStr">
        <is>
          <t xml:space="preserve">IT_2026_Oil &amp; other fossil</t>
        </is>
      </c>
      <c r="BEY1" t="inlineStr">
        <is>
          <t xml:space="preserve">IT_2026_Biomass</t>
        </is>
      </c>
      <c r="BEZ1" t="inlineStr">
        <is>
          <t xml:space="preserve">IT_2026_Waste</t>
        </is>
      </c>
      <c r="BFA1" t="inlineStr">
        <is>
          <t xml:space="preserve">IT_2026_Geothermal</t>
        </is>
      </c>
      <c r="BFB1" t="inlineStr">
        <is>
          <t xml:space="preserve">IT_2026_Hydro run-of-river</t>
        </is>
      </c>
      <c r="BFC1" t="inlineStr">
        <is>
          <t xml:space="preserve">IT_2026_Hydro reservoir</t>
        </is>
      </c>
      <c r="BFD1" t="inlineStr">
        <is>
          <t xml:space="preserve">IT_2026_Hydro pumped (production)</t>
        </is>
      </c>
      <c r="BFE1" t="inlineStr">
        <is>
          <t xml:space="preserve">IT_2026_Onshore wind</t>
        </is>
      </c>
      <c r="BFF1" t="inlineStr">
        <is>
          <t xml:space="preserve">IT_2026_Offshore wind</t>
        </is>
      </c>
      <c r="BFG1" t="inlineStr">
        <is>
          <t xml:space="preserve">IT_2026_Solar</t>
        </is>
      </c>
      <c r="BFH1" t="inlineStr">
        <is>
          <t xml:space="preserve">IT_2026_Marine</t>
        </is>
      </c>
      <c r="BFI1" t="inlineStr">
        <is>
          <t xml:space="preserve">IT_2026_Other renewable</t>
        </is>
      </c>
      <c r="BFJ1" t="inlineStr">
        <is>
          <t xml:space="preserve">IT_2026_Other</t>
        </is>
      </c>
      <c r="BFK1" t="inlineStr">
        <is>
          <t xml:space="preserve">IT_2026_pumped_consumption</t>
        </is>
      </c>
      <c r="BFL1" t="inlineStr">
        <is>
          <t xml:space="preserve">IT_2026_flow_net</t>
        </is>
      </c>
      <c r="BFM1" t="inlineStr">
        <is>
          <t xml:space="preserve">IT_2026_price</t>
        </is>
      </c>
      <c r="BFN1" t="inlineStr">
        <is>
          <t xml:space="preserve">IT_2027_Nuclear</t>
        </is>
      </c>
      <c r="BFO1" t="inlineStr">
        <is>
          <t xml:space="preserve">IT_2027_Lignite</t>
        </is>
      </c>
      <c r="BFP1" t="inlineStr">
        <is>
          <t xml:space="preserve">IT_2027_Hard coal</t>
        </is>
      </c>
      <c r="BFQ1" t="inlineStr">
        <is>
          <t xml:space="preserve">IT_2027_Gas</t>
        </is>
      </c>
      <c r="BFR1" t="inlineStr">
        <is>
          <t xml:space="preserve">IT_2027_Oil &amp; other fossil</t>
        </is>
      </c>
      <c r="BFS1" t="inlineStr">
        <is>
          <t xml:space="preserve">IT_2027_Biomass</t>
        </is>
      </c>
      <c r="BFT1" t="inlineStr">
        <is>
          <t xml:space="preserve">IT_2027_Waste</t>
        </is>
      </c>
      <c r="BFU1" t="inlineStr">
        <is>
          <t xml:space="preserve">IT_2027_Geothermal</t>
        </is>
      </c>
      <c r="BFV1" t="inlineStr">
        <is>
          <t xml:space="preserve">IT_2027_Hydro run-of-river</t>
        </is>
      </c>
      <c r="BFW1" t="inlineStr">
        <is>
          <t xml:space="preserve">IT_2027_Hydro reservoir</t>
        </is>
      </c>
      <c r="BFX1" t="inlineStr">
        <is>
          <t xml:space="preserve">IT_2027_Hydro pumped (production)</t>
        </is>
      </c>
      <c r="BFY1" t="inlineStr">
        <is>
          <t xml:space="preserve">IT_2027_Onshore wind</t>
        </is>
      </c>
      <c r="BFZ1" t="inlineStr">
        <is>
          <t xml:space="preserve">IT_2027_Offshore wind</t>
        </is>
      </c>
      <c r="BGA1" t="inlineStr">
        <is>
          <t xml:space="preserve">IT_2027_Solar</t>
        </is>
      </c>
      <c r="BGB1" t="inlineStr">
        <is>
          <t xml:space="preserve">IT_2027_Marine</t>
        </is>
      </c>
      <c r="BGC1" t="inlineStr">
        <is>
          <t xml:space="preserve">IT_2027_Other renewable</t>
        </is>
      </c>
      <c r="BGD1" t="inlineStr">
        <is>
          <t xml:space="preserve">IT_2027_Other</t>
        </is>
      </c>
      <c r="BGE1" t="inlineStr">
        <is>
          <t xml:space="preserve">IT_2027_pumped_consumption</t>
        </is>
      </c>
      <c r="BGF1" t="inlineStr">
        <is>
          <t xml:space="preserve">IT_2027_flow_net</t>
        </is>
      </c>
      <c r="BGG1" t="inlineStr">
        <is>
          <t xml:space="preserve">IT_2027_price</t>
        </is>
      </c>
      <c r="BGH1" t="inlineStr">
        <is>
          <t xml:space="preserve">IT_2028_Nuclear</t>
        </is>
      </c>
      <c r="BGI1" t="inlineStr">
        <is>
          <t xml:space="preserve">IT_2028_Lignite</t>
        </is>
      </c>
      <c r="BGJ1" t="inlineStr">
        <is>
          <t xml:space="preserve">IT_2028_Hard coal</t>
        </is>
      </c>
      <c r="BGK1" t="inlineStr">
        <is>
          <t xml:space="preserve">IT_2028_Gas</t>
        </is>
      </c>
      <c r="BGL1" t="inlineStr">
        <is>
          <t xml:space="preserve">IT_2028_Oil &amp; other fossil</t>
        </is>
      </c>
      <c r="BGM1" t="inlineStr">
        <is>
          <t xml:space="preserve">IT_2028_Biomass</t>
        </is>
      </c>
      <c r="BGN1" t="inlineStr">
        <is>
          <t xml:space="preserve">IT_2028_Waste</t>
        </is>
      </c>
      <c r="BGO1" t="inlineStr">
        <is>
          <t xml:space="preserve">IT_2028_Geothermal</t>
        </is>
      </c>
      <c r="BGP1" t="inlineStr">
        <is>
          <t xml:space="preserve">IT_2028_Hydro run-of-river</t>
        </is>
      </c>
      <c r="BGQ1" t="inlineStr">
        <is>
          <t xml:space="preserve">IT_2028_Hydro reservoir</t>
        </is>
      </c>
      <c r="BGR1" t="inlineStr">
        <is>
          <t xml:space="preserve">IT_2028_Hydro pumped (production)</t>
        </is>
      </c>
      <c r="BGS1" t="inlineStr">
        <is>
          <t xml:space="preserve">IT_2028_Onshore wind</t>
        </is>
      </c>
      <c r="BGT1" t="inlineStr">
        <is>
          <t xml:space="preserve">IT_2028_Offshore wind</t>
        </is>
      </c>
      <c r="BGU1" t="inlineStr">
        <is>
          <t xml:space="preserve">IT_2028_Solar</t>
        </is>
      </c>
      <c r="BGV1" t="inlineStr">
        <is>
          <t xml:space="preserve">IT_2028_Marine</t>
        </is>
      </c>
      <c r="BGW1" t="inlineStr">
        <is>
          <t xml:space="preserve">IT_2028_Other renewable</t>
        </is>
      </c>
      <c r="BGX1" t="inlineStr">
        <is>
          <t xml:space="preserve">IT_2028_Other</t>
        </is>
      </c>
      <c r="BGY1" t="inlineStr">
        <is>
          <t xml:space="preserve">IT_2028_pumped_consumption</t>
        </is>
      </c>
      <c r="BGZ1" t="inlineStr">
        <is>
          <t xml:space="preserve">IT_2028_flow_net</t>
        </is>
      </c>
      <c r="BHA1" t="inlineStr">
        <is>
          <t xml:space="preserve">IT_2028_price</t>
        </is>
      </c>
      <c r="BHB1" t="inlineStr">
        <is>
          <t xml:space="preserve">IT_2029_Nuclear</t>
        </is>
      </c>
      <c r="BHC1" t="inlineStr">
        <is>
          <t xml:space="preserve">IT_2029_Lignite</t>
        </is>
      </c>
      <c r="BHD1" t="inlineStr">
        <is>
          <t xml:space="preserve">IT_2029_Hard coal</t>
        </is>
      </c>
      <c r="BHE1" t="inlineStr">
        <is>
          <t xml:space="preserve">IT_2029_Gas</t>
        </is>
      </c>
      <c r="BHF1" t="inlineStr">
        <is>
          <t xml:space="preserve">IT_2029_Oil &amp; other fossil</t>
        </is>
      </c>
      <c r="BHG1" t="inlineStr">
        <is>
          <t xml:space="preserve">IT_2029_Biomass</t>
        </is>
      </c>
      <c r="BHH1" t="inlineStr">
        <is>
          <t xml:space="preserve">IT_2029_Waste</t>
        </is>
      </c>
      <c r="BHI1" t="inlineStr">
        <is>
          <t xml:space="preserve">IT_2029_Geothermal</t>
        </is>
      </c>
      <c r="BHJ1" t="inlineStr">
        <is>
          <t xml:space="preserve">IT_2029_Hydro run-of-river</t>
        </is>
      </c>
      <c r="BHK1" t="inlineStr">
        <is>
          <t xml:space="preserve">IT_2029_Hydro reservoir</t>
        </is>
      </c>
      <c r="BHL1" t="inlineStr">
        <is>
          <t xml:space="preserve">IT_2029_Hydro pumped (production)</t>
        </is>
      </c>
      <c r="BHM1" t="inlineStr">
        <is>
          <t xml:space="preserve">IT_2029_Onshore wind</t>
        </is>
      </c>
      <c r="BHN1" t="inlineStr">
        <is>
          <t xml:space="preserve">IT_2029_Offshore wind</t>
        </is>
      </c>
      <c r="BHO1" t="inlineStr">
        <is>
          <t xml:space="preserve">IT_2029_Solar</t>
        </is>
      </c>
      <c r="BHP1" t="inlineStr">
        <is>
          <t xml:space="preserve">IT_2029_Marine</t>
        </is>
      </c>
      <c r="BHQ1" t="inlineStr">
        <is>
          <t xml:space="preserve">IT_2029_Other renewable</t>
        </is>
      </c>
      <c r="BHR1" t="inlineStr">
        <is>
          <t xml:space="preserve">IT_2029_Other</t>
        </is>
      </c>
      <c r="BHS1" t="inlineStr">
        <is>
          <t xml:space="preserve">IT_2029_pumped_consumption</t>
        </is>
      </c>
      <c r="BHT1" t="inlineStr">
        <is>
          <t xml:space="preserve">IT_2029_flow_net</t>
        </is>
      </c>
      <c r="BHU1" t="inlineStr">
        <is>
          <t xml:space="preserve">IT_2029_price</t>
        </is>
      </c>
      <c r="BHV1" t="inlineStr">
        <is>
          <t xml:space="preserve">IT_2030_Nuclear</t>
        </is>
      </c>
      <c r="BHW1" t="inlineStr">
        <is>
          <t xml:space="preserve">IT_2030_Lignite</t>
        </is>
      </c>
      <c r="BHX1" t="inlineStr">
        <is>
          <t xml:space="preserve">IT_2030_Hard coal</t>
        </is>
      </c>
      <c r="BHY1" t="inlineStr">
        <is>
          <t xml:space="preserve">IT_2030_Gas</t>
        </is>
      </c>
      <c r="BHZ1" t="inlineStr">
        <is>
          <t xml:space="preserve">IT_2030_Oil &amp; other fossil</t>
        </is>
      </c>
      <c r="BIA1" t="inlineStr">
        <is>
          <t xml:space="preserve">IT_2030_Biomass</t>
        </is>
      </c>
      <c r="BIB1" t="inlineStr">
        <is>
          <t xml:space="preserve">IT_2030_Waste</t>
        </is>
      </c>
      <c r="BIC1" t="inlineStr">
        <is>
          <t xml:space="preserve">IT_2030_Geothermal</t>
        </is>
      </c>
      <c r="BID1" t="inlineStr">
        <is>
          <t xml:space="preserve">IT_2030_Hydro run-of-river</t>
        </is>
      </c>
      <c r="BIE1" t="inlineStr">
        <is>
          <t xml:space="preserve">IT_2030_Hydro reservoir</t>
        </is>
      </c>
      <c r="BIF1" t="inlineStr">
        <is>
          <t xml:space="preserve">IT_2030_Hydro pumped (production)</t>
        </is>
      </c>
      <c r="BIG1" t="inlineStr">
        <is>
          <t xml:space="preserve">IT_2030_Onshore wind</t>
        </is>
      </c>
      <c r="BIH1" t="inlineStr">
        <is>
          <t xml:space="preserve">IT_2030_Offshore wind</t>
        </is>
      </c>
      <c r="BII1" t="inlineStr">
        <is>
          <t xml:space="preserve">IT_2030_Solar</t>
        </is>
      </c>
      <c r="BIJ1" t="inlineStr">
        <is>
          <t xml:space="preserve">IT_2030_Marine</t>
        </is>
      </c>
      <c r="BIK1" t="inlineStr">
        <is>
          <t xml:space="preserve">IT_2030_Other renewable</t>
        </is>
      </c>
      <c r="BIL1" t="inlineStr">
        <is>
          <t xml:space="preserve">IT_2030_Other</t>
        </is>
      </c>
      <c r="BIM1" t="inlineStr">
        <is>
          <t xml:space="preserve">IT_2030_pumped_consumption</t>
        </is>
      </c>
      <c r="BIN1" t="inlineStr">
        <is>
          <t xml:space="preserve">IT_2030_flow_net</t>
        </is>
      </c>
      <c r="BIO1" t="inlineStr">
        <is>
          <t xml:space="preserve">IT_2030_price</t>
        </is>
      </c>
      <c r="BIP1" t="inlineStr">
        <is>
          <t xml:space="preserve">IT_2031_Nuclear</t>
        </is>
      </c>
      <c r="BIQ1" t="inlineStr">
        <is>
          <t xml:space="preserve">IT_2031_Lignite</t>
        </is>
      </c>
      <c r="BIR1" t="inlineStr">
        <is>
          <t xml:space="preserve">IT_2031_Hard coal</t>
        </is>
      </c>
      <c r="BIS1" t="inlineStr">
        <is>
          <t xml:space="preserve">IT_2031_Gas</t>
        </is>
      </c>
      <c r="BIT1" t="inlineStr">
        <is>
          <t xml:space="preserve">IT_2031_Oil &amp; other fossil</t>
        </is>
      </c>
      <c r="BIU1" t="inlineStr">
        <is>
          <t xml:space="preserve">IT_2031_Biomass</t>
        </is>
      </c>
      <c r="BIV1" t="inlineStr">
        <is>
          <t xml:space="preserve">IT_2031_Waste</t>
        </is>
      </c>
      <c r="BIW1" t="inlineStr">
        <is>
          <t xml:space="preserve">IT_2031_Geothermal</t>
        </is>
      </c>
      <c r="BIX1" t="inlineStr">
        <is>
          <t xml:space="preserve">IT_2031_Hydro run-of-river</t>
        </is>
      </c>
      <c r="BIY1" t="inlineStr">
        <is>
          <t xml:space="preserve">IT_2031_Hydro reservoir</t>
        </is>
      </c>
      <c r="BIZ1" t="inlineStr">
        <is>
          <t xml:space="preserve">IT_2031_Hydro pumped (production)</t>
        </is>
      </c>
      <c r="BJA1" t="inlineStr">
        <is>
          <t xml:space="preserve">IT_2031_Onshore wind</t>
        </is>
      </c>
      <c r="BJB1" t="inlineStr">
        <is>
          <t xml:space="preserve">IT_2031_Offshore wind</t>
        </is>
      </c>
      <c r="BJC1" t="inlineStr">
        <is>
          <t xml:space="preserve">IT_2031_Solar</t>
        </is>
      </c>
      <c r="BJD1" t="inlineStr">
        <is>
          <t xml:space="preserve">IT_2031_Marine</t>
        </is>
      </c>
      <c r="BJE1" t="inlineStr">
        <is>
          <t xml:space="preserve">IT_2031_Other renewable</t>
        </is>
      </c>
      <c r="BJF1" t="inlineStr">
        <is>
          <t xml:space="preserve">IT_2031_Other</t>
        </is>
      </c>
      <c r="BJG1" t="inlineStr">
        <is>
          <t xml:space="preserve">IT_2031_pumped_consumption</t>
        </is>
      </c>
      <c r="BJH1" t="inlineStr">
        <is>
          <t xml:space="preserve">IT_2031_flow_net</t>
        </is>
      </c>
      <c r="BJI1" t="inlineStr">
        <is>
          <t xml:space="preserve">IT_2031_price</t>
        </is>
      </c>
      <c r="BJJ1" t="inlineStr">
        <is>
          <t xml:space="preserve">IT_2032_Nuclear</t>
        </is>
      </c>
      <c r="BJK1" t="inlineStr">
        <is>
          <t xml:space="preserve">IT_2032_Lignite</t>
        </is>
      </c>
      <c r="BJL1" t="inlineStr">
        <is>
          <t xml:space="preserve">IT_2032_Hard coal</t>
        </is>
      </c>
      <c r="BJM1" t="inlineStr">
        <is>
          <t xml:space="preserve">IT_2032_Gas</t>
        </is>
      </c>
      <c r="BJN1" t="inlineStr">
        <is>
          <t xml:space="preserve">IT_2032_Oil &amp; other fossil</t>
        </is>
      </c>
      <c r="BJO1" t="inlineStr">
        <is>
          <t xml:space="preserve">IT_2032_Biomass</t>
        </is>
      </c>
      <c r="BJP1" t="inlineStr">
        <is>
          <t xml:space="preserve">IT_2032_Waste</t>
        </is>
      </c>
      <c r="BJQ1" t="inlineStr">
        <is>
          <t xml:space="preserve">IT_2032_Geothermal</t>
        </is>
      </c>
      <c r="BJR1" t="inlineStr">
        <is>
          <t xml:space="preserve">IT_2032_Hydro run-of-river</t>
        </is>
      </c>
      <c r="BJS1" t="inlineStr">
        <is>
          <t xml:space="preserve">IT_2032_Hydro reservoir</t>
        </is>
      </c>
      <c r="BJT1" t="inlineStr">
        <is>
          <t xml:space="preserve">IT_2032_Hydro pumped (production)</t>
        </is>
      </c>
      <c r="BJU1" t="inlineStr">
        <is>
          <t xml:space="preserve">IT_2032_Onshore wind</t>
        </is>
      </c>
      <c r="BJV1" t="inlineStr">
        <is>
          <t xml:space="preserve">IT_2032_Offshore wind</t>
        </is>
      </c>
      <c r="BJW1" t="inlineStr">
        <is>
          <t xml:space="preserve">IT_2032_Solar</t>
        </is>
      </c>
      <c r="BJX1" t="inlineStr">
        <is>
          <t xml:space="preserve">IT_2032_Marine</t>
        </is>
      </c>
      <c r="BJY1" t="inlineStr">
        <is>
          <t xml:space="preserve">IT_2032_Other renewable</t>
        </is>
      </c>
      <c r="BJZ1" t="inlineStr">
        <is>
          <t xml:space="preserve">IT_2032_Other</t>
        </is>
      </c>
      <c r="BKA1" t="inlineStr">
        <is>
          <t xml:space="preserve">IT_2032_pumped_consumption</t>
        </is>
      </c>
      <c r="BKB1" t="inlineStr">
        <is>
          <t xml:space="preserve">IT_2032_flow_net</t>
        </is>
      </c>
      <c r="BKC1" t="inlineStr">
        <is>
          <t xml:space="preserve">IT_2032_price</t>
        </is>
      </c>
      <c r="BKD1" t="inlineStr">
        <is>
          <t xml:space="preserve">IT_2033_Nuclear</t>
        </is>
      </c>
      <c r="BKE1" t="inlineStr">
        <is>
          <t xml:space="preserve">IT_2033_Lignite</t>
        </is>
      </c>
      <c r="BKF1" t="inlineStr">
        <is>
          <t xml:space="preserve">IT_2033_Hard coal</t>
        </is>
      </c>
      <c r="BKG1" t="inlineStr">
        <is>
          <t xml:space="preserve">IT_2033_Gas</t>
        </is>
      </c>
      <c r="BKH1" t="inlineStr">
        <is>
          <t xml:space="preserve">IT_2033_Oil &amp; other fossil</t>
        </is>
      </c>
      <c r="BKI1" t="inlineStr">
        <is>
          <t xml:space="preserve">IT_2033_Biomass</t>
        </is>
      </c>
      <c r="BKJ1" t="inlineStr">
        <is>
          <t xml:space="preserve">IT_2033_Waste</t>
        </is>
      </c>
      <c r="BKK1" t="inlineStr">
        <is>
          <t xml:space="preserve">IT_2033_Geothermal</t>
        </is>
      </c>
      <c r="BKL1" t="inlineStr">
        <is>
          <t xml:space="preserve">IT_2033_Hydro run-of-river</t>
        </is>
      </c>
      <c r="BKM1" t="inlineStr">
        <is>
          <t xml:space="preserve">IT_2033_Hydro reservoir</t>
        </is>
      </c>
      <c r="BKN1" t="inlineStr">
        <is>
          <t xml:space="preserve">IT_2033_Hydro pumped (production)</t>
        </is>
      </c>
      <c r="BKO1" t="inlineStr">
        <is>
          <t xml:space="preserve">IT_2033_Onshore wind</t>
        </is>
      </c>
      <c r="BKP1" t="inlineStr">
        <is>
          <t xml:space="preserve">IT_2033_Offshore wind</t>
        </is>
      </c>
      <c r="BKQ1" t="inlineStr">
        <is>
          <t xml:space="preserve">IT_2033_Solar</t>
        </is>
      </c>
      <c r="BKR1" t="inlineStr">
        <is>
          <t xml:space="preserve">IT_2033_Marine</t>
        </is>
      </c>
      <c r="BKS1" t="inlineStr">
        <is>
          <t xml:space="preserve">IT_2033_Other renewable</t>
        </is>
      </c>
      <c r="BKT1" t="inlineStr">
        <is>
          <t xml:space="preserve">IT_2033_Other</t>
        </is>
      </c>
      <c r="BKU1" t="inlineStr">
        <is>
          <t xml:space="preserve">IT_2033_pumped_consumption</t>
        </is>
      </c>
      <c r="BKV1" t="inlineStr">
        <is>
          <t xml:space="preserve">IT_2033_flow_net</t>
        </is>
      </c>
      <c r="BKW1" t="inlineStr">
        <is>
          <t xml:space="preserve">IT_2033_price</t>
        </is>
      </c>
      <c r="BKX1" t="inlineStr">
        <is>
          <t xml:space="preserve">IT_2034_Nuclear</t>
        </is>
      </c>
      <c r="BKY1" t="inlineStr">
        <is>
          <t xml:space="preserve">IT_2034_Lignite</t>
        </is>
      </c>
      <c r="BKZ1" t="inlineStr">
        <is>
          <t xml:space="preserve">IT_2034_Hard coal</t>
        </is>
      </c>
      <c r="BLA1" t="inlineStr">
        <is>
          <t xml:space="preserve">IT_2034_Gas</t>
        </is>
      </c>
      <c r="BLB1" t="inlineStr">
        <is>
          <t xml:space="preserve">IT_2034_Oil &amp; other fossil</t>
        </is>
      </c>
      <c r="BLC1" t="inlineStr">
        <is>
          <t xml:space="preserve">IT_2034_Biomass</t>
        </is>
      </c>
      <c r="BLD1" t="inlineStr">
        <is>
          <t xml:space="preserve">IT_2034_Waste</t>
        </is>
      </c>
      <c r="BLE1" t="inlineStr">
        <is>
          <t xml:space="preserve">IT_2034_Geothermal</t>
        </is>
      </c>
      <c r="BLF1" t="inlineStr">
        <is>
          <t xml:space="preserve">IT_2034_Hydro run-of-river</t>
        </is>
      </c>
      <c r="BLG1" t="inlineStr">
        <is>
          <t xml:space="preserve">IT_2034_Hydro reservoir</t>
        </is>
      </c>
      <c r="BLH1" t="inlineStr">
        <is>
          <t xml:space="preserve">IT_2034_Hydro pumped (production)</t>
        </is>
      </c>
      <c r="BLI1" t="inlineStr">
        <is>
          <t xml:space="preserve">IT_2034_Onshore wind</t>
        </is>
      </c>
      <c r="BLJ1" t="inlineStr">
        <is>
          <t xml:space="preserve">IT_2034_Offshore wind</t>
        </is>
      </c>
      <c r="BLK1" t="inlineStr">
        <is>
          <t xml:space="preserve">IT_2034_Solar</t>
        </is>
      </c>
      <c r="BLL1" t="inlineStr">
        <is>
          <t xml:space="preserve">IT_2034_Marine</t>
        </is>
      </c>
      <c r="BLM1" t="inlineStr">
        <is>
          <t xml:space="preserve">IT_2034_Other renewable</t>
        </is>
      </c>
      <c r="BLN1" t="inlineStr">
        <is>
          <t xml:space="preserve">IT_2034_Other</t>
        </is>
      </c>
      <c r="BLO1" t="inlineStr">
        <is>
          <t xml:space="preserve">IT_2034_pumped_consumption</t>
        </is>
      </c>
      <c r="BLP1" t="inlineStr">
        <is>
          <t xml:space="preserve">IT_2034_flow_net</t>
        </is>
      </c>
      <c r="BLQ1" t="inlineStr">
        <is>
          <t xml:space="preserve">IT_2034_price</t>
        </is>
      </c>
      <c r="BLR1" t="inlineStr">
        <is>
          <t xml:space="preserve">IT_2035_Nuclear</t>
        </is>
      </c>
      <c r="BLS1" t="inlineStr">
        <is>
          <t xml:space="preserve">IT_2035_Lignite</t>
        </is>
      </c>
      <c r="BLT1" t="inlineStr">
        <is>
          <t xml:space="preserve">IT_2035_Hard coal</t>
        </is>
      </c>
      <c r="BLU1" t="inlineStr">
        <is>
          <t xml:space="preserve">IT_2035_Gas</t>
        </is>
      </c>
      <c r="BLV1" t="inlineStr">
        <is>
          <t xml:space="preserve">IT_2035_Oil &amp; other fossil</t>
        </is>
      </c>
      <c r="BLW1" t="inlineStr">
        <is>
          <t xml:space="preserve">IT_2035_Biomass</t>
        </is>
      </c>
      <c r="BLX1" t="inlineStr">
        <is>
          <t xml:space="preserve">IT_2035_Waste</t>
        </is>
      </c>
      <c r="BLY1" t="inlineStr">
        <is>
          <t xml:space="preserve">IT_2035_Geothermal</t>
        </is>
      </c>
      <c r="BLZ1" t="inlineStr">
        <is>
          <t xml:space="preserve">IT_2035_Hydro run-of-river</t>
        </is>
      </c>
      <c r="BMA1" t="inlineStr">
        <is>
          <t xml:space="preserve">IT_2035_Hydro reservoir</t>
        </is>
      </c>
      <c r="BMB1" t="inlineStr">
        <is>
          <t xml:space="preserve">IT_2035_Hydro pumped (production)</t>
        </is>
      </c>
      <c r="BMC1" t="inlineStr">
        <is>
          <t xml:space="preserve">IT_2035_Onshore wind</t>
        </is>
      </c>
      <c r="BMD1" t="inlineStr">
        <is>
          <t xml:space="preserve">IT_2035_Offshore wind</t>
        </is>
      </c>
      <c r="BME1" t="inlineStr">
        <is>
          <t xml:space="preserve">IT_2035_Solar</t>
        </is>
      </c>
      <c r="BMF1" t="inlineStr">
        <is>
          <t xml:space="preserve">IT_2035_Marine</t>
        </is>
      </c>
      <c r="BMG1" t="inlineStr">
        <is>
          <t xml:space="preserve">IT_2035_Other renewable</t>
        </is>
      </c>
      <c r="BMH1" t="inlineStr">
        <is>
          <t xml:space="preserve">IT_2035_Other</t>
        </is>
      </c>
      <c r="BMI1" t="inlineStr">
        <is>
          <t xml:space="preserve">IT_2035_pumped_consumption</t>
        </is>
      </c>
      <c r="BMJ1" t="inlineStr">
        <is>
          <t xml:space="preserve">IT_2035_flow_net</t>
        </is>
      </c>
      <c r="BMK1" t="inlineStr">
        <is>
          <t xml:space="preserve">IT_2035_price</t>
        </is>
      </c>
    </row>
    <row r="2">
      <c r="A2">
        <v>0</v>
      </c>
      <c r="B2">
        <v>8090</v>
      </c>
      <c r="C2">
        <v>10601.4</v>
      </c>
      <c r="D2">
        <v>3862.8</v>
      </c>
      <c r="E2">
        <v>5449</v>
      </c>
      <c r="F2">
        <v>448.4</v>
      </c>
      <c r="G2">
        <v>4420.5</v>
      </c>
      <c r="H2">
        <v>694.2</v>
      </c>
      <c r="I2">
        <v>23</v>
      </c>
      <c r="J2">
        <v>1672</v>
      </c>
      <c r="K2">
        <v>141</v>
      </c>
      <c r="L2">
        <v>147.5</v>
      </c>
      <c r="M2">
        <v>11897.9</v>
      </c>
      <c r="N2">
        <v>2832.9</v>
      </c>
      <c r="O2">
        <v>0.2</v>
      </c>
      <c r="P2">
        <v>0</v>
      </c>
      <c r="Q2">
        <v>153.1</v>
      </c>
      <c r="R2">
        <v>367.9</v>
      </c>
      <c r="S2">
        <v>-3282.7</v>
      </c>
      <c r="T2">
        <v>-904.3</v>
      </c>
      <c r="U2">
        <v>29.1</v>
      </c>
      <c r="V2">
        <v>6930.7</v>
      </c>
      <c r="W2">
        <v>8312.3</v>
      </c>
      <c r="X2">
        <v>2865.4</v>
      </c>
      <c r="Y2">
        <v>6570.1</v>
      </c>
      <c r="Z2">
        <v>417.2</v>
      </c>
      <c r="AA2">
        <v>4447.6</v>
      </c>
      <c r="AB2">
        <v>687.7</v>
      </c>
      <c r="AC2">
        <v>24.2</v>
      </c>
      <c r="AD2">
        <v>1649.8</v>
      </c>
      <c r="AE2">
        <v>111.5</v>
      </c>
      <c r="AF2">
        <v>1523.1</v>
      </c>
      <c r="AG2">
        <v>12210.7</v>
      </c>
      <c r="AH2">
        <v>3121</v>
      </c>
      <c r="AI2">
        <v>0.4</v>
      </c>
      <c r="AJ2">
        <v>0</v>
      </c>
      <c r="AK2">
        <v>155.7</v>
      </c>
      <c r="AL2">
        <v>338.3</v>
      </c>
      <c r="AM2">
        <v>-1806.4</v>
      </c>
      <c r="AN2">
        <v>-481.6</v>
      </c>
      <c r="AO2">
        <v>23.1</v>
      </c>
      <c r="AP2">
        <v>7470</v>
      </c>
      <c r="AQ2">
        <v>10596.7</v>
      </c>
      <c r="AR2">
        <v>4706.4</v>
      </c>
      <c r="AS2">
        <v>5589.9</v>
      </c>
      <c r="AT2">
        <v>356.7</v>
      </c>
      <c r="AU2">
        <v>4220.4</v>
      </c>
      <c r="AV2">
        <v>810.2</v>
      </c>
      <c r="AW2">
        <v>25.5</v>
      </c>
      <c r="AX2">
        <v>1531.3</v>
      </c>
      <c r="AY2">
        <v>110.5</v>
      </c>
      <c r="AZ2">
        <v>156.7</v>
      </c>
      <c r="BA2">
        <v>10618.9</v>
      </c>
      <c r="BB2">
        <v>2733.5</v>
      </c>
      <c r="BC2">
        <v>0.5</v>
      </c>
      <c r="BD2">
        <v>0</v>
      </c>
      <c r="BE2">
        <v>136.9</v>
      </c>
      <c r="BF2">
        <v>320</v>
      </c>
      <c r="BG2">
        <v>-2759.3</v>
      </c>
      <c r="BH2">
        <v>-1668.9</v>
      </c>
      <c r="BI2">
        <v>74.6</v>
      </c>
      <c r="BJ2">
        <v>3763.7</v>
      </c>
      <c r="BK2">
        <v>11605.7</v>
      </c>
      <c r="BL2">
        <v>6577.7</v>
      </c>
      <c r="BM2">
        <v>4290.6</v>
      </c>
      <c r="BN2">
        <v>294.9</v>
      </c>
      <c r="BO2">
        <v>4119.6</v>
      </c>
      <c r="BP2">
        <v>742.6</v>
      </c>
      <c r="BQ2">
        <v>25</v>
      </c>
      <c r="BR2">
        <v>1288</v>
      </c>
      <c r="BS2">
        <v>98.2</v>
      </c>
      <c r="BT2">
        <v>164</v>
      </c>
      <c r="BU2">
        <v>12051.2</v>
      </c>
      <c r="BV2">
        <v>2961.9</v>
      </c>
      <c r="BW2">
        <v>3.3</v>
      </c>
      <c r="BX2">
        <v>0</v>
      </c>
      <c r="BY2">
        <v>121.5</v>
      </c>
      <c r="BZ2">
        <v>252.9</v>
      </c>
      <c r="CA2">
        <v>-2889.3</v>
      </c>
      <c r="CB2">
        <v>-2843.9</v>
      </c>
      <c r="CC2">
        <v>197.1</v>
      </c>
      <c r="CD2">
        <v>769.7</v>
      </c>
      <c r="CE2">
        <v>8345.9</v>
      </c>
      <c r="CF2">
        <v>3611.5</v>
      </c>
      <c r="CG2">
        <v>5362.6</v>
      </c>
      <c r="CH2">
        <v>344.1</v>
      </c>
      <c r="CI2">
        <v>4067.8</v>
      </c>
      <c r="CJ2">
        <v>771.8</v>
      </c>
      <c r="CK2">
        <v>23.2</v>
      </c>
      <c r="CL2">
        <v>1536.4</v>
      </c>
      <c r="CM2">
        <v>106.3</v>
      </c>
      <c r="CN2">
        <v>158.1</v>
      </c>
      <c r="CO2">
        <v>14167.7</v>
      </c>
      <c r="CP2">
        <v>2807.8</v>
      </c>
      <c r="CQ2">
        <v>4</v>
      </c>
      <c r="CR2">
        <v>0</v>
      </c>
      <c r="CS2">
        <v>112.8</v>
      </c>
      <c r="CT2">
        <v>195.4</v>
      </c>
      <c r="CU2">
        <v>-2443.7</v>
      </c>
      <c r="CV2">
        <v>446.7</v>
      </c>
      <c r="CW2">
        <v>80</v>
      </c>
      <c r="CX2">
        <v>0</v>
      </c>
      <c r="CY2">
        <v>7805.1</v>
      </c>
      <c r="CZ2">
        <v>2590</v>
      </c>
      <c r="DA2">
        <v>5995.6</v>
      </c>
      <c r="DB2">
        <v>350</v>
      </c>
      <c r="DC2">
        <v>3916.8</v>
      </c>
      <c r="DD2">
        <v>756.6</v>
      </c>
      <c r="DE2">
        <v>25.9</v>
      </c>
      <c r="DF2">
        <v>1756.8</v>
      </c>
      <c r="DG2">
        <v>147.9</v>
      </c>
      <c r="DH2">
        <v>187.2</v>
      </c>
      <c r="DI2">
        <v>13326.7</v>
      </c>
      <c r="DJ2">
        <v>3036.4</v>
      </c>
      <c r="DK2">
        <v>5.7</v>
      </c>
      <c r="DL2">
        <v>0</v>
      </c>
      <c r="DM2">
        <v>96.7</v>
      </c>
      <c r="DN2">
        <v>162.5</v>
      </c>
      <c r="DO2">
        <v>-2261.9</v>
      </c>
      <c r="DP2">
        <v>1773.5</v>
      </c>
      <c r="DQ2">
        <v>66.8</v>
      </c>
      <c r="DR2">
        <v>0</v>
      </c>
      <c r="DS2">
        <v>7654.9</v>
      </c>
      <c r="DT2">
        <v>3028</v>
      </c>
      <c r="DU2">
        <v>6630.8</v>
      </c>
      <c r="DV2">
        <v>307.7</v>
      </c>
      <c r="DW2">
        <v>3895.2</v>
      </c>
      <c r="DX2">
        <v>662.8</v>
      </c>
      <c r="DY2">
        <v>27.4</v>
      </c>
      <c r="DZ2">
        <v>1428.7</v>
      </c>
      <c r="EA2">
        <v>73.8</v>
      </c>
      <c r="EB2">
        <v>186.3</v>
      </c>
      <c r="EC2">
        <v>12934.3</v>
      </c>
      <c r="ED2">
        <v>3162</v>
      </c>
      <c r="EE2">
        <v>12.2</v>
      </c>
      <c r="EF2">
        <v>0</v>
      </c>
      <c r="EG2">
        <v>84</v>
      </c>
      <c r="EH2">
        <v>200.2</v>
      </c>
      <c r="EI2">
        <v>-1818.5</v>
      </c>
      <c r="EJ2">
        <v>2551.9</v>
      </c>
      <c r="EK2">
        <v>81.9</v>
      </c>
      <c r="EL2">
        <v>0</v>
      </c>
      <c r="EM2">
        <v>8031.8</v>
      </c>
      <c r="EN2">
        <v>3689.1</v>
      </c>
      <c r="EO2">
        <v>6739.6</v>
      </c>
      <c r="EP2">
        <v>293.4</v>
      </c>
      <c r="EQ2">
        <v>3820.1</v>
      </c>
      <c r="ER2">
        <v>758.9</v>
      </c>
      <c r="ES2">
        <v>24.1</v>
      </c>
      <c r="ET2">
        <v>1269</v>
      </c>
      <c r="EU2">
        <v>65.6</v>
      </c>
      <c r="EV2">
        <v>238.2</v>
      </c>
      <c r="EW2">
        <v>13083.7</v>
      </c>
      <c r="EX2">
        <v>3374.8</v>
      </c>
      <c r="EY2">
        <v>6.5</v>
      </c>
      <c r="EZ2">
        <v>0</v>
      </c>
      <c r="FA2">
        <v>75.2</v>
      </c>
      <c r="FB2">
        <v>198.5</v>
      </c>
      <c r="FC2">
        <v>-1085.9</v>
      </c>
      <c r="FD2">
        <v>820.6</v>
      </c>
      <c r="FE2">
        <v>113.6</v>
      </c>
      <c r="MD2">
        <v>6386.2</v>
      </c>
      <c r="ME2">
        <v>52.9</v>
      </c>
      <c r="MF2">
        <v>1075.6</v>
      </c>
      <c r="MG2">
        <v>7153.7</v>
      </c>
      <c r="MH2">
        <v>231.7</v>
      </c>
      <c r="MI2">
        <v>331.7</v>
      </c>
      <c r="MJ2">
        <v>288.2</v>
      </c>
      <c r="MK2">
        <v>0</v>
      </c>
      <c r="ML2">
        <v>931.6</v>
      </c>
      <c r="MM2">
        <v>1280.2</v>
      </c>
      <c r="MN2">
        <v>0</v>
      </c>
      <c r="MO2">
        <v>6152.9</v>
      </c>
      <c r="MP2">
        <v>0</v>
      </c>
      <c r="MQ2">
        <v>232.3</v>
      </c>
      <c r="MR2">
        <v>0</v>
      </c>
      <c r="MS2">
        <v>94.8</v>
      </c>
      <c r="MT2">
        <v>42.4</v>
      </c>
      <c r="MU2">
        <v>-669.4</v>
      </c>
      <c r="MV2">
        <v>31.4</v>
      </c>
      <c r="MW2">
        <v>43.2</v>
      </c>
      <c r="MX2">
        <v>6352.9</v>
      </c>
      <c r="MY2">
        <v>0</v>
      </c>
      <c r="MZ2">
        <v>529.4</v>
      </c>
      <c r="NA2">
        <v>6058.5</v>
      </c>
      <c r="NB2">
        <v>188.5</v>
      </c>
      <c r="NC2">
        <v>436.4</v>
      </c>
      <c r="ND2">
        <v>262.5</v>
      </c>
      <c r="NE2">
        <v>0</v>
      </c>
      <c r="NF2">
        <v>1083.6</v>
      </c>
      <c r="NG2">
        <v>1622.1</v>
      </c>
      <c r="NH2">
        <v>0</v>
      </c>
      <c r="NI2">
        <v>6302.2</v>
      </c>
      <c r="NJ2">
        <v>0</v>
      </c>
      <c r="NK2">
        <v>189.2</v>
      </c>
      <c r="NL2">
        <v>0</v>
      </c>
      <c r="NM2">
        <v>98.5</v>
      </c>
      <c r="NN2">
        <v>47.1</v>
      </c>
      <c r="NO2">
        <v>-852</v>
      </c>
      <c r="NP2">
        <v>175.9</v>
      </c>
      <c r="NQ2">
        <v>29.7</v>
      </c>
      <c r="NR2">
        <v>6186.1</v>
      </c>
      <c r="NS2">
        <v>0</v>
      </c>
      <c r="NT2">
        <v>545.9</v>
      </c>
      <c r="NU2">
        <v>6257.3</v>
      </c>
      <c r="NV2">
        <v>141.3</v>
      </c>
      <c r="NW2">
        <v>476.4</v>
      </c>
      <c r="NX2">
        <v>282.5</v>
      </c>
      <c r="NY2">
        <v>0</v>
      </c>
      <c r="NZ2">
        <v>926.8</v>
      </c>
      <c r="OA2">
        <v>1891.5</v>
      </c>
      <c r="OB2">
        <v>0</v>
      </c>
      <c r="OC2">
        <v>7024</v>
      </c>
      <c r="OD2">
        <v>0</v>
      </c>
      <c r="OE2">
        <v>198.3</v>
      </c>
      <c r="OF2">
        <v>0</v>
      </c>
      <c r="OG2">
        <v>96.8</v>
      </c>
      <c r="OH2">
        <v>52.2</v>
      </c>
      <c r="OI2">
        <v>-740.4</v>
      </c>
      <c r="OJ2">
        <v>-11.9</v>
      </c>
      <c r="OK2">
        <v>103.6</v>
      </c>
      <c r="OL2">
        <v>6415.4</v>
      </c>
      <c r="OM2">
        <v>0</v>
      </c>
      <c r="ON2">
        <v>883.4</v>
      </c>
      <c r="OO2">
        <v>8163.7</v>
      </c>
      <c r="OP2">
        <v>126</v>
      </c>
      <c r="OQ2">
        <v>466.6</v>
      </c>
      <c r="OR2">
        <v>260.3</v>
      </c>
      <c r="OS2">
        <v>0</v>
      </c>
      <c r="OT2">
        <v>738.5</v>
      </c>
      <c r="OU2">
        <v>1073</v>
      </c>
      <c r="OV2">
        <v>17.1</v>
      </c>
      <c r="OW2">
        <v>7167.9</v>
      </c>
      <c r="OX2">
        <v>0</v>
      </c>
      <c r="OY2">
        <v>185.7</v>
      </c>
      <c r="OZ2">
        <v>0</v>
      </c>
      <c r="PA2">
        <v>93.7</v>
      </c>
      <c r="PB2">
        <v>28.3</v>
      </c>
      <c r="PC2">
        <v>-767.9</v>
      </c>
      <c r="PD2">
        <v>-2002.3</v>
      </c>
      <c r="PE2">
        <v>158.8</v>
      </c>
      <c r="PF2">
        <v>6202.3</v>
      </c>
      <c r="PG2">
        <v>0</v>
      </c>
      <c r="PH2">
        <v>403.1</v>
      </c>
      <c r="PI2">
        <v>6116.6</v>
      </c>
      <c r="PJ2">
        <v>48.6</v>
      </c>
      <c r="PK2">
        <v>357.7</v>
      </c>
      <c r="PL2">
        <v>252.3</v>
      </c>
      <c r="PM2">
        <v>0</v>
      </c>
      <c r="PN2">
        <v>814.2</v>
      </c>
      <c r="PO2">
        <v>1657.3</v>
      </c>
      <c r="PP2">
        <v>490.6</v>
      </c>
      <c r="PQ2">
        <v>7399.3</v>
      </c>
      <c r="PR2">
        <v>0</v>
      </c>
      <c r="PS2">
        <v>245.1</v>
      </c>
      <c r="PT2">
        <v>0</v>
      </c>
      <c r="PU2">
        <v>78.9</v>
      </c>
      <c r="PV2">
        <v>9.8</v>
      </c>
      <c r="PW2">
        <v>-763.9</v>
      </c>
      <c r="PX2">
        <v>-77.7</v>
      </c>
      <c r="PY2">
        <v>85</v>
      </c>
      <c r="PZ2">
        <v>5958.9</v>
      </c>
      <c r="QA2">
        <v>0</v>
      </c>
      <c r="QB2">
        <v>294.9</v>
      </c>
      <c r="QC2">
        <v>4678.9</v>
      </c>
      <c r="QD2">
        <v>35.4</v>
      </c>
      <c r="QE2">
        <v>399.8</v>
      </c>
      <c r="QF2">
        <v>215.1</v>
      </c>
      <c r="QG2">
        <v>0</v>
      </c>
      <c r="QH2">
        <v>1009</v>
      </c>
      <c r="QI2">
        <v>2531.4</v>
      </c>
      <c r="QJ2">
        <v>789.3</v>
      </c>
      <c r="QK2">
        <v>7408.4</v>
      </c>
      <c r="QL2">
        <v>0</v>
      </c>
      <c r="QM2">
        <v>260.2</v>
      </c>
      <c r="QN2">
        <v>0</v>
      </c>
      <c r="QO2">
        <v>74.6</v>
      </c>
      <c r="QP2">
        <v>21.3</v>
      </c>
      <c r="QQ2">
        <v>-607.4</v>
      </c>
      <c r="QR2">
        <v>432.1</v>
      </c>
      <c r="QS2">
        <v>64.2</v>
      </c>
      <c r="QT2">
        <v>5930.1</v>
      </c>
      <c r="QU2">
        <v>0</v>
      </c>
      <c r="QV2">
        <v>130.1</v>
      </c>
      <c r="QW2">
        <v>5677.6</v>
      </c>
      <c r="QX2">
        <v>27</v>
      </c>
      <c r="QY2">
        <v>435.6</v>
      </c>
      <c r="QZ2">
        <v>191.8</v>
      </c>
      <c r="RA2">
        <v>0</v>
      </c>
      <c r="RB2">
        <v>975.6</v>
      </c>
      <c r="RC2">
        <v>2497.5</v>
      </c>
      <c r="RD2">
        <v>1053.1</v>
      </c>
      <c r="RE2">
        <v>7110.6</v>
      </c>
      <c r="RF2">
        <v>0</v>
      </c>
      <c r="RG2">
        <v>275.5</v>
      </c>
      <c r="RH2">
        <v>0</v>
      </c>
      <c r="RI2">
        <v>71.2</v>
      </c>
      <c r="RJ2">
        <v>6.4</v>
      </c>
      <c r="RK2">
        <v>-495.5</v>
      </c>
      <c r="RL2">
        <v>-552.5</v>
      </c>
      <c r="RM2">
        <v>70.1</v>
      </c>
      <c r="RN2">
        <v>6117.1</v>
      </c>
      <c r="RO2">
        <v>0</v>
      </c>
      <c r="RP2">
        <v>36.1</v>
      </c>
      <c r="RQ2">
        <v>5929.6</v>
      </c>
      <c r="RR2">
        <v>20.3</v>
      </c>
      <c r="RS2">
        <v>422</v>
      </c>
      <c r="RT2">
        <v>205.4</v>
      </c>
      <c r="RU2">
        <v>0</v>
      </c>
      <c r="RV2">
        <v>952.8</v>
      </c>
      <c r="RW2">
        <v>2419.4</v>
      </c>
      <c r="RX2">
        <v>1328.6</v>
      </c>
      <c r="RY2">
        <v>6795.1</v>
      </c>
      <c r="RZ2">
        <v>0</v>
      </c>
      <c r="SA2">
        <v>326.2</v>
      </c>
      <c r="SB2">
        <v>0</v>
      </c>
      <c r="SC2">
        <v>66.1</v>
      </c>
      <c r="SD2">
        <v>9.6</v>
      </c>
      <c r="SE2">
        <v>-424.8</v>
      </c>
      <c r="SF2">
        <v>-133.3</v>
      </c>
      <c r="SG2">
        <v>98.6</v>
      </c>
      <c r="ZF2">
        <v>0</v>
      </c>
      <c r="ZG2">
        <v>0</v>
      </c>
      <c r="ZH2">
        <v>493.4</v>
      </c>
      <c r="ZI2">
        <v>1204</v>
      </c>
      <c r="ZJ2">
        <v>0</v>
      </c>
      <c r="ZK2">
        <v>310.6</v>
      </c>
      <c r="ZL2">
        <v>0</v>
      </c>
      <c r="ZM2">
        <v>0</v>
      </c>
      <c r="ZN2">
        <v>329.5</v>
      </c>
      <c r="ZO2">
        <v>91.5</v>
      </c>
      <c r="ZP2">
        <v>76.5</v>
      </c>
      <c r="ZQ2">
        <v>1686.2</v>
      </c>
      <c r="ZR2">
        <v>0</v>
      </c>
      <c r="ZS2">
        <v>0</v>
      </c>
      <c r="ZT2">
        <v>0</v>
      </c>
      <c r="ZU2">
        <v>0</v>
      </c>
      <c r="ZV2">
        <v>42.6</v>
      </c>
      <c r="ZW2">
        <v>-404</v>
      </c>
      <c r="ZX2">
        <v>1170.9</v>
      </c>
      <c r="ZY2">
        <v>43.7</v>
      </c>
      <c r="ZZ2">
        <v>0</v>
      </c>
      <c r="AAA2">
        <v>0</v>
      </c>
      <c r="AAB2">
        <v>214.1</v>
      </c>
      <c r="AAC2">
        <v>1343.6</v>
      </c>
      <c r="AAD2">
        <v>0</v>
      </c>
      <c r="AAE2">
        <v>373</v>
      </c>
      <c r="AAF2">
        <v>0</v>
      </c>
      <c r="AAG2">
        <v>0</v>
      </c>
      <c r="AAH2">
        <v>536.9</v>
      </c>
      <c r="AAI2">
        <v>185.3</v>
      </c>
      <c r="AAJ2">
        <v>37.8</v>
      </c>
      <c r="AAK2">
        <v>1474.6</v>
      </c>
      <c r="AAL2">
        <v>5.1</v>
      </c>
      <c r="AAM2">
        <v>0</v>
      </c>
      <c r="AAN2">
        <v>0</v>
      </c>
      <c r="AAO2">
        <v>0</v>
      </c>
      <c r="AAP2">
        <v>28.3</v>
      </c>
      <c r="AAQ2">
        <v>-387.8</v>
      </c>
      <c r="AAR2">
        <v>1025.7</v>
      </c>
      <c r="AAS2">
        <v>29.8</v>
      </c>
      <c r="AAT2">
        <v>0</v>
      </c>
      <c r="AAU2">
        <v>0</v>
      </c>
      <c r="AAV2">
        <v>53.6</v>
      </c>
      <c r="AAW2">
        <v>1333.8</v>
      </c>
      <c r="AAX2">
        <v>0</v>
      </c>
      <c r="AAY2">
        <v>393.9</v>
      </c>
      <c r="AAZ2">
        <v>0</v>
      </c>
      <c r="ABA2">
        <v>0</v>
      </c>
      <c r="ABB2">
        <v>579.7</v>
      </c>
      <c r="ABC2">
        <v>164.4</v>
      </c>
      <c r="ABD2">
        <v>117.4</v>
      </c>
      <c r="ABE2">
        <v>1620</v>
      </c>
      <c r="ABF2">
        <v>6.5</v>
      </c>
      <c r="ABG2">
        <v>0</v>
      </c>
      <c r="ABH2">
        <v>0</v>
      </c>
      <c r="ABI2">
        <v>0</v>
      </c>
      <c r="ABJ2">
        <v>27</v>
      </c>
      <c r="ABK2">
        <v>-290</v>
      </c>
      <c r="ABL2">
        <v>880.9</v>
      </c>
      <c r="ABM2">
        <v>103.7</v>
      </c>
      <c r="ABN2">
        <v>0</v>
      </c>
      <c r="ABO2">
        <v>0</v>
      </c>
      <c r="ABP2">
        <v>0</v>
      </c>
      <c r="ABQ2">
        <v>1676.2</v>
      </c>
      <c r="ABR2">
        <v>0</v>
      </c>
      <c r="ABS2">
        <v>380.6</v>
      </c>
      <c r="ABT2">
        <v>0</v>
      </c>
      <c r="ABU2">
        <v>0</v>
      </c>
      <c r="ABV2">
        <v>313.8</v>
      </c>
      <c r="ABW2">
        <v>101.9</v>
      </c>
      <c r="ABX2">
        <v>122.5</v>
      </c>
      <c r="ABY2">
        <v>1581.1</v>
      </c>
      <c r="ABZ2">
        <v>9.4</v>
      </c>
      <c r="ACA2">
        <v>0</v>
      </c>
      <c r="ACB2">
        <v>0</v>
      </c>
      <c r="ACC2">
        <v>0</v>
      </c>
      <c r="ACD2">
        <v>22.3</v>
      </c>
      <c r="ACE2">
        <v>-370.4</v>
      </c>
      <c r="ACF2">
        <v>1125.1</v>
      </c>
      <c r="ACG2">
        <v>159</v>
      </c>
      <c r="ACH2">
        <v>0</v>
      </c>
      <c r="ACI2">
        <v>0</v>
      </c>
      <c r="ACJ2">
        <v>0</v>
      </c>
      <c r="ACK2">
        <v>1064.6</v>
      </c>
      <c r="ACL2">
        <v>0</v>
      </c>
      <c r="ACM2">
        <v>332.8</v>
      </c>
      <c r="ACN2">
        <v>0</v>
      </c>
      <c r="ACO2">
        <v>0</v>
      </c>
      <c r="ACP2">
        <v>645.8</v>
      </c>
      <c r="ACQ2">
        <v>283.8</v>
      </c>
      <c r="ACR2">
        <v>258.1</v>
      </c>
      <c r="ACS2">
        <v>1602.4</v>
      </c>
      <c r="ACT2">
        <v>9.2</v>
      </c>
      <c r="ACU2">
        <v>0</v>
      </c>
      <c r="ACV2">
        <v>0</v>
      </c>
      <c r="ACW2">
        <v>0</v>
      </c>
      <c r="ACX2">
        <v>22.1</v>
      </c>
      <c r="ACY2">
        <v>-363.4</v>
      </c>
      <c r="ACZ2">
        <v>1166.9</v>
      </c>
      <c r="ADA2">
        <v>85</v>
      </c>
      <c r="ADB2">
        <v>0</v>
      </c>
      <c r="ADC2">
        <v>0</v>
      </c>
      <c r="ADD2">
        <v>0</v>
      </c>
      <c r="ADE2">
        <v>461.6</v>
      </c>
      <c r="ADF2">
        <v>0</v>
      </c>
      <c r="ADG2">
        <v>362</v>
      </c>
      <c r="ADH2">
        <v>0</v>
      </c>
      <c r="ADI2">
        <v>0</v>
      </c>
      <c r="ADJ2">
        <v>891.7</v>
      </c>
      <c r="ADK2">
        <v>368.2</v>
      </c>
      <c r="ADL2">
        <v>562.6</v>
      </c>
      <c r="ADM2">
        <v>1735.1</v>
      </c>
      <c r="ADN2">
        <v>10</v>
      </c>
      <c r="ADO2">
        <v>0.1</v>
      </c>
      <c r="ADP2">
        <v>0</v>
      </c>
      <c r="ADQ2">
        <v>0</v>
      </c>
      <c r="ADR2">
        <v>28.5</v>
      </c>
      <c r="ADS2">
        <v>-350</v>
      </c>
      <c r="ADT2">
        <v>1044.4</v>
      </c>
      <c r="ADU2">
        <v>64.6</v>
      </c>
      <c r="ADV2">
        <v>0</v>
      </c>
      <c r="ADW2">
        <v>0</v>
      </c>
      <c r="ADX2">
        <v>0</v>
      </c>
      <c r="ADY2">
        <v>800.5</v>
      </c>
      <c r="ADZ2">
        <v>0</v>
      </c>
      <c r="AEA2">
        <v>321</v>
      </c>
      <c r="AEB2">
        <v>0</v>
      </c>
      <c r="AEC2">
        <v>0</v>
      </c>
      <c r="AED2">
        <v>1000.7</v>
      </c>
      <c r="AEE2">
        <v>340.3</v>
      </c>
      <c r="AEF2">
        <v>549.9</v>
      </c>
      <c r="AEG2">
        <v>1642.1</v>
      </c>
      <c r="AEH2">
        <v>7.4</v>
      </c>
      <c r="AEI2">
        <v>0.1</v>
      </c>
      <c r="AEJ2">
        <v>0</v>
      </c>
      <c r="AEK2">
        <v>0</v>
      </c>
      <c r="AEL2">
        <v>25.7</v>
      </c>
      <c r="AEM2">
        <v>-275.8</v>
      </c>
      <c r="AEN2">
        <v>899.8</v>
      </c>
      <c r="AEO2">
        <v>70.5</v>
      </c>
      <c r="AEP2">
        <v>0</v>
      </c>
      <c r="AEQ2">
        <v>0</v>
      </c>
      <c r="AER2">
        <v>0</v>
      </c>
      <c r="AES2">
        <v>780.8</v>
      </c>
      <c r="AET2">
        <v>0</v>
      </c>
      <c r="AEU2">
        <v>302.7</v>
      </c>
      <c r="AEV2">
        <v>0</v>
      </c>
      <c r="AEW2">
        <v>0</v>
      </c>
      <c r="AEX2">
        <v>832.7</v>
      </c>
      <c r="AEY2">
        <v>344.5</v>
      </c>
      <c r="AEZ2">
        <v>942</v>
      </c>
      <c r="AFA2">
        <v>1526</v>
      </c>
      <c r="AFB2">
        <v>8.8</v>
      </c>
      <c r="AFC2">
        <v>6.4</v>
      </c>
      <c r="AFD2">
        <v>0</v>
      </c>
      <c r="AFE2">
        <v>0</v>
      </c>
      <c r="AFF2">
        <v>26.5</v>
      </c>
      <c r="AFG2">
        <v>-152.8</v>
      </c>
      <c r="AFH2">
        <v>798.9</v>
      </c>
      <c r="AFI2">
        <v>98.6</v>
      </c>
      <c r="AMH2">
        <v>42416.3</v>
      </c>
      <c r="AMI2">
        <v>0</v>
      </c>
      <c r="AMJ2">
        <v>147.8</v>
      </c>
      <c r="AMK2">
        <v>3589.2</v>
      </c>
      <c r="AML2">
        <v>170</v>
      </c>
      <c r="AMM2">
        <v>349</v>
      </c>
      <c r="AMN2">
        <v>200</v>
      </c>
      <c r="AMO2">
        <v>0</v>
      </c>
      <c r="AMP2">
        <v>4126.4</v>
      </c>
      <c r="AMQ2">
        <v>949</v>
      </c>
      <c r="AMR2">
        <v>25.3</v>
      </c>
      <c r="AMS2">
        <v>3832</v>
      </c>
      <c r="AMT2">
        <v>0</v>
      </c>
      <c r="AMU2">
        <v>10.4</v>
      </c>
      <c r="AMV2">
        <v>0</v>
      </c>
      <c r="AMW2">
        <v>0</v>
      </c>
      <c r="AMX2">
        <v>0</v>
      </c>
      <c r="AMY2">
        <v>-1326.2</v>
      </c>
      <c r="AMZ2">
        <v>-6984</v>
      </c>
      <c r="ANA2">
        <v>32</v>
      </c>
      <c r="ANB2">
        <v>37583.4</v>
      </c>
      <c r="ANC2">
        <v>0</v>
      </c>
      <c r="AND2">
        <v>130.1</v>
      </c>
      <c r="ANE2">
        <v>3372.8</v>
      </c>
      <c r="ANF2">
        <v>164.9</v>
      </c>
      <c r="ANG2">
        <v>332.6</v>
      </c>
      <c r="ANH2">
        <v>197.1</v>
      </c>
      <c r="ANI2">
        <v>0</v>
      </c>
      <c r="ANJ2">
        <v>4274.4</v>
      </c>
      <c r="ANK2">
        <v>1375</v>
      </c>
      <c r="ANL2">
        <v>80.1</v>
      </c>
      <c r="ANM2">
        <v>4485.6</v>
      </c>
      <c r="ANN2">
        <v>0</v>
      </c>
      <c r="ANO2">
        <v>18.8</v>
      </c>
      <c r="ANP2">
        <v>0</v>
      </c>
      <c r="ANQ2">
        <v>0</v>
      </c>
      <c r="ANR2">
        <v>0</v>
      </c>
      <c r="ANS2">
        <v>-1099.4</v>
      </c>
      <c r="ANT2">
        <v>-5303.5</v>
      </c>
      <c r="ANU2">
        <v>25.3</v>
      </c>
      <c r="ANV2">
        <v>40722.7</v>
      </c>
      <c r="ANW2">
        <v>0</v>
      </c>
      <c r="ANX2">
        <v>403.4</v>
      </c>
      <c r="ANY2">
        <v>3014.1</v>
      </c>
      <c r="ANZ2">
        <v>169</v>
      </c>
      <c r="AOA2">
        <v>357</v>
      </c>
      <c r="AOB2">
        <v>201.6</v>
      </c>
      <c r="AOC2">
        <v>0</v>
      </c>
      <c r="AOD2">
        <v>4257.2</v>
      </c>
      <c r="AOE2">
        <v>1223.1</v>
      </c>
      <c r="AOF2">
        <v>41.2</v>
      </c>
      <c r="AOG2">
        <v>4076.6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-1046.7</v>
      </c>
      <c r="AON2">
        <v>-5232.7</v>
      </c>
      <c r="AOO2">
        <v>90.5</v>
      </c>
      <c r="AOP2">
        <v>31363.5</v>
      </c>
      <c r="AOQ2">
        <v>0</v>
      </c>
      <c r="AOR2">
        <v>309.5</v>
      </c>
      <c r="AOS2">
        <v>4361.6</v>
      </c>
      <c r="AOT2">
        <v>182.6</v>
      </c>
      <c r="AOU2">
        <v>403.5</v>
      </c>
      <c r="AOV2">
        <v>164.9</v>
      </c>
      <c r="AOW2">
        <v>0</v>
      </c>
      <c r="AOX2">
        <v>3417.5</v>
      </c>
      <c r="AOY2">
        <v>601</v>
      </c>
      <c r="AOZ2">
        <v>44.1</v>
      </c>
      <c r="APA2">
        <v>4480.4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-1366.5</v>
      </c>
      <c r="APH2">
        <v>1558.3</v>
      </c>
      <c r="API2">
        <v>232.3</v>
      </c>
      <c r="APJ2">
        <v>36269.8</v>
      </c>
      <c r="APK2">
        <v>0</v>
      </c>
      <c r="APL2">
        <v>86.8</v>
      </c>
      <c r="APM2">
        <v>2937.5</v>
      </c>
      <c r="APN2">
        <v>177.6</v>
      </c>
      <c r="APO2">
        <v>370.8</v>
      </c>
      <c r="APP2">
        <v>99.7</v>
      </c>
      <c r="APQ2">
        <v>0</v>
      </c>
      <c r="APR2">
        <v>4031</v>
      </c>
      <c r="APS2">
        <v>1164.6</v>
      </c>
      <c r="APT2">
        <v>164.8</v>
      </c>
      <c r="APU2">
        <v>5480.4</v>
      </c>
      <c r="APV2">
        <v>134</v>
      </c>
      <c r="APW2">
        <v>6.5</v>
      </c>
      <c r="APX2">
        <v>0</v>
      </c>
      <c r="APY2">
        <v>0</v>
      </c>
      <c r="APZ2">
        <v>0</v>
      </c>
      <c r="AQA2">
        <v>-683.7</v>
      </c>
      <c r="AQB2">
        <v>-2467.3</v>
      </c>
      <c r="AQC2">
        <v>83.3</v>
      </c>
      <c r="AQD2">
        <v>41113.5</v>
      </c>
      <c r="AQE2">
        <v>0</v>
      </c>
      <c r="AQF2">
        <v>54.3</v>
      </c>
      <c r="AQG2">
        <v>1671.2</v>
      </c>
      <c r="AQH2">
        <v>135.8</v>
      </c>
      <c r="AQI2">
        <v>353</v>
      </c>
      <c r="AQJ2">
        <v>213.5</v>
      </c>
      <c r="AQK2">
        <v>0</v>
      </c>
      <c r="AQL2">
        <v>5093.4</v>
      </c>
      <c r="AQM2">
        <v>1745.7</v>
      </c>
      <c r="AQN2">
        <v>268.3</v>
      </c>
      <c r="AQO2">
        <v>4954.5</v>
      </c>
      <c r="AQP2">
        <v>460.7</v>
      </c>
      <c r="AQQ2">
        <v>0</v>
      </c>
      <c r="AQR2">
        <v>0</v>
      </c>
      <c r="AQS2">
        <v>0</v>
      </c>
      <c r="AQT2">
        <v>0</v>
      </c>
      <c r="AQU2">
        <v>-753</v>
      </c>
      <c r="AQV2">
        <v>-4308.8</v>
      </c>
      <c r="AQW2">
        <v>49.7</v>
      </c>
      <c r="AQX2">
        <v>42940.2</v>
      </c>
      <c r="AQY2">
        <v>0</v>
      </c>
      <c r="AQZ2">
        <v>50.2</v>
      </c>
      <c r="ARA2">
        <v>1480.4</v>
      </c>
      <c r="ARB2">
        <v>91</v>
      </c>
      <c r="ARC2">
        <v>306.7</v>
      </c>
      <c r="ARD2">
        <v>355.9</v>
      </c>
      <c r="ARE2">
        <v>0</v>
      </c>
      <c r="ARF2">
        <v>4174.1</v>
      </c>
      <c r="ARG2">
        <v>1312.7</v>
      </c>
      <c r="ARH2">
        <v>412.6</v>
      </c>
      <c r="ARI2">
        <v>5169.7</v>
      </c>
      <c r="ARJ2">
        <v>672.2</v>
      </c>
      <c r="ARK2">
        <v>0</v>
      </c>
      <c r="ARL2">
        <v>0</v>
      </c>
      <c r="ARM2">
        <v>0</v>
      </c>
      <c r="ARN2">
        <v>5.1</v>
      </c>
      <c r="ARO2">
        <v>-940.8</v>
      </c>
      <c r="ARP2">
        <v>-7802.2</v>
      </c>
      <c r="ARQ2">
        <v>55.9</v>
      </c>
      <c r="ARR2">
        <v>41685</v>
      </c>
      <c r="ARS2">
        <v>0</v>
      </c>
      <c r="ART2">
        <v>30.5</v>
      </c>
      <c r="ARU2">
        <v>1658.9</v>
      </c>
      <c r="ARV2">
        <v>46.6</v>
      </c>
      <c r="ARW2">
        <v>354.2</v>
      </c>
      <c r="ARX2">
        <v>395.4</v>
      </c>
      <c r="ARY2">
        <v>0</v>
      </c>
      <c r="ARZ2">
        <v>3851.2</v>
      </c>
      <c r="ASA2">
        <v>1316.8</v>
      </c>
      <c r="ASB2">
        <v>499.6</v>
      </c>
      <c r="ASC2">
        <v>5142.4</v>
      </c>
      <c r="ASD2">
        <v>742.9</v>
      </c>
      <c r="ASE2">
        <v>0</v>
      </c>
      <c r="ASF2">
        <v>0</v>
      </c>
      <c r="ASG2">
        <v>0</v>
      </c>
      <c r="ASH2">
        <v>15.4</v>
      </c>
      <c r="ASI2">
        <v>-702.4</v>
      </c>
      <c r="ASJ2">
        <v>-8828.4</v>
      </c>
      <c r="ASK2">
        <v>89.5</v>
      </c>
      <c r="AZJ2">
        <v>0</v>
      </c>
      <c r="AZK2">
        <v>0</v>
      </c>
      <c r="AZL2">
        <v>1660.4</v>
      </c>
      <c r="AZM2">
        <v>10080.8</v>
      </c>
      <c r="AZN2">
        <v>96.8</v>
      </c>
      <c r="AZO2">
        <v>590.9</v>
      </c>
      <c r="AZP2">
        <v>39.2</v>
      </c>
      <c r="AZQ2">
        <v>653.1</v>
      </c>
      <c r="AZR2">
        <v>2937.6</v>
      </c>
      <c r="AZS2">
        <v>451.1</v>
      </c>
      <c r="AZT2">
        <v>51.8</v>
      </c>
      <c r="AZU2">
        <v>2235</v>
      </c>
      <c r="AZV2">
        <v>0</v>
      </c>
      <c r="AZW2">
        <v>0.1</v>
      </c>
      <c r="AZX2">
        <v>0</v>
      </c>
      <c r="AZY2">
        <v>0</v>
      </c>
      <c r="AZZ2">
        <v>2314.5</v>
      </c>
      <c r="BAA2">
        <v>-539.5</v>
      </c>
      <c r="BAB2">
        <v>4610.6</v>
      </c>
      <c r="BAC2">
        <v>43.7</v>
      </c>
      <c r="BAD2">
        <v>0</v>
      </c>
      <c r="BAE2">
        <v>0</v>
      </c>
      <c r="BAF2">
        <v>1264</v>
      </c>
      <c r="BAG2">
        <v>10117.5</v>
      </c>
      <c r="BAH2">
        <v>91.7</v>
      </c>
      <c r="BAI2">
        <v>659</v>
      </c>
      <c r="BAJ2">
        <v>34.3</v>
      </c>
      <c r="BAK2">
        <v>647.2</v>
      </c>
      <c r="BAL2">
        <v>3103.5</v>
      </c>
      <c r="BAM2">
        <v>335.2</v>
      </c>
      <c r="BAN2">
        <v>56.4</v>
      </c>
      <c r="BAO2">
        <v>2111.4</v>
      </c>
      <c r="BAP2">
        <v>0</v>
      </c>
      <c r="BAQ2">
        <v>0.3</v>
      </c>
      <c r="BAR2">
        <v>0</v>
      </c>
      <c r="BAS2">
        <v>0</v>
      </c>
      <c r="BAT2">
        <v>1676.7</v>
      </c>
      <c r="BAU2">
        <v>-510</v>
      </c>
      <c r="BAV2">
        <v>4001.9</v>
      </c>
      <c r="BAW2">
        <v>31.4</v>
      </c>
      <c r="BAX2">
        <v>0</v>
      </c>
      <c r="BAY2">
        <v>0</v>
      </c>
      <c r="BAZ2">
        <v>1404.4</v>
      </c>
      <c r="BBA2">
        <v>10242.3</v>
      </c>
      <c r="BBB2">
        <v>177.2</v>
      </c>
      <c r="BBC2">
        <v>695.5</v>
      </c>
      <c r="BBD2">
        <v>34.9</v>
      </c>
      <c r="BBE2">
        <v>634</v>
      </c>
      <c r="BBF2">
        <v>2973.6</v>
      </c>
      <c r="BBG2">
        <v>375.6</v>
      </c>
      <c r="BBH2">
        <v>50.9</v>
      </c>
      <c r="BBI2">
        <v>2369.7</v>
      </c>
      <c r="BBJ2">
        <v>0</v>
      </c>
      <c r="BBK2">
        <v>0</v>
      </c>
      <c r="BBL2">
        <v>0</v>
      </c>
      <c r="BBM2">
        <v>0</v>
      </c>
      <c r="BBN2">
        <v>1631.8</v>
      </c>
      <c r="BBO2">
        <v>-649.8</v>
      </c>
      <c r="BBP2">
        <v>5030.7</v>
      </c>
      <c r="BBQ2">
        <v>107.8</v>
      </c>
      <c r="BBR2">
        <v>0</v>
      </c>
      <c r="BBS2">
        <v>0</v>
      </c>
      <c r="BBT2">
        <v>2318.4</v>
      </c>
      <c r="BBU2">
        <v>10491</v>
      </c>
      <c r="BBV2">
        <v>258</v>
      </c>
      <c r="BBW2">
        <v>634.2</v>
      </c>
      <c r="BBX2">
        <v>34</v>
      </c>
      <c r="BBY2">
        <v>625</v>
      </c>
      <c r="BBZ2">
        <v>1821.4</v>
      </c>
      <c r="BCA2">
        <v>143.2</v>
      </c>
      <c r="BCB2">
        <v>21.2</v>
      </c>
      <c r="BCC2">
        <v>2277</v>
      </c>
      <c r="BCD2">
        <v>1.8</v>
      </c>
      <c r="BCE2">
        <v>0</v>
      </c>
      <c r="BCF2">
        <v>0</v>
      </c>
      <c r="BCG2">
        <v>0</v>
      </c>
      <c r="BCH2">
        <v>1770.1</v>
      </c>
      <c r="BCI2">
        <v>-624.4</v>
      </c>
      <c r="BCJ2">
        <v>5268.7</v>
      </c>
      <c r="BCK2">
        <v>265.1</v>
      </c>
      <c r="BCL2">
        <v>0</v>
      </c>
      <c r="BCM2">
        <v>0</v>
      </c>
      <c r="BCN2">
        <v>1319.1</v>
      </c>
      <c r="BCO2">
        <v>8361.9</v>
      </c>
      <c r="BCP2">
        <v>158.3</v>
      </c>
      <c r="BCQ2">
        <v>489.2</v>
      </c>
      <c r="BCR2">
        <v>255.7</v>
      </c>
      <c r="BCS2">
        <v>613.1</v>
      </c>
      <c r="BCT2">
        <v>2771.2</v>
      </c>
      <c r="BCU2">
        <v>330</v>
      </c>
      <c r="BCV2">
        <v>93.1</v>
      </c>
      <c r="BCW2">
        <v>2587.4</v>
      </c>
      <c r="BCX2">
        <v>5.4</v>
      </c>
      <c r="BCY2">
        <v>0.1</v>
      </c>
      <c r="BCZ2">
        <v>0</v>
      </c>
      <c r="BDA2">
        <v>0</v>
      </c>
      <c r="BDB2">
        <v>1520.3</v>
      </c>
      <c r="BDC2">
        <v>-358.4</v>
      </c>
      <c r="BDD2">
        <v>5864.4</v>
      </c>
      <c r="BDE2">
        <v>112.6</v>
      </c>
      <c r="BDF2">
        <v>0</v>
      </c>
      <c r="BDG2">
        <v>0</v>
      </c>
      <c r="BDH2">
        <v>391.3</v>
      </c>
      <c r="BDI2">
        <v>7889.6</v>
      </c>
      <c r="BDJ2">
        <v>117.5</v>
      </c>
      <c r="BDK2">
        <v>594.5</v>
      </c>
      <c r="BDL2">
        <v>331.8</v>
      </c>
      <c r="BDM2">
        <v>549.8</v>
      </c>
      <c r="BDN2">
        <v>3839.1</v>
      </c>
      <c r="BDO2">
        <v>468.4</v>
      </c>
      <c r="BDP2">
        <v>225.6</v>
      </c>
      <c r="BDQ2">
        <v>2400.3</v>
      </c>
      <c r="BDR2">
        <v>4.4</v>
      </c>
      <c r="BDS2">
        <v>0.7</v>
      </c>
      <c r="BDT2">
        <v>0</v>
      </c>
      <c r="BDU2">
        <v>0</v>
      </c>
      <c r="BDV2">
        <v>1433</v>
      </c>
      <c r="BDW2">
        <v>-212.3</v>
      </c>
      <c r="BDX2">
        <v>5596.8</v>
      </c>
      <c r="BDY2">
        <v>95.5</v>
      </c>
      <c r="BDZ2">
        <v>0</v>
      </c>
      <c r="BEA2">
        <v>0</v>
      </c>
      <c r="BEB2">
        <v>352.4</v>
      </c>
      <c r="BEC2">
        <v>9049.8</v>
      </c>
      <c r="BED2">
        <v>63</v>
      </c>
      <c r="BEE2">
        <v>700.6</v>
      </c>
      <c r="BEF2">
        <v>4.9</v>
      </c>
      <c r="BEG2">
        <v>153.2</v>
      </c>
      <c r="BEH2">
        <v>2576</v>
      </c>
      <c r="BEI2">
        <v>323</v>
      </c>
      <c r="BEJ2">
        <v>123.7</v>
      </c>
      <c r="BEK2">
        <v>2406.7</v>
      </c>
      <c r="BEL2">
        <v>4.4</v>
      </c>
      <c r="BEM2">
        <v>0.1</v>
      </c>
      <c r="BEN2">
        <v>0</v>
      </c>
      <c r="BEO2">
        <v>5.2</v>
      </c>
      <c r="BEP2">
        <v>1609.3</v>
      </c>
      <c r="BEQ2">
        <v>-103</v>
      </c>
      <c r="BER2">
        <v>4478.9</v>
      </c>
      <c r="BES2">
        <v>106.3</v>
      </c>
      <c r="BET2">
        <v>0</v>
      </c>
      <c r="BEU2">
        <v>0</v>
      </c>
      <c r="BEV2">
        <v>263.8</v>
      </c>
      <c r="BEW2">
        <v>11345.9</v>
      </c>
      <c r="BEX2">
        <v>79.6</v>
      </c>
      <c r="BEY2">
        <v>508.5</v>
      </c>
      <c r="BEZ2">
        <v>1.5</v>
      </c>
      <c r="BFA2">
        <v>513.1</v>
      </c>
      <c r="BFB2">
        <v>2304.3</v>
      </c>
      <c r="BFC2">
        <v>289.7</v>
      </c>
      <c r="BFD2">
        <v>56.1</v>
      </c>
      <c r="BFE2">
        <v>2463.2</v>
      </c>
      <c r="BFF2">
        <v>4.9</v>
      </c>
      <c r="BFG2">
        <v>0</v>
      </c>
      <c r="BFH2">
        <v>0</v>
      </c>
      <c r="BFI2">
        <v>0</v>
      </c>
      <c r="BFJ2">
        <v>1735.6</v>
      </c>
      <c r="BFK2">
        <v>-25.5</v>
      </c>
      <c r="BFL2">
        <v>4765.8</v>
      </c>
      <c r="BFM2">
        <v>143.9</v>
      </c>
    </row>
    <row r="3">
      <c r="A3">
        <v>1</v>
      </c>
      <c r="B3">
        <v>8065.9</v>
      </c>
      <c r="C3">
        <v>10482.3</v>
      </c>
      <c r="D3">
        <v>3804.6</v>
      </c>
      <c r="E3">
        <v>5407.5</v>
      </c>
      <c r="F3">
        <v>448.6</v>
      </c>
      <c r="G3">
        <v>4421.7</v>
      </c>
      <c r="H3">
        <v>689.7</v>
      </c>
      <c r="I3">
        <v>23.1</v>
      </c>
      <c r="J3">
        <v>1671.3</v>
      </c>
      <c r="K3">
        <v>139.6</v>
      </c>
      <c r="L3">
        <v>134.1</v>
      </c>
      <c r="M3">
        <v>11693.5</v>
      </c>
      <c r="N3">
        <v>2836.6</v>
      </c>
      <c r="O3">
        <v>0.2</v>
      </c>
      <c r="P3">
        <v>0</v>
      </c>
      <c r="Q3">
        <v>152.8</v>
      </c>
      <c r="R3">
        <v>367</v>
      </c>
      <c r="S3">
        <v>-3611.8</v>
      </c>
      <c r="T3">
        <v>-773.1</v>
      </c>
      <c r="U3">
        <v>28.1</v>
      </c>
      <c r="V3">
        <v>6925.1</v>
      </c>
      <c r="W3">
        <v>8138</v>
      </c>
      <c r="X3">
        <v>2797.6</v>
      </c>
      <c r="Y3">
        <v>6494.1</v>
      </c>
      <c r="Z3">
        <v>417.3</v>
      </c>
      <c r="AA3">
        <v>4442.9</v>
      </c>
      <c r="AB3">
        <v>684.3</v>
      </c>
      <c r="AC3">
        <v>24.2</v>
      </c>
      <c r="AD3">
        <v>1649.4</v>
      </c>
      <c r="AE3">
        <v>103.2</v>
      </c>
      <c r="AF3">
        <v>1653.2</v>
      </c>
      <c r="AG3">
        <v>12082.9</v>
      </c>
      <c r="AH3">
        <v>3055.3</v>
      </c>
      <c r="AI3">
        <v>0.4</v>
      </c>
      <c r="AJ3">
        <v>0</v>
      </c>
      <c r="AK3">
        <v>155.5</v>
      </c>
      <c r="AL3">
        <v>337.6</v>
      </c>
      <c r="AM3">
        <v>-2070.8</v>
      </c>
      <c r="AN3">
        <v>-325.9</v>
      </c>
      <c r="AO3">
        <v>21.9</v>
      </c>
      <c r="AP3">
        <v>7463.7</v>
      </c>
      <c r="AQ3">
        <v>10514.4</v>
      </c>
      <c r="AR3">
        <v>4637</v>
      </c>
      <c r="AS3">
        <v>5538.8</v>
      </c>
      <c r="AT3">
        <v>357</v>
      </c>
      <c r="AU3">
        <v>4218.2</v>
      </c>
      <c r="AV3">
        <v>807.7</v>
      </c>
      <c r="AW3">
        <v>25.6</v>
      </c>
      <c r="AX3">
        <v>1528.8</v>
      </c>
      <c r="AY3">
        <v>108.3</v>
      </c>
      <c r="AZ3">
        <v>143.3</v>
      </c>
      <c r="BA3">
        <v>10475.4</v>
      </c>
      <c r="BB3">
        <v>2710.4</v>
      </c>
      <c r="BC3">
        <v>0.5</v>
      </c>
      <c r="BD3">
        <v>0</v>
      </c>
      <c r="BE3">
        <v>137</v>
      </c>
      <c r="BF3">
        <v>320</v>
      </c>
      <c r="BG3">
        <v>-2988.6</v>
      </c>
      <c r="BH3">
        <v>-1487.1</v>
      </c>
      <c r="BI3">
        <v>72.2</v>
      </c>
      <c r="BJ3">
        <v>3763.2</v>
      </c>
      <c r="BK3">
        <v>11534.9</v>
      </c>
      <c r="BL3">
        <v>6517</v>
      </c>
      <c r="BM3">
        <v>4257.3</v>
      </c>
      <c r="BN3">
        <v>295</v>
      </c>
      <c r="BO3">
        <v>4109.2</v>
      </c>
      <c r="BP3">
        <v>741.5</v>
      </c>
      <c r="BQ3">
        <v>25.1</v>
      </c>
      <c r="BR3">
        <v>1286.5</v>
      </c>
      <c r="BS3">
        <v>91.7</v>
      </c>
      <c r="BT3">
        <v>138.5</v>
      </c>
      <c r="BU3">
        <v>11830.6</v>
      </c>
      <c r="BV3">
        <v>2914</v>
      </c>
      <c r="BW3">
        <v>3.3</v>
      </c>
      <c r="BX3">
        <v>0</v>
      </c>
      <c r="BY3">
        <v>121.4</v>
      </c>
      <c r="BZ3">
        <v>252.8</v>
      </c>
      <c r="CA3">
        <v>-3243</v>
      </c>
      <c r="CB3">
        <v>-2610.2</v>
      </c>
      <c r="CC3">
        <v>191.7</v>
      </c>
      <c r="CD3">
        <v>769.8</v>
      </c>
      <c r="CE3">
        <v>8285.4</v>
      </c>
      <c r="CF3">
        <v>3566.8</v>
      </c>
      <c r="CG3">
        <v>5302.5</v>
      </c>
      <c r="CH3">
        <v>344.5</v>
      </c>
      <c r="CI3">
        <v>4056.4</v>
      </c>
      <c r="CJ3">
        <v>769.4</v>
      </c>
      <c r="CK3">
        <v>23.3</v>
      </c>
      <c r="CL3">
        <v>1532.9</v>
      </c>
      <c r="CM3">
        <v>96.8</v>
      </c>
      <c r="CN3">
        <v>136.1</v>
      </c>
      <c r="CO3">
        <v>13990.2</v>
      </c>
      <c r="CP3">
        <v>2782.7</v>
      </c>
      <c r="CQ3">
        <v>3.6</v>
      </c>
      <c r="CR3">
        <v>0</v>
      </c>
      <c r="CS3">
        <v>112.5</v>
      </c>
      <c r="CT3">
        <v>194.7</v>
      </c>
      <c r="CU3">
        <v>-2824.4</v>
      </c>
      <c r="CV3">
        <v>709.7</v>
      </c>
      <c r="CW3">
        <v>77.7</v>
      </c>
      <c r="CX3">
        <v>0</v>
      </c>
      <c r="CY3">
        <v>7750.6</v>
      </c>
      <c r="CZ3">
        <v>2534.7</v>
      </c>
      <c r="DA3">
        <v>5944.1</v>
      </c>
      <c r="DB3">
        <v>350</v>
      </c>
      <c r="DC3">
        <v>3904</v>
      </c>
      <c r="DD3">
        <v>754.3</v>
      </c>
      <c r="DE3">
        <v>26</v>
      </c>
      <c r="DF3">
        <v>1755.8</v>
      </c>
      <c r="DG3">
        <v>145.2</v>
      </c>
      <c r="DH3">
        <v>145.7</v>
      </c>
      <c r="DI3">
        <v>13210.9</v>
      </c>
      <c r="DJ3">
        <v>3036.8</v>
      </c>
      <c r="DK3">
        <v>5.7</v>
      </c>
      <c r="DL3">
        <v>0</v>
      </c>
      <c r="DM3">
        <v>96.4</v>
      </c>
      <c r="DN3">
        <v>161.7</v>
      </c>
      <c r="DO3">
        <v>-2600.3</v>
      </c>
      <c r="DP3">
        <v>1997.7</v>
      </c>
      <c r="DQ3">
        <v>65.2</v>
      </c>
      <c r="DR3">
        <v>0</v>
      </c>
      <c r="DS3">
        <v>7607.8</v>
      </c>
      <c r="DT3">
        <v>2971.2</v>
      </c>
      <c r="DU3">
        <v>6579.4</v>
      </c>
      <c r="DV3">
        <v>307.8</v>
      </c>
      <c r="DW3">
        <v>3881.8</v>
      </c>
      <c r="DX3">
        <v>660.7</v>
      </c>
      <c r="DY3">
        <v>27.5</v>
      </c>
      <c r="DZ3">
        <v>1429.5</v>
      </c>
      <c r="EA3">
        <v>72.4</v>
      </c>
      <c r="EB3">
        <v>155.5</v>
      </c>
      <c r="EC3">
        <v>12789.4</v>
      </c>
      <c r="ED3">
        <v>3141.8</v>
      </c>
      <c r="EE3">
        <v>12.2</v>
      </c>
      <c r="EF3">
        <v>0</v>
      </c>
      <c r="EG3">
        <v>83.9</v>
      </c>
      <c r="EH3">
        <v>200.2</v>
      </c>
      <c r="EI3">
        <v>-2059.4</v>
      </c>
      <c r="EJ3">
        <v>2811.1</v>
      </c>
      <c r="EK3">
        <v>80.1</v>
      </c>
      <c r="EL3">
        <v>0</v>
      </c>
      <c r="EM3">
        <v>7990.1</v>
      </c>
      <c r="EN3">
        <v>3648.3</v>
      </c>
      <c r="EO3">
        <v>6675.7</v>
      </c>
      <c r="EP3">
        <v>292.6</v>
      </c>
      <c r="EQ3">
        <v>3808.9</v>
      </c>
      <c r="ER3">
        <v>757.6</v>
      </c>
      <c r="ES3">
        <v>24.1</v>
      </c>
      <c r="ET3">
        <v>1264.9</v>
      </c>
      <c r="EU3">
        <v>63.6</v>
      </c>
      <c r="EV3">
        <v>215.2</v>
      </c>
      <c r="EW3">
        <v>12818.8</v>
      </c>
      <c r="EX3">
        <v>3345.8</v>
      </c>
      <c r="EY3">
        <v>6.3</v>
      </c>
      <c r="EZ3">
        <v>0</v>
      </c>
      <c r="FA3">
        <v>75.4</v>
      </c>
      <c r="FB3">
        <v>198.3</v>
      </c>
      <c r="FC3">
        <v>-1269.9</v>
      </c>
      <c r="FD3">
        <v>1227.7</v>
      </c>
      <c r="FE3">
        <v>111.4</v>
      </c>
      <c r="MD3">
        <v>6386.9</v>
      </c>
      <c r="ME3">
        <v>49.7</v>
      </c>
      <c r="MF3">
        <v>1036</v>
      </c>
      <c r="MG3">
        <v>7015.4</v>
      </c>
      <c r="MH3">
        <v>229.4</v>
      </c>
      <c r="MI3">
        <v>331.3</v>
      </c>
      <c r="MJ3">
        <v>287.6</v>
      </c>
      <c r="MK3">
        <v>0</v>
      </c>
      <c r="ML3">
        <v>920.1</v>
      </c>
      <c r="MM3">
        <v>1152.7</v>
      </c>
      <c r="MN3">
        <v>0</v>
      </c>
      <c r="MO3">
        <v>6020</v>
      </c>
      <c r="MP3">
        <v>0</v>
      </c>
      <c r="MQ3">
        <v>205.5</v>
      </c>
      <c r="MR3">
        <v>0</v>
      </c>
      <c r="MS3">
        <v>94.4</v>
      </c>
      <c r="MT3">
        <v>42.3</v>
      </c>
      <c r="MU3">
        <v>-903</v>
      </c>
      <c r="MV3">
        <v>-60.7</v>
      </c>
      <c r="MW3">
        <v>41.6</v>
      </c>
      <c r="MX3">
        <v>6350.2</v>
      </c>
      <c r="MY3">
        <v>0</v>
      </c>
      <c r="MZ3">
        <v>524.1</v>
      </c>
      <c r="NA3">
        <v>5997</v>
      </c>
      <c r="NB3">
        <v>186.6</v>
      </c>
      <c r="NC3">
        <v>435.6</v>
      </c>
      <c r="ND3">
        <v>263</v>
      </c>
      <c r="NE3">
        <v>0</v>
      </c>
      <c r="NF3">
        <v>1068.2</v>
      </c>
      <c r="NG3">
        <v>1406.5</v>
      </c>
      <c r="NH3">
        <v>0</v>
      </c>
      <c r="NI3">
        <v>6186</v>
      </c>
      <c r="NJ3">
        <v>0</v>
      </c>
      <c r="NK3">
        <v>168.8</v>
      </c>
      <c r="NL3">
        <v>0</v>
      </c>
      <c r="NM3">
        <v>98.2</v>
      </c>
      <c r="NN3">
        <v>47</v>
      </c>
      <c r="NO3">
        <v>-1136.7</v>
      </c>
      <c r="NP3">
        <v>120.3</v>
      </c>
      <c r="NQ3">
        <v>28.2</v>
      </c>
      <c r="NR3">
        <v>6182.5</v>
      </c>
      <c r="NS3">
        <v>0</v>
      </c>
      <c r="NT3">
        <v>536.9</v>
      </c>
      <c r="NU3">
        <v>6128.2</v>
      </c>
      <c r="NV3">
        <v>140.2</v>
      </c>
      <c r="NW3">
        <v>475.4</v>
      </c>
      <c r="NX3">
        <v>283.1</v>
      </c>
      <c r="NY3">
        <v>0</v>
      </c>
      <c r="NZ3">
        <v>917.3</v>
      </c>
      <c r="OA3">
        <v>1752.3</v>
      </c>
      <c r="OB3">
        <v>0</v>
      </c>
      <c r="OC3">
        <v>6842.2</v>
      </c>
      <c r="OD3">
        <v>0</v>
      </c>
      <c r="OE3">
        <v>176.2</v>
      </c>
      <c r="OF3">
        <v>0</v>
      </c>
      <c r="OG3">
        <v>96.6</v>
      </c>
      <c r="OH3">
        <v>52.2</v>
      </c>
      <c r="OI3">
        <v>-953.3</v>
      </c>
      <c r="OJ3">
        <v>-71</v>
      </c>
      <c r="OK3">
        <v>100.1</v>
      </c>
      <c r="OL3">
        <v>6413.6</v>
      </c>
      <c r="OM3">
        <v>0</v>
      </c>
      <c r="ON3">
        <v>869.1</v>
      </c>
      <c r="OO3">
        <v>7990.8</v>
      </c>
      <c r="OP3">
        <v>125.1</v>
      </c>
      <c r="OQ3">
        <v>463.7</v>
      </c>
      <c r="OR3">
        <v>260.7</v>
      </c>
      <c r="OS3">
        <v>0</v>
      </c>
      <c r="OT3">
        <v>728.9</v>
      </c>
      <c r="OU3">
        <v>907.3</v>
      </c>
      <c r="OV3">
        <v>12.7</v>
      </c>
      <c r="OW3">
        <v>6989</v>
      </c>
      <c r="OX3">
        <v>0</v>
      </c>
      <c r="OY3">
        <v>166</v>
      </c>
      <c r="OZ3">
        <v>0</v>
      </c>
      <c r="PA3">
        <v>93</v>
      </c>
      <c r="PB3">
        <v>28.3</v>
      </c>
      <c r="PC3">
        <v>-1040.5</v>
      </c>
      <c r="PD3">
        <v>-2001.6</v>
      </c>
      <c r="PE3">
        <v>153</v>
      </c>
      <c r="PF3">
        <v>6199.2</v>
      </c>
      <c r="PG3">
        <v>0</v>
      </c>
      <c r="PH3">
        <v>397</v>
      </c>
      <c r="PI3">
        <v>5991.5</v>
      </c>
      <c r="PJ3">
        <v>48.3</v>
      </c>
      <c r="PK3">
        <v>356.1</v>
      </c>
      <c r="PL3">
        <v>252.2</v>
      </c>
      <c r="PM3">
        <v>0</v>
      </c>
      <c r="PN3">
        <v>802.9</v>
      </c>
      <c r="PO3">
        <v>1501</v>
      </c>
      <c r="PP3">
        <v>370.7</v>
      </c>
      <c r="PQ3">
        <v>7191.8</v>
      </c>
      <c r="PR3">
        <v>0</v>
      </c>
      <c r="PS3">
        <v>221.4</v>
      </c>
      <c r="PT3">
        <v>0</v>
      </c>
      <c r="PU3">
        <v>78.2</v>
      </c>
      <c r="PV3">
        <v>10</v>
      </c>
      <c r="PW3">
        <v>-1014.1</v>
      </c>
      <c r="PX3">
        <v>-48.7</v>
      </c>
      <c r="PY3">
        <v>82.2</v>
      </c>
      <c r="PZ3">
        <v>5958.8</v>
      </c>
      <c r="QA3">
        <v>0</v>
      </c>
      <c r="QB3">
        <v>292.2</v>
      </c>
      <c r="QC3">
        <v>4563.9</v>
      </c>
      <c r="QD3">
        <v>35</v>
      </c>
      <c r="QE3">
        <v>399.3</v>
      </c>
      <c r="QF3">
        <v>215</v>
      </c>
      <c r="QG3">
        <v>0</v>
      </c>
      <c r="QH3">
        <v>996.9</v>
      </c>
      <c r="QI3">
        <v>2383.3</v>
      </c>
      <c r="QJ3">
        <v>659</v>
      </c>
      <c r="QK3">
        <v>7179.6</v>
      </c>
      <c r="QL3">
        <v>0</v>
      </c>
      <c r="QM3">
        <v>239.9</v>
      </c>
      <c r="QN3">
        <v>0</v>
      </c>
      <c r="QO3">
        <v>74.1</v>
      </c>
      <c r="QP3">
        <v>21.3</v>
      </c>
      <c r="QQ3">
        <v>-789</v>
      </c>
      <c r="QR3">
        <v>437.1</v>
      </c>
      <c r="QS3">
        <v>62.1</v>
      </c>
      <c r="QT3">
        <v>5931</v>
      </c>
      <c r="QU3">
        <v>0</v>
      </c>
      <c r="QV3">
        <v>128.3</v>
      </c>
      <c r="QW3">
        <v>5508.6</v>
      </c>
      <c r="QX3">
        <v>26.8</v>
      </c>
      <c r="QY3">
        <v>434.6</v>
      </c>
      <c r="QZ3">
        <v>190.9</v>
      </c>
      <c r="RA3">
        <v>0</v>
      </c>
      <c r="RB3">
        <v>964.7</v>
      </c>
      <c r="RC3">
        <v>2325.5</v>
      </c>
      <c r="RD3">
        <v>912.9</v>
      </c>
      <c r="RE3">
        <v>6897.9</v>
      </c>
      <c r="RF3">
        <v>0</v>
      </c>
      <c r="RG3">
        <v>253.5</v>
      </c>
      <c r="RH3">
        <v>0</v>
      </c>
      <c r="RI3">
        <v>70.5</v>
      </c>
      <c r="RJ3">
        <v>6.4</v>
      </c>
      <c r="RK3">
        <v>-653.3</v>
      </c>
      <c r="RL3">
        <v>-593.3</v>
      </c>
      <c r="RM3">
        <v>66.5</v>
      </c>
      <c r="RN3">
        <v>6118.9</v>
      </c>
      <c r="RO3">
        <v>0</v>
      </c>
      <c r="RP3">
        <v>36.3</v>
      </c>
      <c r="RQ3">
        <v>5732</v>
      </c>
      <c r="RR3">
        <v>20.1</v>
      </c>
      <c r="RS3">
        <v>420.6</v>
      </c>
      <c r="RT3">
        <v>205.3</v>
      </c>
      <c r="RU3">
        <v>0</v>
      </c>
      <c r="RV3">
        <v>941.9</v>
      </c>
      <c r="RW3">
        <v>2304.2</v>
      </c>
      <c r="RX3">
        <v>1197.9</v>
      </c>
      <c r="RY3">
        <v>6449.9</v>
      </c>
      <c r="RZ3">
        <v>0</v>
      </c>
      <c r="SA3">
        <v>300.1</v>
      </c>
      <c r="SB3">
        <v>0</v>
      </c>
      <c r="SC3">
        <v>65.6</v>
      </c>
      <c r="SD3">
        <v>9.7</v>
      </c>
      <c r="SE3">
        <v>-540.5</v>
      </c>
      <c r="SF3">
        <v>-48.7</v>
      </c>
      <c r="SG3">
        <v>95.6</v>
      </c>
      <c r="ZF3">
        <v>0</v>
      </c>
      <c r="ZG3">
        <v>0</v>
      </c>
      <c r="ZH3">
        <v>458.8</v>
      </c>
      <c r="ZI3">
        <v>1169.8</v>
      </c>
      <c r="ZJ3">
        <v>0</v>
      </c>
      <c r="ZK3">
        <v>310.8</v>
      </c>
      <c r="ZL3">
        <v>0</v>
      </c>
      <c r="ZM3">
        <v>0</v>
      </c>
      <c r="ZN3">
        <v>281.4</v>
      </c>
      <c r="ZO3">
        <v>81.2</v>
      </c>
      <c r="ZP3">
        <v>56.8</v>
      </c>
      <c r="ZQ3">
        <v>1681</v>
      </c>
      <c r="ZR3">
        <v>0</v>
      </c>
      <c r="ZS3">
        <v>0</v>
      </c>
      <c r="ZT3">
        <v>0</v>
      </c>
      <c r="ZU3">
        <v>0</v>
      </c>
      <c r="ZV3">
        <v>42.7</v>
      </c>
      <c r="ZW3">
        <v>-544.5</v>
      </c>
      <c r="ZX3">
        <v>1221.6</v>
      </c>
      <c r="ZY3">
        <v>42</v>
      </c>
      <c r="ZZ3">
        <v>0</v>
      </c>
      <c r="AAA3">
        <v>0</v>
      </c>
      <c r="AAB3">
        <v>206</v>
      </c>
      <c r="AAC3">
        <v>1297.8</v>
      </c>
      <c r="AAD3">
        <v>0</v>
      </c>
      <c r="AAE3">
        <v>372.4</v>
      </c>
      <c r="AAF3">
        <v>0</v>
      </c>
      <c r="AAG3">
        <v>0</v>
      </c>
      <c r="AAH3">
        <v>447.3</v>
      </c>
      <c r="AAI3">
        <v>163.4</v>
      </c>
      <c r="AAJ3">
        <v>25.7</v>
      </c>
      <c r="AAK3">
        <v>1479.8</v>
      </c>
      <c r="AAL3">
        <v>4.8</v>
      </c>
      <c r="AAM3">
        <v>0</v>
      </c>
      <c r="AAN3">
        <v>0</v>
      </c>
      <c r="AAO3">
        <v>0</v>
      </c>
      <c r="AAP3">
        <v>28.3</v>
      </c>
      <c r="AAQ3">
        <v>-539.3</v>
      </c>
      <c r="AAR3">
        <v>1113.6</v>
      </c>
      <c r="AAS3">
        <v>28.4</v>
      </c>
      <c r="AAT3">
        <v>0</v>
      </c>
      <c r="AAU3">
        <v>0</v>
      </c>
      <c r="AAV3">
        <v>49.8</v>
      </c>
      <c r="AAW3">
        <v>1295.5</v>
      </c>
      <c r="AAX3">
        <v>0</v>
      </c>
      <c r="AAY3">
        <v>393.8</v>
      </c>
      <c r="AAZ3">
        <v>0</v>
      </c>
      <c r="ABA3">
        <v>0</v>
      </c>
      <c r="ABB3">
        <v>507.5</v>
      </c>
      <c r="ABC3">
        <v>145.4</v>
      </c>
      <c r="ABD3">
        <v>84.7</v>
      </c>
      <c r="ABE3">
        <v>1626.4</v>
      </c>
      <c r="ABF3">
        <v>6.2</v>
      </c>
      <c r="ABG3">
        <v>0</v>
      </c>
      <c r="ABH3">
        <v>0</v>
      </c>
      <c r="ABI3">
        <v>0</v>
      </c>
      <c r="ABJ3">
        <v>26.9</v>
      </c>
      <c r="ABK3">
        <v>-398.7</v>
      </c>
      <c r="ABL3">
        <v>911.5</v>
      </c>
      <c r="ABM3">
        <v>100.3</v>
      </c>
      <c r="ABN3">
        <v>0</v>
      </c>
      <c r="ABO3">
        <v>0</v>
      </c>
      <c r="ABP3">
        <v>0</v>
      </c>
      <c r="ABQ3">
        <v>1643.8</v>
      </c>
      <c r="ABR3">
        <v>0</v>
      </c>
      <c r="ABS3">
        <v>379.6</v>
      </c>
      <c r="ABT3">
        <v>0</v>
      </c>
      <c r="ABU3">
        <v>0</v>
      </c>
      <c r="ABV3">
        <v>258.8</v>
      </c>
      <c r="ABW3">
        <v>89</v>
      </c>
      <c r="ABX3">
        <v>84.6</v>
      </c>
      <c r="ABY3">
        <v>1587.1</v>
      </c>
      <c r="ABZ3">
        <v>9</v>
      </c>
      <c r="ACA3">
        <v>0</v>
      </c>
      <c r="ACB3">
        <v>0</v>
      </c>
      <c r="ACC3">
        <v>0</v>
      </c>
      <c r="ACD3">
        <v>22.3</v>
      </c>
      <c r="ACE3">
        <v>-489.8</v>
      </c>
      <c r="ACF3">
        <v>1139.9</v>
      </c>
      <c r="ACG3">
        <v>153.1</v>
      </c>
      <c r="ACH3">
        <v>0</v>
      </c>
      <c r="ACI3">
        <v>0</v>
      </c>
      <c r="ACJ3">
        <v>0</v>
      </c>
      <c r="ACK3">
        <v>1045</v>
      </c>
      <c r="ACL3">
        <v>0</v>
      </c>
      <c r="ACM3">
        <v>332.4</v>
      </c>
      <c r="ACN3">
        <v>0</v>
      </c>
      <c r="ACO3">
        <v>0</v>
      </c>
      <c r="ACP3">
        <v>578.7</v>
      </c>
      <c r="ACQ3">
        <v>261.6</v>
      </c>
      <c r="ACR3">
        <v>204.3</v>
      </c>
      <c r="ACS3">
        <v>1598.8</v>
      </c>
      <c r="ACT3">
        <v>8.9</v>
      </c>
      <c r="ACU3">
        <v>0</v>
      </c>
      <c r="ACV3">
        <v>0</v>
      </c>
      <c r="ACW3">
        <v>0</v>
      </c>
      <c r="ACX3">
        <v>22.1</v>
      </c>
      <c r="ACY3">
        <v>-477.8</v>
      </c>
      <c r="ACZ3">
        <v>1195</v>
      </c>
      <c r="ADA3">
        <v>82.2</v>
      </c>
      <c r="ADB3">
        <v>0</v>
      </c>
      <c r="ADC3">
        <v>0</v>
      </c>
      <c r="ADD3">
        <v>0</v>
      </c>
      <c r="ADE3">
        <v>457.6</v>
      </c>
      <c r="ADF3">
        <v>0</v>
      </c>
      <c r="ADG3">
        <v>361.7</v>
      </c>
      <c r="ADH3">
        <v>0</v>
      </c>
      <c r="ADI3">
        <v>0</v>
      </c>
      <c r="ADJ3">
        <v>791.5</v>
      </c>
      <c r="ADK3">
        <v>336.1</v>
      </c>
      <c r="ADL3">
        <v>468.9</v>
      </c>
      <c r="ADM3">
        <v>1735.9</v>
      </c>
      <c r="ADN3">
        <v>10</v>
      </c>
      <c r="ADO3">
        <v>0</v>
      </c>
      <c r="ADP3">
        <v>0</v>
      </c>
      <c r="ADQ3">
        <v>0</v>
      </c>
      <c r="ADR3">
        <v>28.4</v>
      </c>
      <c r="ADS3">
        <v>-472.3</v>
      </c>
      <c r="ADT3">
        <v>1125.1</v>
      </c>
      <c r="ADU3">
        <v>62.5</v>
      </c>
      <c r="ADV3">
        <v>0</v>
      </c>
      <c r="ADW3">
        <v>0</v>
      </c>
      <c r="ADX3">
        <v>0</v>
      </c>
      <c r="ADY3">
        <v>801.6</v>
      </c>
      <c r="ADZ3">
        <v>0</v>
      </c>
      <c r="AEA3">
        <v>320.7</v>
      </c>
      <c r="AEB3">
        <v>0</v>
      </c>
      <c r="AEC3">
        <v>0</v>
      </c>
      <c r="AED3">
        <v>917.6</v>
      </c>
      <c r="AEE3">
        <v>306.9</v>
      </c>
      <c r="AEF3">
        <v>429.9</v>
      </c>
      <c r="AEG3">
        <v>1644.4</v>
      </c>
      <c r="AEH3">
        <v>7.3</v>
      </c>
      <c r="AEI3">
        <v>0.1</v>
      </c>
      <c r="AEJ3">
        <v>0</v>
      </c>
      <c r="AEK3">
        <v>0</v>
      </c>
      <c r="AEL3">
        <v>25.7</v>
      </c>
      <c r="AEM3">
        <v>-376.2</v>
      </c>
      <c r="AEN3">
        <v>951</v>
      </c>
      <c r="AEO3">
        <v>67</v>
      </c>
      <c r="AEP3">
        <v>0</v>
      </c>
      <c r="AEQ3">
        <v>0</v>
      </c>
      <c r="AER3">
        <v>0</v>
      </c>
      <c r="AES3">
        <v>774.9</v>
      </c>
      <c r="AET3">
        <v>0</v>
      </c>
      <c r="AEU3">
        <v>302.4</v>
      </c>
      <c r="AEV3">
        <v>0</v>
      </c>
      <c r="AEW3">
        <v>0</v>
      </c>
      <c r="AEX3">
        <v>751.3</v>
      </c>
      <c r="AEY3">
        <v>318.5</v>
      </c>
      <c r="AEZ3">
        <v>822.9</v>
      </c>
      <c r="AFA3">
        <v>1522.5</v>
      </c>
      <c r="AFB3">
        <v>8.5</v>
      </c>
      <c r="AFC3">
        <v>6.3</v>
      </c>
      <c r="AFD3">
        <v>0</v>
      </c>
      <c r="AFE3">
        <v>0</v>
      </c>
      <c r="AFF3">
        <v>26.3</v>
      </c>
      <c r="AFG3">
        <v>-213</v>
      </c>
      <c r="AFH3">
        <v>808.9</v>
      </c>
      <c r="AFI3">
        <v>95.5</v>
      </c>
      <c r="AMH3">
        <v>42258</v>
      </c>
      <c r="AMI3">
        <v>0</v>
      </c>
      <c r="AMJ3">
        <v>143.2</v>
      </c>
      <c r="AMK3">
        <v>3457.8</v>
      </c>
      <c r="AML3">
        <v>172.2</v>
      </c>
      <c r="AMM3">
        <v>350.6</v>
      </c>
      <c r="AMN3">
        <v>201.1</v>
      </c>
      <c r="AMO3">
        <v>0</v>
      </c>
      <c r="AMP3">
        <v>4044</v>
      </c>
      <c r="AMQ3">
        <v>834.1</v>
      </c>
      <c r="AMR3">
        <v>5.6</v>
      </c>
      <c r="AMS3">
        <v>3801.1</v>
      </c>
      <c r="AMT3">
        <v>0</v>
      </c>
      <c r="AMU3">
        <v>10.3</v>
      </c>
      <c r="AMV3">
        <v>0</v>
      </c>
      <c r="AMW3">
        <v>0</v>
      </c>
      <c r="AMX3">
        <v>0</v>
      </c>
      <c r="AMY3">
        <v>-1787.7</v>
      </c>
      <c r="AMZ3">
        <v>-7619.2</v>
      </c>
      <c r="ANA3">
        <v>29.5</v>
      </c>
      <c r="ANB3">
        <v>37290.8</v>
      </c>
      <c r="ANC3">
        <v>0</v>
      </c>
      <c r="AND3">
        <v>125.8</v>
      </c>
      <c r="ANE3">
        <v>3296.2</v>
      </c>
      <c r="ANF3">
        <v>164.6</v>
      </c>
      <c r="ANG3">
        <v>332.7</v>
      </c>
      <c r="ANH3">
        <v>196.7</v>
      </c>
      <c r="ANI3">
        <v>0</v>
      </c>
      <c r="ANJ3">
        <v>4168.4</v>
      </c>
      <c r="ANK3">
        <v>1281.8</v>
      </c>
      <c r="ANL3">
        <v>30</v>
      </c>
      <c r="ANM3">
        <v>4406.4</v>
      </c>
      <c r="ANN3">
        <v>0</v>
      </c>
      <c r="ANO3">
        <v>18.8</v>
      </c>
      <c r="ANP3">
        <v>0</v>
      </c>
      <c r="ANQ3">
        <v>0</v>
      </c>
      <c r="ANR3">
        <v>0</v>
      </c>
      <c r="ANS3">
        <v>-1534.1</v>
      </c>
      <c r="ANT3">
        <v>-6052.6</v>
      </c>
      <c r="ANU3">
        <v>23.5</v>
      </c>
      <c r="ANV3">
        <v>40567</v>
      </c>
      <c r="ANW3">
        <v>0</v>
      </c>
      <c r="ANX3">
        <v>394.2</v>
      </c>
      <c r="ANY3">
        <v>2963.9</v>
      </c>
      <c r="ANZ3">
        <v>169.3</v>
      </c>
      <c r="AOA3">
        <v>357.1</v>
      </c>
      <c r="AOB3">
        <v>201.3</v>
      </c>
      <c r="AOC3">
        <v>0</v>
      </c>
      <c r="AOD3">
        <v>4180.2</v>
      </c>
      <c r="AOE3">
        <v>1103.8</v>
      </c>
      <c r="AOF3">
        <v>10.3</v>
      </c>
      <c r="AOG3">
        <v>4009.9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-1510.5</v>
      </c>
      <c r="AON3">
        <v>-5958.6</v>
      </c>
      <c r="AOO3">
        <v>84.5</v>
      </c>
      <c r="AOP3">
        <v>31270.5</v>
      </c>
      <c r="AOQ3">
        <v>0</v>
      </c>
      <c r="AOR3">
        <v>304.5</v>
      </c>
      <c r="AOS3">
        <v>4295.8</v>
      </c>
      <c r="AOT3">
        <v>180.2</v>
      </c>
      <c r="AOU3">
        <v>403.4</v>
      </c>
      <c r="AOV3">
        <v>165.1</v>
      </c>
      <c r="AOW3">
        <v>0</v>
      </c>
      <c r="AOX3">
        <v>3338.2</v>
      </c>
      <c r="AOY3">
        <v>518.8</v>
      </c>
      <c r="AOZ3">
        <v>17.9</v>
      </c>
      <c r="APA3">
        <v>4346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-1812</v>
      </c>
      <c r="APH3">
        <v>891.9</v>
      </c>
      <c r="API3">
        <v>221.6</v>
      </c>
      <c r="APJ3">
        <v>36038</v>
      </c>
      <c r="APK3">
        <v>0</v>
      </c>
      <c r="APL3">
        <v>85.8</v>
      </c>
      <c r="APM3">
        <v>2813.7</v>
      </c>
      <c r="APN3">
        <v>179.3</v>
      </c>
      <c r="APO3">
        <v>370.6</v>
      </c>
      <c r="APP3">
        <v>99.7</v>
      </c>
      <c r="APQ3">
        <v>0</v>
      </c>
      <c r="APR3">
        <v>3949.3</v>
      </c>
      <c r="APS3">
        <v>1043.6</v>
      </c>
      <c r="APT3">
        <v>82.7</v>
      </c>
      <c r="APU3">
        <v>5402.8</v>
      </c>
      <c r="APV3">
        <v>133.2</v>
      </c>
      <c r="APW3">
        <v>6.5</v>
      </c>
      <c r="APX3">
        <v>0</v>
      </c>
      <c r="APY3">
        <v>0</v>
      </c>
      <c r="APZ3">
        <v>0</v>
      </c>
      <c r="AQA3">
        <v>-953.6</v>
      </c>
      <c r="AQB3">
        <v>-2752.3</v>
      </c>
      <c r="AQC3">
        <v>78.2</v>
      </c>
      <c r="AQD3">
        <v>40729.6</v>
      </c>
      <c r="AQE3">
        <v>0</v>
      </c>
      <c r="AQF3">
        <v>53.4</v>
      </c>
      <c r="AQG3">
        <v>1568.5</v>
      </c>
      <c r="AQH3">
        <v>135.5</v>
      </c>
      <c r="AQI3">
        <v>353</v>
      </c>
      <c r="AQJ3">
        <v>213.5</v>
      </c>
      <c r="AQK3">
        <v>0</v>
      </c>
      <c r="AQL3">
        <v>4997.6</v>
      </c>
      <c r="AQM3">
        <v>1583.8</v>
      </c>
      <c r="AQN3">
        <v>108.5</v>
      </c>
      <c r="AQO3">
        <v>4848.2</v>
      </c>
      <c r="AQP3">
        <v>456.8</v>
      </c>
      <c r="AQQ3">
        <v>0</v>
      </c>
      <c r="AQR3">
        <v>0</v>
      </c>
      <c r="AQS3">
        <v>0</v>
      </c>
      <c r="AQT3">
        <v>0</v>
      </c>
      <c r="AQU3">
        <v>-1169.3</v>
      </c>
      <c r="AQV3">
        <v>-4438.1</v>
      </c>
      <c r="AQW3">
        <v>44.6</v>
      </c>
      <c r="AQX3">
        <v>42569.4</v>
      </c>
      <c r="AQY3">
        <v>0</v>
      </c>
      <c r="AQZ3">
        <v>48.1</v>
      </c>
      <c r="ARA3">
        <v>1395.8</v>
      </c>
      <c r="ARB3">
        <v>87.6</v>
      </c>
      <c r="ARC3">
        <v>307.1</v>
      </c>
      <c r="ARD3">
        <v>355.8</v>
      </c>
      <c r="ARE3">
        <v>0</v>
      </c>
      <c r="ARF3">
        <v>4086.9</v>
      </c>
      <c r="ARG3">
        <v>1183.8</v>
      </c>
      <c r="ARH3">
        <v>278.9</v>
      </c>
      <c r="ARI3">
        <v>5021.3</v>
      </c>
      <c r="ARJ3">
        <v>661.8</v>
      </c>
      <c r="ARK3">
        <v>0</v>
      </c>
      <c r="ARL3">
        <v>0</v>
      </c>
      <c r="ARM3">
        <v>0</v>
      </c>
      <c r="ARN3">
        <v>4.2</v>
      </c>
      <c r="ARO3">
        <v>-1371.4</v>
      </c>
      <c r="ARP3">
        <v>-7857</v>
      </c>
      <c r="ARQ3">
        <v>50.3</v>
      </c>
      <c r="ARR3">
        <v>41664.1</v>
      </c>
      <c r="ARS3">
        <v>0</v>
      </c>
      <c r="ART3">
        <v>30.4</v>
      </c>
      <c r="ARU3">
        <v>1556.4</v>
      </c>
      <c r="ARV3">
        <v>44.6</v>
      </c>
      <c r="ARW3">
        <v>354.7</v>
      </c>
      <c r="ARX3">
        <v>396.2</v>
      </c>
      <c r="ARY3">
        <v>0</v>
      </c>
      <c r="ARZ3">
        <v>3772.2</v>
      </c>
      <c r="ASA3">
        <v>1187.7</v>
      </c>
      <c r="ASB3">
        <v>341.9</v>
      </c>
      <c r="ASC3">
        <v>4938.8</v>
      </c>
      <c r="ASD3">
        <v>723.2</v>
      </c>
      <c r="ASE3">
        <v>0</v>
      </c>
      <c r="ASF3">
        <v>0</v>
      </c>
      <c r="ASG3">
        <v>0</v>
      </c>
      <c r="ASH3">
        <v>14.1</v>
      </c>
      <c r="ASI3">
        <v>-1063.7</v>
      </c>
      <c r="ASJ3">
        <v>-9273.6</v>
      </c>
      <c r="ASK3">
        <v>82.5</v>
      </c>
      <c r="AZJ3">
        <v>0</v>
      </c>
      <c r="AZK3">
        <v>0</v>
      </c>
      <c r="AZL3">
        <v>1625.2</v>
      </c>
      <c r="AZM3">
        <v>9867.6</v>
      </c>
      <c r="AZN3">
        <v>96.4</v>
      </c>
      <c r="AZO3">
        <v>589.4</v>
      </c>
      <c r="AZP3">
        <v>39.5</v>
      </c>
      <c r="AZQ3">
        <v>653.4</v>
      </c>
      <c r="AZR3">
        <v>2841.1</v>
      </c>
      <c r="AZS3">
        <v>429</v>
      </c>
      <c r="AZT3">
        <v>30.4</v>
      </c>
      <c r="AZU3">
        <v>2212</v>
      </c>
      <c r="AZV3">
        <v>0</v>
      </c>
      <c r="AZW3">
        <v>0.1</v>
      </c>
      <c r="AZX3">
        <v>0</v>
      </c>
      <c r="AZY3">
        <v>0</v>
      </c>
      <c r="AZZ3">
        <v>2247</v>
      </c>
      <c r="BAA3">
        <v>-707.2</v>
      </c>
      <c r="BAB3">
        <v>4607.7</v>
      </c>
      <c r="BAC3">
        <v>42.1</v>
      </c>
      <c r="BAD3">
        <v>0</v>
      </c>
      <c r="BAE3">
        <v>0</v>
      </c>
      <c r="BAF3">
        <v>1256.7</v>
      </c>
      <c r="BAG3">
        <v>9887.6</v>
      </c>
      <c r="BAH3">
        <v>91.1</v>
      </c>
      <c r="BAI3">
        <v>657</v>
      </c>
      <c r="BAJ3">
        <v>33.9</v>
      </c>
      <c r="BAK3">
        <v>647.6</v>
      </c>
      <c r="BAL3">
        <v>3016.8</v>
      </c>
      <c r="BAM3">
        <v>322</v>
      </c>
      <c r="BAN3">
        <v>34.8</v>
      </c>
      <c r="BAO3">
        <v>2097.8</v>
      </c>
      <c r="BAP3">
        <v>0</v>
      </c>
      <c r="BAQ3">
        <v>0</v>
      </c>
      <c r="BAR3">
        <v>0</v>
      </c>
      <c r="BAS3">
        <v>0</v>
      </c>
      <c r="BAT3">
        <v>1654</v>
      </c>
      <c r="BAU3">
        <v>-674</v>
      </c>
      <c r="BAV3">
        <v>3973.1</v>
      </c>
      <c r="BAW3">
        <v>29.8</v>
      </c>
      <c r="BAX3">
        <v>0</v>
      </c>
      <c r="BAY3">
        <v>0</v>
      </c>
      <c r="BAZ3">
        <v>1381</v>
      </c>
      <c r="BBA3">
        <v>9954.3</v>
      </c>
      <c r="BBB3">
        <v>170.6</v>
      </c>
      <c r="BBC3">
        <v>695.8</v>
      </c>
      <c r="BBD3">
        <v>34.5</v>
      </c>
      <c r="BBE3">
        <v>634.1</v>
      </c>
      <c r="BBF3">
        <v>2908.1</v>
      </c>
      <c r="BBG3">
        <v>360.1</v>
      </c>
      <c r="BBH3">
        <v>38.5</v>
      </c>
      <c r="BBI3">
        <v>2341.3</v>
      </c>
      <c r="BBJ3">
        <v>0</v>
      </c>
      <c r="BBK3">
        <v>0</v>
      </c>
      <c r="BBL3">
        <v>0</v>
      </c>
      <c r="BBM3">
        <v>0</v>
      </c>
      <c r="BBN3">
        <v>1608.6</v>
      </c>
      <c r="BBO3">
        <v>-789.9</v>
      </c>
      <c r="BBP3">
        <v>5078</v>
      </c>
      <c r="BBQ3">
        <v>104.1</v>
      </c>
      <c r="BBR3">
        <v>0</v>
      </c>
      <c r="BBS3">
        <v>0</v>
      </c>
      <c r="BBT3">
        <v>2294.6</v>
      </c>
      <c r="BBU3">
        <v>10180.8</v>
      </c>
      <c r="BBV3">
        <v>254.8</v>
      </c>
      <c r="BBW3">
        <v>634</v>
      </c>
      <c r="BBX3">
        <v>33.7</v>
      </c>
      <c r="BBY3">
        <v>625.3</v>
      </c>
      <c r="BBZ3">
        <v>1772.1</v>
      </c>
      <c r="BCA3">
        <v>133.5</v>
      </c>
      <c r="BCB3">
        <v>13.4</v>
      </c>
      <c r="BCC3">
        <v>2275.7</v>
      </c>
      <c r="BCD3">
        <v>1.7</v>
      </c>
      <c r="BCE3">
        <v>0</v>
      </c>
      <c r="BCF3">
        <v>0</v>
      </c>
      <c r="BCG3">
        <v>0</v>
      </c>
      <c r="BCH3">
        <v>1744</v>
      </c>
      <c r="BCI3">
        <v>-793.8</v>
      </c>
      <c r="BCJ3">
        <v>5264.7</v>
      </c>
      <c r="BCK3">
        <v>258.2</v>
      </c>
      <c r="BCL3">
        <v>0</v>
      </c>
      <c r="BCM3">
        <v>0</v>
      </c>
      <c r="BCN3">
        <v>1314.2</v>
      </c>
      <c r="BCO3">
        <v>8149.3</v>
      </c>
      <c r="BCP3">
        <v>156.6</v>
      </c>
      <c r="BCQ3">
        <v>488.5</v>
      </c>
      <c r="BCR3">
        <v>255.3</v>
      </c>
      <c r="BCS3">
        <v>613.5</v>
      </c>
      <c r="BCT3">
        <v>2713.8</v>
      </c>
      <c r="BCU3">
        <v>315.4</v>
      </c>
      <c r="BCV3">
        <v>73</v>
      </c>
      <c r="BCW3">
        <v>2560.2</v>
      </c>
      <c r="BCX3">
        <v>5.3</v>
      </c>
      <c r="BCY3">
        <v>0.1</v>
      </c>
      <c r="BCZ3">
        <v>0</v>
      </c>
      <c r="BDA3">
        <v>0</v>
      </c>
      <c r="BDB3">
        <v>1490.2</v>
      </c>
      <c r="BDC3">
        <v>-470.7</v>
      </c>
      <c r="BDD3">
        <v>5762.3</v>
      </c>
      <c r="BDE3">
        <v>109.4</v>
      </c>
      <c r="BDF3">
        <v>0</v>
      </c>
      <c r="BDG3">
        <v>0</v>
      </c>
      <c r="BDH3">
        <v>391.2</v>
      </c>
      <c r="BDI3">
        <v>7618.4</v>
      </c>
      <c r="BDJ3">
        <v>118.2</v>
      </c>
      <c r="BDK3">
        <v>595.5</v>
      </c>
      <c r="BDL3">
        <v>332.2</v>
      </c>
      <c r="BDM3">
        <v>550.1</v>
      </c>
      <c r="BDN3">
        <v>3751.8</v>
      </c>
      <c r="BDO3">
        <v>454.3</v>
      </c>
      <c r="BDP3">
        <v>196.3</v>
      </c>
      <c r="BDQ3">
        <v>2391.2</v>
      </c>
      <c r="BDR3">
        <v>4.6</v>
      </c>
      <c r="BDS3">
        <v>0.7</v>
      </c>
      <c r="BDT3">
        <v>0</v>
      </c>
      <c r="BDU3">
        <v>0</v>
      </c>
      <c r="BDV3">
        <v>1382.3</v>
      </c>
      <c r="BDW3">
        <v>-300.5</v>
      </c>
      <c r="BDX3">
        <v>5532.6</v>
      </c>
      <c r="BDY3">
        <v>93.1</v>
      </c>
      <c r="BDZ3">
        <v>0</v>
      </c>
      <c r="BEA3">
        <v>0</v>
      </c>
      <c r="BEB3">
        <v>351.5</v>
      </c>
      <c r="BEC3">
        <v>8841</v>
      </c>
      <c r="BED3">
        <v>63.3</v>
      </c>
      <c r="BEE3">
        <v>700.4</v>
      </c>
      <c r="BEF3">
        <v>5</v>
      </c>
      <c r="BEG3">
        <v>151.7</v>
      </c>
      <c r="BEH3">
        <v>2516.4</v>
      </c>
      <c r="BEI3">
        <v>302.1</v>
      </c>
      <c r="BEJ3">
        <v>96.3</v>
      </c>
      <c r="BEK3">
        <v>2411.8</v>
      </c>
      <c r="BEL3">
        <v>4.5</v>
      </c>
      <c r="BEM3">
        <v>0.1</v>
      </c>
      <c r="BEN3">
        <v>0</v>
      </c>
      <c r="BEO3">
        <v>3.6</v>
      </c>
      <c r="BEP3">
        <v>1595.5</v>
      </c>
      <c r="BEQ3">
        <v>-151.7</v>
      </c>
      <c r="BER3">
        <v>4455</v>
      </c>
      <c r="BES3">
        <v>104.6</v>
      </c>
      <c r="BET3">
        <v>0</v>
      </c>
      <c r="BEU3">
        <v>0</v>
      </c>
      <c r="BEV3">
        <v>263</v>
      </c>
      <c r="BEW3">
        <v>11128.6</v>
      </c>
      <c r="BEX3">
        <v>79</v>
      </c>
      <c r="BEY3">
        <v>509.2</v>
      </c>
      <c r="BEZ3">
        <v>1.5</v>
      </c>
      <c r="BFA3">
        <v>513.3</v>
      </c>
      <c r="BFB3">
        <v>2257.6</v>
      </c>
      <c r="BFC3">
        <v>273.5</v>
      </c>
      <c r="BFD3">
        <v>58.6</v>
      </c>
      <c r="BFE3">
        <v>2453.8</v>
      </c>
      <c r="BFF3">
        <v>4.5</v>
      </c>
      <c r="BFG3">
        <v>0</v>
      </c>
      <c r="BFH3">
        <v>0</v>
      </c>
      <c r="BFI3">
        <v>0</v>
      </c>
      <c r="BFJ3">
        <v>1723.6</v>
      </c>
      <c r="BFK3">
        <v>-27.9</v>
      </c>
      <c r="BFL3">
        <v>4777.2</v>
      </c>
      <c r="BFM3">
        <v>141.6</v>
      </c>
    </row>
    <row r="4">
      <c r="A4">
        <v>2</v>
      </c>
      <c r="B4">
        <v>8054.8</v>
      </c>
      <c r="C4">
        <v>10577.3</v>
      </c>
      <c r="D4">
        <v>3883.5</v>
      </c>
      <c r="E4">
        <v>5439.7</v>
      </c>
      <c r="F4">
        <v>448.5</v>
      </c>
      <c r="G4">
        <v>4428.3</v>
      </c>
      <c r="H4">
        <v>689.7</v>
      </c>
      <c r="I4">
        <v>23</v>
      </c>
      <c r="J4">
        <v>1668.4</v>
      </c>
      <c r="K4">
        <v>138.8</v>
      </c>
      <c r="L4">
        <v>126.9</v>
      </c>
      <c r="M4">
        <v>11577.6</v>
      </c>
      <c r="N4">
        <v>2849.1</v>
      </c>
      <c r="O4">
        <v>0.6</v>
      </c>
      <c r="P4">
        <v>0</v>
      </c>
      <c r="Q4">
        <v>152.9</v>
      </c>
      <c r="R4">
        <v>367.1</v>
      </c>
      <c r="S4">
        <v>-3530.6</v>
      </c>
      <c r="T4">
        <v>-638.4</v>
      </c>
      <c r="U4">
        <v>27.8</v>
      </c>
      <c r="V4">
        <v>6919.7</v>
      </c>
      <c r="W4">
        <v>8192.4</v>
      </c>
      <c r="X4">
        <v>2816.8</v>
      </c>
      <c r="Y4">
        <v>6506.2</v>
      </c>
      <c r="Z4">
        <v>417.4</v>
      </c>
      <c r="AA4">
        <v>4450.2</v>
      </c>
      <c r="AB4">
        <v>682.8</v>
      </c>
      <c r="AC4">
        <v>24.2</v>
      </c>
      <c r="AD4">
        <v>1646.8</v>
      </c>
      <c r="AE4">
        <v>104.4</v>
      </c>
      <c r="AF4">
        <v>1640.6</v>
      </c>
      <c r="AG4">
        <v>11966</v>
      </c>
      <c r="AH4">
        <v>3014.7</v>
      </c>
      <c r="AI4">
        <v>0.9</v>
      </c>
      <c r="AJ4">
        <v>0</v>
      </c>
      <c r="AK4">
        <v>155.9</v>
      </c>
      <c r="AL4">
        <v>338.6</v>
      </c>
      <c r="AM4">
        <v>-2124.1</v>
      </c>
      <c r="AN4">
        <v>-155.1</v>
      </c>
      <c r="AO4">
        <v>21.4</v>
      </c>
      <c r="AP4">
        <v>7467.1</v>
      </c>
      <c r="AQ4">
        <v>10569.7</v>
      </c>
      <c r="AR4">
        <v>4740.5</v>
      </c>
      <c r="AS4">
        <v>5580.1</v>
      </c>
      <c r="AT4">
        <v>355.9</v>
      </c>
      <c r="AU4">
        <v>4225.4</v>
      </c>
      <c r="AV4">
        <v>803.9</v>
      </c>
      <c r="AW4">
        <v>25.6</v>
      </c>
      <c r="AX4">
        <v>1525</v>
      </c>
      <c r="AY4">
        <v>111</v>
      </c>
      <c r="AZ4">
        <v>137.5</v>
      </c>
      <c r="BA4">
        <v>10354.6</v>
      </c>
      <c r="BB4">
        <v>2709.2</v>
      </c>
      <c r="BC4">
        <v>1</v>
      </c>
      <c r="BD4">
        <v>0</v>
      </c>
      <c r="BE4">
        <v>137.6</v>
      </c>
      <c r="BF4">
        <v>321</v>
      </c>
      <c r="BG4">
        <v>-2949.9</v>
      </c>
      <c r="BH4">
        <v>-1280.6</v>
      </c>
      <c r="BI4">
        <v>71.8</v>
      </c>
      <c r="BJ4">
        <v>3764.2</v>
      </c>
      <c r="BK4">
        <v>11545.1</v>
      </c>
      <c r="BL4">
        <v>6545.3</v>
      </c>
      <c r="BM4">
        <v>4298.4</v>
      </c>
      <c r="BN4">
        <v>294.9</v>
      </c>
      <c r="BO4">
        <v>4121.9</v>
      </c>
      <c r="BP4">
        <v>739.2</v>
      </c>
      <c r="BQ4">
        <v>25.1</v>
      </c>
      <c r="BR4">
        <v>1285.8</v>
      </c>
      <c r="BS4">
        <v>98.5</v>
      </c>
      <c r="BT4">
        <v>146.2</v>
      </c>
      <c r="BU4">
        <v>11660.6</v>
      </c>
      <c r="BV4">
        <v>2868.2</v>
      </c>
      <c r="BW4">
        <v>3.7</v>
      </c>
      <c r="BX4">
        <v>0</v>
      </c>
      <c r="BY4">
        <v>121.7</v>
      </c>
      <c r="BZ4">
        <v>253.7</v>
      </c>
      <c r="CA4">
        <v>-3159.2</v>
      </c>
      <c r="CB4">
        <v>-2239.5</v>
      </c>
      <c r="CC4">
        <v>190.7</v>
      </c>
      <c r="CD4">
        <v>769.9</v>
      </c>
      <c r="CE4">
        <v>8334.6</v>
      </c>
      <c r="CF4">
        <v>3592.3</v>
      </c>
      <c r="CG4">
        <v>5348.4</v>
      </c>
      <c r="CH4">
        <v>344.5</v>
      </c>
      <c r="CI4">
        <v>4069.6</v>
      </c>
      <c r="CJ4">
        <v>768.1</v>
      </c>
      <c r="CK4">
        <v>23.3</v>
      </c>
      <c r="CL4">
        <v>1531.3</v>
      </c>
      <c r="CM4">
        <v>101.4</v>
      </c>
      <c r="CN4">
        <v>145.2</v>
      </c>
      <c r="CO4">
        <v>13842.2</v>
      </c>
      <c r="CP4">
        <v>2752.1</v>
      </c>
      <c r="CQ4">
        <v>4.4</v>
      </c>
      <c r="CR4">
        <v>0</v>
      </c>
      <c r="CS4">
        <v>112.7</v>
      </c>
      <c r="CT4">
        <v>195.4</v>
      </c>
      <c r="CU4">
        <v>-2815.3</v>
      </c>
      <c r="CV4">
        <v>1083.1</v>
      </c>
      <c r="CW4">
        <v>77</v>
      </c>
      <c r="CX4">
        <v>0</v>
      </c>
      <c r="CY4">
        <v>7776.3</v>
      </c>
      <c r="CZ4">
        <v>2551.6</v>
      </c>
      <c r="DA4">
        <v>5990.4</v>
      </c>
      <c r="DB4">
        <v>349.2</v>
      </c>
      <c r="DC4">
        <v>3927.8</v>
      </c>
      <c r="DD4">
        <v>754.2</v>
      </c>
      <c r="DE4">
        <v>26</v>
      </c>
      <c r="DF4">
        <v>1755.2</v>
      </c>
      <c r="DG4">
        <v>150</v>
      </c>
      <c r="DH4">
        <v>159.3</v>
      </c>
      <c r="DI4">
        <v>13130.5</v>
      </c>
      <c r="DJ4">
        <v>3020.5</v>
      </c>
      <c r="DK4">
        <v>6.6</v>
      </c>
      <c r="DL4">
        <v>0</v>
      </c>
      <c r="DM4">
        <v>96.2</v>
      </c>
      <c r="DN4">
        <v>161.6</v>
      </c>
      <c r="DO4">
        <v>-2538.6</v>
      </c>
      <c r="DP4">
        <v>2336.8</v>
      </c>
      <c r="DQ4">
        <v>64.7</v>
      </c>
      <c r="DR4">
        <v>0</v>
      </c>
      <c r="DS4">
        <v>7658.8</v>
      </c>
      <c r="DT4">
        <v>2979.5</v>
      </c>
      <c r="DU4">
        <v>6633.3</v>
      </c>
      <c r="DV4">
        <v>307.6</v>
      </c>
      <c r="DW4">
        <v>3911.9</v>
      </c>
      <c r="DX4">
        <v>657.7</v>
      </c>
      <c r="DY4">
        <v>27.4</v>
      </c>
      <c r="DZ4">
        <v>1430</v>
      </c>
      <c r="EA4">
        <v>79</v>
      </c>
      <c r="EB4">
        <v>165.6</v>
      </c>
      <c r="EC4">
        <v>12700.6</v>
      </c>
      <c r="ED4">
        <v>3125.1</v>
      </c>
      <c r="EE4">
        <v>13.7</v>
      </c>
      <c r="EF4">
        <v>0</v>
      </c>
      <c r="EG4">
        <v>83.7</v>
      </c>
      <c r="EH4">
        <v>200.6</v>
      </c>
      <c r="EI4">
        <v>-2017.9</v>
      </c>
      <c r="EJ4">
        <v>3179.7</v>
      </c>
      <c r="EK4">
        <v>80.5</v>
      </c>
      <c r="EL4">
        <v>0</v>
      </c>
      <c r="EM4">
        <v>8000.2</v>
      </c>
      <c r="EN4">
        <v>3649</v>
      </c>
      <c r="EO4">
        <v>6701</v>
      </c>
      <c r="EP4">
        <v>293.2</v>
      </c>
      <c r="EQ4">
        <v>3838.4</v>
      </c>
      <c r="ER4">
        <v>756</v>
      </c>
      <c r="ES4">
        <v>24.1</v>
      </c>
      <c r="ET4">
        <v>1262.4</v>
      </c>
      <c r="EU4">
        <v>68.1</v>
      </c>
      <c r="EV4">
        <v>226.3</v>
      </c>
      <c r="EW4">
        <v>12622.4</v>
      </c>
      <c r="EX4">
        <v>3326.4</v>
      </c>
      <c r="EY4">
        <v>7.1</v>
      </c>
      <c r="EZ4">
        <v>0</v>
      </c>
      <c r="FA4">
        <v>75.4</v>
      </c>
      <c r="FB4">
        <v>198.8</v>
      </c>
      <c r="FC4">
        <v>-1274.4</v>
      </c>
      <c r="FD4">
        <v>1806.5</v>
      </c>
      <c r="FE4">
        <v>111.5</v>
      </c>
      <c r="MD4">
        <v>6371.6</v>
      </c>
      <c r="ME4">
        <v>49.2</v>
      </c>
      <c r="MF4">
        <v>1016.1</v>
      </c>
      <c r="MG4">
        <v>7002.2</v>
      </c>
      <c r="MH4">
        <v>227.3</v>
      </c>
      <c r="MI4">
        <v>330.3</v>
      </c>
      <c r="MJ4">
        <v>287.2</v>
      </c>
      <c r="MK4">
        <v>0</v>
      </c>
      <c r="ML4">
        <v>910.2</v>
      </c>
      <c r="MM4">
        <v>1096.7</v>
      </c>
      <c r="MN4">
        <v>0</v>
      </c>
      <c r="MO4">
        <v>5853.3</v>
      </c>
      <c r="MP4">
        <v>0</v>
      </c>
      <c r="MQ4">
        <v>181</v>
      </c>
      <c r="MR4">
        <v>0</v>
      </c>
      <c r="MS4">
        <v>93.9</v>
      </c>
      <c r="MT4">
        <v>42.3</v>
      </c>
      <c r="MU4">
        <v>-1026.3</v>
      </c>
      <c r="MV4">
        <v>-34.1</v>
      </c>
      <c r="MW4">
        <v>40.7</v>
      </c>
      <c r="MX4">
        <v>6348.1</v>
      </c>
      <c r="MY4">
        <v>0</v>
      </c>
      <c r="MZ4">
        <v>523.4</v>
      </c>
      <c r="NA4">
        <v>5991.3</v>
      </c>
      <c r="NB4">
        <v>185.7</v>
      </c>
      <c r="NC4">
        <v>435.1</v>
      </c>
      <c r="ND4">
        <v>263.1</v>
      </c>
      <c r="NE4">
        <v>0</v>
      </c>
      <c r="NF4">
        <v>1061</v>
      </c>
      <c r="NG4">
        <v>1328.1</v>
      </c>
      <c r="NH4">
        <v>0</v>
      </c>
      <c r="NI4">
        <v>6049.9</v>
      </c>
      <c r="NJ4">
        <v>0</v>
      </c>
      <c r="NK4">
        <v>147.1</v>
      </c>
      <c r="NL4">
        <v>0</v>
      </c>
      <c r="NM4">
        <v>97.9</v>
      </c>
      <c r="NN4">
        <v>47.2</v>
      </c>
      <c r="NO4">
        <v>-1300.3</v>
      </c>
      <c r="NP4">
        <v>184.6</v>
      </c>
      <c r="NQ4">
        <v>27.5</v>
      </c>
      <c r="NR4">
        <v>6183.2</v>
      </c>
      <c r="NS4">
        <v>0</v>
      </c>
      <c r="NT4">
        <v>531.6</v>
      </c>
      <c r="NU4">
        <v>6107.2</v>
      </c>
      <c r="NV4">
        <v>139.5</v>
      </c>
      <c r="NW4">
        <v>475.2</v>
      </c>
      <c r="NX4">
        <v>283.6</v>
      </c>
      <c r="NY4">
        <v>0</v>
      </c>
      <c r="NZ4">
        <v>911</v>
      </c>
      <c r="OA4">
        <v>1691.5</v>
      </c>
      <c r="OB4">
        <v>0</v>
      </c>
      <c r="OC4">
        <v>6671.7</v>
      </c>
      <c r="OD4">
        <v>0</v>
      </c>
      <c r="OE4">
        <v>155.7</v>
      </c>
      <c r="OF4">
        <v>0</v>
      </c>
      <c r="OG4">
        <v>96.4</v>
      </c>
      <c r="OH4">
        <v>52.1</v>
      </c>
      <c r="OI4">
        <v>-1068.5</v>
      </c>
      <c r="OJ4">
        <v>1.8</v>
      </c>
      <c r="OK4">
        <v>97.1</v>
      </c>
      <c r="OL4">
        <v>6413.5</v>
      </c>
      <c r="OM4">
        <v>0</v>
      </c>
      <c r="ON4">
        <v>863.4</v>
      </c>
      <c r="OO4">
        <v>7951</v>
      </c>
      <c r="OP4">
        <v>124.5</v>
      </c>
      <c r="OQ4">
        <v>463.3</v>
      </c>
      <c r="OR4">
        <v>261</v>
      </c>
      <c r="OS4">
        <v>0</v>
      </c>
      <c r="OT4">
        <v>724.6</v>
      </c>
      <c r="OU4">
        <v>854.8</v>
      </c>
      <c r="OV4">
        <v>11</v>
      </c>
      <c r="OW4">
        <v>6798.2</v>
      </c>
      <c r="OX4">
        <v>0</v>
      </c>
      <c r="OY4">
        <v>146.3</v>
      </c>
      <c r="OZ4">
        <v>0</v>
      </c>
      <c r="PA4">
        <v>92.7</v>
      </c>
      <c r="PB4">
        <v>28.4</v>
      </c>
      <c r="PC4">
        <v>-1200.3</v>
      </c>
      <c r="PD4">
        <v>-1920.6</v>
      </c>
      <c r="PE4">
        <v>150.1</v>
      </c>
      <c r="PF4">
        <v>6201</v>
      </c>
      <c r="PG4">
        <v>0</v>
      </c>
      <c r="PH4">
        <v>394.2</v>
      </c>
      <c r="PI4">
        <v>5937.8</v>
      </c>
      <c r="PJ4">
        <v>48.2</v>
      </c>
      <c r="PK4">
        <v>356.2</v>
      </c>
      <c r="PL4">
        <v>252.3</v>
      </c>
      <c r="PM4">
        <v>0</v>
      </c>
      <c r="PN4">
        <v>796.8</v>
      </c>
      <c r="PO4">
        <v>1438.4</v>
      </c>
      <c r="PP4">
        <v>323.5</v>
      </c>
      <c r="PQ4">
        <v>6996.4</v>
      </c>
      <c r="PR4">
        <v>0</v>
      </c>
      <c r="PS4">
        <v>197</v>
      </c>
      <c r="PT4">
        <v>0</v>
      </c>
      <c r="PU4">
        <v>77.5</v>
      </c>
      <c r="PV4">
        <v>10.2</v>
      </c>
      <c r="PW4">
        <v>-1152.8</v>
      </c>
      <c r="PX4">
        <v>50.7</v>
      </c>
      <c r="PY4">
        <v>80.1</v>
      </c>
      <c r="PZ4">
        <v>5960.3</v>
      </c>
      <c r="QA4">
        <v>0</v>
      </c>
      <c r="QB4">
        <v>289.9</v>
      </c>
      <c r="QC4">
        <v>4523.8</v>
      </c>
      <c r="QD4">
        <v>35</v>
      </c>
      <c r="QE4">
        <v>398.1</v>
      </c>
      <c r="QF4">
        <v>214.6</v>
      </c>
      <c r="QG4">
        <v>0</v>
      </c>
      <c r="QH4">
        <v>989.5</v>
      </c>
      <c r="QI4">
        <v>2311.4</v>
      </c>
      <c r="QJ4">
        <v>617.8</v>
      </c>
      <c r="QK4">
        <v>6968</v>
      </c>
      <c r="QL4">
        <v>0</v>
      </c>
      <c r="QM4">
        <v>219.6</v>
      </c>
      <c r="QN4">
        <v>0</v>
      </c>
      <c r="QO4">
        <v>73.7</v>
      </c>
      <c r="QP4">
        <v>21.3</v>
      </c>
      <c r="QQ4">
        <v>-912.2</v>
      </c>
      <c r="QR4">
        <v>524.9</v>
      </c>
      <c r="QS4">
        <v>60.3</v>
      </c>
      <c r="QT4">
        <v>5930.2</v>
      </c>
      <c r="QU4">
        <v>0</v>
      </c>
      <c r="QV4">
        <v>126.7</v>
      </c>
      <c r="QW4">
        <v>5427.9</v>
      </c>
      <c r="QX4">
        <v>26.9</v>
      </c>
      <c r="QY4">
        <v>433.7</v>
      </c>
      <c r="QZ4">
        <v>190</v>
      </c>
      <c r="RA4">
        <v>0</v>
      </c>
      <c r="RB4">
        <v>958.1</v>
      </c>
      <c r="RC4">
        <v>2235.7</v>
      </c>
      <c r="RD4">
        <v>839.2</v>
      </c>
      <c r="RE4">
        <v>6716.3</v>
      </c>
      <c r="RF4">
        <v>0</v>
      </c>
      <c r="RG4">
        <v>233.8</v>
      </c>
      <c r="RH4">
        <v>0</v>
      </c>
      <c r="RI4">
        <v>69.9</v>
      </c>
      <c r="RJ4">
        <v>6.4</v>
      </c>
      <c r="RK4">
        <v>-776.9</v>
      </c>
      <c r="RL4">
        <v>-498.4</v>
      </c>
      <c r="RM4">
        <v>64.5</v>
      </c>
      <c r="RN4">
        <v>6120.7</v>
      </c>
      <c r="RO4">
        <v>0</v>
      </c>
      <c r="RP4">
        <v>36.3</v>
      </c>
      <c r="RQ4">
        <v>5701.4</v>
      </c>
      <c r="RR4">
        <v>20.1</v>
      </c>
      <c r="RS4">
        <v>419.7</v>
      </c>
      <c r="RT4">
        <v>205.3</v>
      </c>
      <c r="RU4">
        <v>0</v>
      </c>
      <c r="RV4">
        <v>935.4</v>
      </c>
      <c r="RW4">
        <v>2255.9</v>
      </c>
      <c r="RX4">
        <v>1149</v>
      </c>
      <c r="RY4">
        <v>6181.5</v>
      </c>
      <c r="RZ4">
        <v>0</v>
      </c>
      <c r="SA4">
        <v>263.4</v>
      </c>
      <c r="SB4">
        <v>0</v>
      </c>
      <c r="SC4">
        <v>65.1</v>
      </c>
      <c r="SD4">
        <v>9.6</v>
      </c>
      <c r="SE4">
        <v>-609.1</v>
      </c>
      <c r="SF4">
        <v>64</v>
      </c>
      <c r="SG4">
        <v>93.8</v>
      </c>
      <c r="ZF4">
        <v>0</v>
      </c>
      <c r="ZG4">
        <v>0</v>
      </c>
      <c r="ZH4">
        <v>444.3</v>
      </c>
      <c r="ZI4">
        <v>1161.2</v>
      </c>
      <c r="ZJ4">
        <v>0</v>
      </c>
      <c r="ZK4">
        <v>310.6</v>
      </c>
      <c r="ZL4">
        <v>0</v>
      </c>
      <c r="ZM4">
        <v>0</v>
      </c>
      <c r="ZN4">
        <v>261.7</v>
      </c>
      <c r="ZO4">
        <v>78.7</v>
      </c>
      <c r="ZP4">
        <v>50.4</v>
      </c>
      <c r="ZQ4">
        <v>1683.1</v>
      </c>
      <c r="ZR4">
        <v>0</v>
      </c>
      <c r="ZS4">
        <v>0</v>
      </c>
      <c r="ZT4">
        <v>0</v>
      </c>
      <c r="ZU4">
        <v>0</v>
      </c>
      <c r="ZV4">
        <v>43</v>
      </c>
      <c r="ZW4">
        <v>-658.8</v>
      </c>
      <c r="ZX4">
        <v>1244</v>
      </c>
      <c r="ZY4">
        <v>41.1</v>
      </c>
      <c r="ZZ4">
        <v>0</v>
      </c>
      <c r="AAA4">
        <v>0</v>
      </c>
      <c r="AAB4">
        <v>202.2</v>
      </c>
      <c r="AAC4">
        <v>1289.1</v>
      </c>
      <c r="AAD4">
        <v>0</v>
      </c>
      <c r="AAE4">
        <v>372.3</v>
      </c>
      <c r="AAF4">
        <v>0</v>
      </c>
      <c r="AAG4">
        <v>0</v>
      </c>
      <c r="AAH4">
        <v>408.6</v>
      </c>
      <c r="AAI4">
        <v>157</v>
      </c>
      <c r="AAJ4">
        <v>21.5</v>
      </c>
      <c r="AAK4">
        <v>1477.7</v>
      </c>
      <c r="AAL4">
        <v>4.7</v>
      </c>
      <c r="AAM4">
        <v>0</v>
      </c>
      <c r="AAN4">
        <v>0</v>
      </c>
      <c r="AAO4">
        <v>0</v>
      </c>
      <c r="AAP4">
        <v>28</v>
      </c>
      <c r="AAQ4">
        <v>-629.7</v>
      </c>
      <c r="AAR4">
        <v>1130.1</v>
      </c>
      <c r="AAS4">
        <v>27.6</v>
      </c>
      <c r="AAT4">
        <v>0</v>
      </c>
      <c r="AAU4">
        <v>0</v>
      </c>
      <c r="AAV4">
        <v>48.4</v>
      </c>
      <c r="AAW4">
        <v>1287.8</v>
      </c>
      <c r="AAX4">
        <v>0</v>
      </c>
      <c r="AAY4">
        <v>393</v>
      </c>
      <c r="AAZ4">
        <v>0</v>
      </c>
      <c r="ABA4">
        <v>0</v>
      </c>
      <c r="ABB4">
        <v>484.2</v>
      </c>
      <c r="ABC4">
        <v>137.9</v>
      </c>
      <c r="ABD4">
        <v>71.6</v>
      </c>
      <c r="ABE4">
        <v>1630.1</v>
      </c>
      <c r="ABF4">
        <v>5.8</v>
      </c>
      <c r="ABG4">
        <v>0</v>
      </c>
      <c r="ABH4">
        <v>0</v>
      </c>
      <c r="ABI4">
        <v>0</v>
      </c>
      <c r="ABJ4">
        <v>26.6</v>
      </c>
      <c r="ABK4">
        <v>-494</v>
      </c>
      <c r="ABL4">
        <v>919.8</v>
      </c>
      <c r="ABM4">
        <v>97.3</v>
      </c>
      <c r="ABN4">
        <v>0</v>
      </c>
      <c r="ABO4">
        <v>0</v>
      </c>
      <c r="ABP4">
        <v>0</v>
      </c>
      <c r="ABQ4">
        <v>1649.2</v>
      </c>
      <c r="ABR4">
        <v>0</v>
      </c>
      <c r="ABS4">
        <v>379.6</v>
      </c>
      <c r="ABT4">
        <v>0</v>
      </c>
      <c r="ABU4">
        <v>0</v>
      </c>
      <c r="ABV4">
        <v>240</v>
      </c>
      <c r="ABW4">
        <v>86</v>
      </c>
      <c r="ABX4">
        <v>80.6</v>
      </c>
      <c r="ABY4">
        <v>1582.1</v>
      </c>
      <c r="ABZ4">
        <v>8.7</v>
      </c>
      <c r="ACA4">
        <v>0</v>
      </c>
      <c r="ACB4">
        <v>0</v>
      </c>
      <c r="ACC4">
        <v>0</v>
      </c>
      <c r="ACD4">
        <v>22.2</v>
      </c>
      <c r="ACE4">
        <v>-571.4</v>
      </c>
      <c r="ACF4">
        <v>1113.8</v>
      </c>
      <c r="ACG4">
        <v>150.2</v>
      </c>
      <c r="ACH4">
        <v>0</v>
      </c>
      <c r="ACI4">
        <v>0</v>
      </c>
      <c r="ACJ4">
        <v>0</v>
      </c>
      <c r="ACK4">
        <v>1036.9</v>
      </c>
      <c r="ACL4">
        <v>0</v>
      </c>
      <c r="ACM4">
        <v>332.5</v>
      </c>
      <c r="ACN4">
        <v>0</v>
      </c>
      <c r="ACO4">
        <v>0</v>
      </c>
      <c r="ACP4">
        <v>523.6</v>
      </c>
      <c r="ACQ4">
        <v>253.6</v>
      </c>
      <c r="ACR4">
        <v>183.4</v>
      </c>
      <c r="ACS4">
        <v>1594.9</v>
      </c>
      <c r="ACT4">
        <v>8.8</v>
      </c>
      <c r="ACU4">
        <v>0</v>
      </c>
      <c r="ACV4">
        <v>0</v>
      </c>
      <c r="ACW4">
        <v>0</v>
      </c>
      <c r="ACX4">
        <v>22</v>
      </c>
      <c r="ACY4">
        <v>-559.3</v>
      </c>
      <c r="ACZ4">
        <v>1222.9</v>
      </c>
      <c r="ADA4">
        <v>80.1</v>
      </c>
      <c r="ADB4">
        <v>0</v>
      </c>
      <c r="ADC4">
        <v>0</v>
      </c>
      <c r="ADD4">
        <v>0</v>
      </c>
      <c r="ADE4">
        <v>455.7</v>
      </c>
      <c r="ADF4">
        <v>0</v>
      </c>
      <c r="ADG4">
        <v>362.1</v>
      </c>
      <c r="ADH4">
        <v>0</v>
      </c>
      <c r="ADI4">
        <v>0</v>
      </c>
      <c r="ADJ4">
        <v>749.5</v>
      </c>
      <c r="ADK4">
        <v>323.7</v>
      </c>
      <c r="ADL4">
        <v>430.8</v>
      </c>
      <c r="ADM4">
        <v>1745.9</v>
      </c>
      <c r="ADN4">
        <v>10</v>
      </c>
      <c r="ADO4">
        <v>0.1</v>
      </c>
      <c r="ADP4">
        <v>0</v>
      </c>
      <c r="ADQ4">
        <v>0</v>
      </c>
      <c r="ADR4">
        <v>28.2</v>
      </c>
      <c r="ADS4">
        <v>-567</v>
      </c>
      <c r="ADT4">
        <v>1160.2</v>
      </c>
      <c r="ADU4">
        <v>60.7</v>
      </c>
      <c r="ADV4">
        <v>0</v>
      </c>
      <c r="ADW4">
        <v>0</v>
      </c>
      <c r="ADX4">
        <v>0</v>
      </c>
      <c r="ADY4">
        <v>804.6</v>
      </c>
      <c r="ADZ4">
        <v>0</v>
      </c>
      <c r="AEA4">
        <v>320.3</v>
      </c>
      <c r="AEB4">
        <v>0</v>
      </c>
      <c r="AEC4">
        <v>0</v>
      </c>
      <c r="AED4">
        <v>891.5</v>
      </c>
      <c r="AEE4">
        <v>291.9</v>
      </c>
      <c r="AEF4">
        <v>378.2</v>
      </c>
      <c r="AEG4">
        <v>1652.6</v>
      </c>
      <c r="AEH4">
        <v>7.1</v>
      </c>
      <c r="AEI4">
        <v>0.1</v>
      </c>
      <c r="AEJ4">
        <v>0</v>
      </c>
      <c r="AEK4">
        <v>0</v>
      </c>
      <c r="AEL4">
        <v>25.4</v>
      </c>
      <c r="AEM4">
        <v>-448.2</v>
      </c>
      <c r="AEN4">
        <v>942.2</v>
      </c>
      <c r="AEO4">
        <v>64.9</v>
      </c>
      <c r="AEP4">
        <v>0</v>
      </c>
      <c r="AEQ4">
        <v>0</v>
      </c>
      <c r="AER4">
        <v>0</v>
      </c>
      <c r="AES4">
        <v>772.2</v>
      </c>
      <c r="AET4">
        <v>0</v>
      </c>
      <c r="AEU4">
        <v>302.4</v>
      </c>
      <c r="AEV4">
        <v>0</v>
      </c>
      <c r="AEW4">
        <v>0</v>
      </c>
      <c r="AEX4">
        <v>715.8</v>
      </c>
      <c r="AEY4">
        <v>299.7</v>
      </c>
      <c r="AEZ4">
        <v>769.5</v>
      </c>
      <c r="AFA4">
        <v>1521.6</v>
      </c>
      <c r="AFB4">
        <v>8.4</v>
      </c>
      <c r="AFC4">
        <v>6.4</v>
      </c>
      <c r="AFD4">
        <v>0</v>
      </c>
      <c r="AFE4">
        <v>0</v>
      </c>
      <c r="AFF4">
        <v>25.9</v>
      </c>
      <c r="AFG4">
        <v>-246.8</v>
      </c>
      <c r="AFH4">
        <v>789.8</v>
      </c>
      <c r="AFI4">
        <v>93.7</v>
      </c>
      <c r="AMH4">
        <v>41992.2</v>
      </c>
      <c r="AMI4">
        <v>0</v>
      </c>
      <c r="AMJ4">
        <v>141.9</v>
      </c>
      <c r="AMK4">
        <v>3394.4</v>
      </c>
      <c r="AML4">
        <v>172.9</v>
      </c>
      <c r="AMM4">
        <v>350.6</v>
      </c>
      <c r="AMN4">
        <v>201</v>
      </c>
      <c r="AMO4">
        <v>0</v>
      </c>
      <c r="AMP4">
        <v>3987.1</v>
      </c>
      <c r="AMQ4">
        <v>743.5</v>
      </c>
      <c r="AMR4">
        <v>0.9</v>
      </c>
      <c r="AMS4">
        <v>3766.2</v>
      </c>
      <c r="AMT4">
        <v>0</v>
      </c>
      <c r="AMU4">
        <v>10.3</v>
      </c>
      <c r="AMV4">
        <v>0</v>
      </c>
      <c r="AMW4">
        <v>0</v>
      </c>
      <c r="AMX4">
        <v>0</v>
      </c>
      <c r="AMY4">
        <v>-2116.6</v>
      </c>
      <c r="AMZ4">
        <v>-8272.1</v>
      </c>
      <c r="ANA4">
        <v>27.5</v>
      </c>
      <c r="ANB4">
        <v>37088.7</v>
      </c>
      <c r="ANC4">
        <v>0</v>
      </c>
      <c r="AND4">
        <v>123.6</v>
      </c>
      <c r="ANE4">
        <v>3230.4</v>
      </c>
      <c r="ANF4">
        <v>164.7</v>
      </c>
      <c r="ANG4">
        <v>332.7</v>
      </c>
      <c r="ANH4">
        <v>196.7</v>
      </c>
      <c r="ANI4">
        <v>0</v>
      </c>
      <c r="ANJ4">
        <v>4112.6</v>
      </c>
      <c r="ANK4">
        <v>1211.4</v>
      </c>
      <c r="ANL4">
        <v>15.7</v>
      </c>
      <c r="ANM4">
        <v>4320.3</v>
      </c>
      <c r="ANN4">
        <v>0</v>
      </c>
      <c r="ANO4">
        <v>18.7</v>
      </c>
      <c r="ANP4">
        <v>0</v>
      </c>
      <c r="ANQ4">
        <v>0</v>
      </c>
      <c r="ANR4">
        <v>0</v>
      </c>
      <c r="ANS4">
        <v>-1882</v>
      </c>
      <c r="ANT4">
        <v>-6769.1</v>
      </c>
      <c r="ANU4">
        <v>22.1</v>
      </c>
      <c r="ANV4">
        <v>40477.6</v>
      </c>
      <c r="ANW4">
        <v>0</v>
      </c>
      <c r="ANX4">
        <v>385.7</v>
      </c>
      <c r="ANY4">
        <v>2900.7</v>
      </c>
      <c r="ANZ4">
        <v>170.4</v>
      </c>
      <c r="AOA4">
        <v>357.3</v>
      </c>
      <c r="AOB4">
        <v>200.9</v>
      </c>
      <c r="AOC4">
        <v>0</v>
      </c>
      <c r="AOD4">
        <v>4127.9</v>
      </c>
      <c r="AOE4">
        <v>1009.6</v>
      </c>
      <c r="AOF4">
        <v>2</v>
      </c>
      <c r="AOG4">
        <v>3951.1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-1856.4</v>
      </c>
      <c r="AON4">
        <v>-6647.5</v>
      </c>
      <c r="AOO4">
        <v>79.1</v>
      </c>
      <c r="AOP4">
        <v>31245.9</v>
      </c>
      <c r="AOQ4">
        <v>0</v>
      </c>
      <c r="AOR4">
        <v>293.7</v>
      </c>
      <c r="AOS4">
        <v>4251.6</v>
      </c>
      <c r="AOT4">
        <v>176.9</v>
      </c>
      <c r="AOU4">
        <v>403.5</v>
      </c>
      <c r="AOV4">
        <v>165</v>
      </c>
      <c r="AOW4">
        <v>0</v>
      </c>
      <c r="AOX4">
        <v>3282.3</v>
      </c>
      <c r="AOY4">
        <v>428.7</v>
      </c>
      <c r="AOZ4">
        <v>3.3</v>
      </c>
      <c r="APA4">
        <v>4243.1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-2198.6</v>
      </c>
      <c r="APH4">
        <v>234.8</v>
      </c>
      <c r="API4">
        <v>214.9</v>
      </c>
      <c r="APJ4">
        <v>35873.1</v>
      </c>
      <c r="APK4">
        <v>0</v>
      </c>
      <c r="APL4">
        <v>85</v>
      </c>
      <c r="APM4">
        <v>2747.8</v>
      </c>
      <c r="APN4">
        <v>181.9</v>
      </c>
      <c r="APO4">
        <v>370.3</v>
      </c>
      <c r="APP4">
        <v>99.3</v>
      </c>
      <c r="APQ4">
        <v>0</v>
      </c>
      <c r="APR4">
        <v>3895.4</v>
      </c>
      <c r="APS4">
        <v>941.9</v>
      </c>
      <c r="APT4">
        <v>67.9</v>
      </c>
      <c r="APU4">
        <v>5288.5</v>
      </c>
      <c r="APV4">
        <v>132</v>
      </c>
      <c r="APW4">
        <v>6.5</v>
      </c>
      <c r="APX4">
        <v>0</v>
      </c>
      <c r="APY4">
        <v>0</v>
      </c>
      <c r="APZ4">
        <v>0</v>
      </c>
      <c r="AQA4">
        <v>-1220.3</v>
      </c>
      <c r="AQB4">
        <v>-3267.8</v>
      </c>
      <c r="AQC4">
        <v>73.4</v>
      </c>
      <c r="AQD4">
        <v>40539.4</v>
      </c>
      <c r="AQE4">
        <v>0</v>
      </c>
      <c r="AQF4">
        <v>52.5</v>
      </c>
      <c r="AQG4">
        <v>1555.5</v>
      </c>
      <c r="AQH4">
        <v>135.3</v>
      </c>
      <c r="AQI4">
        <v>353.3</v>
      </c>
      <c r="AQJ4">
        <v>213.3</v>
      </c>
      <c r="AQK4">
        <v>0</v>
      </c>
      <c r="AQL4">
        <v>4936.7</v>
      </c>
      <c r="AQM4">
        <v>1485.3</v>
      </c>
      <c r="AQN4">
        <v>54</v>
      </c>
      <c r="AQO4">
        <v>4773.6</v>
      </c>
      <c r="AQP4">
        <v>455.2</v>
      </c>
      <c r="AQQ4">
        <v>0</v>
      </c>
      <c r="AQR4">
        <v>0</v>
      </c>
      <c r="AQS4">
        <v>0</v>
      </c>
      <c r="AQT4">
        <v>0</v>
      </c>
      <c r="AQU4">
        <v>-1502.1</v>
      </c>
      <c r="AQV4">
        <v>-4700.7</v>
      </c>
      <c r="AQW4">
        <v>40</v>
      </c>
      <c r="AQX4">
        <v>42312.1</v>
      </c>
      <c r="AQY4">
        <v>0</v>
      </c>
      <c r="AQZ4">
        <v>46.5</v>
      </c>
      <c r="ARA4">
        <v>1361.3</v>
      </c>
      <c r="ARB4">
        <v>86.2</v>
      </c>
      <c r="ARC4">
        <v>307.6</v>
      </c>
      <c r="ARD4">
        <v>355.5</v>
      </c>
      <c r="ARE4">
        <v>0</v>
      </c>
      <c r="ARF4">
        <v>4022.8</v>
      </c>
      <c r="ARG4">
        <v>1089.9</v>
      </c>
      <c r="ARH4">
        <v>214.9</v>
      </c>
      <c r="ARI4">
        <v>4924.9</v>
      </c>
      <c r="ARJ4">
        <v>649</v>
      </c>
      <c r="ARK4">
        <v>0.2</v>
      </c>
      <c r="ARL4">
        <v>0</v>
      </c>
      <c r="ARM4">
        <v>0</v>
      </c>
      <c r="ARN4">
        <v>3.3</v>
      </c>
      <c r="ARO4">
        <v>-1721.2</v>
      </c>
      <c r="ARP4">
        <v>-8040.9</v>
      </c>
      <c r="ARQ4">
        <v>46.5</v>
      </c>
      <c r="ARR4">
        <v>41555.7</v>
      </c>
      <c r="ARS4">
        <v>0</v>
      </c>
      <c r="ART4">
        <v>30.9</v>
      </c>
      <c r="ARU4">
        <v>1532.2</v>
      </c>
      <c r="ARV4">
        <v>43.3</v>
      </c>
      <c r="ARW4">
        <v>355.4</v>
      </c>
      <c r="ARX4">
        <v>396.6</v>
      </c>
      <c r="ARY4">
        <v>0</v>
      </c>
      <c r="ARZ4">
        <v>3714</v>
      </c>
      <c r="ASA4">
        <v>1123</v>
      </c>
      <c r="ASB4">
        <v>272.7</v>
      </c>
      <c r="ASC4">
        <v>4766.3</v>
      </c>
      <c r="ASD4">
        <v>704.1</v>
      </c>
      <c r="ASE4">
        <v>0</v>
      </c>
      <c r="ASF4">
        <v>0</v>
      </c>
      <c r="ASG4">
        <v>0</v>
      </c>
      <c r="ASH4">
        <v>11.6</v>
      </c>
      <c r="ASI4">
        <v>-1280.2</v>
      </c>
      <c r="ASJ4">
        <v>-9509.7</v>
      </c>
      <c r="ASK4">
        <v>78.9</v>
      </c>
      <c r="AZJ4">
        <v>0</v>
      </c>
      <c r="AZK4">
        <v>0</v>
      </c>
      <c r="AZL4">
        <v>1621.4</v>
      </c>
      <c r="AZM4">
        <v>9897.2</v>
      </c>
      <c r="AZN4">
        <v>95.6</v>
      </c>
      <c r="AZO4">
        <v>589.9</v>
      </c>
      <c r="AZP4">
        <v>39.7</v>
      </c>
      <c r="AZQ4">
        <v>653.7</v>
      </c>
      <c r="AZR4">
        <v>2848.7</v>
      </c>
      <c r="AZS4">
        <v>433.8</v>
      </c>
      <c r="AZT4">
        <v>20.7</v>
      </c>
      <c r="AZU4">
        <v>2178.5</v>
      </c>
      <c r="AZV4">
        <v>0</v>
      </c>
      <c r="AZW4">
        <v>0</v>
      </c>
      <c r="AZX4">
        <v>0</v>
      </c>
      <c r="AZY4">
        <v>0</v>
      </c>
      <c r="AZZ4">
        <v>2244.1</v>
      </c>
      <c r="BAA4">
        <v>-813.5</v>
      </c>
      <c r="BAB4">
        <v>4624.6</v>
      </c>
      <c r="BAC4">
        <v>41.3</v>
      </c>
      <c r="BAD4">
        <v>0</v>
      </c>
      <c r="BAE4">
        <v>0</v>
      </c>
      <c r="BAF4">
        <v>1259.9</v>
      </c>
      <c r="BAG4">
        <v>9933.3</v>
      </c>
      <c r="BAH4">
        <v>88.2</v>
      </c>
      <c r="BAI4">
        <v>656.8</v>
      </c>
      <c r="BAJ4">
        <v>33.9</v>
      </c>
      <c r="BAK4">
        <v>648</v>
      </c>
      <c r="BAL4">
        <v>3026.5</v>
      </c>
      <c r="BAM4">
        <v>322.6</v>
      </c>
      <c r="BAN4">
        <v>24.3</v>
      </c>
      <c r="BAO4">
        <v>2072.8</v>
      </c>
      <c r="BAP4">
        <v>0</v>
      </c>
      <c r="BAQ4">
        <v>0</v>
      </c>
      <c r="BAR4">
        <v>0</v>
      </c>
      <c r="BAS4">
        <v>0</v>
      </c>
      <c r="BAT4">
        <v>1666</v>
      </c>
      <c r="BAU4">
        <v>-792.1</v>
      </c>
      <c r="BAV4">
        <v>3963.2</v>
      </c>
      <c r="BAW4">
        <v>29</v>
      </c>
      <c r="BAX4">
        <v>0</v>
      </c>
      <c r="BAY4">
        <v>0</v>
      </c>
      <c r="BAZ4">
        <v>1374.4</v>
      </c>
      <c r="BBA4">
        <v>9931.7</v>
      </c>
      <c r="BBB4">
        <v>166.4</v>
      </c>
      <c r="BBC4">
        <v>693.1</v>
      </c>
      <c r="BBD4">
        <v>34.2</v>
      </c>
      <c r="BBE4">
        <v>634.1</v>
      </c>
      <c r="BBF4">
        <v>2913.2</v>
      </c>
      <c r="BBG4">
        <v>362.6</v>
      </c>
      <c r="BBH4">
        <v>31.5</v>
      </c>
      <c r="BBI4">
        <v>2304.9</v>
      </c>
      <c r="BBJ4">
        <v>0</v>
      </c>
      <c r="BBK4">
        <v>0</v>
      </c>
      <c r="BBL4">
        <v>0</v>
      </c>
      <c r="BBM4">
        <v>0</v>
      </c>
      <c r="BBN4">
        <v>1613.1</v>
      </c>
      <c r="BBO4">
        <v>-868</v>
      </c>
      <c r="BBP4">
        <v>5169</v>
      </c>
      <c r="BBQ4">
        <v>102.9</v>
      </c>
      <c r="BBR4">
        <v>0</v>
      </c>
      <c r="BBS4">
        <v>0</v>
      </c>
      <c r="BBT4">
        <v>2299.2</v>
      </c>
      <c r="BBU4">
        <v>10082.3</v>
      </c>
      <c r="BBV4">
        <v>256.6</v>
      </c>
      <c r="BBW4">
        <v>633.3</v>
      </c>
      <c r="BBX4">
        <v>33.4</v>
      </c>
      <c r="BBY4">
        <v>625.2</v>
      </c>
      <c r="BBZ4">
        <v>1765.6</v>
      </c>
      <c r="BCA4">
        <v>133.4</v>
      </c>
      <c r="BCB4">
        <v>11.4</v>
      </c>
      <c r="BCC4">
        <v>2270.6</v>
      </c>
      <c r="BCD4">
        <v>1.8</v>
      </c>
      <c r="BCE4">
        <v>0</v>
      </c>
      <c r="BCF4">
        <v>0</v>
      </c>
      <c r="BCG4">
        <v>0</v>
      </c>
      <c r="BCH4">
        <v>1744.6</v>
      </c>
      <c r="BCI4">
        <v>-849.4</v>
      </c>
      <c r="BCJ4">
        <v>5365.1</v>
      </c>
      <c r="BCK4">
        <v>255.5</v>
      </c>
      <c r="BCL4">
        <v>0</v>
      </c>
      <c r="BCM4">
        <v>0</v>
      </c>
      <c r="BCN4">
        <v>1316.3</v>
      </c>
      <c r="BCO4">
        <v>8148.8</v>
      </c>
      <c r="BCP4">
        <v>155.9</v>
      </c>
      <c r="BCQ4">
        <v>487.2</v>
      </c>
      <c r="BCR4">
        <v>255.2</v>
      </c>
      <c r="BCS4">
        <v>613.7</v>
      </c>
      <c r="BCT4">
        <v>2707.6</v>
      </c>
      <c r="BCU4">
        <v>313</v>
      </c>
      <c r="BCV4">
        <v>60.8</v>
      </c>
      <c r="BCW4">
        <v>2527.2</v>
      </c>
      <c r="BCX4">
        <v>5.1</v>
      </c>
      <c r="BCY4">
        <v>0.1</v>
      </c>
      <c r="BCZ4">
        <v>0</v>
      </c>
      <c r="BDA4">
        <v>0</v>
      </c>
      <c r="BDB4">
        <v>1494.5</v>
      </c>
      <c r="BDC4">
        <v>-513.2</v>
      </c>
      <c r="BDD4">
        <v>5794.1</v>
      </c>
      <c r="BDE4">
        <v>107.9</v>
      </c>
      <c r="BDF4">
        <v>0</v>
      </c>
      <c r="BDG4">
        <v>0</v>
      </c>
      <c r="BDH4">
        <v>391.1</v>
      </c>
      <c r="BDI4">
        <v>7585.8</v>
      </c>
      <c r="BDJ4">
        <v>118.4</v>
      </c>
      <c r="BDK4">
        <v>593.7</v>
      </c>
      <c r="BDL4">
        <v>332.2</v>
      </c>
      <c r="BDM4">
        <v>549.9</v>
      </c>
      <c r="BDN4">
        <v>3744</v>
      </c>
      <c r="BDO4">
        <v>452.4</v>
      </c>
      <c r="BDP4">
        <v>193.1</v>
      </c>
      <c r="BDQ4">
        <v>2389.4</v>
      </c>
      <c r="BDR4">
        <v>4.9</v>
      </c>
      <c r="BDS4">
        <v>0.8</v>
      </c>
      <c r="BDT4">
        <v>0</v>
      </c>
      <c r="BDU4">
        <v>0</v>
      </c>
      <c r="BDV4">
        <v>1372.4</v>
      </c>
      <c r="BDW4">
        <v>-337.1</v>
      </c>
      <c r="BDX4">
        <v>5485.3</v>
      </c>
      <c r="BDY4">
        <v>92.3</v>
      </c>
      <c r="BDZ4">
        <v>0</v>
      </c>
      <c r="BEA4">
        <v>0</v>
      </c>
      <c r="BEB4">
        <v>352.2</v>
      </c>
      <c r="BEC4">
        <v>8858.4</v>
      </c>
      <c r="BED4">
        <v>62.9</v>
      </c>
      <c r="BEE4">
        <v>699.3</v>
      </c>
      <c r="BEF4">
        <v>4.9</v>
      </c>
      <c r="BEG4">
        <v>151.7</v>
      </c>
      <c r="BEH4">
        <v>2503.5</v>
      </c>
      <c r="BEI4">
        <v>299.9</v>
      </c>
      <c r="BEJ4">
        <v>80.4</v>
      </c>
      <c r="BEK4">
        <v>2401.6</v>
      </c>
      <c r="BEL4">
        <v>4.4</v>
      </c>
      <c r="BEM4">
        <v>0.2</v>
      </c>
      <c r="BEN4">
        <v>0</v>
      </c>
      <c r="BEO4">
        <v>3.6</v>
      </c>
      <c r="BEP4">
        <v>1596.4</v>
      </c>
      <c r="BEQ4">
        <v>-158.9</v>
      </c>
      <c r="BER4">
        <v>4403.5</v>
      </c>
      <c r="BES4">
        <v>104.1</v>
      </c>
      <c r="BET4">
        <v>0</v>
      </c>
      <c r="BEU4">
        <v>0</v>
      </c>
      <c r="BEV4">
        <v>260.9</v>
      </c>
      <c r="BEW4">
        <v>11036.2</v>
      </c>
      <c r="BEX4">
        <v>78.3</v>
      </c>
      <c r="BEY4">
        <v>509.2</v>
      </c>
      <c r="BEZ4">
        <v>1.5</v>
      </c>
      <c r="BFA4">
        <v>513.2</v>
      </c>
      <c r="BFB4">
        <v>2247.8</v>
      </c>
      <c r="BFC4">
        <v>276.5</v>
      </c>
      <c r="BFD4">
        <v>61.4</v>
      </c>
      <c r="BFE4">
        <v>2455.8</v>
      </c>
      <c r="BFF4">
        <v>4.5</v>
      </c>
      <c r="BFG4">
        <v>0</v>
      </c>
      <c r="BFH4">
        <v>0</v>
      </c>
      <c r="BFI4">
        <v>0</v>
      </c>
      <c r="BFJ4">
        <v>1726.5</v>
      </c>
      <c r="BFK4">
        <v>-27.1</v>
      </c>
      <c r="BFL4">
        <v>4718.1</v>
      </c>
      <c r="BFM4">
        <v>140.6</v>
      </c>
    </row>
    <row r="5">
      <c r="A5">
        <v>3</v>
      </c>
      <c r="B5">
        <v>8069.5</v>
      </c>
      <c r="C5">
        <v>10965.6</v>
      </c>
      <c r="D5">
        <v>4240.3</v>
      </c>
      <c r="E5">
        <v>5632.9</v>
      </c>
      <c r="F5">
        <v>448.5</v>
      </c>
      <c r="G5">
        <v>4447.7</v>
      </c>
      <c r="H5">
        <v>691.8</v>
      </c>
      <c r="I5">
        <v>22.9</v>
      </c>
      <c r="J5">
        <v>1664</v>
      </c>
      <c r="K5">
        <v>149.7</v>
      </c>
      <c r="L5">
        <v>146.6</v>
      </c>
      <c r="M5">
        <v>11542.3</v>
      </c>
      <c r="N5">
        <v>2856.6</v>
      </c>
      <c r="O5">
        <v>40.8</v>
      </c>
      <c r="P5">
        <v>0</v>
      </c>
      <c r="Q5">
        <v>153.8</v>
      </c>
      <c r="R5">
        <v>369.4</v>
      </c>
      <c r="S5">
        <v>-2656.5</v>
      </c>
      <c r="T5">
        <v>-604.9</v>
      </c>
      <c r="U5">
        <v>29.2</v>
      </c>
      <c r="V5">
        <v>6923.7</v>
      </c>
      <c r="W5">
        <v>8575.3</v>
      </c>
      <c r="X5">
        <v>3023.2</v>
      </c>
      <c r="Y5">
        <v>6717.1</v>
      </c>
      <c r="Z5">
        <v>417.3</v>
      </c>
      <c r="AA5">
        <v>4474.6</v>
      </c>
      <c r="AB5">
        <v>685</v>
      </c>
      <c r="AC5">
        <v>24</v>
      </c>
      <c r="AD5">
        <v>1644</v>
      </c>
      <c r="AE5">
        <v>114.6</v>
      </c>
      <c r="AF5">
        <v>1346.9</v>
      </c>
      <c r="AG5">
        <v>11895.2</v>
      </c>
      <c r="AH5">
        <v>3000.2</v>
      </c>
      <c r="AI5">
        <v>42.7</v>
      </c>
      <c r="AJ5">
        <v>0</v>
      </c>
      <c r="AK5">
        <v>158.1</v>
      </c>
      <c r="AL5">
        <v>343.8</v>
      </c>
      <c r="AM5">
        <v>-1766</v>
      </c>
      <c r="AN5">
        <v>-82.3</v>
      </c>
      <c r="AO5">
        <v>22.7</v>
      </c>
      <c r="AP5">
        <v>7472.7</v>
      </c>
      <c r="AQ5">
        <v>10779</v>
      </c>
      <c r="AR5">
        <v>5097.8</v>
      </c>
      <c r="AS5">
        <v>5830.4</v>
      </c>
      <c r="AT5">
        <v>355.9</v>
      </c>
      <c r="AU5">
        <v>4258.1</v>
      </c>
      <c r="AV5">
        <v>802.9</v>
      </c>
      <c r="AW5">
        <v>25.4</v>
      </c>
      <c r="AX5">
        <v>1521.8</v>
      </c>
      <c r="AY5">
        <v>123.9</v>
      </c>
      <c r="AZ5">
        <v>170.3</v>
      </c>
      <c r="BA5">
        <v>10327.7</v>
      </c>
      <c r="BB5">
        <v>2706.9</v>
      </c>
      <c r="BC5">
        <v>53</v>
      </c>
      <c r="BD5">
        <v>0</v>
      </c>
      <c r="BE5">
        <v>138.7</v>
      </c>
      <c r="BF5">
        <v>324.3</v>
      </c>
      <c r="BG5">
        <v>-2336.6</v>
      </c>
      <c r="BH5">
        <v>-1062.3</v>
      </c>
      <c r="BI5">
        <v>75.5</v>
      </c>
      <c r="BJ5">
        <v>3764.8</v>
      </c>
      <c r="BK5">
        <v>11647.9</v>
      </c>
      <c r="BL5">
        <v>6727.9</v>
      </c>
      <c r="BM5">
        <v>4515</v>
      </c>
      <c r="BN5">
        <v>295</v>
      </c>
      <c r="BO5">
        <v>4172.8</v>
      </c>
      <c r="BP5">
        <v>736.3</v>
      </c>
      <c r="BQ5">
        <v>25</v>
      </c>
      <c r="BR5">
        <v>1286.6</v>
      </c>
      <c r="BS5">
        <v>113.3</v>
      </c>
      <c r="BT5">
        <v>205.3</v>
      </c>
      <c r="BU5">
        <v>11583.3</v>
      </c>
      <c r="BV5">
        <v>2847.3</v>
      </c>
      <c r="BW5">
        <v>61.5</v>
      </c>
      <c r="BX5">
        <v>0</v>
      </c>
      <c r="BY5">
        <v>122.7</v>
      </c>
      <c r="BZ5">
        <v>256.1</v>
      </c>
      <c r="CA5">
        <v>-2481</v>
      </c>
      <c r="CB5">
        <v>-1623.2</v>
      </c>
      <c r="CC5">
        <v>201.6</v>
      </c>
      <c r="CD5">
        <v>770.5</v>
      </c>
      <c r="CE5">
        <v>8566.3</v>
      </c>
      <c r="CF5">
        <v>3777.4</v>
      </c>
      <c r="CG5">
        <v>5618.6</v>
      </c>
      <c r="CH5">
        <v>344.3</v>
      </c>
      <c r="CI5">
        <v>4121.2</v>
      </c>
      <c r="CJ5">
        <v>762.3</v>
      </c>
      <c r="CK5">
        <v>23.2</v>
      </c>
      <c r="CL5">
        <v>1529.2</v>
      </c>
      <c r="CM5">
        <v>119.9</v>
      </c>
      <c r="CN5">
        <v>229.9</v>
      </c>
      <c r="CO5">
        <v>13789.8</v>
      </c>
      <c r="CP5">
        <v>2740.4</v>
      </c>
      <c r="CQ5">
        <v>70.8</v>
      </c>
      <c r="CR5">
        <v>0</v>
      </c>
      <c r="CS5">
        <v>114.2</v>
      </c>
      <c r="CT5">
        <v>198.5</v>
      </c>
      <c r="CU5">
        <v>-2287.9</v>
      </c>
      <c r="CV5">
        <v>1539.9</v>
      </c>
      <c r="CW5">
        <v>80.8</v>
      </c>
      <c r="CX5">
        <v>0</v>
      </c>
      <c r="CY5">
        <v>7931.3</v>
      </c>
      <c r="CZ5">
        <v>2680.7</v>
      </c>
      <c r="DA5">
        <v>6260.9</v>
      </c>
      <c r="DB5">
        <v>349.6</v>
      </c>
      <c r="DC5">
        <v>3994.7</v>
      </c>
      <c r="DD5">
        <v>750.1</v>
      </c>
      <c r="DE5">
        <v>25.8</v>
      </c>
      <c r="DF5">
        <v>1759.9</v>
      </c>
      <c r="DG5">
        <v>171.4</v>
      </c>
      <c r="DH5">
        <v>288.3</v>
      </c>
      <c r="DI5">
        <v>13182.8</v>
      </c>
      <c r="DJ5">
        <v>3009.3</v>
      </c>
      <c r="DK5">
        <v>78.2</v>
      </c>
      <c r="DL5">
        <v>0</v>
      </c>
      <c r="DM5">
        <v>96.1</v>
      </c>
      <c r="DN5">
        <v>162.8</v>
      </c>
      <c r="DO5">
        <v>-2026.9</v>
      </c>
      <c r="DP5">
        <v>2654.1</v>
      </c>
      <c r="DQ5">
        <v>68.4</v>
      </c>
      <c r="DR5">
        <v>0</v>
      </c>
      <c r="DS5">
        <v>7807.3</v>
      </c>
      <c r="DT5">
        <v>3081.7</v>
      </c>
      <c r="DU5">
        <v>6886.8</v>
      </c>
      <c r="DV5">
        <v>307.9</v>
      </c>
      <c r="DW5">
        <v>4007.1</v>
      </c>
      <c r="DX5">
        <v>652.4</v>
      </c>
      <c r="DY5">
        <v>27.1</v>
      </c>
      <c r="DZ5">
        <v>1435.1</v>
      </c>
      <c r="EA5">
        <v>98</v>
      </c>
      <c r="EB5">
        <v>317.8</v>
      </c>
      <c r="EC5">
        <v>12715.7</v>
      </c>
      <c r="ED5">
        <v>3099.2</v>
      </c>
      <c r="EE5">
        <v>99.4</v>
      </c>
      <c r="EF5">
        <v>0</v>
      </c>
      <c r="EG5">
        <v>83.6</v>
      </c>
      <c r="EH5">
        <v>201.8</v>
      </c>
      <c r="EI5">
        <v>-1673.9</v>
      </c>
      <c r="EJ5">
        <v>3674.5</v>
      </c>
      <c r="EK5">
        <v>84.7</v>
      </c>
      <c r="EL5">
        <v>0</v>
      </c>
      <c r="EM5">
        <v>8067.4</v>
      </c>
      <c r="EN5">
        <v>3680.3</v>
      </c>
      <c r="EO5">
        <v>6839.9</v>
      </c>
      <c r="EP5">
        <v>294.5</v>
      </c>
      <c r="EQ5">
        <v>3926.2</v>
      </c>
      <c r="ER5">
        <v>752.9</v>
      </c>
      <c r="ES5">
        <v>24</v>
      </c>
      <c r="ET5">
        <v>1266.7</v>
      </c>
      <c r="EU5">
        <v>78.7</v>
      </c>
      <c r="EV5">
        <v>370.6</v>
      </c>
      <c r="EW5">
        <v>12592.8</v>
      </c>
      <c r="EX5">
        <v>3340.6</v>
      </c>
      <c r="EY5">
        <v>136.8</v>
      </c>
      <c r="EZ5">
        <v>0</v>
      </c>
      <c r="FA5">
        <v>75.3</v>
      </c>
      <c r="FB5">
        <v>200.7</v>
      </c>
      <c r="FC5">
        <v>-1056.2</v>
      </c>
      <c r="FD5">
        <v>2731</v>
      </c>
      <c r="FE5">
        <v>115.8</v>
      </c>
      <c r="MD5">
        <v>6372.7</v>
      </c>
      <c r="ME5">
        <v>49.5</v>
      </c>
      <c r="MF5">
        <v>1013.8</v>
      </c>
      <c r="MG5">
        <v>7083.6</v>
      </c>
      <c r="MH5">
        <v>226.5</v>
      </c>
      <c r="MI5">
        <v>329.8</v>
      </c>
      <c r="MJ5">
        <v>287.6</v>
      </c>
      <c r="MK5">
        <v>0</v>
      </c>
      <c r="ML5">
        <v>909.6</v>
      </c>
      <c r="MM5">
        <v>1107.3</v>
      </c>
      <c r="MN5">
        <v>0</v>
      </c>
      <c r="MO5">
        <v>5744.7</v>
      </c>
      <c r="MP5">
        <v>0</v>
      </c>
      <c r="MQ5">
        <v>151.6</v>
      </c>
      <c r="MR5">
        <v>0</v>
      </c>
      <c r="MS5">
        <v>93.8</v>
      </c>
      <c r="MT5">
        <v>42.3</v>
      </c>
      <c r="MU5">
        <v>-1009.4</v>
      </c>
      <c r="MV5">
        <v>56.1</v>
      </c>
      <c r="MW5">
        <v>41</v>
      </c>
      <c r="MX5">
        <v>6348.6</v>
      </c>
      <c r="MY5">
        <v>0</v>
      </c>
      <c r="MZ5">
        <v>526.2</v>
      </c>
      <c r="NA5">
        <v>6055.9</v>
      </c>
      <c r="NB5">
        <v>186.3</v>
      </c>
      <c r="NC5">
        <v>435.3</v>
      </c>
      <c r="ND5">
        <v>262.8</v>
      </c>
      <c r="NE5">
        <v>0</v>
      </c>
      <c r="NF5">
        <v>1061.8</v>
      </c>
      <c r="NG5">
        <v>1367.2</v>
      </c>
      <c r="NH5">
        <v>0</v>
      </c>
      <c r="NI5">
        <v>5947.6</v>
      </c>
      <c r="NJ5">
        <v>0</v>
      </c>
      <c r="NK5">
        <v>121.3</v>
      </c>
      <c r="NL5">
        <v>0</v>
      </c>
      <c r="NM5">
        <v>97.7</v>
      </c>
      <c r="NN5">
        <v>47.3</v>
      </c>
      <c r="NO5">
        <v>-1273.2</v>
      </c>
      <c r="NP5">
        <v>221.6</v>
      </c>
      <c r="NQ5">
        <v>27.9</v>
      </c>
      <c r="NR5">
        <v>6186</v>
      </c>
      <c r="NS5">
        <v>0</v>
      </c>
      <c r="NT5">
        <v>535.4</v>
      </c>
      <c r="NU5">
        <v>6203</v>
      </c>
      <c r="NV5">
        <v>140.1</v>
      </c>
      <c r="NW5">
        <v>475.4</v>
      </c>
      <c r="NX5">
        <v>284</v>
      </c>
      <c r="NY5">
        <v>0</v>
      </c>
      <c r="NZ5">
        <v>911.1</v>
      </c>
      <c r="OA5">
        <v>1738.8</v>
      </c>
      <c r="OB5">
        <v>0</v>
      </c>
      <c r="OC5">
        <v>6542.9</v>
      </c>
      <c r="OD5">
        <v>0</v>
      </c>
      <c r="OE5">
        <v>134</v>
      </c>
      <c r="OF5">
        <v>0</v>
      </c>
      <c r="OG5">
        <v>96.4</v>
      </c>
      <c r="OH5">
        <v>52.1</v>
      </c>
      <c r="OI5">
        <v>-1060.3</v>
      </c>
      <c r="OJ5">
        <v>96.3</v>
      </c>
      <c r="OK5">
        <v>97.2</v>
      </c>
      <c r="OL5">
        <v>6414.6</v>
      </c>
      <c r="OM5">
        <v>0</v>
      </c>
      <c r="ON5">
        <v>866.3</v>
      </c>
      <c r="OO5">
        <v>8043.2</v>
      </c>
      <c r="OP5">
        <v>124.5</v>
      </c>
      <c r="OQ5">
        <v>463.1</v>
      </c>
      <c r="OR5">
        <v>260.8</v>
      </c>
      <c r="OS5">
        <v>0</v>
      </c>
      <c r="OT5">
        <v>723.4</v>
      </c>
      <c r="OU5">
        <v>901.7</v>
      </c>
      <c r="OV5">
        <v>10.8</v>
      </c>
      <c r="OW5">
        <v>6636.3</v>
      </c>
      <c r="OX5">
        <v>0</v>
      </c>
      <c r="OY5">
        <v>125.7</v>
      </c>
      <c r="OZ5">
        <v>0</v>
      </c>
      <c r="PA5">
        <v>92.7</v>
      </c>
      <c r="PB5">
        <v>28.3</v>
      </c>
      <c r="PC5">
        <v>-1215.8</v>
      </c>
      <c r="PD5">
        <v>-1843.8</v>
      </c>
      <c r="PE5">
        <v>151.8</v>
      </c>
      <c r="PF5">
        <v>6202.8</v>
      </c>
      <c r="PG5">
        <v>0</v>
      </c>
      <c r="PH5">
        <v>395.7</v>
      </c>
      <c r="PI5">
        <v>5974.8</v>
      </c>
      <c r="PJ5">
        <v>48.1</v>
      </c>
      <c r="PK5">
        <v>355.7</v>
      </c>
      <c r="PL5">
        <v>252.4</v>
      </c>
      <c r="PM5">
        <v>0</v>
      </c>
      <c r="PN5">
        <v>796.9</v>
      </c>
      <c r="PO5">
        <v>1446</v>
      </c>
      <c r="PP5">
        <v>332.2</v>
      </c>
      <c r="PQ5">
        <v>6847.6</v>
      </c>
      <c r="PR5">
        <v>0</v>
      </c>
      <c r="PS5">
        <v>171.3</v>
      </c>
      <c r="PT5">
        <v>0</v>
      </c>
      <c r="PU5">
        <v>77.3</v>
      </c>
      <c r="PV5">
        <v>10.2</v>
      </c>
      <c r="PW5">
        <v>-1171.5</v>
      </c>
      <c r="PX5">
        <v>89.6</v>
      </c>
      <c r="PY5">
        <v>81</v>
      </c>
      <c r="PZ5">
        <v>5962.6</v>
      </c>
      <c r="QA5">
        <v>0</v>
      </c>
      <c r="QB5">
        <v>292</v>
      </c>
      <c r="QC5">
        <v>4584</v>
      </c>
      <c r="QD5">
        <v>34.9</v>
      </c>
      <c r="QE5">
        <v>398.1</v>
      </c>
      <c r="QF5">
        <v>214.7</v>
      </c>
      <c r="QG5">
        <v>0</v>
      </c>
      <c r="QH5">
        <v>987.4</v>
      </c>
      <c r="QI5">
        <v>2325.3</v>
      </c>
      <c r="QJ5">
        <v>630.4</v>
      </c>
      <c r="QK5">
        <v>6800.8</v>
      </c>
      <c r="QL5">
        <v>0</v>
      </c>
      <c r="QM5">
        <v>193.1</v>
      </c>
      <c r="QN5">
        <v>0</v>
      </c>
      <c r="QO5">
        <v>73.4</v>
      </c>
      <c r="QP5">
        <v>21.3</v>
      </c>
      <c r="QQ5">
        <v>-947.2</v>
      </c>
      <c r="QR5">
        <v>548.5</v>
      </c>
      <c r="QS5">
        <v>60.5</v>
      </c>
      <c r="QT5">
        <v>5931.6</v>
      </c>
      <c r="QU5">
        <v>0</v>
      </c>
      <c r="QV5">
        <v>127.7</v>
      </c>
      <c r="QW5">
        <v>5460.7</v>
      </c>
      <c r="QX5">
        <v>26.7</v>
      </c>
      <c r="QY5">
        <v>434.2</v>
      </c>
      <c r="QZ5">
        <v>190.5</v>
      </c>
      <c r="RA5">
        <v>0</v>
      </c>
      <c r="RB5">
        <v>954.3</v>
      </c>
      <c r="RC5">
        <v>2265.9</v>
      </c>
      <c r="RD5">
        <v>844.3</v>
      </c>
      <c r="RE5">
        <v>6566.1</v>
      </c>
      <c r="RF5">
        <v>0</v>
      </c>
      <c r="RG5">
        <v>203.9</v>
      </c>
      <c r="RH5">
        <v>0</v>
      </c>
      <c r="RI5">
        <v>69.8</v>
      </c>
      <c r="RJ5">
        <v>6.5</v>
      </c>
      <c r="RK5">
        <v>-830.3</v>
      </c>
      <c r="RL5">
        <v>-397.3</v>
      </c>
      <c r="RM5">
        <v>65</v>
      </c>
      <c r="RN5">
        <v>6122.5</v>
      </c>
      <c r="RO5">
        <v>0</v>
      </c>
      <c r="RP5">
        <v>36.3</v>
      </c>
      <c r="RQ5">
        <v>5908.9</v>
      </c>
      <c r="RR5">
        <v>19.8</v>
      </c>
      <c r="RS5">
        <v>420.5</v>
      </c>
      <c r="RT5">
        <v>205.6</v>
      </c>
      <c r="RU5">
        <v>0</v>
      </c>
      <c r="RV5">
        <v>936.1</v>
      </c>
      <c r="RW5">
        <v>2327.6</v>
      </c>
      <c r="RX5">
        <v>1195.4</v>
      </c>
      <c r="RY5">
        <v>5990.7</v>
      </c>
      <c r="RZ5">
        <v>0</v>
      </c>
      <c r="SA5">
        <v>214.2</v>
      </c>
      <c r="SB5">
        <v>0</v>
      </c>
      <c r="SC5">
        <v>64.9</v>
      </c>
      <c r="SD5">
        <v>9.7</v>
      </c>
      <c r="SE5">
        <v>-620.1</v>
      </c>
      <c r="SF5">
        <v>101.2</v>
      </c>
      <c r="SG5">
        <v>95</v>
      </c>
      <c r="ZF5">
        <v>0</v>
      </c>
      <c r="ZG5">
        <v>0</v>
      </c>
      <c r="ZH5">
        <v>459.8</v>
      </c>
      <c r="ZI5">
        <v>1183.2</v>
      </c>
      <c r="ZJ5">
        <v>0</v>
      </c>
      <c r="ZK5">
        <v>310</v>
      </c>
      <c r="ZL5">
        <v>0</v>
      </c>
      <c r="ZM5">
        <v>0</v>
      </c>
      <c r="ZN5">
        <v>260</v>
      </c>
      <c r="ZO5">
        <v>79.3</v>
      </c>
      <c r="ZP5">
        <v>53</v>
      </c>
      <c r="ZQ5">
        <v>1677.8</v>
      </c>
      <c r="ZR5">
        <v>0</v>
      </c>
      <c r="ZS5">
        <v>0</v>
      </c>
      <c r="ZT5">
        <v>0</v>
      </c>
      <c r="ZU5">
        <v>0</v>
      </c>
      <c r="ZV5">
        <v>42.5</v>
      </c>
      <c r="ZW5">
        <v>-667.9</v>
      </c>
      <c r="ZX5">
        <v>1154.6</v>
      </c>
      <c r="ZY5">
        <v>41.3</v>
      </c>
      <c r="ZZ5">
        <v>0</v>
      </c>
      <c r="AAA5">
        <v>0</v>
      </c>
      <c r="AAB5">
        <v>211</v>
      </c>
      <c r="AAC5">
        <v>1321.7</v>
      </c>
      <c r="AAD5">
        <v>0</v>
      </c>
      <c r="AAE5">
        <v>372</v>
      </c>
      <c r="AAF5">
        <v>0</v>
      </c>
      <c r="AAG5">
        <v>0</v>
      </c>
      <c r="AAH5">
        <v>406.6</v>
      </c>
      <c r="AAI5">
        <v>163.6</v>
      </c>
      <c r="AAJ5">
        <v>28.4</v>
      </c>
      <c r="AAK5">
        <v>1477.6</v>
      </c>
      <c r="AAL5">
        <v>4.5</v>
      </c>
      <c r="AAM5">
        <v>0</v>
      </c>
      <c r="AAN5">
        <v>0</v>
      </c>
      <c r="AAO5">
        <v>0</v>
      </c>
      <c r="AAP5">
        <v>27.8</v>
      </c>
      <c r="AAQ5">
        <v>-606.7</v>
      </c>
      <c r="AAR5">
        <v>988.2</v>
      </c>
      <c r="AAS5">
        <v>28</v>
      </c>
      <c r="AAT5">
        <v>0</v>
      </c>
      <c r="AAU5">
        <v>0</v>
      </c>
      <c r="AAV5">
        <v>55.4</v>
      </c>
      <c r="AAW5">
        <v>1322</v>
      </c>
      <c r="AAX5">
        <v>0</v>
      </c>
      <c r="AAY5">
        <v>392.2</v>
      </c>
      <c r="AAZ5">
        <v>0</v>
      </c>
      <c r="ABA5">
        <v>0</v>
      </c>
      <c r="ABB5">
        <v>494.3</v>
      </c>
      <c r="ABC5">
        <v>149.3</v>
      </c>
      <c r="ABD5">
        <v>84.7</v>
      </c>
      <c r="ABE5">
        <v>1625</v>
      </c>
      <c r="ABF5">
        <v>5.4</v>
      </c>
      <c r="ABG5">
        <v>0</v>
      </c>
      <c r="ABH5">
        <v>0</v>
      </c>
      <c r="ABI5">
        <v>0</v>
      </c>
      <c r="ABJ5">
        <v>26.3</v>
      </c>
      <c r="ABK5">
        <v>-481.8</v>
      </c>
      <c r="ABL5">
        <v>773.9</v>
      </c>
      <c r="ABM5">
        <v>97.4</v>
      </c>
      <c r="ABN5">
        <v>0</v>
      </c>
      <c r="ABO5">
        <v>0</v>
      </c>
      <c r="ABP5">
        <v>0</v>
      </c>
      <c r="ABQ5">
        <v>1677</v>
      </c>
      <c r="ABR5">
        <v>0</v>
      </c>
      <c r="ABS5">
        <v>379.3</v>
      </c>
      <c r="ABT5">
        <v>0</v>
      </c>
      <c r="ABU5">
        <v>0</v>
      </c>
      <c r="ABV5">
        <v>243.1</v>
      </c>
      <c r="ABW5">
        <v>84.6</v>
      </c>
      <c r="ABX5">
        <v>92.5</v>
      </c>
      <c r="ABY5">
        <v>1588.4</v>
      </c>
      <c r="ABZ5">
        <v>8.5</v>
      </c>
      <c r="ACA5">
        <v>0</v>
      </c>
      <c r="ACB5">
        <v>0</v>
      </c>
      <c r="ACC5">
        <v>0</v>
      </c>
      <c r="ACD5">
        <v>21.9</v>
      </c>
      <c r="ACE5">
        <v>-568.2</v>
      </c>
      <c r="ACF5">
        <v>995</v>
      </c>
      <c r="ACG5">
        <v>152</v>
      </c>
      <c r="ACH5">
        <v>0</v>
      </c>
      <c r="ACI5">
        <v>0</v>
      </c>
      <c r="ACJ5">
        <v>0</v>
      </c>
      <c r="ACK5">
        <v>1051.3</v>
      </c>
      <c r="ACL5">
        <v>0</v>
      </c>
      <c r="ACM5">
        <v>332.1</v>
      </c>
      <c r="ACN5">
        <v>0</v>
      </c>
      <c r="ACO5">
        <v>0</v>
      </c>
      <c r="ACP5">
        <v>521.8</v>
      </c>
      <c r="ACQ5">
        <v>255.3</v>
      </c>
      <c r="ACR5">
        <v>197.5</v>
      </c>
      <c r="ACS5">
        <v>1589.2</v>
      </c>
      <c r="ACT5">
        <v>8.6</v>
      </c>
      <c r="ACU5">
        <v>0</v>
      </c>
      <c r="ACV5">
        <v>0</v>
      </c>
      <c r="ACW5">
        <v>0</v>
      </c>
      <c r="ACX5">
        <v>21.8</v>
      </c>
      <c r="ACY5">
        <v>-542.7</v>
      </c>
      <c r="ACZ5">
        <v>1144.8</v>
      </c>
      <c r="ADA5">
        <v>81.1</v>
      </c>
      <c r="ADB5">
        <v>0</v>
      </c>
      <c r="ADC5">
        <v>0</v>
      </c>
      <c r="ADD5">
        <v>0</v>
      </c>
      <c r="ADE5">
        <v>455</v>
      </c>
      <c r="ADF5">
        <v>0</v>
      </c>
      <c r="ADG5">
        <v>361.7</v>
      </c>
      <c r="ADH5">
        <v>0</v>
      </c>
      <c r="ADI5">
        <v>0</v>
      </c>
      <c r="ADJ5">
        <v>772.4</v>
      </c>
      <c r="ADK5">
        <v>330.7</v>
      </c>
      <c r="ADL5">
        <v>452.4</v>
      </c>
      <c r="ADM5">
        <v>1748</v>
      </c>
      <c r="ADN5">
        <v>9.9</v>
      </c>
      <c r="ADO5">
        <v>0</v>
      </c>
      <c r="ADP5">
        <v>0</v>
      </c>
      <c r="ADQ5">
        <v>0</v>
      </c>
      <c r="ADR5">
        <v>27.7</v>
      </c>
      <c r="ADS5">
        <v>-552.9</v>
      </c>
      <c r="ADT5">
        <v>1051.9</v>
      </c>
      <c r="ADU5">
        <v>60.8</v>
      </c>
      <c r="ADV5">
        <v>0</v>
      </c>
      <c r="ADW5">
        <v>0</v>
      </c>
      <c r="ADX5">
        <v>0</v>
      </c>
      <c r="ADY5">
        <v>807.9</v>
      </c>
      <c r="ADZ5">
        <v>0</v>
      </c>
      <c r="AEA5">
        <v>319.7</v>
      </c>
      <c r="AEB5">
        <v>0</v>
      </c>
      <c r="AEC5">
        <v>0</v>
      </c>
      <c r="AED5">
        <v>910.9</v>
      </c>
      <c r="AEE5">
        <v>297.5</v>
      </c>
      <c r="AEF5">
        <v>413.6</v>
      </c>
      <c r="AEG5">
        <v>1657.2</v>
      </c>
      <c r="AEH5">
        <v>7.1</v>
      </c>
      <c r="AEI5">
        <v>0.1</v>
      </c>
      <c r="AEJ5">
        <v>0</v>
      </c>
      <c r="AEK5">
        <v>0</v>
      </c>
      <c r="AEL5">
        <v>25</v>
      </c>
      <c r="AEM5">
        <v>-468.9</v>
      </c>
      <c r="AEN5">
        <v>840.6</v>
      </c>
      <c r="AEO5">
        <v>65.2</v>
      </c>
      <c r="AEP5">
        <v>0</v>
      </c>
      <c r="AEQ5">
        <v>0</v>
      </c>
      <c r="AER5">
        <v>0</v>
      </c>
      <c r="AES5">
        <v>771.5</v>
      </c>
      <c r="AET5">
        <v>0</v>
      </c>
      <c r="AEU5">
        <v>302.2</v>
      </c>
      <c r="AEV5">
        <v>0</v>
      </c>
      <c r="AEW5">
        <v>0</v>
      </c>
      <c r="AEX5">
        <v>734.6</v>
      </c>
      <c r="AEY5">
        <v>304.3</v>
      </c>
      <c r="AEZ5">
        <v>805.3</v>
      </c>
      <c r="AFA5">
        <v>1520.8</v>
      </c>
      <c r="AFB5">
        <v>8</v>
      </c>
      <c r="AFC5">
        <v>6.2</v>
      </c>
      <c r="AFD5">
        <v>0</v>
      </c>
      <c r="AFE5">
        <v>0</v>
      </c>
      <c r="AFF5">
        <v>25.4</v>
      </c>
      <c r="AFG5">
        <v>-248.5</v>
      </c>
      <c r="AFH5">
        <v>686.7</v>
      </c>
      <c r="AFI5">
        <v>94.9</v>
      </c>
      <c r="AMH5">
        <v>42097.3</v>
      </c>
      <c r="AMI5">
        <v>0</v>
      </c>
      <c r="AMJ5">
        <v>146</v>
      </c>
      <c r="AMK5">
        <v>3538.2</v>
      </c>
      <c r="AML5">
        <v>173.1</v>
      </c>
      <c r="AMM5">
        <v>350.8</v>
      </c>
      <c r="AMN5">
        <v>200.9</v>
      </c>
      <c r="AMO5">
        <v>0</v>
      </c>
      <c r="AMP5">
        <v>3999.4</v>
      </c>
      <c r="AMQ5">
        <v>776.9</v>
      </c>
      <c r="AMR5">
        <v>2.3</v>
      </c>
      <c r="AMS5">
        <v>3734.4</v>
      </c>
      <c r="AMT5">
        <v>0</v>
      </c>
      <c r="AMU5">
        <v>26.8</v>
      </c>
      <c r="AMV5">
        <v>0</v>
      </c>
      <c r="AMW5">
        <v>0</v>
      </c>
      <c r="AMX5">
        <v>0</v>
      </c>
      <c r="AMY5">
        <v>-2056.6</v>
      </c>
      <c r="AMZ5">
        <v>-8176.5</v>
      </c>
      <c r="ANA5">
        <v>28.7</v>
      </c>
      <c r="ANB5">
        <v>37147.7</v>
      </c>
      <c r="ANC5">
        <v>0</v>
      </c>
      <c r="AND5">
        <v>126.5</v>
      </c>
      <c r="ANE5">
        <v>3257.8</v>
      </c>
      <c r="ANF5">
        <v>165</v>
      </c>
      <c r="ANG5">
        <v>332.8</v>
      </c>
      <c r="ANH5">
        <v>196.2</v>
      </c>
      <c r="ANI5">
        <v>0</v>
      </c>
      <c r="ANJ5">
        <v>4117</v>
      </c>
      <c r="ANK5">
        <v>1215.4</v>
      </c>
      <c r="ANL5">
        <v>21.3</v>
      </c>
      <c r="ANM5">
        <v>4277.6</v>
      </c>
      <c r="ANN5">
        <v>0</v>
      </c>
      <c r="ANO5">
        <v>31.6</v>
      </c>
      <c r="ANP5">
        <v>0</v>
      </c>
      <c r="ANQ5">
        <v>0</v>
      </c>
      <c r="ANR5">
        <v>0</v>
      </c>
      <c r="ANS5">
        <v>-1833.3</v>
      </c>
      <c r="ANT5">
        <v>-6687.8</v>
      </c>
      <c r="ANU5">
        <v>22.6</v>
      </c>
      <c r="ANV5">
        <v>40600.9</v>
      </c>
      <c r="ANW5">
        <v>0</v>
      </c>
      <c r="ANX5">
        <v>395.1</v>
      </c>
      <c r="ANY5">
        <v>2946.7</v>
      </c>
      <c r="ANZ5">
        <v>171</v>
      </c>
      <c r="AOA5">
        <v>357</v>
      </c>
      <c r="AOB5">
        <v>200.4</v>
      </c>
      <c r="AOC5">
        <v>0</v>
      </c>
      <c r="AOD5">
        <v>4143.2</v>
      </c>
      <c r="AOE5">
        <v>1009.8</v>
      </c>
      <c r="AOF5">
        <v>2.3</v>
      </c>
      <c r="AOG5">
        <v>3908</v>
      </c>
      <c r="AOH5">
        <v>0</v>
      </c>
      <c r="AOI5">
        <v>26.3</v>
      </c>
      <c r="AOJ5">
        <v>0</v>
      </c>
      <c r="AOK5">
        <v>0</v>
      </c>
      <c r="AOL5">
        <v>0</v>
      </c>
      <c r="AOM5">
        <v>-1753</v>
      </c>
      <c r="AON5">
        <v>-6504</v>
      </c>
      <c r="AOO5">
        <v>82.9</v>
      </c>
      <c r="AOP5">
        <v>31362.9</v>
      </c>
      <c r="AOQ5">
        <v>0</v>
      </c>
      <c r="AOR5">
        <v>292</v>
      </c>
      <c r="AOS5">
        <v>4268</v>
      </c>
      <c r="AOT5">
        <v>178.8</v>
      </c>
      <c r="AOU5">
        <v>403.1</v>
      </c>
      <c r="AOV5">
        <v>163.9</v>
      </c>
      <c r="AOW5">
        <v>0</v>
      </c>
      <c r="AOX5">
        <v>3299.2</v>
      </c>
      <c r="AOY5">
        <v>449.2</v>
      </c>
      <c r="AOZ5">
        <v>6.1</v>
      </c>
      <c r="APA5">
        <v>4164.8</v>
      </c>
      <c r="APB5">
        <v>0</v>
      </c>
      <c r="APC5">
        <v>38.8</v>
      </c>
      <c r="APD5">
        <v>0</v>
      </c>
      <c r="APE5">
        <v>0</v>
      </c>
      <c r="APF5">
        <v>0</v>
      </c>
      <c r="APG5">
        <v>-2089.1</v>
      </c>
      <c r="APH5">
        <v>364</v>
      </c>
      <c r="API5">
        <v>223</v>
      </c>
      <c r="APJ5">
        <v>35819.8</v>
      </c>
      <c r="APK5">
        <v>0</v>
      </c>
      <c r="APL5">
        <v>86</v>
      </c>
      <c r="APM5">
        <v>2742.6</v>
      </c>
      <c r="APN5">
        <v>182.4</v>
      </c>
      <c r="APO5">
        <v>370.5</v>
      </c>
      <c r="APP5">
        <v>98.8</v>
      </c>
      <c r="APQ5">
        <v>0</v>
      </c>
      <c r="APR5">
        <v>3897</v>
      </c>
      <c r="APS5">
        <v>913.3</v>
      </c>
      <c r="APT5">
        <v>64</v>
      </c>
      <c r="APU5">
        <v>5185.4</v>
      </c>
      <c r="APV5">
        <v>131</v>
      </c>
      <c r="APW5">
        <v>19.9</v>
      </c>
      <c r="APX5">
        <v>0</v>
      </c>
      <c r="APY5">
        <v>0</v>
      </c>
      <c r="APZ5">
        <v>0</v>
      </c>
      <c r="AQA5">
        <v>-1281.7</v>
      </c>
      <c r="AQB5">
        <v>-3326</v>
      </c>
      <c r="AQC5">
        <v>76.7</v>
      </c>
      <c r="AQD5">
        <v>40598.8</v>
      </c>
      <c r="AQE5">
        <v>0</v>
      </c>
      <c r="AQF5">
        <v>52.4</v>
      </c>
      <c r="AQG5">
        <v>1552.8</v>
      </c>
      <c r="AQH5">
        <v>135</v>
      </c>
      <c r="AQI5">
        <v>353.5</v>
      </c>
      <c r="AQJ5">
        <v>212.9</v>
      </c>
      <c r="AQK5">
        <v>0</v>
      </c>
      <c r="AQL5">
        <v>4929.6</v>
      </c>
      <c r="AQM5">
        <v>1469.6</v>
      </c>
      <c r="AQN5">
        <v>72.9</v>
      </c>
      <c r="AQO5">
        <v>4732</v>
      </c>
      <c r="AQP5">
        <v>451.6</v>
      </c>
      <c r="AQQ5">
        <v>22.2</v>
      </c>
      <c r="AQR5">
        <v>0</v>
      </c>
      <c r="AQS5">
        <v>0</v>
      </c>
      <c r="AQT5">
        <v>0</v>
      </c>
      <c r="AQU5">
        <v>-1440.1</v>
      </c>
      <c r="AQV5">
        <v>-4728.2</v>
      </c>
      <c r="AQW5">
        <v>42.2</v>
      </c>
      <c r="AQX5">
        <v>42395.5</v>
      </c>
      <c r="AQY5">
        <v>0</v>
      </c>
      <c r="AQZ5">
        <v>48.4</v>
      </c>
      <c r="ARA5">
        <v>1387.2</v>
      </c>
      <c r="ARB5">
        <v>86.5</v>
      </c>
      <c r="ARC5">
        <v>307.3</v>
      </c>
      <c r="ARD5">
        <v>354.5</v>
      </c>
      <c r="ARE5">
        <v>0</v>
      </c>
      <c r="ARF5">
        <v>4030.9</v>
      </c>
      <c r="ARG5">
        <v>1094.5</v>
      </c>
      <c r="ARH5">
        <v>239.6</v>
      </c>
      <c r="ARI5">
        <v>4887.7</v>
      </c>
      <c r="ARJ5">
        <v>641.5</v>
      </c>
      <c r="ARK5">
        <v>22.5</v>
      </c>
      <c r="ARL5">
        <v>0</v>
      </c>
      <c r="ARM5">
        <v>0</v>
      </c>
      <c r="ARN5">
        <v>3.8</v>
      </c>
      <c r="ARO5">
        <v>-1599</v>
      </c>
      <c r="ARP5">
        <v>-8055.6</v>
      </c>
      <c r="ARQ5">
        <v>47.6</v>
      </c>
      <c r="ARR5">
        <v>41601.8</v>
      </c>
      <c r="ARS5">
        <v>0</v>
      </c>
      <c r="ART5">
        <v>30</v>
      </c>
      <c r="ARU5">
        <v>1588.6</v>
      </c>
      <c r="ARV5">
        <v>43.8</v>
      </c>
      <c r="ARW5">
        <v>355.3</v>
      </c>
      <c r="ARX5">
        <v>395.4</v>
      </c>
      <c r="ARY5">
        <v>0</v>
      </c>
      <c r="ARZ5">
        <v>3739.6</v>
      </c>
      <c r="ASA5">
        <v>1175.9</v>
      </c>
      <c r="ASB5">
        <v>322.5</v>
      </c>
      <c r="ASC5">
        <v>4680.8</v>
      </c>
      <c r="ASD5">
        <v>686</v>
      </c>
      <c r="ASE5">
        <v>22.4</v>
      </c>
      <c r="ASF5">
        <v>0</v>
      </c>
      <c r="ASG5">
        <v>0</v>
      </c>
      <c r="ASH5">
        <v>15.2</v>
      </c>
      <c r="ASI5">
        <v>-1143.3</v>
      </c>
      <c r="ASJ5">
        <v>-9523.2</v>
      </c>
      <c r="ASK5">
        <v>83</v>
      </c>
      <c r="AZJ5">
        <v>0</v>
      </c>
      <c r="AZK5">
        <v>0</v>
      </c>
      <c r="AZL5">
        <v>1667</v>
      </c>
      <c r="AZM5">
        <v>10355.4</v>
      </c>
      <c r="AZN5">
        <v>94.3</v>
      </c>
      <c r="AZO5">
        <v>590.1</v>
      </c>
      <c r="AZP5">
        <v>39.3</v>
      </c>
      <c r="AZQ5">
        <v>653.5</v>
      </c>
      <c r="AZR5">
        <v>2923.1</v>
      </c>
      <c r="AZS5">
        <v>465.6</v>
      </c>
      <c r="AZT5">
        <v>26.6</v>
      </c>
      <c r="AZU5">
        <v>2161.9</v>
      </c>
      <c r="AZV5">
        <v>0</v>
      </c>
      <c r="AZW5">
        <v>0.9</v>
      </c>
      <c r="AZX5">
        <v>0</v>
      </c>
      <c r="AZY5">
        <v>0</v>
      </c>
      <c r="AZZ5">
        <v>2333.2</v>
      </c>
      <c r="BAA5">
        <v>-757.1</v>
      </c>
      <c r="BAB5">
        <v>4489.7</v>
      </c>
      <c r="BAC5">
        <v>42.4</v>
      </c>
      <c r="BAD5">
        <v>0</v>
      </c>
      <c r="BAE5">
        <v>0</v>
      </c>
      <c r="BAF5">
        <v>1268.3</v>
      </c>
      <c r="BAG5">
        <v>10371.3</v>
      </c>
      <c r="BAH5">
        <v>87.4</v>
      </c>
      <c r="BAI5">
        <v>657.8</v>
      </c>
      <c r="BAJ5">
        <v>33.9</v>
      </c>
      <c r="BAK5">
        <v>647.9</v>
      </c>
      <c r="BAL5">
        <v>3119</v>
      </c>
      <c r="BAM5">
        <v>351.7</v>
      </c>
      <c r="BAN5">
        <v>40.8</v>
      </c>
      <c r="BAO5">
        <v>2049.3</v>
      </c>
      <c r="BAP5">
        <v>0</v>
      </c>
      <c r="BAQ5">
        <v>1.3</v>
      </c>
      <c r="BAR5">
        <v>0</v>
      </c>
      <c r="BAS5">
        <v>0</v>
      </c>
      <c r="BAT5">
        <v>1714.4</v>
      </c>
      <c r="BAU5">
        <v>-759.2</v>
      </c>
      <c r="BAV5">
        <v>3842.6</v>
      </c>
      <c r="BAW5">
        <v>30</v>
      </c>
      <c r="BAX5">
        <v>0</v>
      </c>
      <c r="BAY5">
        <v>0</v>
      </c>
      <c r="BAZ5">
        <v>1384.1</v>
      </c>
      <c r="BBA5">
        <v>10441.4</v>
      </c>
      <c r="BBB5">
        <v>167.4</v>
      </c>
      <c r="BBC5">
        <v>693</v>
      </c>
      <c r="BBD5">
        <v>34.1</v>
      </c>
      <c r="BBE5">
        <v>634</v>
      </c>
      <c r="BBF5">
        <v>2994.6</v>
      </c>
      <c r="BBG5">
        <v>384.7</v>
      </c>
      <c r="BBH5">
        <v>41.3</v>
      </c>
      <c r="BBI5">
        <v>2283.2</v>
      </c>
      <c r="BBJ5">
        <v>0</v>
      </c>
      <c r="BBK5">
        <v>1.8</v>
      </c>
      <c r="BBL5">
        <v>0</v>
      </c>
      <c r="BBM5">
        <v>0</v>
      </c>
      <c r="BBN5">
        <v>1669.5</v>
      </c>
      <c r="BBO5">
        <v>-797.8</v>
      </c>
      <c r="BBP5">
        <v>5091.8</v>
      </c>
      <c r="BBQ5">
        <v>105.1</v>
      </c>
      <c r="BBR5">
        <v>0</v>
      </c>
      <c r="BBS5">
        <v>0</v>
      </c>
      <c r="BBT5">
        <v>2324.8</v>
      </c>
      <c r="BBU5">
        <v>10541.1</v>
      </c>
      <c r="BBV5">
        <v>257.6</v>
      </c>
      <c r="BBW5">
        <v>631.7</v>
      </c>
      <c r="BBX5">
        <v>33.3</v>
      </c>
      <c r="BBY5">
        <v>624.7</v>
      </c>
      <c r="BBZ5">
        <v>1803.4</v>
      </c>
      <c r="BCA5">
        <v>145.3</v>
      </c>
      <c r="BCB5">
        <v>19.7</v>
      </c>
      <c r="BCC5">
        <v>2242.5</v>
      </c>
      <c r="BCD5">
        <v>1.7</v>
      </c>
      <c r="BCE5">
        <v>2</v>
      </c>
      <c r="BCF5">
        <v>0</v>
      </c>
      <c r="BCG5">
        <v>0</v>
      </c>
      <c r="BCH5">
        <v>1791.5</v>
      </c>
      <c r="BCI5">
        <v>-672.2</v>
      </c>
      <c r="BCJ5">
        <v>5252</v>
      </c>
      <c r="BCK5">
        <v>261</v>
      </c>
      <c r="BCL5">
        <v>0</v>
      </c>
      <c r="BCM5">
        <v>0</v>
      </c>
      <c r="BCN5">
        <v>1332.5</v>
      </c>
      <c r="BCO5">
        <v>8579</v>
      </c>
      <c r="BCP5">
        <v>155.5</v>
      </c>
      <c r="BCQ5">
        <v>488</v>
      </c>
      <c r="BCR5">
        <v>254.6</v>
      </c>
      <c r="BCS5">
        <v>613.6</v>
      </c>
      <c r="BCT5">
        <v>2782.1</v>
      </c>
      <c r="BCU5">
        <v>325.3</v>
      </c>
      <c r="BCV5">
        <v>84.3</v>
      </c>
      <c r="BCW5">
        <v>2506.5</v>
      </c>
      <c r="BCX5">
        <v>5.1</v>
      </c>
      <c r="BCY5">
        <v>1.9</v>
      </c>
      <c r="BCZ5">
        <v>0</v>
      </c>
      <c r="BDA5">
        <v>0</v>
      </c>
      <c r="BDB5">
        <v>1552.8</v>
      </c>
      <c r="BDC5">
        <v>-392.2</v>
      </c>
      <c r="BDD5">
        <v>5718.1</v>
      </c>
      <c r="BDE5">
        <v>110.3</v>
      </c>
      <c r="BDF5">
        <v>0</v>
      </c>
      <c r="BDG5">
        <v>0</v>
      </c>
      <c r="BDH5">
        <v>392.9</v>
      </c>
      <c r="BDI5">
        <v>7987.7</v>
      </c>
      <c r="BDJ5">
        <v>118.6</v>
      </c>
      <c r="BDK5">
        <v>592.5</v>
      </c>
      <c r="BDL5">
        <v>331.4</v>
      </c>
      <c r="BDM5">
        <v>550</v>
      </c>
      <c r="BDN5">
        <v>3863.1</v>
      </c>
      <c r="BDO5">
        <v>469.9</v>
      </c>
      <c r="BDP5">
        <v>231.8</v>
      </c>
      <c r="BDQ5">
        <v>2378.5</v>
      </c>
      <c r="BDR5">
        <v>5.1</v>
      </c>
      <c r="BDS5">
        <v>4.5</v>
      </c>
      <c r="BDT5">
        <v>0</v>
      </c>
      <c r="BDU5">
        <v>0</v>
      </c>
      <c r="BDV5">
        <v>1434.8</v>
      </c>
      <c r="BDW5">
        <v>-285.6</v>
      </c>
      <c r="BDX5">
        <v>5425.6</v>
      </c>
      <c r="BDY5">
        <v>94.4</v>
      </c>
      <c r="BDZ5">
        <v>0</v>
      </c>
      <c r="BEA5">
        <v>0</v>
      </c>
      <c r="BEB5">
        <v>355.6</v>
      </c>
      <c r="BEC5">
        <v>9315.1</v>
      </c>
      <c r="BED5">
        <v>63.2</v>
      </c>
      <c r="BEE5">
        <v>698.2</v>
      </c>
      <c r="BEF5">
        <v>5</v>
      </c>
      <c r="BEG5">
        <v>151.7</v>
      </c>
      <c r="BEH5">
        <v>2571.1</v>
      </c>
      <c r="BEI5">
        <v>330.2</v>
      </c>
      <c r="BEJ5">
        <v>80.4</v>
      </c>
      <c r="BEK5">
        <v>2389.3</v>
      </c>
      <c r="BEL5">
        <v>4.3</v>
      </c>
      <c r="BEM5">
        <v>6.9</v>
      </c>
      <c r="BEN5">
        <v>0</v>
      </c>
      <c r="BEO5">
        <v>8.4</v>
      </c>
      <c r="BEP5">
        <v>1615.2</v>
      </c>
      <c r="BEQ5">
        <v>-122.6</v>
      </c>
      <c r="BER5">
        <v>4276.9</v>
      </c>
      <c r="BES5">
        <v>106.3</v>
      </c>
      <c r="BET5">
        <v>0</v>
      </c>
      <c r="BEU5">
        <v>0</v>
      </c>
      <c r="BEV5">
        <v>263.2</v>
      </c>
      <c r="BEW5">
        <v>11338.5</v>
      </c>
      <c r="BEX5">
        <v>78.8</v>
      </c>
      <c r="BEY5">
        <v>507.1</v>
      </c>
      <c r="BEZ5">
        <v>1.4</v>
      </c>
      <c r="BFA5">
        <v>512.8</v>
      </c>
      <c r="BFB5">
        <v>2304</v>
      </c>
      <c r="BFC5">
        <v>308.8</v>
      </c>
      <c r="BFD5">
        <v>69.8</v>
      </c>
      <c r="BFE5">
        <v>2449.6</v>
      </c>
      <c r="BFF5">
        <v>4.4</v>
      </c>
      <c r="BFG5">
        <v>8.8</v>
      </c>
      <c r="BFH5">
        <v>0</v>
      </c>
      <c r="BFI5">
        <v>0</v>
      </c>
      <c r="BFJ5">
        <v>1756.5</v>
      </c>
      <c r="BFK5">
        <v>-20</v>
      </c>
      <c r="BFL5">
        <v>4622.4</v>
      </c>
      <c r="BFM5">
        <v>143.7</v>
      </c>
    </row>
    <row r="6">
      <c r="A6">
        <v>4</v>
      </c>
      <c r="B6">
        <v>8107.2</v>
      </c>
      <c r="C6">
        <v>11496.4</v>
      </c>
      <c r="D6">
        <v>5005</v>
      </c>
      <c r="E6">
        <v>6091.3</v>
      </c>
      <c r="F6">
        <v>448.4</v>
      </c>
      <c r="G6">
        <v>4498.8</v>
      </c>
      <c r="H6">
        <v>691.8</v>
      </c>
      <c r="I6">
        <v>22.6</v>
      </c>
      <c r="J6">
        <v>1658.7</v>
      </c>
      <c r="K6">
        <v>212.7</v>
      </c>
      <c r="L6">
        <v>578.1</v>
      </c>
      <c r="M6">
        <v>11534.9</v>
      </c>
      <c r="N6">
        <v>2837.2</v>
      </c>
      <c r="O6">
        <v>405.3</v>
      </c>
      <c r="P6">
        <v>0</v>
      </c>
      <c r="Q6">
        <v>155.5</v>
      </c>
      <c r="R6">
        <v>375.5</v>
      </c>
      <c r="S6">
        <v>-1339.7</v>
      </c>
      <c r="T6">
        <v>-564.1</v>
      </c>
      <c r="U6">
        <v>34.1</v>
      </c>
      <c r="V6">
        <v>6943.5</v>
      </c>
      <c r="W6">
        <v>9190.9</v>
      </c>
      <c r="X6">
        <v>3518.6</v>
      </c>
      <c r="Y6">
        <v>7221</v>
      </c>
      <c r="Z6">
        <v>418</v>
      </c>
      <c r="AA6">
        <v>4540.8</v>
      </c>
      <c r="AB6">
        <v>683.2</v>
      </c>
      <c r="AC6">
        <v>23.8</v>
      </c>
      <c r="AD6">
        <v>1640.4</v>
      </c>
      <c r="AE6">
        <v>159</v>
      </c>
      <c r="AF6">
        <v>1050.9</v>
      </c>
      <c r="AG6">
        <v>11841.6</v>
      </c>
      <c r="AH6">
        <v>2994.4</v>
      </c>
      <c r="AI6">
        <v>459</v>
      </c>
      <c r="AJ6">
        <v>0</v>
      </c>
      <c r="AK6">
        <v>160.6</v>
      </c>
      <c r="AL6">
        <v>350.9</v>
      </c>
      <c r="AM6">
        <v>-1320.1</v>
      </c>
      <c r="AN6">
        <v>-39.1</v>
      </c>
      <c r="AO6">
        <v>27.1</v>
      </c>
      <c r="AP6">
        <v>7483.6</v>
      </c>
      <c r="AQ6">
        <v>11089.7</v>
      </c>
      <c r="AR6">
        <v>5681.3</v>
      </c>
      <c r="AS6">
        <v>6414.4</v>
      </c>
      <c r="AT6">
        <v>356</v>
      </c>
      <c r="AU6">
        <v>4360</v>
      </c>
      <c r="AV6">
        <v>803</v>
      </c>
      <c r="AW6">
        <v>25.1</v>
      </c>
      <c r="AX6">
        <v>1518.6</v>
      </c>
      <c r="AY6">
        <v>175.6</v>
      </c>
      <c r="AZ6">
        <v>502.2</v>
      </c>
      <c r="BA6">
        <v>10340.3</v>
      </c>
      <c r="BB6">
        <v>2711.9</v>
      </c>
      <c r="BC6">
        <v>487.2</v>
      </c>
      <c r="BD6">
        <v>0</v>
      </c>
      <c r="BE6">
        <v>139.8</v>
      </c>
      <c r="BF6">
        <v>328.4</v>
      </c>
      <c r="BG6">
        <v>-1282.8</v>
      </c>
      <c r="BH6">
        <v>-631.1</v>
      </c>
      <c r="BI6">
        <v>88.4</v>
      </c>
      <c r="BJ6">
        <v>3766.8</v>
      </c>
      <c r="BK6">
        <v>11813.7</v>
      </c>
      <c r="BL6">
        <v>7048.3</v>
      </c>
      <c r="BM6">
        <v>5043.5</v>
      </c>
      <c r="BN6">
        <v>295.6</v>
      </c>
      <c r="BO6">
        <v>4320.2</v>
      </c>
      <c r="BP6">
        <v>734.4</v>
      </c>
      <c r="BQ6">
        <v>24.7</v>
      </c>
      <c r="BR6">
        <v>1288.1</v>
      </c>
      <c r="BS6">
        <v>173.5</v>
      </c>
      <c r="BT6">
        <v>713.8</v>
      </c>
      <c r="BU6">
        <v>11615.8</v>
      </c>
      <c r="BV6">
        <v>2830.1</v>
      </c>
      <c r="BW6">
        <v>563.4</v>
      </c>
      <c r="BX6">
        <v>0</v>
      </c>
      <c r="BY6">
        <v>123.8</v>
      </c>
      <c r="BZ6">
        <v>260</v>
      </c>
      <c r="CA6">
        <v>-1525</v>
      </c>
      <c r="CB6">
        <v>-662.2</v>
      </c>
      <c r="CC6">
        <v>232.5</v>
      </c>
      <c r="CD6">
        <v>770.5</v>
      </c>
      <c r="CE6">
        <v>8897.2</v>
      </c>
      <c r="CF6">
        <v>4177.9</v>
      </c>
      <c r="CG6">
        <v>6169.1</v>
      </c>
      <c r="CH6">
        <v>345.6</v>
      </c>
      <c r="CI6">
        <v>4257.2</v>
      </c>
      <c r="CJ6">
        <v>756.5</v>
      </c>
      <c r="CK6">
        <v>22.7</v>
      </c>
      <c r="CL6">
        <v>1528.2</v>
      </c>
      <c r="CM6">
        <v>174.3</v>
      </c>
      <c r="CN6">
        <v>846</v>
      </c>
      <c r="CO6">
        <v>13852.7</v>
      </c>
      <c r="CP6">
        <v>2740.7</v>
      </c>
      <c r="CQ6">
        <v>627.9</v>
      </c>
      <c r="CR6">
        <v>0</v>
      </c>
      <c r="CS6">
        <v>116</v>
      </c>
      <c r="CT6">
        <v>203.3</v>
      </c>
      <c r="CU6">
        <v>-1479.7</v>
      </c>
      <c r="CV6">
        <v>2249.5</v>
      </c>
      <c r="CW6">
        <v>93.9</v>
      </c>
      <c r="CX6">
        <v>0</v>
      </c>
      <c r="CY6">
        <v>8206.3</v>
      </c>
      <c r="CZ6">
        <v>2932.5</v>
      </c>
      <c r="DA6">
        <v>6810.3</v>
      </c>
      <c r="DB6">
        <v>350.8</v>
      </c>
      <c r="DC6">
        <v>4150.4</v>
      </c>
      <c r="DD6">
        <v>745.7</v>
      </c>
      <c r="DE6">
        <v>25.4</v>
      </c>
      <c r="DF6">
        <v>1783.5</v>
      </c>
      <c r="DG6">
        <v>225.4</v>
      </c>
      <c r="DH6">
        <v>1089.5</v>
      </c>
      <c r="DI6">
        <v>13317.7</v>
      </c>
      <c r="DJ6">
        <v>3004.8</v>
      </c>
      <c r="DK6">
        <v>696</v>
      </c>
      <c r="DL6">
        <v>0</v>
      </c>
      <c r="DM6">
        <v>95.9</v>
      </c>
      <c r="DN6">
        <v>166.6</v>
      </c>
      <c r="DO6">
        <v>-1323</v>
      </c>
      <c r="DP6">
        <v>3005.5</v>
      </c>
      <c r="DQ6">
        <v>80.1</v>
      </c>
      <c r="DR6">
        <v>0</v>
      </c>
      <c r="DS6">
        <v>7992.6</v>
      </c>
      <c r="DT6">
        <v>3268.1</v>
      </c>
      <c r="DU6">
        <v>7370.3</v>
      </c>
      <c r="DV6">
        <v>313.9</v>
      </c>
      <c r="DW6">
        <v>4178.9</v>
      </c>
      <c r="DX6">
        <v>647.7</v>
      </c>
      <c r="DY6">
        <v>26.8</v>
      </c>
      <c r="DZ6">
        <v>1456.7</v>
      </c>
      <c r="EA6">
        <v>143.8</v>
      </c>
      <c r="EB6">
        <v>1066.9</v>
      </c>
      <c r="EC6">
        <v>12800</v>
      </c>
      <c r="ED6">
        <v>3084.3</v>
      </c>
      <c r="EE6">
        <v>832.6</v>
      </c>
      <c r="EF6">
        <v>0</v>
      </c>
      <c r="EG6">
        <v>83.2</v>
      </c>
      <c r="EH6">
        <v>203.8</v>
      </c>
      <c r="EI6">
        <v>-1104.3</v>
      </c>
      <c r="EJ6">
        <v>4267.2</v>
      </c>
      <c r="EK6">
        <v>94.9</v>
      </c>
      <c r="EL6">
        <v>0</v>
      </c>
      <c r="EM6">
        <v>8117.9</v>
      </c>
      <c r="EN6">
        <v>3734.2</v>
      </c>
      <c r="EO6">
        <v>7091.8</v>
      </c>
      <c r="EP6">
        <v>299.1</v>
      </c>
      <c r="EQ6">
        <v>4095.2</v>
      </c>
      <c r="ER6">
        <v>750.1</v>
      </c>
      <c r="ES6">
        <v>23.8</v>
      </c>
      <c r="ET6">
        <v>1284.9</v>
      </c>
      <c r="EU6">
        <v>130.4</v>
      </c>
      <c r="EV6">
        <v>1190.7</v>
      </c>
      <c r="EW6">
        <v>12624.5</v>
      </c>
      <c r="EX6">
        <v>3310</v>
      </c>
      <c r="EY6">
        <v>1286.7</v>
      </c>
      <c r="EZ6">
        <v>0</v>
      </c>
      <c r="FA6">
        <v>75.2</v>
      </c>
      <c r="FB6">
        <v>204.2</v>
      </c>
      <c r="FC6">
        <v>-734.4</v>
      </c>
      <c r="FD6">
        <v>3723.7</v>
      </c>
      <c r="FE6">
        <v>127.9</v>
      </c>
      <c r="MD6">
        <v>6373.9</v>
      </c>
      <c r="ME6">
        <v>50</v>
      </c>
      <c r="MF6">
        <v>1043</v>
      </c>
      <c r="MG6">
        <v>7624.7</v>
      </c>
      <c r="MH6">
        <v>229.7</v>
      </c>
      <c r="MI6">
        <v>330.1</v>
      </c>
      <c r="MJ6">
        <v>287.9</v>
      </c>
      <c r="MK6">
        <v>0</v>
      </c>
      <c r="ML6">
        <v>921.1</v>
      </c>
      <c r="MM6">
        <v>1271.9</v>
      </c>
      <c r="MN6">
        <v>0</v>
      </c>
      <c r="MO6">
        <v>5668.6</v>
      </c>
      <c r="MP6">
        <v>0</v>
      </c>
      <c r="MQ6">
        <v>113</v>
      </c>
      <c r="MR6">
        <v>0</v>
      </c>
      <c r="MS6">
        <v>93.6</v>
      </c>
      <c r="MT6">
        <v>42.5</v>
      </c>
      <c r="MU6">
        <v>-784.7</v>
      </c>
      <c r="MV6">
        <v>205.5</v>
      </c>
      <c r="MW6">
        <v>42.6</v>
      </c>
      <c r="MX6">
        <v>6349.6</v>
      </c>
      <c r="MY6">
        <v>0</v>
      </c>
      <c r="MZ6">
        <v>532.3</v>
      </c>
      <c r="NA6">
        <v>6474.9</v>
      </c>
      <c r="NB6">
        <v>188.8</v>
      </c>
      <c r="NC6">
        <v>435.9</v>
      </c>
      <c r="ND6">
        <v>262.3</v>
      </c>
      <c r="NE6">
        <v>0</v>
      </c>
      <c r="NF6">
        <v>1072.4</v>
      </c>
      <c r="NG6">
        <v>1703</v>
      </c>
      <c r="NH6">
        <v>0</v>
      </c>
      <c r="NI6">
        <v>5876</v>
      </c>
      <c r="NJ6">
        <v>0</v>
      </c>
      <c r="NK6">
        <v>88.1</v>
      </c>
      <c r="NL6">
        <v>0</v>
      </c>
      <c r="NM6">
        <v>97.6</v>
      </c>
      <c r="NN6">
        <v>47.5</v>
      </c>
      <c r="NO6">
        <v>-1010.8</v>
      </c>
      <c r="NP6">
        <v>172.7</v>
      </c>
      <c r="NQ6">
        <v>30.1</v>
      </c>
      <c r="NR6">
        <v>6188</v>
      </c>
      <c r="NS6">
        <v>0</v>
      </c>
      <c r="NT6">
        <v>542.8</v>
      </c>
      <c r="NU6">
        <v>6620.9</v>
      </c>
      <c r="NV6">
        <v>142.3</v>
      </c>
      <c r="NW6">
        <v>475.6</v>
      </c>
      <c r="NX6">
        <v>283.9</v>
      </c>
      <c r="NY6">
        <v>0</v>
      </c>
      <c r="NZ6">
        <v>924</v>
      </c>
      <c r="OA6">
        <v>2107</v>
      </c>
      <c r="OB6">
        <v>0</v>
      </c>
      <c r="OC6">
        <v>6466.4</v>
      </c>
      <c r="OD6">
        <v>0</v>
      </c>
      <c r="OE6">
        <v>103.3</v>
      </c>
      <c r="OF6">
        <v>0</v>
      </c>
      <c r="OG6">
        <v>96.2</v>
      </c>
      <c r="OH6">
        <v>52.1</v>
      </c>
      <c r="OI6">
        <v>-859.2</v>
      </c>
      <c r="OJ6">
        <v>246.4</v>
      </c>
      <c r="OK6">
        <v>103.8</v>
      </c>
      <c r="OL6">
        <v>6415.8</v>
      </c>
      <c r="OM6">
        <v>0</v>
      </c>
      <c r="ON6">
        <v>879.5</v>
      </c>
      <c r="OO6">
        <v>8407.2</v>
      </c>
      <c r="OP6">
        <v>126.2</v>
      </c>
      <c r="OQ6">
        <v>464</v>
      </c>
      <c r="OR6">
        <v>260.2</v>
      </c>
      <c r="OS6">
        <v>0</v>
      </c>
      <c r="OT6">
        <v>732.2</v>
      </c>
      <c r="OU6">
        <v>1118.8</v>
      </c>
      <c r="OV6">
        <v>11.2</v>
      </c>
      <c r="OW6">
        <v>6486.4</v>
      </c>
      <c r="OX6">
        <v>0</v>
      </c>
      <c r="OY6">
        <v>95.6</v>
      </c>
      <c r="OZ6">
        <v>0</v>
      </c>
      <c r="PA6">
        <v>92.6</v>
      </c>
      <c r="PB6">
        <v>28.3</v>
      </c>
      <c r="PC6">
        <v>-1036.8</v>
      </c>
      <c r="PD6">
        <v>-1569.7</v>
      </c>
      <c r="PE6">
        <v>160.8</v>
      </c>
      <c r="PF6">
        <v>6205.3</v>
      </c>
      <c r="PG6">
        <v>0</v>
      </c>
      <c r="PH6">
        <v>400.9</v>
      </c>
      <c r="PI6">
        <v>6262.5</v>
      </c>
      <c r="PJ6">
        <v>48.2</v>
      </c>
      <c r="PK6">
        <v>357.7</v>
      </c>
      <c r="PL6">
        <v>252.3</v>
      </c>
      <c r="PM6">
        <v>0</v>
      </c>
      <c r="PN6">
        <v>801.9</v>
      </c>
      <c r="PO6">
        <v>1587.8</v>
      </c>
      <c r="PP6">
        <v>470</v>
      </c>
      <c r="PQ6">
        <v>6757.8</v>
      </c>
      <c r="PR6">
        <v>0</v>
      </c>
      <c r="PS6">
        <v>137.7</v>
      </c>
      <c r="PT6">
        <v>0</v>
      </c>
      <c r="PU6">
        <v>77.4</v>
      </c>
      <c r="PV6">
        <v>10.3</v>
      </c>
      <c r="PW6">
        <v>-1022.4</v>
      </c>
      <c r="PX6">
        <v>92.8</v>
      </c>
      <c r="PY6">
        <v>87.5</v>
      </c>
      <c r="PZ6">
        <v>5962.1</v>
      </c>
      <c r="QA6">
        <v>0</v>
      </c>
      <c r="QB6">
        <v>295.5</v>
      </c>
      <c r="QC6">
        <v>4856.6</v>
      </c>
      <c r="QD6">
        <v>35.1</v>
      </c>
      <c r="QE6">
        <v>400</v>
      </c>
      <c r="QF6">
        <v>214.2</v>
      </c>
      <c r="QG6">
        <v>0</v>
      </c>
      <c r="QH6">
        <v>991.3</v>
      </c>
      <c r="QI6">
        <v>2516.6</v>
      </c>
      <c r="QJ6">
        <v>777.6</v>
      </c>
      <c r="QK6">
        <v>6737.2</v>
      </c>
      <c r="QL6">
        <v>0</v>
      </c>
      <c r="QM6">
        <v>150.2</v>
      </c>
      <c r="QN6">
        <v>0</v>
      </c>
      <c r="QO6">
        <v>73.1</v>
      </c>
      <c r="QP6">
        <v>21.3</v>
      </c>
      <c r="QQ6">
        <v>-851.5</v>
      </c>
      <c r="QR6">
        <v>572.2</v>
      </c>
      <c r="QS6">
        <v>65</v>
      </c>
      <c r="QT6">
        <v>5934.5</v>
      </c>
      <c r="QU6">
        <v>0</v>
      </c>
      <c r="QV6">
        <v>129.5</v>
      </c>
      <c r="QW6">
        <v>5774</v>
      </c>
      <c r="QX6">
        <v>27</v>
      </c>
      <c r="QY6">
        <v>435.1</v>
      </c>
      <c r="QZ6">
        <v>190.3</v>
      </c>
      <c r="RA6">
        <v>0</v>
      </c>
      <c r="RB6">
        <v>961.9</v>
      </c>
      <c r="RC6">
        <v>2468.2</v>
      </c>
      <c r="RD6">
        <v>990.8</v>
      </c>
      <c r="RE6">
        <v>6480.8</v>
      </c>
      <c r="RF6">
        <v>0</v>
      </c>
      <c r="RG6">
        <v>160.1</v>
      </c>
      <c r="RH6">
        <v>0</v>
      </c>
      <c r="RI6">
        <v>69.6</v>
      </c>
      <c r="RJ6">
        <v>6.6</v>
      </c>
      <c r="RK6">
        <v>-739.8</v>
      </c>
      <c r="RL6">
        <v>-206.7</v>
      </c>
      <c r="RM6">
        <v>70.1</v>
      </c>
      <c r="RN6">
        <v>6124.6</v>
      </c>
      <c r="RO6">
        <v>0</v>
      </c>
      <c r="RP6">
        <v>35.9</v>
      </c>
      <c r="RQ6">
        <v>6582.7</v>
      </c>
      <c r="RR6">
        <v>20.2</v>
      </c>
      <c r="RS6">
        <v>421.1</v>
      </c>
      <c r="RT6">
        <v>205.4</v>
      </c>
      <c r="RU6">
        <v>0</v>
      </c>
      <c r="RV6">
        <v>947.9</v>
      </c>
      <c r="RW6">
        <v>2662.7</v>
      </c>
      <c r="RX6">
        <v>1430.3</v>
      </c>
      <c r="RY6">
        <v>5874</v>
      </c>
      <c r="RZ6">
        <v>0</v>
      </c>
      <c r="SA6">
        <v>166.4</v>
      </c>
      <c r="SB6">
        <v>0</v>
      </c>
      <c r="SC6">
        <v>64.8</v>
      </c>
      <c r="SD6">
        <v>9.4</v>
      </c>
      <c r="SE6">
        <v>-542.2</v>
      </c>
      <c r="SF6">
        <v>223.8</v>
      </c>
      <c r="SG6">
        <v>101.5</v>
      </c>
      <c r="ZF6">
        <v>0</v>
      </c>
      <c r="ZG6">
        <v>0</v>
      </c>
      <c r="ZH6">
        <v>498.9</v>
      </c>
      <c r="ZI6">
        <v>1292</v>
      </c>
      <c r="ZJ6">
        <v>0</v>
      </c>
      <c r="ZK6">
        <v>308.8</v>
      </c>
      <c r="ZL6">
        <v>0</v>
      </c>
      <c r="ZM6">
        <v>0</v>
      </c>
      <c r="ZN6">
        <v>279.5</v>
      </c>
      <c r="ZO6">
        <v>89.7</v>
      </c>
      <c r="ZP6">
        <v>77.4</v>
      </c>
      <c r="ZQ6">
        <v>1669.8</v>
      </c>
      <c r="ZR6">
        <v>0</v>
      </c>
      <c r="ZS6">
        <v>0</v>
      </c>
      <c r="ZT6">
        <v>0</v>
      </c>
      <c r="ZU6">
        <v>0</v>
      </c>
      <c r="ZV6">
        <v>42.1</v>
      </c>
      <c r="ZW6">
        <v>-497</v>
      </c>
      <c r="ZX6">
        <v>790</v>
      </c>
      <c r="ZY6">
        <v>42.8</v>
      </c>
      <c r="ZZ6">
        <v>0</v>
      </c>
      <c r="AAA6">
        <v>0</v>
      </c>
      <c r="AAB6">
        <v>226.3</v>
      </c>
      <c r="AAC6">
        <v>1409.4</v>
      </c>
      <c r="AAD6">
        <v>0</v>
      </c>
      <c r="AAE6">
        <v>371.2</v>
      </c>
      <c r="AAF6">
        <v>0</v>
      </c>
      <c r="AAG6">
        <v>0</v>
      </c>
      <c r="AAH6">
        <v>454</v>
      </c>
      <c r="AAI6">
        <v>190.9</v>
      </c>
      <c r="AAJ6">
        <v>89.7</v>
      </c>
      <c r="AAK6">
        <v>1475.6</v>
      </c>
      <c r="AAL6">
        <v>4.4</v>
      </c>
      <c r="AAM6">
        <v>0</v>
      </c>
      <c r="AAN6">
        <v>0</v>
      </c>
      <c r="AAO6">
        <v>0</v>
      </c>
      <c r="AAP6">
        <v>27.6</v>
      </c>
      <c r="AAQ6">
        <v>-478</v>
      </c>
      <c r="AAR6">
        <v>611.7</v>
      </c>
      <c r="AAS6">
        <v>30.2</v>
      </c>
      <c r="AAT6">
        <v>0</v>
      </c>
      <c r="AAU6">
        <v>0</v>
      </c>
      <c r="AAV6">
        <v>67.6</v>
      </c>
      <c r="AAW6">
        <v>1428.8</v>
      </c>
      <c r="AAX6">
        <v>0</v>
      </c>
      <c r="AAY6">
        <v>391.8</v>
      </c>
      <c r="AAZ6">
        <v>0</v>
      </c>
      <c r="ABA6">
        <v>0</v>
      </c>
      <c r="ABB6">
        <v>580.1</v>
      </c>
      <c r="ABC6">
        <v>199.9</v>
      </c>
      <c r="ABD6">
        <v>157.2</v>
      </c>
      <c r="ABE6">
        <v>1625.2</v>
      </c>
      <c r="ABF6">
        <v>5.2</v>
      </c>
      <c r="ABG6">
        <v>0</v>
      </c>
      <c r="ABH6">
        <v>0</v>
      </c>
      <c r="ABI6">
        <v>0</v>
      </c>
      <c r="ABJ6">
        <v>26.2</v>
      </c>
      <c r="ABK6">
        <v>-366.4</v>
      </c>
      <c r="ABL6">
        <v>341.4</v>
      </c>
      <c r="ABM6">
        <v>103.8</v>
      </c>
      <c r="ABN6">
        <v>0</v>
      </c>
      <c r="ABO6">
        <v>0</v>
      </c>
      <c r="ABP6">
        <v>0</v>
      </c>
      <c r="ABQ6">
        <v>1763.4</v>
      </c>
      <c r="ABR6">
        <v>0</v>
      </c>
      <c r="ABS6">
        <v>378.6</v>
      </c>
      <c r="ABT6">
        <v>0</v>
      </c>
      <c r="ABU6">
        <v>0</v>
      </c>
      <c r="ABV6">
        <v>296.7</v>
      </c>
      <c r="ABW6">
        <v>109.9</v>
      </c>
      <c r="ABX6">
        <v>175</v>
      </c>
      <c r="ABY6">
        <v>1598</v>
      </c>
      <c r="ABZ6">
        <v>8.2</v>
      </c>
      <c r="ACA6">
        <v>0</v>
      </c>
      <c r="ACB6">
        <v>0</v>
      </c>
      <c r="ACC6">
        <v>0</v>
      </c>
      <c r="ACD6">
        <v>21.6</v>
      </c>
      <c r="ACE6">
        <v>-427.4</v>
      </c>
      <c r="ACF6">
        <v>635.1</v>
      </c>
      <c r="ACG6">
        <v>160.9</v>
      </c>
      <c r="ACH6">
        <v>0</v>
      </c>
      <c r="ACI6">
        <v>0</v>
      </c>
      <c r="ACJ6">
        <v>0</v>
      </c>
      <c r="ACK6">
        <v>1085.2</v>
      </c>
      <c r="ACL6">
        <v>0</v>
      </c>
      <c r="ACM6">
        <v>331.8</v>
      </c>
      <c r="ACN6">
        <v>0</v>
      </c>
      <c r="ACO6">
        <v>0</v>
      </c>
      <c r="ACP6">
        <v>576.6</v>
      </c>
      <c r="ACQ6">
        <v>291.4</v>
      </c>
      <c r="ACR6">
        <v>297.3</v>
      </c>
      <c r="ACS6">
        <v>1585.1</v>
      </c>
      <c r="ACT6">
        <v>8.4</v>
      </c>
      <c r="ACU6">
        <v>0</v>
      </c>
      <c r="ACV6">
        <v>0</v>
      </c>
      <c r="ACW6">
        <v>0</v>
      </c>
      <c r="ACX6">
        <v>21.5</v>
      </c>
      <c r="ACY6">
        <v>-394.2</v>
      </c>
      <c r="ACZ6">
        <v>849.7</v>
      </c>
      <c r="ADA6">
        <v>87.5</v>
      </c>
      <c r="ADB6">
        <v>0</v>
      </c>
      <c r="ADC6">
        <v>0</v>
      </c>
      <c r="ADD6">
        <v>0</v>
      </c>
      <c r="ADE6">
        <v>468.7</v>
      </c>
      <c r="ADF6">
        <v>0</v>
      </c>
      <c r="ADG6">
        <v>360.5</v>
      </c>
      <c r="ADH6">
        <v>0</v>
      </c>
      <c r="ADI6">
        <v>0</v>
      </c>
      <c r="ADJ6">
        <v>866.1</v>
      </c>
      <c r="ADK6">
        <v>358.3</v>
      </c>
      <c r="ADL6">
        <v>573.7</v>
      </c>
      <c r="ADM6">
        <v>1731.4</v>
      </c>
      <c r="ADN6">
        <v>9.7</v>
      </c>
      <c r="ADO6">
        <v>0.1</v>
      </c>
      <c r="ADP6">
        <v>0</v>
      </c>
      <c r="ADQ6">
        <v>0</v>
      </c>
      <c r="ADR6">
        <v>27.3</v>
      </c>
      <c r="ADS6">
        <v>-430.7</v>
      </c>
      <c r="ADT6">
        <v>750</v>
      </c>
      <c r="ADU6">
        <v>64.9</v>
      </c>
      <c r="ADV6">
        <v>0</v>
      </c>
      <c r="ADW6">
        <v>0</v>
      </c>
      <c r="ADX6">
        <v>0</v>
      </c>
      <c r="ADY6">
        <v>817.2</v>
      </c>
      <c r="ADZ6">
        <v>0</v>
      </c>
      <c r="AEA6">
        <v>319</v>
      </c>
      <c r="AEB6">
        <v>0</v>
      </c>
      <c r="AEC6">
        <v>0</v>
      </c>
      <c r="AED6">
        <v>1011.8</v>
      </c>
      <c r="AEE6">
        <v>339.6</v>
      </c>
      <c r="AEF6">
        <v>576.3</v>
      </c>
      <c r="AEG6">
        <v>1665.2</v>
      </c>
      <c r="AEH6">
        <v>6.9</v>
      </c>
      <c r="AEI6">
        <v>0.1</v>
      </c>
      <c r="AEJ6">
        <v>0</v>
      </c>
      <c r="AEK6">
        <v>0</v>
      </c>
      <c r="AEL6">
        <v>24.8</v>
      </c>
      <c r="AEM6">
        <v>-385.1</v>
      </c>
      <c r="AEN6">
        <v>504.6</v>
      </c>
      <c r="AEO6">
        <v>69.9</v>
      </c>
      <c r="AEP6">
        <v>0</v>
      </c>
      <c r="AEQ6">
        <v>0</v>
      </c>
      <c r="AER6">
        <v>0</v>
      </c>
      <c r="AES6">
        <v>790.4</v>
      </c>
      <c r="AET6">
        <v>0</v>
      </c>
      <c r="AEU6">
        <v>300.9</v>
      </c>
      <c r="AEV6">
        <v>0</v>
      </c>
      <c r="AEW6">
        <v>0</v>
      </c>
      <c r="AEX6">
        <v>873.6</v>
      </c>
      <c r="AEY6">
        <v>351.1</v>
      </c>
      <c r="AEZ6">
        <v>1064.3</v>
      </c>
      <c r="AFA6">
        <v>1518.3</v>
      </c>
      <c r="AFB6">
        <v>8</v>
      </c>
      <c r="AFC6">
        <v>5.9</v>
      </c>
      <c r="AFD6">
        <v>0</v>
      </c>
      <c r="AFE6">
        <v>0</v>
      </c>
      <c r="AFF6">
        <v>25.1</v>
      </c>
      <c r="AFG6">
        <v>-212.6</v>
      </c>
      <c r="AFH6">
        <v>305.1</v>
      </c>
      <c r="AFI6">
        <v>101.4</v>
      </c>
      <c r="AMH6">
        <v>42508.9</v>
      </c>
      <c r="AMI6">
        <v>0</v>
      </c>
      <c r="AMJ6">
        <v>159.4</v>
      </c>
      <c r="AMK6">
        <v>3898.4</v>
      </c>
      <c r="AML6">
        <v>173.3</v>
      </c>
      <c r="AMM6">
        <v>350.6</v>
      </c>
      <c r="AMN6">
        <v>200.4</v>
      </c>
      <c r="AMO6">
        <v>0</v>
      </c>
      <c r="AMP6">
        <v>4141.7</v>
      </c>
      <c r="AMQ6">
        <v>997.3</v>
      </c>
      <c r="AMR6">
        <v>51.7</v>
      </c>
      <c r="AMS6">
        <v>3707</v>
      </c>
      <c r="AMT6">
        <v>0</v>
      </c>
      <c r="AMU6">
        <v>69.4</v>
      </c>
      <c r="AMV6">
        <v>0</v>
      </c>
      <c r="AMW6">
        <v>0</v>
      </c>
      <c r="AMX6">
        <v>0</v>
      </c>
      <c r="AMY6">
        <v>-1454.5</v>
      </c>
      <c r="AMZ6">
        <v>-7390.8</v>
      </c>
      <c r="ANA6">
        <v>33</v>
      </c>
      <c r="ANB6">
        <v>37474.8</v>
      </c>
      <c r="ANC6">
        <v>0</v>
      </c>
      <c r="AND6">
        <v>137.6</v>
      </c>
      <c r="ANE6">
        <v>3456.2</v>
      </c>
      <c r="ANF6">
        <v>165.1</v>
      </c>
      <c r="ANG6">
        <v>332.8</v>
      </c>
      <c r="ANH6">
        <v>195.1</v>
      </c>
      <c r="ANI6">
        <v>0</v>
      </c>
      <c r="ANJ6">
        <v>4237.5</v>
      </c>
      <c r="ANK6">
        <v>1395.4</v>
      </c>
      <c r="ANL6">
        <v>78.1</v>
      </c>
      <c r="ANM6">
        <v>4244.4</v>
      </c>
      <c r="ANN6">
        <v>0</v>
      </c>
      <c r="ANO6">
        <v>68.3</v>
      </c>
      <c r="ANP6">
        <v>0</v>
      </c>
      <c r="ANQ6">
        <v>0</v>
      </c>
      <c r="ANR6">
        <v>0</v>
      </c>
      <c r="ANS6">
        <v>-1363.8</v>
      </c>
      <c r="ANT6">
        <v>-5943.9</v>
      </c>
      <c r="ANU6">
        <v>26.2</v>
      </c>
      <c r="ANV6">
        <v>40841</v>
      </c>
      <c r="ANW6">
        <v>0</v>
      </c>
      <c r="ANX6">
        <v>431.9</v>
      </c>
      <c r="ANY6">
        <v>3294.4</v>
      </c>
      <c r="ANZ6">
        <v>173.2</v>
      </c>
      <c r="AOA6">
        <v>356.7</v>
      </c>
      <c r="AOB6">
        <v>198.6</v>
      </c>
      <c r="AOC6">
        <v>0</v>
      </c>
      <c r="AOD6">
        <v>4292.7</v>
      </c>
      <c r="AOE6">
        <v>1213.8</v>
      </c>
      <c r="AOF6">
        <v>84.8</v>
      </c>
      <c r="AOG6">
        <v>3863.6</v>
      </c>
      <c r="AOH6">
        <v>0</v>
      </c>
      <c r="AOI6">
        <v>75.3</v>
      </c>
      <c r="AOJ6">
        <v>0</v>
      </c>
      <c r="AOK6">
        <v>0</v>
      </c>
      <c r="AOL6">
        <v>0</v>
      </c>
      <c r="AOM6">
        <v>-1197.1</v>
      </c>
      <c r="AON6">
        <v>-5676</v>
      </c>
      <c r="AOO6">
        <v>96.2</v>
      </c>
      <c r="AOP6">
        <v>31551.6</v>
      </c>
      <c r="AOQ6">
        <v>0</v>
      </c>
      <c r="AOR6">
        <v>313.4</v>
      </c>
      <c r="AOS6">
        <v>4490.7</v>
      </c>
      <c r="AOT6">
        <v>187.8</v>
      </c>
      <c r="AOU6">
        <v>403</v>
      </c>
      <c r="AOV6">
        <v>162</v>
      </c>
      <c r="AOW6">
        <v>0</v>
      </c>
      <c r="AOX6">
        <v>3441.8</v>
      </c>
      <c r="AOY6">
        <v>691.8</v>
      </c>
      <c r="AOZ6">
        <v>144.9</v>
      </c>
      <c r="APA6">
        <v>4111.7</v>
      </c>
      <c r="APB6">
        <v>0</v>
      </c>
      <c r="APC6">
        <v>100.2</v>
      </c>
      <c r="APD6">
        <v>0</v>
      </c>
      <c r="APE6">
        <v>0</v>
      </c>
      <c r="APF6">
        <v>0</v>
      </c>
      <c r="APG6">
        <v>-1421.7</v>
      </c>
      <c r="APH6">
        <v>1073.5</v>
      </c>
      <c r="API6">
        <v>252.6</v>
      </c>
      <c r="APJ6">
        <v>35963.8</v>
      </c>
      <c r="APK6">
        <v>0</v>
      </c>
      <c r="APL6">
        <v>91.6</v>
      </c>
      <c r="APM6">
        <v>2868.2</v>
      </c>
      <c r="APN6">
        <v>180.7</v>
      </c>
      <c r="APO6">
        <v>370.8</v>
      </c>
      <c r="APP6">
        <v>97.6</v>
      </c>
      <c r="APQ6">
        <v>0</v>
      </c>
      <c r="APR6">
        <v>3996</v>
      </c>
      <c r="APS6">
        <v>1039.7</v>
      </c>
      <c r="APT6">
        <v>141.2</v>
      </c>
      <c r="APU6">
        <v>5133.2</v>
      </c>
      <c r="APV6">
        <v>128.4</v>
      </c>
      <c r="APW6">
        <v>126.1</v>
      </c>
      <c r="APX6">
        <v>0</v>
      </c>
      <c r="APY6">
        <v>0</v>
      </c>
      <c r="APZ6">
        <v>0</v>
      </c>
      <c r="AQA6">
        <v>-1034.8</v>
      </c>
      <c r="AQB6">
        <v>-2901</v>
      </c>
      <c r="AQC6">
        <v>87.2</v>
      </c>
      <c r="AQD6">
        <v>40953.5</v>
      </c>
      <c r="AQE6">
        <v>0</v>
      </c>
      <c r="AQF6">
        <v>54.9</v>
      </c>
      <c r="AQG6">
        <v>1614.8</v>
      </c>
      <c r="AQH6">
        <v>137.5</v>
      </c>
      <c r="AQI6">
        <v>353.4</v>
      </c>
      <c r="AQJ6">
        <v>211.4</v>
      </c>
      <c r="AQK6">
        <v>0</v>
      </c>
      <c r="AQL6">
        <v>5002.7</v>
      </c>
      <c r="AQM6">
        <v>1616.2</v>
      </c>
      <c r="AQN6">
        <v>286.6</v>
      </c>
      <c r="AQO6">
        <v>4729.8</v>
      </c>
      <c r="AQP6">
        <v>448.2</v>
      </c>
      <c r="AQQ6">
        <v>150.8</v>
      </c>
      <c r="AQR6">
        <v>0</v>
      </c>
      <c r="AQS6">
        <v>0</v>
      </c>
      <c r="AQT6">
        <v>0</v>
      </c>
      <c r="AQU6">
        <v>-1126</v>
      </c>
      <c r="AQV6">
        <v>-4471.6</v>
      </c>
      <c r="AQW6">
        <v>50</v>
      </c>
      <c r="AQX6">
        <v>42786.1</v>
      </c>
      <c r="AQY6">
        <v>0</v>
      </c>
      <c r="AQZ6">
        <v>51.6</v>
      </c>
      <c r="ARA6">
        <v>1543.1</v>
      </c>
      <c r="ARB6">
        <v>89.4</v>
      </c>
      <c r="ARC6">
        <v>307</v>
      </c>
      <c r="ARD6">
        <v>352.8</v>
      </c>
      <c r="ARE6">
        <v>0</v>
      </c>
      <c r="ARF6">
        <v>4135.3</v>
      </c>
      <c r="ARG6">
        <v>1280.8</v>
      </c>
      <c r="ARH6">
        <v>496.5</v>
      </c>
      <c r="ARI6">
        <v>4902.4</v>
      </c>
      <c r="ARJ6">
        <v>633.5</v>
      </c>
      <c r="ARK6">
        <v>180.1</v>
      </c>
      <c r="ARL6">
        <v>0</v>
      </c>
      <c r="ARM6">
        <v>0</v>
      </c>
      <c r="ARN6">
        <v>3.6</v>
      </c>
      <c r="ARO6">
        <v>-1069.5</v>
      </c>
      <c r="ARP6">
        <v>-7919.5</v>
      </c>
      <c r="ARQ6">
        <v>56</v>
      </c>
      <c r="ARR6">
        <v>41806.2</v>
      </c>
      <c r="ARS6">
        <v>0</v>
      </c>
      <c r="ART6">
        <v>30.9</v>
      </c>
      <c r="ARU6">
        <v>1786.2</v>
      </c>
      <c r="ARV6">
        <v>45.8</v>
      </c>
      <c r="ARW6">
        <v>355.8</v>
      </c>
      <c r="ARX6">
        <v>393.7</v>
      </c>
      <c r="ARY6">
        <v>0</v>
      </c>
      <c r="ARZ6">
        <v>3861.1</v>
      </c>
      <c r="ASA6">
        <v>1388.5</v>
      </c>
      <c r="ASB6">
        <v>670.2</v>
      </c>
      <c r="ASC6">
        <v>4643.8</v>
      </c>
      <c r="ASD6">
        <v>677</v>
      </c>
      <c r="ASE6">
        <v>196.4</v>
      </c>
      <c r="ASF6">
        <v>0</v>
      </c>
      <c r="ASG6">
        <v>0</v>
      </c>
      <c r="ASH6">
        <v>25</v>
      </c>
      <c r="ASI6">
        <v>-790.1</v>
      </c>
      <c r="ASJ6">
        <v>-9288.2</v>
      </c>
      <c r="ASK6">
        <v>95.2</v>
      </c>
      <c r="AZJ6">
        <v>0</v>
      </c>
      <c r="AZK6">
        <v>0</v>
      </c>
      <c r="AZL6">
        <v>1795.5</v>
      </c>
      <c r="AZM6">
        <v>11522.6</v>
      </c>
      <c r="AZN6">
        <v>95.3</v>
      </c>
      <c r="AZO6">
        <v>589.1</v>
      </c>
      <c r="AZP6">
        <v>39</v>
      </c>
      <c r="AZQ6">
        <v>652.9</v>
      </c>
      <c r="AZR6">
        <v>3222.6</v>
      </c>
      <c r="AZS6">
        <v>613.9</v>
      </c>
      <c r="AZT6">
        <v>79.7</v>
      </c>
      <c r="AZU6">
        <v>2152.2</v>
      </c>
      <c r="AZV6">
        <v>0</v>
      </c>
      <c r="AZW6">
        <v>83.6</v>
      </c>
      <c r="AZX6">
        <v>0</v>
      </c>
      <c r="AZY6">
        <v>0</v>
      </c>
      <c r="AZZ6">
        <v>2559.8</v>
      </c>
      <c r="BAA6">
        <v>-518.9</v>
      </c>
      <c r="BAB6">
        <v>4405.5</v>
      </c>
      <c r="BAC6">
        <v>46.7</v>
      </c>
      <c r="BAD6">
        <v>0</v>
      </c>
      <c r="BAE6">
        <v>0</v>
      </c>
      <c r="BAF6">
        <v>1312.7</v>
      </c>
      <c r="BAG6">
        <v>11432.4</v>
      </c>
      <c r="BAH6">
        <v>85.7</v>
      </c>
      <c r="BAI6">
        <v>655.6</v>
      </c>
      <c r="BAJ6">
        <v>33.7</v>
      </c>
      <c r="BAK6">
        <v>647.1</v>
      </c>
      <c r="BAL6">
        <v>3479</v>
      </c>
      <c r="BAM6">
        <v>479.6</v>
      </c>
      <c r="BAN6">
        <v>92.4</v>
      </c>
      <c r="BAO6">
        <v>2013</v>
      </c>
      <c r="BAP6">
        <v>0</v>
      </c>
      <c r="BAQ6">
        <v>99.7</v>
      </c>
      <c r="BAR6">
        <v>0</v>
      </c>
      <c r="BAS6">
        <v>0</v>
      </c>
      <c r="BAT6">
        <v>1842.3</v>
      </c>
      <c r="BAU6">
        <v>-534.9</v>
      </c>
      <c r="BAV6">
        <v>3684.8</v>
      </c>
      <c r="BAW6">
        <v>34</v>
      </c>
      <c r="BAX6">
        <v>0</v>
      </c>
      <c r="BAY6">
        <v>0</v>
      </c>
      <c r="BAZ6">
        <v>1436</v>
      </c>
      <c r="BBA6">
        <v>11825.4</v>
      </c>
      <c r="BBB6">
        <v>173</v>
      </c>
      <c r="BBC6">
        <v>691.2</v>
      </c>
      <c r="BBD6">
        <v>33.9</v>
      </c>
      <c r="BBE6">
        <v>633.3</v>
      </c>
      <c r="BBF6">
        <v>3377.8</v>
      </c>
      <c r="BBG6">
        <v>509</v>
      </c>
      <c r="BBH6">
        <v>152.9</v>
      </c>
      <c r="BBI6">
        <v>2258.5</v>
      </c>
      <c r="BBJ6">
        <v>0</v>
      </c>
      <c r="BBK6">
        <v>107.7</v>
      </c>
      <c r="BBL6">
        <v>0</v>
      </c>
      <c r="BBM6">
        <v>0</v>
      </c>
      <c r="BBN6">
        <v>1800.4</v>
      </c>
      <c r="BBO6">
        <v>-562</v>
      </c>
      <c r="BBP6">
        <v>4896.8</v>
      </c>
      <c r="BBQ6">
        <v>114.9</v>
      </c>
      <c r="BBR6">
        <v>0</v>
      </c>
      <c r="BBS6">
        <v>0</v>
      </c>
      <c r="BBT6">
        <v>2381.5</v>
      </c>
      <c r="BBU6">
        <v>12225.9</v>
      </c>
      <c r="BBV6">
        <v>260.7</v>
      </c>
      <c r="BBW6">
        <v>631.6</v>
      </c>
      <c r="BBX6">
        <v>32.9</v>
      </c>
      <c r="BBY6">
        <v>624.2</v>
      </c>
      <c r="BBZ6">
        <v>2031.7</v>
      </c>
      <c r="BCA6">
        <v>229.4</v>
      </c>
      <c r="BCB6">
        <v>92.1</v>
      </c>
      <c r="BCC6">
        <v>2200.8</v>
      </c>
      <c r="BCD6">
        <v>1.8</v>
      </c>
      <c r="BCE6">
        <v>122.8</v>
      </c>
      <c r="BCF6">
        <v>0</v>
      </c>
      <c r="BCG6">
        <v>0</v>
      </c>
      <c r="BCH6">
        <v>1906.7</v>
      </c>
      <c r="BCI6">
        <v>-309.2</v>
      </c>
      <c r="BCJ6">
        <v>4798.8</v>
      </c>
      <c r="BCK6">
        <v>284.2</v>
      </c>
      <c r="BCL6">
        <v>0</v>
      </c>
      <c r="BCM6">
        <v>0</v>
      </c>
      <c r="BCN6">
        <v>1354.5</v>
      </c>
      <c r="BCO6">
        <v>10044.4</v>
      </c>
      <c r="BCP6">
        <v>157.9</v>
      </c>
      <c r="BCQ6">
        <v>488.5</v>
      </c>
      <c r="BCR6">
        <v>253</v>
      </c>
      <c r="BCS6">
        <v>613.2</v>
      </c>
      <c r="BCT6">
        <v>3117.7</v>
      </c>
      <c r="BCU6">
        <v>395.9</v>
      </c>
      <c r="BCV6">
        <v>185</v>
      </c>
      <c r="BCW6">
        <v>2480.7</v>
      </c>
      <c r="BCX6">
        <v>4.8</v>
      </c>
      <c r="BCY6">
        <v>136.6</v>
      </c>
      <c r="BCZ6">
        <v>0</v>
      </c>
      <c r="BDA6">
        <v>0</v>
      </c>
      <c r="BDB6">
        <v>1681.8</v>
      </c>
      <c r="BDC6">
        <v>-205</v>
      </c>
      <c r="BDD6">
        <v>5572</v>
      </c>
      <c r="BDE6">
        <v>119.6</v>
      </c>
      <c r="BDF6">
        <v>0</v>
      </c>
      <c r="BDG6">
        <v>0</v>
      </c>
      <c r="BDH6">
        <v>398.5</v>
      </c>
      <c r="BDI6">
        <v>9381.5</v>
      </c>
      <c r="BDJ6">
        <v>119.4</v>
      </c>
      <c r="BDK6">
        <v>591.4</v>
      </c>
      <c r="BDL6">
        <v>326.4</v>
      </c>
      <c r="BDM6">
        <v>549.6</v>
      </c>
      <c r="BDN6">
        <v>4288.5</v>
      </c>
      <c r="BDO6">
        <v>567.7</v>
      </c>
      <c r="BDP6">
        <v>385.3</v>
      </c>
      <c r="BDQ6">
        <v>2352.3</v>
      </c>
      <c r="BDR6">
        <v>5</v>
      </c>
      <c r="BDS6">
        <v>168.8</v>
      </c>
      <c r="BDT6">
        <v>0</v>
      </c>
      <c r="BDU6">
        <v>0</v>
      </c>
      <c r="BDV6">
        <v>1613.3</v>
      </c>
      <c r="BDW6">
        <v>-157.9</v>
      </c>
      <c r="BDX6">
        <v>5204</v>
      </c>
      <c r="BDY6">
        <v>102.9</v>
      </c>
      <c r="BDZ6">
        <v>0</v>
      </c>
      <c r="BEA6">
        <v>0</v>
      </c>
      <c r="BEB6">
        <v>362.4</v>
      </c>
      <c r="BEC6">
        <v>10733.3</v>
      </c>
      <c r="BED6">
        <v>63.5</v>
      </c>
      <c r="BEE6">
        <v>693.5</v>
      </c>
      <c r="BEF6">
        <v>5</v>
      </c>
      <c r="BEG6">
        <v>151.5</v>
      </c>
      <c r="BEH6">
        <v>2799</v>
      </c>
      <c r="BEI6">
        <v>455.9</v>
      </c>
      <c r="BEJ6">
        <v>143.4</v>
      </c>
      <c r="BEK6">
        <v>2354.1</v>
      </c>
      <c r="BEL6">
        <v>4.2</v>
      </c>
      <c r="BEM6">
        <v>246.9</v>
      </c>
      <c r="BEN6">
        <v>0</v>
      </c>
      <c r="BEO6">
        <v>42</v>
      </c>
      <c r="BEP6">
        <v>1755.4</v>
      </c>
      <c r="BEQ6">
        <v>-71.3</v>
      </c>
      <c r="BER6">
        <v>4031.7</v>
      </c>
      <c r="BES6">
        <v>115.6</v>
      </c>
      <c r="BET6">
        <v>0</v>
      </c>
      <c r="BEU6">
        <v>0</v>
      </c>
      <c r="BEV6">
        <v>269.7</v>
      </c>
      <c r="BEW6">
        <v>12196.2</v>
      </c>
      <c r="BEX6">
        <v>79.7</v>
      </c>
      <c r="BEY6">
        <v>505</v>
      </c>
      <c r="BEZ6">
        <v>1.5</v>
      </c>
      <c r="BFA6">
        <v>512</v>
      </c>
      <c r="BFB6">
        <v>2545</v>
      </c>
      <c r="BFC6">
        <v>436.9</v>
      </c>
      <c r="BFD6">
        <v>176.3</v>
      </c>
      <c r="BFE6">
        <v>2404.4</v>
      </c>
      <c r="BFF6">
        <v>4.5</v>
      </c>
      <c r="BFG6">
        <v>342.5</v>
      </c>
      <c r="BFH6">
        <v>0</v>
      </c>
      <c r="BFI6">
        <v>0</v>
      </c>
      <c r="BFJ6">
        <v>2006.2</v>
      </c>
      <c r="BFK6">
        <v>-7.5</v>
      </c>
      <c r="BFL6">
        <v>4499.4</v>
      </c>
      <c r="BFM6">
        <v>155.7</v>
      </c>
    </row>
    <row r="7">
      <c r="A7">
        <v>5</v>
      </c>
      <c r="B7">
        <v>8125</v>
      </c>
      <c r="C7">
        <v>11904</v>
      </c>
      <c r="D7">
        <v>5751.4</v>
      </c>
      <c r="E7">
        <v>6587</v>
      </c>
      <c r="F7">
        <v>449.3</v>
      </c>
      <c r="G7">
        <v>4569.2</v>
      </c>
      <c r="H7">
        <v>689.8</v>
      </c>
      <c r="I7">
        <v>22.2</v>
      </c>
      <c r="J7">
        <v>1654.9</v>
      </c>
      <c r="K7">
        <v>282.6</v>
      </c>
      <c r="L7">
        <v>1744.6</v>
      </c>
      <c r="M7">
        <v>11332.5</v>
      </c>
      <c r="N7">
        <v>2809.3</v>
      </c>
      <c r="O7">
        <v>1671</v>
      </c>
      <c r="P7">
        <v>0</v>
      </c>
      <c r="Q7">
        <v>156.4</v>
      </c>
      <c r="R7">
        <v>381.3</v>
      </c>
      <c r="S7">
        <v>-661.9</v>
      </c>
      <c r="T7">
        <v>-552.4</v>
      </c>
      <c r="U7">
        <v>40.4</v>
      </c>
      <c r="V7">
        <v>6965.9</v>
      </c>
      <c r="W7">
        <v>9695.7</v>
      </c>
      <c r="X7">
        <v>4072.9</v>
      </c>
      <c r="Y7">
        <v>7793.2</v>
      </c>
      <c r="Z7">
        <v>418.8</v>
      </c>
      <c r="AA7">
        <v>4627.2</v>
      </c>
      <c r="AB7">
        <v>679.3</v>
      </c>
      <c r="AC7">
        <v>23.4</v>
      </c>
      <c r="AD7">
        <v>1637.8</v>
      </c>
      <c r="AE7">
        <v>209.6</v>
      </c>
      <c r="AF7">
        <v>1121.1</v>
      </c>
      <c r="AG7">
        <v>11636.9</v>
      </c>
      <c r="AH7">
        <v>2963.4</v>
      </c>
      <c r="AI7">
        <v>1867.9</v>
      </c>
      <c r="AJ7">
        <v>0</v>
      </c>
      <c r="AK7">
        <v>161.4</v>
      </c>
      <c r="AL7">
        <v>357</v>
      </c>
      <c r="AM7">
        <v>-1372.2</v>
      </c>
      <c r="AN7">
        <v>-89.7</v>
      </c>
      <c r="AO7">
        <v>32.5</v>
      </c>
      <c r="AP7">
        <v>7494.6</v>
      </c>
      <c r="AQ7">
        <v>11363.2</v>
      </c>
      <c r="AR7">
        <v>6177.3</v>
      </c>
      <c r="AS7">
        <v>7064.5</v>
      </c>
      <c r="AT7">
        <v>357.5</v>
      </c>
      <c r="AU7">
        <v>4473.7</v>
      </c>
      <c r="AV7">
        <v>799.9</v>
      </c>
      <c r="AW7">
        <v>24.6</v>
      </c>
      <c r="AX7">
        <v>1516.1</v>
      </c>
      <c r="AY7">
        <v>240.5</v>
      </c>
      <c r="AZ7">
        <v>1429.4</v>
      </c>
      <c r="BA7">
        <v>10135.8</v>
      </c>
      <c r="BB7">
        <v>2704.4</v>
      </c>
      <c r="BC7">
        <v>1886.3</v>
      </c>
      <c r="BD7">
        <v>0</v>
      </c>
      <c r="BE7">
        <v>140.4</v>
      </c>
      <c r="BF7">
        <v>332.6</v>
      </c>
      <c r="BG7">
        <v>-655.4</v>
      </c>
      <c r="BH7">
        <v>-439.7</v>
      </c>
      <c r="BI7">
        <v>103.6</v>
      </c>
      <c r="BJ7">
        <v>3767.5</v>
      </c>
      <c r="BK7">
        <v>11970.2</v>
      </c>
      <c r="BL7">
        <v>7367</v>
      </c>
      <c r="BM7">
        <v>5507.3</v>
      </c>
      <c r="BN7">
        <v>299.4</v>
      </c>
      <c r="BO7">
        <v>4461.3</v>
      </c>
      <c r="BP7">
        <v>733.9</v>
      </c>
      <c r="BQ7">
        <v>24.2</v>
      </c>
      <c r="BR7">
        <v>1287.8</v>
      </c>
      <c r="BS7">
        <v>235.4</v>
      </c>
      <c r="BT7">
        <v>1755.2</v>
      </c>
      <c r="BU7">
        <v>11458</v>
      </c>
      <c r="BV7">
        <v>2802.7</v>
      </c>
      <c r="BW7">
        <v>2259.2</v>
      </c>
      <c r="BX7">
        <v>0</v>
      </c>
      <c r="BY7">
        <v>124.5</v>
      </c>
      <c r="BZ7">
        <v>264.7</v>
      </c>
      <c r="CA7">
        <v>-808</v>
      </c>
      <c r="CB7">
        <v>-254.8</v>
      </c>
      <c r="CC7">
        <v>261.7</v>
      </c>
      <c r="CD7">
        <v>770.4</v>
      </c>
      <c r="CE7">
        <v>9135.6</v>
      </c>
      <c r="CF7">
        <v>4601.8</v>
      </c>
      <c r="CG7">
        <v>6703.2</v>
      </c>
      <c r="CH7">
        <v>348.3</v>
      </c>
      <c r="CI7">
        <v>4381.5</v>
      </c>
      <c r="CJ7">
        <v>754.7</v>
      </c>
      <c r="CK7">
        <v>22.3</v>
      </c>
      <c r="CL7">
        <v>1529.4</v>
      </c>
      <c r="CM7">
        <v>236</v>
      </c>
      <c r="CN7">
        <v>1825.4</v>
      </c>
      <c r="CO7">
        <v>13643.3</v>
      </c>
      <c r="CP7">
        <v>2692</v>
      </c>
      <c r="CQ7">
        <v>2390</v>
      </c>
      <c r="CR7">
        <v>0</v>
      </c>
      <c r="CS7">
        <v>116.9</v>
      </c>
      <c r="CT7">
        <v>207.4</v>
      </c>
      <c r="CU7">
        <v>-775.5</v>
      </c>
      <c r="CV7">
        <v>2434.2</v>
      </c>
      <c r="CW7">
        <v>108.7</v>
      </c>
      <c r="CX7">
        <v>0</v>
      </c>
      <c r="CY7">
        <v>8418.7</v>
      </c>
      <c r="CZ7">
        <v>3183.3</v>
      </c>
      <c r="DA7">
        <v>7297.9</v>
      </c>
      <c r="DB7">
        <v>355.6</v>
      </c>
      <c r="DC7">
        <v>4291.4</v>
      </c>
      <c r="DD7">
        <v>742.5</v>
      </c>
      <c r="DE7">
        <v>25</v>
      </c>
      <c r="DF7">
        <v>1807.4</v>
      </c>
      <c r="DG7">
        <v>266.2</v>
      </c>
      <c r="DH7">
        <v>1888.8</v>
      </c>
      <c r="DI7">
        <v>13147.6</v>
      </c>
      <c r="DJ7">
        <v>2974.2</v>
      </c>
      <c r="DK7">
        <v>2712.7</v>
      </c>
      <c r="DL7">
        <v>0</v>
      </c>
      <c r="DM7">
        <v>95.2</v>
      </c>
      <c r="DN7">
        <v>169.8</v>
      </c>
      <c r="DO7">
        <v>-723.6</v>
      </c>
      <c r="DP7">
        <v>3176.6</v>
      </c>
      <c r="DQ7">
        <v>91.5</v>
      </c>
      <c r="DR7">
        <v>0</v>
      </c>
      <c r="DS7">
        <v>8090.6</v>
      </c>
      <c r="DT7">
        <v>3396.8</v>
      </c>
      <c r="DU7">
        <v>7864.7</v>
      </c>
      <c r="DV7">
        <v>322.9</v>
      </c>
      <c r="DW7">
        <v>4317.5</v>
      </c>
      <c r="DX7">
        <v>644.6</v>
      </c>
      <c r="DY7">
        <v>26.3</v>
      </c>
      <c r="DZ7">
        <v>1480.1</v>
      </c>
      <c r="EA7">
        <v>188.4</v>
      </c>
      <c r="EB7">
        <v>1741.4</v>
      </c>
      <c r="EC7">
        <v>12589.6</v>
      </c>
      <c r="ED7">
        <v>3064.9</v>
      </c>
      <c r="EE7">
        <v>3161.9</v>
      </c>
      <c r="EF7">
        <v>0</v>
      </c>
      <c r="EG7">
        <v>82.3</v>
      </c>
      <c r="EH7">
        <v>205.6</v>
      </c>
      <c r="EI7">
        <v>-626.2</v>
      </c>
      <c r="EJ7">
        <v>4373.5</v>
      </c>
      <c r="EK7">
        <v>106</v>
      </c>
      <c r="EL7">
        <v>0</v>
      </c>
      <c r="EM7">
        <v>8082.3</v>
      </c>
      <c r="EN7">
        <v>3750.1</v>
      </c>
      <c r="EO7">
        <v>7280</v>
      </c>
      <c r="EP7">
        <v>305.1</v>
      </c>
      <c r="EQ7">
        <v>4225.2</v>
      </c>
      <c r="ER7">
        <v>750.3</v>
      </c>
      <c r="ES7">
        <v>23.6</v>
      </c>
      <c r="ET7">
        <v>1311.3</v>
      </c>
      <c r="EU7">
        <v>168.3</v>
      </c>
      <c r="EV7">
        <v>1774.4</v>
      </c>
      <c r="EW7">
        <v>12254.5</v>
      </c>
      <c r="EX7">
        <v>3226.9</v>
      </c>
      <c r="EY7">
        <v>4804.2</v>
      </c>
      <c r="EZ7">
        <v>0</v>
      </c>
      <c r="FA7">
        <v>74.9</v>
      </c>
      <c r="FB7">
        <v>205.1</v>
      </c>
      <c r="FC7">
        <v>-471.9</v>
      </c>
      <c r="FD7">
        <v>3537.8</v>
      </c>
      <c r="FE7">
        <v>133.9</v>
      </c>
      <c r="MD7">
        <v>6375.7</v>
      </c>
      <c r="ME7">
        <v>52.3</v>
      </c>
      <c r="MF7">
        <v>1108.9</v>
      </c>
      <c r="MG7">
        <v>8435.8</v>
      </c>
      <c r="MH7">
        <v>238.8</v>
      </c>
      <c r="MI7">
        <v>331.7</v>
      </c>
      <c r="MJ7">
        <v>288</v>
      </c>
      <c r="MK7">
        <v>0</v>
      </c>
      <c r="ML7">
        <v>948</v>
      </c>
      <c r="MM7">
        <v>1679.9</v>
      </c>
      <c r="MN7">
        <v>0</v>
      </c>
      <c r="MO7">
        <v>5596.4</v>
      </c>
      <c r="MP7">
        <v>0</v>
      </c>
      <c r="MQ7">
        <v>118.5</v>
      </c>
      <c r="MR7">
        <v>0</v>
      </c>
      <c r="MS7">
        <v>93.5</v>
      </c>
      <c r="MT7">
        <v>43.2</v>
      </c>
      <c r="MU7">
        <v>-506.8</v>
      </c>
      <c r="MV7">
        <v>621.7</v>
      </c>
      <c r="MW7">
        <v>45.7</v>
      </c>
      <c r="MX7">
        <v>6351.8</v>
      </c>
      <c r="MY7">
        <v>0</v>
      </c>
      <c r="MZ7">
        <v>547</v>
      </c>
      <c r="NA7">
        <v>6973.7</v>
      </c>
      <c r="NB7">
        <v>196.8</v>
      </c>
      <c r="NC7">
        <v>435.2</v>
      </c>
      <c r="ND7">
        <v>261.8</v>
      </c>
      <c r="NE7">
        <v>0</v>
      </c>
      <c r="NF7">
        <v>1097.5</v>
      </c>
      <c r="NG7">
        <v>2239.5</v>
      </c>
      <c r="NH7">
        <v>0</v>
      </c>
      <c r="NI7">
        <v>5796</v>
      </c>
      <c r="NJ7">
        <v>0</v>
      </c>
      <c r="NK7">
        <v>160</v>
      </c>
      <c r="NL7">
        <v>0</v>
      </c>
      <c r="NM7">
        <v>97.4</v>
      </c>
      <c r="NN7">
        <v>47.9</v>
      </c>
      <c r="NO7">
        <v>-691.4</v>
      </c>
      <c r="NP7">
        <v>387.3</v>
      </c>
      <c r="NQ7">
        <v>32.7</v>
      </c>
      <c r="NR7">
        <v>6190</v>
      </c>
      <c r="NS7">
        <v>0</v>
      </c>
      <c r="NT7">
        <v>557.6</v>
      </c>
      <c r="NU7">
        <v>7179</v>
      </c>
      <c r="NV7">
        <v>146.4</v>
      </c>
      <c r="NW7">
        <v>473.9</v>
      </c>
      <c r="NX7">
        <v>284.1</v>
      </c>
      <c r="NY7">
        <v>0</v>
      </c>
      <c r="NZ7">
        <v>947.5</v>
      </c>
      <c r="OA7">
        <v>2743.3</v>
      </c>
      <c r="OB7">
        <v>0</v>
      </c>
      <c r="OC7">
        <v>6410.7</v>
      </c>
      <c r="OD7">
        <v>0</v>
      </c>
      <c r="OE7">
        <v>191.8</v>
      </c>
      <c r="OF7">
        <v>0</v>
      </c>
      <c r="OG7">
        <v>96.4</v>
      </c>
      <c r="OH7">
        <v>52.4</v>
      </c>
      <c r="OI7">
        <v>-607.2</v>
      </c>
      <c r="OJ7">
        <v>596</v>
      </c>
      <c r="OK7">
        <v>111.4</v>
      </c>
      <c r="OL7">
        <v>6417</v>
      </c>
      <c r="OM7">
        <v>0</v>
      </c>
      <c r="ON7">
        <v>893.9</v>
      </c>
      <c r="OO7">
        <v>8989.9</v>
      </c>
      <c r="OP7">
        <v>128.3</v>
      </c>
      <c r="OQ7">
        <v>464.5</v>
      </c>
      <c r="OR7">
        <v>260.3</v>
      </c>
      <c r="OS7">
        <v>0</v>
      </c>
      <c r="OT7">
        <v>751.4</v>
      </c>
      <c r="OU7">
        <v>1595.2</v>
      </c>
      <c r="OV7">
        <v>14.3</v>
      </c>
      <c r="OW7">
        <v>6377.4</v>
      </c>
      <c r="OX7">
        <v>0</v>
      </c>
      <c r="OY7">
        <v>171.6</v>
      </c>
      <c r="OZ7">
        <v>0</v>
      </c>
      <c r="PA7">
        <v>92.6</v>
      </c>
      <c r="PB7">
        <v>28.8</v>
      </c>
      <c r="PC7">
        <v>-694.6</v>
      </c>
      <c r="PD7">
        <v>-1218.3</v>
      </c>
      <c r="PE7">
        <v>174.9</v>
      </c>
      <c r="PF7">
        <v>6209.1</v>
      </c>
      <c r="PG7">
        <v>0</v>
      </c>
      <c r="PH7">
        <v>414.2</v>
      </c>
      <c r="PI7">
        <v>6722.4</v>
      </c>
      <c r="PJ7">
        <v>49.4</v>
      </c>
      <c r="PK7">
        <v>359.6</v>
      </c>
      <c r="PL7">
        <v>251.8</v>
      </c>
      <c r="PM7">
        <v>0</v>
      </c>
      <c r="PN7">
        <v>817.8</v>
      </c>
      <c r="PO7">
        <v>1914.2</v>
      </c>
      <c r="PP7">
        <v>819.6</v>
      </c>
      <c r="PQ7">
        <v>6731.8</v>
      </c>
      <c r="PR7">
        <v>0</v>
      </c>
      <c r="PS7">
        <v>187.7</v>
      </c>
      <c r="PT7">
        <v>0</v>
      </c>
      <c r="PU7">
        <v>77.6</v>
      </c>
      <c r="PV7">
        <v>10.6</v>
      </c>
      <c r="PW7">
        <v>-711.7</v>
      </c>
      <c r="PX7">
        <v>-14.6</v>
      </c>
      <c r="PY7">
        <v>96.1</v>
      </c>
      <c r="PZ7">
        <v>5964.5</v>
      </c>
      <c r="QA7">
        <v>0</v>
      </c>
      <c r="QB7">
        <v>307.2</v>
      </c>
      <c r="QC7">
        <v>5286.4</v>
      </c>
      <c r="QD7">
        <v>35.6</v>
      </c>
      <c r="QE7">
        <v>396.4</v>
      </c>
      <c r="QF7">
        <v>213.4</v>
      </c>
      <c r="QG7">
        <v>0</v>
      </c>
      <c r="QH7">
        <v>1009.4</v>
      </c>
      <c r="QI7">
        <v>2893.3</v>
      </c>
      <c r="QJ7">
        <v>1086.1</v>
      </c>
      <c r="QK7">
        <v>6727.4</v>
      </c>
      <c r="QL7">
        <v>0</v>
      </c>
      <c r="QM7">
        <v>250</v>
      </c>
      <c r="QN7">
        <v>0</v>
      </c>
      <c r="QO7">
        <v>73.2</v>
      </c>
      <c r="QP7">
        <v>21.4</v>
      </c>
      <c r="QQ7">
        <v>-645.1</v>
      </c>
      <c r="QR7">
        <v>558.2</v>
      </c>
      <c r="QS7">
        <v>73.6</v>
      </c>
      <c r="QT7">
        <v>5935.8</v>
      </c>
      <c r="QU7">
        <v>0</v>
      </c>
      <c r="QV7">
        <v>132.6</v>
      </c>
      <c r="QW7">
        <v>6350.6</v>
      </c>
      <c r="QX7">
        <v>27.6</v>
      </c>
      <c r="QY7">
        <v>434.3</v>
      </c>
      <c r="QZ7">
        <v>189.9</v>
      </c>
      <c r="RA7">
        <v>0</v>
      </c>
      <c r="RB7">
        <v>985.2</v>
      </c>
      <c r="RC7">
        <v>2849.6</v>
      </c>
      <c r="RD7">
        <v>1257</v>
      </c>
      <c r="RE7">
        <v>6397.3</v>
      </c>
      <c r="RF7">
        <v>0</v>
      </c>
      <c r="RG7">
        <v>290</v>
      </c>
      <c r="RH7">
        <v>0</v>
      </c>
      <c r="RI7">
        <v>69.3</v>
      </c>
      <c r="RJ7">
        <v>6.5</v>
      </c>
      <c r="RK7">
        <v>-521.6</v>
      </c>
      <c r="RL7">
        <v>77.6</v>
      </c>
      <c r="RM7">
        <v>80.3</v>
      </c>
      <c r="RN7">
        <v>6126</v>
      </c>
      <c r="RO7">
        <v>0</v>
      </c>
      <c r="RP7">
        <v>36.5</v>
      </c>
      <c r="RQ7">
        <v>7117.6</v>
      </c>
      <c r="RR7">
        <v>20.9</v>
      </c>
      <c r="RS7">
        <v>421.4</v>
      </c>
      <c r="RT7">
        <v>205.2</v>
      </c>
      <c r="RU7">
        <v>0</v>
      </c>
      <c r="RV7">
        <v>971.3</v>
      </c>
      <c r="RW7">
        <v>3000.6</v>
      </c>
      <c r="RX7">
        <v>1622.4</v>
      </c>
      <c r="RY7">
        <v>5811.7</v>
      </c>
      <c r="RZ7">
        <v>0</v>
      </c>
      <c r="SA7">
        <v>812.3</v>
      </c>
      <c r="SB7">
        <v>0</v>
      </c>
      <c r="SC7">
        <v>64.2</v>
      </c>
      <c r="SD7">
        <v>9.4</v>
      </c>
      <c r="SE7">
        <v>-392.3</v>
      </c>
      <c r="SF7">
        <v>491.9</v>
      </c>
      <c r="SG7">
        <v>107.9</v>
      </c>
      <c r="ZF7">
        <v>0</v>
      </c>
      <c r="ZG7">
        <v>0</v>
      </c>
      <c r="ZH7">
        <v>545.9</v>
      </c>
      <c r="ZI7">
        <v>1507.7</v>
      </c>
      <c r="ZJ7">
        <v>0</v>
      </c>
      <c r="ZK7">
        <v>307.9</v>
      </c>
      <c r="ZL7">
        <v>0</v>
      </c>
      <c r="ZM7">
        <v>0</v>
      </c>
      <c r="ZN7">
        <v>376.1</v>
      </c>
      <c r="ZO7">
        <v>143.1</v>
      </c>
      <c r="ZP7">
        <v>178.4</v>
      </c>
      <c r="ZQ7">
        <v>1658.9</v>
      </c>
      <c r="ZR7">
        <v>0</v>
      </c>
      <c r="ZS7">
        <v>1.2</v>
      </c>
      <c r="ZT7">
        <v>0</v>
      </c>
      <c r="ZU7">
        <v>0</v>
      </c>
      <c r="ZV7">
        <v>41.6</v>
      </c>
      <c r="ZW7">
        <v>-315.3</v>
      </c>
      <c r="ZX7">
        <v>189.4</v>
      </c>
      <c r="ZY7">
        <v>45.8</v>
      </c>
      <c r="ZZ7">
        <v>0</v>
      </c>
      <c r="AAA7">
        <v>0</v>
      </c>
      <c r="AAB7">
        <v>241.5</v>
      </c>
      <c r="AAC7">
        <v>1587.3</v>
      </c>
      <c r="AAD7">
        <v>0</v>
      </c>
      <c r="AAE7">
        <v>370.4</v>
      </c>
      <c r="AAF7">
        <v>0</v>
      </c>
      <c r="AAG7">
        <v>0</v>
      </c>
      <c r="AAH7">
        <v>600.9</v>
      </c>
      <c r="AAI7">
        <v>251.6</v>
      </c>
      <c r="AAJ7">
        <v>209.3</v>
      </c>
      <c r="AAK7">
        <v>1462.1</v>
      </c>
      <c r="AAL7">
        <v>4.4</v>
      </c>
      <c r="AAM7">
        <v>1.4</v>
      </c>
      <c r="AAN7">
        <v>0</v>
      </c>
      <c r="AAO7">
        <v>0</v>
      </c>
      <c r="AAP7">
        <v>27.4</v>
      </c>
      <c r="AAQ7">
        <v>-303.2</v>
      </c>
      <c r="AAR7">
        <v>6</v>
      </c>
      <c r="AAS7">
        <v>32.7</v>
      </c>
      <c r="AAT7">
        <v>0</v>
      </c>
      <c r="AAU7">
        <v>0</v>
      </c>
      <c r="AAV7">
        <v>81.2</v>
      </c>
      <c r="AAW7">
        <v>1543.9</v>
      </c>
      <c r="AAX7">
        <v>0</v>
      </c>
      <c r="AAY7">
        <v>392.4</v>
      </c>
      <c r="AAZ7">
        <v>0</v>
      </c>
      <c r="ABA7">
        <v>0</v>
      </c>
      <c r="ABB7">
        <v>740.7</v>
      </c>
      <c r="ABC7">
        <v>309</v>
      </c>
      <c r="ABD7">
        <v>341</v>
      </c>
      <c r="ABE7">
        <v>1627.3</v>
      </c>
      <c r="ABF7">
        <v>5</v>
      </c>
      <c r="ABG7">
        <v>2</v>
      </c>
      <c r="ABH7">
        <v>0</v>
      </c>
      <c r="ABI7">
        <v>0</v>
      </c>
      <c r="ABJ7">
        <v>26.2</v>
      </c>
      <c r="ABK7">
        <v>-263.9</v>
      </c>
      <c r="ABL7">
        <v>-229.2</v>
      </c>
      <c r="ABM7">
        <v>111.3</v>
      </c>
      <c r="ABN7">
        <v>0</v>
      </c>
      <c r="ABO7">
        <v>0</v>
      </c>
      <c r="ABP7">
        <v>0</v>
      </c>
      <c r="ABQ7">
        <v>1850.1</v>
      </c>
      <c r="ABR7">
        <v>0</v>
      </c>
      <c r="ABS7">
        <v>377.8</v>
      </c>
      <c r="ABT7">
        <v>0</v>
      </c>
      <c r="ABU7">
        <v>0</v>
      </c>
      <c r="ABV7">
        <v>399.2</v>
      </c>
      <c r="ABW7">
        <v>151.8</v>
      </c>
      <c r="ABX7">
        <v>345.2</v>
      </c>
      <c r="ABY7">
        <v>1598.6</v>
      </c>
      <c r="ABZ7">
        <v>7.9</v>
      </c>
      <c r="ACA7">
        <v>3.3</v>
      </c>
      <c r="ACB7">
        <v>0</v>
      </c>
      <c r="ACC7">
        <v>0</v>
      </c>
      <c r="ACD7">
        <v>21.6</v>
      </c>
      <c r="ACE7">
        <v>-239.2</v>
      </c>
      <c r="ACF7">
        <v>159.2</v>
      </c>
      <c r="ACG7">
        <v>175</v>
      </c>
      <c r="ACH7">
        <v>0</v>
      </c>
      <c r="ACI7">
        <v>0</v>
      </c>
      <c r="ACJ7">
        <v>0</v>
      </c>
      <c r="ACK7">
        <v>1118.2</v>
      </c>
      <c r="ACL7">
        <v>0</v>
      </c>
      <c r="ACM7">
        <v>331.4</v>
      </c>
      <c r="ACN7">
        <v>0</v>
      </c>
      <c r="ACO7">
        <v>0</v>
      </c>
      <c r="ACP7">
        <v>753.5</v>
      </c>
      <c r="ACQ7">
        <v>374.3</v>
      </c>
      <c r="ACR7">
        <v>565.3</v>
      </c>
      <c r="ACS7">
        <v>1572.8</v>
      </c>
      <c r="ACT7">
        <v>8.2</v>
      </c>
      <c r="ACU7">
        <v>4.9</v>
      </c>
      <c r="ACV7">
        <v>0</v>
      </c>
      <c r="ACW7">
        <v>0</v>
      </c>
      <c r="ACX7">
        <v>21.5</v>
      </c>
      <c r="ACY7">
        <v>-250.2</v>
      </c>
      <c r="ACZ7">
        <v>316.5</v>
      </c>
      <c r="ADA7">
        <v>96.1</v>
      </c>
      <c r="ADB7">
        <v>0</v>
      </c>
      <c r="ADC7">
        <v>0</v>
      </c>
      <c r="ADD7">
        <v>0</v>
      </c>
      <c r="ADE7">
        <v>485</v>
      </c>
      <c r="ADF7">
        <v>0</v>
      </c>
      <c r="ADG7">
        <v>360.5</v>
      </c>
      <c r="ADH7">
        <v>0</v>
      </c>
      <c r="ADI7">
        <v>0</v>
      </c>
      <c r="ADJ7">
        <v>1033.7</v>
      </c>
      <c r="ADK7">
        <v>425.5</v>
      </c>
      <c r="ADL7">
        <v>849</v>
      </c>
      <c r="ADM7">
        <v>1720</v>
      </c>
      <c r="ADN7">
        <v>9.5</v>
      </c>
      <c r="ADO7">
        <v>6.7</v>
      </c>
      <c r="ADP7">
        <v>0</v>
      </c>
      <c r="ADQ7">
        <v>0</v>
      </c>
      <c r="ADR7">
        <v>27.4</v>
      </c>
      <c r="ADS7">
        <v>-277.3</v>
      </c>
      <c r="ADT7">
        <v>249.8</v>
      </c>
      <c r="ADU7">
        <v>72.8</v>
      </c>
      <c r="ADV7">
        <v>0</v>
      </c>
      <c r="ADW7">
        <v>0</v>
      </c>
      <c r="ADX7">
        <v>0</v>
      </c>
      <c r="ADY7">
        <v>829.7</v>
      </c>
      <c r="ADZ7">
        <v>0</v>
      </c>
      <c r="AEA7">
        <v>319.1</v>
      </c>
      <c r="AEB7">
        <v>0</v>
      </c>
      <c r="AEC7">
        <v>0</v>
      </c>
      <c r="AED7">
        <v>1105.6</v>
      </c>
      <c r="AEE7">
        <v>425.8</v>
      </c>
      <c r="AEF7">
        <v>884.9</v>
      </c>
      <c r="AEG7">
        <v>1668.5</v>
      </c>
      <c r="AEH7">
        <v>6.6</v>
      </c>
      <c r="AEI7">
        <v>10.6</v>
      </c>
      <c r="AEJ7">
        <v>0</v>
      </c>
      <c r="AEK7">
        <v>0</v>
      </c>
      <c r="AEL7">
        <v>24.9</v>
      </c>
      <c r="AEM7">
        <v>-257.3</v>
      </c>
      <c r="AEN7">
        <v>5.8</v>
      </c>
      <c r="AEO7">
        <v>79.4</v>
      </c>
      <c r="AEP7">
        <v>0</v>
      </c>
      <c r="AEQ7">
        <v>0</v>
      </c>
      <c r="AER7">
        <v>0</v>
      </c>
      <c r="AES7">
        <v>800.8</v>
      </c>
      <c r="AET7">
        <v>0</v>
      </c>
      <c r="AEU7">
        <v>300.2</v>
      </c>
      <c r="AEV7">
        <v>0</v>
      </c>
      <c r="AEW7">
        <v>0</v>
      </c>
      <c r="AEX7">
        <v>991.2</v>
      </c>
      <c r="AEY7">
        <v>416.7</v>
      </c>
      <c r="AEZ7">
        <v>1314.7</v>
      </c>
      <c r="AFA7">
        <v>1522.3</v>
      </c>
      <c r="AFB7">
        <v>7.8</v>
      </c>
      <c r="AFC7">
        <v>22.8</v>
      </c>
      <c r="AFD7">
        <v>0</v>
      </c>
      <c r="AFE7">
        <v>0</v>
      </c>
      <c r="AFF7">
        <v>25.1</v>
      </c>
      <c r="AFG7">
        <v>-157.2</v>
      </c>
      <c r="AFH7">
        <v>-125.6</v>
      </c>
      <c r="AFI7">
        <v>107.3</v>
      </c>
      <c r="AMH7">
        <v>42972.4</v>
      </c>
      <c r="AMI7">
        <v>0</v>
      </c>
      <c r="AMJ7">
        <v>178.2</v>
      </c>
      <c r="AMK7">
        <v>4276.8</v>
      </c>
      <c r="AML7">
        <v>177.1</v>
      </c>
      <c r="AMM7">
        <v>350.6</v>
      </c>
      <c r="AMN7">
        <v>199.9</v>
      </c>
      <c r="AMO7">
        <v>0</v>
      </c>
      <c r="AMP7">
        <v>4438.7</v>
      </c>
      <c r="AMQ7">
        <v>1498.5</v>
      </c>
      <c r="AMR7">
        <v>428.4</v>
      </c>
      <c r="AMS7">
        <v>3669.6</v>
      </c>
      <c r="AMT7">
        <v>0</v>
      </c>
      <c r="AMU7">
        <v>207.7</v>
      </c>
      <c r="AMV7">
        <v>0</v>
      </c>
      <c r="AMW7">
        <v>0</v>
      </c>
      <c r="AMX7">
        <v>0</v>
      </c>
      <c r="AMY7">
        <v>-692.8</v>
      </c>
      <c r="AMZ7">
        <v>-6418.7</v>
      </c>
      <c r="ANA7">
        <v>39.7</v>
      </c>
      <c r="ANB7">
        <v>37857.2</v>
      </c>
      <c r="ANC7">
        <v>0</v>
      </c>
      <c r="AND7">
        <v>150.2</v>
      </c>
      <c r="ANE7">
        <v>3802.6</v>
      </c>
      <c r="ANF7">
        <v>169.9</v>
      </c>
      <c r="ANG7">
        <v>332.8</v>
      </c>
      <c r="ANH7">
        <v>194</v>
      </c>
      <c r="ANI7">
        <v>0</v>
      </c>
      <c r="ANJ7">
        <v>4489</v>
      </c>
      <c r="ANK7">
        <v>1754.6</v>
      </c>
      <c r="ANL7">
        <v>325.5</v>
      </c>
      <c r="ANM7">
        <v>4214.7</v>
      </c>
      <c r="ANN7">
        <v>0</v>
      </c>
      <c r="ANO7">
        <v>216.2</v>
      </c>
      <c r="ANP7">
        <v>0</v>
      </c>
      <c r="ANQ7">
        <v>0</v>
      </c>
      <c r="ANR7">
        <v>0</v>
      </c>
      <c r="ANS7">
        <v>-784.1</v>
      </c>
      <c r="ANT7">
        <v>-4909.4</v>
      </c>
      <c r="ANU7">
        <v>31.4</v>
      </c>
      <c r="ANV7">
        <v>41080</v>
      </c>
      <c r="ANW7">
        <v>0</v>
      </c>
      <c r="ANX7">
        <v>472.6</v>
      </c>
      <c r="ANY7">
        <v>3683.8</v>
      </c>
      <c r="ANZ7">
        <v>185.6</v>
      </c>
      <c r="AOA7">
        <v>356.8</v>
      </c>
      <c r="AOB7">
        <v>196.9</v>
      </c>
      <c r="AOC7">
        <v>0</v>
      </c>
      <c r="AOD7">
        <v>4562.2</v>
      </c>
      <c r="AOE7">
        <v>1682</v>
      </c>
      <c r="AOF7">
        <v>405.3</v>
      </c>
      <c r="AOG7">
        <v>3844.6</v>
      </c>
      <c r="AOH7">
        <v>0</v>
      </c>
      <c r="AOI7">
        <v>238.3</v>
      </c>
      <c r="AOJ7">
        <v>0</v>
      </c>
      <c r="AOK7">
        <v>0</v>
      </c>
      <c r="AOL7">
        <v>0</v>
      </c>
      <c r="AOM7">
        <v>-610.3</v>
      </c>
      <c r="AON7">
        <v>-4547.8</v>
      </c>
      <c r="AOO7">
        <v>112</v>
      </c>
      <c r="AOP7">
        <v>31743.1</v>
      </c>
      <c r="AOQ7">
        <v>0</v>
      </c>
      <c r="AOR7">
        <v>344</v>
      </c>
      <c r="AOS7">
        <v>4794.8</v>
      </c>
      <c r="AOT7">
        <v>202.9</v>
      </c>
      <c r="AOU7">
        <v>403.5</v>
      </c>
      <c r="AOV7">
        <v>160.5</v>
      </c>
      <c r="AOW7">
        <v>0</v>
      </c>
      <c r="AOX7">
        <v>3715.4</v>
      </c>
      <c r="AOY7">
        <v>1093.7</v>
      </c>
      <c r="AOZ7">
        <v>534.8</v>
      </c>
      <c r="APA7">
        <v>4063</v>
      </c>
      <c r="APB7">
        <v>0</v>
      </c>
      <c r="APC7">
        <v>353.9</v>
      </c>
      <c r="APD7">
        <v>0</v>
      </c>
      <c r="APE7">
        <v>0</v>
      </c>
      <c r="APF7">
        <v>0</v>
      </c>
      <c r="APG7">
        <v>-750.8</v>
      </c>
      <c r="APH7">
        <v>2119.5</v>
      </c>
      <c r="API7">
        <v>290.9</v>
      </c>
      <c r="APJ7">
        <v>36255.9</v>
      </c>
      <c r="APK7">
        <v>0</v>
      </c>
      <c r="APL7">
        <v>98</v>
      </c>
      <c r="APM7">
        <v>3077.8</v>
      </c>
      <c r="APN7">
        <v>181.5</v>
      </c>
      <c r="APO7">
        <v>370.9</v>
      </c>
      <c r="APP7">
        <v>95.9</v>
      </c>
      <c r="APQ7">
        <v>0</v>
      </c>
      <c r="APR7">
        <v>4188.8</v>
      </c>
      <c r="APS7">
        <v>1374</v>
      </c>
      <c r="APT7">
        <v>339.8</v>
      </c>
      <c r="APU7">
        <v>5099.9</v>
      </c>
      <c r="APV7">
        <v>127.2</v>
      </c>
      <c r="APW7">
        <v>375.7</v>
      </c>
      <c r="APX7">
        <v>0</v>
      </c>
      <c r="APY7">
        <v>0</v>
      </c>
      <c r="APZ7">
        <v>0</v>
      </c>
      <c r="AQA7">
        <v>-687.6</v>
      </c>
      <c r="AQB7">
        <v>-2081.2</v>
      </c>
      <c r="AQC7">
        <v>103.7</v>
      </c>
      <c r="AQD7">
        <v>41373.5</v>
      </c>
      <c r="AQE7">
        <v>0</v>
      </c>
      <c r="AQF7">
        <v>58.6</v>
      </c>
      <c r="AQG7">
        <v>1768.4</v>
      </c>
      <c r="AQH7">
        <v>141.5</v>
      </c>
      <c r="AQI7">
        <v>353.4</v>
      </c>
      <c r="AQJ7">
        <v>209.9</v>
      </c>
      <c r="AQK7">
        <v>0</v>
      </c>
      <c r="AQL7">
        <v>5149.4</v>
      </c>
      <c r="AQM7">
        <v>1874</v>
      </c>
      <c r="AQN7">
        <v>678.1</v>
      </c>
      <c r="AQO7">
        <v>4740.1</v>
      </c>
      <c r="AQP7">
        <v>445.7</v>
      </c>
      <c r="AQQ7">
        <v>469.5</v>
      </c>
      <c r="AQR7">
        <v>0</v>
      </c>
      <c r="AQS7">
        <v>0</v>
      </c>
      <c r="AQT7">
        <v>0</v>
      </c>
      <c r="AQU7">
        <v>-760.6</v>
      </c>
      <c r="AQV7">
        <v>-4122.2</v>
      </c>
      <c r="AQW7">
        <v>63.2</v>
      </c>
      <c r="AQX7">
        <v>43232.6</v>
      </c>
      <c r="AQY7">
        <v>0</v>
      </c>
      <c r="AQZ7">
        <v>56.6</v>
      </c>
      <c r="ARA7">
        <v>1844.9</v>
      </c>
      <c r="ARB7">
        <v>96.2</v>
      </c>
      <c r="ARC7">
        <v>306.1</v>
      </c>
      <c r="ARD7">
        <v>351.8</v>
      </c>
      <c r="ARE7">
        <v>0</v>
      </c>
      <c r="ARF7">
        <v>4347.1</v>
      </c>
      <c r="ARG7">
        <v>1607.9</v>
      </c>
      <c r="ARH7">
        <v>1045</v>
      </c>
      <c r="ARI7">
        <v>4890</v>
      </c>
      <c r="ARJ7">
        <v>633.7</v>
      </c>
      <c r="ARK7">
        <v>623.4</v>
      </c>
      <c r="ARL7">
        <v>0</v>
      </c>
      <c r="ARM7">
        <v>0</v>
      </c>
      <c r="ARN7">
        <v>4.9</v>
      </c>
      <c r="ARO7">
        <v>-610.6</v>
      </c>
      <c r="ARP7">
        <v>-7659.6</v>
      </c>
      <c r="ARQ7">
        <v>69.3</v>
      </c>
      <c r="ARR7">
        <v>41949</v>
      </c>
      <c r="ARS7">
        <v>0</v>
      </c>
      <c r="ART7">
        <v>33.6</v>
      </c>
      <c r="ARU7">
        <v>1937.3</v>
      </c>
      <c r="ARV7">
        <v>48.7</v>
      </c>
      <c r="ARW7">
        <v>356.2</v>
      </c>
      <c r="ARX7">
        <v>392.5</v>
      </c>
      <c r="ARY7">
        <v>0</v>
      </c>
      <c r="ARZ7">
        <v>4016.3</v>
      </c>
      <c r="ASA7">
        <v>1627.2</v>
      </c>
      <c r="ASB7">
        <v>1202.9</v>
      </c>
      <c r="ASC7">
        <v>4612.4</v>
      </c>
      <c r="ASD7">
        <v>667.7</v>
      </c>
      <c r="ASE7">
        <v>791.1</v>
      </c>
      <c r="ASF7">
        <v>0</v>
      </c>
      <c r="ASG7">
        <v>0</v>
      </c>
      <c r="ASH7">
        <v>74.2</v>
      </c>
      <c r="ASI7">
        <v>-490.9</v>
      </c>
      <c r="ASJ7">
        <v>-8717.4</v>
      </c>
      <c r="ASK7">
        <v>106.3</v>
      </c>
      <c r="AZJ7">
        <v>0</v>
      </c>
      <c r="AZK7">
        <v>0</v>
      </c>
      <c r="AZL7">
        <v>1975.4</v>
      </c>
      <c r="AZM7">
        <v>13303.9</v>
      </c>
      <c r="AZN7">
        <v>96.8</v>
      </c>
      <c r="AZO7">
        <v>585</v>
      </c>
      <c r="AZP7">
        <v>38.6</v>
      </c>
      <c r="AZQ7">
        <v>651.8</v>
      </c>
      <c r="AZR7">
        <v>3782</v>
      </c>
      <c r="AZS7">
        <v>860.9</v>
      </c>
      <c r="AZT7">
        <v>251.1</v>
      </c>
      <c r="AZU7">
        <v>2116.3</v>
      </c>
      <c r="AZV7">
        <v>0</v>
      </c>
      <c r="AZW7">
        <v>615.6</v>
      </c>
      <c r="AZX7">
        <v>0</v>
      </c>
      <c r="AZY7">
        <v>0</v>
      </c>
      <c r="AZZ7">
        <v>2876.6</v>
      </c>
      <c r="BAA7">
        <v>-236.6</v>
      </c>
      <c r="BAB7">
        <v>4430.9</v>
      </c>
      <c r="BAC7">
        <v>52.7</v>
      </c>
      <c r="BAD7">
        <v>0</v>
      </c>
      <c r="BAE7">
        <v>0</v>
      </c>
      <c r="BAF7">
        <v>1395.9</v>
      </c>
      <c r="BAG7">
        <v>12765.8</v>
      </c>
      <c r="BAH7">
        <v>86.1</v>
      </c>
      <c r="BAI7">
        <v>652.5</v>
      </c>
      <c r="BAJ7">
        <v>33.4</v>
      </c>
      <c r="BAK7">
        <v>645.7</v>
      </c>
      <c r="BAL7">
        <v>4157.3</v>
      </c>
      <c r="BAM7">
        <v>718.7</v>
      </c>
      <c r="BAN7">
        <v>257.8</v>
      </c>
      <c r="BAO7">
        <v>1952.3</v>
      </c>
      <c r="BAP7">
        <v>0</v>
      </c>
      <c r="BAQ7">
        <v>709.3</v>
      </c>
      <c r="BAR7">
        <v>0</v>
      </c>
      <c r="BAS7">
        <v>0</v>
      </c>
      <c r="BAT7">
        <v>2051.4</v>
      </c>
      <c r="BAU7">
        <v>-283.4</v>
      </c>
      <c r="BAV7">
        <v>3719.2</v>
      </c>
      <c r="BAW7">
        <v>39.5</v>
      </c>
      <c r="BAX7">
        <v>0</v>
      </c>
      <c r="BAY7">
        <v>0</v>
      </c>
      <c r="BAZ7">
        <v>1505.8</v>
      </c>
      <c r="BBA7">
        <v>13520.5</v>
      </c>
      <c r="BBB7">
        <v>179.9</v>
      </c>
      <c r="BBC7">
        <v>687.4</v>
      </c>
      <c r="BBD7">
        <v>33.6</v>
      </c>
      <c r="BBE7">
        <v>632.1</v>
      </c>
      <c r="BBF7">
        <v>4075.5</v>
      </c>
      <c r="BBG7">
        <v>708.2</v>
      </c>
      <c r="BBH7">
        <v>459</v>
      </c>
      <c r="BBI7">
        <v>2198.2</v>
      </c>
      <c r="BBJ7">
        <v>0</v>
      </c>
      <c r="BBK7">
        <v>725.2</v>
      </c>
      <c r="BBL7">
        <v>0</v>
      </c>
      <c r="BBM7">
        <v>0</v>
      </c>
      <c r="BBN7">
        <v>1990.6</v>
      </c>
      <c r="BBO7">
        <v>-241.3</v>
      </c>
      <c r="BBP7">
        <v>4833.1</v>
      </c>
      <c r="BBQ7">
        <v>127.9</v>
      </c>
      <c r="BBR7">
        <v>0</v>
      </c>
      <c r="BBS7">
        <v>0</v>
      </c>
      <c r="BBT7">
        <v>2429.9</v>
      </c>
      <c r="BBU7">
        <v>14174.9</v>
      </c>
      <c r="BBV7">
        <v>268.2</v>
      </c>
      <c r="BBW7">
        <v>632.2</v>
      </c>
      <c r="BBX7">
        <v>32.5</v>
      </c>
      <c r="BBY7">
        <v>623.2</v>
      </c>
      <c r="BBZ7">
        <v>2605.6</v>
      </c>
      <c r="BCA7">
        <v>416.5</v>
      </c>
      <c r="BCB7">
        <v>337.3</v>
      </c>
      <c r="BCC7">
        <v>2132</v>
      </c>
      <c r="BCD7">
        <v>1.6</v>
      </c>
      <c r="BCE7">
        <v>833.9</v>
      </c>
      <c r="BCF7">
        <v>0</v>
      </c>
      <c r="BCG7">
        <v>0</v>
      </c>
      <c r="BCH7">
        <v>2033.3</v>
      </c>
      <c r="BCI7">
        <v>-96</v>
      </c>
      <c r="BCJ7">
        <v>4635.1</v>
      </c>
      <c r="BCK7">
        <v>315.4</v>
      </c>
      <c r="BCL7">
        <v>0</v>
      </c>
      <c r="BCM7">
        <v>0</v>
      </c>
      <c r="BCN7">
        <v>1391.3</v>
      </c>
      <c r="BCO7">
        <v>11738.5</v>
      </c>
      <c r="BCP7">
        <v>161.1</v>
      </c>
      <c r="BCQ7">
        <v>486.9</v>
      </c>
      <c r="BCR7">
        <v>250.4</v>
      </c>
      <c r="BCS7">
        <v>611.8</v>
      </c>
      <c r="BCT7">
        <v>3719.8</v>
      </c>
      <c r="BCU7">
        <v>560.2</v>
      </c>
      <c r="BCV7">
        <v>432.2</v>
      </c>
      <c r="BCW7">
        <v>2412.3</v>
      </c>
      <c r="BCX7">
        <v>4.8</v>
      </c>
      <c r="BCY7">
        <v>919.2</v>
      </c>
      <c r="BCZ7">
        <v>0</v>
      </c>
      <c r="BDA7">
        <v>0</v>
      </c>
      <c r="BDB7">
        <v>1849.2</v>
      </c>
      <c r="BDC7">
        <v>-71.4</v>
      </c>
      <c r="BDD7">
        <v>5729.1</v>
      </c>
      <c r="BDE7">
        <v>134.7</v>
      </c>
      <c r="BDF7">
        <v>0</v>
      </c>
      <c r="BDG7">
        <v>0</v>
      </c>
      <c r="BDH7">
        <v>405.7</v>
      </c>
      <c r="BDI7">
        <v>11166.9</v>
      </c>
      <c r="BDJ7">
        <v>120.7</v>
      </c>
      <c r="BDK7">
        <v>588</v>
      </c>
      <c r="BDL7">
        <v>321.3</v>
      </c>
      <c r="BDM7">
        <v>548.2</v>
      </c>
      <c r="BDN7">
        <v>4818.7</v>
      </c>
      <c r="BDO7">
        <v>730.8</v>
      </c>
      <c r="BDP7">
        <v>726.2</v>
      </c>
      <c r="BDQ7">
        <v>2280.9</v>
      </c>
      <c r="BDR7">
        <v>4.8</v>
      </c>
      <c r="BDS7">
        <v>1030.8</v>
      </c>
      <c r="BDT7">
        <v>0</v>
      </c>
      <c r="BDU7">
        <v>0</v>
      </c>
      <c r="BDV7">
        <v>1832.9</v>
      </c>
      <c r="BDW7">
        <v>-53.7</v>
      </c>
      <c r="BDX7">
        <v>5150.6</v>
      </c>
      <c r="BDY7">
        <v>116.1</v>
      </c>
      <c r="BDZ7">
        <v>0</v>
      </c>
      <c r="BEA7">
        <v>0</v>
      </c>
      <c r="BEB7">
        <v>371.6</v>
      </c>
      <c r="BEC7">
        <v>12391.4</v>
      </c>
      <c r="BED7">
        <v>64.3</v>
      </c>
      <c r="BEE7">
        <v>687.5</v>
      </c>
      <c r="BEF7">
        <v>5</v>
      </c>
      <c r="BEG7">
        <v>151</v>
      </c>
      <c r="BEH7">
        <v>3089.8</v>
      </c>
      <c r="BEI7">
        <v>641.2</v>
      </c>
      <c r="BEJ7">
        <v>339.1</v>
      </c>
      <c r="BEK7">
        <v>2248</v>
      </c>
      <c r="BEL7">
        <v>4.2</v>
      </c>
      <c r="BEM7">
        <v>1377.2</v>
      </c>
      <c r="BEN7">
        <v>0</v>
      </c>
      <c r="BEO7">
        <v>121.8</v>
      </c>
      <c r="BEP7">
        <v>2031.9</v>
      </c>
      <c r="BEQ7">
        <v>-37.6</v>
      </c>
      <c r="BER7">
        <v>3906.2</v>
      </c>
      <c r="BES7">
        <v>126.7</v>
      </c>
      <c r="BET7">
        <v>0</v>
      </c>
      <c r="BEU7">
        <v>0</v>
      </c>
      <c r="BEV7">
        <v>275.6</v>
      </c>
      <c r="BEW7">
        <v>13072.2</v>
      </c>
      <c r="BEX7">
        <v>79.6</v>
      </c>
      <c r="BEY7">
        <v>501.7</v>
      </c>
      <c r="BEZ7">
        <v>1.4</v>
      </c>
      <c r="BFA7">
        <v>510.4</v>
      </c>
      <c r="BFB7">
        <v>2743.7</v>
      </c>
      <c r="BFC7">
        <v>534</v>
      </c>
      <c r="BFD7">
        <v>312.5</v>
      </c>
      <c r="BFE7">
        <v>2298.2</v>
      </c>
      <c r="BFF7">
        <v>4.4</v>
      </c>
      <c r="BFG7">
        <v>1912.2</v>
      </c>
      <c r="BFH7">
        <v>0</v>
      </c>
      <c r="BFI7">
        <v>0</v>
      </c>
      <c r="BFJ7">
        <v>2327.2</v>
      </c>
      <c r="BFK7">
        <v>-3.4</v>
      </c>
      <c r="BFL7">
        <v>4359.9</v>
      </c>
      <c r="BFM7">
        <v>163.3</v>
      </c>
    </row>
    <row r="8">
      <c r="A8">
        <v>6</v>
      </c>
      <c r="B8">
        <v>8134.9</v>
      </c>
      <c r="C8">
        <v>12089.6</v>
      </c>
      <c r="D8">
        <v>6123.5</v>
      </c>
      <c r="E8">
        <v>6892.6</v>
      </c>
      <c r="F8">
        <v>455.5</v>
      </c>
      <c r="G8">
        <v>4623.2</v>
      </c>
      <c r="H8">
        <v>687.7</v>
      </c>
      <c r="I8">
        <v>21.7</v>
      </c>
      <c r="J8">
        <v>1655.7</v>
      </c>
      <c r="K8">
        <v>313.4</v>
      </c>
      <c r="L8">
        <v>2185.1</v>
      </c>
      <c r="M8">
        <v>10793.8</v>
      </c>
      <c r="N8">
        <v>2765.9</v>
      </c>
      <c r="O8">
        <v>4172.2</v>
      </c>
      <c r="P8">
        <v>0</v>
      </c>
      <c r="Q8">
        <v>157.1</v>
      </c>
      <c r="R8">
        <v>385.8</v>
      </c>
      <c r="S8">
        <v>-387.6</v>
      </c>
      <c r="T8">
        <v>-627.6</v>
      </c>
      <c r="U8">
        <v>44.3</v>
      </c>
      <c r="V8">
        <v>6974.5</v>
      </c>
      <c r="W8">
        <v>9935.8</v>
      </c>
      <c r="X8">
        <v>4397.2</v>
      </c>
      <c r="Y8">
        <v>8159.8</v>
      </c>
      <c r="Z8">
        <v>421.3</v>
      </c>
      <c r="AA8">
        <v>4697.4</v>
      </c>
      <c r="AB8">
        <v>678.5</v>
      </c>
      <c r="AC8">
        <v>22.8</v>
      </c>
      <c r="AD8">
        <v>1638.3</v>
      </c>
      <c r="AE8">
        <v>236.5</v>
      </c>
      <c r="AF8">
        <v>1331.4</v>
      </c>
      <c r="AG8">
        <v>11122.3</v>
      </c>
      <c r="AH8">
        <v>2934.3</v>
      </c>
      <c r="AI8">
        <v>4641.8</v>
      </c>
      <c r="AJ8">
        <v>0</v>
      </c>
      <c r="AK8">
        <v>161.7</v>
      </c>
      <c r="AL8">
        <v>361.1</v>
      </c>
      <c r="AM8">
        <v>-1615.7</v>
      </c>
      <c r="AN8">
        <v>-248.7</v>
      </c>
      <c r="AO8">
        <v>36.4</v>
      </c>
      <c r="AP8">
        <v>7500.7</v>
      </c>
      <c r="AQ8">
        <v>11525.2</v>
      </c>
      <c r="AR8">
        <v>6432</v>
      </c>
      <c r="AS8">
        <v>7431.4</v>
      </c>
      <c r="AT8">
        <v>364.7</v>
      </c>
      <c r="AU8">
        <v>4547.5</v>
      </c>
      <c r="AV8">
        <v>801.6</v>
      </c>
      <c r="AW8">
        <v>24.2</v>
      </c>
      <c r="AX8">
        <v>1515.8</v>
      </c>
      <c r="AY8">
        <v>267.5</v>
      </c>
      <c r="AZ8">
        <v>1919</v>
      </c>
      <c r="BA8">
        <v>9755.1</v>
      </c>
      <c r="BB8">
        <v>2720.4</v>
      </c>
      <c r="BC8">
        <v>4593.6</v>
      </c>
      <c r="BD8">
        <v>0</v>
      </c>
      <c r="BE8">
        <v>140.4</v>
      </c>
      <c r="BF8">
        <v>334.8</v>
      </c>
      <c r="BG8">
        <v>-398.7</v>
      </c>
      <c r="BH8">
        <v>-599.9</v>
      </c>
      <c r="BI8">
        <v>115</v>
      </c>
      <c r="BJ8">
        <v>3763.7</v>
      </c>
      <c r="BK8">
        <v>12051.5</v>
      </c>
      <c r="BL8">
        <v>7509.8</v>
      </c>
      <c r="BM8">
        <v>5757.8</v>
      </c>
      <c r="BN8">
        <v>314.3</v>
      </c>
      <c r="BO8">
        <v>4537.9</v>
      </c>
      <c r="BP8">
        <v>734.2</v>
      </c>
      <c r="BQ8">
        <v>23.7</v>
      </c>
      <c r="BR8">
        <v>1289.3</v>
      </c>
      <c r="BS8">
        <v>246.4</v>
      </c>
      <c r="BT8">
        <v>2183.3</v>
      </c>
      <c r="BU8">
        <v>10932.6</v>
      </c>
      <c r="BV8">
        <v>2776.5</v>
      </c>
      <c r="BW8">
        <v>5601.9</v>
      </c>
      <c r="BX8">
        <v>0</v>
      </c>
      <c r="BY8">
        <v>125.1</v>
      </c>
      <c r="BZ8">
        <v>269.3</v>
      </c>
      <c r="CA8">
        <v>-493.5</v>
      </c>
      <c r="CB8">
        <v>-659.7</v>
      </c>
      <c r="CC8">
        <v>277.6</v>
      </c>
      <c r="CD8">
        <v>769.9</v>
      </c>
      <c r="CE8">
        <v>9212.6</v>
      </c>
      <c r="CF8">
        <v>4830</v>
      </c>
      <c r="CG8">
        <v>6931.2</v>
      </c>
      <c r="CH8">
        <v>354</v>
      </c>
      <c r="CI8">
        <v>4448.2</v>
      </c>
      <c r="CJ8">
        <v>754.4</v>
      </c>
      <c r="CK8">
        <v>22</v>
      </c>
      <c r="CL8">
        <v>1533.4</v>
      </c>
      <c r="CM8">
        <v>237.4</v>
      </c>
      <c r="CN8">
        <v>2113.7</v>
      </c>
      <c r="CO8">
        <v>13122.5</v>
      </c>
      <c r="CP8">
        <v>2624.2</v>
      </c>
      <c r="CQ8">
        <v>5757.5</v>
      </c>
      <c r="CR8">
        <v>0</v>
      </c>
      <c r="CS8">
        <v>116.8</v>
      </c>
      <c r="CT8">
        <v>209.6</v>
      </c>
      <c r="CU8">
        <v>-453.4</v>
      </c>
      <c r="CV8">
        <v>1946</v>
      </c>
      <c r="CW8">
        <v>112.5</v>
      </c>
      <c r="CX8">
        <v>0</v>
      </c>
      <c r="CY8">
        <v>8418</v>
      </c>
      <c r="CZ8">
        <v>3303.3</v>
      </c>
      <c r="DA8">
        <v>7480.4</v>
      </c>
      <c r="DB8">
        <v>362.9</v>
      </c>
      <c r="DC8">
        <v>4345.8</v>
      </c>
      <c r="DD8">
        <v>740.4</v>
      </c>
      <c r="DE8">
        <v>24.5</v>
      </c>
      <c r="DF8">
        <v>1812.1</v>
      </c>
      <c r="DG8">
        <v>254</v>
      </c>
      <c r="DH8">
        <v>1956.5</v>
      </c>
      <c r="DI8">
        <v>12560.4</v>
      </c>
      <c r="DJ8">
        <v>2929</v>
      </c>
      <c r="DK8">
        <v>6530.8</v>
      </c>
      <c r="DL8">
        <v>0</v>
      </c>
      <c r="DM8">
        <v>94.6</v>
      </c>
      <c r="DN8">
        <v>171.3</v>
      </c>
      <c r="DO8">
        <v>-522.1</v>
      </c>
      <c r="DP8">
        <v>2883.6</v>
      </c>
      <c r="DQ8">
        <v>93.4</v>
      </c>
      <c r="DR8">
        <v>0</v>
      </c>
      <c r="DS8">
        <v>8022.6</v>
      </c>
      <c r="DT8">
        <v>3410.8</v>
      </c>
      <c r="DU8">
        <v>7934.9</v>
      </c>
      <c r="DV8">
        <v>334.6</v>
      </c>
      <c r="DW8">
        <v>4339.4</v>
      </c>
      <c r="DX8">
        <v>643.2</v>
      </c>
      <c r="DY8">
        <v>25.8</v>
      </c>
      <c r="DZ8">
        <v>1496.7</v>
      </c>
      <c r="EA8">
        <v>196</v>
      </c>
      <c r="EB8">
        <v>1787</v>
      </c>
      <c r="EC8">
        <v>11946.2</v>
      </c>
      <c r="ED8">
        <v>3000</v>
      </c>
      <c r="EE8">
        <v>7658.5</v>
      </c>
      <c r="EF8">
        <v>0</v>
      </c>
      <c r="EG8">
        <v>81.5</v>
      </c>
      <c r="EH8">
        <v>207.4</v>
      </c>
      <c r="EI8">
        <v>-515</v>
      </c>
      <c r="EJ8">
        <v>3706.9</v>
      </c>
      <c r="EK8">
        <v>107.5</v>
      </c>
      <c r="EL8">
        <v>0</v>
      </c>
      <c r="EM8">
        <v>7740.1</v>
      </c>
      <c r="EN8">
        <v>3643</v>
      </c>
      <c r="EO8">
        <v>7151.6</v>
      </c>
      <c r="EP8">
        <v>314</v>
      </c>
      <c r="EQ8">
        <v>4231.1</v>
      </c>
      <c r="ER8">
        <v>751.3</v>
      </c>
      <c r="ES8">
        <v>23.4</v>
      </c>
      <c r="ET8">
        <v>1344.8</v>
      </c>
      <c r="EU8">
        <v>154.4</v>
      </c>
      <c r="EV8">
        <v>1542.2</v>
      </c>
      <c r="EW8">
        <v>11318</v>
      </c>
      <c r="EX8">
        <v>3155.1</v>
      </c>
      <c r="EY8">
        <v>11411.5</v>
      </c>
      <c r="EZ8">
        <v>0</v>
      </c>
      <c r="FA8">
        <v>74.4</v>
      </c>
      <c r="FB8">
        <v>202.1</v>
      </c>
      <c r="FC8">
        <v>-578.1</v>
      </c>
      <c r="FD8">
        <v>2221.1</v>
      </c>
      <c r="FE8">
        <v>127.6</v>
      </c>
      <c r="MD8">
        <v>6377.9</v>
      </c>
      <c r="ME8">
        <v>58.5</v>
      </c>
      <c r="MF8">
        <v>1191.1</v>
      </c>
      <c r="MG8">
        <v>9150.6</v>
      </c>
      <c r="MH8">
        <v>247.4</v>
      </c>
      <c r="MI8">
        <v>333.9</v>
      </c>
      <c r="MJ8">
        <v>288</v>
      </c>
      <c r="MK8">
        <v>0</v>
      </c>
      <c r="ML8">
        <v>987</v>
      </c>
      <c r="MM8">
        <v>2257.2</v>
      </c>
      <c r="MN8">
        <v>0</v>
      </c>
      <c r="MO8">
        <v>5438.2</v>
      </c>
      <c r="MP8">
        <v>0</v>
      </c>
      <c r="MQ8">
        <v>393.5</v>
      </c>
      <c r="MR8">
        <v>0</v>
      </c>
      <c r="MS8">
        <v>93.9</v>
      </c>
      <c r="MT8">
        <v>44.8</v>
      </c>
      <c r="MU8">
        <v>-298.7</v>
      </c>
      <c r="MV8">
        <v>1187.2</v>
      </c>
      <c r="MW8">
        <v>49.1</v>
      </c>
      <c r="MX8">
        <v>6353.6</v>
      </c>
      <c r="MY8">
        <v>0</v>
      </c>
      <c r="MZ8">
        <v>569.8</v>
      </c>
      <c r="NA8">
        <v>7365</v>
      </c>
      <c r="NB8">
        <v>210.4</v>
      </c>
      <c r="NC8">
        <v>436.7</v>
      </c>
      <c r="ND8">
        <v>261.5</v>
      </c>
      <c r="NE8">
        <v>0</v>
      </c>
      <c r="NF8">
        <v>1132.3</v>
      </c>
      <c r="NG8">
        <v>2938.8</v>
      </c>
      <c r="NH8">
        <v>0</v>
      </c>
      <c r="NI8">
        <v>5620.8</v>
      </c>
      <c r="NJ8">
        <v>0</v>
      </c>
      <c r="NK8">
        <v>739.8</v>
      </c>
      <c r="NL8">
        <v>0</v>
      </c>
      <c r="NM8">
        <v>97.8</v>
      </c>
      <c r="NN8">
        <v>49.5</v>
      </c>
      <c r="NO8">
        <v>-482.2</v>
      </c>
      <c r="NP8">
        <v>636.1</v>
      </c>
      <c r="NQ8">
        <v>35.2</v>
      </c>
      <c r="NR8">
        <v>6191.8</v>
      </c>
      <c r="NS8">
        <v>0</v>
      </c>
      <c r="NT8">
        <v>576.9</v>
      </c>
      <c r="NU8">
        <v>7536.4</v>
      </c>
      <c r="NV8">
        <v>151.4</v>
      </c>
      <c r="NW8">
        <v>474.2</v>
      </c>
      <c r="NX8">
        <v>285.1</v>
      </c>
      <c r="NY8">
        <v>0</v>
      </c>
      <c r="NZ8">
        <v>980.3</v>
      </c>
      <c r="OA8">
        <v>3301.1</v>
      </c>
      <c r="OB8">
        <v>0</v>
      </c>
      <c r="OC8">
        <v>6257.3</v>
      </c>
      <c r="OD8">
        <v>0</v>
      </c>
      <c r="OE8">
        <v>947.4</v>
      </c>
      <c r="OF8">
        <v>0</v>
      </c>
      <c r="OG8">
        <v>98.8</v>
      </c>
      <c r="OH8">
        <v>53.6</v>
      </c>
      <c r="OI8">
        <v>-431.6</v>
      </c>
      <c r="OJ8">
        <v>855.7</v>
      </c>
      <c r="OK8">
        <v>118.7</v>
      </c>
      <c r="OL8">
        <v>6417.2</v>
      </c>
      <c r="OM8">
        <v>0</v>
      </c>
      <c r="ON8">
        <v>907.6</v>
      </c>
      <c r="OO8">
        <v>9348.1</v>
      </c>
      <c r="OP8">
        <v>130</v>
      </c>
      <c r="OQ8">
        <v>464.7</v>
      </c>
      <c r="OR8">
        <v>260.7</v>
      </c>
      <c r="OS8">
        <v>0</v>
      </c>
      <c r="OT8">
        <v>774.4</v>
      </c>
      <c r="OU8">
        <v>2080.6</v>
      </c>
      <c r="OV8">
        <v>30.4</v>
      </c>
      <c r="OW8">
        <v>6203.3</v>
      </c>
      <c r="OX8">
        <v>0</v>
      </c>
      <c r="OY8">
        <v>1083.8</v>
      </c>
      <c r="OZ8">
        <v>0</v>
      </c>
      <c r="PA8">
        <v>94.2</v>
      </c>
      <c r="PB8">
        <v>30.2</v>
      </c>
      <c r="PC8">
        <v>-447.8</v>
      </c>
      <c r="PD8">
        <v>-1100</v>
      </c>
      <c r="PE8">
        <v>183.6</v>
      </c>
      <c r="PF8">
        <v>6213.2</v>
      </c>
      <c r="PG8">
        <v>0</v>
      </c>
      <c r="PH8">
        <v>432.7</v>
      </c>
      <c r="PI8">
        <v>6946.4</v>
      </c>
      <c r="PJ8">
        <v>50.9</v>
      </c>
      <c r="PK8">
        <v>360.2</v>
      </c>
      <c r="PL8">
        <v>251.4</v>
      </c>
      <c r="PM8">
        <v>0</v>
      </c>
      <c r="PN8">
        <v>836.1</v>
      </c>
      <c r="PO8">
        <v>2268.3</v>
      </c>
      <c r="PP8">
        <v>1146.2</v>
      </c>
      <c r="PQ8">
        <v>6598.5</v>
      </c>
      <c r="PR8">
        <v>0</v>
      </c>
      <c r="PS8">
        <v>1242.6</v>
      </c>
      <c r="PT8">
        <v>0</v>
      </c>
      <c r="PU8">
        <v>80.2</v>
      </c>
      <c r="PV8">
        <v>11.6</v>
      </c>
      <c r="PW8">
        <v>-480.7</v>
      </c>
      <c r="PX8">
        <v>-172.4</v>
      </c>
      <c r="PY8">
        <v>101.2</v>
      </c>
      <c r="PZ8">
        <v>5966.8</v>
      </c>
      <c r="QA8">
        <v>0</v>
      </c>
      <c r="QB8">
        <v>327.4</v>
      </c>
      <c r="QC8">
        <v>5501.4</v>
      </c>
      <c r="QD8">
        <v>36.2</v>
      </c>
      <c r="QE8">
        <v>391.4</v>
      </c>
      <c r="QF8">
        <v>212.1</v>
      </c>
      <c r="QG8">
        <v>0</v>
      </c>
      <c r="QH8">
        <v>1029.4</v>
      </c>
      <c r="QI8">
        <v>3145.1</v>
      </c>
      <c r="QJ8">
        <v>1288.1</v>
      </c>
      <c r="QK8">
        <v>6562.7</v>
      </c>
      <c r="QL8">
        <v>0</v>
      </c>
      <c r="QM8">
        <v>1657.4</v>
      </c>
      <c r="QN8">
        <v>0</v>
      </c>
      <c r="QO8">
        <v>74.3</v>
      </c>
      <c r="QP8">
        <v>22</v>
      </c>
      <c r="QQ8">
        <v>-465.2</v>
      </c>
      <c r="QR8">
        <v>382.2</v>
      </c>
      <c r="QS8">
        <v>76</v>
      </c>
      <c r="QT8">
        <v>5935.7</v>
      </c>
      <c r="QU8">
        <v>0</v>
      </c>
      <c r="QV8">
        <v>139.5</v>
      </c>
      <c r="QW8">
        <v>6687.6</v>
      </c>
      <c r="QX8">
        <v>28.1</v>
      </c>
      <c r="QY8">
        <v>431.4</v>
      </c>
      <c r="QZ8">
        <v>189.4</v>
      </c>
      <c r="RA8">
        <v>0</v>
      </c>
      <c r="RB8">
        <v>995.9</v>
      </c>
      <c r="RC8">
        <v>3022.9</v>
      </c>
      <c r="RD8">
        <v>1381.4</v>
      </c>
      <c r="RE8">
        <v>6213.8</v>
      </c>
      <c r="RF8">
        <v>0</v>
      </c>
      <c r="RG8">
        <v>1927.5</v>
      </c>
      <c r="RH8">
        <v>0</v>
      </c>
      <c r="RI8">
        <v>68.6</v>
      </c>
      <c r="RJ8">
        <v>7.1</v>
      </c>
      <c r="RK8">
        <v>-388.2</v>
      </c>
      <c r="RL8">
        <v>-55.2</v>
      </c>
      <c r="RM8">
        <v>83.3</v>
      </c>
      <c r="RN8">
        <v>6126.2</v>
      </c>
      <c r="RO8">
        <v>0</v>
      </c>
      <c r="RP8">
        <v>36.4</v>
      </c>
      <c r="RQ8">
        <v>6602.5</v>
      </c>
      <c r="RR8">
        <v>20.4</v>
      </c>
      <c r="RS8">
        <v>420.8</v>
      </c>
      <c r="RT8">
        <v>203.9</v>
      </c>
      <c r="RU8">
        <v>0</v>
      </c>
      <c r="RV8">
        <v>976</v>
      </c>
      <c r="RW8">
        <v>2764.1</v>
      </c>
      <c r="RX8">
        <v>1368.6</v>
      </c>
      <c r="RY8">
        <v>5571</v>
      </c>
      <c r="RZ8">
        <v>0</v>
      </c>
      <c r="SA8">
        <v>4777.4</v>
      </c>
      <c r="SB8">
        <v>0</v>
      </c>
      <c r="SC8">
        <v>63.6</v>
      </c>
      <c r="SD8">
        <v>9.8</v>
      </c>
      <c r="SE8">
        <v>-437.1</v>
      </c>
      <c r="SF8">
        <v>93.4</v>
      </c>
      <c r="SG8">
        <v>100.5</v>
      </c>
      <c r="ZF8">
        <v>0</v>
      </c>
      <c r="ZG8">
        <v>0</v>
      </c>
      <c r="ZH8">
        <v>597.6</v>
      </c>
      <c r="ZI8">
        <v>1833</v>
      </c>
      <c r="ZJ8">
        <v>0</v>
      </c>
      <c r="ZK8">
        <v>308.1</v>
      </c>
      <c r="ZL8">
        <v>0</v>
      </c>
      <c r="ZM8">
        <v>0</v>
      </c>
      <c r="ZN8">
        <v>554.9</v>
      </c>
      <c r="ZO8">
        <v>237.1</v>
      </c>
      <c r="ZP8">
        <v>386.3</v>
      </c>
      <c r="ZQ8">
        <v>1626.2</v>
      </c>
      <c r="ZR8">
        <v>0</v>
      </c>
      <c r="ZS8">
        <v>19.6</v>
      </c>
      <c r="ZT8">
        <v>0</v>
      </c>
      <c r="ZU8">
        <v>0</v>
      </c>
      <c r="ZV8">
        <v>41.4</v>
      </c>
      <c r="ZW8">
        <v>-188.8</v>
      </c>
      <c r="ZX8">
        <v>-465.3</v>
      </c>
      <c r="ZY8">
        <v>49</v>
      </c>
      <c r="ZZ8">
        <v>0</v>
      </c>
      <c r="AAA8">
        <v>0</v>
      </c>
      <c r="AAB8">
        <v>253.6</v>
      </c>
      <c r="AAC8">
        <v>1855.3</v>
      </c>
      <c r="AAD8">
        <v>0</v>
      </c>
      <c r="AAE8">
        <v>370.1</v>
      </c>
      <c r="AAF8">
        <v>0</v>
      </c>
      <c r="AAG8">
        <v>0</v>
      </c>
      <c r="AAH8">
        <v>809.4</v>
      </c>
      <c r="AAI8">
        <v>356.4</v>
      </c>
      <c r="AAJ8">
        <v>402.4</v>
      </c>
      <c r="AAK8">
        <v>1432</v>
      </c>
      <c r="AAL8">
        <v>4.3</v>
      </c>
      <c r="AAM8">
        <v>21.4</v>
      </c>
      <c r="AAN8">
        <v>0</v>
      </c>
      <c r="AAO8">
        <v>0</v>
      </c>
      <c r="AAP8">
        <v>27.5</v>
      </c>
      <c r="AAQ8">
        <v>-205.6</v>
      </c>
      <c r="AAR8">
        <v>-601.8</v>
      </c>
      <c r="AAS8">
        <v>35</v>
      </c>
      <c r="AAT8">
        <v>0</v>
      </c>
      <c r="AAU8">
        <v>0</v>
      </c>
      <c r="AAV8">
        <v>93.2</v>
      </c>
      <c r="AAW8">
        <v>1692.1</v>
      </c>
      <c r="AAX8">
        <v>0</v>
      </c>
      <c r="AAY8">
        <v>392.4</v>
      </c>
      <c r="AAZ8">
        <v>0</v>
      </c>
      <c r="ABA8">
        <v>0</v>
      </c>
      <c r="ABB8">
        <v>914.9</v>
      </c>
      <c r="ABC8">
        <v>435.3</v>
      </c>
      <c r="ABD8">
        <v>582.4</v>
      </c>
      <c r="ABE8">
        <v>1598.8</v>
      </c>
      <c r="ABF8">
        <v>4.8</v>
      </c>
      <c r="ABG8">
        <v>28.3</v>
      </c>
      <c r="ABH8">
        <v>0</v>
      </c>
      <c r="ABI8">
        <v>0</v>
      </c>
      <c r="ABJ8">
        <v>26.2</v>
      </c>
      <c r="ABK8">
        <v>-173.8</v>
      </c>
      <c r="ABL8">
        <v>-696.7</v>
      </c>
      <c r="ABM8">
        <v>118.2</v>
      </c>
      <c r="ABN8">
        <v>0</v>
      </c>
      <c r="ABO8">
        <v>0</v>
      </c>
      <c r="ABP8">
        <v>0</v>
      </c>
      <c r="ABQ8">
        <v>1933.7</v>
      </c>
      <c r="ABR8">
        <v>0</v>
      </c>
      <c r="ABS8">
        <v>377.5</v>
      </c>
      <c r="ABT8">
        <v>0</v>
      </c>
      <c r="ABU8">
        <v>0</v>
      </c>
      <c r="ABV8">
        <v>516.4</v>
      </c>
      <c r="ABW8">
        <v>185.5</v>
      </c>
      <c r="ABX8">
        <v>505.4</v>
      </c>
      <c r="ABY8">
        <v>1582.6</v>
      </c>
      <c r="ABZ8">
        <v>7.7</v>
      </c>
      <c r="ACA8">
        <v>46</v>
      </c>
      <c r="ACB8">
        <v>0</v>
      </c>
      <c r="ACC8">
        <v>0</v>
      </c>
      <c r="ACD8">
        <v>21.7</v>
      </c>
      <c r="ACE8">
        <v>-165.5</v>
      </c>
      <c r="ACF8">
        <v>-54.2</v>
      </c>
      <c r="ACG8">
        <v>183.5</v>
      </c>
      <c r="ACH8">
        <v>0</v>
      </c>
      <c r="ACI8">
        <v>0</v>
      </c>
      <c r="ACJ8">
        <v>0</v>
      </c>
      <c r="ACK8">
        <v>1142.2</v>
      </c>
      <c r="ACL8">
        <v>0</v>
      </c>
      <c r="ACM8">
        <v>331.3</v>
      </c>
      <c r="ACN8">
        <v>0</v>
      </c>
      <c r="ACO8">
        <v>0</v>
      </c>
      <c r="ACP8">
        <v>886.1</v>
      </c>
      <c r="ACQ8">
        <v>443.9</v>
      </c>
      <c r="ACR8">
        <v>765.7</v>
      </c>
      <c r="ACS8">
        <v>1551</v>
      </c>
      <c r="ACT8">
        <v>7.9</v>
      </c>
      <c r="ACU8">
        <v>67.1</v>
      </c>
      <c r="ACV8">
        <v>0</v>
      </c>
      <c r="ACW8">
        <v>0</v>
      </c>
      <c r="ACX8">
        <v>21.5</v>
      </c>
      <c r="ACY8">
        <v>-202.5</v>
      </c>
      <c r="ACZ8">
        <v>36.2</v>
      </c>
      <c r="ADA8">
        <v>101.2</v>
      </c>
      <c r="ADB8">
        <v>0</v>
      </c>
      <c r="ADC8">
        <v>0</v>
      </c>
      <c r="ADD8">
        <v>0</v>
      </c>
      <c r="ADE8">
        <v>523.9</v>
      </c>
      <c r="ADF8">
        <v>0</v>
      </c>
      <c r="ADG8">
        <v>360.2</v>
      </c>
      <c r="ADH8">
        <v>0</v>
      </c>
      <c r="ADI8">
        <v>0</v>
      </c>
      <c r="ADJ8">
        <v>1123.8</v>
      </c>
      <c r="ADK8">
        <v>459.7</v>
      </c>
      <c r="ADL8">
        <v>959.9</v>
      </c>
      <c r="ADM8">
        <v>1701.1</v>
      </c>
      <c r="ADN8">
        <v>9.3</v>
      </c>
      <c r="ADO8">
        <v>92.8</v>
      </c>
      <c r="ADP8">
        <v>0</v>
      </c>
      <c r="ADQ8">
        <v>0</v>
      </c>
      <c r="ADR8">
        <v>27.5</v>
      </c>
      <c r="ADS8">
        <v>-254.2</v>
      </c>
      <c r="ADT8">
        <v>111.5</v>
      </c>
      <c r="ADU8">
        <v>74.7</v>
      </c>
      <c r="ADV8">
        <v>0</v>
      </c>
      <c r="ADW8">
        <v>0</v>
      </c>
      <c r="ADX8">
        <v>0</v>
      </c>
      <c r="ADY8">
        <v>845.8</v>
      </c>
      <c r="ADZ8">
        <v>0</v>
      </c>
      <c r="AEA8">
        <v>319.2</v>
      </c>
      <c r="AEB8">
        <v>0</v>
      </c>
      <c r="AEC8">
        <v>0</v>
      </c>
      <c r="AED8">
        <v>1126.7</v>
      </c>
      <c r="AEE8">
        <v>472.1</v>
      </c>
      <c r="AEF8">
        <v>976.8</v>
      </c>
      <c r="AEG8">
        <v>1659.6</v>
      </c>
      <c r="AEH8">
        <v>6.6</v>
      </c>
      <c r="AEI8">
        <v>133.3</v>
      </c>
      <c r="AEJ8">
        <v>0</v>
      </c>
      <c r="AEK8">
        <v>0</v>
      </c>
      <c r="AEL8">
        <v>25</v>
      </c>
      <c r="AEM8">
        <v>-259.5</v>
      </c>
      <c r="AEN8">
        <v>-90.6</v>
      </c>
      <c r="AEO8">
        <v>82.3</v>
      </c>
      <c r="AEP8">
        <v>0</v>
      </c>
      <c r="AEQ8">
        <v>0</v>
      </c>
      <c r="AER8">
        <v>0</v>
      </c>
      <c r="AES8">
        <v>792.2</v>
      </c>
      <c r="AET8">
        <v>0</v>
      </c>
      <c r="AEU8">
        <v>300</v>
      </c>
      <c r="AEV8">
        <v>0</v>
      </c>
      <c r="AEW8">
        <v>0</v>
      </c>
      <c r="AEX8">
        <v>935.8</v>
      </c>
      <c r="AEY8">
        <v>410.6</v>
      </c>
      <c r="AEZ8">
        <v>1096.4</v>
      </c>
      <c r="AFA8">
        <v>1500.4</v>
      </c>
      <c r="AFB8">
        <v>7.5</v>
      </c>
      <c r="AFC8">
        <v>218.8</v>
      </c>
      <c r="AFD8">
        <v>0</v>
      </c>
      <c r="AFE8">
        <v>0</v>
      </c>
      <c r="AFF8">
        <v>25.2</v>
      </c>
      <c r="AFG8">
        <v>-261.8</v>
      </c>
      <c r="AFH8">
        <v>199.2</v>
      </c>
      <c r="AFI8">
        <v>98.4</v>
      </c>
      <c r="AMH8">
        <v>43326.8</v>
      </c>
      <c r="AMI8">
        <v>0</v>
      </c>
      <c r="AMJ8">
        <v>188.8</v>
      </c>
      <c r="AMK8">
        <v>4531.1</v>
      </c>
      <c r="AML8">
        <v>190.4</v>
      </c>
      <c r="AMM8">
        <v>351</v>
      </c>
      <c r="AMN8">
        <v>199.3</v>
      </c>
      <c r="AMO8">
        <v>0</v>
      </c>
      <c r="AMP8">
        <v>4741.9</v>
      </c>
      <c r="AMQ8">
        <v>1952.7</v>
      </c>
      <c r="AMR8">
        <v>955.2</v>
      </c>
      <c r="AMS8">
        <v>3571.9</v>
      </c>
      <c r="AMT8">
        <v>0</v>
      </c>
      <c r="AMU8">
        <v>635.4</v>
      </c>
      <c r="AMV8">
        <v>0</v>
      </c>
      <c r="AMW8">
        <v>0</v>
      </c>
      <c r="AMX8">
        <v>0</v>
      </c>
      <c r="AMY8">
        <v>-386.3</v>
      </c>
      <c r="AMZ8">
        <v>-5605</v>
      </c>
      <c r="ANA8">
        <v>44.8</v>
      </c>
      <c r="ANB8">
        <v>38107.7</v>
      </c>
      <c r="ANC8">
        <v>0</v>
      </c>
      <c r="AND8">
        <v>161.2</v>
      </c>
      <c r="ANE8">
        <v>4067.4</v>
      </c>
      <c r="ANF8">
        <v>175.2</v>
      </c>
      <c r="ANG8">
        <v>332.8</v>
      </c>
      <c r="ANH8">
        <v>192.8</v>
      </c>
      <c r="ANI8">
        <v>0</v>
      </c>
      <c r="ANJ8">
        <v>4773.1</v>
      </c>
      <c r="ANK8">
        <v>2176.2</v>
      </c>
      <c r="ANL8">
        <v>763.4</v>
      </c>
      <c r="ANM8">
        <v>4138.7</v>
      </c>
      <c r="ANN8">
        <v>0</v>
      </c>
      <c r="ANO8">
        <v>688.4</v>
      </c>
      <c r="ANP8">
        <v>0</v>
      </c>
      <c r="ANQ8">
        <v>0</v>
      </c>
      <c r="ANR8">
        <v>0</v>
      </c>
      <c r="ANS8">
        <v>-470.5</v>
      </c>
      <c r="ANT8">
        <v>-4083.7</v>
      </c>
      <c r="ANU8">
        <v>35.9</v>
      </c>
      <c r="ANV8">
        <v>41242.9</v>
      </c>
      <c r="ANW8">
        <v>0</v>
      </c>
      <c r="ANX8">
        <v>494.2</v>
      </c>
      <c r="ANY8">
        <v>3934.9</v>
      </c>
      <c r="ANZ8">
        <v>202.8</v>
      </c>
      <c r="AOA8">
        <v>357.1</v>
      </c>
      <c r="AOB8">
        <v>195.3</v>
      </c>
      <c r="AOC8">
        <v>0</v>
      </c>
      <c r="AOD8">
        <v>4815.8</v>
      </c>
      <c r="AOE8">
        <v>2150.2</v>
      </c>
      <c r="AOF8">
        <v>816.6</v>
      </c>
      <c r="AOG8">
        <v>3778.4</v>
      </c>
      <c r="AOH8">
        <v>0</v>
      </c>
      <c r="AOI8">
        <v>748.2</v>
      </c>
      <c r="AOJ8">
        <v>0</v>
      </c>
      <c r="AOK8">
        <v>0</v>
      </c>
      <c r="AOL8">
        <v>0</v>
      </c>
      <c r="AOM8">
        <v>-352.3</v>
      </c>
      <c r="AON8">
        <v>-3604.8</v>
      </c>
      <c r="AOO8">
        <v>125.4</v>
      </c>
      <c r="AOP8">
        <v>31893.5</v>
      </c>
      <c r="AOQ8">
        <v>0</v>
      </c>
      <c r="AOR8">
        <v>361.3</v>
      </c>
      <c r="AOS8">
        <v>5050.5</v>
      </c>
      <c r="AOT8">
        <v>215.1</v>
      </c>
      <c r="AOU8">
        <v>403.7</v>
      </c>
      <c r="AOV8">
        <v>158.8</v>
      </c>
      <c r="AOW8">
        <v>0</v>
      </c>
      <c r="AOX8">
        <v>3974.6</v>
      </c>
      <c r="AOY8">
        <v>1465.3</v>
      </c>
      <c r="AOZ8">
        <v>1012.9</v>
      </c>
      <c r="APA8">
        <v>3914.8</v>
      </c>
      <c r="APB8">
        <v>0</v>
      </c>
      <c r="APC8">
        <v>1055.8</v>
      </c>
      <c r="APD8">
        <v>0</v>
      </c>
      <c r="APE8">
        <v>0</v>
      </c>
      <c r="APF8">
        <v>0</v>
      </c>
      <c r="APG8">
        <v>-459.5</v>
      </c>
      <c r="APH8">
        <v>2906.1</v>
      </c>
      <c r="API8">
        <v>314.4</v>
      </c>
      <c r="APJ8">
        <v>36517.6</v>
      </c>
      <c r="APK8">
        <v>0</v>
      </c>
      <c r="APL8">
        <v>101.7</v>
      </c>
      <c r="APM8">
        <v>3287.1</v>
      </c>
      <c r="APN8">
        <v>182</v>
      </c>
      <c r="APO8">
        <v>371</v>
      </c>
      <c r="APP8">
        <v>94.4</v>
      </c>
      <c r="APQ8">
        <v>0</v>
      </c>
      <c r="APR8">
        <v>4389.5</v>
      </c>
      <c r="APS8">
        <v>1705.9</v>
      </c>
      <c r="APT8">
        <v>660.7</v>
      </c>
      <c r="APU8">
        <v>5014.7</v>
      </c>
      <c r="APV8">
        <v>125</v>
      </c>
      <c r="APW8">
        <v>1117.2</v>
      </c>
      <c r="APX8">
        <v>0</v>
      </c>
      <c r="APY8">
        <v>0</v>
      </c>
      <c r="APZ8">
        <v>0</v>
      </c>
      <c r="AQA8">
        <v>-415.1</v>
      </c>
      <c r="AQB8">
        <v>-1338.9</v>
      </c>
      <c r="AQC8">
        <v>113.6</v>
      </c>
      <c r="AQD8">
        <v>41617.9</v>
      </c>
      <c r="AQE8">
        <v>0</v>
      </c>
      <c r="AQF8">
        <v>62.9</v>
      </c>
      <c r="AQG8">
        <v>1964.2</v>
      </c>
      <c r="AQH8">
        <v>148.6</v>
      </c>
      <c r="AQI8">
        <v>353.3</v>
      </c>
      <c r="AQJ8">
        <v>208.4</v>
      </c>
      <c r="AQK8">
        <v>0</v>
      </c>
      <c r="AQL8">
        <v>5274.8</v>
      </c>
      <c r="AQM8">
        <v>2114.3</v>
      </c>
      <c r="AQN8">
        <v>1018.2</v>
      </c>
      <c r="AQO8">
        <v>4637.9</v>
      </c>
      <c r="AQP8">
        <v>444.7</v>
      </c>
      <c r="AQQ8">
        <v>1394.2</v>
      </c>
      <c r="AQR8">
        <v>0</v>
      </c>
      <c r="AQS8">
        <v>0</v>
      </c>
      <c r="AQT8">
        <v>0</v>
      </c>
      <c r="AQU8">
        <v>-473.9</v>
      </c>
      <c r="AQV8">
        <v>-3800.4</v>
      </c>
      <c r="AQW8">
        <v>73.2</v>
      </c>
      <c r="AQX8">
        <v>43328.1</v>
      </c>
      <c r="AQY8">
        <v>0</v>
      </c>
      <c r="AQZ8">
        <v>59.6</v>
      </c>
      <c r="ARA8">
        <v>2057.6</v>
      </c>
      <c r="ARB8">
        <v>109.4</v>
      </c>
      <c r="ARC8">
        <v>305.8</v>
      </c>
      <c r="ARD8">
        <v>350.7</v>
      </c>
      <c r="ARE8">
        <v>0</v>
      </c>
      <c r="ARF8">
        <v>4518.3</v>
      </c>
      <c r="ARG8">
        <v>1864.1</v>
      </c>
      <c r="ARH8">
        <v>1519.2</v>
      </c>
      <c r="ARI8">
        <v>4765.1</v>
      </c>
      <c r="ARJ8">
        <v>637.6</v>
      </c>
      <c r="ARK8">
        <v>1930.6</v>
      </c>
      <c r="ARL8">
        <v>0</v>
      </c>
      <c r="ARM8">
        <v>0</v>
      </c>
      <c r="ARN8">
        <v>5.4</v>
      </c>
      <c r="ARO8">
        <v>-426</v>
      </c>
      <c r="ARP8">
        <v>-7321.3</v>
      </c>
      <c r="ARQ8">
        <v>78.6</v>
      </c>
      <c r="ARR8">
        <v>41774.8</v>
      </c>
      <c r="ARS8">
        <v>0</v>
      </c>
      <c r="ART8">
        <v>37</v>
      </c>
      <c r="ARU8">
        <v>2012</v>
      </c>
      <c r="ARV8">
        <v>55.4</v>
      </c>
      <c r="ARW8">
        <v>356.2</v>
      </c>
      <c r="ARX8">
        <v>391.5</v>
      </c>
      <c r="ARY8">
        <v>0</v>
      </c>
      <c r="ARZ8">
        <v>4066.3</v>
      </c>
      <c r="ASA8">
        <v>1686.8</v>
      </c>
      <c r="ASB8">
        <v>1360.4</v>
      </c>
      <c r="ASC8">
        <v>4361.5</v>
      </c>
      <c r="ASD8">
        <v>664</v>
      </c>
      <c r="ASE8">
        <v>2633.3</v>
      </c>
      <c r="ASF8">
        <v>0</v>
      </c>
      <c r="ASG8">
        <v>0</v>
      </c>
      <c r="ASH8">
        <v>69.1</v>
      </c>
      <c r="ASI8">
        <v>-435.5</v>
      </c>
      <c r="ASJ8">
        <v>-7960.4</v>
      </c>
      <c r="ASK8">
        <v>107.2</v>
      </c>
      <c r="AZJ8">
        <v>0</v>
      </c>
      <c r="AZK8">
        <v>0</v>
      </c>
      <c r="AZL8">
        <v>2084.1</v>
      </c>
      <c r="AZM8">
        <v>14543.4</v>
      </c>
      <c r="AZN8">
        <v>98.8</v>
      </c>
      <c r="AZO8">
        <v>580.3</v>
      </c>
      <c r="AZP8">
        <v>38.1</v>
      </c>
      <c r="AZQ8">
        <v>650</v>
      </c>
      <c r="AZR8">
        <v>4382</v>
      </c>
      <c r="AZS8">
        <v>1122.6</v>
      </c>
      <c r="AZT8">
        <v>554.5</v>
      </c>
      <c r="AZU8">
        <v>2056.8</v>
      </c>
      <c r="AZV8">
        <v>0</v>
      </c>
      <c r="AZW8">
        <v>1923.4</v>
      </c>
      <c r="AZX8">
        <v>0</v>
      </c>
      <c r="AZY8">
        <v>0</v>
      </c>
      <c r="AZZ8">
        <v>3076.6</v>
      </c>
      <c r="BAA8">
        <v>-116.7</v>
      </c>
      <c r="BAB8">
        <v>4453.9</v>
      </c>
      <c r="BAC8">
        <v>57.2</v>
      </c>
      <c r="BAD8">
        <v>0</v>
      </c>
      <c r="BAE8">
        <v>0</v>
      </c>
      <c r="BAF8">
        <v>1477.3</v>
      </c>
      <c r="BAG8">
        <v>13678.9</v>
      </c>
      <c r="BAH8">
        <v>89.5</v>
      </c>
      <c r="BAI8">
        <v>647.8</v>
      </c>
      <c r="BAJ8">
        <v>33.2</v>
      </c>
      <c r="BAK8">
        <v>643.4</v>
      </c>
      <c r="BAL8">
        <v>4764.1</v>
      </c>
      <c r="BAM8">
        <v>931.1</v>
      </c>
      <c r="BAN8">
        <v>538.4</v>
      </c>
      <c r="BAO8">
        <v>1890.7</v>
      </c>
      <c r="BAP8">
        <v>0</v>
      </c>
      <c r="BAQ8">
        <v>2151</v>
      </c>
      <c r="BAR8">
        <v>0</v>
      </c>
      <c r="BAS8">
        <v>0</v>
      </c>
      <c r="BAT8">
        <v>2198.3</v>
      </c>
      <c r="BAU8">
        <v>-163.4</v>
      </c>
      <c r="BAV8">
        <v>3770.4</v>
      </c>
      <c r="BAW8">
        <v>42.8</v>
      </c>
      <c r="BAX8">
        <v>0</v>
      </c>
      <c r="BAY8">
        <v>0</v>
      </c>
      <c r="BAZ8">
        <v>1565.3</v>
      </c>
      <c r="BBA8">
        <v>14516.2</v>
      </c>
      <c r="BBB8">
        <v>185.5</v>
      </c>
      <c r="BBC8">
        <v>686.8</v>
      </c>
      <c r="BBD8">
        <v>33.6</v>
      </c>
      <c r="BBE8">
        <v>630.5</v>
      </c>
      <c r="BBF8">
        <v>4665.4</v>
      </c>
      <c r="BBG8">
        <v>882</v>
      </c>
      <c r="BBH8">
        <v>891.5</v>
      </c>
      <c r="BBI8">
        <v>2125.9</v>
      </c>
      <c r="BBJ8">
        <v>0</v>
      </c>
      <c r="BBK8">
        <v>2167.6</v>
      </c>
      <c r="BBL8">
        <v>0</v>
      </c>
      <c r="BBM8">
        <v>0</v>
      </c>
      <c r="BBN8">
        <v>2116</v>
      </c>
      <c r="BBO8">
        <v>-109.8</v>
      </c>
      <c r="BBP8">
        <v>4913.7</v>
      </c>
      <c r="BBQ8">
        <v>138.1</v>
      </c>
      <c r="BBR8">
        <v>0</v>
      </c>
      <c r="BBS8">
        <v>0</v>
      </c>
      <c r="BBT8">
        <v>2437.2</v>
      </c>
      <c r="BBU8">
        <v>15019.9</v>
      </c>
      <c r="BBV8">
        <v>273.3</v>
      </c>
      <c r="BBW8">
        <v>633.4</v>
      </c>
      <c r="BBX8">
        <v>32.6</v>
      </c>
      <c r="BBY8">
        <v>621.5</v>
      </c>
      <c r="BBZ8">
        <v>3215.2</v>
      </c>
      <c r="BCA8">
        <v>576.6</v>
      </c>
      <c r="BCB8">
        <v>632.9</v>
      </c>
      <c r="BCC8">
        <v>2055.9</v>
      </c>
      <c r="BCD8">
        <v>1.5</v>
      </c>
      <c r="BCE8">
        <v>2488.7</v>
      </c>
      <c r="BCF8">
        <v>0</v>
      </c>
      <c r="BCG8">
        <v>0</v>
      </c>
      <c r="BCH8">
        <v>2128.7</v>
      </c>
      <c r="BCI8">
        <v>-60</v>
      </c>
      <c r="BCJ8">
        <v>4841.2</v>
      </c>
      <c r="BCK8">
        <v>334.6</v>
      </c>
      <c r="BCL8">
        <v>0</v>
      </c>
      <c r="BCM8">
        <v>0</v>
      </c>
      <c r="BCN8">
        <v>1415.7</v>
      </c>
      <c r="BCO8">
        <v>12623.6</v>
      </c>
      <c r="BCP8">
        <v>163.7</v>
      </c>
      <c r="BCQ8">
        <v>484.9</v>
      </c>
      <c r="BCR8">
        <v>248.4</v>
      </c>
      <c r="BCS8">
        <v>610.4</v>
      </c>
      <c r="BCT8">
        <v>4219.4</v>
      </c>
      <c r="BCU8">
        <v>684.1</v>
      </c>
      <c r="BCV8">
        <v>671.8</v>
      </c>
      <c r="BCW8">
        <v>2343.2</v>
      </c>
      <c r="BCX8">
        <v>5</v>
      </c>
      <c r="BCY8">
        <v>2717.2</v>
      </c>
      <c r="BCZ8">
        <v>0</v>
      </c>
      <c r="BDA8">
        <v>0</v>
      </c>
      <c r="BDB8">
        <v>1950.6</v>
      </c>
      <c r="BDC8">
        <v>-37.3</v>
      </c>
      <c r="BDD8">
        <v>5967</v>
      </c>
      <c r="BDE8">
        <v>143.3</v>
      </c>
      <c r="BDF8">
        <v>0</v>
      </c>
      <c r="BDG8">
        <v>0</v>
      </c>
      <c r="BDH8">
        <v>411.8</v>
      </c>
      <c r="BDI8">
        <v>12036.3</v>
      </c>
      <c r="BDJ8">
        <v>122</v>
      </c>
      <c r="BDK8">
        <v>584.6</v>
      </c>
      <c r="BDL8">
        <v>319.9</v>
      </c>
      <c r="BDM8">
        <v>546.4</v>
      </c>
      <c r="BDN8">
        <v>5256.7</v>
      </c>
      <c r="BDO8">
        <v>835.5</v>
      </c>
      <c r="BDP8">
        <v>1003.6</v>
      </c>
      <c r="BDQ8">
        <v>2213.3</v>
      </c>
      <c r="BDR8">
        <v>4.4</v>
      </c>
      <c r="BDS8">
        <v>2953.3</v>
      </c>
      <c r="BDT8">
        <v>0</v>
      </c>
      <c r="BDU8">
        <v>0</v>
      </c>
      <c r="BDV8">
        <v>1936.7</v>
      </c>
      <c r="BDW8">
        <v>-41.2</v>
      </c>
      <c r="BDX8">
        <v>5275.9</v>
      </c>
      <c r="BDY8">
        <v>122.8</v>
      </c>
      <c r="BDZ8">
        <v>0</v>
      </c>
      <c r="BEA8">
        <v>0</v>
      </c>
      <c r="BEB8">
        <v>376.5</v>
      </c>
      <c r="BEC8">
        <v>12844.5</v>
      </c>
      <c r="BED8">
        <v>64.4</v>
      </c>
      <c r="BEE8">
        <v>682.4</v>
      </c>
      <c r="BEF8">
        <v>4.9</v>
      </c>
      <c r="BEG8">
        <v>150.6</v>
      </c>
      <c r="BEH8">
        <v>3240.7</v>
      </c>
      <c r="BEI8">
        <v>727.9</v>
      </c>
      <c r="BEJ8">
        <v>423.7</v>
      </c>
      <c r="BEK8">
        <v>2145.8</v>
      </c>
      <c r="BEL8">
        <v>4.3</v>
      </c>
      <c r="BEM8">
        <v>3788.2</v>
      </c>
      <c r="BEN8">
        <v>0</v>
      </c>
      <c r="BEO8">
        <v>142.1</v>
      </c>
      <c r="BEP8">
        <v>2138</v>
      </c>
      <c r="BEQ8">
        <v>-35.5</v>
      </c>
      <c r="BER8">
        <v>3984.5</v>
      </c>
      <c r="BES8">
        <v>130.6</v>
      </c>
      <c r="BET8">
        <v>0</v>
      </c>
      <c r="BEU8">
        <v>0</v>
      </c>
      <c r="BEV8">
        <v>276.3</v>
      </c>
      <c r="BEW8">
        <v>13029</v>
      </c>
      <c r="BEX8">
        <v>81.4</v>
      </c>
      <c r="BEY8">
        <v>498.7</v>
      </c>
      <c r="BEZ8">
        <v>1.4</v>
      </c>
      <c r="BFA8">
        <v>508.8</v>
      </c>
      <c r="BFB8">
        <v>2737.8</v>
      </c>
      <c r="BFC8">
        <v>520.9</v>
      </c>
      <c r="BFD8">
        <v>322.7</v>
      </c>
      <c r="BFE8">
        <v>2186</v>
      </c>
      <c r="BFF8">
        <v>4.3</v>
      </c>
      <c r="BFG8">
        <v>5063.8</v>
      </c>
      <c r="BFH8">
        <v>0</v>
      </c>
      <c r="BFI8">
        <v>0</v>
      </c>
      <c r="BFJ8">
        <v>2350.6</v>
      </c>
      <c r="BFK8">
        <v>0</v>
      </c>
      <c r="BFL8">
        <v>4302.5</v>
      </c>
      <c r="BFM8">
        <v>162.2</v>
      </c>
    </row>
    <row r="9">
      <c r="A9">
        <v>7</v>
      </c>
      <c r="B9">
        <v>8142.6</v>
      </c>
      <c r="C9">
        <v>12147.8</v>
      </c>
      <c r="D9">
        <v>6207.9</v>
      </c>
      <c r="E9">
        <v>6997.5</v>
      </c>
      <c r="F9">
        <v>458.2</v>
      </c>
      <c r="G9">
        <v>4629.4</v>
      </c>
      <c r="H9">
        <v>686.2</v>
      </c>
      <c r="I9">
        <v>21.1</v>
      </c>
      <c r="J9">
        <v>1658</v>
      </c>
      <c r="K9">
        <v>289.7</v>
      </c>
      <c r="L9">
        <v>1803.6</v>
      </c>
      <c r="M9">
        <v>10400.9</v>
      </c>
      <c r="N9">
        <v>2726.5</v>
      </c>
      <c r="O9">
        <v>7589.6</v>
      </c>
      <c r="P9">
        <v>0</v>
      </c>
      <c r="Q9">
        <v>157.1</v>
      </c>
      <c r="R9">
        <v>386.9</v>
      </c>
      <c r="S9">
        <v>-348</v>
      </c>
      <c r="T9">
        <v>-910.2</v>
      </c>
      <c r="U9">
        <v>43.5</v>
      </c>
      <c r="V9">
        <v>6963.7</v>
      </c>
      <c r="W9">
        <v>9972.9</v>
      </c>
      <c r="X9">
        <v>4477.1</v>
      </c>
      <c r="Y9">
        <v>8241.9</v>
      </c>
      <c r="Z9">
        <v>425.5</v>
      </c>
      <c r="AA9">
        <v>4703.6</v>
      </c>
      <c r="AB9">
        <v>675.6</v>
      </c>
      <c r="AC9">
        <v>22.2</v>
      </c>
      <c r="AD9">
        <v>1638.4</v>
      </c>
      <c r="AE9">
        <v>227</v>
      </c>
      <c r="AF9">
        <v>1239.2</v>
      </c>
      <c r="AG9">
        <v>10778</v>
      </c>
      <c r="AH9">
        <v>2910.4</v>
      </c>
      <c r="AI9">
        <v>8357.3</v>
      </c>
      <c r="AJ9">
        <v>0</v>
      </c>
      <c r="AK9">
        <v>161.6</v>
      </c>
      <c r="AL9">
        <v>362.7</v>
      </c>
      <c r="AM9">
        <v>-1498.5</v>
      </c>
      <c r="AN9">
        <v>-576.5</v>
      </c>
      <c r="AO9">
        <v>35.8</v>
      </c>
      <c r="AP9">
        <v>7491.2</v>
      </c>
      <c r="AQ9">
        <v>11539.3</v>
      </c>
      <c r="AR9">
        <v>6493.7</v>
      </c>
      <c r="AS9">
        <v>7513</v>
      </c>
      <c r="AT9">
        <v>371.6</v>
      </c>
      <c r="AU9">
        <v>4552.6</v>
      </c>
      <c r="AV9">
        <v>802.2</v>
      </c>
      <c r="AW9">
        <v>23.6</v>
      </c>
      <c r="AX9">
        <v>1517.9</v>
      </c>
      <c r="AY9">
        <v>240.2</v>
      </c>
      <c r="AZ9">
        <v>1648</v>
      </c>
      <c r="BA9">
        <v>9483.5</v>
      </c>
      <c r="BB9">
        <v>2736.3</v>
      </c>
      <c r="BC9">
        <v>8300.9</v>
      </c>
      <c r="BD9">
        <v>0</v>
      </c>
      <c r="BE9">
        <v>140.2</v>
      </c>
      <c r="BF9">
        <v>336</v>
      </c>
      <c r="BG9">
        <v>-397.1</v>
      </c>
      <c r="BH9">
        <v>-1111.5</v>
      </c>
      <c r="BI9">
        <v>112.8</v>
      </c>
      <c r="BJ9">
        <v>3753</v>
      </c>
      <c r="BK9">
        <v>11977.6</v>
      </c>
      <c r="BL9">
        <v>7480.8</v>
      </c>
      <c r="BM9">
        <v>5768.5</v>
      </c>
      <c r="BN9">
        <v>333.1</v>
      </c>
      <c r="BO9">
        <v>4510.6</v>
      </c>
      <c r="BP9">
        <v>735</v>
      </c>
      <c r="BQ9">
        <v>23.1</v>
      </c>
      <c r="BR9">
        <v>1292.6</v>
      </c>
      <c r="BS9">
        <v>220.4</v>
      </c>
      <c r="BT9">
        <v>1707.2</v>
      </c>
      <c r="BU9">
        <v>10480.2</v>
      </c>
      <c r="BV9">
        <v>2750.4</v>
      </c>
      <c r="BW9">
        <v>10173.6</v>
      </c>
      <c r="BX9">
        <v>0</v>
      </c>
      <c r="BY9">
        <v>125</v>
      </c>
      <c r="BZ9">
        <v>270.4</v>
      </c>
      <c r="CA9">
        <v>-608.6</v>
      </c>
      <c r="CB9">
        <v>-1778.9</v>
      </c>
      <c r="CC9">
        <v>262.9</v>
      </c>
      <c r="CD9">
        <v>769.7</v>
      </c>
      <c r="CE9">
        <v>9045.3</v>
      </c>
      <c r="CF9">
        <v>4867.4</v>
      </c>
      <c r="CG9">
        <v>6820.5</v>
      </c>
      <c r="CH9">
        <v>368.3</v>
      </c>
      <c r="CI9">
        <v>4424.4</v>
      </c>
      <c r="CJ9">
        <v>755.3</v>
      </c>
      <c r="CK9">
        <v>21.5</v>
      </c>
      <c r="CL9">
        <v>1541.5</v>
      </c>
      <c r="CM9">
        <v>216.4</v>
      </c>
      <c r="CN9">
        <v>1762.3</v>
      </c>
      <c r="CO9">
        <v>12736.2</v>
      </c>
      <c r="CP9">
        <v>2563.9</v>
      </c>
      <c r="CQ9">
        <v>10225.5</v>
      </c>
      <c r="CR9">
        <v>0</v>
      </c>
      <c r="CS9">
        <v>116.3</v>
      </c>
      <c r="CT9">
        <v>210.2</v>
      </c>
      <c r="CU9">
        <v>-575.1</v>
      </c>
      <c r="CV9">
        <v>685</v>
      </c>
      <c r="CW9">
        <v>106.8</v>
      </c>
      <c r="CX9">
        <v>0</v>
      </c>
      <c r="CY9">
        <v>8119.6</v>
      </c>
      <c r="CZ9">
        <v>3259.8</v>
      </c>
      <c r="DA9">
        <v>7253.6</v>
      </c>
      <c r="DB9">
        <v>375</v>
      </c>
      <c r="DC9">
        <v>4287.6</v>
      </c>
      <c r="DD9">
        <v>740.5</v>
      </c>
      <c r="DE9">
        <v>24.1</v>
      </c>
      <c r="DF9">
        <v>1811.7</v>
      </c>
      <c r="DG9">
        <v>227</v>
      </c>
      <c r="DH9">
        <v>1497</v>
      </c>
      <c r="DI9">
        <v>12078.2</v>
      </c>
      <c r="DJ9">
        <v>2866.7</v>
      </c>
      <c r="DK9">
        <v>11580.2</v>
      </c>
      <c r="DL9">
        <v>0</v>
      </c>
      <c r="DM9">
        <v>94.6</v>
      </c>
      <c r="DN9">
        <v>171.5</v>
      </c>
      <c r="DO9">
        <v>-802.7</v>
      </c>
      <c r="DP9">
        <v>1981.8</v>
      </c>
      <c r="DQ9">
        <v>84</v>
      </c>
      <c r="DR9">
        <v>0</v>
      </c>
      <c r="DS9">
        <v>7618.6</v>
      </c>
      <c r="DT9">
        <v>3252.4</v>
      </c>
      <c r="DU9">
        <v>7533.2</v>
      </c>
      <c r="DV9">
        <v>342.3</v>
      </c>
      <c r="DW9">
        <v>4238.3</v>
      </c>
      <c r="DX9">
        <v>641.2</v>
      </c>
      <c r="DY9">
        <v>25.2</v>
      </c>
      <c r="DZ9">
        <v>1504.5</v>
      </c>
      <c r="EA9">
        <v>171.9</v>
      </c>
      <c r="EB9">
        <v>1349.1</v>
      </c>
      <c r="EC9">
        <v>11385.6</v>
      </c>
      <c r="ED9">
        <v>2917.8</v>
      </c>
      <c r="EE9">
        <v>13563</v>
      </c>
      <c r="EF9">
        <v>0</v>
      </c>
      <c r="EG9">
        <v>81.2</v>
      </c>
      <c r="EH9">
        <v>208.9</v>
      </c>
      <c r="EI9">
        <v>-952.7</v>
      </c>
      <c r="EJ9">
        <v>2345.2</v>
      </c>
      <c r="EK9">
        <v>96.7</v>
      </c>
      <c r="EL9">
        <v>0</v>
      </c>
      <c r="EM9">
        <v>7149.3</v>
      </c>
      <c r="EN9">
        <v>3374</v>
      </c>
      <c r="EO9">
        <v>6591.7</v>
      </c>
      <c r="EP9">
        <v>318.4</v>
      </c>
      <c r="EQ9">
        <v>4125.4</v>
      </c>
      <c r="ER9">
        <v>749</v>
      </c>
      <c r="ES9">
        <v>23.1</v>
      </c>
      <c r="ET9">
        <v>1357.1</v>
      </c>
      <c r="EU9">
        <v>121.2</v>
      </c>
      <c r="EV9">
        <v>956.6</v>
      </c>
      <c r="EW9">
        <v>10611.8</v>
      </c>
      <c r="EX9">
        <v>3070.3</v>
      </c>
      <c r="EY9">
        <v>19385.2</v>
      </c>
      <c r="EZ9">
        <v>0</v>
      </c>
      <c r="FA9">
        <v>74.4</v>
      </c>
      <c r="FB9">
        <v>197.9</v>
      </c>
      <c r="FC9">
        <v>-1248.2</v>
      </c>
      <c r="FD9">
        <v>42.7</v>
      </c>
      <c r="FE9">
        <v>106.7</v>
      </c>
      <c r="MD9">
        <v>6396.4</v>
      </c>
      <c r="ME9">
        <v>61.7</v>
      </c>
      <c r="MF9">
        <v>1244</v>
      </c>
      <c r="MG9">
        <v>9546.9</v>
      </c>
      <c r="MH9">
        <v>253.2</v>
      </c>
      <c r="MI9">
        <v>336.6</v>
      </c>
      <c r="MJ9">
        <v>288</v>
      </c>
      <c r="MK9">
        <v>0</v>
      </c>
      <c r="ML9">
        <v>1024.3</v>
      </c>
      <c r="MM9">
        <v>2663.7</v>
      </c>
      <c r="MN9">
        <v>0</v>
      </c>
      <c r="MO9">
        <v>5271.5</v>
      </c>
      <c r="MP9">
        <v>0</v>
      </c>
      <c r="MQ9">
        <v>1250.3</v>
      </c>
      <c r="MR9">
        <v>0</v>
      </c>
      <c r="MS9">
        <v>96.4</v>
      </c>
      <c r="MT9">
        <v>45.7</v>
      </c>
      <c r="MU9">
        <v>-209.8</v>
      </c>
      <c r="MV9">
        <v>1380.6</v>
      </c>
      <c r="MW9">
        <v>50.6</v>
      </c>
      <c r="MX9">
        <v>6354.1</v>
      </c>
      <c r="MY9">
        <v>0</v>
      </c>
      <c r="MZ9">
        <v>590</v>
      </c>
      <c r="NA9">
        <v>7459</v>
      </c>
      <c r="NB9">
        <v>216.4</v>
      </c>
      <c r="NC9">
        <v>437.8</v>
      </c>
      <c r="ND9">
        <v>260.7</v>
      </c>
      <c r="NE9">
        <v>0</v>
      </c>
      <c r="NF9">
        <v>1162</v>
      </c>
      <c r="NG9">
        <v>3277.1</v>
      </c>
      <c r="NH9">
        <v>0</v>
      </c>
      <c r="NI9">
        <v>5412.2</v>
      </c>
      <c r="NJ9">
        <v>0</v>
      </c>
      <c r="NK9">
        <v>2079.3</v>
      </c>
      <c r="NL9">
        <v>0</v>
      </c>
      <c r="NM9">
        <v>98.8</v>
      </c>
      <c r="NN9">
        <v>50.6</v>
      </c>
      <c r="NO9">
        <v>-403</v>
      </c>
      <c r="NP9">
        <v>781.7</v>
      </c>
      <c r="NQ9">
        <v>36.2</v>
      </c>
      <c r="NR9">
        <v>6192.4</v>
      </c>
      <c r="NS9">
        <v>0</v>
      </c>
      <c r="NT9">
        <v>592.2</v>
      </c>
      <c r="NU9">
        <v>7516.5</v>
      </c>
      <c r="NV9">
        <v>154.2</v>
      </c>
      <c r="NW9">
        <v>475.1</v>
      </c>
      <c r="NX9">
        <v>284</v>
      </c>
      <c r="NY9">
        <v>0</v>
      </c>
      <c r="NZ9">
        <v>993.4</v>
      </c>
      <c r="OA9">
        <v>3360.8</v>
      </c>
      <c r="OB9">
        <v>0</v>
      </c>
      <c r="OC9">
        <v>6043.7</v>
      </c>
      <c r="OD9">
        <v>0</v>
      </c>
      <c r="OE9">
        <v>2710.2</v>
      </c>
      <c r="OF9">
        <v>0</v>
      </c>
      <c r="OG9">
        <v>100.5</v>
      </c>
      <c r="OH9">
        <v>54.6</v>
      </c>
      <c r="OI9">
        <v>-355.8</v>
      </c>
      <c r="OJ9">
        <v>713.4</v>
      </c>
      <c r="OK9">
        <v>119.8</v>
      </c>
      <c r="OL9">
        <v>6416.1</v>
      </c>
      <c r="OM9">
        <v>0</v>
      </c>
      <c r="ON9">
        <v>912.7</v>
      </c>
      <c r="OO9">
        <v>9207.1</v>
      </c>
      <c r="OP9">
        <v>131</v>
      </c>
      <c r="OQ9">
        <v>464.4</v>
      </c>
      <c r="OR9">
        <v>259.8</v>
      </c>
      <c r="OS9">
        <v>0</v>
      </c>
      <c r="OT9">
        <v>790.5</v>
      </c>
      <c r="OU9">
        <v>2174</v>
      </c>
      <c r="OV9">
        <v>55.8</v>
      </c>
      <c r="OW9">
        <v>5944.1</v>
      </c>
      <c r="OX9">
        <v>0</v>
      </c>
      <c r="OY9">
        <v>3236.6</v>
      </c>
      <c r="OZ9">
        <v>0</v>
      </c>
      <c r="PA9">
        <v>95.7</v>
      </c>
      <c r="PB9">
        <v>31.6</v>
      </c>
      <c r="PC9">
        <v>-428.4</v>
      </c>
      <c r="PD9">
        <v>-1514.1</v>
      </c>
      <c r="PE9">
        <v>180.2</v>
      </c>
      <c r="PF9">
        <v>6217</v>
      </c>
      <c r="PG9">
        <v>0</v>
      </c>
      <c r="PH9">
        <v>456.4</v>
      </c>
      <c r="PI9">
        <v>6470.3</v>
      </c>
      <c r="PJ9">
        <v>51.1</v>
      </c>
      <c r="PK9">
        <v>355.6</v>
      </c>
      <c r="PL9">
        <v>250.1</v>
      </c>
      <c r="PM9">
        <v>0</v>
      </c>
      <c r="PN9">
        <v>844.2</v>
      </c>
      <c r="PO9">
        <v>2278.6</v>
      </c>
      <c r="PP9">
        <v>1081.2</v>
      </c>
      <c r="PQ9">
        <v>6316.4</v>
      </c>
      <c r="PR9">
        <v>0</v>
      </c>
      <c r="PS9">
        <v>4127.1</v>
      </c>
      <c r="PT9">
        <v>0</v>
      </c>
      <c r="PU9">
        <v>81.2</v>
      </c>
      <c r="PV9">
        <v>12.6</v>
      </c>
      <c r="PW9">
        <v>-496.9</v>
      </c>
      <c r="PX9">
        <v>-359.5</v>
      </c>
      <c r="PY9">
        <v>96.2</v>
      </c>
      <c r="PZ9">
        <v>5967.9</v>
      </c>
      <c r="QA9">
        <v>0</v>
      </c>
      <c r="QB9">
        <v>346.6</v>
      </c>
      <c r="QC9">
        <v>5088.3</v>
      </c>
      <c r="QD9">
        <v>35.9</v>
      </c>
      <c r="QE9">
        <v>386.1</v>
      </c>
      <c r="QF9">
        <v>210.4</v>
      </c>
      <c r="QG9">
        <v>0</v>
      </c>
      <c r="QH9">
        <v>1026.7</v>
      </c>
      <c r="QI9">
        <v>2965.4</v>
      </c>
      <c r="QJ9">
        <v>1064.4</v>
      </c>
      <c r="QK9">
        <v>6161.8</v>
      </c>
      <c r="QL9">
        <v>0</v>
      </c>
      <c r="QM9">
        <v>4992</v>
      </c>
      <c r="QN9">
        <v>0</v>
      </c>
      <c r="QO9">
        <v>75.2</v>
      </c>
      <c r="QP9">
        <v>22.3</v>
      </c>
      <c r="QQ9">
        <v>-563.6</v>
      </c>
      <c r="QR9">
        <v>111.5</v>
      </c>
      <c r="QS9">
        <v>69.2</v>
      </c>
      <c r="QT9">
        <v>5933.3</v>
      </c>
      <c r="QU9">
        <v>0</v>
      </c>
      <c r="QV9">
        <v>148.1</v>
      </c>
      <c r="QW9">
        <v>6303.8</v>
      </c>
      <c r="QX9">
        <v>28</v>
      </c>
      <c r="QY9">
        <v>424.1</v>
      </c>
      <c r="QZ9">
        <v>188.2</v>
      </c>
      <c r="RA9">
        <v>0</v>
      </c>
      <c r="RB9">
        <v>976.8</v>
      </c>
      <c r="RC9">
        <v>2732.7</v>
      </c>
      <c r="RD9">
        <v>1134.2</v>
      </c>
      <c r="RE9">
        <v>5819.3</v>
      </c>
      <c r="RF9">
        <v>0</v>
      </c>
      <c r="RG9">
        <v>5853.9</v>
      </c>
      <c r="RH9">
        <v>0</v>
      </c>
      <c r="RI9">
        <v>67.4</v>
      </c>
      <c r="RJ9">
        <v>8.2</v>
      </c>
      <c r="RK9">
        <v>-593</v>
      </c>
      <c r="RL9">
        <v>-836.1</v>
      </c>
      <c r="RM9">
        <v>70.5</v>
      </c>
      <c r="RN9">
        <v>6116.1</v>
      </c>
      <c r="RO9">
        <v>0</v>
      </c>
      <c r="RP9">
        <v>34.9</v>
      </c>
      <c r="RQ9">
        <v>5315.9</v>
      </c>
      <c r="RR9">
        <v>18.2</v>
      </c>
      <c r="RS9">
        <v>409.8</v>
      </c>
      <c r="RT9">
        <v>201.6</v>
      </c>
      <c r="RU9">
        <v>0</v>
      </c>
      <c r="RV9">
        <v>932.7</v>
      </c>
      <c r="RW9">
        <v>2118.6</v>
      </c>
      <c r="RX9">
        <v>838.8</v>
      </c>
      <c r="RY9">
        <v>5001</v>
      </c>
      <c r="RZ9">
        <v>0</v>
      </c>
      <c r="SA9">
        <v>11252.6</v>
      </c>
      <c r="SB9">
        <v>0</v>
      </c>
      <c r="SC9">
        <v>62</v>
      </c>
      <c r="SD9">
        <v>11</v>
      </c>
      <c r="SE9">
        <v>-1012</v>
      </c>
      <c r="SF9">
        <v>-1508.8</v>
      </c>
      <c r="SG9">
        <v>72.7</v>
      </c>
      <c r="ZF9">
        <v>0</v>
      </c>
      <c r="ZG9">
        <v>0</v>
      </c>
      <c r="ZH9">
        <v>639.4</v>
      </c>
      <c r="ZI9">
        <v>2061</v>
      </c>
      <c r="ZJ9">
        <v>0</v>
      </c>
      <c r="ZK9">
        <v>308.2</v>
      </c>
      <c r="ZL9">
        <v>0</v>
      </c>
      <c r="ZM9">
        <v>0</v>
      </c>
      <c r="ZN9">
        <v>682.7</v>
      </c>
      <c r="ZO9">
        <v>305.6</v>
      </c>
      <c r="ZP9">
        <v>511.7</v>
      </c>
      <c r="ZQ9">
        <v>1543.7</v>
      </c>
      <c r="ZR9">
        <v>0</v>
      </c>
      <c r="ZS9">
        <v>82.7</v>
      </c>
      <c r="ZT9">
        <v>0</v>
      </c>
      <c r="ZU9">
        <v>0</v>
      </c>
      <c r="ZV9">
        <v>41.5</v>
      </c>
      <c r="ZW9">
        <v>-122</v>
      </c>
      <c r="ZX9">
        <v>-561.3</v>
      </c>
      <c r="ZY9">
        <v>50.4</v>
      </c>
      <c r="ZZ9">
        <v>0</v>
      </c>
      <c r="AAA9">
        <v>0</v>
      </c>
      <c r="AAB9">
        <v>263.1</v>
      </c>
      <c r="AAC9">
        <v>2047.2</v>
      </c>
      <c r="AAD9">
        <v>0</v>
      </c>
      <c r="AAE9">
        <v>369.8</v>
      </c>
      <c r="AAF9">
        <v>0</v>
      </c>
      <c r="AAG9">
        <v>0</v>
      </c>
      <c r="AAH9">
        <v>953.8</v>
      </c>
      <c r="AAI9">
        <v>426.5</v>
      </c>
      <c r="AAJ9">
        <v>529.4</v>
      </c>
      <c r="AAK9">
        <v>1371.6</v>
      </c>
      <c r="AAL9">
        <v>4.2</v>
      </c>
      <c r="AAM9">
        <v>92.6</v>
      </c>
      <c r="AAN9">
        <v>0</v>
      </c>
      <c r="AAO9">
        <v>0</v>
      </c>
      <c r="AAP9">
        <v>27.4</v>
      </c>
      <c r="AAQ9">
        <v>-163.8</v>
      </c>
      <c r="AAR9">
        <v>-698.3</v>
      </c>
      <c r="AAS9">
        <v>36</v>
      </c>
      <c r="AAT9">
        <v>0</v>
      </c>
      <c r="AAU9">
        <v>0</v>
      </c>
      <c r="AAV9">
        <v>99</v>
      </c>
      <c r="AAW9">
        <v>1781.6</v>
      </c>
      <c r="AAX9">
        <v>0</v>
      </c>
      <c r="AAY9">
        <v>392</v>
      </c>
      <c r="AAZ9">
        <v>0</v>
      </c>
      <c r="ABA9">
        <v>0</v>
      </c>
      <c r="ABB9">
        <v>984.5</v>
      </c>
      <c r="ABC9">
        <v>443.8</v>
      </c>
      <c r="ABD9">
        <v>615.5</v>
      </c>
      <c r="ABE9">
        <v>1523.7</v>
      </c>
      <c r="ABF9">
        <v>4.5</v>
      </c>
      <c r="ABG9">
        <v>123.7</v>
      </c>
      <c r="ABH9">
        <v>0</v>
      </c>
      <c r="ABI9">
        <v>0</v>
      </c>
      <c r="ABJ9">
        <v>26.4</v>
      </c>
      <c r="ABK9">
        <v>-149.7</v>
      </c>
      <c r="ABL9">
        <v>-445.3</v>
      </c>
      <c r="ABM9">
        <v>119.5</v>
      </c>
      <c r="ABN9">
        <v>0</v>
      </c>
      <c r="ABO9">
        <v>0</v>
      </c>
      <c r="ABP9">
        <v>0</v>
      </c>
      <c r="ABQ9">
        <v>1969.3</v>
      </c>
      <c r="ABR9">
        <v>0</v>
      </c>
      <c r="ABS9">
        <v>377.3</v>
      </c>
      <c r="ABT9">
        <v>0</v>
      </c>
      <c r="ABU9">
        <v>0</v>
      </c>
      <c r="ABV9">
        <v>557.2</v>
      </c>
      <c r="ABW9">
        <v>206.6</v>
      </c>
      <c r="ABX9">
        <v>517.1</v>
      </c>
      <c r="ABY9">
        <v>1523.5</v>
      </c>
      <c r="ABZ9">
        <v>7.8</v>
      </c>
      <c r="ACA9">
        <v>185</v>
      </c>
      <c r="ACB9">
        <v>0</v>
      </c>
      <c r="ACC9">
        <v>0</v>
      </c>
      <c r="ACD9">
        <v>21.7</v>
      </c>
      <c r="ACE9">
        <v>-196.9</v>
      </c>
      <c r="ACF9">
        <v>277</v>
      </c>
      <c r="ACG9">
        <v>180.2</v>
      </c>
      <c r="ACH9">
        <v>0</v>
      </c>
      <c r="ACI9">
        <v>0</v>
      </c>
      <c r="ACJ9">
        <v>0</v>
      </c>
      <c r="ACK9">
        <v>1121.3</v>
      </c>
      <c r="ACL9">
        <v>0</v>
      </c>
      <c r="ACM9">
        <v>331.9</v>
      </c>
      <c r="ACN9">
        <v>0</v>
      </c>
      <c r="ACO9">
        <v>0</v>
      </c>
      <c r="ACP9">
        <v>860.2</v>
      </c>
      <c r="ACQ9">
        <v>408</v>
      </c>
      <c r="ACR9">
        <v>663.6</v>
      </c>
      <c r="ACS9">
        <v>1486.8</v>
      </c>
      <c r="ACT9">
        <v>7.8</v>
      </c>
      <c r="ACU9">
        <v>272.9</v>
      </c>
      <c r="ACV9">
        <v>0</v>
      </c>
      <c r="ACW9">
        <v>0</v>
      </c>
      <c r="ACX9">
        <v>21.6</v>
      </c>
      <c r="ACY9">
        <v>-280</v>
      </c>
      <c r="ACZ9">
        <v>531.1</v>
      </c>
      <c r="ADA9">
        <v>96.3</v>
      </c>
      <c r="ADB9">
        <v>0</v>
      </c>
      <c r="ADC9">
        <v>0</v>
      </c>
      <c r="ADD9">
        <v>0</v>
      </c>
      <c r="ADE9">
        <v>555.7</v>
      </c>
      <c r="ADF9">
        <v>0</v>
      </c>
      <c r="ADG9">
        <v>360.2</v>
      </c>
      <c r="ADH9">
        <v>0</v>
      </c>
      <c r="ADI9">
        <v>0</v>
      </c>
      <c r="ADJ9">
        <v>1059.7</v>
      </c>
      <c r="ADK9">
        <v>441.8</v>
      </c>
      <c r="ADL9">
        <v>860.6</v>
      </c>
      <c r="ADM9">
        <v>1633.4</v>
      </c>
      <c r="ADN9">
        <v>8.8</v>
      </c>
      <c r="ADO9">
        <v>368.4</v>
      </c>
      <c r="ADP9">
        <v>0</v>
      </c>
      <c r="ADQ9">
        <v>0</v>
      </c>
      <c r="ADR9">
        <v>27.8</v>
      </c>
      <c r="ADS9">
        <v>-359.7</v>
      </c>
      <c r="ADT9">
        <v>569.3</v>
      </c>
      <c r="ADU9">
        <v>68.6</v>
      </c>
      <c r="ADV9">
        <v>0</v>
      </c>
      <c r="ADW9">
        <v>0</v>
      </c>
      <c r="ADX9">
        <v>0</v>
      </c>
      <c r="ADY9">
        <v>859.2</v>
      </c>
      <c r="ADZ9">
        <v>0</v>
      </c>
      <c r="AEA9">
        <v>318.9</v>
      </c>
      <c r="AEB9">
        <v>0</v>
      </c>
      <c r="AEC9">
        <v>0</v>
      </c>
      <c r="AED9">
        <v>1070.8</v>
      </c>
      <c r="AEE9">
        <v>445.4</v>
      </c>
      <c r="AEF9">
        <v>777.3</v>
      </c>
      <c r="AEG9">
        <v>1595.8</v>
      </c>
      <c r="AEH9">
        <v>6.7</v>
      </c>
      <c r="AEI9">
        <v>505</v>
      </c>
      <c r="AEJ9">
        <v>0</v>
      </c>
      <c r="AEK9">
        <v>0</v>
      </c>
      <c r="AEL9">
        <v>24.9</v>
      </c>
      <c r="AEM9">
        <v>-426.7</v>
      </c>
      <c r="AEN9">
        <v>516.8</v>
      </c>
      <c r="AEO9">
        <v>71.2</v>
      </c>
      <c r="AEP9">
        <v>0</v>
      </c>
      <c r="AEQ9">
        <v>0</v>
      </c>
      <c r="AER9">
        <v>0</v>
      </c>
      <c r="AES9">
        <v>777.5</v>
      </c>
      <c r="AET9">
        <v>0</v>
      </c>
      <c r="AEU9">
        <v>299.4</v>
      </c>
      <c r="AEV9">
        <v>0</v>
      </c>
      <c r="AEW9">
        <v>0</v>
      </c>
      <c r="AEX9">
        <v>801.3</v>
      </c>
      <c r="AEY9">
        <v>321.2</v>
      </c>
      <c r="AEZ9">
        <v>662.6</v>
      </c>
      <c r="AFA9">
        <v>1419.2</v>
      </c>
      <c r="AFB9">
        <v>7.3</v>
      </c>
      <c r="AFC9">
        <v>752.4</v>
      </c>
      <c r="AFD9">
        <v>0</v>
      </c>
      <c r="AFE9">
        <v>0</v>
      </c>
      <c r="AFF9">
        <v>25.4</v>
      </c>
      <c r="AFG9">
        <v>-660.4</v>
      </c>
      <c r="AFH9">
        <v>1363.6</v>
      </c>
      <c r="AFI9">
        <v>71.1</v>
      </c>
      <c r="AMH9">
        <v>43503.4</v>
      </c>
      <c r="AMI9">
        <v>0</v>
      </c>
      <c r="AMJ9">
        <v>193</v>
      </c>
      <c r="AMK9">
        <v>4635.9</v>
      </c>
      <c r="AML9">
        <v>205</v>
      </c>
      <c r="AMM9">
        <v>351.2</v>
      </c>
      <c r="AMN9">
        <v>198.6</v>
      </c>
      <c r="AMO9">
        <v>0</v>
      </c>
      <c r="AMP9">
        <v>4900.6</v>
      </c>
      <c r="AMQ9">
        <v>2109.8</v>
      </c>
      <c r="AMR9">
        <v>1145.9</v>
      </c>
      <c r="AMS9">
        <v>3448.3</v>
      </c>
      <c r="AMT9">
        <v>0</v>
      </c>
      <c r="AMU9">
        <v>1458.3</v>
      </c>
      <c r="AMV9">
        <v>0</v>
      </c>
      <c r="AMW9">
        <v>0</v>
      </c>
      <c r="AMX9">
        <v>0</v>
      </c>
      <c r="AMY9">
        <v>-269</v>
      </c>
      <c r="AMZ9">
        <v>-5255.8</v>
      </c>
      <c r="ANA9">
        <v>45.6</v>
      </c>
      <c r="ANB9">
        <v>38239.5</v>
      </c>
      <c r="ANC9">
        <v>0</v>
      </c>
      <c r="AND9">
        <v>167.1</v>
      </c>
      <c r="ANE9">
        <v>4163.8</v>
      </c>
      <c r="ANF9">
        <v>186.9</v>
      </c>
      <c r="ANG9">
        <v>332.7</v>
      </c>
      <c r="ANH9">
        <v>192</v>
      </c>
      <c r="ANI9">
        <v>0</v>
      </c>
      <c r="ANJ9">
        <v>4921.4</v>
      </c>
      <c r="ANK9">
        <v>2349.5</v>
      </c>
      <c r="ANL9">
        <v>988.7</v>
      </c>
      <c r="ANM9">
        <v>4052.6</v>
      </c>
      <c r="ANN9">
        <v>0</v>
      </c>
      <c r="ANO9">
        <v>1581.8</v>
      </c>
      <c r="ANP9">
        <v>0</v>
      </c>
      <c r="ANQ9">
        <v>0</v>
      </c>
      <c r="ANR9">
        <v>0</v>
      </c>
      <c r="ANS9">
        <v>-331.1</v>
      </c>
      <c r="ANT9">
        <v>-3689.9</v>
      </c>
      <c r="ANU9">
        <v>37</v>
      </c>
      <c r="ANV9">
        <v>41329.6</v>
      </c>
      <c r="ANW9">
        <v>0</v>
      </c>
      <c r="ANX9">
        <v>506.6</v>
      </c>
      <c r="ANY9">
        <v>4017.2</v>
      </c>
      <c r="ANZ9">
        <v>205.9</v>
      </c>
      <c r="AOA9">
        <v>356.9</v>
      </c>
      <c r="AOB9">
        <v>194.4</v>
      </c>
      <c r="AOC9">
        <v>0</v>
      </c>
      <c r="AOD9">
        <v>4890.1</v>
      </c>
      <c r="AOE9">
        <v>2207.6</v>
      </c>
      <c r="AOF9">
        <v>945.9</v>
      </c>
      <c r="AOG9">
        <v>3682.9</v>
      </c>
      <c r="AOH9">
        <v>0</v>
      </c>
      <c r="AOI9">
        <v>1747.6</v>
      </c>
      <c r="AOJ9">
        <v>0</v>
      </c>
      <c r="AOK9">
        <v>0</v>
      </c>
      <c r="AOL9">
        <v>0</v>
      </c>
      <c r="AOM9">
        <v>-271</v>
      </c>
      <c r="AON9">
        <v>-3125.6</v>
      </c>
      <c r="AOO9">
        <v>126.3</v>
      </c>
      <c r="AOP9">
        <v>31967.3</v>
      </c>
      <c r="AOQ9">
        <v>0</v>
      </c>
      <c r="AOR9">
        <v>369.5</v>
      </c>
      <c r="AOS9">
        <v>5131</v>
      </c>
      <c r="AOT9">
        <v>219</v>
      </c>
      <c r="AOU9">
        <v>403.6</v>
      </c>
      <c r="AOV9">
        <v>158</v>
      </c>
      <c r="AOW9">
        <v>0</v>
      </c>
      <c r="AOX9">
        <v>4055.9</v>
      </c>
      <c r="AOY9">
        <v>1558.9</v>
      </c>
      <c r="AOZ9">
        <v>1144.5</v>
      </c>
      <c r="APA9">
        <v>3732.4</v>
      </c>
      <c r="APB9">
        <v>0</v>
      </c>
      <c r="APC9">
        <v>2329.7</v>
      </c>
      <c r="APD9">
        <v>0</v>
      </c>
      <c r="APE9">
        <v>0</v>
      </c>
      <c r="APF9">
        <v>0</v>
      </c>
      <c r="APG9">
        <v>-349</v>
      </c>
      <c r="APH9">
        <v>3213.1</v>
      </c>
      <c r="API9">
        <v>307.1</v>
      </c>
      <c r="APJ9">
        <v>36551.9</v>
      </c>
      <c r="APK9">
        <v>0</v>
      </c>
      <c r="APL9">
        <v>105.5</v>
      </c>
      <c r="APM9">
        <v>3403.2</v>
      </c>
      <c r="APN9">
        <v>185.8</v>
      </c>
      <c r="APO9">
        <v>369.6</v>
      </c>
      <c r="APP9">
        <v>93.2</v>
      </c>
      <c r="APQ9">
        <v>0</v>
      </c>
      <c r="APR9">
        <v>4463.9</v>
      </c>
      <c r="APS9">
        <v>1809.8</v>
      </c>
      <c r="APT9">
        <v>866.6</v>
      </c>
      <c r="APU9">
        <v>4934.5</v>
      </c>
      <c r="APV9">
        <v>121.1</v>
      </c>
      <c r="APW9">
        <v>2375.3</v>
      </c>
      <c r="APX9">
        <v>0</v>
      </c>
      <c r="APY9">
        <v>0</v>
      </c>
      <c r="APZ9">
        <v>0</v>
      </c>
      <c r="AQA9">
        <v>-299.2</v>
      </c>
      <c r="AQB9">
        <v>-1072.8</v>
      </c>
      <c r="AQC9">
        <v>111.4</v>
      </c>
      <c r="AQD9">
        <v>41540.6</v>
      </c>
      <c r="AQE9">
        <v>0</v>
      </c>
      <c r="AQF9">
        <v>67.7</v>
      </c>
      <c r="AQG9">
        <v>2097.8</v>
      </c>
      <c r="AQH9">
        <v>162.4</v>
      </c>
      <c r="AQI9">
        <v>352.9</v>
      </c>
      <c r="AQJ9">
        <v>207.5</v>
      </c>
      <c r="AQK9">
        <v>0</v>
      </c>
      <c r="AQL9">
        <v>5315.1</v>
      </c>
      <c r="AQM9">
        <v>2209.8</v>
      </c>
      <c r="AQN9">
        <v>1147.3</v>
      </c>
      <c r="AQO9">
        <v>4533.7</v>
      </c>
      <c r="AQP9">
        <v>440.6</v>
      </c>
      <c r="AQQ9">
        <v>2887.8</v>
      </c>
      <c r="AQR9">
        <v>0</v>
      </c>
      <c r="AQS9">
        <v>0</v>
      </c>
      <c r="AQT9">
        <v>0</v>
      </c>
      <c r="AQU9">
        <v>-409.8</v>
      </c>
      <c r="AQV9">
        <v>-3484.6</v>
      </c>
      <c r="AQW9">
        <v>69.3</v>
      </c>
      <c r="AQX9">
        <v>43034.8</v>
      </c>
      <c r="AQY9">
        <v>0</v>
      </c>
      <c r="AQZ9">
        <v>60.9</v>
      </c>
      <c r="ARA9">
        <v>2079.5</v>
      </c>
      <c r="ARB9">
        <v>127.2</v>
      </c>
      <c r="ARC9">
        <v>305</v>
      </c>
      <c r="ARD9">
        <v>350</v>
      </c>
      <c r="ARE9">
        <v>0</v>
      </c>
      <c r="ARF9">
        <v>4480.7</v>
      </c>
      <c r="ARG9">
        <v>1835</v>
      </c>
      <c r="ARH9">
        <v>1440.4</v>
      </c>
      <c r="ARI9">
        <v>4556</v>
      </c>
      <c r="ARJ9">
        <v>630.6</v>
      </c>
      <c r="ARK9">
        <v>4159.1</v>
      </c>
      <c r="ARL9">
        <v>0</v>
      </c>
      <c r="ARM9">
        <v>0</v>
      </c>
      <c r="ARN9">
        <v>7.2</v>
      </c>
      <c r="ARO9">
        <v>-476.4</v>
      </c>
      <c r="ARP9">
        <v>-6785.2</v>
      </c>
      <c r="ARQ9">
        <v>73.5</v>
      </c>
      <c r="ARR9">
        <v>41325.8</v>
      </c>
      <c r="ARS9">
        <v>0</v>
      </c>
      <c r="ART9">
        <v>39.1</v>
      </c>
      <c r="ARU9">
        <v>1841.7</v>
      </c>
      <c r="ARV9">
        <v>69</v>
      </c>
      <c r="ARW9">
        <v>355.9</v>
      </c>
      <c r="ARX9">
        <v>391</v>
      </c>
      <c r="ARY9">
        <v>0</v>
      </c>
      <c r="ARZ9">
        <v>3972</v>
      </c>
      <c r="ASA9">
        <v>1520.8</v>
      </c>
      <c r="ASB9">
        <v>1057</v>
      </c>
      <c r="ASC9">
        <v>4064.9</v>
      </c>
      <c r="ASD9">
        <v>640.2</v>
      </c>
      <c r="ASE9">
        <v>5696</v>
      </c>
      <c r="ASF9">
        <v>0</v>
      </c>
      <c r="ASG9">
        <v>0</v>
      </c>
      <c r="ASH9">
        <v>34.1</v>
      </c>
      <c r="ASI9">
        <v>-661.1</v>
      </c>
      <c r="ASJ9">
        <v>-7147.5</v>
      </c>
      <c r="ASK9">
        <v>88.5</v>
      </c>
      <c r="AZJ9">
        <v>0</v>
      </c>
      <c r="AZK9">
        <v>0</v>
      </c>
      <c r="AZL9">
        <v>2089.2</v>
      </c>
      <c r="AZM9">
        <v>14726</v>
      </c>
      <c r="AZN9">
        <v>102.5</v>
      </c>
      <c r="AZO9">
        <v>577.3</v>
      </c>
      <c r="AZP9">
        <v>38.1</v>
      </c>
      <c r="AZQ9">
        <v>647.9</v>
      </c>
      <c r="AZR9">
        <v>4644.4</v>
      </c>
      <c r="AZS9">
        <v>1222.1</v>
      </c>
      <c r="AZT9">
        <v>620.6</v>
      </c>
      <c r="AZU9">
        <v>2023.2</v>
      </c>
      <c r="AZV9">
        <v>0</v>
      </c>
      <c r="AZW9">
        <v>3683.7</v>
      </c>
      <c r="AZX9">
        <v>0</v>
      </c>
      <c r="AZY9">
        <v>0</v>
      </c>
      <c r="AZZ9">
        <v>3133.5</v>
      </c>
      <c r="BAA9">
        <v>-78.8</v>
      </c>
      <c r="BAB9">
        <v>4424.2</v>
      </c>
      <c r="BAC9">
        <v>58.2</v>
      </c>
      <c r="BAD9">
        <v>0</v>
      </c>
      <c r="BAE9">
        <v>0</v>
      </c>
      <c r="BAF9">
        <v>1497.4</v>
      </c>
      <c r="BAG9">
        <v>13915.9</v>
      </c>
      <c r="BAH9">
        <v>92.5</v>
      </c>
      <c r="BAI9">
        <v>643.8</v>
      </c>
      <c r="BAJ9">
        <v>33.1</v>
      </c>
      <c r="BAK9">
        <v>641.5</v>
      </c>
      <c r="BAL9">
        <v>5000.6</v>
      </c>
      <c r="BAM9">
        <v>989.8</v>
      </c>
      <c r="BAN9">
        <v>652.8</v>
      </c>
      <c r="BAO9">
        <v>1847.5</v>
      </c>
      <c r="BAP9">
        <v>0</v>
      </c>
      <c r="BAQ9">
        <v>4023.1</v>
      </c>
      <c r="BAR9">
        <v>0</v>
      </c>
      <c r="BAS9">
        <v>0</v>
      </c>
      <c r="BAT9">
        <v>2231.8</v>
      </c>
      <c r="BAU9">
        <v>-124.8</v>
      </c>
      <c r="BAV9">
        <v>3593</v>
      </c>
      <c r="BAW9">
        <v>43.5</v>
      </c>
      <c r="BAX9">
        <v>0</v>
      </c>
      <c r="BAY9">
        <v>0</v>
      </c>
      <c r="BAZ9">
        <v>1580</v>
      </c>
      <c r="BBA9">
        <v>14713.5</v>
      </c>
      <c r="BBB9">
        <v>186</v>
      </c>
      <c r="BBC9">
        <v>686.7</v>
      </c>
      <c r="BBD9">
        <v>33.2</v>
      </c>
      <c r="BBE9">
        <v>629.2</v>
      </c>
      <c r="BBF9">
        <v>4873.2</v>
      </c>
      <c r="BBG9">
        <v>917.2</v>
      </c>
      <c r="BBH9">
        <v>891.3</v>
      </c>
      <c r="BBI9">
        <v>2078.7</v>
      </c>
      <c r="BBJ9">
        <v>0</v>
      </c>
      <c r="BBK9">
        <v>4022.2</v>
      </c>
      <c r="BBL9">
        <v>0</v>
      </c>
      <c r="BBM9">
        <v>0</v>
      </c>
      <c r="BBN9">
        <v>2143.2</v>
      </c>
      <c r="BBO9">
        <v>-90.2</v>
      </c>
      <c r="BBP9">
        <v>4981.7</v>
      </c>
      <c r="BBQ9">
        <v>139.3</v>
      </c>
      <c r="BBR9">
        <v>0</v>
      </c>
      <c r="BBS9">
        <v>0</v>
      </c>
      <c r="BBT9">
        <v>2425.4</v>
      </c>
      <c r="BBU9">
        <v>15035.2</v>
      </c>
      <c r="BBV9">
        <v>279.3</v>
      </c>
      <c r="BBW9">
        <v>631.5</v>
      </c>
      <c r="BBX9">
        <v>32.5</v>
      </c>
      <c r="BBY9">
        <v>619.8</v>
      </c>
      <c r="BBZ9">
        <v>3343</v>
      </c>
      <c r="BCA9">
        <v>576.3</v>
      </c>
      <c r="BCB9">
        <v>629</v>
      </c>
      <c r="BCC9">
        <v>2003.4</v>
      </c>
      <c r="BCD9">
        <v>1.6</v>
      </c>
      <c r="BCE9">
        <v>4571.6</v>
      </c>
      <c r="BCF9">
        <v>0</v>
      </c>
      <c r="BCG9">
        <v>0</v>
      </c>
      <c r="BCH9">
        <v>2140.7</v>
      </c>
      <c r="BCI9">
        <v>-59.6</v>
      </c>
      <c r="BCJ9">
        <v>4964.4</v>
      </c>
      <c r="BCK9">
        <v>328</v>
      </c>
      <c r="BCL9">
        <v>0</v>
      </c>
      <c r="BCM9">
        <v>0</v>
      </c>
      <c r="BCN9">
        <v>1412</v>
      </c>
      <c r="BCO9">
        <v>12528.7</v>
      </c>
      <c r="BCP9">
        <v>165.9</v>
      </c>
      <c r="BCQ9">
        <v>481.5</v>
      </c>
      <c r="BCR9">
        <v>246.8</v>
      </c>
      <c r="BCS9">
        <v>608.8</v>
      </c>
      <c r="BCT9">
        <v>4290.8</v>
      </c>
      <c r="BCU9">
        <v>709.4</v>
      </c>
      <c r="BCV9">
        <v>673.6</v>
      </c>
      <c r="BCW9">
        <v>2317</v>
      </c>
      <c r="BCX9">
        <v>5.1</v>
      </c>
      <c r="BCY9">
        <v>4909.4</v>
      </c>
      <c r="BCZ9">
        <v>0</v>
      </c>
      <c r="BDA9">
        <v>0</v>
      </c>
      <c r="BDB9">
        <v>1971.3</v>
      </c>
      <c r="BDC9">
        <v>-60.3</v>
      </c>
      <c r="BDD9">
        <v>5939.1</v>
      </c>
      <c r="BDE9">
        <v>141.7</v>
      </c>
      <c r="BDF9">
        <v>0</v>
      </c>
      <c r="BDG9">
        <v>0</v>
      </c>
      <c r="BDH9">
        <v>410.7</v>
      </c>
      <c r="BDI9">
        <v>11855.1</v>
      </c>
      <c r="BDJ9">
        <v>122.4</v>
      </c>
      <c r="BDK9">
        <v>581.1</v>
      </c>
      <c r="BDL9">
        <v>318.8</v>
      </c>
      <c r="BDM9">
        <v>544.4</v>
      </c>
      <c r="BDN9">
        <v>5231.8</v>
      </c>
      <c r="BDO9">
        <v>830.8</v>
      </c>
      <c r="BDP9">
        <v>926.9</v>
      </c>
      <c r="BDQ9">
        <v>2169.9</v>
      </c>
      <c r="BDR9">
        <v>4.6</v>
      </c>
      <c r="BDS9">
        <v>5452.3</v>
      </c>
      <c r="BDT9">
        <v>0</v>
      </c>
      <c r="BDU9">
        <v>0</v>
      </c>
      <c r="BDV9">
        <v>1940.8</v>
      </c>
      <c r="BDW9">
        <v>-55.6</v>
      </c>
      <c r="BDX9">
        <v>5258.3</v>
      </c>
      <c r="BDY9">
        <v>120</v>
      </c>
      <c r="BDZ9">
        <v>0</v>
      </c>
      <c r="BEA9">
        <v>0</v>
      </c>
      <c r="BEB9">
        <v>371.2</v>
      </c>
      <c r="BEC9">
        <v>12328.2</v>
      </c>
      <c r="BED9">
        <v>64.2</v>
      </c>
      <c r="BEE9">
        <v>676.9</v>
      </c>
      <c r="BEF9">
        <v>4.8</v>
      </c>
      <c r="BEG9">
        <v>150.1</v>
      </c>
      <c r="BEH9">
        <v>3137.8</v>
      </c>
      <c r="BEI9">
        <v>664.4</v>
      </c>
      <c r="BEJ9">
        <v>327</v>
      </c>
      <c r="BEK9">
        <v>2116.1</v>
      </c>
      <c r="BEL9">
        <v>4.6</v>
      </c>
      <c r="BEM9">
        <v>6788.2</v>
      </c>
      <c r="BEN9">
        <v>0</v>
      </c>
      <c r="BEO9">
        <v>102.8</v>
      </c>
      <c r="BEP9">
        <v>2040.7</v>
      </c>
      <c r="BEQ9">
        <v>-70.4</v>
      </c>
      <c r="BER9">
        <v>3974.4</v>
      </c>
      <c r="BES9">
        <v>125.7</v>
      </c>
      <c r="BET9">
        <v>0</v>
      </c>
      <c r="BEU9">
        <v>0</v>
      </c>
      <c r="BEV9">
        <v>271.6</v>
      </c>
      <c r="BEW9">
        <v>11979.6</v>
      </c>
      <c r="BEX9">
        <v>80</v>
      </c>
      <c r="BEY9">
        <v>495.6</v>
      </c>
      <c r="BEZ9">
        <v>1.2</v>
      </c>
      <c r="BFA9">
        <v>507.1</v>
      </c>
      <c r="BFB9">
        <v>2594.3</v>
      </c>
      <c r="BFC9">
        <v>433.8</v>
      </c>
      <c r="BFD9">
        <v>199.3</v>
      </c>
      <c r="BFE9">
        <v>2155</v>
      </c>
      <c r="BFF9">
        <v>5</v>
      </c>
      <c r="BFG9">
        <v>8550.3</v>
      </c>
      <c r="BFH9">
        <v>0</v>
      </c>
      <c r="BFI9">
        <v>0</v>
      </c>
      <c r="BFJ9">
        <v>2168.7</v>
      </c>
      <c r="BFK9">
        <v>-44.5</v>
      </c>
      <c r="BFL9">
        <v>4166.8</v>
      </c>
      <c r="BFM9">
        <v>152.3</v>
      </c>
    </row>
    <row r="10">
      <c r="A10">
        <v>8</v>
      </c>
      <c r="B10">
        <v>8125</v>
      </c>
      <c r="C10">
        <v>12019.6</v>
      </c>
      <c r="D10">
        <v>6131.1</v>
      </c>
      <c r="E10">
        <v>6963.5</v>
      </c>
      <c r="F10">
        <v>458</v>
      </c>
      <c r="G10">
        <v>4601.6</v>
      </c>
      <c r="H10">
        <v>684.9</v>
      </c>
      <c r="I10">
        <v>20.6</v>
      </c>
      <c r="J10">
        <v>1659</v>
      </c>
      <c r="K10">
        <v>250.7</v>
      </c>
      <c r="L10">
        <v>1192.3</v>
      </c>
      <c r="M10">
        <v>10339.8</v>
      </c>
      <c r="N10">
        <v>2702.7</v>
      </c>
      <c r="O10">
        <v>11072.6</v>
      </c>
      <c r="P10">
        <v>0</v>
      </c>
      <c r="Q10">
        <v>157</v>
      </c>
      <c r="R10">
        <v>387.2</v>
      </c>
      <c r="S10">
        <v>-466.5</v>
      </c>
      <c r="T10">
        <v>-1158</v>
      </c>
      <c r="U10">
        <v>41.1</v>
      </c>
      <c r="V10">
        <v>6940.7</v>
      </c>
      <c r="W10">
        <v>9826.7</v>
      </c>
      <c r="X10">
        <v>4454.2</v>
      </c>
      <c r="Y10">
        <v>8174.9</v>
      </c>
      <c r="Z10">
        <v>426.4</v>
      </c>
      <c r="AA10">
        <v>4659.9</v>
      </c>
      <c r="AB10">
        <v>677.2</v>
      </c>
      <c r="AC10">
        <v>21.6</v>
      </c>
      <c r="AD10">
        <v>1637.8</v>
      </c>
      <c r="AE10">
        <v>206.6</v>
      </c>
      <c r="AF10">
        <v>1038.9</v>
      </c>
      <c r="AG10">
        <v>10738.8</v>
      </c>
      <c r="AH10">
        <v>2887.5</v>
      </c>
      <c r="AI10">
        <v>12113</v>
      </c>
      <c r="AJ10">
        <v>0</v>
      </c>
      <c r="AK10">
        <v>161.3</v>
      </c>
      <c r="AL10">
        <v>362.1</v>
      </c>
      <c r="AM10">
        <v>-1125.3</v>
      </c>
      <c r="AN10">
        <v>-831.5</v>
      </c>
      <c r="AO10">
        <v>33.1</v>
      </c>
      <c r="AP10">
        <v>7473.3</v>
      </c>
      <c r="AQ10">
        <v>11423.7</v>
      </c>
      <c r="AR10">
        <v>6393.6</v>
      </c>
      <c r="AS10">
        <v>7429.9</v>
      </c>
      <c r="AT10">
        <v>373.9</v>
      </c>
      <c r="AU10">
        <v>4498.4</v>
      </c>
      <c r="AV10">
        <v>801.5</v>
      </c>
      <c r="AW10">
        <v>23.1</v>
      </c>
      <c r="AX10">
        <v>1520.1</v>
      </c>
      <c r="AY10">
        <v>203.6</v>
      </c>
      <c r="AZ10">
        <v>1161.6</v>
      </c>
      <c r="BA10">
        <v>9354.8</v>
      </c>
      <c r="BB10">
        <v>2738.6</v>
      </c>
      <c r="BC10">
        <v>12075.6</v>
      </c>
      <c r="BD10">
        <v>0</v>
      </c>
      <c r="BE10">
        <v>139.7</v>
      </c>
      <c r="BF10">
        <v>335</v>
      </c>
      <c r="BG10">
        <v>-543.6</v>
      </c>
      <c r="BH10">
        <v>-1652.9</v>
      </c>
      <c r="BI10">
        <v>106.5</v>
      </c>
      <c r="BJ10">
        <v>3733</v>
      </c>
      <c r="BK10">
        <v>11799</v>
      </c>
      <c r="BL10">
        <v>7321.2</v>
      </c>
      <c r="BM10">
        <v>5526.4</v>
      </c>
      <c r="BN10">
        <v>347.2</v>
      </c>
      <c r="BO10">
        <v>4408.6</v>
      </c>
      <c r="BP10">
        <v>734.1</v>
      </c>
      <c r="BQ10">
        <v>22.5</v>
      </c>
      <c r="BR10">
        <v>1295.2</v>
      </c>
      <c r="BS10">
        <v>180.4</v>
      </c>
      <c r="BT10">
        <v>1090.8</v>
      </c>
      <c r="BU10">
        <v>10279.9</v>
      </c>
      <c r="BV10">
        <v>2702.9</v>
      </c>
      <c r="BW10">
        <v>14767.3</v>
      </c>
      <c r="BX10">
        <v>0</v>
      </c>
      <c r="BY10">
        <v>124.6</v>
      </c>
      <c r="BZ10">
        <v>269.4</v>
      </c>
      <c r="CA10">
        <v>-1029.4</v>
      </c>
      <c r="CB10">
        <v>-2744.3</v>
      </c>
      <c r="CC10">
        <v>239.6</v>
      </c>
      <c r="CD10">
        <v>770.5</v>
      </c>
      <c r="CE10">
        <v>8721.8</v>
      </c>
      <c r="CF10">
        <v>4775.3</v>
      </c>
      <c r="CG10">
        <v>6464.7</v>
      </c>
      <c r="CH10">
        <v>377</v>
      </c>
      <c r="CI10">
        <v>4336.9</v>
      </c>
      <c r="CJ10">
        <v>757.8</v>
      </c>
      <c r="CK10">
        <v>21.1</v>
      </c>
      <c r="CL10">
        <v>1550.3</v>
      </c>
      <c r="CM10">
        <v>194.1</v>
      </c>
      <c r="CN10">
        <v>1147.9</v>
      </c>
      <c r="CO10">
        <v>12599.4</v>
      </c>
      <c r="CP10">
        <v>2488.7</v>
      </c>
      <c r="CQ10">
        <v>14700.5</v>
      </c>
      <c r="CR10">
        <v>0</v>
      </c>
      <c r="CS10">
        <v>115.2</v>
      </c>
      <c r="CT10">
        <v>208.2</v>
      </c>
      <c r="CU10">
        <v>-1027.3</v>
      </c>
      <c r="CV10">
        <v>-351.9</v>
      </c>
      <c r="CW10">
        <v>94.7</v>
      </c>
      <c r="CX10">
        <v>0</v>
      </c>
      <c r="CY10">
        <v>7729.2</v>
      </c>
      <c r="CZ10">
        <v>3140.1</v>
      </c>
      <c r="DA10">
        <v>6780.5</v>
      </c>
      <c r="DB10">
        <v>384.4</v>
      </c>
      <c r="DC10">
        <v>4168.9</v>
      </c>
      <c r="DD10">
        <v>739.6</v>
      </c>
      <c r="DE10">
        <v>23.7</v>
      </c>
      <c r="DF10">
        <v>1801</v>
      </c>
      <c r="DG10">
        <v>192.4</v>
      </c>
      <c r="DH10">
        <v>908.2</v>
      </c>
      <c r="DI10">
        <v>11801.5</v>
      </c>
      <c r="DJ10">
        <v>2748.4</v>
      </c>
      <c r="DK10">
        <v>16656.2</v>
      </c>
      <c r="DL10">
        <v>0</v>
      </c>
      <c r="DM10">
        <v>94.7</v>
      </c>
      <c r="DN10">
        <v>169.7</v>
      </c>
      <c r="DO10">
        <v>-1507.4</v>
      </c>
      <c r="DP10">
        <v>1103.6</v>
      </c>
      <c r="DQ10">
        <v>71.2</v>
      </c>
      <c r="DR10">
        <v>0</v>
      </c>
      <c r="DS10">
        <v>7065.7</v>
      </c>
      <c r="DT10">
        <v>3001.8</v>
      </c>
      <c r="DU10">
        <v>6952.6</v>
      </c>
      <c r="DV10">
        <v>339.7</v>
      </c>
      <c r="DW10">
        <v>4067.9</v>
      </c>
      <c r="DX10">
        <v>637.5</v>
      </c>
      <c r="DY10">
        <v>24.7</v>
      </c>
      <c r="DZ10">
        <v>1495.9</v>
      </c>
      <c r="EA10">
        <v>147</v>
      </c>
      <c r="EB10">
        <v>805</v>
      </c>
      <c r="EC10">
        <v>10987.8</v>
      </c>
      <c r="ED10">
        <v>2780.4</v>
      </c>
      <c r="EE10">
        <v>19429.6</v>
      </c>
      <c r="EF10">
        <v>0</v>
      </c>
      <c r="EG10">
        <v>81.3</v>
      </c>
      <c r="EH10">
        <v>206.9</v>
      </c>
      <c r="EI10">
        <v>-1790.8</v>
      </c>
      <c r="EJ10">
        <v>989.3</v>
      </c>
      <c r="EK10">
        <v>77.8</v>
      </c>
      <c r="EL10">
        <v>0</v>
      </c>
      <c r="EM10">
        <v>6493.2</v>
      </c>
      <c r="EN10">
        <v>3018.2</v>
      </c>
      <c r="EO10">
        <v>5885.1</v>
      </c>
      <c r="EP10">
        <v>318</v>
      </c>
      <c r="EQ10">
        <v>3958.6</v>
      </c>
      <c r="ER10">
        <v>743.9</v>
      </c>
      <c r="ES10">
        <v>22.7</v>
      </c>
      <c r="ET10">
        <v>1344.9</v>
      </c>
      <c r="EU10">
        <v>105.6</v>
      </c>
      <c r="EV10">
        <v>536.1</v>
      </c>
      <c r="EW10">
        <v>10174.7</v>
      </c>
      <c r="EX10">
        <v>2934.8</v>
      </c>
      <c r="EY10">
        <v>26526.2</v>
      </c>
      <c r="EZ10">
        <v>0</v>
      </c>
      <c r="FA10">
        <v>74.4</v>
      </c>
      <c r="FB10">
        <v>192.4</v>
      </c>
      <c r="FC10">
        <v>-2439.1</v>
      </c>
      <c r="FD10">
        <v>-1836</v>
      </c>
      <c r="FE10">
        <v>83.4</v>
      </c>
      <c r="MD10">
        <v>6394.6</v>
      </c>
      <c r="ME10">
        <v>63.1</v>
      </c>
      <c r="MF10">
        <v>1278.2</v>
      </c>
      <c r="MG10">
        <v>9623.2</v>
      </c>
      <c r="MH10">
        <v>255.2</v>
      </c>
      <c r="MI10">
        <v>336.7</v>
      </c>
      <c r="MJ10">
        <v>287.1</v>
      </c>
      <c r="MK10">
        <v>0</v>
      </c>
      <c r="ML10">
        <v>1042.7</v>
      </c>
      <c r="MM10">
        <v>2778.6</v>
      </c>
      <c r="MN10">
        <v>0</v>
      </c>
      <c r="MO10">
        <v>5159.8</v>
      </c>
      <c r="MP10">
        <v>0</v>
      </c>
      <c r="MQ10">
        <v>2489.5</v>
      </c>
      <c r="MR10">
        <v>0</v>
      </c>
      <c r="MS10">
        <v>98.1</v>
      </c>
      <c r="MT10">
        <v>45.7</v>
      </c>
      <c r="MU10">
        <v>-151.4</v>
      </c>
      <c r="MV10">
        <v>1261</v>
      </c>
      <c r="MW10">
        <v>50.8</v>
      </c>
      <c r="MX10">
        <v>6353.2</v>
      </c>
      <c r="MY10">
        <v>0</v>
      </c>
      <c r="MZ10">
        <v>607</v>
      </c>
      <c r="NA10">
        <v>7369.6</v>
      </c>
      <c r="NB10">
        <v>219</v>
      </c>
      <c r="NC10">
        <v>436.2</v>
      </c>
      <c r="ND10">
        <v>260</v>
      </c>
      <c r="NE10">
        <v>0</v>
      </c>
      <c r="NF10">
        <v>1172.8</v>
      </c>
      <c r="NG10">
        <v>3220.8</v>
      </c>
      <c r="NH10">
        <v>0</v>
      </c>
      <c r="NI10">
        <v>5290.8</v>
      </c>
      <c r="NJ10">
        <v>0</v>
      </c>
      <c r="NK10">
        <v>3781.4</v>
      </c>
      <c r="NL10">
        <v>0</v>
      </c>
      <c r="NM10">
        <v>99.9</v>
      </c>
      <c r="NN10">
        <v>50.9</v>
      </c>
      <c r="NO10">
        <v>-371.3</v>
      </c>
      <c r="NP10">
        <v>701.2</v>
      </c>
      <c r="NQ10">
        <v>35.9</v>
      </c>
      <c r="NR10">
        <v>6187.4</v>
      </c>
      <c r="NS10">
        <v>0</v>
      </c>
      <c r="NT10">
        <v>605.9</v>
      </c>
      <c r="NU10">
        <v>7253</v>
      </c>
      <c r="NV10">
        <v>154.4</v>
      </c>
      <c r="NW10">
        <v>474.1</v>
      </c>
      <c r="NX10">
        <v>282</v>
      </c>
      <c r="NY10">
        <v>0</v>
      </c>
      <c r="NZ10">
        <v>997.5</v>
      </c>
      <c r="OA10">
        <v>3105.3</v>
      </c>
      <c r="OB10">
        <v>0</v>
      </c>
      <c r="OC10">
        <v>5888.8</v>
      </c>
      <c r="OD10">
        <v>0</v>
      </c>
      <c r="OE10">
        <v>4911.5</v>
      </c>
      <c r="OF10">
        <v>0</v>
      </c>
      <c r="OG10">
        <v>100.9</v>
      </c>
      <c r="OH10">
        <v>55</v>
      </c>
      <c r="OI10">
        <v>-355.8</v>
      </c>
      <c r="OJ10">
        <v>329.7</v>
      </c>
      <c r="OK10">
        <v>116.7</v>
      </c>
      <c r="OL10">
        <v>6414.5</v>
      </c>
      <c r="OM10">
        <v>0</v>
      </c>
      <c r="ON10">
        <v>911.2</v>
      </c>
      <c r="OO10">
        <v>8790</v>
      </c>
      <c r="OP10">
        <v>129.8</v>
      </c>
      <c r="OQ10">
        <v>460.6</v>
      </c>
      <c r="OR10">
        <v>257.9</v>
      </c>
      <c r="OS10">
        <v>0</v>
      </c>
      <c r="OT10">
        <v>789.1</v>
      </c>
      <c r="OU10">
        <v>1906.6</v>
      </c>
      <c r="OV10">
        <v>68.9</v>
      </c>
      <c r="OW10">
        <v>5761</v>
      </c>
      <c r="OX10">
        <v>0</v>
      </c>
      <c r="OY10">
        <v>5943.9</v>
      </c>
      <c r="OZ10">
        <v>0</v>
      </c>
      <c r="PA10">
        <v>95.8</v>
      </c>
      <c r="PB10">
        <v>31.8</v>
      </c>
      <c r="PC10">
        <v>-529.6</v>
      </c>
      <c r="PD10">
        <v>-2115.2</v>
      </c>
      <c r="PE10">
        <v>169.4</v>
      </c>
      <c r="PF10">
        <v>6217.8</v>
      </c>
      <c r="PG10">
        <v>0</v>
      </c>
      <c r="PH10">
        <v>479.9</v>
      </c>
      <c r="PI10">
        <v>5628.4</v>
      </c>
      <c r="PJ10">
        <v>48.1</v>
      </c>
      <c r="PK10">
        <v>349.9</v>
      </c>
      <c r="PL10">
        <v>248.2</v>
      </c>
      <c r="PM10">
        <v>0</v>
      </c>
      <c r="PN10">
        <v>837.4</v>
      </c>
      <c r="PO10">
        <v>2001.1</v>
      </c>
      <c r="PP10">
        <v>725.5</v>
      </c>
      <c r="PQ10">
        <v>5989.8</v>
      </c>
      <c r="PR10">
        <v>0</v>
      </c>
      <c r="PS10">
        <v>7779.9</v>
      </c>
      <c r="PT10">
        <v>0</v>
      </c>
      <c r="PU10">
        <v>81.1</v>
      </c>
      <c r="PV10">
        <v>13</v>
      </c>
      <c r="PW10">
        <v>-815.6</v>
      </c>
      <c r="PX10">
        <v>-667.2</v>
      </c>
      <c r="PY10">
        <v>83.6</v>
      </c>
      <c r="PZ10">
        <v>5965.6</v>
      </c>
      <c r="QA10">
        <v>0</v>
      </c>
      <c r="QB10">
        <v>365.7</v>
      </c>
      <c r="QC10">
        <v>4341.4</v>
      </c>
      <c r="QD10">
        <v>34.4</v>
      </c>
      <c r="QE10">
        <v>381.1</v>
      </c>
      <c r="QF10">
        <v>207.7</v>
      </c>
      <c r="QG10">
        <v>0</v>
      </c>
      <c r="QH10">
        <v>1001</v>
      </c>
      <c r="QI10">
        <v>2521.3</v>
      </c>
      <c r="QJ10">
        <v>722.9</v>
      </c>
      <c r="QK10">
        <v>5765.8</v>
      </c>
      <c r="QL10">
        <v>0</v>
      </c>
      <c r="QM10">
        <v>8933.9</v>
      </c>
      <c r="QN10">
        <v>0</v>
      </c>
      <c r="QO10">
        <v>74.6</v>
      </c>
      <c r="QP10">
        <v>23</v>
      </c>
      <c r="QQ10">
        <v>-973.2</v>
      </c>
      <c r="QR10">
        <v>-260.4</v>
      </c>
      <c r="QS10">
        <v>56.6</v>
      </c>
      <c r="QT10">
        <v>5926.1</v>
      </c>
      <c r="QU10">
        <v>0</v>
      </c>
      <c r="QV10">
        <v>154.8</v>
      </c>
      <c r="QW10">
        <v>5467.5</v>
      </c>
      <c r="QX10">
        <v>26.6</v>
      </c>
      <c r="QY10">
        <v>409.8</v>
      </c>
      <c r="QZ10">
        <v>186.2</v>
      </c>
      <c r="RA10">
        <v>0</v>
      </c>
      <c r="RB10">
        <v>937.3</v>
      </c>
      <c r="RC10">
        <v>2216.9</v>
      </c>
      <c r="RD10">
        <v>697.5</v>
      </c>
      <c r="RE10">
        <v>5371</v>
      </c>
      <c r="RF10">
        <v>0</v>
      </c>
      <c r="RG10">
        <v>10492.8</v>
      </c>
      <c r="RH10">
        <v>0</v>
      </c>
      <c r="RI10">
        <v>66.1</v>
      </c>
      <c r="RJ10">
        <v>8.7</v>
      </c>
      <c r="RK10">
        <v>-1141.1</v>
      </c>
      <c r="RL10">
        <v>-1706.6</v>
      </c>
      <c r="RM10">
        <v>51.2</v>
      </c>
      <c r="RN10">
        <v>6116.3</v>
      </c>
      <c r="RO10">
        <v>0</v>
      </c>
      <c r="RP10">
        <v>33.4</v>
      </c>
      <c r="RQ10">
        <v>4407.9</v>
      </c>
      <c r="RR10">
        <v>17.1</v>
      </c>
      <c r="RS10">
        <v>393.5</v>
      </c>
      <c r="RT10">
        <v>199.7</v>
      </c>
      <c r="RU10">
        <v>0</v>
      </c>
      <c r="RV10">
        <v>881.6</v>
      </c>
      <c r="RW10">
        <v>1668.8</v>
      </c>
      <c r="RX10">
        <v>462.3</v>
      </c>
      <c r="RY10">
        <v>4403.3</v>
      </c>
      <c r="RZ10">
        <v>0</v>
      </c>
      <c r="SA10">
        <v>15946.9</v>
      </c>
      <c r="SB10">
        <v>0</v>
      </c>
      <c r="SC10">
        <v>61.3</v>
      </c>
      <c r="SD10">
        <v>11.2</v>
      </c>
      <c r="SE10">
        <v>-1934.1</v>
      </c>
      <c r="SF10">
        <v>-2651.8</v>
      </c>
      <c r="SG10">
        <v>43.5</v>
      </c>
      <c r="ZF10">
        <v>0</v>
      </c>
      <c r="ZG10">
        <v>0</v>
      </c>
      <c r="ZH10">
        <v>656.7</v>
      </c>
      <c r="ZI10">
        <v>2132.3</v>
      </c>
      <c r="ZJ10">
        <v>0</v>
      </c>
      <c r="ZK10">
        <v>308.4</v>
      </c>
      <c r="ZL10">
        <v>0</v>
      </c>
      <c r="ZM10">
        <v>0</v>
      </c>
      <c r="ZN10">
        <v>760.9</v>
      </c>
      <c r="ZO10">
        <v>307.3</v>
      </c>
      <c r="ZP10">
        <v>506.2</v>
      </c>
      <c r="ZQ10">
        <v>1434.1</v>
      </c>
      <c r="ZR10">
        <v>0</v>
      </c>
      <c r="ZS10">
        <v>176.8</v>
      </c>
      <c r="ZT10">
        <v>0</v>
      </c>
      <c r="ZU10">
        <v>0</v>
      </c>
      <c r="ZV10">
        <v>42</v>
      </c>
      <c r="ZW10">
        <v>-82</v>
      </c>
      <c r="ZX10">
        <v>-283.5</v>
      </c>
      <c r="ZY10">
        <v>50.8</v>
      </c>
      <c r="ZZ10">
        <v>0</v>
      </c>
      <c r="AAA10">
        <v>0</v>
      </c>
      <c r="AAB10">
        <v>267.6</v>
      </c>
      <c r="AAC10">
        <v>2111.7</v>
      </c>
      <c r="AAD10">
        <v>0</v>
      </c>
      <c r="AAE10">
        <v>369</v>
      </c>
      <c r="AAF10">
        <v>0</v>
      </c>
      <c r="AAG10">
        <v>0</v>
      </c>
      <c r="AAH10">
        <v>1040.7</v>
      </c>
      <c r="AAI10">
        <v>431.9</v>
      </c>
      <c r="AAJ10">
        <v>509.6</v>
      </c>
      <c r="AAK10">
        <v>1280.6</v>
      </c>
      <c r="AAL10">
        <v>4.1</v>
      </c>
      <c r="AAM10">
        <v>207.1</v>
      </c>
      <c r="AAN10">
        <v>0</v>
      </c>
      <c r="AAO10">
        <v>0</v>
      </c>
      <c r="AAP10">
        <v>27.4</v>
      </c>
      <c r="AAQ10">
        <v>-139</v>
      </c>
      <c r="AAR10">
        <v>-439.9</v>
      </c>
      <c r="AAS10">
        <v>35.8</v>
      </c>
      <c r="AAT10">
        <v>0</v>
      </c>
      <c r="AAU10">
        <v>0</v>
      </c>
      <c r="AAV10">
        <v>100.7</v>
      </c>
      <c r="AAW10">
        <v>1800.7</v>
      </c>
      <c r="AAX10">
        <v>0</v>
      </c>
      <c r="AAY10">
        <v>391.8</v>
      </c>
      <c r="AAZ10">
        <v>0</v>
      </c>
      <c r="ABA10">
        <v>0</v>
      </c>
      <c r="ABB10">
        <v>966.4</v>
      </c>
      <c r="ABC10">
        <v>369.6</v>
      </c>
      <c r="ABD10">
        <v>483.6</v>
      </c>
      <c r="ABE10">
        <v>1410.8</v>
      </c>
      <c r="ABF10">
        <v>4.2</v>
      </c>
      <c r="ABG10">
        <v>281.8</v>
      </c>
      <c r="ABH10">
        <v>0</v>
      </c>
      <c r="ABI10">
        <v>0</v>
      </c>
      <c r="ABJ10">
        <v>26.4</v>
      </c>
      <c r="ABK10">
        <v>-139.2</v>
      </c>
      <c r="ABL10">
        <v>120.5</v>
      </c>
      <c r="ABM10">
        <v>116.7</v>
      </c>
      <c r="ABN10">
        <v>0</v>
      </c>
      <c r="ABO10">
        <v>0</v>
      </c>
      <c r="ABP10">
        <v>0</v>
      </c>
      <c r="ABQ10">
        <v>1948.1</v>
      </c>
      <c r="ABR10">
        <v>0</v>
      </c>
      <c r="ABS10">
        <v>376.4</v>
      </c>
      <c r="ABT10">
        <v>0</v>
      </c>
      <c r="ABU10">
        <v>0</v>
      </c>
      <c r="ABV10">
        <v>521.6</v>
      </c>
      <c r="ABW10">
        <v>178.3</v>
      </c>
      <c r="ABX10">
        <v>380.5</v>
      </c>
      <c r="ABY10">
        <v>1434.9</v>
      </c>
      <c r="ABZ10">
        <v>7.7</v>
      </c>
      <c r="ACA10">
        <v>410.7</v>
      </c>
      <c r="ACB10">
        <v>0</v>
      </c>
      <c r="ACC10">
        <v>0</v>
      </c>
      <c r="ACD10">
        <v>21.7</v>
      </c>
      <c r="ACE10">
        <v>-246.1</v>
      </c>
      <c r="ACF10">
        <v>874.5</v>
      </c>
      <c r="ACG10">
        <v>170.3</v>
      </c>
      <c r="ACH10">
        <v>0</v>
      </c>
      <c r="ACI10">
        <v>0</v>
      </c>
      <c r="ACJ10">
        <v>0</v>
      </c>
      <c r="ACK10">
        <v>1076.8</v>
      </c>
      <c r="ACL10">
        <v>0</v>
      </c>
      <c r="ACM10">
        <v>330.8</v>
      </c>
      <c r="ACN10">
        <v>0</v>
      </c>
      <c r="ACO10">
        <v>0</v>
      </c>
      <c r="ACP10">
        <v>794</v>
      </c>
      <c r="ACQ10">
        <v>357.7</v>
      </c>
      <c r="ACR10">
        <v>497.4</v>
      </c>
      <c r="ACS10">
        <v>1387.6</v>
      </c>
      <c r="ACT10">
        <v>7.9</v>
      </c>
      <c r="ACU10">
        <v>602.3</v>
      </c>
      <c r="ACV10">
        <v>0</v>
      </c>
      <c r="ACW10">
        <v>0</v>
      </c>
      <c r="ACX10">
        <v>21.6</v>
      </c>
      <c r="ACY10">
        <v>-433.8</v>
      </c>
      <c r="ACZ10">
        <v>1215.8</v>
      </c>
      <c r="ADA10">
        <v>84.7</v>
      </c>
      <c r="ADB10">
        <v>0</v>
      </c>
      <c r="ADC10">
        <v>0</v>
      </c>
      <c r="ADD10">
        <v>0</v>
      </c>
      <c r="ADE10">
        <v>557.8</v>
      </c>
      <c r="ADF10">
        <v>0</v>
      </c>
      <c r="ADG10">
        <v>359.8</v>
      </c>
      <c r="ADH10">
        <v>0</v>
      </c>
      <c r="ADI10">
        <v>0</v>
      </c>
      <c r="ADJ10">
        <v>935.2</v>
      </c>
      <c r="ADK10">
        <v>388.2</v>
      </c>
      <c r="ADL10">
        <v>575.5</v>
      </c>
      <c r="ADM10">
        <v>1521</v>
      </c>
      <c r="ADN10">
        <v>8.5</v>
      </c>
      <c r="ADO10">
        <v>805.6</v>
      </c>
      <c r="ADP10">
        <v>0</v>
      </c>
      <c r="ADQ10">
        <v>0</v>
      </c>
      <c r="ADR10">
        <v>27.9</v>
      </c>
      <c r="ADS10">
        <v>-559.6</v>
      </c>
      <c r="ADT10">
        <v>1273.4</v>
      </c>
      <c r="ADU10">
        <v>57</v>
      </c>
      <c r="ADV10">
        <v>0</v>
      </c>
      <c r="ADW10">
        <v>0</v>
      </c>
      <c r="ADX10">
        <v>0</v>
      </c>
      <c r="ADY10">
        <v>853.1</v>
      </c>
      <c r="ADZ10">
        <v>0</v>
      </c>
      <c r="AEA10">
        <v>318.3</v>
      </c>
      <c r="AEB10">
        <v>0</v>
      </c>
      <c r="AEC10">
        <v>0</v>
      </c>
      <c r="AED10">
        <v>965.8</v>
      </c>
      <c r="AEE10">
        <v>350.8</v>
      </c>
      <c r="AEF10">
        <v>455.1</v>
      </c>
      <c r="AEG10">
        <v>1494.5</v>
      </c>
      <c r="AEH10">
        <v>6.5</v>
      </c>
      <c r="AEI10">
        <v>1047.6</v>
      </c>
      <c r="AEJ10">
        <v>0</v>
      </c>
      <c r="AEK10">
        <v>0</v>
      </c>
      <c r="AEL10">
        <v>25</v>
      </c>
      <c r="AEM10">
        <v>-747.2</v>
      </c>
      <c r="AEN10">
        <v>1348.6</v>
      </c>
      <c r="AEO10">
        <v>53.5</v>
      </c>
      <c r="AEP10">
        <v>0</v>
      </c>
      <c r="AEQ10">
        <v>0</v>
      </c>
      <c r="AER10">
        <v>0</v>
      </c>
      <c r="AES10">
        <v>776.3</v>
      </c>
      <c r="AET10">
        <v>0</v>
      </c>
      <c r="AEU10">
        <v>297.7</v>
      </c>
      <c r="AEV10">
        <v>0</v>
      </c>
      <c r="AEW10">
        <v>0</v>
      </c>
      <c r="AEX10">
        <v>688.1</v>
      </c>
      <c r="AEY10">
        <v>262.3</v>
      </c>
      <c r="AEZ10">
        <v>420</v>
      </c>
      <c r="AFA10">
        <v>1312.1</v>
      </c>
      <c r="AFB10">
        <v>7.4</v>
      </c>
      <c r="AFC10">
        <v>1371.4</v>
      </c>
      <c r="AFD10">
        <v>0</v>
      </c>
      <c r="AFE10">
        <v>0</v>
      </c>
      <c r="AFF10">
        <v>25.5</v>
      </c>
      <c r="AFG10">
        <v>-1168.1</v>
      </c>
      <c r="AFH10">
        <v>2283.2</v>
      </c>
      <c r="AFI10">
        <v>44.8</v>
      </c>
      <c r="AMH10">
        <v>43518.9</v>
      </c>
      <c r="AMI10">
        <v>0</v>
      </c>
      <c r="AMJ10">
        <v>196.4</v>
      </c>
      <c r="AMK10">
        <v>4661</v>
      </c>
      <c r="AML10">
        <v>205.4</v>
      </c>
      <c r="AMM10">
        <v>351.2</v>
      </c>
      <c r="AMN10">
        <v>198.4</v>
      </c>
      <c r="AMO10">
        <v>0</v>
      </c>
      <c r="AMP10">
        <v>4919.8</v>
      </c>
      <c r="AMQ10">
        <v>2072.4</v>
      </c>
      <c r="AMR10">
        <v>1072.5</v>
      </c>
      <c r="AMS10">
        <v>3411.1</v>
      </c>
      <c r="AMT10">
        <v>0</v>
      </c>
      <c r="AMU10">
        <v>2450.1</v>
      </c>
      <c r="AMV10">
        <v>0</v>
      </c>
      <c r="AMW10">
        <v>0</v>
      </c>
      <c r="AMX10">
        <v>0</v>
      </c>
      <c r="AMY10">
        <v>-220.8</v>
      </c>
      <c r="AMZ10">
        <v>-5336.4</v>
      </c>
      <c r="ANA10">
        <v>44.4</v>
      </c>
      <c r="ANB10">
        <v>38294.7</v>
      </c>
      <c r="ANC10">
        <v>0</v>
      </c>
      <c r="AND10">
        <v>170.4</v>
      </c>
      <c r="ANE10">
        <v>4194.8</v>
      </c>
      <c r="ANF10">
        <v>190.8</v>
      </c>
      <c r="ANG10">
        <v>332.2</v>
      </c>
      <c r="ANH10">
        <v>191.3</v>
      </c>
      <c r="ANI10">
        <v>0</v>
      </c>
      <c r="ANJ10">
        <v>4949.1</v>
      </c>
      <c r="ANK10">
        <v>2310.4</v>
      </c>
      <c r="ANL10">
        <v>915.4</v>
      </c>
      <c r="ANM10">
        <v>4028.4</v>
      </c>
      <c r="ANN10">
        <v>0</v>
      </c>
      <c r="ANO10">
        <v>2647.4</v>
      </c>
      <c r="ANP10">
        <v>0</v>
      </c>
      <c r="ANQ10">
        <v>0</v>
      </c>
      <c r="ANR10">
        <v>0</v>
      </c>
      <c r="ANS10">
        <v>-267.4</v>
      </c>
      <c r="ANT10">
        <v>-3749.5</v>
      </c>
      <c r="ANU10">
        <v>36</v>
      </c>
      <c r="ANV10">
        <v>41336</v>
      </c>
      <c r="ANW10">
        <v>0</v>
      </c>
      <c r="ANX10">
        <v>507.8</v>
      </c>
      <c r="ANY10">
        <v>4000.8</v>
      </c>
      <c r="ANZ10">
        <v>200.7</v>
      </c>
      <c r="AOA10">
        <v>356.7</v>
      </c>
      <c r="AOB10">
        <v>193.5</v>
      </c>
      <c r="AOC10">
        <v>0</v>
      </c>
      <c r="AOD10">
        <v>4844</v>
      </c>
      <c r="AOE10">
        <v>2123.7</v>
      </c>
      <c r="AOF10">
        <v>838.7</v>
      </c>
      <c r="AOG10">
        <v>3650.2</v>
      </c>
      <c r="AOH10">
        <v>0</v>
      </c>
      <c r="AOI10">
        <v>2944</v>
      </c>
      <c r="AOJ10">
        <v>0</v>
      </c>
      <c r="AOK10">
        <v>0</v>
      </c>
      <c r="AOL10">
        <v>0</v>
      </c>
      <c r="AOM10">
        <v>-231.7</v>
      </c>
      <c r="AON10">
        <v>-3336.2</v>
      </c>
      <c r="AOO10">
        <v>121.5</v>
      </c>
      <c r="AOP10">
        <v>31958.2</v>
      </c>
      <c r="AOQ10">
        <v>0</v>
      </c>
      <c r="AOR10">
        <v>372.1</v>
      </c>
      <c r="AOS10">
        <v>5048.1</v>
      </c>
      <c r="AOT10">
        <v>224.5</v>
      </c>
      <c r="AOU10">
        <v>403.6</v>
      </c>
      <c r="AOV10">
        <v>156.8</v>
      </c>
      <c r="AOW10">
        <v>0</v>
      </c>
      <c r="AOX10">
        <v>4001.6</v>
      </c>
      <c r="AOY10">
        <v>1439.6</v>
      </c>
      <c r="AOZ10">
        <v>919.5</v>
      </c>
      <c r="APA10">
        <v>3642.8</v>
      </c>
      <c r="APB10">
        <v>0</v>
      </c>
      <c r="APC10">
        <v>3873.1</v>
      </c>
      <c r="APD10">
        <v>0</v>
      </c>
      <c r="APE10">
        <v>0</v>
      </c>
      <c r="APF10">
        <v>0</v>
      </c>
      <c r="APG10">
        <v>-342.7</v>
      </c>
      <c r="APH10">
        <v>3158</v>
      </c>
      <c r="API10">
        <v>291.4</v>
      </c>
      <c r="APJ10">
        <v>36599.3</v>
      </c>
      <c r="APK10">
        <v>0</v>
      </c>
      <c r="APL10">
        <v>107</v>
      </c>
      <c r="APM10">
        <v>3376.1</v>
      </c>
      <c r="APN10">
        <v>189.4</v>
      </c>
      <c r="APO10">
        <v>369.1</v>
      </c>
      <c r="APP10">
        <v>92.4</v>
      </c>
      <c r="APQ10">
        <v>0</v>
      </c>
      <c r="APR10">
        <v>4421.6</v>
      </c>
      <c r="APS10">
        <v>1716</v>
      </c>
      <c r="APT10">
        <v>795.8</v>
      </c>
      <c r="APU10">
        <v>4924.2</v>
      </c>
      <c r="APV10">
        <v>119.8</v>
      </c>
      <c r="APW10">
        <v>4032.6</v>
      </c>
      <c r="APX10">
        <v>0</v>
      </c>
      <c r="APY10">
        <v>0</v>
      </c>
      <c r="APZ10">
        <v>0</v>
      </c>
      <c r="AQA10">
        <v>-290.2</v>
      </c>
      <c r="AQB10">
        <v>-1110.6</v>
      </c>
      <c r="AQC10">
        <v>101.9</v>
      </c>
      <c r="AQD10">
        <v>41039.9</v>
      </c>
      <c r="AQE10">
        <v>0</v>
      </c>
      <c r="AQF10">
        <v>73.4</v>
      </c>
      <c r="AQG10">
        <v>2107.8</v>
      </c>
      <c r="AQH10">
        <v>175.3</v>
      </c>
      <c r="AQI10">
        <v>352.9</v>
      </c>
      <c r="AQJ10">
        <v>206.2</v>
      </c>
      <c r="AQK10">
        <v>0</v>
      </c>
      <c r="AQL10">
        <v>5242.3</v>
      </c>
      <c r="AQM10">
        <v>2118.8</v>
      </c>
      <c r="AQN10">
        <v>951.5</v>
      </c>
      <c r="AQO10">
        <v>4447.5</v>
      </c>
      <c r="AQP10">
        <v>435</v>
      </c>
      <c r="AQQ10">
        <v>4656.1</v>
      </c>
      <c r="AQR10">
        <v>0</v>
      </c>
      <c r="AQS10">
        <v>0</v>
      </c>
      <c r="AQT10">
        <v>0</v>
      </c>
      <c r="AQU10">
        <v>-506.5</v>
      </c>
      <c r="AQV10">
        <v>-3018.3</v>
      </c>
      <c r="AQW10">
        <v>59.3</v>
      </c>
      <c r="AQX10">
        <v>42325.3</v>
      </c>
      <c r="AQY10">
        <v>0</v>
      </c>
      <c r="AQZ10">
        <v>62.5</v>
      </c>
      <c r="ARA10">
        <v>1961.6</v>
      </c>
      <c r="ARB10">
        <v>121.3</v>
      </c>
      <c r="ARC10">
        <v>304.9</v>
      </c>
      <c r="ARD10">
        <v>349.2</v>
      </c>
      <c r="ARE10">
        <v>0</v>
      </c>
      <c r="ARF10">
        <v>4301.4</v>
      </c>
      <c r="ARG10">
        <v>1607</v>
      </c>
      <c r="ARH10">
        <v>972.5</v>
      </c>
      <c r="ARI10">
        <v>4412.3</v>
      </c>
      <c r="ARJ10">
        <v>616.2</v>
      </c>
      <c r="ARK10">
        <v>6741</v>
      </c>
      <c r="ARL10">
        <v>0</v>
      </c>
      <c r="ARM10">
        <v>0</v>
      </c>
      <c r="ARN10">
        <v>5.8</v>
      </c>
      <c r="ARO10">
        <v>-756.9</v>
      </c>
      <c r="ARP10">
        <v>-5994.3</v>
      </c>
      <c r="ARQ10">
        <v>58</v>
      </c>
      <c r="ARR10">
        <v>40588.3</v>
      </c>
      <c r="ARS10">
        <v>0</v>
      </c>
      <c r="ART10">
        <v>39.5</v>
      </c>
      <c r="ARU10">
        <v>1561.8</v>
      </c>
      <c r="ARV10">
        <v>69</v>
      </c>
      <c r="ARW10">
        <v>354.7</v>
      </c>
      <c r="ARX10">
        <v>390.1</v>
      </c>
      <c r="ARY10">
        <v>0</v>
      </c>
      <c r="ARZ10">
        <v>3804.1</v>
      </c>
      <c r="ASA10">
        <v>1288.6</v>
      </c>
      <c r="ASB10">
        <v>687.5</v>
      </c>
      <c r="ASC10">
        <v>3865.2</v>
      </c>
      <c r="ASD10">
        <v>606</v>
      </c>
      <c r="ASE10">
        <v>8930.3</v>
      </c>
      <c r="ASF10">
        <v>0</v>
      </c>
      <c r="ASG10">
        <v>0</v>
      </c>
      <c r="ASH10">
        <v>21.1</v>
      </c>
      <c r="ASI10">
        <v>-1097.1</v>
      </c>
      <c r="ASJ10">
        <v>-6584.9</v>
      </c>
      <c r="ASK10">
        <v>65.2</v>
      </c>
      <c r="AZJ10">
        <v>0</v>
      </c>
      <c r="AZK10">
        <v>0</v>
      </c>
      <c r="AZL10">
        <v>2028.7</v>
      </c>
      <c r="AZM10">
        <v>14523.3</v>
      </c>
      <c r="AZN10">
        <v>104</v>
      </c>
      <c r="AZO10">
        <v>575.7</v>
      </c>
      <c r="AZP10">
        <v>37.9</v>
      </c>
      <c r="AZQ10">
        <v>646</v>
      </c>
      <c r="AZR10">
        <v>4447.9</v>
      </c>
      <c r="AZS10">
        <v>1140</v>
      </c>
      <c r="AZT10">
        <v>473.1</v>
      </c>
      <c r="AZU10">
        <v>2043.2</v>
      </c>
      <c r="AZV10">
        <v>0</v>
      </c>
      <c r="AZW10">
        <v>5315.4</v>
      </c>
      <c r="AZX10">
        <v>0</v>
      </c>
      <c r="AZY10">
        <v>0</v>
      </c>
      <c r="AZZ10">
        <v>3109.9</v>
      </c>
      <c r="BAA10">
        <v>-69.3</v>
      </c>
      <c r="BAB10">
        <v>4231.9</v>
      </c>
      <c r="BAC10">
        <v>55.8</v>
      </c>
      <c r="BAD10">
        <v>0</v>
      </c>
      <c r="BAE10">
        <v>0</v>
      </c>
      <c r="BAF10">
        <v>1471.9</v>
      </c>
      <c r="BAG10">
        <v>13690.9</v>
      </c>
      <c r="BAH10">
        <v>95.4</v>
      </c>
      <c r="BAI10">
        <v>642.7</v>
      </c>
      <c r="BAJ10">
        <v>32.9</v>
      </c>
      <c r="BAK10">
        <v>639.7</v>
      </c>
      <c r="BAL10">
        <v>4766.2</v>
      </c>
      <c r="BAM10">
        <v>902</v>
      </c>
      <c r="BAN10">
        <v>494.2</v>
      </c>
      <c r="BAO10">
        <v>1858.4</v>
      </c>
      <c r="BAP10">
        <v>0</v>
      </c>
      <c r="BAQ10">
        <v>5697.5</v>
      </c>
      <c r="BAR10">
        <v>0</v>
      </c>
      <c r="BAS10">
        <v>0</v>
      </c>
      <c r="BAT10">
        <v>2218.1</v>
      </c>
      <c r="BAU10">
        <v>-122.6</v>
      </c>
      <c r="BAV10">
        <v>3411.1</v>
      </c>
      <c r="BAW10">
        <v>41.2</v>
      </c>
      <c r="BAX10">
        <v>0</v>
      </c>
      <c r="BAY10">
        <v>0</v>
      </c>
      <c r="BAZ10">
        <v>1547.6</v>
      </c>
      <c r="BBA10">
        <v>14518.6</v>
      </c>
      <c r="BBB10">
        <v>186</v>
      </c>
      <c r="BBC10">
        <v>685.4</v>
      </c>
      <c r="BBD10">
        <v>33.1</v>
      </c>
      <c r="BBE10">
        <v>627.9</v>
      </c>
      <c r="BBF10">
        <v>4571</v>
      </c>
      <c r="BBG10">
        <v>817.1</v>
      </c>
      <c r="BBH10">
        <v>636.8</v>
      </c>
      <c r="BBI10">
        <v>2103.7</v>
      </c>
      <c r="BBJ10">
        <v>0</v>
      </c>
      <c r="BBK10">
        <v>5650.5</v>
      </c>
      <c r="BBL10">
        <v>0</v>
      </c>
      <c r="BBM10">
        <v>0</v>
      </c>
      <c r="BBN10">
        <v>2128.9</v>
      </c>
      <c r="BBO10">
        <v>-94.4</v>
      </c>
      <c r="BBP10">
        <v>4915.5</v>
      </c>
      <c r="BBQ10">
        <v>134.2</v>
      </c>
      <c r="BBR10">
        <v>0</v>
      </c>
      <c r="BBS10">
        <v>0</v>
      </c>
      <c r="BBT10">
        <v>2391.1</v>
      </c>
      <c r="BBU10">
        <v>14706.6</v>
      </c>
      <c r="BBV10">
        <v>276.8</v>
      </c>
      <c r="BBW10">
        <v>629.2</v>
      </c>
      <c r="BBX10">
        <v>32.6</v>
      </c>
      <c r="BBY10">
        <v>618.4</v>
      </c>
      <c r="BBZ10">
        <v>3008.5</v>
      </c>
      <c r="BCA10">
        <v>472.8</v>
      </c>
      <c r="BCB10">
        <v>433.5</v>
      </c>
      <c r="BCC10">
        <v>2013.9</v>
      </c>
      <c r="BCD10">
        <v>1.8</v>
      </c>
      <c r="BCE10">
        <v>6344.3</v>
      </c>
      <c r="BCF10">
        <v>0</v>
      </c>
      <c r="BCG10">
        <v>0</v>
      </c>
      <c r="BCH10">
        <v>2105.4</v>
      </c>
      <c r="BCI10">
        <v>-89.4</v>
      </c>
      <c r="BCJ10">
        <v>4855.1</v>
      </c>
      <c r="BCK10">
        <v>310</v>
      </c>
      <c r="BCL10">
        <v>0</v>
      </c>
      <c r="BCM10">
        <v>0</v>
      </c>
      <c r="BCN10">
        <v>1388.4</v>
      </c>
      <c r="BCO10">
        <v>11969.7</v>
      </c>
      <c r="BCP10">
        <v>164.2</v>
      </c>
      <c r="BCQ10">
        <v>478.3</v>
      </c>
      <c r="BCR10">
        <v>247.1</v>
      </c>
      <c r="BCS10">
        <v>607.1</v>
      </c>
      <c r="BCT10">
        <v>3863.7</v>
      </c>
      <c r="BCU10">
        <v>579.5</v>
      </c>
      <c r="BCV10">
        <v>456.9</v>
      </c>
      <c r="BCW10">
        <v>2357.6</v>
      </c>
      <c r="BCX10">
        <v>5.7</v>
      </c>
      <c r="BCY10">
        <v>6740.3</v>
      </c>
      <c r="BCZ10">
        <v>0</v>
      </c>
      <c r="BDA10">
        <v>0</v>
      </c>
      <c r="BDB10">
        <v>1945</v>
      </c>
      <c r="BDC10">
        <v>-123.7</v>
      </c>
      <c r="BDD10">
        <v>5904.1</v>
      </c>
      <c r="BDE10">
        <v>131.1</v>
      </c>
      <c r="BDF10">
        <v>0</v>
      </c>
      <c r="BDG10">
        <v>0</v>
      </c>
      <c r="BDH10">
        <v>403.7</v>
      </c>
      <c r="BDI10">
        <v>11221</v>
      </c>
      <c r="BDJ10">
        <v>122.7</v>
      </c>
      <c r="BDK10">
        <v>580.8</v>
      </c>
      <c r="BDL10">
        <v>318.6</v>
      </c>
      <c r="BDM10">
        <v>543.2</v>
      </c>
      <c r="BDN10">
        <v>4814.2</v>
      </c>
      <c r="BDO10">
        <v>704.6</v>
      </c>
      <c r="BDP10">
        <v>582.7</v>
      </c>
      <c r="BDQ10">
        <v>2196.5</v>
      </c>
      <c r="BDR10">
        <v>5</v>
      </c>
      <c r="BDS10">
        <v>7709.6</v>
      </c>
      <c r="BDT10">
        <v>0</v>
      </c>
      <c r="BDU10">
        <v>0</v>
      </c>
      <c r="BDV10">
        <v>1885.1</v>
      </c>
      <c r="BDW10">
        <v>-126.8</v>
      </c>
      <c r="BDX10">
        <v>5108.5</v>
      </c>
      <c r="BDY10">
        <v>109.7</v>
      </c>
      <c r="BDZ10">
        <v>0</v>
      </c>
      <c r="BEA10">
        <v>0</v>
      </c>
      <c r="BEB10">
        <v>360.6</v>
      </c>
      <c r="BEC10">
        <v>11331.2</v>
      </c>
      <c r="BED10">
        <v>64.2</v>
      </c>
      <c r="BEE10">
        <v>673.6</v>
      </c>
      <c r="BEF10">
        <v>4.8</v>
      </c>
      <c r="BEG10">
        <v>149.6</v>
      </c>
      <c r="BEH10">
        <v>2846</v>
      </c>
      <c r="BEI10">
        <v>532</v>
      </c>
      <c r="BEJ10">
        <v>182.1</v>
      </c>
      <c r="BEK10">
        <v>2144.2</v>
      </c>
      <c r="BEL10">
        <v>5.1</v>
      </c>
      <c r="BEM10">
        <v>9510.6</v>
      </c>
      <c r="BEN10">
        <v>0</v>
      </c>
      <c r="BEO10">
        <v>31.9</v>
      </c>
      <c r="BEP10">
        <v>1864</v>
      </c>
      <c r="BEQ10">
        <v>-162.6</v>
      </c>
      <c r="BER10">
        <v>3842.1</v>
      </c>
      <c r="BES10">
        <v>114.2</v>
      </c>
      <c r="BET10">
        <v>0</v>
      </c>
      <c r="BEU10">
        <v>0</v>
      </c>
      <c r="BEV10">
        <v>262.1</v>
      </c>
      <c r="BEW10">
        <v>10600.3</v>
      </c>
      <c r="BEX10">
        <v>79</v>
      </c>
      <c r="BEY10">
        <v>493.1</v>
      </c>
      <c r="BEZ10">
        <v>1.3</v>
      </c>
      <c r="BFA10">
        <v>505.8</v>
      </c>
      <c r="BFB10">
        <v>2398.1</v>
      </c>
      <c r="BFC10">
        <v>327.5</v>
      </c>
      <c r="BFD10">
        <v>103.4</v>
      </c>
      <c r="BFE10">
        <v>2151</v>
      </c>
      <c r="BFF10">
        <v>5.2</v>
      </c>
      <c r="BFG10">
        <v>11440</v>
      </c>
      <c r="BFH10">
        <v>0</v>
      </c>
      <c r="BFI10">
        <v>0</v>
      </c>
      <c r="BFJ10">
        <v>1923.6</v>
      </c>
      <c r="BFK10">
        <v>-151.9</v>
      </c>
      <c r="BFL10">
        <v>3979.7</v>
      </c>
      <c r="BFM10">
        <v>137.5</v>
      </c>
    </row>
    <row r="11">
      <c r="A11">
        <v>9</v>
      </c>
      <c r="B11">
        <v>8103.6</v>
      </c>
      <c r="C11">
        <v>11839.1</v>
      </c>
      <c r="D11">
        <v>6004.1</v>
      </c>
      <c r="E11">
        <v>6886.9</v>
      </c>
      <c r="F11">
        <v>459.6</v>
      </c>
      <c r="G11">
        <v>4569.1</v>
      </c>
      <c r="H11">
        <v>683.6</v>
      </c>
      <c r="I11">
        <v>20.2</v>
      </c>
      <c r="J11">
        <v>1660.6</v>
      </c>
      <c r="K11">
        <v>230.9</v>
      </c>
      <c r="L11">
        <v>872.6</v>
      </c>
      <c r="M11">
        <v>10532</v>
      </c>
      <c r="N11">
        <v>2687</v>
      </c>
      <c r="O11">
        <v>13713.2</v>
      </c>
      <c r="P11">
        <v>0</v>
      </c>
      <c r="Q11">
        <v>157.1</v>
      </c>
      <c r="R11">
        <v>386.3</v>
      </c>
      <c r="S11">
        <v>-606.4</v>
      </c>
      <c r="T11">
        <v>-1319.6</v>
      </c>
      <c r="U11">
        <v>39.2</v>
      </c>
      <c r="V11">
        <v>6917.1</v>
      </c>
      <c r="W11">
        <v>9645.8</v>
      </c>
      <c r="X11">
        <v>4390.8</v>
      </c>
      <c r="Y11">
        <v>8063.4</v>
      </c>
      <c r="Z11">
        <v>427.6</v>
      </c>
      <c r="AA11">
        <v>4619.6</v>
      </c>
      <c r="AB11">
        <v>677.8</v>
      </c>
      <c r="AC11">
        <v>21.2</v>
      </c>
      <c r="AD11">
        <v>1639.3</v>
      </c>
      <c r="AE11">
        <v>190.7</v>
      </c>
      <c r="AF11">
        <v>1021.2</v>
      </c>
      <c r="AG11">
        <v>10971.3</v>
      </c>
      <c r="AH11">
        <v>2858.9</v>
      </c>
      <c r="AI11">
        <v>14903.3</v>
      </c>
      <c r="AJ11">
        <v>0</v>
      </c>
      <c r="AK11">
        <v>160.5</v>
      </c>
      <c r="AL11">
        <v>359.7</v>
      </c>
      <c r="AM11">
        <v>-964</v>
      </c>
      <c r="AN11">
        <v>-941.4</v>
      </c>
      <c r="AO11">
        <v>31</v>
      </c>
      <c r="AP11">
        <v>7453.2</v>
      </c>
      <c r="AQ11">
        <v>11262.6</v>
      </c>
      <c r="AR11">
        <v>6236.6</v>
      </c>
      <c r="AS11">
        <v>7300.5</v>
      </c>
      <c r="AT11">
        <v>377.2</v>
      </c>
      <c r="AU11">
        <v>4446.5</v>
      </c>
      <c r="AV11">
        <v>801</v>
      </c>
      <c r="AW11">
        <v>22.8</v>
      </c>
      <c r="AX11">
        <v>1521.8</v>
      </c>
      <c r="AY11">
        <v>176.6</v>
      </c>
      <c r="AZ11">
        <v>834.1</v>
      </c>
      <c r="BA11">
        <v>9429.9</v>
      </c>
      <c r="BB11">
        <v>2731.4</v>
      </c>
      <c r="BC11">
        <v>14939.3</v>
      </c>
      <c r="BD11">
        <v>0</v>
      </c>
      <c r="BE11">
        <v>139.1</v>
      </c>
      <c r="BF11">
        <v>333.8</v>
      </c>
      <c r="BG11">
        <v>-760.5</v>
      </c>
      <c r="BH11">
        <v>-1859.9</v>
      </c>
      <c r="BI11">
        <v>100.9</v>
      </c>
      <c r="BJ11">
        <v>3722</v>
      </c>
      <c r="BK11">
        <v>11585</v>
      </c>
      <c r="BL11">
        <v>7146.7</v>
      </c>
      <c r="BM11">
        <v>5233.3</v>
      </c>
      <c r="BN11">
        <v>354.7</v>
      </c>
      <c r="BO11">
        <v>4323.7</v>
      </c>
      <c r="BP11">
        <v>733.1</v>
      </c>
      <c r="BQ11">
        <v>22</v>
      </c>
      <c r="BR11">
        <v>1298.3</v>
      </c>
      <c r="BS11">
        <v>157.7</v>
      </c>
      <c r="BT11">
        <v>712.2</v>
      </c>
      <c r="BU11">
        <v>10379.7</v>
      </c>
      <c r="BV11">
        <v>2654.7</v>
      </c>
      <c r="BW11">
        <v>18214.8</v>
      </c>
      <c r="BX11">
        <v>0</v>
      </c>
      <c r="BY11">
        <v>124</v>
      </c>
      <c r="BZ11">
        <v>267.2</v>
      </c>
      <c r="CA11">
        <v>-1614.5</v>
      </c>
      <c r="CB11">
        <v>-3243.2</v>
      </c>
      <c r="CC11">
        <v>220.1</v>
      </c>
      <c r="CD11">
        <v>771.2</v>
      </c>
      <c r="CE11">
        <v>8421.9</v>
      </c>
      <c r="CF11">
        <v>4635.1</v>
      </c>
      <c r="CG11">
        <v>6113.2</v>
      </c>
      <c r="CH11">
        <v>379.1</v>
      </c>
      <c r="CI11">
        <v>4258.2</v>
      </c>
      <c r="CJ11">
        <v>760.8</v>
      </c>
      <c r="CK11">
        <v>20.7</v>
      </c>
      <c r="CL11">
        <v>1557.1</v>
      </c>
      <c r="CM11">
        <v>170.5</v>
      </c>
      <c r="CN11">
        <v>717.6</v>
      </c>
      <c r="CO11">
        <v>12761.4</v>
      </c>
      <c r="CP11">
        <v>2434</v>
      </c>
      <c r="CQ11">
        <v>18046.8</v>
      </c>
      <c r="CR11">
        <v>0</v>
      </c>
      <c r="CS11">
        <v>114.4</v>
      </c>
      <c r="CT11">
        <v>206.1</v>
      </c>
      <c r="CU11">
        <v>-1678.9</v>
      </c>
      <c r="CV11">
        <v>-788.2</v>
      </c>
      <c r="CW11">
        <v>85.1</v>
      </c>
      <c r="CX11">
        <v>0</v>
      </c>
      <c r="CY11">
        <v>7370.4</v>
      </c>
      <c r="CZ11">
        <v>3020.6</v>
      </c>
      <c r="DA11">
        <v>6445.3</v>
      </c>
      <c r="DB11">
        <v>390.5</v>
      </c>
      <c r="DC11">
        <v>4058.1</v>
      </c>
      <c r="DD11">
        <v>737.7</v>
      </c>
      <c r="DE11">
        <v>23.3</v>
      </c>
      <c r="DF11">
        <v>1785.9</v>
      </c>
      <c r="DG11">
        <v>173.6</v>
      </c>
      <c r="DH11">
        <v>558</v>
      </c>
      <c r="DI11">
        <v>11857.7</v>
      </c>
      <c r="DJ11">
        <v>2667.4</v>
      </c>
      <c r="DK11">
        <v>20451.7</v>
      </c>
      <c r="DL11">
        <v>0</v>
      </c>
      <c r="DM11">
        <v>94.7</v>
      </c>
      <c r="DN11">
        <v>167.5</v>
      </c>
      <c r="DO11">
        <v>-2217</v>
      </c>
      <c r="DP11">
        <v>321.6</v>
      </c>
      <c r="DQ11">
        <v>60.7</v>
      </c>
      <c r="DR11">
        <v>0</v>
      </c>
      <c r="DS11">
        <v>6643.8</v>
      </c>
      <c r="DT11">
        <v>2818.7</v>
      </c>
      <c r="DU11">
        <v>6516.2</v>
      </c>
      <c r="DV11">
        <v>335.3</v>
      </c>
      <c r="DW11">
        <v>3915</v>
      </c>
      <c r="DX11">
        <v>634.2</v>
      </c>
      <c r="DY11">
        <v>24.2</v>
      </c>
      <c r="DZ11">
        <v>1485.6</v>
      </c>
      <c r="EA11">
        <v>126.7</v>
      </c>
      <c r="EB11">
        <v>420.8</v>
      </c>
      <c r="EC11">
        <v>10825.4</v>
      </c>
      <c r="ED11">
        <v>2640.9</v>
      </c>
      <c r="EE11">
        <v>23803.4</v>
      </c>
      <c r="EF11">
        <v>0</v>
      </c>
      <c r="EG11">
        <v>81.5</v>
      </c>
      <c r="EH11">
        <v>203.6</v>
      </c>
      <c r="EI11">
        <v>-2496.3</v>
      </c>
      <c r="EJ11">
        <v>-287</v>
      </c>
      <c r="EK11">
        <v>63.1</v>
      </c>
      <c r="EL11">
        <v>0</v>
      </c>
      <c r="EM11">
        <v>5961.9</v>
      </c>
      <c r="EN11">
        <v>2705.1</v>
      </c>
      <c r="EO11">
        <v>5423.7</v>
      </c>
      <c r="EP11">
        <v>313.5</v>
      </c>
      <c r="EQ11">
        <v>3816.5</v>
      </c>
      <c r="ER11">
        <v>740.3</v>
      </c>
      <c r="ES11">
        <v>22.4</v>
      </c>
      <c r="ET11">
        <v>1337.9</v>
      </c>
      <c r="EU11">
        <v>97.8</v>
      </c>
      <c r="EV11">
        <v>308</v>
      </c>
      <c r="EW11">
        <v>10036.4</v>
      </c>
      <c r="EX11">
        <v>2815.6</v>
      </c>
      <c r="EY11">
        <v>31513.2</v>
      </c>
      <c r="EZ11">
        <v>0</v>
      </c>
      <c r="FA11">
        <v>74.8</v>
      </c>
      <c r="FB11">
        <v>188.9</v>
      </c>
      <c r="FC11">
        <v>-3386.4</v>
      </c>
      <c r="FD11">
        <v>-3462.6</v>
      </c>
      <c r="FE11">
        <v>63.6</v>
      </c>
      <c r="MD11">
        <v>6392.6</v>
      </c>
      <c r="ME11">
        <v>63.9</v>
      </c>
      <c r="MF11">
        <v>1294.7</v>
      </c>
      <c r="MG11">
        <v>9546.4</v>
      </c>
      <c r="MH11">
        <v>256.2</v>
      </c>
      <c r="MI11">
        <v>334.8</v>
      </c>
      <c r="MJ11">
        <v>285.4</v>
      </c>
      <c r="MK11">
        <v>0</v>
      </c>
      <c r="ML11">
        <v>1046.5</v>
      </c>
      <c r="MM11">
        <v>2656.5</v>
      </c>
      <c r="MN11">
        <v>0</v>
      </c>
      <c r="MO11">
        <v>5194</v>
      </c>
      <c r="MP11">
        <v>0</v>
      </c>
      <c r="MQ11">
        <v>3509.7</v>
      </c>
      <c r="MR11">
        <v>0</v>
      </c>
      <c r="MS11">
        <v>98.5</v>
      </c>
      <c r="MT11">
        <v>45.9</v>
      </c>
      <c r="MU11">
        <v>-133.2</v>
      </c>
      <c r="MV11">
        <v>1111.6</v>
      </c>
      <c r="MW11">
        <v>50.6</v>
      </c>
      <c r="MX11">
        <v>6353.2</v>
      </c>
      <c r="MY11">
        <v>0</v>
      </c>
      <c r="MZ11">
        <v>625.4</v>
      </c>
      <c r="NA11">
        <v>7302.7</v>
      </c>
      <c r="NB11">
        <v>219.6</v>
      </c>
      <c r="NC11">
        <v>434.2</v>
      </c>
      <c r="ND11">
        <v>259.2</v>
      </c>
      <c r="NE11">
        <v>0</v>
      </c>
      <c r="NF11">
        <v>1175</v>
      </c>
      <c r="NG11">
        <v>3069.5</v>
      </c>
      <c r="NH11">
        <v>0</v>
      </c>
      <c r="NI11">
        <v>5288.2</v>
      </c>
      <c r="NJ11">
        <v>0</v>
      </c>
      <c r="NK11">
        <v>5062.5</v>
      </c>
      <c r="NL11">
        <v>0</v>
      </c>
      <c r="NM11">
        <v>100.3</v>
      </c>
      <c r="NN11">
        <v>51.2</v>
      </c>
      <c r="NO11">
        <v>-373.2</v>
      </c>
      <c r="NP11">
        <v>492.4</v>
      </c>
      <c r="NQ11">
        <v>35.4</v>
      </c>
      <c r="NR11">
        <v>6187.9</v>
      </c>
      <c r="NS11">
        <v>0</v>
      </c>
      <c r="NT11">
        <v>615.5</v>
      </c>
      <c r="NU11">
        <v>7033.1</v>
      </c>
      <c r="NV11">
        <v>153.4</v>
      </c>
      <c r="NW11">
        <v>470.5</v>
      </c>
      <c r="NX11">
        <v>279.7</v>
      </c>
      <c r="NY11">
        <v>0</v>
      </c>
      <c r="NZ11">
        <v>988.5</v>
      </c>
      <c r="OA11">
        <v>2814.4</v>
      </c>
      <c r="OB11">
        <v>0</v>
      </c>
      <c r="OC11">
        <v>5863.6</v>
      </c>
      <c r="OD11">
        <v>0</v>
      </c>
      <c r="OE11">
        <v>6571.8</v>
      </c>
      <c r="OF11">
        <v>0</v>
      </c>
      <c r="OG11">
        <v>101.4</v>
      </c>
      <c r="OH11">
        <v>54.9</v>
      </c>
      <c r="OI11">
        <v>-402.4</v>
      </c>
      <c r="OJ11">
        <v>-81.9</v>
      </c>
      <c r="OK11">
        <v>112.6</v>
      </c>
      <c r="OL11">
        <v>6413</v>
      </c>
      <c r="OM11">
        <v>0</v>
      </c>
      <c r="ON11">
        <v>910.7</v>
      </c>
      <c r="OO11">
        <v>8436.8</v>
      </c>
      <c r="OP11">
        <v>127.6</v>
      </c>
      <c r="OQ11">
        <v>456.8</v>
      </c>
      <c r="OR11">
        <v>255.6</v>
      </c>
      <c r="OS11">
        <v>0</v>
      </c>
      <c r="OT11">
        <v>772.6</v>
      </c>
      <c r="OU11">
        <v>1503</v>
      </c>
      <c r="OV11">
        <v>57.7</v>
      </c>
      <c r="OW11">
        <v>5738.6</v>
      </c>
      <c r="OX11">
        <v>0</v>
      </c>
      <c r="OY11">
        <v>7984.1</v>
      </c>
      <c r="OZ11">
        <v>0</v>
      </c>
      <c r="PA11">
        <v>95.5</v>
      </c>
      <c r="PB11">
        <v>32.1</v>
      </c>
      <c r="PC11">
        <v>-678.6</v>
      </c>
      <c r="PD11">
        <v>-2537.4</v>
      </c>
      <c r="PE11">
        <v>159</v>
      </c>
      <c r="PF11">
        <v>6216</v>
      </c>
      <c r="PG11">
        <v>0</v>
      </c>
      <c r="PH11">
        <v>500</v>
      </c>
      <c r="PI11">
        <v>5029.4</v>
      </c>
      <c r="PJ11">
        <v>45.7</v>
      </c>
      <c r="PK11">
        <v>343.5</v>
      </c>
      <c r="PL11">
        <v>246</v>
      </c>
      <c r="PM11">
        <v>0</v>
      </c>
      <c r="PN11">
        <v>820.3</v>
      </c>
      <c r="PO11">
        <v>1719.3</v>
      </c>
      <c r="PP11">
        <v>438.6</v>
      </c>
      <c r="PQ11">
        <v>5814.3</v>
      </c>
      <c r="PR11">
        <v>0</v>
      </c>
      <c r="PS11">
        <v>10441.3</v>
      </c>
      <c r="PT11">
        <v>0</v>
      </c>
      <c r="PU11">
        <v>80</v>
      </c>
      <c r="PV11">
        <v>13</v>
      </c>
      <c r="PW11">
        <v>-1222</v>
      </c>
      <c r="PX11">
        <v>-946.5</v>
      </c>
      <c r="PY11">
        <v>73.7</v>
      </c>
      <c r="PZ11">
        <v>5960.3</v>
      </c>
      <c r="QA11">
        <v>0</v>
      </c>
      <c r="QB11">
        <v>383.9</v>
      </c>
      <c r="QC11">
        <v>3663.3</v>
      </c>
      <c r="QD11">
        <v>32.8</v>
      </c>
      <c r="QE11">
        <v>378.8</v>
      </c>
      <c r="QF11">
        <v>205.6</v>
      </c>
      <c r="QG11">
        <v>0</v>
      </c>
      <c r="QH11">
        <v>970.8</v>
      </c>
      <c r="QI11">
        <v>2115.5</v>
      </c>
      <c r="QJ11">
        <v>437.4</v>
      </c>
      <c r="QK11">
        <v>5472.6</v>
      </c>
      <c r="QL11">
        <v>0</v>
      </c>
      <c r="QM11">
        <v>12017.3</v>
      </c>
      <c r="QN11">
        <v>0</v>
      </c>
      <c r="QO11">
        <v>73.4</v>
      </c>
      <c r="QP11">
        <v>23.2</v>
      </c>
      <c r="QQ11">
        <v>-1472.6</v>
      </c>
      <c r="QR11">
        <v>-509.3</v>
      </c>
      <c r="QS11">
        <v>46.8</v>
      </c>
      <c r="QT11">
        <v>5919.1</v>
      </c>
      <c r="QU11">
        <v>0</v>
      </c>
      <c r="QV11">
        <v>158.9</v>
      </c>
      <c r="QW11">
        <v>4815.9</v>
      </c>
      <c r="QX11">
        <v>25.4</v>
      </c>
      <c r="QY11">
        <v>397.9</v>
      </c>
      <c r="QZ11">
        <v>183.7</v>
      </c>
      <c r="RA11">
        <v>0</v>
      </c>
      <c r="RB11">
        <v>898.8</v>
      </c>
      <c r="RC11">
        <v>1759.7</v>
      </c>
      <c r="RD11">
        <v>401.8</v>
      </c>
      <c r="RE11">
        <v>5012.9</v>
      </c>
      <c r="RF11">
        <v>0</v>
      </c>
      <c r="RG11">
        <v>13656.1</v>
      </c>
      <c r="RH11">
        <v>0</v>
      </c>
      <c r="RI11">
        <v>64.8</v>
      </c>
      <c r="RJ11">
        <v>8.8</v>
      </c>
      <c r="RK11">
        <v>-1787.4</v>
      </c>
      <c r="RL11">
        <v>-2063.2</v>
      </c>
      <c r="RM11">
        <v>38.6</v>
      </c>
      <c r="RN11">
        <v>6112.4</v>
      </c>
      <c r="RO11">
        <v>0</v>
      </c>
      <c r="RP11">
        <v>33</v>
      </c>
      <c r="RQ11">
        <v>4034.8</v>
      </c>
      <c r="RR11">
        <v>16.5</v>
      </c>
      <c r="RS11">
        <v>380.4</v>
      </c>
      <c r="RT11">
        <v>198.2</v>
      </c>
      <c r="RU11">
        <v>0</v>
      </c>
      <c r="RV11">
        <v>841.6</v>
      </c>
      <c r="RW11">
        <v>1391.8</v>
      </c>
      <c r="RX11">
        <v>280</v>
      </c>
      <c r="RY11">
        <v>4049.2</v>
      </c>
      <c r="RZ11">
        <v>0</v>
      </c>
      <c r="SA11">
        <v>17916.8</v>
      </c>
      <c r="SB11">
        <v>0</v>
      </c>
      <c r="SC11">
        <v>60.6</v>
      </c>
      <c r="SD11">
        <v>11.1</v>
      </c>
      <c r="SE11">
        <v>-2588.5</v>
      </c>
      <c r="SF11">
        <v>-2925.2</v>
      </c>
      <c r="SG11">
        <v>27.4</v>
      </c>
      <c r="ZF11">
        <v>0</v>
      </c>
      <c r="ZG11">
        <v>0</v>
      </c>
      <c r="ZH11">
        <v>660</v>
      </c>
      <c r="ZI11">
        <v>2161.4</v>
      </c>
      <c r="ZJ11">
        <v>0</v>
      </c>
      <c r="ZK11">
        <v>308.6</v>
      </c>
      <c r="ZL11">
        <v>0</v>
      </c>
      <c r="ZM11">
        <v>0</v>
      </c>
      <c r="ZN11">
        <v>784.5</v>
      </c>
      <c r="ZO11">
        <v>293.3</v>
      </c>
      <c r="ZP11">
        <v>462.9</v>
      </c>
      <c r="ZQ11">
        <v>1336.7</v>
      </c>
      <c r="ZR11">
        <v>0</v>
      </c>
      <c r="ZS11">
        <v>271.5</v>
      </c>
      <c r="ZT11">
        <v>0</v>
      </c>
      <c r="ZU11">
        <v>0</v>
      </c>
      <c r="ZV11">
        <v>42.2</v>
      </c>
      <c r="ZW11">
        <v>-66</v>
      </c>
      <c r="ZX11">
        <v>-30</v>
      </c>
      <c r="ZY11">
        <v>50.6</v>
      </c>
      <c r="ZZ11">
        <v>0</v>
      </c>
      <c r="AAA11">
        <v>0</v>
      </c>
      <c r="AAB11">
        <v>269.4</v>
      </c>
      <c r="AAC11">
        <v>2126</v>
      </c>
      <c r="AAD11">
        <v>0</v>
      </c>
      <c r="AAE11">
        <v>368</v>
      </c>
      <c r="AAF11">
        <v>0</v>
      </c>
      <c r="AAG11">
        <v>0</v>
      </c>
      <c r="AAH11">
        <v>1053.4</v>
      </c>
      <c r="AAI11">
        <v>412.1</v>
      </c>
      <c r="AAJ11">
        <v>472</v>
      </c>
      <c r="AAK11">
        <v>1198.5</v>
      </c>
      <c r="AAL11">
        <v>4.1</v>
      </c>
      <c r="AAM11">
        <v>322.8</v>
      </c>
      <c r="AAN11">
        <v>0</v>
      </c>
      <c r="AAO11">
        <v>0</v>
      </c>
      <c r="AAP11">
        <v>27.5</v>
      </c>
      <c r="AAQ11">
        <v>-115</v>
      </c>
      <c r="AAR11">
        <v>-182.4</v>
      </c>
      <c r="AAS11">
        <v>35.4</v>
      </c>
      <c r="AAT11">
        <v>0</v>
      </c>
      <c r="AAU11">
        <v>0</v>
      </c>
      <c r="AAV11">
        <v>99.8</v>
      </c>
      <c r="AAW11">
        <v>1779.6</v>
      </c>
      <c r="AAX11">
        <v>0</v>
      </c>
      <c r="AAY11">
        <v>391.1</v>
      </c>
      <c r="AAZ11">
        <v>0</v>
      </c>
      <c r="ABA11">
        <v>0</v>
      </c>
      <c r="ABB11">
        <v>897.1</v>
      </c>
      <c r="ABC11">
        <v>302.7</v>
      </c>
      <c r="ABD11">
        <v>364.8</v>
      </c>
      <c r="ABE11">
        <v>1297.6</v>
      </c>
      <c r="ABF11">
        <v>4.4</v>
      </c>
      <c r="ABG11">
        <v>440.6</v>
      </c>
      <c r="ABH11">
        <v>0</v>
      </c>
      <c r="ABI11">
        <v>0</v>
      </c>
      <c r="ABJ11">
        <v>26.5</v>
      </c>
      <c r="ABK11">
        <v>-153.8</v>
      </c>
      <c r="ABL11">
        <v>605.7</v>
      </c>
      <c r="ABM11">
        <v>112.8</v>
      </c>
      <c r="ABN11">
        <v>0</v>
      </c>
      <c r="ABO11">
        <v>0</v>
      </c>
      <c r="ABP11">
        <v>0</v>
      </c>
      <c r="ABQ11">
        <v>1900.8</v>
      </c>
      <c r="ABR11">
        <v>0</v>
      </c>
      <c r="ABS11">
        <v>375.4</v>
      </c>
      <c r="ABT11">
        <v>0</v>
      </c>
      <c r="ABU11">
        <v>0</v>
      </c>
      <c r="ABV11">
        <v>448.2</v>
      </c>
      <c r="ABW11">
        <v>152</v>
      </c>
      <c r="ABX11">
        <v>255.1</v>
      </c>
      <c r="ABY11">
        <v>1338.4</v>
      </c>
      <c r="ABZ11">
        <v>7.7</v>
      </c>
      <c r="ACA11">
        <v>647.2</v>
      </c>
      <c r="ACB11">
        <v>0</v>
      </c>
      <c r="ACC11">
        <v>0</v>
      </c>
      <c r="ACD11">
        <v>21.7</v>
      </c>
      <c r="ACE11">
        <v>-340.4</v>
      </c>
      <c r="ACF11">
        <v>1357.8</v>
      </c>
      <c r="ACG11">
        <v>160.4</v>
      </c>
      <c r="ACH11">
        <v>0</v>
      </c>
      <c r="ACI11">
        <v>0</v>
      </c>
      <c r="ACJ11">
        <v>0</v>
      </c>
      <c r="ACK11">
        <v>1027.2</v>
      </c>
      <c r="ACL11">
        <v>0</v>
      </c>
      <c r="ACM11">
        <v>328.6</v>
      </c>
      <c r="ACN11">
        <v>0</v>
      </c>
      <c r="ACO11">
        <v>0</v>
      </c>
      <c r="ACP11">
        <v>704</v>
      </c>
      <c r="ACQ11">
        <v>307.8</v>
      </c>
      <c r="ACR11">
        <v>324.2</v>
      </c>
      <c r="ACS11">
        <v>1277.2</v>
      </c>
      <c r="ACT11">
        <v>7.7</v>
      </c>
      <c r="ACU11">
        <v>926.8</v>
      </c>
      <c r="ACV11">
        <v>0</v>
      </c>
      <c r="ACW11">
        <v>0</v>
      </c>
      <c r="ACX11">
        <v>21.6</v>
      </c>
      <c r="ACY11">
        <v>-560</v>
      </c>
      <c r="ACZ11">
        <v>1724.3</v>
      </c>
      <c r="ADA11">
        <v>77.1</v>
      </c>
      <c r="ADB11">
        <v>0</v>
      </c>
      <c r="ADC11">
        <v>0</v>
      </c>
      <c r="ADD11">
        <v>0</v>
      </c>
      <c r="ADE11">
        <v>543.5</v>
      </c>
      <c r="ADF11">
        <v>0</v>
      </c>
      <c r="ADG11">
        <v>359</v>
      </c>
      <c r="ADH11">
        <v>0</v>
      </c>
      <c r="ADI11">
        <v>0</v>
      </c>
      <c r="ADJ11">
        <v>812.7</v>
      </c>
      <c r="ADK11">
        <v>328.7</v>
      </c>
      <c r="ADL11">
        <v>323.2</v>
      </c>
      <c r="ADM11">
        <v>1417.1</v>
      </c>
      <c r="ADN11">
        <v>8.5</v>
      </c>
      <c r="ADO11">
        <v>1240.9</v>
      </c>
      <c r="ADP11">
        <v>0</v>
      </c>
      <c r="ADQ11">
        <v>0</v>
      </c>
      <c r="ADR11">
        <v>27.9</v>
      </c>
      <c r="ADS11">
        <v>-839.1</v>
      </c>
      <c r="ADT11">
        <v>1866.7</v>
      </c>
      <c r="ADU11">
        <v>48.2</v>
      </c>
      <c r="ADV11">
        <v>0</v>
      </c>
      <c r="ADW11">
        <v>0</v>
      </c>
      <c r="ADX11">
        <v>0</v>
      </c>
      <c r="ADY11">
        <v>844.6</v>
      </c>
      <c r="ADZ11">
        <v>0</v>
      </c>
      <c r="AEA11">
        <v>317.2</v>
      </c>
      <c r="AEB11">
        <v>0</v>
      </c>
      <c r="AEC11">
        <v>0</v>
      </c>
      <c r="AED11">
        <v>835.5</v>
      </c>
      <c r="AEE11">
        <v>278.4</v>
      </c>
      <c r="AEF11">
        <v>242</v>
      </c>
      <c r="AEG11">
        <v>1402.4</v>
      </c>
      <c r="AEH11">
        <v>6.6</v>
      </c>
      <c r="AEI11">
        <v>1544.9</v>
      </c>
      <c r="AEJ11">
        <v>0</v>
      </c>
      <c r="AEK11">
        <v>0</v>
      </c>
      <c r="AEL11">
        <v>25</v>
      </c>
      <c r="AEM11">
        <v>-1090.2</v>
      </c>
      <c r="AEN11">
        <v>1934.7</v>
      </c>
      <c r="AEO11">
        <v>41.1</v>
      </c>
      <c r="AEP11">
        <v>0</v>
      </c>
      <c r="AEQ11">
        <v>0</v>
      </c>
      <c r="AER11">
        <v>0</v>
      </c>
      <c r="AES11">
        <v>776</v>
      </c>
      <c r="AET11">
        <v>0</v>
      </c>
      <c r="AEU11">
        <v>297.3</v>
      </c>
      <c r="AEV11">
        <v>0</v>
      </c>
      <c r="AEW11">
        <v>0</v>
      </c>
      <c r="AEX11">
        <v>590.2</v>
      </c>
      <c r="AEY11">
        <v>218.2</v>
      </c>
      <c r="AEZ11">
        <v>278.3</v>
      </c>
      <c r="AFA11">
        <v>1212.1</v>
      </c>
      <c r="AFB11">
        <v>7.6</v>
      </c>
      <c r="AFC11">
        <v>1834.5</v>
      </c>
      <c r="AFD11">
        <v>0</v>
      </c>
      <c r="AFE11">
        <v>0</v>
      </c>
      <c r="AFF11">
        <v>25.7</v>
      </c>
      <c r="AFG11">
        <v>-1486.1</v>
      </c>
      <c r="AFH11">
        <v>2703.7</v>
      </c>
      <c r="AFI11">
        <v>31.4</v>
      </c>
      <c r="AMH11">
        <v>43444.6</v>
      </c>
      <c r="AMI11">
        <v>0</v>
      </c>
      <c r="AMJ11">
        <v>197.2</v>
      </c>
      <c r="AMK11">
        <v>4612.4</v>
      </c>
      <c r="AML11">
        <v>208.3</v>
      </c>
      <c r="AMM11">
        <v>351.3</v>
      </c>
      <c r="AMN11">
        <v>198.1</v>
      </c>
      <c r="AMO11">
        <v>0</v>
      </c>
      <c r="AMP11">
        <v>4866.3</v>
      </c>
      <c r="AMQ11">
        <v>1893.3</v>
      </c>
      <c r="AMR11">
        <v>843.5</v>
      </c>
      <c r="AMS11">
        <v>3463.6</v>
      </c>
      <c r="AMT11">
        <v>0</v>
      </c>
      <c r="AMU11">
        <v>3330.8</v>
      </c>
      <c r="AMV11">
        <v>0</v>
      </c>
      <c r="AMW11">
        <v>0</v>
      </c>
      <c r="AMX11">
        <v>0</v>
      </c>
      <c r="AMY11">
        <v>-212.1</v>
      </c>
      <c r="AMZ11">
        <v>-5297.5</v>
      </c>
      <c r="ANA11">
        <v>43.2</v>
      </c>
      <c r="ANB11">
        <v>38268.9</v>
      </c>
      <c r="ANC11">
        <v>0</v>
      </c>
      <c r="AND11">
        <v>173.4</v>
      </c>
      <c r="ANE11">
        <v>4169.8</v>
      </c>
      <c r="ANF11">
        <v>193.1</v>
      </c>
      <c r="ANG11">
        <v>332.1</v>
      </c>
      <c r="ANH11">
        <v>191.2</v>
      </c>
      <c r="ANI11">
        <v>0</v>
      </c>
      <c r="ANJ11">
        <v>4924.1</v>
      </c>
      <c r="ANK11">
        <v>2209.2</v>
      </c>
      <c r="ANL11">
        <v>773</v>
      </c>
      <c r="ANM11">
        <v>4080.2</v>
      </c>
      <c r="ANN11">
        <v>0</v>
      </c>
      <c r="ANO11">
        <v>3609.4</v>
      </c>
      <c r="ANP11">
        <v>0</v>
      </c>
      <c r="ANQ11">
        <v>0</v>
      </c>
      <c r="ANR11">
        <v>0</v>
      </c>
      <c r="ANS11">
        <v>-265.6</v>
      </c>
      <c r="ANT11">
        <v>-3774.6</v>
      </c>
      <c r="ANU11">
        <v>35.1</v>
      </c>
      <c r="ANV11">
        <v>41276.6</v>
      </c>
      <c r="ANW11">
        <v>0</v>
      </c>
      <c r="ANX11">
        <v>497.6</v>
      </c>
      <c r="ANY11">
        <v>3929.7</v>
      </c>
      <c r="ANZ11">
        <v>196.2</v>
      </c>
      <c r="AOA11">
        <v>356.5</v>
      </c>
      <c r="AOB11">
        <v>193.4</v>
      </c>
      <c r="AOC11">
        <v>0</v>
      </c>
      <c r="AOD11">
        <v>4765.7</v>
      </c>
      <c r="AOE11">
        <v>1952.9</v>
      </c>
      <c r="AOF11">
        <v>635.2</v>
      </c>
      <c r="AOG11">
        <v>3727.2</v>
      </c>
      <c r="AOH11">
        <v>0</v>
      </c>
      <c r="AOI11">
        <v>4000.4</v>
      </c>
      <c r="AOJ11">
        <v>0</v>
      </c>
      <c r="AOK11">
        <v>0</v>
      </c>
      <c r="AOL11">
        <v>0</v>
      </c>
      <c r="AOM11">
        <v>-269.8</v>
      </c>
      <c r="AON11">
        <v>-3525.5</v>
      </c>
      <c r="AOO11">
        <v>116.2</v>
      </c>
      <c r="AOP11">
        <v>31923.7</v>
      </c>
      <c r="AOQ11">
        <v>0</v>
      </c>
      <c r="AOR11">
        <v>372.3</v>
      </c>
      <c r="AOS11">
        <v>4889</v>
      </c>
      <c r="AOT11">
        <v>222.2</v>
      </c>
      <c r="AOU11">
        <v>403.7</v>
      </c>
      <c r="AOV11">
        <v>156.3</v>
      </c>
      <c r="AOW11">
        <v>0</v>
      </c>
      <c r="AOX11">
        <v>3904</v>
      </c>
      <c r="AOY11">
        <v>1265.5</v>
      </c>
      <c r="AOZ11">
        <v>639.9</v>
      </c>
      <c r="APA11">
        <v>3686.4</v>
      </c>
      <c r="APB11">
        <v>0</v>
      </c>
      <c r="APC11">
        <v>5246</v>
      </c>
      <c r="APD11">
        <v>0</v>
      </c>
      <c r="APE11">
        <v>0</v>
      </c>
      <c r="APF11">
        <v>0</v>
      </c>
      <c r="APG11">
        <v>-393.5</v>
      </c>
      <c r="APH11">
        <v>3031.1</v>
      </c>
      <c r="API11">
        <v>283.3</v>
      </c>
      <c r="APJ11">
        <v>36460.7</v>
      </c>
      <c r="APK11">
        <v>0</v>
      </c>
      <c r="APL11">
        <v>107.2</v>
      </c>
      <c r="APM11">
        <v>3220.4</v>
      </c>
      <c r="APN11">
        <v>189</v>
      </c>
      <c r="APO11">
        <v>369.5</v>
      </c>
      <c r="APP11">
        <v>91.6</v>
      </c>
      <c r="APQ11">
        <v>0</v>
      </c>
      <c r="APR11">
        <v>4277.2</v>
      </c>
      <c r="APS11">
        <v>1525.6</v>
      </c>
      <c r="APT11">
        <v>608.5</v>
      </c>
      <c r="APU11">
        <v>4973</v>
      </c>
      <c r="APV11">
        <v>119</v>
      </c>
      <c r="APW11">
        <v>5727.6</v>
      </c>
      <c r="APX11">
        <v>0</v>
      </c>
      <c r="APY11">
        <v>0</v>
      </c>
      <c r="APZ11">
        <v>0</v>
      </c>
      <c r="AQA11">
        <v>-374.8</v>
      </c>
      <c r="AQB11">
        <v>-1236.4</v>
      </c>
      <c r="AQC11">
        <v>93.2</v>
      </c>
      <c r="AQD11">
        <v>40474.6</v>
      </c>
      <c r="AQE11">
        <v>0</v>
      </c>
      <c r="AQF11">
        <v>76.2</v>
      </c>
      <c r="AQG11">
        <v>2040.2</v>
      </c>
      <c r="AQH11">
        <v>172.5</v>
      </c>
      <c r="AQI11">
        <v>352.6</v>
      </c>
      <c r="AQJ11">
        <v>205.6</v>
      </c>
      <c r="AQK11">
        <v>0</v>
      </c>
      <c r="AQL11">
        <v>5133.4</v>
      </c>
      <c r="AQM11">
        <v>1940.8</v>
      </c>
      <c r="AQN11">
        <v>703</v>
      </c>
      <c r="AQO11">
        <v>4448.7</v>
      </c>
      <c r="AQP11">
        <v>425.2</v>
      </c>
      <c r="AQQ11">
        <v>6379.4</v>
      </c>
      <c r="AQR11">
        <v>0</v>
      </c>
      <c r="AQS11">
        <v>0</v>
      </c>
      <c r="AQT11">
        <v>0</v>
      </c>
      <c r="AQU11">
        <v>-722.4</v>
      </c>
      <c r="AQV11">
        <v>-2579.7</v>
      </c>
      <c r="AQW11">
        <v>49.7</v>
      </c>
      <c r="AQX11">
        <v>41551.5</v>
      </c>
      <c r="AQY11">
        <v>0</v>
      </c>
      <c r="AQZ11">
        <v>62.5</v>
      </c>
      <c r="ARA11">
        <v>1799.5</v>
      </c>
      <c r="ARB11">
        <v>110.3</v>
      </c>
      <c r="ARC11">
        <v>304.6</v>
      </c>
      <c r="ARD11">
        <v>348.4</v>
      </c>
      <c r="ARE11">
        <v>0</v>
      </c>
      <c r="ARF11">
        <v>4111.7</v>
      </c>
      <c r="ARG11">
        <v>1372.2</v>
      </c>
      <c r="ARH11">
        <v>538.6</v>
      </c>
      <c r="ARI11">
        <v>4354.2</v>
      </c>
      <c r="ARJ11">
        <v>594.9</v>
      </c>
      <c r="ARK11">
        <v>8891.9</v>
      </c>
      <c r="ARL11">
        <v>0</v>
      </c>
      <c r="ARM11">
        <v>0</v>
      </c>
      <c r="ARN11">
        <v>5.3</v>
      </c>
      <c r="ARO11">
        <v>-1182.9</v>
      </c>
      <c r="ARP11">
        <v>-5261.3</v>
      </c>
      <c r="ARQ11">
        <v>45.8</v>
      </c>
      <c r="ARR11">
        <v>39794.3</v>
      </c>
      <c r="ARS11">
        <v>0</v>
      </c>
      <c r="ART11">
        <v>38.8</v>
      </c>
      <c r="ARU11">
        <v>1402.8</v>
      </c>
      <c r="ARV11">
        <v>65.2</v>
      </c>
      <c r="ARW11">
        <v>353.5</v>
      </c>
      <c r="ARX11">
        <v>389.7</v>
      </c>
      <c r="ARY11">
        <v>0</v>
      </c>
      <c r="ARZ11">
        <v>3632.3</v>
      </c>
      <c r="ASA11">
        <v>1080.3</v>
      </c>
      <c r="ASB11">
        <v>420.2</v>
      </c>
      <c r="ASC11">
        <v>3763.1</v>
      </c>
      <c r="ASD11">
        <v>555.2</v>
      </c>
      <c r="ASE11">
        <v>11415.6</v>
      </c>
      <c r="ASF11">
        <v>0</v>
      </c>
      <c r="ASG11">
        <v>0</v>
      </c>
      <c r="ASH11">
        <v>20.2</v>
      </c>
      <c r="ASI11">
        <v>-1554.2</v>
      </c>
      <c r="ASJ11">
        <v>-6129.8</v>
      </c>
      <c r="ASK11">
        <v>47</v>
      </c>
      <c r="AZJ11">
        <v>0</v>
      </c>
      <c r="AZK11">
        <v>0</v>
      </c>
      <c r="AZL11">
        <v>1960</v>
      </c>
      <c r="AZM11">
        <v>14213.8</v>
      </c>
      <c r="AZN11">
        <v>103.9</v>
      </c>
      <c r="AZO11">
        <v>576.4</v>
      </c>
      <c r="AZP11">
        <v>37.6</v>
      </c>
      <c r="AZQ11">
        <v>645.2</v>
      </c>
      <c r="AZR11">
        <v>4088.9</v>
      </c>
      <c r="AZS11">
        <v>1021.5</v>
      </c>
      <c r="AZT11">
        <v>337</v>
      </c>
      <c r="AZU11">
        <v>2112.8</v>
      </c>
      <c r="AZV11">
        <v>0</v>
      </c>
      <c r="AZW11">
        <v>6434.9</v>
      </c>
      <c r="AZX11">
        <v>0</v>
      </c>
      <c r="AZY11">
        <v>0</v>
      </c>
      <c r="AZZ11">
        <v>3064.3</v>
      </c>
      <c r="BAA11">
        <v>-108.2</v>
      </c>
      <c r="BAB11">
        <v>4069</v>
      </c>
      <c r="BAC11">
        <v>52.9</v>
      </c>
      <c r="BAD11">
        <v>0</v>
      </c>
      <c r="BAE11">
        <v>0</v>
      </c>
      <c r="BAF11">
        <v>1431.6</v>
      </c>
      <c r="BAG11">
        <v>13411.2</v>
      </c>
      <c r="BAH11">
        <v>97</v>
      </c>
      <c r="BAI11">
        <v>644</v>
      </c>
      <c r="BAJ11">
        <v>32.6</v>
      </c>
      <c r="BAK11">
        <v>638.4</v>
      </c>
      <c r="BAL11">
        <v>4367.3</v>
      </c>
      <c r="BAM11">
        <v>800.5</v>
      </c>
      <c r="BAN11">
        <v>368.3</v>
      </c>
      <c r="BAO11">
        <v>1910.7</v>
      </c>
      <c r="BAP11">
        <v>0</v>
      </c>
      <c r="BAQ11">
        <v>6860.2</v>
      </c>
      <c r="BAR11">
        <v>0</v>
      </c>
      <c r="BAS11">
        <v>0</v>
      </c>
      <c r="BAT11">
        <v>2186.2</v>
      </c>
      <c r="BAU11">
        <v>-159.4</v>
      </c>
      <c r="BAV11">
        <v>3231.6</v>
      </c>
      <c r="BAW11">
        <v>39</v>
      </c>
      <c r="BAX11">
        <v>0</v>
      </c>
      <c r="BAY11">
        <v>0</v>
      </c>
      <c r="BAZ11">
        <v>1509.2</v>
      </c>
      <c r="BBA11">
        <v>14200.6</v>
      </c>
      <c r="BBB11">
        <v>182.4</v>
      </c>
      <c r="BBC11">
        <v>686.4</v>
      </c>
      <c r="BBD11">
        <v>33</v>
      </c>
      <c r="BBE11">
        <v>627.6</v>
      </c>
      <c r="BBF11">
        <v>4170.8</v>
      </c>
      <c r="BBG11">
        <v>729</v>
      </c>
      <c r="BBH11">
        <v>427.9</v>
      </c>
      <c r="BBI11">
        <v>2182</v>
      </c>
      <c r="BBJ11">
        <v>0</v>
      </c>
      <c r="BBK11">
        <v>6763.5</v>
      </c>
      <c r="BBL11">
        <v>0</v>
      </c>
      <c r="BBM11">
        <v>0</v>
      </c>
      <c r="BBN11">
        <v>2097.3</v>
      </c>
      <c r="BBO11">
        <v>-131.5</v>
      </c>
      <c r="BBP11">
        <v>4777.3</v>
      </c>
      <c r="BBQ11">
        <v>129</v>
      </c>
      <c r="BBR11">
        <v>0</v>
      </c>
      <c r="BBS11">
        <v>0</v>
      </c>
      <c r="BBT11">
        <v>2352.6</v>
      </c>
      <c r="BBU11">
        <v>14283.4</v>
      </c>
      <c r="BBV11">
        <v>268.5</v>
      </c>
      <c r="BBW11">
        <v>627.4</v>
      </c>
      <c r="BBX11">
        <v>32.6</v>
      </c>
      <c r="BBY11">
        <v>617.8</v>
      </c>
      <c r="BBZ11">
        <v>2648.6</v>
      </c>
      <c r="BCA11">
        <v>394.4</v>
      </c>
      <c r="BCB11">
        <v>300.8</v>
      </c>
      <c r="BCC11">
        <v>2107.8</v>
      </c>
      <c r="BCD11">
        <v>2</v>
      </c>
      <c r="BCE11">
        <v>7506</v>
      </c>
      <c r="BCF11">
        <v>0</v>
      </c>
      <c r="BCG11">
        <v>0</v>
      </c>
      <c r="BCH11">
        <v>2074.1</v>
      </c>
      <c r="BCI11">
        <v>-177.3</v>
      </c>
      <c r="BCJ11">
        <v>4609.2</v>
      </c>
      <c r="BCK11">
        <v>298.3</v>
      </c>
      <c r="BCL11">
        <v>0</v>
      </c>
      <c r="BCM11">
        <v>0</v>
      </c>
      <c r="BCN11">
        <v>1364</v>
      </c>
      <c r="BCO11">
        <v>11377.2</v>
      </c>
      <c r="BCP11">
        <v>162.8</v>
      </c>
      <c r="BCQ11">
        <v>475.9</v>
      </c>
      <c r="BCR11">
        <v>247.2</v>
      </c>
      <c r="BCS11">
        <v>606</v>
      </c>
      <c r="BCT11">
        <v>3471.2</v>
      </c>
      <c r="BCU11">
        <v>488.4</v>
      </c>
      <c r="BCV11">
        <v>278.8</v>
      </c>
      <c r="BCW11">
        <v>2473.3</v>
      </c>
      <c r="BCX11">
        <v>6</v>
      </c>
      <c r="BCY11">
        <v>7923.9</v>
      </c>
      <c r="BCZ11">
        <v>0</v>
      </c>
      <c r="BDA11">
        <v>0</v>
      </c>
      <c r="BDB11">
        <v>1914.2</v>
      </c>
      <c r="BDC11">
        <v>-232.8</v>
      </c>
      <c r="BDD11">
        <v>5626.8</v>
      </c>
      <c r="BDE11">
        <v>120.4</v>
      </c>
      <c r="BDF11">
        <v>0</v>
      </c>
      <c r="BDG11">
        <v>0</v>
      </c>
      <c r="BDH11">
        <v>396.6</v>
      </c>
      <c r="BDI11">
        <v>10558.8</v>
      </c>
      <c r="BDJ11">
        <v>123.8</v>
      </c>
      <c r="BDK11">
        <v>580.3</v>
      </c>
      <c r="BDL11">
        <v>317.8</v>
      </c>
      <c r="BDM11">
        <v>543</v>
      </c>
      <c r="BDN11">
        <v>4322</v>
      </c>
      <c r="BDO11">
        <v>584.9</v>
      </c>
      <c r="BDP11">
        <v>369.9</v>
      </c>
      <c r="BDQ11">
        <v>2303</v>
      </c>
      <c r="BDR11">
        <v>5.6</v>
      </c>
      <c r="BDS11">
        <v>9236.2</v>
      </c>
      <c r="BDT11">
        <v>0</v>
      </c>
      <c r="BDU11">
        <v>0</v>
      </c>
      <c r="BDV11">
        <v>1814.7</v>
      </c>
      <c r="BDW11">
        <v>-247.1</v>
      </c>
      <c r="BDX11">
        <v>4858.1</v>
      </c>
      <c r="BDY11">
        <v>100.8</v>
      </c>
      <c r="BDZ11">
        <v>0</v>
      </c>
      <c r="BEA11">
        <v>0</v>
      </c>
      <c r="BEB11">
        <v>350.6</v>
      </c>
      <c r="BEC11">
        <v>10478.3</v>
      </c>
      <c r="BED11">
        <v>65.2</v>
      </c>
      <c r="BEE11">
        <v>672.7</v>
      </c>
      <c r="BEF11">
        <v>5</v>
      </c>
      <c r="BEG11">
        <v>149.4</v>
      </c>
      <c r="BEH11">
        <v>2627.6</v>
      </c>
      <c r="BEI11">
        <v>409.9</v>
      </c>
      <c r="BEJ11">
        <v>82.8</v>
      </c>
      <c r="BEK11">
        <v>2210.7</v>
      </c>
      <c r="BEL11">
        <v>5.6</v>
      </c>
      <c r="BEM11">
        <v>11421.8</v>
      </c>
      <c r="BEN11">
        <v>0</v>
      </c>
      <c r="BEO11">
        <v>12.9</v>
      </c>
      <c r="BEP11">
        <v>1750.7</v>
      </c>
      <c r="BEQ11">
        <v>-356.1</v>
      </c>
      <c r="BER11">
        <v>3640.2</v>
      </c>
      <c r="BES11">
        <v>103.5</v>
      </c>
      <c r="BET11">
        <v>0</v>
      </c>
      <c r="BEU11">
        <v>0</v>
      </c>
      <c r="BEV11">
        <v>260.6</v>
      </c>
      <c r="BEW11">
        <v>9596.9</v>
      </c>
      <c r="BEX11">
        <v>79</v>
      </c>
      <c r="BEY11">
        <v>493.3</v>
      </c>
      <c r="BEZ11">
        <v>1.3</v>
      </c>
      <c r="BFA11">
        <v>505.5</v>
      </c>
      <c r="BFB11">
        <v>2233.2</v>
      </c>
      <c r="BFC11">
        <v>248.4</v>
      </c>
      <c r="BFD11">
        <v>60.2</v>
      </c>
      <c r="BFE11">
        <v>2208.2</v>
      </c>
      <c r="BFF11">
        <v>5</v>
      </c>
      <c r="BFG11">
        <v>13412.4</v>
      </c>
      <c r="BFH11">
        <v>0</v>
      </c>
      <c r="BFI11">
        <v>0</v>
      </c>
      <c r="BFJ11">
        <v>1777.6</v>
      </c>
      <c r="BFK11">
        <v>-259.2</v>
      </c>
      <c r="BFL11">
        <v>3772.4</v>
      </c>
      <c r="BFM11">
        <v>123.2</v>
      </c>
    </row>
    <row r="12">
      <c r="A12">
        <v>10</v>
      </c>
      <c r="B12">
        <v>8084.8</v>
      </c>
      <c r="C12">
        <v>11643.4</v>
      </c>
      <c r="D12">
        <v>5861.1</v>
      </c>
      <c r="E12">
        <v>6807.7</v>
      </c>
      <c r="F12">
        <v>460.6</v>
      </c>
      <c r="G12">
        <v>4527.2</v>
      </c>
      <c r="H12">
        <v>683</v>
      </c>
      <c r="I12">
        <v>19.8</v>
      </c>
      <c r="J12">
        <v>1662</v>
      </c>
      <c r="K12">
        <v>201.4</v>
      </c>
      <c r="L12">
        <v>630.2</v>
      </c>
      <c r="M12">
        <v>10770.1</v>
      </c>
      <c r="N12">
        <v>2682.1</v>
      </c>
      <c r="O12">
        <v>15127.4</v>
      </c>
      <c r="P12">
        <v>0</v>
      </c>
      <c r="Q12">
        <v>156.7</v>
      </c>
      <c r="R12">
        <v>384.8</v>
      </c>
      <c r="S12">
        <v>-853.3</v>
      </c>
      <c r="T12">
        <v>-1451.9</v>
      </c>
      <c r="U12">
        <v>37.3</v>
      </c>
      <c r="V12">
        <v>6882.4</v>
      </c>
      <c r="W12">
        <v>9463.4</v>
      </c>
      <c r="X12">
        <v>4316.1</v>
      </c>
      <c r="Y12">
        <v>7932</v>
      </c>
      <c r="Z12">
        <v>427.4</v>
      </c>
      <c r="AA12">
        <v>4564.8</v>
      </c>
      <c r="AB12">
        <v>680.4</v>
      </c>
      <c r="AC12">
        <v>20.9</v>
      </c>
      <c r="AD12">
        <v>1639</v>
      </c>
      <c r="AE12">
        <v>174.7</v>
      </c>
      <c r="AF12">
        <v>1145.3</v>
      </c>
      <c r="AG12">
        <v>11188.2</v>
      </c>
      <c r="AH12">
        <v>2858.1</v>
      </c>
      <c r="AI12">
        <v>16440.6</v>
      </c>
      <c r="AJ12">
        <v>0</v>
      </c>
      <c r="AK12">
        <v>159.8</v>
      </c>
      <c r="AL12">
        <v>356.7</v>
      </c>
      <c r="AM12">
        <v>-974.7</v>
      </c>
      <c r="AN12">
        <v>-1033.1</v>
      </c>
      <c r="AO12">
        <v>29.3</v>
      </c>
      <c r="AP12">
        <v>7425.6</v>
      </c>
      <c r="AQ12">
        <v>11073.6</v>
      </c>
      <c r="AR12">
        <v>6074.4</v>
      </c>
      <c r="AS12">
        <v>7176.2</v>
      </c>
      <c r="AT12">
        <v>379.5</v>
      </c>
      <c r="AU12">
        <v>4376.8</v>
      </c>
      <c r="AV12">
        <v>803</v>
      </c>
      <c r="AW12">
        <v>22.4</v>
      </c>
      <c r="AX12">
        <v>1524.2</v>
      </c>
      <c r="AY12">
        <v>167.1</v>
      </c>
      <c r="AZ12">
        <v>644.9</v>
      </c>
      <c r="BA12">
        <v>9602.5</v>
      </c>
      <c r="BB12">
        <v>2697.4</v>
      </c>
      <c r="BC12">
        <v>16535.3</v>
      </c>
      <c r="BD12">
        <v>0</v>
      </c>
      <c r="BE12">
        <v>138.9</v>
      </c>
      <c r="BF12">
        <v>332.3</v>
      </c>
      <c r="BG12">
        <v>-1073.5</v>
      </c>
      <c r="BH12">
        <v>-2025</v>
      </c>
      <c r="BI12">
        <v>96.6</v>
      </c>
      <c r="BJ12">
        <v>3709</v>
      </c>
      <c r="BK12">
        <v>11392.6</v>
      </c>
      <c r="BL12">
        <v>6975.2</v>
      </c>
      <c r="BM12">
        <v>5065.4</v>
      </c>
      <c r="BN12">
        <v>353.6</v>
      </c>
      <c r="BO12">
        <v>4245.8</v>
      </c>
      <c r="BP12">
        <v>735</v>
      </c>
      <c r="BQ12">
        <v>21.7</v>
      </c>
      <c r="BR12">
        <v>1300.6</v>
      </c>
      <c r="BS12">
        <v>134.5</v>
      </c>
      <c r="BT12">
        <v>520.2</v>
      </c>
      <c r="BU12">
        <v>10603.3</v>
      </c>
      <c r="BV12">
        <v>2624.7</v>
      </c>
      <c r="BW12">
        <v>20074.2</v>
      </c>
      <c r="BX12">
        <v>0</v>
      </c>
      <c r="BY12">
        <v>123.4</v>
      </c>
      <c r="BZ12">
        <v>265.2</v>
      </c>
      <c r="CA12">
        <v>-2269.6</v>
      </c>
      <c r="CB12">
        <v>-3501.8</v>
      </c>
      <c r="CC12">
        <v>205.8</v>
      </c>
      <c r="CD12">
        <v>771.5</v>
      </c>
      <c r="CE12">
        <v>8236.4</v>
      </c>
      <c r="CF12">
        <v>4527.6</v>
      </c>
      <c r="CG12">
        <v>5912.6</v>
      </c>
      <c r="CH12">
        <v>377.4</v>
      </c>
      <c r="CI12">
        <v>4178.4</v>
      </c>
      <c r="CJ12">
        <v>762.3</v>
      </c>
      <c r="CK12">
        <v>20.4</v>
      </c>
      <c r="CL12">
        <v>1558.4</v>
      </c>
      <c r="CM12">
        <v>157.9</v>
      </c>
      <c r="CN12">
        <v>492.5</v>
      </c>
      <c r="CO12">
        <v>12969.9</v>
      </c>
      <c r="CP12">
        <v>2400.4</v>
      </c>
      <c r="CQ12">
        <v>19805.6</v>
      </c>
      <c r="CR12">
        <v>0</v>
      </c>
      <c r="CS12">
        <v>114.1</v>
      </c>
      <c r="CT12">
        <v>204.3</v>
      </c>
      <c r="CU12">
        <v>-2310</v>
      </c>
      <c r="CV12">
        <v>-1117.2</v>
      </c>
      <c r="CW12">
        <v>77.5</v>
      </c>
      <c r="CX12">
        <v>0</v>
      </c>
      <c r="CY12">
        <v>7128</v>
      </c>
      <c r="CZ12">
        <v>2932.1</v>
      </c>
      <c r="DA12">
        <v>6243.7</v>
      </c>
      <c r="DB12">
        <v>390</v>
      </c>
      <c r="DC12">
        <v>3969.4</v>
      </c>
      <c r="DD12">
        <v>736.6</v>
      </c>
      <c r="DE12">
        <v>22.9</v>
      </c>
      <c r="DF12">
        <v>1780.9</v>
      </c>
      <c r="DG12">
        <v>159.6</v>
      </c>
      <c r="DH12">
        <v>377.9</v>
      </c>
      <c r="DI12">
        <v>12010.2</v>
      </c>
      <c r="DJ12">
        <v>2604.6</v>
      </c>
      <c r="DK12">
        <v>22517.1</v>
      </c>
      <c r="DL12">
        <v>0</v>
      </c>
      <c r="DM12">
        <v>94.8</v>
      </c>
      <c r="DN12">
        <v>165.1</v>
      </c>
      <c r="DO12">
        <v>-2722.5</v>
      </c>
      <c r="DP12">
        <v>-350.3</v>
      </c>
      <c r="DQ12">
        <v>53.2</v>
      </c>
      <c r="DR12">
        <v>0</v>
      </c>
      <c r="DS12">
        <v>6355.8</v>
      </c>
      <c r="DT12">
        <v>2704</v>
      </c>
      <c r="DU12">
        <v>6251.1</v>
      </c>
      <c r="DV12">
        <v>334.4</v>
      </c>
      <c r="DW12">
        <v>3807.5</v>
      </c>
      <c r="DX12">
        <v>632.2</v>
      </c>
      <c r="DY12">
        <v>23.9</v>
      </c>
      <c r="DZ12">
        <v>1479.1</v>
      </c>
      <c r="EA12">
        <v>113.2</v>
      </c>
      <c r="EB12">
        <v>250</v>
      </c>
      <c r="EC12">
        <v>10818.5</v>
      </c>
      <c r="ED12">
        <v>2580.7</v>
      </c>
      <c r="EE12">
        <v>26152.5</v>
      </c>
      <c r="EF12">
        <v>0</v>
      </c>
      <c r="EG12">
        <v>82.3</v>
      </c>
      <c r="EH12">
        <v>201.6</v>
      </c>
      <c r="EI12">
        <v>-2979.8</v>
      </c>
      <c r="EJ12">
        <v>-1395</v>
      </c>
      <c r="EK12">
        <v>52.3</v>
      </c>
      <c r="EL12">
        <v>0</v>
      </c>
      <c r="EM12">
        <v>5641</v>
      </c>
      <c r="EN12">
        <v>2510.8</v>
      </c>
      <c r="EO12">
        <v>5172.2</v>
      </c>
      <c r="EP12">
        <v>311.4</v>
      </c>
      <c r="EQ12">
        <v>3709.7</v>
      </c>
      <c r="ER12">
        <v>740.3</v>
      </c>
      <c r="ES12">
        <v>22.2</v>
      </c>
      <c r="ET12">
        <v>1335.2</v>
      </c>
      <c r="EU12">
        <v>86.7</v>
      </c>
      <c r="EV12">
        <v>196.5</v>
      </c>
      <c r="EW12">
        <v>9958.5</v>
      </c>
      <c r="EX12">
        <v>2760.3</v>
      </c>
      <c r="EY12">
        <v>34132.8</v>
      </c>
      <c r="EZ12">
        <v>0</v>
      </c>
      <c r="FA12">
        <v>75.2</v>
      </c>
      <c r="FB12">
        <v>186.5</v>
      </c>
      <c r="FC12">
        <v>-3852.8</v>
      </c>
      <c r="FD12">
        <v>-4732.3</v>
      </c>
      <c r="FE12">
        <v>48.1</v>
      </c>
      <c r="MD12">
        <v>6392.8</v>
      </c>
      <c r="ME12">
        <v>64.3</v>
      </c>
      <c r="MF12">
        <v>1298.4</v>
      </c>
      <c r="MG12">
        <v>9488.1</v>
      </c>
      <c r="MH12">
        <v>256.6</v>
      </c>
      <c r="MI12">
        <v>333.2</v>
      </c>
      <c r="MJ12">
        <v>284.5</v>
      </c>
      <c r="MK12">
        <v>0</v>
      </c>
      <c r="ML12">
        <v>1047</v>
      </c>
      <c r="MM12">
        <v>2501.8</v>
      </c>
      <c r="MN12">
        <v>0</v>
      </c>
      <c r="MO12">
        <v>5340.4</v>
      </c>
      <c r="MP12">
        <v>0</v>
      </c>
      <c r="MQ12">
        <v>4122.2</v>
      </c>
      <c r="MR12">
        <v>0</v>
      </c>
      <c r="MS12">
        <v>98.9</v>
      </c>
      <c r="MT12">
        <v>45.8</v>
      </c>
      <c r="MU12">
        <v>-136.4</v>
      </c>
      <c r="MV12">
        <v>936.7</v>
      </c>
      <c r="MW12">
        <v>50.1</v>
      </c>
      <c r="MX12">
        <v>6344.8</v>
      </c>
      <c r="MY12">
        <v>0</v>
      </c>
      <c r="MZ12">
        <v>635.6</v>
      </c>
      <c r="NA12">
        <v>7262.4</v>
      </c>
      <c r="NB12">
        <v>218.5</v>
      </c>
      <c r="NC12">
        <v>432.6</v>
      </c>
      <c r="ND12">
        <v>257.3</v>
      </c>
      <c r="NE12">
        <v>0</v>
      </c>
      <c r="NF12">
        <v>1170.8</v>
      </c>
      <c r="NG12">
        <v>2922.8</v>
      </c>
      <c r="NH12">
        <v>0</v>
      </c>
      <c r="NI12">
        <v>5398.6</v>
      </c>
      <c r="NJ12">
        <v>0</v>
      </c>
      <c r="NK12">
        <v>5776.6</v>
      </c>
      <c r="NL12">
        <v>0</v>
      </c>
      <c r="NM12">
        <v>100.4</v>
      </c>
      <c r="NN12">
        <v>51</v>
      </c>
      <c r="NO12">
        <v>-361.2</v>
      </c>
      <c r="NP12">
        <v>316</v>
      </c>
      <c r="NQ12">
        <v>35.2</v>
      </c>
      <c r="NR12">
        <v>6187.2</v>
      </c>
      <c r="NS12">
        <v>0</v>
      </c>
      <c r="NT12">
        <v>623.3</v>
      </c>
      <c r="NU12">
        <v>6898.2</v>
      </c>
      <c r="NV12">
        <v>152.5</v>
      </c>
      <c r="NW12">
        <v>469.9</v>
      </c>
      <c r="NX12">
        <v>279</v>
      </c>
      <c r="NY12">
        <v>0</v>
      </c>
      <c r="NZ12">
        <v>978.4</v>
      </c>
      <c r="OA12">
        <v>2591.1</v>
      </c>
      <c r="OB12">
        <v>0</v>
      </c>
      <c r="OC12">
        <v>5997.8</v>
      </c>
      <c r="OD12">
        <v>0</v>
      </c>
      <c r="OE12">
        <v>7448.6</v>
      </c>
      <c r="OF12">
        <v>0</v>
      </c>
      <c r="OG12">
        <v>102</v>
      </c>
      <c r="OH12">
        <v>54.9</v>
      </c>
      <c r="OI12">
        <v>-453.7</v>
      </c>
      <c r="OJ12">
        <v>-324.4</v>
      </c>
      <c r="OK12">
        <v>109.4</v>
      </c>
      <c r="OL12">
        <v>6410.2</v>
      </c>
      <c r="OM12">
        <v>0</v>
      </c>
      <c r="ON12">
        <v>907.3</v>
      </c>
      <c r="OO12">
        <v>8268.8</v>
      </c>
      <c r="OP12">
        <v>126.2</v>
      </c>
      <c r="OQ12">
        <v>454</v>
      </c>
      <c r="OR12">
        <v>254.3</v>
      </c>
      <c r="OS12">
        <v>0</v>
      </c>
      <c r="OT12">
        <v>760.6</v>
      </c>
      <c r="OU12">
        <v>1283.4</v>
      </c>
      <c r="OV12">
        <v>42.2</v>
      </c>
      <c r="OW12">
        <v>5879.3</v>
      </c>
      <c r="OX12">
        <v>0</v>
      </c>
      <c r="OY12">
        <v>9040.2</v>
      </c>
      <c r="OZ12">
        <v>0</v>
      </c>
      <c r="PA12">
        <v>95.5</v>
      </c>
      <c r="PB12">
        <v>31.7</v>
      </c>
      <c r="PC12">
        <v>-822.4</v>
      </c>
      <c r="PD12">
        <v>-2821.3</v>
      </c>
      <c r="PE12">
        <v>153.9</v>
      </c>
      <c r="PF12">
        <v>6214.2</v>
      </c>
      <c r="PG12">
        <v>0</v>
      </c>
      <c r="PH12">
        <v>514.9</v>
      </c>
      <c r="PI12">
        <v>4773</v>
      </c>
      <c r="PJ12">
        <v>44.4</v>
      </c>
      <c r="PK12">
        <v>340</v>
      </c>
      <c r="PL12">
        <v>244.5</v>
      </c>
      <c r="PM12">
        <v>0</v>
      </c>
      <c r="PN12">
        <v>809</v>
      </c>
      <c r="PO12">
        <v>1557.7</v>
      </c>
      <c r="PP12">
        <v>298.4</v>
      </c>
      <c r="PQ12">
        <v>5869.6</v>
      </c>
      <c r="PR12">
        <v>0</v>
      </c>
      <c r="PS12">
        <v>11681.2</v>
      </c>
      <c r="PT12">
        <v>0</v>
      </c>
      <c r="PU12">
        <v>79.4</v>
      </c>
      <c r="PV12">
        <v>12.5</v>
      </c>
      <c r="PW12">
        <v>-1573.1</v>
      </c>
      <c r="PX12">
        <v>-1093.7</v>
      </c>
      <c r="PY12">
        <v>69.2</v>
      </c>
      <c r="PZ12">
        <v>5957.8</v>
      </c>
      <c r="QA12">
        <v>0</v>
      </c>
      <c r="QB12">
        <v>396.9</v>
      </c>
      <c r="QC12">
        <v>3348.6</v>
      </c>
      <c r="QD12">
        <v>31.9</v>
      </c>
      <c r="QE12">
        <v>375.9</v>
      </c>
      <c r="QF12">
        <v>204.3</v>
      </c>
      <c r="QG12">
        <v>0</v>
      </c>
      <c r="QH12">
        <v>950</v>
      </c>
      <c r="QI12">
        <v>1894.6</v>
      </c>
      <c r="QJ12">
        <v>313.4</v>
      </c>
      <c r="QK12">
        <v>5396.3</v>
      </c>
      <c r="QL12">
        <v>0</v>
      </c>
      <c r="QM12">
        <v>13558.9</v>
      </c>
      <c r="QN12">
        <v>0</v>
      </c>
      <c r="QO12">
        <v>72.4</v>
      </c>
      <c r="QP12">
        <v>22.9</v>
      </c>
      <c r="QQ12">
        <v>-1867.1</v>
      </c>
      <c r="QR12">
        <v>-650.6</v>
      </c>
      <c r="QS12">
        <v>41.7</v>
      </c>
      <c r="QT12">
        <v>5912.6</v>
      </c>
      <c r="QU12">
        <v>0</v>
      </c>
      <c r="QV12">
        <v>164.6</v>
      </c>
      <c r="QW12">
        <v>4489.9</v>
      </c>
      <c r="QX12">
        <v>24.8</v>
      </c>
      <c r="QY12">
        <v>394.1</v>
      </c>
      <c r="QZ12">
        <v>182.2</v>
      </c>
      <c r="RA12">
        <v>0</v>
      </c>
      <c r="RB12">
        <v>872.9</v>
      </c>
      <c r="RC12">
        <v>1496.2</v>
      </c>
      <c r="RD12">
        <v>280.3</v>
      </c>
      <c r="RE12">
        <v>4888.3</v>
      </c>
      <c r="RF12">
        <v>0</v>
      </c>
      <c r="RG12">
        <v>15067.9</v>
      </c>
      <c r="RH12">
        <v>0</v>
      </c>
      <c r="RI12">
        <v>64.1</v>
      </c>
      <c r="RJ12">
        <v>8.6</v>
      </c>
      <c r="RK12">
        <v>-2248.2</v>
      </c>
      <c r="RL12">
        <v>-2120.1</v>
      </c>
      <c r="RM12">
        <v>32.6</v>
      </c>
      <c r="RN12">
        <v>6113.3</v>
      </c>
      <c r="RO12">
        <v>0</v>
      </c>
      <c r="RP12">
        <v>33.1</v>
      </c>
      <c r="RQ12">
        <v>3870</v>
      </c>
      <c r="RR12">
        <v>16.3</v>
      </c>
      <c r="RS12">
        <v>375.9</v>
      </c>
      <c r="RT12">
        <v>197.7</v>
      </c>
      <c r="RU12">
        <v>0</v>
      </c>
      <c r="RV12">
        <v>820.8</v>
      </c>
      <c r="RW12">
        <v>1236.7</v>
      </c>
      <c r="RX12">
        <v>200.3</v>
      </c>
      <c r="RY12">
        <v>3965.4</v>
      </c>
      <c r="RZ12">
        <v>0</v>
      </c>
      <c r="SA12">
        <v>18750.6</v>
      </c>
      <c r="SB12">
        <v>0</v>
      </c>
      <c r="SC12">
        <v>60.8</v>
      </c>
      <c r="SD12">
        <v>10.8</v>
      </c>
      <c r="SE12">
        <v>-2965.7</v>
      </c>
      <c r="SF12">
        <v>-2908.8</v>
      </c>
      <c r="SG12">
        <v>21.4</v>
      </c>
      <c r="ZF12">
        <v>0</v>
      </c>
      <c r="ZG12">
        <v>0</v>
      </c>
      <c r="ZH12">
        <v>657.7</v>
      </c>
      <c r="ZI12">
        <v>2176.8</v>
      </c>
      <c r="ZJ12">
        <v>0</v>
      </c>
      <c r="ZK12">
        <v>309.1</v>
      </c>
      <c r="ZL12">
        <v>0</v>
      </c>
      <c r="ZM12">
        <v>0</v>
      </c>
      <c r="ZN12">
        <v>781.7</v>
      </c>
      <c r="ZO12">
        <v>272.1</v>
      </c>
      <c r="ZP12">
        <v>426.3</v>
      </c>
      <c r="ZQ12">
        <v>1280.5</v>
      </c>
      <c r="ZR12">
        <v>0</v>
      </c>
      <c r="ZS12">
        <v>332</v>
      </c>
      <c r="ZT12">
        <v>0</v>
      </c>
      <c r="ZU12">
        <v>0</v>
      </c>
      <c r="ZV12">
        <v>42.5</v>
      </c>
      <c r="ZW12">
        <v>-68.6</v>
      </c>
      <c r="ZX12">
        <v>150.6</v>
      </c>
      <c r="ZY12">
        <v>50.2</v>
      </c>
      <c r="ZZ12">
        <v>0</v>
      </c>
      <c r="AAA12">
        <v>0</v>
      </c>
      <c r="AAB12">
        <v>271.3</v>
      </c>
      <c r="AAC12">
        <v>2134.7</v>
      </c>
      <c r="AAD12">
        <v>0</v>
      </c>
      <c r="AAE12">
        <v>368.2</v>
      </c>
      <c r="AAF12">
        <v>0</v>
      </c>
      <c r="AAG12">
        <v>0</v>
      </c>
      <c r="AAH12">
        <v>1042.7</v>
      </c>
      <c r="AAI12">
        <v>376.4</v>
      </c>
      <c r="AAJ12">
        <v>435.7</v>
      </c>
      <c r="AAK12">
        <v>1143.7</v>
      </c>
      <c r="AAL12">
        <v>4.2</v>
      </c>
      <c r="AAM12">
        <v>398.7</v>
      </c>
      <c r="AAN12">
        <v>0</v>
      </c>
      <c r="AAO12">
        <v>0</v>
      </c>
      <c r="AAP12">
        <v>27.7</v>
      </c>
      <c r="AAQ12">
        <v>-119.2</v>
      </c>
      <c r="AAR12">
        <v>56.4</v>
      </c>
      <c r="AAS12">
        <v>35.2</v>
      </c>
      <c r="AAT12">
        <v>0</v>
      </c>
      <c r="AAU12">
        <v>0</v>
      </c>
      <c r="AAV12">
        <v>97.6</v>
      </c>
      <c r="AAW12">
        <v>1761.2</v>
      </c>
      <c r="AAX12">
        <v>0</v>
      </c>
      <c r="AAY12">
        <v>390.5</v>
      </c>
      <c r="AAZ12">
        <v>0</v>
      </c>
      <c r="ABA12">
        <v>0</v>
      </c>
      <c r="ABB12">
        <v>844.5</v>
      </c>
      <c r="ABC12">
        <v>261.8</v>
      </c>
      <c r="ABD12">
        <v>287.9</v>
      </c>
      <c r="ABE12">
        <v>1218.1</v>
      </c>
      <c r="ABF12">
        <v>4.5</v>
      </c>
      <c r="ABG12">
        <v>546.7</v>
      </c>
      <c r="ABH12">
        <v>0</v>
      </c>
      <c r="ABI12">
        <v>0</v>
      </c>
      <c r="ABJ12">
        <v>26.6</v>
      </c>
      <c r="ABK12">
        <v>-202.5</v>
      </c>
      <c r="ABL12">
        <v>975.6</v>
      </c>
      <c r="ABM12">
        <v>109.6</v>
      </c>
      <c r="ABN12">
        <v>0</v>
      </c>
      <c r="ABO12">
        <v>0</v>
      </c>
      <c r="ABP12">
        <v>0</v>
      </c>
      <c r="ABQ12">
        <v>1864.1</v>
      </c>
      <c r="ABR12">
        <v>0</v>
      </c>
      <c r="ABS12">
        <v>375.3</v>
      </c>
      <c r="ABT12">
        <v>0</v>
      </c>
      <c r="ABU12">
        <v>0</v>
      </c>
      <c r="ABV12">
        <v>387.1</v>
      </c>
      <c r="ABW12">
        <v>134.6</v>
      </c>
      <c r="ABX12">
        <v>199.1</v>
      </c>
      <c r="ABY12">
        <v>1272.6</v>
      </c>
      <c r="ABZ12">
        <v>7.9</v>
      </c>
      <c r="ACA12">
        <v>807</v>
      </c>
      <c r="ACB12">
        <v>0</v>
      </c>
      <c r="ACC12">
        <v>0</v>
      </c>
      <c r="ACD12">
        <v>21.8</v>
      </c>
      <c r="ACE12">
        <v>-413.1</v>
      </c>
      <c r="ACF12">
        <v>1666.6</v>
      </c>
      <c r="ACG12">
        <v>154.8</v>
      </c>
      <c r="ACH12">
        <v>0</v>
      </c>
      <c r="ACI12">
        <v>0</v>
      </c>
      <c r="ACJ12">
        <v>0</v>
      </c>
      <c r="ACK12">
        <v>1005.3</v>
      </c>
      <c r="ACL12">
        <v>0</v>
      </c>
      <c r="ACM12">
        <v>327.7</v>
      </c>
      <c r="ACN12">
        <v>0</v>
      </c>
      <c r="ACO12">
        <v>0</v>
      </c>
      <c r="ACP12">
        <v>642.6</v>
      </c>
      <c r="ACQ12">
        <v>280.5</v>
      </c>
      <c r="ACR12">
        <v>239.2</v>
      </c>
      <c r="ACS12">
        <v>1208.2</v>
      </c>
      <c r="ACT12">
        <v>7.8</v>
      </c>
      <c r="ACU12">
        <v>1144.2</v>
      </c>
      <c r="ACV12">
        <v>0</v>
      </c>
      <c r="ACW12">
        <v>0</v>
      </c>
      <c r="ACX12">
        <v>21.6</v>
      </c>
      <c r="ACY12">
        <v>-659.7</v>
      </c>
      <c r="ACZ12">
        <v>2007.5</v>
      </c>
      <c r="ADA12">
        <v>72.8</v>
      </c>
      <c r="ADB12">
        <v>0</v>
      </c>
      <c r="ADC12">
        <v>0</v>
      </c>
      <c r="ADD12">
        <v>0</v>
      </c>
      <c r="ADE12">
        <v>538.7</v>
      </c>
      <c r="ADF12">
        <v>0</v>
      </c>
      <c r="ADG12">
        <v>358.4</v>
      </c>
      <c r="ADH12">
        <v>0</v>
      </c>
      <c r="ADI12">
        <v>0</v>
      </c>
      <c r="ADJ12">
        <v>710.5</v>
      </c>
      <c r="ADK12">
        <v>292.7</v>
      </c>
      <c r="ADL12">
        <v>214.1</v>
      </c>
      <c r="ADM12">
        <v>1341.1</v>
      </c>
      <c r="ADN12">
        <v>8.4</v>
      </c>
      <c r="ADO12">
        <v>1534.6</v>
      </c>
      <c r="ADP12">
        <v>0</v>
      </c>
      <c r="ADQ12">
        <v>0</v>
      </c>
      <c r="ADR12">
        <v>28</v>
      </c>
      <c r="ADS12">
        <v>-1052</v>
      </c>
      <c r="ADT12">
        <v>2228.8</v>
      </c>
      <c r="ADU12">
        <v>43.4</v>
      </c>
      <c r="ADV12">
        <v>0</v>
      </c>
      <c r="ADW12">
        <v>0</v>
      </c>
      <c r="ADX12">
        <v>0</v>
      </c>
      <c r="ADY12">
        <v>846.2</v>
      </c>
      <c r="ADZ12">
        <v>0</v>
      </c>
      <c r="AEA12">
        <v>316.8</v>
      </c>
      <c r="AEB12">
        <v>0</v>
      </c>
      <c r="AEC12">
        <v>0</v>
      </c>
      <c r="AED12">
        <v>749.1</v>
      </c>
      <c r="AEE12">
        <v>239</v>
      </c>
      <c r="AEF12">
        <v>158</v>
      </c>
      <c r="AEG12">
        <v>1334.5</v>
      </c>
      <c r="AEH12">
        <v>6.6</v>
      </c>
      <c r="AEI12">
        <v>1883.1</v>
      </c>
      <c r="AEJ12">
        <v>0</v>
      </c>
      <c r="AEK12">
        <v>0</v>
      </c>
      <c r="AEL12">
        <v>25</v>
      </c>
      <c r="AEM12">
        <v>-1300.4</v>
      </c>
      <c r="AEN12">
        <v>2180</v>
      </c>
      <c r="AEO12">
        <v>35</v>
      </c>
      <c r="AEP12">
        <v>0</v>
      </c>
      <c r="AEQ12">
        <v>0</v>
      </c>
      <c r="AER12">
        <v>0</v>
      </c>
      <c r="AES12">
        <v>775.2</v>
      </c>
      <c r="AET12">
        <v>0</v>
      </c>
      <c r="AEU12">
        <v>296.6</v>
      </c>
      <c r="AEV12">
        <v>0</v>
      </c>
      <c r="AEW12">
        <v>0</v>
      </c>
      <c r="AEX12">
        <v>523.4</v>
      </c>
      <c r="AEY12">
        <v>196.9</v>
      </c>
      <c r="AEZ12">
        <v>201.5</v>
      </c>
      <c r="AFA12">
        <v>1159.3</v>
      </c>
      <c r="AFB12">
        <v>7.6</v>
      </c>
      <c r="AFC12">
        <v>2162.1</v>
      </c>
      <c r="AFD12">
        <v>0</v>
      </c>
      <c r="AFE12">
        <v>0</v>
      </c>
      <c r="AFF12">
        <v>25.8</v>
      </c>
      <c r="AFG12">
        <v>-1702.8</v>
      </c>
      <c r="AFH12">
        <v>2860.7</v>
      </c>
      <c r="AFI12">
        <v>25.6</v>
      </c>
      <c r="AMH12">
        <v>43423.7</v>
      </c>
      <c r="AMI12">
        <v>0</v>
      </c>
      <c r="AMJ12">
        <v>198.6</v>
      </c>
      <c r="AMK12">
        <v>4571.7</v>
      </c>
      <c r="AML12">
        <v>202.9</v>
      </c>
      <c r="AMM12">
        <v>351</v>
      </c>
      <c r="AMN12">
        <v>198</v>
      </c>
      <c r="AMO12">
        <v>0</v>
      </c>
      <c r="AMP12">
        <v>4762.4</v>
      </c>
      <c r="AMQ12">
        <v>1737.9</v>
      </c>
      <c r="AMR12">
        <v>697.8</v>
      </c>
      <c r="AMS12">
        <v>3557.1</v>
      </c>
      <c r="AMT12">
        <v>0</v>
      </c>
      <c r="AMU12">
        <v>3893.8</v>
      </c>
      <c r="AMV12">
        <v>0</v>
      </c>
      <c r="AMW12">
        <v>0</v>
      </c>
      <c r="AMX12">
        <v>0</v>
      </c>
      <c r="AMY12">
        <v>-220.2</v>
      </c>
      <c r="AMZ12">
        <v>-4863.1</v>
      </c>
      <c r="ANA12">
        <v>41.9</v>
      </c>
      <c r="ANB12">
        <v>38242.1</v>
      </c>
      <c r="ANC12">
        <v>0</v>
      </c>
      <c r="AND12">
        <v>177.8</v>
      </c>
      <c r="ANE12">
        <v>4136.7</v>
      </c>
      <c r="ANF12">
        <v>192.6</v>
      </c>
      <c r="ANG12">
        <v>332.2</v>
      </c>
      <c r="ANH12">
        <v>191.2</v>
      </c>
      <c r="ANI12">
        <v>0</v>
      </c>
      <c r="ANJ12">
        <v>4855.8</v>
      </c>
      <c r="ANK12">
        <v>2171.2</v>
      </c>
      <c r="ANL12">
        <v>715.9</v>
      </c>
      <c r="ANM12">
        <v>4189.4</v>
      </c>
      <c r="ANN12">
        <v>0</v>
      </c>
      <c r="ANO12">
        <v>4234.9</v>
      </c>
      <c r="ANP12">
        <v>0</v>
      </c>
      <c r="ANQ12">
        <v>0</v>
      </c>
      <c r="ANR12">
        <v>0</v>
      </c>
      <c r="ANS12">
        <v>-248.4</v>
      </c>
      <c r="ANT12">
        <v>-3219.6</v>
      </c>
      <c r="ANU12">
        <v>34.7</v>
      </c>
      <c r="ANV12">
        <v>41196.8</v>
      </c>
      <c r="ANW12">
        <v>0</v>
      </c>
      <c r="ANX12">
        <v>491.7</v>
      </c>
      <c r="ANY12">
        <v>3845.1</v>
      </c>
      <c r="ANZ12">
        <v>193.3</v>
      </c>
      <c r="AOA12">
        <v>356.5</v>
      </c>
      <c r="AOB12">
        <v>193.9</v>
      </c>
      <c r="AOC12">
        <v>0</v>
      </c>
      <c r="AOD12">
        <v>4688.7</v>
      </c>
      <c r="AOE12">
        <v>1896.7</v>
      </c>
      <c r="AOF12">
        <v>586</v>
      </c>
      <c r="AOG12">
        <v>3869.7</v>
      </c>
      <c r="AOH12">
        <v>0</v>
      </c>
      <c r="AOI12">
        <v>4681.1</v>
      </c>
      <c r="AOJ12">
        <v>0</v>
      </c>
      <c r="AOK12">
        <v>0</v>
      </c>
      <c r="AOL12">
        <v>0</v>
      </c>
      <c r="AOM12">
        <v>-286.2</v>
      </c>
      <c r="AON12">
        <v>-3176.7</v>
      </c>
      <c r="AOO12">
        <v>113.5</v>
      </c>
      <c r="AOP12">
        <v>31873.3</v>
      </c>
      <c r="AOQ12">
        <v>0</v>
      </c>
      <c r="AOR12">
        <v>368.6</v>
      </c>
      <c r="AOS12">
        <v>4741</v>
      </c>
      <c r="AOT12">
        <v>216.7</v>
      </c>
      <c r="AOU12">
        <v>403.7</v>
      </c>
      <c r="AOV12">
        <v>156.6</v>
      </c>
      <c r="AOW12">
        <v>0</v>
      </c>
      <c r="AOX12">
        <v>3808</v>
      </c>
      <c r="AOY12">
        <v>1145.9</v>
      </c>
      <c r="AOZ12">
        <v>534</v>
      </c>
      <c r="APA12">
        <v>3811.7</v>
      </c>
      <c r="APB12">
        <v>0</v>
      </c>
      <c r="APC12">
        <v>6117.9</v>
      </c>
      <c r="APD12">
        <v>0</v>
      </c>
      <c r="APE12">
        <v>0</v>
      </c>
      <c r="APF12">
        <v>0</v>
      </c>
      <c r="APG12">
        <v>-433.6</v>
      </c>
      <c r="APH12">
        <v>3398.6</v>
      </c>
      <c r="API12">
        <v>279.1</v>
      </c>
      <c r="APJ12">
        <v>36304.6</v>
      </c>
      <c r="APK12">
        <v>0</v>
      </c>
      <c r="APL12">
        <v>108.6</v>
      </c>
      <c r="APM12">
        <v>3060</v>
      </c>
      <c r="APN12">
        <v>183.4</v>
      </c>
      <c r="APO12">
        <v>368.9</v>
      </c>
      <c r="APP12">
        <v>91.6</v>
      </c>
      <c r="APQ12">
        <v>0</v>
      </c>
      <c r="APR12">
        <v>4150.4</v>
      </c>
      <c r="APS12">
        <v>1402.2</v>
      </c>
      <c r="APT12">
        <v>466.6</v>
      </c>
      <c r="APU12">
        <v>5107.6</v>
      </c>
      <c r="APV12">
        <v>118.5</v>
      </c>
      <c r="APW12">
        <v>6981.6</v>
      </c>
      <c r="APX12">
        <v>0</v>
      </c>
      <c r="APY12">
        <v>0</v>
      </c>
      <c r="APZ12">
        <v>0</v>
      </c>
      <c r="AQA12">
        <v>-462</v>
      </c>
      <c r="AQB12">
        <v>-1124.8</v>
      </c>
      <c r="AQC12">
        <v>87.6</v>
      </c>
      <c r="AQD12">
        <v>40049.8</v>
      </c>
      <c r="AQE12">
        <v>0</v>
      </c>
      <c r="AQF12">
        <v>78.9</v>
      </c>
      <c r="AQG12">
        <v>1973.5</v>
      </c>
      <c r="AQH12">
        <v>166</v>
      </c>
      <c r="AQI12">
        <v>353</v>
      </c>
      <c r="AQJ12">
        <v>206.2</v>
      </c>
      <c r="AQK12">
        <v>0</v>
      </c>
      <c r="AQL12">
        <v>5039.4</v>
      </c>
      <c r="AQM12">
        <v>1785.1</v>
      </c>
      <c r="AQN12">
        <v>442.8</v>
      </c>
      <c r="AQO12">
        <v>4477.8</v>
      </c>
      <c r="AQP12">
        <v>418.6</v>
      </c>
      <c r="AQQ12">
        <v>7583.2</v>
      </c>
      <c r="AQR12">
        <v>0</v>
      </c>
      <c r="AQS12">
        <v>0</v>
      </c>
      <c r="AQT12">
        <v>0</v>
      </c>
      <c r="AQU12">
        <v>-869.9</v>
      </c>
      <c r="AQV12">
        <v>-2049.6</v>
      </c>
      <c r="AQW12">
        <v>44.8</v>
      </c>
      <c r="AQX12">
        <v>40878</v>
      </c>
      <c r="AQY12">
        <v>0</v>
      </c>
      <c r="AQZ12">
        <v>60.5</v>
      </c>
      <c r="ARA12">
        <v>1659.7</v>
      </c>
      <c r="ARB12">
        <v>106.5</v>
      </c>
      <c r="ARC12">
        <v>304.1</v>
      </c>
      <c r="ARD12">
        <v>348.8</v>
      </c>
      <c r="ARE12">
        <v>0</v>
      </c>
      <c r="ARF12">
        <v>3983.5</v>
      </c>
      <c r="ARG12">
        <v>1193.4</v>
      </c>
      <c r="ARH12">
        <v>345.4</v>
      </c>
      <c r="ARI12">
        <v>4413</v>
      </c>
      <c r="ARJ12">
        <v>574.7</v>
      </c>
      <c r="ARK12">
        <v>10198.4</v>
      </c>
      <c r="ARL12">
        <v>0</v>
      </c>
      <c r="ARM12">
        <v>0</v>
      </c>
      <c r="ARN12">
        <v>6.3</v>
      </c>
      <c r="ARO12">
        <v>-1476.3</v>
      </c>
      <c r="ARP12">
        <v>-4466.4</v>
      </c>
      <c r="ARQ12">
        <v>40.4</v>
      </c>
      <c r="ARR12">
        <v>39122.6</v>
      </c>
      <c r="ARS12">
        <v>0</v>
      </c>
      <c r="ART12">
        <v>37.9</v>
      </c>
      <c r="ARU12">
        <v>1324</v>
      </c>
      <c r="ARV12">
        <v>62.3</v>
      </c>
      <c r="ARW12">
        <v>353.1</v>
      </c>
      <c r="ARX12">
        <v>390</v>
      </c>
      <c r="ARY12">
        <v>0</v>
      </c>
      <c r="ARZ12">
        <v>3527.3</v>
      </c>
      <c r="ASA12">
        <v>936.1</v>
      </c>
      <c r="ASB12">
        <v>267.2</v>
      </c>
      <c r="ASC12">
        <v>3805.2</v>
      </c>
      <c r="ASD12">
        <v>530.1</v>
      </c>
      <c r="ASE12">
        <v>12973.1</v>
      </c>
      <c r="ASF12">
        <v>0</v>
      </c>
      <c r="ASG12">
        <v>0</v>
      </c>
      <c r="ASH12">
        <v>18.1</v>
      </c>
      <c r="ASI12">
        <v>-1826.4</v>
      </c>
      <c r="ASJ12">
        <v>-5656.7</v>
      </c>
      <c r="ASK12">
        <v>36.9</v>
      </c>
      <c r="AZJ12">
        <v>0</v>
      </c>
      <c r="AZK12">
        <v>0</v>
      </c>
      <c r="AZL12">
        <v>1893.1</v>
      </c>
      <c r="AZM12">
        <v>13764.3</v>
      </c>
      <c r="AZN12">
        <v>104.4</v>
      </c>
      <c r="AZO12">
        <v>576.9</v>
      </c>
      <c r="AZP12">
        <v>37.5</v>
      </c>
      <c r="AZQ12">
        <v>644.8</v>
      </c>
      <c r="AZR12">
        <v>3701</v>
      </c>
      <c r="AZS12">
        <v>885.4</v>
      </c>
      <c r="AZT12">
        <v>209.1</v>
      </c>
      <c r="AZU12">
        <v>2220.3</v>
      </c>
      <c r="AZV12">
        <v>0</v>
      </c>
      <c r="AZW12">
        <v>7010.8</v>
      </c>
      <c r="AZX12">
        <v>0</v>
      </c>
      <c r="AZY12">
        <v>0</v>
      </c>
      <c r="AZZ12">
        <v>2956.1</v>
      </c>
      <c r="BAA12">
        <v>-183.6</v>
      </c>
      <c r="BAB12">
        <v>3843.8</v>
      </c>
      <c r="BAC12">
        <v>49.4</v>
      </c>
      <c r="BAD12">
        <v>0</v>
      </c>
      <c r="BAE12">
        <v>0</v>
      </c>
      <c r="BAF12">
        <v>1406.9</v>
      </c>
      <c r="BAG12">
        <v>13195</v>
      </c>
      <c r="BAH12">
        <v>100.6</v>
      </c>
      <c r="BAI12">
        <v>645.7</v>
      </c>
      <c r="BAJ12">
        <v>32.9</v>
      </c>
      <c r="BAK12">
        <v>638.7</v>
      </c>
      <c r="BAL12">
        <v>3999.8</v>
      </c>
      <c r="BAM12">
        <v>715.7</v>
      </c>
      <c r="BAN12">
        <v>266.8</v>
      </c>
      <c r="BAO12">
        <v>1992</v>
      </c>
      <c r="BAP12">
        <v>0</v>
      </c>
      <c r="BAQ12">
        <v>7412.7</v>
      </c>
      <c r="BAR12">
        <v>0</v>
      </c>
      <c r="BAS12">
        <v>0</v>
      </c>
      <c r="BAT12">
        <v>2132.3</v>
      </c>
      <c r="BAU12">
        <v>-176.7</v>
      </c>
      <c r="BAV12">
        <v>2803.8</v>
      </c>
      <c r="BAW12">
        <v>37.5</v>
      </c>
      <c r="BAX12">
        <v>0</v>
      </c>
      <c r="BAY12">
        <v>0</v>
      </c>
      <c r="BAZ12">
        <v>1476.8</v>
      </c>
      <c r="BBA12">
        <v>13832.3</v>
      </c>
      <c r="BBB12">
        <v>177.6</v>
      </c>
      <c r="BBC12">
        <v>687.6</v>
      </c>
      <c r="BBD12">
        <v>32.7</v>
      </c>
      <c r="BBE12">
        <v>627.8</v>
      </c>
      <c r="BBF12">
        <v>3755.8</v>
      </c>
      <c r="BBG12">
        <v>626.6</v>
      </c>
      <c r="BBH12">
        <v>292.7</v>
      </c>
      <c r="BBI12">
        <v>2304.8</v>
      </c>
      <c r="BBJ12">
        <v>0</v>
      </c>
      <c r="BBK12">
        <v>7296.2</v>
      </c>
      <c r="BBL12">
        <v>0</v>
      </c>
      <c r="BBM12">
        <v>0</v>
      </c>
      <c r="BBN12">
        <v>2042.4</v>
      </c>
      <c r="BBO12">
        <v>-183.1</v>
      </c>
      <c r="BBP12">
        <v>4460.5</v>
      </c>
      <c r="BBQ12">
        <v>124.2</v>
      </c>
      <c r="BBR12">
        <v>0</v>
      </c>
      <c r="BBS12">
        <v>0</v>
      </c>
      <c r="BBT12">
        <v>2311.2</v>
      </c>
      <c r="BBU12">
        <v>13843.2</v>
      </c>
      <c r="BBV12">
        <v>264.8</v>
      </c>
      <c r="BBW12">
        <v>626.6</v>
      </c>
      <c r="BBX12">
        <v>32.4</v>
      </c>
      <c r="BBY12">
        <v>618.2</v>
      </c>
      <c r="BBZ12">
        <v>2365.3</v>
      </c>
      <c r="BCA12">
        <v>332.6</v>
      </c>
      <c r="BCB12">
        <v>193.2</v>
      </c>
      <c r="BCC12">
        <v>2230.9</v>
      </c>
      <c r="BCD12">
        <v>2.2</v>
      </c>
      <c r="BCE12">
        <v>8053.7</v>
      </c>
      <c r="BCF12">
        <v>0</v>
      </c>
      <c r="BCG12">
        <v>0</v>
      </c>
      <c r="BCH12">
        <v>2047.7</v>
      </c>
      <c r="BCI12">
        <v>-292.6</v>
      </c>
      <c r="BCJ12">
        <v>4195.7</v>
      </c>
      <c r="BCK12">
        <v>288.1</v>
      </c>
      <c r="BCL12">
        <v>0</v>
      </c>
      <c r="BCM12">
        <v>0</v>
      </c>
      <c r="BCN12">
        <v>1343.4</v>
      </c>
      <c r="BCO12">
        <v>10746.3</v>
      </c>
      <c r="BCP12">
        <v>161.1</v>
      </c>
      <c r="BCQ12">
        <v>475.4</v>
      </c>
      <c r="BCR12">
        <v>245.6</v>
      </c>
      <c r="BCS12">
        <v>606.6</v>
      </c>
      <c r="BCT12">
        <v>3149.2</v>
      </c>
      <c r="BCU12">
        <v>410.7</v>
      </c>
      <c r="BCV12">
        <v>163.7</v>
      </c>
      <c r="BCW12">
        <v>2611.8</v>
      </c>
      <c r="BCX12">
        <v>6.5</v>
      </c>
      <c r="BCY12">
        <v>8511.9</v>
      </c>
      <c r="BCZ12">
        <v>0</v>
      </c>
      <c r="BDA12">
        <v>0</v>
      </c>
      <c r="BDB12">
        <v>1872.1</v>
      </c>
      <c r="BDC12">
        <v>-397.8</v>
      </c>
      <c r="BDD12">
        <v>5313.6</v>
      </c>
      <c r="BDE12">
        <v>112.2</v>
      </c>
      <c r="BDF12">
        <v>0</v>
      </c>
      <c r="BDG12">
        <v>0</v>
      </c>
      <c r="BDH12">
        <v>391.9</v>
      </c>
      <c r="BDI12">
        <v>9953.3</v>
      </c>
      <c r="BDJ12">
        <v>124.4</v>
      </c>
      <c r="BDK12">
        <v>578.5</v>
      </c>
      <c r="BDL12">
        <v>316.2</v>
      </c>
      <c r="BDM12">
        <v>543.3</v>
      </c>
      <c r="BDN12">
        <v>3957.6</v>
      </c>
      <c r="BDO12">
        <v>517.8</v>
      </c>
      <c r="BDP12">
        <v>222.2</v>
      </c>
      <c r="BDQ12">
        <v>2461.1</v>
      </c>
      <c r="BDR12">
        <v>6.1</v>
      </c>
      <c r="BDS12">
        <v>10020.5</v>
      </c>
      <c r="BDT12">
        <v>0</v>
      </c>
      <c r="BDU12">
        <v>0</v>
      </c>
      <c r="BDV12">
        <v>1728</v>
      </c>
      <c r="BDW12">
        <v>-441.7</v>
      </c>
      <c r="BDX12">
        <v>4601.5</v>
      </c>
      <c r="BDY12">
        <v>92.2</v>
      </c>
      <c r="BDZ12">
        <v>0</v>
      </c>
      <c r="BEA12">
        <v>0</v>
      </c>
      <c r="BEB12">
        <v>345.7</v>
      </c>
      <c r="BEC12">
        <v>9917.4</v>
      </c>
      <c r="BED12">
        <v>65.9</v>
      </c>
      <c r="BEE12">
        <v>677.3</v>
      </c>
      <c r="BEF12">
        <v>4.9</v>
      </c>
      <c r="BEG12">
        <v>147.7</v>
      </c>
      <c r="BEH12">
        <v>2488.1</v>
      </c>
      <c r="BEI12">
        <v>334.7</v>
      </c>
      <c r="BEJ12">
        <v>40.5</v>
      </c>
      <c r="BEK12">
        <v>2324.7</v>
      </c>
      <c r="BEL12">
        <v>6.1</v>
      </c>
      <c r="BEM12">
        <v>12443.4</v>
      </c>
      <c r="BEN12">
        <v>0</v>
      </c>
      <c r="BEO12">
        <v>5.9</v>
      </c>
      <c r="BEP12">
        <v>1703.6</v>
      </c>
      <c r="BEQ12">
        <v>-647.2</v>
      </c>
      <c r="BER12">
        <v>3494.9</v>
      </c>
      <c r="BES12">
        <v>94.2</v>
      </c>
      <c r="BET12">
        <v>0</v>
      </c>
      <c r="BEU12">
        <v>0</v>
      </c>
      <c r="BEV12">
        <v>260.2</v>
      </c>
      <c r="BEW12">
        <v>8994</v>
      </c>
      <c r="BEX12">
        <v>79.3</v>
      </c>
      <c r="BEY12">
        <v>495.8</v>
      </c>
      <c r="BEZ12">
        <v>1.3</v>
      </c>
      <c r="BFA12">
        <v>505.8</v>
      </c>
      <c r="BFB12">
        <v>2124.6</v>
      </c>
      <c r="BFC12">
        <v>204.3</v>
      </c>
      <c r="BFD12">
        <v>16.4</v>
      </c>
      <c r="BFE12">
        <v>2337.1</v>
      </c>
      <c r="BFF12">
        <v>5.2</v>
      </c>
      <c r="BFG12">
        <v>14437.1</v>
      </c>
      <c r="BFH12">
        <v>0</v>
      </c>
      <c r="BFI12">
        <v>0</v>
      </c>
      <c r="BFJ12">
        <v>1723.6</v>
      </c>
      <c r="BFK12">
        <v>-486</v>
      </c>
      <c r="BFL12">
        <v>3653.5</v>
      </c>
      <c r="BFM12">
        <v>110.9</v>
      </c>
    </row>
    <row r="13">
      <c r="A13">
        <v>11</v>
      </c>
      <c r="B13">
        <v>8061.7</v>
      </c>
      <c r="C13">
        <v>11481.6</v>
      </c>
      <c r="D13">
        <v>5723.3</v>
      </c>
      <c r="E13">
        <v>6722.1</v>
      </c>
      <c r="F13">
        <v>458.6</v>
      </c>
      <c r="G13">
        <v>4496.1</v>
      </c>
      <c r="H13">
        <v>681.6</v>
      </c>
      <c r="I13">
        <v>19.7</v>
      </c>
      <c r="J13">
        <v>1663.6</v>
      </c>
      <c r="K13">
        <v>187</v>
      </c>
      <c r="L13">
        <v>498.5</v>
      </c>
      <c r="M13">
        <v>10958.6</v>
      </c>
      <c r="N13">
        <v>2660.5</v>
      </c>
      <c r="O13">
        <v>15271.9</v>
      </c>
      <c r="P13">
        <v>0</v>
      </c>
      <c r="Q13">
        <v>156.1</v>
      </c>
      <c r="R13">
        <v>382.2</v>
      </c>
      <c r="S13">
        <v>-1257</v>
      </c>
      <c r="T13">
        <v>-1471.6</v>
      </c>
      <c r="U13">
        <v>35.2</v>
      </c>
      <c r="V13">
        <v>6854</v>
      </c>
      <c r="W13">
        <v>9301.7</v>
      </c>
      <c r="X13">
        <v>4237.3</v>
      </c>
      <c r="Y13">
        <v>7805.6</v>
      </c>
      <c r="Z13">
        <v>427.2</v>
      </c>
      <c r="AA13">
        <v>4526.5</v>
      </c>
      <c r="AB13">
        <v>678.1</v>
      </c>
      <c r="AC13">
        <v>20.6</v>
      </c>
      <c r="AD13">
        <v>1638.1</v>
      </c>
      <c r="AE13">
        <v>154.3</v>
      </c>
      <c r="AF13">
        <v>1203.5</v>
      </c>
      <c r="AG13">
        <v>11333.1</v>
      </c>
      <c r="AH13">
        <v>2885.4</v>
      </c>
      <c r="AI13">
        <v>16645.5</v>
      </c>
      <c r="AJ13">
        <v>0</v>
      </c>
      <c r="AK13">
        <v>159.2</v>
      </c>
      <c r="AL13">
        <v>353.8</v>
      </c>
      <c r="AM13">
        <v>-1211.1</v>
      </c>
      <c r="AN13">
        <v>-1079.4</v>
      </c>
      <c r="AO13">
        <v>26.8</v>
      </c>
      <c r="AP13">
        <v>7400</v>
      </c>
      <c r="AQ13">
        <v>10875.2</v>
      </c>
      <c r="AR13">
        <v>5937.8</v>
      </c>
      <c r="AS13">
        <v>7045.8</v>
      </c>
      <c r="AT13">
        <v>379.9</v>
      </c>
      <c r="AU13">
        <v>4328.8</v>
      </c>
      <c r="AV13">
        <v>804.7</v>
      </c>
      <c r="AW13">
        <v>22.2</v>
      </c>
      <c r="AX13">
        <v>1524.3</v>
      </c>
      <c r="AY13">
        <v>150.4</v>
      </c>
      <c r="AZ13">
        <v>502.8</v>
      </c>
      <c r="BA13">
        <v>9743.5</v>
      </c>
      <c r="BB13">
        <v>2693.6</v>
      </c>
      <c r="BC13">
        <v>16840</v>
      </c>
      <c r="BD13">
        <v>0</v>
      </c>
      <c r="BE13">
        <v>138.5</v>
      </c>
      <c r="BF13">
        <v>330.2</v>
      </c>
      <c r="BG13">
        <v>-1510.1</v>
      </c>
      <c r="BH13">
        <v>-2104.9</v>
      </c>
      <c r="BI13">
        <v>90.5</v>
      </c>
      <c r="BJ13">
        <v>3697</v>
      </c>
      <c r="BK13">
        <v>11246.8</v>
      </c>
      <c r="BL13">
        <v>6823.2</v>
      </c>
      <c r="BM13">
        <v>4953.1</v>
      </c>
      <c r="BN13">
        <v>350</v>
      </c>
      <c r="BO13">
        <v>4197.8</v>
      </c>
      <c r="BP13">
        <v>738.4</v>
      </c>
      <c r="BQ13">
        <v>21.4</v>
      </c>
      <c r="BR13">
        <v>1301.7</v>
      </c>
      <c r="BS13">
        <v>120.7</v>
      </c>
      <c r="BT13">
        <v>353.1</v>
      </c>
      <c r="BU13">
        <v>10761.8</v>
      </c>
      <c r="BV13">
        <v>2625.4</v>
      </c>
      <c r="BW13">
        <v>20296.6</v>
      </c>
      <c r="BX13">
        <v>0</v>
      </c>
      <c r="BY13">
        <v>123.3</v>
      </c>
      <c r="BZ13">
        <v>263.4</v>
      </c>
      <c r="CA13">
        <v>-2853.1</v>
      </c>
      <c r="CB13">
        <v>-3622.5</v>
      </c>
      <c r="CC13">
        <v>192.4</v>
      </c>
      <c r="CD13">
        <v>771.3</v>
      </c>
      <c r="CE13">
        <v>8154.5</v>
      </c>
      <c r="CF13">
        <v>4426.3</v>
      </c>
      <c r="CG13">
        <v>5779.4</v>
      </c>
      <c r="CH13">
        <v>376.1</v>
      </c>
      <c r="CI13">
        <v>4132.2</v>
      </c>
      <c r="CJ13">
        <v>762.9</v>
      </c>
      <c r="CK13">
        <v>20.1</v>
      </c>
      <c r="CL13">
        <v>1556</v>
      </c>
      <c r="CM13">
        <v>139.8</v>
      </c>
      <c r="CN13">
        <v>350.2</v>
      </c>
      <c r="CO13">
        <v>13072.3</v>
      </c>
      <c r="CP13">
        <v>2401</v>
      </c>
      <c r="CQ13">
        <v>20016.2</v>
      </c>
      <c r="CR13">
        <v>0</v>
      </c>
      <c r="CS13">
        <v>113.9</v>
      </c>
      <c r="CT13">
        <v>202.2</v>
      </c>
      <c r="CU13">
        <v>-2824.3</v>
      </c>
      <c r="CV13">
        <v>-1231.8</v>
      </c>
      <c r="CW13">
        <v>70.5</v>
      </c>
      <c r="CX13">
        <v>0</v>
      </c>
      <c r="CY13">
        <v>7034.9</v>
      </c>
      <c r="CZ13">
        <v>2886.7</v>
      </c>
      <c r="DA13">
        <v>6132.2</v>
      </c>
      <c r="DB13">
        <v>388</v>
      </c>
      <c r="DC13">
        <v>3918.1</v>
      </c>
      <c r="DD13">
        <v>740</v>
      </c>
      <c r="DE13">
        <v>22.6</v>
      </c>
      <c r="DF13">
        <v>1775.6</v>
      </c>
      <c r="DG13">
        <v>144.9</v>
      </c>
      <c r="DH13">
        <v>254.8</v>
      </c>
      <c r="DI13">
        <v>12111.4</v>
      </c>
      <c r="DJ13">
        <v>2598.7</v>
      </c>
      <c r="DK13">
        <v>22752.1</v>
      </c>
      <c r="DL13">
        <v>0</v>
      </c>
      <c r="DM13">
        <v>95.5</v>
      </c>
      <c r="DN13">
        <v>164</v>
      </c>
      <c r="DO13">
        <v>-3113.9</v>
      </c>
      <c r="DP13">
        <v>-676</v>
      </c>
      <c r="DQ13">
        <v>47.4</v>
      </c>
      <c r="DR13">
        <v>0</v>
      </c>
      <c r="DS13">
        <v>6243.3</v>
      </c>
      <c r="DT13">
        <v>2638.3</v>
      </c>
      <c r="DU13">
        <v>6137.6</v>
      </c>
      <c r="DV13">
        <v>330.1</v>
      </c>
      <c r="DW13">
        <v>3759.8</v>
      </c>
      <c r="DX13">
        <v>631.6</v>
      </c>
      <c r="DY13">
        <v>23.7</v>
      </c>
      <c r="DZ13">
        <v>1473.4</v>
      </c>
      <c r="EA13">
        <v>106</v>
      </c>
      <c r="EB13">
        <v>198.2</v>
      </c>
      <c r="EC13">
        <v>10819.8</v>
      </c>
      <c r="ED13">
        <v>2522.3</v>
      </c>
      <c r="EE13">
        <v>26433.4</v>
      </c>
      <c r="EF13">
        <v>0</v>
      </c>
      <c r="EG13">
        <v>82.9</v>
      </c>
      <c r="EH13">
        <v>200.4</v>
      </c>
      <c r="EI13">
        <v>-3233.4</v>
      </c>
      <c r="EJ13">
        <v>-1919.3</v>
      </c>
      <c r="EK13">
        <v>46</v>
      </c>
      <c r="EL13">
        <v>0</v>
      </c>
      <c r="EM13">
        <v>5529.4</v>
      </c>
      <c r="EN13">
        <v>2426</v>
      </c>
      <c r="EO13">
        <v>5067.7</v>
      </c>
      <c r="EP13">
        <v>308.6</v>
      </c>
      <c r="EQ13">
        <v>3660.2</v>
      </c>
      <c r="ER13">
        <v>739.6</v>
      </c>
      <c r="ES13">
        <v>22.1</v>
      </c>
      <c r="ET13">
        <v>1333.8</v>
      </c>
      <c r="EU13">
        <v>81.1</v>
      </c>
      <c r="EV13">
        <v>138.4</v>
      </c>
      <c r="EW13">
        <v>9946.9</v>
      </c>
      <c r="EX13">
        <v>2737.1</v>
      </c>
      <c r="EY13">
        <v>34430.1</v>
      </c>
      <c r="EZ13">
        <v>0</v>
      </c>
      <c r="FA13">
        <v>75.4</v>
      </c>
      <c r="FB13">
        <v>185.4</v>
      </c>
      <c r="FC13">
        <v>-4090</v>
      </c>
      <c r="FD13">
        <v>-5276.4</v>
      </c>
      <c r="FE13">
        <v>38</v>
      </c>
      <c r="MD13">
        <v>6393</v>
      </c>
      <c r="ME13">
        <v>63.9</v>
      </c>
      <c r="MF13">
        <v>1285.6</v>
      </c>
      <c r="MG13">
        <v>9410.4</v>
      </c>
      <c r="MH13">
        <v>256.8</v>
      </c>
      <c r="MI13">
        <v>333.4</v>
      </c>
      <c r="MJ13">
        <v>284.1</v>
      </c>
      <c r="MK13">
        <v>0</v>
      </c>
      <c r="ML13">
        <v>1041.9</v>
      </c>
      <c r="MM13">
        <v>2290.2</v>
      </c>
      <c r="MN13">
        <v>0</v>
      </c>
      <c r="MO13">
        <v>5563.2</v>
      </c>
      <c r="MP13">
        <v>0</v>
      </c>
      <c r="MQ13">
        <v>4396.2</v>
      </c>
      <c r="MR13">
        <v>0</v>
      </c>
      <c r="MS13">
        <v>99.8</v>
      </c>
      <c r="MT13">
        <v>45.8</v>
      </c>
      <c r="MU13">
        <v>-164.4</v>
      </c>
      <c r="MV13">
        <v>830.4</v>
      </c>
      <c r="MW13">
        <v>49.7</v>
      </c>
      <c r="MX13">
        <v>6354.9</v>
      </c>
      <c r="MY13">
        <v>0</v>
      </c>
      <c r="MZ13">
        <v>638.7</v>
      </c>
      <c r="NA13">
        <v>7223.1</v>
      </c>
      <c r="NB13">
        <v>219.8</v>
      </c>
      <c r="NC13">
        <v>434.3</v>
      </c>
      <c r="ND13">
        <v>257.6</v>
      </c>
      <c r="NE13">
        <v>0</v>
      </c>
      <c r="NF13">
        <v>1170.7</v>
      </c>
      <c r="NG13">
        <v>2744</v>
      </c>
      <c r="NH13">
        <v>0</v>
      </c>
      <c r="NI13">
        <v>5591.4</v>
      </c>
      <c r="NJ13">
        <v>0</v>
      </c>
      <c r="NK13">
        <v>6129.1</v>
      </c>
      <c r="NL13">
        <v>0</v>
      </c>
      <c r="NM13">
        <v>101.6</v>
      </c>
      <c r="NN13">
        <v>50.9</v>
      </c>
      <c r="NO13">
        <v>-403.9</v>
      </c>
      <c r="NP13">
        <v>357.9</v>
      </c>
      <c r="NQ13">
        <v>34.8</v>
      </c>
      <c r="NR13">
        <v>6186.1</v>
      </c>
      <c r="NS13">
        <v>0</v>
      </c>
      <c r="NT13">
        <v>627.2</v>
      </c>
      <c r="NU13">
        <v>6801.7</v>
      </c>
      <c r="NV13">
        <v>152</v>
      </c>
      <c r="NW13">
        <v>471.1</v>
      </c>
      <c r="NX13">
        <v>279.2</v>
      </c>
      <c r="NY13">
        <v>0</v>
      </c>
      <c r="NZ13">
        <v>968.9</v>
      </c>
      <c r="OA13">
        <v>2409.3</v>
      </c>
      <c r="OB13">
        <v>0</v>
      </c>
      <c r="OC13">
        <v>6199.9</v>
      </c>
      <c r="OD13">
        <v>0</v>
      </c>
      <c r="OE13">
        <v>7796.4</v>
      </c>
      <c r="OF13">
        <v>0</v>
      </c>
      <c r="OG13">
        <v>102.6</v>
      </c>
      <c r="OH13">
        <v>55</v>
      </c>
      <c r="OI13">
        <v>-506</v>
      </c>
      <c r="OJ13">
        <v>-396.6</v>
      </c>
      <c r="OK13">
        <v>107.4</v>
      </c>
      <c r="OL13">
        <v>6407.2</v>
      </c>
      <c r="OM13">
        <v>0</v>
      </c>
      <c r="ON13">
        <v>902</v>
      </c>
      <c r="OO13">
        <v>8217.8</v>
      </c>
      <c r="OP13">
        <v>125.6</v>
      </c>
      <c r="OQ13">
        <v>453.9</v>
      </c>
      <c r="OR13">
        <v>254.4</v>
      </c>
      <c r="OS13">
        <v>0</v>
      </c>
      <c r="OT13">
        <v>754.9</v>
      </c>
      <c r="OU13">
        <v>1211</v>
      </c>
      <c r="OV13">
        <v>34.9</v>
      </c>
      <c r="OW13">
        <v>6080.8</v>
      </c>
      <c r="OX13">
        <v>0</v>
      </c>
      <c r="OY13">
        <v>9476.3</v>
      </c>
      <c r="OZ13">
        <v>0</v>
      </c>
      <c r="PA13">
        <v>96.5</v>
      </c>
      <c r="PB13">
        <v>31.5</v>
      </c>
      <c r="PC13">
        <v>-939.2</v>
      </c>
      <c r="PD13">
        <v>-2937.9</v>
      </c>
      <c r="PE13">
        <v>151</v>
      </c>
      <c r="PF13">
        <v>6211.4</v>
      </c>
      <c r="PG13">
        <v>0</v>
      </c>
      <c r="PH13">
        <v>516.6</v>
      </c>
      <c r="PI13">
        <v>4695</v>
      </c>
      <c r="PJ13">
        <v>43.7</v>
      </c>
      <c r="PK13">
        <v>339.2</v>
      </c>
      <c r="PL13">
        <v>244</v>
      </c>
      <c r="PM13">
        <v>0</v>
      </c>
      <c r="PN13">
        <v>799.6</v>
      </c>
      <c r="PO13">
        <v>1465.2</v>
      </c>
      <c r="PP13">
        <v>226.8</v>
      </c>
      <c r="PQ13">
        <v>6055.3</v>
      </c>
      <c r="PR13">
        <v>0</v>
      </c>
      <c r="PS13">
        <v>12126.7</v>
      </c>
      <c r="PT13">
        <v>0</v>
      </c>
      <c r="PU13">
        <v>79.6</v>
      </c>
      <c r="PV13">
        <v>12.4</v>
      </c>
      <c r="PW13">
        <v>-1787.5</v>
      </c>
      <c r="PX13">
        <v>-1088.3</v>
      </c>
      <c r="PY13">
        <v>66.3</v>
      </c>
      <c r="PZ13">
        <v>5957.3</v>
      </c>
      <c r="QA13">
        <v>0</v>
      </c>
      <c r="QB13">
        <v>403.6</v>
      </c>
      <c r="QC13">
        <v>3257.6</v>
      </c>
      <c r="QD13">
        <v>31.6</v>
      </c>
      <c r="QE13">
        <v>377.4</v>
      </c>
      <c r="QF13">
        <v>204</v>
      </c>
      <c r="QG13">
        <v>0</v>
      </c>
      <c r="QH13">
        <v>941.1</v>
      </c>
      <c r="QI13">
        <v>1766.4</v>
      </c>
      <c r="QJ13">
        <v>251.4</v>
      </c>
      <c r="QK13">
        <v>5467.5</v>
      </c>
      <c r="QL13">
        <v>0</v>
      </c>
      <c r="QM13">
        <v>14147.6</v>
      </c>
      <c r="QN13">
        <v>0</v>
      </c>
      <c r="QO13">
        <v>72.5</v>
      </c>
      <c r="QP13">
        <v>22.4</v>
      </c>
      <c r="QQ13">
        <v>-2118.6</v>
      </c>
      <c r="QR13">
        <v>-576.6</v>
      </c>
      <c r="QS13">
        <v>39.5</v>
      </c>
      <c r="QT13">
        <v>5903.8</v>
      </c>
      <c r="QU13">
        <v>0</v>
      </c>
      <c r="QV13">
        <v>168</v>
      </c>
      <c r="QW13">
        <v>4353.5</v>
      </c>
      <c r="QX13">
        <v>24.7</v>
      </c>
      <c r="QY13">
        <v>392.5</v>
      </c>
      <c r="QZ13">
        <v>181.2</v>
      </c>
      <c r="RA13">
        <v>0</v>
      </c>
      <c r="RB13">
        <v>857.7</v>
      </c>
      <c r="RC13">
        <v>1363.3</v>
      </c>
      <c r="RD13">
        <v>224.6</v>
      </c>
      <c r="RE13">
        <v>4945.2</v>
      </c>
      <c r="RF13">
        <v>0</v>
      </c>
      <c r="RG13">
        <v>15604.9</v>
      </c>
      <c r="RH13">
        <v>0</v>
      </c>
      <c r="RI13">
        <v>64.2</v>
      </c>
      <c r="RJ13">
        <v>8.2</v>
      </c>
      <c r="RK13">
        <v>-2509.1</v>
      </c>
      <c r="RL13">
        <v>-2032.1</v>
      </c>
      <c r="RM13">
        <v>29.5</v>
      </c>
      <c r="RN13">
        <v>6105.5</v>
      </c>
      <c r="RO13">
        <v>0</v>
      </c>
      <c r="RP13">
        <v>33</v>
      </c>
      <c r="RQ13">
        <v>3819</v>
      </c>
      <c r="RR13">
        <v>16.2</v>
      </c>
      <c r="RS13">
        <v>373.8</v>
      </c>
      <c r="RT13">
        <v>197.7</v>
      </c>
      <c r="RU13">
        <v>0</v>
      </c>
      <c r="RV13">
        <v>809.7</v>
      </c>
      <c r="RW13">
        <v>1156.2</v>
      </c>
      <c r="RX13">
        <v>175.8</v>
      </c>
      <c r="RY13">
        <v>4058.3</v>
      </c>
      <c r="RZ13">
        <v>0</v>
      </c>
      <c r="SA13">
        <v>19087.2</v>
      </c>
      <c r="SB13">
        <v>0</v>
      </c>
      <c r="SC13">
        <v>61.5</v>
      </c>
      <c r="SD13">
        <v>10.4</v>
      </c>
      <c r="SE13">
        <v>-3119.6</v>
      </c>
      <c r="SF13">
        <v>-2852</v>
      </c>
      <c r="SG13">
        <v>18.8</v>
      </c>
      <c r="ZF13">
        <v>0</v>
      </c>
      <c r="ZG13">
        <v>0</v>
      </c>
      <c r="ZH13">
        <v>652.4</v>
      </c>
      <c r="ZI13">
        <v>2157</v>
      </c>
      <c r="ZJ13">
        <v>0</v>
      </c>
      <c r="ZK13">
        <v>309.6</v>
      </c>
      <c r="ZL13">
        <v>0</v>
      </c>
      <c r="ZM13">
        <v>0</v>
      </c>
      <c r="ZN13">
        <v>759.3</v>
      </c>
      <c r="ZO13">
        <v>248.4</v>
      </c>
      <c r="ZP13">
        <v>380</v>
      </c>
      <c r="ZQ13">
        <v>1269.3</v>
      </c>
      <c r="ZR13">
        <v>0</v>
      </c>
      <c r="ZS13">
        <v>361.2</v>
      </c>
      <c r="ZT13">
        <v>0</v>
      </c>
      <c r="ZU13">
        <v>0</v>
      </c>
      <c r="ZV13">
        <v>42.7</v>
      </c>
      <c r="ZW13">
        <v>-70.6</v>
      </c>
      <c r="ZX13">
        <v>284</v>
      </c>
      <c r="ZY13">
        <v>49.9</v>
      </c>
      <c r="ZZ13">
        <v>0</v>
      </c>
      <c r="AAA13">
        <v>0</v>
      </c>
      <c r="AAB13">
        <v>270.6</v>
      </c>
      <c r="AAC13">
        <v>2124.1</v>
      </c>
      <c r="AAD13">
        <v>0</v>
      </c>
      <c r="AAE13">
        <v>368.8</v>
      </c>
      <c r="AAF13">
        <v>0</v>
      </c>
      <c r="AAG13">
        <v>0</v>
      </c>
      <c r="AAH13">
        <v>1018.1</v>
      </c>
      <c r="AAI13">
        <v>344.4</v>
      </c>
      <c r="AAJ13">
        <v>400.9</v>
      </c>
      <c r="AAK13">
        <v>1126</v>
      </c>
      <c r="AAL13">
        <v>4.4</v>
      </c>
      <c r="AAM13">
        <v>435</v>
      </c>
      <c r="AAN13">
        <v>0</v>
      </c>
      <c r="AAO13">
        <v>0</v>
      </c>
      <c r="AAP13">
        <v>27.9</v>
      </c>
      <c r="AAQ13">
        <v>-120.7</v>
      </c>
      <c r="AAR13">
        <v>237.9</v>
      </c>
      <c r="AAS13">
        <v>34.8</v>
      </c>
      <c r="AAT13">
        <v>0</v>
      </c>
      <c r="AAU13">
        <v>0</v>
      </c>
      <c r="AAV13">
        <v>94.5</v>
      </c>
      <c r="AAW13">
        <v>1745.9</v>
      </c>
      <c r="AAX13">
        <v>0</v>
      </c>
      <c r="AAY13">
        <v>391</v>
      </c>
      <c r="AAZ13">
        <v>0</v>
      </c>
      <c r="ABA13">
        <v>0</v>
      </c>
      <c r="ABB13">
        <v>771.2</v>
      </c>
      <c r="ABC13">
        <v>239.8</v>
      </c>
      <c r="ABD13">
        <v>246.5</v>
      </c>
      <c r="ABE13">
        <v>1174.2</v>
      </c>
      <c r="ABF13">
        <v>4.8</v>
      </c>
      <c r="ABG13">
        <v>596</v>
      </c>
      <c r="ABH13">
        <v>0</v>
      </c>
      <c r="ABI13">
        <v>0</v>
      </c>
      <c r="ABJ13">
        <v>26.9</v>
      </c>
      <c r="ABK13">
        <v>-243.9</v>
      </c>
      <c r="ABL13">
        <v>1218.6</v>
      </c>
      <c r="ABM13">
        <v>107.5</v>
      </c>
      <c r="ABN13">
        <v>0</v>
      </c>
      <c r="ABO13">
        <v>0</v>
      </c>
      <c r="ABP13">
        <v>0</v>
      </c>
      <c r="ABQ13">
        <v>1830.4</v>
      </c>
      <c r="ABR13">
        <v>0</v>
      </c>
      <c r="ABS13">
        <v>375.3</v>
      </c>
      <c r="ABT13">
        <v>0</v>
      </c>
      <c r="ABU13">
        <v>0</v>
      </c>
      <c r="ABV13">
        <v>337.4</v>
      </c>
      <c r="ABW13">
        <v>127.6</v>
      </c>
      <c r="ABX13">
        <v>176.6</v>
      </c>
      <c r="ABY13">
        <v>1249.9</v>
      </c>
      <c r="ABZ13">
        <v>8.2</v>
      </c>
      <c r="ACA13">
        <v>885.5</v>
      </c>
      <c r="ACB13">
        <v>0</v>
      </c>
      <c r="ACC13">
        <v>0</v>
      </c>
      <c r="ACD13">
        <v>22</v>
      </c>
      <c r="ACE13">
        <v>-476.6</v>
      </c>
      <c r="ACF13">
        <v>1826.8</v>
      </c>
      <c r="ACG13">
        <v>151.9</v>
      </c>
      <c r="ACH13">
        <v>0</v>
      </c>
      <c r="ACI13">
        <v>0</v>
      </c>
      <c r="ACJ13">
        <v>0</v>
      </c>
      <c r="ACK13">
        <v>995.7</v>
      </c>
      <c r="ACL13">
        <v>0</v>
      </c>
      <c r="ACM13">
        <v>328.1</v>
      </c>
      <c r="ACN13">
        <v>0</v>
      </c>
      <c r="ACO13">
        <v>0</v>
      </c>
      <c r="ACP13">
        <v>593.3</v>
      </c>
      <c r="ACQ13">
        <v>278.3</v>
      </c>
      <c r="ACR13">
        <v>223.4</v>
      </c>
      <c r="ACS13">
        <v>1189.7</v>
      </c>
      <c r="ACT13">
        <v>8.1</v>
      </c>
      <c r="ACU13">
        <v>1246.1</v>
      </c>
      <c r="ACV13">
        <v>0</v>
      </c>
      <c r="ACW13">
        <v>0</v>
      </c>
      <c r="ACX13">
        <v>21.7</v>
      </c>
      <c r="ACY13">
        <v>-738.2</v>
      </c>
      <c r="ACZ13">
        <v>2131.9</v>
      </c>
      <c r="ADA13">
        <v>70.1</v>
      </c>
      <c r="ADB13">
        <v>0</v>
      </c>
      <c r="ADC13">
        <v>0</v>
      </c>
      <c r="ADD13">
        <v>0</v>
      </c>
      <c r="ADE13">
        <v>537.6</v>
      </c>
      <c r="ADF13">
        <v>0</v>
      </c>
      <c r="ADG13">
        <v>358.5</v>
      </c>
      <c r="ADH13">
        <v>0</v>
      </c>
      <c r="ADI13">
        <v>0</v>
      </c>
      <c r="ADJ13">
        <v>646.6</v>
      </c>
      <c r="ADK13">
        <v>279.5</v>
      </c>
      <c r="ADL13">
        <v>187.5</v>
      </c>
      <c r="ADM13">
        <v>1310.5</v>
      </c>
      <c r="ADN13">
        <v>8.5</v>
      </c>
      <c r="ADO13">
        <v>1679.8</v>
      </c>
      <c r="ADP13">
        <v>0</v>
      </c>
      <c r="ADQ13">
        <v>0</v>
      </c>
      <c r="ADR13">
        <v>28</v>
      </c>
      <c r="ADS13">
        <v>-1178.6</v>
      </c>
      <c r="ADT13">
        <v>2396.8</v>
      </c>
      <c r="ADU13">
        <v>40.9</v>
      </c>
      <c r="ADV13">
        <v>0</v>
      </c>
      <c r="ADW13">
        <v>0</v>
      </c>
      <c r="ADX13">
        <v>0</v>
      </c>
      <c r="ADY13">
        <v>849.2</v>
      </c>
      <c r="ADZ13">
        <v>0</v>
      </c>
      <c r="AEA13">
        <v>316.9</v>
      </c>
      <c r="AEB13">
        <v>0</v>
      </c>
      <c r="AEC13">
        <v>0</v>
      </c>
      <c r="AED13">
        <v>676.3</v>
      </c>
      <c r="AEE13">
        <v>226.5</v>
      </c>
      <c r="AEF13">
        <v>131</v>
      </c>
      <c r="AEG13">
        <v>1302</v>
      </c>
      <c r="AEH13">
        <v>6.7</v>
      </c>
      <c r="AEI13">
        <v>2056.2</v>
      </c>
      <c r="AEJ13">
        <v>0</v>
      </c>
      <c r="AEK13">
        <v>0</v>
      </c>
      <c r="AEL13">
        <v>25.1</v>
      </c>
      <c r="AEM13">
        <v>-1425</v>
      </c>
      <c r="AEN13">
        <v>2267</v>
      </c>
      <c r="AEO13">
        <v>32.1</v>
      </c>
      <c r="AEP13">
        <v>0</v>
      </c>
      <c r="AEQ13">
        <v>0</v>
      </c>
      <c r="AER13">
        <v>0</v>
      </c>
      <c r="AES13">
        <v>769.1</v>
      </c>
      <c r="AET13">
        <v>0</v>
      </c>
      <c r="AEU13">
        <v>297.2</v>
      </c>
      <c r="AEV13">
        <v>0</v>
      </c>
      <c r="AEW13">
        <v>0</v>
      </c>
      <c r="AEX13">
        <v>475.2</v>
      </c>
      <c r="AEY13">
        <v>178.8</v>
      </c>
      <c r="AEZ13">
        <v>169.4</v>
      </c>
      <c r="AFA13">
        <v>1150.4</v>
      </c>
      <c r="AFB13">
        <v>8</v>
      </c>
      <c r="AFC13">
        <v>2314.4</v>
      </c>
      <c r="AFD13">
        <v>0</v>
      </c>
      <c r="AFE13">
        <v>0</v>
      </c>
      <c r="AFF13">
        <v>25.8</v>
      </c>
      <c r="AFG13">
        <v>-1832.9</v>
      </c>
      <c r="AFH13">
        <v>2956.3</v>
      </c>
      <c r="AFI13">
        <v>22.1</v>
      </c>
      <c r="AMH13">
        <v>43314.2</v>
      </c>
      <c r="AMI13">
        <v>0</v>
      </c>
      <c r="AMJ13">
        <v>199.1</v>
      </c>
      <c r="AMK13">
        <v>4528.5</v>
      </c>
      <c r="AML13">
        <v>194.1</v>
      </c>
      <c r="AMM13">
        <v>351</v>
      </c>
      <c r="AMN13">
        <v>198</v>
      </c>
      <c r="AMO13">
        <v>0</v>
      </c>
      <c r="AMP13">
        <v>4635</v>
      </c>
      <c r="AMQ13">
        <v>1632.4</v>
      </c>
      <c r="AMR13">
        <v>574.7</v>
      </c>
      <c r="AMS13">
        <v>3646.1</v>
      </c>
      <c r="AMT13">
        <v>0</v>
      </c>
      <c r="AMU13">
        <v>4125.8</v>
      </c>
      <c r="AMV13">
        <v>0</v>
      </c>
      <c r="AMW13">
        <v>0</v>
      </c>
      <c r="AMX13">
        <v>0</v>
      </c>
      <c r="AMY13">
        <v>-292.8</v>
      </c>
      <c r="AMZ13">
        <v>-5161.2</v>
      </c>
      <c r="ANA13">
        <v>39.9</v>
      </c>
      <c r="ANB13">
        <v>38152.9</v>
      </c>
      <c r="ANC13">
        <v>0</v>
      </c>
      <c r="AND13">
        <v>181</v>
      </c>
      <c r="ANE13">
        <v>4105.6</v>
      </c>
      <c r="ANF13">
        <v>187.3</v>
      </c>
      <c r="ANG13">
        <v>332</v>
      </c>
      <c r="ANH13">
        <v>191.3</v>
      </c>
      <c r="ANI13">
        <v>0</v>
      </c>
      <c r="ANJ13">
        <v>4739.1</v>
      </c>
      <c r="ANK13">
        <v>2127</v>
      </c>
      <c r="ANL13">
        <v>648.2</v>
      </c>
      <c r="ANM13">
        <v>4304.3</v>
      </c>
      <c r="ANN13">
        <v>0</v>
      </c>
      <c r="ANO13">
        <v>4485.8</v>
      </c>
      <c r="ANP13">
        <v>0</v>
      </c>
      <c r="ANQ13">
        <v>0</v>
      </c>
      <c r="ANR13">
        <v>0</v>
      </c>
      <c r="ANS13">
        <v>-313</v>
      </c>
      <c r="ANT13">
        <v>-3607.9</v>
      </c>
      <c r="ANU13">
        <v>32.9</v>
      </c>
      <c r="ANV13">
        <v>41056.9</v>
      </c>
      <c r="ANW13">
        <v>0</v>
      </c>
      <c r="ANX13">
        <v>487.3</v>
      </c>
      <c r="ANY13">
        <v>3803.6</v>
      </c>
      <c r="ANZ13">
        <v>200</v>
      </c>
      <c r="AOA13">
        <v>356.6</v>
      </c>
      <c r="AOB13">
        <v>194.9</v>
      </c>
      <c r="AOC13">
        <v>0</v>
      </c>
      <c r="AOD13">
        <v>4588.6</v>
      </c>
      <c r="AOE13">
        <v>1874.6</v>
      </c>
      <c r="AOF13">
        <v>550.9</v>
      </c>
      <c r="AOG13">
        <v>4006.1</v>
      </c>
      <c r="AOH13">
        <v>0</v>
      </c>
      <c r="AOI13">
        <v>4971.6</v>
      </c>
      <c r="AOJ13">
        <v>0</v>
      </c>
      <c r="AOK13">
        <v>0</v>
      </c>
      <c r="AOL13">
        <v>0</v>
      </c>
      <c r="AOM13">
        <v>-335.1</v>
      </c>
      <c r="AON13">
        <v>-3728.2</v>
      </c>
      <c r="AOO13">
        <v>107.2</v>
      </c>
      <c r="AOP13">
        <v>31782.5</v>
      </c>
      <c r="AOQ13">
        <v>0</v>
      </c>
      <c r="AOR13">
        <v>364.2</v>
      </c>
      <c r="AOS13">
        <v>4659.4</v>
      </c>
      <c r="AOT13">
        <v>208.2</v>
      </c>
      <c r="AOU13">
        <v>403.2</v>
      </c>
      <c r="AOV13">
        <v>157</v>
      </c>
      <c r="AOW13">
        <v>0</v>
      </c>
      <c r="AOX13">
        <v>3693</v>
      </c>
      <c r="AOY13">
        <v>1054.9</v>
      </c>
      <c r="AOZ13">
        <v>419.1</v>
      </c>
      <c r="APA13">
        <v>3946.7</v>
      </c>
      <c r="APB13">
        <v>0</v>
      </c>
      <c r="APC13">
        <v>6481.8</v>
      </c>
      <c r="APD13">
        <v>0</v>
      </c>
      <c r="APE13">
        <v>0</v>
      </c>
      <c r="APF13">
        <v>0</v>
      </c>
      <c r="APG13">
        <v>-537.6</v>
      </c>
      <c r="APH13">
        <v>2832.9</v>
      </c>
      <c r="API13">
        <v>265</v>
      </c>
      <c r="APJ13">
        <v>36088.4</v>
      </c>
      <c r="APK13">
        <v>0</v>
      </c>
      <c r="APL13">
        <v>105.5</v>
      </c>
      <c r="APM13">
        <v>2939.1</v>
      </c>
      <c r="APN13">
        <v>181</v>
      </c>
      <c r="APO13">
        <v>368.3</v>
      </c>
      <c r="APP13">
        <v>91.8</v>
      </c>
      <c r="APQ13">
        <v>0</v>
      </c>
      <c r="APR13">
        <v>4036</v>
      </c>
      <c r="APS13">
        <v>1318.9</v>
      </c>
      <c r="APT13">
        <v>356.3</v>
      </c>
      <c r="APU13">
        <v>5279.4</v>
      </c>
      <c r="APV13">
        <v>117.8</v>
      </c>
      <c r="APW13">
        <v>7641.5</v>
      </c>
      <c r="APX13">
        <v>0</v>
      </c>
      <c r="APY13">
        <v>0</v>
      </c>
      <c r="APZ13">
        <v>0</v>
      </c>
      <c r="AQA13">
        <v>-612.7</v>
      </c>
      <c r="AQB13">
        <v>-1581.1</v>
      </c>
      <c r="AQC13">
        <v>79.6</v>
      </c>
      <c r="AQD13">
        <v>39611.8</v>
      </c>
      <c r="AQE13">
        <v>0</v>
      </c>
      <c r="AQF13">
        <v>79.5</v>
      </c>
      <c r="AQG13">
        <v>1907.1</v>
      </c>
      <c r="AQH13">
        <v>159.3</v>
      </c>
      <c r="AQI13">
        <v>352.8</v>
      </c>
      <c r="AQJ13">
        <v>207.2</v>
      </c>
      <c r="AQK13">
        <v>0</v>
      </c>
      <c r="AQL13">
        <v>4954.7</v>
      </c>
      <c r="AQM13">
        <v>1647.6</v>
      </c>
      <c r="AQN13">
        <v>274.7</v>
      </c>
      <c r="AQO13">
        <v>4529.7</v>
      </c>
      <c r="AQP13">
        <v>411.7</v>
      </c>
      <c r="AQQ13">
        <v>8128.1</v>
      </c>
      <c r="AQR13">
        <v>0</v>
      </c>
      <c r="AQS13">
        <v>0</v>
      </c>
      <c r="AQT13">
        <v>0</v>
      </c>
      <c r="AQU13">
        <v>-1024.2</v>
      </c>
      <c r="AQV13">
        <v>-2112.7</v>
      </c>
      <c r="AQW13">
        <v>40.1</v>
      </c>
      <c r="AQX13">
        <v>40298</v>
      </c>
      <c r="AQY13">
        <v>0</v>
      </c>
      <c r="AQZ13">
        <v>59.6</v>
      </c>
      <c r="ARA13">
        <v>1592.4</v>
      </c>
      <c r="ARB13">
        <v>106</v>
      </c>
      <c r="ARC13">
        <v>304.3</v>
      </c>
      <c r="ARD13">
        <v>350</v>
      </c>
      <c r="ARE13">
        <v>0</v>
      </c>
      <c r="ARF13">
        <v>3916.6</v>
      </c>
      <c r="ARG13">
        <v>1114.4</v>
      </c>
      <c r="ARH13">
        <v>289</v>
      </c>
      <c r="ARI13">
        <v>4400.2</v>
      </c>
      <c r="ARJ13">
        <v>554.9</v>
      </c>
      <c r="ARK13">
        <v>10647</v>
      </c>
      <c r="ARL13">
        <v>0</v>
      </c>
      <c r="ARM13">
        <v>0</v>
      </c>
      <c r="ARN13">
        <v>6.3</v>
      </c>
      <c r="ARO13">
        <v>-1623.2</v>
      </c>
      <c r="ARP13">
        <v>-4334.8</v>
      </c>
      <c r="ARQ13">
        <v>35.5</v>
      </c>
      <c r="ARR13">
        <v>38649.3</v>
      </c>
      <c r="ARS13">
        <v>0</v>
      </c>
      <c r="ART13">
        <v>37.6</v>
      </c>
      <c r="ARU13">
        <v>1268.2</v>
      </c>
      <c r="ARV13">
        <v>58.8</v>
      </c>
      <c r="ARW13">
        <v>352.2</v>
      </c>
      <c r="ARX13">
        <v>389.6</v>
      </c>
      <c r="ARY13">
        <v>0</v>
      </c>
      <c r="ARZ13">
        <v>3468.6</v>
      </c>
      <c r="ASA13">
        <v>877.8</v>
      </c>
      <c r="ASB13">
        <v>209</v>
      </c>
      <c r="ASC13">
        <v>3817.6</v>
      </c>
      <c r="ASD13">
        <v>517.6</v>
      </c>
      <c r="ASE13">
        <v>13487.4</v>
      </c>
      <c r="ASF13">
        <v>0</v>
      </c>
      <c r="ASG13">
        <v>0</v>
      </c>
      <c r="ASH13">
        <v>15.3</v>
      </c>
      <c r="ASI13">
        <v>-2003</v>
      </c>
      <c r="ASJ13">
        <v>-5769.1</v>
      </c>
      <c r="ASK13">
        <v>27.6</v>
      </c>
      <c r="AZJ13">
        <v>0</v>
      </c>
      <c r="AZK13">
        <v>0</v>
      </c>
      <c r="AZL13">
        <v>1851.6</v>
      </c>
      <c r="AZM13">
        <v>13405.8</v>
      </c>
      <c r="AZN13">
        <v>107.1</v>
      </c>
      <c r="AZO13">
        <v>577.9</v>
      </c>
      <c r="AZP13">
        <v>37.6</v>
      </c>
      <c r="AZQ13">
        <v>645.3</v>
      </c>
      <c r="AZR13">
        <v>3467.4</v>
      </c>
      <c r="AZS13">
        <v>811.4</v>
      </c>
      <c r="AZT13">
        <v>159</v>
      </c>
      <c r="AZU13">
        <v>2352.7</v>
      </c>
      <c r="AZV13">
        <v>0</v>
      </c>
      <c r="AZW13">
        <v>7090.5</v>
      </c>
      <c r="AZX13">
        <v>0</v>
      </c>
      <c r="AZY13">
        <v>0</v>
      </c>
      <c r="AZZ13">
        <v>2871.9</v>
      </c>
      <c r="BAA13">
        <v>-267.2</v>
      </c>
      <c r="BAB13">
        <v>3663.4</v>
      </c>
      <c r="BAC13">
        <v>47.2</v>
      </c>
      <c r="BAD13">
        <v>0</v>
      </c>
      <c r="BAE13">
        <v>0</v>
      </c>
      <c r="BAF13">
        <v>1377.1</v>
      </c>
      <c r="BAG13">
        <v>12865.6</v>
      </c>
      <c r="BAH13">
        <v>104.6</v>
      </c>
      <c r="BAI13">
        <v>647.1</v>
      </c>
      <c r="BAJ13">
        <v>33.2</v>
      </c>
      <c r="BAK13">
        <v>638.7</v>
      </c>
      <c r="BAL13">
        <v>3736.4</v>
      </c>
      <c r="BAM13">
        <v>634</v>
      </c>
      <c r="BAN13">
        <v>188.7</v>
      </c>
      <c r="BAO13">
        <v>2101.6</v>
      </c>
      <c r="BAP13">
        <v>0</v>
      </c>
      <c r="BAQ13">
        <v>7447.6</v>
      </c>
      <c r="BAR13">
        <v>0</v>
      </c>
      <c r="BAS13">
        <v>0</v>
      </c>
      <c r="BAT13">
        <v>2089.1</v>
      </c>
      <c r="BAU13">
        <v>-255.8</v>
      </c>
      <c r="BAV13">
        <v>2668.1</v>
      </c>
      <c r="BAW13">
        <v>35.5</v>
      </c>
      <c r="BAX13">
        <v>0</v>
      </c>
      <c r="BAY13">
        <v>0</v>
      </c>
      <c r="BAZ13">
        <v>1457.2</v>
      </c>
      <c r="BBA13">
        <v>13517.5</v>
      </c>
      <c r="BBB13">
        <v>178.3</v>
      </c>
      <c r="BBC13">
        <v>688.2</v>
      </c>
      <c r="BBD13">
        <v>32.9</v>
      </c>
      <c r="BBE13">
        <v>628</v>
      </c>
      <c r="BBF13">
        <v>3521.2</v>
      </c>
      <c r="BBG13">
        <v>577</v>
      </c>
      <c r="BBH13">
        <v>226.5</v>
      </c>
      <c r="BBI13">
        <v>2441.8</v>
      </c>
      <c r="BBJ13">
        <v>0</v>
      </c>
      <c r="BBK13">
        <v>7302.9</v>
      </c>
      <c r="BBL13">
        <v>0</v>
      </c>
      <c r="BBM13">
        <v>0</v>
      </c>
      <c r="BBN13">
        <v>2002.2</v>
      </c>
      <c r="BBO13">
        <v>-251</v>
      </c>
      <c r="BBP13">
        <v>4268.6</v>
      </c>
      <c r="BBQ13">
        <v>120</v>
      </c>
      <c r="BBR13">
        <v>0</v>
      </c>
      <c r="BBS13">
        <v>0</v>
      </c>
      <c r="BBT13">
        <v>2284.3</v>
      </c>
      <c r="BBU13">
        <v>13517.5</v>
      </c>
      <c r="BBV13">
        <v>265.1</v>
      </c>
      <c r="BBW13">
        <v>626</v>
      </c>
      <c r="BBX13">
        <v>32.5</v>
      </c>
      <c r="BBY13">
        <v>618.6</v>
      </c>
      <c r="BBZ13">
        <v>2191.9</v>
      </c>
      <c r="BCA13">
        <v>285.1</v>
      </c>
      <c r="BCB13">
        <v>125.3</v>
      </c>
      <c r="BCC13">
        <v>2361.8</v>
      </c>
      <c r="BCD13">
        <v>2.7</v>
      </c>
      <c r="BCE13">
        <v>8051.8</v>
      </c>
      <c r="BCF13">
        <v>0</v>
      </c>
      <c r="BCG13">
        <v>0</v>
      </c>
      <c r="BCH13">
        <v>2008.8</v>
      </c>
      <c r="BCI13">
        <v>-422.8</v>
      </c>
      <c r="BCJ13">
        <v>4062</v>
      </c>
      <c r="BCK13">
        <v>276.2</v>
      </c>
      <c r="BCL13">
        <v>0</v>
      </c>
      <c r="BCM13">
        <v>0</v>
      </c>
      <c r="BCN13">
        <v>1334.6</v>
      </c>
      <c r="BCO13">
        <v>10376</v>
      </c>
      <c r="BCP13">
        <v>159</v>
      </c>
      <c r="BCQ13">
        <v>475.1</v>
      </c>
      <c r="BCR13">
        <v>244.9</v>
      </c>
      <c r="BCS13">
        <v>607.1</v>
      </c>
      <c r="BCT13">
        <v>2972.8</v>
      </c>
      <c r="BCU13">
        <v>374.4</v>
      </c>
      <c r="BCV13">
        <v>122.6</v>
      </c>
      <c r="BCW13">
        <v>2783.9</v>
      </c>
      <c r="BCX13">
        <v>7.2</v>
      </c>
      <c r="BCY13">
        <v>8548.8</v>
      </c>
      <c r="BCZ13">
        <v>0</v>
      </c>
      <c r="BDA13">
        <v>0</v>
      </c>
      <c r="BDB13">
        <v>1827.3</v>
      </c>
      <c r="BDC13">
        <v>-526.3</v>
      </c>
      <c r="BDD13">
        <v>5072.3</v>
      </c>
      <c r="BDE13">
        <v>106.4</v>
      </c>
      <c r="BDF13">
        <v>0</v>
      </c>
      <c r="BDG13">
        <v>0</v>
      </c>
      <c r="BDH13">
        <v>390.5</v>
      </c>
      <c r="BDI13">
        <v>9621.1</v>
      </c>
      <c r="BDJ13">
        <v>124.8</v>
      </c>
      <c r="BDK13">
        <v>578.6</v>
      </c>
      <c r="BDL13">
        <v>316.2</v>
      </c>
      <c r="BDM13">
        <v>543.4</v>
      </c>
      <c r="BDN13">
        <v>3777.3</v>
      </c>
      <c r="BDO13">
        <v>479.7</v>
      </c>
      <c r="BDP13">
        <v>158.5</v>
      </c>
      <c r="BDQ13">
        <v>2642.5</v>
      </c>
      <c r="BDR13">
        <v>7</v>
      </c>
      <c r="BDS13">
        <v>10160.2</v>
      </c>
      <c r="BDT13">
        <v>0</v>
      </c>
      <c r="BDU13">
        <v>0</v>
      </c>
      <c r="BDV13">
        <v>1673.8</v>
      </c>
      <c r="BDW13">
        <v>-618.6</v>
      </c>
      <c r="BDX13">
        <v>4429.6</v>
      </c>
      <c r="BDY13">
        <v>87.8</v>
      </c>
      <c r="BDZ13">
        <v>0</v>
      </c>
      <c r="BEA13">
        <v>0</v>
      </c>
      <c r="BEB13">
        <v>344.4</v>
      </c>
      <c r="BEC13">
        <v>9653.9</v>
      </c>
      <c r="BED13">
        <v>67</v>
      </c>
      <c r="BEE13">
        <v>681.6</v>
      </c>
      <c r="BEF13">
        <v>4.9</v>
      </c>
      <c r="BEG13">
        <v>147.4</v>
      </c>
      <c r="BEH13">
        <v>2417.1</v>
      </c>
      <c r="BEI13">
        <v>294.7</v>
      </c>
      <c r="BEJ13">
        <v>24.9</v>
      </c>
      <c r="BEK13">
        <v>2456.3</v>
      </c>
      <c r="BEL13">
        <v>6.7</v>
      </c>
      <c r="BEM13">
        <v>12483.8</v>
      </c>
      <c r="BEN13">
        <v>0</v>
      </c>
      <c r="BEO13">
        <v>1.5</v>
      </c>
      <c r="BEP13">
        <v>1683.7</v>
      </c>
      <c r="BEQ13">
        <v>-847.6</v>
      </c>
      <c r="BER13">
        <v>3434.4</v>
      </c>
      <c r="BES13">
        <v>89.7</v>
      </c>
      <c r="BET13">
        <v>0</v>
      </c>
      <c r="BEU13">
        <v>0</v>
      </c>
      <c r="BEV13">
        <v>261</v>
      </c>
      <c r="BEW13">
        <v>8796.9</v>
      </c>
      <c r="BEX13">
        <v>79.6</v>
      </c>
      <c r="BEY13">
        <v>498.3</v>
      </c>
      <c r="BEZ13">
        <v>1.4</v>
      </c>
      <c r="BFA13">
        <v>505.6</v>
      </c>
      <c r="BFB13">
        <v>2065.6</v>
      </c>
      <c r="BFC13">
        <v>181.6</v>
      </c>
      <c r="BFD13">
        <v>6.1</v>
      </c>
      <c r="BFE13">
        <v>2500</v>
      </c>
      <c r="BFF13">
        <v>5.7</v>
      </c>
      <c r="BFG13">
        <v>14489.8</v>
      </c>
      <c r="BFH13">
        <v>0</v>
      </c>
      <c r="BFI13">
        <v>0</v>
      </c>
      <c r="BFJ13">
        <v>1717.7</v>
      </c>
      <c r="BFK13">
        <v>-585</v>
      </c>
      <c r="BFL13">
        <v>3633.3</v>
      </c>
      <c r="BFM13">
        <v>106</v>
      </c>
    </row>
    <row r="14">
      <c r="A14">
        <v>12</v>
      </c>
      <c r="B14">
        <v>8046.2</v>
      </c>
      <c r="C14">
        <v>11409.6</v>
      </c>
      <c r="D14">
        <v>5655.5</v>
      </c>
      <c r="E14">
        <v>6668.6</v>
      </c>
      <c r="F14">
        <v>455.9</v>
      </c>
      <c r="G14">
        <v>4481.5</v>
      </c>
      <c r="H14">
        <v>680.4</v>
      </c>
      <c r="I14">
        <v>19.6</v>
      </c>
      <c r="J14">
        <v>1665.1</v>
      </c>
      <c r="K14">
        <v>185.6</v>
      </c>
      <c r="L14">
        <v>462.7</v>
      </c>
      <c r="M14">
        <v>11051.4</v>
      </c>
      <c r="N14">
        <v>2668.7</v>
      </c>
      <c r="O14">
        <v>14272.2</v>
      </c>
      <c r="P14">
        <v>0</v>
      </c>
      <c r="Q14">
        <v>155.7</v>
      </c>
      <c r="R14">
        <v>380</v>
      </c>
      <c r="S14">
        <v>-1459.3</v>
      </c>
      <c r="T14">
        <v>-1405.6</v>
      </c>
      <c r="U14">
        <v>34.1</v>
      </c>
      <c r="V14">
        <v>6841.6</v>
      </c>
      <c r="W14">
        <v>9225.3</v>
      </c>
      <c r="X14">
        <v>4221</v>
      </c>
      <c r="Y14">
        <v>7754.5</v>
      </c>
      <c r="Z14">
        <v>426.7</v>
      </c>
      <c r="AA14">
        <v>4508</v>
      </c>
      <c r="AB14">
        <v>677.6</v>
      </c>
      <c r="AC14">
        <v>20.5</v>
      </c>
      <c r="AD14">
        <v>1639.1</v>
      </c>
      <c r="AE14">
        <v>154.4</v>
      </c>
      <c r="AF14">
        <v>1187</v>
      </c>
      <c r="AG14">
        <v>11411.1</v>
      </c>
      <c r="AH14">
        <v>2916.7</v>
      </c>
      <c r="AI14">
        <v>15576</v>
      </c>
      <c r="AJ14">
        <v>0</v>
      </c>
      <c r="AK14">
        <v>158.9</v>
      </c>
      <c r="AL14">
        <v>351.6</v>
      </c>
      <c r="AM14">
        <v>-1296.7</v>
      </c>
      <c r="AN14">
        <v>-1050.4</v>
      </c>
      <c r="AO14">
        <v>25.2</v>
      </c>
      <c r="AP14">
        <v>7386.3</v>
      </c>
      <c r="AQ14">
        <v>10797.2</v>
      </c>
      <c r="AR14">
        <v>5841.3</v>
      </c>
      <c r="AS14">
        <v>6945.2</v>
      </c>
      <c r="AT14">
        <v>378.4</v>
      </c>
      <c r="AU14">
        <v>4309.5</v>
      </c>
      <c r="AV14">
        <v>805.2</v>
      </c>
      <c r="AW14">
        <v>22</v>
      </c>
      <c r="AX14">
        <v>1523.7</v>
      </c>
      <c r="AY14">
        <v>143</v>
      </c>
      <c r="AZ14">
        <v>415.4</v>
      </c>
      <c r="BA14">
        <v>9893.2</v>
      </c>
      <c r="BB14">
        <v>2683.4</v>
      </c>
      <c r="BC14">
        <v>15876.2</v>
      </c>
      <c r="BD14">
        <v>0</v>
      </c>
      <c r="BE14">
        <v>138.6</v>
      </c>
      <c r="BF14">
        <v>329.2</v>
      </c>
      <c r="BG14">
        <v>-1733.2</v>
      </c>
      <c r="BH14">
        <v>-2081.9</v>
      </c>
      <c r="BI14">
        <v>86.8</v>
      </c>
      <c r="BJ14">
        <v>3694.2</v>
      </c>
      <c r="BK14">
        <v>11231</v>
      </c>
      <c r="BL14">
        <v>6774.2</v>
      </c>
      <c r="BM14">
        <v>4928.7</v>
      </c>
      <c r="BN14">
        <v>349</v>
      </c>
      <c r="BO14">
        <v>4185.2</v>
      </c>
      <c r="BP14">
        <v>741.5</v>
      </c>
      <c r="BQ14">
        <v>21.3</v>
      </c>
      <c r="BR14">
        <v>1300.7</v>
      </c>
      <c r="BS14">
        <v>123.9</v>
      </c>
      <c r="BT14">
        <v>332.6</v>
      </c>
      <c r="BU14">
        <v>10881</v>
      </c>
      <c r="BV14">
        <v>2620.5</v>
      </c>
      <c r="BW14">
        <v>19005.3</v>
      </c>
      <c r="BX14">
        <v>0</v>
      </c>
      <c r="BY14">
        <v>123.1</v>
      </c>
      <c r="BZ14">
        <v>261.7</v>
      </c>
      <c r="CA14">
        <v>-2975.6</v>
      </c>
      <c r="CB14">
        <v>-3619.6</v>
      </c>
      <c r="CC14">
        <v>186.9</v>
      </c>
      <c r="CD14">
        <v>771.8</v>
      </c>
      <c r="CE14">
        <v>8165.3</v>
      </c>
      <c r="CF14">
        <v>4382.5</v>
      </c>
      <c r="CG14">
        <v>5744.2</v>
      </c>
      <c r="CH14">
        <v>377.9</v>
      </c>
      <c r="CI14">
        <v>4121.2</v>
      </c>
      <c r="CJ14">
        <v>763.4</v>
      </c>
      <c r="CK14">
        <v>20</v>
      </c>
      <c r="CL14">
        <v>1554.7</v>
      </c>
      <c r="CM14">
        <v>138.3</v>
      </c>
      <c r="CN14">
        <v>300.3</v>
      </c>
      <c r="CO14">
        <v>13137.7</v>
      </c>
      <c r="CP14">
        <v>2441.6</v>
      </c>
      <c r="CQ14">
        <v>18795.3</v>
      </c>
      <c r="CR14">
        <v>0</v>
      </c>
      <c r="CS14">
        <v>113.9</v>
      </c>
      <c r="CT14">
        <v>201.1</v>
      </c>
      <c r="CU14">
        <v>-2999.5</v>
      </c>
      <c r="CV14">
        <v>-1127.6</v>
      </c>
      <c r="CW14">
        <v>67.8</v>
      </c>
      <c r="CX14">
        <v>0</v>
      </c>
      <c r="CY14">
        <v>7054.1</v>
      </c>
      <c r="CZ14">
        <v>2887</v>
      </c>
      <c r="DA14">
        <v>6107.6</v>
      </c>
      <c r="DB14">
        <v>389.3</v>
      </c>
      <c r="DC14">
        <v>3911.9</v>
      </c>
      <c r="DD14">
        <v>740.2</v>
      </c>
      <c r="DE14">
        <v>22.3</v>
      </c>
      <c r="DF14">
        <v>1769.6</v>
      </c>
      <c r="DG14">
        <v>153.2</v>
      </c>
      <c r="DH14">
        <v>254</v>
      </c>
      <c r="DI14">
        <v>12187.1</v>
      </c>
      <c r="DJ14">
        <v>2589.4</v>
      </c>
      <c r="DK14">
        <v>21347.6</v>
      </c>
      <c r="DL14">
        <v>0</v>
      </c>
      <c r="DM14">
        <v>96.2</v>
      </c>
      <c r="DN14">
        <v>164</v>
      </c>
      <c r="DO14">
        <v>-3195.6</v>
      </c>
      <c r="DP14">
        <v>-657.3</v>
      </c>
      <c r="DQ14">
        <v>47</v>
      </c>
      <c r="DR14">
        <v>0</v>
      </c>
      <c r="DS14">
        <v>6287.9</v>
      </c>
      <c r="DT14">
        <v>2637.6</v>
      </c>
      <c r="DU14">
        <v>6136.4</v>
      </c>
      <c r="DV14">
        <v>323.2</v>
      </c>
      <c r="DW14">
        <v>3763.9</v>
      </c>
      <c r="DX14">
        <v>632.2</v>
      </c>
      <c r="DY14">
        <v>23.6</v>
      </c>
      <c r="DZ14">
        <v>1468.3</v>
      </c>
      <c r="EA14">
        <v>107.2</v>
      </c>
      <c r="EB14">
        <v>223.1</v>
      </c>
      <c r="EC14">
        <v>10913.2</v>
      </c>
      <c r="ED14">
        <v>2536.9</v>
      </c>
      <c r="EE14">
        <v>24884.7</v>
      </c>
      <c r="EF14">
        <v>0</v>
      </c>
      <c r="EG14">
        <v>83.2</v>
      </c>
      <c r="EH14">
        <v>200.2</v>
      </c>
      <c r="EI14">
        <v>-3346.9</v>
      </c>
      <c r="EJ14">
        <v>-1836.2</v>
      </c>
      <c r="EK14">
        <v>46.7</v>
      </c>
      <c r="EL14">
        <v>0</v>
      </c>
      <c r="EM14">
        <v>5573</v>
      </c>
      <c r="EN14">
        <v>2435.8</v>
      </c>
      <c r="EO14">
        <v>5036.6</v>
      </c>
      <c r="EP14">
        <v>303</v>
      </c>
      <c r="EQ14">
        <v>3657.2</v>
      </c>
      <c r="ER14">
        <v>740.9</v>
      </c>
      <c r="ES14">
        <v>22</v>
      </c>
      <c r="ET14">
        <v>1329</v>
      </c>
      <c r="EU14">
        <v>83.5</v>
      </c>
      <c r="EV14">
        <v>123.7</v>
      </c>
      <c r="EW14">
        <v>10198.7</v>
      </c>
      <c r="EX14">
        <v>2727.9</v>
      </c>
      <c r="EY14">
        <v>32728.5</v>
      </c>
      <c r="EZ14">
        <v>0</v>
      </c>
      <c r="FA14">
        <v>75.7</v>
      </c>
      <c r="FB14">
        <v>185.4</v>
      </c>
      <c r="FC14">
        <v>-4047.8</v>
      </c>
      <c r="FD14">
        <v>-5358.8</v>
      </c>
      <c r="FE14">
        <v>39.4</v>
      </c>
      <c r="MD14">
        <v>6391.4</v>
      </c>
      <c r="ME14">
        <v>63.3</v>
      </c>
      <c r="MF14">
        <v>1269</v>
      </c>
      <c r="MG14">
        <v>9296.2</v>
      </c>
      <c r="MH14">
        <v>255.7</v>
      </c>
      <c r="MI14">
        <v>333.8</v>
      </c>
      <c r="MJ14">
        <v>284.3</v>
      </c>
      <c r="MK14">
        <v>0</v>
      </c>
      <c r="ML14">
        <v>1024.9</v>
      </c>
      <c r="MM14">
        <v>1999.3</v>
      </c>
      <c r="MN14">
        <v>0</v>
      </c>
      <c r="MO14">
        <v>5826</v>
      </c>
      <c r="MP14">
        <v>0</v>
      </c>
      <c r="MQ14">
        <v>4423.1</v>
      </c>
      <c r="MR14">
        <v>0</v>
      </c>
      <c r="MS14">
        <v>100.8</v>
      </c>
      <c r="MT14">
        <v>45.4</v>
      </c>
      <c r="MU14">
        <v>-222.2</v>
      </c>
      <c r="MV14">
        <v>635.9</v>
      </c>
      <c r="MW14">
        <v>48.4</v>
      </c>
      <c r="MX14">
        <v>6354.1</v>
      </c>
      <c r="MY14">
        <v>0</v>
      </c>
      <c r="MZ14">
        <v>636.4</v>
      </c>
      <c r="NA14">
        <v>7142.3</v>
      </c>
      <c r="NB14">
        <v>219.3</v>
      </c>
      <c r="NC14">
        <v>434.5</v>
      </c>
      <c r="ND14">
        <v>257.8</v>
      </c>
      <c r="NE14">
        <v>0</v>
      </c>
      <c r="NF14">
        <v>1164.1</v>
      </c>
      <c r="NG14">
        <v>2467.9</v>
      </c>
      <c r="NH14">
        <v>0</v>
      </c>
      <c r="NI14">
        <v>5823.8</v>
      </c>
      <c r="NJ14">
        <v>0</v>
      </c>
      <c r="NK14">
        <v>6191.8</v>
      </c>
      <c r="NL14">
        <v>0</v>
      </c>
      <c r="NM14">
        <v>102.3</v>
      </c>
      <c r="NN14">
        <v>50.5</v>
      </c>
      <c r="NO14">
        <v>-462.8</v>
      </c>
      <c r="NP14">
        <v>241.7</v>
      </c>
      <c r="NQ14">
        <v>33.8</v>
      </c>
      <c r="NR14">
        <v>6185.3</v>
      </c>
      <c r="NS14">
        <v>0</v>
      </c>
      <c r="NT14">
        <v>623.1</v>
      </c>
      <c r="NU14">
        <v>6744.1</v>
      </c>
      <c r="NV14">
        <v>150.9</v>
      </c>
      <c r="NW14">
        <v>472</v>
      </c>
      <c r="NX14">
        <v>278.5</v>
      </c>
      <c r="NY14">
        <v>0</v>
      </c>
      <c r="NZ14">
        <v>962.1</v>
      </c>
      <c r="OA14">
        <v>2277.7</v>
      </c>
      <c r="OB14">
        <v>0</v>
      </c>
      <c r="OC14">
        <v>6413.9</v>
      </c>
      <c r="OD14">
        <v>0</v>
      </c>
      <c r="OE14">
        <v>7830</v>
      </c>
      <c r="OF14">
        <v>0</v>
      </c>
      <c r="OG14">
        <v>103.1</v>
      </c>
      <c r="OH14">
        <v>54.9</v>
      </c>
      <c r="OI14">
        <v>-591.3</v>
      </c>
      <c r="OJ14">
        <v>-500.4</v>
      </c>
      <c r="OK14">
        <v>104.8</v>
      </c>
      <c r="OL14">
        <v>6405.5</v>
      </c>
      <c r="OM14">
        <v>0</v>
      </c>
      <c r="ON14">
        <v>896.6</v>
      </c>
      <c r="OO14">
        <v>8141</v>
      </c>
      <c r="OP14">
        <v>124.5</v>
      </c>
      <c r="OQ14">
        <v>452.5</v>
      </c>
      <c r="OR14">
        <v>255</v>
      </c>
      <c r="OS14">
        <v>0</v>
      </c>
      <c r="OT14">
        <v>750.2</v>
      </c>
      <c r="OU14">
        <v>1131.9</v>
      </c>
      <c r="OV14">
        <v>30.8</v>
      </c>
      <c r="OW14">
        <v>6322.9</v>
      </c>
      <c r="OX14">
        <v>0</v>
      </c>
      <c r="OY14">
        <v>9541.7</v>
      </c>
      <c r="OZ14">
        <v>0</v>
      </c>
      <c r="PA14">
        <v>97</v>
      </c>
      <c r="PB14">
        <v>31.2</v>
      </c>
      <c r="PC14">
        <v>-1061.2</v>
      </c>
      <c r="PD14">
        <v>-2967.2</v>
      </c>
      <c r="PE14">
        <v>145.6</v>
      </c>
      <c r="PF14">
        <v>6207.6</v>
      </c>
      <c r="PG14">
        <v>0</v>
      </c>
      <c r="PH14">
        <v>509.5</v>
      </c>
      <c r="PI14">
        <v>4654</v>
      </c>
      <c r="PJ14">
        <v>43.4</v>
      </c>
      <c r="PK14">
        <v>338.7</v>
      </c>
      <c r="PL14">
        <v>244.1</v>
      </c>
      <c r="PM14">
        <v>0</v>
      </c>
      <c r="PN14">
        <v>792.8</v>
      </c>
      <c r="PO14">
        <v>1433.4</v>
      </c>
      <c r="PP14">
        <v>198.2</v>
      </c>
      <c r="PQ14">
        <v>6310.1</v>
      </c>
      <c r="PR14">
        <v>0</v>
      </c>
      <c r="PS14">
        <v>12152.7</v>
      </c>
      <c r="PT14">
        <v>0</v>
      </c>
      <c r="PU14">
        <v>80.1</v>
      </c>
      <c r="PV14">
        <v>11.8</v>
      </c>
      <c r="PW14">
        <v>-1919.9</v>
      </c>
      <c r="PX14">
        <v>-1107.5</v>
      </c>
      <c r="PY14">
        <v>62.9</v>
      </c>
      <c r="PZ14">
        <v>5954.8</v>
      </c>
      <c r="QA14">
        <v>0</v>
      </c>
      <c r="QB14">
        <v>399.8</v>
      </c>
      <c r="QC14">
        <v>3230.5</v>
      </c>
      <c r="QD14">
        <v>31.4</v>
      </c>
      <c r="QE14">
        <v>377.9</v>
      </c>
      <c r="QF14">
        <v>203.7</v>
      </c>
      <c r="QG14">
        <v>0</v>
      </c>
      <c r="QH14">
        <v>935.4</v>
      </c>
      <c r="QI14">
        <v>1700.2</v>
      </c>
      <c r="QJ14">
        <v>228.7</v>
      </c>
      <c r="QK14">
        <v>5633.7</v>
      </c>
      <c r="QL14">
        <v>0</v>
      </c>
      <c r="QM14">
        <v>14196.3</v>
      </c>
      <c r="QN14">
        <v>0</v>
      </c>
      <c r="QO14">
        <v>72.6</v>
      </c>
      <c r="QP14">
        <v>22.5</v>
      </c>
      <c r="QQ14">
        <v>-2242</v>
      </c>
      <c r="QR14">
        <v>-498.2</v>
      </c>
      <c r="QS14">
        <v>37.8</v>
      </c>
      <c r="QT14">
        <v>5904.8</v>
      </c>
      <c r="QU14">
        <v>0</v>
      </c>
      <c r="QV14">
        <v>169.2</v>
      </c>
      <c r="QW14">
        <v>4333.6</v>
      </c>
      <c r="QX14">
        <v>24.6</v>
      </c>
      <c r="QY14">
        <v>392.2</v>
      </c>
      <c r="QZ14">
        <v>181.7</v>
      </c>
      <c r="RA14">
        <v>0</v>
      </c>
      <c r="RB14">
        <v>853.1</v>
      </c>
      <c r="RC14">
        <v>1327.4</v>
      </c>
      <c r="RD14">
        <v>201.5</v>
      </c>
      <c r="RE14">
        <v>5111.2</v>
      </c>
      <c r="RF14">
        <v>0</v>
      </c>
      <c r="RG14">
        <v>15635.2</v>
      </c>
      <c r="RH14">
        <v>0</v>
      </c>
      <c r="RI14">
        <v>65</v>
      </c>
      <c r="RJ14">
        <v>7.9</v>
      </c>
      <c r="RK14">
        <v>-2637.8</v>
      </c>
      <c r="RL14">
        <v>-1967.9</v>
      </c>
      <c r="RM14">
        <v>27.6</v>
      </c>
      <c r="RN14">
        <v>6100</v>
      </c>
      <c r="RO14">
        <v>0</v>
      </c>
      <c r="RP14">
        <v>32.5</v>
      </c>
      <c r="RQ14">
        <v>3798.3</v>
      </c>
      <c r="RR14">
        <v>15.7</v>
      </c>
      <c r="RS14">
        <v>374.8</v>
      </c>
      <c r="RT14">
        <v>198</v>
      </c>
      <c r="RU14">
        <v>0</v>
      </c>
      <c r="RV14">
        <v>801.8</v>
      </c>
      <c r="RW14">
        <v>1128.8</v>
      </c>
      <c r="RX14">
        <v>165</v>
      </c>
      <c r="RY14">
        <v>4269.3</v>
      </c>
      <c r="RZ14">
        <v>0</v>
      </c>
      <c r="SA14">
        <v>19017.7</v>
      </c>
      <c r="SB14">
        <v>0</v>
      </c>
      <c r="SC14">
        <v>62</v>
      </c>
      <c r="SD14">
        <v>10</v>
      </c>
      <c r="SE14">
        <v>-3191.8</v>
      </c>
      <c r="SF14">
        <v>-2805.8</v>
      </c>
      <c r="SG14">
        <v>19.4</v>
      </c>
      <c r="ZF14">
        <v>0</v>
      </c>
      <c r="ZG14">
        <v>0</v>
      </c>
      <c r="ZH14">
        <v>637</v>
      </c>
      <c r="ZI14">
        <v>2094.4</v>
      </c>
      <c r="ZJ14">
        <v>0</v>
      </c>
      <c r="ZK14">
        <v>309.7</v>
      </c>
      <c r="ZL14">
        <v>0</v>
      </c>
      <c r="ZM14">
        <v>0</v>
      </c>
      <c r="ZN14">
        <v>666.9</v>
      </c>
      <c r="ZO14">
        <v>189.7</v>
      </c>
      <c r="ZP14">
        <v>262.9</v>
      </c>
      <c r="ZQ14">
        <v>1286.4</v>
      </c>
      <c r="ZR14">
        <v>0</v>
      </c>
      <c r="ZS14">
        <v>371.3</v>
      </c>
      <c r="ZT14">
        <v>0</v>
      </c>
      <c r="ZU14">
        <v>0</v>
      </c>
      <c r="ZV14">
        <v>42.7</v>
      </c>
      <c r="ZW14">
        <v>-116.9</v>
      </c>
      <c r="ZX14">
        <v>561.7</v>
      </c>
      <c r="ZY14">
        <v>48.6</v>
      </c>
      <c r="ZZ14">
        <v>0</v>
      </c>
      <c r="AAA14">
        <v>0</v>
      </c>
      <c r="AAB14">
        <v>268.3</v>
      </c>
      <c r="AAC14">
        <v>2084.5</v>
      </c>
      <c r="AAD14">
        <v>0</v>
      </c>
      <c r="AAE14">
        <v>369.3</v>
      </c>
      <c r="AAF14">
        <v>0</v>
      </c>
      <c r="AAG14">
        <v>0</v>
      </c>
      <c r="AAH14">
        <v>909.7</v>
      </c>
      <c r="AAI14">
        <v>288.6</v>
      </c>
      <c r="AAJ14">
        <v>290.2</v>
      </c>
      <c r="AAK14">
        <v>1149.8</v>
      </c>
      <c r="AAL14">
        <v>4.7</v>
      </c>
      <c r="AAM14">
        <v>444.5</v>
      </c>
      <c r="AAN14">
        <v>0</v>
      </c>
      <c r="AAO14">
        <v>0</v>
      </c>
      <c r="AAP14">
        <v>28</v>
      </c>
      <c r="AAQ14">
        <v>-157</v>
      </c>
      <c r="AAR14">
        <v>483</v>
      </c>
      <c r="AAS14">
        <v>33.9</v>
      </c>
      <c r="AAT14">
        <v>0</v>
      </c>
      <c r="AAU14">
        <v>0</v>
      </c>
      <c r="AAV14">
        <v>87.7</v>
      </c>
      <c r="AAW14">
        <v>1701</v>
      </c>
      <c r="AAX14">
        <v>0</v>
      </c>
      <c r="AAY14">
        <v>391.2</v>
      </c>
      <c r="AAZ14">
        <v>0</v>
      </c>
      <c r="ABA14">
        <v>0</v>
      </c>
      <c r="ABB14">
        <v>698.3</v>
      </c>
      <c r="ABC14">
        <v>225.1</v>
      </c>
      <c r="ABD14">
        <v>202.6</v>
      </c>
      <c r="ABE14">
        <v>1167.9</v>
      </c>
      <c r="ABF14">
        <v>5.3</v>
      </c>
      <c r="ABG14">
        <v>609</v>
      </c>
      <c r="ABH14">
        <v>0</v>
      </c>
      <c r="ABI14">
        <v>0</v>
      </c>
      <c r="ABJ14">
        <v>26.8</v>
      </c>
      <c r="ABK14">
        <v>-305.3</v>
      </c>
      <c r="ABL14">
        <v>1390.8</v>
      </c>
      <c r="ABM14">
        <v>105</v>
      </c>
      <c r="ABN14">
        <v>0</v>
      </c>
      <c r="ABO14">
        <v>0</v>
      </c>
      <c r="ABP14">
        <v>0</v>
      </c>
      <c r="ABQ14">
        <v>1797.6</v>
      </c>
      <c r="ABR14">
        <v>0</v>
      </c>
      <c r="ABS14">
        <v>375.2</v>
      </c>
      <c r="ABT14">
        <v>0</v>
      </c>
      <c r="ABU14">
        <v>0</v>
      </c>
      <c r="ABV14">
        <v>302.3</v>
      </c>
      <c r="ABW14">
        <v>116.8</v>
      </c>
      <c r="ABX14">
        <v>139.5</v>
      </c>
      <c r="ABY14">
        <v>1255</v>
      </c>
      <c r="ABZ14">
        <v>8.3</v>
      </c>
      <c r="ACA14">
        <v>905.4</v>
      </c>
      <c r="ACB14">
        <v>0</v>
      </c>
      <c r="ACC14">
        <v>0</v>
      </c>
      <c r="ACD14">
        <v>22</v>
      </c>
      <c r="ACE14">
        <v>-595.9</v>
      </c>
      <c r="ACF14">
        <v>1943.2</v>
      </c>
      <c r="ACG14">
        <v>146.4</v>
      </c>
      <c r="ACH14">
        <v>0</v>
      </c>
      <c r="ACI14">
        <v>0</v>
      </c>
      <c r="ACJ14">
        <v>0</v>
      </c>
      <c r="ACK14">
        <v>984.2</v>
      </c>
      <c r="ACL14">
        <v>0</v>
      </c>
      <c r="ACM14">
        <v>328.3</v>
      </c>
      <c r="ACN14">
        <v>0</v>
      </c>
      <c r="ACO14">
        <v>0</v>
      </c>
      <c r="ACP14">
        <v>563.1</v>
      </c>
      <c r="ACQ14">
        <v>274</v>
      </c>
      <c r="ACR14">
        <v>208.7</v>
      </c>
      <c r="ACS14">
        <v>1219.4</v>
      </c>
      <c r="ACT14">
        <v>8.5</v>
      </c>
      <c r="ACU14">
        <v>1266.2</v>
      </c>
      <c r="ACV14">
        <v>0</v>
      </c>
      <c r="ACW14">
        <v>0</v>
      </c>
      <c r="ACX14">
        <v>21.8</v>
      </c>
      <c r="ACY14">
        <v>-866.5</v>
      </c>
      <c r="ACZ14">
        <v>2174.4</v>
      </c>
      <c r="ADA14">
        <v>66.6</v>
      </c>
      <c r="ADB14">
        <v>0</v>
      </c>
      <c r="ADC14">
        <v>0</v>
      </c>
      <c r="ADD14">
        <v>0</v>
      </c>
      <c r="ADE14">
        <v>541.7</v>
      </c>
      <c r="ADF14">
        <v>0</v>
      </c>
      <c r="ADG14">
        <v>359.2</v>
      </c>
      <c r="ADH14">
        <v>0</v>
      </c>
      <c r="ADI14">
        <v>0</v>
      </c>
      <c r="ADJ14">
        <v>613.5</v>
      </c>
      <c r="ADK14">
        <v>265.2</v>
      </c>
      <c r="ADL14">
        <v>152.1</v>
      </c>
      <c r="ADM14">
        <v>1320.1</v>
      </c>
      <c r="ADN14">
        <v>8.9</v>
      </c>
      <c r="ADO14">
        <v>1716.8</v>
      </c>
      <c r="ADP14">
        <v>0</v>
      </c>
      <c r="ADQ14">
        <v>0</v>
      </c>
      <c r="ADR14">
        <v>28</v>
      </c>
      <c r="ADS14">
        <v>-1309.5</v>
      </c>
      <c r="ADT14">
        <v>2461.7</v>
      </c>
      <c r="ADU14">
        <v>39</v>
      </c>
      <c r="ADV14">
        <v>0</v>
      </c>
      <c r="ADW14">
        <v>0</v>
      </c>
      <c r="ADX14">
        <v>0</v>
      </c>
      <c r="ADY14">
        <v>848.5</v>
      </c>
      <c r="ADZ14">
        <v>0</v>
      </c>
      <c r="AEA14">
        <v>317.7</v>
      </c>
      <c r="AEB14">
        <v>0</v>
      </c>
      <c r="AEC14">
        <v>0</v>
      </c>
      <c r="AED14">
        <v>623.8</v>
      </c>
      <c r="AEE14">
        <v>218.1</v>
      </c>
      <c r="AEF14">
        <v>112.2</v>
      </c>
      <c r="AEG14">
        <v>1305</v>
      </c>
      <c r="AEH14">
        <v>7</v>
      </c>
      <c r="AEI14">
        <v>2089.6</v>
      </c>
      <c r="AEJ14">
        <v>0</v>
      </c>
      <c r="AEK14">
        <v>0</v>
      </c>
      <c r="AEL14">
        <v>25.2</v>
      </c>
      <c r="AEM14">
        <v>-1508.4</v>
      </c>
      <c r="AEN14">
        <v>2300.2</v>
      </c>
      <c r="AEO14">
        <v>30</v>
      </c>
      <c r="AEP14">
        <v>0</v>
      </c>
      <c r="AEQ14">
        <v>0</v>
      </c>
      <c r="AER14">
        <v>0</v>
      </c>
      <c r="AES14">
        <v>772.6</v>
      </c>
      <c r="AET14">
        <v>0</v>
      </c>
      <c r="AEU14">
        <v>297.8</v>
      </c>
      <c r="AEV14">
        <v>0</v>
      </c>
      <c r="AEW14">
        <v>0</v>
      </c>
      <c r="AEX14">
        <v>450.1</v>
      </c>
      <c r="AEY14">
        <v>168.4</v>
      </c>
      <c r="AEZ14">
        <v>161.3</v>
      </c>
      <c r="AFA14">
        <v>1173.2</v>
      </c>
      <c r="AFB14">
        <v>8.5</v>
      </c>
      <c r="AFC14">
        <v>2335.8</v>
      </c>
      <c r="AFD14">
        <v>0</v>
      </c>
      <c r="AFE14">
        <v>0</v>
      </c>
      <c r="AFF14">
        <v>26</v>
      </c>
      <c r="AFG14">
        <v>-1913.4</v>
      </c>
      <c r="AFH14">
        <v>2921.1</v>
      </c>
      <c r="AFI14">
        <v>21.4</v>
      </c>
      <c r="AMH14">
        <v>43152.2</v>
      </c>
      <c r="AMI14">
        <v>0</v>
      </c>
      <c r="AMJ14">
        <v>198.7</v>
      </c>
      <c r="AMK14">
        <v>4478.1</v>
      </c>
      <c r="AML14">
        <v>191.4</v>
      </c>
      <c r="AMM14">
        <v>350.8</v>
      </c>
      <c r="AMN14">
        <v>197.7</v>
      </c>
      <c r="AMO14">
        <v>0</v>
      </c>
      <c r="AMP14">
        <v>4509.7</v>
      </c>
      <c r="AMQ14">
        <v>1507.5</v>
      </c>
      <c r="AMR14">
        <v>429.4</v>
      </c>
      <c r="AMS14">
        <v>3727.6</v>
      </c>
      <c r="AMT14">
        <v>0</v>
      </c>
      <c r="AMU14">
        <v>4067.6</v>
      </c>
      <c r="AMV14">
        <v>0</v>
      </c>
      <c r="AMW14">
        <v>0</v>
      </c>
      <c r="AMX14">
        <v>0</v>
      </c>
      <c r="AMY14">
        <v>-493.8</v>
      </c>
      <c r="AMZ14">
        <v>-5936.4</v>
      </c>
      <c r="ANA14">
        <v>37.8</v>
      </c>
      <c r="ANB14">
        <v>37983.4</v>
      </c>
      <c r="ANC14">
        <v>0</v>
      </c>
      <c r="AND14">
        <v>180</v>
      </c>
      <c r="ANE14">
        <v>4057.2</v>
      </c>
      <c r="ANF14">
        <v>183.7</v>
      </c>
      <c r="ANG14">
        <v>331.7</v>
      </c>
      <c r="ANH14">
        <v>191.9</v>
      </c>
      <c r="ANI14">
        <v>0</v>
      </c>
      <c r="ANJ14">
        <v>4602.8</v>
      </c>
      <c r="ANK14">
        <v>1962.6</v>
      </c>
      <c r="ANL14">
        <v>508.9</v>
      </c>
      <c r="ANM14">
        <v>4386.6</v>
      </c>
      <c r="ANN14">
        <v>0</v>
      </c>
      <c r="ANO14">
        <v>4425.8</v>
      </c>
      <c r="ANP14">
        <v>0</v>
      </c>
      <c r="ANQ14">
        <v>0</v>
      </c>
      <c r="ANR14">
        <v>0</v>
      </c>
      <c r="ANS14">
        <v>-514.1</v>
      </c>
      <c r="ANT14">
        <v>-4456.9</v>
      </c>
      <c r="ANU14">
        <v>30.6</v>
      </c>
      <c r="ANV14">
        <v>40889.1</v>
      </c>
      <c r="ANW14">
        <v>0</v>
      </c>
      <c r="ANX14">
        <v>483.4</v>
      </c>
      <c r="ANY14">
        <v>3763.4</v>
      </c>
      <c r="ANZ14">
        <v>198.7</v>
      </c>
      <c r="AOA14">
        <v>356.9</v>
      </c>
      <c r="AOB14">
        <v>195.4</v>
      </c>
      <c r="AOC14">
        <v>0</v>
      </c>
      <c r="AOD14">
        <v>4464.3</v>
      </c>
      <c r="AOE14">
        <v>1732.7</v>
      </c>
      <c r="AOF14">
        <v>403.4</v>
      </c>
      <c r="AOG14">
        <v>4099.8</v>
      </c>
      <c r="AOH14">
        <v>0</v>
      </c>
      <c r="AOI14">
        <v>4896</v>
      </c>
      <c r="AOJ14">
        <v>0</v>
      </c>
      <c r="AOK14">
        <v>0</v>
      </c>
      <c r="AOL14">
        <v>0</v>
      </c>
      <c r="AOM14">
        <v>-536.7</v>
      </c>
      <c r="AON14">
        <v>-4712.1</v>
      </c>
      <c r="AOO14">
        <v>100.6</v>
      </c>
      <c r="AOP14">
        <v>31681</v>
      </c>
      <c r="AOQ14">
        <v>0</v>
      </c>
      <c r="AOR14">
        <v>358</v>
      </c>
      <c r="AOS14">
        <v>4627.1</v>
      </c>
      <c r="AOT14">
        <v>201.9</v>
      </c>
      <c r="AOU14">
        <v>402.8</v>
      </c>
      <c r="AOV14">
        <v>157.6</v>
      </c>
      <c r="AOW14">
        <v>0</v>
      </c>
      <c r="AOX14">
        <v>3579.5</v>
      </c>
      <c r="AOY14">
        <v>951</v>
      </c>
      <c r="AOZ14">
        <v>278.6</v>
      </c>
      <c r="APA14">
        <v>4062.3</v>
      </c>
      <c r="APB14">
        <v>0</v>
      </c>
      <c r="APC14">
        <v>6398.2</v>
      </c>
      <c r="APD14">
        <v>0</v>
      </c>
      <c r="APE14">
        <v>0</v>
      </c>
      <c r="APF14">
        <v>0</v>
      </c>
      <c r="APG14">
        <v>-821.7</v>
      </c>
      <c r="APH14">
        <v>1928.6</v>
      </c>
      <c r="API14">
        <v>259.6</v>
      </c>
      <c r="APJ14">
        <v>35880</v>
      </c>
      <c r="APK14">
        <v>0</v>
      </c>
      <c r="APL14">
        <v>102</v>
      </c>
      <c r="APM14">
        <v>2864.9</v>
      </c>
      <c r="APN14">
        <v>175.5</v>
      </c>
      <c r="APO14">
        <v>367.6</v>
      </c>
      <c r="APP14">
        <v>92</v>
      </c>
      <c r="APQ14">
        <v>0</v>
      </c>
      <c r="APR14">
        <v>3939.4</v>
      </c>
      <c r="APS14">
        <v>1200.8</v>
      </c>
      <c r="APT14">
        <v>263</v>
      </c>
      <c r="APU14">
        <v>5436.6</v>
      </c>
      <c r="APV14">
        <v>116.9</v>
      </c>
      <c r="APW14">
        <v>7714.6</v>
      </c>
      <c r="APX14">
        <v>0</v>
      </c>
      <c r="APY14">
        <v>0</v>
      </c>
      <c r="APZ14">
        <v>0</v>
      </c>
      <c r="AQA14">
        <v>-802.4</v>
      </c>
      <c r="AQB14">
        <v>-2120.7</v>
      </c>
      <c r="AQC14">
        <v>75</v>
      </c>
      <c r="AQD14">
        <v>39277.1</v>
      </c>
      <c r="AQE14">
        <v>0</v>
      </c>
      <c r="AQF14">
        <v>78.3</v>
      </c>
      <c r="AQG14">
        <v>1867.9</v>
      </c>
      <c r="AQH14">
        <v>155.2</v>
      </c>
      <c r="AQI14">
        <v>352.2</v>
      </c>
      <c r="AQJ14">
        <v>207.6</v>
      </c>
      <c r="AQK14">
        <v>0</v>
      </c>
      <c r="AQL14">
        <v>4878.2</v>
      </c>
      <c r="AQM14">
        <v>1561.9</v>
      </c>
      <c r="AQN14">
        <v>204.8</v>
      </c>
      <c r="AQO14">
        <v>4595.4</v>
      </c>
      <c r="AQP14">
        <v>407.8</v>
      </c>
      <c r="AQQ14">
        <v>8113.1</v>
      </c>
      <c r="AQR14">
        <v>0</v>
      </c>
      <c r="AQS14">
        <v>0</v>
      </c>
      <c r="AQT14">
        <v>0</v>
      </c>
      <c r="AQU14">
        <v>-1233.4</v>
      </c>
      <c r="AQV14">
        <v>-2526.7</v>
      </c>
      <c r="AQW14">
        <v>36.7</v>
      </c>
      <c r="AQX14">
        <v>39820.4</v>
      </c>
      <c r="AQY14">
        <v>0</v>
      </c>
      <c r="AQZ14">
        <v>58.3</v>
      </c>
      <c r="ARA14">
        <v>1551.4</v>
      </c>
      <c r="ARB14">
        <v>101.3</v>
      </c>
      <c r="ARC14">
        <v>303.5</v>
      </c>
      <c r="ARD14">
        <v>348.5</v>
      </c>
      <c r="ARE14">
        <v>0</v>
      </c>
      <c r="ARF14">
        <v>3859</v>
      </c>
      <c r="ARG14">
        <v>1046</v>
      </c>
      <c r="ARH14">
        <v>262.6</v>
      </c>
      <c r="ARI14">
        <v>4383.3</v>
      </c>
      <c r="ARJ14">
        <v>554</v>
      </c>
      <c r="ARK14">
        <v>10350.1</v>
      </c>
      <c r="ARL14">
        <v>0</v>
      </c>
      <c r="ARM14">
        <v>0</v>
      </c>
      <c r="ARN14">
        <v>7</v>
      </c>
      <c r="ARO14">
        <v>-1776.4</v>
      </c>
      <c r="ARP14">
        <v>-4729.6</v>
      </c>
      <c r="ARQ14">
        <v>31.5</v>
      </c>
      <c r="ARR14">
        <v>38417.2</v>
      </c>
      <c r="ARS14">
        <v>0</v>
      </c>
      <c r="ART14">
        <v>38.3</v>
      </c>
      <c r="ARU14">
        <v>1243.7</v>
      </c>
      <c r="ARV14">
        <v>56.3</v>
      </c>
      <c r="ARW14">
        <v>351.9</v>
      </c>
      <c r="ARX14">
        <v>389.6</v>
      </c>
      <c r="ARY14">
        <v>0</v>
      </c>
      <c r="ARZ14">
        <v>3423.9</v>
      </c>
      <c r="ASA14">
        <v>845.8</v>
      </c>
      <c r="ASB14">
        <v>180.1</v>
      </c>
      <c r="ASC14">
        <v>3857.5</v>
      </c>
      <c r="ASD14">
        <v>517.8</v>
      </c>
      <c r="ASE14">
        <v>13332.1</v>
      </c>
      <c r="ASF14">
        <v>0</v>
      </c>
      <c r="ASG14">
        <v>0</v>
      </c>
      <c r="ASH14">
        <v>19.5</v>
      </c>
      <c r="ASI14">
        <v>-2057.8</v>
      </c>
      <c r="ASJ14">
        <v>-5797.4</v>
      </c>
      <c r="ASK14">
        <v>27.9</v>
      </c>
      <c r="AZJ14">
        <v>0</v>
      </c>
      <c r="AZK14">
        <v>0</v>
      </c>
      <c r="AZL14">
        <v>1853.2</v>
      </c>
      <c r="AZM14">
        <v>13576.2</v>
      </c>
      <c r="AZN14">
        <v>108.9</v>
      </c>
      <c r="AZO14">
        <v>577.1</v>
      </c>
      <c r="AZP14">
        <v>37.7</v>
      </c>
      <c r="AZQ14">
        <v>644.6</v>
      </c>
      <c r="AZR14">
        <v>3500.7</v>
      </c>
      <c r="AZS14">
        <v>845.9</v>
      </c>
      <c r="AZT14">
        <v>171.7</v>
      </c>
      <c r="AZU14">
        <v>2474</v>
      </c>
      <c r="AZV14">
        <v>0</v>
      </c>
      <c r="AZW14">
        <v>6625.7</v>
      </c>
      <c r="AZX14">
        <v>0</v>
      </c>
      <c r="AZY14">
        <v>0</v>
      </c>
      <c r="AZZ14">
        <v>2893</v>
      </c>
      <c r="BAA14">
        <v>-321.2</v>
      </c>
      <c r="BAB14">
        <v>3852.6</v>
      </c>
      <c r="BAC14">
        <v>48.1</v>
      </c>
      <c r="BAD14">
        <v>0</v>
      </c>
      <c r="BAE14">
        <v>0</v>
      </c>
      <c r="BAF14">
        <v>1370.1</v>
      </c>
      <c r="BAG14">
        <v>12867</v>
      </c>
      <c r="BAH14">
        <v>109.3</v>
      </c>
      <c r="BAI14">
        <v>647.1</v>
      </c>
      <c r="BAJ14">
        <v>33.3</v>
      </c>
      <c r="BAK14">
        <v>638.4</v>
      </c>
      <c r="BAL14">
        <v>3680.7</v>
      </c>
      <c r="BAM14">
        <v>623</v>
      </c>
      <c r="BAN14">
        <v>170.8</v>
      </c>
      <c r="BAO14">
        <v>2220.1</v>
      </c>
      <c r="BAP14">
        <v>0</v>
      </c>
      <c r="BAQ14">
        <v>6986.9</v>
      </c>
      <c r="BAR14">
        <v>0</v>
      </c>
      <c r="BAS14">
        <v>0</v>
      </c>
      <c r="BAT14">
        <v>2099.2</v>
      </c>
      <c r="BAU14">
        <v>-359.7</v>
      </c>
      <c r="BAV14">
        <v>3092.7</v>
      </c>
      <c r="BAW14">
        <v>34.9</v>
      </c>
      <c r="BAX14">
        <v>0</v>
      </c>
      <c r="BAY14">
        <v>0</v>
      </c>
      <c r="BAZ14">
        <v>1450.6</v>
      </c>
      <c r="BBA14">
        <v>13634.1</v>
      </c>
      <c r="BBB14">
        <v>183</v>
      </c>
      <c r="BBC14">
        <v>687.9</v>
      </c>
      <c r="BBD14">
        <v>32.9</v>
      </c>
      <c r="BBE14">
        <v>627.9</v>
      </c>
      <c r="BBF14">
        <v>3500.5</v>
      </c>
      <c r="BBG14">
        <v>574.9</v>
      </c>
      <c r="BBH14">
        <v>205.2</v>
      </c>
      <c r="BBI14">
        <v>2563.2</v>
      </c>
      <c r="BBJ14">
        <v>0</v>
      </c>
      <c r="BBK14">
        <v>6853.4</v>
      </c>
      <c r="BBL14">
        <v>0</v>
      </c>
      <c r="BBM14">
        <v>0</v>
      </c>
      <c r="BBN14">
        <v>2023.6</v>
      </c>
      <c r="BBO14">
        <v>-323.7</v>
      </c>
      <c r="BBP14">
        <v>4573.9</v>
      </c>
      <c r="BBQ14">
        <v>119.2</v>
      </c>
      <c r="BBR14">
        <v>0</v>
      </c>
      <c r="BBS14">
        <v>0</v>
      </c>
      <c r="BBT14">
        <v>2279.3</v>
      </c>
      <c r="BBU14">
        <v>13596.8</v>
      </c>
      <c r="BBV14">
        <v>267</v>
      </c>
      <c r="BBW14">
        <v>625.9</v>
      </c>
      <c r="BBX14">
        <v>32.5</v>
      </c>
      <c r="BBY14">
        <v>618.2</v>
      </c>
      <c r="BBZ14">
        <v>2165.6</v>
      </c>
      <c r="BCA14">
        <v>287.8</v>
      </c>
      <c r="BCB14">
        <v>121.9</v>
      </c>
      <c r="BCC14">
        <v>2509.8</v>
      </c>
      <c r="BCD14">
        <v>3.2</v>
      </c>
      <c r="BCE14">
        <v>7552.5</v>
      </c>
      <c r="BCF14">
        <v>0</v>
      </c>
      <c r="BCG14">
        <v>0</v>
      </c>
      <c r="BCH14">
        <v>2016.3</v>
      </c>
      <c r="BCI14">
        <v>-483</v>
      </c>
      <c r="BCJ14">
        <v>4406.9</v>
      </c>
      <c r="BCK14">
        <v>276.8</v>
      </c>
      <c r="BCL14">
        <v>0</v>
      </c>
      <c r="BCM14">
        <v>0</v>
      </c>
      <c r="BCN14">
        <v>1336.8</v>
      </c>
      <c r="BCO14">
        <v>10599.1</v>
      </c>
      <c r="BCP14">
        <v>155.1</v>
      </c>
      <c r="BCQ14">
        <v>475.1</v>
      </c>
      <c r="BCR14">
        <v>245.1</v>
      </c>
      <c r="BCS14">
        <v>607</v>
      </c>
      <c r="BCT14">
        <v>2987.6</v>
      </c>
      <c r="BCU14">
        <v>385.9</v>
      </c>
      <c r="BCV14">
        <v>132.7</v>
      </c>
      <c r="BCW14">
        <v>2948.5</v>
      </c>
      <c r="BCX14">
        <v>7.8</v>
      </c>
      <c r="BCY14">
        <v>8115.2</v>
      </c>
      <c r="BCZ14">
        <v>0</v>
      </c>
      <c r="BDA14">
        <v>0</v>
      </c>
      <c r="BDB14">
        <v>1845.2</v>
      </c>
      <c r="BDC14">
        <v>-576.1</v>
      </c>
      <c r="BDD14">
        <v>5183.7</v>
      </c>
      <c r="BDE14">
        <v>106.6</v>
      </c>
      <c r="BDF14">
        <v>0</v>
      </c>
      <c r="BDG14">
        <v>0</v>
      </c>
      <c r="BDH14">
        <v>389.2</v>
      </c>
      <c r="BDI14">
        <v>9888.7</v>
      </c>
      <c r="BDJ14">
        <v>124.7</v>
      </c>
      <c r="BDK14">
        <v>579.6</v>
      </c>
      <c r="BDL14">
        <v>316.2</v>
      </c>
      <c r="BDM14">
        <v>542.9</v>
      </c>
      <c r="BDN14">
        <v>3814.1</v>
      </c>
      <c r="BDO14">
        <v>488.2</v>
      </c>
      <c r="BDP14">
        <v>169.1</v>
      </c>
      <c r="BDQ14">
        <v>2811.8</v>
      </c>
      <c r="BDR14">
        <v>7.6</v>
      </c>
      <c r="BDS14">
        <v>9480.2</v>
      </c>
      <c r="BDT14">
        <v>0</v>
      </c>
      <c r="BDU14">
        <v>0</v>
      </c>
      <c r="BDV14">
        <v>1698.4</v>
      </c>
      <c r="BDW14">
        <v>-591.9</v>
      </c>
      <c r="BDX14">
        <v>4448.1</v>
      </c>
      <c r="BDY14">
        <v>89.4</v>
      </c>
      <c r="BDZ14">
        <v>0</v>
      </c>
      <c r="BEA14">
        <v>0</v>
      </c>
      <c r="BEB14">
        <v>344.8</v>
      </c>
      <c r="BEC14">
        <v>9890.9</v>
      </c>
      <c r="BED14">
        <v>67.5</v>
      </c>
      <c r="BEE14">
        <v>680.5</v>
      </c>
      <c r="BEF14">
        <v>5.1</v>
      </c>
      <c r="BEG14">
        <v>147.7</v>
      </c>
      <c r="BEH14">
        <v>2418.6</v>
      </c>
      <c r="BEI14">
        <v>310.7</v>
      </c>
      <c r="BEJ14">
        <v>26.9</v>
      </c>
      <c r="BEK14">
        <v>2616.7</v>
      </c>
      <c r="BEL14">
        <v>7.2</v>
      </c>
      <c r="BEM14">
        <v>11593.1</v>
      </c>
      <c r="BEN14">
        <v>0</v>
      </c>
      <c r="BEO14">
        <v>5</v>
      </c>
      <c r="BEP14">
        <v>1692.3</v>
      </c>
      <c r="BEQ14">
        <v>-819.5</v>
      </c>
      <c r="BER14">
        <v>3454</v>
      </c>
      <c r="BES14">
        <v>92.1</v>
      </c>
      <c r="BET14">
        <v>0</v>
      </c>
      <c r="BEU14">
        <v>0</v>
      </c>
      <c r="BEV14">
        <v>253.8</v>
      </c>
      <c r="BEW14">
        <v>9070.1</v>
      </c>
      <c r="BEX14">
        <v>83</v>
      </c>
      <c r="BEY14">
        <v>497.2</v>
      </c>
      <c r="BEZ14">
        <v>1.5</v>
      </c>
      <c r="BFA14">
        <v>505.5</v>
      </c>
      <c r="BFB14">
        <v>2058.1</v>
      </c>
      <c r="BFC14">
        <v>188.6</v>
      </c>
      <c r="BFD14">
        <v>9.5</v>
      </c>
      <c r="BFE14">
        <v>2708.1</v>
      </c>
      <c r="BFF14">
        <v>6.4</v>
      </c>
      <c r="BFG14">
        <v>13643.4</v>
      </c>
      <c r="BFH14">
        <v>0</v>
      </c>
      <c r="BFI14">
        <v>0</v>
      </c>
      <c r="BFJ14">
        <v>1721.8</v>
      </c>
      <c r="BFK14">
        <v>-571.9</v>
      </c>
      <c r="BFL14">
        <v>3668.3</v>
      </c>
      <c r="BFM14">
        <v>109.9</v>
      </c>
    </row>
    <row r="15">
      <c r="A15">
        <v>13</v>
      </c>
      <c r="B15">
        <v>8059.2</v>
      </c>
      <c r="C15">
        <v>11471.4</v>
      </c>
      <c r="D15">
        <v>5697.9</v>
      </c>
      <c r="E15">
        <v>6670.2</v>
      </c>
      <c r="F15">
        <v>455.5</v>
      </c>
      <c r="G15">
        <v>4481.3</v>
      </c>
      <c r="H15">
        <v>682.1</v>
      </c>
      <c r="I15">
        <v>19.6</v>
      </c>
      <c r="J15">
        <v>1668.3</v>
      </c>
      <c r="K15">
        <v>196.8</v>
      </c>
      <c r="L15">
        <v>510.5</v>
      </c>
      <c r="M15">
        <v>11104.3</v>
      </c>
      <c r="N15">
        <v>2684.3</v>
      </c>
      <c r="O15">
        <v>12162.4</v>
      </c>
      <c r="P15">
        <v>0</v>
      </c>
      <c r="Q15">
        <v>155.6</v>
      </c>
      <c r="R15">
        <v>378.9</v>
      </c>
      <c r="S15">
        <v>-1338.1</v>
      </c>
      <c r="T15">
        <v>-1230.5</v>
      </c>
      <c r="U15">
        <v>34.8</v>
      </c>
      <c r="V15">
        <v>6851.7</v>
      </c>
      <c r="W15">
        <v>9303.5</v>
      </c>
      <c r="X15">
        <v>4260.9</v>
      </c>
      <c r="Y15">
        <v>7798.4</v>
      </c>
      <c r="Z15">
        <v>426.1</v>
      </c>
      <c r="AA15">
        <v>4510.7</v>
      </c>
      <c r="AB15">
        <v>680</v>
      </c>
      <c r="AC15">
        <v>20.5</v>
      </c>
      <c r="AD15">
        <v>1641.8</v>
      </c>
      <c r="AE15">
        <v>162.8</v>
      </c>
      <c r="AF15">
        <v>1146.7</v>
      </c>
      <c r="AG15">
        <v>11459.6</v>
      </c>
      <c r="AH15">
        <v>2974.8</v>
      </c>
      <c r="AI15">
        <v>13329.7</v>
      </c>
      <c r="AJ15">
        <v>0</v>
      </c>
      <c r="AK15">
        <v>159</v>
      </c>
      <c r="AL15">
        <v>351.3</v>
      </c>
      <c r="AM15">
        <v>-1242.2</v>
      </c>
      <c r="AN15">
        <v>-872.8</v>
      </c>
      <c r="AO15">
        <v>26.3</v>
      </c>
      <c r="AP15">
        <v>7390.3</v>
      </c>
      <c r="AQ15">
        <v>10858.5</v>
      </c>
      <c r="AR15">
        <v>5879.1</v>
      </c>
      <c r="AS15">
        <v>6977.5</v>
      </c>
      <c r="AT15">
        <v>376.3</v>
      </c>
      <c r="AU15">
        <v>4319.7</v>
      </c>
      <c r="AV15">
        <v>806</v>
      </c>
      <c r="AW15">
        <v>22</v>
      </c>
      <c r="AX15">
        <v>1524.6</v>
      </c>
      <c r="AY15">
        <v>147.3</v>
      </c>
      <c r="AZ15">
        <v>484.9</v>
      </c>
      <c r="BA15">
        <v>10027.2</v>
      </c>
      <c r="BB15">
        <v>2672.5</v>
      </c>
      <c r="BC15">
        <v>13660.9</v>
      </c>
      <c r="BD15">
        <v>0</v>
      </c>
      <c r="BE15">
        <v>138.7</v>
      </c>
      <c r="BF15">
        <v>328.4</v>
      </c>
      <c r="BG15">
        <v>-1532.1</v>
      </c>
      <c r="BH15">
        <v>-1847.7</v>
      </c>
      <c r="BI15">
        <v>89.5</v>
      </c>
      <c r="BJ15">
        <v>3703.7</v>
      </c>
      <c r="BK15">
        <v>11397.4</v>
      </c>
      <c r="BL15">
        <v>6870.2</v>
      </c>
      <c r="BM15">
        <v>4984.5</v>
      </c>
      <c r="BN15">
        <v>345.9</v>
      </c>
      <c r="BO15">
        <v>4208</v>
      </c>
      <c r="BP15">
        <v>744.7</v>
      </c>
      <c r="BQ15">
        <v>21.2</v>
      </c>
      <c r="BR15">
        <v>1299.3</v>
      </c>
      <c r="BS15">
        <v>141.6</v>
      </c>
      <c r="BT15">
        <v>469.6</v>
      </c>
      <c r="BU15">
        <v>11069.1</v>
      </c>
      <c r="BV15">
        <v>2640.6</v>
      </c>
      <c r="BW15">
        <v>16312.3</v>
      </c>
      <c r="BX15">
        <v>0</v>
      </c>
      <c r="BY15">
        <v>123.2</v>
      </c>
      <c r="BZ15">
        <v>261.4</v>
      </c>
      <c r="CA15">
        <v>-2498</v>
      </c>
      <c r="CB15">
        <v>-3299</v>
      </c>
      <c r="CC15">
        <v>197.6</v>
      </c>
      <c r="CD15">
        <v>771.2</v>
      </c>
      <c r="CE15">
        <v>8333.7</v>
      </c>
      <c r="CF15">
        <v>4467.3</v>
      </c>
      <c r="CG15">
        <v>5848.1</v>
      </c>
      <c r="CH15">
        <v>376.2</v>
      </c>
      <c r="CI15">
        <v>4140</v>
      </c>
      <c r="CJ15">
        <v>765.8</v>
      </c>
      <c r="CK15">
        <v>20</v>
      </c>
      <c r="CL15">
        <v>1550.9</v>
      </c>
      <c r="CM15">
        <v>159.6</v>
      </c>
      <c r="CN15">
        <v>386.2</v>
      </c>
      <c r="CO15">
        <v>13267.6</v>
      </c>
      <c r="CP15">
        <v>2484</v>
      </c>
      <c r="CQ15">
        <v>16195.6</v>
      </c>
      <c r="CR15">
        <v>0</v>
      </c>
      <c r="CS15">
        <v>114.2</v>
      </c>
      <c r="CT15">
        <v>201.3</v>
      </c>
      <c r="CU15">
        <v>-2593.1</v>
      </c>
      <c r="CV15">
        <v>-639.9</v>
      </c>
      <c r="CW15">
        <v>73.8</v>
      </c>
      <c r="CX15">
        <v>0</v>
      </c>
      <c r="CY15">
        <v>7246.5</v>
      </c>
      <c r="CZ15">
        <v>2949.8</v>
      </c>
      <c r="DA15">
        <v>6252.7</v>
      </c>
      <c r="DB15">
        <v>392.1</v>
      </c>
      <c r="DC15">
        <v>3948.7</v>
      </c>
      <c r="DD15">
        <v>740.9</v>
      </c>
      <c r="DE15">
        <v>22.2</v>
      </c>
      <c r="DF15">
        <v>1767.5</v>
      </c>
      <c r="DG15">
        <v>167.1</v>
      </c>
      <c r="DH15">
        <v>334.4</v>
      </c>
      <c r="DI15">
        <v>12356.1</v>
      </c>
      <c r="DJ15">
        <v>2655.2</v>
      </c>
      <c r="DK15">
        <v>18355.3</v>
      </c>
      <c r="DL15">
        <v>0</v>
      </c>
      <c r="DM15">
        <v>96.6</v>
      </c>
      <c r="DN15">
        <v>164.7</v>
      </c>
      <c r="DO15">
        <v>-2799.6</v>
      </c>
      <c r="DP15">
        <v>-78</v>
      </c>
      <c r="DQ15">
        <v>53.7</v>
      </c>
      <c r="DR15">
        <v>0</v>
      </c>
      <c r="DS15">
        <v>6518.4</v>
      </c>
      <c r="DT15">
        <v>2728.2</v>
      </c>
      <c r="DU15">
        <v>6318.3</v>
      </c>
      <c r="DV15">
        <v>319.9</v>
      </c>
      <c r="DW15">
        <v>3821.7</v>
      </c>
      <c r="DX15">
        <v>634.5</v>
      </c>
      <c r="DY15">
        <v>23.5</v>
      </c>
      <c r="DZ15">
        <v>1468.5</v>
      </c>
      <c r="EA15">
        <v>116.7</v>
      </c>
      <c r="EB15">
        <v>318</v>
      </c>
      <c r="EC15">
        <v>11204.1</v>
      </c>
      <c r="ED15">
        <v>2651.4</v>
      </c>
      <c r="EE15">
        <v>21570.7</v>
      </c>
      <c r="EF15">
        <v>0</v>
      </c>
      <c r="EG15">
        <v>83.5</v>
      </c>
      <c r="EH15">
        <v>201.3</v>
      </c>
      <c r="EI15">
        <v>-3049</v>
      </c>
      <c r="EJ15">
        <v>-952.2</v>
      </c>
      <c r="EK15">
        <v>56.3</v>
      </c>
      <c r="EL15">
        <v>0</v>
      </c>
      <c r="EM15">
        <v>5879.2</v>
      </c>
      <c r="EN15">
        <v>2550.6</v>
      </c>
      <c r="EO15">
        <v>5171.1</v>
      </c>
      <c r="EP15">
        <v>301.8</v>
      </c>
      <c r="EQ15">
        <v>3701</v>
      </c>
      <c r="ER15">
        <v>735.5</v>
      </c>
      <c r="ES15">
        <v>22</v>
      </c>
      <c r="ET15">
        <v>1324.1</v>
      </c>
      <c r="EU15">
        <v>89.4</v>
      </c>
      <c r="EV15">
        <v>162.2</v>
      </c>
      <c r="EW15">
        <v>10659.5</v>
      </c>
      <c r="EX15">
        <v>2750.9</v>
      </c>
      <c r="EY15">
        <v>29056</v>
      </c>
      <c r="EZ15">
        <v>0</v>
      </c>
      <c r="FA15">
        <v>75.9</v>
      </c>
      <c r="FB15">
        <v>186.8</v>
      </c>
      <c r="FC15">
        <v>-3753.9</v>
      </c>
      <c r="FD15">
        <v>-4408.2</v>
      </c>
      <c r="FE15">
        <v>52.7</v>
      </c>
      <c r="MD15">
        <v>6386.4</v>
      </c>
      <c r="ME15">
        <v>62.4</v>
      </c>
      <c r="MF15">
        <v>1250.6</v>
      </c>
      <c r="MG15">
        <v>9159.4</v>
      </c>
      <c r="MH15">
        <v>254.2</v>
      </c>
      <c r="MI15">
        <v>332.5</v>
      </c>
      <c r="MJ15">
        <v>283.6</v>
      </c>
      <c r="MK15">
        <v>0</v>
      </c>
      <c r="ML15">
        <v>1006.7</v>
      </c>
      <c r="MM15">
        <v>1748.2</v>
      </c>
      <c r="MN15">
        <v>0</v>
      </c>
      <c r="MO15">
        <v>6079.2</v>
      </c>
      <c r="MP15">
        <v>0</v>
      </c>
      <c r="MQ15">
        <v>4283.1</v>
      </c>
      <c r="MR15">
        <v>0</v>
      </c>
      <c r="MS15">
        <v>101.3</v>
      </c>
      <c r="MT15">
        <v>45.2</v>
      </c>
      <c r="MU15">
        <v>-311.6</v>
      </c>
      <c r="MV15">
        <v>238.5</v>
      </c>
      <c r="MW15">
        <v>46.7</v>
      </c>
      <c r="MX15">
        <v>6354.4</v>
      </c>
      <c r="MY15">
        <v>0</v>
      </c>
      <c r="MZ15">
        <v>630</v>
      </c>
      <c r="NA15">
        <v>7037.6</v>
      </c>
      <c r="NB15">
        <v>218.5</v>
      </c>
      <c r="NC15">
        <v>433.9</v>
      </c>
      <c r="ND15">
        <v>257.9</v>
      </c>
      <c r="NE15">
        <v>0</v>
      </c>
      <c r="NF15">
        <v>1149.6</v>
      </c>
      <c r="NG15">
        <v>2198.4</v>
      </c>
      <c r="NH15">
        <v>0</v>
      </c>
      <c r="NI15">
        <v>6048.4</v>
      </c>
      <c r="NJ15">
        <v>0</v>
      </c>
      <c r="NK15">
        <v>6041.8</v>
      </c>
      <c r="NL15">
        <v>0</v>
      </c>
      <c r="NM15">
        <v>102.7</v>
      </c>
      <c r="NN15">
        <v>50.3</v>
      </c>
      <c r="NO15">
        <v>-621.8</v>
      </c>
      <c r="NP15">
        <v>-319.9</v>
      </c>
      <c r="NQ15">
        <v>32.2</v>
      </c>
      <c r="NR15">
        <v>6184</v>
      </c>
      <c r="NS15">
        <v>0</v>
      </c>
      <c r="NT15">
        <v>617.8</v>
      </c>
      <c r="NU15">
        <v>6643.9</v>
      </c>
      <c r="NV15">
        <v>149.6</v>
      </c>
      <c r="NW15">
        <v>471</v>
      </c>
      <c r="NX15">
        <v>277.2</v>
      </c>
      <c r="NY15">
        <v>0</v>
      </c>
      <c r="NZ15">
        <v>952.6</v>
      </c>
      <c r="OA15">
        <v>2120</v>
      </c>
      <c r="OB15">
        <v>0</v>
      </c>
      <c r="OC15">
        <v>6614.4</v>
      </c>
      <c r="OD15">
        <v>0</v>
      </c>
      <c r="OE15">
        <v>7641.1</v>
      </c>
      <c r="OF15">
        <v>0</v>
      </c>
      <c r="OG15">
        <v>103.4</v>
      </c>
      <c r="OH15">
        <v>54.7</v>
      </c>
      <c r="OI15">
        <v>-729.9</v>
      </c>
      <c r="OJ15">
        <v>-870.5</v>
      </c>
      <c r="OK15">
        <v>100.4</v>
      </c>
      <c r="OL15">
        <v>6403.6</v>
      </c>
      <c r="OM15">
        <v>0</v>
      </c>
      <c r="ON15">
        <v>889.3</v>
      </c>
      <c r="OO15">
        <v>8024.2</v>
      </c>
      <c r="OP15">
        <v>123.7</v>
      </c>
      <c r="OQ15">
        <v>448.8</v>
      </c>
      <c r="OR15">
        <v>254.4</v>
      </c>
      <c r="OS15">
        <v>0</v>
      </c>
      <c r="OT15">
        <v>742.9</v>
      </c>
      <c r="OU15">
        <v>1064.8</v>
      </c>
      <c r="OV15">
        <v>30.8</v>
      </c>
      <c r="OW15">
        <v>6540.8</v>
      </c>
      <c r="OX15">
        <v>0</v>
      </c>
      <c r="OY15">
        <v>9343.2</v>
      </c>
      <c r="OZ15">
        <v>0</v>
      </c>
      <c r="PA15">
        <v>97</v>
      </c>
      <c r="PB15">
        <v>30.5</v>
      </c>
      <c r="PC15">
        <v>-1196</v>
      </c>
      <c r="PD15">
        <v>-3189</v>
      </c>
      <c r="PE15">
        <v>140.8</v>
      </c>
      <c r="PF15">
        <v>6204.2</v>
      </c>
      <c r="PG15">
        <v>0</v>
      </c>
      <c r="PH15">
        <v>497.4</v>
      </c>
      <c r="PI15">
        <v>4635.7</v>
      </c>
      <c r="PJ15">
        <v>43.4</v>
      </c>
      <c r="PK15">
        <v>337.5</v>
      </c>
      <c r="PL15">
        <v>243.9</v>
      </c>
      <c r="PM15">
        <v>0</v>
      </c>
      <c r="PN15">
        <v>785</v>
      </c>
      <c r="PO15">
        <v>1404.5</v>
      </c>
      <c r="PP15">
        <v>187.4</v>
      </c>
      <c r="PQ15">
        <v>6538.4</v>
      </c>
      <c r="PR15">
        <v>0</v>
      </c>
      <c r="PS15">
        <v>11917.2</v>
      </c>
      <c r="PT15">
        <v>0</v>
      </c>
      <c r="PU15">
        <v>80.2</v>
      </c>
      <c r="PV15">
        <v>11.2</v>
      </c>
      <c r="PW15">
        <v>-2032.9</v>
      </c>
      <c r="PX15">
        <v>-1317.5</v>
      </c>
      <c r="PY15">
        <v>60.3</v>
      </c>
      <c r="PZ15">
        <v>5951.1</v>
      </c>
      <c r="QA15">
        <v>0</v>
      </c>
      <c r="QB15">
        <v>389.1</v>
      </c>
      <c r="QC15">
        <v>3254.6</v>
      </c>
      <c r="QD15">
        <v>31</v>
      </c>
      <c r="QE15">
        <v>376.5</v>
      </c>
      <c r="QF15">
        <v>203.9</v>
      </c>
      <c r="QG15">
        <v>0</v>
      </c>
      <c r="QH15">
        <v>930.4</v>
      </c>
      <c r="QI15">
        <v>1683.6</v>
      </c>
      <c r="QJ15">
        <v>226.1</v>
      </c>
      <c r="QK15">
        <v>5805.3</v>
      </c>
      <c r="QL15">
        <v>0</v>
      </c>
      <c r="QM15">
        <v>13894</v>
      </c>
      <c r="QN15">
        <v>0</v>
      </c>
      <c r="QO15">
        <v>72.7</v>
      </c>
      <c r="QP15">
        <v>22.1</v>
      </c>
      <c r="QQ15">
        <v>-2304.9</v>
      </c>
      <c r="QR15">
        <v>-668.2</v>
      </c>
      <c r="QS15">
        <v>36.7</v>
      </c>
      <c r="QT15">
        <v>5906.5</v>
      </c>
      <c r="QU15">
        <v>0</v>
      </c>
      <c r="QV15">
        <v>170.3</v>
      </c>
      <c r="QW15">
        <v>4395.7</v>
      </c>
      <c r="QX15">
        <v>24.7</v>
      </c>
      <c r="QY15">
        <v>390.5</v>
      </c>
      <c r="QZ15">
        <v>181.1</v>
      </c>
      <c r="RA15">
        <v>0</v>
      </c>
      <c r="RB15">
        <v>847.9</v>
      </c>
      <c r="RC15">
        <v>1328.8</v>
      </c>
      <c r="RD15">
        <v>209.6</v>
      </c>
      <c r="RE15">
        <v>5313</v>
      </c>
      <c r="RF15">
        <v>0</v>
      </c>
      <c r="RG15">
        <v>15212.6</v>
      </c>
      <c r="RH15">
        <v>0</v>
      </c>
      <c r="RI15">
        <v>65.1</v>
      </c>
      <c r="RJ15">
        <v>7.2</v>
      </c>
      <c r="RK15">
        <v>-2657.9</v>
      </c>
      <c r="RL15">
        <v>-2123.2</v>
      </c>
      <c r="RM15">
        <v>27.4</v>
      </c>
      <c r="RN15">
        <v>6102.2</v>
      </c>
      <c r="RO15">
        <v>0</v>
      </c>
      <c r="RP15">
        <v>32.7</v>
      </c>
      <c r="RQ15">
        <v>3870.9</v>
      </c>
      <c r="RR15">
        <v>15.6</v>
      </c>
      <c r="RS15">
        <v>375.5</v>
      </c>
      <c r="RT15">
        <v>198.5</v>
      </c>
      <c r="RU15">
        <v>0</v>
      </c>
      <c r="RV15">
        <v>798.6</v>
      </c>
      <c r="RW15">
        <v>1159.2</v>
      </c>
      <c r="RX15">
        <v>171.2</v>
      </c>
      <c r="RY15">
        <v>4512.1</v>
      </c>
      <c r="RZ15">
        <v>0</v>
      </c>
      <c r="SA15">
        <v>18430.3</v>
      </c>
      <c r="SB15">
        <v>0</v>
      </c>
      <c r="SC15">
        <v>62.6</v>
      </c>
      <c r="SD15">
        <v>9.9</v>
      </c>
      <c r="SE15">
        <v>-3202.3</v>
      </c>
      <c r="SF15">
        <v>-2931.8</v>
      </c>
      <c r="SG15">
        <v>20.1</v>
      </c>
      <c r="ZF15">
        <v>0</v>
      </c>
      <c r="ZG15">
        <v>0</v>
      </c>
      <c r="ZH15">
        <v>613.6</v>
      </c>
      <c r="ZI15">
        <v>2034.4</v>
      </c>
      <c r="ZJ15">
        <v>0</v>
      </c>
      <c r="ZK15">
        <v>308.8</v>
      </c>
      <c r="ZL15">
        <v>0</v>
      </c>
      <c r="ZM15">
        <v>0</v>
      </c>
      <c r="ZN15">
        <v>568.5</v>
      </c>
      <c r="ZO15">
        <v>152.5</v>
      </c>
      <c r="ZP15">
        <v>184</v>
      </c>
      <c r="ZQ15">
        <v>1316.2</v>
      </c>
      <c r="ZR15">
        <v>0</v>
      </c>
      <c r="ZS15">
        <v>362.4</v>
      </c>
      <c r="ZT15">
        <v>0</v>
      </c>
      <c r="ZU15">
        <v>0</v>
      </c>
      <c r="ZV15">
        <v>42.4</v>
      </c>
      <c r="ZW15">
        <v>-182.7</v>
      </c>
      <c r="ZX15">
        <v>887.5</v>
      </c>
      <c r="ZY15">
        <v>47.1</v>
      </c>
      <c r="ZZ15">
        <v>0</v>
      </c>
      <c r="AAA15">
        <v>0</v>
      </c>
      <c r="AAB15">
        <v>265.2</v>
      </c>
      <c r="AAC15">
        <v>2040</v>
      </c>
      <c r="AAD15">
        <v>0</v>
      </c>
      <c r="AAE15">
        <v>368.4</v>
      </c>
      <c r="AAF15">
        <v>0</v>
      </c>
      <c r="AAG15">
        <v>0</v>
      </c>
      <c r="AAH15">
        <v>763.3</v>
      </c>
      <c r="AAI15">
        <v>242</v>
      </c>
      <c r="AAJ15">
        <v>163.4</v>
      </c>
      <c r="AAK15">
        <v>1194.4</v>
      </c>
      <c r="AAL15">
        <v>5</v>
      </c>
      <c r="AAM15">
        <v>433.7</v>
      </c>
      <c r="AAN15">
        <v>0</v>
      </c>
      <c r="AAO15">
        <v>0</v>
      </c>
      <c r="AAP15">
        <v>27.9</v>
      </c>
      <c r="AAQ15">
        <v>-278.9</v>
      </c>
      <c r="AAR15">
        <v>897.2</v>
      </c>
      <c r="AAS15">
        <v>32.3</v>
      </c>
      <c r="AAT15">
        <v>0</v>
      </c>
      <c r="AAU15">
        <v>0</v>
      </c>
      <c r="AAV15">
        <v>78.9</v>
      </c>
      <c r="AAW15">
        <v>1650.1</v>
      </c>
      <c r="AAX15">
        <v>0</v>
      </c>
      <c r="AAY15">
        <v>390.8</v>
      </c>
      <c r="AAZ15">
        <v>0</v>
      </c>
      <c r="ABA15">
        <v>0</v>
      </c>
      <c r="ABB15">
        <v>617</v>
      </c>
      <c r="ABC15">
        <v>191.7</v>
      </c>
      <c r="ABD15">
        <v>163.5</v>
      </c>
      <c r="ABE15">
        <v>1202.3</v>
      </c>
      <c r="ABF15">
        <v>5.6</v>
      </c>
      <c r="ABG15">
        <v>593.4</v>
      </c>
      <c r="ABH15">
        <v>0</v>
      </c>
      <c r="ABI15">
        <v>0</v>
      </c>
      <c r="ABJ15">
        <v>26.8</v>
      </c>
      <c r="ABK15">
        <v>-403.3</v>
      </c>
      <c r="ABL15">
        <v>1654.8</v>
      </c>
      <c r="ABM15">
        <v>100.8</v>
      </c>
      <c r="ABN15">
        <v>0</v>
      </c>
      <c r="ABO15">
        <v>0</v>
      </c>
      <c r="ABP15">
        <v>0</v>
      </c>
      <c r="ABQ15">
        <v>1790.4</v>
      </c>
      <c r="ABR15">
        <v>0</v>
      </c>
      <c r="ABS15">
        <v>375</v>
      </c>
      <c r="ABT15">
        <v>0</v>
      </c>
      <c r="ABU15">
        <v>0</v>
      </c>
      <c r="ABV15">
        <v>277.4</v>
      </c>
      <c r="ABW15">
        <v>108.9</v>
      </c>
      <c r="ABX15">
        <v>120</v>
      </c>
      <c r="ABY15">
        <v>1273</v>
      </c>
      <c r="ABZ15">
        <v>8.6</v>
      </c>
      <c r="ACA15">
        <v>876.9</v>
      </c>
      <c r="ACB15">
        <v>0</v>
      </c>
      <c r="ACC15">
        <v>0</v>
      </c>
      <c r="ACD15">
        <v>21.9</v>
      </c>
      <c r="ACE15">
        <v>-713.2</v>
      </c>
      <c r="ACF15">
        <v>2082</v>
      </c>
      <c r="ACG15">
        <v>141.6</v>
      </c>
      <c r="ACH15">
        <v>0</v>
      </c>
      <c r="ACI15">
        <v>0</v>
      </c>
      <c r="ACJ15">
        <v>0</v>
      </c>
      <c r="ACK15">
        <v>992.2</v>
      </c>
      <c r="ACL15">
        <v>0</v>
      </c>
      <c r="ACM15">
        <v>328</v>
      </c>
      <c r="ACN15">
        <v>0</v>
      </c>
      <c r="ACO15">
        <v>0</v>
      </c>
      <c r="ACP15">
        <v>532.7</v>
      </c>
      <c r="ACQ15">
        <v>271.1</v>
      </c>
      <c r="ACR15">
        <v>196.1</v>
      </c>
      <c r="ACS15">
        <v>1260.5</v>
      </c>
      <c r="ACT15">
        <v>9.1</v>
      </c>
      <c r="ACU15">
        <v>1232.9</v>
      </c>
      <c r="ACV15">
        <v>0</v>
      </c>
      <c r="ACW15">
        <v>0</v>
      </c>
      <c r="ACX15">
        <v>22</v>
      </c>
      <c r="ACY15">
        <v>-945.8</v>
      </c>
      <c r="ACZ15">
        <v>2241</v>
      </c>
      <c r="ADA15">
        <v>64.6</v>
      </c>
      <c r="ADB15">
        <v>0</v>
      </c>
      <c r="ADC15">
        <v>0</v>
      </c>
      <c r="ADD15">
        <v>0</v>
      </c>
      <c r="ADE15">
        <v>550.2</v>
      </c>
      <c r="ADF15">
        <v>0</v>
      </c>
      <c r="ADG15">
        <v>358.3</v>
      </c>
      <c r="ADH15">
        <v>0</v>
      </c>
      <c r="ADI15">
        <v>0</v>
      </c>
      <c r="ADJ15">
        <v>605.7</v>
      </c>
      <c r="ADK15">
        <v>258.9</v>
      </c>
      <c r="ADL15">
        <v>151.1</v>
      </c>
      <c r="ADM15">
        <v>1359.5</v>
      </c>
      <c r="ADN15">
        <v>9.5</v>
      </c>
      <c r="ADO15">
        <v>1679.3</v>
      </c>
      <c r="ADP15">
        <v>0</v>
      </c>
      <c r="ADQ15">
        <v>0</v>
      </c>
      <c r="ADR15">
        <v>28.1</v>
      </c>
      <c r="ADS15">
        <v>-1357.1</v>
      </c>
      <c r="ADT15">
        <v>2484.7</v>
      </c>
      <c r="ADU15">
        <v>38.7</v>
      </c>
      <c r="ADV15">
        <v>0</v>
      </c>
      <c r="ADW15">
        <v>0</v>
      </c>
      <c r="ADX15">
        <v>0</v>
      </c>
      <c r="ADY15">
        <v>864.2</v>
      </c>
      <c r="ADZ15">
        <v>0</v>
      </c>
      <c r="AEA15">
        <v>317.8</v>
      </c>
      <c r="AEB15">
        <v>0</v>
      </c>
      <c r="AEC15">
        <v>0</v>
      </c>
      <c r="AED15">
        <v>602.2</v>
      </c>
      <c r="AEE15">
        <v>217.6</v>
      </c>
      <c r="AEF15">
        <v>115.5</v>
      </c>
      <c r="AEG15">
        <v>1326.4</v>
      </c>
      <c r="AEH15">
        <v>7.2</v>
      </c>
      <c r="AEI15">
        <v>2046.1</v>
      </c>
      <c r="AEJ15">
        <v>0</v>
      </c>
      <c r="AEK15">
        <v>0</v>
      </c>
      <c r="AEL15">
        <v>25.2</v>
      </c>
      <c r="AEM15">
        <v>-1499.9</v>
      </c>
      <c r="AEN15">
        <v>2285.3</v>
      </c>
      <c r="AEO15">
        <v>30</v>
      </c>
      <c r="AEP15">
        <v>0</v>
      </c>
      <c r="AEQ15">
        <v>0</v>
      </c>
      <c r="AER15">
        <v>0</v>
      </c>
      <c r="AES15">
        <v>781.6</v>
      </c>
      <c r="AET15">
        <v>0</v>
      </c>
      <c r="AEU15">
        <v>297.4</v>
      </c>
      <c r="AEV15">
        <v>0</v>
      </c>
      <c r="AEW15">
        <v>0</v>
      </c>
      <c r="AEX15">
        <v>435.1</v>
      </c>
      <c r="AEY15">
        <v>173.4</v>
      </c>
      <c r="AEZ15">
        <v>162.6</v>
      </c>
      <c r="AFA15">
        <v>1220.1</v>
      </c>
      <c r="AFB15">
        <v>9.1</v>
      </c>
      <c r="AFC15">
        <v>2266.1</v>
      </c>
      <c r="AFD15">
        <v>0</v>
      </c>
      <c r="AFE15">
        <v>0</v>
      </c>
      <c r="AFF15">
        <v>26.1</v>
      </c>
      <c r="AFG15">
        <v>-1890.6</v>
      </c>
      <c r="AFH15">
        <v>2876.3</v>
      </c>
      <c r="AFI15">
        <v>21.3</v>
      </c>
      <c r="AMH15">
        <v>43017.8</v>
      </c>
      <c r="AMI15">
        <v>0</v>
      </c>
      <c r="AMJ15">
        <v>196.3</v>
      </c>
      <c r="AMK15">
        <v>4436.8</v>
      </c>
      <c r="AML15">
        <v>187.3</v>
      </c>
      <c r="AMM15">
        <v>350.7</v>
      </c>
      <c r="AMN15">
        <v>197.7</v>
      </c>
      <c r="AMO15">
        <v>0</v>
      </c>
      <c r="AMP15">
        <v>4424.9</v>
      </c>
      <c r="AMQ15">
        <v>1388.3</v>
      </c>
      <c r="AMR15">
        <v>312.3</v>
      </c>
      <c r="AMS15">
        <v>3803.5</v>
      </c>
      <c r="AMT15">
        <v>0</v>
      </c>
      <c r="AMU15">
        <v>3728.9</v>
      </c>
      <c r="AMV15">
        <v>0</v>
      </c>
      <c r="AMW15">
        <v>0</v>
      </c>
      <c r="AMX15">
        <v>0</v>
      </c>
      <c r="AMY15">
        <v>-634.1</v>
      </c>
      <c r="AMZ15">
        <v>-6864.2</v>
      </c>
      <c r="ANA15">
        <v>37</v>
      </c>
      <c r="ANB15">
        <v>37826.5</v>
      </c>
      <c r="ANC15">
        <v>0</v>
      </c>
      <c r="AND15">
        <v>177.3</v>
      </c>
      <c r="ANE15">
        <v>4036.3</v>
      </c>
      <c r="ANF15">
        <v>178.6</v>
      </c>
      <c r="ANG15">
        <v>331.2</v>
      </c>
      <c r="ANH15">
        <v>192</v>
      </c>
      <c r="ANI15">
        <v>0</v>
      </c>
      <c r="ANJ15">
        <v>4516.1</v>
      </c>
      <c r="ANK15">
        <v>1859.6</v>
      </c>
      <c r="ANL15">
        <v>398</v>
      </c>
      <c r="ANM15">
        <v>4437.4</v>
      </c>
      <c r="ANN15">
        <v>0</v>
      </c>
      <c r="ANO15">
        <v>4044.7</v>
      </c>
      <c r="ANP15">
        <v>0</v>
      </c>
      <c r="ANQ15">
        <v>0</v>
      </c>
      <c r="ANR15">
        <v>0</v>
      </c>
      <c r="ANS15">
        <v>-647.4</v>
      </c>
      <c r="ANT15">
        <v>-5433.8</v>
      </c>
      <c r="ANU15">
        <v>29.3</v>
      </c>
      <c r="ANV15">
        <v>40737.8</v>
      </c>
      <c r="ANW15">
        <v>0</v>
      </c>
      <c r="ANX15">
        <v>474.9</v>
      </c>
      <c r="ANY15">
        <v>3724.9</v>
      </c>
      <c r="ANZ15">
        <v>192.8</v>
      </c>
      <c r="AOA15">
        <v>356.4</v>
      </c>
      <c r="AOB15">
        <v>196.3</v>
      </c>
      <c r="AOC15">
        <v>0</v>
      </c>
      <c r="AOD15">
        <v>4391.2</v>
      </c>
      <c r="AOE15">
        <v>1583.3</v>
      </c>
      <c r="AOF15">
        <v>277.2</v>
      </c>
      <c r="AOG15">
        <v>4172.9</v>
      </c>
      <c r="AOH15">
        <v>0</v>
      </c>
      <c r="AOI15">
        <v>4483</v>
      </c>
      <c r="AOJ15">
        <v>0</v>
      </c>
      <c r="AOK15">
        <v>0</v>
      </c>
      <c r="AOL15">
        <v>0</v>
      </c>
      <c r="AOM15">
        <v>-719.9</v>
      </c>
      <c r="AON15">
        <v>-5654</v>
      </c>
      <c r="AOO15">
        <v>99.2</v>
      </c>
      <c r="AOP15">
        <v>31557.4</v>
      </c>
      <c r="AOQ15">
        <v>0</v>
      </c>
      <c r="AOR15">
        <v>349.8</v>
      </c>
      <c r="AOS15">
        <v>4655.5</v>
      </c>
      <c r="AOT15">
        <v>201.6</v>
      </c>
      <c r="AOU15">
        <v>402.1</v>
      </c>
      <c r="AOV15">
        <v>157.9</v>
      </c>
      <c r="AOW15">
        <v>0</v>
      </c>
      <c r="AOX15">
        <v>3512</v>
      </c>
      <c r="AOY15">
        <v>873.7</v>
      </c>
      <c r="AOZ15">
        <v>238.9</v>
      </c>
      <c r="APA15">
        <v>4126.8</v>
      </c>
      <c r="APB15">
        <v>0</v>
      </c>
      <c r="APC15">
        <v>5829.5</v>
      </c>
      <c r="APD15">
        <v>0</v>
      </c>
      <c r="APE15">
        <v>0</v>
      </c>
      <c r="APF15">
        <v>0</v>
      </c>
      <c r="APG15">
        <v>-1016.4</v>
      </c>
      <c r="APH15">
        <v>1247.3</v>
      </c>
      <c r="API15">
        <v>255.8</v>
      </c>
      <c r="APJ15">
        <v>35800.5</v>
      </c>
      <c r="APK15">
        <v>0</v>
      </c>
      <c r="APL15">
        <v>99.4</v>
      </c>
      <c r="APM15">
        <v>2859.9</v>
      </c>
      <c r="APN15">
        <v>174.1</v>
      </c>
      <c r="APO15">
        <v>368</v>
      </c>
      <c r="APP15">
        <v>92.8</v>
      </c>
      <c r="APQ15">
        <v>0</v>
      </c>
      <c r="APR15">
        <v>3909.1</v>
      </c>
      <c r="APS15">
        <v>1153.1</v>
      </c>
      <c r="APT15">
        <v>218.4</v>
      </c>
      <c r="APU15">
        <v>5547.8</v>
      </c>
      <c r="APV15">
        <v>115.6</v>
      </c>
      <c r="APW15">
        <v>7261</v>
      </c>
      <c r="APX15">
        <v>0</v>
      </c>
      <c r="APY15">
        <v>0</v>
      </c>
      <c r="APZ15">
        <v>0</v>
      </c>
      <c r="AQA15">
        <v>-881</v>
      </c>
      <c r="AQB15">
        <v>-2309.2</v>
      </c>
      <c r="AQC15">
        <v>77.8</v>
      </c>
      <c r="AQD15">
        <v>39191.8</v>
      </c>
      <c r="AQE15">
        <v>0</v>
      </c>
      <c r="AQF15">
        <v>77.7</v>
      </c>
      <c r="AQG15">
        <v>1843.1</v>
      </c>
      <c r="AQH15">
        <v>151.9</v>
      </c>
      <c r="AQI15">
        <v>351.8</v>
      </c>
      <c r="AQJ15">
        <v>208.2</v>
      </c>
      <c r="AQK15">
        <v>0</v>
      </c>
      <c r="AQL15">
        <v>4849.6</v>
      </c>
      <c r="AQM15">
        <v>1531.2</v>
      </c>
      <c r="AQN15">
        <v>164.5</v>
      </c>
      <c r="AQO15">
        <v>4650.3</v>
      </c>
      <c r="AQP15">
        <v>417.8</v>
      </c>
      <c r="AQQ15">
        <v>7621.6</v>
      </c>
      <c r="AQR15">
        <v>0</v>
      </c>
      <c r="AQS15">
        <v>0</v>
      </c>
      <c r="AQT15">
        <v>0</v>
      </c>
      <c r="AQU15">
        <v>-1319.8</v>
      </c>
      <c r="AQV15">
        <v>-2813.9</v>
      </c>
      <c r="AQW15">
        <v>38.4</v>
      </c>
      <c r="AQX15">
        <v>39858.3</v>
      </c>
      <c r="AQY15">
        <v>0</v>
      </c>
      <c r="AQZ15">
        <v>59.3</v>
      </c>
      <c r="ARA15">
        <v>1569.6</v>
      </c>
      <c r="ARB15">
        <v>96.8</v>
      </c>
      <c r="ARC15">
        <v>303.5</v>
      </c>
      <c r="ARD15">
        <v>349.4</v>
      </c>
      <c r="ARE15">
        <v>0</v>
      </c>
      <c r="ARF15">
        <v>3858.9</v>
      </c>
      <c r="ARG15">
        <v>1054.5</v>
      </c>
      <c r="ARH15">
        <v>256.7</v>
      </c>
      <c r="ARI15">
        <v>4494</v>
      </c>
      <c r="ARJ15">
        <v>577.1</v>
      </c>
      <c r="ARK15">
        <v>9461.6</v>
      </c>
      <c r="ARL15">
        <v>0</v>
      </c>
      <c r="ARM15">
        <v>0</v>
      </c>
      <c r="ARN15">
        <v>6.8</v>
      </c>
      <c r="ARO15">
        <v>-1831.6</v>
      </c>
      <c r="ARP15">
        <v>-5275.8</v>
      </c>
      <c r="ARQ15">
        <v>33.5</v>
      </c>
      <c r="ARR15">
        <v>38431.6</v>
      </c>
      <c r="ARS15">
        <v>0</v>
      </c>
      <c r="ART15">
        <v>39.2</v>
      </c>
      <c r="ARU15">
        <v>1296</v>
      </c>
      <c r="ARV15">
        <v>60.5</v>
      </c>
      <c r="ARW15">
        <v>351.8</v>
      </c>
      <c r="ARX15">
        <v>389.7</v>
      </c>
      <c r="ARY15">
        <v>0</v>
      </c>
      <c r="ARZ15">
        <v>3438.5</v>
      </c>
      <c r="ASA15">
        <v>895.9</v>
      </c>
      <c r="ASB15">
        <v>192</v>
      </c>
      <c r="ASC15">
        <v>3941.6</v>
      </c>
      <c r="ASD15">
        <v>528.6</v>
      </c>
      <c r="ASE15">
        <v>12588.4</v>
      </c>
      <c r="ASF15">
        <v>0</v>
      </c>
      <c r="ASG15">
        <v>0</v>
      </c>
      <c r="ASH15">
        <v>19.8</v>
      </c>
      <c r="ASI15">
        <v>-1952</v>
      </c>
      <c r="ASJ15">
        <v>-6351</v>
      </c>
      <c r="ASK15">
        <v>33.9</v>
      </c>
      <c r="AZJ15">
        <v>0</v>
      </c>
      <c r="AZK15">
        <v>0</v>
      </c>
      <c r="AZL15">
        <v>1893.5</v>
      </c>
      <c r="AZM15">
        <v>14045.2</v>
      </c>
      <c r="AZN15">
        <v>112.7</v>
      </c>
      <c r="AZO15">
        <v>575.9</v>
      </c>
      <c r="AZP15">
        <v>37.8</v>
      </c>
      <c r="AZQ15">
        <v>644.4</v>
      </c>
      <c r="AZR15">
        <v>3648.4</v>
      </c>
      <c r="AZS15">
        <v>940.5</v>
      </c>
      <c r="AZT15">
        <v>234.4</v>
      </c>
      <c r="AZU15">
        <v>2567.1</v>
      </c>
      <c r="AZV15">
        <v>0</v>
      </c>
      <c r="AZW15">
        <v>5664.3</v>
      </c>
      <c r="AZX15">
        <v>0</v>
      </c>
      <c r="AZY15">
        <v>0</v>
      </c>
      <c r="AZZ15">
        <v>2963.8</v>
      </c>
      <c r="BAA15">
        <v>-282.2</v>
      </c>
      <c r="BAB15">
        <v>4224.4</v>
      </c>
      <c r="BAC15">
        <v>50.5</v>
      </c>
      <c r="BAD15">
        <v>0</v>
      </c>
      <c r="BAE15">
        <v>0</v>
      </c>
      <c r="BAF15">
        <v>1387.2</v>
      </c>
      <c r="BAG15">
        <v>13257</v>
      </c>
      <c r="BAH15">
        <v>112.4</v>
      </c>
      <c r="BAI15">
        <v>645.3</v>
      </c>
      <c r="BAJ15">
        <v>33.3</v>
      </c>
      <c r="BAK15">
        <v>638.7</v>
      </c>
      <c r="BAL15">
        <v>3808.9</v>
      </c>
      <c r="BAM15">
        <v>678.6</v>
      </c>
      <c r="BAN15">
        <v>196</v>
      </c>
      <c r="BAO15">
        <v>2329.9</v>
      </c>
      <c r="BAP15">
        <v>0</v>
      </c>
      <c r="BAQ15">
        <v>5976.4</v>
      </c>
      <c r="BAR15">
        <v>0</v>
      </c>
      <c r="BAS15">
        <v>0</v>
      </c>
      <c r="BAT15">
        <v>2150.8</v>
      </c>
      <c r="BAU15">
        <v>-335.5</v>
      </c>
      <c r="BAV15">
        <v>3585.1</v>
      </c>
      <c r="BAW15">
        <v>36.2</v>
      </c>
      <c r="BAX15">
        <v>0</v>
      </c>
      <c r="BAY15">
        <v>0</v>
      </c>
      <c r="BAZ15">
        <v>1469</v>
      </c>
      <c r="BBA15">
        <v>14141.8</v>
      </c>
      <c r="BBB15">
        <v>191.1</v>
      </c>
      <c r="BBC15">
        <v>687.7</v>
      </c>
      <c r="BBD15">
        <v>32.8</v>
      </c>
      <c r="BBE15">
        <v>627.9</v>
      </c>
      <c r="BBF15">
        <v>3611.1</v>
      </c>
      <c r="BBG15">
        <v>611.8</v>
      </c>
      <c r="BBH15">
        <v>247.9</v>
      </c>
      <c r="BBI15">
        <v>2663.2</v>
      </c>
      <c r="BBJ15">
        <v>0</v>
      </c>
      <c r="BBK15">
        <v>5900.9</v>
      </c>
      <c r="BBL15">
        <v>0</v>
      </c>
      <c r="BBM15">
        <v>0</v>
      </c>
      <c r="BBN15">
        <v>2081.8</v>
      </c>
      <c r="BBO15">
        <v>-301.3</v>
      </c>
      <c r="BBP15">
        <v>4956.2</v>
      </c>
      <c r="BBQ15">
        <v>122.4</v>
      </c>
      <c r="BBR15">
        <v>0</v>
      </c>
      <c r="BBS15">
        <v>0</v>
      </c>
      <c r="BBT15">
        <v>2290.1</v>
      </c>
      <c r="BBU15">
        <v>14170.7</v>
      </c>
      <c r="BBV15">
        <v>269.9</v>
      </c>
      <c r="BBW15">
        <v>625.3</v>
      </c>
      <c r="BBX15">
        <v>32.6</v>
      </c>
      <c r="BBY15">
        <v>618.2</v>
      </c>
      <c r="BBZ15">
        <v>2239.2</v>
      </c>
      <c r="BCA15">
        <v>322.6</v>
      </c>
      <c r="BCB15">
        <v>160.3</v>
      </c>
      <c r="BCC15">
        <v>2642.3</v>
      </c>
      <c r="BCD15">
        <v>3.5</v>
      </c>
      <c r="BCE15">
        <v>6546.1</v>
      </c>
      <c r="BCF15">
        <v>0</v>
      </c>
      <c r="BCG15">
        <v>0</v>
      </c>
      <c r="BCH15">
        <v>2063.4</v>
      </c>
      <c r="BCI15">
        <v>-424.8</v>
      </c>
      <c r="BCJ15">
        <v>4793.8</v>
      </c>
      <c r="BCK15">
        <v>285.5</v>
      </c>
      <c r="BCL15">
        <v>0</v>
      </c>
      <c r="BCM15">
        <v>0</v>
      </c>
      <c r="BCN15">
        <v>1351.6</v>
      </c>
      <c r="BCO15">
        <v>11238.4</v>
      </c>
      <c r="BCP15">
        <v>155.2</v>
      </c>
      <c r="BCQ15">
        <v>475.1</v>
      </c>
      <c r="BCR15">
        <v>245.8</v>
      </c>
      <c r="BCS15">
        <v>607.4</v>
      </c>
      <c r="BCT15">
        <v>3113.5</v>
      </c>
      <c r="BCU15">
        <v>425.4</v>
      </c>
      <c r="BCV15">
        <v>171.4</v>
      </c>
      <c r="BCW15">
        <v>3074.8</v>
      </c>
      <c r="BCX15">
        <v>8.4</v>
      </c>
      <c r="BCY15">
        <v>7139</v>
      </c>
      <c r="BCZ15">
        <v>0</v>
      </c>
      <c r="BDA15">
        <v>0</v>
      </c>
      <c r="BDB15">
        <v>1905.8</v>
      </c>
      <c r="BDC15">
        <v>-467.8</v>
      </c>
      <c r="BDD15">
        <v>5515.7</v>
      </c>
      <c r="BDE15">
        <v>112.8</v>
      </c>
      <c r="BDF15">
        <v>0</v>
      </c>
      <c r="BDG15">
        <v>0</v>
      </c>
      <c r="BDH15">
        <v>389.9</v>
      </c>
      <c r="BDI15">
        <v>10709.4</v>
      </c>
      <c r="BDJ15">
        <v>125.5</v>
      </c>
      <c r="BDK15">
        <v>579.4</v>
      </c>
      <c r="BDL15">
        <v>317.1</v>
      </c>
      <c r="BDM15">
        <v>543</v>
      </c>
      <c r="BDN15">
        <v>4019.9</v>
      </c>
      <c r="BDO15">
        <v>542.8</v>
      </c>
      <c r="BDP15">
        <v>226.6</v>
      </c>
      <c r="BDQ15">
        <v>2958.4</v>
      </c>
      <c r="BDR15">
        <v>8.1</v>
      </c>
      <c r="BDS15">
        <v>8096.4</v>
      </c>
      <c r="BDT15">
        <v>0</v>
      </c>
      <c r="BDU15">
        <v>0</v>
      </c>
      <c r="BDV15">
        <v>1785.5</v>
      </c>
      <c r="BDW15">
        <v>-456.6</v>
      </c>
      <c r="BDX15">
        <v>4588</v>
      </c>
      <c r="BDY15">
        <v>95.4</v>
      </c>
      <c r="BDZ15">
        <v>0</v>
      </c>
      <c r="BEA15">
        <v>0</v>
      </c>
      <c r="BEB15">
        <v>345</v>
      </c>
      <c r="BEC15">
        <v>10621.8</v>
      </c>
      <c r="BED15">
        <v>67.9</v>
      </c>
      <c r="BEE15">
        <v>677.8</v>
      </c>
      <c r="BEF15">
        <v>5.1</v>
      </c>
      <c r="BEG15">
        <v>146.2</v>
      </c>
      <c r="BEH15">
        <v>2486.7</v>
      </c>
      <c r="BEI15">
        <v>359</v>
      </c>
      <c r="BEJ15">
        <v>44.8</v>
      </c>
      <c r="BEK15">
        <v>2774.4</v>
      </c>
      <c r="BEL15">
        <v>7.8</v>
      </c>
      <c r="BEM15">
        <v>9755.8</v>
      </c>
      <c r="BEN15">
        <v>0</v>
      </c>
      <c r="BEO15">
        <v>8.7</v>
      </c>
      <c r="BEP15">
        <v>1736.1</v>
      </c>
      <c r="BEQ15">
        <v>-624</v>
      </c>
      <c r="BER15">
        <v>3568</v>
      </c>
      <c r="BES15">
        <v>98.4</v>
      </c>
      <c r="BET15">
        <v>0</v>
      </c>
      <c r="BEU15">
        <v>0</v>
      </c>
      <c r="BEV15">
        <v>246.9</v>
      </c>
      <c r="BEW15">
        <v>9712.2</v>
      </c>
      <c r="BEX15">
        <v>84.3</v>
      </c>
      <c r="BEY15">
        <v>495.2</v>
      </c>
      <c r="BEZ15">
        <v>1.5</v>
      </c>
      <c r="BFA15">
        <v>505.6</v>
      </c>
      <c r="BFB15">
        <v>2110.7</v>
      </c>
      <c r="BFC15">
        <v>225.8</v>
      </c>
      <c r="BFD15">
        <v>20</v>
      </c>
      <c r="BFE15">
        <v>2935.8</v>
      </c>
      <c r="BFF15">
        <v>7</v>
      </c>
      <c r="BFG15">
        <v>11931.6</v>
      </c>
      <c r="BFH15">
        <v>0</v>
      </c>
      <c r="BFI15">
        <v>0</v>
      </c>
      <c r="BFJ15">
        <v>1736.5</v>
      </c>
      <c r="BFK15">
        <v>-444.2</v>
      </c>
      <c r="BFL15">
        <v>3835.8</v>
      </c>
      <c r="BFM15">
        <v>117.2</v>
      </c>
    </row>
    <row r="16">
      <c r="A16">
        <v>14</v>
      </c>
      <c r="B16">
        <v>8087.6</v>
      </c>
      <c r="C16">
        <v>11724.9</v>
      </c>
      <c r="D16">
        <v>5860</v>
      </c>
      <c r="E16">
        <v>6762.2</v>
      </c>
      <c r="F16">
        <v>454.7</v>
      </c>
      <c r="G16">
        <v>4503.6</v>
      </c>
      <c r="H16">
        <v>684</v>
      </c>
      <c r="I16">
        <v>19.6</v>
      </c>
      <c r="J16">
        <v>1670.4</v>
      </c>
      <c r="K16">
        <v>231.4</v>
      </c>
      <c r="L16">
        <v>740.5</v>
      </c>
      <c r="M16">
        <v>11129.1</v>
      </c>
      <c r="N16">
        <v>2709</v>
      </c>
      <c r="O16">
        <v>9154.2</v>
      </c>
      <c r="P16">
        <v>0</v>
      </c>
      <c r="Q16">
        <v>156.2</v>
      </c>
      <c r="R16">
        <v>379.2</v>
      </c>
      <c r="S16">
        <v>-1005.1</v>
      </c>
      <c r="T16">
        <v>-971.3</v>
      </c>
      <c r="U16">
        <v>36.7</v>
      </c>
      <c r="V16">
        <v>6884</v>
      </c>
      <c r="W16">
        <v>9540.3</v>
      </c>
      <c r="X16">
        <v>4379.4</v>
      </c>
      <c r="Y16">
        <v>7969.1</v>
      </c>
      <c r="Z16">
        <v>426.2</v>
      </c>
      <c r="AA16">
        <v>4551</v>
      </c>
      <c r="AB16">
        <v>685.6</v>
      </c>
      <c r="AC16">
        <v>20.6</v>
      </c>
      <c r="AD16">
        <v>1643.1</v>
      </c>
      <c r="AE16">
        <v>179.3</v>
      </c>
      <c r="AF16">
        <v>1025.8</v>
      </c>
      <c r="AG16">
        <v>11531</v>
      </c>
      <c r="AH16">
        <v>3050.9</v>
      </c>
      <c r="AI16">
        <v>10102.4</v>
      </c>
      <c r="AJ16">
        <v>0</v>
      </c>
      <c r="AK16">
        <v>159.7</v>
      </c>
      <c r="AL16">
        <v>352.3</v>
      </c>
      <c r="AM16">
        <v>-1073.5</v>
      </c>
      <c r="AN16">
        <v>-604.9</v>
      </c>
      <c r="AO16">
        <v>28.9</v>
      </c>
      <c r="AP16">
        <v>7420.8</v>
      </c>
      <c r="AQ16">
        <v>11105.2</v>
      </c>
      <c r="AR16">
        <v>6060.9</v>
      </c>
      <c r="AS16">
        <v>7160.2</v>
      </c>
      <c r="AT16">
        <v>374.5</v>
      </c>
      <c r="AU16">
        <v>4374.4</v>
      </c>
      <c r="AV16">
        <v>810.2</v>
      </c>
      <c r="AW16">
        <v>22.1</v>
      </c>
      <c r="AX16">
        <v>1527</v>
      </c>
      <c r="AY16">
        <v>170.8</v>
      </c>
      <c r="AZ16">
        <v>740.6</v>
      </c>
      <c r="BA16">
        <v>10136.8</v>
      </c>
      <c r="BB16">
        <v>2700.3</v>
      </c>
      <c r="BC16">
        <v>10410.9</v>
      </c>
      <c r="BD16">
        <v>0</v>
      </c>
      <c r="BE16">
        <v>139.4</v>
      </c>
      <c r="BF16">
        <v>329.1</v>
      </c>
      <c r="BG16">
        <v>-1104.8</v>
      </c>
      <c r="BH16">
        <v>-1399.4</v>
      </c>
      <c r="BI16">
        <v>95.9</v>
      </c>
      <c r="BJ16">
        <v>3721.2</v>
      </c>
      <c r="BK16">
        <v>11723.5</v>
      </c>
      <c r="BL16">
        <v>7123.4</v>
      </c>
      <c r="BM16">
        <v>5183.6</v>
      </c>
      <c r="BN16">
        <v>340.9</v>
      </c>
      <c r="BO16">
        <v>4290.2</v>
      </c>
      <c r="BP16">
        <v>748.7</v>
      </c>
      <c r="BQ16">
        <v>21.3</v>
      </c>
      <c r="BR16">
        <v>1297.7</v>
      </c>
      <c r="BS16">
        <v>171.2</v>
      </c>
      <c r="BT16">
        <v>823.7</v>
      </c>
      <c r="BU16">
        <v>11255.7</v>
      </c>
      <c r="BV16">
        <v>2713.7</v>
      </c>
      <c r="BW16">
        <v>12404.7</v>
      </c>
      <c r="BX16">
        <v>0</v>
      </c>
      <c r="BY16">
        <v>124</v>
      </c>
      <c r="BZ16">
        <v>263</v>
      </c>
      <c r="CA16">
        <v>-1715.6</v>
      </c>
      <c r="CB16">
        <v>-2571.8</v>
      </c>
      <c r="CC16">
        <v>216.4</v>
      </c>
      <c r="CD16">
        <v>770.5</v>
      </c>
      <c r="CE16">
        <v>8674.4</v>
      </c>
      <c r="CF16">
        <v>4678.7</v>
      </c>
      <c r="CG16">
        <v>6152.6</v>
      </c>
      <c r="CH16">
        <v>371</v>
      </c>
      <c r="CI16">
        <v>4221</v>
      </c>
      <c r="CJ16">
        <v>769.7</v>
      </c>
      <c r="CK16">
        <v>20.1</v>
      </c>
      <c r="CL16">
        <v>1549</v>
      </c>
      <c r="CM16">
        <v>182.2</v>
      </c>
      <c r="CN16">
        <v>624.8</v>
      </c>
      <c r="CO16">
        <v>13374.5</v>
      </c>
      <c r="CP16">
        <v>2575.4</v>
      </c>
      <c r="CQ16">
        <v>12367.4</v>
      </c>
      <c r="CR16">
        <v>0</v>
      </c>
      <c r="CS16">
        <v>115.7</v>
      </c>
      <c r="CT16">
        <v>203.5</v>
      </c>
      <c r="CU16">
        <v>-1827.1</v>
      </c>
      <c r="CV16">
        <v>339.1</v>
      </c>
      <c r="CW16">
        <v>85.1</v>
      </c>
      <c r="CX16">
        <v>0</v>
      </c>
      <c r="CY16">
        <v>7663.3</v>
      </c>
      <c r="CZ16">
        <v>3115.9</v>
      </c>
      <c r="DA16">
        <v>6654.1</v>
      </c>
      <c r="DB16">
        <v>392.8</v>
      </c>
      <c r="DC16">
        <v>4064.7</v>
      </c>
      <c r="DD16">
        <v>746.2</v>
      </c>
      <c r="DE16">
        <v>22.4</v>
      </c>
      <c r="DF16">
        <v>1783.4</v>
      </c>
      <c r="DG16">
        <v>203.2</v>
      </c>
      <c r="DH16">
        <v>638.6</v>
      </c>
      <c r="DI16">
        <v>12576.2</v>
      </c>
      <c r="DJ16">
        <v>2756.5</v>
      </c>
      <c r="DK16">
        <v>13961.2</v>
      </c>
      <c r="DL16">
        <v>0</v>
      </c>
      <c r="DM16">
        <v>96.9</v>
      </c>
      <c r="DN16">
        <v>166.1</v>
      </c>
      <c r="DO16">
        <v>-2043.5</v>
      </c>
      <c r="DP16">
        <v>1000.2</v>
      </c>
      <c r="DQ16">
        <v>67.6</v>
      </c>
      <c r="DR16">
        <v>0</v>
      </c>
      <c r="DS16">
        <v>7033.3</v>
      </c>
      <c r="DT16">
        <v>2982.4</v>
      </c>
      <c r="DU16">
        <v>6784.7</v>
      </c>
      <c r="DV16">
        <v>320.6</v>
      </c>
      <c r="DW16">
        <v>3974.7</v>
      </c>
      <c r="DX16">
        <v>643.6</v>
      </c>
      <c r="DY16">
        <v>23.6</v>
      </c>
      <c r="DZ16">
        <v>1475.9</v>
      </c>
      <c r="EA16">
        <v>145.1</v>
      </c>
      <c r="EB16">
        <v>660.5</v>
      </c>
      <c r="EC16">
        <v>11643.9</v>
      </c>
      <c r="ED16">
        <v>2767.8</v>
      </c>
      <c r="EE16">
        <v>16635.4</v>
      </c>
      <c r="EF16">
        <v>0</v>
      </c>
      <c r="EG16">
        <v>83.7</v>
      </c>
      <c r="EH16">
        <v>203.8</v>
      </c>
      <c r="EI16">
        <v>-2301</v>
      </c>
      <c r="EJ16">
        <v>514.6</v>
      </c>
      <c r="EK16">
        <v>72.2</v>
      </c>
      <c r="EL16">
        <v>0</v>
      </c>
      <c r="EM16">
        <v>6605.7</v>
      </c>
      <c r="EN16">
        <v>2885.2</v>
      </c>
      <c r="EO16">
        <v>5602.5</v>
      </c>
      <c r="EP16">
        <v>305.5</v>
      </c>
      <c r="EQ16">
        <v>3839.4</v>
      </c>
      <c r="ER16">
        <v>743.7</v>
      </c>
      <c r="ES16">
        <v>22.1</v>
      </c>
      <c r="ET16">
        <v>1324.8</v>
      </c>
      <c r="EU16">
        <v>102.3</v>
      </c>
      <c r="EV16">
        <v>302.5</v>
      </c>
      <c r="EW16">
        <v>11378.5</v>
      </c>
      <c r="EX16">
        <v>2861.8</v>
      </c>
      <c r="EY16">
        <v>23279.8</v>
      </c>
      <c r="EZ16">
        <v>0</v>
      </c>
      <c r="FA16">
        <v>75.8</v>
      </c>
      <c r="FB16">
        <v>189.8</v>
      </c>
      <c r="FC16">
        <v>-2837.6</v>
      </c>
      <c r="FD16">
        <v>-2752.4</v>
      </c>
      <c r="FE16">
        <v>74.9</v>
      </c>
      <c r="MD16">
        <v>6381.7</v>
      </c>
      <c r="ME16">
        <v>61.5</v>
      </c>
      <c r="MF16">
        <v>1235.8</v>
      </c>
      <c r="MG16">
        <v>9101</v>
      </c>
      <c r="MH16">
        <v>253.4</v>
      </c>
      <c r="MI16">
        <v>333</v>
      </c>
      <c r="MJ16">
        <v>283.6</v>
      </c>
      <c r="MK16">
        <v>0</v>
      </c>
      <c r="ML16">
        <v>995.1</v>
      </c>
      <c r="MM16">
        <v>1670.9</v>
      </c>
      <c r="MN16">
        <v>0</v>
      </c>
      <c r="MO16">
        <v>6268</v>
      </c>
      <c r="MP16">
        <v>0</v>
      </c>
      <c r="MQ16">
        <v>3960.3</v>
      </c>
      <c r="MR16">
        <v>0</v>
      </c>
      <c r="MS16">
        <v>101.3</v>
      </c>
      <c r="MT16">
        <v>45</v>
      </c>
      <c r="MU16">
        <v>-388.1</v>
      </c>
      <c r="MV16">
        <v>34.2</v>
      </c>
      <c r="MW16">
        <v>45.7</v>
      </c>
      <c r="MX16">
        <v>6353.4</v>
      </c>
      <c r="MY16">
        <v>0</v>
      </c>
      <c r="MZ16">
        <v>618.7</v>
      </c>
      <c r="NA16">
        <v>7041.5</v>
      </c>
      <c r="NB16">
        <v>217.3</v>
      </c>
      <c r="NC16">
        <v>433.9</v>
      </c>
      <c r="ND16">
        <v>258.3</v>
      </c>
      <c r="NE16">
        <v>0</v>
      </c>
      <c r="NF16">
        <v>1145.3</v>
      </c>
      <c r="NG16">
        <v>2123.1</v>
      </c>
      <c r="NH16">
        <v>0</v>
      </c>
      <c r="NI16">
        <v>6205.7</v>
      </c>
      <c r="NJ16">
        <v>0</v>
      </c>
      <c r="NK16">
        <v>5614.8</v>
      </c>
      <c r="NL16">
        <v>0</v>
      </c>
      <c r="NM16">
        <v>102.8</v>
      </c>
      <c r="NN16">
        <v>50.2</v>
      </c>
      <c r="NO16">
        <v>-735.3</v>
      </c>
      <c r="NP16">
        <v>-683.1</v>
      </c>
      <c r="NQ16">
        <v>31.6</v>
      </c>
      <c r="NR16">
        <v>6182.4</v>
      </c>
      <c r="NS16">
        <v>0</v>
      </c>
      <c r="NT16">
        <v>609.5</v>
      </c>
      <c r="NU16">
        <v>6631.6</v>
      </c>
      <c r="NV16">
        <v>149.4</v>
      </c>
      <c r="NW16">
        <v>471</v>
      </c>
      <c r="NX16">
        <v>277.6</v>
      </c>
      <c r="NY16">
        <v>0</v>
      </c>
      <c r="NZ16">
        <v>944.4</v>
      </c>
      <c r="OA16">
        <v>2072.9</v>
      </c>
      <c r="OB16">
        <v>0</v>
      </c>
      <c r="OC16">
        <v>6786.6</v>
      </c>
      <c r="OD16">
        <v>0</v>
      </c>
      <c r="OE16">
        <v>7177.7</v>
      </c>
      <c r="OF16">
        <v>0</v>
      </c>
      <c r="OG16">
        <v>103.3</v>
      </c>
      <c r="OH16">
        <v>54.6</v>
      </c>
      <c r="OI16">
        <v>-805.3</v>
      </c>
      <c r="OJ16">
        <v>-1165.4</v>
      </c>
      <c r="OK16">
        <v>99.8</v>
      </c>
      <c r="OL16">
        <v>6402.6</v>
      </c>
      <c r="OM16">
        <v>0</v>
      </c>
      <c r="ON16">
        <v>886</v>
      </c>
      <c r="OO16">
        <v>8048.4</v>
      </c>
      <c r="OP16">
        <v>123.6</v>
      </c>
      <c r="OQ16">
        <v>448</v>
      </c>
      <c r="OR16">
        <v>253.7</v>
      </c>
      <c r="OS16">
        <v>0</v>
      </c>
      <c r="OT16">
        <v>739.1</v>
      </c>
      <c r="OU16">
        <v>1073.2</v>
      </c>
      <c r="OV16">
        <v>32.3</v>
      </c>
      <c r="OW16">
        <v>6727.5</v>
      </c>
      <c r="OX16">
        <v>0</v>
      </c>
      <c r="OY16">
        <v>8815.9</v>
      </c>
      <c r="OZ16">
        <v>0</v>
      </c>
      <c r="PA16">
        <v>96.9</v>
      </c>
      <c r="PB16">
        <v>29.8</v>
      </c>
      <c r="PC16">
        <v>-1295.2</v>
      </c>
      <c r="PD16">
        <v>-3384.6</v>
      </c>
      <c r="PE16">
        <v>139.5</v>
      </c>
      <c r="PF16">
        <v>6203.5</v>
      </c>
      <c r="PG16">
        <v>0</v>
      </c>
      <c r="PH16">
        <v>484</v>
      </c>
      <c r="PI16">
        <v>4786.5</v>
      </c>
      <c r="PJ16">
        <v>43.5</v>
      </c>
      <c r="PK16">
        <v>337.4</v>
      </c>
      <c r="PL16">
        <v>243.7</v>
      </c>
      <c r="PM16">
        <v>0</v>
      </c>
      <c r="PN16">
        <v>779</v>
      </c>
      <c r="PO16">
        <v>1413</v>
      </c>
      <c r="PP16">
        <v>192.4</v>
      </c>
      <c r="PQ16">
        <v>6748.7</v>
      </c>
      <c r="PR16">
        <v>0</v>
      </c>
      <c r="PS16">
        <v>11400.9</v>
      </c>
      <c r="PT16">
        <v>0</v>
      </c>
      <c r="PU16">
        <v>80.1</v>
      </c>
      <c r="PV16">
        <v>10.6</v>
      </c>
      <c r="PW16">
        <v>-2038.4</v>
      </c>
      <c r="PX16">
        <v>-1645.4</v>
      </c>
      <c r="PY16">
        <v>61.5</v>
      </c>
      <c r="PZ16">
        <v>5951.3</v>
      </c>
      <c r="QA16">
        <v>0</v>
      </c>
      <c r="QB16">
        <v>376.9</v>
      </c>
      <c r="QC16">
        <v>3381.3</v>
      </c>
      <c r="QD16">
        <v>31.1</v>
      </c>
      <c r="QE16">
        <v>375.6</v>
      </c>
      <c r="QF16">
        <v>204.3</v>
      </c>
      <c r="QG16">
        <v>0</v>
      </c>
      <c r="QH16">
        <v>929.8</v>
      </c>
      <c r="QI16">
        <v>1723.9</v>
      </c>
      <c r="QJ16">
        <v>243.2</v>
      </c>
      <c r="QK16">
        <v>6016.8</v>
      </c>
      <c r="QL16">
        <v>0</v>
      </c>
      <c r="QM16">
        <v>13274.6</v>
      </c>
      <c r="QN16">
        <v>0</v>
      </c>
      <c r="QO16">
        <v>72.8</v>
      </c>
      <c r="QP16">
        <v>21.7</v>
      </c>
      <c r="QQ16">
        <v>-2271.8</v>
      </c>
      <c r="QR16">
        <v>-943.7</v>
      </c>
      <c r="QS16">
        <v>38.2</v>
      </c>
      <c r="QT16">
        <v>5908.8</v>
      </c>
      <c r="QU16">
        <v>0</v>
      </c>
      <c r="QV16">
        <v>168.6</v>
      </c>
      <c r="QW16">
        <v>4576.1</v>
      </c>
      <c r="QX16">
        <v>24.6</v>
      </c>
      <c r="QY16">
        <v>391.8</v>
      </c>
      <c r="QZ16">
        <v>181.1</v>
      </c>
      <c r="RA16">
        <v>0</v>
      </c>
      <c r="RB16">
        <v>846.2</v>
      </c>
      <c r="RC16">
        <v>1402.3</v>
      </c>
      <c r="RD16">
        <v>234.2</v>
      </c>
      <c r="RE16">
        <v>5518.3</v>
      </c>
      <c r="RF16">
        <v>0</v>
      </c>
      <c r="RG16">
        <v>14471.7</v>
      </c>
      <c r="RH16">
        <v>0</v>
      </c>
      <c r="RI16">
        <v>65.1</v>
      </c>
      <c r="RJ16">
        <v>6.5</v>
      </c>
      <c r="RK16">
        <v>-2563.6</v>
      </c>
      <c r="RL16">
        <v>-2313.1</v>
      </c>
      <c r="RM16">
        <v>31</v>
      </c>
      <c r="RN16">
        <v>6088.9</v>
      </c>
      <c r="RO16">
        <v>0</v>
      </c>
      <c r="RP16">
        <v>34.4</v>
      </c>
      <c r="RQ16">
        <v>4032.1</v>
      </c>
      <c r="RR16">
        <v>15.7</v>
      </c>
      <c r="RS16">
        <v>375.9</v>
      </c>
      <c r="RT16">
        <v>198.4</v>
      </c>
      <c r="RU16">
        <v>0</v>
      </c>
      <c r="RV16">
        <v>794.9</v>
      </c>
      <c r="RW16">
        <v>1208.3</v>
      </c>
      <c r="RX16">
        <v>195.8</v>
      </c>
      <c r="RY16">
        <v>4826.1</v>
      </c>
      <c r="RZ16">
        <v>0</v>
      </c>
      <c r="SA16">
        <v>17694.5</v>
      </c>
      <c r="SB16">
        <v>0</v>
      </c>
      <c r="SC16">
        <v>62.5</v>
      </c>
      <c r="SD16">
        <v>10</v>
      </c>
      <c r="SE16">
        <v>-3085.3</v>
      </c>
      <c r="SF16">
        <v>-3117</v>
      </c>
      <c r="SG16">
        <v>24.2</v>
      </c>
      <c r="ZF16">
        <v>0</v>
      </c>
      <c r="ZG16">
        <v>0</v>
      </c>
      <c r="ZH16">
        <v>603.5</v>
      </c>
      <c r="ZI16">
        <v>2007.5</v>
      </c>
      <c r="ZJ16">
        <v>0</v>
      </c>
      <c r="ZK16">
        <v>308.7</v>
      </c>
      <c r="ZL16">
        <v>0</v>
      </c>
      <c r="ZM16">
        <v>0</v>
      </c>
      <c r="ZN16">
        <v>525.8</v>
      </c>
      <c r="ZO16">
        <v>146</v>
      </c>
      <c r="ZP16">
        <v>174.9</v>
      </c>
      <c r="ZQ16">
        <v>1368.2</v>
      </c>
      <c r="ZR16">
        <v>0</v>
      </c>
      <c r="ZS16">
        <v>334.6</v>
      </c>
      <c r="ZT16">
        <v>0</v>
      </c>
      <c r="ZU16">
        <v>0</v>
      </c>
      <c r="ZV16">
        <v>42.5</v>
      </c>
      <c r="ZW16">
        <v>-208.1</v>
      </c>
      <c r="ZX16">
        <v>980.1</v>
      </c>
      <c r="ZY16">
        <v>46.3</v>
      </c>
      <c r="ZZ16">
        <v>0</v>
      </c>
      <c r="AAA16">
        <v>0</v>
      </c>
      <c r="AAB16">
        <v>264.5</v>
      </c>
      <c r="AAC16">
        <v>2031.6</v>
      </c>
      <c r="AAD16">
        <v>0</v>
      </c>
      <c r="AAE16">
        <v>368.2</v>
      </c>
      <c r="AAF16">
        <v>0</v>
      </c>
      <c r="AAG16">
        <v>0</v>
      </c>
      <c r="AAH16">
        <v>712.2</v>
      </c>
      <c r="AAI16">
        <v>228.6</v>
      </c>
      <c r="AAJ16">
        <v>137.6</v>
      </c>
      <c r="AAK16">
        <v>1239.7</v>
      </c>
      <c r="AAL16">
        <v>5.3</v>
      </c>
      <c r="AAM16">
        <v>400.9</v>
      </c>
      <c r="AAN16">
        <v>0</v>
      </c>
      <c r="AAO16">
        <v>0</v>
      </c>
      <c r="AAP16">
        <v>28</v>
      </c>
      <c r="AAQ16">
        <v>-331.1</v>
      </c>
      <c r="AAR16">
        <v>1023</v>
      </c>
      <c r="AAS16">
        <v>31.8</v>
      </c>
      <c r="AAT16">
        <v>0</v>
      </c>
      <c r="AAU16">
        <v>0</v>
      </c>
      <c r="AAV16">
        <v>76</v>
      </c>
      <c r="AAW16">
        <v>1650</v>
      </c>
      <c r="AAX16">
        <v>0</v>
      </c>
      <c r="AAY16">
        <v>390.7</v>
      </c>
      <c r="AAZ16">
        <v>0</v>
      </c>
      <c r="ABA16">
        <v>0</v>
      </c>
      <c r="ABB16">
        <v>577.6</v>
      </c>
      <c r="ABC16">
        <v>180.4</v>
      </c>
      <c r="ABD16">
        <v>152.1</v>
      </c>
      <c r="ABE16">
        <v>1265.1</v>
      </c>
      <c r="ABF16">
        <v>5.9</v>
      </c>
      <c r="ABG16">
        <v>544.2</v>
      </c>
      <c r="ABH16">
        <v>0</v>
      </c>
      <c r="ABI16">
        <v>0</v>
      </c>
      <c r="ABJ16">
        <v>26.9</v>
      </c>
      <c r="ABK16">
        <v>-447</v>
      </c>
      <c r="ABL16">
        <v>1725</v>
      </c>
      <c r="ABM16">
        <v>100.3</v>
      </c>
      <c r="ABN16">
        <v>0</v>
      </c>
      <c r="ABO16">
        <v>0</v>
      </c>
      <c r="ABP16">
        <v>0</v>
      </c>
      <c r="ABQ16">
        <v>1806.1</v>
      </c>
      <c r="ABR16">
        <v>0</v>
      </c>
      <c r="ABS16">
        <v>375.2</v>
      </c>
      <c r="ABT16">
        <v>0</v>
      </c>
      <c r="ABU16">
        <v>0</v>
      </c>
      <c r="ABV16">
        <v>259.4</v>
      </c>
      <c r="ABW16">
        <v>111.2</v>
      </c>
      <c r="ABX16">
        <v>121.6</v>
      </c>
      <c r="ABY16">
        <v>1302.6</v>
      </c>
      <c r="ABZ16">
        <v>8.9</v>
      </c>
      <c r="ACA16">
        <v>797.6</v>
      </c>
      <c r="ACB16">
        <v>0</v>
      </c>
      <c r="ACC16">
        <v>0</v>
      </c>
      <c r="ACD16">
        <v>22</v>
      </c>
      <c r="ACE16">
        <v>-723.8</v>
      </c>
      <c r="ACF16">
        <v>2135</v>
      </c>
      <c r="ACG16">
        <v>140.5</v>
      </c>
      <c r="ACH16">
        <v>0</v>
      </c>
      <c r="ACI16">
        <v>0</v>
      </c>
      <c r="ACJ16">
        <v>0</v>
      </c>
      <c r="ACK16">
        <v>1010</v>
      </c>
      <c r="ACL16">
        <v>0</v>
      </c>
      <c r="ACM16">
        <v>327.9</v>
      </c>
      <c r="ACN16">
        <v>0</v>
      </c>
      <c r="ACO16">
        <v>0</v>
      </c>
      <c r="ACP16">
        <v>536.2</v>
      </c>
      <c r="ACQ16">
        <v>280.8</v>
      </c>
      <c r="ACR16">
        <v>199.6</v>
      </c>
      <c r="ACS16">
        <v>1313.1</v>
      </c>
      <c r="ACT16">
        <v>9.4</v>
      </c>
      <c r="ACU16">
        <v>1127.4</v>
      </c>
      <c r="ACV16">
        <v>0</v>
      </c>
      <c r="ACW16">
        <v>0</v>
      </c>
      <c r="ACX16">
        <v>22</v>
      </c>
      <c r="ACY16">
        <v>-919.2</v>
      </c>
      <c r="ACZ16">
        <v>2254.6</v>
      </c>
      <c r="ADA16">
        <v>65.4</v>
      </c>
      <c r="ADB16">
        <v>0</v>
      </c>
      <c r="ADC16">
        <v>0</v>
      </c>
      <c r="ADD16">
        <v>0</v>
      </c>
      <c r="ADE16">
        <v>563.4</v>
      </c>
      <c r="ADF16">
        <v>0</v>
      </c>
      <c r="ADG16">
        <v>357.4</v>
      </c>
      <c r="ADH16">
        <v>0</v>
      </c>
      <c r="ADI16">
        <v>0</v>
      </c>
      <c r="ADJ16">
        <v>616.8</v>
      </c>
      <c r="ADK16">
        <v>266.6</v>
      </c>
      <c r="ADL16">
        <v>181.8</v>
      </c>
      <c r="ADM16">
        <v>1413.2</v>
      </c>
      <c r="ADN16">
        <v>9.8</v>
      </c>
      <c r="ADO16">
        <v>1548.1</v>
      </c>
      <c r="ADP16">
        <v>0</v>
      </c>
      <c r="ADQ16">
        <v>0</v>
      </c>
      <c r="ADR16">
        <v>28.1</v>
      </c>
      <c r="ADS16">
        <v>-1271</v>
      </c>
      <c r="ADT16">
        <v>2440.5</v>
      </c>
      <c r="ADU16">
        <v>39.9</v>
      </c>
      <c r="ADV16">
        <v>0</v>
      </c>
      <c r="ADW16">
        <v>0</v>
      </c>
      <c r="ADX16">
        <v>0</v>
      </c>
      <c r="ADY16">
        <v>865.3</v>
      </c>
      <c r="ADZ16">
        <v>0</v>
      </c>
      <c r="AEA16">
        <v>318.1</v>
      </c>
      <c r="AEB16">
        <v>0</v>
      </c>
      <c r="AEC16">
        <v>0</v>
      </c>
      <c r="AED16">
        <v>614.1</v>
      </c>
      <c r="AEE16">
        <v>233.8</v>
      </c>
      <c r="AEF16">
        <v>136.9</v>
      </c>
      <c r="AEG16">
        <v>1367.4</v>
      </c>
      <c r="AEH16">
        <v>7.2</v>
      </c>
      <c r="AEI16">
        <v>1891.3</v>
      </c>
      <c r="AEJ16">
        <v>0</v>
      </c>
      <c r="AEK16">
        <v>0</v>
      </c>
      <c r="AEL16">
        <v>25.3</v>
      </c>
      <c r="AEM16">
        <v>-1362.1</v>
      </c>
      <c r="AEN16">
        <v>2245.4</v>
      </c>
      <c r="AEO16">
        <v>33.2</v>
      </c>
      <c r="AEP16">
        <v>0</v>
      </c>
      <c r="AEQ16">
        <v>0</v>
      </c>
      <c r="AER16">
        <v>0</v>
      </c>
      <c r="AES16">
        <v>795.7</v>
      </c>
      <c r="AET16">
        <v>0</v>
      </c>
      <c r="AEU16">
        <v>298</v>
      </c>
      <c r="AEV16">
        <v>0</v>
      </c>
      <c r="AEW16">
        <v>0</v>
      </c>
      <c r="AEX16">
        <v>445.6</v>
      </c>
      <c r="AEY16">
        <v>183.8</v>
      </c>
      <c r="AEZ16">
        <v>187.6</v>
      </c>
      <c r="AFA16">
        <v>1270.3</v>
      </c>
      <c r="AFB16">
        <v>9.4</v>
      </c>
      <c r="AFC16">
        <v>2148.3</v>
      </c>
      <c r="AFD16">
        <v>0</v>
      </c>
      <c r="AFE16">
        <v>0</v>
      </c>
      <c r="AFF16">
        <v>26.2</v>
      </c>
      <c r="AFG16">
        <v>-1777.6</v>
      </c>
      <c r="AFH16">
        <v>2794.8</v>
      </c>
      <c r="AFI16">
        <v>25.1</v>
      </c>
      <c r="AMH16">
        <v>43014.1</v>
      </c>
      <c r="AMI16">
        <v>0</v>
      </c>
      <c r="AMJ16">
        <v>195.4</v>
      </c>
      <c r="AMK16">
        <v>4463.7</v>
      </c>
      <c r="AML16">
        <v>185.1</v>
      </c>
      <c r="AMM16">
        <v>351.2</v>
      </c>
      <c r="AMN16">
        <v>197.9</v>
      </c>
      <c r="AMO16">
        <v>0</v>
      </c>
      <c r="AMP16">
        <v>4435.4</v>
      </c>
      <c r="AMQ16">
        <v>1364.6</v>
      </c>
      <c r="AMR16">
        <v>272.8</v>
      </c>
      <c r="AMS16">
        <v>3838</v>
      </c>
      <c r="AMT16">
        <v>0</v>
      </c>
      <c r="AMU16">
        <v>3083.2</v>
      </c>
      <c r="AMV16">
        <v>0</v>
      </c>
      <c r="AMW16">
        <v>0</v>
      </c>
      <c r="AMX16">
        <v>0</v>
      </c>
      <c r="AMY16">
        <v>-655.2</v>
      </c>
      <c r="AMZ16">
        <v>-7767.2</v>
      </c>
      <c r="ANA16">
        <v>37.2</v>
      </c>
      <c r="ANB16">
        <v>37790.3</v>
      </c>
      <c r="ANC16">
        <v>0</v>
      </c>
      <c r="AND16">
        <v>170.3</v>
      </c>
      <c r="ANE16">
        <v>4052.6</v>
      </c>
      <c r="ANF16">
        <v>176.5</v>
      </c>
      <c r="ANG16">
        <v>331</v>
      </c>
      <c r="ANH16">
        <v>192.4</v>
      </c>
      <c r="ANI16">
        <v>0</v>
      </c>
      <c r="ANJ16">
        <v>4536.3</v>
      </c>
      <c r="ANK16">
        <v>1893.5</v>
      </c>
      <c r="ANL16">
        <v>366.1</v>
      </c>
      <c r="ANM16">
        <v>4457.3</v>
      </c>
      <c r="ANN16">
        <v>0</v>
      </c>
      <c r="ANO16">
        <v>3338.5</v>
      </c>
      <c r="ANP16">
        <v>0</v>
      </c>
      <c r="ANQ16">
        <v>0</v>
      </c>
      <c r="ANR16">
        <v>0</v>
      </c>
      <c r="ANS16">
        <v>-626</v>
      </c>
      <c r="ANT16">
        <v>-6339</v>
      </c>
      <c r="ANU16">
        <v>30.1</v>
      </c>
      <c r="ANV16">
        <v>40666.3</v>
      </c>
      <c r="ANW16">
        <v>0</v>
      </c>
      <c r="ANX16">
        <v>470.5</v>
      </c>
      <c r="ANY16">
        <v>3760.5</v>
      </c>
      <c r="ANZ16">
        <v>190.3</v>
      </c>
      <c r="AOA16">
        <v>355.7</v>
      </c>
      <c r="AOB16">
        <v>197.2</v>
      </c>
      <c r="AOC16">
        <v>0</v>
      </c>
      <c r="AOD16">
        <v>4415.9</v>
      </c>
      <c r="AOE16">
        <v>1609.7</v>
      </c>
      <c r="AOF16">
        <v>245.6</v>
      </c>
      <c r="AOG16">
        <v>4206.5</v>
      </c>
      <c r="AOH16">
        <v>0</v>
      </c>
      <c r="AOI16">
        <v>3695</v>
      </c>
      <c r="AOJ16">
        <v>0</v>
      </c>
      <c r="AOK16">
        <v>0</v>
      </c>
      <c r="AOL16">
        <v>0</v>
      </c>
      <c r="AOM16">
        <v>-720.5</v>
      </c>
      <c r="AON16">
        <v>-6438.8</v>
      </c>
      <c r="AOO16">
        <v>102.2</v>
      </c>
      <c r="AOP16">
        <v>31631.8</v>
      </c>
      <c r="AOQ16">
        <v>0</v>
      </c>
      <c r="AOR16">
        <v>349.3</v>
      </c>
      <c r="AOS16">
        <v>4716.8</v>
      </c>
      <c r="AOT16">
        <v>200.2</v>
      </c>
      <c r="AOU16">
        <v>402.3</v>
      </c>
      <c r="AOV16">
        <v>159.9</v>
      </c>
      <c r="AOW16">
        <v>0</v>
      </c>
      <c r="AOX16">
        <v>3556.1</v>
      </c>
      <c r="AOY16">
        <v>949.8</v>
      </c>
      <c r="AOZ16">
        <v>304.2</v>
      </c>
      <c r="APA16">
        <v>4187.2</v>
      </c>
      <c r="APB16">
        <v>0</v>
      </c>
      <c r="APC16">
        <v>4830.2</v>
      </c>
      <c r="APD16">
        <v>0</v>
      </c>
      <c r="APE16">
        <v>0</v>
      </c>
      <c r="APF16">
        <v>0</v>
      </c>
      <c r="APG16">
        <v>-965.9</v>
      </c>
      <c r="APH16">
        <v>585.7</v>
      </c>
      <c r="API16">
        <v>259.4</v>
      </c>
      <c r="APJ16">
        <v>35871</v>
      </c>
      <c r="APK16">
        <v>0</v>
      </c>
      <c r="APL16">
        <v>101.8</v>
      </c>
      <c r="APM16">
        <v>2910.6</v>
      </c>
      <c r="APN16">
        <v>173</v>
      </c>
      <c r="APO16">
        <v>368.4</v>
      </c>
      <c r="APP16">
        <v>93.6</v>
      </c>
      <c r="APQ16">
        <v>0</v>
      </c>
      <c r="APR16">
        <v>3949</v>
      </c>
      <c r="APS16">
        <v>1236.1</v>
      </c>
      <c r="APT16">
        <v>237.4</v>
      </c>
      <c r="APU16">
        <v>5622.7</v>
      </c>
      <c r="APV16">
        <v>117.7</v>
      </c>
      <c r="APW16">
        <v>6272.9</v>
      </c>
      <c r="APX16">
        <v>0</v>
      </c>
      <c r="APY16">
        <v>0</v>
      </c>
      <c r="APZ16">
        <v>0</v>
      </c>
      <c r="AQA16">
        <v>-781.7</v>
      </c>
      <c r="AQB16">
        <v>-2612.9</v>
      </c>
      <c r="AQC16">
        <v>83.7</v>
      </c>
      <c r="AQD16">
        <v>39516.7</v>
      </c>
      <c r="AQE16">
        <v>0</v>
      </c>
      <c r="AQF16">
        <v>78.4</v>
      </c>
      <c r="AQG16">
        <v>1880.3</v>
      </c>
      <c r="AQH16">
        <v>148.5</v>
      </c>
      <c r="AQI16">
        <v>352.3</v>
      </c>
      <c r="AQJ16">
        <v>209.2</v>
      </c>
      <c r="AQK16">
        <v>0</v>
      </c>
      <c r="AQL16">
        <v>4912.3</v>
      </c>
      <c r="AQM16">
        <v>1621.8</v>
      </c>
      <c r="AQN16">
        <v>191.3</v>
      </c>
      <c r="AQO16">
        <v>4719.9</v>
      </c>
      <c r="AQP16">
        <v>429.6</v>
      </c>
      <c r="AQQ16">
        <v>6505.1</v>
      </c>
      <c r="AQR16">
        <v>0</v>
      </c>
      <c r="AQS16">
        <v>0</v>
      </c>
      <c r="AQT16">
        <v>0</v>
      </c>
      <c r="AQU16">
        <v>-1182.9</v>
      </c>
      <c r="AQV16">
        <v>-3190.9</v>
      </c>
      <c r="AQW16">
        <v>44.4</v>
      </c>
      <c r="AQX16">
        <v>40287.4</v>
      </c>
      <c r="AQY16">
        <v>0</v>
      </c>
      <c r="AQZ16">
        <v>60.3</v>
      </c>
      <c r="ARA16">
        <v>1631.8</v>
      </c>
      <c r="ARB16">
        <v>95.8</v>
      </c>
      <c r="ARC16">
        <v>304.2</v>
      </c>
      <c r="ARD16">
        <v>350</v>
      </c>
      <c r="ARE16">
        <v>0</v>
      </c>
      <c r="ARF16">
        <v>3936.8</v>
      </c>
      <c r="ARG16">
        <v>1205.4</v>
      </c>
      <c r="ARH16">
        <v>329.2</v>
      </c>
      <c r="ARI16">
        <v>4684.9</v>
      </c>
      <c r="ARJ16">
        <v>603.3</v>
      </c>
      <c r="ARK16">
        <v>8005.8</v>
      </c>
      <c r="ARL16">
        <v>0</v>
      </c>
      <c r="ARM16">
        <v>0</v>
      </c>
      <c r="ARN16">
        <v>5.3</v>
      </c>
      <c r="ARO16">
        <v>-1588.4</v>
      </c>
      <c r="ARP16">
        <v>-6133.8</v>
      </c>
      <c r="ARQ16">
        <v>39.8</v>
      </c>
      <c r="ARR16">
        <v>38753.1</v>
      </c>
      <c r="ARS16">
        <v>0</v>
      </c>
      <c r="ART16">
        <v>40</v>
      </c>
      <c r="ARU16">
        <v>1397.3</v>
      </c>
      <c r="ARV16">
        <v>57.8</v>
      </c>
      <c r="ARW16">
        <v>351.9</v>
      </c>
      <c r="ARX16">
        <v>390.3</v>
      </c>
      <c r="ARY16">
        <v>0</v>
      </c>
      <c r="ARZ16">
        <v>3527.2</v>
      </c>
      <c r="ASA16">
        <v>1084.9</v>
      </c>
      <c r="ASB16">
        <v>354.1</v>
      </c>
      <c r="ASC16">
        <v>4123.9</v>
      </c>
      <c r="ASD16">
        <v>585.8</v>
      </c>
      <c r="ASE16">
        <v>11008.4</v>
      </c>
      <c r="ASF16">
        <v>0</v>
      </c>
      <c r="ASG16">
        <v>0</v>
      </c>
      <c r="ASH16">
        <v>16</v>
      </c>
      <c r="ASI16">
        <v>-1735.7</v>
      </c>
      <c r="ASJ16">
        <v>-7155.4</v>
      </c>
      <c r="ASK16">
        <v>43.8</v>
      </c>
      <c r="AZJ16">
        <v>0</v>
      </c>
      <c r="AZK16">
        <v>0</v>
      </c>
      <c r="AZL16">
        <v>1962.5</v>
      </c>
      <c r="AZM16">
        <v>14727.8</v>
      </c>
      <c r="AZN16">
        <v>115.4</v>
      </c>
      <c r="AZO16">
        <v>577.2</v>
      </c>
      <c r="AZP16">
        <v>38</v>
      </c>
      <c r="AZQ16">
        <v>645.3</v>
      </c>
      <c r="AZR16">
        <v>3988.6</v>
      </c>
      <c r="AZS16">
        <v>1055.7</v>
      </c>
      <c r="AZT16">
        <v>354.5</v>
      </c>
      <c r="AZU16">
        <v>2619.1</v>
      </c>
      <c r="AZV16">
        <v>0</v>
      </c>
      <c r="AZW16">
        <v>4196.5</v>
      </c>
      <c r="AZX16">
        <v>0</v>
      </c>
      <c r="AZY16">
        <v>0</v>
      </c>
      <c r="AZZ16">
        <v>3084.1</v>
      </c>
      <c r="BAA16">
        <v>-163.2</v>
      </c>
      <c r="BAB16">
        <v>4425.4</v>
      </c>
      <c r="BAC16">
        <v>53.6</v>
      </c>
      <c r="BAD16">
        <v>0</v>
      </c>
      <c r="BAE16">
        <v>0</v>
      </c>
      <c r="BAF16">
        <v>1417.9</v>
      </c>
      <c r="BAG16">
        <v>13896.4</v>
      </c>
      <c r="BAH16">
        <v>115.1</v>
      </c>
      <c r="BAI16">
        <v>646.1</v>
      </c>
      <c r="BAJ16">
        <v>33.6</v>
      </c>
      <c r="BAK16">
        <v>639.2</v>
      </c>
      <c r="BAL16">
        <v>4143</v>
      </c>
      <c r="BAM16">
        <v>785.7</v>
      </c>
      <c r="BAN16">
        <v>286.3</v>
      </c>
      <c r="BAO16">
        <v>2435.4</v>
      </c>
      <c r="BAP16">
        <v>0</v>
      </c>
      <c r="BAQ16">
        <v>4455.5</v>
      </c>
      <c r="BAR16">
        <v>0</v>
      </c>
      <c r="BAS16">
        <v>0</v>
      </c>
      <c r="BAT16">
        <v>2224.5</v>
      </c>
      <c r="BAU16">
        <v>-216.9</v>
      </c>
      <c r="BAV16">
        <v>3910.3</v>
      </c>
      <c r="BAW16">
        <v>38.8</v>
      </c>
      <c r="BAX16">
        <v>0</v>
      </c>
      <c r="BAY16">
        <v>0</v>
      </c>
      <c r="BAZ16">
        <v>1500.5</v>
      </c>
      <c r="BBA16">
        <v>14863.9</v>
      </c>
      <c r="BBB16">
        <v>199.2</v>
      </c>
      <c r="BBC16">
        <v>689.4</v>
      </c>
      <c r="BBD16">
        <v>33.1</v>
      </c>
      <c r="BBE16">
        <v>628.6</v>
      </c>
      <c r="BBF16">
        <v>3905.7</v>
      </c>
      <c r="BBG16">
        <v>687</v>
      </c>
      <c r="BBH16">
        <v>356.5</v>
      </c>
      <c r="BBI16">
        <v>2728.5</v>
      </c>
      <c r="BBJ16">
        <v>0</v>
      </c>
      <c r="BBK16">
        <v>4440.3</v>
      </c>
      <c r="BBL16">
        <v>0</v>
      </c>
      <c r="BBM16">
        <v>0</v>
      </c>
      <c r="BBN16">
        <v>2149.1</v>
      </c>
      <c r="BBO16">
        <v>-213.8</v>
      </c>
      <c r="BBP16">
        <v>5225.8</v>
      </c>
      <c r="BBQ16">
        <v>128</v>
      </c>
      <c r="BBR16">
        <v>0</v>
      </c>
      <c r="BBS16">
        <v>0</v>
      </c>
      <c r="BBT16">
        <v>2326.4</v>
      </c>
      <c r="BBU16">
        <v>15096.3</v>
      </c>
      <c r="BBV16">
        <v>276.8</v>
      </c>
      <c r="BBW16">
        <v>628.4</v>
      </c>
      <c r="BBX16">
        <v>32.7</v>
      </c>
      <c r="BBY16">
        <v>619</v>
      </c>
      <c r="BBZ16">
        <v>2405.7</v>
      </c>
      <c r="BCA16">
        <v>381.4</v>
      </c>
      <c r="BCB16">
        <v>239.2</v>
      </c>
      <c r="BCC16">
        <v>2714</v>
      </c>
      <c r="BCD16">
        <v>3.6</v>
      </c>
      <c r="BCE16">
        <v>4976.9</v>
      </c>
      <c r="BCF16">
        <v>0</v>
      </c>
      <c r="BCG16">
        <v>0</v>
      </c>
      <c r="BCH16">
        <v>2130.9</v>
      </c>
      <c r="BCI16">
        <v>-269.4</v>
      </c>
      <c r="BCJ16">
        <v>5112.9</v>
      </c>
      <c r="BCK16">
        <v>301.5</v>
      </c>
      <c r="BCL16">
        <v>0</v>
      </c>
      <c r="BCM16">
        <v>0</v>
      </c>
      <c r="BCN16">
        <v>1379.2</v>
      </c>
      <c r="BCO16">
        <v>12232.8</v>
      </c>
      <c r="BCP16">
        <v>161.8</v>
      </c>
      <c r="BCQ16">
        <v>478.8</v>
      </c>
      <c r="BCR16">
        <v>246.5</v>
      </c>
      <c r="BCS16">
        <v>607.8</v>
      </c>
      <c r="BCT16">
        <v>3377.6</v>
      </c>
      <c r="BCU16">
        <v>495.7</v>
      </c>
      <c r="BCV16">
        <v>252</v>
      </c>
      <c r="BCW16">
        <v>3132.2</v>
      </c>
      <c r="BCX16">
        <v>8.9</v>
      </c>
      <c r="BCY16">
        <v>5485.4</v>
      </c>
      <c r="BCZ16">
        <v>0</v>
      </c>
      <c r="BDA16">
        <v>0</v>
      </c>
      <c r="BDB16">
        <v>1977.5</v>
      </c>
      <c r="BDC16">
        <v>-286.6</v>
      </c>
      <c r="BDD16">
        <v>5828.2</v>
      </c>
      <c r="BDE16">
        <v>121.4</v>
      </c>
      <c r="BDF16">
        <v>0</v>
      </c>
      <c r="BDG16">
        <v>0</v>
      </c>
      <c r="BDH16">
        <v>394.3</v>
      </c>
      <c r="BDI16">
        <v>12079.2</v>
      </c>
      <c r="BDJ16">
        <v>127.5</v>
      </c>
      <c r="BDK16">
        <v>582.8</v>
      </c>
      <c r="BDL16">
        <v>317.7</v>
      </c>
      <c r="BDM16">
        <v>543.6</v>
      </c>
      <c r="BDN16">
        <v>4417.3</v>
      </c>
      <c r="BDO16">
        <v>639.1</v>
      </c>
      <c r="BDP16">
        <v>354.3</v>
      </c>
      <c r="BDQ16">
        <v>3049.4</v>
      </c>
      <c r="BDR16">
        <v>8</v>
      </c>
      <c r="BDS16">
        <v>5992.8</v>
      </c>
      <c r="BDT16">
        <v>0</v>
      </c>
      <c r="BDU16">
        <v>0</v>
      </c>
      <c r="BDV16">
        <v>1890.2</v>
      </c>
      <c r="BDW16">
        <v>-270.9</v>
      </c>
      <c r="BDX16">
        <v>4634.7</v>
      </c>
      <c r="BDY16">
        <v>105.3</v>
      </c>
      <c r="BDZ16">
        <v>0</v>
      </c>
      <c r="BEA16">
        <v>0</v>
      </c>
      <c r="BEB16">
        <v>349.6</v>
      </c>
      <c r="BEC16">
        <v>12141.5</v>
      </c>
      <c r="BED16">
        <v>68.5</v>
      </c>
      <c r="BEE16">
        <v>678</v>
      </c>
      <c r="BEF16">
        <v>5.1</v>
      </c>
      <c r="BEG16">
        <v>145</v>
      </c>
      <c r="BEH16">
        <v>2691.4</v>
      </c>
      <c r="BEI16">
        <v>470.2</v>
      </c>
      <c r="BEJ16">
        <v>89.8</v>
      </c>
      <c r="BEK16">
        <v>2887.4</v>
      </c>
      <c r="BEL16">
        <v>8</v>
      </c>
      <c r="BEM16">
        <v>7120.5</v>
      </c>
      <c r="BEN16">
        <v>0</v>
      </c>
      <c r="BEO16">
        <v>12.5</v>
      </c>
      <c r="BEP16">
        <v>1846.9</v>
      </c>
      <c r="BEQ16">
        <v>-373.8</v>
      </c>
      <c r="BER16">
        <v>3704.7</v>
      </c>
      <c r="BES16">
        <v>109.6</v>
      </c>
      <c r="BET16">
        <v>0</v>
      </c>
      <c r="BEU16">
        <v>0</v>
      </c>
      <c r="BEV16">
        <v>247.1</v>
      </c>
      <c r="BEW16">
        <v>11320.3</v>
      </c>
      <c r="BEX16">
        <v>84.8</v>
      </c>
      <c r="BEY16">
        <v>495.7</v>
      </c>
      <c r="BEZ16">
        <v>1.4</v>
      </c>
      <c r="BFA16">
        <v>506.5</v>
      </c>
      <c r="BFB16">
        <v>2246.1</v>
      </c>
      <c r="BFC16">
        <v>303.4</v>
      </c>
      <c r="BFD16">
        <v>45.4</v>
      </c>
      <c r="BFE16">
        <v>3057.5</v>
      </c>
      <c r="BFF16">
        <v>7.9</v>
      </c>
      <c r="BFG16">
        <v>9334.4</v>
      </c>
      <c r="BFH16">
        <v>0</v>
      </c>
      <c r="BFI16">
        <v>0</v>
      </c>
      <c r="BFJ16">
        <v>1780.6</v>
      </c>
      <c r="BFK16">
        <v>-246.8</v>
      </c>
      <c r="BFL16">
        <v>4049.6</v>
      </c>
      <c r="BFM16">
        <v>132.9</v>
      </c>
    </row>
    <row r="17">
      <c r="A17">
        <v>15</v>
      </c>
      <c r="B17">
        <v>8121.5</v>
      </c>
      <c r="C17">
        <v>12201.2</v>
      </c>
      <c r="D17">
        <v>6173.3</v>
      </c>
      <c r="E17">
        <v>6953.5</v>
      </c>
      <c r="F17">
        <v>453.9</v>
      </c>
      <c r="G17">
        <v>4550.6</v>
      </c>
      <c r="H17">
        <v>686.3</v>
      </c>
      <c r="I17">
        <v>19.9</v>
      </c>
      <c r="J17">
        <v>1670.5</v>
      </c>
      <c r="K17">
        <v>266.8</v>
      </c>
      <c r="L17">
        <v>1325.3</v>
      </c>
      <c r="M17">
        <v>11258.6</v>
      </c>
      <c r="N17">
        <v>2746</v>
      </c>
      <c r="O17">
        <v>5801.9</v>
      </c>
      <c r="P17">
        <v>0</v>
      </c>
      <c r="Q17">
        <v>157.4</v>
      </c>
      <c r="R17">
        <v>382.2</v>
      </c>
      <c r="S17">
        <v>-524.4</v>
      </c>
      <c r="T17">
        <v>-669.1</v>
      </c>
      <c r="U17">
        <v>40.8</v>
      </c>
      <c r="V17">
        <v>6926.3</v>
      </c>
      <c r="W17">
        <v>9965.3</v>
      </c>
      <c r="X17">
        <v>4556.5</v>
      </c>
      <c r="Y17">
        <v>8285.5</v>
      </c>
      <c r="Z17">
        <v>428</v>
      </c>
      <c r="AA17">
        <v>4626.1</v>
      </c>
      <c r="AB17">
        <v>691.5</v>
      </c>
      <c r="AC17">
        <v>20.8</v>
      </c>
      <c r="AD17">
        <v>1644.5</v>
      </c>
      <c r="AE17">
        <v>211.5</v>
      </c>
      <c r="AF17">
        <v>915.9</v>
      </c>
      <c r="AG17">
        <v>11684.8</v>
      </c>
      <c r="AH17">
        <v>3142.8</v>
      </c>
      <c r="AI17">
        <v>6447.3</v>
      </c>
      <c r="AJ17">
        <v>0</v>
      </c>
      <c r="AK17">
        <v>160.9</v>
      </c>
      <c r="AL17">
        <v>354.7</v>
      </c>
      <c r="AM17">
        <v>-1048.7</v>
      </c>
      <c r="AN17">
        <v>-294.7</v>
      </c>
      <c r="AO17">
        <v>33.7</v>
      </c>
      <c r="AP17">
        <v>7469.6</v>
      </c>
      <c r="AQ17">
        <v>11486.5</v>
      </c>
      <c r="AR17">
        <v>6396</v>
      </c>
      <c r="AS17">
        <v>7474.6</v>
      </c>
      <c r="AT17">
        <v>376.5</v>
      </c>
      <c r="AU17">
        <v>4470.1</v>
      </c>
      <c r="AV17">
        <v>815.1</v>
      </c>
      <c r="AW17">
        <v>22.4</v>
      </c>
      <c r="AX17">
        <v>1528.4</v>
      </c>
      <c r="AY17">
        <v>216.3</v>
      </c>
      <c r="AZ17">
        <v>1273.7</v>
      </c>
      <c r="BA17">
        <v>10238.1</v>
      </c>
      <c r="BB17">
        <v>2761.9</v>
      </c>
      <c r="BC17">
        <v>6672.1</v>
      </c>
      <c r="BD17">
        <v>0</v>
      </c>
      <c r="BE17">
        <v>140.6</v>
      </c>
      <c r="BF17">
        <v>331.8</v>
      </c>
      <c r="BG17">
        <v>-623.5</v>
      </c>
      <c r="BH17">
        <v>-659.1</v>
      </c>
      <c r="BI17">
        <v>108.3</v>
      </c>
      <c r="BJ17">
        <v>3742.8</v>
      </c>
      <c r="BK17">
        <v>12094.7</v>
      </c>
      <c r="BL17">
        <v>7518.4</v>
      </c>
      <c r="BM17">
        <v>5623.1</v>
      </c>
      <c r="BN17">
        <v>335.4</v>
      </c>
      <c r="BO17">
        <v>4442.9</v>
      </c>
      <c r="BP17">
        <v>752</v>
      </c>
      <c r="BQ17">
        <v>21.5</v>
      </c>
      <c r="BR17">
        <v>1295.2</v>
      </c>
      <c r="BS17">
        <v>222.1</v>
      </c>
      <c r="BT17">
        <v>1539.3</v>
      </c>
      <c r="BU17">
        <v>11482.2</v>
      </c>
      <c r="BV17">
        <v>2793.6</v>
      </c>
      <c r="BW17">
        <v>7944.4</v>
      </c>
      <c r="BX17">
        <v>0</v>
      </c>
      <c r="BY17">
        <v>125.2</v>
      </c>
      <c r="BZ17">
        <v>265.4</v>
      </c>
      <c r="CA17">
        <v>-794.2</v>
      </c>
      <c r="CB17">
        <v>-1436.5</v>
      </c>
      <c r="CC17">
        <v>252.2</v>
      </c>
      <c r="CD17">
        <v>771.1</v>
      </c>
      <c r="CE17">
        <v>9238.1</v>
      </c>
      <c r="CF17">
        <v>5004.6</v>
      </c>
      <c r="CG17">
        <v>6776.9</v>
      </c>
      <c r="CH17">
        <v>367.4</v>
      </c>
      <c r="CI17">
        <v>4357.8</v>
      </c>
      <c r="CJ17">
        <v>776</v>
      </c>
      <c r="CK17">
        <v>20.3</v>
      </c>
      <c r="CL17">
        <v>1546</v>
      </c>
      <c r="CM17">
        <v>226.1</v>
      </c>
      <c r="CN17">
        <v>1313.4</v>
      </c>
      <c r="CO17">
        <v>13458.4</v>
      </c>
      <c r="CP17">
        <v>2713.3</v>
      </c>
      <c r="CQ17">
        <v>7977</v>
      </c>
      <c r="CR17">
        <v>0</v>
      </c>
      <c r="CS17">
        <v>117.9</v>
      </c>
      <c r="CT17">
        <v>207.4</v>
      </c>
      <c r="CU17">
        <v>-849.2</v>
      </c>
      <c r="CV17">
        <v>1515.6</v>
      </c>
      <c r="CW17">
        <v>101</v>
      </c>
      <c r="CX17">
        <v>0</v>
      </c>
      <c r="CY17">
        <v>8320.5</v>
      </c>
      <c r="CZ17">
        <v>3398.6</v>
      </c>
      <c r="DA17">
        <v>7419.4</v>
      </c>
      <c r="DB17">
        <v>384.9</v>
      </c>
      <c r="DC17">
        <v>4257.9</v>
      </c>
      <c r="DD17">
        <v>751.6</v>
      </c>
      <c r="DE17">
        <v>22.6</v>
      </c>
      <c r="DF17">
        <v>1814.6</v>
      </c>
      <c r="DG17">
        <v>258</v>
      </c>
      <c r="DH17">
        <v>1413.3</v>
      </c>
      <c r="DI17">
        <v>12755.4</v>
      </c>
      <c r="DJ17">
        <v>2902.3</v>
      </c>
      <c r="DK17">
        <v>8987.6</v>
      </c>
      <c r="DL17">
        <v>0</v>
      </c>
      <c r="DM17">
        <v>97.3</v>
      </c>
      <c r="DN17">
        <v>169.5</v>
      </c>
      <c r="DO17">
        <v>-977.4</v>
      </c>
      <c r="DP17">
        <v>2175.1</v>
      </c>
      <c r="DQ17">
        <v>86.8</v>
      </c>
      <c r="DR17">
        <v>0</v>
      </c>
      <c r="DS17">
        <v>7759.5</v>
      </c>
      <c r="DT17">
        <v>3359.5</v>
      </c>
      <c r="DU17">
        <v>7692.4</v>
      </c>
      <c r="DV17">
        <v>322.6</v>
      </c>
      <c r="DW17">
        <v>4216.6</v>
      </c>
      <c r="DX17">
        <v>659.6</v>
      </c>
      <c r="DY17">
        <v>23.8</v>
      </c>
      <c r="DZ17">
        <v>1497.3</v>
      </c>
      <c r="EA17">
        <v>179.3</v>
      </c>
      <c r="EB17">
        <v>1269.2</v>
      </c>
      <c r="EC17">
        <v>12194.1</v>
      </c>
      <c r="ED17">
        <v>3008.1</v>
      </c>
      <c r="EE17">
        <v>10895.7</v>
      </c>
      <c r="EF17">
        <v>0</v>
      </c>
      <c r="EG17">
        <v>83.8</v>
      </c>
      <c r="EH17">
        <v>206.7</v>
      </c>
      <c r="EI17">
        <v>-1122.6</v>
      </c>
      <c r="EJ17">
        <v>2025.3</v>
      </c>
      <c r="EK17">
        <v>95.9</v>
      </c>
      <c r="EL17">
        <v>0</v>
      </c>
      <c r="EM17">
        <v>7542.1</v>
      </c>
      <c r="EN17">
        <v>3421.5</v>
      </c>
      <c r="EO17">
        <v>6600.8</v>
      </c>
      <c r="EP17">
        <v>307.2</v>
      </c>
      <c r="EQ17">
        <v>4079</v>
      </c>
      <c r="ER17">
        <v>755.4</v>
      </c>
      <c r="ES17">
        <v>22.1</v>
      </c>
      <c r="ET17">
        <v>1341.9</v>
      </c>
      <c r="EU17">
        <v>133.6</v>
      </c>
      <c r="EV17">
        <v>856.1</v>
      </c>
      <c r="EW17">
        <v>12117.1</v>
      </c>
      <c r="EX17">
        <v>3048.9</v>
      </c>
      <c r="EY17">
        <v>15929.6</v>
      </c>
      <c r="EZ17">
        <v>0</v>
      </c>
      <c r="FA17">
        <v>75.6</v>
      </c>
      <c r="FB17">
        <v>195.3</v>
      </c>
      <c r="FC17">
        <v>-1355.4</v>
      </c>
      <c r="FD17">
        <v>-858.8</v>
      </c>
      <c r="FE17">
        <v>107.4</v>
      </c>
      <c r="MD17">
        <v>6379</v>
      </c>
      <c r="ME17">
        <v>62</v>
      </c>
      <c r="MF17">
        <v>1236.9</v>
      </c>
      <c r="MG17">
        <v>9178.9</v>
      </c>
      <c r="MH17">
        <v>253.6</v>
      </c>
      <c r="MI17">
        <v>333.1</v>
      </c>
      <c r="MJ17">
        <v>284.5</v>
      </c>
      <c r="MK17">
        <v>0</v>
      </c>
      <c r="ML17">
        <v>994.7</v>
      </c>
      <c r="MM17">
        <v>1732.8</v>
      </c>
      <c r="MN17">
        <v>0</v>
      </c>
      <c r="MO17">
        <v>6387.5</v>
      </c>
      <c r="MP17">
        <v>0</v>
      </c>
      <c r="MQ17">
        <v>3372.9</v>
      </c>
      <c r="MR17">
        <v>0</v>
      </c>
      <c r="MS17">
        <v>101.4</v>
      </c>
      <c r="MT17">
        <v>44.8</v>
      </c>
      <c r="MU17">
        <v>-386.7</v>
      </c>
      <c r="MV17">
        <v>40.9</v>
      </c>
      <c r="MW17">
        <v>46.2</v>
      </c>
      <c r="MX17">
        <v>6353</v>
      </c>
      <c r="MY17">
        <v>0</v>
      </c>
      <c r="MZ17">
        <v>610.8</v>
      </c>
      <c r="NA17">
        <v>7133.7</v>
      </c>
      <c r="NB17">
        <v>218</v>
      </c>
      <c r="NC17">
        <v>434.9</v>
      </c>
      <c r="ND17">
        <v>259</v>
      </c>
      <c r="NE17">
        <v>0</v>
      </c>
      <c r="NF17">
        <v>1151.3</v>
      </c>
      <c r="NG17">
        <v>2284.5</v>
      </c>
      <c r="NH17">
        <v>0</v>
      </c>
      <c r="NI17">
        <v>6342</v>
      </c>
      <c r="NJ17">
        <v>0</v>
      </c>
      <c r="NK17">
        <v>4791.6</v>
      </c>
      <c r="NL17">
        <v>0</v>
      </c>
      <c r="NM17">
        <v>103</v>
      </c>
      <c r="NN17">
        <v>50</v>
      </c>
      <c r="NO17">
        <v>-692.2</v>
      </c>
      <c r="NP17">
        <v>-704.2</v>
      </c>
      <c r="NQ17">
        <v>32.6</v>
      </c>
      <c r="NR17">
        <v>6181</v>
      </c>
      <c r="NS17">
        <v>0</v>
      </c>
      <c r="NT17">
        <v>604.5</v>
      </c>
      <c r="NU17">
        <v>6836</v>
      </c>
      <c r="NV17">
        <v>150.4</v>
      </c>
      <c r="NW17">
        <v>472</v>
      </c>
      <c r="NX17">
        <v>278.7</v>
      </c>
      <c r="NY17">
        <v>0</v>
      </c>
      <c r="NZ17">
        <v>952.9</v>
      </c>
      <c r="OA17">
        <v>2272.7</v>
      </c>
      <c r="OB17">
        <v>0</v>
      </c>
      <c r="OC17">
        <v>6943.2</v>
      </c>
      <c r="OD17">
        <v>0</v>
      </c>
      <c r="OE17">
        <v>6148.9</v>
      </c>
      <c r="OF17">
        <v>0</v>
      </c>
      <c r="OG17">
        <v>103.6</v>
      </c>
      <c r="OH17">
        <v>54.5</v>
      </c>
      <c r="OI17">
        <v>-724.8</v>
      </c>
      <c r="OJ17">
        <v>-1172.9</v>
      </c>
      <c r="OK17">
        <v>105.8</v>
      </c>
      <c r="OL17">
        <v>6402</v>
      </c>
      <c r="OM17">
        <v>0</v>
      </c>
      <c r="ON17">
        <v>891</v>
      </c>
      <c r="OO17">
        <v>8314.4</v>
      </c>
      <c r="OP17">
        <v>124.6</v>
      </c>
      <c r="OQ17">
        <v>450.6</v>
      </c>
      <c r="OR17">
        <v>254.2</v>
      </c>
      <c r="OS17">
        <v>0</v>
      </c>
      <c r="OT17">
        <v>744.3</v>
      </c>
      <c r="OU17">
        <v>1196.2</v>
      </c>
      <c r="OV17">
        <v>43</v>
      </c>
      <c r="OW17">
        <v>6889.3</v>
      </c>
      <c r="OX17">
        <v>0</v>
      </c>
      <c r="OY17">
        <v>7753.8</v>
      </c>
      <c r="OZ17">
        <v>0</v>
      </c>
      <c r="PA17">
        <v>97.4</v>
      </c>
      <c r="PB17">
        <v>29.7</v>
      </c>
      <c r="PC17">
        <v>-1166.6</v>
      </c>
      <c r="PD17">
        <v>-3299.5</v>
      </c>
      <c r="PE17">
        <v>146.8</v>
      </c>
      <c r="PF17">
        <v>6203.1</v>
      </c>
      <c r="PG17">
        <v>0</v>
      </c>
      <c r="PH17">
        <v>470.7</v>
      </c>
      <c r="PI17">
        <v>5265</v>
      </c>
      <c r="PJ17">
        <v>44.1</v>
      </c>
      <c r="PK17">
        <v>338.4</v>
      </c>
      <c r="PL17">
        <v>244.7</v>
      </c>
      <c r="PM17">
        <v>0</v>
      </c>
      <c r="PN17">
        <v>783.8</v>
      </c>
      <c r="PO17">
        <v>1487.8</v>
      </c>
      <c r="PP17">
        <v>249.6</v>
      </c>
      <c r="PQ17">
        <v>7039.3</v>
      </c>
      <c r="PR17">
        <v>0</v>
      </c>
      <c r="PS17">
        <v>10248.8</v>
      </c>
      <c r="PT17">
        <v>0</v>
      </c>
      <c r="PU17">
        <v>80.7</v>
      </c>
      <c r="PV17">
        <v>10.4</v>
      </c>
      <c r="PW17">
        <v>-1777.2</v>
      </c>
      <c r="PX17">
        <v>-1824.6</v>
      </c>
      <c r="PY17">
        <v>69.4</v>
      </c>
      <c r="PZ17">
        <v>5950.6</v>
      </c>
      <c r="QA17">
        <v>0</v>
      </c>
      <c r="QB17">
        <v>365.8</v>
      </c>
      <c r="QC17">
        <v>3827.4</v>
      </c>
      <c r="QD17">
        <v>31.6</v>
      </c>
      <c r="QE17">
        <v>377.8</v>
      </c>
      <c r="QF17">
        <v>205.5</v>
      </c>
      <c r="QG17">
        <v>0</v>
      </c>
      <c r="QH17">
        <v>943.6</v>
      </c>
      <c r="QI17">
        <v>1908.1</v>
      </c>
      <c r="QJ17">
        <v>304.6</v>
      </c>
      <c r="QK17">
        <v>6344.1</v>
      </c>
      <c r="QL17">
        <v>0</v>
      </c>
      <c r="QM17">
        <v>11986.4</v>
      </c>
      <c r="QN17">
        <v>0</v>
      </c>
      <c r="QO17">
        <v>73.6</v>
      </c>
      <c r="QP17">
        <v>21.7</v>
      </c>
      <c r="QQ17">
        <v>-2014.4</v>
      </c>
      <c r="QR17">
        <v>-1037.8</v>
      </c>
      <c r="QS17">
        <v>46.3</v>
      </c>
      <c r="QT17">
        <v>5912.9</v>
      </c>
      <c r="QU17">
        <v>0</v>
      </c>
      <c r="QV17">
        <v>164.9</v>
      </c>
      <c r="QW17">
        <v>5010.6</v>
      </c>
      <c r="QX17">
        <v>25.2</v>
      </c>
      <c r="QY17">
        <v>398.3</v>
      </c>
      <c r="QZ17">
        <v>181.8</v>
      </c>
      <c r="RA17">
        <v>0</v>
      </c>
      <c r="RB17">
        <v>855.9</v>
      </c>
      <c r="RC17">
        <v>1612</v>
      </c>
      <c r="RD17">
        <v>332.9</v>
      </c>
      <c r="RE17">
        <v>5860.7</v>
      </c>
      <c r="RF17">
        <v>0</v>
      </c>
      <c r="RG17">
        <v>13014.7</v>
      </c>
      <c r="RH17">
        <v>0</v>
      </c>
      <c r="RI17">
        <v>65.8</v>
      </c>
      <c r="RJ17">
        <v>6.4</v>
      </c>
      <c r="RK17">
        <v>-2140</v>
      </c>
      <c r="RL17">
        <v>-2306.6</v>
      </c>
      <c r="RM17">
        <v>41.2</v>
      </c>
      <c r="RN17">
        <v>6098.1</v>
      </c>
      <c r="RO17">
        <v>0</v>
      </c>
      <c r="RP17">
        <v>36.3</v>
      </c>
      <c r="RQ17">
        <v>4378.3</v>
      </c>
      <c r="RR17">
        <v>16.1</v>
      </c>
      <c r="RS17">
        <v>386.7</v>
      </c>
      <c r="RT17">
        <v>200</v>
      </c>
      <c r="RU17">
        <v>0</v>
      </c>
      <c r="RV17">
        <v>810.2</v>
      </c>
      <c r="RW17">
        <v>1379.5</v>
      </c>
      <c r="RX17">
        <v>285.8</v>
      </c>
      <c r="RY17">
        <v>5353.4</v>
      </c>
      <c r="RZ17">
        <v>0</v>
      </c>
      <c r="SA17">
        <v>16650.1</v>
      </c>
      <c r="SB17">
        <v>0</v>
      </c>
      <c r="SC17">
        <v>63.2</v>
      </c>
      <c r="SD17">
        <v>9.7</v>
      </c>
      <c r="SE17">
        <v>-2633.2</v>
      </c>
      <c r="SF17">
        <v>-3224.6</v>
      </c>
      <c r="SG17">
        <v>35.4</v>
      </c>
      <c r="ZF17">
        <v>0</v>
      </c>
      <c r="ZG17">
        <v>0</v>
      </c>
      <c r="ZH17">
        <v>601.6</v>
      </c>
      <c r="ZI17">
        <v>2032.7</v>
      </c>
      <c r="ZJ17">
        <v>0</v>
      </c>
      <c r="ZK17">
        <v>309</v>
      </c>
      <c r="ZL17">
        <v>0</v>
      </c>
      <c r="ZM17">
        <v>0</v>
      </c>
      <c r="ZN17">
        <v>527.2</v>
      </c>
      <c r="ZO17">
        <v>174.7</v>
      </c>
      <c r="ZP17">
        <v>224.9</v>
      </c>
      <c r="ZQ17">
        <v>1430.4</v>
      </c>
      <c r="ZR17">
        <v>0</v>
      </c>
      <c r="ZS17">
        <v>279.6</v>
      </c>
      <c r="ZT17">
        <v>0</v>
      </c>
      <c r="ZU17">
        <v>0</v>
      </c>
      <c r="ZV17">
        <v>42.6</v>
      </c>
      <c r="ZW17">
        <v>-206.8</v>
      </c>
      <c r="ZX17">
        <v>810.4</v>
      </c>
      <c r="ZY17">
        <v>46.7</v>
      </c>
      <c r="ZZ17">
        <v>0</v>
      </c>
      <c r="AAA17">
        <v>0</v>
      </c>
      <c r="AAB17">
        <v>268.1</v>
      </c>
      <c r="AAC17">
        <v>2062.5</v>
      </c>
      <c r="AAD17">
        <v>0</v>
      </c>
      <c r="AAE17">
        <v>369.2</v>
      </c>
      <c r="AAF17">
        <v>0</v>
      </c>
      <c r="AAG17">
        <v>0</v>
      </c>
      <c r="AAH17">
        <v>738.8</v>
      </c>
      <c r="AAI17">
        <v>255.9</v>
      </c>
      <c r="AAJ17">
        <v>199.2</v>
      </c>
      <c r="AAK17">
        <v>1294.2</v>
      </c>
      <c r="AAL17">
        <v>5.4</v>
      </c>
      <c r="AAM17">
        <v>333.6</v>
      </c>
      <c r="AAN17">
        <v>0</v>
      </c>
      <c r="AAO17">
        <v>0</v>
      </c>
      <c r="AAP17">
        <v>28.2</v>
      </c>
      <c r="AAQ17">
        <v>-293.3</v>
      </c>
      <c r="AAR17">
        <v>773.1</v>
      </c>
      <c r="AAS17">
        <v>32.8</v>
      </c>
      <c r="AAT17">
        <v>0</v>
      </c>
      <c r="AAU17">
        <v>0</v>
      </c>
      <c r="AAV17">
        <v>80</v>
      </c>
      <c r="AAW17">
        <v>1712</v>
      </c>
      <c r="AAX17">
        <v>0</v>
      </c>
      <c r="AAY17">
        <v>391.2</v>
      </c>
      <c r="AAZ17">
        <v>0</v>
      </c>
      <c r="ABA17">
        <v>0</v>
      </c>
      <c r="ABB17">
        <v>606.4</v>
      </c>
      <c r="ABC17">
        <v>205.1</v>
      </c>
      <c r="ABD17">
        <v>198.9</v>
      </c>
      <c r="ABE17">
        <v>1330.9</v>
      </c>
      <c r="ABF17">
        <v>6.3</v>
      </c>
      <c r="ABG17">
        <v>450.5</v>
      </c>
      <c r="ABH17">
        <v>0</v>
      </c>
      <c r="ABI17">
        <v>0</v>
      </c>
      <c r="ABJ17">
        <v>27</v>
      </c>
      <c r="ABK17">
        <v>-352.2</v>
      </c>
      <c r="ABL17">
        <v>1420</v>
      </c>
      <c r="ABM17">
        <v>106.1</v>
      </c>
      <c r="ABN17">
        <v>0</v>
      </c>
      <c r="ABO17">
        <v>0</v>
      </c>
      <c r="ABP17">
        <v>0</v>
      </c>
      <c r="ABQ17">
        <v>1846.7</v>
      </c>
      <c r="ABR17">
        <v>0</v>
      </c>
      <c r="ABS17">
        <v>376</v>
      </c>
      <c r="ABT17">
        <v>0</v>
      </c>
      <c r="ABU17">
        <v>0</v>
      </c>
      <c r="ABV17">
        <v>286.1</v>
      </c>
      <c r="ABW17">
        <v>121.9</v>
      </c>
      <c r="ABX17">
        <v>153.7</v>
      </c>
      <c r="ABY17">
        <v>1345.3</v>
      </c>
      <c r="ABZ17">
        <v>9.3</v>
      </c>
      <c r="ACA17">
        <v>652.7</v>
      </c>
      <c r="ACB17">
        <v>0</v>
      </c>
      <c r="ACC17">
        <v>0</v>
      </c>
      <c r="ACD17">
        <v>22.2</v>
      </c>
      <c r="ACE17">
        <v>-607.9</v>
      </c>
      <c r="ACF17">
        <v>1990.7</v>
      </c>
      <c r="ACG17">
        <v>147.3</v>
      </c>
      <c r="ACH17">
        <v>0</v>
      </c>
      <c r="ACI17">
        <v>0</v>
      </c>
      <c r="ACJ17">
        <v>0</v>
      </c>
      <c r="ACK17">
        <v>1070</v>
      </c>
      <c r="ACL17">
        <v>0</v>
      </c>
      <c r="ACM17">
        <v>328.5</v>
      </c>
      <c r="ACN17">
        <v>0</v>
      </c>
      <c r="ACO17">
        <v>0</v>
      </c>
      <c r="ACP17">
        <v>567.8</v>
      </c>
      <c r="ACQ17">
        <v>313.9</v>
      </c>
      <c r="ACR17">
        <v>269.8</v>
      </c>
      <c r="ACS17">
        <v>1370.9</v>
      </c>
      <c r="ACT17">
        <v>9.6</v>
      </c>
      <c r="ACU17">
        <v>927.3</v>
      </c>
      <c r="ACV17">
        <v>0</v>
      </c>
      <c r="ACW17">
        <v>0</v>
      </c>
      <c r="ACX17">
        <v>22</v>
      </c>
      <c r="ACY17">
        <v>-717.3</v>
      </c>
      <c r="ACZ17">
        <v>2051.7</v>
      </c>
      <c r="ADA17">
        <v>72.3</v>
      </c>
      <c r="ADB17">
        <v>0</v>
      </c>
      <c r="ADC17">
        <v>0</v>
      </c>
      <c r="ADD17">
        <v>0</v>
      </c>
      <c r="ADE17">
        <v>593.5</v>
      </c>
      <c r="ADF17">
        <v>0</v>
      </c>
      <c r="ADG17">
        <v>357.3</v>
      </c>
      <c r="ADH17">
        <v>0</v>
      </c>
      <c r="ADI17">
        <v>0</v>
      </c>
      <c r="ADJ17">
        <v>686.6</v>
      </c>
      <c r="ADK17">
        <v>311</v>
      </c>
      <c r="ADL17">
        <v>266.6</v>
      </c>
      <c r="ADM17">
        <v>1473</v>
      </c>
      <c r="ADN17">
        <v>10.3</v>
      </c>
      <c r="ADO17">
        <v>1280.3</v>
      </c>
      <c r="ADP17">
        <v>0</v>
      </c>
      <c r="ADQ17">
        <v>0</v>
      </c>
      <c r="ADR17">
        <v>28.2</v>
      </c>
      <c r="ADS17">
        <v>-989.4</v>
      </c>
      <c r="ADT17">
        <v>2212.3</v>
      </c>
      <c r="ADU17">
        <v>47.4</v>
      </c>
      <c r="ADV17">
        <v>0</v>
      </c>
      <c r="ADW17">
        <v>0</v>
      </c>
      <c r="ADX17">
        <v>0</v>
      </c>
      <c r="ADY17">
        <v>892.2</v>
      </c>
      <c r="ADZ17">
        <v>0</v>
      </c>
      <c r="AEA17">
        <v>318.1</v>
      </c>
      <c r="AEB17">
        <v>0</v>
      </c>
      <c r="AEC17">
        <v>0</v>
      </c>
      <c r="AED17">
        <v>669.5</v>
      </c>
      <c r="AEE17">
        <v>267.3</v>
      </c>
      <c r="AEF17">
        <v>224.2</v>
      </c>
      <c r="AEG17">
        <v>1418.8</v>
      </c>
      <c r="AEH17">
        <v>7.5</v>
      </c>
      <c r="AEI17">
        <v>1600.8</v>
      </c>
      <c r="AEJ17">
        <v>0</v>
      </c>
      <c r="AEK17">
        <v>0</v>
      </c>
      <c r="AEL17">
        <v>25.3</v>
      </c>
      <c r="AEM17">
        <v>-1087.3</v>
      </c>
      <c r="AEN17">
        <v>2077.1</v>
      </c>
      <c r="AEO17">
        <v>43</v>
      </c>
      <c r="AEP17">
        <v>0</v>
      </c>
      <c r="AEQ17">
        <v>0</v>
      </c>
      <c r="AER17">
        <v>0</v>
      </c>
      <c r="AES17">
        <v>825.7</v>
      </c>
      <c r="AET17">
        <v>0</v>
      </c>
      <c r="AEU17">
        <v>298.4</v>
      </c>
      <c r="AEV17">
        <v>0</v>
      </c>
      <c r="AEW17">
        <v>0</v>
      </c>
      <c r="AEX17">
        <v>487.6</v>
      </c>
      <c r="AEY17">
        <v>209.7</v>
      </c>
      <c r="AEZ17">
        <v>251.8</v>
      </c>
      <c r="AFA17">
        <v>1331.9</v>
      </c>
      <c r="AFB17">
        <v>10</v>
      </c>
      <c r="AFC17">
        <v>1938.9</v>
      </c>
      <c r="AFD17">
        <v>0</v>
      </c>
      <c r="AFE17">
        <v>0</v>
      </c>
      <c r="AFF17">
        <v>26.3</v>
      </c>
      <c r="AFG17">
        <v>-1504.8</v>
      </c>
      <c r="AFH17">
        <v>2581.4</v>
      </c>
      <c r="AFI17">
        <v>35.9</v>
      </c>
      <c r="AMH17">
        <v>43212.4</v>
      </c>
      <c r="AMI17">
        <v>0</v>
      </c>
      <c r="AMJ17">
        <v>198.5</v>
      </c>
      <c r="AMK17">
        <v>4553.8</v>
      </c>
      <c r="AML17">
        <v>183.6</v>
      </c>
      <c r="AMM17">
        <v>351.4</v>
      </c>
      <c r="AMN17">
        <v>198.2</v>
      </c>
      <c r="AMO17">
        <v>0</v>
      </c>
      <c r="AMP17">
        <v>4573</v>
      </c>
      <c r="AMQ17">
        <v>1535</v>
      </c>
      <c r="AMR17">
        <v>400</v>
      </c>
      <c r="AMS17">
        <v>3825.2</v>
      </c>
      <c r="AMT17">
        <v>0</v>
      </c>
      <c r="AMU17">
        <v>2188.4</v>
      </c>
      <c r="AMV17">
        <v>0</v>
      </c>
      <c r="AMW17">
        <v>0</v>
      </c>
      <c r="AMX17">
        <v>0</v>
      </c>
      <c r="AMY17">
        <v>-436.4</v>
      </c>
      <c r="AMZ17">
        <v>-8362</v>
      </c>
      <c r="ANA17">
        <v>40</v>
      </c>
      <c r="ANB17">
        <v>37964.3</v>
      </c>
      <c r="ANC17">
        <v>0</v>
      </c>
      <c r="AND17">
        <v>170.2</v>
      </c>
      <c r="ANE17">
        <v>4131.1</v>
      </c>
      <c r="ANF17">
        <v>179.3</v>
      </c>
      <c r="ANG17">
        <v>331.3</v>
      </c>
      <c r="ANH17">
        <v>192.8</v>
      </c>
      <c r="ANI17">
        <v>0</v>
      </c>
      <c r="ANJ17">
        <v>4708.8</v>
      </c>
      <c r="ANK17">
        <v>2075.7</v>
      </c>
      <c r="ANL17">
        <v>467.8</v>
      </c>
      <c r="ANM17">
        <v>4451</v>
      </c>
      <c r="ANN17">
        <v>0</v>
      </c>
      <c r="ANO17">
        <v>2365.7</v>
      </c>
      <c r="ANP17">
        <v>0</v>
      </c>
      <c r="ANQ17">
        <v>0</v>
      </c>
      <c r="ANR17">
        <v>0</v>
      </c>
      <c r="ANS17">
        <v>-448</v>
      </c>
      <c r="ANT17">
        <v>-6823.6</v>
      </c>
      <c r="ANU17">
        <v>33.1</v>
      </c>
      <c r="ANV17">
        <v>40811.1</v>
      </c>
      <c r="ANW17">
        <v>0</v>
      </c>
      <c r="ANX17">
        <v>475.4</v>
      </c>
      <c r="ANY17">
        <v>3900.7</v>
      </c>
      <c r="ANZ17">
        <v>193.9</v>
      </c>
      <c r="AOA17">
        <v>356</v>
      </c>
      <c r="AOB17">
        <v>198</v>
      </c>
      <c r="AOC17">
        <v>0</v>
      </c>
      <c r="AOD17">
        <v>4580.2</v>
      </c>
      <c r="AOE17">
        <v>1820.3</v>
      </c>
      <c r="AOF17">
        <v>371.4</v>
      </c>
      <c r="AOG17">
        <v>4207</v>
      </c>
      <c r="AOH17">
        <v>0</v>
      </c>
      <c r="AOI17">
        <v>2603.8</v>
      </c>
      <c r="AOJ17">
        <v>0</v>
      </c>
      <c r="AOK17">
        <v>0</v>
      </c>
      <c r="AOL17">
        <v>0</v>
      </c>
      <c r="AOM17">
        <v>-465.3</v>
      </c>
      <c r="AON17">
        <v>-6872.1</v>
      </c>
      <c r="AOO17">
        <v>111.9</v>
      </c>
      <c r="AOP17">
        <v>31741.4</v>
      </c>
      <c r="AOQ17">
        <v>0</v>
      </c>
      <c r="AOR17">
        <v>358</v>
      </c>
      <c r="AOS17">
        <v>4873.5</v>
      </c>
      <c r="AOT17">
        <v>203.5</v>
      </c>
      <c r="AOU17">
        <v>402.6</v>
      </c>
      <c r="AOV17">
        <v>160.6</v>
      </c>
      <c r="AOW17">
        <v>0</v>
      </c>
      <c r="AOX17">
        <v>3727</v>
      </c>
      <c r="AOY17">
        <v>1129.7</v>
      </c>
      <c r="AOZ17">
        <v>507</v>
      </c>
      <c r="APA17">
        <v>4210.7</v>
      </c>
      <c r="APB17">
        <v>0</v>
      </c>
      <c r="APC17">
        <v>3411.9</v>
      </c>
      <c r="APD17">
        <v>0</v>
      </c>
      <c r="APE17">
        <v>0</v>
      </c>
      <c r="APF17">
        <v>0</v>
      </c>
      <c r="APG17">
        <v>-574.5</v>
      </c>
      <c r="APH17">
        <v>234.2</v>
      </c>
      <c r="API17">
        <v>281.4</v>
      </c>
      <c r="APJ17">
        <v>36183.1</v>
      </c>
      <c r="APK17">
        <v>0</v>
      </c>
      <c r="APL17">
        <v>102.3</v>
      </c>
      <c r="APM17">
        <v>3096.2</v>
      </c>
      <c r="APN17">
        <v>178.6</v>
      </c>
      <c r="APO17">
        <v>368.8</v>
      </c>
      <c r="APP17">
        <v>94.5</v>
      </c>
      <c r="APQ17">
        <v>0</v>
      </c>
      <c r="APR17">
        <v>4115.9</v>
      </c>
      <c r="APS17">
        <v>1450</v>
      </c>
      <c r="APT17">
        <v>350.4</v>
      </c>
      <c r="APU17">
        <v>5634.6</v>
      </c>
      <c r="APV17">
        <v>121.5</v>
      </c>
      <c r="APW17">
        <v>4699.5</v>
      </c>
      <c r="APX17">
        <v>0</v>
      </c>
      <c r="APY17">
        <v>0</v>
      </c>
      <c r="APZ17">
        <v>0</v>
      </c>
      <c r="AQA17">
        <v>-449.6</v>
      </c>
      <c r="AQB17">
        <v>-2897.4</v>
      </c>
      <c r="AQC17">
        <v>96.1</v>
      </c>
      <c r="AQD17">
        <v>40204.2</v>
      </c>
      <c r="AQE17">
        <v>0</v>
      </c>
      <c r="AQF17">
        <v>79.3</v>
      </c>
      <c r="AQG17">
        <v>1985</v>
      </c>
      <c r="AQH17">
        <v>146.6</v>
      </c>
      <c r="AQI17">
        <v>352.7</v>
      </c>
      <c r="AQJ17">
        <v>210.1</v>
      </c>
      <c r="AQK17">
        <v>0</v>
      </c>
      <c r="AQL17">
        <v>5084.1</v>
      </c>
      <c r="AQM17">
        <v>1859.9</v>
      </c>
      <c r="AQN17">
        <v>360.2</v>
      </c>
      <c r="AQO17">
        <v>4783</v>
      </c>
      <c r="AQP17">
        <v>444.4</v>
      </c>
      <c r="AQQ17">
        <v>4894</v>
      </c>
      <c r="AQR17">
        <v>0</v>
      </c>
      <c r="AQS17">
        <v>0</v>
      </c>
      <c r="AQT17">
        <v>0</v>
      </c>
      <c r="AQU17">
        <v>-796.4</v>
      </c>
      <c r="AQV17">
        <v>-3604.8</v>
      </c>
      <c r="AQW17">
        <v>53.6</v>
      </c>
      <c r="AQX17">
        <v>41153.7</v>
      </c>
      <c r="AQY17">
        <v>0</v>
      </c>
      <c r="AQZ17">
        <v>61.5</v>
      </c>
      <c r="ARA17">
        <v>1801.1</v>
      </c>
      <c r="ARB17">
        <v>94.2</v>
      </c>
      <c r="ARC17">
        <v>304</v>
      </c>
      <c r="ARD17">
        <v>350</v>
      </c>
      <c r="ARE17">
        <v>0</v>
      </c>
      <c r="ARF17">
        <v>4117.3</v>
      </c>
      <c r="ARG17">
        <v>1464.9</v>
      </c>
      <c r="ARH17">
        <v>535.3</v>
      </c>
      <c r="ARI17">
        <v>4959.8</v>
      </c>
      <c r="ARJ17">
        <v>630</v>
      </c>
      <c r="ARK17">
        <v>5857.2</v>
      </c>
      <c r="ARL17">
        <v>0</v>
      </c>
      <c r="ARM17">
        <v>0</v>
      </c>
      <c r="ARN17">
        <v>5</v>
      </c>
      <c r="ARO17">
        <v>-1067.3</v>
      </c>
      <c r="ARP17">
        <v>-6979.3</v>
      </c>
      <c r="ARQ17">
        <v>51.7</v>
      </c>
      <c r="ARR17">
        <v>39508.8</v>
      </c>
      <c r="ARS17">
        <v>0</v>
      </c>
      <c r="ART17">
        <v>41.7</v>
      </c>
      <c r="ARU17">
        <v>1654.6</v>
      </c>
      <c r="ARV17">
        <v>62.1</v>
      </c>
      <c r="ARW17">
        <v>352.7</v>
      </c>
      <c r="ARX17">
        <v>391.7</v>
      </c>
      <c r="ARY17">
        <v>0</v>
      </c>
      <c r="ARZ17">
        <v>3705.1</v>
      </c>
      <c r="ASA17">
        <v>1329</v>
      </c>
      <c r="ASB17">
        <v>489</v>
      </c>
      <c r="ASC17">
        <v>4442.7</v>
      </c>
      <c r="ASD17">
        <v>646.4</v>
      </c>
      <c r="ASE17">
        <v>8638</v>
      </c>
      <c r="ASF17">
        <v>0</v>
      </c>
      <c r="ASG17">
        <v>0</v>
      </c>
      <c r="ASH17">
        <v>18.4</v>
      </c>
      <c r="ASI17">
        <v>-1314.4</v>
      </c>
      <c r="ASJ17">
        <v>-7648.9</v>
      </c>
      <c r="ASK17">
        <v>64.3</v>
      </c>
      <c r="AZJ17">
        <v>0</v>
      </c>
      <c r="AZK17">
        <v>0</v>
      </c>
      <c r="AZL17">
        <v>2054.3</v>
      </c>
      <c r="AZM17">
        <v>15480.6</v>
      </c>
      <c r="AZN17">
        <v>120.9</v>
      </c>
      <c r="AZO17">
        <v>581.2</v>
      </c>
      <c r="AZP17">
        <v>38</v>
      </c>
      <c r="AZQ17">
        <v>646.4</v>
      </c>
      <c r="AZR17">
        <v>4482.8</v>
      </c>
      <c r="AZS17">
        <v>1206</v>
      </c>
      <c r="AZT17">
        <v>496.5</v>
      </c>
      <c r="AZU17">
        <v>2607.8</v>
      </c>
      <c r="AZV17">
        <v>0</v>
      </c>
      <c r="AZW17">
        <v>2447.5</v>
      </c>
      <c r="AZX17">
        <v>0</v>
      </c>
      <c r="AZY17">
        <v>0</v>
      </c>
      <c r="AZZ17">
        <v>3190.4</v>
      </c>
      <c r="BAA17">
        <v>-78.6</v>
      </c>
      <c r="BAB17">
        <v>4603.8</v>
      </c>
      <c r="BAC17">
        <v>56.6</v>
      </c>
      <c r="BAD17">
        <v>0</v>
      </c>
      <c r="BAE17">
        <v>0</v>
      </c>
      <c r="BAF17">
        <v>1471.1</v>
      </c>
      <c r="BAG17">
        <v>14714.6</v>
      </c>
      <c r="BAH17">
        <v>119.8</v>
      </c>
      <c r="BAI17">
        <v>649.2</v>
      </c>
      <c r="BAJ17">
        <v>33.6</v>
      </c>
      <c r="BAK17">
        <v>640.3</v>
      </c>
      <c r="BAL17">
        <v>4733.9</v>
      </c>
      <c r="BAM17">
        <v>943.7</v>
      </c>
      <c r="BAN17">
        <v>482.6</v>
      </c>
      <c r="BAO17">
        <v>2490.5</v>
      </c>
      <c r="BAP17">
        <v>0</v>
      </c>
      <c r="BAQ17">
        <v>2629.5</v>
      </c>
      <c r="BAR17">
        <v>0</v>
      </c>
      <c r="BAS17">
        <v>0</v>
      </c>
      <c r="BAT17">
        <v>2288.1</v>
      </c>
      <c r="BAU17">
        <v>-109</v>
      </c>
      <c r="BAV17">
        <v>3974.5</v>
      </c>
      <c r="BAW17">
        <v>42.3</v>
      </c>
      <c r="BAX17">
        <v>0</v>
      </c>
      <c r="BAY17">
        <v>0</v>
      </c>
      <c r="BAZ17">
        <v>1543.5</v>
      </c>
      <c r="BBA17">
        <v>15726</v>
      </c>
      <c r="BBB17">
        <v>214.4</v>
      </c>
      <c r="BBC17">
        <v>692.2</v>
      </c>
      <c r="BBD17">
        <v>33.1</v>
      </c>
      <c r="BBE17">
        <v>629.6</v>
      </c>
      <c r="BBF17">
        <v>4391.7</v>
      </c>
      <c r="BBG17">
        <v>807.2</v>
      </c>
      <c r="BBH17">
        <v>535.2</v>
      </c>
      <c r="BBI17">
        <v>2718.8</v>
      </c>
      <c r="BBJ17">
        <v>0</v>
      </c>
      <c r="BBK17">
        <v>2650.5</v>
      </c>
      <c r="BBL17">
        <v>0</v>
      </c>
      <c r="BBM17">
        <v>0</v>
      </c>
      <c r="BBN17">
        <v>2212.5</v>
      </c>
      <c r="BBO17">
        <v>-109.2</v>
      </c>
      <c r="BBP17">
        <v>5313.7</v>
      </c>
      <c r="BBQ17">
        <v>134.3</v>
      </c>
      <c r="BBR17">
        <v>0</v>
      </c>
      <c r="BBS17">
        <v>0</v>
      </c>
      <c r="BBT17">
        <v>2384.4</v>
      </c>
      <c r="BBU17">
        <v>16165.5</v>
      </c>
      <c r="BBV17">
        <v>287.1</v>
      </c>
      <c r="BBW17">
        <v>635</v>
      </c>
      <c r="BBX17">
        <v>32.6</v>
      </c>
      <c r="BBY17">
        <v>619.8</v>
      </c>
      <c r="BBZ17">
        <v>2839.6</v>
      </c>
      <c r="BCA17">
        <v>477.9</v>
      </c>
      <c r="BCB17">
        <v>424.7</v>
      </c>
      <c r="BCC17">
        <v>2695.2</v>
      </c>
      <c r="BCD17">
        <v>3.6</v>
      </c>
      <c r="BCE17">
        <v>2982.3</v>
      </c>
      <c r="BCF17">
        <v>0</v>
      </c>
      <c r="BCG17">
        <v>0</v>
      </c>
      <c r="BCH17">
        <v>2213.8</v>
      </c>
      <c r="BCI17">
        <v>-120.8</v>
      </c>
      <c r="BCJ17">
        <v>5162.7</v>
      </c>
      <c r="BCK17">
        <v>320.9</v>
      </c>
      <c r="BCL17">
        <v>0</v>
      </c>
      <c r="BCM17">
        <v>0</v>
      </c>
      <c r="BCN17">
        <v>1420.5</v>
      </c>
      <c r="BCO17">
        <v>13455.2</v>
      </c>
      <c r="BCP17">
        <v>167.2</v>
      </c>
      <c r="BCQ17">
        <v>483.9</v>
      </c>
      <c r="BCR17">
        <v>246.5</v>
      </c>
      <c r="BCS17">
        <v>608.7</v>
      </c>
      <c r="BCT17">
        <v>3834</v>
      </c>
      <c r="BCU17">
        <v>599.8</v>
      </c>
      <c r="BCV17">
        <v>448.4</v>
      </c>
      <c r="BCW17">
        <v>3089.1</v>
      </c>
      <c r="BCX17">
        <v>8.7</v>
      </c>
      <c r="BCY17">
        <v>3350.2</v>
      </c>
      <c r="BCZ17">
        <v>0</v>
      </c>
      <c r="BDA17">
        <v>0</v>
      </c>
      <c r="BDB17">
        <v>2050.4</v>
      </c>
      <c r="BDC17">
        <v>-114.5</v>
      </c>
      <c r="BDD17">
        <v>5936</v>
      </c>
      <c r="BDE17">
        <v>132.5</v>
      </c>
      <c r="BDF17">
        <v>0</v>
      </c>
      <c r="BDG17">
        <v>0</v>
      </c>
      <c r="BDH17">
        <v>401</v>
      </c>
      <c r="BDI17">
        <v>13638.4</v>
      </c>
      <c r="BDJ17">
        <v>131.9</v>
      </c>
      <c r="BDK17">
        <v>587.4</v>
      </c>
      <c r="BDL17">
        <v>318.2</v>
      </c>
      <c r="BDM17">
        <v>544.6</v>
      </c>
      <c r="BDN17">
        <v>5004.6</v>
      </c>
      <c r="BDO17">
        <v>776.1</v>
      </c>
      <c r="BDP17">
        <v>597.4</v>
      </c>
      <c r="BDQ17">
        <v>2998.7</v>
      </c>
      <c r="BDR17">
        <v>7.6</v>
      </c>
      <c r="BDS17">
        <v>3583.3</v>
      </c>
      <c r="BDT17">
        <v>0</v>
      </c>
      <c r="BDU17">
        <v>0</v>
      </c>
      <c r="BDV17">
        <v>2023.1</v>
      </c>
      <c r="BDW17">
        <v>-119.7</v>
      </c>
      <c r="BDX17">
        <v>4609.8</v>
      </c>
      <c r="BDY17">
        <v>115.6</v>
      </c>
      <c r="BDZ17">
        <v>0</v>
      </c>
      <c r="BEA17">
        <v>0</v>
      </c>
      <c r="BEB17">
        <v>355.7</v>
      </c>
      <c r="BEC17">
        <v>14197</v>
      </c>
      <c r="BED17">
        <v>69.1</v>
      </c>
      <c r="BEE17">
        <v>679.1</v>
      </c>
      <c r="BEF17">
        <v>5.1</v>
      </c>
      <c r="BEG17">
        <v>145.2</v>
      </c>
      <c r="BEH17">
        <v>3018.7</v>
      </c>
      <c r="BEI17">
        <v>638</v>
      </c>
      <c r="BEJ17">
        <v>240.1</v>
      </c>
      <c r="BEK17">
        <v>2878</v>
      </c>
      <c r="BEL17">
        <v>7.8</v>
      </c>
      <c r="BEM17">
        <v>4227</v>
      </c>
      <c r="BEN17">
        <v>0</v>
      </c>
      <c r="BEO17">
        <v>18.6</v>
      </c>
      <c r="BEP17">
        <v>2011.2</v>
      </c>
      <c r="BEQ17">
        <v>-161.5</v>
      </c>
      <c r="BER17">
        <v>3733.2</v>
      </c>
      <c r="BES17">
        <v>123</v>
      </c>
      <c r="BET17">
        <v>0</v>
      </c>
      <c r="BEU17">
        <v>0</v>
      </c>
      <c r="BEV17">
        <v>246</v>
      </c>
      <c r="BEW17">
        <v>13979.1</v>
      </c>
      <c r="BEX17">
        <v>86.3</v>
      </c>
      <c r="BEY17">
        <v>499.5</v>
      </c>
      <c r="BEZ17">
        <v>1.4</v>
      </c>
      <c r="BFA17">
        <v>507.2</v>
      </c>
      <c r="BFB17">
        <v>2498</v>
      </c>
      <c r="BFC17">
        <v>434.1</v>
      </c>
      <c r="BFD17">
        <v>162.1</v>
      </c>
      <c r="BFE17">
        <v>3100.6</v>
      </c>
      <c r="BFF17">
        <v>8.1</v>
      </c>
      <c r="BFG17">
        <v>6003.8</v>
      </c>
      <c r="BFH17">
        <v>0</v>
      </c>
      <c r="BFI17">
        <v>0</v>
      </c>
      <c r="BFJ17">
        <v>1934.8</v>
      </c>
      <c r="BFK17">
        <v>-40.6</v>
      </c>
      <c r="BFL17">
        <v>4122.5</v>
      </c>
      <c r="BFM17">
        <v>151.4</v>
      </c>
    </row>
    <row r="18">
      <c r="A18">
        <v>16</v>
      </c>
      <c r="B18">
        <v>8151.5</v>
      </c>
      <c r="C18">
        <v>12615.6</v>
      </c>
      <c r="D18">
        <v>6475.7</v>
      </c>
      <c r="E18">
        <v>7150.3</v>
      </c>
      <c r="F18">
        <v>460.8</v>
      </c>
      <c r="G18">
        <v>4609</v>
      </c>
      <c r="H18">
        <v>688.4</v>
      </c>
      <c r="I18">
        <v>20.2</v>
      </c>
      <c r="J18">
        <v>1670</v>
      </c>
      <c r="K18">
        <v>316.7</v>
      </c>
      <c r="L18">
        <v>2192.3</v>
      </c>
      <c r="M18">
        <v>11418</v>
      </c>
      <c r="N18">
        <v>2794.8</v>
      </c>
      <c r="O18">
        <v>2901</v>
      </c>
      <c r="P18">
        <v>0</v>
      </c>
      <c r="Q18">
        <v>159</v>
      </c>
      <c r="R18">
        <v>385.6</v>
      </c>
      <c r="S18">
        <v>-244.7</v>
      </c>
      <c r="T18">
        <v>-339.6</v>
      </c>
      <c r="U18">
        <v>46.2</v>
      </c>
      <c r="V18">
        <v>6970</v>
      </c>
      <c r="W18">
        <v>10367.6</v>
      </c>
      <c r="X18">
        <v>4708.1</v>
      </c>
      <c r="Y18">
        <v>8601.4</v>
      </c>
      <c r="Z18">
        <v>432.2</v>
      </c>
      <c r="AA18">
        <v>4705.7</v>
      </c>
      <c r="AB18">
        <v>696.1</v>
      </c>
      <c r="AC18">
        <v>21.2</v>
      </c>
      <c r="AD18">
        <v>1644.9</v>
      </c>
      <c r="AE18">
        <v>259.6</v>
      </c>
      <c r="AF18">
        <v>1437.1</v>
      </c>
      <c r="AG18">
        <v>11851</v>
      </c>
      <c r="AH18">
        <v>3211.1</v>
      </c>
      <c r="AI18">
        <v>3218.7</v>
      </c>
      <c r="AJ18">
        <v>0</v>
      </c>
      <c r="AK18">
        <v>162.2</v>
      </c>
      <c r="AL18">
        <v>357.7</v>
      </c>
      <c r="AM18">
        <v>-1728.2</v>
      </c>
      <c r="AN18">
        <v>40.1</v>
      </c>
      <c r="AO18">
        <v>40</v>
      </c>
      <c r="AP18">
        <v>7496.7</v>
      </c>
      <c r="AQ18">
        <v>11777.9</v>
      </c>
      <c r="AR18">
        <v>6716.3</v>
      </c>
      <c r="AS18">
        <v>7800.2</v>
      </c>
      <c r="AT18">
        <v>383.9</v>
      </c>
      <c r="AU18">
        <v>4570</v>
      </c>
      <c r="AV18">
        <v>818.1</v>
      </c>
      <c r="AW18">
        <v>22.7</v>
      </c>
      <c r="AX18">
        <v>1527.8</v>
      </c>
      <c r="AY18">
        <v>259</v>
      </c>
      <c r="AZ18">
        <v>2036.6</v>
      </c>
      <c r="BA18">
        <v>10372.2</v>
      </c>
      <c r="BB18">
        <v>2816.5</v>
      </c>
      <c r="BC18">
        <v>3358.6</v>
      </c>
      <c r="BD18">
        <v>0</v>
      </c>
      <c r="BE18">
        <v>141.8</v>
      </c>
      <c r="BF18">
        <v>334.9</v>
      </c>
      <c r="BG18">
        <v>-294.3</v>
      </c>
      <c r="BH18">
        <v>102.1</v>
      </c>
      <c r="BI18">
        <v>123.7</v>
      </c>
      <c r="BJ18">
        <v>3757.3</v>
      </c>
      <c r="BK18">
        <v>12323.8</v>
      </c>
      <c r="BL18">
        <v>7842.8</v>
      </c>
      <c r="BM18">
        <v>6095.5</v>
      </c>
      <c r="BN18">
        <v>328.9</v>
      </c>
      <c r="BO18">
        <v>4599.8</v>
      </c>
      <c r="BP18">
        <v>756</v>
      </c>
      <c r="BQ18">
        <v>21.8</v>
      </c>
      <c r="BR18">
        <v>1289.9</v>
      </c>
      <c r="BS18">
        <v>281.1</v>
      </c>
      <c r="BT18">
        <v>2857.4</v>
      </c>
      <c r="BU18">
        <v>11709</v>
      </c>
      <c r="BV18">
        <v>2860.8</v>
      </c>
      <c r="BW18">
        <v>3960.6</v>
      </c>
      <c r="BX18">
        <v>0</v>
      </c>
      <c r="BY18">
        <v>126.7</v>
      </c>
      <c r="BZ18">
        <v>268.7</v>
      </c>
      <c r="CA18">
        <v>-277.8</v>
      </c>
      <c r="CB18">
        <v>-45.3</v>
      </c>
      <c r="CC18">
        <v>293.4</v>
      </c>
      <c r="CD18">
        <v>771.2</v>
      </c>
      <c r="CE18">
        <v>9723.9</v>
      </c>
      <c r="CF18">
        <v>5349.3</v>
      </c>
      <c r="CG18">
        <v>7556.3</v>
      </c>
      <c r="CH18">
        <v>369.5</v>
      </c>
      <c r="CI18">
        <v>4518</v>
      </c>
      <c r="CJ18">
        <v>778.7</v>
      </c>
      <c r="CK18">
        <v>20.6</v>
      </c>
      <c r="CL18">
        <v>1536</v>
      </c>
      <c r="CM18">
        <v>273.3</v>
      </c>
      <c r="CN18">
        <v>2643.6</v>
      </c>
      <c r="CO18">
        <v>13569.5</v>
      </c>
      <c r="CP18">
        <v>2806.9</v>
      </c>
      <c r="CQ18">
        <v>4039</v>
      </c>
      <c r="CR18">
        <v>0</v>
      </c>
      <c r="CS18">
        <v>119.9</v>
      </c>
      <c r="CT18">
        <v>211.4</v>
      </c>
      <c r="CU18">
        <v>-279.1</v>
      </c>
      <c r="CV18">
        <v>2671.1</v>
      </c>
      <c r="CW18">
        <v>121.4</v>
      </c>
      <c r="CX18">
        <v>0</v>
      </c>
      <c r="CY18">
        <v>8877.8</v>
      </c>
      <c r="CZ18">
        <v>3702.9</v>
      </c>
      <c r="DA18">
        <v>8379.9</v>
      </c>
      <c r="DB18">
        <v>379.8</v>
      </c>
      <c r="DC18">
        <v>4459.6</v>
      </c>
      <c r="DD18">
        <v>753.4</v>
      </c>
      <c r="DE18">
        <v>22.9</v>
      </c>
      <c r="DF18">
        <v>1853.1</v>
      </c>
      <c r="DG18">
        <v>320.8</v>
      </c>
      <c r="DH18">
        <v>2760.2</v>
      </c>
      <c r="DI18">
        <v>12877.5</v>
      </c>
      <c r="DJ18">
        <v>3063.3</v>
      </c>
      <c r="DK18">
        <v>4590.1</v>
      </c>
      <c r="DL18">
        <v>0</v>
      </c>
      <c r="DM18">
        <v>97.6</v>
      </c>
      <c r="DN18">
        <v>172.9</v>
      </c>
      <c r="DO18">
        <v>-317.3</v>
      </c>
      <c r="DP18">
        <v>3297.8</v>
      </c>
      <c r="DQ18">
        <v>110.4</v>
      </c>
      <c r="DR18">
        <v>0</v>
      </c>
      <c r="DS18">
        <v>8471.8</v>
      </c>
      <c r="DT18">
        <v>3702.5</v>
      </c>
      <c r="DU18">
        <v>8720</v>
      </c>
      <c r="DV18">
        <v>331.3</v>
      </c>
      <c r="DW18">
        <v>4488</v>
      </c>
      <c r="DX18">
        <v>666.7</v>
      </c>
      <c r="DY18">
        <v>24.1</v>
      </c>
      <c r="DZ18">
        <v>1531.5</v>
      </c>
      <c r="EA18">
        <v>234.6</v>
      </c>
      <c r="EB18">
        <v>2569.2</v>
      </c>
      <c r="EC18">
        <v>12504</v>
      </c>
      <c r="ED18">
        <v>3126.8</v>
      </c>
      <c r="EE18">
        <v>5562.4</v>
      </c>
      <c r="EF18">
        <v>0</v>
      </c>
      <c r="EG18">
        <v>83.8</v>
      </c>
      <c r="EH18">
        <v>209.2</v>
      </c>
      <c r="EI18">
        <v>-310</v>
      </c>
      <c r="EJ18">
        <v>3723.7</v>
      </c>
      <c r="EK18">
        <v>123.2</v>
      </c>
      <c r="EL18">
        <v>0</v>
      </c>
      <c r="EM18">
        <v>8293</v>
      </c>
      <c r="EN18">
        <v>3905.4</v>
      </c>
      <c r="EO18">
        <v>7791.4</v>
      </c>
      <c r="EP18">
        <v>318.4</v>
      </c>
      <c r="EQ18">
        <v>4350.3</v>
      </c>
      <c r="ER18">
        <v>765.9</v>
      </c>
      <c r="ES18">
        <v>22.3</v>
      </c>
      <c r="ET18">
        <v>1358.6</v>
      </c>
      <c r="EU18">
        <v>205.2</v>
      </c>
      <c r="EV18">
        <v>2265.9</v>
      </c>
      <c r="EW18">
        <v>12363.2</v>
      </c>
      <c r="EX18">
        <v>3163.5</v>
      </c>
      <c r="EY18">
        <v>8340.4</v>
      </c>
      <c r="EZ18">
        <v>0</v>
      </c>
      <c r="FA18">
        <v>75.2</v>
      </c>
      <c r="FB18">
        <v>203.9</v>
      </c>
      <c r="FC18">
        <v>-342.2</v>
      </c>
      <c r="FD18">
        <v>2047</v>
      </c>
      <c r="FE18">
        <v>142.5</v>
      </c>
      <c r="MD18">
        <v>6379.1</v>
      </c>
      <c r="ME18">
        <v>62.8</v>
      </c>
      <c r="MF18">
        <v>1253.9</v>
      </c>
      <c r="MG18">
        <v>9371.4</v>
      </c>
      <c r="MH18">
        <v>254.8</v>
      </c>
      <c r="MI18">
        <v>333.7</v>
      </c>
      <c r="MJ18">
        <v>286</v>
      </c>
      <c r="MK18">
        <v>0</v>
      </c>
      <c r="ML18">
        <v>1006.6</v>
      </c>
      <c r="MM18">
        <v>1997.5</v>
      </c>
      <c r="MN18">
        <v>0</v>
      </c>
      <c r="MO18">
        <v>6464.2</v>
      </c>
      <c r="MP18">
        <v>0</v>
      </c>
      <c r="MQ18">
        <v>2473.4</v>
      </c>
      <c r="MR18">
        <v>0</v>
      </c>
      <c r="MS18">
        <v>101.8</v>
      </c>
      <c r="MT18">
        <v>44.7</v>
      </c>
      <c r="MU18">
        <v>-313</v>
      </c>
      <c r="MV18">
        <v>147.8</v>
      </c>
      <c r="MW18">
        <v>48.1</v>
      </c>
      <c r="MX18">
        <v>6353.5</v>
      </c>
      <c r="MY18">
        <v>0</v>
      </c>
      <c r="MZ18">
        <v>603.4</v>
      </c>
      <c r="NA18">
        <v>7359.2</v>
      </c>
      <c r="NB18">
        <v>220</v>
      </c>
      <c r="NC18">
        <v>436.9</v>
      </c>
      <c r="ND18">
        <v>260</v>
      </c>
      <c r="NE18">
        <v>0</v>
      </c>
      <c r="NF18">
        <v>1175</v>
      </c>
      <c r="NG18">
        <v>2858.8</v>
      </c>
      <c r="NH18">
        <v>0</v>
      </c>
      <c r="NI18">
        <v>6434.8</v>
      </c>
      <c r="NJ18">
        <v>0</v>
      </c>
      <c r="NK18">
        <v>3453</v>
      </c>
      <c r="NL18">
        <v>0</v>
      </c>
      <c r="NM18">
        <v>102.9</v>
      </c>
      <c r="NN18">
        <v>49.8</v>
      </c>
      <c r="NO18">
        <v>-500</v>
      </c>
      <c r="NP18">
        <v>-556.1</v>
      </c>
      <c r="NQ18">
        <v>35.1</v>
      </c>
      <c r="NR18">
        <v>6181.5</v>
      </c>
      <c r="NS18">
        <v>0</v>
      </c>
      <c r="NT18">
        <v>602.5</v>
      </c>
      <c r="NU18">
        <v>7282.3</v>
      </c>
      <c r="NV18">
        <v>153.4</v>
      </c>
      <c r="NW18">
        <v>474.6</v>
      </c>
      <c r="NX18">
        <v>280.8</v>
      </c>
      <c r="NY18">
        <v>0</v>
      </c>
      <c r="NZ18">
        <v>976.8</v>
      </c>
      <c r="OA18">
        <v>2784.4</v>
      </c>
      <c r="OB18">
        <v>0</v>
      </c>
      <c r="OC18">
        <v>7106.5</v>
      </c>
      <c r="OD18">
        <v>0</v>
      </c>
      <c r="OE18">
        <v>4393.2</v>
      </c>
      <c r="OF18">
        <v>0</v>
      </c>
      <c r="OG18">
        <v>104.1</v>
      </c>
      <c r="OH18">
        <v>54.6</v>
      </c>
      <c r="OI18">
        <v>-514.2</v>
      </c>
      <c r="OJ18">
        <v>-956.8</v>
      </c>
      <c r="OK18">
        <v>115.6</v>
      </c>
      <c r="OL18">
        <v>6400.5</v>
      </c>
      <c r="OM18">
        <v>0</v>
      </c>
      <c r="ON18">
        <v>901.4</v>
      </c>
      <c r="OO18">
        <v>8914.3</v>
      </c>
      <c r="OP18">
        <v>127.6</v>
      </c>
      <c r="OQ18">
        <v>455.9</v>
      </c>
      <c r="OR18">
        <v>255.6</v>
      </c>
      <c r="OS18">
        <v>0</v>
      </c>
      <c r="OT18">
        <v>766</v>
      </c>
      <c r="OU18">
        <v>1607.1</v>
      </c>
      <c r="OV18">
        <v>81.6</v>
      </c>
      <c r="OW18">
        <v>7014.6</v>
      </c>
      <c r="OX18">
        <v>0</v>
      </c>
      <c r="OY18">
        <v>5769</v>
      </c>
      <c r="OZ18">
        <v>0</v>
      </c>
      <c r="PA18">
        <v>98.2</v>
      </c>
      <c r="PB18">
        <v>29.8</v>
      </c>
      <c r="PC18">
        <v>-835.8</v>
      </c>
      <c r="PD18">
        <v>-2938.5</v>
      </c>
      <c r="PE18">
        <v>163.1</v>
      </c>
      <c r="PF18">
        <v>6202.2</v>
      </c>
      <c r="PG18">
        <v>0</v>
      </c>
      <c r="PH18">
        <v>458.2</v>
      </c>
      <c r="PI18">
        <v>6179.4</v>
      </c>
      <c r="PJ18">
        <v>47.6</v>
      </c>
      <c r="PK18">
        <v>343.9</v>
      </c>
      <c r="PL18">
        <v>246.4</v>
      </c>
      <c r="PM18">
        <v>0</v>
      </c>
      <c r="PN18">
        <v>805.2</v>
      </c>
      <c r="PO18">
        <v>1779.8</v>
      </c>
      <c r="PP18">
        <v>520</v>
      </c>
      <c r="PQ18">
        <v>7362.1</v>
      </c>
      <c r="PR18">
        <v>0</v>
      </c>
      <c r="PS18">
        <v>7879.1</v>
      </c>
      <c r="PT18">
        <v>0</v>
      </c>
      <c r="PU18">
        <v>82.1</v>
      </c>
      <c r="PV18">
        <v>10.3</v>
      </c>
      <c r="PW18">
        <v>-1205.6</v>
      </c>
      <c r="PX18">
        <v>-1792.4</v>
      </c>
      <c r="PY18">
        <v>83.4</v>
      </c>
      <c r="PZ18">
        <v>5948.6</v>
      </c>
      <c r="QA18">
        <v>0</v>
      </c>
      <c r="QB18">
        <v>355.3</v>
      </c>
      <c r="QC18">
        <v>4779.8</v>
      </c>
      <c r="QD18">
        <v>33.2</v>
      </c>
      <c r="QE18">
        <v>381.2</v>
      </c>
      <c r="QF18">
        <v>208.3</v>
      </c>
      <c r="QG18">
        <v>0</v>
      </c>
      <c r="QH18">
        <v>973</v>
      </c>
      <c r="QI18">
        <v>2360.4</v>
      </c>
      <c r="QJ18">
        <v>541.6</v>
      </c>
      <c r="QK18">
        <v>6789.7</v>
      </c>
      <c r="QL18">
        <v>0</v>
      </c>
      <c r="QM18">
        <v>9265</v>
      </c>
      <c r="QN18">
        <v>0</v>
      </c>
      <c r="QO18">
        <v>75.4</v>
      </c>
      <c r="QP18">
        <v>21.7</v>
      </c>
      <c r="QQ18">
        <v>-1436.9</v>
      </c>
      <c r="QR18">
        <v>-942.1</v>
      </c>
      <c r="QS18">
        <v>59.3</v>
      </c>
      <c r="QT18">
        <v>5918.2</v>
      </c>
      <c r="QU18">
        <v>0</v>
      </c>
      <c r="QV18">
        <v>160.8</v>
      </c>
      <c r="QW18">
        <v>5945.6</v>
      </c>
      <c r="QX18">
        <v>27</v>
      </c>
      <c r="QY18">
        <v>407.6</v>
      </c>
      <c r="QZ18">
        <v>184.1</v>
      </c>
      <c r="RA18">
        <v>0</v>
      </c>
      <c r="RB18">
        <v>895.8</v>
      </c>
      <c r="RC18">
        <v>2147.4</v>
      </c>
      <c r="RD18">
        <v>674.2</v>
      </c>
      <c r="RE18">
        <v>6312.8</v>
      </c>
      <c r="RF18">
        <v>0</v>
      </c>
      <c r="RG18">
        <v>10124.4</v>
      </c>
      <c r="RH18">
        <v>0</v>
      </c>
      <c r="RI18">
        <v>67.7</v>
      </c>
      <c r="RJ18">
        <v>6.4</v>
      </c>
      <c r="RK18">
        <v>-1392.1</v>
      </c>
      <c r="RL18">
        <v>-2031.7</v>
      </c>
      <c r="RM18">
        <v>59</v>
      </c>
      <c r="RN18">
        <v>6086</v>
      </c>
      <c r="RO18">
        <v>0</v>
      </c>
      <c r="RP18">
        <v>38.4</v>
      </c>
      <c r="RQ18">
        <v>5230.4</v>
      </c>
      <c r="RR18">
        <v>16.9</v>
      </c>
      <c r="RS18">
        <v>395.8</v>
      </c>
      <c r="RT18">
        <v>201</v>
      </c>
      <c r="RU18">
        <v>0</v>
      </c>
      <c r="RV18">
        <v>851.2</v>
      </c>
      <c r="RW18">
        <v>1788.9</v>
      </c>
      <c r="RX18">
        <v>547</v>
      </c>
      <c r="RY18">
        <v>6150.9</v>
      </c>
      <c r="RZ18">
        <v>0</v>
      </c>
      <c r="SA18">
        <v>13945.1</v>
      </c>
      <c r="SB18">
        <v>0</v>
      </c>
      <c r="SC18">
        <v>64</v>
      </c>
      <c r="SD18">
        <v>9.7</v>
      </c>
      <c r="SE18">
        <v>-1735.2</v>
      </c>
      <c r="SF18">
        <v>-3195.3</v>
      </c>
      <c r="SG18">
        <v>56.2</v>
      </c>
      <c r="ZF18">
        <v>0</v>
      </c>
      <c r="ZG18">
        <v>0</v>
      </c>
      <c r="ZH18">
        <v>609</v>
      </c>
      <c r="ZI18">
        <v>2069.7</v>
      </c>
      <c r="ZJ18">
        <v>0</v>
      </c>
      <c r="ZK18">
        <v>309.5</v>
      </c>
      <c r="ZL18">
        <v>0</v>
      </c>
      <c r="ZM18">
        <v>0</v>
      </c>
      <c r="ZN18">
        <v>578.3</v>
      </c>
      <c r="ZO18">
        <v>218.1</v>
      </c>
      <c r="ZP18">
        <v>341.8</v>
      </c>
      <c r="ZQ18">
        <v>1490.8</v>
      </c>
      <c r="ZR18">
        <v>0</v>
      </c>
      <c r="ZS18">
        <v>192.3</v>
      </c>
      <c r="ZT18">
        <v>0</v>
      </c>
      <c r="ZU18">
        <v>0</v>
      </c>
      <c r="ZV18">
        <v>42.9</v>
      </c>
      <c r="ZW18">
        <v>-160</v>
      </c>
      <c r="ZX18">
        <v>459.1</v>
      </c>
      <c r="ZY18">
        <v>48.3</v>
      </c>
      <c r="ZZ18">
        <v>0</v>
      </c>
      <c r="AAA18">
        <v>0</v>
      </c>
      <c r="AAB18">
        <v>270</v>
      </c>
      <c r="AAC18">
        <v>2133.6</v>
      </c>
      <c r="AAD18">
        <v>0</v>
      </c>
      <c r="AAE18">
        <v>370</v>
      </c>
      <c r="AAF18">
        <v>0</v>
      </c>
      <c r="AAG18">
        <v>0</v>
      </c>
      <c r="AAH18">
        <v>839.8</v>
      </c>
      <c r="AAI18">
        <v>351.3</v>
      </c>
      <c r="AAJ18">
        <v>389.7</v>
      </c>
      <c r="AAK18">
        <v>1341.9</v>
      </c>
      <c r="AAL18">
        <v>5.4</v>
      </c>
      <c r="AAM18">
        <v>226</v>
      </c>
      <c r="AAN18">
        <v>0</v>
      </c>
      <c r="AAO18">
        <v>0</v>
      </c>
      <c r="AAP18">
        <v>28.3</v>
      </c>
      <c r="AAQ18">
        <v>-175.6</v>
      </c>
      <c r="AAR18">
        <v>187</v>
      </c>
      <c r="AAS18">
        <v>35.1</v>
      </c>
      <c r="AAT18">
        <v>0</v>
      </c>
      <c r="AAU18">
        <v>0</v>
      </c>
      <c r="AAV18">
        <v>92</v>
      </c>
      <c r="AAW18">
        <v>1801.2</v>
      </c>
      <c r="AAX18">
        <v>0</v>
      </c>
      <c r="AAY18">
        <v>391.5</v>
      </c>
      <c r="AAZ18">
        <v>0</v>
      </c>
      <c r="ABA18">
        <v>0</v>
      </c>
      <c r="ABB18">
        <v>771.4</v>
      </c>
      <c r="ABC18">
        <v>315.4</v>
      </c>
      <c r="ABD18">
        <v>408.7</v>
      </c>
      <c r="ABE18">
        <v>1388.9</v>
      </c>
      <c r="ABF18">
        <v>6.6</v>
      </c>
      <c r="ABG18">
        <v>302.8</v>
      </c>
      <c r="ABH18">
        <v>0</v>
      </c>
      <c r="ABI18">
        <v>0</v>
      </c>
      <c r="ABJ18">
        <v>27.1</v>
      </c>
      <c r="ABK18">
        <v>-202.9</v>
      </c>
      <c r="ABL18">
        <v>735.9</v>
      </c>
      <c r="ABM18">
        <v>115.7</v>
      </c>
      <c r="ABN18">
        <v>0</v>
      </c>
      <c r="ABO18">
        <v>0</v>
      </c>
      <c r="ABP18">
        <v>0</v>
      </c>
      <c r="ABQ18">
        <v>1942.4</v>
      </c>
      <c r="ABR18">
        <v>0</v>
      </c>
      <c r="ABS18">
        <v>376.5</v>
      </c>
      <c r="ABT18">
        <v>0</v>
      </c>
      <c r="ABU18">
        <v>0</v>
      </c>
      <c r="ABV18">
        <v>384.8</v>
      </c>
      <c r="ABW18">
        <v>170.9</v>
      </c>
      <c r="ABX18">
        <v>307.9</v>
      </c>
      <c r="ABY18">
        <v>1388.5</v>
      </c>
      <c r="ABZ18">
        <v>9.7</v>
      </c>
      <c r="ACA18">
        <v>438.7</v>
      </c>
      <c r="ACB18">
        <v>0</v>
      </c>
      <c r="ACC18">
        <v>0</v>
      </c>
      <c r="ACD18">
        <v>22.2</v>
      </c>
      <c r="ACE18">
        <v>-365.2</v>
      </c>
      <c r="ACF18">
        <v>1525.2</v>
      </c>
      <c r="ACG18">
        <v>163.4</v>
      </c>
      <c r="ACH18">
        <v>0</v>
      </c>
      <c r="ACI18">
        <v>0</v>
      </c>
      <c r="ACJ18">
        <v>0</v>
      </c>
      <c r="ACK18">
        <v>1183.3</v>
      </c>
      <c r="ACL18">
        <v>0</v>
      </c>
      <c r="ACM18">
        <v>329</v>
      </c>
      <c r="ACN18">
        <v>0</v>
      </c>
      <c r="ACO18">
        <v>0</v>
      </c>
      <c r="ACP18">
        <v>684</v>
      </c>
      <c r="ACQ18">
        <v>380.1</v>
      </c>
      <c r="ACR18">
        <v>510.3</v>
      </c>
      <c r="ACS18">
        <v>1428.4</v>
      </c>
      <c r="ACT18">
        <v>9.9</v>
      </c>
      <c r="ACU18">
        <v>623.3</v>
      </c>
      <c r="ACV18">
        <v>0</v>
      </c>
      <c r="ACW18">
        <v>0</v>
      </c>
      <c r="ACX18">
        <v>22.1</v>
      </c>
      <c r="ACY18">
        <v>-427.4</v>
      </c>
      <c r="ACZ18">
        <v>1569.2</v>
      </c>
      <c r="ADA18">
        <v>85</v>
      </c>
      <c r="ADB18">
        <v>0</v>
      </c>
      <c r="ADC18">
        <v>0</v>
      </c>
      <c r="ADD18">
        <v>0</v>
      </c>
      <c r="ADE18">
        <v>643.1</v>
      </c>
      <c r="ADF18">
        <v>0</v>
      </c>
      <c r="ADG18">
        <v>358</v>
      </c>
      <c r="ADH18">
        <v>0</v>
      </c>
      <c r="ADI18">
        <v>0</v>
      </c>
      <c r="ADJ18">
        <v>855.2</v>
      </c>
      <c r="ADK18">
        <v>406.4</v>
      </c>
      <c r="ADL18">
        <v>602.7</v>
      </c>
      <c r="ADM18">
        <v>1544.5</v>
      </c>
      <c r="ADN18">
        <v>10.5</v>
      </c>
      <c r="ADO18">
        <v>875.6</v>
      </c>
      <c r="ADP18">
        <v>0</v>
      </c>
      <c r="ADQ18">
        <v>0</v>
      </c>
      <c r="ADR18">
        <v>28.2</v>
      </c>
      <c r="ADS18">
        <v>-576.7</v>
      </c>
      <c r="ADT18">
        <v>1648.2</v>
      </c>
      <c r="ADU18">
        <v>59.6</v>
      </c>
      <c r="ADV18">
        <v>0</v>
      </c>
      <c r="ADW18">
        <v>0</v>
      </c>
      <c r="ADX18">
        <v>0</v>
      </c>
      <c r="ADY18">
        <v>950.8</v>
      </c>
      <c r="ADZ18">
        <v>0</v>
      </c>
      <c r="AEA18">
        <v>318.4</v>
      </c>
      <c r="AEB18">
        <v>0</v>
      </c>
      <c r="AEC18">
        <v>0</v>
      </c>
      <c r="AED18">
        <v>839.4</v>
      </c>
      <c r="AEE18">
        <v>359.7</v>
      </c>
      <c r="AEF18">
        <v>545.6</v>
      </c>
      <c r="AEG18">
        <v>1470.2</v>
      </c>
      <c r="AEH18">
        <v>7.9</v>
      </c>
      <c r="AEI18">
        <v>1129.6</v>
      </c>
      <c r="AEJ18">
        <v>0</v>
      </c>
      <c r="AEK18">
        <v>0</v>
      </c>
      <c r="AEL18">
        <v>25.3</v>
      </c>
      <c r="AEM18">
        <v>-654.9</v>
      </c>
      <c r="AEN18">
        <v>1609</v>
      </c>
      <c r="AEO18">
        <v>60.3</v>
      </c>
      <c r="AEP18">
        <v>0</v>
      </c>
      <c r="AEQ18">
        <v>0</v>
      </c>
      <c r="AER18">
        <v>0</v>
      </c>
      <c r="AES18">
        <v>897.6</v>
      </c>
      <c r="AET18">
        <v>0</v>
      </c>
      <c r="AEU18">
        <v>299.3</v>
      </c>
      <c r="AEV18">
        <v>0</v>
      </c>
      <c r="AEW18">
        <v>0</v>
      </c>
      <c r="AEX18">
        <v>605.8</v>
      </c>
      <c r="AEY18">
        <v>261.8</v>
      </c>
      <c r="AEZ18">
        <v>469.4</v>
      </c>
      <c r="AFA18">
        <v>1395.6</v>
      </c>
      <c r="AFB18">
        <v>10.2</v>
      </c>
      <c r="AFC18">
        <v>1550.3</v>
      </c>
      <c r="AFD18">
        <v>0</v>
      </c>
      <c r="AFE18">
        <v>0</v>
      </c>
      <c r="AFF18">
        <v>26.5</v>
      </c>
      <c r="AFG18">
        <v>-1010</v>
      </c>
      <c r="AFH18">
        <v>2132.6</v>
      </c>
      <c r="AFI18">
        <v>56</v>
      </c>
      <c r="AMH18">
        <v>43484.4</v>
      </c>
      <c r="AMI18">
        <v>0</v>
      </c>
      <c r="AMJ18">
        <v>201.8</v>
      </c>
      <c r="AMK18">
        <v>4656.2</v>
      </c>
      <c r="AML18">
        <v>190.3</v>
      </c>
      <c r="AMM18">
        <v>351.5</v>
      </c>
      <c r="AMN18">
        <v>198.6</v>
      </c>
      <c r="AMO18">
        <v>0</v>
      </c>
      <c r="AMP18">
        <v>4887.7</v>
      </c>
      <c r="AMQ18">
        <v>1951.8</v>
      </c>
      <c r="AMR18">
        <v>811</v>
      </c>
      <c r="AMS18">
        <v>3782.2</v>
      </c>
      <c r="AMT18">
        <v>0</v>
      </c>
      <c r="AMU18">
        <v>1235.8</v>
      </c>
      <c r="AMV18">
        <v>0</v>
      </c>
      <c r="AMW18">
        <v>0</v>
      </c>
      <c r="AMX18">
        <v>0</v>
      </c>
      <c r="AMY18">
        <v>-147.2</v>
      </c>
      <c r="AMZ18">
        <v>-7605.7</v>
      </c>
      <c r="ANA18">
        <v>45.5</v>
      </c>
      <c r="ANB18">
        <v>38301.6</v>
      </c>
      <c r="ANC18">
        <v>0</v>
      </c>
      <c r="AND18">
        <v>172.8</v>
      </c>
      <c r="ANE18">
        <v>4263.2</v>
      </c>
      <c r="ANF18">
        <v>184.5</v>
      </c>
      <c r="ANG18">
        <v>331.5</v>
      </c>
      <c r="ANH18">
        <v>193.3</v>
      </c>
      <c r="ANI18">
        <v>0</v>
      </c>
      <c r="ANJ18">
        <v>5023.6</v>
      </c>
      <c r="ANK18">
        <v>2498.5</v>
      </c>
      <c r="ANL18">
        <v>810.8</v>
      </c>
      <c r="ANM18">
        <v>4453</v>
      </c>
      <c r="ANN18">
        <v>0</v>
      </c>
      <c r="ANO18">
        <v>1349</v>
      </c>
      <c r="ANP18">
        <v>0</v>
      </c>
      <c r="ANQ18">
        <v>0</v>
      </c>
      <c r="ANR18">
        <v>0</v>
      </c>
      <c r="ANS18">
        <v>-168.7</v>
      </c>
      <c r="ANT18">
        <v>-6084.7</v>
      </c>
      <c r="ANU18">
        <v>38.5</v>
      </c>
      <c r="ANV18">
        <v>41137.6</v>
      </c>
      <c r="ANW18">
        <v>0</v>
      </c>
      <c r="ANX18">
        <v>491.8</v>
      </c>
      <c r="ANY18">
        <v>4114</v>
      </c>
      <c r="ANZ18">
        <v>209.8</v>
      </c>
      <c r="AOA18">
        <v>356</v>
      </c>
      <c r="AOB18">
        <v>199</v>
      </c>
      <c r="AOC18">
        <v>0</v>
      </c>
      <c r="AOD18">
        <v>4897</v>
      </c>
      <c r="AOE18">
        <v>2268.9</v>
      </c>
      <c r="AOF18">
        <v>755.1</v>
      </c>
      <c r="AOG18">
        <v>4168.2</v>
      </c>
      <c r="AOH18">
        <v>0</v>
      </c>
      <c r="AOI18">
        <v>1472.3</v>
      </c>
      <c r="AOJ18">
        <v>0</v>
      </c>
      <c r="AOK18">
        <v>0</v>
      </c>
      <c r="AOL18">
        <v>0</v>
      </c>
      <c r="AOM18">
        <v>-162</v>
      </c>
      <c r="AON18">
        <v>-5982.7</v>
      </c>
      <c r="AOO18">
        <v>127.4</v>
      </c>
      <c r="AOP18">
        <v>31892.8</v>
      </c>
      <c r="AOQ18">
        <v>0</v>
      </c>
      <c r="AOR18">
        <v>369</v>
      </c>
      <c r="AOS18">
        <v>5178</v>
      </c>
      <c r="AOT18">
        <v>228.4</v>
      </c>
      <c r="AOU18">
        <v>402.6</v>
      </c>
      <c r="AOV18">
        <v>161</v>
      </c>
      <c r="AOW18">
        <v>0</v>
      </c>
      <c r="AOX18">
        <v>4091.3</v>
      </c>
      <c r="AOY18">
        <v>1556.9</v>
      </c>
      <c r="AOZ18">
        <v>1021.5</v>
      </c>
      <c r="APA18">
        <v>4246.8</v>
      </c>
      <c r="APB18">
        <v>0</v>
      </c>
      <c r="APC18">
        <v>1967.7</v>
      </c>
      <c r="APD18">
        <v>0</v>
      </c>
      <c r="APE18">
        <v>0</v>
      </c>
      <c r="APF18">
        <v>0</v>
      </c>
      <c r="APG18">
        <v>-134.1</v>
      </c>
      <c r="APH18">
        <v>961.7</v>
      </c>
      <c r="API18">
        <v>315.7</v>
      </c>
      <c r="APJ18">
        <v>36592.9</v>
      </c>
      <c r="APK18">
        <v>0</v>
      </c>
      <c r="APL18">
        <v>104.1</v>
      </c>
      <c r="APM18">
        <v>3461.6</v>
      </c>
      <c r="APN18">
        <v>188.9</v>
      </c>
      <c r="APO18">
        <v>369.4</v>
      </c>
      <c r="APP18">
        <v>95.1</v>
      </c>
      <c r="APQ18">
        <v>0</v>
      </c>
      <c r="APR18">
        <v>4426.8</v>
      </c>
      <c r="APS18">
        <v>1807.4</v>
      </c>
      <c r="APT18">
        <v>704.5</v>
      </c>
      <c r="APU18">
        <v>5566.5</v>
      </c>
      <c r="APV18">
        <v>125.5</v>
      </c>
      <c r="APW18">
        <v>2830.8</v>
      </c>
      <c r="APX18">
        <v>0</v>
      </c>
      <c r="APY18">
        <v>0</v>
      </c>
      <c r="APZ18">
        <v>0</v>
      </c>
      <c r="AQA18">
        <v>-132.8</v>
      </c>
      <c r="AQB18">
        <v>-2412.1</v>
      </c>
      <c r="AQC18">
        <v>115.8</v>
      </c>
      <c r="AQD18">
        <v>41155.3</v>
      </c>
      <c r="AQE18">
        <v>0</v>
      </c>
      <c r="AQF18">
        <v>78.7</v>
      </c>
      <c r="AQG18">
        <v>2146.5</v>
      </c>
      <c r="AQH18">
        <v>151</v>
      </c>
      <c r="AQI18">
        <v>353.2</v>
      </c>
      <c r="AQJ18">
        <v>210.6</v>
      </c>
      <c r="AQK18">
        <v>0</v>
      </c>
      <c r="AQL18">
        <v>5357.4</v>
      </c>
      <c r="AQM18">
        <v>2247.9</v>
      </c>
      <c r="AQN18">
        <v>881.1</v>
      </c>
      <c r="AQO18">
        <v>4877.7</v>
      </c>
      <c r="AQP18">
        <v>458.3</v>
      </c>
      <c r="AQQ18">
        <v>3013.2</v>
      </c>
      <c r="AQR18">
        <v>0</v>
      </c>
      <c r="AQS18">
        <v>0</v>
      </c>
      <c r="AQT18">
        <v>0</v>
      </c>
      <c r="AQU18">
        <v>-339.7</v>
      </c>
      <c r="AQV18">
        <v>-3620</v>
      </c>
      <c r="AQW18">
        <v>69.6</v>
      </c>
      <c r="AQX18">
        <v>42492.5</v>
      </c>
      <c r="AQY18">
        <v>0</v>
      </c>
      <c r="AQZ18">
        <v>63.3</v>
      </c>
      <c r="ARA18">
        <v>2138.2</v>
      </c>
      <c r="ARB18">
        <v>101.8</v>
      </c>
      <c r="ARC18">
        <v>303.9</v>
      </c>
      <c r="ARD18">
        <v>350.5</v>
      </c>
      <c r="ARE18">
        <v>0</v>
      </c>
      <c r="ARF18">
        <v>4455.5</v>
      </c>
      <c r="ARG18">
        <v>1891.6</v>
      </c>
      <c r="ARH18">
        <v>1210.6</v>
      </c>
      <c r="ARI18">
        <v>5102.1</v>
      </c>
      <c r="ARJ18">
        <v>662</v>
      </c>
      <c r="ARK18">
        <v>3447.9</v>
      </c>
      <c r="ARL18">
        <v>0</v>
      </c>
      <c r="ARM18">
        <v>0</v>
      </c>
      <c r="ARN18">
        <v>5.2</v>
      </c>
      <c r="ARO18">
        <v>-422</v>
      </c>
      <c r="ARP18">
        <v>-7289</v>
      </c>
      <c r="ARQ18">
        <v>70.8</v>
      </c>
      <c r="ARR18">
        <v>40681.2</v>
      </c>
      <c r="ARS18">
        <v>0</v>
      </c>
      <c r="ART18">
        <v>43.4</v>
      </c>
      <c r="ARU18">
        <v>2185.6</v>
      </c>
      <c r="ARV18">
        <v>99.8</v>
      </c>
      <c r="ARW18">
        <v>353.2</v>
      </c>
      <c r="ARX18">
        <v>392.5</v>
      </c>
      <c r="ARY18">
        <v>0</v>
      </c>
      <c r="ARZ18">
        <v>4028.2</v>
      </c>
      <c r="ASA18">
        <v>1768.8</v>
      </c>
      <c r="ASB18">
        <v>1026.8</v>
      </c>
      <c r="ASC18">
        <v>4769.6</v>
      </c>
      <c r="ASD18">
        <v>701.3</v>
      </c>
      <c r="ASE18">
        <v>5571</v>
      </c>
      <c r="ASF18">
        <v>0</v>
      </c>
      <c r="ASG18">
        <v>0</v>
      </c>
      <c r="ASH18">
        <v>26.1</v>
      </c>
      <c r="ASI18">
        <v>-669.9</v>
      </c>
      <c r="ASJ18">
        <v>-7619.9</v>
      </c>
      <c r="ASK18">
        <v>95.8</v>
      </c>
      <c r="AZJ18">
        <v>0</v>
      </c>
      <c r="AZK18">
        <v>0</v>
      </c>
      <c r="AZL18">
        <v>2186.5</v>
      </c>
      <c r="AZM18">
        <v>16156.7</v>
      </c>
      <c r="AZN18">
        <v>125.6</v>
      </c>
      <c r="AZO18">
        <v>584.6</v>
      </c>
      <c r="AZP18">
        <v>38</v>
      </c>
      <c r="AZQ18">
        <v>647.2</v>
      </c>
      <c r="AZR18">
        <v>5093.1</v>
      </c>
      <c r="AZS18">
        <v>1375.8</v>
      </c>
      <c r="AZT18">
        <v>781.5</v>
      </c>
      <c r="AZU18">
        <v>2520.3</v>
      </c>
      <c r="AZV18">
        <v>0</v>
      </c>
      <c r="AZW18">
        <v>977.4</v>
      </c>
      <c r="AZX18">
        <v>0</v>
      </c>
      <c r="AZY18">
        <v>0</v>
      </c>
      <c r="AZZ18">
        <v>3316.4</v>
      </c>
      <c r="BAA18">
        <v>-33.3</v>
      </c>
      <c r="BAB18">
        <v>4775.4</v>
      </c>
      <c r="BAC18">
        <v>61.4</v>
      </c>
      <c r="BAD18">
        <v>0</v>
      </c>
      <c r="BAE18">
        <v>0</v>
      </c>
      <c r="BAF18">
        <v>1537.1</v>
      </c>
      <c r="BAG18">
        <v>15545.3</v>
      </c>
      <c r="BAH18">
        <v>126.1</v>
      </c>
      <c r="BAI18">
        <v>651.7</v>
      </c>
      <c r="BAJ18">
        <v>33.6</v>
      </c>
      <c r="BAK18">
        <v>641.4</v>
      </c>
      <c r="BAL18">
        <v>5513</v>
      </c>
      <c r="BAM18">
        <v>1128.7</v>
      </c>
      <c r="BAN18">
        <v>896.8</v>
      </c>
      <c r="BAO18">
        <v>2408.7</v>
      </c>
      <c r="BAP18">
        <v>0</v>
      </c>
      <c r="BAQ18">
        <v>1060.4</v>
      </c>
      <c r="BAR18">
        <v>0</v>
      </c>
      <c r="BAS18">
        <v>0</v>
      </c>
      <c r="BAT18">
        <v>2339.5</v>
      </c>
      <c r="BAU18">
        <v>-42.9</v>
      </c>
      <c r="BAV18">
        <v>4068.5</v>
      </c>
      <c r="BAW18">
        <v>47.4</v>
      </c>
      <c r="BAX18">
        <v>0</v>
      </c>
      <c r="BAY18">
        <v>0</v>
      </c>
      <c r="BAZ18">
        <v>1598.6</v>
      </c>
      <c r="BBA18">
        <v>16535</v>
      </c>
      <c r="BBB18">
        <v>228.4</v>
      </c>
      <c r="BBC18">
        <v>695.9</v>
      </c>
      <c r="BBD18">
        <v>33.3</v>
      </c>
      <c r="BBE18">
        <v>630.7</v>
      </c>
      <c r="BBF18">
        <v>5136.1</v>
      </c>
      <c r="BBG18">
        <v>967.8</v>
      </c>
      <c r="BBH18">
        <v>1026.4</v>
      </c>
      <c r="BBI18">
        <v>2599.6</v>
      </c>
      <c r="BBJ18">
        <v>0</v>
      </c>
      <c r="BBK18">
        <v>1068.8</v>
      </c>
      <c r="BBL18">
        <v>0</v>
      </c>
      <c r="BBM18">
        <v>0</v>
      </c>
      <c r="BBN18">
        <v>2277.8</v>
      </c>
      <c r="BBO18">
        <v>-45.2</v>
      </c>
      <c r="BBP18">
        <v>5208.4</v>
      </c>
      <c r="BBQ18">
        <v>144.2</v>
      </c>
      <c r="BBR18">
        <v>0</v>
      </c>
      <c r="BBS18">
        <v>0</v>
      </c>
      <c r="BBT18">
        <v>2444.6</v>
      </c>
      <c r="BBU18">
        <v>17089.5</v>
      </c>
      <c r="BBV18">
        <v>298.4</v>
      </c>
      <c r="BBW18">
        <v>639.2</v>
      </c>
      <c r="BBX18">
        <v>32.8</v>
      </c>
      <c r="BBY18">
        <v>620.4</v>
      </c>
      <c r="BBZ18">
        <v>3581.4</v>
      </c>
      <c r="BCA18">
        <v>633.2</v>
      </c>
      <c r="BCB18">
        <v>804.7</v>
      </c>
      <c r="BCC18">
        <v>2563.8</v>
      </c>
      <c r="BCD18">
        <v>3.3</v>
      </c>
      <c r="BCE18">
        <v>1243.3</v>
      </c>
      <c r="BCF18">
        <v>0</v>
      </c>
      <c r="BCG18">
        <v>0</v>
      </c>
      <c r="BCH18">
        <v>2300.2</v>
      </c>
      <c r="BCI18">
        <v>-43.4</v>
      </c>
      <c r="BCJ18">
        <v>5169.3</v>
      </c>
      <c r="BCK18">
        <v>350</v>
      </c>
      <c r="BCL18">
        <v>0</v>
      </c>
      <c r="BCM18">
        <v>0</v>
      </c>
      <c r="BCN18">
        <v>1463.3</v>
      </c>
      <c r="BCO18">
        <v>14572.6</v>
      </c>
      <c r="BCP18">
        <v>172.5</v>
      </c>
      <c r="BCQ18">
        <v>486.3</v>
      </c>
      <c r="BCR18">
        <v>248</v>
      </c>
      <c r="BCS18">
        <v>609.5</v>
      </c>
      <c r="BCT18">
        <v>4510.4</v>
      </c>
      <c r="BCU18">
        <v>767.3</v>
      </c>
      <c r="BCV18">
        <v>869.8</v>
      </c>
      <c r="BCW18">
        <v>2949.4</v>
      </c>
      <c r="BCX18">
        <v>7.9</v>
      </c>
      <c r="BCY18">
        <v>1407.4</v>
      </c>
      <c r="BCZ18">
        <v>0</v>
      </c>
      <c r="BDA18">
        <v>0</v>
      </c>
      <c r="BDB18">
        <v>2124.3</v>
      </c>
      <c r="BDC18">
        <v>-34.8</v>
      </c>
      <c r="BDD18">
        <v>5968.6</v>
      </c>
      <c r="BDE18">
        <v>147.1</v>
      </c>
      <c r="BDF18">
        <v>0</v>
      </c>
      <c r="BDG18">
        <v>0</v>
      </c>
      <c r="BDH18">
        <v>415.3</v>
      </c>
      <c r="BDI18">
        <v>15104.8</v>
      </c>
      <c r="BDJ18">
        <v>133</v>
      </c>
      <c r="BDK18">
        <v>590.1</v>
      </c>
      <c r="BDL18">
        <v>318.8</v>
      </c>
      <c r="BDM18">
        <v>545.9</v>
      </c>
      <c r="BDN18">
        <v>5722.7</v>
      </c>
      <c r="BDO18">
        <v>965.7</v>
      </c>
      <c r="BDP18">
        <v>1126.3</v>
      </c>
      <c r="BDQ18">
        <v>2818.8</v>
      </c>
      <c r="BDR18">
        <v>6.9</v>
      </c>
      <c r="BDS18">
        <v>1556.3</v>
      </c>
      <c r="BDT18">
        <v>0</v>
      </c>
      <c r="BDU18">
        <v>0</v>
      </c>
      <c r="BDV18">
        <v>2135.5</v>
      </c>
      <c r="BDW18">
        <v>-49.4</v>
      </c>
      <c r="BDX18">
        <v>4491.4</v>
      </c>
      <c r="BDY18">
        <v>128.4</v>
      </c>
      <c r="BDZ18">
        <v>0</v>
      </c>
      <c r="BEA18">
        <v>0</v>
      </c>
      <c r="BEB18">
        <v>371.2</v>
      </c>
      <c r="BEC18">
        <v>16115</v>
      </c>
      <c r="BED18">
        <v>70.3</v>
      </c>
      <c r="BEE18">
        <v>681.8</v>
      </c>
      <c r="BEF18">
        <v>5.1</v>
      </c>
      <c r="BEG18">
        <v>145.5</v>
      </c>
      <c r="BEH18">
        <v>3445.1</v>
      </c>
      <c r="BEI18">
        <v>854.4</v>
      </c>
      <c r="BEJ18">
        <v>553.2</v>
      </c>
      <c r="BEK18">
        <v>2733.1</v>
      </c>
      <c r="BEL18">
        <v>7.1</v>
      </c>
      <c r="BEM18">
        <v>1814.8</v>
      </c>
      <c r="BEN18">
        <v>0</v>
      </c>
      <c r="BEO18">
        <v>86</v>
      </c>
      <c r="BEP18">
        <v>2273.8</v>
      </c>
      <c r="BEQ18">
        <v>-51.2</v>
      </c>
      <c r="BER18">
        <v>3672.5</v>
      </c>
      <c r="BES18">
        <v>135.2</v>
      </c>
      <c r="BET18">
        <v>0</v>
      </c>
      <c r="BEU18">
        <v>0</v>
      </c>
      <c r="BEV18">
        <v>251.1</v>
      </c>
      <c r="BEW18">
        <v>16522.9</v>
      </c>
      <c r="BEX18">
        <v>87.9</v>
      </c>
      <c r="BEY18">
        <v>500.1</v>
      </c>
      <c r="BEZ18">
        <v>1.5</v>
      </c>
      <c r="BFA18">
        <v>508.2</v>
      </c>
      <c r="BFB18">
        <v>2921</v>
      </c>
      <c r="BFC18">
        <v>676.4</v>
      </c>
      <c r="BFD18">
        <v>508.9</v>
      </c>
      <c r="BFE18">
        <v>2985.4</v>
      </c>
      <c r="BFF18">
        <v>7.4</v>
      </c>
      <c r="BFG18">
        <v>2652.7</v>
      </c>
      <c r="BFH18">
        <v>0</v>
      </c>
      <c r="BFI18">
        <v>0</v>
      </c>
      <c r="BFJ18">
        <v>2441</v>
      </c>
      <c r="BFK18">
        <v>0</v>
      </c>
      <c r="BFL18">
        <v>4163.3</v>
      </c>
      <c r="BFM18">
        <v>170.4</v>
      </c>
    </row>
    <row r="19">
      <c r="A19">
        <v>17</v>
      </c>
      <c r="B19">
        <v>8165.2</v>
      </c>
      <c r="C19">
        <v>12761.2</v>
      </c>
      <c r="D19">
        <v>6587</v>
      </c>
      <c r="E19">
        <v>7234.1</v>
      </c>
      <c r="F19">
        <v>458.9</v>
      </c>
      <c r="G19">
        <v>4640.1</v>
      </c>
      <c r="H19">
        <v>692.1</v>
      </c>
      <c r="I19">
        <v>20.7</v>
      </c>
      <c r="J19">
        <v>1670.4</v>
      </c>
      <c r="K19">
        <v>338.2</v>
      </c>
      <c r="L19">
        <v>2659.4</v>
      </c>
      <c r="M19">
        <v>11593.4</v>
      </c>
      <c r="N19">
        <v>2834.1</v>
      </c>
      <c r="O19">
        <v>1028.6</v>
      </c>
      <c r="P19">
        <v>0</v>
      </c>
      <c r="Q19">
        <v>160.1</v>
      </c>
      <c r="R19">
        <v>387.7</v>
      </c>
      <c r="S19">
        <v>-146.4</v>
      </c>
      <c r="T19">
        <v>-187.7</v>
      </c>
      <c r="U19">
        <v>49.6</v>
      </c>
      <c r="V19">
        <v>6991.6</v>
      </c>
      <c r="W19">
        <v>10573.7</v>
      </c>
      <c r="X19">
        <v>4787.3</v>
      </c>
      <c r="Y19">
        <v>8766.2</v>
      </c>
      <c r="Z19">
        <v>430.4</v>
      </c>
      <c r="AA19">
        <v>4743.4</v>
      </c>
      <c r="AB19">
        <v>699.2</v>
      </c>
      <c r="AC19">
        <v>21.6</v>
      </c>
      <c r="AD19">
        <v>1643.8</v>
      </c>
      <c r="AE19">
        <v>283.2</v>
      </c>
      <c r="AF19">
        <v>1950.1</v>
      </c>
      <c r="AG19">
        <v>11975</v>
      </c>
      <c r="AH19">
        <v>3254.5</v>
      </c>
      <c r="AI19">
        <v>1118</v>
      </c>
      <c r="AJ19">
        <v>0</v>
      </c>
      <c r="AK19">
        <v>163.2</v>
      </c>
      <c r="AL19">
        <v>360</v>
      </c>
      <c r="AM19">
        <v>-2190.3</v>
      </c>
      <c r="AN19">
        <v>158</v>
      </c>
      <c r="AO19">
        <v>44</v>
      </c>
      <c r="AP19">
        <v>7504.4</v>
      </c>
      <c r="AQ19">
        <v>11907.4</v>
      </c>
      <c r="AR19">
        <v>6869.8</v>
      </c>
      <c r="AS19">
        <v>7932.2</v>
      </c>
      <c r="AT19">
        <v>380.1</v>
      </c>
      <c r="AU19">
        <v>4610.7</v>
      </c>
      <c r="AV19">
        <v>818.8</v>
      </c>
      <c r="AW19">
        <v>23.2</v>
      </c>
      <c r="AX19">
        <v>1524.4</v>
      </c>
      <c r="AY19">
        <v>297.6</v>
      </c>
      <c r="AZ19">
        <v>2616.9</v>
      </c>
      <c r="BA19">
        <v>10500.5</v>
      </c>
      <c r="BB19">
        <v>2830.2</v>
      </c>
      <c r="BC19">
        <v>1209.6</v>
      </c>
      <c r="BD19">
        <v>0</v>
      </c>
      <c r="BE19">
        <v>142.4</v>
      </c>
      <c r="BF19">
        <v>336.5</v>
      </c>
      <c r="BG19">
        <v>-139.3</v>
      </c>
      <c r="BH19">
        <v>378.3</v>
      </c>
      <c r="BI19">
        <v>129.8</v>
      </c>
      <c r="BJ19">
        <v>3762.2</v>
      </c>
      <c r="BK19">
        <v>12390.1</v>
      </c>
      <c r="BL19">
        <v>7981.1</v>
      </c>
      <c r="BM19">
        <v>6319.8</v>
      </c>
      <c r="BN19">
        <v>318</v>
      </c>
      <c r="BO19">
        <v>4667</v>
      </c>
      <c r="BP19">
        <v>756.1</v>
      </c>
      <c r="BQ19">
        <v>22.3</v>
      </c>
      <c r="BR19">
        <v>1287.1</v>
      </c>
      <c r="BS19">
        <v>326.4</v>
      </c>
      <c r="BT19">
        <v>3835.4</v>
      </c>
      <c r="BU19">
        <v>11967.4</v>
      </c>
      <c r="BV19">
        <v>2917.3</v>
      </c>
      <c r="BW19">
        <v>1397.4</v>
      </c>
      <c r="BX19">
        <v>0</v>
      </c>
      <c r="BY19">
        <v>127.7</v>
      </c>
      <c r="BZ19">
        <v>270.8</v>
      </c>
      <c r="CA19">
        <v>-117.7</v>
      </c>
      <c r="CB19">
        <v>737.1</v>
      </c>
      <c r="CC19">
        <v>318.9</v>
      </c>
      <c r="CD19">
        <v>769.8</v>
      </c>
      <c r="CE19">
        <v>9912.8</v>
      </c>
      <c r="CF19">
        <v>5520.8</v>
      </c>
      <c r="CG19">
        <v>7949.8</v>
      </c>
      <c r="CH19">
        <v>368</v>
      </c>
      <c r="CI19">
        <v>4592.5</v>
      </c>
      <c r="CJ19">
        <v>780.2</v>
      </c>
      <c r="CK19">
        <v>21</v>
      </c>
      <c r="CL19">
        <v>1529</v>
      </c>
      <c r="CM19">
        <v>309.8</v>
      </c>
      <c r="CN19">
        <v>3774.5</v>
      </c>
      <c r="CO19">
        <v>13694.8</v>
      </c>
      <c r="CP19">
        <v>2842.2</v>
      </c>
      <c r="CQ19">
        <v>1473.5</v>
      </c>
      <c r="CR19">
        <v>0</v>
      </c>
      <c r="CS19">
        <v>121</v>
      </c>
      <c r="CT19">
        <v>213.6</v>
      </c>
      <c r="CU19">
        <v>-110.4</v>
      </c>
      <c r="CV19">
        <v>3281.8</v>
      </c>
      <c r="CW19">
        <v>138.2</v>
      </c>
      <c r="CX19">
        <v>0</v>
      </c>
      <c r="CY19">
        <v>9167.8</v>
      </c>
      <c r="CZ19">
        <v>3854.6</v>
      </c>
      <c r="DA19">
        <v>8944.5</v>
      </c>
      <c r="DB19">
        <v>379.9</v>
      </c>
      <c r="DC19">
        <v>4566.8</v>
      </c>
      <c r="DD19">
        <v>755</v>
      </c>
      <c r="DE19">
        <v>23.4</v>
      </c>
      <c r="DF19">
        <v>1874.7</v>
      </c>
      <c r="DG19">
        <v>365.4</v>
      </c>
      <c r="DH19">
        <v>3843.8</v>
      </c>
      <c r="DI19">
        <v>13009.7</v>
      </c>
      <c r="DJ19">
        <v>3131.4</v>
      </c>
      <c r="DK19">
        <v>1675.8</v>
      </c>
      <c r="DL19">
        <v>0</v>
      </c>
      <c r="DM19">
        <v>97.8</v>
      </c>
      <c r="DN19">
        <v>174.8</v>
      </c>
      <c r="DO19">
        <v>-81.6</v>
      </c>
      <c r="DP19">
        <v>3771</v>
      </c>
      <c r="DQ19">
        <v>126.8</v>
      </c>
      <c r="DR19">
        <v>0</v>
      </c>
      <c r="DS19">
        <v>8801.5</v>
      </c>
      <c r="DT19">
        <v>3886.3</v>
      </c>
      <c r="DU19">
        <v>9313.1</v>
      </c>
      <c r="DV19">
        <v>337.9</v>
      </c>
      <c r="DW19">
        <v>4648.3</v>
      </c>
      <c r="DX19">
        <v>669</v>
      </c>
      <c r="DY19">
        <v>24.6</v>
      </c>
      <c r="DZ19">
        <v>1557.9</v>
      </c>
      <c r="EA19">
        <v>285</v>
      </c>
      <c r="EB19">
        <v>3666.8</v>
      </c>
      <c r="EC19">
        <v>12628.4</v>
      </c>
      <c r="ED19">
        <v>3192.4</v>
      </c>
      <c r="EE19">
        <v>2019.2</v>
      </c>
      <c r="EF19">
        <v>0</v>
      </c>
      <c r="EG19">
        <v>83.8</v>
      </c>
      <c r="EH19">
        <v>210.3</v>
      </c>
      <c r="EI19">
        <v>-72.5</v>
      </c>
      <c r="EJ19">
        <v>4709.3</v>
      </c>
      <c r="EK19">
        <v>141</v>
      </c>
      <c r="EL19">
        <v>0</v>
      </c>
      <c r="EM19">
        <v>8588.6</v>
      </c>
      <c r="EN19">
        <v>4135.2</v>
      </c>
      <c r="EO19">
        <v>8461.3</v>
      </c>
      <c r="EP19">
        <v>325.8</v>
      </c>
      <c r="EQ19">
        <v>4498.9</v>
      </c>
      <c r="ER19">
        <v>770.4</v>
      </c>
      <c r="ES19">
        <v>22.6</v>
      </c>
      <c r="ET19">
        <v>1370.9</v>
      </c>
      <c r="EU19">
        <v>275.3</v>
      </c>
      <c r="EV19">
        <v>3851.2</v>
      </c>
      <c r="EW19">
        <v>12327.7</v>
      </c>
      <c r="EX19">
        <v>3194.6</v>
      </c>
      <c r="EY19">
        <v>3046</v>
      </c>
      <c r="EZ19">
        <v>0</v>
      </c>
      <c r="FA19">
        <v>75.1</v>
      </c>
      <c r="FB19">
        <v>208.5</v>
      </c>
      <c r="FC19">
        <v>-60.8</v>
      </c>
      <c r="FD19">
        <v>4072.1</v>
      </c>
      <c r="FE19">
        <v>172.6</v>
      </c>
      <c r="MD19">
        <v>6381</v>
      </c>
      <c r="ME19">
        <v>64</v>
      </c>
      <c r="MF19">
        <v>1281.5</v>
      </c>
      <c r="MG19">
        <v>9631.8</v>
      </c>
      <c r="MH19">
        <v>257.1</v>
      </c>
      <c r="MI19">
        <v>335.2</v>
      </c>
      <c r="MJ19">
        <v>287.5</v>
      </c>
      <c r="MK19">
        <v>0</v>
      </c>
      <c r="ML19">
        <v>1030.7</v>
      </c>
      <c r="MM19">
        <v>2536.9</v>
      </c>
      <c r="MN19">
        <v>0</v>
      </c>
      <c r="MO19">
        <v>6514.1</v>
      </c>
      <c r="MP19">
        <v>0</v>
      </c>
      <c r="MQ19">
        <v>1478.8</v>
      </c>
      <c r="MR19">
        <v>0</v>
      </c>
      <c r="MS19">
        <v>102.1</v>
      </c>
      <c r="MT19">
        <v>44.8</v>
      </c>
      <c r="MU19">
        <v>-185.3</v>
      </c>
      <c r="MV19">
        <v>667.8</v>
      </c>
      <c r="MW19">
        <v>50.7</v>
      </c>
      <c r="MX19">
        <v>6355.7</v>
      </c>
      <c r="MY19">
        <v>0</v>
      </c>
      <c r="MZ19">
        <v>601.4</v>
      </c>
      <c r="NA19">
        <v>7581.6</v>
      </c>
      <c r="NB19">
        <v>222.3</v>
      </c>
      <c r="NC19">
        <v>436.5</v>
      </c>
      <c r="ND19">
        <v>260.5</v>
      </c>
      <c r="NE19">
        <v>0</v>
      </c>
      <c r="NF19">
        <v>1208.9</v>
      </c>
      <c r="NG19">
        <v>3700.1</v>
      </c>
      <c r="NH19">
        <v>0</v>
      </c>
      <c r="NI19">
        <v>6475.3</v>
      </c>
      <c r="NJ19">
        <v>0</v>
      </c>
      <c r="NK19">
        <v>1981.4</v>
      </c>
      <c r="NL19">
        <v>0</v>
      </c>
      <c r="NM19">
        <v>103.2</v>
      </c>
      <c r="NN19">
        <v>49.9</v>
      </c>
      <c r="NO19">
        <v>-303.4</v>
      </c>
      <c r="NP19">
        <v>165</v>
      </c>
      <c r="NQ19">
        <v>38</v>
      </c>
      <c r="NR19">
        <v>6183.6</v>
      </c>
      <c r="NS19">
        <v>0</v>
      </c>
      <c r="NT19">
        <v>602.1</v>
      </c>
      <c r="NU19">
        <v>7754.7</v>
      </c>
      <c r="NV19">
        <v>157.1</v>
      </c>
      <c r="NW19">
        <v>474.6</v>
      </c>
      <c r="NX19">
        <v>283.4</v>
      </c>
      <c r="NY19">
        <v>0</v>
      </c>
      <c r="NZ19">
        <v>1018</v>
      </c>
      <c r="OA19">
        <v>3685</v>
      </c>
      <c r="OB19">
        <v>0</v>
      </c>
      <c r="OC19">
        <v>7253.2</v>
      </c>
      <c r="OD19">
        <v>0</v>
      </c>
      <c r="OE19">
        <v>2476.5</v>
      </c>
      <c r="OF19">
        <v>0</v>
      </c>
      <c r="OG19">
        <v>104.7</v>
      </c>
      <c r="OH19">
        <v>54.6</v>
      </c>
      <c r="OI19">
        <v>-270.9</v>
      </c>
      <c r="OJ19">
        <v>-256.9</v>
      </c>
      <c r="OK19">
        <v>126.1</v>
      </c>
      <c r="OL19">
        <v>6402.9</v>
      </c>
      <c r="OM19">
        <v>0</v>
      </c>
      <c r="ON19">
        <v>919.9</v>
      </c>
      <c r="OO19">
        <v>9660.9</v>
      </c>
      <c r="OP19">
        <v>132.9</v>
      </c>
      <c r="OQ19">
        <v>462.2</v>
      </c>
      <c r="OR19">
        <v>256.6</v>
      </c>
      <c r="OS19">
        <v>0</v>
      </c>
      <c r="OT19">
        <v>801.7</v>
      </c>
      <c r="OU19">
        <v>2394.7</v>
      </c>
      <c r="OV19">
        <v>116.7</v>
      </c>
      <c r="OW19">
        <v>7170.7</v>
      </c>
      <c r="OX19">
        <v>0</v>
      </c>
      <c r="OY19">
        <v>3400.1</v>
      </c>
      <c r="OZ19">
        <v>0</v>
      </c>
      <c r="PA19">
        <v>99.4</v>
      </c>
      <c r="PB19">
        <v>29.9</v>
      </c>
      <c r="PC19">
        <v>-448</v>
      </c>
      <c r="PD19">
        <v>-2282.1</v>
      </c>
      <c r="PE19">
        <v>185.8</v>
      </c>
      <c r="PF19">
        <v>6201.9</v>
      </c>
      <c r="PG19">
        <v>0</v>
      </c>
      <c r="PH19">
        <v>453.6</v>
      </c>
      <c r="PI19">
        <v>7259.3</v>
      </c>
      <c r="PJ19">
        <v>53.9</v>
      </c>
      <c r="PK19">
        <v>353.9</v>
      </c>
      <c r="PL19">
        <v>248.5</v>
      </c>
      <c r="PM19">
        <v>0</v>
      </c>
      <c r="PN19">
        <v>840.3</v>
      </c>
      <c r="PO19">
        <v>2273.2</v>
      </c>
      <c r="PP19">
        <v>1099.6</v>
      </c>
      <c r="PQ19">
        <v>7703.5</v>
      </c>
      <c r="PR19">
        <v>0</v>
      </c>
      <c r="PS19">
        <v>4763.6</v>
      </c>
      <c r="PT19">
        <v>0</v>
      </c>
      <c r="PU19">
        <v>84.1</v>
      </c>
      <c r="PV19">
        <v>10.3</v>
      </c>
      <c r="PW19">
        <v>-587.4</v>
      </c>
      <c r="PX19">
        <v>-1413</v>
      </c>
      <c r="PY19">
        <v>102.3</v>
      </c>
      <c r="PZ19">
        <v>5948.3</v>
      </c>
      <c r="QA19">
        <v>0</v>
      </c>
      <c r="QB19">
        <v>346.6</v>
      </c>
      <c r="QC19">
        <v>5948.9</v>
      </c>
      <c r="QD19">
        <v>35.6</v>
      </c>
      <c r="QE19">
        <v>387.9</v>
      </c>
      <c r="QF19">
        <v>210.9</v>
      </c>
      <c r="QG19">
        <v>0</v>
      </c>
      <c r="QH19">
        <v>1019.7</v>
      </c>
      <c r="QI19">
        <v>3005.9</v>
      </c>
      <c r="QJ19">
        <v>1029.6</v>
      </c>
      <c r="QK19">
        <v>7278.8</v>
      </c>
      <c r="QL19">
        <v>0</v>
      </c>
      <c r="QM19">
        <v>5714.2</v>
      </c>
      <c r="QN19">
        <v>0</v>
      </c>
      <c r="QO19">
        <v>77.8</v>
      </c>
      <c r="QP19">
        <v>21.8</v>
      </c>
      <c r="QQ19">
        <v>-761.4</v>
      </c>
      <c r="QR19">
        <v>-572.3</v>
      </c>
      <c r="QS19">
        <v>76</v>
      </c>
      <c r="QT19">
        <v>5925</v>
      </c>
      <c r="QU19">
        <v>0</v>
      </c>
      <c r="QV19">
        <v>158.9</v>
      </c>
      <c r="QW19">
        <v>7067</v>
      </c>
      <c r="QX19">
        <v>29.5</v>
      </c>
      <c r="QY19">
        <v>418.5</v>
      </c>
      <c r="QZ19">
        <v>187.6</v>
      </c>
      <c r="RA19">
        <v>0</v>
      </c>
      <c r="RB19">
        <v>962.6</v>
      </c>
      <c r="RC19">
        <v>2942.6</v>
      </c>
      <c r="RD19">
        <v>1321.5</v>
      </c>
      <c r="RE19">
        <v>6831.9</v>
      </c>
      <c r="RF19">
        <v>0</v>
      </c>
      <c r="RG19">
        <v>6349.1</v>
      </c>
      <c r="RH19">
        <v>0</v>
      </c>
      <c r="RI19">
        <v>70.1</v>
      </c>
      <c r="RJ19">
        <v>6.8</v>
      </c>
      <c r="RK19">
        <v>-653.4</v>
      </c>
      <c r="RL19">
        <v>-1422.2</v>
      </c>
      <c r="RM19">
        <v>82.9</v>
      </c>
      <c r="RN19">
        <v>6092.9</v>
      </c>
      <c r="RO19">
        <v>0</v>
      </c>
      <c r="RP19">
        <v>39.3</v>
      </c>
      <c r="RQ19">
        <v>6866.3</v>
      </c>
      <c r="RR19">
        <v>19.7</v>
      </c>
      <c r="RS19">
        <v>408.1</v>
      </c>
      <c r="RT19">
        <v>202.9</v>
      </c>
      <c r="RU19">
        <v>0</v>
      </c>
      <c r="RV19">
        <v>939</v>
      </c>
      <c r="RW19">
        <v>2682.1</v>
      </c>
      <c r="RX19">
        <v>1320.3</v>
      </c>
      <c r="RY19">
        <v>7004.1</v>
      </c>
      <c r="RZ19">
        <v>0</v>
      </c>
      <c r="SA19">
        <v>8795.4</v>
      </c>
      <c r="SB19">
        <v>0</v>
      </c>
      <c r="SC19">
        <v>66.2</v>
      </c>
      <c r="SD19">
        <v>10.9</v>
      </c>
      <c r="SE19">
        <v>-676.3</v>
      </c>
      <c r="SF19">
        <v>-2562.2</v>
      </c>
      <c r="SG19">
        <v>93.2</v>
      </c>
      <c r="ZF19">
        <v>0</v>
      </c>
      <c r="ZG19">
        <v>0</v>
      </c>
      <c r="ZH19">
        <v>624.5</v>
      </c>
      <c r="ZI19">
        <v>2154.7</v>
      </c>
      <c r="ZJ19">
        <v>0</v>
      </c>
      <c r="ZK19">
        <v>309.5</v>
      </c>
      <c r="ZL19">
        <v>0</v>
      </c>
      <c r="ZM19">
        <v>0</v>
      </c>
      <c r="ZN19">
        <v>717.1</v>
      </c>
      <c r="ZO19">
        <v>321.9</v>
      </c>
      <c r="ZP19">
        <v>573.6</v>
      </c>
      <c r="ZQ19">
        <v>1536</v>
      </c>
      <c r="ZR19">
        <v>0</v>
      </c>
      <c r="ZS19">
        <v>94.5</v>
      </c>
      <c r="ZT19">
        <v>0</v>
      </c>
      <c r="ZU19">
        <v>0</v>
      </c>
      <c r="ZV19">
        <v>42.9</v>
      </c>
      <c r="ZW19">
        <v>-92.6</v>
      </c>
      <c r="ZX19">
        <v>-66.4</v>
      </c>
      <c r="ZY19">
        <v>50.7</v>
      </c>
      <c r="ZZ19">
        <v>0</v>
      </c>
      <c r="AAA19">
        <v>0</v>
      </c>
      <c r="AAB19">
        <v>270.8</v>
      </c>
      <c r="AAC19">
        <v>2201.2</v>
      </c>
      <c r="AAD19">
        <v>0</v>
      </c>
      <c r="AAE19">
        <v>370.5</v>
      </c>
      <c r="AAF19">
        <v>0</v>
      </c>
      <c r="AAG19">
        <v>0</v>
      </c>
      <c r="AAH19">
        <v>1064.5</v>
      </c>
      <c r="AAI19">
        <v>511.6</v>
      </c>
      <c r="AAJ19">
        <v>771.9</v>
      </c>
      <c r="AAK19">
        <v>1382.3</v>
      </c>
      <c r="AAL19">
        <v>5.8</v>
      </c>
      <c r="AAM19">
        <v>109.9</v>
      </c>
      <c r="AAN19">
        <v>0</v>
      </c>
      <c r="AAO19">
        <v>0</v>
      </c>
      <c r="AAP19">
        <v>28.3</v>
      </c>
      <c r="AAQ19">
        <v>-63.8</v>
      </c>
      <c r="AAR19">
        <v>-602.6</v>
      </c>
      <c r="AAS19">
        <v>38</v>
      </c>
      <c r="AAT19">
        <v>0</v>
      </c>
      <c r="AAU19">
        <v>0</v>
      </c>
      <c r="AAV19">
        <v>100.2</v>
      </c>
      <c r="AAW19">
        <v>1869.5</v>
      </c>
      <c r="AAX19">
        <v>0</v>
      </c>
      <c r="AAY19">
        <v>392.1</v>
      </c>
      <c r="AAZ19">
        <v>0</v>
      </c>
      <c r="ABA19">
        <v>0</v>
      </c>
      <c r="ABB19">
        <v>1036.7</v>
      </c>
      <c r="ABC19">
        <v>493.6</v>
      </c>
      <c r="ABD19">
        <v>768.3</v>
      </c>
      <c r="ABE19">
        <v>1450.9</v>
      </c>
      <c r="ABF19">
        <v>7.2</v>
      </c>
      <c r="ABG19">
        <v>146.2</v>
      </c>
      <c r="ABH19">
        <v>0</v>
      </c>
      <c r="ABI19">
        <v>0</v>
      </c>
      <c r="ABJ19">
        <v>27.2</v>
      </c>
      <c r="ABK19">
        <v>-77.3</v>
      </c>
      <c r="ABL19">
        <v>-51.7</v>
      </c>
      <c r="ABM19">
        <v>126</v>
      </c>
      <c r="ABN19">
        <v>0</v>
      </c>
      <c r="ABO19">
        <v>0</v>
      </c>
      <c r="ABP19">
        <v>0</v>
      </c>
      <c r="ABQ19">
        <v>2057.1</v>
      </c>
      <c r="ABR19">
        <v>0</v>
      </c>
      <c r="ABS19">
        <v>377.2</v>
      </c>
      <c r="ABT19">
        <v>0</v>
      </c>
      <c r="ABU19">
        <v>0</v>
      </c>
      <c r="ABV19">
        <v>601.1</v>
      </c>
      <c r="ABW19">
        <v>230.4</v>
      </c>
      <c r="ABX19">
        <v>636.2</v>
      </c>
      <c r="ABY19">
        <v>1435</v>
      </c>
      <c r="ABZ19">
        <v>9.9</v>
      </c>
      <c r="ACA19">
        <v>214.1</v>
      </c>
      <c r="ACB19">
        <v>0</v>
      </c>
      <c r="ACC19">
        <v>0</v>
      </c>
      <c r="ACD19">
        <v>22.3</v>
      </c>
      <c r="ACE19">
        <v>-148.5</v>
      </c>
      <c r="ACF19">
        <v>890.8</v>
      </c>
      <c r="ACG19">
        <v>185.9</v>
      </c>
      <c r="ACH19">
        <v>0</v>
      </c>
      <c r="ACI19">
        <v>0</v>
      </c>
      <c r="ACJ19">
        <v>0</v>
      </c>
      <c r="ACK19">
        <v>1295.5</v>
      </c>
      <c r="ACL19">
        <v>0</v>
      </c>
      <c r="ACM19">
        <v>329.6</v>
      </c>
      <c r="ACN19">
        <v>0</v>
      </c>
      <c r="ACO19">
        <v>0</v>
      </c>
      <c r="ACP19">
        <v>890.2</v>
      </c>
      <c r="ACQ19">
        <v>498.9</v>
      </c>
      <c r="ACR19">
        <v>975.2</v>
      </c>
      <c r="ACS19">
        <v>1480.9</v>
      </c>
      <c r="ACT19">
        <v>10.4</v>
      </c>
      <c r="ACU19">
        <v>299.5</v>
      </c>
      <c r="ACV19">
        <v>0</v>
      </c>
      <c r="ACW19">
        <v>0</v>
      </c>
      <c r="ACX19">
        <v>22.1</v>
      </c>
      <c r="ACY19">
        <v>-196.5</v>
      </c>
      <c r="ACZ19">
        <v>915.6</v>
      </c>
      <c r="ADA19">
        <v>102.1</v>
      </c>
      <c r="ADB19">
        <v>0</v>
      </c>
      <c r="ADC19">
        <v>0</v>
      </c>
      <c r="ADD19">
        <v>0</v>
      </c>
      <c r="ADE19">
        <v>693.7</v>
      </c>
      <c r="ADF19">
        <v>0</v>
      </c>
      <c r="ADG19">
        <v>358.6</v>
      </c>
      <c r="ADH19">
        <v>0</v>
      </c>
      <c r="ADI19">
        <v>0</v>
      </c>
      <c r="ADJ19">
        <v>1155.9</v>
      </c>
      <c r="ADK19">
        <v>535.1</v>
      </c>
      <c r="ADL19">
        <v>1185.4</v>
      </c>
      <c r="ADM19">
        <v>1605.5</v>
      </c>
      <c r="ADN19">
        <v>10.9</v>
      </c>
      <c r="ADO19">
        <v>439.3</v>
      </c>
      <c r="ADP19">
        <v>0</v>
      </c>
      <c r="ADQ19">
        <v>0</v>
      </c>
      <c r="ADR19">
        <v>28.3</v>
      </c>
      <c r="ADS19">
        <v>-221.3</v>
      </c>
      <c r="ADT19">
        <v>873.2</v>
      </c>
      <c r="ADU19">
        <v>76.1</v>
      </c>
      <c r="ADV19">
        <v>0</v>
      </c>
      <c r="ADW19">
        <v>0</v>
      </c>
      <c r="ADX19">
        <v>0</v>
      </c>
      <c r="ADY19">
        <v>1016</v>
      </c>
      <c r="ADZ19">
        <v>0</v>
      </c>
      <c r="AEA19">
        <v>319.1</v>
      </c>
      <c r="AEB19">
        <v>0</v>
      </c>
      <c r="AEC19">
        <v>0</v>
      </c>
      <c r="AED19">
        <v>1168.9</v>
      </c>
      <c r="AEE19">
        <v>536.5</v>
      </c>
      <c r="AEF19">
        <v>1204</v>
      </c>
      <c r="AEG19">
        <v>1513.6</v>
      </c>
      <c r="AEH19">
        <v>8.1</v>
      </c>
      <c r="AEI19">
        <v>585.6</v>
      </c>
      <c r="AEJ19">
        <v>0</v>
      </c>
      <c r="AEK19">
        <v>0</v>
      </c>
      <c r="AEL19">
        <v>25.4</v>
      </c>
      <c r="AEM19">
        <v>-235.7</v>
      </c>
      <c r="AEN19">
        <v>767.6</v>
      </c>
      <c r="AEO19">
        <v>83.7</v>
      </c>
      <c r="AEP19">
        <v>0</v>
      </c>
      <c r="AEQ19">
        <v>0</v>
      </c>
      <c r="AER19">
        <v>0</v>
      </c>
      <c r="AES19">
        <v>1038.6</v>
      </c>
      <c r="AET19">
        <v>0</v>
      </c>
      <c r="AEU19">
        <v>299.7</v>
      </c>
      <c r="AEV19">
        <v>0</v>
      </c>
      <c r="AEW19">
        <v>0</v>
      </c>
      <c r="AEX19">
        <v>833.1</v>
      </c>
      <c r="AEY19">
        <v>371.7</v>
      </c>
      <c r="AEZ19">
        <v>1033.5</v>
      </c>
      <c r="AFA19">
        <v>1432</v>
      </c>
      <c r="AFB19">
        <v>10.5</v>
      </c>
      <c r="AFC19">
        <v>910.4</v>
      </c>
      <c r="AFD19">
        <v>0</v>
      </c>
      <c r="AFE19">
        <v>0</v>
      </c>
      <c r="AFF19">
        <v>26.6</v>
      </c>
      <c r="AFG19">
        <v>-357.7</v>
      </c>
      <c r="AFH19">
        <v>1404.7</v>
      </c>
      <c r="AFI19">
        <v>91.2</v>
      </c>
      <c r="AMH19">
        <v>43743.6</v>
      </c>
      <c r="AMI19">
        <v>0</v>
      </c>
      <c r="AMJ19">
        <v>202.6</v>
      </c>
      <c r="AMK19">
        <v>4768</v>
      </c>
      <c r="AML19">
        <v>204.2</v>
      </c>
      <c r="AMM19">
        <v>351.6</v>
      </c>
      <c r="AMN19">
        <v>199</v>
      </c>
      <c r="AMO19">
        <v>0</v>
      </c>
      <c r="AMP19">
        <v>5210.9</v>
      </c>
      <c r="AMQ19">
        <v>2409.2</v>
      </c>
      <c r="AMR19">
        <v>1446.7</v>
      </c>
      <c r="AMS19">
        <v>3737.2</v>
      </c>
      <c r="AMT19">
        <v>0</v>
      </c>
      <c r="AMU19">
        <v>504</v>
      </c>
      <c r="AMV19">
        <v>0</v>
      </c>
      <c r="AMW19">
        <v>0</v>
      </c>
      <c r="AMX19">
        <v>0</v>
      </c>
      <c r="AMY19">
        <v>-19.9</v>
      </c>
      <c r="AMZ19">
        <v>-6308.4</v>
      </c>
      <c r="ANA19">
        <v>49.5</v>
      </c>
      <c r="ANB19">
        <v>38636</v>
      </c>
      <c r="ANC19">
        <v>0</v>
      </c>
      <c r="AND19">
        <v>174.5</v>
      </c>
      <c r="ANE19">
        <v>4374.6</v>
      </c>
      <c r="ANF19">
        <v>188.1</v>
      </c>
      <c r="ANG19">
        <v>331.5</v>
      </c>
      <c r="ANH19">
        <v>193.8</v>
      </c>
      <c r="ANI19">
        <v>0</v>
      </c>
      <c r="ANJ19">
        <v>5341.2</v>
      </c>
      <c r="ANK19">
        <v>2971.8</v>
      </c>
      <c r="ANL19">
        <v>1334.8</v>
      </c>
      <c r="ANM19">
        <v>4448.1</v>
      </c>
      <c r="ANN19">
        <v>0</v>
      </c>
      <c r="ANO19">
        <v>557.2</v>
      </c>
      <c r="ANP19">
        <v>0</v>
      </c>
      <c r="ANQ19">
        <v>0</v>
      </c>
      <c r="ANR19">
        <v>0</v>
      </c>
      <c r="ANS19">
        <v>-31.1</v>
      </c>
      <c r="ANT19">
        <v>-4662.6</v>
      </c>
      <c r="ANU19">
        <v>43.5</v>
      </c>
      <c r="ANV19">
        <v>41396.8</v>
      </c>
      <c r="ANW19">
        <v>0</v>
      </c>
      <c r="ANX19">
        <v>504.2</v>
      </c>
      <c r="ANY19">
        <v>4278</v>
      </c>
      <c r="ANZ19">
        <v>233.4</v>
      </c>
      <c r="AOA19">
        <v>356.1</v>
      </c>
      <c r="AOB19">
        <v>199.1</v>
      </c>
      <c r="AOC19">
        <v>0</v>
      </c>
      <c r="AOD19">
        <v>5234.4</v>
      </c>
      <c r="AOE19">
        <v>2799.1</v>
      </c>
      <c r="AOF19">
        <v>1334.7</v>
      </c>
      <c r="AOG19">
        <v>4114.3</v>
      </c>
      <c r="AOH19">
        <v>0</v>
      </c>
      <c r="AOI19">
        <v>608.8</v>
      </c>
      <c r="AOJ19">
        <v>0</v>
      </c>
      <c r="AOK19">
        <v>0</v>
      </c>
      <c r="AOL19">
        <v>0</v>
      </c>
      <c r="AOM19">
        <v>-27.9</v>
      </c>
      <c r="AON19">
        <v>-4520.1</v>
      </c>
      <c r="AOO19">
        <v>139</v>
      </c>
      <c r="AOP19">
        <v>32040.7</v>
      </c>
      <c r="AOQ19">
        <v>0</v>
      </c>
      <c r="AOR19">
        <v>375.8</v>
      </c>
      <c r="AOS19">
        <v>5412.4</v>
      </c>
      <c r="AOT19">
        <v>252.4</v>
      </c>
      <c r="AOU19">
        <v>402.8</v>
      </c>
      <c r="AOV19">
        <v>161.5</v>
      </c>
      <c r="AOW19">
        <v>0</v>
      </c>
      <c r="AOX19">
        <v>4504.5</v>
      </c>
      <c r="AOY19">
        <v>2073.8</v>
      </c>
      <c r="AOZ19">
        <v>1691.2</v>
      </c>
      <c r="APA19">
        <v>4308.7</v>
      </c>
      <c r="APB19">
        <v>0</v>
      </c>
      <c r="APC19">
        <v>839.5</v>
      </c>
      <c r="APD19">
        <v>0</v>
      </c>
      <c r="APE19">
        <v>0</v>
      </c>
      <c r="APF19">
        <v>0</v>
      </c>
      <c r="APG19">
        <v>-21</v>
      </c>
      <c r="APH19">
        <v>2320.9</v>
      </c>
      <c r="API19">
        <v>345</v>
      </c>
      <c r="APJ19">
        <v>36891.5</v>
      </c>
      <c r="APK19">
        <v>0</v>
      </c>
      <c r="APL19">
        <v>107.7</v>
      </c>
      <c r="APM19">
        <v>3754.9</v>
      </c>
      <c r="APN19">
        <v>227.2</v>
      </c>
      <c r="APO19">
        <v>369.8</v>
      </c>
      <c r="APP19">
        <v>95</v>
      </c>
      <c r="APQ19">
        <v>0</v>
      </c>
      <c r="APR19">
        <v>4772.4</v>
      </c>
      <c r="APS19">
        <v>2300.9</v>
      </c>
      <c r="APT19">
        <v>1287.2</v>
      </c>
      <c r="APU19">
        <v>5478.9</v>
      </c>
      <c r="APV19">
        <v>130.3</v>
      </c>
      <c r="APW19">
        <v>1259.7</v>
      </c>
      <c r="APX19">
        <v>0</v>
      </c>
      <c r="APY19">
        <v>0</v>
      </c>
      <c r="APZ19">
        <v>0</v>
      </c>
      <c r="AQA19">
        <v>-19.7</v>
      </c>
      <c r="AQB19">
        <v>-1461.6</v>
      </c>
      <c r="AQC19">
        <v>131.6</v>
      </c>
      <c r="AQD19">
        <v>41927.4</v>
      </c>
      <c r="AQE19">
        <v>0</v>
      </c>
      <c r="AQF19">
        <v>79.1</v>
      </c>
      <c r="AQG19">
        <v>2326.1</v>
      </c>
      <c r="AQH19">
        <v>184.5</v>
      </c>
      <c r="AQI19">
        <v>353.4</v>
      </c>
      <c r="AQJ19">
        <v>211.2</v>
      </c>
      <c r="AQK19">
        <v>0</v>
      </c>
      <c r="AQL19">
        <v>5662.3</v>
      </c>
      <c r="AQM19">
        <v>2651.7</v>
      </c>
      <c r="AQN19">
        <v>1709.5</v>
      </c>
      <c r="AQO19">
        <v>4859</v>
      </c>
      <c r="AQP19">
        <v>466.5</v>
      </c>
      <c r="AQQ19">
        <v>1356.8</v>
      </c>
      <c r="AQR19">
        <v>0</v>
      </c>
      <c r="AQS19">
        <v>0</v>
      </c>
      <c r="AQT19">
        <v>0</v>
      </c>
      <c r="AQU19">
        <v>-85.9</v>
      </c>
      <c r="AQV19">
        <v>-3299.3</v>
      </c>
      <c r="AQW19">
        <v>86.5</v>
      </c>
      <c r="AQX19">
        <v>43416.2</v>
      </c>
      <c r="AQY19">
        <v>0</v>
      </c>
      <c r="AQZ19">
        <v>64.1</v>
      </c>
      <c r="ARA19">
        <v>2418.3</v>
      </c>
      <c r="ARB19">
        <v>141.5</v>
      </c>
      <c r="ARC19">
        <v>303.6</v>
      </c>
      <c r="ARD19">
        <v>351.3</v>
      </c>
      <c r="ARE19">
        <v>0</v>
      </c>
      <c r="ARF19">
        <v>4848.8</v>
      </c>
      <c r="ARG19">
        <v>2387.3</v>
      </c>
      <c r="ARH19">
        <v>2308.1</v>
      </c>
      <c r="ARI19">
        <v>5137.7</v>
      </c>
      <c r="ARJ19">
        <v>694.4</v>
      </c>
      <c r="ARK19">
        <v>1540.6</v>
      </c>
      <c r="ARL19">
        <v>0</v>
      </c>
      <c r="ARM19">
        <v>0</v>
      </c>
      <c r="ARN19">
        <v>11.3</v>
      </c>
      <c r="ARO19">
        <v>-112.4</v>
      </c>
      <c r="ARP19">
        <v>-7107.4</v>
      </c>
      <c r="ARQ19">
        <v>93.5</v>
      </c>
      <c r="ARR19">
        <v>41637.4</v>
      </c>
      <c r="ARS19">
        <v>0</v>
      </c>
      <c r="ART19">
        <v>43.6</v>
      </c>
      <c r="ARU19">
        <v>2635.3</v>
      </c>
      <c r="ARV19">
        <v>142</v>
      </c>
      <c r="ARW19">
        <v>354</v>
      </c>
      <c r="ARX19">
        <v>392.6</v>
      </c>
      <c r="ARY19">
        <v>0</v>
      </c>
      <c r="ARZ19">
        <v>4415.3</v>
      </c>
      <c r="ASA19">
        <v>2308.7</v>
      </c>
      <c r="ASB19">
        <v>2138.3</v>
      </c>
      <c r="ASC19">
        <v>4827.5</v>
      </c>
      <c r="ASD19">
        <v>748.2</v>
      </c>
      <c r="ASE19">
        <v>2526.8</v>
      </c>
      <c r="ASF19">
        <v>0</v>
      </c>
      <c r="ASG19">
        <v>0</v>
      </c>
      <c r="ASH19">
        <v>39.9</v>
      </c>
      <c r="ASI19">
        <v>-156</v>
      </c>
      <c r="ASJ19">
        <v>-7250.2</v>
      </c>
      <c r="ASK19">
        <v>129.4</v>
      </c>
      <c r="AZJ19">
        <v>0</v>
      </c>
      <c r="AZK19">
        <v>0</v>
      </c>
      <c r="AZL19">
        <v>2315.9</v>
      </c>
      <c r="AZM19">
        <v>16600.2</v>
      </c>
      <c r="AZN19">
        <v>129.2</v>
      </c>
      <c r="AZO19">
        <v>586</v>
      </c>
      <c r="AZP19">
        <v>37.9</v>
      </c>
      <c r="AZQ19">
        <v>648.2</v>
      </c>
      <c r="AZR19">
        <v>5589.8</v>
      </c>
      <c r="AZS19">
        <v>1530.7</v>
      </c>
      <c r="AZT19">
        <v>1198.5</v>
      </c>
      <c r="AZU19">
        <v>2392.9</v>
      </c>
      <c r="AZV19">
        <v>0</v>
      </c>
      <c r="AZW19">
        <v>203.7</v>
      </c>
      <c r="AZX19">
        <v>0</v>
      </c>
      <c r="AZY19">
        <v>0</v>
      </c>
      <c r="AZZ19">
        <v>3396.6</v>
      </c>
      <c r="BAA19">
        <v>-10</v>
      </c>
      <c r="BAB19">
        <v>4730.6</v>
      </c>
      <c r="BAC19">
        <v>66</v>
      </c>
      <c r="BAD19">
        <v>0</v>
      </c>
      <c r="BAE19">
        <v>0</v>
      </c>
      <c r="BAF19">
        <v>1608.2</v>
      </c>
      <c r="BAG19">
        <v>16059.1</v>
      </c>
      <c r="BAH19">
        <v>129.5</v>
      </c>
      <c r="BAI19">
        <v>654.2</v>
      </c>
      <c r="BAJ19">
        <v>33.6</v>
      </c>
      <c r="BAK19">
        <v>642.7</v>
      </c>
      <c r="BAL19">
        <v>6133.5</v>
      </c>
      <c r="BAM19">
        <v>1274.1</v>
      </c>
      <c r="BAN19">
        <v>1321.2</v>
      </c>
      <c r="BAO19">
        <v>2255.9</v>
      </c>
      <c r="BAP19">
        <v>0</v>
      </c>
      <c r="BAQ19">
        <v>224.6</v>
      </c>
      <c r="BAR19">
        <v>0</v>
      </c>
      <c r="BAS19">
        <v>0</v>
      </c>
      <c r="BAT19">
        <v>2377.9</v>
      </c>
      <c r="BAU19">
        <v>-14.7</v>
      </c>
      <c r="BAV19">
        <v>4230.6</v>
      </c>
      <c r="BAW19">
        <v>52.1</v>
      </c>
      <c r="BAX19">
        <v>0</v>
      </c>
      <c r="BAY19">
        <v>0</v>
      </c>
      <c r="BAZ19">
        <v>1653.2</v>
      </c>
      <c r="BBA19">
        <v>17029.4</v>
      </c>
      <c r="BBB19">
        <v>238.2</v>
      </c>
      <c r="BBC19">
        <v>698.2</v>
      </c>
      <c r="BBD19">
        <v>33.3</v>
      </c>
      <c r="BBE19">
        <v>631.7</v>
      </c>
      <c r="BBF19">
        <v>5678.1</v>
      </c>
      <c r="BBG19">
        <v>1135.4</v>
      </c>
      <c r="BBH19">
        <v>1567.7</v>
      </c>
      <c r="BBI19">
        <v>2455.8</v>
      </c>
      <c r="BBJ19">
        <v>0</v>
      </c>
      <c r="BBK19">
        <v>222.6</v>
      </c>
      <c r="BBL19">
        <v>0</v>
      </c>
      <c r="BBM19">
        <v>0</v>
      </c>
      <c r="BBN19">
        <v>2318.1</v>
      </c>
      <c r="BBO19">
        <v>-15</v>
      </c>
      <c r="BBP19">
        <v>5128.2</v>
      </c>
      <c r="BBQ19">
        <v>152.8</v>
      </c>
      <c r="BBR19">
        <v>0</v>
      </c>
      <c r="BBS19">
        <v>0</v>
      </c>
      <c r="BBT19">
        <v>2485.7</v>
      </c>
      <c r="BBU19">
        <v>17489.3</v>
      </c>
      <c r="BBV19">
        <v>305.9</v>
      </c>
      <c r="BBW19">
        <v>644.6</v>
      </c>
      <c r="BBX19">
        <v>32.7</v>
      </c>
      <c r="BBY19">
        <v>620.9</v>
      </c>
      <c r="BBZ19">
        <v>4311.5</v>
      </c>
      <c r="BCA19">
        <v>798.8</v>
      </c>
      <c r="BCB19">
        <v>1343.8</v>
      </c>
      <c r="BCC19">
        <v>2399.8</v>
      </c>
      <c r="BCD19">
        <v>2.9</v>
      </c>
      <c r="BCE19">
        <v>274.3</v>
      </c>
      <c r="BCF19">
        <v>0</v>
      </c>
      <c r="BCG19">
        <v>0</v>
      </c>
      <c r="BCH19">
        <v>2367.9</v>
      </c>
      <c r="BCI19">
        <v>-13.1</v>
      </c>
      <c r="BCJ19">
        <v>5104.8</v>
      </c>
      <c r="BCK19">
        <v>379.6</v>
      </c>
      <c r="BCL19">
        <v>0</v>
      </c>
      <c r="BCM19">
        <v>0</v>
      </c>
      <c r="BCN19">
        <v>1501.7</v>
      </c>
      <c r="BCO19">
        <v>15124.5</v>
      </c>
      <c r="BCP19">
        <v>176.5</v>
      </c>
      <c r="BCQ19">
        <v>489.5</v>
      </c>
      <c r="BCR19">
        <v>249</v>
      </c>
      <c r="BCS19">
        <v>610.6</v>
      </c>
      <c r="BCT19">
        <v>5137</v>
      </c>
      <c r="BCU19">
        <v>917.6</v>
      </c>
      <c r="BCV19">
        <v>1402</v>
      </c>
      <c r="BCW19">
        <v>2789.3</v>
      </c>
      <c r="BCX19">
        <v>7</v>
      </c>
      <c r="BCY19">
        <v>307.2</v>
      </c>
      <c r="BCZ19">
        <v>0</v>
      </c>
      <c r="BDA19">
        <v>0</v>
      </c>
      <c r="BDB19">
        <v>2189.1</v>
      </c>
      <c r="BDC19">
        <v>-8.8</v>
      </c>
      <c r="BDD19">
        <v>5968.3</v>
      </c>
      <c r="BDE19">
        <v>165.5</v>
      </c>
      <c r="BDF19">
        <v>0</v>
      </c>
      <c r="BDG19">
        <v>0</v>
      </c>
      <c r="BDH19">
        <v>432.6</v>
      </c>
      <c r="BDI19">
        <v>15854.4</v>
      </c>
      <c r="BDJ19">
        <v>134</v>
      </c>
      <c r="BDK19">
        <v>592</v>
      </c>
      <c r="BDL19">
        <v>320</v>
      </c>
      <c r="BDM19">
        <v>546.6</v>
      </c>
      <c r="BDN19">
        <v>6217.5</v>
      </c>
      <c r="BDO19">
        <v>1097.3</v>
      </c>
      <c r="BDP19">
        <v>1744</v>
      </c>
      <c r="BDQ19">
        <v>2627.4</v>
      </c>
      <c r="BDR19">
        <v>6.2</v>
      </c>
      <c r="BDS19">
        <v>388.2</v>
      </c>
      <c r="BDT19">
        <v>0</v>
      </c>
      <c r="BDU19">
        <v>0</v>
      </c>
      <c r="BDV19">
        <v>2190</v>
      </c>
      <c r="BDW19">
        <v>-13.5</v>
      </c>
      <c r="BDX19">
        <v>4539.6</v>
      </c>
      <c r="BDY19">
        <v>143.8</v>
      </c>
      <c r="BDZ19">
        <v>0</v>
      </c>
      <c r="BEA19">
        <v>0</v>
      </c>
      <c r="BEB19">
        <v>389.2</v>
      </c>
      <c r="BEC19">
        <v>17072.5</v>
      </c>
      <c r="BED19">
        <v>71.2</v>
      </c>
      <c r="BEE19">
        <v>683.7</v>
      </c>
      <c r="BEF19">
        <v>5.1</v>
      </c>
      <c r="BEG19">
        <v>145.7</v>
      </c>
      <c r="BEH19">
        <v>3774.7</v>
      </c>
      <c r="BEI19">
        <v>1011.6</v>
      </c>
      <c r="BEJ19">
        <v>1055.9</v>
      </c>
      <c r="BEK19">
        <v>2540</v>
      </c>
      <c r="BEL19">
        <v>6.3</v>
      </c>
      <c r="BEM19">
        <v>442.8</v>
      </c>
      <c r="BEN19">
        <v>0</v>
      </c>
      <c r="BEO19">
        <v>265.2</v>
      </c>
      <c r="BEP19">
        <v>2551.4</v>
      </c>
      <c r="BEQ19">
        <v>-16.2</v>
      </c>
      <c r="BER19">
        <v>3676</v>
      </c>
      <c r="BES19">
        <v>146.6</v>
      </c>
      <c r="BET19">
        <v>0</v>
      </c>
      <c r="BEU19">
        <v>0</v>
      </c>
      <c r="BEV19">
        <v>259.8</v>
      </c>
      <c r="BEW19">
        <v>17753.3</v>
      </c>
      <c r="BEX19">
        <v>91.4</v>
      </c>
      <c r="BEY19">
        <v>500</v>
      </c>
      <c r="BEZ19">
        <v>1.4</v>
      </c>
      <c r="BFA19">
        <v>509.4</v>
      </c>
      <c r="BFB19">
        <v>3356.2</v>
      </c>
      <c r="BFC19">
        <v>894</v>
      </c>
      <c r="BFD19">
        <v>1038</v>
      </c>
      <c r="BFE19">
        <v>2746.1</v>
      </c>
      <c r="BFF19">
        <v>6.5</v>
      </c>
      <c r="BFG19">
        <v>641.4</v>
      </c>
      <c r="BFH19">
        <v>0</v>
      </c>
      <c r="BFI19">
        <v>0</v>
      </c>
      <c r="BFJ19">
        <v>3029.7</v>
      </c>
      <c r="BFK19">
        <v>0</v>
      </c>
      <c r="BFL19">
        <v>4183</v>
      </c>
      <c r="BFM19">
        <v>186.6</v>
      </c>
    </row>
    <row r="20">
      <c r="A20">
        <v>18</v>
      </c>
      <c r="B20">
        <v>8162.6</v>
      </c>
      <c r="C20">
        <v>12734.1</v>
      </c>
      <c r="D20">
        <v>6486.7</v>
      </c>
      <c r="E20">
        <v>7184.8</v>
      </c>
      <c r="F20">
        <v>454.6</v>
      </c>
      <c r="G20">
        <v>4628.8</v>
      </c>
      <c r="H20">
        <v>693.4</v>
      </c>
      <c r="I20">
        <v>21.2</v>
      </c>
      <c r="J20">
        <v>1670.6</v>
      </c>
      <c r="K20">
        <v>324.5</v>
      </c>
      <c r="L20">
        <v>2292.9</v>
      </c>
      <c r="M20">
        <v>11834.4</v>
      </c>
      <c r="N20">
        <v>2856.1</v>
      </c>
      <c r="O20">
        <v>214.2</v>
      </c>
      <c r="P20">
        <v>0</v>
      </c>
      <c r="Q20">
        <v>160.2</v>
      </c>
      <c r="R20">
        <v>388</v>
      </c>
      <c r="S20">
        <v>-168.1</v>
      </c>
      <c r="T20">
        <v>-301.4</v>
      </c>
      <c r="U20">
        <v>48.2</v>
      </c>
      <c r="V20">
        <v>6999.4</v>
      </c>
      <c r="W20">
        <v>10557.1</v>
      </c>
      <c r="X20">
        <v>4694.6</v>
      </c>
      <c r="Y20">
        <v>8711.2</v>
      </c>
      <c r="Z20">
        <v>424.1</v>
      </c>
      <c r="AA20">
        <v>4733.8</v>
      </c>
      <c r="AB20">
        <v>700.8</v>
      </c>
      <c r="AC20">
        <v>22.2</v>
      </c>
      <c r="AD20">
        <v>1643.3</v>
      </c>
      <c r="AE20">
        <v>263.7</v>
      </c>
      <c r="AF20">
        <v>1716.6</v>
      </c>
      <c r="AG20">
        <v>12198.9</v>
      </c>
      <c r="AH20">
        <v>3270.7</v>
      </c>
      <c r="AI20">
        <v>234.6</v>
      </c>
      <c r="AJ20">
        <v>0</v>
      </c>
      <c r="AK20">
        <v>163.8</v>
      </c>
      <c r="AL20">
        <v>360.9</v>
      </c>
      <c r="AM20">
        <v>-2074.5</v>
      </c>
      <c r="AN20">
        <v>52.3</v>
      </c>
      <c r="AO20">
        <v>41.6</v>
      </c>
      <c r="AP20">
        <v>7508.6</v>
      </c>
      <c r="AQ20">
        <v>11891.3</v>
      </c>
      <c r="AR20">
        <v>6813.8</v>
      </c>
      <c r="AS20">
        <v>7853.8</v>
      </c>
      <c r="AT20">
        <v>367.4</v>
      </c>
      <c r="AU20">
        <v>4595.5</v>
      </c>
      <c r="AV20">
        <v>819.2</v>
      </c>
      <c r="AW20">
        <v>23.7</v>
      </c>
      <c r="AX20">
        <v>1523.9</v>
      </c>
      <c r="AY20">
        <v>286.2</v>
      </c>
      <c r="AZ20">
        <v>2314</v>
      </c>
      <c r="BA20">
        <v>10671.1</v>
      </c>
      <c r="BB20">
        <v>2817.6</v>
      </c>
      <c r="BC20">
        <v>265.7</v>
      </c>
      <c r="BD20">
        <v>0</v>
      </c>
      <c r="BE20">
        <v>142.4</v>
      </c>
      <c r="BF20">
        <v>336.8</v>
      </c>
      <c r="BG20">
        <v>-176.8</v>
      </c>
      <c r="BH20">
        <v>109.9</v>
      </c>
      <c r="BI20">
        <v>122.2</v>
      </c>
      <c r="BJ20">
        <v>3763.5</v>
      </c>
      <c r="BK20">
        <v>12366.5</v>
      </c>
      <c r="BL20">
        <v>7942.2</v>
      </c>
      <c r="BM20">
        <v>6282.1</v>
      </c>
      <c r="BN20">
        <v>307.8</v>
      </c>
      <c r="BO20">
        <v>4646</v>
      </c>
      <c r="BP20">
        <v>757.5</v>
      </c>
      <c r="BQ20">
        <v>22.8</v>
      </c>
      <c r="BR20">
        <v>1285.1</v>
      </c>
      <c r="BS20">
        <v>298.7</v>
      </c>
      <c r="BT20">
        <v>3380.7</v>
      </c>
      <c r="BU20">
        <v>12304.9</v>
      </c>
      <c r="BV20">
        <v>2955.5</v>
      </c>
      <c r="BW20">
        <v>307.7</v>
      </c>
      <c r="BX20">
        <v>0</v>
      </c>
      <c r="BY20">
        <v>127.6</v>
      </c>
      <c r="BZ20">
        <v>270.6</v>
      </c>
      <c r="CA20">
        <v>-161</v>
      </c>
      <c r="CB20">
        <v>553.3</v>
      </c>
      <c r="CC20">
        <v>308.9</v>
      </c>
      <c r="CD20">
        <v>768</v>
      </c>
      <c r="CE20">
        <v>9903.6</v>
      </c>
      <c r="CF20">
        <v>5489</v>
      </c>
      <c r="CG20">
        <v>7942.4</v>
      </c>
      <c r="CH20">
        <v>358</v>
      </c>
      <c r="CI20">
        <v>4585.7</v>
      </c>
      <c r="CJ20">
        <v>778</v>
      </c>
      <c r="CK20">
        <v>21.4</v>
      </c>
      <c r="CL20">
        <v>1527.3</v>
      </c>
      <c r="CM20">
        <v>299.3</v>
      </c>
      <c r="CN20">
        <v>3564.1</v>
      </c>
      <c r="CO20">
        <v>13911</v>
      </c>
      <c r="CP20">
        <v>2868.3</v>
      </c>
      <c r="CQ20">
        <v>335.4</v>
      </c>
      <c r="CR20">
        <v>0</v>
      </c>
      <c r="CS20">
        <v>120.9</v>
      </c>
      <c r="CT20">
        <v>213.1</v>
      </c>
      <c r="CU20">
        <v>-121.4</v>
      </c>
      <c r="CV20">
        <v>3006.5</v>
      </c>
      <c r="CW20">
        <v>132.6</v>
      </c>
      <c r="CX20">
        <v>0</v>
      </c>
      <c r="CY20">
        <v>9181</v>
      </c>
      <c r="CZ20">
        <v>3837.4</v>
      </c>
      <c r="DA20">
        <v>8991.2</v>
      </c>
      <c r="DB20">
        <v>377.8</v>
      </c>
      <c r="DC20">
        <v>4559.4</v>
      </c>
      <c r="DD20">
        <v>754.8</v>
      </c>
      <c r="DE20">
        <v>23.9</v>
      </c>
      <c r="DF20">
        <v>1864.8</v>
      </c>
      <c r="DG20">
        <v>340</v>
      </c>
      <c r="DH20">
        <v>3637.9</v>
      </c>
      <c r="DI20">
        <v>13293.8</v>
      </c>
      <c r="DJ20">
        <v>3137.9</v>
      </c>
      <c r="DK20">
        <v>377.1</v>
      </c>
      <c r="DL20">
        <v>0</v>
      </c>
      <c r="DM20">
        <v>97.8</v>
      </c>
      <c r="DN20">
        <v>174.6</v>
      </c>
      <c r="DO20">
        <v>-100</v>
      </c>
      <c r="DP20">
        <v>3517.2</v>
      </c>
      <c r="DQ20">
        <v>124.7</v>
      </c>
      <c r="DR20">
        <v>0</v>
      </c>
      <c r="DS20">
        <v>8834.4</v>
      </c>
      <c r="DT20">
        <v>3907.5</v>
      </c>
      <c r="DU20">
        <v>9374.7</v>
      </c>
      <c r="DV20">
        <v>329</v>
      </c>
      <c r="DW20">
        <v>4654.3</v>
      </c>
      <c r="DX20">
        <v>668.4</v>
      </c>
      <c r="DY20">
        <v>25</v>
      </c>
      <c r="DZ20">
        <v>1548.7</v>
      </c>
      <c r="EA20">
        <v>288.4</v>
      </c>
      <c r="EB20">
        <v>3595</v>
      </c>
      <c r="EC20">
        <v>12865.6</v>
      </c>
      <c r="ED20">
        <v>3213.4</v>
      </c>
      <c r="EE20">
        <v>469.7</v>
      </c>
      <c r="EF20">
        <v>0</v>
      </c>
      <c r="EG20">
        <v>83.8</v>
      </c>
      <c r="EH20">
        <v>210.3</v>
      </c>
      <c r="EI20">
        <v>-73.1</v>
      </c>
      <c r="EJ20">
        <v>4633</v>
      </c>
      <c r="EK20">
        <v>137.3</v>
      </c>
      <c r="EL20">
        <v>0</v>
      </c>
      <c r="EM20">
        <v>8648</v>
      </c>
      <c r="EN20">
        <v>4197.5</v>
      </c>
      <c r="EO20">
        <v>8614.4</v>
      </c>
      <c r="EP20">
        <v>322.8</v>
      </c>
      <c r="EQ20">
        <v>4512</v>
      </c>
      <c r="ER20">
        <v>770.9</v>
      </c>
      <c r="ES20">
        <v>22.9</v>
      </c>
      <c r="ET20">
        <v>1363.5</v>
      </c>
      <c r="EU20">
        <v>297</v>
      </c>
      <c r="EV20">
        <v>4169</v>
      </c>
      <c r="EW20">
        <v>12501.2</v>
      </c>
      <c r="EX20">
        <v>3204</v>
      </c>
      <c r="EY20">
        <v>684.5</v>
      </c>
      <c r="EZ20">
        <v>0</v>
      </c>
      <c r="FA20">
        <v>75.2</v>
      </c>
      <c r="FB20">
        <v>209.8</v>
      </c>
      <c r="FC20">
        <v>-39.6</v>
      </c>
      <c r="FD20">
        <v>4199.1</v>
      </c>
      <c r="FE20">
        <v>178.6</v>
      </c>
      <c r="MD20">
        <v>6364.5</v>
      </c>
      <c r="ME20">
        <v>63.1</v>
      </c>
      <c r="MF20">
        <v>1298.7</v>
      </c>
      <c r="MG20">
        <v>9861.3</v>
      </c>
      <c r="MH20">
        <v>258</v>
      </c>
      <c r="MI20">
        <v>335.2</v>
      </c>
      <c r="MJ20">
        <v>288.3</v>
      </c>
      <c r="MK20">
        <v>0</v>
      </c>
      <c r="ML20">
        <v>1053.3</v>
      </c>
      <c r="MM20">
        <v>3083.2</v>
      </c>
      <c r="MN20">
        <v>0</v>
      </c>
      <c r="MO20">
        <v>6527.1</v>
      </c>
      <c r="MP20">
        <v>0</v>
      </c>
      <c r="MQ20">
        <v>754.3</v>
      </c>
      <c r="MR20">
        <v>0</v>
      </c>
      <c r="MS20">
        <v>102</v>
      </c>
      <c r="MT20">
        <v>44.7</v>
      </c>
      <c r="MU20">
        <v>-99.2</v>
      </c>
      <c r="MV20">
        <v>1453</v>
      </c>
      <c r="MW20">
        <v>52.9</v>
      </c>
      <c r="MX20">
        <v>6357.7</v>
      </c>
      <c r="MY20">
        <v>0</v>
      </c>
      <c r="MZ20">
        <v>602.9</v>
      </c>
      <c r="NA20">
        <v>7772.4</v>
      </c>
      <c r="NB20">
        <v>223.5</v>
      </c>
      <c r="NC20">
        <v>438.6</v>
      </c>
      <c r="ND20">
        <v>261.8</v>
      </c>
      <c r="NE20">
        <v>0</v>
      </c>
      <c r="NF20">
        <v>1238.8</v>
      </c>
      <c r="NG20">
        <v>4422.6</v>
      </c>
      <c r="NH20">
        <v>0</v>
      </c>
      <c r="NI20">
        <v>6479.7</v>
      </c>
      <c r="NJ20">
        <v>0</v>
      </c>
      <c r="NK20">
        <v>863.2</v>
      </c>
      <c r="NL20">
        <v>0</v>
      </c>
      <c r="NM20">
        <v>103.5</v>
      </c>
      <c r="NN20">
        <v>49.9</v>
      </c>
      <c r="NO20">
        <v>-148.9</v>
      </c>
      <c r="NP20">
        <v>1189.7</v>
      </c>
      <c r="NQ20">
        <v>40.3</v>
      </c>
      <c r="NR20">
        <v>6187.4</v>
      </c>
      <c r="NS20">
        <v>0</v>
      </c>
      <c r="NT20">
        <v>604</v>
      </c>
      <c r="NU20">
        <v>8110.6</v>
      </c>
      <c r="NV20">
        <v>159.5</v>
      </c>
      <c r="NW20">
        <v>476</v>
      </c>
      <c r="NX20">
        <v>286</v>
      </c>
      <c r="NY20">
        <v>0</v>
      </c>
      <c r="NZ20">
        <v>1053.1</v>
      </c>
      <c r="OA20">
        <v>4445.9</v>
      </c>
      <c r="OB20">
        <v>0</v>
      </c>
      <c r="OC20">
        <v>7354.8</v>
      </c>
      <c r="OD20">
        <v>0</v>
      </c>
      <c r="OE20">
        <v>1020.3</v>
      </c>
      <c r="OF20">
        <v>0</v>
      </c>
      <c r="OG20">
        <v>104.9</v>
      </c>
      <c r="OH20">
        <v>54.5</v>
      </c>
      <c r="OI20">
        <v>-120.6</v>
      </c>
      <c r="OJ20">
        <v>863.2</v>
      </c>
      <c r="OK20">
        <v>132.6</v>
      </c>
      <c r="OL20">
        <v>6405.9</v>
      </c>
      <c r="OM20">
        <v>0</v>
      </c>
      <c r="ON20">
        <v>936.6</v>
      </c>
      <c r="OO20">
        <v>10269.3</v>
      </c>
      <c r="OP20">
        <v>136.9</v>
      </c>
      <c r="OQ20">
        <v>470.2</v>
      </c>
      <c r="OR20">
        <v>258.1</v>
      </c>
      <c r="OS20">
        <v>0</v>
      </c>
      <c r="OT20">
        <v>840</v>
      </c>
      <c r="OU20">
        <v>3296.8</v>
      </c>
      <c r="OV20">
        <v>126.2</v>
      </c>
      <c r="OW20">
        <v>7309.8</v>
      </c>
      <c r="OX20">
        <v>0</v>
      </c>
      <c r="OY20">
        <v>1450.4</v>
      </c>
      <c r="OZ20">
        <v>0</v>
      </c>
      <c r="PA20">
        <v>100.5</v>
      </c>
      <c r="PB20">
        <v>29.8</v>
      </c>
      <c r="PC20">
        <v>-176</v>
      </c>
      <c r="PD20">
        <v>-1322.1</v>
      </c>
      <c r="PE20">
        <v>207.4</v>
      </c>
      <c r="PF20">
        <v>6203.2</v>
      </c>
      <c r="PG20">
        <v>0</v>
      </c>
      <c r="PH20">
        <v>455.9</v>
      </c>
      <c r="PI20">
        <v>8092.1</v>
      </c>
      <c r="PJ20">
        <v>58.2</v>
      </c>
      <c r="PK20">
        <v>365.7</v>
      </c>
      <c r="PL20">
        <v>251.2</v>
      </c>
      <c r="PM20">
        <v>0</v>
      </c>
      <c r="PN20">
        <v>882.6</v>
      </c>
      <c r="PO20">
        <v>2875.8</v>
      </c>
      <c r="PP20">
        <v>1844.7</v>
      </c>
      <c r="PQ20">
        <v>7883.7</v>
      </c>
      <c r="PR20">
        <v>0</v>
      </c>
      <c r="PS20">
        <v>1979.6</v>
      </c>
      <c r="PT20">
        <v>0</v>
      </c>
      <c r="PU20">
        <v>85.7</v>
      </c>
      <c r="PV20">
        <v>10.4</v>
      </c>
      <c r="PW20">
        <v>-160</v>
      </c>
      <c r="PX20">
        <v>-640.3</v>
      </c>
      <c r="PY20">
        <v>119.2</v>
      </c>
      <c r="PZ20">
        <v>5948.3</v>
      </c>
      <c r="QA20">
        <v>0</v>
      </c>
      <c r="QB20">
        <v>340.9</v>
      </c>
      <c r="QC20">
        <v>6852.4</v>
      </c>
      <c r="QD20">
        <v>38.2</v>
      </c>
      <c r="QE20">
        <v>398.4</v>
      </c>
      <c r="QF20">
        <v>213.1</v>
      </c>
      <c r="QG20">
        <v>0</v>
      </c>
      <c r="QH20">
        <v>1072.8</v>
      </c>
      <c r="QI20">
        <v>3713.6</v>
      </c>
      <c r="QJ20">
        <v>1786.8</v>
      </c>
      <c r="QK20">
        <v>7652.1</v>
      </c>
      <c r="QL20">
        <v>0</v>
      </c>
      <c r="QM20">
        <v>2392.4</v>
      </c>
      <c r="QN20">
        <v>0</v>
      </c>
      <c r="QO20">
        <v>79.8</v>
      </c>
      <c r="QP20">
        <v>21.9</v>
      </c>
      <c r="QQ20">
        <v>-228.6</v>
      </c>
      <c r="QR20">
        <v>286.7</v>
      </c>
      <c r="QS20">
        <v>90</v>
      </c>
      <c r="QT20">
        <v>5929.2</v>
      </c>
      <c r="QU20">
        <v>0</v>
      </c>
      <c r="QV20">
        <v>158</v>
      </c>
      <c r="QW20">
        <v>8026.5</v>
      </c>
      <c r="QX20">
        <v>32</v>
      </c>
      <c r="QY20">
        <v>428</v>
      </c>
      <c r="QZ20">
        <v>190.1</v>
      </c>
      <c r="RA20">
        <v>0</v>
      </c>
      <c r="RB20">
        <v>1035.2</v>
      </c>
      <c r="RC20">
        <v>3746.1</v>
      </c>
      <c r="RD20">
        <v>2038</v>
      </c>
      <c r="RE20">
        <v>7272.7</v>
      </c>
      <c r="RF20">
        <v>0</v>
      </c>
      <c r="RG20">
        <v>2663.2</v>
      </c>
      <c r="RH20">
        <v>0</v>
      </c>
      <c r="RI20">
        <v>72.4</v>
      </c>
      <c r="RJ20">
        <v>7.1</v>
      </c>
      <c r="RK20">
        <v>-180.5</v>
      </c>
      <c r="RL20">
        <v>-211.9</v>
      </c>
      <c r="RM20">
        <v>105.4</v>
      </c>
      <c r="RN20">
        <v>6104.4</v>
      </c>
      <c r="RO20">
        <v>0</v>
      </c>
      <c r="RP20">
        <v>40.9</v>
      </c>
      <c r="RQ20">
        <v>8467.8</v>
      </c>
      <c r="RR20">
        <v>22.9</v>
      </c>
      <c r="RS20">
        <v>418.9</v>
      </c>
      <c r="RT20">
        <v>204.4</v>
      </c>
      <c r="RU20">
        <v>0</v>
      </c>
      <c r="RV20">
        <v>1033.4</v>
      </c>
      <c r="RW20">
        <v>3806.3</v>
      </c>
      <c r="RX20">
        <v>2549.6</v>
      </c>
      <c r="RY20">
        <v>7567.4</v>
      </c>
      <c r="RZ20">
        <v>0</v>
      </c>
      <c r="SA20">
        <v>3155.9</v>
      </c>
      <c r="SB20">
        <v>0</v>
      </c>
      <c r="SC20">
        <v>67.5</v>
      </c>
      <c r="SD20">
        <v>18.6</v>
      </c>
      <c r="SE20">
        <v>-134.5</v>
      </c>
      <c r="SF20">
        <v>-1000.6</v>
      </c>
      <c r="SG20">
        <v>126.3</v>
      </c>
      <c r="ZF20">
        <v>0</v>
      </c>
      <c r="ZG20">
        <v>0</v>
      </c>
      <c r="ZH20">
        <v>646.1</v>
      </c>
      <c r="ZI20">
        <v>2234.7</v>
      </c>
      <c r="ZJ20">
        <v>0</v>
      </c>
      <c r="ZK20">
        <v>309.9</v>
      </c>
      <c r="ZL20">
        <v>0</v>
      </c>
      <c r="ZM20">
        <v>0</v>
      </c>
      <c r="ZN20">
        <v>886.4</v>
      </c>
      <c r="ZO20">
        <v>445.8</v>
      </c>
      <c r="ZP20">
        <v>853.1</v>
      </c>
      <c r="ZQ20">
        <v>1571.3</v>
      </c>
      <c r="ZR20">
        <v>0</v>
      </c>
      <c r="ZS20">
        <v>26.6</v>
      </c>
      <c r="ZT20">
        <v>0</v>
      </c>
      <c r="ZU20">
        <v>0</v>
      </c>
      <c r="ZV20">
        <v>43.1</v>
      </c>
      <c r="ZW20">
        <v>-28.9</v>
      </c>
      <c r="ZX20">
        <v>-472.2</v>
      </c>
      <c r="ZY20">
        <v>52.9</v>
      </c>
      <c r="ZZ20">
        <v>0</v>
      </c>
      <c r="AAA20">
        <v>0</v>
      </c>
      <c r="AAB20">
        <v>275.8</v>
      </c>
      <c r="AAC20">
        <v>2243</v>
      </c>
      <c r="AAD20">
        <v>0</v>
      </c>
      <c r="AAE20">
        <v>370.9</v>
      </c>
      <c r="AAF20">
        <v>0</v>
      </c>
      <c r="AAG20">
        <v>0</v>
      </c>
      <c r="AAH20">
        <v>1286.6</v>
      </c>
      <c r="AAI20">
        <v>640.6</v>
      </c>
      <c r="AAJ20">
        <v>1095.7</v>
      </c>
      <c r="AAK20">
        <v>1424</v>
      </c>
      <c r="AAL20">
        <v>6.1</v>
      </c>
      <c r="AAM20">
        <v>29.6</v>
      </c>
      <c r="AAN20">
        <v>0</v>
      </c>
      <c r="AAO20">
        <v>0</v>
      </c>
      <c r="AAP20">
        <v>28</v>
      </c>
      <c r="AAQ20">
        <v>-24.5</v>
      </c>
      <c r="AAR20">
        <v>-1006.6</v>
      </c>
      <c r="AAS20">
        <v>40.2</v>
      </c>
      <c r="AAT20">
        <v>0</v>
      </c>
      <c r="AAU20">
        <v>0</v>
      </c>
      <c r="AAV20">
        <v>105</v>
      </c>
      <c r="AAW20">
        <v>1895.3</v>
      </c>
      <c r="AAX20">
        <v>0</v>
      </c>
      <c r="AAY20">
        <v>393</v>
      </c>
      <c r="AAZ20">
        <v>0</v>
      </c>
      <c r="ABA20">
        <v>0</v>
      </c>
      <c r="ABB20">
        <v>1253.1</v>
      </c>
      <c r="ABC20">
        <v>645</v>
      </c>
      <c r="ABD20">
        <v>1124.7</v>
      </c>
      <c r="ABE20">
        <v>1506.1</v>
      </c>
      <c r="ABF20">
        <v>7.4</v>
      </c>
      <c r="ABG20">
        <v>40.4</v>
      </c>
      <c r="ABH20">
        <v>0</v>
      </c>
      <c r="ABI20">
        <v>0</v>
      </c>
      <c r="ABJ20">
        <v>27.1</v>
      </c>
      <c r="ABK20">
        <v>-19.6</v>
      </c>
      <c r="ABL20">
        <v>-475.7</v>
      </c>
      <c r="ABM20">
        <v>132.6</v>
      </c>
      <c r="ABN20">
        <v>0</v>
      </c>
      <c r="ABO20">
        <v>0</v>
      </c>
      <c r="ABP20">
        <v>0</v>
      </c>
      <c r="ABQ20">
        <v>2117</v>
      </c>
      <c r="ABR20">
        <v>0</v>
      </c>
      <c r="ABS20">
        <v>378.2</v>
      </c>
      <c r="ABT20">
        <v>0</v>
      </c>
      <c r="ABU20">
        <v>0</v>
      </c>
      <c r="ABV20">
        <v>896</v>
      </c>
      <c r="ABW20">
        <v>334.4</v>
      </c>
      <c r="ABX20">
        <v>1124.8</v>
      </c>
      <c r="ABY20">
        <v>1472.3</v>
      </c>
      <c r="ABZ20">
        <v>10.3</v>
      </c>
      <c r="ACA20">
        <v>60.4</v>
      </c>
      <c r="ACB20">
        <v>0</v>
      </c>
      <c r="ACC20">
        <v>0</v>
      </c>
      <c r="ACD20">
        <v>22.4</v>
      </c>
      <c r="ACE20">
        <v>-27.4</v>
      </c>
      <c r="ACF20">
        <v>269.1</v>
      </c>
      <c r="ACG20">
        <v>207.4</v>
      </c>
      <c r="ACH20">
        <v>0</v>
      </c>
      <c r="ACI20">
        <v>0</v>
      </c>
      <c r="ACJ20">
        <v>0</v>
      </c>
      <c r="ACK20">
        <v>1362.3</v>
      </c>
      <c r="ACL20">
        <v>0</v>
      </c>
      <c r="ACM20">
        <v>330</v>
      </c>
      <c r="ACN20">
        <v>0</v>
      </c>
      <c r="ACO20">
        <v>0</v>
      </c>
      <c r="ACP20">
        <v>1165</v>
      </c>
      <c r="ACQ20">
        <v>637</v>
      </c>
      <c r="ACR20">
        <v>1545.5</v>
      </c>
      <c r="ACS20">
        <v>1514.6</v>
      </c>
      <c r="ACT20">
        <v>10.7</v>
      </c>
      <c r="ACU20">
        <v>82.1</v>
      </c>
      <c r="ACV20">
        <v>0</v>
      </c>
      <c r="ACW20">
        <v>0</v>
      </c>
      <c r="ACX20">
        <v>22.1</v>
      </c>
      <c r="ACY20">
        <v>-42.8</v>
      </c>
      <c r="ACZ20">
        <v>269.3</v>
      </c>
      <c r="ADA20">
        <v>119.1</v>
      </c>
      <c r="ADB20">
        <v>0</v>
      </c>
      <c r="ADC20">
        <v>0</v>
      </c>
      <c r="ADD20">
        <v>0</v>
      </c>
      <c r="ADE20">
        <v>712.1</v>
      </c>
      <c r="ADF20">
        <v>0</v>
      </c>
      <c r="ADG20">
        <v>360</v>
      </c>
      <c r="ADH20">
        <v>0</v>
      </c>
      <c r="ADI20">
        <v>0</v>
      </c>
      <c r="ADJ20">
        <v>1444.4</v>
      </c>
      <c r="ADK20">
        <v>660.6</v>
      </c>
      <c r="ADL20">
        <v>1740.8</v>
      </c>
      <c r="ADM20">
        <v>1660.4</v>
      </c>
      <c r="ADN20">
        <v>11.1</v>
      </c>
      <c r="ADO20">
        <v>128.4</v>
      </c>
      <c r="ADP20">
        <v>0</v>
      </c>
      <c r="ADQ20">
        <v>0</v>
      </c>
      <c r="ADR20">
        <v>28.3</v>
      </c>
      <c r="ADS20">
        <v>-44.4</v>
      </c>
      <c r="ADT20">
        <v>312.7</v>
      </c>
      <c r="ADU20">
        <v>89.6</v>
      </c>
      <c r="ADV20">
        <v>0</v>
      </c>
      <c r="ADW20">
        <v>0</v>
      </c>
      <c r="ADX20">
        <v>0</v>
      </c>
      <c r="ADY20">
        <v>1032.5</v>
      </c>
      <c r="ADZ20">
        <v>0</v>
      </c>
      <c r="AEA20">
        <v>320.2</v>
      </c>
      <c r="AEB20">
        <v>0</v>
      </c>
      <c r="AEC20">
        <v>0</v>
      </c>
      <c r="AED20">
        <v>1488.9</v>
      </c>
      <c r="AEE20">
        <v>706.5</v>
      </c>
      <c r="AEF20">
        <v>1811.5</v>
      </c>
      <c r="AEG20">
        <v>1539.7</v>
      </c>
      <c r="AEH20">
        <v>8.3</v>
      </c>
      <c r="AEI20">
        <v>180.5</v>
      </c>
      <c r="AEJ20">
        <v>0</v>
      </c>
      <c r="AEK20">
        <v>0</v>
      </c>
      <c r="AEL20">
        <v>25.5</v>
      </c>
      <c r="AEM20">
        <v>-40.5</v>
      </c>
      <c r="AEN20">
        <v>149.7</v>
      </c>
      <c r="AEO20">
        <v>105.4</v>
      </c>
      <c r="AEP20">
        <v>0</v>
      </c>
      <c r="AEQ20">
        <v>0</v>
      </c>
      <c r="AER20">
        <v>0</v>
      </c>
      <c r="AES20">
        <v>1091.4</v>
      </c>
      <c r="AET20">
        <v>0</v>
      </c>
      <c r="AEU20">
        <v>301.2</v>
      </c>
      <c r="AEV20">
        <v>0</v>
      </c>
      <c r="AEW20">
        <v>0</v>
      </c>
      <c r="AEX20">
        <v>1204.1</v>
      </c>
      <c r="AEY20">
        <v>575.7</v>
      </c>
      <c r="AEZ20">
        <v>1929.6</v>
      </c>
      <c r="AFA20">
        <v>1468.5</v>
      </c>
      <c r="AFB20">
        <v>10.8</v>
      </c>
      <c r="AFC20">
        <v>293.8</v>
      </c>
      <c r="AFD20">
        <v>0</v>
      </c>
      <c r="AFE20">
        <v>0</v>
      </c>
      <c r="AFF20">
        <v>26.6</v>
      </c>
      <c r="AFG20">
        <v>-50.9</v>
      </c>
      <c r="AFH20">
        <v>531.9</v>
      </c>
      <c r="AFI20">
        <v>122.5</v>
      </c>
      <c r="AMH20">
        <v>43806.7</v>
      </c>
      <c r="AMI20">
        <v>0</v>
      </c>
      <c r="AMJ20">
        <v>201.1</v>
      </c>
      <c r="AMK20">
        <v>4789.5</v>
      </c>
      <c r="AML20">
        <v>205.9</v>
      </c>
      <c r="AMM20">
        <v>351.8</v>
      </c>
      <c r="AMN20">
        <v>199.3</v>
      </c>
      <c r="AMO20">
        <v>0</v>
      </c>
      <c r="AMP20">
        <v>5274.8</v>
      </c>
      <c r="AMQ20">
        <v>2482.1</v>
      </c>
      <c r="AMR20">
        <v>1560.1</v>
      </c>
      <c r="AMS20">
        <v>3729.1</v>
      </c>
      <c r="AMT20">
        <v>0</v>
      </c>
      <c r="AMU20">
        <v>159</v>
      </c>
      <c r="AMV20">
        <v>0</v>
      </c>
      <c r="AMW20">
        <v>0</v>
      </c>
      <c r="AMX20">
        <v>0</v>
      </c>
      <c r="AMY20">
        <v>-12.1</v>
      </c>
      <c r="AMZ20">
        <v>-6356.6</v>
      </c>
      <c r="ANA20">
        <v>48.6</v>
      </c>
      <c r="ANB20">
        <v>38751.9</v>
      </c>
      <c r="ANC20">
        <v>0</v>
      </c>
      <c r="AND20">
        <v>171.2</v>
      </c>
      <c r="ANE20">
        <v>4404.3</v>
      </c>
      <c r="ANF20">
        <v>190.1</v>
      </c>
      <c r="ANG20">
        <v>331.7</v>
      </c>
      <c r="ANH20">
        <v>194.4</v>
      </c>
      <c r="ANI20">
        <v>0</v>
      </c>
      <c r="ANJ20">
        <v>5410.2</v>
      </c>
      <c r="ANK20">
        <v>2999.8</v>
      </c>
      <c r="ANL20">
        <v>1489.2</v>
      </c>
      <c r="ANM20">
        <v>4450.1</v>
      </c>
      <c r="ANN20">
        <v>0</v>
      </c>
      <c r="ANO20">
        <v>168.6</v>
      </c>
      <c r="ANP20">
        <v>0</v>
      </c>
      <c r="ANQ20">
        <v>0</v>
      </c>
      <c r="ANR20">
        <v>0</v>
      </c>
      <c r="ANS20">
        <v>-13.6</v>
      </c>
      <c r="ANT20">
        <v>-4765.5</v>
      </c>
      <c r="ANU20">
        <v>41.8</v>
      </c>
      <c r="ANV20">
        <v>41492</v>
      </c>
      <c r="ANW20">
        <v>0</v>
      </c>
      <c r="ANX20">
        <v>499.7</v>
      </c>
      <c r="ANY20">
        <v>4307.7</v>
      </c>
      <c r="ANZ20">
        <v>248.2</v>
      </c>
      <c r="AOA20">
        <v>356</v>
      </c>
      <c r="AOB20">
        <v>199.3</v>
      </c>
      <c r="AOC20">
        <v>0</v>
      </c>
      <c r="AOD20">
        <v>5309.3</v>
      </c>
      <c r="AOE20">
        <v>2831.4</v>
      </c>
      <c r="AOF20">
        <v>1484.1</v>
      </c>
      <c r="AOG20">
        <v>4089.1</v>
      </c>
      <c r="AOH20">
        <v>0</v>
      </c>
      <c r="AOI20">
        <v>185.6</v>
      </c>
      <c r="AOJ20">
        <v>0</v>
      </c>
      <c r="AOK20">
        <v>0</v>
      </c>
      <c r="AOL20">
        <v>0</v>
      </c>
      <c r="AOM20">
        <v>-5.3</v>
      </c>
      <c r="AON20">
        <v>-4611</v>
      </c>
      <c r="AOO20">
        <v>136.2</v>
      </c>
      <c r="AOP20">
        <v>32104.5</v>
      </c>
      <c r="AOQ20">
        <v>0</v>
      </c>
      <c r="AOR20">
        <v>376.5</v>
      </c>
      <c r="AOS20">
        <v>5498.8</v>
      </c>
      <c r="AOT20">
        <v>255.3</v>
      </c>
      <c r="AOU20">
        <v>402.7</v>
      </c>
      <c r="AOV20">
        <v>161.4</v>
      </c>
      <c r="AOW20">
        <v>0</v>
      </c>
      <c r="AOX20">
        <v>4568.2</v>
      </c>
      <c r="AOY20">
        <v>2120.1</v>
      </c>
      <c r="AOZ20">
        <v>1783.7</v>
      </c>
      <c r="APA20">
        <v>4411.4</v>
      </c>
      <c r="APB20">
        <v>0</v>
      </c>
      <c r="APC20">
        <v>257.2</v>
      </c>
      <c r="APD20">
        <v>0</v>
      </c>
      <c r="APE20">
        <v>0</v>
      </c>
      <c r="APF20">
        <v>0</v>
      </c>
      <c r="APG20">
        <v>-5</v>
      </c>
      <c r="APH20">
        <v>2284.6</v>
      </c>
      <c r="API20">
        <v>341.2</v>
      </c>
      <c r="APJ20">
        <v>37079.2</v>
      </c>
      <c r="APK20">
        <v>0</v>
      </c>
      <c r="APL20">
        <v>108.9</v>
      </c>
      <c r="APM20">
        <v>3857.8</v>
      </c>
      <c r="APN20">
        <v>244.7</v>
      </c>
      <c r="APO20">
        <v>370.4</v>
      </c>
      <c r="APP20">
        <v>95.4</v>
      </c>
      <c r="APQ20">
        <v>0</v>
      </c>
      <c r="APR20">
        <v>4948.1</v>
      </c>
      <c r="APS20">
        <v>2508.9</v>
      </c>
      <c r="APT20">
        <v>1639.3</v>
      </c>
      <c r="APU20">
        <v>5443.6</v>
      </c>
      <c r="APV20">
        <v>131.3</v>
      </c>
      <c r="APW20">
        <v>378.4</v>
      </c>
      <c r="APX20">
        <v>0</v>
      </c>
      <c r="APY20">
        <v>0</v>
      </c>
      <c r="APZ20">
        <v>0</v>
      </c>
      <c r="AQA20">
        <v>-8.3</v>
      </c>
      <c r="AQB20">
        <v>-1427.9</v>
      </c>
      <c r="AQC20">
        <v>131.9</v>
      </c>
      <c r="AQD20">
        <v>42274.3</v>
      </c>
      <c r="AQE20">
        <v>0</v>
      </c>
      <c r="AQF20">
        <v>77</v>
      </c>
      <c r="AQG20">
        <v>2410.3</v>
      </c>
      <c r="AQH20">
        <v>205.3</v>
      </c>
      <c r="AQI20">
        <v>353.5</v>
      </c>
      <c r="AQJ20">
        <v>211.5</v>
      </c>
      <c r="AQK20">
        <v>0</v>
      </c>
      <c r="AQL20">
        <v>5832.9</v>
      </c>
      <c r="AQM20">
        <v>2829.5</v>
      </c>
      <c r="AQN20">
        <v>2260.5</v>
      </c>
      <c r="AQO20">
        <v>4859.5</v>
      </c>
      <c r="AQP20">
        <v>479.6</v>
      </c>
      <c r="AQQ20">
        <v>391.7</v>
      </c>
      <c r="AQR20">
        <v>0</v>
      </c>
      <c r="AQS20">
        <v>0</v>
      </c>
      <c r="AQT20">
        <v>0</v>
      </c>
      <c r="AQU20">
        <v>-15.9</v>
      </c>
      <c r="AQV20">
        <v>-3766.4</v>
      </c>
      <c r="AQW20">
        <v>88.5</v>
      </c>
      <c r="AQX20">
        <v>43946.6</v>
      </c>
      <c r="AQY20">
        <v>0</v>
      </c>
      <c r="AQZ20">
        <v>64.1</v>
      </c>
      <c r="ARA20">
        <v>2546.5</v>
      </c>
      <c r="ARB20">
        <v>176.3</v>
      </c>
      <c r="ARC20">
        <v>304.8</v>
      </c>
      <c r="ARD20">
        <v>352.6</v>
      </c>
      <c r="ARE20">
        <v>0</v>
      </c>
      <c r="ARF20">
        <v>5037.3</v>
      </c>
      <c r="ARG20">
        <v>2532.2</v>
      </c>
      <c r="ARH20">
        <v>2718.7</v>
      </c>
      <c r="ARI20">
        <v>5205.1</v>
      </c>
      <c r="ARJ20">
        <v>713.4</v>
      </c>
      <c r="ARK20">
        <v>548.7</v>
      </c>
      <c r="ARL20">
        <v>0</v>
      </c>
      <c r="ARM20">
        <v>0</v>
      </c>
      <c r="ARN20">
        <v>8.7</v>
      </c>
      <c r="ARO20">
        <v>-65.7</v>
      </c>
      <c r="ARP20">
        <v>-7708.4</v>
      </c>
      <c r="ARQ20">
        <v>99.1</v>
      </c>
      <c r="ARR20">
        <v>42092.6</v>
      </c>
      <c r="ARS20">
        <v>0</v>
      </c>
      <c r="ART20">
        <v>42.4</v>
      </c>
      <c r="ARU20">
        <v>2814.9</v>
      </c>
      <c r="ARV20">
        <v>152.4</v>
      </c>
      <c r="ARW20">
        <v>354.7</v>
      </c>
      <c r="ARX20">
        <v>393.4</v>
      </c>
      <c r="ARY20">
        <v>0</v>
      </c>
      <c r="ARZ20">
        <v>4603.3</v>
      </c>
      <c r="ASA20">
        <v>2553.2</v>
      </c>
      <c r="ASB20">
        <v>2739.7</v>
      </c>
      <c r="ASC20">
        <v>4891.7</v>
      </c>
      <c r="ASD20">
        <v>779.7</v>
      </c>
      <c r="ASE20">
        <v>818.4</v>
      </c>
      <c r="ASF20">
        <v>0</v>
      </c>
      <c r="ASG20">
        <v>0</v>
      </c>
      <c r="ASH20">
        <v>115.1</v>
      </c>
      <c r="ASI20">
        <v>-49.5</v>
      </c>
      <c r="ASJ20">
        <v>-7853.3</v>
      </c>
      <c r="ASK20">
        <v>140.6</v>
      </c>
      <c r="AZJ20">
        <v>0</v>
      </c>
      <c r="AZK20">
        <v>0</v>
      </c>
      <c r="AZL20">
        <v>2359.3</v>
      </c>
      <c r="AZM20">
        <v>16720</v>
      </c>
      <c r="AZN20">
        <v>131.2</v>
      </c>
      <c r="AZO20">
        <v>587.2</v>
      </c>
      <c r="AZP20">
        <v>38.4</v>
      </c>
      <c r="AZQ20">
        <v>649.8</v>
      </c>
      <c r="AZR20">
        <v>5547.4</v>
      </c>
      <c r="AZS20">
        <v>1503</v>
      </c>
      <c r="AZT20">
        <v>1223.7</v>
      </c>
      <c r="AZU20">
        <v>2302.6</v>
      </c>
      <c r="AZV20">
        <v>0</v>
      </c>
      <c r="AZW20">
        <v>11.6</v>
      </c>
      <c r="AZX20">
        <v>0</v>
      </c>
      <c r="AZY20">
        <v>0</v>
      </c>
      <c r="AZZ20">
        <v>3413.1</v>
      </c>
      <c r="BAA20">
        <v>-8</v>
      </c>
      <c r="BAB20">
        <v>4740.2</v>
      </c>
      <c r="BAC20">
        <v>66.6</v>
      </c>
      <c r="BAD20">
        <v>0</v>
      </c>
      <c r="BAE20">
        <v>0</v>
      </c>
      <c r="BAF20">
        <v>1648.5</v>
      </c>
      <c r="BAG20">
        <v>16167</v>
      </c>
      <c r="BAH20">
        <v>127.6</v>
      </c>
      <c r="BAI20">
        <v>655.5</v>
      </c>
      <c r="BAJ20">
        <v>33.4</v>
      </c>
      <c r="BAK20">
        <v>644</v>
      </c>
      <c r="BAL20">
        <v>6147.1</v>
      </c>
      <c r="BAM20">
        <v>1274.2</v>
      </c>
      <c r="BAN20">
        <v>1297.1</v>
      </c>
      <c r="BAO20">
        <v>2149.1</v>
      </c>
      <c r="BAP20">
        <v>0</v>
      </c>
      <c r="BAQ20">
        <v>11.8</v>
      </c>
      <c r="BAR20">
        <v>0</v>
      </c>
      <c r="BAS20">
        <v>0</v>
      </c>
      <c r="BAT20">
        <v>2373.7</v>
      </c>
      <c r="BAU20">
        <v>-5.4</v>
      </c>
      <c r="BAV20">
        <v>4346.2</v>
      </c>
      <c r="BAW20">
        <v>51.9</v>
      </c>
      <c r="BAX20">
        <v>0</v>
      </c>
      <c r="BAY20">
        <v>0</v>
      </c>
      <c r="BAZ20">
        <v>1673.3</v>
      </c>
      <c r="BBA20">
        <v>17110.7</v>
      </c>
      <c r="BBB20">
        <v>242.4</v>
      </c>
      <c r="BBC20">
        <v>700.2</v>
      </c>
      <c r="BBD20">
        <v>33.5</v>
      </c>
      <c r="BBE20">
        <v>632.3</v>
      </c>
      <c r="BBF20">
        <v>5633.8</v>
      </c>
      <c r="BBG20">
        <v>1141.1</v>
      </c>
      <c r="BBH20">
        <v>1537.3</v>
      </c>
      <c r="BBI20">
        <v>2365.8</v>
      </c>
      <c r="BBJ20">
        <v>0</v>
      </c>
      <c r="BBK20">
        <v>13.6</v>
      </c>
      <c r="BBL20">
        <v>0</v>
      </c>
      <c r="BBM20">
        <v>0</v>
      </c>
      <c r="BBN20">
        <v>2325.5</v>
      </c>
      <c r="BBO20">
        <v>-11.1</v>
      </c>
      <c r="BBP20">
        <v>5196.2</v>
      </c>
      <c r="BBQ20">
        <v>149.1</v>
      </c>
      <c r="BBR20">
        <v>0</v>
      </c>
      <c r="BBS20">
        <v>0</v>
      </c>
      <c r="BBT20">
        <v>2502.7</v>
      </c>
      <c r="BBU20">
        <v>17573.1</v>
      </c>
      <c r="BBV20">
        <v>306.1</v>
      </c>
      <c r="BBW20">
        <v>649.1</v>
      </c>
      <c r="BBX20">
        <v>32.8</v>
      </c>
      <c r="BBY20">
        <v>621.5</v>
      </c>
      <c r="BBZ20">
        <v>4295.7</v>
      </c>
      <c r="BCA20">
        <v>772.2</v>
      </c>
      <c r="BCB20">
        <v>1282.2</v>
      </c>
      <c r="BCC20">
        <v>2278</v>
      </c>
      <c r="BCD20">
        <v>2.7</v>
      </c>
      <c r="BCE20">
        <v>17.6</v>
      </c>
      <c r="BCF20">
        <v>0</v>
      </c>
      <c r="BCG20">
        <v>0</v>
      </c>
      <c r="BCH20">
        <v>2371.7</v>
      </c>
      <c r="BCI20">
        <v>-9.3</v>
      </c>
      <c r="BCJ20">
        <v>5270.6</v>
      </c>
      <c r="BCK20">
        <v>377.1</v>
      </c>
      <c r="BCL20">
        <v>0</v>
      </c>
      <c r="BCM20">
        <v>0</v>
      </c>
      <c r="BCN20">
        <v>1513.6</v>
      </c>
      <c r="BCO20">
        <v>15195.8</v>
      </c>
      <c r="BCP20">
        <v>177.3</v>
      </c>
      <c r="BCQ20">
        <v>492.2</v>
      </c>
      <c r="BCR20">
        <v>249.6</v>
      </c>
      <c r="BCS20">
        <v>611.5</v>
      </c>
      <c r="BCT20">
        <v>5165</v>
      </c>
      <c r="BCU20">
        <v>911.6</v>
      </c>
      <c r="BCV20">
        <v>1495</v>
      </c>
      <c r="BCW20">
        <v>2693.6</v>
      </c>
      <c r="BCX20">
        <v>6.2</v>
      </c>
      <c r="BCY20">
        <v>18.3</v>
      </c>
      <c r="BCZ20">
        <v>0</v>
      </c>
      <c r="BDA20">
        <v>0</v>
      </c>
      <c r="BDB20">
        <v>2198.8</v>
      </c>
      <c r="BDC20">
        <v>-4.9</v>
      </c>
      <c r="BDD20">
        <v>5989.4</v>
      </c>
      <c r="BDE20">
        <v>167</v>
      </c>
      <c r="BDF20">
        <v>0</v>
      </c>
      <c r="BDG20">
        <v>0</v>
      </c>
      <c r="BDH20">
        <v>440.3</v>
      </c>
      <c r="BDI20">
        <v>15922.4</v>
      </c>
      <c r="BDJ20">
        <v>132.8</v>
      </c>
      <c r="BDK20">
        <v>592.8</v>
      </c>
      <c r="BDL20">
        <v>321.1</v>
      </c>
      <c r="BDM20">
        <v>547.6</v>
      </c>
      <c r="BDN20">
        <v>6186.9</v>
      </c>
      <c r="BDO20">
        <v>1077.2</v>
      </c>
      <c r="BDP20">
        <v>1791.8</v>
      </c>
      <c r="BDQ20">
        <v>2487.8</v>
      </c>
      <c r="BDR20">
        <v>5.8</v>
      </c>
      <c r="BDS20">
        <v>38.3</v>
      </c>
      <c r="BDT20">
        <v>0</v>
      </c>
      <c r="BDU20">
        <v>0</v>
      </c>
      <c r="BDV20">
        <v>2181.5</v>
      </c>
      <c r="BDW20">
        <v>-4.1</v>
      </c>
      <c r="BDX20">
        <v>4817</v>
      </c>
      <c r="BDY20">
        <v>144</v>
      </c>
      <c r="BDZ20">
        <v>0</v>
      </c>
      <c r="BEA20">
        <v>0</v>
      </c>
      <c r="BEB20">
        <v>398</v>
      </c>
      <c r="BEC20">
        <v>17220</v>
      </c>
      <c r="BED20">
        <v>71.4</v>
      </c>
      <c r="BEE20">
        <v>687.3</v>
      </c>
      <c r="BEF20">
        <v>5</v>
      </c>
      <c r="BEG20">
        <v>146.1</v>
      </c>
      <c r="BEH20">
        <v>3816.5</v>
      </c>
      <c r="BEI20">
        <v>1034.8</v>
      </c>
      <c r="BEJ20">
        <v>1186</v>
      </c>
      <c r="BEK20">
        <v>2391.3</v>
      </c>
      <c r="BEL20">
        <v>5.2</v>
      </c>
      <c r="BEM20">
        <v>38.9</v>
      </c>
      <c r="BEN20">
        <v>0</v>
      </c>
      <c r="BEO20">
        <v>305.8</v>
      </c>
      <c r="BEP20">
        <v>2546</v>
      </c>
      <c r="BEQ20">
        <v>-6.4</v>
      </c>
      <c r="BER20">
        <v>3736.4</v>
      </c>
      <c r="BES20">
        <v>149.4</v>
      </c>
      <c r="BET20">
        <v>0</v>
      </c>
      <c r="BEU20">
        <v>0</v>
      </c>
      <c r="BEV20">
        <v>262.6</v>
      </c>
      <c r="BEW20">
        <v>18046.6</v>
      </c>
      <c r="BEX20">
        <v>95.7</v>
      </c>
      <c r="BEY20">
        <v>501.7</v>
      </c>
      <c r="BEZ20">
        <v>1.4</v>
      </c>
      <c r="BFA20">
        <v>510.2</v>
      </c>
      <c r="BFB20">
        <v>3445.1</v>
      </c>
      <c r="BFC20">
        <v>932.2</v>
      </c>
      <c r="BFD20">
        <v>1170</v>
      </c>
      <c r="BFE20">
        <v>2586.2</v>
      </c>
      <c r="BFF20">
        <v>5.8</v>
      </c>
      <c r="BFG20">
        <v>57.4</v>
      </c>
      <c r="BFH20">
        <v>0</v>
      </c>
      <c r="BFI20">
        <v>0</v>
      </c>
      <c r="BFJ20">
        <v>3086.3</v>
      </c>
      <c r="BFK20">
        <v>0</v>
      </c>
      <c r="BFL20">
        <v>4317.3</v>
      </c>
      <c r="BFM20">
        <v>189.3</v>
      </c>
    </row>
    <row r="21">
      <c r="A21">
        <v>19</v>
      </c>
      <c r="B21">
        <v>8150.4</v>
      </c>
      <c r="C21">
        <v>12597.1</v>
      </c>
      <c r="D21">
        <v>6161.7</v>
      </c>
      <c r="E21">
        <v>6950.3</v>
      </c>
      <c r="F21">
        <v>451</v>
      </c>
      <c r="G21">
        <v>4592.5</v>
      </c>
      <c r="H21">
        <v>697.1</v>
      </c>
      <c r="I21">
        <v>21.7</v>
      </c>
      <c r="J21">
        <v>1669.6</v>
      </c>
      <c r="K21">
        <v>270.6</v>
      </c>
      <c r="L21">
        <v>1421.4</v>
      </c>
      <c r="M21">
        <v>12192.2</v>
      </c>
      <c r="N21">
        <v>2860.2</v>
      </c>
      <c r="O21">
        <v>11.2</v>
      </c>
      <c r="P21">
        <v>0</v>
      </c>
      <c r="Q21">
        <v>159.7</v>
      </c>
      <c r="R21">
        <v>386.9</v>
      </c>
      <c r="S21">
        <v>-328.9</v>
      </c>
      <c r="T21">
        <v>-532.4</v>
      </c>
      <c r="U21">
        <v>43.7</v>
      </c>
      <c r="V21">
        <v>6993.5</v>
      </c>
      <c r="W21">
        <v>10392.4</v>
      </c>
      <c r="X21">
        <v>4407.5</v>
      </c>
      <c r="Y21">
        <v>8402.4</v>
      </c>
      <c r="Z21">
        <v>419.8</v>
      </c>
      <c r="AA21">
        <v>4680.5</v>
      </c>
      <c r="AB21">
        <v>701.4</v>
      </c>
      <c r="AC21">
        <v>22.7</v>
      </c>
      <c r="AD21">
        <v>1643.3</v>
      </c>
      <c r="AE21">
        <v>220.1</v>
      </c>
      <c r="AF21">
        <v>1169.5</v>
      </c>
      <c r="AG21">
        <v>12536.7</v>
      </c>
      <c r="AH21">
        <v>3263</v>
      </c>
      <c r="AI21">
        <v>10.9</v>
      </c>
      <c r="AJ21">
        <v>0</v>
      </c>
      <c r="AK21">
        <v>163.4</v>
      </c>
      <c r="AL21">
        <v>359.7</v>
      </c>
      <c r="AM21">
        <v>-1582.2</v>
      </c>
      <c r="AN21">
        <v>-163.6</v>
      </c>
      <c r="AO21">
        <v>36.3</v>
      </c>
      <c r="AP21">
        <v>7500.9</v>
      </c>
      <c r="AQ21">
        <v>11774.9</v>
      </c>
      <c r="AR21">
        <v>6618.1</v>
      </c>
      <c r="AS21">
        <v>7560</v>
      </c>
      <c r="AT21">
        <v>360.7</v>
      </c>
      <c r="AU21">
        <v>4520.4</v>
      </c>
      <c r="AV21">
        <v>817.8</v>
      </c>
      <c r="AW21">
        <v>24.2</v>
      </c>
      <c r="AX21">
        <v>1524.3</v>
      </c>
      <c r="AY21">
        <v>242.3</v>
      </c>
      <c r="AZ21">
        <v>1505.3</v>
      </c>
      <c r="BA21">
        <v>10961.4</v>
      </c>
      <c r="BB21">
        <v>2811.6</v>
      </c>
      <c r="BC21">
        <v>14.8</v>
      </c>
      <c r="BD21">
        <v>0</v>
      </c>
      <c r="BE21">
        <v>142</v>
      </c>
      <c r="BF21">
        <v>335.8</v>
      </c>
      <c r="BG21">
        <v>-348.6</v>
      </c>
      <c r="BH21">
        <v>-475.7</v>
      </c>
      <c r="BI21">
        <v>109.4</v>
      </c>
      <c r="BJ21">
        <v>3762.9</v>
      </c>
      <c r="BK21">
        <v>12257.6</v>
      </c>
      <c r="BL21">
        <v>7755.8</v>
      </c>
      <c r="BM21">
        <v>6029.6</v>
      </c>
      <c r="BN21">
        <v>301.5</v>
      </c>
      <c r="BO21">
        <v>4548.4</v>
      </c>
      <c r="BP21">
        <v>754.9</v>
      </c>
      <c r="BQ21">
        <v>23.4</v>
      </c>
      <c r="BR21">
        <v>1282.8</v>
      </c>
      <c r="BS21">
        <v>244.5</v>
      </c>
      <c r="BT21">
        <v>2176.7</v>
      </c>
      <c r="BU21">
        <v>12718.6</v>
      </c>
      <c r="BV21">
        <v>2979.7</v>
      </c>
      <c r="BW21">
        <v>20.6</v>
      </c>
      <c r="BX21">
        <v>0</v>
      </c>
      <c r="BY21">
        <v>126.7</v>
      </c>
      <c r="BZ21">
        <v>267.8</v>
      </c>
      <c r="CA21">
        <v>-355.2</v>
      </c>
      <c r="CB21">
        <v>-278.4</v>
      </c>
      <c r="CC21">
        <v>281.2</v>
      </c>
      <c r="CD21">
        <v>767.2</v>
      </c>
      <c r="CE21">
        <v>9755.2</v>
      </c>
      <c r="CF21">
        <v>5262.8</v>
      </c>
      <c r="CG21">
        <v>7635.8</v>
      </c>
      <c r="CH21">
        <v>350.9</v>
      </c>
      <c r="CI21">
        <v>4499</v>
      </c>
      <c r="CJ21">
        <v>778.4</v>
      </c>
      <c r="CK21">
        <v>21.9</v>
      </c>
      <c r="CL21">
        <v>1527.4</v>
      </c>
      <c r="CM21">
        <v>252.3</v>
      </c>
      <c r="CN21">
        <v>2416.8</v>
      </c>
      <c r="CO21">
        <v>14354.2</v>
      </c>
      <c r="CP21">
        <v>2884</v>
      </c>
      <c r="CQ21">
        <v>21.3</v>
      </c>
      <c r="CR21">
        <v>0</v>
      </c>
      <c r="CS21">
        <v>119.5</v>
      </c>
      <c r="CT21">
        <v>209.8</v>
      </c>
      <c r="CU21">
        <v>-247.3</v>
      </c>
      <c r="CV21">
        <v>2230</v>
      </c>
      <c r="CW21">
        <v>118.5</v>
      </c>
      <c r="CX21">
        <v>0</v>
      </c>
      <c r="CY21">
        <v>9040.8</v>
      </c>
      <c r="CZ21">
        <v>3687.4</v>
      </c>
      <c r="DA21">
        <v>8641.3</v>
      </c>
      <c r="DB21">
        <v>363.5</v>
      </c>
      <c r="DC21">
        <v>4450.4</v>
      </c>
      <c r="DD21">
        <v>754.6</v>
      </c>
      <c r="DE21">
        <v>24.4</v>
      </c>
      <c r="DF21">
        <v>1837.2</v>
      </c>
      <c r="DG21">
        <v>288.2</v>
      </c>
      <c r="DH21">
        <v>2635.5</v>
      </c>
      <c r="DI21">
        <v>13645.6</v>
      </c>
      <c r="DJ21">
        <v>3122.2</v>
      </c>
      <c r="DK21">
        <v>29.5</v>
      </c>
      <c r="DL21">
        <v>0</v>
      </c>
      <c r="DM21">
        <v>97.6</v>
      </c>
      <c r="DN21">
        <v>171.8</v>
      </c>
      <c r="DO21">
        <v>-213.3</v>
      </c>
      <c r="DP21">
        <v>2876.1</v>
      </c>
      <c r="DQ21">
        <v>103.6</v>
      </c>
      <c r="DR21">
        <v>0</v>
      </c>
      <c r="DS21">
        <v>8734.3</v>
      </c>
      <c r="DT21">
        <v>3818.6</v>
      </c>
      <c r="DU21">
        <v>9070.5</v>
      </c>
      <c r="DV21">
        <v>315</v>
      </c>
      <c r="DW21">
        <v>4531.4</v>
      </c>
      <c r="DX21">
        <v>668.4</v>
      </c>
      <c r="DY21">
        <v>25.6</v>
      </c>
      <c r="DZ21">
        <v>1516.6</v>
      </c>
      <c r="EA21">
        <v>234.1</v>
      </c>
      <c r="EB21">
        <v>2685.8</v>
      </c>
      <c r="EC21">
        <v>13289.6</v>
      </c>
      <c r="ED21">
        <v>3224.1</v>
      </c>
      <c r="EE21">
        <v>51</v>
      </c>
      <c r="EF21">
        <v>0</v>
      </c>
      <c r="EG21">
        <v>83.9</v>
      </c>
      <c r="EH21">
        <v>207.8</v>
      </c>
      <c r="EI21">
        <v>-163.7</v>
      </c>
      <c r="EJ21">
        <v>3925.3</v>
      </c>
      <c r="EK21">
        <v>120.4</v>
      </c>
      <c r="EL21">
        <v>0</v>
      </c>
      <c r="EM21">
        <v>8598.5</v>
      </c>
      <c r="EN21">
        <v>4158.6</v>
      </c>
      <c r="EO21">
        <v>8478.4</v>
      </c>
      <c r="EP21">
        <v>311.6</v>
      </c>
      <c r="EQ21">
        <v>4410.7</v>
      </c>
      <c r="ER21">
        <v>770.9</v>
      </c>
      <c r="ES21">
        <v>23.2</v>
      </c>
      <c r="ET21">
        <v>1336.3</v>
      </c>
      <c r="EU21">
        <v>242.3</v>
      </c>
      <c r="EV21">
        <v>3452.8</v>
      </c>
      <c r="EW21">
        <v>13034.8</v>
      </c>
      <c r="EX21">
        <v>3261.7</v>
      </c>
      <c r="EY21">
        <v>59.1</v>
      </c>
      <c r="EZ21">
        <v>0</v>
      </c>
      <c r="FA21">
        <v>75.1</v>
      </c>
      <c r="FB21">
        <v>208.5</v>
      </c>
      <c r="FC21">
        <v>-84.1</v>
      </c>
      <c r="FD21">
        <v>3241.8</v>
      </c>
      <c r="FE21">
        <v>162.3</v>
      </c>
      <c r="MD21">
        <v>6387.6</v>
      </c>
      <c r="ME21">
        <v>65.1</v>
      </c>
      <c r="MF21">
        <v>1322.8</v>
      </c>
      <c r="MG21">
        <v>9942.5</v>
      </c>
      <c r="MH21">
        <v>259.8</v>
      </c>
      <c r="MI21">
        <v>337.7</v>
      </c>
      <c r="MJ21">
        <v>290.8</v>
      </c>
      <c r="MK21">
        <v>0</v>
      </c>
      <c r="ML21">
        <v>1072.3</v>
      </c>
      <c r="MM21">
        <v>3280.4</v>
      </c>
      <c r="MN21">
        <v>0</v>
      </c>
      <c r="MO21">
        <v>6561.4</v>
      </c>
      <c r="MP21">
        <v>0</v>
      </c>
      <c r="MQ21">
        <v>420.5</v>
      </c>
      <c r="MR21">
        <v>0</v>
      </c>
      <c r="MS21">
        <v>102.3</v>
      </c>
      <c r="MT21">
        <v>44.2</v>
      </c>
      <c r="MU21">
        <v>-61.7</v>
      </c>
      <c r="MV21">
        <v>2109.5</v>
      </c>
      <c r="MW21">
        <v>54</v>
      </c>
      <c r="MX21">
        <v>6360.3</v>
      </c>
      <c r="MY21">
        <v>0</v>
      </c>
      <c r="MZ21">
        <v>601.9</v>
      </c>
      <c r="NA21">
        <v>7802.2</v>
      </c>
      <c r="NB21">
        <v>224.5</v>
      </c>
      <c r="NC21">
        <v>440.7</v>
      </c>
      <c r="ND21">
        <v>263.2</v>
      </c>
      <c r="NE21">
        <v>0</v>
      </c>
      <c r="NF21">
        <v>1252.9</v>
      </c>
      <c r="NG21">
        <v>4692.2</v>
      </c>
      <c r="NH21">
        <v>0</v>
      </c>
      <c r="NI21">
        <v>6532.2</v>
      </c>
      <c r="NJ21">
        <v>0</v>
      </c>
      <c r="NK21">
        <v>375.1</v>
      </c>
      <c r="NL21">
        <v>0</v>
      </c>
      <c r="NM21">
        <v>103.4</v>
      </c>
      <c r="NN21">
        <v>49.3</v>
      </c>
      <c r="NO21">
        <v>-77</v>
      </c>
      <c r="NP21">
        <v>1984.6</v>
      </c>
      <c r="NQ21">
        <v>40.9</v>
      </c>
      <c r="NR21">
        <v>6192</v>
      </c>
      <c r="NS21">
        <v>0</v>
      </c>
      <c r="NT21">
        <v>604.9</v>
      </c>
      <c r="NU21">
        <v>8215.2</v>
      </c>
      <c r="NV21">
        <v>160.1</v>
      </c>
      <c r="NW21">
        <v>478.9</v>
      </c>
      <c r="NX21">
        <v>287.5</v>
      </c>
      <c r="NY21">
        <v>0</v>
      </c>
      <c r="NZ21">
        <v>1063.5</v>
      </c>
      <c r="OA21">
        <v>4683.2</v>
      </c>
      <c r="OB21">
        <v>0</v>
      </c>
      <c r="OC21">
        <v>7419.1</v>
      </c>
      <c r="OD21">
        <v>0</v>
      </c>
      <c r="OE21">
        <v>406.7</v>
      </c>
      <c r="OF21">
        <v>0</v>
      </c>
      <c r="OG21">
        <v>104.7</v>
      </c>
      <c r="OH21">
        <v>53.8</v>
      </c>
      <c r="OI21">
        <v>-73.8</v>
      </c>
      <c r="OJ21">
        <v>1659.2</v>
      </c>
      <c r="OK21">
        <v>133.1</v>
      </c>
      <c r="OL21">
        <v>6409.2</v>
      </c>
      <c r="OM21">
        <v>0</v>
      </c>
      <c r="ON21">
        <v>947.5</v>
      </c>
      <c r="OO21">
        <v>10536.5</v>
      </c>
      <c r="OP21">
        <v>138.4</v>
      </c>
      <c r="OQ21">
        <v>476.1</v>
      </c>
      <c r="OR21">
        <v>260.1</v>
      </c>
      <c r="OS21">
        <v>0</v>
      </c>
      <c r="OT21">
        <v>862.6</v>
      </c>
      <c r="OU21">
        <v>3762.4</v>
      </c>
      <c r="OV21">
        <v>127.6</v>
      </c>
      <c r="OW21">
        <v>7393.4</v>
      </c>
      <c r="OX21">
        <v>0</v>
      </c>
      <c r="OY21">
        <v>477.5</v>
      </c>
      <c r="OZ21">
        <v>0</v>
      </c>
      <c r="PA21">
        <v>100.9</v>
      </c>
      <c r="PB21">
        <v>29.5</v>
      </c>
      <c r="PC21">
        <v>-70.6</v>
      </c>
      <c r="PD21">
        <v>-660.6</v>
      </c>
      <c r="PE21">
        <v>213.2</v>
      </c>
      <c r="PF21">
        <v>6206.5</v>
      </c>
      <c r="PG21">
        <v>0</v>
      </c>
      <c r="PH21">
        <v>453.7</v>
      </c>
      <c r="PI21">
        <v>8396.6</v>
      </c>
      <c r="PJ21">
        <v>59.6</v>
      </c>
      <c r="PK21">
        <v>370.5</v>
      </c>
      <c r="PL21">
        <v>253.1</v>
      </c>
      <c r="PM21">
        <v>0</v>
      </c>
      <c r="PN21">
        <v>907.4</v>
      </c>
      <c r="PO21">
        <v>3219</v>
      </c>
      <c r="PP21">
        <v>2315.8</v>
      </c>
      <c r="PQ21">
        <v>7927.9</v>
      </c>
      <c r="PR21">
        <v>0</v>
      </c>
      <c r="PS21">
        <v>609.8</v>
      </c>
      <c r="PT21">
        <v>0</v>
      </c>
      <c r="PU21">
        <v>86.9</v>
      </c>
      <c r="PV21">
        <v>10.6</v>
      </c>
      <c r="PW21">
        <v>-47.7</v>
      </c>
      <c r="PX21">
        <v>137.6</v>
      </c>
      <c r="PY21">
        <v>122.3</v>
      </c>
      <c r="PZ21">
        <v>5950.6</v>
      </c>
      <c r="QA21">
        <v>0</v>
      </c>
      <c r="QB21">
        <v>333.7</v>
      </c>
      <c r="QC21">
        <v>7198</v>
      </c>
      <c r="QD21">
        <v>39.4</v>
      </c>
      <c r="QE21">
        <v>404.4</v>
      </c>
      <c r="QF21">
        <v>214.8</v>
      </c>
      <c r="QG21">
        <v>0</v>
      </c>
      <c r="QH21">
        <v>1102.5</v>
      </c>
      <c r="QI21">
        <v>4151.9</v>
      </c>
      <c r="QJ21">
        <v>2386.2</v>
      </c>
      <c r="QK21">
        <v>7808.4</v>
      </c>
      <c r="QL21">
        <v>0</v>
      </c>
      <c r="QM21">
        <v>653.1</v>
      </c>
      <c r="QN21">
        <v>0</v>
      </c>
      <c r="QO21">
        <v>80.7</v>
      </c>
      <c r="QP21">
        <v>22</v>
      </c>
      <c r="QQ21">
        <v>-77.9</v>
      </c>
      <c r="QR21">
        <v>1000.1</v>
      </c>
      <c r="QS21">
        <v>98.8</v>
      </c>
      <c r="QT21">
        <v>5933.7</v>
      </c>
      <c r="QU21">
        <v>0</v>
      </c>
      <c r="QV21">
        <v>155.6</v>
      </c>
      <c r="QW21">
        <v>8403.6</v>
      </c>
      <c r="QX21">
        <v>32.9</v>
      </c>
      <c r="QY21">
        <v>434.4</v>
      </c>
      <c r="QZ21">
        <v>192.1</v>
      </c>
      <c r="RA21">
        <v>0</v>
      </c>
      <c r="RB21">
        <v>1078.3</v>
      </c>
      <c r="RC21">
        <v>4216.8</v>
      </c>
      <c r="RD21">
        <v>2448.9</v>
      </c>
      <c r="RE21">
        <v>7481.4</v>
      </c>
      <c r="RF21">
        <v>0</v>
      </c>
      <c r="RG21">
        <v>693.3</v>
      </c>
      <c r="RH21">
        <v>0</v>
      </c>
      <c r="RI21">
        <v>73.7</v>
      </c>
      <c r="RJ21">
        <v>7.3</v>
      </c>
      <c r="RK21">
        <v>-65.6</v>
      </c>
      <c r="RL21">
        <v>930.2</v>
      </c>
      <c r="RM21">
        <v>115.6</v>
      </c>
      <c r="RN21">
        <v>6108.4</v>
      </c>
      <c r="RO21">
        <v>0</v>
      </c>
      <c r="RP21">
        <v>42</v>
      </c>
      <c r="RQ21">
        <v>9040.2</v>
      </c>
      <c r="RR21">
        <v>23.8</v>
      </c>
      <c r="RS21">
        <v>424.1</v>
      </c>
      <c r="RT21">
        <v>205.1</v>
      </c>
      <c r="RU21">
        <v>0</v>
      </c>
      <c r="RV21">
        <v>1083.9</v>
      </c>
      <c r="RW21">
        <v>4396.2</v>
      </c>
      <c r="RX21">
        <v>2983.9</v>
      </c>
      <c r="RY21">
        <v>7728.1</v>
      </c>
      <c r="RZ21">
        <v>0</v>
      </c>
      <c r="SA21">
        <v>685.2</v>
      </c>
      <c r="SB21">
        <v>0</v>
      </c>
      <c r="SC21">
        <v>68</v>
      </c>
      <c r="SD21">
        <v>24</v>
      </c>
      <c r="SE21">
        <v>-51.9</v>
      </c>
      <c r="SF21">
        <v>457.9</v>
      </c>
      <c r="SG21">
        <v>139</v>
      </c>
      <c r="ZF21">
        <v>0</v>
      </c>
      <c r="ZG21">
        <v>0</v>
      </c>
      <c r="ZH21">
        <v>656.6</v>
      </c>
      <c r="ZI21">
        <v>2242.7</v>
      </c>
      <c r="ZJ21">
        <v>0</v>
      </c>
      <c r="ZK21">
        <v>310.2</v>
      </c>
      <c r="ZL21">
        <v>0</v>
      </c>
      <c r="ZM21">
        <v>0</v>
      </c>
      <c r="ZN21">
        <v>994.7</v>
      </c>
      <c r="ZO21">
        <v>499.7</v>
      </c>
      <c r="ZP21">
        <v>969.8</v>
      </c>
      <c r="ZQ21">
        <v>1610</v>
      </c>
      <c r="ZR21">
        <v>0</v>
      </c>
      <c r="ZS21">
        <v>2.4</v>
      </c>
      <c r="ZT21">
        <v>0</v>
      </c>
      <c r="ZU21">
        <v>0</v>
      </c>
      <c r="ZV21">
        <v>43</v>
      </c>
      <c r="ZW21">
        <v>-11.3</v>
      </c>
      <c r="ZX21">
        <v>-587.8</v>
      </c>
      <c r="ZY21">
        <v>54</v>
      </c>
      <c r="ZZ21">
        <v>0</v>
      </c>
      <c r="AAA21">
        <v>0</v>
      </c>
      <c r="AAB21">
        <v>277.6</v>
      </c>
      <c r="AAC21">
        <v>2230.8</v>
      </c>
      <c r="AAD21">
        <v>0</v>
      </c>
      <c r="AAE21">
        <v>371.2</v>
      </c>
      <c r="AAF21">
        <v>0</v>
      </c>
      <c r="AAG21">
        <v>0</v>
      </c>
      <c r="AAH21">
        <v>1385.8</v>
      </c>
      <c r="AAI21">
        <v>683.7</v>
      </c>
      <c r="AAJ21">
        <v>1201.3</v>
      </c>
      <c r="AAK21">
        <v>1469.9</v>
      </c>
      <c r="AAL21">
        <v>6.1</v>
      </c>
      <c r="AAM21">
        <v>2.6</v>
      </c>
      <c r="AAN21">
        <v>0</v>
      </c>
      <c r="AAO21">
        <v>0</v>
      </c>
      <c r="AAP21">
        <v>27.6</v>
      </c>
      <c r="AAQ21">
        <v>-14.5</v>
      </c>
      <c r="AAR21">
        <v>-1059.8</v>
      </c>
      <c r="AAS21">
        <v>40.8</v>
      </c>
      <c r="AAT21">
        <v>0</v>
      </c>
      <c r="AAU21">
        <v>0</v>
      </c>
      <c r="AAV21">
        <v>107</v>
      </c>
      <c r="AAW21">
        <v>1905.8</v>
      </c>
      <c r="AAX21">
        <v>0</v>
      </c>
      <c r="AAY21">
        <v>392.9</v>
      </c>
      <c r="AAZ21">
        <v>0</v>
      </c>
      <c r="ABA21">
        <v>0</v>
      </c>
      <c r="ABB21">
        <v>1315.8</v>
      </c>
      <c r="ABC21">
        <v>697.6</v>
      </c>
      <c r="ABD21">
        <v>1214.5</v>
      </c>
      <c r="ABE21">
        <v>1550.8</v>
      </c>
      <c r="ABF21">
        <v>7.4</v>
      </c>
      <c r="ABG21">
        <v>3.9</v>
      </c>
      <c r="ABH21">
        <v>0</v>
      </c>
      <c r="ABI21">
        <v>0</v>
      </c>
      <c r="ABJ21">
        <v>26.9</v>
      </c>
      <c r="ABK21">
        <v>-8.4</v>
      </c>
      <c r="ABL21">
        <v>-503.6</v>
      </c>
      <c r="ABM21">
        <v>133.2</v>
      </c>
      <c r="ABN21">
        <v>0</v>
      </c>
      <c r="ABO21">
        <v>0</v>
      </c>
      <c r="ABP21">
        <v>0</v>
      </c>
      <c r="ABQ21">
        <v>2121.7</v>
      </c>
      <c r="ABR21">
        <v>0</v>
      </c>
      <c r="ABS21">
        <v>379.4</v>
      </c>
      <c r="ABT21">
        <v>0</v>
      </c>
      <c r="ABU21">
        <v>0</v>
      </c>
      <c r="ABV21">
        <v>1039</v>
      </c>
      <c r="ABW21">
        <v>396.6</v>
      </c>
      <c r="ABX21">
        <v>1287.2</v>
      </c>
      <c r="ABY21">
        <v>1516.2</v>
      </c>
      <c r="ABZ21">
        <v>10.3</v>
      </c>
      <c r="ACA21">
        <v>6</v>
      </c>
      <c r="ACB21">
        <v>0</v>
      </c>
      <c r="ACC21">
        <v>0</v>
      </c>
      <c r="ACD21">
        <v>22.4</v>
      </c>
      <c r="ACE21">
        <v>-13.5</v>
      </c>
      <c r="ACF21">
        <v>48.9</v>
      </c>
      <c r="ACG21">
        <v>213.2</v>
      </c>
      <c r="ACH21">
        <v>0</v>
      </c>
      <c r="ACI21">
        <v>0</v>
      </c>
      <c r="ACJ21">
        <v>0</v>
      </c>
      <c r="ACK21">
        <v>1378.9</v>
      </c>
      <c r="ACL21">
        <v>0</v>
      </c>
      <c r="ACM21">
        <v>330.8</v>
      </c>
      <c r="ACN21">
        <v>0</v>
      </c>
      <c r="ACO21">
        <v>0</v>
      </c>
      <c r="ACP21">
        <v>1295.4</v>
      </c>
      <c r="ACQ21">
        <v>713.3</v>
      </c>
      <c r="ACR21">
        <v>1727.3</v>
      </c>
      <c r="ACS21">
        <v>1556.8</v>
      </c>
      <c r="ACT21">
        <v>10.7</v>
      </c>
      <c r="ACU21">
        <v>8.2</v>
      </c>
      <c r="ACV21">
        <v>0</v>
      </c>
      <c r="ACW21">
        <v>0</v>
      </c>
      <c r="ACX21">
        <v>22.1</v>
      </c>
      <c r="ACY21">
        <v>-18.1</v>
      </c>
      <c r="ACZ21">
        <v>-16.4</v>
      </c>
      <c r="ADA21">
        <v>122.2</v>
      </c>
      <c r="ADB21">
        <v>0</v>
      </c>
      <c r="ADC21">
        <v>0</v>
      </c>
      <c r="ADD21">
        <v>0</v>
      </c>
      <c r="ADE21">
        <v>719.5</v>
      </c>
      <c r="ADF21">
        <v>0</v>
      </c>
      <c r="ADG21">
        <v>361.1</v>
      </c>
      <c r="ADH21">
        <v>0</v>
      </c>
      <c r="ADI21">
        <v>0</v>
      </c>
      <c r="ADJ21">
        <v>1570.4</v>
      </c>
      <c r="ADK21">
        <v>752.7</v>
      </c>
      <c r="ADL21">
        <v>1964.2</v>
      </c>
      <c r="ADM21">
        <v>1715.6</v>
      </c>
      <c r="ADN21">
        <v>10.9</v>
      </c>
      <c r="ADO21">
        <v>12.9</v>
      </c>
      <c r="ADP21">
        <v>0</v>
      </c>
      <c r="ADQ21">
        <v>0</v>
      </c>
      <c r="ADR21">
        <v>28.4</v>
      </c>
      <c r="ADS21">
        <v>-16.2</v>
      </c>
      <c r="ADT21">
        <v>41.3</v>
      </c>
      <c r="ADU21">
        <v>98.7</v>
      </c>
      <c r="ADV21">
        <v>0</v>
      </c>
      <c r="ADW21">
        <v>0</v>
      </c>
      <c r="ADX21">
        <v>0</v>
      </c>
      <c r="ADY21">
        <v>1038.3</v>
      </c>
      <c r="ADZ21">
        <v>0</v>
      </c>
      <c r="AEA21">
        <v>321</v>
      </c>
      <c r="AEB21">
        <v>0</v>
      </c>
      <c r="AEC21">
        <v>0</v>
      </c>
      <c r="AED21">
        <v>1640.3</v>
      </c>
      <c r="AEE21">
        <v>816.1</v>
      </c>
      <c r="AEF21">
        <v>2072.5</v>
      </c>
      <c r="AEG21">
        <v>1574.7</v>
      </c>
      <c r="AEH21">
        <v>8.2</v>
      </c>
      <c r="AEI21">
        <v>19.9</v>
      </c>
      <c r="AEJ21">
        <v>0</v>
      </c>
      <c r="AEK21">
        <v>0</v>
      </c>
      <c r="AEL21">
        <v>25.4</v>
      </c>
      <c r="AEM21">
        <v>-10.3</v>
      </c>
      <c r="AEN21">
        <v>-132.6</v>
      </c>
      <c r="AEO21">
        <v>115.1</v>
      </c>
      <c r="AEP21">
        <v>0</v>
      </c>
      <c r="AEQ21">
        <v>0</v>
      </c>
      <c r="AER21">
        <v>0</v>
      </c>
      <c r="AES21">
        <v>1110.4</v>
      </c>
      <c r="AET21">
        <v>0</v>
      </c>
      <c r="AEU21">
        <v>301.6</v>
      </c>
      <c r="AEV21">
        <v>0</v>
      </c>
      <c r="AEW21">
        <v>0</v>
      </c>
      <c r="AEX21">
        <v>1446.6</v>
      </c>
      <c r="AEY21">
        <v>744.2</v>
      </c>
      <c r="AEZ21">
        <v>2304.8</v>
      </c>
      <c r="AFA21">
        <v>1521.6</v>
      </c>
      <c r="AFB21">
        <v>10.8</v>
      </c>
      <c r="AFC21">
        <v>39.8</v>
      </c>
      <c r="AFD21">
        <v>0</v>
      </c>
      <c r="AFE21">
        <v>0</v>
      </c>
      <c r="AFF21">
        <v>26.5</v>
      </c>
      <c r="AFG21">
        <v>-14.9</v>
      </c>
      <c r="AFH21">
        <v>22.7</v>
      </c>
      <c r="AFI21">
        <v>136.3</v>
      </c>
      <c r="AMH21">
        <v>43784.5</v>
      </c>
      <c r="AMI21">
        <v>0</v>
      </c>
      <c r="AMJ21">
        <v>191.7</v>
      </c>
      <c r="AMK21">
        <v>4689</v>
      </c>
      <c r="AML21">
        <v>188.6</v>
      </c>
      <c r="AMM21">
        <v>351.9</v>
      </c>
      <c r="AMN21">
        <v>199.7</v>
      </c>
      <c r="AMO21">
        <v>0</v>
      </c>
      <c r="AMP21">
        <v>5107.1</v>
      </c>
      <c r="AMQ21">
        <v>2099.1</v>
      </c>
      <c r="AMR21">
        <v>1011.8</v>
      </c>
      <c r="AMS21">
        <v>3829.3</v>
      </c>
      <c r="AMT21">
        <v>0</v>
      </c>
      <c r="AMU21">
        <v>51.6</v>
      </c>
      <c r="AMV21">
        <v>0</v>
      </c>
      <c r="AMW21">
        <v>0</v>
      </c>
      <c r="AMX21">
        <v>0</v>
      </c>
      <c r="AMY21">
        <v>-45.4</v>
      </c>
      <c r="AMZ21">
        <v>-7077.7</v>
      </c>
      <c r="ANA21">
        <v>45</v>
      </c>
      <c r="ANB21">
        <v>38768.8</v>
      </c>
      <c r="ANC21">
        <v>0</v>
      </c>
      <c r="AND21">
        <v>163.4</v>
      </c>
      <c r="ANE21">
        <v>4289</v>
      </c>
      <c r="ANF21">
        <v>184.6</v>
      </c>
      <c r="ANG21">
        <v>331.9</v>
      </c>
      <c r="ANH21">
        <v>194.9</v>
      </c>
      <c r="ANI21">
        <v>0</v>
      </c>
      <c r="ANJ21">
        <v>5231.7</v>
      </c>
      <c r="ANK21">
        <v>2555.4</v>
      </c>
      <c r="ANL21">
        <v>1049.9</v>
      </c>
      <c r="ANM21">
        <v>4537.5</v>
      </c>
      <c r="ANN21">
        <v>0</v>
      </c>
      <c r="ANO21">
        <v>51.7</v>
      </c>
      <c r="ANP21">
        <v>0</v>
      </c>
      <c r="ANQ21">
        <v>0</v>
      </c>
      <c r="ANR21">
        <v>0</v>
      </c>
      <c r="ANS21">
        <v>-42.4</v>
      </c>
      <c r="ANT21">
        <v>-5707.5</v>
      </c>
      <c r="ANU21">
        <v>37.5</v>
      </c>
      <c r="ANV21">
        <v>41491.7</v>
      </c>
      <c r="ANW21">
        <v>0</v>
      </c>
      <c r="ANX21">
        <v>475.4</v>
      </c>
      <c r="ANY21">
        <v>4179</v>
      </c>
      <c r="ANZ21">
        <v>213.3</v>
      </c>
      <c r="AOA21">
        <v>355.9</v>
      </c>
      <c r="AOB21">
        <v>199.4</v>
      </c>
      <c r="AOC21">
        <v>0</v>
      </c>
      <c r="AOD21">
        <v>5123.6</v>
      </c>
      <c r="AOE21">
        <v>2330</v>
      </c>
      <c r="AOF21">
        <v>1029.3</v>
      </c>
      <c r="AOG21">
        <v>4156.4</v>
      </c>
      <c r="AOH21">
        <v>0</v>
      </c>
      <c r="AOI21">
        <v>58.8</v>
      </c>
      <c r="AOJ21">
        <v>0</v>
      </c>
      <c r="AOK21">
        <v>0</v>
      </c>
      <c r="AOL21">
        <v>0</v>
      </c>
      <c r="AOM21">
        <v>-22.2</v>
      </c>
      <c r="AON21">
        <v>-5406.7</v>
      </c>
      <c r="AOO21">
        <v>124.8</v>
      </c>
      <c r="AOP21">
        <v>32083.2</v>
      </c>
      <c r="AOQ21">
        <v>0</v>
      </c>
      <c r="AOR21">
        <v>369.3</v>
      </c>
      <c r="AOS21">
        <v>5365.2</v>
      </c>
      <c r="AOT21">
        <v>238.9</v>
      </c>
      <c r="AOU21">
        <v>402.6</v>
      </c>
      <c r="AOV21">
        <v>161.9</v>
      </c>
      <c r="AOW21">
        <v>0</v>
      </c>
      <c r="AOX21">
        <v>4328.7</v>
      </c>
      <c r="AOY21">
        <v>1593.7</v>
      </c>
      <c r="AOZ21">
        <v>1203</v>
      </c>
      <c r="APA21">
        <v>4592.9</v>
      </c>
      <c r="APB21">
        <v>0</v>
      </c>
      <c r="APC21">
        <v>72.9</v>
      </c>
      <c r="APD21">
        <v>0</v>
      </c>
      <c r="APE21">
        <v>0</v>
      </c>
      <c r="APF21">
        <v>0</v>
      </c>
      <c r="APG21">
        <v>-33</v>
      </c>
      <c r="APH21">
        <v>1671.8</v>
      </c>
      <c r="API21">
        <v>315.8</v>
      </c>
      <c r="APJ21">
        <v>37080.9</v>
      </c>
      <c r="APK21">
        <v>0</v>
      </c>
      <c r="APL21">
        <v>109</v>
      </c>
      <c r="APM21">
        <v>3793.4</v>
      </c>
      <c r="APN21">
        <v>226.3</v>
      </c>
      <c r="APO21">
        <v>370.8</v>
      </c>
      <c r="APP21">
        <v>96.3</v>
      </c>
      <c r="APQ21">
        <v>0</v>
      </c>
      <c r="APR21">
        <v>4859.2</v>
      </c>
      <c r="APS21">
        <v>2260.2</v>
      </c>
      <c r="APT21">
        <v>1431.9</v>
      </c>
      <c r="APU21">
        <v>5530.1</v>
      </c>
      <c r="APV21">
        <v>133.7</v>
      </c>
      <c r="APW21">
        <v>106</v>
      </c>
      <c r="APX21">
        <v>0</v>
      </c>
      <c r="APY21">
        <v>0</v>
      </c>
      <c r="APZ21">
        <v>0</v>
      </c>
      <c r="AQA21">
        <v>-15.4</v>
      </c>
      <c r="AQB21">
        <v>-2199.5</v>
      </c>
      <c r="AQC21">
        <v>121.5</v>
      </c>
      <c r="AQD21">
        <v>42409</v>
      </c>
      <c r="AQE21">
        <v>0</v>
      </c>
      <c r="AQF21">
        <v>75.5</v>
      </c>
      <c r="AQG21">
        <v>2386.7</v>
      </c>
      <c r="AQH21">
        <v>197.1</v>
      </c>
      <c r="AQI21">
        <v>353.5</v>
      </c>
      <c r="AQJ21">
        <v>211.9</v>
      </c>
      <c r="AQK21">
        <v>0</v>
      </c>
      <c r="AQL21">
        <v>5824</v>
      </c>
      <c r="AQM21">
        <v>2750.6</v>
      </c>
      <c r="AQN21">
        <v>2210.2</v>
      </c>
      <c r="AQO21">
        <v>4967.3</v>
      </c>
      <c r="AQP21">
        <v>483.2</v>
      </c>
      <c r="AQQ21">
        <v>108.1</v>
      </c>
      <c r="AQR21">
        <v>0</v>
      </c>
      <c r="AQS21">
        <v>0</v>
      </c>
      <c r="AQT21">
        <v>0</v>
      </c>
      <c r="AQU21">
        <v>-21.8</v>
      </c>
      <c r="AQV21">
        <v>-4602.4</v>
      </c>
      <c r="AQW21">
        <v>81.7</v>
      </c>
      <c r="AQX21">
        <v>44067.8</v>
      </c>
      <c r="AQY21">
        <v>0</v>
      </c>
      <c r="AQZ21">
        <v>65.4</v>
      </c>
      <c r="ARA21">
        <v>2501.6</v>
      </c>
      <c r="ARB21">
        <v>164.9</v>
      </c>
      <c r="ARC21">
        <v>305</v>
      </c>
      <c r="ARD21">
        <v>353</v>
      </c>
      <c r="ARE21">
        <v>0</v>
      </c>
      <c r="ARF21">
        <v>4966.6</v>
      </c>
      <c r="ARG21">
        <v>2362.3</v>
      </c>
      <c r="ARH21">
        <v>2352.7</v>
      </c>
      <c r="ARI21">
        <v>5352.8</v>
      </c>
      <c r="ARJ21">
        <v>721</v>
      </c>
      <c r="ARK21">
        <v>180.3</v>
      </c>
      <c r="ARL21">
        <v>0</v>
      </c>
      <c r="ARM21">
        <v>0</v>
      </c>
      <c r="ARN21">
        <v>4.2</v>
      </c>
      <c r="ARO21">
        <v>-89.2</v>
      </c>
      <c r="ARP21">
        <v>-8741.6</v>
      </c>
      <c r="ARQ21">
        <v>91.9</v>
      </c>
      <c r="ARR21">
        <v>42263.6</v>
      </c>
      <c r="ARS21">
        <v>0</v>
      </c>
      <c r="ART21">
        <v>40.8</v>
      </c>
      <c r="ARU21">
        <v>2779.6</v>
      </c>
      <c r="ARV21">
        <v>132.7</v>
      </c>
      <c r="ARW21">
        <v>355</v>
      </c>
      <c r="ARX21">
        <v>394.1</v>
      </c>
      <c r="ARY21">
        <v>0</v>
      </c>
      <c r="ARZ21">
        <v>4586</v>
      </c>
      <c r="ASA21">
        <v>2390.2</v>
      </c>
      <c r="ASB21">
        <v>2433.7</v>
      </c>
      <c r="ASC21">
        <v>5100.1</v>
      </c>
      <c r="ASD21">
        <v>791.5</v>
      </c>
      <c r="ASE21">
        <v>228.2</v>
      </c>
      <c r="ASF21">
        <v>0</v>
      </c>
      <c r="ASG21">
        <v>0</v>
      </c>
      <c r="ASH21">
        <v>96</v>
      </c>
      <c r="ASI21">
        <v>-50.9</v>
      </c>
      <c r="ASJ21">
        <v>-8907.5</v>
      </c>
      <c r="ASK21">
        <v>131.9</v>
      </c>
      <c r="AZJ21">
        <v>0</v>
      </c>
      <c r="AZK21">
        <v>0</v>
      </c>
      <c r="AZL21">
        <v>2272.4</v>
      </c>
      <c r="AZM21">
        <v>16392</v>
      </c>
      <c r="AZN21">
        <v>128.6</v>
      </c>
      <c r="AZO21">
        <v>589.2</v>
      </c>
      <c r="AZP21">
        <v>39</v>
      </c>
      <c r="AZQ21">
        <v>650.9</v>
      </c>
      <c r="AZR21">
        <v>4952.3</v>
      </c>
      <c r="AZS21">
        <v>1294.9</v>
      </c>
      <c r="AZT21">
        <v>776.6</v>
      </c>
      <c r="AZU21">
        <v>2259.6</v>
      </c>
      <c r="AZV21">
        <v>0</v>
      </c>
      <c r="AZW21">
        <v>0</v>
      </c>
      <c r="AZX21">
        <v>0</v>
      </c>
      <c r="AZY21">
        <v>0</v>
      </c>
      <c r="AZZ21">
        <v>3334.8</v>
      </c>
      <c r="BAA21">
        <v>-12</v>
      </c>
      <c r="BAB21">
        <v>4757.9</v>
      </c>
      <c r="BAC21">
        <v>62.2</v>
      </c>
      <c r="BAD21">
        <v>0</v>
      </c>
      <c r="BAE21">
        <v>0</v>
      </c>
      <c r="BAF21">
        <v>1564.4</v>
      </c>
      <c r="BAG21">
        <v>15751.7</v>
      </c>
      <c r="BAH21">
        <v>124.2</v>
      </c>
      <c r="BAI21">
        <v>658.5</v>
      </c>
      <c r="BAJ21">
        <v>33.9</v>
      </c>
      <c r="BAK21">
        <v>645</v>
      </c>
      <c r="BAL21">
        <v>5540.1</v>
      </c>
      <c r="BAM21">
        <v>1067.6</v>
      </c>
      <c r="BAN21">
        <v>918.3</v>
      </c>
      <c r="BAO21">
        <v>2112.2</v>
      </c>
      <c r="BAP21">
        <v>0</v>
      </c>
      <c r="BAQ21">
        <v>0</v>
      </c>
      <c r="BAR21">
        <v>0</v>
      </c>
      <c r="BAS21">
        <v>0</v>
      </c>
      <c r="BAT21">
        <v>2316.4</v>
      </c>
      <c r="BAU21">
        <v>-7.2</v>
      </c>
      <c r="BAV21">
        <v>4371.8</v>
      </c>
      <c r="BAW21">
        <v>46.9</v>
      </c>
      <c r="BAX21">
        <v>0</v>
      </c>
      <c r="BAY21">
        <v>0</v>
      </c>
      <c r="BAZ21">
        <v>1629.7</v>
      </c>
      <c r="BBA21">
        <v>16625.9</v>
      </c>
      <c r="BBB21">
        <v>235.5</v>
      </c>
      <c r="BBC21">
        <v>698.2</v>
      </c>
      <c r="BBD21">
        <v>33.8</v>
      </c>
      <c r="BBE21">
        <v>632.6</v>
      </c>
      <c r="BBF21">
        <v>4977.7</v>
      </c>
      <c r="BBG21">
        <v>967.4</v>
      </c>
      <c r="BBH21">
        <v>951.4</v>
      </c>
      <c r="BBI21">
        <v>2330.3</v>
      </c>
      <c r="BBJ21">
        <v>0</v>
      </c>
      <c r="BBK21">
        <v>0</v>
      </c>
      <c r="BBL21">
        <v>0</v>
      </c>
      <c r="BBM21">
        <v>0</v>
      </c>
      <c r="BBN21">
        <v>2271.2</v>
      </c>
      <c r="BBO21">
        <v>-19</v>
      </c>
      <c r="BBP21">
        <v>5350.5</v>
      </c>
      <c r="BBQ21">
        <v>138.2</v>
      </c>
      <c r="BBR21">
        <v>0</v>
      </c>
      <c r="BBS21">
        <v>0</v>
      </c>
      <c r="BBT21">
        <v>2501.4</v>
      </c>
      <c r="BBU21">
        <v>17327.6</v>
      </c>
      <c r="BBV21">
        <v>303.9</v>
      </c>
      <c r="BBW21">
        <v>649.4</v>
      </c>
      <c r="BBX21">
        <v>33</v>
      </c>
      <c r="BBY21">
        <v>622.3</v>
      </c>
      <c r="BBZ21">
        <v>3518.8</v>
      </c>
      <c r="BCA21">
        <v>603.4</v>
      </c>
      <c r="BCB21">
        <v>798.8</v>
      </c>
      <c r="BCC21">
        <v>2211</v>
      </c>
      <c r="BCD21">
        <v>2.5</v>
      </c>
      <c r="BCE21">
        <v>0</v>
      </c>
      <c r="BCF21">
        <v>0</v>
      </c>
      <c r="BCG21">
        <v>0</v>
      </c>
      <c r="BCH21">
        <v>2307.8</v>
      </c>
      <c r="BCI21">
        <v>-10.3</v>
      </c>
      <c r="BCJ21">
        <v>5288.8</v>
      </c>
      <c r="BCK21">
        <v>346.8</v>
      </c>
      <c r="BCL21">
        <v>0</v>
      </c>
      <c r="BCM21">
        <v>0</v>
      </c>
      <c r="BCN21">
        <v>1487</v>
      </c>
      <c r="BCO21">
        <v>14692.6</v>
      </c>
      <c r="BCP21">
        <v>176</v>
      </c>
      <c r="BCQ21">
        <v>493</v>
      </c>
      <c r="BCR21">
        <v>250.5</v>
      </c>
      <c r="BCS21">
        <v>612</v>
      </c>
      <c r="BCT21">
        <v>4579.1</v>
      </c>
      <c r="BCU21">
        <v>762.1</v>
      </c>
      <c r="BCV21">
        <v>1060.8</v>
      </c>
      <c r="BCW21">
        <v>2647.7</v>
      </c>
      <c r="BCX21">
        <v>5.7</v>
      </c>
      <c r="BCY21">
        <v>0</v>
      </c>
      <c r="BCZ21">
        <v>0</v>
      </c>
      <c r="BDA21">
        <v>0</v>
      </c>
      <c r="BDB21">
        <v>2133.3</v>
      </c>
      <c r="BDC21">
        <v>-7</v>
      </c>
      <c r="BDD21">
        <v>6075.4</v>
      </c>
      <c r="BDE21">
        <v>150.5</v>
      </c>
      <c r="BDF21">
        <v>0</v>
      </c>
      <c r="BDG21">
        <v>0</v>
      </c>
      <c r="BDH21">
        <v>433.1</v>
      </c>
      <c r="BDI21">
        <v>15254.5</v>
      </c>
      <c r="BDJ21">
        <v>129.9</v>
      </c>
      <c r="BDK21">
        <v>593.8</v>
      </c>
      <c r="BDL21">
        <v>322.1</v>
      </c>
      <c r="BDM21">
        <v>548.2</v>
      </c>
      <c r="BDN21">
        <v>5587.6</v>
      </c>
      <c r="BDO21">
        <v>892.6</v>
      </c>
      <c r="BDP21">
        <v>1248.4</v>
      </c>
      <c r="BDQ21">
        <v>2421.4</v>
      </c>
      <c r="BDR21">
        <v>5.2</v>
      </c>
      <c r="BDS21">
        <v>1.6</v>
      </c>
      <c r="BDT21">
        <v>0</v>
      </c>
      <c r="BDU21">
        <v>0</v>
      </c>
      <c r="BDV21">
        <v>2116.6</v>
      </c>
      <c r="BDW21">
        <v>-8.6</v>
      </c>
      <c r="BDX21">
        <v>5205.1</v>
      </c>
      <c r="BDY21">
        <v>128.9</v>
      </c>
      <c r="BDZ21">
        <v>0</v>
      </c>
      <c r="BEA21">
        <v>0</v>
      </c>
      <c r="BEB21">
        <v>391.2</v>
      </c>
      <c r="BEC21">
        <v>16803.7</v>
      </c>
      <c r="BED21">
        <v>70.2</v>
      </c>
      <c r="BEE21">
        <v>692.1</v>
      </c>
      <c r="BEF21">
        <v>5</v>
      </c>
      <c r="BEG21">
        <v>146.3</v>
      </c>
      <c r="BEH21">
        <v>3525.4</v>
      </c>
      <c r="BEI21">
        <v>852.5</v>
      </c>
      <c r="BEJ21">
        <v>749.7</v>
      </c>
      <c r="BEK21">
        <v>2316.2</v>
      </c>
      <c r="BEL21">
        <v>4.8</v>
      </c>
      <c r="BEM21">
        <v>0.4</v>
      </c>
      <c r="BEN21">
        <v>0</v>
      </c>
      <c r="BEO21">
        <v>155.4</v>
      </c>
      <c r="BEP21">
        <v>2176.8</v>
      </c>
      <c r="BEQ21">
        <v>-8.1</v>
      </c>
      <c r="BER21">
        <v>3999</v>
      </c>
      <c r="BES21">
        <v>136.8</v>
      </c>
      <c r="BET21">
        <v>0</v>
      </c>
      <c r="BEU21">
        <v>0</v>
      </c>
      <c r="BEV21">
        <v>263.7</v>
      </c>
      <c r="BEW21">
        <v>17796</v>
      </c>
      <c r="BEX21">
        <v>95.3</v>
      </c>
      <c r="BEY21">
        <v>507.4</v>
      </c>
      <c r="BEZ21">
        <v>1.5</v>
      </c>
      <c r="BFA21">
        <v>510.7</v>
      </c>
      <c r="BFB21">
        <v>3229.4</v>
      </c>
      <c r="BFC21">
        <v>790</v>
      </c>
      <c r="BFD21">
        <v>784</v>
      </c>
      <c r="BFE21">
        <v>2513.7</v>
      </c>
      <c r="BFF21">
        <v>5.6</v>
      </c>
      <c r="BFG21">
        <v>0.1</v>
      </c>
      <c r="BFH21">
        <v>0</v>
      </c>
      <c r="BFI21">
        <v>0</v>
      </c>
      <c r="BFJ21">
        <v>2678.4</v>
      </c>
      <c r="BFK21">
        <v>0</v>
      </c>
      <c r="BFL21">
        <v>4487.2</v>
      </c>
      <c r="BFM21">
        <v>178.9</v>
      </c>
    </row>
    <row r="22">
      <c r="A22">
        <v>20</v>
      </c>
      <c r="B22">
        <v>8146.3</v>
      </c>
      <c r="C22">
        <v>12362.1</v>
      </c>
      <c r="D22">
        <v>5679.9</v>
      </c>
      <c r="E22">
        <v>6636.5</v>
      </c>
      <c r="F22">
        <v>448.7</v>
      </c>
      <c r="G22">
        <v>4543.1</v>
      </c>
      <c r="H22">
        <v>698.5</v>
      </c>
      <c r="I22">
        <v>22.1</v>
      </c>
      <c r="J22">
        <v>1669.7</v>
      </c>
      <c r="K22">
        <v>229.6</v>
      </c>
      <c r="L22">
        <v>932.5</v>
      </c>
      <c r="M22">
        <v>12380</v>
      </c>
      <c r="N22">
        <v>2850.5</v>
      </c>
      <c r="O22">
        <v>0.2</v>
      </c>
      <c r="P22">
        <v>0</v>
      </c>
      <c r="Q22">
        <v>158.5</v>
      </c>
      <c r="R22">
        <v>384.2</v>
      </c>
      <c r="S22">
        <v>-539.8</v>
      </c>
      <c r="T22">
        <v>-776.8</v>
      </c>
      <c r="U22">
        <v>40.2</v>
      </c>
      <c r="V22">
        <v>6978.2</v>
      </c>
      <c r="W22">
        <v>10100.2</v>
      </c>
      <c r="X22">
        <v>4016.2</v>
      </c>
      <c r="Y22">
        <v>8014.4</v>
      </c>
      <c r="Z22">
        <v>418</v>
      </c>
      <c r="AA22">
        <v>4615.9</v>
      </c>
      <c r="AB22">
        <v>704</v>
      </c>
      <c r="AC22">
        <v>23.1</v>
      </c>
      <c r="AD22">
        <v>1645.7</v>
      </c>
      <c r="AE22">
        <v>195.6</v>
      </c>
      <c r="AF22">
        <v>853.6</v>
      </c>
      <c r="AG22">
        <v>12690</v>
      </c>
      <c r="AH22">
        <v>3253.2</v>
      </c>
      <c r="AI22">
        <v>0.4</v>
      </c>
      <c r="AJ22">
        <v>0</v>
      </c>
      <c r="AK22">
        <v>162.3</v>
      </c>
      <c r="AL22">
        <v>357</v>
      </c>
      <c r="AM22">
        <v>-1151.4</v>
      </c>
      <c r="AN22">
        <v>-335.3</v>
      </c>
      <c r="AO22">
        <v>33</v>
      </c>
      <c r="AP22">
        <v>7493.3</v>
      </c>
      <c r="AQ22">
        <v>11602.7</v>
      </c>
      <c r="AR22">
        <v>6283.6</v>
      </c>
      <c r="AS22">
        <v>7175.9</v>
      </c>
      <c r="AT22">
        <v>356.2</v>
      </c>
      <c r="AU22">
        <v>4424.6</v>
      </c>
      <c r="AV22">
        <v>817</v>
      </c>
      <c r="AW22">
        <v>24.6</v>
      </c>
      <c r="AX22">
        <v>1526.3</v>
      </c>
      <c r="AY22">
        <v>207.4</v>
      </c>
      <c r="AZ22">
        <v>943</v>
      </c>
      <c r="BA22">
        <v>11081.5</v>
      </c>
      <c r="BB22">
        <v>2786.7</v>
      </c>
      <c r="BC22">
        <v>0.5</v>
      </c>
      <c r="BD22">
        <v>0</v>
      </c>
      <c r="BE22">
        <v>141</v>
      </c>
      <c r="BF22">
        <v>333.8</v>
      </c>
      <c r="BG22">
        <v>-536.2</v>
      </c>
      <c r="BH22">
        <v>-999.9</v>
      </c>
      <c r="BI22">
        <v>99.6</v>
      </c>
      <c r="BJ22">
        <v>3763.7</v>
      </c>
      <c r="BK22">
        <v>12134.3</v>
      </c>
      <c r="BL22">
        <v>7521.1</v>
      </c>
      <c r="BM22">
        <v>5704.3</v>
      </c>
      <c r="BN22">
        <v>297.8</v>
      </c>
      <c r="BO22">
        <v>4421.2</v>
      </c>
      <c r="BP22">
        <v>751.8</v>
      </c>
      <c r="BQ22">
        <v>23.8</v>
      </c>
      <c r="BR22">
        <v>1282.5</v>
      </c>
      <c r="BS22">
        <v>205</v>
      </c>
      <c r="BT22">
        <v>1403.3</v>
      </c>
      <c r="BU22">
        <v>12869.3</v>
      </c>
      <c r="BV22">
        <v>2972.8</v>
      </c>
      <c r="BW22">
        <v>4</v>
      </c>
      <c r="BX22">
        <v>0</v>
      </c>
      <c r="BY22">
        <v>125.2</v>
      </c>
      <c r="BZ22">
        <v>263.9</v>
      </c>
      <c r="CA22">
        <v>-570.8</v>
      </c>
      <c r="CB22">
        <v>-1187.1</v>
      </c>
      <c r="CC22">
        <v>260.4</v>
      </c>
      <c r="CD22">
        <v>766.1</v>
      </c>
      <c r="CE22">
        <v>9533.2</v>
      </c>
      <c r="CF22">
        <v>4927.8</v>
      </c>
      <c r="CG22">
        <v>7161.7</v>
      </c>
      <c r="CH22">
        <v>348.1</v>
      </c>
      <c r="CI22">
        <v>4378.2</v>
      </c>
      <c r="CJ22">
        <v>777.8</v>
      </c>
      <c r="CK22">
        <v>22.2</v>
      </c>
      <c r="CL22">
        <v>1528.4</v>
      </c>
      <c r="CM22">
        <v>213.8</v>
      </c>
      <c r="CN22">
        <v>1499</v>
      </c>
      <c r="CO22">
        <v>14590</v>
      </c>
      <c r="CP22">
        <v>2875.2</v>
      </c>
      <c r="CQ22">
        <v>4</v>
      </c>
      <c r="CR22">
        <v>0</v>
      </c>
      <c r="CS22">
        <v>118.2</v>
      </c>
      <c r="CT22">
        <v>207</v>
      </c>
      <c r="CU22">
        <v>-407.1</v>
      </c>
      <c r="CV22">
        <v>1463.5</v>
      </c>
      <c r="CW22">
        <v>107.5</v>
      </c>
      <c r="CX22">
        <v>0</v>
      </c>
      <c r="CY22">
        <v>8843</v>
      </c>
      <c r="CZ22">
        <v>3450</v>
      </c>
      <c r="DA22">
        <v>8089.3</v>
      </c>
      <c r="DB22">
        <v>353.3</v>
      </c>
      <c r="DC22">
        <v>4303.1</v>
      </c>
      <c r="DD22">
        <v>755.4</v>
      </c>
      <c r="DE22">
        <v>24.8</v>
      </c>
      <c r="DF22">
        <v>1810.8</v>
      </c>
      <c r="DG22">
        <v>255.8</v>
      </c>
      <c r="DH22">
        <v>1783.5</v>
      </c>
      <c r="DI22">
        <v>13716.4</v>
      </c>
      <c r="DJ22">
        <v>3107.8</v>
      </c>
      <c r="DK22">
        <v>7.8</v>
      </c>
      <c r="DL22">
        <v>0</v>
      </c>
      <c r="DM22">
        <v>97.5</v>
      </c>
      <c r="DN22">
        <v>169.1</v>
      </c>
      <c r="DO22">
        <v>-344.8</v>
      </c>
      <c r="DP22">
        <v>2307.7</v>
      </c>
      <c r="DQ22">
        <v>90.2</v>
      </c>
      <c r="DR22">
        <v>0</v>
      </c>
      <c r="DS22">
        <v>8578.8</v>
      </c>
      <c r="DT22">
        <v>3669.4</v>
      </c>
      <c r="DU22">
        <v>8569.1</v>
      </c>
      <c r="DV22">
        <v>310.5</v>
      </c>
      <c r="DW22">
        <v>4355.4</v>
      </c>
      <c r="DX22">
        <v>668.1</v>
      </c>
      <c r="DY22">
        <v>26.1</v>
      </c>
      <c r="DZ22">
        <v>1481.7</v>
      </c>
      <c r="EA22">
        <v>178.1</v>
      </c>
      <c r="EB22">
        <v>1837</v>
      </c>
      <c r="EC22">
        <v>13424.2</v>
      </c>
      <c r="ED22">
        <v>3240.5</v>
      </c>
      <c r="EE22">
        <v>18.8</v>
      </c>
      <c r="EF22">
        <v>0</v>
      </c>
      <c r="EG22">
        <v>83.9</v>
      </c>
      <c r="EH22">
        <v>206.2</v>
      </c>
      <c r="EI22">
        <v>-301.7</v>
      </c>
      <c r="EJ22">
        <v>3173.9</v>
      </c>
      <c r="EK22">
        <v>106.5</v>
      </c>
      <c r="EL22">
        <v>0</v>
      </c>
      <c r="EM22">
        <v>8499.1</v>
      </c>
      <c r="EN22">
        <v>4074.6</v>
      </c>
      <c r="EO22">
        <v>8175.8</v>
      </c>
      <c r="EP22">
        <v>303</v>
      </c>
      <c r="EQ22">
        <v>4248</v>
      </c>
      <c r="ER22">
        <v>768.8</v>
      </c>
      <c r="ES22">
        <v>23.4</v>
      </c>
      <c r="ET22">
        <v>1311.1</v>
      </c>
      <c r="EU22">
        <v>188.3</v>
      </c>
      <c r="EV22">
        <v>2552.8</v>
      </c>
      <c r="EW22">
        <v>13373</v>
      </c>
      <c r="EX22">
        <v>3331.8</v>
      </c>
      <c r="EY22">
        <v>13.1</v>
      </c>
      <c r="EZ22">
        <v>0</v>
      </c>
      <c r="FA22">
        <v>75.2</v>
      </c>
      <c r="FB22">
        <v>205.6</v>
      </c>
      <c r="FC22">
        <v>-169.8</v>
      </c>
      <c r="FD22">
        <v>2192.8</v>
      </c>
      <c r="FE22">
        <v>145.8</v>
      </c>
      <c r="MD22">
        <v>6390.8</v>
      </c>
      <c r="ME22">
        <v>65</v>
      </c>
      <c r="MF22">
        <v>1306.7</v>
      </c>
      <c r="MG22">
        <v>9683.4</v>
      </c>
      <c r="MH22">
        <v>258.6</v>
      </c>
      <c r="MI22">
        <v>336</v>
      </c>
      <c r="MJ22">
        <v>290.8</v>
      </c>
      <c r="MK22">
        <v>0</v>
      </c>
      <c r="ML22">
        <v>1053.8</v>
      </c>
      <c r="MM22">
        <v>2832.5</v>
      </c>
      <c r="MN22">
        <v>0</v>
      </c>
      <c r="MO22">
        <v>6576.8</v>
      </c>
      <c r="MP22">
        <v>0</v>
      </c>
      <c r="MQ22">
        <v>334.5</v>
      </c>
      <c r="MR22">
        <v>0</v>
      </c>
      <c r="MS22">
        <v>100.3</v>
      </c>
      <c r="MT22">
        <v>43.6</v>
      </c>
      <c r="MU22">
        <v>-71.8</v>
      </c>
      <c r="MV22">
        <v>1803.7</v>
      </c>
      <c r="MW22">
        <v>52.1</v>
      </c>
      <c r="MX22">
        <v>6361.7</v>
      </c>
      <c r="MY22">
        <v>0</v>
      </c>
      <c r="MZ22">
        <v>595.3</v>
      </c>
      <c r="NA22">
        <v>7596.6</v>
      </c>
      <c r="NB22">
        <v>223.3</v>
      </c>
      <c r="NC22">
        <v>440.4</v>
      </c>
      <c r="ND22">
        <v>263.2</v>
      </c>
      <c r="NE22">
        <v>0</v>
      </c>
      <c r="NF22">
        <v>1232.9</v>
      </c>
      <c r="NG22">
        <v>4224.5</v>
      </c>
      <c r="NH22">
        <v>0</v>
      </c>
      <c r="NI22">
        <v>6609.1</v>
      </c>
      <c r="NJ22">
        <v>0</v>
      </c>
      <c r="NK22">
        <v>281.2</v>
      </c>
      <c r="NL22">
        <v>0</v>
      </c>
      <c r="NM22">
        <v>103.2</v>
      </c>
      <c r="NN22">
        <v>48.5</v>
      </c>
      <c r="NO22">
        <v>-81.6</v>
      </c>
      <c r="NP22">
        <v>1711.3</v>
      </c>
      <c r="NQ22">
        <v>39.3</v>
      </c>
      <c r="NR22">
        <v>6195.6</v>
      </c>
      <c r="NS22">
        <v>0</v>
      </c>
      <c r="NT22">
        <v>601.6</v>
      </c>
      <c r="NU22">
        <v>8004.6</v>
      </c>
      <c r="NV22">
        <v>159.6</v>
      </c>
      <c r="NW22">
        <v>479.7</v>
      </c>
      <c r="NX22">
        <v>286.9</v>
      </c>
      <c r="NY22">
        <v>0</v>
      </c>
      <c r="NZ22">
        <v>1046.9</v>
      </c>
      <c r="OA22">
        <v>4186.3</v>
      </c>
      <c r="OB22">
        <v>0</v>
      </c>
      <c r="OC22">
        <v>7502.4</v>
      </c>
      <c r="OD22">
        <v>0</v>
      </c>
      <c r="OE22">
        <v>295</v>
      </c>
      <c r="OF22">
        <v>0</v>
      </c>
      <c r="OG22">
        <v>103.9</v>
      </c>
      <c r="OH22">
        <v>52.8</v>
      </c>
      <c r="OI22">
        <v>-82.8</v>
      </c>
      <c r="OJ22">
        <v>1359.7</v>
      </c>
      <c r="OK22">
        <v>127.2</v>
      </c>
      <c r="OL22">
        <v>6412.8</v>
      </c>
      <c r="OM22">
        <v>0</v>
      </c>
      <c r="ON22">
        <v>946.6</v>
      </c>
      <c r="OO22">
        <v>10339.2</v>
      </c>
      <c r="OP22">
        <v>138.6</v>
      </c>
      <c r="OQ22">
        <v>475.2</v>
      </c>
      <c r="OR22">
        <v>260.5</v>
      </c>
      <c r="OS22">
        <v>0</v>
      </c>
      <c r="OT22">
        <v>850.8</v>
      </c>
      <c r="OU22">
        <v>3424.7</v>
      </c>
      <c r="OV22">
        <v>121.2</v>
      </c>
      <c r="OW22">
        <v>7497.2</v>
      </c>
      <c r="OX22">
        <v>0</v>
      </c>
      <c r="OY22">
        <v>288.9</v>
      </c>
      <c r="OZ22">
        <v>0</v>
      </c>
      <c r="PA22">
        <v>100.3</v>
      </c>
      <c r="PB22">
        <v>29.1</v>
      </c>
      <c r="PC22">
        <v>-80.5</v>
      </c>
      <c r="PD22">
        <v>-875.6</v>
      </c>
      <c r="PE22">
        <v>201.8</v>
      </c>
      <c r="PF22">
        <v>6210</v>
      </c>
      <c r="PG22">
        <v>0</v>
      </c>
      <c r="PH22">
        <v>445.6</v>
      </c>
      <c r="PI22">
        <v>8210.2</v>
      </c>
      <c r="PJ22">
        <v>59</v>
      </c>
      <c r="PK22">
        <v>371.7</v>
      </c>
      <c r="PL22">
        <v>253.4</v>
      </c>
      <c r="PM22">
        <v>0</v>
      </c>
      <c r="PN22">
        <v>909.3</v>
      </c>
      <c r="PO22">
        <v>3128.6</v>
      </c>
      <c r="PP22">
        <v>2158.9</v>
      </c>
      <c r="PQ22">
        <v>7952.6</v>
      </c>
      <c r="PR22">
        <v>0</v>
      </c>
      <c r="PS22">
        <v>369.9</v>
      </c>
      <c r="PT22">
        <v>0</v>
      </c>
      <c r="PU22">
        <v>86.8</v>
      </c>
      <c r="PV22">
        <v>10.6</v>
      </c>
      <c r="PW22">
        <v>-54.4</v>
      </c>
      <c r="PX22">
        <v>250.4</v>
      </c>
      <c r="PY22">
        <v>114.6</v>
      </c>
      <c r="PZ22">
        <v>5954.1</v>
      </c>
      <c r="QA22">
        <v>0</v>
      </c>
      <c r="QB22">
        <v>321.8</v>
      </c>
      <c r="QC22">
        <v>6966.2</v>
      </c>
      <c r="QD22">
        <v>39.5</v>
      </c>
      <c r="QE22">
        <v>406.6</v>
      </c>
      <c r="QF22">
        <v>215.3</v>
      </c>
      <c r="QG22">
        <v>0</v>
      </c>
      <c r="QH22">
        <v>1102.2</v>
      </c>
      <c r="QI22">
        <v>4030.7</v>
      </c>
      <c r="QJ22">
        <v>2299.7</v>
      </c>
      <c r="QK22">
        <v>7910.8</v>
      </c>
      <c r="QL22">
        <v>0</v>
      </c>
      <c r="QM22">
        <v>368.9</v>
      </c>
      <c r="QN22">
        <v>0</v>
      </c>
      <c r="QO22">
        <v>80.3</v>
      </c>
      <c r="QP22">
        <v>21.8</v>
      </c>
      <c r="QQ22">
        <v>-79.4</v>
      </c>
      <c r="QR22">
        <v>1011.5</v>
      </c>
      <c r="QS22">
        <v>90.1</v>
      </c>
      <c r="QT22">
        <v>5938.6</v>
      </c>
      <c r="QU22">
        <v>0</v>
      </c>
      <c r="QV22">
        <v>152.6</v>
      </c>
      <c r="QW22">
        <v>8054.2</v>
      </c>
      <c r="QX22">
        <v>32.8</v>
      </c>
      <c r="QY22">
        <v>436.5</v>
      </c>
      <c r="QZ22">
        <v>192.8</v>
      </c>
      <c r="RA22">
        <v>0</v>
      </c>
      <c r="RB22">
        <v>1081</v>
      </c>
      <c r="RC22">
        <v>4097.3</v>
      </c>
      <c r="RD22">
        <v>2370.3</v>
      </c>
      <c r="RE22">
        <v>7549.9</v>
      </c>
      <c r="RF22">
        <v>0</v>
      </c>
      <c r="RG22">
        <v>375.6</v>
      </c>
      <c r="RH22">
        <v>0</v>
      </c>
      <c r="RI22">
        <v>74</v>
      </c>
      <c r="RJ22">
        <v>6.9</v>
      </c>
      <c r="RK22">
        <v>-61.4</v>
      </c>
      <c r="RL22">
        <v>939.7</v>
      </c>
      <c r="RM22">
        <v>104.2</v>
      </c>
      <c r="RN22">
        <v>6106.9</v>
      </c>
      <c r="RO22">
        <v>0</v>
      </c>
      <c r="RP22">
        <v>41.7</v>
      </c>
      <c r="RQ22">
        <v>8520.6</v>
      </c>
      <c r="RR22">
        <v>23.4</v>
      </c>
      <c r="RS22">
        <v>424.2</v>
      </c>
      <c r="RT22">
        <v>205.2</v>
      </c>
      <c r="RU22">
        <v>0</v>
      </c>
      <c r="RV22">
        <v>1079.7</v>
      </c>
      <c r="RW22">
        <v>4176.5</v>
      </c>
      <c r="RX22">
        <v>2826</v>
      </c>
      <c r="RY22">
        <v>7786.4</v>
      </c>
      <c r="RZ22">
        <v>0</v>
      </c>
      <c r="SA22">
        <v>429.1</v>
      </c>
      <c r="SB22">
        <v>0</v>
      </c>
      <c r="SC22">
        <v>67.8</v>
      </c>
      <c r="SD22">
        <v>20.5</v>
      </c>
      <c r="SE22">
        <v>-53.2</v>
      </c>
      <c r="SF22">
        <v>441.1</v>
      </c>
      <c r="SG22">
        <v>129.7</v>
      </c>
      <c r="ZF22">
        <v>0</v>
      </c>
      <c r="ZG22">
        <v>0</v>
      </c>
      <c r="ZH22">
        <v>649.2</v>
      </c>
      <c r="ZI22">
        <v>2171</v>
      </c>
      <c r="ZJ22">
        <v>0</v>
      </c>
      <c r="ZK22">
        <v>309.8</v>
      </c>
      <c r="ZL22">
        <v>0</v>
      </c>
      <c r="ZM22">
        <v>0</v>
      </c>
      <c r="ZN22">
        <v>900.5</v>
      </c>
      <c r="ZO22">
        <v>370.1</v>
      </c>
      <c r="ZP22">
        <v>690.1</v>
      </c>
      <c r="ZQ22">
        <v>1637.5</v>
      </c>
      <c r="ZR22">
        <v>0</v>
      </c>
      <c r="ZS22">
        <v>0</v>
      </c>
      <c r="ZT22">
        <v>0</v>
      </c>
      <c r="ZU22">
        <v>0</v>
      </c>
      <c r="ZV22">
        <v>42.5</v>
      </c>
      <c r="ZW22">
        <v>-21.9</v>
      </c>
      <c r="ZX22">
        <v>-118.4</v>
      </c>
      <c r="ZY22">
        <v>52.2</v>
      </c>
      <c r="ZZ22">
        <v>0</v>
      </c>
      <c r="AAA22">
        <v>0</v>
      </c>
      <c r="AAB22">
        <v>273.4</v>
      </c>
      <c r="AAC22">
        <v>2202.8</v>
      </c>
      <c r="AAD22">
        <v>0</v>
      </c>
      <c r="AAE22">
        <v>370.9</v>
      </c>
      <c r="AAF22">
        <v>0</v>
      </c>
      <c r="AAG22">
        <v>0</v>
      </c>
      <c r="AAH22">
        <v>1340.9</v>
      </c>
      <c r="AAI22">
        <v>574.4</v>
      </c>
      <c r="AAJ22">
        <v>946.4</v>
      </c>
      <c r="AAK22">
        <v>1497.5</v>
      </c>
      <c r="AAL22">
        <v>6</v>
      </c>
      <c r="AAM22">
        <v>0</v>
      </c>
      <c r="AAN22">
        <v>0</v>
      </c>
      <c r="AAO22">
        <v>0</v>
      </c>
      <c r="AAP22">
        <v>27.2</v>
      </c>
      <c r="AAQ22">
        <v>-18.2</v>
      </c>
      <c r="AAR22">
        <v>-775</v>
      </c>
      <c r="AAS22">
        <v>39.3</v>
      </c>
      <c r="AAT22">
        <v>0</v>
      </c>
      <c r="AAU22">
        <v>0</v>
      </c>
      <c r="AAV22">
        <v>103.4</v>
      </c>
      <c r="AAW22">
        <v>1891.3</v>
      </c>
      <c r="AAX22">
        <v>0</v>
      </c>
      <c r="AAY22">
        <v>392.5</v>
      </c>
      <c r="AAZ22">
        <v>0</v>
      </c>
      <c r="ABA22">
        <v>0</v>
      </c>
      <c r="ABB22">
        <v>1196.9</v>
      </c>
      <c r="ABC22">
        <v>563.9</v>
      </c>
      <c r="ABD22">
        <v>884.7</v>
      </c>
      <c r="ABE22">
        <v>1586.4</v>
      </c>
      <c r="ABF22">
        <v>7.2</v>
      </c>
      <c r="ABG22">
        <v>0</v>
      </c>
      <c r="ABH22">
        <v>0</v>
      </c>
      <c r="ABI22">
        <v>0</v>
      </c>
      <c r="ABJ22">
        <v>26.7</v>
      </c>
      <c r="ABK22">
        <v>-16.6</v>
      </c>
      <c r="ABL22">
        <v>-87.6</v>
      </c>
      <c r="ABM22">
        <v>127.2</v>
      </c>
      <c r="ABN22">
        <v>0</v>
      </c>
      <c r="ABO22">
        <v>0</v>
      </c>
      <c r="ABP22">
        <v>0</v>
      </c>
      <c r="ABQ22">
        <v>2101.2</v>
      </c>
      <c r="ABR22">
        <v>0</v>
      </c>
      <c r="ABS22">
        <v>379.8</v>
      </c>
      <c r="ABT22">
        <v>0</v>
      </c>
      <c r="ABU22">
        <v>0</v>
      </c>
      <c r="ABV22">
        <v>893.1</v>
      </c>
      <c r="ABW22">
        <v>306.2</v>
      </c>
      <c r="ABX22">
        <v>961.7</v>
      </c>
      <c r="ABY22">
        <v>1561.9</v>
      </c>
      <c r="ABZ22">
        <v>10.5</v>
      </c>
      <c r="ACA22">
        <v>0.1</v>
      </c>
      <c r="ACB22">
        <v>0</v>
      </c>
      <c r="ACC22">
        <v>0</v>
      </c>
      <c r="ACD22">
        <v>22.4</v>
      </c>
      <c r="ACE22">
        <v>-30</v>
      </c>
      <c r="ACF22">
        <v>367.5</v>
      </c>
      <c r="ACG22">
        <v>201.8</v>
      </c>
      <c r="ACH22">
        <v>0</v>
      </c>
      <c r="ACI22">
        <v>0</v>
      </c>
      <c r="ACJ22">
        <v>0</v>
      </c>
      <c r="ACK22">
        <v>1372.1</v>
      </c>
      <c r="ACL22">
        <v>0</v>
      </c>
      <c r="ACM22">
        <v>331.3</v>
      </c>
      <c r="ACN22">
        <v>0</v>
      </c>
      <c r="ACO22">
        <v>0</v>
      </c>
      <c r="ACP22">
        <v>1215.2</v>
      </c>
      <c r="ACQ22">
        <v>584.7</v>
      </c>
      <c r="ACR22">
        <v>1391.3</v>
      </c>
      <c r="ACS22">
        <v>1594</v>
      </c>
      <c r="ACT22">
        <v>10.4</v>
      </c>
      <c r="ACU22">
        <v>0.2</v>
      </c>
      <c r="ACV22">
        <v>0</v>
      </c>
      <c r="ACW22">
        <v>0</v>
      </c>
      <c r="ACX22">
        <v>22.1</v>
      </c>
      <c r="ACY22">
        <v>-30</v>
      </c>
      <c r="ACZ22">
        <v>237.2</v>
      </c>
      <c r="ADA22">
        <v>114.6</v>
      </c>
      <c r="ADB22">
        <v>0</v>
      </c>
      <c r="ADC22">
        <v>0</v>
      </c>
      <c r="ADD22">
        <v>0</v>
      </c>
      <c r="ADE22">
        <v>708.6</v>
      </c>
      <c r="ADF22">
        <v>0</v>
      </c>
      <c r="ADG22">
        <v>361.2</v>
      </c>
      <c r="ADH22">
        <v>0</v>
      </c>
      <c r="ADI22">
        <v>0</v>
      </c>
      <c r="ADJ22">
        <v>1503.7</v>
      </c>
      <c r="ADK22">
        <v>663.4</v>
      </c>
      <c r="ADL22">
        <v>1759.5</v>
      </c>
      <c r="ADM22">
        <v>1746.3</v>
      </c>
      <c r="ADN22">
        <v>10.9</v>
      </c>
      <c r="ADO22">
        <v>0.2</v>
      </c>
      <c r="ADP22">
        <v>0</v>
      </c>
      <c r="ADQ22">
        <v>0</v>
      </c>
      <c r="ADR22">
        <v>28.4</v>
      </c>
      <c r="ADS22">
        <v>-25.7</v>
      </c>
      <c r="ADT22">
        <v>150.8</v>
      </c>
      <c r="ADU22">
        <v>90.1</v>
      </c>
      <c r="ADV22">
        <v>0</v>
      </c>
      <c r="ADW22">
        <v>0</v>
      </c>
      <c r="ADX22">
        <v>0</v>
      </c>
      <c r="ADY22">
        <v>1013.4</v>
      </c>
      <c r="ADZ22">
        <v>0</v>
      </c>
      <c r="AEA22">
        <v>321.3</v>
      </c>
      <c r="AEB22">
        <v>0</v>
      </c>
      <c r="AEC22">
        <v>0</v>
      </c>
      <c r="AED22">
        <v>1576.2</v>
      </c>
      <c r="AEE22">
        <v>731.7</v>
      </c>
      <c r="AEF22">
        <v>1874.4</v>
      </c>
      <c r="AEG22">
        <v>1612</v>
      </c>
      <c r="AEH22">
        <v>8</v>
      </c>
      <c r="AEI22">
        <v>0.2</v>
      </c>
      <c r="AEJ22">
        <v>0</v>
      </c>
      <c r="AEK22">
        <v>0</v>
      </c>
      <c r="AEL22">
        <v>25.4</v>
      </c>
      <c r="AEM22">
        <v>-19.7</v>
      </c>
      <c r="AEN22">
        <v>25.1</v>
      </c>
      <c r="AEO22">
        <v>104.1</v>
      </c>
      <c r="AEP22">
        <v>0</v>
      </c>
      <c r="AEQ22">
        <v>0</v>
      </c>
      <c r="AER22">
        <v>0</v>
      </c>
      <c r="AES22">
        <v>1088.2</v>
      </c>
      <c r="AET22">
        <v>0</v>
      </c>
      <c r="AEU22">
        <v>302.5</v>
      </c>
      <c r="AEV22">
        <v>0</v>
      </c>
      <c r="AEW22">
        <v>0</v>
      </c>
      <c r="AEX22">
        <v>1394.9</v>
      </c>
      <c r="AEY22">
        <v>648.8</v>
      </c>
      <c r="AEZ22">
        <v>2097.3</v>
      </c>
      <c r="AFA22">
        <v>1556.9</v>
      </c>
      <c r="AFB22">
        <v>10.7</v>
      </c>
      <c r="AFC22">
        <v>7.7</v>
      </c>
      <c r="AFD22">
        <v>0</v>
      </c>
      <c r="AFE22">
        <v>0</v>
      </c>
      <c r="AFF22">
        <v>26.5</v>
      </c>
      <c r="AFG22">
        <v>-20</v>
      </c>
      <c r="AFH22">
        <v>156.7</v>
      </c>
      <c r="AFI22">
        <v>127.5</v>
      </c>
      <c r="AMH22">
        <v>43683</v>
      </c>
      <c r="AMI22">
        <v>0</v>
      </c>
      <c r="AMJ22">
        <v>185.8</v>
      </c>
      <c r="AMK22">
        <v>4571.1</v>
      </c>
      <c r="AML22">
        <v>178.3</v>
      </c>
      <c r="AMM22">
        <v>351.7</v>
      </c>
      <c r="AMN22">
        <v>200.2</v>
      </c>
      <c r="AMO22">
        <v>0</v>
      </c>
      <c r="AMP22">
        <v>4929</v>
      </c>
      <c r="AMQ22">
        <v>1752.8</v>
      </c>
      <c r="AMR22">
        <v>685.2</v>
      </c>
      <c r="AMS22">
        <v>3919.9</v>
      </c>
      <c r="AMT22">
        <v>0</v>
      </c>
      <c r="AMU22">
        <v>10.9</v>
      </c>
      <c r="AMV22">
        <v>0</v>
      </c>
      <c r="AMW22">
        <v>0</v>
      </c>
      <c r="AMX22">
        <v>0</v>
      </c>
      <c r="AMY22">
        <v>-155.5</v>
      </c>
      <c r="AMZ22">
        <v>-6686.8</v>
      </c>
      <c r="ANA22">
        <v>43.1</v>
      </c>
      <c r="ANB22">
        <v>38683.7</v>
      </c>
      <c r="ANC22">
        <v>0</v>
      </c>
      <c r="AND22">
        <v>152.3</v>
      </c>
      <c r="ANE22">
        <v>4088.8</v>
      </c>
      <c r="ANF22">
        <v>184</v>
      </c>
      <c r="ANG22">
        <v>331.9</v>
      </c>
      <c r="ANH22">
        <v>195.3</v>
      </c>
      <c r="ANI22">
        <v>0</v>
      </c>
      <c r="ANJ22">
        <v>5036.7</v>
      </c>
      <c r="ANK22">
        <v>2189.6</v>
      </c>
      <c r="ANL22">
        <v>710.4</v>
      </c>
      <c r="ANM22">
        <v>4632.7</v>
      </c>
      <c r="ANN22">
        <v>0</v>
      </c>
      <c r="ANO22">
        <v>19.6</v>
      </c>
      <c r="ANP22">
        <v>0</v>
      </c>
      <c r="ANQ22">
        <v>0</v>
      </c>
      <c r="ANR22">
        <v>0</v>
      </c>
      <c r="ANS22">
        <v>-147.8</v>
      </c>
      <c r="ANT22">
        <v>-5147.8</v>
      </c>
      <c r="ANU22">
        <v>34.7</v>
      </c>
      <c r="ANV22">
        <v>41414.9</v>
      </c>
      <c r="ANW22">
        <v>0</v>
      </c>
      <c r="ANX22">
        <v>466.2</v>
      </c>
      <c r="ANY22">
        <v>3979.7</v>
      </c>
      <c r="ANZ22">
        <v>187.9</v>
      </c>
      <c r="AOA22">
        <v>356.3</v>
      </c>
      <c r="AOB22">
        <v>199.6</v>
      </c>
      <c r="AOC22">
        <v>0</v>
      </c>
      <c r="AOD22">
        <v>4924.7</v>
      </c>
      <c r="AOE22">
        <v>1925.5</v>
      </c>
      <c r="AOF22">
        <v>678.5</v>
      </c>
      <c r="AOG22">
        <v>4223.4</v>
      </c>
      <c r="AOH22">
        <v>0</v>
      </c>
      <c r="AOI22">
        <v>7.2</v>
      </c>
      <c r="AOJ22">
        <v>0</v>
      </c>
      <c r="AOK22">
        <v>0</v>
      </c>
      <c r="AOL22">
        <v>0</v>
      </c>
      <c r="AOM22">
        <v>-93.4</v>
      </c>
      <c r="AON22">
        <v>-4986.7</v>
      </c>
      <c r="AOO22">
        <v>116.6</v>
      </c>
      <c r="AOP22">
        <v>32005.7</v>
      </c>
      <c r="AOQ22">
        <v>0</v>
      </c>
      <c r="AOR22">
        <v>359.1</v>
      </c>
      <c r="AOS22">
        <v>5157.7</v>
      </c>
      <c r="AOT22">
        <v>226</v>
      </c>
      <c r="AOU22">
        <v>402.8</v>
      </c>
      <c r="AOV22">
        <v>162.2</v>
      </c>
      <c r="AOW22">
        <v>0</v>
      </c>
      <c r="AOX22">
        <v>4091.1</v>
      </c>
      <c r="AOY22">
        <v>1184.1</v>
      </c>
      <c r="AOZ22">
        <v>814.5</v>
      </c>
      <c r="APA22">
        <v>4734.6</v>
      </c>
      <c r="APB22">
        <v>0</v>
      </c>
      <c r="APC22">
        <v>7.3</v>
      </c>
      <c r="APD22">
        <v>0</v>
      </c>
      <c r="APE22">
        <v>0</v>
      </c>
      <c r="APF22">
        <v>0</v>
      </c>
      <c r="APG22">
        <v>-118.6</v>
      </c>
      <c r="APH22">
        <v>2021.9</v>
      </c>
      <c r="API22">
        <v>294.3</v>
      </c>
      <c r="APJ22">
        <v>37102.5</v>
      </c>
      <c r="APK22">
        <v>0</v>
      </c>
      <c r="APL22">
        <v>105.7</v>
      </c>
      <c r="APM22">
        <v>3652.6</v>
      </c>
      <c r="APN22">
        <v>213</v>
      </c>
      <c r="APO22">
        <v>372.2</v>
      </c>
      <c r="APP22">
        <v>97.2</v>
      </c>
      <c r="APQ22">
        <v>0</v>
      </c>
      <c r="APR22">
        <v>4691.7</v>
      </c>
      <c r="APS22">
        <v>1939.2</v>
      </c>
      <c r="APT22">
        <v>1035.6</v>
      </c>
      <c r="APU22">
        <v>5638.2</v>
      </c>
      <c r="APV22">
        <v>134.9</v>
      </c>
      <c r="APW22">
        <v>38.3</v>
      </c>
      <c r="APX22">
        <v>0</v>
      </c>
      <c r="APY22">
        <v>0</v>
      </c>
      <c r="APZ22">
        <v>0</v>
      </c>
      <c r="AQA22">
        <v>-43.7</v>
      </c>
      <c r="AQB22">
        <v>-2320.5</v>
      </c>
      <c r="AQC22">
        <v>112.3</v>
      </c>
      <c r="AQD22">
        <v>42414.9</v>
      </c>
      <c r="AQE22">
        <v>0</v>
      </c>
      <c r="AQF22">
        <v>71</v>
      </c>
      <c r="AQG22">
        <v>2294.7</v>
      </c>
      <c r="AQH22">
        <v>189.9</v>
      </c>
      <c r="AQI22">
        <v>353.6</v>
      </c>
      <c r="AQJ22">
        <v>212</v>
      </c>
      <c r="AQK22">
        <v>0</v>
      </c>
      <c r="AQL22">
        <v>5725.7</v>
      </c>
      <c r="AQM22">
        <v>2589.3</v>
      </c>
      <c r="AQN22">
        <v>1883.8</v>
      </c>
      <c r="AQO22">
        <v>5076.4</v>
      </c>
      <c r="AQP22">
        <v>484.9</v>
      </c>
      <c r="AQQ22">
        <v>43.8</v>
      </c>
      <c r="AQR22">
        <v>0</v>
      </c>
      <c r="AQS22">
        <v>0</v>
      </c>
      <c r="AQT22">
        <v>0</v>
      </c>
      <c r="AQU22">
        <v>-60.2</v>
      </c>
      <c r="AQV22">
        <v>-4507.3</v>
      </c>
      <c r="AQW22">
        <v>77.8</v>
      </c>
      <c r="AQX22">
        <v>44080.8</v>
      </c>
      <c r="AQY22">
        <v>0</v>
      </c>
      <c r="AQZ22">
        <v>62.8</v>
      </c>
      <c r="ARA22">
        <v>2394</v>
      </c>
      <c r="ARB22">
        <v>150.1</v>
      </c>
      <c r="ARC22">
        <v>305.6</v>
      </c>
      <c r="ARD22">
        <v>353.6</v>
      </c>
      <c r="ARE22">
        <v>0</v>
      </c>
      <c r="ARF22">
        <v>4847</v>
      </c>
      <c r="ARG22">
        <v>2162.1</v>
      </c>
      <c r="ARH22">
        <v>1915</v>
      </c>
      <c r="ARI22">
        <v>5459.1</v>
      </c>
      <c r="ARJ22">
        <v>723.1</v>
      </c>
      <c r="ARK22">
        <v>84.2</v>
      </c>
      <c r="ARL22">
        <v>0</v>
      </c>
      <c r="ARM22">
        <v>0</v>
      </c>
      <c r="ARN22">
        <v>4.4</v>
      </c>
      <c r="ARO22">
        <v>-153.3</v>
      </c>
      <c r="ARP22">
        <v>-8675</v>
      </c>
      <c r="ARQ22">
        <v>87.2</v>
      </c>
      <c r="ARR22">
        <v>42318</v>
      </c>
      <c r="ARS22">
        <v>0</v>
      </c>
      <c r="ART22">
        <v>40</v>
      </c>
      <c r="ARU22">
        <v>2630.8</v>
      </c>
      <c r="ARV22">
        <v>102.2</v>
      </c>
      <c r="ARW22">
        <v>354.4</v>
      </c>
      <c r="ARX22">
        <v>394.9</v>
      </c>
      <c r="ARY22">
        <v>0</v>
      </c>
      <c r="ARZ22">
        <v>4467.6</v>
      </c>
      <c r="ASA22">
        <v>2188.8</v>
      </c>
      <c r="ASB22">
        <v>2041.4</v>
      </c>
      <c r="ASC22">
        <v>5327.3</v>
      </c>
      <c r="ASD22">
        <v>804.2</v>
      </c>
      <c r="ASE22">
        <v>91.1</v>
      </c>
      <c r="ASF22">
        <v>0</v>
      </c>
      <c r="ASG22">
        <v>0</v>
      </c>
      <c r="ASH22">
        <v>71.4</v>
      </c>
      <c r="ASI22">
        <v>-104.3</v>
      </c>
      <c r="ASJ22">
        <v>-8733.6</v>
      </c>
      <c r="ASK22">
        <v>124.6</v>
      </c>
      <c r="AZJ22">
        <v>0</v>
      </c>
      <c r="AZK22">
        <v>0</v>
      </c>
      <c r="AZL22">
        <v>2109.6</v>
      </c>
      <c r="AZM22">
        <v>15395.5</v>
      </c>
      <c r="AZN22">
        <v>124.8</v>
      </c>
      <c r="AZO22">
        <v>590.6</v>
      </c>
      <c r="AZP22">
        <v>39.3</v>
      </c>
      <c r="AZQ22">
        <v>651.6</v>
      </c>
      <c r="AZR22">
        <v>4176.6</v>
      </c>
      <c r="AZS22">
        <v>1010.9</v>
      </c>
      <c r="AZT22">
        <v>391.7</v>
      </c>
      <c r="AZU22">
        <v>2249.2</v>
      </c>
      <c r="AZV22">
        <v>0</v>
      </c>
      <c r="AZW22">
        <v>0</v>
      </c>
      <c r="AZX22">
        <v>0</v>
      </c>
      <c r="AZY22">
        <v>0</v>
      </c>
      <c r="AZZ22">
        <v>3114.9</v>
      </c>
      <c r="BAA22">
        <v>-29.5</v>
      </c>
      <c r="BAB22">
        <v>4692.7</v>
      </c>
      <c r="BAC22">
        <v>56</v>
      </c>
      <c r="BAD22">
        <v>0</v>
      </c>
      <c r="BAE22">
        <v>0</v>
      </c>
      <c r="BAF22">
        <v>1433.9</v>
      </c>
      <c r="BAG22">
        <v>14989.6</v>
      </c>
      <c r="BAH22">
        <v>119.2</v>
      </c>
      <c r="BAI22">
        <v>659.5</v>
      </c>
      <c r="BAJ22">
        <v>34.2</v>
      </c>
      <c r="BAK22">
        <v>645.9</v>
      </c>
      <c r="BAL22">
        <v>4720.6</v>
      </c>
      <c r="BAM22">
        <v>867.8</v>
      </c>
      <c r="BAN22">
        <v>582.5</v>
      </c>
      <c r="BAO22">
        <v>2114.2</v>
      </c>
      <c r="BAP22">
        <v>0</v>
      </c>
      <c r="BAQ22">
        <v>0</v>
      </c>
      <c r="BAR22">
        <v>0</v>
      </c>
      <c r="BAS22">
        <v>0</v>
      </c>
      <c r="BAT22">
        <v>2182.8</v>
      </c>
      <c r="BAU22">
        <v>-26.6</v>
      </c>
      <c r="BAV22">
        <v>4003.2</v>
      </c>
      <c r="BAW22">
        <v>42.3</v>
      </c>
      <c r="BAX22">
        <v>0</v>
      </c>
      <c r="BAY22">
        <v>0</v>
      </c>
      <c r="BAZ22">
        <v>1545.9</v>
      </c>
      <c r="BBA22">
        <v>15738.4</v>
      </c>
      <c r="BBB22">
        <v>226.5</v>
      </c>
      <c r="BBC22">
        <v>695.5</v>
      </c>
      <c r="BBD22">
        <v>34.3</v>
      </c>
      <c r="BBE22">
        <v>632.9</v>
      </c>
      <c r="BBF22">
        <v>4184.4</v>
      </c>
      <c r="BBG22">
        <v>732.2</v>
      </c>
      <c r="BBH22">
        <v>494.8</v>
      </c>
      <c r="BBI22">
        <v>2342.2</v>
      </c>
      <c r="BBJ22">
        <v>0</v>
      </c>
      <c r="BBK22">
        <v>0</v>
      </c>
      <c r="BBL22">
        <v>0</v>
      </c>
      <c r="BBM22">
        <v>0</v>
      </c>
      <c r="BBN22">
        <v>2147.9</v>
      </c>
      <c r="BBO22">
        <v>-52.1</v>
      </c>
      <c r="BBP22">
        <v>5048.8</v>
      </c>
      <c r="BBQ22">
        <v>127.4</v>
      </c>
      <c r="BBR22">
        <v>0</v>
      </c>
      <c r="BBS22">
        <v>0</v>
      </c>
      <c r="BBT22">
        <v>2479.2</v>
      </c>
      <c r="BBU22">
        <v>16495.8</v>
      </c>
      <c r="BBV22">
        <v>296.8</v>
      </c>
      <c r="BBW22">
        <v>642.2</v>
      </c>
      <c r="BBX22">
        <v>33.4</v>
      </c>
      <c r="BBY22">
        <v>623.2</v>
      </c>
      <c r="BBZ22">
        <v>2768.4</v>
      </c>
      <c r="BCA22">
        <v>422.8</v>
      </c>
      <c r="BCB22">
        <v>344.6</v>
      </c>
      <c r="BCC22">
        <v>2197.1</v>
      </c>
      <c r="BCD22">
        <v>2.3</v>
      </c>
      <c r="BCE22">
        <v>0</v>
      </c>
      <c r="BCF22">
        <v>0</v>
      </c>
      <c r="BCG22">
        <v>0</v>
      </c>
      <c r="BCH22">
        <v>2221.3</v>
      </c>
      <c r="BCI22">
        <v>-24.3</v>
      </c>
      <c r="BCJ22">
        <v>4954</v>
      </c>
      <c r="BCK22">
        <v>320.1</v>
      </c>
      <c r="BCL22">
        <v>0</v>
      </c>
      <c r="BCM22">
        <v>0</v>
      </c>
      <c r="BCN22">
        <v>1443.9</v>
      </c>
      <c r="BCO22">
        <v>13567.2</v>
      </c>
      <c r="BCP22">
        <v>172.3</v>
      </c>
      <c r="BCQ22">
        <v>492.7</v>
      </c>
      <c r="BCR22">
        <v>252.8</v>
      </c>
      <c r="BCS22">
        <v>612.6</v>
      </c>
      <c r="BCT22">
        <v>3875.1</v>
      </c>
      <c r="BCU22">
        <v>589.7</v>
      </c>
      <c r="BCV22">
        <v>613.5</v>
      </c>
      <c r="BCW22">
        <v>2625.7</v>
      </c>
      <c r="BCX22">
        <v>5.2</v>
      </c>
      <c r="BCY22">
        <v>0</v>
      </c>
      <c r="BCZ22">
        <v>0</v>
      </c>
      <c r="BDA22">
        <v>0</v>
      </c>
      <c r="BDB22">
        <v>2032.6</v>
      </c>
      <c r="BDC22">
        <v>-22.5</v>
      </c>
      <c r="BDD22">
        <v>6013.3</v>
      </c>
      <c r="BDE22">
        <v>134.8</v>
      </c>
      <c r="BDF22">
        <v>0</v>
      </c>
      <c r="BDG22">
        <v>0</v>
      </c>
      <c r="BDH22">
        <v>421.9</v>
      </c>
      <c r="BDI22">
        <v>13702.1</v>
      </c>
      <c r="BDJ22">
        <v>127.3</v>
      </c>
      <c r="BDK22">
        <v>596.6</v>
      </c>
      <c r="BDL22">
        <v>324.3</v>
      </c>
      <c r="BDM22">
        <v>548.3</v>
      </c>
      <c r="BDN22">
        <v>4922</v>
      </c>
      <c r="BDO22">
        <v>728.7</v>
      </c>
      <c r="BDP22">
        <v>696.6</v>
      </c>
      <c r="BDQ22">
        <v>2387.3</v>
      </c>
      <c r="BDR22">
        <v>5.1</v>
      </c>
      <c r="BDS22">
        <v>0.9</v>
      </c>
      <c r="BDT22">
        <v>0</v>
      </c>
      <c r="BDU22">
        <v>0</v>
      </c>
      <c r="BDV22">
        <v>2003.1</v>
      </c>
      <c r="BDW22">
        <v>-20.2</v>
      </c>
      <c r="BDX22">
        <v>5619.7</v>
      </c>
      <c r="BDY22">
        <v>115.2</v>
      </c>
      <c r="BDZ22">
        <v>0</v>
      </c>
      <c r="BEA22">
        <v>0</v>
      </c>
      <c r="BEB22">
        <v>378.1</v>
      </c>
      <c r="BEC22">
        <v>15404.9</v>
      </c>
      <c r="BED22">
        <v>69.6</v>
      </c>
      <c r="BEE22">
        <v>695.8</v>
      </c>
      <c r="BEF22">
        <v>5.3</v>
      </c>
      <c r="BEG22">
        <v>144.8</v>
      </c>
      <c r="BEH22">
        <v>3174.9</v>
      </c>
      <c r="BEI22">
        <v>649.2</v>
      </c>
      <c r="BEJ22">
        <v>353.7</v>
      </c>
      <c r="BEK22">
        <v>2298.4</v>
      </c>
      <c r="BEL22">
        <v>4.7</v>
      </c>
      <c r="BEM22">
        <v>0.1</v>
      </c>
      <c r="BEN22">
        <v>0</v>
      </c>
      <c r="BEO22">
        <v>34.4</v>
      </c>
      <c r="BEP22">
        <v>1874.4</v>
      </c>
      <c r="BEQ22">
        <v>-17.3</v>
      </c>
      <c r="BER22">
        <v>4193.7</v>
      </c>
      <c r="BES22">
        <v>125.9</v>
      </c>
      <c r="BET22">
        <v>0</v>
      </c>
      <c r="BEU22">
        <v>0</v>
      </c>
      <c r="BEV22">
        <v>261.2</v>
      </c>
      <c r="BEW22">
        <v>16950.4</v>
      </c>
      <c r="BEX22">
        <v>91.3</v>
      </c>
      <c r="BEY22">
        <v>508.6</v>
      </c>
      <c r="BEZ22">
        <v>1.4</v>
      </c>
      <c r="BFA22">
        <v>511.2</v>
      </c>
      <c r="BFB22">
        <v>2905.2</v>
      </c>
      <c r="BFC22">
        <v>590.5</v>
      </c>
      <c r="BFD22">
        <v>400.8</v>
      </c>
      <c r="BFE22">
        <v>2483</v>
      </c>
      <c r="BFF22">
        <v>5.2</v>
      </c>
      <c r="BFG22">
        <v>0</v>
      </c>
      <c r="BFH22">
        <v>0</v>
      </c>
      <c r="BFI22">
        <v>0</v>
      </c>
      <c r="BFJ22">
        <v>2034.1</v>
      </c>
      <c r="BFK22">
        <v>0</v>
      </c>
      <c r="BFL22">
        <v>4583.4</v>
      </c>
      <c r="BFM22">
        <v>168</v>
      </c>
    </row>
    <row r="23">
      <c r="A23">
        <v>21</v>
      </c>
      <c r="B23">
        <v>8145.2</v>
      </c>
      <c r="C23">
        <v>11992.4</v>
      </c>
      <c r="D23">
        <v>5098.9</v>
      </c>
      <c r="E23">
        <v>6230.3</v>
      </c>
      <c r="F23">
        <v>448.4</v>
      </c>
      <c r="G23">
        <v>4494.3</v>
      </c>
      <c r="H23">
        <v>696.6</v>
      </c>
      <c r="I23">
        <v>22.5</v>
      </c>
      <c r="J23">
        <v>1670.2</v>
      </c>
      <c r="K23">
        <v>184.4</v>
      </c>
      <c r="L23">
        <v>501.3</v>
      </c>
      <c r="M23">
        <v>12321.5</v>
      </c>
      <c r="N23">
        <v>2856.1</v>
      </c>
      <c r="O23">
        <v>0.2</v>
      </c>
      <c r="P23">
        <v>0</v>
      </c>
      <c r="Q23">
        <v>157</v>
      </c>
      <c r="R23">
        <v>380.7</v>
      </c>
      <c r="S23">
        <v>-956.6</v>
      </c>
      <c r="T23">
        <v>-979.5</v>
      </c>
      <c r="U23">
        <v>36.8</v>
      </c>
      <c r="V23">
        <v>6973.9</v>
      </c>
      <c r="W23">
        <v>9714.5</v>
      </c>
      <c r="X23">
        <v>3635.6</v>
      </c>
      <c r="Y23">
        <v>7629.7</v>
      </c>
      <c r="Z23">
        <v>418</v>
      </c>
      <c r="AA23">
        <v>4554.1</v>
      </c>
      <c r="AB23">
        <v>706.2</v>
      </c>
      <c r="AC23">
        <v>23.6</v>
      </c>
      <c r="AD23">
        <v>1646.7</v>
      </c>
      <c r="AE23">
        <v>159.3</v>
      </c>
      <c r="AF23">
        <v>741.6</v>
      </c>
      <c r="AG23">
        <v>12582</v>
      </c>
      <c r="AH23">
        <v>3241.1</v>
      </c>
      <c r="AI23">
        <v>0.4</v>
      </c>
      <c r="AJ23">
        <v>0</v>
      </c>
      <c r="AK23">
        <v>160.5</v>
      </c>
      <c r="AL23">
        <v>353.4</v>
      </c>
      <c r="AM23">
        <v>-810.1</v>
      </c>
      <c r="AN23">
        <v>-526.8</v>
      </c>
      <c r="AO23">
        <v>30</v>
      </c>
      <c r="AP23">
        <v>7483.8</v>
      </c>
      <c r="AQ23">
        <v>11379</v>
      </c>
      <c r="AR23">
        <v>5789.1</v>
      </c>
      <c r="AS23">
        <v>6702.1</v>
      </c>
      <c r="AT23">
        <v>355</v>
      </c>
      <c r="AU23">
        <v>4345.6</v>
      </c>
      <c r="AV23">
        <v>817.5</v>
      </c>
      <c r="AW23">
        <v>25</v>
      </c>
      <c r="AX23">
        <v>1529.1</v>
      </c>
      <c r="AY23">
        <v>160.1</v>
      </c>
      <c r="AZ23">
        <v>567.9</v>
      </c>
      <c r="BA23">
        <v>11018.2</v>
      </c>
      <c r="BB23">
        <v>2787.8</v>
      </c>
      <c r="BC23">
        <v>0.5</v>
      </c>
      <c r="BD23">
        <v>0</v>
      </c>
      <c r="BE23">
        <v>139.9</v>
      </c>
      <c r="BF23">
        <v>331.4</v>
      </c>
      <c r="BG23">
        <v>-896</v>
      </c>
      <c r="BH23">
        <v>-1458.8</v>
      </c>
      <c r="BI23">
        <v>90.6</v>
      </c>
      <c r="BJ23">
        <v>3764.8</v>
      </c>
      <c r="BK23">
        <v>12016.8</v>
      </c>
      <c r="BL23">
        <v>7277</v>
      </c>
      <c r="BM23">
        <v>5264.5</v>
      </c>
      <c r="BN23">
        <v>295.9</v>
      </c>
      <c r="BO23">
        <v>4304.2</v>
      </c>
      <c r="BP23">
        <v>754</v>
      </c>
      <c r="BQ23">
        <v>24.3</v>
      </c>
      <c r="BR23">
        <v>1282.5</v>
      </c>
      <c r="BS23">
        <v>154.2</v>
      </c>
      <c r="BT23">
        <v>732.9</v>
      </c>
      <c r="BU23">
        <v>12746.7</v>
      </c>
      <c r="BV23">
        <v>2983.8</v>
      </c>
      <c r="BW23">
        <v>3.7</v>
      </c>
      <c r="BX23">
        <v>0</v>
      </c>
      <c r="BY23">
        <v>123.9</v>
      </c>
      <c r="BZ23">
        <v>260.8</v>
      </c>
      <c r="CA23">
        <v>-926.3</v>
      </c>
      <c r="CB23">
        <v>-1920.2</v>
      </c>
      <c r="CC23">
        <v>237.2</v>
      </c>
      <c r="CD23">
        <v>763.6</v>
      </c>
      <c r="CE23">
        <v>9264.6</v>
      </c>
      <c r="CF23">
        <v>4528.5</v>
      </c>
      <c r="CG23">
        <v>6550.4</v>
      </c>
      <c r="CH23">
        <v>345.9</v>
      </c>
      <c r="CI23">
        <v>4262</v>
      </c>
      <c r="CJ23">
        <v>778.8</v>
      </c>
      <c r="CK23">
        <v>22.7</v>
      </c>
      <c r="CL23">
        <v>1530.9</v>
      </c>
      <c r="CM23">
        <v>174.4</v>
      </c>
      <c r="CN23">
        <v>822.1</v>
      </c>
      <c r="CO23">
        <v>14572.9</v>
      </c>
      <c r="CP23">
        <v>2841.5</v>
      </c>
      <c r="CQ23">
        <v>4</v>
      </c>
      <c r="CR23">
        <v>0</v>
      </c>
      <c r="CS23">
        <v>116.6</v>
      </c>
      <c r="CT23">
        <v>203.3</v>
      </c>
      <c r="CU23">
        <v>-666.3</v>
      </c>
      <c r="CV23">
        <v>920.7</v>
      </c>
      <c r="CW23">
        <v>98.4</v>
      </c>
      <c r="CX23">
        <v>0</v>
      </c>
      <c r="CY23">
        <v>8612</v>
      </c>
      <c r="CZ23">
        <v>3164.7</v>
      </c>
      <c r="DA23">
        <v>7402.4</v>
      </c>
      <c r="DB23">
        <v>350.8</v>
      </c>
      <c r="DC23">
        <v>4160.8</v>
      </c>
      <c r="DD23">
        <v>756.3</v>
      </c>
      <c r="DE23">
        <v>25.3</v>
      </c>
      <c r="DF23">
        <v>1784.4</v>
      </c>
      <c r="DG23">
        <v>209.8</v>
      </c>
      <c r="DH23">
        <v>973.5</v>
      </c>
      <c r="DI23">
        <v>13637.9</v>
      </c>
      <c r="DJ23">
        <v>3082.2</v>
      </c>
      <c r="DK23">
        <v>6.7</v>
      </c>
      <c r="DL23">
        <v>0</v>
      </c>
      <c r="DM23">
        <v>97.3</v>
      </c>
      <c r="DN23">
        <v>166.6</v>
      </c>
      <c r="DO23">
        <v>-565.9</v>
      </c>
      <c r="DP23">
        <v>2030.7</v>
      </c>
      <c r="DQ23">
        <v>81.3</v>
      </c>
      <c r="DR23">
        <v>0</v>
      </c>
      <c r="DS23">
        <v>8371.3</v>
      </c>
      <c r="DT23">
        <v>3488.6</v>
      </c>
      <c r="DU23">
        <v>7983.1</v>
      </c>
      <c r="DV23">
        <v>308.8</v>
      </c>
      <c r="DW23">
        <v>4178.7</v>
      </c>
      <c r="DX23">
        <v>667.3</v>
      </c>
      <c r="DY23">
        <v>26.6</v>
      </c>
      <c r="DZ23">
        <v>1452.6</v>
      </c>
      <c r="EA23">
        <v>124</v>
      </c>
      <c r="EB23">
        <v>1014.6</v>
      </c>
      <c r="EC23">
        <v>13370</v>
      </c>
      <c r="ED23">
        <v>3247</v>
      </c>
      <c r="EE23">
        <v>14.2</v>
      </c>
      <c r="EF23">
        <v>0</v>
      </c>
      <c r="EG23">
        <v>84</v>
      </c>
      <c r="EH23">
        <v>203.9</v>
      </c>
      <c r="EI23">
        <v>-520.9</v>
      </c>
      <c r="EJ23">
        <v>2763.1</v>
      </c>
      <c r="EK23">
        <v>97.1</v>
      </c>
      <c r="EL23">
        <v>0</v>
      </c>
      <c r="EM23">
        <v>8397.6</v>
      </c>
      <c r="EN23">
        <v>3970.3</v>
      </c>
      <c r="EO23">
        <v>7767.9</v>
      </c>
      <c r="EP23">
        <v>299.2</v>
      </c>
      <c r="EQ23">
        <v>4079.4</v>
      </c>
      <c r="ER23">
        <v>769</v>
      </c>
      <c r="ES23">
        <v>23.6</v>
      </c>
      <c r="ET23">
        <v>1291.4</v>
      </c>
      <c r="EU23">
        <v>134.5</v>
      </c>
      <c r="EV23">
        <v>1471.3</v>
      </c>
      <c r="EW23">
        <v>13473.6</v>
      </c>
      <c r="EX23">
        <v>3320.4</v>
      </c>
      <c r="EY23">
        <v>8.8</v>
      </c>
      <c r="EZ23">
        <v>0</v>
      </c>
      <c r="FA23">
        <v>75.3</v>
      </c>
      <c r="FB23">
        <v>202.6</v>
      </c>
      <c r="FC23">
        <v>-291.6</v>
      </c>
      <c r="FD23">
        <v>1578.3</v>
      </c>
      <c r="FE23">
        <v>131.7</v>
      </c>
      <c r="MD23">
        <v>6392.8</v>
      </c>
      <c r="ME23">
        <v>63.9</v>
      </c>
      <c r="MF23">
        <v>1267.8</v>
      </c>
      <c r="MG23">
        <v>9073.9</v>
      </c>
      <c r="MH23">
        <v>255.4</v>
      </c>
      <c r="MI23">
        <v>333</v>
      </c>
      <c r="MJ23">
        <v>289.9</v>
      </c>
      <c r="MK23">
        <v>0</v>
      </c>
      <c r="ML23">
        <v>1019.1</v>
      </c>
      <c r="MM23">
        <v>2220.2</v>
      </c>
      <c r="MN23">
        <v>0</v>
      </c>
      <c r="MO23">
        <v>6524.5</v>
      </c>
      <c r="MP23">
        <v>0</v>
      </c>
      <c r="MQ23">
        <v>306.5</v>
      </c>
      <c r="MR23">
        <v>0</v>
      </c>
      <c r="MS23">
        <v>98.2</v>
      </c>
      <c r="MT23">
        <v>43</v>
      </c>
      <c r="MU23">
        <v>-122.4</v>
      </c>
      <c r="MV23">
        <v>1060.1</v>
      </c>
      <c r="MW23">
        <v>49.5</v>
      </c>
      <c r="MX23">
        <v>6362.8</v>
      </c>
      <c r="MY23">
        <v>0</v>
      </c>
      <c r="MZ23">
        <v>581.9</v>
      </c>
      <c r="NA23">
        <v>7286</v>
      </c>
      <c r="NB23">
        <v>217.6</v>
      </c>
      <c r="NC23">
        <v>439.3</v>
      </c>
      <c r="ND23">
        <v>262.9</v>
      </c>
      <c r="NE23">
        <v>0</v>
      </c>
      <c r="NF23">
        <v>1195.8</v>
      </c>
      <c r="NG23">
        <v>3291.7</v>
      </c>
      <c r="NH23">
        <v>0</v>
      </c>
      <c r="NI23">
        <v>6585.1</v>
      </c>
      <c r="NJ23">
        <v>0</v>
      </c>
      <c r="NK23">
        <v>252.4</v>
      </c>
      <c r="NL23">
        <v>0</v>
      </c>
      <c r="NM23">
        <v>102</v>
      </c>
      <c r="NN23">
        <v>47.7</v>
      </c>
      <c r="NO23">
        <v>-146.4</v>
      </c>
      <c r="NP23">
        <v>1024.5</v>
      </c>
      <c r="NQ23">
        <v>36.3</v>
      </c>
      <c r="NR23">
        <v>6194.8</v>
      </c>
      <c r="NS23">
        <v>0</v>
      </c>
      <c r="NT23">
        <v>591.7</v>
      </c>
      <c r="NU23">
        <v>7549.3</v>
      </c>
      <c r="NV23">
        <v>157.2</v>
      </c>
      <c r="NW23">
        <v>475.9</v>
      </c>
      <c r="NX23">
        <v>286.1</v>
      </c>
      <c r="NY23">
        <v>0</v>
      </c>
      <c r="NZ23">
        <v>1014.2</v>
      </c>
      <c r="OA23">
        <v>3330.3</v>
      </c>
      <c r="OB23">
        <v>0</v>
      </c>
      <c r="OC23">
        <v>7474.2</v>
      </c>
      <c r="OD23">
        <v>0</v>
      </c>
      <c r="OE23">
        <v>266</v>
      </c>
      <c r="OF23">
        <v>0</v>
      </c>
      <c r="OG23">
        <v>103.2</v>
      </c>
      <c r="OH23">
        <v>52.6</v>
      </c>
      <c r="OI23">
        <v>-130.9</v>
      </c>
      <c r="OJ23">
        <v>625.1</v>
      </c>
      <c r="OK23">
        <v>119.1</v>
      </c>
      <c r="OL23">
        <v>6416.8</v>
      </c>
      <c r="OM23">
        <v>0</v>
      </c>
      <c r="ON23">
        <v>938.9</v>
      </c>
      <c r="OO23">
        <v>9861.7</v>
      </c>
      <c r="OP23">
        <v>137.4</v>
      </c>
      <c r="OQ23">
        <v>471.8</v>
      </c>
      <c r="OR23">
        <v>260.9</v>
      </c>
      <c r="OS23">
        <v>0</v>
      </c>
      <c r="OT23">
        <v>822</v>
      </c>
      <c r="OU23">
        <v>2557.1</v>
      </c>
      <c r="OV23">
        <v>85</v>
      </c>
      <c r="OW23">
        <v>7482.7</v>
      </c>
      <c r="OX23">
        <v>0</v>
      </c>
      <c r="OY23">
        <v>251.4</v>
      </c>
      <c r="OZ23">
        <v>0</v>
      </c>
      <c r="PA23">
        <v>99.3</v>
      </c>
      <c r="PB23">
        <v>28.9</v>
      </c>
      <c r="PC23">
        <v>-146.3</v>
      </c>
      <c r="PD23">
        <v>-1562</v>
      </c>
      <c r="PE23">
        <v>184.5</v>
      </c>
      <c r="PF23">
        <v>6212.3</v>
      </c>
      <c r="PG23">
        <v>0</v>
      </c>
      <c r="PH23">
        <v>432.7</v>
      </c>
      <c r="PI23">
        <v>7615.6</v>
      </c>
      <c r="PJ23">
        <v>56.7</v>
      </c>
      <c r="PK23">
        <v>369.6</v>
      </c>
      <c r="PL23">
        <v>253</v>
      </c>
      <c r="PM23">
        <v>0</v>
      </c>
      <c r="PN23">
        <v>891.6</v>
      </c>
      <c r="PO23">
        <v>2671.1</v>
      </c>
      <c r="PP23">
        <v>1612.4</v>
      </c>
      <c r="PQ23">
        <v>7924.6</v>
      </c>
      <c r="PR23">
        <v>0</v>
      </c>
      <c r="PS23">
        <v>329.2</v>
      </c>
      <c r="PT23">
        <v>0</v>
      </c>
      <c r="PU23">
        <v>85.9</v>
      </c>
      <c r="PV23">
        <v>10.4</v>
      </c>
      <c r="PW23">
        <v>-98.4</v>
      </c>
      <c r="PX23">
        <v>-15.3</v>
      </c>
      <c r="PY23">
        <v>104.3</v>
      </c>
      <c r="PZ23">
        <v>5956.1</v>
      </c>
      <c r="QA23">
        <v>0</v>
      </c>
      <c r="QB23">
        <v>310.4</v>
      </c>
      <c r="QC23">
        <v>6273.6</v>
      </c>
      <c r="QD23">
        <v>39.1</v>
      </c>
      <c r="QE23">
        <v>404.8</v>
      </c>
      <c r="QF23">
        <v>215.5</v>
      </c>
      <c r="QG23">
        <v>0</v>
      </c>
      <c r="QH23">
        <v>1083.2</v>
      </c>
      <c r="QI23">
        <v>3549.7</v>
      </c>
      <c r="QJ23">
        <v>1877.5</v>
      </c>
      <c r="QK23">
        <v>7885.8</v>
      </c>
      <c r="QL23">
        <v>0</v>
      </c>
      <c r="QM23">
        <v>334.1</v>
      </c>
      <c r="QN23">
        <v>0</v>
      </c>
      <c r="QO23">
        <v>79.5</v>
      </c>
      <c r="QP23">
        <v>21.8</v>
      </c>
      <c r="QQ23">
        <v>-119</v>
      </c>
      <c r="QR23">
        <v>619.9</v>
      </c>
      <c r="QS23">
        <v>81</v>
      </c>
      <c r="QT23">
        <v>5942.5</v>
      </c>
      <c r="QU23">
        <v>0</v>
      </c>
      <c r="QV23">
        <v>145.6</v>
      </c>
      <c r="QW23">
        <v>7355.6</v>
      </c>
      <c r="QX23">
        <v>32</v>
      </c>
      <c r="QY23">
        <v>435.9</v>
      </c>
      <c r="QZ23">
        <v>192.6</v>
      </c>
      <c r="RA23">
        <v>0</v>
      </c>
      <c r="RB23">
        <v>1056.4</v>
      </c>
      <c r="RC23">
        <v>3612.5</v>
      </c>
      <c r="RD23">
        <v>2051</v>
      </c>
      <c r="RE23">
        <v>7516</v>
      </c>
      <c r="RF23">
        <v>0</v>
      </c>
      <c r="RG23">
        <v>345.4</v>
      </c>
      <c r="RH23">
        <v>0</v>
      </c>
      <c r="RI23">
        <v>73.5</v>
      </c>
      <c r="RJ23">
        <v>6.7</v>
      </c>
      <c r="RK23">
        <v>-83.4</v>
      </c>
      <c r="RL23">
        <v>194.6</v>
      </c>
      <c r="RM23">
        <v>90.9</v>
      </c>
      <c r="RN23">
        <v>6114.8</v>
      </c>
      <c r="RO23">
        <v>0</v>
      </c>
      <c r="RP23">
        <v>41.4</v>
      </c>
      <c r="RQ23">
        <v>7761.3</v>
      </c>
      <c r="RR23">
        <v>22.8</v>
      </c>
      <c r="RS23">
        <v>423.2</v>
      </c>
      <c r="RT23">
        <v>205.7</v>
      </c>
      <c r="RU23">
        <v>0</v>
      </c>
      <c r="RV23">
        <v>1047.4</v>
      </c>
      <c r="RW23">
        <v>3607.6</v>
      </c>
      <c r="RX23">
        <v>2436.6</v>
      </c>
      <c r="RY23">
        <v>7668.2</v>
      </c>
      <c r="RZ23">
        <v>0</v>
      </c>
      <c r="SA23">
        <v>403.4</v>
      </c>
      <c r="SB23">
        <v>0</v>
      </c>
      <c r="SC23">
        <v>67.8</v>
      </c>
      <c r="SD23">
        <v>13.6</v>
      </c>
      <c r="SE23">
        <v>-83</v>
      </c>
      <c r="SF23">
        <v>-93.2</v>
      </c>
      <c r="SG23">
        <v>115.6</v>
      </c>
      <c r="ZF23">
        <v>0</v>
      </c>
      <c r="ZG23">
        <v>0</v>
      </c>
      <c r="ZH23">
        <v>628.4</v>
      </c>
      <c r="ZI23">
        <v>1977.8</v>
      </c>
      <c r="ZJ23">
        <v>0</v>
      </c>
      <c r="ZK23">
        <v>309.4</v>
      </c>
      <c r="ZL23">
        <v>0</v>
      </c>
      <c r="ZM23">
        <v>0</v>
      </c>
      <c r="ZN23">
        <v>721.3</v>
      </c>
      <c r="ZO23">
        <v>217.4</v>
      </c>
      <c r="ZP23">
        <v>364.9</v>
      </c>
      <c r="ZQ23">
        <v>1654.7</v>
      </c>
      <c r="ZR23">
        <v>0</v>
      </c>
      <c r="ZS23">
        <v>0</v>
      </c>
      <c r="ZT23">
        <v>0</v>
      </c>
      <c r="ZU23">
        <v>0</v>
      </c>
      <c r="ZV23">
        <v>42.3</v>
      </c>
      <c r="ZW23">
        <v>-59.3</v>
      </c>
      <c r="ZX23">
        <v>423.6</v>
      </c>
      <c r="ZY23">
        <v>49.6</v>
      </c>
      <c r="ZZ23">
        <v>0</v>
      </c>
      <c r="AAA23">
        <v>0</v>
      </c>
      <c r="AAB23">
        <v>265.4</v>
      </c>
      <c r="AAC23">
        <v>2093</v>
      </c>
      <c r="AAD23">
        <v>0</v>
      </c>
      <c r="AAE23">
        <v>371.2</v>
      </c>
      <c r="AAF23">
        <v>0</v>
      </c>
      <c r="AAG23">
        <v>0</v>
      </c>
      <c r="AAH23">
        <v>1137.1</v>
      </c>
      <c r="AAI23">
        <v>390.8</v>
      </c>
      <c r="AAJ23">
        <v>471.5</v>
      </c>
      <c r="AAK23">
        <v>1497.3</v>
      </c>
      <c r="AAL23">
        <v>5.7</v>
      </c>
      <c r="AAM23">
        <v>0</v>
      </c>
      <c r="AAN23">
        <v>0</v>
      </c>
      <c r="AAO23">
        <v>0</v>
      </c>
      <c r="AAP23">
        <v>27.5</v>
      </c>
      <c r="AAQ23">
        <v>-52.1</v>
      </c>
      <c r="AAR23">
        <v>-132.6</v>
      </c>
      <c r="AAS23">
        <v>36.3</v>
      </c>
      <c r="AAT23">
        <v>0</v>
      </c>
      <c r="AAU23">
        <v>0</v>
      </c>
      <c r="AAV23">
        <v>91</v>
      </c>
      <c r="AAW23">
        <v>1804.8</v>
      </c>
      <c r="AAX23">
        <v>0</v>
      </c>
      <c r="AAY23">
        <v>392.7</v>
      </c>
      <c r="AAZ23">
        <v>0</v>
      </c>
      <c r="ABA23">
        <v>0</v>
      </c>
      <c r="ABB23">
        <v>966.6</v>
      </c>
      <c r="ABC23">
        <v>346.9</v>
      </c>
      <c r="ABD23">
        <v>454.2</v>
      </c>
      <c r="ABE23">
        <v>1604.8</v>
      </c>
      <c r="ABF23">
        <v>7.1</v>
      </c>
      <c r="ABG23">
        <v>0</v>
      </c>
      <c r="ABH23">
        <v>0</v>
      </c>
      <c r="ABI23">
        <v>0</v>
      </c>
      <c r="ABJ23">
        <v>26.5</v>
      </c>
      <c r="ABK23">
        <v>-64.1</v>
      </c>
      <c r="ABL23">
        <v>518.2</v>
      </c>
      <c r="ABM23">
        <v>119</v>
      </c>
      <c r="ABN23">
        <v>0</v>
      </c>
      <c r="ABO23">
        <v>0</v>
      </c>
      <c r="ABP23">
        <v>0</v>
      </c>
      <c r="ABQ23">
        <v>2031.4</v>
      </c>
      <c r="ABR23">
        <v>0</v>
      </c>
      <c r="ABS23">
        <v>379.3</v>
      </c>
      <c r="ABT23">
        <v>0</v>
      </c>
      <c r="ABU23">
        <v>0</v>
      </c>
      <c r="ABV23">
        <v>626.8</v>
      </c>
      <c r="ABW23">
        <v>208</v>
      </c>
      <c r="ABX23">
        <v>507.3</v>
      </c>
      <c r="ABY23">
        <v>1575</v>
      </c>
      <c r="ABZ23">
        <v>10.1</v>
      </c>
      <c r="ACA23">
        <v>0</v>
      </c>
      <c r="ACB23">
        <v>0</v>
      </c>
      <c r="ACC23">
        <v>0</v>
      </c>
      <c r="ACD23">
        <v>22.2</v>
      </c>
      <c r="ACE23">
        <v>-94</v>
      </c>
      <c r="ACF23">
        <v>919.6</v>
      </c>
      <c r="ACG23">
        <v>184.6</v>
      </c>
      <c r="ACH23">
        <v>0</v>
      </c>
      <c r="ACI23">
        <v>0</v>
      </c>
      <c r="ACJ23">
        <v>0</v>
      </c>
      <c r="ACK23">
        <v>1316.9</v>
      </c>
      <c r="ACL23">
        <v>0</v>
      </c>
      <c r="ACM23">
        <v>331.6</v>
      </c>
      <c r="ACN23">
        <v>0</v>
      </c>
      <c r="ACO23">
        <v>0</v>
      </c>
      <c r="ACP23">
        <v>1014.4</v>
      </c>
      <c r="ACQ23">
        <v>457.1</v>
      </c>
      <c r="ACR23">
        <v>861.8</v>
      </c>
      <c r="ACS23">
        <v>1605</v>
      </c>
      <c r="ACT23">
        <v>10.2</v>
      </c>
      <c r="ACU23">
        <v>0.1</v>
      </c>
      <c r="ACV23">
        <v>0</v>
      </c>
      <c r="ACW23">
        <v>0</v>
      </c>
      <c r="ACX23">
        <v>22.1</v>
      </c>
      <c r="ACY23">
        <v>-74.9</v>
      </c>
      <c r="ACZ23">
        <v>747.1</v>
      </c>
      <c r="ADA23">
        <v>104.4</v>
      </c>
      <c r="ADB23">
        <v>0</v>
      </c>
      <c r="ADC23">
        <v>0</v>
      </c>
      <c r="ADD23">
        <v>0</v>
      </c>
      <c r="ADE23">
        <v>640.8</v>
      </c>
      <c r="ADF23">
        <v>0</v>
      </c>
      <c r="ADG23">
        <v>361.5</v>
      </c>
      <c r="ADH23">
        <v>0</v>
      </c>
      <c r="ADI23">
        <v>0</v>
      </c>
      <c r="ADJ23">
        <v>1326.8</v>
      </c>
      <c r="ADK23">
        <v>542.1</v>
      </c>
      <c r="ADL23">
        <v>1355</v>
      </c>
      <c r="ADM23">
        <v>1745.7</v>
      </c>
      <c r="ADN23">
        <v>10.4</v>
      </c>
      <c r="ADO23">
        <v>0.1</v>
      </c>
      <c r="ADP23">
        <v>0</v>
      </c>
      <c r="ADQ23">
        <v>0</v>
      </c>
      <c r="ADR23">
        <v>28.4</v>
      </c>
      <c r="ADS23">
        <v>-56.1</v>
      </c>
      <c r="ADT23">
        <v>486.7</v>
      </c>
      <c r="ADU23">
        <v>81</v>
      </c>
      <c r="ADV23">
        <v>0</v>
      </c>
      <c r="ADW23">
        <v>0</v>
      </c>
      <c r="ADX23">
        <v>0</v>
      </c>
      <c r="ADY23">
        <v>961.4</v>
      </c>
      <c r="ADZ23">
        <v>0</v>
      </c>
      <c r="AEA23">
        <v>321.5</v>
      </c>
      <c r="AEB23">
        <v>0</v>
      </c>
      <c r="AEC23">
        <v>0</v>
      </c>
      <c r="AED23">
        <v>1412.6</v>
      </c>
      <c r="AEE23">
        <v>577</v>
      </c>
      <c r="AEF23">
        <v>1430.4</v>
      </c>
      <c r="AEG23">
        <v>1634.6</v>
      </c>
      <c r="AEH23">
        <v>8</v>
      </c>
      <c r="AEI23">
        <v>0.1</v>
      </c>
      <c r="AEJ23">
        <v>0</v>
      </c>
      <c r="AEK23">
        <v>0</v>
      </c>
      <c r="AEL23">
        <v>25.6</v>
      </c>
      <c r="AEM23">
        <v>-44.4</v>
      </c>
      <c r="AEN23">
        <v>388.8</v>
      </c>
      <c r="AEO23">
        <v>91.2</v>
      </c>
      <c r="AEP23">
        <v>0</v>
      </c>
      <c r="AEQ23">
        <v>0</v>
      </c>
      <c r="AER23">
        <v>0</v>
      </c>
      <c r="AES23">
        <v>1045.6</v>
      </c>
      <c r="AET23">
        <v>0</v>
      </c>
      <c r="AEU23">
        <v>303.2</v>
      </c>
      <c r="AEV23">
        <v>0</v>
      </c>
      <c r="AEW23">
        <v>0</v>
      </c>
      <c r="AEX23">
        <v>1217.2</v>
      </c>
      <c r="AEY23">
        <v>498</v>
      </c>
      <c r="AEZ23">
        <v>1690.9</v>
      </c>
      <c r="AFA23">
        <v>1558.6</v>
      </c>
      <c r="AFB23">
        <v>10.3</v>
      </c>
      <c r="AFC23">
        <v>6.6</v>
      </c>
      <c r="AFD23">
        <v>0</v>
      </c>
      <c r="AFE23">
        <v>0</v>
      </c>
      <c r="AFF23">
        <v>26.6</v>
      </c>
      <c r="AFG23">
        <v>-40.1</v>
      </c>
      <c r="AFH23">
        <v>496</v>
      </c>
      <c r="AFI23">
        <v>114.6</v>
      </c>
      <c r="AMH23">
        <v>43546</v>
      </c>
      <c r="AMI23">
        <v>0</v>
      </c>
      <c r="AMJ23">
        <v>175.6</v>
      </c>
      <c r="AMK23">
        <v>4541.5</v>
      </c>
      <c r="AML23">
        <v>175.9</v>
      </c>
      <c r="AMM23">
        <v>352</v>
      </c>
      <c r="AMN23">
        <v>200.4</v>
      </c>
      <c r="AMO23">
        <v>0</v>
      </c>
      <c r="AMP23">
        <v>4786.9</v>
      </c>
      <c r="AMQ23">
        <v>1598.9</v>
      </c>
      <c r="AMR23">
        <v>636.7</v>
      </c>
      <c r="AMS23">
        <v>3951.3</v>
      </c>
      <c r="AMT23">
        <v>0</v>
      </c>
      <c r="AMU23">
        <v>10.8</v>
      </c>
      <c r="AMV23">
        <v>0</v>
      </c>
      <c r="AMW23">
        <v>0</v>
      </c>
      <c r="AMX23">
        <v>0</v>
      </c>
      <c r="AMY23">
        <v>-167.5</v>
      </c>
      <c r="AMZ23">
        <v>-5643</v>
      </c>
      <c r="ANA23">
        <v>40.7</v>
      </c>
      <c r="ANB23">
        <v>38571.9</v>
      </c>
      <c r="ANC23">
        <v>0</v>
      </c>
      <c r="AND23">
        <v>146.7</v>
      </c>
      <c r="ANE23">
        <v>3996.7</v>
      </c>
      <c r="ANF23">
        <v>187.3</v>
      </c>
      <c r="ANG23">
        <v>331.9</v>
      </c>
      <c r="ANH23">
        <v>196</v>
      </c>
      <c r="ANI23">
        <v>0</v>
      </c>
      <c r="ANJ23">
        <v>4891.5</v>
      </c>
      <c r="ANK23">
        <v>2100.6</v>
      </c>
      <c r="ANL23">
        <v>696.8</v>
      </c>
      <c r="ANM23">
        <v>4638.7</v>
      </c>
      <c r="ANN23">
        <v>0</v>
      </c>
      <c r="ANO23">
        <v>19.5</v>
      </c>
      <c r="ANP23">
        <v>0</v>
      </c>
      <c r="ANQ23">
        <v>0</v>
      </c>
      <c r="ANR23">
        <v>0</v>
      </c>
      <c r="ANS23">
        <v>-192</v>
      </c>
      <c r="ANT23">
        <v>-4066.7</v>
      </c>
      <c r="ANU23">
        <v>33.1</v>
      </c>
      <c r="ANV23">
        <v>41295.6</v>
      </c>
      <c r="ANW23">
        <v>0</v>
      </c>
      <c r="ANX23">
        <v>461.2</v>
      </c>
      <c r="ANY23">
        <v>3856.8</v>
      </c>
      <c r="ANZ23">
        <v>184</v>
      </c>
      <c r="AOA23">
        <v>356.7</v>
      </c>
      <c r="AOB23">
        <v>200.4</v>
      </c>
      <c r="AOC23">
        <v>0</v>
      </c>
      <c r="AOD23">
        <v>4741.2</v>
      </c>
      <c r="AOE23">
        <v>1747.2</v>
      </c>
      <c r="AOF23">
        <v>549.1</v>
      </c>
      <c r="AOG23">
        <v>4226.7</v>
      </c>
      <c r="AOH23">
        <v>0</v>
      </c>
      <c r="AOI23">
        <v>0.4</v>
      </c>
      <c r="AOJ23">
        <v>0</v>
      </c>
      <c r="AOK23">
        <v>0</v>
      </c>
      <c r="AOL23">
        <v>0</v>
      </c>
      <c r="AOM23">
        <v>-146.4</v>
      </c>
      <c r="AON23">
        <v>-3898.9</v>
      </c>
      <c r="AOO23">
        <v>109.7</v>
      </c>
      <c r="AOP23">
        <v>31886.1</v>
      </c>
      <c r="AOQ23">
        <v>0</v>
      </c>
      <c r="AOR23">
        <v>353.8</v>
      </c>
      <c r="AOS23">
        <v>5066.6</v>
      </c>
      <c r="AOT23">
        <v>215.7</v>
      </c>
      <c r="AOU23">
        <v>403.4</v>
      </c>
      <c r="AOV23">
        <v>163.3</v>
      </c>
      <c r="AOW23">
        <v>0</v>
      </c>
      <c r="AOX23">
        <v>3905.7</v>
      </c>
      <c r="AOY23">
        <v>992.9</v>
      </c>
      <c r="AOZ23">
        <v>584.8</v>
      </c>
      <c r="APA23">
        <v>4756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-217.6</v>
      </c>
      <c r="APH23">
        <v>2847.6</v>
      </c>
      <c r="API23">
        <v>279</v>
      </c>
      <c r="APJ23">
        <v>36994.8</v>
      </c>
      <c r="APK23">
        <v>0</v>
      </c>
      <c r="APL23">
        <v>101.9</v>
      </c>
      <c r="APM23">
        <v>3520.9</v>
      </c>
      <c r="APN23">
        <v>203.5</v>
      </c>
      <c r="APO23">
        <v>372</v>
      </c>
      <c r="APP23">
        <v>98.2</v>
      </c>
      <c r="APQ23">
        <v>0</v>
      </c>
      <c r="APR23">
        <v>4524.8</v>
      </c>
      <c r="APS23">
        <v>1724.7</v>
      </c>
      <c r="APT23">
        <v>805.4</v>
      </c>
      <c r="APU23">
        <v>5670.5</v>
      </c>
      <c r="APV23">
        <v>136.6</v>
      </c>
      <c r="APW23">
        <v>5.3</v>
      </c>
      <c r="APX23">
        <v>0</v>
      </c>
      <c r="APY23">
        <v>0</v>
      </c>
      <c r="APZ23">
        <v>0</v>
      </c>
      <c r="AQA23">
        <v>-113.8</v>
      </c>
      <c r="AQB23">
        <v>-1901.8</v>
      </c>
      <c r="AQC23">
        <v>104.3</v>
      </c>
      <c r="AQD23">
        <v>42363.8</v>
      </c>
      <c r="AQE23">
        <v>0</v>
      </c>
      <c r="AQF23">
        <v>66.8</v>
      </c>
      <c r="AQG23">
        <v>2183.8</v>
      </c>
      <c r="AQH23">
        <v>172.5</v>
      </c>
      <c r="AQI23">
        <v>353.4</v>
      </c>
      <c r="AQJ23">
        <v>212.7</v>
      </c>
      <c r="AQK23">
        <v>0</v>
      </c>
      <c r="AQL23">
        <v>5573.2</v>
      </c>
      <c r="AQM23">
        <v>2365.6</v>
      </c>
      <c r="AQN23">
        <v>1465</v>
      </c>
      <c r="AQO23">
        <v>5128.6</v>
      </c>
      <c r="AQP23">
        <v>483.9</v>
      </c>
      <c r="AQQ23">
        <v>0</v>
      </c>
      <c r="AQR23">
        <v>0</v>
      </c>
      <c r="AQS23">
        <v>0</v>
      </c>
      <c r="AQT23">
        <v>0</v>
      </c>
      <c r="AQU23">
        <v>-108.8</v>
      </c>
      <c r="AQV23">
        <v>-4058.2</v>
      </c>
      <c r="AQW23">
        <v>72.4</v>
      </c>
      <c r="AQX23">
        <v>44046.9</v>
      </c>
      <c r="AQY23">
        <v>0</v>
      </c>
      <c r="AQZ23">
        <v>60.3</v>
      </c>
      <c r="ARA23">
        <v>2289.1</v>
      </c>
      <c r="ARB23">
        <v>129.4</v>
      </c>
      <c r="ARC23">
        <v>306</v>
      </c>
      <c r="ARD23">
        <v>354.8</v>
      </c>
      <c r="ARE23">
        <v>0</v>
      </c>
      <c r="ARF23">
        <v>4695.8</v>
      </c>
      <c r="ARG23">
        <v>1984.9</v>
      </c>
      <c r="ARH23">
        <v>1572.5</v>
      </c>
      <c r="ARI23">
        <v>5458.5</v>
      </c>
      <c r="ARJ23">
        <v>714.7</v>
      </c>
      <c r="ARK23">
        <v>41.3</v>
      </c>
      <c r="ARL23">
        <v>0</v>
      </c>
      <c r="ARM23">
        <v>0</v>
      </c>
      <c r="ARN23">
        <v>5.3</v>
      </c>
      <c r="ARO23">
        <v>-187.2</v>
      </c>
      <c r="ARP23">
        <v>-8006.2</v>
      </c>
      <c r="ARQ23">
        <v>79.6</v>
      </c>
      <c r="ARR23">
        <v>42312.3</v>
      </c>
      <c r="ARS23">
        <v>0</v>
      </c>
      <c r="ART23">
        <v>40.3</v>
      </c>
      <c r="ARU23">
        <v>2469.1</v>
      </c>
      <c r="ARV23">
        <v>74.5</v>
      </c>
      <c r="ARW23">
        <v>354.7</v>
      </c>
      <c r="ARX23">
        <v>395.7</v>
      </c>
      <c r="ARY23">
        <v>0</v>
      </c>
      <c r="ARZ23">
        <v>4340</v>
      </c>
      <c r="ASA23">
        <v>1985.1</v>
      </c>
      <c r="ASB23">
        <v>1653.6</v>
      </c>
      <c r="ASC23">
        <v>5416.4</v>
      </c>
      <c r="ASD23">
        <v>808.2</v>
      </c>
      <c r="ASE23">
        <v>44</v>
      </c>
      <c r="ASF23">
        <v>0</v>
      </c>
      <c r="ASG23">
        <v>0</v>
      </c>
      <c r="ASH23">
        <v>29.7</v>
      </c>
      <c r="ASI23">
        <v>-160.4</v>
      </c>
      <c r="ASJ23">
        <v>-8208</v>
      </c>
      <c r="ASK23">
        <v>114.7</v>
      </c>
      <c r="AZJ23">
        <v>0</v>
      </c>
      <c r="AZK23">
        <v>0</v>
      </c>
      <c r="AZL23">
        <v>1936.4</v>
      </c>
      <c r="AZM23">
        <v>13968.4</v>
      </c>
      <c r="AZN23">
        <v>119.6</v>
      </c>
      <c r="AZO23">
        <v>590.8</v>
      </c>
      <c r="AZP23">
        <v>39.6</v>
      </c>
      <c r="AZQ23">
        <v>652.1</v>
      </c>
      <c r="AZR23">
        <v>3653.7</v>
      </c>
      <c r="AZS23">
        <v>790.9</v>
      </c>
      <c r="AZT23">
        <v>169.9</v>
      </c>
      <c r="AZU23">
        <v>2250</v>
      </c>
      <c r="AZV23">
        <v>0</v>
      </c>
      <c r="AZW23">
        <v>0.1</v>
      </c>
      <c r="AZX23">
        <v>0</v>
      </c>
      <c r="AZY23">
        <v>0</v>
      </c>
      <c r="AZZ23">
        <v>2883.3</v>
      </c>
      <c r="BAA23">
        <v>-80.1</v>
      </c>
      <c r="BAB23">
        <v>4445.8</v>
      </c>
      <c r="BAC23">
        <v>50.3</v>
      </c>
      <c r="BAD23">
        <v>0</v>
      </c>
      <c r="BAE23">
        <v>0</v>
      </c>
      <c r="BAF23">
        <v>1329.5</v>
      </c>
      <c r="BAG23">
        <v>13829.7</v>
      </c>
      <c r="BAH23">
        <v>113.9</v>
      </c>
      <c r="BAI23">
        <v>659.2</v>
      </c>
      <c r="BAJ23">
        <v>34.6</v>
      </c>
      <c r="BAK23">
        <v>646.1</v>
      </c>
      <c r="BAL23">
        <v>4014.5</v>
      </c>
      <c r="BAM23">
        <v>681.8</v>
      </c>
      <c r="BAN23">
        <v>322</v>
      </c>
      <c r="BAO23">
        <v>2124.4</v>
      </c>
      <c r="BAP23">
        <v>0</v>
      </c>
      <c r="BAQ23">
        <v>0</v>
      </c>
      <c r="BAR23">
        <v>0</v>
      </c>
      <c r="BAS23">
        <v>0</v>
      </c>
      <c r="BAT23">
        <v>2030.3</v>
      </c>
      <c r="BAU23">
        <v>-68.2</v>
      </c>
      <c r="BAV23">
        <v>3686.6</v>
      </c>
      <c r="BAW23">
        <v>37.9</v>
      </c>
      <c r="BAX23">
        <v>0</v>
      </c>
      <c r="BAY23">
        <v>0</v>
      </c>
      <c r="BAZ23">
        <v>1468.4</v>
      </c>
      <c r="BBA23">
        <v>14431.1</v>
      </c>
      <c r="BBB23">
        <v>211.5</v>
      </c>
      <c r="BBC23">
        <v>695.3</v>
      </c>
      <c r="BBD23">
        <v>34.6</v>
      </c>
      <c r="BBE23">
        <v>633.2</v>
      </c>
      <c r="BBF23">
        <v>3624.5</v>
      </c>
      <c r="BBG23">
        <v>581.4</v>
      </c>
      <c r="BBH23">
        <v>243.7</v>
      </c>
      <c r="BBI23">
        <v>2362.3</v>
      </c>
      <c r="BBJ23">
        <v>0</v>
      </c>
      <c r="BBK23">
        <v>1</v>
      </c>
      <c r="BBL23">
        <v>0</v>
      </c>
      <c r="BBM23">
        <v>0</v>
      </c>
      <c r="BBN23">
        <v>1992.8</v>
      </c>
      <c r="BBO23">
        <v>-117.9</v>
      </c>
      <c r="BBP23">
        <v>4610.4</v>
      </c>
      <c r="BBQ23">
        <v>119.3</v>
      </c>
      <c r="BBR23">
        <v>0</v>
      </c>
      <c r="BBS23">
        <v>0</v>
      </c>
      <c r="BBT23">
        <v>2448.8</v>
      </c>
      <c r="BBU23">
        <v>14978.7</v>
      </c>
      <c r="BBV23">
        <v>290.6</v>
      </c>
      <c r="BBW23">
        <v>638</v>
      </c>
      <c r="BBX23">
        <v>33.9</v>
      </c>
      <c r="BBY23">
        <v>623.8</v>
      </c>
      <c r="BBZ23">
        <v>2335.4</v>
      </c>
      <c r="BCA23">
        <v>290.6</v>
      </c>
      <c r="BCB23">
        <v>152.8</v>
      </c>
      <c r="BCC23">
        <v>2212.4</v>
      </c>
      <c r="BCD23">
        <v>2.3</v>
      </c>
      <c r="BCE23">
        <v>0</v>
      </c>
      <c r="BCF23">
        <v>0</v>
      </c>
      <c r="BCG23">
        <v>0</v>
      </c>
      <c r="BCH23">
        <v>2109.2</v>
      </c>
      <c r="BCI23">
        <v>-63</v>
      </c>
      <c r="BCJ23">
        <v>4609.2</v>
      </c>
      <c r="BCK23">
        <v>301</v>
      </c>
      <c r="BCL23">
        <v>0</v>
      </c>
      <c r="BCM23">
        <v>0</v>
      </c>
      <c r="BCN23">
        <v>1407.6</v>
      </c>
      <c r="BCO23">
        <v>11968.7</v>
      </c>
      <c r="BCP23">
        <v>170.4</v>
      </c>
      <c r="BCQ23">
        <v>490.9</v>
      </c>
      <c r="BCR23">
        <v>255.2</v>
      </c>
      <c r="BCS23">
        <v>612.7</v>
      </c>
      <c r="BCT23">
        <v>3396.4</v>
      </c>
      <c r="BCU23">
        <v>477.4</v>
      </c>
      <c r="BCV23">
        <v>350.5</v>
      </c>
      <c r="BCW23">
        <v>2613.3</v>
      </c>
      <c r="BCX23">
        <v>5</v>
      </c>
      <c r="BCY23">
        <v>0</v>
      </c>
      <c r="BCZ23">
        <v>0</v>
      </c>
      <c r="BDA23">
        <v>0</v>
      </c>
      <c r="BDB23">
        <v>1892.8</v>
      </c>
      <c r="BDC23">
        <v>-62.2</v>
      </c>
      <c r="BDD23">
        <v>5913.6</v>
      </c>
      <c r="BDE23">
        <v>126.5</v>
      </c>
      <c r="BDF23">
        <v>0</v>
      </c>
      <c r="BDG23">
        <v>0</v>
      </c>
      <c r="BDH23">
        <v>410.7</v>
      </c>
      <c r="BDI23">
        <v>11806.2</v>
      </c>
      <c r="BDJ23">
        <v>125.4</v>
      </c>
      <c r="BDK23">
        <v>597.2</v>
      </c>
      <c r="BDL23">
        <v>330</v>
      </c>
      <c r="BDM23">
        <v>549</v>
      </c>
      <c r="BDN23">
        <v>4465.2</v>
      </c>
      <c r="BDO23">
        <v>616.7</v>
      </c>
      <c r="BDP23">
        <v>442.1</v>
      </c>
      <c r="BDQ23">
        <v>2380.1</v>
      </c>
      <c r="BDR23">
        <v>5</v>
      </c>
      <c r="BDS23">
        <v>0.8</v>
      </c>
      <c r="BDT23">
        <v>0</v>
      </c>
      <c r="BDU23">
        <v>0</v>
      </c>
      <c r="BDV23">
        <v>1845.5</v>
      </c>
      <c r="BDW23">
        <v>-54.4</v>
      </c>
      <c r="BDX23">
        <v>5747.3</v>
      </c>
      <c r="BDY23">
        <v>107.9</v>
      </c>
      <c r="BDZ23">
        <v>0</v>
      </c>
      <c r="BEA23">
        <v>0</v>
      </c>
      <c r="BEB23">
        <v>367.6</v>
      </c>
      <c r="BEC23">
        <v>13444.8</v>
      </c>
      <c r="BED23">
        <v>68.6</v>
      </c>
      <c r="BEE23">
        <v>698.5</v>
      </c>
      <c r="BEF23">
        <v>5.1</v>
      </c>
      <c r="BEG23">
        <v>145</v>
      </c>
      <c r="BEH23">
        <v>2937.8</v>
      </c>
      <c r="BEI23">
        <v>511.1</v>
      </c>
      <c r="BEJ23">
        <v>190.2</v>
      </c>
      <c r="BEK23">
        <v>2311.1</v>
      </c>
      <c r="BEL23">
        <v>4.5</v>
      </c>
      <c r="BEM23">
        <v>0.1</v>
      </c>
      <c r="BEN23">
        <v>0</v>
      </c>
      <c r="BEO23">
        <v>10.3</v>
      </c>
      <c r="BEP23">
        <v>1745.9</v>
      </c>
      <c r="BEQ23">
        <v>-35.9</v>
      </c>
      <c r="BER23">
        <v>4281.6</v>
      </c>
      <c r="BES23">
        <v>118.9</v>
      </c>
      <c r="BET23">
        <v>0</v>
      </c>
      <c r="BEU23">
        <v>0</v>
      </c>
      <c r="BEV23">
        <v>254.3</v>
      </c>
      <c r="BEW23">
        <v>15554.6</v>
      </c>
      <c r="BEX23">
        <v>86.5</v>
      </c>
      <c r="BEY23">
        <v>508.2</v>
      </c>
      <c r="BEZ23">
        <v>1.5</v>
      </c>
      <c r="BFA23">
        <v>512</v>
      </c>
      <c r="BFB23">
        <v>2653.6</v>
      </c>
      <c r="BFC23">
        <v>431.2</v>
      </c>
      <c r="BFD23">
        <v>140.4</v>
      </c>
      <c r="BFE23">
        <v>2460.4</v>
      </c>
      <c r="BFF23">
        <v>5</v>
      </c>
      <c r="BFG23">
        <v>0</v>
      </c>
      <c r="BFH23">
        <v>0</v>
      </c>
      <c r="BFI23">
        <v>0</v>
      </c>
      <c r="BFJ23">
        <v>1811.9</v>
      </c>
      <c r="BFK23">
        <v>-0.2</v>
      </c>
      <c r="BFL23">
        <v>4482.6</v>
      </c>
      <c r="BFM23">
        <v>155.7</v>
      </c>
    </row>
    <row r="24">
      <c r="A24">
        <v>22</v>
      </c>
      <c r="B24">
        <v>8126.4</v>
      </c>
      <c r="C24">
        <v>11420.7</v>
      </c>
      <c r="D24">
        <v>4460.7</v>
      </c>
      <c r="E24">
        <v>5800.3</v>
      </c>
      <c r="F24">
        <v>448.6</v>
      </c>
      <c r="G24">
        <v>4455.8</v>
      </c>
      <c r="H24">
        <v>695.5</v>
      </c>
      <c r="I24">
        <v>22.8</v>
      </c>
      <c r="J24">
        <v>1672.1</v>
      </c>
      <c r="K24">
        <v>163.3</v>
      </c>
      <c r="L24">
        <v>294</v>
      </c>
      <c r="M24">
        <v>12245.3</v>
      </c>
      <c r="N24">
        <v>2852.4</v>
      </c>
      <c r="O24">
        <v>0.2</v>
      </c>
      <c r="P24">
        <v>0</v>
      </c>
      <c r="Q24">
        <v>155.4</v>
      </c>
      <c r="R24">
        <v>373.9</v>
      </c>
      <c r="S24">
        <v>-1692.4</v>
      </c>
      <c r="T24">
        <v>-1029.8</v>
      </c>
      <c r="U24">
        <v>32.9</v>
      </c>
      <c r="V24">
        <v>6962.3</v>
      </c>
      <c r="W24">
        <v>9164.8</v>
      </c>
      <c r="X24">
        <v>3257.8</v>
      </c>
      <c r="Y24">
        <v>7053.4</v>
      </c>
      <c r="Z24">
        <v>417.5</v>
      </c>
      <c r="AA24">
        <v>4493.7</v>
      </c>
      <c r="AB24">
        <v>693</v>
      </c>
      <c r="AC24">
        <v>23.9</v>
      </c>
      <c r="AD24">
        <v>1648.9</v>
      </c>
      <c r="AE24">
        <v>142</v>
      </c>
      <c r="AF24">
        <v>872.2</v>
      </c>
      <c r="AG24">
        <v>12512.8</v>
      </c>
      <c r="AH24">
        <v>3218.7</v>
      </c>
      <c r="AI24">
        <v>0.4</v>
      </c>
      <c r="AJ24">
        <v>0</v>
      </c>
      <c r="AK24">
        <v>158</v>
      </c>
      <c r="AL24">
        <v>346.4</v>
      </c>
      <c r="AM24">
        <v>-993.1</v>
      </c>
      <c r="AN24">
        <v>-620.8</v>
      </c>
      <c r="AO24">
        <v>26.8</v>
      </c>
      <c r="AP24">
        <v>7471.2</v>
      </c>
      <c r="AQ24">
        <v>11055.9</v>
      </c>
      <c r="AR24">
        <v>5253.4</v>
      </c>
      <c r="AS24">
        <v>6110.9</v>
      </c>
      <c r="AT24">
        <v>355.3</v>
      </c>
      <c r="AU24">
        <v>4270.8</v>
      </c>
      <c r="AV24">
        <v>813.2</v>
      </c>
      <c r="AW24">
        <v>25.3</v>
      </c>
      <c r="AX24">
        <v>1530.7</v>
      </c>
      <c r="AY24">
        <v>130.9</v>
      </c>
      <c r="AZ24">
        <v>294.3</v>
      </c>
      <c r="BA24">
        <v>10944.8</v>
      </c>
      <c r="BB24">
        <v>2770.4</v>
      </c>
      <c r="BC24">
        <v>0.5</v>
      </c>
      <c r="BD24">
        <v>0</v>
      </c>
      <c r="BE24">
        <v>138.5</v>
      </c>
      <c r="BF24">
        <v>325.9</v>
      </c>
      <c r="BG24">
        <v>-1510.2</v>
      </c>
      <c r="BH24">
        <v>-1681.4</v>
      </c>
      <c r="BI24">
        <v>81.8</v>
      </c>
      <c r="BJ24">
        <v>3761.4</v>
      </c>
      <c r="BK24">
        <v>11826.7</v>
      </c>
      <c r="BL24">
        <v>6959.6</v>
      </c>
      <c r="BM24">
        <v>4748.6</v>
      </c>
      <c r="BN24">
        <v>295.5</v>
      </c>
      <c r="BO24">
        <v>4195.6</v>
      </c>
      <c r="BP24">
        <v>748.2</v>
      </c>
      <c r="BQ24">
        <v>24.7</v>
      </c>
      <c r="BR24">
        <v>1284.2</v>
      </c>
      <c r="BS24">
        <v>118.3</v>
      </c>
      <c r="BT24">
        <v>353.4</v>
      </c>
      <c r="BU24">
        <v>12567.6</v>
      </c>
      <c r="BV24">
        <v>2991.4</v>
      </c>
      <c r="BW24">
        <v>3.5</v>
      </c>
      <c r="BX24">
        <v>0</v>
      </c>
      <c r="BY24">
        <v>123</v>
      </c>
      <c r="BZ24">
        <v>257.7</v>
      </c>
      <c r="CA24">
        <v>-1591.3</v>
      </c>
      <c r="CB24">
        <v>-2403.7</v>
      </c>
      <c r="CC24">
        <v>218.3</v>
      </c>
      <c r="CD24">
        <v>762.9</v>
      </c>
      <c r="CE24">
        <v>8874.1</v>
      </c>
      <c r="CF24">
        <v>4116.6</v>
      </c>
      <c r="CG24">
        <v>5905.2</v>
      </c>
      <c r="CH24">
        <v>344.8</v>
      </c>
      <c r="CI24">
        <v>4151</v>
      </c>
      <c r="CJ24">
        <v>774.7</v>
      </c>
      <c r="CK24">
        <v>23</v>
      </c>
      <c r="CL24">
        <v>1534.6</v>
      </c>
      <c r="CM24">
        <v>135.9</v>
      </c>
      <c r="CN24">
        <v>390.4</v>
      </c>
      <c r="CO24">
        <v>14527.5</v>
      </c>
      <c r="CP24">
        <v>2833.1</v>
      </c>
      <c r="CQ24">
        <v>4</v>
      </c>
      <c r="CR24">
        <v>0</v>
      </c>
      <c r="CS24">
        <v>114.7</v>
      </c>
      <c r="CT24">
        <v>199.2</v>
      </c>
      <c r="CU24">
        <v>-1219.1</v>
      </c>
      <c r="CV24">
        <v>582.4</v>
      </c>
      <c r="CW24">
        <v>90.5</v>
      </c>
      <c r="CX24">
        <v>0</v>
      </c>
      <c r="CY24">
        <v>8288.5</v>
      </c>
      <c r="CZ24">
        <v>2907.5</v>
      </c>
      <c r="DA24">
        <v>6666.2</v>
      </c>
      <c r="DB24">
        <v>350.5</v>
      </c>
      <c r="DC24">
        <v>4029.6</v>
      </c>
      <c r="DD24">
        <v>757.2</v>
      </c>
      <c r="DE24">
        <v>25.6</v>
      </c>
      <c r="DF24">
        <v>1764.7</v>
      </c>
      <c r="DG24">
        <v>187.4</v>
      </c>
      <c r="DH24">
        <v>517.7</v>
      </c>
      <c r="DI24">
        <v>13576.7</v>
      </c>
      <c r="DJ24">
        <v>3039.5</v>
      </c>
      <c r="DK24">
        <v>6.5</v>
      </c>
      <c r="DL24">
        <v>0</v>
      </c>
      <c r="DM24">
        <v>96.9</v>
      </c>
      <c r="DN24">
        <v>164.1</v>
      </c>
      <c r="DO24">
        <v>-1026.6</v>
      </c>
      <c r="DP24">
        <v>1731.8</v>
      </c>
      <c r="DQ24">
        <v>75.1</v>
      </c>
      <c r="DR24">
        <v>0</v>
      </c>
      <c r="DS24">
        <v>8068.9</v>
      </c>
      <c r="DT24">
        <v>3292.8</v>
      </c>
      <c r="DU24">
        <v>7313</v>
      </c>
      <c r="DV24">
        <v>308.7</v>
      </c>
      <c r="DW24">
        <v>4025.3</v>
      </c>
      <c r="DX24">
        <v>665.6</v>
      </c>
      <c r="DY24">
        <v>27</v>
      </c>
      <c r="DZ24">
        <v>1437.4</v>
      </c>
      <c r="EA24">
        <v>94.1</v>
      </c>
      <c r="EB24">
        <v>528.9</v>
      </c>
      <c r="EC24">
        <v>13296.1</v>
      </c>
      <c r="ED24">
        <v>3237.9</v>
      </c>
      <c r="EE24">
        <v>13.8</v>
      </c>
      <c r="EF24">
        <v>0</v>
      </c>
      <c r="EG24">
        <v>84</v>
      </c>
      <c r="EH24">
        <v>201.4</v>
      </c>
      <c r="EI24">
        <v>-957.5</v>
      </c>
      <c r="EJ24">
        <v>2530.9</v>
      </c>
      <c r="EK24">
        <v>90.1</v>
      </c>
      <c r="EL24">
        <v>0</v>
      </c>
      <c r="EM24">
        <v>8242.1</v>
      </c>
      <c r="EN24">
        <v>3853</v>
      </c>
      <c r="EO24">
        <v>7268.2</v>
      </c>
      <c r="EP24">
        <v>296.8</v>
      </c>
      <c r="EQ24">
        <v>3927.2</v>
      </c>
      <c r="ER24">
        <v>761.4</v>
      </c>
      <c r="ES24">
        <v>23.8</v>
      </c>
      <c r="ET24">
        <v>1279.3</v>
      </c>
      <c r="EU24">
        <v>95.5</v>
      </c>
      <c r="EV24">
        <v>779.7</v>
      </c>
      <c r="EW24">
        <v>13477.3</v>
      </c>
      <c r="EX24">
        <v>3344.5</v>
      </c>
      <c r="EY24">
        <v>8.2</v>
      </c>
      <c r="EZ24">
        <v>0</v>
      </c>
      <c r="FA24">
        <v>75.4</v>
      </c>
      <c r="FB24">
        <v>200.7</v>
      </c>
      <c r="FC24">
        <v>-542.2</v>
      </c>
      <c r="FD24">
        <v>1088.8</v>
      </c>
      <c r="FE24">
        <v>123.6</v>
      </c>
      <c r="MD24">
        <v>6393.1</v>
      </c>
      <c r="ME24">
        <v>61.1</v>
      </c>
      <c r="MF24">
        <v>1205.4</v>
      </c>
      <c r="MG24">
        <v>8189.6</v>
      </c>
      <c r="MH24">
        <v>243.6</v>
      </c>
      <c r="MI24">
        <v>333</v>
      </c>
      <c r="MJ24">
        <v>289.3</v>
      </c>
      <c r="MK24">
        <v>0</v>
      </c>
      <c r="ML24">
        <v>982.2</v>
      </c>
      <c r="MM24">
        <v>1791.6</v>
      </c>
      <c r="MN24">
        <v>0</v>
      </c>
      <c r="MO24">
        <v>6407.8</v>
      </c>
      <c r="MP24">
        <v>0</v>
      </c>
      <c r="MQ24">
        <v>282.3</v>
      </c>
      <c r="MR24">
        <v>0</v>
      </c>
      <c r="MS24">
        <v>96.4</v>
      </c>
      <c r="MT24">
        <v>42.7</v>
      </c>
      <c r="MU24">
        <v>-229.2</v>
      </c>
      <c r="MV24">
        <v>698</v>
      </c>
      <c r="MW24">
        <v>48.4</v>
      </c>
      <c r="MX24">
        <v>6360.6</v>
      </c>
      <c r="MY24">
        <v>0</v>
      </c>
      <c r="MZ24">
        <v>562.2</v>
      </c>
      <c r="NA24">
        <v>6687.4</v>
      </c>
      <c r="NB24">
        <v>203</v>
      </c>
      <c r="NC24">
        <v>438.3</v>
      </c>
      <c r="ND24">
        <v>262.8</v>
      </c>
      <c r="NE24">
        <v>0</v>
      </c>
      <c r="NF24">
        <v>1150.3</v>
      </c>
      <c r="NG24">
        <v>2407.4</v>
      </c>
      <c r="NH24">
        <v>0</v>
      </c>
      <c r="NI24">
        <v>6517.1</v>
      </c>
      <c r="NJ24">
        <v>0</v>
      </c>
      <c r="NK24">
        <v>229.6</v>
      </c>
      <c r="NL24">
        <v>0</v>
      </c>
      <c r="NM24">
        <v>100</v>
      </c>
      <c r="NN24">
        <v>47.5</v>
      </c>
      <c r="NO24">
        <v>-283.5</v>
      </c>
      <c r="NP24">
        <v>858.6</v>
      </c>
      <c r="NQ24">
        <v>34.3</v>
      </c>
      <c r="NR24">
        <v>6194.4</v>
      </c>
      <c r="NS24">
        <v>0</v>
      </c>
      <c r="NT24">
        <v>577.2</v>
      </c>
      <c r="NU24">
        <v>7004.8</v>
      </c>
      <c r="NV24">
        <v>150.8</v>
      </c>
      <c r="NW24">
        <v>475.8</v>
      </c>
      <c r="NX24">
        <v>284.9</v>
      </c>
      <c r="NY24">
        <v>0</v>
      </c>
      <c r="NZ24">
        <v>979.7</v>
      </c>
      <c r="OA24">
        <v>2631.8</v>
      </c>
      <c r="OB24">
        <v>0</v>
      </c>
      <c r="OC24">
        <v>7387</v>
      </c>
      <c r="OD24">
        <v>0</v>
      </c>
      <c r="OE24">
        <v>242.6</v>
      </c>
      <c r="OF24">
        <v>0</v>
      </c>
      <c r="OG24">
        <v>99.7</v>
      </c>
      <c r="OH24">
        <v>52.3</v>
      </c>
      <c r="OI24">
        <v>-241.3</v>
      </c>
      <c r="OJ24">
        <v>384.8</v>
      </c>
      <c r="OK24">
        <v>114.3</v>
      </c>
      <c r="OL24">
        <v>6419.3</v>
      </c>
      <c r="OM24">
        <v>0</v>
      </c>
      <c r="ON24">
        <v>921.7</v>
      </c>
      <c r="OO24">
        <v>9180.1</v>
      </c>
      <c r="OP24">
        <v>133.6</v>
      </c>
      <c r="OQ24">
        <v>469.1</v>
      </c>
      <c r="OR24">
        <v>260.6</v>
      </c>
      <c r="OS24">
        <v>0</v>
      </c>
      <c r="OT24">
        <v>789.2</v>
      </c>
      <c r="OU24">
        <v>1789.8</v>
      </c>
      <c r="OV24">
        <v>51.2</v>
      </c>
      <c r="OW24">
        <v>7436</v>
      </c>
      <c r="OX24">
        <v>0</v>
      </c>
      <c r="OY24">
        <v>225.7</v>
      </c>
      <c r="OZ24">
        <v>0</v>
      </c>
      <c r="PA24">
        <v>97.4</v>
      </c>
      <c r="PB24">
        <v>28.7</v>
      </c>
      <c r="PC24">
        <v>-270.5</v>
      </c>
      <c r="PD24">
        <v>-1831.9</v>
      </c>
      <c r="PE24">
        <v>177</v>
      </c>
      <c r="PF24">
        <v>6212</v>
      </c>
      <c r="PG24">
        <v>0</v>
      </c>
      <c r="PH24">
        <v>421.2</v>
      </c>
      <c r="PI24">
        <v>6960.1</v>
      </c>
      <c r="PJ24">
        <v>53.2</v>
      </c>
      <c r="PK24">
        <v>366.3</v>
      </c>
      <c r="PL24">
        <v>252.7</v>
      </c>
      <c r="PM24">
        <v>0</v>
      </c>
      <c r="PN24">
        <v>863.6</v>
      </c>
      <c r="PO24">
        <v>2186.2</v>
      </c>
      <c r="PP24">
        <v>1091.3</v>
      </c>
      <c r="PQ24">
        <v>7780</v>
      </c>
      <c r="PR24">
        <v>0</v>
      </c>
      <c r="PS24">
        <v>295.3</v>
      </c>
      <c r="PT24">
        <v>0</v>
      </c>
      <c r="PU24">
        <v>82.8</v>
      </c>
      <c r="PV24">
        <v>10.2</v>
      </c>
      <c r="PW24">
        <v>-218.8</v>
      </c>
      <c r="PX24">
        <v>-107.9</v>
      </c>
      <c r="PY24">
        <v>97.6</v>
      </c>
      <c r="PZ24">
        <v>5958.2</v>
      </c>
      <c r="QA24">
        <v>0</v>
      </c>
      <c r="QB24">
        <v>302.7</v>
      </c>
      <c r="QC24">
        <v>5530.6</v>
      </c>
      <c r="QD24">
        <v>37.8</v>
      </c>
      <c r="QE24">
        <v>402.3</v>
      </c>
      <c r="QF24">
        <v>215</v>
      </c>
      <c r="QG24">
        <v>0</v>
      </c>
      <c r="QH24">
        <v>1058.8</v>
      </c>
      <c r="QI24">
        <v>3079.8</v>
      </c>
      <c r="QJ24">
        <v>1408.3</v>
      </c>
      <c r="QK24">
        <v>7762.9</v>
      </c>
      <c r="QL24">
        <v>0</v>
      </c>
      <c r="QM24">
        <v>307</v>
      </c>
      <c r="QN24">
        <v>0</v>
      </c>
      <c r="QO24">
        <v>78.2</v>
      </c>
      <c r="QP24">
        <v>21.5</v>
      </c>
      <c r="QQ24">
        <v>-217.3</v>
      </c>
      <c r="QR24">
        <v>536.9</v>
      </c>
      <c r="QS24">
        <v>74.6</v>
      </c>
      <c r="QT24">
        <v>5943.5</v>
      </c>
      <c r="QU24">
        <v>0</v>
      </c>
      <c r="QV24">
        <v>136</v>
      </c>
      <c r="QW24">
        <v>6681.5</v>
      </c>
      <c r="QX24">
        <v>30.3</v>
      </c>
      <c r="QY24">
        <v>435.6</v>
      </c>
      <c r="QZ24">
        <v>193</v>
      </c>
      <c r="RA24">
        <v>0</v>
      </c>
      <c r="RB24">
        <v>1025.9</v>
      </c>
      <c r="RC24">
        <v>3132.8</v>
      </c>
      <c r="RD24">
        <v>1641</v>
      </c>
      <c r="RE24">
        <v>7446</v>
      </c>
      <c r="RF24">
        <v>0</v>
      </c>
      <c r="RG24">
        <v>322.1</v>
      </c>
      <c r="RH24">
        <v>0</v>
      </c>
      <c r="RI24">
        <v>73.1</v>
      </c>
      <c r="RJ24">
        <v>6.4</v>
      </c>
      <c r="RK24">
        <v>-155.2</v>
      </c>
      <c r="RL24">
        <v>-247.4</v>
      </c>
      <c r="RM24">
        <v>83.6</v>
      </c>
      <c r="RN24">
        <v>6113.8</v>
      </c>
      <c r="RO24">
        <v>0</v>
      </c>
      <c r="RP24">
        <v>39.6</v>
      </c>
      <c r="RQ24">
        <v>7017.8</v>
      </c>
      <c r="RR24">
        <v>21.8</v>
      </c>
      <c r="RS24">
        <v>421.4</v>
      </c>
      <c r="RT24">
        <v>205.8</v>
      </c>
      <c r="RU24">
        <v>0</v>
      </c>
      <c r="RV24">
        <v>1003.7</v>
      </c>
      <c r="RW24">
        <v>3081.6</v>
      </c>
      <c r="RX24">
        <v>1939.7</v>
      </c>
      <c r="RY24">
        <v>7442.9</v>
      </c>
      <c r="RZ24">
        <v>0</v>
      </c>
      <c r="SA24">
        <v>378.3</v>
      </c>
      <c r="SB24">
        <v>0</v>
      </c>
      <c r="SC24">
        <v>67.3</v>
      </c>
      <c r="SD24">
        <v>9.9</v>
      </c>
      <c r="SE24">
        <v>-144.2</v>
      </c>
      <c r="SF24">
        <v>-296.3</v>
      </c>
      <c r="SG24">
        <v>109.8</v>
      </c>
      <c r="ZF24">
        <v>0</v>
      </c>
      <c r="ZG24">
        <v>0</v>
      </c>
      <c r="ZH24">
        <v>596.7</v>
      </c>
      <c r="ZI24">
        <v>1730.4</v>
      </c>
      <c r="ZJ24">
        <v>0</v>
      </c>
      <c r="ZK24">
        <v>309.8</v>
      </c>
      <c r="ZL24">
        <v>0</v>
      </c>
      <c r="ZM24">
        <v>0</v>
      </c>
      <c r="ZN24">
        <v>589.1</v>
      </c>
      <c r="ZO24">
        <v>170.2</v>
      </c>
      <c r="ZP24">
        <v>240.2</v>
      </c>
      <c r="ZQ24">
        <v>1657.4</v>
      </c>
      <c r="ZR24">
        <v>0</v>
      </c>
      <c r="ZS24">
        <v>0</v>
      </c>
      <c r="ZT24">
        <v>0</v>
      </c>
      <c r="ZU24">
        <v>0</v>
      </c>
      <c r="ZV24">
        <v>42.2</v>
      </c>
      <c r="ZW24">
        <v>-111.5</v>
      </c>
      <c r="ZX24">
        <v>627</v>
      </c>
      <c r="ZY24">
        <v>48.6</v>
      </c>
      <c r="ZZ24">
        <v>0</v>
      </c>
      <c r="AAA24">
        <v>0</v>
      </c>
      <c r="AAB24">
        <v>247.5</v>
      </c>
      <c r="AAC24">
        <v>1868.4</v>
      </c>
      <c r="AAD24">
        <v>0</v>
      </c>
      <c r="AAE24">
        <v>371.9</v>
      </c>
      <c r="AAF24">
        <v>0</v>
      </c>
      <c r="AAG24">
        <v>0</v>
      </c>
      <c r="AAH24">
        <v>934.4</v>
      </c>
      <c r="AAI24">
        <v>277.2</v>
      </c>
      <c r="AAJ24">
        <v>228.2</v>
      </c>
      <c r="AAK24">
        <v>1483.1</v>
      </c>
      <c r="AAL24">
        <v>5.6</v>
      </c>
      <c r="AAM24">
        <v>0</v>
      </c>
      <c r="AAN24">
        <v>0</v>
      </c>
      <c r="AAO24">
        <v>0</v>
      </c>
      <c r="AAP24">
        <v>27.8</v>
      </c>
      <c r="AAQ24">
        <v>-121.7</v>
      </c>
      <c r="AAR24">
        <v>314</v>
      </c>
      <c r="AAS24">
        <v>34.3</v>
      </c>
      <c r="AAT24">
        <v>0</v>
      </c>
      <c r="AAU24">
        <v>0</v>
      </c>
      <c r="AAV24">
        <v>76.6</v>
      </c>
      <c r="AAW24">
        <v>1700.2</v>
      </c>
      <c r="AAX24">
        <v>0</v>
      </c>
      <c r="AAY24">
        <v>393.5</v>
      </c>
      <c r="AAZ24">
        <v>0</v>
      </c>
      <c r="ABA24">
        <v>0</v>
      </c>
      <c r="ABB24">
        <v>835.4</v>
      </c>
      <c r="ABC24">
        <v>259</v>
      </c>
      <c r="ABD24">
        <v>287.8</v>
      </c>
      <c r="ABE24">
        <v>1609</v>
      </c>
      <c r="ABF24">
        <v>6.8</v>
      </c>
      <c r="ABG24">
        <v>0</v>
      </c>
      <c r="ABH24">
        <v>0</v>
      </c>
      <c r="ABI24">
        <v>0</v>
      </c>
      <c r="ABJ24">
        <v>26.6</v>
      </c>
      <c r="ABK24">
        <v>-124.6</v>
      </c>
      <c r="ABL24">
        <v>621.2</v>
      </c>
      <c r="ABM24">
        <v>114.4</v>
      </c>
      <c r="ABN24">
        <v>0</v>
      </c>
      <c r="ABO24">
        <v>0</v>
      </c>
      <c r="ABP24">
        <v>0</v>
      </c>
      <c r="ABQ24">
        <v>1913.4</v>
      </c>
      <c r="ABR24">
        <v>0</v>
      </c>
      <c r="ABS24">
        <v>379.4</v>
      </c>
      <c r="ABT24">
        <v>0</v>
      </c>
      <c r="ABU24">
        <v>0</v>
      </c>
      <c r="ABV24">
        <v>470.6</v>
      </c>
      <c r="ABW24">
        <v>143.2</v>
      </c>
      <c r="ABX24">
        <v>348.7</v>
      </c>
      <c r="ABY24">
        <v>1581.3</v>
      </c>
      <c r="ABZ24">
        <v>10</v>
      </c>
      <c r="ACA24">
        <v>0</v>
      </c>
      <c r="ACB24">
        <v>0</v>
      </c>
      <c r="ACC24">
        <v>0</v>
      </c>
      <c r="ACD24">
        <v>22.2</v>
      </c>
      <c r="ACE24">
        <v>-138.7</v>
      </c>
      <c r="ACF24">
        <v>1069.2</v>
      </c>
      <c r="ACG24">
        <v>177.1</v>
      </c>
      <c r="ACH24">
        <v>0</v>
      </c>
      <c r="ACI24">
        <v>0</v>
      </c>
      <c r="ACJ24">
        <v>0</v>
      </c>
      <c r="ACK24">
        <v>1237.4</v>
      </c>
      <c r="ACL24">
        <v>0</v>
      </c>
      <c r="ACM24">
        <v>331.8</v>
      </c>
      <c r="ACN24">
        <v>0</v>
      </c>
      <c r="ACO24">
        <v>0</v>
      </c>
      <c r="ACP24">
        <v>869.9</v>
      </c>
      <c r="ACQ24">
        <v>367.6</v>
      </c>
      <c r="ACR24">
        <v>563.4</v>
      </c>
      <c r="ACS24">
        <v>1606.5</v>
      </c>
      <c r="ACT24">
        <v>9.8</v>
      </c>
      <c r="ACU24">
        <v>0.1</v>
      </c>
      <c r="ACV24">
        <v>0</v>
      </c>
      <c r="ACW24">
        <v>0</v>
      </c>
      <c r="ACX24">
        <v>22.1</v>
      </c>
      <c r="ACY24">
        <v>-140</v>
      </c>
      <c r="ACZ24">
        <v>1001.6</v>
      </c>
      <c r="ADA24">
        <v>97.6</v>
      </c>
      <c r="ADB24">
        <v>0</v>
      </c>
      <c r="ADC24">
        <v>0</v>
      </c>
      <c r="ADD24">
        <v>0</v>
      </c>
      <c r="ADE24">
        <v>554.2</v>
      </c>
      <c r="ADF24">
        <v>0</v>
      </c>
      <c r="ADG24">
        <v>361.5</v>
      </c>
      <c r="ADH24">
        <v>0</v>
      </c>
      <c r="ADI24">
        <v>0</v>
      </c>
      <c r="ADJ24">
        <v>1152.9</v>
      </c>
      <c r="ADK24">
        <v>471.8</v>
      </c>
      <c r="ADL24">
        <v>986.3</v>
      </c>
      <c r="ADM24">
        <v>1743</v>
      </c>
      <c r="ADN24">
        <v>10.4</v>
      </c>
      <c r="ADO24">
        <v>0.1</v>
      </c>
      <c r="ADP24">
        <v>0</v>
      </c>
      <c r="ADQ24">
        <v>0</v>
      </c>
      <c r="ADR24">
        <v>28.4</v>
      </c>
      <c r="ADS24">
        <v>-125.7</v>
      </c>
      <c r="ADT24">
        <v>768.1</v>
      </c>
      <c r="ADU24">
        <v>74.7</v>
      </c>
      <c r="ADV24">
        <v>0</v>
      </c>
      <c r="ADW24">
        <v>0</v>
      </c>
      <c r="ADX24">
        <v>0</v>
      </c>
      <c r="ADY24">
        <v>887.8</v>
      </c>
      <c r="ADZ24">
        <v>0</v>
      </c>
      <c r="AEA24">
        <v>321.2</v>
      </c>
      <c r="AEB24">
        <v>0</v>
      </c>
      <c r="AEC24">
        <v>0</v>
      </c>
      <c r="AED24">
        <v>1215.3</v>
      </c>
      <c r="AEE24">
        <v>469.6</v>
      </c>
      <c r="AEF24">
        <v>1071.6</v>
      </c>
      <c r="AEG24">
        <v>1643.3</v>
      </c>
      <c r="AEH24">
        <v>7.9</v>
      </c>
      <c r="AEI24">
        <v>0.1</v>
      </c>
      <c r="AEJ24">
        <v>0</v>
      </c>
      <c r="AEK24">
        <v>0</v>
      </c>
      <c r="AEL24">
        <v>25.5</v>
      </c>
      <c r="AEM24">
        <v>-93.4</v>
      </c>
      <c r="AEN24">
        <v>679.1</v>
      </c>
      <c r="AEO24">
        <v>84</v>
      </c>
      <c r="AEP24">
        <v>0</v>
      </c>
      <c r="AEQ24">
        <v>0</v>
      </c>
      <c r="AER24">
        <v>0</v>
      </c>
      <c r="AES24">
        <v>880.8</v>
      </c>
      <c r="AET24">
        <v>0</v>
      </c>
      <c r="AEU24">
        <v>302.6</v>
      </c>
      <c r="AEV24">
        <v>0</v>
      </c>
      <c r="AEW24">
        <v>0</v>
      </c>
      <c r="AEX24">
        <v>1021.4</v>
      </c>
      <c r="AEY24">
        <v>429.7</v>
      </c>
      <c r="AEZ24">
        <v>1374.1</v>
      </c>
      <c r="AFA24">
        <v>1547.6</v>
      </c>
      <c r="AFB24">
        <v>9.9</v>
      </c>
      <c r="AFC24">
        <v>6.4</v>
      </c>
      <c r="AFD24">
        <v>0</v>
      </c>
      <c r="AFE24">
        <v>0</v>
      </c>
      <c r="AFF24">
        <v>26.5</v>
      </c>
      <c r="AFG24">
        <v>-62.1</v>
      </c>
      <c r="AFH24">
        <v>758.7</v>
      </c>
      <c r="AFI24">
        <v>109.6</v>
      </c>
      <c r="AMH24">
        <v>43255.8</v>
      </c>
      <c r="AMI24">
        <v>0</v>
      </c>
      <c r="AMJ24">
        <v>175.1</v>
      </c>
      <c r="AMK24">
        <v>4251.4</v>
      </c>
      <c r="AML24">
        <v>174.2</v>
      </c>
      <c r="AMM24">
        <v>351.2</v>
      </c>
      <c r="AMN24">
        <v>200.6</v>
      </c>
      <c r="AMO24">
        <v>0</v>
      </c>
      <c r="AMP24">
        <v>4563</v>
      </c>
      <c r="AMQ24">
        <v>1386.1</v>
      </c>
      <c r="AMR24">
        <v>303.2</v>
      </c>
      <c r="AMS24">
        <v>3946</v>
      </c>
      <c r="AMT24">
        <v>0</v>
      </c>
      <c r="AMU24">
        <v>10.8</v>
      </c>
      <c r="AMV24">
        <v>0</v>
      </c>
      <c r="AMW24">
        <v>0</v>
      </c>
      <c r="AMX24">
        <v>0</v>
      </c>
      <c r="AMY24">
        <v>-293.4</v>
      </c>
      <c r="AMZ24">
        <v>-5848.4</v>
      </c>
      <c r="ANA24">
        <v>37.4</v>
      </c>
      <c r="ANB24">
        <v>38292</v>
      </c>
      <c r="ANC24">
        <v>0</v>
      </c>
      <c r="AND24">
        <v>140.3</v>
      </c>
      <c r="ANE24">
        <v>3835</v>
      </c>
      <c r="ANF24">
        <v>178.8</v>
      </c>
      <c r="ANG24">
        <v>332.1</v>
      </c>
      <c r="ANH24">
        <v>196.3</v>
      </c>
      <c r="ANI24">
        <v>0</v>
      </c>
      <c r="ANJ24">
        <v>4686.7</v>
      </c>
      <c r="ANK24">
        <v>1898.7</v>
      </c>
      <c r="ANL24">
        <v>429.2</v>
      </c>
      <c r="ANM24">
        <v>4611.1</v>
      </c>
      <c r="ANN24">
        <v>0</v>
      </c>
      <c r="ANO24">
        <v>19.1</v>
      </c>
      <c r="ANP24">
        <v>0</v>
      </c>
      <c r="ANQ24">
        <v>0</v>
      </c>
      <c r="ANR24">
        <v>0</v>
      </c>
      <c r="ANS24">
        <v>-266.3</v>
      </c>
      <c r="ANT24">
        <v>-4324</v>
      </c>
      <c r="ANU24">
        <v>30.7</v>
      </c>
      <c r="ANV24">
        <v>41079</v>
      </c>
      <c r="ANW24">
        <v>0</v>
      </c>
      <c r="ANX24">
        <v>436.5</v>
      </c>
      <c r="ANY24">
        <v>3562</v>
      </c>
      <c r="ANZ24">
        <v>177.7</v>
      </c>
      <c r="AOA24">
        <v>356.4</v>
      </c>
      <c r="AOB24">
        <v>200.4</v>
      </c>
      <c r="AOC24">
        <v>0</v>
      </c>
      <c r="AOD24">
        <v>4560.7</v>
      </c>
      <c r="AOE24">
        <v>1621.4</v>
      </c>
      <c r="AOF24">
        <v>315.9</v>
      </c>
      <c r="AOG24">
        <v>4214.2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-268.7</v>
      </c>
      <c r="AON24">
        <v>-4310.2</v>
      </c>
      <c r="AOO24">
        <v>102</v>
      </c>
      <c r="AOP24">
        <v>31638.2</v>
      </c>
      <c r="AOQ24">
        <v>0</v>
      </c>
      <c r="AOR24">
        <v>342.6</v>
      </c>
      <c r="AOS24">
        <v>4837.4</v>
      </c>
      <c r="AOT24">
        <v>202.2</v>
      </c>
      <c r="AOU24">
        <v>403.7</v>
      </c>
      <c r="AOV24">
        <v>163.9</v>
      </c>
      <c r="AOW24">
        <v>0</v>
      </c>
      <c r="AOX24">
        <v>3720</v>
      </c>
      <c r="AOY24">
        <v>879.1</v>
      </c>
      <c r="AOZ24">
        <v>286.9</v>
      </c>
      <c r="APA24">
        <v>4714.4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-406.2</v>
      </c>
      <c r="APH24">
        <v>2358.4</v>
      </c>
      <c r="API24">
        <v>257.4</v>
      </c>
      <c r="APJ24">
        <v>36829.5</v>
      </c>
      <c r="APK24">
        <v>0</v>
      </c>
      <c r="APL24">
        <v>98.3</v>
      </c>
      <c r="APM24">
        <v>3355</v>
      </c>
      <c r="APN24">
        <v>193.1</v>
      </c>
      <c r="APO24">
        <v>371.8</v>
      </c>
      <c r="APP24">
        <v>98.5</v>
      </c>
      <c r="APQ24">
        <v>0</v>
      </c>
      <c r="APR24">
        <v>4325.2</v>
      </c>
      <c r="APS24">
        <v>1546.4</v>
      </c>
      <c r="APT24">
        <v>546</v>
      </c>
      <c r="APU24">
        <v>5650.1</v>
      </c>
      <c r="APV24">
        <v>136.2</v>
      </c>
      <c r="APW24">
        <v>4.8</v>
      </c>
      <c r="APX24">
        <v>0</v>
      </c>
      <c r="APY24">
        <v>0</v>
      </c>
      <c r="APZ24">
        <v>0</v>
      </c>
      <c r="AQA24">
        <v>-191.4</v>
      </c>
      <c r="AQB24">
        <v>-1989.8</v>
      </c>
      <c r="AQC24">
        <v>96.7</v>
      </c>
      <c r="AQD24">
        <v>41984.4</v>
      </c>
      <c r="AQE24">
        <v>0</v>
      </c>
      <c r="AQF24">
        <v>62.8</v>
      </c>
      <c r="AQG24">
        <v>2044.5</v>
      </c>
      <c r="AQH24">
        <v>158.8</v>
      </c>
      <c r="AQI24">
        <v>353.1</v>
      </c>
      <c r="AQJ24">
        <v>213.5</v>
      </c>
      <c r="AQK24">
        <v>0</v>
      </c>
      <c r="AQL24">
        <v>5389.8</v>
      </c>
      <c r="AQM24">
        <v>2131.5</v>
      </c>
      <c r="AQN24">
        <v>1025.3</v>
      </c>
      <c r="AQO24">
        <v>5101.6</v>
      </c>
      <c r="AQP24">
        <v>479.9</v>
      </c>
      <c r="AQQ24">
        <v>0</v>
      </c>
      <c r="AQR24">
        <v>0</v>
      </c>
      <c r="AQS24">
        <v>0</v>
      </c>
      <c r="AQT24">
        <v>0</v>
      </c>
      <c r="AQU24">
        <v>-202.1</v>
      </c>
      <c r="AQV24">
        <v>-4095.7</v>
      </c>
      <c r="AQW24">
        <v>62.5</v>
      </c>
      <c r="AQX24">
        <v>43708.6</v>
      </c>
      <c r="AQY24">
        <v>0</v>
      </c>
      <c r="AQZ24">
        <v>57.4</v>
      </c>
      <c r="ARA24">
        <v>2062.5</v>
      </c>
      <c r="ARB24">
        <v>106.9</v>
      </c>
      <c r="ARC24">
        <v>306.1</v>
      </c>
      <c r="ARD24">
        <v>355.4</v>
      </c>
      <c r="ARE24">
        <v>0</v>
      </c>
      <c r="ARF24">
        <v>4476.6</v>
      </c>
      <c r="ARG24">
        <v>1725</v>
      </c>
      <c r="ARH24">
        <v>1048.6</v>
      </c>
      <c r="ARI24">
        <v>5406.9</v>
      </c>
      <c r="ARJ24">
        <v>708.5</v>
      </c>
      <c r="ARK24">
        <v>0</v>
      </c>
      <c r="ARL24">
        <v>0</v>
      </c>
      <c r="ARM24">
        <v>0</v>
      </c>
      <c r="ARN24">
        <v>6.3</v>
      </c>
      <c r="ARO24">
        <v>-309</v>
      </c>
      <c r="ARP24">
        <v>-7780.6</v>
      </c>
      <c r="ARQ24">
        <v>69.2</v>
      </c>
      <c r="ARR24">
        <v>42219.2</v>
      </c>
      <c r="ARS24">
        <v>0</v>
      </c>
      <c r="ART24">
        <v>38.4</v>
      </c>
      <c r="ARU24">
        <v>2234.4</v>
      </c>
      <c r="ARV24">
        <v>59.8</v>
      </c>
      <c r="ARW24">
        <v>355</v>
      </c>
      <c r="ARX24">
        <v>396.3</v>
      </c>
      <c r="ARY24">
        <v>0</v>
      </c>
      <c r="ARZ24">
        <v>4146.7</v>
      </c>
      <c r="ASA24">
        <v>1740.9</v>
      </c>
      <c r="ASB24">
        <v>1132.9</v>
      </c>
      <c r="ASC24">
        <v>5386</v>
      </c>
      <c r="ASD24">
        <v>790.1</v>
      </c>
      <c r="ASE24">
        <v>0</v>
      </c>
      <c r="ASF24">
        <v>0</v>
      </c>
      <c r="ASG24">
        <v>0</v>
      </c>
      <c r="ASH24">
        <v>26.4</v>
      </c>
      <c r="ASI24">
        <v>-281.3</v>
      </c>
      <c r="ASJ24">
        <v>-8344</v>
      </c>
      <c r="ASK24">
        <v>104.2</v>
      </c>
      <c r="AZJ24">
        <v>0</v>
      </c>
      <c r="AZK24">
        <v>0</v>
      </c>
      <c r="AZL24">
        <v>1811.6</v>
      </c>
      <c r="AZM24">
        <v>12179.6</v>
      </c>
      <c r="AZN24">
        <v>111</v>
      </c>
      <c r="AZO24">
        <v>589.6</v>
      </c>
      <c r="AZP24">
        <v>39.6</v>
      </c>
      <c r="AZQ24">
        <v>652.4</v>
      </c>
      <c r="AZR24">
        <v>3359.3</v>
      </c>
      <c r="AZS24">
        <v>643.1</v>
      </c>
      <c r="AZT24">
        <v>95.7</v>
      </c>
      <c r="AZU24">
        <v>2261.3</v>
      </c>
      <c r="AZV24">
        <v>0</v>
      </c>
      <c r="AZW24">
        <v>0.1</v>
      </c>
      <c r="AZX24">
        <v>0</v>
      </c>
      <c r="AZY24">
        <v>0</v>
      </c>
      <c r="AZZ24">
        <v>2629.4</v>
      </c>
      <c r="BAA24">
        <v>-172</v>
      </c>
      <c r="BAB24">
        <v>4424.7</v>
      </c>
      <c r="BAC24">
        <v>48.4</v>
      </c>
      <c r="BAD24">
        <v>0</v>
      </c>
      <c r="BAE24">
        <v>0</v>
      </c>
      <c r="BAF24">
        <v>1284.2</v>
      </c>
      <c r="BAG24">
        <v>12160.8</v>
      </c>
      <c r="BAH24">
        <v>103.1</v>
      </c>
      <c r="BAI24">
        <v>658.7</v>
      </c>
      <c r="BAJ24">
        <v>34.6</v>
      </c>
      <c r="BAK24">
        <v>646.5</v>
      </c>
      <c r="BAL24">
        <v>3548.6</v>
      </c>
      <c r="BAM24">
        <v>496.7</v>
      </c>
      <c r="BAN24">
        <v>143.7</v>
      </c>
      <c r="BAO24">
        <v>2127.4</v>
      </c>
      <c r="BAP24">
        <v>0</v>
      </c>
      <c r="BAQ24">
        <v>0</v>
      </c>
      <c r="BAR24">
        <v>0</v>
      </c>
      <c r="BAS24">
        <v>0</v>
      </c>
      <c r="BAT24">
        <v>1845.7</v>
      </c>
      <c r="BAU24">
        <v>-173.7</v>
      </c>
      <c r="BAV24">
        <v>3890</v>
      </c>
      <c r="BAW24">
        <v>35.9</v>
      </c>
      <c r="BAX24">
        <v>0</v>
      </c>
      <c r="BAY24">
        <v>0</v>
      </c>
      <c r="BAZ24">
        <v>1444.6</v>
      </c>
      <c r="BBA24">
        <v>12399.8</v>
      </c>
      <c r="BBB24">
        <v>190.4</v>
      </c>
      <c r="BBC24">
        <v>690</v>
      </c>
      <c r="BBD24">
        <v>34.7</v>
      </c>
      <c r="BBE24">
        <v>633.8</v>
      </c>
      <c r="BBF24">
        <v>3322.5</v>
      </c>
      <c r="BBG24">
        <v>492</v>
      </c>
      <c r="BBH24">
        <v>145.6</v>
      </c>
      <c r="BBI24">
        <v>2367.3</v>
      </c>
      <c r="BBJ24">
        <v>0</v>
      </c>
      <c r="BBK24">
        <v>0</v>
      </c>
      <c r="BBL24">
        <v>0</v>
      </c>
      <c r="BBM24">
        <v>0</v>
      </c>
      <c r="BBN24">
        <v>1826.4</v>
      </c>
      <c r="BBO24">
        <v>-240.6</v>
      </c>
      <c r="BBP24">
        <v>4837.8</v>
      </c>
      <c r="BBQ24">
        <v>116</v>
      </c>
      <c r="BBR24">
        <v>0</v>
      </c>
      <c r="BBS24">
        <v>0</v>
      </c>
      <c r="BBT24">
        <v>2390</v>
      </c>
      <c r="BBU24">
        <v>12881.4</v>
      </c>
      <c r="BBV24">
        <v>274.6</v>
      </c>
      <c r="BBW24">
        <v>631.7</v>
      </c>
      <c r="BBX24">
        <v>34.1</v>
      </c>
      <c r="BBY24">
        <v>624.1</v>
      </c>
      <c r="BBZ24">
        <v>2079.1</v>
      </c>
      <c r="BCA24">
        <v>200.6</v>
      </c>
      <c r="BCB24">
        <v>68.8</v>
      </c>
      <c r="BCC24">
        <v>2226.6</v>
      </c>
      <c r="BCD24">
        <v>2</v>
      </c>
      <c r="BCE24">
        <v>0</v>
      </c>
      <c r="BCF24">
        <v>0</v>
      </c>
      <c r="BCG24">
        <v>0</v>
      </c>
      <c r="BCH24">
        <v>1945.8</v>
      </c>
      <c r="BCI24">
        <v>-187.6</v>
      </c>
      <c r="BCJ24">
        <v>4934</v>
      </c>
      <c r="BCK24">
        <v>285.4</v>
      </c>
      <c r="BCL24">
        <v>0</v>
      </c>
      <c r="BCM24">
        <v>0</v>
      </c>
      <c r="BCN24">
        <v>1359.5</v>
      </c>
      <c r="BCO24">
        <v>10143.2</v>
      </c>
      <c r="BCP24">
        <v>163.9</v>
      </c>
      <c r="BCQ24">
        <v>490.5</v>
      </c>
      <c r="BCR24">
        <v>256.3</v>
      </c>
      <c r="BCS24">
        <v>613.1</v>
      </c>
      <c r="BCT24">
        <v>3092</v>
      </c>
      <c r="BCU24">
        <v>402.3</v>
      </c>
      <c r="BCV24">
        <v>212.5</v>
      </c>
      <c r="BCW24">
        <v>2606.1</v>
      </c>
      <c r="BCX24">
        <v>4.8</v>
      </c>
      <c r="BCY24">
        <v>0</v>
      </c>
      <c r="BCZ24">
        <v>0</v>
      </c>
      <c r="BDA24">
        <v>0</v>
      </c>
      <c r="BDB24">
        <v>1709.8</v>
      </c>
      <c r="BDC24">
        <v>-128.9</v>
      </c>
      <c r="BDD24">
        <v>6068</v>
      </c>
      <c r="BDE24">
        <v>121.6</v>
      </c>
      <c r="BDF24">
        <v>0</v>
      </c>
      <c r="BDG24">
        <v>0</v>
      </c>
      <c r="BDH24">
        <v>402.8</v>
      </c>
      <c r="BDI24">
        <v>9978</v>
      </c>
      <c r="BDJ24">
        <v>120.3</v>
      </c>
      <c r="BDK24">
        <v>595.3</v>
      </c>
      <c r="BDL24">
        <v>330.9</v>
      </c>
      <c r="BDM24">
        <v>549.3</v>
      </c>
      <c r="BDN24">
        <v>4208.7</v>
      </c>
      <c r="BDO24">
        <v>546.2</v>
      </c>
      <c r="BDP24">
        <v>365.2</v>
      </c>
      <c r="BDQ24">
        <v>2375</v>
      </c>
      <c r="BDR24">
        <v>4.7</v>
      </c>
      <c r="BDS24">
        <v>1</v>
      </c>
      <c r="BDT24">
        <v>0</v>
      </c>
      <c r="BDU24">
        <v>0</v>
      </c>
      <c r="BDV24">
        <v>1652.8</v>
      </c>
      <c r="BDW24">
        <v>-108.1</v>
      </c>
      <c r="BDX24">
        <v>5732.5</v>
      </c>
      <c r="BDY24">
        <v>103.6</v>
      </c>
      <c r="BDZ24">
        <v>0</v>
      </c>
      <c r="BEA24">
        <v>0</v>
      </c>
      <c r="BEB24">
        <v>361</v>
      </c>
      <c r="BEC24">
        <v>11338.3</v>
      </c>
      <c r="BED24">
        <v>64.1</v>
      </c>
      <c r="BEE24">
        <v>699.6</v>
      </c>
      <c r="BEF24">
        <v>5</v>
      </c>
      <c r="BEG24">
        <v>153.3</v>
      </c>
      <c r="BEH24">
        <v>2794.9</v>
      </c>
      <c r="BEI24">
        <v>409.9</v>
      </c>
      <c r="BEJ24">
        <v>156.2</v>
      </c>
      <c r="BEK24">
        <v>2342.5</v>
      </c>
      <c r="BEL24">
        <v>4.3</v>
      </c>
      <c r="BEM24">
        <v>0</v>
      </c>
      <c r="BEN24">
        <v>0</v>
      </c>
      <c r="BEO24">
        <v>10.3</v>
      </c>
      <c r="BEP24">
        <v>1687.8</v>
      </c>
      <c r="BEQ24">
        <v>-44.4</v>
      </c>
      <c r="BER24">
        <v>4425.2</v>
      </c>
      <c r="BES24">
        <v>114.4</v>
      </c>
      <c r="BET24">
        <v>0</v>
      </c>
      <c r="BEU24">
        <v>0</v>
      </c>
      <c r="BEV24">
        <v>270.2</v>
      </c>
      <c r="BEW24">
        <v>13378.8</v>
      </c>
      <c r="BEX24">
        <v>84.9</v>
      </c>
      <c r="BEY24">
        <v>507</v>
      </c>
      <c r="BEZ24">
        <v>1.4</v>
      </c>
      <c r="BFA24">
        <v>512.3</v>
      </c>
      <c r="BFB24">
        <v>2512.5</v>
      </c>
      <c r="BFC24">
        <v>372.9</v>
      </c>
      <c r="BFD24">
        <v>76.4</v>
      </c>
      <c r="BFE24">
        <v>2472.4</v>
      </c>
      <c r="BFF24">
        <v>5</v>
      </c>
      <c r="BFG24">
        <v>0</v>
      </c>
      <c r="BFH24">
        <v>0</v>
      </c>
      <c r="BFI24">
        <v>0</v>
      </c>
      <c r="BFJ24">
        <v>1802.5</v>
      </c>
      <c r="BFK24">
        <v>-0.6</v>
      </c>
      <c r="BFL24">
        <v>4643.3</v>
      </c>
      <c r="BFM24">
        <v>154.8</v>
      </c>
    </row>
    <row r="25">
      <c r="A25">
        <v>23</v>
      </c>
      <c r="B25">
        <v>8106.6</v>
      </c>
      <c r="C25">
        <v>10918.1</v>
      </c>
      <c r="D25">
        <v>4062.2</v>
      </c>
      <c r="E25">
        <v>5549.9</v>
      </c>
      <c r="F25">
        <v>448.4</v>
      </c>
      <c r="G25">
        <v>4430.8</v>
      </c>
      <c r="H25">
        <v>697.6</v>
      </c>
      <c r="I25">
        <v>23</v>
      </c>
      <c r="J25">
        <v>1672</v>
      </c>
      <c r="K25">
        <v>149.4</v>
      </c>
      <c r="L25">
        <v>199.6</v>
      </c>
      <c r="M25">
        <v>12059.2</v>
      </c>
      <c r="N25">
        <v>2838.7</v>
      </c>
      <c r="O25">
        <v>0.2</v>
      </c>
      <c r="P25">
        <v>0</v>
      </c>
      <c r="Q25">
        <v>154.2</v>
      </c>
      <c r="R25">
        <v>369.7</v>
      </c>
      <c r="S25">
        <v>-2655.9</v>
      </c>
      <c r="T25">
        <v>-969.7</v>
      </c>
      <c r="U25">
        <v>30.6</v>
      </c>
      <c r="V25">
        <v>6945.3</v>
      </c>
      <c r="W25">
        <v>8648.4</v>
      </c>
      <c r="X25">
        <v>2990.3</v>
      </c>
      <c r="Y25">
        <v>6694.6</v>
      </c>
      <c r="Z25">
        <v>416.8</v>
      </c>
      <c r="AA25">
        <v>4462.4</v>
      </c>
      <c r="AB25">
        <v>689.9</v>
      </c>
      <c r="AC25">
        <v>24.1</v>
      </c>
      <c r="AD25">
        <v>1649.9</v>
      </c>
      <c r="AE25">
        <v>124.6</v>
      </c>
      <c r="AF25">
        <v>1223.9</v>
      </c>
      <c r="AG25">
        <v>12366.6</v>
      </c>
      <c r="AH25">
        <v>3169.9</v>
      </c>
      <c r="AI25">
        <v>0.4</v>
      </c>
      <c r="AJ25">
        <v>0</v>
      </c>
      <c r="AK25">
        <v>156.2</v>
      </c>
      <c r="AL25">
        <v>339.8</v>
      </c>
      <c r="AM25">
        <v>-1437.3</v>
      </c>
      <c r="AN25">
        <v>-559.6</v>
      </c>
      <c r="AO25">
        <v>24.6</v>
      </c>
      <c r="AP25">
        <v>7459.6</v>
      </c>
      <c r="AQ25">
        <v>10776.3</v>
      </c>
      <c r="AR25">
        <v>4898.4</v>
      </c>
      <c r="AS25">
        <v>5702.4</v>
      </c>
      <c r="AT25">
        <v>355.9</v>
      </c>
      <c r="AU25">
        <v>4234.4</v>
      </c>
      <c r="AV25">
        <v>811.9</v>
      </c>
      <c r="AW25">
        <v>25.5</v>
      </c>
      <c r="AX25">
        <v>1532</v>
      </c>
      <c r="AY25">
        <v>121</v>
      </c>
      <c r="AZ25">
        <v>199.6</v>
      </c>
      <c r="BA25">
        <v>10820.3</v>
      </c>
      <c r="BB25">
        <v>2763.9</v>
      </c>
      <c r="BC25">
        <v>0.5</v>
      </c>
      <c r="BD25">
        <v>0</v>
      </c>
      <c r="BE25">
        <v>137.3</v>
      </c>
      <c r="BF25">
        <v>321.3</v>
      </c>
      <c r="BG25">
        <v>-2253.7</v>
      </c>
      <c r="BH25">
        <v>-1740.6</v>
      </c>
      <c r="BI25">
        <v>78.6</v>
      </c>
      <c r="BJ25">
        <v>3761.7</v>
      </c>
      <c r="BK25">
        <v>11699.9</v>
      </c>
      <c r="BL25">
        <v>6709.9</v>
      </c>
      <c r="BM25">
        <v>4406.2</v>
      </c>
      <c r="BN25">
        <v>294.8</v>
      </c>
      <c r="BO25">
        <v>4143.6</v>
      </c>
      <c r="BP25">
        <v>744.2</v>
      </c>
      <c r="BQ25">
        <v>24.9</v>
      </c>
      <c r="BR25">
        <v>1286</v>
      </c>
      <c r="BS25">
        <v>106.3</v>
      </c>
      <c r="BT25">
        <v>229.7</v>
      </c>
      <c r="BU25">
        <v>12316</v>
      </c>
      <c r="BV25">
        <v>3010.9</v>
      </c>
      <c r="BW25">
        <v>3.4</v>
      </c>
      <c r="BX25">
        <v>0</v>
      </c>
      <c r="BY25">
        <v>121.9</v>
      </c>
      <c r="BZ25">
        <v>253.6</v>
      </c>
      <c r="CA25">
        <v>-2286.3</v>
      </c>
      <c r="CB25">
        <v>-2772.5</v>
      </c>
      <c r="CC25">
        <v>205.3</v>
      </c>
      <c r="CD25">
        <v>762.9</v>
      </c>
      <c r="CE25">
        <v>8533.7</v>
      </c>
      <c r="CF25">
        <v>3786.2</v>
      </c>
      <c r="CG25">
        <v>5511</v>
      </c>
      <c r="CH25">
        <v>344.4</v>
      </c>
      <c r="CI25">
        <v>4093</v>
      </c>
      <c r="CJ25">
        <v>772.9</v>
      </c>
      <c r="CK25">
        <v>23.1</v>
      </c>
      <c r="CL25">
        <v>1538.5</v>
      </c>
      <c r="CM25">
        <v>112.6</v>
      </c>
      <c r="CN25">
        <v>220.4</v>
      </c>
      <c r="CO25">
        <v>14380.1</v>
      </c>
      <c r="CP25">
        <v>2851.7</v>
      </c>
      <c r="CQ25">
        <v>3.9</v>
      </c>
      <c r="CR25">
        <v>0</v>
      </c>
      <c r="CS25">
        <v>113.4</v>
      </c>
      <c r="CT25">
        <v>196.3</v>
      </c>
      <c r="CU25">
        <v>-1912.1</v>
      </c>
      <c r="CV25">
        <v>487.8</v>
      </c>
      <c r="CW25">
        <v>84</v>
      </c>
      <c r="CX25">
        <v>0</v>
      </c>
      <c r="CY25">
        <v>7967.8</v>
      </c>
      <c r="CZ25">
        <v>2720.9</v>
      </c>
      <c r="DA25">
        <v>6204.6</v>
      </c>
      <c r="DB25">
        <v>350</v>
      </c>
      <c r="DC25">
        <v>3956</v>
      </c>
      <c r="DD25">
        <v>756.8</v>
      </c>
      <c r="DE25">
        <v>25.8</v>
      </c>
      <c r="DF25">
        <v>1758.9</v>
      </c>
      <c r="DG25">
        <v>161.2</v>
      </c>
      <c r="DH25">
        <v>286</v>
      </c>
      <c r="DI25">
        <v>13456.9</v>
      </c>
      <c r="DJ25">
        <v>3036.4</v>
      </c>
      <c r="DK25">
        <v>6.2</v>
      </c>
      <c r="DL25">
        <v>0</v>
      </c>
      <c r="DM25">
        <v>96.9</v>
      </c>
      <c r="DN25">
        <v>163.7</v>
      </c>
      <c r="DO25">
        <v>-1632.8</v>
      </c>
      <c r="DP25">
        <v>1682.2</v>
      </c>
      <c r="DQ25">
        <v>70.6</v>
      </c>
      <c r="DR25">
        <v>0</v>
      </c>
      <c r="DS25">
        <v>7797.3</v>
      </c>
      <c r="DT25">
        <v>3123.7</v>
      </c>
      <c r="DU25">
        <v>6854</v>
      </c>
      <c r="DV25">
        <v>307.8</v>
      </c>
      <c r="DW25">
        <v>3939.8</v>
      </c>
      <c r="DX25">
        <v>661.4</v>
      </c>
      <c r="DY25">
        <v>27.3</v>
      </c>
      <c r="DZ25">
        <v>1431.7</v>
      </c>
      <c r="EA25">
        <v>81.3</v>
      </c>
      <c r="EB25">
        <v>294</v>
      </c>
      <c r="EC25">
        <v>13145.3</v>
      </c>
      <c r="ED25">
        <v>3202</v>
      </c>
      <c r="EE25">
        <v>12.7</v>
      </c>
      <c r="EF25">
        <v>0</v>
      </c>
      <c r="EG25">
        <v>84</v>
      </c>
      <c r="EH25">
        <v>200.9</v>
      </c>
      <c r="EI25">
        <v>-1408.2</v>
      </c>
      <c r="EJ25">
        <v>2460.1</v>
      </c>
      <c r="EK25">
        <v>85.7</v>
      </c>
      <c r="EL25">
        <v>0</v>
      </c>
      <c r="EM25">
        <v>8126.5</v>
      </c>
      <c r="EN25">
        <v>3751.6</v>
      </c>
      <c r="EO25">
        <v>6940.8</v>
      </c>
      <c r="EP25">
        <v>294.8</v>
      </c>
      <c r="EQ25">
        <v>3853.6</v>
      </c>
      <c r="ER25">
        <v>761</v>
      </c>
      <c r="ES25">
        <v>24</v>
      </c>
      <c r="ET25">
        <v>1274.4</v>
      </c>
      <c r="EU25">
        <v>73.1</v>
      </c>
      <c r="EV25">
        <v>402</v>
      </c>
      <c r="EW25">
        <v>13284.8</v>
      </c>
      <c r="EX25">
        <v>3371.6</v>
      </c>
      <c r="EY25">
        <v>7.2</v>
      </c>
      <c r="EZ25">
        <v>0</v>
      </c>
      <c r="FA25">
        <v>75.2</v>
      </c>
      <c r="FB25">
        <v>199.2</v>
      </c>
      <c r="FC25">
        <v>-800.8</v>
      </c>
      <c r="FD25">
        <v>811.7</v>
      </c>
      <c r="FE25">
        <v>117.8</v>
      </c>
      <c r="MD25">
        <v>6391.2</v>
      </c>
      <c r="ME25">
        <v>57.3</v>
      </c>
      <c r="MF25">
        <v>1136.7</v>
      </c>
      <c r="MG25">
        <v>7487.3</v>
      </c>
      <c r="MH25">
        <v>234.7</v>
      </c>
      <c r="MI25">
        <v>332.1</v>
      </c>
      <c r="MJ25">
        <v>288.5</v>
      </c>
      <c r="MK25">
        <v>0</v>
      </c>
      <c r="ML25">
        <v>952.2</v>
      </c>
      <c r="MM25">
        <v>1518.9</v>
      </c>
      <c r="MN25">
        <v>0</v>
      </c>
      <c r="MO25">
        <v>6280</v>
      </c>
      <c r="MP25">
        <v>0</v>
      </c>
      <c r="MQ25">
        <v>257.8</v>
      </c>
      <c r="MR25">
        <v>0</v>
      </c>
      <c r="MS25">
        <v>95.2</v>
      </c>
      <c r="MT25">
        <v>42.4</v>
      </c>
      <c r="MU25">
        <v>-427.9</v>
      </c>
      <c r="MV25">
        <v>358.6</v>
      </c>
      <c r="MW25">
        <v>45.9</v>
      </c>
      <c r="MX25">
        <v>6355.9</v>
      </c>
      <c r="MY25">
        <v>0</v>
      </c>
      <c r="MZ25">
        <v>542.1</v>
      </c>
      <c r="NA25">
        <v>6239.5</v>
      </c>
      <c r="NB25">
        <v>192.9</v>
      </c>
      <c r="NC25">
        <v>437.8</v>
      </c>
      <c r="ND25">
        <v>262.5</v>
      </c>
      <c r="NE25">
        <v>0</v>
      </c>
      <c r="NF25">
        <v>1110.4</v>
      </c>
      <c r="NG25">
        <v>1951.6</v>
      </c>
      <c r="NH25">
        <v>0</v>
      </c>
      <c r="NI25">
        <v>6420.7</v>
      </c>
      <c r="NJ25">
        <v>0</v>
      </c>
      <c r="NK25">
        <v>210.3</v>
      </c>
      <c r="NL25">
        <v>0</v>
      </c>
      <c r="NM25">
        <v>98.8</v>
      </c>
      <c r="NN25">
        <v>47.4</v>
      </c>
      <c r="NO25">
        <v>-529.3</v>
      </c>
      <c r="NP25">
        <v>503</v>
      </c>
      <c r="NQ25">
        <v>31.9</v>
      </c>
      <c r="NR25">
        <v>6189.6</v>
      </c>
      <c r="NS25">
        <v>0</v>
      </c>
      <c r="NT25">
        <v>560</v>
      </c>
      <c r="NU25">
        <v>6517.9</v>
      </c>
      <c r="NV25">
        <v>144.5</v>
      </c>
      <c r="NW25">
        <v>476.2</v>
      </c>
      <c r="NX25">
        <v>282.6</v>
      </c>
      <c r="NY25">
        <v>0</v>
      </c>
      <c r="NZ25">
        <v>947.6</v>
      </c>
      <c r="OA25">
        <v>2163.9</v>
      </c>
      <c r="OB25">
        <v>0</v>
      </c>
      <c r="OC25">
        <v>7218.5</v>
      </c>
      <c r="OD25">
        <v>0</v>
      </c>
      <c r="OE25">
        <v>221.2</v>
      </c>
      <c r="OF25">
        <v>0</v>
      </c>
      <c r="OG25">
        <v>97.2</v>
      </c>
      <c r="OH25">
        <v>52.2</v>
      </c>
      <c r="OI25">
        <v>-474.2</v>
      </c>
      <c r="OJ25">
        <v>239.4</v>
      </c>
      <c r="OK25">
        <v>110</v>
      </c>
      <c r="OL25">
        <v>6418.4</v>
      </c>
      <c r="OM25">
        <v>0</v>
      </c>
      <c r="ON25">
        <v>900.6</v>
      </c>
      <c r="OO25">
        <v>8520</v>
      </c>
      <c r="OP25">
        <v>128.4</v>
      </c>
      <c r="OQ25">
        <v>467.9</v>
      </c>
      <c r="OR25">
        <v>260.3</v>
      </c>
      <c r="OS25">
        <v>0</v>
      </c>
      <c r="OT25">
        <v>759.2</v>
      </c>
      <c r="OU25">
        <v>1373.7</v>
      </c>
      <c r="OV25">
        <v>27.2</v>
      </c>
      <c r="OW25">
        <v>7323.2</v>
      </c>
      <c r="OX25">
        <v>0</v>
      </c>
      <c r="OY25">
        <v>203.7</v>
      </c>
      <c r="OZ25">
        <v>0</v>
      </c>
      <c r="PA25">
        <v>94.6</v>
      </c>
      <c r="PB25">
        <v>28.4</v>
      </c>
      <c r="PC25">
        <v>-490.6</v>
      </c>
      <c r="PD25">
        <v>-1852.9</v>
      </c>
      <c r="PE25">
        <v>168.4</v>
      </c>
      <c r="PF25">
        <v>6206.9</v>
      </c>
      <c r="PG25">
        <v>0</v>
      </c>
      <c r="PH25">
        <v>411.8</v>
      </c>
      <c r="PI25">
        <v>6423.6</v>
      </c>
      <c r="PJ25">
        <v>49.8</v>
      </c>
      <c r="PK25">
        <v>361.9</v>
      </c>
      <c r="PL25">
        <v>252.5</v>
      </c>
      <c r="PM25">
        <v>0</v>
      </c>
      <c r="PN25">
        <v>832.6</v>
      </c>
      <c r="PO25">
        <v>1859.5</v>
      </c>
      <c r="PP25">
        <v>726.8</v>
      </c>
      <c r="PQ25">
        <v>7590.4</v>
      </c>
      <c r="PR25">
        <v>0</v>
      </c>
      <c r="PS25">
        <v>269.2</v>
      </c>
      <c r="PT25">
        <v>0</v>
      </c>
      <c r="PU25">
        <v>80</v>
      </c>
      <c r="PV25">
        <v>10</v>
      </c>
      <c r="PW25">
        <v>-468.6</v>
      </c>
      <c r="PX25">
        <v>-41.8</v>
      </c>
      <c r="PY25">
        <v>90.5</v>
      </c>
      <c r="PZ25">
        <v>5959.2</v>
      </c>
      <c r="QA25">
        <v>0</v>
      </c>
      <c r="QB25">
        <v>299.1</v>
      </c>
      <c r="QC25">
        <v>4980.8</v>
      </c>
      <c r="QD25">
        <v>36.1</v>
      </c>
      <c r="QE25">
        <v>399.7</v>
      </c>
      <c r="QF25">
        <v>214.7</v>
      </c>
      <c r="QG25">
        <v>0</v>
      </c>
      <c r="QH25">
        <v>1030.5</v>
      </c>
      <c r="QI25">
        <v>2758.5</v>
      </c>
      <c r="QJ25">
        <v>1041.5</v>
      </c>
      <c r="QK25">
        <v>7598.7</v>
      </c>
      <c r="QL25">
        <v>0</v>
      </c>
      <c r="QM25">
        <v>280.8</v>
      </c>
      <c r="QN25">
        <v>0</v>
      </c>
      <c r="QO25">
        <v>75.8</v>
      </c>
      <c r="QP25">
        <v>21.4</v>
      </c>
      <c r="QQ25">
        <v>-383.6</v>
      </c>
      <c r="QR25">
        <v>514.2</v>
      </c>
      <c r="QS25">
        <v>68.8</v>
      </c>
      <c r="QT25">
        <v>5938.1</v>
      </c>
      <c r="QU25">
        <v>0</v>
      </c>
      <c r="QV25">
        <v>131</v>
      </c>
      <c r="QW25">
        <v>6054.6</v>
      </c>
      <c r="QX25">
        <v>28.1</v>
      </c>
      <c r="QY25">
        <v>435</v>
      </c>
      <c r="QZ25">
        <v>192.8</v>
      </c>
      <c r="RA25">
        <v>0</v>
      </c>
      <c r="RB25">
        <v>993.5</v>
      </c>
      <c r="RC25">
        <v>2761.5</v>
      </c>
      <c r="RD25">
        <v>1282.4</v>
      </c>
      <c r="RE25">
        <v>7305.4</v>
      </c>
      <c r="RF25">
        <v>0</v>
      </c>
      <c r="RG25">
        <v>299.4</v>
      </c>
      <c r="RH25">
        <v>0</v>
      </c>
      <c r="RI25">
        <v>71.9</v>
      </c>
      <c r="RJ25">
        <v>6.4</v>
      </c>
      <c r="RK25">
        <v>-312.2</v>
      </c>
      <c r="RL25">
        <v>-388</v>
      </c>
      <c r="RM25">
        <v>75.6</v>
      </c>
      <c r="RN25">
        <v>6114.2</v>
      </c>
      <c r="RO25">
        <v>0</v>
      </c>
      <c r="RP25">
        <v>36.8</v>
      </c>
      <c r="RQ25">
        <v>6391.9</v>
      </c>
      <c r="RR25">
        <v>20.8</v>
      </c>
      <c r="RS25">
        <v>422.2</v>
      </c>
      <c r="RT25">
        <v>205.5</v>
      </c>
      <c r="RU25">
        <v>0</v>
      </c>
      <c r="RV25">
        <v>972.4</v>
      </c>
      <c r="RW25">
        <v>2674.6</v>
      </c>
      <c r="RX25">
        <v>1552</v>
      </c>
      <c r="RY25">
        <v>7129.7</v>
      </c>
      <c r="RZ25">
        <v>0</v>
      </c>
      <c r="SA25">
        <v>351.3</v>
      </c>
      <c r="SB25">
        <v>0</v>
      </c>
      <c r="SC25">
        <v>66.5</v>
      </c>
      <c r="SD25">
        <v>9.6</v>
      </c>
      <c r="SE25">
        <v>-272.3</v>
      </c>
      <c r="SF25">
        <v>-189.1</v>
      </c>
      <c r="SG25">
        <v>103.5</v>
      </c>
      <c r="ZF25">
        <v>0</v>
      </c>
      <c r="ZG25">
        <v>0</v>
      </c>
      <c r="ZH25">
        <v>543.7</v>
      </c>
      <c r="ZI25">
        <v>1396.2</v>
      </c>
      <c r="ZJ25">
        <v>0</v>
      </c>
      <c r="ZK25">
        <v>310.8</v>
      </c>
      <c r="ZL25">
        <v>0</v>
      </c>
      <c r="ZM25">
        <v>0</v>
      </c>
      <c r="ZN25">
        <v>441.8</v>
      </c>
      <c r="ZO25">
        <v>124</v>
      </c>
      <c r="ZP25">
        <v>136.7</v>
      </c>
      <c r="ZQ25">
        <v>1669.6</v>
      </c>
      <c r="ZR25">
        <v>0</v>
      </c>
      <c r="ZS25">
        <v>0</v>
      </c>
      <c r="ZT25">
        <v>0</v>
      </c>
      <c r="ZU25">
        <v>0</v>
      </c>
      <c r="ZV25">
        <v>42.3</v>
      </c>
      <c r="ZW25">
        <v>-245.8</v>
      </c>
      <c r="ZX25">
        <v>958.8</v>
      </c>
      <c r="ZY25">
        <v>46.3</v>
      </c>
      <c r="ZZ25">
        <v>0</v>
      </c>
      <c r="AAA25">
        <v>0</v>
      </c>
      <c r="AAB25">
        <v>223.4</v>
      </c>
      <c r="AAC25">
        <v>1538.8</v>
      </c>
      <c r="AAD25">
        <v>0</v>
      </c>
      <c r="AAE25">
        <v>372.8</v>
      </c>
      <c r="AAF25">
        <v>0</v>
      </c>
      <c r="AAG25">
        <v>0</v>
      </c>
      <c r="AAH25">
        <v>719.5</v>
      </c>
      <c r="AAI25">
        <v>218.6</v>
      </c>
      <c r="AAJ25">
        <v>94.2</v>
      </c>
      <c r="AAK25">
        <v>1476.2</v>
      </c>
      <c r="AAL25">
        <v>5.4</v>
      </c>
      <c r="AAM25">
        <v>0</v>
      </c>
      <c r="AAN25">
        <v>0</v>
      </c>
      <c r="AAO25">
        <v>0</v>
      </c>
      <c r="AAP25">
        <v>28.2</v>
      </c>
      <c r="AAQ25">
        <v>-226.2</v>
      </c>
      <c r="AAR25">
        <v>742.9</v>
      </c>
      <c r="AAS25">
        <v>32</v>
      </c>
      <c r="AAT25">
        <v>0</v>
      </c>
      <c r="AAU25">
        <v>0</v>
      </c>
      <c r="AAV25">
        <v>64.5</v>
      </c>
      <c r="AAW25">
        <v>1476.6</v>
      </c>
      <c r="AAX25">
        <v>0</v>
      </c>
      <c r="AAY25">
        <v>394</v>
      </c>
      <c r="AAZ25">
        <v>0</v>
      </c>
      <c r="ABA25">
        <v>0</v>
      </c>
      <c r="ABB25">
        <v>694.2</v>
      </c>
      <c r="ABC25">
        <v>207.6</v>
      </c>
      <c r="ABD25">
        <v>196.7</v>
      </c>
      <c r="ABE25">
        <v>1612.7</v>
      </c>
      <c r="ABF25">
        <v>6.7</v>
      </c>
      <c r="ABG25">
        <v>0</v>
      </c>
      <c r="ABH25">
        <v>0</v>
      </c>
      <c r="ABI25">
        <v>0</v>
      </c>
      <c r="ABJ25">
        <v>26.8</v>
      </c>
      <c r="ABK25">
        <v>-201.8</v>
      </c>
      <c r="ABL25">
        <v>764.6</v>
      </c>
      <c r="ABM25">
        <v>110.2</v>
      </c>
      <c r="ABN25">
        <v>0</v>
      </c>
      <c r="ABO25">
        <v>0</v>
      </c>
      <c r="ABP25">
        <v>0</v>
      </c>
      <c r="ABQ25">
        <v>1770.8</v>
      </c>
      <c r="ABR25">
        <v>0</v>
      </c>
      <c r="ABS25">
        <v>380.6</v>
      </c>
      <c r="ABT25">
        <v>0</v>
      </c>
      <c r="ABU25">
        <v>0</v>
      </c>
      <c r="ABV25">
        <v>386</v>
      </c>
      <c r="ABW25">
        <v>126.1</v>
      </c>
      <c r="ABX25">
        <v>222.9</v>
      </c>
      <c r="ABY25">
        <v>1584.4</v>
      </c>
      <c r="ABZ25">
        <v>9.6</v>
      </c>
      <c r="ACA25">
        <v>0</v>
      </c>
      <c r="ACB25">
        <v>0</v>
      </c>
      <c r="ACC25">
        <v>0</v>
      </c>
      <c r="ACD25">
        <v>22.2</v>
      </c>
      <c r="ACE25">
        <v>-227.8</v>
      </c>
      <c r="ACF25">
        <v>1048.1</v>
      </c>
      <c r="ACG25">
        <v>168.7</v>
      </c>
      <c r="ACH25">
        <v>0</v>
      </c>
      <c r="ACI25">
        <v>0</v>
      </c>
      <c r="ACJ25">
        <v>0</v>
      </c>
      <c r="ACK25">
        <v>1129.1</v>
      </c>
      <c r="ACL25">
        <v>0</v>
      </c>
      <c r="ACM25">
        <v>333.1</v>
      </c>
      <c r="ACN25">
        <v>0</v>
      </c>
      <c r="ACO25">
        <v>0</v>
      </c>
      <c r="ACP25">
        <v>753.3</v>
      </c>
      <c r="ACQ25">
        <v>317.8</v>
      </c>
      <c r="ACR25">
        <v>361.8</v>
      </c>
      <c r="ACS25">
        <v>1604.1</v>
      </c>
      <c r="ACT25">
        <v>9.4</v>
      </c>
      <c r="ACU25">
        <v>0</v>
      </c>
      <c r="ACV25">
        <v>0</v>
      </c>
      <c r="ACW25">
        <v>0</v>
      </c>
      <c r="ACX25">
        <v>22.1</v>
      </c>
      <c r="ACY25">
        <v>-232</v>
      </c>
      <c r="ACZ25">
        <v>1105.2</v>
      </c>
      <c r="ADA25">
        <v>90.6</v>
      </c>
      <c r="ADB25">
        <v>0</v>
      </c>
      <c r="ADC25">
        <v>0</v>
      </c>
      <c r="ADD25">
        <v>0</v>
      </c>
      <c r="ADE25">
        <v>487.9</v>
      </c>
      <c r="ADF25">
        <v>0</v>
      </c>
      <c r="ADG25">
        <v>361.8</v>
      </c>
      <c r="ADH25">
        <v>0</v>
      </c>
      <c r="ADI25">
        <v>0</v>
      </c>
      <c r="ADJ25">
        <v>1010</v>
      </c>
      <c r="ADK25">
        <v>407.9</v>
      </c>
      <c r="ADL25">
        <v>719.1</v>
      </c>
      <c r="ADM25">
        <v>1741</v>
      </c>
      <c r="ADN25">
        <v>10.4</v>
      </c>
      <c r="ADO25">
        <v>0.1</v>
      </c>
      <c r="ADP25">
        <v>0</v>
      </c>
      <c r="ADQ25">
        <v>0</v>
      </c>
      <c r="ADR25">
        <v>28.4</v>
      </c>
      <c r="ADS25">
        <v>-231.5</v>
      </c>
      <c r="ADT25">
        <v>949.6</v>
      </c>
      <c r="ADU25">
        <v>69</v>
      </c>
      <c r="ADV25">
        <v>0</v>
      </c>
      <c r="ADW25">
        <v>0</v>
      </c>
      <c r="ADX25">
        <v>0</v>
      </c>
      <c r="ADY25">
        <v>822.4</v>
      </c>
      <c r="ADZ25">
        <v>0</v>
      </c>
      <c r="AEA25">
        <v>321.1</v>
      </c>
      <c r="AEB25">
        <v>0</v>
      </c>
      <c r="AEC25">
        <v>0</v>
      </c>
      <c r="AED25">
        <v>1105.7</v>
      </c>
      <c r="AEE25">
        <v>399.1</v>
      </c>
      <c r="AEF25">
        <v>767.5</v>
      </c>
      <c r="AEG25">
        <v>1646.7</v>
      </c>
      <c r="AEH25">
        <v>7.6</v>
      </c>
      <c r="AEI25">
        <v>0.1</v>
      </c>
      <c r="AEJ25">
        <v>0</v>
      </c>
      <c r="AEK25">
        <v>0</v>
      </c>
      <c r="AEL25">
        <v>25.7</v>
      </c>
      <c r="AEM25">
        <v>-172.8</v>
      </c>
      <c r="AEN25">
        <v>811.3</v>
      </c>
      <c r="AEO25">
        <v>76.2</v>
      </c>
      <c r="AEP25">
        <v>0</v>
      </c>
      <c r="AEQ25">
        <v>0</v>
      </c>
      <c r="AER25">
        <v>0</v>
      </c>
      <c r="AES25">
        <v>798.6</v>
      </c>
      <c r="AET25">
        <v>0</v>
      </c>
      <c r="AEU25">
        <v>302.2</v>
      </c>
      <c r="AEV25">
        <v>0</v>
      </c>
      <c r="AEW25">
        <v>0</v>
      </c>
      <c r="AEX25">
        <v>937.8</v>
      </c>
      <c r="AEY25">
        <v>384.5</v>
      </c>
      <c r="AEZ25">
        <v>1158.5</v>
      </c>
      <c r="AFA25">
        <v>1533.5</v>
      </c>
      <c r="AFB25">
        <v>9.4</v>
      </c>
      <c r="AFC25">
        <v>6.3</v>
      </c>
      <c r="AFD25">
        <v>0</v>
      </c>
      <c r="AFE25">
        <v>0</v>
      </c>
      <c r="AFF25">
        <v>26.5</v>
      </c>
      <c r="AFG25">
        <v>-91.1</v>
      </c>
      <c r="AFH25">
        <v>781.1</v>
      </c>
      <c r="AFI25">
        <v>103.4</v>
      </c>
      <c r="AMH25">
        <v>42895.1</v>
      </c>
      <c r="AMI25">
        <v>0</v>
      </c>
      <c r="AMJ25">
        <v>163.2</v>
      </c>
      <c r="AMK25">
        <v>3836.5</v>
      </c>
      <c r="AML25">
        <v>172</v>
      </c>
      <c r="AMM25">
        <v>350.4</v>
      </c>
      <c r="AMN25">
        <v>200.7</v>
      </c>
      <c r="AMO25">
        <v>0</v>
      </c>
      <c r="AMP25">
        <v>4324.3</v>
      </c>
      <c r="AMQ25">
        <v>1119.5</v>
      </c>
      <c r="AMR25">
        <v>85.7</v>
      </c>
      <c r="AMS25">
        <v>3903.7</v>
      </c>
      <c r="AMT25">
        <v>0</v>
      </c>
      <c r="AMU25">
        <v>10.8</v>
      </c>
      <c r="AMV25">
        <v>0</v>
      </c>
      <c r="AMW25">
        <v>0</v>
      </c>
      <c r="AMX25">
        <v>0</v>
      </c>
      <c r="AMY25">
        <v>-820.1</v>
      </c>
      <c r="AMZ25">
        <v>-6557.9</v>
      </c>
      <c r="ANA25">
        <v>34.6</v>
      </c>
      <c r="ANB25">
        <v>37905</v>
      </c>
      <c r="ANC25">
        <v>0</v>
      </c>
      <c r="AND25">
        <v>132.4</v>
      </c>
      <c r="ANE25">
        <v>3513.2</v>
      </c>
      <c r="ANF25">
        <v>166</v>
      </c>
      <c r="ANG25">
        <v>332.4</v>
      </c>
      <c r="ANH25">
        <v>196.9</v>
      </c>
      <c r="ANI25">
        <v>0</v>
      </c>
      <c r="ANJ25">
        <v>4447.3</v>
      </c>
      <c r="ANK25">
        <v>1538.4</v>
      </c>
      <c r="ANL25">
        <v>165.6</v>
      </c>
      <c r="ANM25">
        <v>4557</v>
      </c>
      <c r="ANN25">
        <v>0</v>
      </c>
      <c r="ANO25">
        <v>18.8</v>
      </c>
      <c r="ANP25">
        <v>0</v>
      </c>
      <c r="ANQ25">
        <v>0</v>
      </c>
      <c r="ANR25">
        <v>0</v>
      </c>
      <c r="ANS25">
        <v>-685.7</v>
      </c>
      <c r="ANT25">
        <v>-4858.9</v>
      </c>
      <c r="ANU25">
        <v>27.2</v>
      </c>
      <c r="ANV25">
        <v>40837.9</v>
      </c>
      <c r="ANW25">
        <v>0</v>
      </c>
      <c r="ANX25">
        <v>411.2</v>
      </c>
      <c r="ANY25">
        <v>3175.2</v>
      </c>
      <c r="ANZ25">
        <v>169.7</v>
      </c>
      <c r="AOA25">
        <v>356.6</v>
      </c>
      <c r="AOB25">
        <v>201.1</v>
      </c>
      <c r="AOC25">
        <v>0</v>
      </c>
      <c r="AOD25">
        <v>4380.2</v>
      </c>
      <c r="AOE25">
        <v>1373.5</v>
      </c>
      <c r="AOF25">
        <v>127.4</v>
      </c>
      <c r="AOG25">
        <v>4151.3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-618</v>
      </c>
      <c r="AON25">
        <v>-4895.3</v>
      </c>
      <c r="AOO25">
        <v>95.6</v>
      </c>
      <c r="AOP25">
        <v>31429.9</v>
      </c>
      <c r="AOQ25">
        <v>0</v>
      </c>
      <c r="AOR25">
        <v>322.8</v>
      </c>
      <c r="AOS25">
        <v>4488.1</v>
      </c>
      <c r="AOT25">
        <v>187.5</v>
      </c>
      <c r="AOU25">
        <v>403.7</v>
      </c>
      <c r="AOV25">
        <v>164.2</v>
      </c>
      <c r="AOW25">
        <v>0</v>
      </c>
      <c r="AOX25">
        <v>3534.2</v>
      </c>
      <c r="AOY25">
        <v>751.2</v>
      </c>
      <c r="AOZ25">
        <v>107.1</v>
      </c>
      <c r="APA25">
        <v>4629.8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-870.2</v>
      </c>
      <c r="APH25">
        <v>1774.2</v>
      </c>
      <c r="API25">
        <v>240.8</v>
      </c>
      <c r="APJ25">
        <v>36536.3</v>
      </c>
      <c r="APK25">
        <v>0</v>
      </c>
      <c r="APL25">
        <v>92.7</v>
      </c>
      <c r="APM25">
        <v>3132.6</v>
      </c>
      <c r="APN25">
        <v>183</v>
      </c>
      <c r="APO25">
        <v>371.3</v>
      </c>
      <c r="APP25">
        <v>99.2</v>
      </c>
      <c r="APQ25">
        <v>0</v>
      </c>
      <c r="APR25">
        <v>4157.6</v>
      </c>
      <c r="APS25">
        <v>1345.2</v>
      </c>
      <c r="APT25">
        <v>312.7</v>
      </c>
      <c r="APU25">
        <v>5595</v>
      </c>
      <c r="APV25">
        <v>134.2</v>
      </c>
      <c r="APW25">
        <v>5.4</v>
      </c>
      <c r="APX25">
        <v>0</v>
      </c>
      <c r="APY25">
        <v>0</v>
      </c>
      <c r="APZ25">
        <v>0</v>
      </c>
      <c r="AQA25">
        <v>-392.3</v>
      </c>
      <c r="AQB25">
        <v>-2413.9</v>
      </c>
      <c r="AQC25">
        <v>88</v>
      </c>
      <c r="AQD25">
        <v>41505.6</v>
      </c>
      <c r="AQE25">
        <v>0</v>
      </c>
      <c r="AQF25">
        <v>58.3</v>
      </c>
      <c r="AQG25">
        <v>1880.8</v>
      </c>
      <c r="AQH25">
        <v>141.8</v>
      </c>
      <c r="AQI25">
        <v>353</v>
      </c>
      <c r="AQJ25">
        <v>214.2</v>
      </c>
      <c r="AQK25">
        <v>0</v>
      </c>
      <c r="AQL25">
        <v>5231.9</v>
      </c>
      <c r="AQM25">
        <v>1914.6</v>
      </c>
      <c r="AQN25">
        <v>572</v>
      </c>
      <c r="AQO25">
        <v>5037</v>
      </c>
      <c r="AQP25">
        <v>472.8</v>
      </c>
      <c r="AQQ25">
        <v>0</v>
      </c>
      <c r="AQR25">
        <v>0</v>
      </c>
      <c r="AQS25">
        <v>0</v>
      </c>
      <c r="AQT25">
        <v>0</v>
      </c>
      <c r="AQU25">
        <v>-442.6</v>
      </c>
      <c r="AQV25">
        <v>-4257.9</v>
      </c>
      <c r="AQW25">
        <v>54.2</v>
      </c>
      <c r="AQX25">
        <v>43288.9</v>
      </c>
      <c r="AQY25">
        <v>0</v>
      </c>
      <c r="AQZ25">
        <v>54.5</v>
      </c>
      <c r="ARA25">
        <v>1720.5</v>
      </c>
      <c r="ARB25">
        <v>92.2</v>
      </c>
      <c r="ARC25">
        <v>306.3</v>
      </c>
      <c r="ARD25">
        <v>356.2</v>
      </c>
      <c r="ARE25">
        <v>0</v>
      </c>
      <c r="ARF25">
        <v>4293.1</v>
      </c>
      <c r="ARG25">
        <v>1497.5</v>
      </c>
      <c r="ARH25">
        <v>663.9</v>
      </c>
      <c r="ARI25">
        <v>5271.2</v>
      </c>
      <c r="ARJ25">
        <v>685.4</v>
      </c>
      <c r="ARK25">
        <v>0</v>
      </c>
      <c r="ARL25">
        <v>0</v>
      </c>
      <c r="ARM25">
        <v>0</v>
      </c>
      <c r="ARN25">
        <v>5.2</v>
      </c>
      <c r="ARO25">
        <v>-604.1</v>
      </c>
      <c r="ARP25">
        <v>-7819.5</v>
      </c>
      <c r="ARQ25">
        <v>60.5</v>
      </c>
      <c r="ARR25">
        <v>42041.3</v>
      </c>
      <c r="ARS25">
        <v>0</v>
      </c>
      <c r="ART25">
        <v>32.3</v>
      </c>
      <c r="ARU25">
        <v>1916.4</v>
      </c>
      <c r="ARV25">
        <v>49.5</v>
      </c>
      <c r="ARW25">
        <v>355.2</v>
      </c>
      <c r="ARX25">
        <v>396.6</v>
      </c>
      <c r="ARY25">
        <v>0</v>
      </c>
      <c r="ARZ25">
        <v>3989.9</v>
      </c>
      <c r="ASA25">
        <v>1523.2</v>
      </c>
      <c r="ASB25">
        <v>765.1</v>
      </c>
      <c r="ASC25">
        <v>5308.1</v>
      </c>
      <c r="ASD25">
        <v>766.5</v>
      </c>
      <c r="ASE25">
        <v>0</v>
      </c>
      <c r="ASF25">
        <v>0</v>
      </c>
      <c r="ASG25">
        <v>0</v>
      </c>
      <c r="ASH25">
        <v>20.7</v>
      </c>
      <c r="ASI25">
        <v>-463.2</v>
      </c>
      <c r="ASJ25">
        <v>-8573.3</v>
      </c>
      <c r="ASK25">
        <v>97.3</v>
      </c>
      <c r="AZJ25">
        <v>0</v>
      </c>
      <c r="AZK25">
        <v>0</v>
      </c>
      <c r="AZL25">
        <v>1735.6</v>
      </c>
      <c r="AZM25">
        <v>10704</v>
      </c>
      <c r="AZN25">
        <v>98.6</v>
      </c>
      <c r="AZO25">
        <v>589.5</v>
      </c>
      <c r="AZP25">
        <v>39.3</v>
      </c>
      <c r="AZQ25">
        <v>652.9</v>
      </c>
      <c r="AZR25">
        <v>3134.4</v>
      </c>
      <c r="AZS25">
        <v>516.2</v>
      </c>
      <c r="AZT25">
        <v>70.7</v>
      </c>
      <c r="AZU25">
        <v>2248</v>
      </c>
      <c r="AZV25">
        <v>0</v>
      </c>
      <c r="AZW25">
        <v>0.1</v>
      </c>
      <c r="AZX25">
        <v>0</v>
      </c>
      <c r="AZY25">
        <v>0</v>
      </c>
      <c r="AZZ25">
        <v>2424.5</v>
      </c>
      <c r="BAA25">
        <v>-337.4</v>
      </c>
      <c r="BAB25">
        <v>4596.9</v>
      </c>
      <c r="BAC25">
        <v>46.5</v>
      </c>
      <c r="BAD25">
        <v>0</v>
      </c>
      <c r="BAE25">
        <v>0</v>
      </c>
      <c r="BAF25">
        <v>1270.8</v>
      </c>
      <c r="BAG25">
        <v>10762.1</v>
      </c>
      <c r="BAH25">
        <v>92.9</v>
      </c>
      <c r="BAI25">
        <v>658.5</v>
      </c>
      <c r="BAJ25">
        <v>34.5</v>
      </c>
      <c r="BAK25">
        <v>646.8</v>
      </c>
      <c r="BAL25">
        <v>3269.1</v>
      </c>
      <c r="BAM25">
        <v>382.2</v>
      </c>
      <c r="BAN25">
        <v>81.1</v>
      </c>
      <c r="BAO25">
        <v>2120.7</v>
      </c>
      <c r="BAP25">
        <v>0</v>
      </c>
      <c r="BAQ25">
        <v>0</v>
      </c>
      <c r="BAR25">
        <v>0</v>
      </c>
      <c r="BAS25">
        <v>0</v>
      </c>
      <c r="BAT25">
        <v>1732.2</v>
      </c>
      <c r="BAU25">
        <v>-303.3</v>
      </c>
      <c r="BAV25">
        <v>4035.2</v>
      </c>
      <c r="BAW25">
        <v>33.7</v>
      </c>
      <c r="BAX25">
        <v>0</v>
      </c>
      <c r="BAY25">
        <v>0</v>
      </c>
      <c r="BAZ25">
        <v>1431.6</v>
      </c>
      <c r="BBA25">
        <v>10860.4</v>
      </c>
      <c r="BBB25">
        <v>180.7</v>
      </c>
      <c r="BBC25">
        <v>694.4</v>
      </c>
      <c r="BBD25">
        <v>34.8</v>
      </c>
      <c r="BBE25">
        <v>634.1</v>
      </c>
      <c r="BBF25">
        <v>3112.5</v>
      </c>
      <c r="BBG25">
        <v>409.5</v>
      </c>
      <c r="BBH25">
        <v>71.5</v>
      </c>
      <c r="BBI25">
        <v>2364.3</v>
      </c>
      <c r="BBJ25">
        <v>0</v>
      </c>
      <c r="BBK25">
        <v>0</v>
      </c>
      <c r="BBL25">
        <v>0</v>
      </c>
      <c r="BBM25">
        <v>0</v>
      </c>
      <c r="BBN25">
        <v>1698.8</v>
      </c>
      <c r="BBO25">
        <v>-467.7</v>
      </c>
      <c r="BBP25">
        <v>5128.9</v>
      </c>
      <c r="BBQ25">
        <v>112.9</v>
      </c>
      <c r="BBR25">
        <v>0</v>
      </c>
      <c r="BBS25">
        <v>0</v>
      </c>
      <c r="BBT25">
        <v>2349.4</v>
      </c>
      <c r="BBU25">
        <v>11162.8</v>
      </c>
      <c r="BBV25">
        <v>262.2</v>
      </c>
      <c r="BBW25">
        <v>633.9</v>
      </c>
      <c r="BBX25">
        <v>34.1</v>
      </c>
      <c r="BBY25">
        <v>624.4</v>
      </c>
      <c r="BBZ25">
        <v>1923.2</v>
      </c>
      <c r="BCA25">
        <v>158.7</v>
      </c>
      <c r="BCB25">
        <v>36</v>
      </c>
      <c r="BCC25">
        <v>2258.4</v>
      </c>
      <c r="BCD25">
        <v>1.8</v>
      </c>
      <c r="BCE25">
        <v>0</v>
      </c>
      <c r="BCF25">
        <v>0</v>
      </c>
      <c r="BCG25">
        <v>0</v>
      </c>
      <c r="BCH25">
        <v>1826</v>
      </c>
      <c r="BCI25">
        <v>-392.6</v>
      </c>
      <c r="BCJ25">
        <v>5323.6</v>
      </c>
      <c r="BCK25">
        <v>275.8</v>
      </c>
      <c r="BCL25">
        <v>0</v>
      </c>
      <c r="BCM25">
        <v>0</v>
      </c>
      <c r="BCN25">
        <v>1329.9</v>
      </c>
      <c r="BCO25">
        <v>8892.1</v>
      </c>
      <c r="BCP25">
        <v>158</v>
      </c>
      <c r="BCQ25">
        <v>488.9</v>
      </c>
      <c r="BCR25">
        <v>255.9</v>
      </c>
      <c r="BCS25">
        <v>613</v>
      </c>
      <c r="BCT25">
        <v>2909.9</v>
      </c>
      <c r="BCU25">
        <v>354.6</v>
      </c>
      <c r="BCV25">
        <v>144.1</v>
      </c>
      <c r="BCW25">
        <v>2598.6</v>
      </c>
      <c r="BCX25">
        <v>5</v>
      </c>
      <c r="BCY25">
        <v>0</v>
      </c>
      <c r="BCZ25">
        <v>0</v>
      </c>
      <c r="BDA25">
        <v>0</v>
      </c>
      <c r="BDB25">
        <v>1581.1</v>
      </c>
      <c r="BDC25">
        <v>-209</v>
      </c>
      <c r="BDD25">
        <v>6013.5</v>
      </c>
      <c r="BDE25">
        <v>117.2</v>
      </c>
      <c r="BDF25">
        <v>0</v>
      </c>
      <c r="BDG25">
        <v>0</v>
      </c>
      <c r="BDH25">
        <v>392.9</v>
      </c>
      <c r="BDI25">
        <v>8563.7</v>
      </c>
      <c r="BDJ25">
        <v>108.8</v>
      </c>
      <c r="BDK25">
        <v>595</v>
      </c>
      <c r="BDL25">
        <v>330.2</v>
      </c>
      <c r="BDM25">
        <v>547.8</v>
      </c>
      <c r="BDN25">
        <v>4025.7</v>
      </c>
      <c r="BDO25">
        <v>499.1</v>
      </c>
      <c r="BDP25">
        <v>285.2</v>
      </c>
      <c r="BDQ25">
        <v>2376</v>
      </c>
      <c r="BDR25">
        <v>4.8</v>
      </c>
      <c r="BDS25">
        <v>1</v>
      </c>
      <c r="BDT25">
        <v>0</v>
      </c>
      <c r="BDU25">
        <v>0</v>
      </c>
      <c r="BDV25">
        <v>1514.7</v>
      </c>
      <c r="BDW25">
        <v>-144.2</v>
      </c>
      <c r="BDX25">
        <v>5699.2</v>
      </c>
      <c r="BDY25">
        <v>99.6</v>
      </c>
      <c r="BDZ25">
        <v>0</v>
      </c>
      <c r="BEA25">
        <v>0</v>
      </c>
      <c r="BEB25">
        <v>355</v>
      </c>
      <c r="BEC25">
        <v>9745.2</v>
      </c>
      <c r="BED25">
        <v>63</v>
      </c>
      <c r="BEE25">
        <v>700.3</v>
      </c>
      <c r="BEF25">
        <v>5</v>
      </c>
      <c r="BEG25">
        <v>183.5</v>
      </c>
      <c r="BEH25">
        <v>2679</v>
      </c>
      <c r="BEI25">
        <v>360.6</v>
      </c>
      <c r="BEJ25">
        <v>141.5</v>
      </c>
      <c r="BEK25">
        <v>2375.6</v>
      </c>
      <c r="BEL25">
        <v>4.7</v>
      </c>
      <c r="BEM25">
        <v>0.1</v>
      </c>
      <c r="BEN25">
        <v>0</v>
      </c>
      <c r="BEO25">
        <v>7.9</v>
      </c>
      <c r="BEP25">
        <v>1634.5</v>
      </c>
      <c r="BEQ25">
        <v>-59.4</v>
      </c>
      <c r="BER25">
        <v>4481.8</v>
      </c>
      <c r="BES25">
        <v>110.2</v>
      </c>
      <c r="BET25">
        <v>0</v>
      </c>
      <c r="BEU25">
        <v>0</v>
      </c>
      <c r="BEV25">
        <v>263.6</v>
      </c>
      <c r="BEW25">
        <v>11920.3</v>
      </c>
      <c r="BEX25">
        <v>81</v>
      </c>
      <c r="BEY25">
        <v>508</v>
      </c>
      <c r="BEZ25">
        <v>1.4</v>
      </c>
      <c r="BFA25">
        <v>514.6</v>
      </c>
      <c r="BFB25">
        <v>2397.4</v>
      </c>
      <c r="BFC25">
        <v>326.4</v>
      </c>
      <c r="BFD25">
        <v>61.6</v>
      </c>
      <c r="BFE25">
        <v>2478.9</v>
      </c>
      <c r="BFF25">
        <v>5.4</v>
      </c>
      <c r="BFG25">
        <v>0</v>
      </c>
      <c r="BFH25">
        <v>0</v>
      </c>
      <c r="BFI25">
        <v>0</v>
      </c>
      <c r="BFJ25">
        <v>1760.8</v>
      </c>
      <c r="BFK25">
        <v>-15.4</v>
      </c>
      <c r="BFL25">
        <v>4760</v>
      </c>
      <c r="BFM25">
        <v>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H25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technology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 t="inlineStr">
        <is>
          <t xml:space="preserve">Solar</t>
        </is>
      </c>
      <c r="B2">
        <v>45435</v>
      </c>
      <c r="C2">
        <v>48376.4</v>
      </c>
      <c r="D2">
        <v>53537.9</v>
      </c>
      <c r="E2">
        <v>58002.3</v>
      </c>
      <c r="F2">
        <v>63366</v>
      </c>
      <c r="G2">
        <v>77015.6</v>
      </c>
      <c r="H2">
        <v>86951.6</v>
      </c>
      <c r="I2">
        <v>104029.5</v>
      </c>
      <c r="S2">
        <v>6751.1</v>
      </c>
      <c r="T2">
        <v>8465.8</v>
      </c>
      <c r="U2">
        <v>11389.5</v>
      </c>
      <c r="V2">
        <v>14639.9</v>
      </c>
      <c r="W2">
        <v>18522.5</v>
      </c>
      <c r="X2">
        <v>23867.3</v>
      </c>
      <c r="Y2">
        <v>29047</v>
      </c>
      <c r="Z2">
        <v>41433.4</v>
      </c>
      <c r="AJ2">
        <v>323.5</v>
      </c>
      <c r="AK2">
        <v>413.4</v>
      </c>
      <c r="AL2">
        <v>569.2</v>
      </c>
      <c r="AM2">
        <v>1031.9</v>
      </c>
      <c r="AN2">
        <v>1332.3</v>
      </c>
      <c r="AO2">
        <v>1810.8</v>
      </c>
      <c r="AP2">
        <v>2588.6</v>
      </c>
      <c r="AQ2">
        <v>3237.4</v>
      </c>
      <c r="BA2">
        <v>8188</v>
      </c>
      <c r="BB2">
        <v>9437.8</v>
      </c>
      <c r="BC2">
        <v>10212.8</v>
      </c>
      <c r="BD2">
        <v>13153.8</v>
      </c>
      <c r="BE2">
        <v>14638.8</v>
      </c>
      <c r="BF2">
        <v>17794.9</v>
      </c>
      <c r="BG2">
        <v>22860</v>
      </c>
      <c r="BH2">
        <v>28253.9</v>
      </c>
      <c r="BR2">
        <v>4717</v>
      </c>
      <c r="BS2">
        <v>4874</v>
      </c>
      <c r="BT2">
        <v>4979</v>
      </c>
      <c r="BU2">
        <v>5137</v>
      </c>
      <c r="BV2">
        <v>5431</v>
      </c>
      <c r="BW2">
        <v>5927</v>
      </c>
      <c r="BX2">
        <v>8922</v>
      </c>
      <c r="BY2">
        <v>11872</v>
      </c>
    </row>
    <row r="3">
      <c r="A3" t="inlineStr">
        <is>
          <t xml:space="preserve">Onshore wind</t>
        </is>
      </c>
      <c r="B3">
        <v>52945.6</v>
      </c>
      <c r="C3">
        <v>53338.2</v>
      </c>
      <c r="D3">
        <v>54666.2</v>
      </c>
      <c r="E3">
        <v>55456.3</v>
      </c>
      <c r="F3">
        <v>57741.6</v>
      </c>
      <c r="G3">
        <v>60048.6</v>
      </c>
      <c r="H3">
        <v>63403.2</v>
      </c>
      <c r="I3">
        <v>67922.9</v>
      </c>
      <c r="S3">
        <v>22960.6</v>
      </c>
      <c r="T3">
        <v>24446.6</v>
      </c>
      <c r="U3">
        <v>26663.6</v>
      </c>
      <c r="V3">
        <v>27734.8</v>
      </c>
      <c r="W3">
        <v>29320.4</v>
      </c>
      <c r="X3">
        <v>30159.3</v>
      </c>
      <c r="Y3">
        <v>30931.9</v>
      </c>
      <c r="Z3">
        <v>32451.4</v>
      </c>
      <c r="AJ3">
        <v>5126.6</v>
      </c>
      <c r="AK3">
        <v>5180.8</v>
      </c>
      <c r="AL3">
        <v>5183.4</v>
      </c>
      <c r="AM3">
        <v>5328</v>
      </c>
      <c r="AN3">
        <v>5328.4</v>
      </c>
      <c r="AO3">
        <v>5332.8</v>
      </c>
      <c r="AP3">
        <v>5366.1</v>
      </c>
      <c r="AQ3">
        <v>5400.8</v>
      </c>
      <c r="BA3">
        <v>13610</v>
      </c>
      <c r="BB3">
        <v>16577.9</v>
      </c>
      <c r="BC3">
        <v>17216.9</v>
      </c>
      <c r="BD3">
        <v>19515.5</v>
      </c>
      <c r="BE3">
        <v>20841.9</v>
      </c>
      <c r="BF3">
        <v>21701.1</v>
      </c>
      <c r="BG3">
        <v>22907.1</v>
      </c>
      <c r="BH3">
        <v>23671.8</v>
      </c>
      <c r="BR3">
        <v>9617</v>
      </c>
      <c r="BS3">
        <v>10224</v>
      </c>
      <c r="BT3">
        <v>10302</v>
      </c>
      <c r="BU3">
        <v>10658</v>
      </c>
      <c r="BV3">
        <v>11204</v>
      </c>
      <c r="BW3">
        <v>11651</v>
      </c>
      <c r="BX3">
        <v>12233</v>
      </c>
      <c r="BY3">
        <v>12875</v>
      </c>
    </row>
    <row r="4">
      <c r="A4" t="inlineStr">
        <is>
          <t xml:space="preserve">Offshore wind</t>
        </is>
      </c>
      <c r="B4">
        <v>6393</v>
      </c>
      <c r="C4">
        <v>7503.7</v>
      </c>
      <c r="D4">
        <v>7773.8</v>
      </c>
      <c r="E4">
        <v>7786.8</v>
      </c>
      <c r="F4">
        <v>8128.8</v>
      </c>
      <c r="G4">
        <v>8456</v>
      </c>
      <c r="H4">
        <v>9215</v>
      </c>
      <c r="I4">
        <v>9226.4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J4">
        <v>0</v>
      </c>
      <c r="AK4">
        <v>0</v>
      </c>
      <c r="AL4">
        <v>25</v>
      </c>
      <c r="AM4">
        <v>25</v>
      </c>
      <c r="AN4">
        <v>25</v>
      </c>
      <c r="AO4">
        <v>25</v>
      </c>
      <c r="AP4">
        <v>25</v>
      </c>
      <c r="AQ4">
        <v>25</v>
      </c>
      <c r="BB4">
        <v>14</v>
      </c>
      <c r="BC4">
        <v>10</v>
      </c>
      <c r="BD4">
        <v>20</v>
      </c>
      <c r="BE4">
        <v>493.5</v>
      </c>
      <c r="BF4">
        <v>1003</v>
      </c>
      <c r="BG4">
        <v>1028.2</v>
      </c>
      <c r="BH4">
        <v>1528.2</v>
      </c>
      <c r="BR4">
        <v>0</v>
      </c>
      <c r="BS4">
        <v>0</v>
      </c>
      <c r="BT4">
        <v>0</v>
      </c>
      <c r="BU4">
        <v>0</v>
      </c>
      <c r="BV4">
        <v>30</v>
      </c>
      <c r="BW4">
        <v>30</v>
      </c>
      <c r="BX4">
        <v>30</v>
      </c>
      <c r="BY4">
        <v>30</v>
      </c>
    </row>
    <row r="5">
      <c r="A5" t="inlineStr">
        <is>
          <t xml:space="preserve">Hydro pumped (production)</t>
        </is>
      </c>
      <c r="B5">
        <v>9422</v>
      </c>
      <c r="C5">
        <v>9421.5</v>
      </c>
      <c r="D5">
        <v>9421.5</v>
      </c>
      <c r="E5">
        <v>9379.2</v>
      </c>
      <c r="F5">
        <v>9379</v>
      </c>
      <c r="G5">
        <v>9449</v>
      </c>
      <c r="H5">
        <v>9383.8</v>
      </c>
      <c r="I5">
        <v>9401.8</v>
      </c>
      <c r="S5">
        <v>5645.4</v>
      </c>
      <c r="T5">
        <v>5645.4</v>
      </c>
      <c r="U5">
        <v>5645.4</v>
      </c>
      <c r="V5">
        <v>5695.4</v>
      </c>
      <c r="W5">
        <v>3417.5</v>
      </c>
      <c r="X5">
        <v>3417.5</v>
      </c>
      <c r="Y5">
        <v>3417.5</v>
      </c>
      <c r="Z5">
        <v>3417.5</v>
      </c>
      <c r="AJ5">
        <v>2820</v>
      </c>
      <c r="AK5">
        <v>2820</v>
      </c>
      <c r="AL5">
        <v>2820</v>
      </c>
      <c r="AM5">
        <v>2827.4</v>
      </c>
      <c r="AN5">
        <v>3707.4</v>
      </c>
      <c r="AO5">
        <v>3707.4</v>
      </c>
      <c r="AP5">
        <v>3707.4</v>
      </c>
      <c r="AQ5">
        <v>3707.4</v>
      </c>
      <c r="BA5">
        <v>5023</v>
      </c>
      <c r="BB5">
        <v>5064</v>
      </c>
      <c r="BC5">
        <v>5064</v>
      </c>
      <c r="BD5">
        <v>5050</v>
      </c>
      <c r="BE5">
        <v>5051</v>
      </c>
      <c r="BF5">
        <v>5060.7</v>
      </c>
      <c r="BG5">
        <v>5060.8</v>
      </c>
      <c r="BH5">
        <v>5060.9</v>
      </c>
      <c r="BR5">
        <v>7574</v>
      </c>
      <c r="BS5">
        <v>7276</v>
      </c>
      <c r="BT5">
        <v>7276</v>
      </c>
      <c r="BU5">
        <v>7256</v>
      </c>
      <c r="BV5">
        <v>7256</v>
      </c>
      <c r="BW5">
        <v>7256</v>
      </c>
      <c r="BX5">
        <v>7245</v>
      </c>
      <c r="BY5">
        <v>7251</v>
      </c>
    </row>
    <row r="6">
      <c r="A6" t="inlineStr">
        <is>
          <t xml:space="preserve">Hydro reservoir</t>
        </is>
      </c>
      <c r="B6">
        <v>1309</v>
      </c>
      <c r="C6">
        <v>1308.5</v>
      </c>
      <c r="D6">
        <v>1308.5</v>
      </c>
      <c r="E6">
        <v>1309</v>
      </c>
      <c r="F6">
        <v>1345</v>
      </c>
      <c r="G6">
        <v>1392</v>
      </c>
      <c r="H6">
        <v>1459.8</v>
      </c>
      <c r="I6">
        <v>1459.8</v>
      </c>
      <c r="S6">
        <v>19145.8</v>
      </c>
      <c r="T6">
        <v>19139.4</v>
      </c>
      <c r="U6">
        <v>19185.7</v>
      </c>
      <c r="V6">
        <v>19186.7</v>
      </c>
      <c r="W6">
        <v>15772.7</v>
      </c>
      <c r="X6">
        <v>15771.4</v>
      </c>
      <c r="Y6">
        <v>15764.6</v>
      </c>
      <c r="Z6">
        <v>14256.6</v>
      </c>
      <c r="AJ6">
        <v>1515.3</v>
      </c>
      <c r="AK6">
        <v>1515.3</v>
      </c>
      <c r="AL6">
        <v>1515.3</v>
      </c>
      <c r="AM6">
        <v>1515.3</v>
      </c>
      <c r="AN6">
        <v>1633.4</v>
      </c>
      <c r="AO6">
        <v>1629</v>
      </c>
      <c r="AP6">
        <v>1789</v>
      </c>
      <c r="AQ6">
        <v>1789</v>
      </c>
      <c r="BA6">
        <v>8279</v>
      </c>
      <c r="BB6">
        <v>8785.1</v>
      </c>
      <c r="BC6">
        <v>8785.1</v>
      </c>
      <c r="BD6">
        <v>8785.2</v>
      </c>
      <c r="BE6">
        <v>8787.3</v>
      </c>
      <c r="BF6">
        <v>8791.1</v>
      </c>
      <c r="BG6">
        <v>8791.1</v>
      </c>
      <c r="BH6">
        <v>8791.1</v>
      </c>
      <c r="BR6">
        <v>3857</v>
      </c>
      <c r="BS6">
        <v>4459</v>
      </c>
      <c r="BT6">
        <v>4454</v>
      </c>
      <c r="BU6">
        <v>4441</v>
      </c>
      <c r="BV6">
        <v>4440</v>
      </c>
      <c r="BW6">
        <v>4542</v>
      </c>
      <c r="BX6">
        <v>4548</v>
      </c>
      <c r="BY6">
        <v>4496</v>
      </c>
    </row>
    <row r="7">
      <c r="A7" t="inlineStr">
        <is>
          <t xml:space="preserve">Hydro run-of-river</t>
        </is>
      </c>
      <c r="B7">
        <v>4007.9</v>
      </c>
      <c r="C7">
        <v>3994.7</v>
      </c>
      <c r="D7">
        <v>3838.8</v>
      </c>
      <c r="E7">
        <v>3684.5</v>
      </c>
      <c r="F7">
        <v>3737.2</v>
      </c>
      <c r="G7">
        <v>3752.8</v>
      </c>
      <c r="H7">
        <v>3923</v>
      </c>
      <c r="I7">
        <v>4116.2</v>
      </c>
      <c r="S7">
        <v>1156.2</v>
      </c>
      <c r="T7">
        <v>1154.8</v>
      </c>
      <c r="U7">
        <v>1154.8</v>
      </c>
      <c r="V7">
        <v>1154.8</v>
      </c>
      <c r="W7">
        <v>1154.8</v>
      </c>
      <c r="X7">
        <v>1154.8</v>
      </c>
      <c r="Y7">
        <v>1154.2</v>
      </c>
      <c r="Z7">
        <v>2629.6</v>
      </c>
      <c r="AJ7">
        <v>2857.6</v>
      </c>
      <c r="AK7">
        <v>2857.6</v>
      </c>
      <c r="AL7">
        <v>2856.8</v>
      </c>
      <c r="AM7">
        <v>2856.4</v>
      </c>
      <c r="AN7">
        <v>2856.4</v>
      </c>
      <c r="AO7">
        <v>2855.5</v>
      </c>
      <c r="AP7">
        <v>2855.5</v>
      </c>
      <c r="AQ7">
        <v>2855.5</v>
      </c>
      <c r="BA7">
        <v>10955</v>
      </c>
      <c r="BB7">
        <v>11475</v>
      </c>
      <c r="BC7">
        <v>11500</v>
      </c>
      <c r="BD7">
        <v>11834.1</v>
      </c>
      <c r="BE7">
        <v>11695.3</v>
      </c>
      <c r="BF7">
        <v>11705.7</v>
      </c>
      <c r="BG7">
        <v>11737</v>
      </c>
      <c r="BH7">
        <v>11748.3</v>
      </c>
      <c r="BR7">
        <v>10650</v>
      </c>
      <c r="BS7">
        <v>10441</v>
      </c>
      <c r="BT7">
        <v>10472</v>
      </c>
      <c r="BU7">
        <v>10507</v>
      </c>
      <c r="BV7">
        <v>10553</v>
      </c>
      <c r="BW7">
        <v>10291</v>
      </c>
      <c r="BX7">
        <v>10317</v>
      </c>
      <c r="BY7">
        <v>10491</v>
      </c>
    </row>
    <row r="8">
      <c r="A8" t="inlineStr">
        <is>
          <t xml:space="preserve">Biomass</t>
        </is>
      </c>
      <c r="B8">
        <v>7782.1</v>
      </c>
      <c r="C8">
        <v>8033.6</v>
      </c>
      <c r="D8">
        <v>8447.1</v>
      </c>
      <c r="E8">
        <v>8378.9</v>
      </c>
      <c r="F8">
        <v>8513.8</v>
      </c>
      <c r="G8">
        <v>8659.5</v>
      </c>
      <c r="H8">
        <v>8851</v>
      </c>
      <c r="I8">
        <v>8855.9</v>
      </c>
      <c r="S8">
        <v>507</v>
      </c>
      <c r="T8">
        <v>554.6</v>
      </c>
      <c r="U8">
        <v>704</v>
      </c>
      <c r="V8">
        <v>702.3</v>
      </c>
      <c r="W8">
        <v>707.1</v>
      </c>
      <c r="X8">
        <v>707.5</v>
      </c>
      <c r="Y8">
        <v>709.1</v>
      </c>
      <c r="Z8">
        <v>753.4</v>
      </c>
      <c r="AJ8">
        <v>604.8</v>
      </c>
      <c r="AK8">
        <v>678.8</v>
      </c>
      <c r="AL8">
        <v>684.1</v>
      </c>
      <c r="AM8">
        <v>681</v>
      </c>
      <c r="AN8">
        <v>647</v>
      </c>
      <c r="AO8">
        <v>681</v>
      </c>
      <c r="AP8">
        <v>687.1</v>
      </c>
      <c r="AQ8">
        <v>682.4</v>
      </c>
      <c r="BA8">
        <v>1931</v>
      </c>
      <c r="BB8">
        <v>1578.2</v>
      </c>
      <c r="BC8">
        <v>1579.2</v>
      </c>
      <c r="BD8">
        <v>1300.9</v>
      </c>
      <c r="BE8">
        <v>1342.7</v>
      </c>
      <c r="BF8">
        <v>1407.7</v>
      </c>
      <c r="BG8">
        <v>1412.7</v>
      </c>
      <c r="BH8">
        <v>1434.9</v>
      </c>
      <c r="BR8">
        <v>1538</v>
      </c>
      <c r="BS8">
        <v>1549</v>
      </c>
      <c r="BT8">
        <v>1587</v>
      </c>
      <c r="BU8">
        <v>1548</v>
      </c>
      <c r="BV8">
        <v>1534</v>
      </c>
      <c r="BW8">
        <v>1543</v>
      </c>
      <c r="BX8">
        <v>1539</v>
      </c>
      <c r="BY8">
        <v>1474</v>
      </c>
    </row>
    <row r="9">
      <c r="A9" t="inlineStr">
        <is>
          <t xml:space="preserve">Gas</t>
        </is>
      </c>
      <c r="B9">
        <v>31745</v>
      </c>
      <c r="C9">
        <v>31793.1</v>
      </c>
      <c r="D9">
        <v>32038.2</v>
      </c>
      <c r="E9">
        <v>30648.7</v>
      </c>
      <c r="F9">
        <v>33135</v>
      </c>
      <c r="G9">
        <v>37584</v>
      </c>
      <c r="H9">
        <v>38596.6</v>
      </c>
      <c r="I9">
        <v>37469</v>
      </c>
      <c r="S9">
        <v>30266.3</v>
      </c>
      <c r="T9">
        <v>30012.3</v>
      </c>
      <c r="U9">
        <v>29969.5</v>
      </c>
      <c r="V9">
        <v>29926.9</v>
      </c>
      <c r="W9">
        <v>29902.6</v>
      </c>
      <c r="X9">
        <v>29872.8</v>
      </c>
      <c r="Y9">
        <v>29943.3</v>
      </c>
      <c r="Z9">
        <v>29920.8</v>
      </c>
      <c r="AJ9">
        <v>4606</v>
      </c>
      <c r="AK9">
        <v>4606.2</v>
      </c>
      <c r="AL9">
        <v>4584.9</v>
      </c>
      <c r="AM9">
        <v>4519.5</v>
      </c>
      <c r="AN9">
        <v>4584.6</v>
      </c>
      <c r="AO9">
        <v>4432.7</v>
      </c>
      <c r="AP9">
        <v>4418.6</v>
      </c>
      <c r="AQ9">
        <v>4394.8</v>
      </c>
      <c r="BA9">
        <v>11952</v>
      </c>
      <c r="BB9">
        <v>12237.6</v>
      </c>
      <c r="BC9">
        <v>12217.6</v>
      </c>
      <c r="BD9">
        <v>13074.1</v>
      </c>
      <c r="BE9">
        <v>12892.8</v>
      </c>
      <c r="BF9">
        <v>12768.2</v>
      </c>
      <c r="BG9">
        <v>12787.7</v>
      </c>
      <c r="BH9">
        <v>12801.2</v>
      </c>
      <c r="BR9">
        <v>48134</v>
      </c>
      <c r="BS9">
        <v>44287</v>
      </c>
      <c r="BT9">
        <v>43989</v>
      </c>
      <c r="BU9">
        <v>44002</v>
      </c>
      <c r="BV9">
        <v>46287</v>
      </c>
      <c r="BW9">
        <v>47228</v>
      </c>
      <c r="BX9">
        <v>47625</v>
      </c>
      <c r="BY9">
        <v>50506</v>
      </c>
    </row>
    <row r="10">
      <c r="A10" t="inlineStr">
        <is>
          <t xml:space="preserve">Lignite</t>
        </is>
      </c>
      <c r="B10">
        <v>21205</v>
      </c>
      <c r="C10">
        <v>21067</v>
      </c>
      <c r="D10">
        <v>20487</v>
      </c>
      <c r="E10">
        <v>18544.3</v>
      </c>
      <c r="F10">
        <v>17692</v>
      </c>
      <c r="G10">
        <v>18365</v>
      </c>
      <c r="H10">
        <v>15178</v>
      </c>
      <c r="I10">
        <v>14808.4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>
      <c r="A11" t="inlineStr">
        <is>
          <t xml:space="preserve">Hard coal</t>
        </is>
      </c>
      <c r="B11">
        <v>25293</v>
      </c>
      <c r="C11">
        <v>22458.4</v>
      </c>
      <c r="D11">
        <v>23499.4</v>
      </c>
      <c r="E11">
        <v>18829.5</v>
      </c>
      <c r="F11">
        <v>18559</v>
      </c>
      <c r="G11">
        <v>18411</v>
      </c>
      <c r="H11">
        <v>15951</v>
      </c>
      <c r="I11">
        <v>15307.7</v>
      </c>
      <c r="S11">
        <v>9560.7</v>
      </c>
      <c r="T11">
        <v>9213.9</v>
      </c>
      <c r="U11">
        <v>5977</v>
      </c>
      <c r="V11">
        <v>4641.8</v>
      </c>
      <c r="W11">
        <v>3222.6</v>
      </c>
      <c r="X11">
        <v>3222.6</v>
      </c>
      <c r="Y11">
        <v>1819.7</v>
      </c>
      <c r="Z11">
        <v>1258.1</v>
      </c>
      <c r="AJ11">
        <v>1756</v>
      </c>
      <c r="AK11">
        <v>1756</v>
      </c>
      <c r="AL11">
        <v>1756</v>
      </c>
      <c r="AM11">
        <v>0</v>
      </c>
      <c r="AN11">
        <v>0</v>
      </c>
      <c r="AO11">
        <v>0</v>
      </c>
      <c r="AP11">
        <v>0</v>
      </c>
      <c r="AQ11">
        <v>0</v>
      </c>
      <c r="BA11">
        <v>3966</v>
      </c>
      <c r="BB11">
        <v>1812</v>
      </c>
      <c r="BC11">
        <v>1812</v>
      </c>
      <c r="BD11">
        <v>1815.8</v>
      </c>
      <c r="BE11">
        <v>1815.8</v>
      </c>
      <c r="BF11">
        <v>1810.7</v>
      </c>
      <c r="BG11">
        <v>1810.7</v>
      </c>
      <c r="BH11">
        <v>1810.7</v>
      </c>
      <c r="BR11">
        <v>4851</v>
      </c>
      <c r="BS11">
        <v>7617</v>
      </c>
      <c r="BT11">
        <v>6987</v>
      </c>
      <c r="BU11">
        <v>6376</v>
      </c>
      <c r="BV11">
        <v>5576</v>
      </c>
      <c r="BW11">
        <v>5583</v>
      </c>
      <c r="BX11">
        <v>5227</v>
      </c>
      <c r="BY11">
        <v>4697</v>
      </c>
    </row>
    <row r="12">
      <c r="A12" t="inlineStr">
        <is>
          <t xml:space="preserve">Nuclear</t>
        </is>
      </c>
      <c r="B12">
        <v>9516</v>
      </c>
      <c r="C12">
        <v>8114</v>
      </c>
      <c r="D12">
        <v>8114</v>
      </c>
      <c r="E12">
        <v>4056</v>
      </c>
      <c r="F12">
        <v>4056</v>
      </c>
      <c r="S12">
        <v>7117.2</v>
      </c>
      <c r="T12">
        <v>7117.2</v>
      </c>
      <c r="U12">
        <v>7117.2</v>
      </c>
      <c r="V12">
        <v>7117.2</v>
      </c>
      <c r="W12">
        <v>7117.2</v>
      </c>
      <c r="X12">
        <v>7117.2</v>
      </c>
      <c r="Y12">
        <v>7117.2</v>
      </c>
      <c r="Z12">
        <v>7117.3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BA12">
        <v>63130</v>
      </c>
      <c r="BB12">
        <v>63130</v>
      </c>
      <c r="BC12">
        <v>61370</v>
      </c>
      <c r="BD12">
        <v>61370</v>
      </c>
      <c r="BE12">
        <v>61370</v>
      </c>
      <c r="BF12">
        <v>61370</v>
      </c>
      <c r="BG12">
        <v>62990</v>
      </c>
      <c r="BH12">
        <v>62990</v>
      </c>
    </row>
    <row r="13">
      <c r="A13" t="inlineStr">
        <is>
          <t xml:space="preserve">Solar</t>
        </is>
      </c>
      <c r="B13">
        <v>45435</v>
      </c>
      <c r="C13">
        <v>48376.4</v>
      </c>
      <c r="D13">
        <v>53537.9</v>
      </c>
      <c r="E13">
        <v>58002.3</v>
      </c>
      <c r="F13">
        <v>63366</v>
      </c>
      <c r="G13">
        <v>77015.6</v>
      </c>
      <c r="H13">
        <v>86951.6</v>
      </c>
      <c r="I13">
        <v>104029.5</v>
      </c>
      <c r="S13">
        <v>6751.1</v>
      </c>
      <c r="T13">
        <v>8465.8</v>
      </c>
      <c r="U13">
        <v>11389.5</v>
      </c>
      <c r="V13">
        <v>14639.9</v>
      </c>
      <c r="W13">
        <v>18522.5</v>
      </c>
      <c r="X13">
        <v>23867.3</v>
      </c>
      <c r="Y13">
        <v>29047</v>
      </c>
      <c r="Z13">
        <v>41433.4</v>
      </c>
      <c r="AJ13">
        <v>323.5</v>
      </c>
      <c r="AK13">
        <v>413.4</v>
      </c>
      <c r="AL13">
        <v>569.2</v>
      </c>
      <c r="AM13">
        <v>1031.9</v>
      </c>
      <c r="AN13">
        <v>1332.3</v>
      </c>
      <c r="AO13">
        <v>1810.8</v>
      </c>
      <c r="AP13">
        <v>2588.6</v>
      </c>
      <c r="AQ13">
        <v>3237.4</v>
      </c>
      <c r="BA13">
        <v>8188</v>
      </c>
      <c r="BB13">
        <v>9437.8</v>
      </c>
      <c r="BC13">
        <v>10212.8</v>
      </c>
      <c r="BD13">
        <v>13153.8</v>
      </c>
      <c r="BE13">
        <v>14638.8</v>
      </c>
      <c r="BF13">
        <v>17794.9</v>
      </c>
      <c r="BG13">
        <v>22860</v>
      </c>
      <c r="BH13">
        <v>28253.9</v>
      </c>
      <c r="BR13">
        <v>4717</v>
      </c>
      <c r="BS13">
        <v>4874</v>
      </c>
      <c r="BT13">
        <v>4979</v>
      </c>
      <c r="BU13">
        <v>5137</v>
      </c>
      <c r="BV13">
        <v>5431</v>
      </c>
      <c r="BW13">
        <v>5927</v>
      </c>
      <c r="BX13">
        <v>8922</v>
      </c>
      <c r="BY13">
        <v>11872</v>
      </c>
    </row>
    <row r="14">
      <c r="A14" t="inlineStr">
        <is>
          <t xml:space="preserve">Onshore wind</t>
        </is>
      </c>
      <c r="B14">
        <v>52945.6</v>
      </c>
      <c r="C14">
        <v>53338.2</v>
      </c>
      <c r="D14">
        <v>54666.2</v>
      </c>
      <c r="E14">
        <v>55456.3</v>
      </c>
      <c r="F14">
        <v>57741.6</v>
      </c>
      <c r="G14">
        <v>60048.6</v>
      </c>
      <c r="H14">
        <v>63403.2</v>
      </c>
      <c r="I14">
        <v>67922.9</v>
      </c>
      <c r="S14">
        <v>22960.6</v>
      </c>
      <c r="T14">
        <v>24446.6</v>
      </c>
      <c r="U14">
        <v>26663.6</v>
      </c>
      <c r="V14">
        <v>27734.8</v>
      </c>
      <c r="W14">
        <v>29320.4</v>
      </c>
      <c r="X14">
        <v>30159.3</v>
      </c>
      <c r="Y14">
        <v>30931.9</v>
      </c>
      <c r="Z14">
        <v>32451.4</v>
      </c>
      <c r="AJ14">
        <v>5126.6</v>
      </c>
      <c r="AK14">
        <v>5180.8</v>
      </c>
      <c r="AL14">
        <v>5183.4</v>
      </c>
      <c r="AM14">
        <v>5328</v>
      </c>
      <c r="AN14">
        <v>5328.4</v>
      </c>
      <c r="AO14">
        <v>5332.8</v>
      </c>
      <c r="AP14">
        <v>5366.1</v>
      </c>
      <c r="AQ14">
        <v>5400.8</v>
      </c>
      <c r="BA14">
        <v>13610</v>
      </c>
      <c r="BB14">
        <v>16577.9</v>
      </c>
      <c r="BC14">
        <v>17216.9</v>
      </c>
      <c r="BD14">
        <v>19515.5</v>
      </c>
      <c r="BE14">
        <v>20841.9</v>
      </c>
      <c r="BF14">
        <v>21701.1</v>
      </c>
      <c r="BG14">
        <v>22907.1</v>
      </c>
      <c r="BH14">
        <v>23671.8</v>
      </c>
      <c r="BR14">
        <v>9617</v>
      </c>
      <c r="BS14">
        <v>10224</v>
      </c>
      <c r="BT14">
        <v>10302</v>
      </c>
      <c r="BU14">
        <v>10658</v>
      </c>
      <c r="BV14">
        <v>11204</v>
      </c>
      <c r="BW14">
        <v>11651</v>
      </c>
      <c r="BX14">
        <v>12233</v>
      </c>
      <c r="BY14">
        <v>12875</v>
      </c>
    </row>
    <row r="15">
      <c r="A15" t="inlineStr">
        <is>
          <t xml:space="preserve">Hydro run-of-river</t>
        </is>
      </c>
      <c r="B15">
        <v>4007.9</v>
      </c>
      <c r="C15">
        <v>3994.7</v>
      </c>
      <c r="D15">
        <v>3838.8</v>
      </c>
      <c r="E15">
        <v>3684.5</v>
      </c>
      <c r="F15">
        <v>3737.2</v>
      </c>
      <c r="G15">
        <v>3752.8</v>
      </c>
      <c r="H15">
        <v>3923</v>
      </c>
      <c r="I15">
        <v>4116.2</v>
      </c>
      <c r="S15">
        <v>1156.2</v>
      </c>
      <c r="T15">
        <v>1154.8</v>
      </c>
      <c r="U15">
        <v>1154.8</v>
      </c>
      <c r="V15">
        <v>1154.8</v>
      </c>
      <c r="W15">
        <v>1154.8</v>
      </c>
      <c r="X15">
        <v>1154.8</v>
      </c>
      <c r="Y15">
        <v>1154.2</v>
      </c>
      <c r="Z15">
        <v>2629.6</v>
      </c>
      <c r="AJ15">
        <v>2857.6</v>
      </c>
      <c r="AK15">
        <v>2857.6</v>
      </c>
      <c r="AL15">
        <v>2856.8</v>
      </c>
      <c r="AM15">
        <v>2856.4</v>
      </c>
      <c r="AN15">
        <v>2856.4</v>
      </c>
      <c r="AO15">
        <v>2855.5</v>
      </c>
      <c r="AP15">
        <v>2855.5</v>
      </c>
      <c r="AQ15">
        <v>2855.5</v>
      </c>
      <c r="BA15">
        <v>10955</v>
      </c>
      <c r="BB15">
        <v>11475</v>
      </c>
      <c r="BC15">
        <v>11500</v>
      </c>
      <c r="BD15">
        <v>11834.1</v>
      </c>
      <c r="BE15">
        <v>11695.3</v>
      </c>
      <c r="BF15">
        <v>11705.7</v>
      </c>
      <c r="BG15">
        <v>11737</v>
      </c>
      <c r="BH15">
        <v>11748.3</v>
      </c>
      <c r="BR15">
        <v>10650</v>
      </c>
      <c r="BS15">
        <v>10441</v>
      </c>
      <c r="BT15">
        <v>10472</v>
      </c>
      <c r="BU15">
        <v>10507</v>
      </c>
      <c r="BV15">
        <v>10553</v>
      </c>
      <c r="BW15">
        <v>10291</v>
      </c>
      <c r="BX15">
        <v>10317</v>
      </c>
      <c r="BY15">
        <v>10491</v>
      </c>
    </row>
    <row r="16">
      <c r="A16" t="inlineStr">
        <is>
          <t xml:space="preserve">Hydro reservoir</t>
        </is>
      </c>
      <c r="B16">
        <v>1309</v>
      </c>
      <c r="C16">
        <v>1308.5</v>
      </c>
      <c r="D16">
        <v>1308.5</v>
      </c>
      <c r="E16">
        <v>1309</v>
      </c>
      <c r="F16">
        <v>1345</v>
      </c>
      <c r="G16">
        <v>1392</v>
      </c>
      <c r="H16">
        <v>1459.8</v>
      </c>
      <c r="I16">
        <v>1459.8</v>
      </c>
      <c r="S16">
        <v>19145.8</v>
      </c>
      <c r="T16">
        <v>19139.4</v>
      </c>
      <c r="U16">
        <v>19185.7</v>
      </c>
      <c r="V16">
        <v>19186.7</v>
      </c>
      <c r="W16">
        <v>15772.7</v>
      </c>
      <c r="X16">
        <v>15771.4</v>
      </c>
      <c r="Y16">
        <v>15764.6</v>
      </c>
      <c r="Z16">
        <v>14256.6</v>
      </c>
      <c r="AJ16">
        <v>1515.3</v>
      </c>
      <c r="AK16">
        <v>1515.3</v>
      </c>
      <c r="AL16">
        <v>1515.3</v>
      </c>
      <c r="AM16">
        <v>1515.3</v>
      </c>
      <c r="AN16">
        <v>1633.4</v>
      </c>
      <c r="AO16">
        <v>1629</v>
      </c>
      <c r="AP16">
        <v>1789</v>
      </c>
      <c r="AQ16">
        <v>1789</v>
      </c>
      <c r="BA16">
        <v>8279</v>
      </c>
      <c r="BB16">
        <v>8785.1</v>
      </c>
      <c r="BC16">
        <v>8785.1</v>
      </c>
      <c r="BD16">
        <v>8785.2</v>
      </c>
      <c r="BE16">
        <v>8787.3</v>
      </c>
      <c r="BF16">
        <v>8791.1</v>
      </c>
      <c r="BG16">
        <v>8791.1</v>
      </c>
      <c r="BH16">
        <v>8791.1</v>
      </c>
      <c r="BR16">
        <v>3857</v>
      </c>
      <c r="BS16">
        <v>4459</v>
      </c>
      <c r="BT16">
        <v>4454</v>
      </c>
      <c r="BU16">
        <v>4441</v>
      </c>
      <c r="BV16">
        <v>4440</v>
      </c>
      <c r="BW16">
        <v>4542</v>
      </c>
      <c r="BX16">
        <v>4548</v>
      </c>
      <c r="BY16">
        <v>4496</v>
      </c>
    </row>
    <row r="17">
      <c r="A17" t="inlineStr">
        <is>
          <t xml:space="preserve">Hydro pumped (production)</t>
        </is>
      </c>
      <c r="B17">
        <v>9422</v>
      </c>
      <c r="C17">
        <v>9421.5</v>
      </c>
      <c r="D17">
        <v>9421.5</v>
      </c>
      <c r="E17">
        <v>9379.2</v>
      </c>
      <c r="F17">
        <v>9379</v>
      </c>
      <c r="G17">
        <v>9449</v>
      </c>
      <c r="H17">
        <v>9383.8</v>
      </c>
      <c r="I17">
        <v>9401.8</v>
      </c>
      <c r="S17">
        <v>5645.4</v>
      </c>
      <c r="T17">
        <v>5645.4</v>
      </c>
      <c r="U17">
        <v>5645.4</v>
      </c>
      <c r="V17">
        <v>5695.4</v>
      </c>
      <c r="W17">
        <v>3417.5</v>
      </c>
      <c r="X17">
        <v>3417.5</v>
      </c>
      <c r="Y17">
        <v>3417.5</v>
      </c>
      <c r="Z17">
        <v>3417.5</v>
      </c>
      <c r="AJ17">
        <v>2820</v>
      </c>
      <c r="AK17">
        <v>2820</v>
      </c>
      <c r="AL17">
        <v>2820</v>
      </c>
      <c r="AM17">
        <v>2827.4</v>
      </c>
      <c r="AN17">
        <v>3707.4</v>
      </c>
      <c r="AO17">
        <v>3707.4</v>
      </c>
      <c r="AP17">
        <v>3707.4</v>
      </c>
      <c r="AQ17">
        <v>3707.4</v>
      </c>
      <c r="BA17">
        <v>5023</v>
      </c>
      <c r="BB17">
        <v>5064</v>
      </c>
      <c r="BC17">
        <v>5064</v>
      </c>
      <c r="BD17">
        <v>5050</v>
      </c>
      <c r="BE17">
        <v>5051</v>
      </c>
      <c r="BF17">
        <v>5060.7</v>
      </c>
      <c r="BG17">
        <v>5060.8</v>
      </c>
      <c r="BH17">
        <v>5060.9</v>
      </c>
      <c r="BR17">
        <v>7574</v>
      </c>
      <c r="BS17">
        <v>7276</v>
      </c>
      <c r="BT17">
        <v>7276</v>
      </c>
      <c r="BU17">
        <v>7256</v>
      </c>
      <c r="BV17">
        <v>7256</v>
      </c>
      <c r="BW17">
        <v>7256</v>
      </c>
      <c r="BX17">
        <v>7245</v>
      </c>
      <c r="BY17">
        <v>7251</v>
      </c>
    </row>
    <row r="18">
      <c r="A18" t="inlineStr">
        <is>
          <t xml:space="preserve">Biomass</t>
        </is>
      </c>
      <c r="B18">
        <v>7782.1</v>
      </c>
      <c r="C18">
        <v>8033.6</v>
      </c>
      <c r="D18">
        <v>8447.1</v>
      </c>
      <c r="E18">
        <v>8378.9</v>
      </c>
      <c r="F18">
        <v>8513.8</v>
      </c>
      <c r="G18">
        <v>8659.5</v>
      </c>
      <c r="H18">
        <v>8851</v>
      </c>
      <c r="I18">
        <v>8855.9</v>
      </c>
      <c r="S18">
        <v>507</v>
      </c>
      <c r="T18">
        <v>554.6</v>
      </c>
      <c r="U18">
        <v>704</v>
      </c>
      <c r="V18">
        <v>702.3</v>
      </c>
      <c r="W18">
        <v>707.1</v>
      </c>
      <c r="X18">
        <v>707.5</v>
      </c>
      <c r="Y18">
        <v>709.1</v>
      </c>
      <c r="Z18">
        <v>753.4</v>
      </c>
      <c r="AJ18">
        <v>604.8</v>
      </c>
      <c r="AK18">
        <v>678.8</v>
      </c>
      <c r="AL18">
        <v>684.1</v>
      </c>
      <c r="AM18">
        <v>681</v>
      </c>
      <c r="AN18">
        <v>647</v>
      </c>
      <c r="AO18">
        <v>681</v>
      </c>
      <c r="AP18">
        <v>687.1</v>
      </c>
      <c r="AQ18">
        <v>682.4</v>
      </c>
      <c r="BA18">
        <v>1931</v>
      </c>
      <c r="BB18">
        <v>1578.2</v>
      </c>
      <c r="BC18">
        <v>1579.2</v>
      </c>
      <c r="BD18">
        <v>1300.9</v>
      </c>
      <c r="BE18">
        <v>1342.7</v>
      </c>
      <c r="BF18">
        <v>1407.7</v>
      </c>
      <c r="BG18">
        <v>1412.7</v>
      </c>
      <c r="BH18">
        <v>1434.9</v>
      </c>
      <c r="BR18">
        <v>1538</v>
      </c>
      <c r="BS18">
        <v>1549</v>
      </c>
      <c r="BT18">
        <v>1587</v>
      </c>
      <c r="BU18">
        <v>1548</v>
      </c>
      <c r="BV18">
        <v>1534</v>
      </c>
      <c r="BW18">
        <v>1543</v>
      </c>
      <c r="BX18">
        <v>1539</v>
      </c>
      <c r="BY18">
        <v>1474</v>
      </c>
    </row>
    <row r="19">
      <c r="A19" t="inlineStr">
        <is>
          <t xml:space="preserve">Gas</t>
        </is>
      </c>
      <c r="B19">
        <v>31745</v>
      </c>
      <c r="C19">
        <v>31793.1</v>
      </c>
      <c r="D19">
        <v>32038.2</v>
      </c>
      <c r="E19">
        <v>30648.7</v>
      </c>
      <c r="F19">
        <v>33135</v>
      </c>
      <c r="G19">
        <v>37584</v>
      </c>
      <c r="H19">
        <v>38596.6</v>
      </c>
      <c r="I19">
        <v>37469</v>
      </c>
      <c r="S19">
        <v>30266.3</v>
      </c>
      <c r="T19">
        <v>30012.3</v>
      </c>
      <c r="U19">
        <v>29969.5</v>
      </c>
      <c r="V19">
        <v>29926.9</v>
      </c>
      <c r="W19">
        <v>29902.6</v>
      </c>
      <c r="X19">
        <v>29872.8</v>
      </c>
      <c r="Y19">
        <v>29943.3</v>
      </c>
      <c r="Z19">
        <v>29920.8</v>
      </c>
      <c r="AJ19">
        <v>4606</v>
      </c>
      <c r="AK19">
        <v>4606.2</v>
      </c>
      <c r="AL19">
        <v>4584.9</v>
      </c>
      <c r="AM19">
        <v>4519.5</v>
      </c>
      <c r="AN19">
        <v>4584.6</v>
      </c>
      <c r="AO19">
        <v>4432.7</v>
      </c>
      <c r="AP19">
        <v>4418.6</v>
      </c>
      <c r="AQ19">
        <v>4394.8</v>
      </c>
      <c r="BA19">
        <v>11952</v>
      </c>
      <c r="BB19">
        <v>12237.6</v>
      </c>
      <c r="BC19">
        <v>12217.6</v>
      </c>
      <c r="BD19">
        <v>13074.1</v>
      </c>
      <c r="BE19">
        <v>12892.8</v>
      </c>
      <c r="BF19">
        <v>12768.2</v>
      </c>
      <c r="BG19">
        <v>12787.7</v>
      </c>
      <c r="BH19">
        <v>12801.2</v>
      </c>
      <c r="BR19">
        <v>48134</v>
      </c>
      <c r="BS19">
        <v>44287</v>
      </c>
      <c r="BT19">
        <v>43989</v>
      </c>
      <c r="BU19">
        <v>44002</v>
      </c>
      <c r="BV19">
        <v>46287</v>
      </c>
      <c r="BW19">
        <v>47228</v>
      </c>
      <c r="BX19">
        <v>47625</v>
      </c>
      <c r="BY19">
        <v>50506</v>
      </c>
    </row>
    <row r="20">
      <c r="A20" t="inlineStr">
        <is>
          <t xml:space="preserve">Oil &amp; other fossil</t>
        </is>
      </c>
      <c r="B20">
        <v>4356</v>
      </c>
      <c r="C20">
        <v>4372.5</v>
      </c>
      <c r="D20">
        <v>4184.4</v>
      </c>
      <c r="E20">
        <v>3966.3</v>
      </c>
      <c r="F20">
        <v>4083</v>
      </c>
      <c r="G20">
        <v>4118</v>
      </c>
      <c r="H20">
        <v>6913.8</v>
      </c>
      <c r="I20">
        <v>3929.7</v>
      </c>
      <c r="S20">
        <v>713.8</v>
      </c>
      <c r="T20">
        <v>706.5</v>
      </c>
      <c r="U20">
        <v>678.4</v>
      </c>
      <c r="V20">
        <v>669</v>
      </c>
      <c r="W20">
        <v>669.7</v>
      </c>
      <c r="X20">
        <v>703.7</v>
      </c>
      <c r="Y20">
        <v>672.2</v>
      </c>
      <c r="Z20">
        <v>726.2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BA20">
        <v>3271</v>
      </c>
      <c r="BB20">
        <v>2874.2</v>
      </c>
      <c r="BC20">
        <v>2746.2</v>
      </c>
      <c r="BD20">
        <v>2761.8</v>
      </c>
      <c r="BE20">
        <v>2565.8</v>
      </c>
      <c r="BF20">
        <v>2970.9</v>
      </c>
      <c r="BG20">
        <v>2978.9</v>
      </c>
      <c r="BH20">
        <v>2985.9</v>
      </c>
      <c r="BR20">
        <v>1443</v>
      </c>
      <c r="BS20">
        <v>1493</v>
      </c>
      <c r="BT20">
        <v>1480</v>
      </c>
      <c r="BU20">
        <v>1490</v>
      </c>
      <c r="BV20">
        <v>1543</v>
      </c>
      <c r="BW20">
        <v>1564</v>
      </c>
      <c r="BX20">
        <v>1548</v>
      </c>
      <c r="BY20">
        <v>1548</v>
      </c>
    </row>
    <row r="21">
      <c r="A21" t="inlineStr">
        <is>
          <t xml:space="preserve">Waste</t>
        </is>
      </c>
      <c r="B21">
        <v>1707</v>
      </c>
      <c r="C21">
        <v>1681.6</v>
      </c>
      <c r="D21">
        <v>1660.6</v>
      </c>
      <c r="E21">
        <v>1619.5</v>
      </c>
      <c r="F21">
        <v>1933</v>
      </c>
      <c r="G21">
        <v>1832</v>
      </c>
      <c r="H21">
        <v>1887</v>
      </c>
      <c r="I21">
        <v>1952.6</v>
      </c>
      <c r="S21">
        <v>537.6</v>
      </c>
      <c r="T21">
        <v>543.1</v>
      </c>
      <c r="U21">
        <v>537.1</v>
      </c>
      <c r="V21">
        <v>565.3</v>
      </c>
      <c r="W21">
        <v>545.9</v>
      </c>
      <c r="X21">
        <v>545.9</v>
      </c>
      <c r="Y21">
        <v>545.9</v>
      </c>
      <c r="Z21">
        <v>545.9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BB21">
        <v>460.2</v>
      </c>
      <c r="BC21">
        <v>460.2</v>
      </c>
      <c r="BD21">
        <v>947.2</v>
      </c>
      <c r="BE21">
        <v>928.8</v>
      </c>
      <c r="BF21">
        <v>1033.4</v>
      </c>
      <c r="BG21">
        <v>1062.7</v>
      </c>
      <c r="BH21">
        <v>1039.9</v>
      </c>
      <c r="BR21">
        <v>132</v>
      </c>
      <c r="BS21">
        <v>125</v>
      </c>
      <c r="BT21">
        <v>125</v>
      </c>
      <c r="BU21">
        <v>122</v>
      </c>
      <c r="BV21">
        <v>120</v>
      </c>
      <c r="BW21">
        <v>670</v>
      </c>
      <c r="BX21">
        <v>671</v>
      </c>
      <c r="BY21">
        <v>70</v>
      </c>
    </row>
    <row r="22">
      <c r="A22" t="inlineStr">
        <is>
          <t xml:space="preserve">Geothermal</t>
        </is>
      </c>
      <c r="B22">
        <v>41.8</v>
      </c>
      <c r="C22">
        <v>47.5</v>
      </c>
      <c r="D22">
        <v>43.9</v>
      </c>
      <c r="E22">
        <v>50.9</v>
      </c>
      <c r="F22">
        <v>55.6</v>
      </c>
      <c r="G22">
        <v>54</v>
      </c>
      <c r="H22">
        <v>46</v>
      </c>
      <c r="I22">
        <v>75.6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BD22">
        <v>1.8</v>
      </c>
      <c r="BE22">
        <v>1.8</v>
      </c>
      <c r="BF22">
        <v>1.8</v>
      </c>
      <c r="BG22">
        <v>1.8</v>
      </c>
      <c r="BH22">
        <v>1.8</v>
      </c>
      <c r="BR22">
        <v>869</v>
      </c>
      <c r="BS22">
        <v>869</v>
      </c>
      <c r="BT22">
        <v>869</v>
      </c>
      <c r="BU22">
        <v>869</v>
      </c>
      <c r="BV22">
        <v>869</v>
      </c>
      <c r="BW22">
        <v>868</v>
      </c>
      <c r="BX22">
        <v>868</v>
      </c>
      <c r="BY22">
        <v>868</v>
      </c>
    </row>
    <row r="23">
      <c r="A23" t="inlineStr">
        <is>
          <t xml:space="preserve">Marine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BA23">
        <v>240</v>
      </c>
      <c r="BB23">
        <v>246</v>
      </c>
      <c r="BC23">
        <v>246</v>
      </c>
      <c r="BD23">
        <v>242.8</v>
      </c>
      <c r="BE23">
        <v>242.8</v>
      </c>
      <c r="BF23">
        <v>243.1</v>
      </c>
      <c r="BG23">
        <v>243.1</v>
      </c>
      <c r="BH23">
        <v>243.1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>
      <c r="A24" t="inlineStr">
        <is>
          <t xml:space="preserve">Other renewable</t>
        </is>
      </c>
      <c r="B24">
        <v>444.6</v>
      </c>
      <c r="C24">
        <v>407.5</v>
      </c>
      <c r="D24">
        <v>420.3</v>
      </c>
      <c r="E24">
        <v>352.4</v>
      </c>
      <c r="F24">
        <v>384.2</v>
      </c>
      <c r="G24">
        <v>356.4</v>
      </c>
      <c r="H24">
        <v>399.7</v>
      </c>
      <c r="I24">
        <v>329.2</v>
      </c>
      <c r="S24">
        <v>260.9</v>
      </c>
      <c r="T24">
        <v>274.8</v>
      </c>
      <c r="U24">
        <v>268.8</v>
      </c>
      <c r="V24">
        <v>271.7</v>
      </c>
      <c r="W24">
        <v>284.9</v>
      </c>
      <c r="X24">
        <v>286.9</v>
      </c>
      <c r="Y24">
        <v>620.7</v>
      </c>
      <c r="Z24">
        <v>787.5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</row>
    <row r="25">
      <c r="A25" t="inlineStr">
        <is>
          <t xml:space="preserve">Other</t>
        </is>
      </c>
      <c r="B25">
        <v>1235</v>
      </c>
      <c r="C25">
        <v>1557.8</v>
      </c>
      <c r="D25">
        <v>1638.8</v>
      </c>
      <c r="E25">
        <v>1678.8</v>
      </c>
      <c r="F25">
        <v>1706</v>
      </c>
      <c r="G25">
        <v>1630</v>
      </c>
      <c r="H25">
        <v>13287.5</v>
      </c>
      <c r="I25">
        <v>16056.3</v>
      </c>
      <c r="S25">
        <v>117.4</v>
      </c>
      <c r="T25">
        <v>117.4</v>
      </c>
      <c r="U25">
        <v>117.4</v>
      </c>
      <c r="V25">
        <v>118.4</v>
      </c>
      <c r="W25">
        <v>118.4</v>
      </c>
      <c r="X25">
        <v>122.2</v>
      </c>
      <c r="Y25">
        <v>129.6</v>
      </c>
      <c r="Z25">
        <v>174.7</v>
      </c>
      <c r="AJ25">
        <v>36.2</v>
      </c>
      <c r="AK25">
        <v>8</v>
      </c>
      <c r="AL25">
        <v>28</v>
      </c>
      <c r="AM25">
        <v>28</v>
      </c>
      <c r="AN25">
        <v>28</v>
      </c>
      <c r="AO25">
        <v>28</v>
      </c>
      <c r="AP25">
        <v>28</v>
      </c>
      <c r="AQ25">
        <v>24.6</v>
      </c>
      <c r="BA25">
        <v>108</v>
      </c>
      <c r="BB25">
        <v>1069.8</v>
      </c>
      <c r="BC25">
        <v>1119.8</v>
      </c>
      <c r="BD25">
        <v>1156.7</v>
      </c>
      <c r="BE25">
        <v>1145.2</v>
      </c>
      <c r="BF25">
        <v>802.5</v>
      </c>
      <c r="BG25">
        <v>1023</v>
      </c>
      <c r="BH25">
        <v>1249.4</v>
      </c>
      <c r="BR25">
        <v>991</v>
      </c>
      <c r="BS25">
        <v>1394</v>
      </c>
      <c r="BT25">
        <v>837</v>
      </c>
      <c r="BU25">
        <v>825</v>
      </c>
      <c r="BV25">
        <v>853</v>
      </c>
      <c r="BW25">
        <v>334</v>
      </c>
      <c r="BX25">
        <v>437</v>
      </c>
      <c r="BY25">
        <v>2606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H25"/>
  <sheetViews>
    <sheetView workbookViewId="0"/>
  </sheetViews>
  <sheetFormatPr defaultRowHeight="14.5" x14ac:dyDescent="0.35"/>
  <cols>
    <col min="1" max="1" width="10.4531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hour_utc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>
        <v>0</v>
      </c>
      <c r="B2">
        <v>29.08</v>
      </c>
      <c r="C2">
        <v>23.08</v>
      </c>
      <c r="D2">
        <v>74.64</v>
      </c>
      <c r="E2">
        <v>197.11</v>
      </c>
      <c r="F2">
        <v>79.97</v>
      </c>
      <c r="G2">
        <v>66.84</v>
      </c>
      <c r="H2">
        <v>81.93</v>
      </c>
      <c r="I2">
        <v>113.58</v>
      </c>
      <c r="S2">
        <v>43.2</v>
      </c>
      <c r="T2">
        <v>29.72</v>
      </c>
      <c r="U2">
        <v>103.59</v>
      </c>
      <c r="V2">
        <v>158.81</v>
      </c>
      <c r="W2">
        <v>84.99</v>
      </c>
      <c r="X2">
        <v>64.23</v>
      </c>
      <c r="Y2">
        <v>70.07</v>
      </c>
      <c r="Z2">
        <v>98.61</v>
      </c>
      <c r="AJ2">
        <v>43.72</v>
      </c>
      <c r="AK2">
        <v>29.78</v>
      </c>
      <c r="AL2">
        <v>103.73</v>
      </c>
      <c r="AM2">
        <v>159.03</v>
      </c>
      <c r="AN2">
        <v>85.03</v>
      </c>
      <c r="AO2">
        <v>64.59</v>
      </c>
      <c r="AP2">
        <v>70.53</v>
      </c>
      <c r="AQ2">
        <v>98.55</v>
      </c>
      <c r="BA2">
        <v>31.97</v>
      </c>
      <c r="BB2">
        <v>25.29</v>
      </c>
      <c r="BC2">
        <v>90.5</v>
      </c>
      <c r="BD2">
        <v>232.29</v>
      </c>
      <c r="BE2">
        <v>83.3</v>
      </c>
      <c r="BF2">
        <v>49.7</v>
      </c>
      <c r="BG2">
        <v>55.88</v>
      </c>
      <c r="BH2">
        <v>89.52</v>
      </c>
      <c r="BR2">
        <v>43.74</v>
      </c>
      <c r="BS2">
        <v>31.44</v>
      </c>
      <c r="BT2">
        <v>107.79</v>
      </c>
      <c r="BU2">
        <v>265.06</v>
      </c>
      <c r="BV2">
        <v>112.58</v>
      </c>
      <c r="BW2">
        <v>95.53</v>
      </c>
      <c r="BX2">
        <v>106.34</v>
      </c>
      <c r="BY2">
        <v>143.93</v>
      </c>
    </row>
    <row r="3">
      <c r="A3">
        <v>1</v>
      </c>
      <c r="B3">
        <v>28.1</v>
      </c>
      <c r="C3">
        <v>21.9</v>
      </c>
      <c r="D3">
        <v>72.21</v>
      </c>
      <c r="E3">
        <v>191.73</v>
      </c>
      <c r="F3">
        <v>77.68</v>
      </c>
      <c r="G3">
        <v>65.16</v>
      </c>
      <c r="H3">
        <v>80.1</v>
      </c>
      <c r="I3">
        <v>111.36</v>
      </c>
      <c r="S3">
        <v>41.57</v>
      </c>
      <c r="T3">
        <v>28.25</v>
      </c>
      <c r="U3">
        <v>100.13</v>
      </c>
      <c r="V3">
        <v>152.95</v>
      </c>
      <c r="W3">
        <v>82.21</v>
      </c>
      <c r="X3">
        <v>62.09</v>
      </c>
      <c r="Y3">
        <v>66.47</v>
      </c>
      <c r="Z3">
        <v>95.62</v>
      </c>
      <c r="AJ3">
        <v>41.99</v>
      </c>
      <c r="AK3">
        <v>28.35</v>
      </c>
      <c r="AL3">
        <v>100.26</v>
      </c>
      <c r="AM3">
        <v>153.13</v>
      </c>
      <c r="AN3">
        <v>82.22</v>
      </c>
      <c r="AO3">
        <v>62.52</v>
      </c>
      <c r="AP3">
        <v>66.95</v>
      </c>
      <c r="AQ3">
        <v>95.52</v>
      </c>
      <c r="BA3">
        <v>29.52</v>
      </c>
      <c r="BB3">
        <v>23.54</v>
      </c>
      <c r="BC3">
        <v>84.52</v>
      </c>
      <c r="BD3">
        <v>221.57</v>
      </c>
      <c r="BE3">
        <v>78.25</v>
      </c>
      <c r="BF3">
        <v>44.57</v>
      </c>
      <c r="BG3">
        <v>50.34</v>
      </c>
      <c r="BH3">
        <v>82.46</v>
      </c>
      <c r="BR3">
        <v>42.08</v>
      </c>
      <c r="BS3">
        <v>29.77</v>
      </c>
      <c r="BT3">
        <v>104.11</v>
      </c>
      <c r="BU3">
        <v>258.18</v>
      </c>
      <c r="BV3">
        <v>109.35</v>
      </c>
      <c r="BW3">
        <v>93.06</v>
      </c>
      <c r="BX3">
        <v>104.6</v>
      </c>
      <c r="BY3">
        <v>141.59</v>
      </c>
    </row>
    <row r="4">
      <c r="A4">
        <v>2</v>
      </c>
      <c r="B4">
        <v>27.82</v>
      </c>
      <c r="C4">
        <v>21.42</v>
      </c>
      <c r="D4">
        <v>71.8</v>
      </c>
      <c r="E4">
        <v>190.72</v>
      </c>
      <c r="F4">
        <v>77.04</v>
      </c>
      <c r="G4">
        <v>64.72</v>
      </c>
      <c r="H4">
        <v>80.46</v>
      </c>
      <c r="I4">
        <v>111.51</v>
      </c>
      <c r="S4">
        <v>40.74</v>
      </c>
      <c r="T4">
        <v>27.54</v>
      </c>
      <c r="U4">
        <v>97.09</v>
      </c>
      <c r="V4">
        <v>150.08</v>
      </c>
      <c r="W4">
        <v>80.08</v>
      </c>
      <c r="X4">
        <v>60.32</v>
      </c>
      <c r="Y4">
        <v>64.51</v>
      </c>
      <c r="Z4">
        <v>93.78</v>
      </c>
      <c r="AJ4">
        <v>41.11</v>
      </c>
      <c r="AK4">
        <v>27.65</v>
      </c>
      <c r="AL4">
        <v>97.26</v>
      </c>
      <c r="AM4">
        <v>150.15</v>
      </c>
      <c r="AN4">
        <v>80.09</v>
      </c>
      <c r="AO4">
        <v>60.69</v>
      </c>
      <c r="AP4">
        <v>64.9</v>
      </c>
      <c r="AQ4">
        <v>93.67</v>
      </c>
      <c r="BA4">
        <v>27.52</v>
      </c>
      <c r="BB4">
        <v>22.08</v>
      </c>
      <c r="BC4">
        <v>79.12</v>
      </c>
      <c r="BD4">
        <v>214.88</v>
      </c>
      <c r="BE4">
        <v>73.45</v>
      </c>
      <c r="BF4">
        <v>39.99</v>
      </c>
      <c r="BG4">
        <v>46.49</v>
      </c>
      <c r="BH4">
        <v>78.87</v>
      </c>
      <c r="BR4">
        <v>41.34</v>
      </c>
      <c r="BS4">
        <v>28.96</v>
      </c>
      <c r="BT4">
        <v>102.89</v>
      </c>
      <c r="BU4">
        <v>255.52</v>
      </c>
      <c r="BV4">
        <v>107.92</v>
      </c>
      <c r="BW4">
        <v>92.31</v>
      </c>
      <c r="BX4">
        <v>104.07</v>
      </c>
      <c r="BY4">
        <v>140.59</v>
      </c>
    </row>
    <row r="5">
      <c r="A5">
        <v>3</v>
      </c>
      <c r="B5">
        <v>29.15</v>
      </c>
      <c r="C5">
        <v>22.73</v>
      </c>
      <c r="D5">
        <v>75.53</v>
      </c>
      <c r="E5">
        <v>201.63</v>
      </c>
      <c r="F5">
        <v>80.8</v>
      </c>
      <c r="G5">
        <v>68.35</v>
      </c>
      <c r="H5">
        <v>84.66</v>
      </c>
      <c r="I5">
        <v>115.8</v>
      </c>
      <c r="S5">
        <v>41.02</v>
      </c>
      <c r="T5">
        <v>27.9</v>
      </c>
      <c r="U5">
        <v>97.23</v>
      </c>
      <c r="V5">
        <v>151.77</v>
      </c>
      <c r="W5">
        <v>81.04</v>
      </c>
      <c r="X5">
        <v>60.5</v>
      </c>
      <c r="Y5">
        <v>65.02</v>
      </c>
      <c r="Z5">
        <v>95.02</v>
      </c>
      <c r="AJ5">
        <v>41.32</v>
      </c>
      <c r="AK5">
        <v>28</v>
      </c>
      <c r="AL5">
        <v>97.43</v>
      </c>
      <c r="AM5">
        <v>151.99</v>
      </c>
      <c r="AN5">
        <v>81.07</v>
      </c>
      <c r="AO5">
        <v>60.76</v>
      </c>
      <c r="AP5">
        <v>65.24</v>
      </c>
      <c r="AQ5">
        <v>94.91</v>
      </c>
      <c r="BA5">
        <v>28.73</v>
      </c>
      <c r="BB5">
        <v>22.63</v>
      </c>
      <c r="BC5">
        <v>82.88</v>
      </c>
      <c r="BD5">
        <v>223.02</v>
      </c>
      <c r="BE5">
        <v>76.74</v>
      </c>
      <c r="BF5">
        <v>42.23</v>
      </c>
      <c r="BG5">
        <v>47.56</v>
      </c>
      <c r="BH5">
        <v>83.02</v>
      </c>
      <c r="BR5">
        <v>42.43</v>
      </c>
      <c r="BS5">
        <v>30.01</v>
      </c>
      <c r="BT5">
        <v>105.12</v>
      </c>
      <c r="BU5">
        <v>261.03</v>
      </c>
      <c r="BV5">
        <v>110.34</v>
      </c>
      <c r="BW5">
        <v>94.38</v>
      </c>
      <c r="BX5">
        <v>106.26</v>
      </c>
      <c r="BY5">
        <v>143.74</v>
      </c>
    </row>
    <row r="6">
      <c r="A6">
        <v>4</v>
      </c>
      <c r="B6">
        <v>34.11</v>
      </c>
      <c r="C6">
        <v>27.14</v>
      </c>
      <c r="D6">
        <v>88.42</v>
      </c>
      <c r="E6">
        <v>232.5</v>
      </c>
      <c r="F6">
        <v>93.88</v>
      </c>
      <c r="G6">
        <v>80.14</v>
      </c>
      <c r="H6">
        <v>94.94</v>
      </c>
      <c r="I6">
        <v>127.89</v>
      </c>
      <c r="S6">
        <v>42.64</v>
      </c>
      <c r="T6">
        <v>30.08</v>
      </c>
      <c r="U6">
        <v>103.75</v>
      </c>
      <c r="V6">
        <v>160.81</v>
      </c>
      <c r="W6">
        <v>87.5</v>
      </c>
      <c r="X6">
        <v>64.97</v>
      </c>
      <c r="Y6">
        <v>70.14</v>
      </c>
      <c r="Z6">
        <v>101.52</v>
      </c>
      <c r="AJ6">
        <v>42.81</v>
      </c>
      <c r="AK6">
        <v>30.16</v>
      </c>
      <c r="AL6">
        <v>103.84</v>
      </c>
      <c r="AM6">
        <v>160.86</v>
      </c>
      <c r="AN6">
        <v>87.54</v>
      </c>
      <c r="AO6">
        <v>64.93</v>
      </c>
      <c r="AP6">
        <v>69.93</v>
      </c>
      <c r="AQ6">
        <v>101.36</v>
      </c>
      <c r="BA6">
        <v>33.02</v>
      </c>
      <c r="BB6">
        <v>26.2</v>
      </c>
      <c r="BC6">
        <v>96.15</v>
      </c>
      <c r="BD6">
        <v>252.62</v>
      </c>
      <c r="BE6">
        <v>87.2</v>
      </c>
      <c r="BF6">
        <v>50.03</v>
      </c>
      <c r="BG6">
        <v>56.05</v>
      </c>
      <c r="BH6">
        <v>95.25</v>
      </c>
      <c r="BR6">
        <v>46.68</v>
      </c>
      <c r="BS6">
        <v>34.03</v>
      </c>
      <c r="BT6">
        <v>114.89</v>
      </c>
      <c r="BU6">
        <v>284.21</v>
      </c>
      <c r="BV6">
        <v>119.64</v>
      </c>
      <c r="BW6">
        <v>102.91</v>
      </c>
      <c r="BX6">
        <v>115.56</v>
      </c>
      <c r="BY6">
        <v>155.72</v>
      </c>
    </row>
    <row r="7">
      <c r="A7">
        <v>5</v>
      </c>
      <c r="B7">
        <v>40.38</v>
      </c>
      <c r="C7">
        <v>32.5</v>
      </c>
      <c r="D7">
        <v>103.58</v>
      </c>
      <c r="E7">
        <v>261.66</v>
      </c>
      <c r="F7">
        <v>108.71</v>
      </c>
      <c r="G7">
        <v>91.46</v>
      </c>
      <c r="H7">
        <v>106.03</v>
      </c>
      <c r="I7">
        <v>133.92</v>
      </c>
      <c r="S7">
        <v>45.7</v>
      </c>
      <c r="T7">
        <v>32.7</v>
      </c>
      <c r="U7">
        <v>111.45</v>
      </c>
      <c r="V7">
        <v>174.87</v>
      </c>
      <c r="W7">
        <v>96.12</v>
      </c>
      <c r="X7">
        <v>73.64</v>
      </c>
      <c r="Y7">
        <v>80.26</v>
      </c>
      <c r="Z7">
        <v>107.89</v>
      </c>
      <c r="AJ7">
        <v>45.78</v>
      </c>
      <c r="AK7">
        <v>32.71</v>
      </c>
      <c r="AL7">
        <v>111.33</v>
      </c>
      <c r="AM7">
        <v>174.96</v>
      </c>
      <c r="AN7">
        <v>96.08</v>
      </c>
      <c r="AO7">
        <v>72.83</v>
      </c>
      <c r="AP7">
        <v>79.4</v>
      </c>
      <c r="AQ7">
        <v>107.32</v>
      </c>
      <c r="BA7">
        <v>39.71</v>
      </c>
      <c r="BB7">
        <v>31.37</v>
      </c>
      <c r="BC7">
        <v>112</v>
      </c>
      <c r="BD7">
        <v>290.9</v>
      </c>
      <c r="BE7">
        <v>103.66</v>
      </c>
      <c r="BF7">
        <v>63.17</v>
      </c>
      <c r="BG7">
        <v>69.34</v>
      </c>
      <c r="BH7">
        <v>106.31</v>
      </c>
      <c r="BR7">
        <v>52.74</v>
      </c>
      <c r="BS7">
        <v>39.49</v>
      </c>
      <c r="BT7">
        <v>127.9</v>
      </c>
      <c r="BU7">
        <v>315.37</v>
      </c>
      <c r="BV7">
        <v>134.71</v>
      </c>
      <c r="BW7">
        <v>116.06</v>
      </c>
      <c r="BX7">
        <v>126.73</v>
      </c>
      <c r="BY7">
        <v>163.31</v>
      </c>
    </row>
    <row r="8">
      <c r="A8">
        <v>6</v>
      </c>
      <c r="B8">
        <v>44.31</v>
      </c>
      <c r="C8">
        <v>36.35</v>
      </c>
      <c r="D8">
        <v>115.04</v>
      </c>
      <c r="E8">
        <v>277.6</v>
      </c>
      <c r="F8">
        <v>112.5</v>
      </c>
      <c r="G8">
        <v>93.43</v>
      </c>
      <c r="H8">
        <v>107.54</v>
      </c>
      <c r="I8">
        <v>127.65</v>
      </c>
      <c r="S8">
        <v>49.09</v>
      </c>
      <c r="T8">
        <v>35.16</v>
      </c>
      <c r="U8">
        <v>118.7</v>
      </c>
      <c r="V8">
        <v>183.6</v>
      </c>
      <c r="W8">
        <v>101.23</v>
      </c>
      <c r="X8">
        <v>75.97</v>
      </c>
      <c r="Y8">
        <v>83.28</v>
      </c>
      <c r="Z8">
        <v>100.51</v>
      </c>
      <c r="AJ8">
        <v>49.04</v>
      </c>
      <c r="AK8">
        <v>35.04</v>
      </c>
      <c r="AL8">
        <v>118.25</v>
      </c>
      <c r="AM8">
        <v>183.46</v>
      </c>
      <c r="AN8">
        <v>101.18</v>
      </c>
      <c r="AO8">
        <v>74.72</v>
      </c>
      <c r="AP8">
        <v>82.29</v>
      </c>
      <c r="AQ8">
        <v>98.39</v>
      </c>
      <c r="BA8">
        <v>44.76</v>
      </c>
      <c r="BB8">
        <v>35.92</v>
      </c>
      <c r="BC8">
        <v>125.4</v>
      </c>
      <c r="BD8">
        <v>314.39</v>
      </c>
      <c r="BE8">
        <v>113.65</v>
      </c>
      <c r="BF8">
        <v>73.25</v>
      </c>
      <c r="BG8">
        <v>78.62</v>
      </c>
      <c r="BH8">
        <v>107.22</v>
      </c>
      <c r="BR8">
        <v>57.18</v>
      </c>
      <c r="BS8">
        <v>42.81</v>
      </c>
      <c r="BT8">
        <v>138.12</v>
      </c>
      <c r="BU8">
        <v>334.64</v>
      </c>
      <c r="BV8">
        <v>143.31</v>
      </c>
      <c r="BW8">
        <v>122.81</v>
      </c>
      <c r="BX8">
        <v>130.61</v>
      </c>
      <c r="BY8">
        <v>162.22</v>
      </c>
    </row>
    <row r="9">
      <c r="A9">
        <v>7</v>
      </c>
      <c r="B9">
        <v>43.54</v>
      </c>
      <c r="C9">
        <v>35.78</v>
      </c>
      <c r="D9">
        <v>112.8</v>
      </c>
      <c r="E9">
        <v>262.88</v>
      </c>
      <c r="F9">
        <v>106.75</v>
      </c>
      <c r="G9">
        <v>83.97</v>
      </c>
      <c r="H9">
        <v>96.7</v>
      </c>
      <c r="I9">
        <v>106.73</v>
      </c>
      <c r="S9">
        <v>50.56</v>
      </c>
      <c r="T9">
        <v>36.16</v>
      </c>
      <c r="U9">
        <v>119.75</v>
      </c>
      <c r="V9">
        <v>180.17</v>
      </c>
      <c r="W9">
        <v>96.23</v>
      </c>
      <c r="X9">
        <v>69.22</v>
      </c>
      <c r="Y9">
        <v>70.53</v>
      </c>
      <c r="Z9">
        <v>72.67</v>
      </c>
      <c r="AJ9">
        <v>50.46</v>
      </c>
      <c r="AK9">
        <v>35.98</v>
      </c>
      <c r="AL9">
        <v>119.48</v>
      </c>
      <c r="AM9">
        <v>180.18</v>
      </c>
      <c r="AN9">
        <v>96.27</v>
      </c>
      <c r="AO9">
        <v>68.55</v>
      </c>
      <c r="AP9">
        <v>71.16</v>
      </c>
      <c r="AQ9">
        <v>71.07</v>
      </c>
      <c r="BA9">
        <v>45.64</v>
      </c>
      <c r="BB9">
        <v>37.05</v>
      </c>
      <c r="BC9">
        <v>126.26</v>
      </c>
      <c r="BD9">
        <v>307.07</v>
      </c>
      <c r="BE9">
        <v>111.39</v>
      </c>
      <c r="BF9">
        <v>69.28</v>
      </c>
      <c r="BG9">
        <v>73.48</v>
      </c>
      <c r="BH9">
        <v>88.53</v>
      </c>
      <c r="BR9">
        <v>58.16</v>
      </c>
      <c r="BS9">
        <v>43.48</v>
      </c>
      <c r="BT9">
        <v>139.28</v>
      </c>
      <c r="BU9">
        <v>327.97</v>
      </c>
      <c r="BV9">
        <v>141.66</v>
      </c>
      <c r="BW9">
        <v>119.98</v>
      </c>
      <c r="BX9">
        <v>125.66</v>
      </c>
      <c r="BY9">
        <v>152.31</v>
      </c>
    </row>
    <row r="10">
      <c r="A10">
        <v>8</v>
      </c>
      <c r="B10">
        <v>41.13</v>
      </c>
      <c r="C10">
        <v>33.12</v>
      </c>
      <c r="D10">
        <v>106.46</v>
      </c>
      <c r="E10">
        <v>239.56</v>
      </c>
      <c r="F10">
        <v>94.68</v>
      </c>
      <c r="G10">
        <v>71.25</v>
      </c>
      <c r="H10">
        <v>77.8</v>
      </c>
      <c r="I10">
        <v>83.45</v>
      </c>
      <c r="S10">
        <v>50.85</v>
      </c>
      <c r="T10">
        <v>35.87</v>
      </c>
      <c r="U10">
        <v>116.72</v>
      </c>
      <c r="V10">
        <v>169.41</v>
      </c>
      <c r="W10">
        <v>83.64</v>
      </c>
      <c r="X10">
        <v>56.62</v>
      </c>
      <c r="Y10">
        <v>51.23</v>
      </c>
      <c r="Z10">
        <v>43.54</v>
      </c>
      <c r="AJ10">
        <v>50.8</v>
      </c>
      <c r="AK10">
        <v>35.83</v>
      </c>
      <c r="AL10">
        <v>116.69</v>
      </c>
      <c r="AM10">
        <v>170.3</v>
      </c>
      <c r="AN10">
        <v>84.68</v>
      </c>
      <c r="AO10">
        <v>57.03</v>
      </c>
      <c r="AP10">
        <v>53.47</v>
      </c>
      <c r="AQ10">
        <v>44.78</v>
      </c>
      <c r="BA10">
        <v>44.37</v>
      </c>
      <c r="BB10">
        <v>36.03</v>
      </c>
      <c r="BC10">
        <v>121.48</v>
      </c>
      <c r="BD10">
        <v>291.39</v>
      </c>
      <c r="BE10">
        <v>101.89</v>
      </c>
      <c r="BF10">
        <v>59.29</v>
      </c>
      <c r="BG10">
        <v>58.02</v>
      </c>
      <c r="BH10">
        <v>65.23</v>
      </c>
      <c r="BR10">
        <v>55.81</v>
      </c>
      <c r="BS10">
        <v>41.19</v>
      </c>
      <c r="BT10">
        <v>134.25</v>
      </c>
      <c r="BU10">
        <v>309.96</v>
      </c>
      <c r="BV10">
        <v>131.09</v>
      </c>
      <c r="BW10">
        <v>109.72</v>
      </c>
      <c r="BX10">
        <v>114.15</v>
      </c>
      <c r="BY10">
        <v>137.51</v>
      </c>
    </row>
    <row r="11">
      <c r="A11">
        <v>9</v>
      </c>
      <c r="B11">
        <v>39.2</v>
      </c>
      <c r="C11">
        <v>31.02</v>
      </c>
      <c r="D11">
        <v>100.9</v>
      </c>
      <c r="E11">
        <v>220.11</v>
      </c>
      <c r="F11">
        <v>85.08</v>
      </c>
      <c r="G11">
        <v>60.68</v>
      </c>
      <c r="H11">
        <v>63.11</v>
      </c>
      <c r="I11">
        <v>63.64</v>
      </c>
      <c r="S11">
        <v>50.55</v>
      </c>
      <c r="T11">
        <v>35.39</v>
      </c>
      <c r="U11">
        <v>112.64</v>
      </c>
      <c r="V11">
        <v>158.95</v>
      </c>
      <c r="W11">
        <v>73.69</v>
      </c>
      <c r="X11">
        <v>46.83</v>
      </c>
      <c r="Y11">
        <v>38.59</v>
      </c>
      <c r="Z11">
        <v>27.35</v>
      </c>
      <c r="AJ11">
        <v>50.56</v>
      </c>
      <c r="AK11">
        <v>35.39</v>
      </c>
      <c r="AL11">
        <v>112.76</v>
      </c>
      <c r="AM11">
        <v>160.39</v>
      </c>
      <c r="AN11">
        <v>77.14</v>
      </c>
      <c r="AO11">
        <v>48.19</v>
      </c>
      <c r="AP11">
        <v>41.14</v>
      </c>
      <c r="AQ11">
        <v>31.38</v>
      </c>
      <c r="BA11">
        <v>43.23</v>
      </c>
      <c r="BB11">
        <v>35.08</v>
      </c>
      <c r="BC11">
        <v>116.22</v>
      </c>
      <c r="BD11">
        <v>283.26</v>
      </c>
      <c r="BE11">
        <v>93.2</v>
      </c>
      <c r="BF11">
        <v>49.71</v>
      </c>
      <c r="BG11">
        <v>45.81</v>
      </c>
      <c r="BH11">
        <v>46.98</v>
      </c>
      <c r="BR11">
        <v>52.88</v>
      </c>
      <c r="BS11">
        <v>39.04</v>
      </c>
      <c r="BT11">
        <v>129</v>
      </c>
      <c r="BU11">
        <v>298.27</v>
      </c>
      <c r="BV11">
        <v>120.44</v>
      </c>
      <c r="BW11">
        <v>100.75</v>
      </c>
      <c r="BX11">
        <v>103.5</v>
      </c>
      <c r="BY11">
        <v>123.25</v>
      </c>
    </row>
    <row r="12">
      <c r="A12">
        <v>10</v>
      </c>
      <c r="B12">
        <v>37.34</v>
      </c>
      <c r="C12">
        <v>29.26</v>
      </c>
      <c r="D12">
        <v>96.6</v>
      </c>
      <c r="E12">
        <v>205.8</v>
      </c>
      <c r="F12">
        <v>77.54</v>
      </c>
      <c r="G12">
        <v>53.19</v>
      </c>
      <c r="H12">
        <v>52.28</v>
      </c>
      <c r="I12">
        <v>48.12</v>
      </c>
      <c r="S12">
        <v>50.13</v>
      </c>
      <c r="T12">
        <v>35.17</v>
      </c>
      <c r="U12">
        <v>109.41</v>
      </c>
      <c r="V12">
        <v>153.88</v>
      </c>
      <c r="W12">
        <v>69.16</v>
      </c>
      <c r="X12">
        <v>41.73</v>
      </c>
      <c r="Y12">
        <v>32.57</v>
      </c>
      <c r="Z12">
        <v>21.35</v>
      </c>
      <c r="AJ12">
        <v>50.22</v>
      </c>
      <c r="AK12">
        <v>35.21</v>
      </c>
      <c r="AL12">
        <v>109.55</v>
      </c>
      <c r="AM12">
        <v>154.75</v>
      </c>
      <c r="AN12">
        <v>72.78</v>
      </c>
      <c r="AO12">
        <v>43.45</v>
      </c>
      <c r="AP12">
        <v>35.05</v>
      </c>
      <c r="AQ12">
        <v>25.64</v>
      </c>
      <c r="BA12">
        <v>41.94</v>
      </c>
      <c r="BB12">
        <v>34.67</v>
      </c>
      <c r="BC12">
        <v>113.51</v>
      </c>
      <c r="BD12">
        <v>279.11</v>
      </c>
      <c r="BE12">
        <v>87.55</v>
      </c>
      <c r="BF12">
        <v>44.84</v>
      </c>
      <c r="BG12">
        <v>40.44</v>
      </c>
      <c r="BH12">
        <v>36.88</v>
      </c>
      <c r="BR12">
        <v>49.37</v>
      </c>
      <c r="BS12">
        <v>37.46</v>
      </c>
      <c r="BT12">
        <v>124.25</v>
      </c>
      <c r="BU12">
        <v>288.08</v>
      </c>
      <c r="BV12">
        <v>112.15</v>
      </c>
      <c r="BW12">
        <v>92.25</v>
      </c>
      <c r="BX12">
        <v>94.24</v>
      </c>
      <c r="BY12">
        <v>110.94</v>
      </c>
    </row>
    <row r="13">
      <c r="A13">
        <v>11</v>
      </c>
      <c r="B13">
        <v>35.23</v>
      </c>
      <c r="C13">
        <v>26.75</v>
      </c>
      <c r="D13">
        <v>90.49</v>
      </c>
      <c r="E13">
        <v>192.37</v>
      </c>
      <c r="F13">
        <v>70.5</v>
      </c>
      <c r="G13">
        <v>47.45</v>
      </c>
      <c r="H13">
        <v>45.96</v>
      </c>
      <c r="I13">
        <v>37.99</v>
      </c>
      <c r="S13">
        <v>49.73</v>
      </c>
      <c r="T13">
        <v>34.76</v>
      </c>
      <c r="U13">
        <v>107.38</v>
      </c>
      <c r="V13">
        <v>150.98</v>
      </c>
      <c r="W13">
        <v>66.26</v>
      </c>
      <c r="X13">
        <v>39.49</v>
      </c>
      <c r="Y13">
        <v>29.5</v>
      </c>
      <c r="Z13">
        <v>18.84</v>
      </c>
      <c r="AJ13">
        <v>49.86</v>
      </c>
      <c r="AK13">
        <v>34.81</v>
      </c>
      <c r="AL13">
        <v>107.48</v>
      </c>
      <c r="AM13">
        <v>151.86</v>
      </c>
      <c r="AN13">
        <v>70.11</v>
      </c>
      <c r="AO13">
        <v>40.9</v>
      </c>
      <c r="AP13">
        <v>32.07</v>
      </c>
      <c r="AQ13">
        <v>22.14</v>
      </c>
      <c r="BA13">
        <v>39.94</v>
      </c>
      <c r="BB13">
        <v>32.9</v>
      </c>
      <c r="BC13">
        <v>107.23</v>
      </c>
      <c r="BD13">
        <v>264.96</v>
      </c>
      <c r="BE13">
        <v>79.58</v>
      </c>
      <c r="BF13">
        <v>40.06</v>
      </c>
      <c r="BG13">
        <v>35.53</v>
      </c>
      <c r="BH13">
        <v>27.58</v>
      </c>
      <c r="BR13">
        <v>47.2</v>
      </c>
      <c r="BS13">
        <v>35.52</v>
      </c>
      <c r="BT13">
        <v>119.99</v>
      </c>
      <c r="BU13">
        <v>276.16</v>
      </c>
      <c r="BV13">
        <v>106.35</v>
      </c>
      <c r="BW13">
        <v>87.78</v>
      </c>
      <c r="BX13">
        <v>89.72</v>
      </c>
      <c r="BY13">
        <v>105.98</v>
      </c>
    </row>
    <row r="14">
      <c r="A14">
        <v>12</v>
      </c>
      <c r="B14">
        <v>34.09</v>
      </c>
      <c r="C14">
        <v>25.19</v>
      </c>
      <c r="D14">
        <v>86.77</v>
      </c>
      <c r="E14">
        <v>186.94</v>
      </c>
      <c r="F14">
        <v>67.82</v>
      </c>
      <c r="G14">
        <v>46.96</v>
      </c>
      <c r="H14">
        <v>46.68</v>
      </c>
      <c r="I14">
        <v>39.37</v>
      </c>
      <c r="S14">
        <v>48.44</v>
      </c>
      <c r="T14">
        <v>33.85</v>
      </c>
      <c r="U14">
        <v>104.85</v>
      </c>
      <c r="V14">
        <v>145.55</v>
      </c>
      <c r="W14">
        <v>62.92</v>
      </c>
      <c r="X14">
        <v>37.78</v>
      </c>
      <c r="Y14">
        <v>27.65</v>
      </c>
      <c r="Z14">
        <v>19.4</v>
      </c>
      <c r="AJ14">
        <v>48.63</v>
      </c>
      <c r="AK14">
        <v>33.91</v>
      </c>
      <c r="AL14">
        <v>104.98</v>
      </c>
      <c r="AM14">
        <v>146.44</v>
      </c>
      <c r="AN14">
        <v>66.55</v>
      </c>
      <c r="AO14">
        <v>39.04</v>
      </c>
      <c r="AP14">
        <v>30.04</v>
      </c>
      <c r="AQ14">
        <v>21.45</v>
      </c>
      <c r="BA14">
        <v>37.8</v>
      </c>
      <c r="BB14">
        <v>30.6</v>
      </c>
      <c r="BC14">
        <v>100.61</v>
      </c>
      <c r="BD14">
        <v>259.65</v>
      </c>
      <c r="BE14">
        <v>75.03</v>
      </c>
      <c r="BF14">
        <v>36.7</v>
      </c>
      <c r="BG14">
        <v>31.54</v>
      </c>
      <c r="BH14">
        <v>27.94</v>
      </c>
      <c r="BR14">
        <v>48.14</v>
      </c>
      <c r="BS14">
        <v>34.94</v>
      </c>
      <c r="BT14">
        <v>119.25</v>
      </c>
      <c r="BU14">
        <v>276.84</v>
      </c>
      <c r="BV14">
        <v>106.62</v>
      </c>
      <c r="BW14">
        <v>89.36</v>
      </c>
      <c r="BX14">
        <v>92.12</v>
      </c>
      <c r="BY14">
        <v>109.86</v>
      </c>
    </row>
    <row r="15">
      <c r="A15">
        <v>13</v>
      </c>
      <c r="B15">
        <v>34.84</v>
      </c>
      <c r="C15">
        <v>26.28</v>
      </c>
      <c r="D15">
        <v>89.46</v>
      </c>
      <c r="E15">
        <v>197.55</v>
      </c>
      <c r="F15">
        <v>73.83</v>
      </c>
      <c r="G15">
        <v>53.7</v>
      </c>
      <c r="H15">
        <v>56.3</v>
      </c>
      <c r="I15">
        <v>52.68</v>
      </c>
      <c r="S15">
        <v>46.67</v>
      </c>
      <c r="T15">
        <v>32.22</v>
      </c>
      <c r="U15">
        <v>100.38</v>
      </c>
      <c r="V15">
        <v>140.76</v>
      </c>
      <c r="W15">
        <v>60.31</v>
      </c>
      <c r="X15">
        <v>36.74</v>
      </c>
      <c r="Y15">
        <v>27.45</v>
      </c>
      <c r="Z15">
        <v>20.1</v>
      </c>
      <c r="AJ15">
        <v>47.09</v>
      </c>
      <c r="AK15">
        <v>32.33</v>
      </c>
      <c r="AL15">
        <v>100.78</v>
      </c>
      <c r="AM15">
        <v>141.56</v>
      </c>
      <c r="AN15">
        <v>64.61</v>
      </c>
      <c r="AO15">
        <v>38.74</v>
      </c>
      <c r="AP15">
        <v>30.04</v>
      </c>
      <c r="AQ15">
        <v>21.33</v>
      </c>
      <c r="BA15">
        <v>36.96</v>
      </c>
      <c r="BB15">
        <v>29.32</v>
      </c>
      <c r="BC15">
        <v>99.16</v>
      </c>
      <c r="BD15">
        <v>255.84</v>
      </c>
      <c r="BE15">
        <v>77.83</v>
      </c>
      <c r="BF15">
        <v>38.4</v>
      </c>
      <c r="BG15">
        <v>33.51</v>
      </c>
      <c r="BH15">
        <v>33.87</v>
      </c>
      <c r="BR15">
        <v>50.46</v>
      </c>
      <c r="BS15">
        <v>36.21</v>
      </c>
      <c r="BT15">
        <v>122.39</v>
      </c>
      <c r="BU15">
        <v>285.46</v>
      </c>
      <c r="BV15">
        <v>112.82</v>
      </c>
      <c r="BW15">
        <v>95.37</v>
      </c>
      <c r="BX15">
        <v>98.41</v>
      </c>
      <c r="BY15">
        <v>117.22</v>
      </c>
    </row>
    <row r="16">
      <c r="A16">
        <v>14</v>
      </c>
      <c r="B16">
        <v>36.67</v>
      </c>
      <c r="C16">
        <v>28.92</v>
      </c>
      <c r="D16">
        <v>95.87</v>
      </c>
      <c r="E16">
        <v>216.43</v>
      </c>
      <c r="F16">
        <v>85.08</v>
      </c>
      <c r="G16">
        <v>67.61</v>
      </c>
      <c r="H16">
        <v>72.18</v>
      </c>
      <c r="I16">
        <v>74.9</v>
      </c>
      <c r="S16">
        <v>45.68</v>
      </c>
      <c r="T16">
        <v>31.6</v>
      </c>
      <c r="U16">
        <v>99.75</v>
      </c>
      <c r="V16">
        <v>139.5</v>
      </c>
      <c r="W16">
        <v>61.46</v>
      </c>
      <c r="X16">
        <v>38.15</v>
      </c>
      <c r="Y16">
        <v>31</v>
      </c>
      <c r="Z16">
        <v>24.18</v>
      </c>
      <c r="AJ16">
        <v>46.28</v>
      </c>
      <c r="AK16">
        <v>31.84</v>
      </c>
      <c r="AL16">
        <v>100.28</v>
      </c>
      <c r="AM16">
        <v>140.49</v>
      </c>
      <c r="AN16">
        <v>65.43</v>
      </c>
      <c r="AO16">
        <v>39.93</v>
      </c>
      <c r="AP16">
        <v>33.24</v>
      </c>
      <c r="AQ16">
        <v>25.08</v>
      </c>
      <c r="BA16">
        <v>37.21</v>
      </c>
      <c r="BB16">
        <v>30.08</v>
      </c>
      <c r="BC16">
        <v>102.21</v>
      </c>
      <c r="BD16">
        <v>259.39</v>
      </c>
      <c r="BE16">
        <v>83.69</v>
      </c>
      <c r="BF16">
        <v>44.37</v>
      </c>
      <c r="BG16">
        <v>39.81</v>
      </c>
      <c r="BH16">
        <v>43.79</v>
      </c>
      <c r="BR16">
        <v>53.61</v>
      </c>
      <c r="BS16">
        <v>38.79</v>
      </c>
      <c r="BT16">
        <v>127.97</v>
      </c>
      <c r="BU16">
        <v>301.52</v>
      </c>
      <c r="BV16">
        <v>121.4</v>
      </c>
      <c r="BW16">
        <v>105.3</v>
      </c>
      <c r="BX16">
        <v>109.61</v>
      </c>
      <c r="BY16">
        <v>132.87</v>
      </c>
    </row>
    <row r="17">
      <c r="A17">
        <v>15</v>
      </c>
      <c r="B17">
        <v>40.82</v>
      </c>
      <c r="C17">
        <v>33.72</v>
      </c>
      <c r="D17">
        <v>108.26</v>
      </c>
      <c r="E17">
        <v>252.18</v>
      </c>
      <c r="F17">
        <v>101.05</v>
      </c>
      <c r="G17">
        <v>86.81</v>
      </c>
      <c r="H17">
        <v>95.86</v>
      </c>
      <c r="I17">
        <v>107.41</v>
      </c>
      <c r="S17">
        <v>46.22</v>
      </c>
      <c r="T17">
        <v>32.63</v>
      </c>
      <c r="U17">
        <v>105.81</v>
      </c>
      <c r="V17">
        <v>146.76</v>
      </c>
      <c r="W17">
        <v>69.35</v>
      </c>
      <c r="X17">
        <v>46.3</v>
      </c>
      <c r="Y17">
        <v>41.25</v>
      </c>
      <c r="Z17">
        <v>35.45</v>
      </c>
      <c r="AJ17">
        <v>46.7</v>
      </c>
      <c r="AK17">
        <v>32.84</v>
      </c>
      <c r="AL17">
        <v>106.09</v>
      </c>
      <c r="AM17">
        <v>147.3</v>
      </c>
      <c r="AN17">
        <v>72.28</v>
      </c>
      <c r="AO17">
        <v>47.45</v>
      </c>
      <c r="AP17">
        <v>42.98</v>
      </c>
      <c r="AQ17">
        <v>35.93</v>
      </c>
      <c r="BA17">
        <v>40.01</v>
      </c>
      <c r="BB17">
        <v>33.09</v>
      </c>
      <c r="BC17">
        <v>111.88</v>
      </c>
      <c r="BD17">
        <v>281.4</v>
      </c>
      <c r="BE17">
        <v>96.08</v>
      </c>
      <c r="BF17">
        <v>53.6</v>
      </c>
      <c r="BG17">
        <v>51.67</v>
      </c>
      <c r="BH17">
        <v>64.26</v>
      </c>
      <c r="BR17">
        <v>56.58</v>
      </c>
      <c r="BS17">
        <v>42.34</v>
      </c>
      <c r="BT17">
        <v>134.32</v>
      </c>
      <c r="BU17">
        <v>320.91</v>
      </c>
      <c r="BV17">
        <v>132.49</v>
      </c>
      <c r="BW17">
        <v>115.62</v>
      </c>
      <c r="BX17">
        <v>122.98</v>
      </c>
      <c r="BY17">
        <v>151.39</v>
      </c>
    </row>
    <row r="18">
      <c r="A18">
        <v>16</v>
      </c>
      <c r="B18">
        <v>46.16</v>
      </c>
      <c r="C18">
        <v>39.96</v>
      </c>
      <c r="D18">
        <v>123.69</v>
      </c>
      <c r="E18">
        <v>293.42</v>
      </c>
      <c r="F18">
        <v>121.42</v>
      </c>
      <c r="G18">
        <v>110.44</v>
      </c>
      <c r="H18">
        <v>123.22</v>
      </c>
      <c r="I18">
        <v>142.5</v>
      </c>
      <c r="S18">
        <v>48.06</v>
      </c>
      <c r="T18">
        <v>35.07</v>
      </c>
      <c r="U18">
        <v>115.63</v>
      </c>
      <c r="V18">
        <v>163.1</v>
      </c>
      <c r="W18">
        <v>83.37</v>
      </c>
      <c r="X18">
        <v>59.32</v>
      </c>
      <c r="Y18">
        <v>58.96</v>
      </c>
      <c r="Z18">
        <v>56.2</v>
      </c>
      <c r="AJ18">
        <v>48.31</v>
      </c>
      <c r="AK18">
        <v>35.1</v>
      </c>
      <c r="AL18">
        <v>115.68</v>
      </c>
      <c r="AM18">
        <v>163.42</v>
      </c>
      <c r="AN18">
        <v>85</v>
      </c>
      <c r="AO18">
        <v>59.56</v>
      </c>
      <c r="AP18">
        <v>60.29</v>
      </c>
      <c r="AQ18">
        <v>55.98</v>
      </c>
      <c r="BA18">
        <v>45.52</v>
      </c>
      <c r="BB18">
        <v>38.52</v>
      </c>
      <c r="BC18">
        <v>127.37</v>
      </c>
      <c r="BD18">
        <v>315.67</v>
      </c>
      <c r="BE18">
        <v>115.82</v>
      </c>
      <c r="BF18">
        <v>69.62</v>
      </c>
      <c r="BG18">
        <v>70.85</v>
      </c>
      <c r="BH18">
        <v>95.77</v>
      </c>
      <c r="BR18">
        <v>61.38</v>
      </c>
      <c r="BS18">
        <v>47.45</v>
      </c>
      <c r="BT18">
        <v>144.19</v>
      </c>
      <c r="BU18">
        <v>350</v>
      </c>
      <c r="BV18">
        <v>147.12</v>
      </c>
      <c r="BW18">
        <v>128.38</v>
      </c>
      <c r="BX18">
        <v>135.23</v>
      </c>
      <c r="BY18">
        <v>170.36</v>
      </c>
    </row>
    <row r="19">
      <c r="A19">
        <v>17</v>
      </c>
      <c r="B19">
        <v>49.62</v>
      </c>
      <c r="C19">
        <v>44.01</v>
      </c>
      <c r="D19">
        <v>129.8</v>
      </c>
      <c r="E19">
        <v>318.91</v>
      </c>
      <c r="F19">
        <v>138.24</v>
      </c>
      <c r="G19">
        <v>126.76</v>
      </c>
      <c r="H19">
        <v>141.02</v>
      </c>
      <c r="I19">
        <v>172.55</v>
      </c>
      <c r="S19">
        <v>50.68</v>
      </c>
      <c r="T19">
        <v>38.03</v>
      </c>
      <c r="U19">
        <v>126.1</v>
      </c>
      <c r="V19">
        <v>185.83</v>
      </c>
      <c r="W19">
        <v>102.26</v>
      </c>
      <c r="X19">
        <v>75.96</v>
      </c>
      <c r="Y19">
        <v>82.92</v>
      </c>
      <c r="Z19">
        <v>93.22</v>
      </c>
      <c r="AJ19">
        <v>50.69</v>
      </c>
      <c r="AK19">
        <v>37.96</v>
      </c>
      <c r="AL19">
        <v>126.04</v>
      </c>
      <c r="AM19">
        <v>185.88</v>
      </c>
      <c r="AN19">
        <v>102.06</v>
      </c>
      <c r="AO19">
        <v>76.1</v>
      </c>
      <c r="AP19">
        <v>83.71</v>
      </c>
      <c r="AQ19">
        <v>91.19</v>
      </c>
      <c r="BA19">
        <v>49.5</v>
      </c>
      <c r="BB19">
        <v>43.52</v>
      </c>
      <c r="BC19">
        <v>138.95</v>
      </c>
      <c r="BD19">
        <v>345.02</v>
      </c>
      <c r="BE19">
        <v>131.55</v>
      </c>
      <c r="BF19">
        <v>86.53</v>
      </c>
      <c r="BG19">
        <v>93.52</v>
      </c>
      <c r="BH19">
        <v>129.45</v>
      </c>
      <c r="BR19">
        <v>66.01</v>
      </c>
      <c r="BS19">
        <v>52.11</v>
      </c>
      <c r="BT19">
        <v>152.77</v>
      </c>
      <c r="BU19">
        <v>379.55</v>
      </c>
      <c r="BV19">
        <v>165.48</v>
      </c>
      <c r="BW19">
        <v>143.83</v>
      </c>
      <c r="BX19">
        <v>146.62</v>
      </c>
      <c r="BY19">
        <v>186.6</v>
      </c>
    </row>
    <row r="20">
      <c r="A20">
        <v>18</v>
      </c>
      <c r="B20">
        <v>48.21</v>
      </c>
      <c r="C20">
        <v>41.61</v>
      </c>
      <c r="D20">
        <v>122.15</v>
      </c>
      <c r="E20">
        <v>308.94</v>
      </c>
      <c r="F20">
        <v>132.65</v>
      </c>
      <c r="G20">
        <v>124.66</v>
      </c>
      <c r="H20">
        <v>137.33</v>
      </c>
      <c r="I20">
        <v>178.59</v>
      </c>
      <c r="S20">
        <v>52.88</v>
      </c>
      <c r="T20">
        <v>40.27</v>
      </c>
      <c r="U20">
        <v>132.61</v>
      </c>
      <c r="V20">
        <v>207.45</v>
      </c>
      <c r="W20">
        <v>119.24</v>
      </c>
      <c r="X20">
        <v>90.05</v>
      </c>
      <c r="Y20">
        <v>105.43</v>
      </c>
      <c r="Z20">
        <v>126.3</v>
      </c>
      <c r="AJ20">
        <v>52.87</v>
      </c>
      <c r="AK20">
        <v>40.17</v>
      </c>
      <c r="AL20">
        <v>132.56</v>
      </c>
      <c r="AM20">
        <v>207.4</v>
      </c>
      <c r="AN20">
        <v>119.09</v>
      </c>
      <c r="AO20">
        <v>89.65</v>
      </c>
      <c r="AP20">
        <v>105.45</v>
      </c>
      <c r="AQ20">
        <v>122.49</v>
      </c>
      <c r="BA20">
        <v>48.56</v>
      </c>
      <c r="BB20">
        <v>41.85</v>
      </c>
      <c r="BC20">
        <v>136.16</v>
      </c>
      <c r="BD20">
        <v>341.15</v>
      </c>
      <c r="BE20">
        <v>131.91</v>
      </c>
      <c r="BF20">
        <v>88.5</v>
      </c>
      <c r="BG20">
        <v>99.1</v>
      </c>
      <c r="BH20">
        <v>140.65</v>
      </c>
      <c r="BR20">
        <v>66.65</v>
      </c>
      <c r="BS20">
        <v>51.9</v>
      </c>
      <c r="BT20">
        <v>149.14</v>
      </c>
      <c r="BU20">
        <v>377.09</v>
      </c>
      <c r="BV20">
        <v>167.04</v>
      </c>
      <c r="BW20">
        <v>144.03</v>
      </c>
      <c r="BX20">
        <v>149.43</v>
      </c>
      <c r="BY20">
        <v>189.34</v>
      </c>
    </row>
    <row r="21">
      <c r="A21">
        <v>19</v>
      </c>
      <c r="B21">
        <v>43.73</v>
      </c>
      <c r="C21">
        <v>36.27</v>
      </c>
      <c r="D21">
        <v>109.42</v>
      </c>
      <c r="E21">
        <v>281.23</v>
      </c>
      <c r="F21">
        <v>118.53</v>
      </c>
      <c r="G21">
        <v>103.56</v>
      </c>
      <c r="H21">
        <v>120.37</v>
      </c>
      <c r="I21">
        <v>162.33</v>
      </c>
      <c r="S21">
        <v>53.96</v>
      </c>
      <c r="T21">
        <v>40.86</v>
      </c>
      <c r="U21">
        <v>133.11</v>
      </c>
      <c r="V21">
        <v>213.22</v>
      </c>
      <c r="W21">
        <v>122.33</v>
      </c>
      <c r="X21">
        <v>98.78</v>
      </c>
      <c r="Y21">
        <v>115.64</v>
      </c>
      <c r="Z21">
        <v>139.01</v>
      </c>
      <c r="AJ21">
        <v>53.96</v>
      </c>
      <c r="AK21">
        <v>40.77</v>
      </c>
      <c r="AL21">
        <v>133.15</v>
      </c>
      <c r="AM21">
        <v>213.23</v>
      </c>
      <c r="AN21">
        <v>122.25</v>
      </c>
      <c r="AO21">
        <v>98.69</v>
      </c>
      <c r="AP21">
        <v>115.13</v>
      </c>
      <c r="AQ21">
        <v>136.28</v>
      </c>
      <c r="BA21">
        <v>45</v>
      </c>
      <c r="BB21">
        <v>37.46</v>
      </c>
      <c r="BC21">
        <v>124.85</v>
      </c>
      <c r="BD21">
        <v>315.78</v>
      </c>
      <c r="BE21">
        <v>121.46</v>
      </c>
      <c r="BF21">
        <v>81.72</v>
      </c>
      <c r="BG21">
        <v>91.92</v>
      </c>
      <c r="BH21">
        <v>131.87</v>
      </c>
      <c r="BR21">
        <v>62.17</v>
      </c>
      <c r="BS21">
        <v>46.87</v>
      </c>
      <c r="BT21">
        <v>138.2</v>
      </c>
      <c r="BU21">
        <v>346.84</v>
      </c>
      <c r="BV21">
        <v>150.5</v>
      </c>
      <c r="BW21">
        <v>128.88</v>
      </c>
      <c r="BX21">
        <v>136.77</v>
      </c>
      <c r="BY21">
        <v>178.86</v>
      </c>
    </row>
    <row r="22">
      <c r="A22">
        <v>20</v>
      </c>
      <c r="B22">
        <v>40.16</v>
      </c>
      <c r="C22">
        <v>32.96</v>
      </c>
      <c r="D22">
        <v>99.56</v>
      </c>
      <c r="E22">
        <v>260.44</v>
      </c>
      <c r="F22">
        <v>107.49</v>
      </c>
      <c r="G22">
        <v>90.16</v>
      </c>
      <c r="H22">
        <v>106.49</v>
      </c>
      <c r="I22">
        <v>145.82</v>
      </c>
      <c r="S22">
        <v>52.12</v>
      </c>
      <c r="T22">
        <v>39.29</v>
      </c>
      <c r="U22">
        <v>127.18</v>
      </c>
      <c r="V22">
        <v>201.78</v>
      </c>
      <c r="W22">
        <v>114.62</v>
      </c>
      <c r="X22">
        <v>90.14</v>
      </c>
      <c r="Y22">
        <v>104.25</v>
      </c>
      <c r="Z22">
        <v>129.73</v>
      </c>
      <c r="AJ22">
        <v>52.16</v>
      </c>
      <c r="AK22">
        <v>39.26</v>
      </c>
      <c r="AL22">
        <v>127.2</v>
      </c>
      <c r="AM22">
        <v>201.82</v>
      </c>
      <c r="AN22">
        <v>114.55</v>
      </c>
      <c r="AO22">
        <v>90.07</v>
      </c>
      <c r="AP22">
        <v>104.07</v>
      </c>
      <c r="AQ22">
        <v>127.46</v>
      </c>
      <c r="BA22">
        <v>43.12</v>
      </c>
      <c r="BB22">
        <v>34.73</v>
      </c>
      <c r="BC22">
        <v>116.57</v>
      </c>
      <c r="BD22">
        <v>294.28</v>
      </c>
      <c r="BE22">
        <v>112.27</v>
      </c>
      <c r="BF22">
        <v>77.83</v>
      </c>
      <c r="BG22">
        <v>87.2</v>
      </c>
      <c r="BH22">
        <v>124.58</v>
      </c>
      <c r="BR22">
        <v>55.99</v>
      </c>
      <c r="BS22">
        <v>42.34</v>
      </c>
      <c r="BT22">
        <v>127.38</v>
      </c>
      <c r="BU22">
        <v>320.08</v>
      </c>
      <c r="BV22">
        <v>134.82</v>
      </c>
      <c r="BW22">
        <v>115.16</v>
      </c>
      <c r="BX22">
        <v>125.93</v>
      </c>
      <c r="BY22">
        <v>167.98</v>
      </c>
    </row>
    <row r="23">
      <c r="A23">
        <v>21</v>
      </c>
      <c r="B23">
        <v>36.78</v>
      </c>
      <c r="C23">
        <v>29.96</v>
      </c>
      <c r="D23">
        <v>90.63</v>
      </c>
      <c r="E23">
        <v>237.25</v>
      </c>
      <c r="F23">
        <v>98.41</v>
      </c>
      <c r="G23">
        <v>81.3</v>
      </c>
      <c r="H23">
        <v>97.1</v>
      </c>
      <c r="I23">
        <v>131.66</v>
      </c>
      <c r="S23">
        <v>49.51</v>
      </c>
      <c r="T23">
        <v>36.29</v>
      </c>
      <c r="U23">
        <v>119.11</v>
      </c>
      <c r="V23">
        <v>184.51</v>
      </c>
      <c r="W23">
        <v>104.34</v>
      </c>
      <c r="X23">
        <v>80.98</v>
      </c>
      <c r="Y23">
        <v>90.9</v>
      </c>
      <c r="Z23">
        <v>115.62</v>
      </c>
      <c r="AJ23">
        <v>49.58</v>
      </c>
      <c r="AK23">
        <v>36.28</v>
      </c>
      <c r="AL23">
        <v>119.04</v>
      </c>
      <c r="AM23">
        <v>184.58</v>
      </c>
      <c r="AN23">
        <v>104.39</v>
      </c>
      <c r="AO23">
        <v>80.96</v>
      </c>
      <c r="AP23">
        <v>91.2</v>
      </c>
      <c r="AQ23">
        <v>114.6</v>
      </c>
      <c r="BA23">
        <v>40.72</v>
      </c>
      <c r="BB23">
        <v>33.12</v>
      </c>
      <c r="BC23">
        <v>109.66</v>
      </c>
      <c r="BD23">
        <v>279.01</v>
      </c>
      <c r="BE23">
        <v>104.32</v>
      </c>
      <c r="BF23">
        <v>72.42</v>
      </c>
      <c r="BG23">
        <v>79.6</v>
      </c>
      <c r="BH23">
        <v>114.72</v>
      </c>
      <c r="BR23">
        <v>50.32</v>
      </c>
      <c r="BS23">
        <v>37.87</v>
      </c>
      <c r="BT23">
        <v>119.27</v>
      </c>
      <c r="BU23">
        <v>300.98</v>
      </c>
      <c r="BV23">
        <v>126.46</v>
      </c>
      <c r="BW23">
        <v>107.88</v>
      </c>
      <c r="BX23">
        <v>118.87</v>
      </c>
      <c r="BY23">
        <v>155.71</v>
      </c>
    </row>
    <row r="24">
      <c r="A24">
        <v>22</v>
      </c>
      <c r="B24">
        <v>32.92</v>
      </c>
      <c r="C24">
        <v>26.79</v>
      </c>
      <c r="D24">
        <v>81.76</v>
      </c>
      <c r="E24">
        <v>218.28</v>
      </c>
      <c r="F24">
        <v>90.51</v>
      </c>
      <c r="G24">
        <v>75.08</v>
      </c>
      <c r="H24">
        <v>90.11</v>
      </c>
      <c r="I24">
        <v>123.56</v>
      </c>
      <c r="S24">
        <v>48.41</v>
      </c>
      <c r="T24">
        <v>34.28</v>
      </c>
      <c r="U24">
        <v>114.29</v>
      </c>
      <c r="V24">
        <v>176.98</v>
      </c>
      <c r="W24">
        <v>97.65</v>
      </c>
      <c r="X24">
        <v>74.57</v>
      </c>
      <c r="Y24">
        <v>83.64</v>
      </c>
      <c r="Z24">
        <v>109.8</v>
      </c>
      <c r="AJ24">
        <v>48.55</v>
      </c>
      <c r="AK24">
        <v>34.29</v>
      </c>
      <c r="AL24">
        <v>114.44</v>
      </c>
      <c r="AM24">
        <v>177.13</v>
      </c>
      <c r="AN24">
        <v>97.65</v>
      </c>
      <c r="AO24">
        <v>74.71</v>
      </c>
      <c r="AP24">
        <v>83.96</v>
      </c>
      <c r="AQ24">
        <v>109.57</v>
      </c>
      <c r="BA24">
        <v>37.42</v>
      </c>
      <c r="BB24">
        <v>30.67</v>
      </c>
      <c r="BC24">
        <v>101.95</v>
      </c>
      <c r="BD24">
        <v>257.39</v>
      </c>
      <c r="BE24">
        <v>96.74</v>
      </c>
      <c r="BF24">
        <v>62.47</v>
      </c>
      <c r="BG24">
        <v>69.16</v>
      </c>
      <c r="BH24">
        <v>104.15</v>
      </c>
      <c r="BR24">
        <v>48.43</v>
      </c>
      <c r="BS24">
        <v>35.94</v>
      </c>
      <c r="BT24">
        <v>115.98</v>
      </c>
      <c r="BU24">
        <v>285.37</v>
      </c>
      <c r="BV24">
        <v>121.65</v>
      </c>
      <c r="BW24">
        <v>103.62</v>
      </c>
      <c r="BX24">
        <v>114.39</v>
      </c>
      <c r="BY24">
        <v>154.8</v>
      </c>
    </row>
    <row r="25">
      <c r="A25">
        <v>23</v>
      </c>
      <c r="B25">
        <v>30.62</v>
      </c>
      <c r="C25">
        <v>24.6</v>
      </c>
      <c r="D25">
        <v>78.56</v>
      </c>
      <c r="E25">
        <v>205.34</v>
      </c>
      <c r="F25">
        <v>84.05</v>
      </c>
      <c r="G25">
        <v>70.62</v>
      </c>
      <c r="H25">
        <v>85.68</v>
      </c>
      <c r="I25">
        <v>117.76</v>
      </c>
      <c r="S25">
        <v>45.88</v>
      </c>
      <c r="T25">
        <v>31.92</v>
      </c>
      <c r="U25">
        <v>110.04</v>
      </c>
      <c r="V25">
        <v>168.39</v>
      </c>
      <c r="W25">
        <v>90.53</v>
      </c>
      <c r="X25">
        <v>68.79</v>
      </c>
      <c r="Y25">
        <v>75.56</v>
      </c>
      <c r="Z25">
        <v>103.5</v>
      </c>
      <c r="AJ25">
        <v>46.29</v>
      </c>
      <c r="AK25">
        <v>32</v>
      </c>
      <c r="AL25">
        <v>110.2</v>
      </c>
      <c r="AM25">
        <v>168.66</v>
      </c>
      <c r="AN25">
        <v>90.6</v>
      </c>
      <c r="AO25">
        <v>68.98</v>
      </c>
      <c r="AP25">
        <v>76.17</v>
      </c>
      <c r="AQ25">
        <v>103.38</v>
      </c>
      <c r="BA25">
        <v>34.6</v>
      </c>
      <c r="BB25">
        <v>27.19</v>
      </c>
      <c r="BC25">
        <v>95.57</v>
      </c>
      <c r="BD25">
        <v>240.8</v>
      </c>
      <c r="BE25">
        <v>87.97</v>
      </c>
      <c r="BF25">
        <v>54.19</v>
      </c>
      <c r="BG25">
        <v>60.51</v>
      </c>
      <c r="BH25">
        <v>97.32</v>
      </c>
      <c r="BR25">
        <v>46.52</v>
      </c>
      <c r="BS25">
        <v>33.69</v>
      </c>
      <c r="BT25">
        <v>112.9</v>
      </c>
      <c r="BU25">
        <v>275.8</v>
      </c>
      <c r="BV25">
        <v>117.15</v>
      </c>
      <c r="BW25">
        <v>99.61</v>
      </c>
      <c r="BX25">
        <v>110.21</v>
      </c>
      <c r="BY25">
        <v>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H25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>
      <c r="A1" t="inlineStr">
        <is>
          <t xml:space="preserve">technology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  <c r="S1" t="inlineStr">
        <is>
          <t xml:space="preserve">ES_2019</t>
        </is>
      </c>
      <c r="T1" t="inlineStr">
        <is>
          <t xml:space="preserve">ES_2020</t>
        </is>
      </c>
      <c r="U1" t="inlineStr">
        <is>
          <t xml:space="preserve">ES_2021</t>
        </is>
      </c>
      <c r="V1" t="inlineStr">
        <is>
          <t xml:space="preserve">ES_2022</t>
        </is>
      </c>
      <c r="W1" t="inlineStr">
        <is>
          <t xml:space="preserve">ES_2023</t>
        </is>
      </c>
      <c r="X1" t="inlineStr">
        <is>
          <t xml:space="preserve">ES_2024</t>
        </is>
      </c>
      <c r="Y1" t="inlineStr">
        <is>
          <t xml:space="preserve">ES_2025</t>
        </is>
      </c>
      <c r="Z1" t="inlineStr">
        <is>
          <t xml:space="preserve">ES_2026</t>
        </is>
      </c>
      <c r="AA1" t="inlineStr">
        <is>
          <t xml:space="preserve">ES_2027</t>
        </is>
      </c>
      <c r="AB1" t="inlineStr">
        <is>
          <t xml:space="preserve">ES_2028</t>
        </is>
      </c>
      <c r="AC1" t="inlineStr">
        <is>
          <t xml:space="preserve">ES_2029</t>
        </is>
      </c>
      <c r="AD1" t="inlineStr">
        <is>
          <t xml:space="preserve">ES_2030</t>
        </is>
      </c>
      <c r="AE1" t="inlineStr">
        <is>
          <t xml:space="preserve">ES_2031</t>
        </is>
      </c>
      <c r="AF1" t="inlineStr">
        <is>
          <t xml:space="preserve">ES_2032</t>
        </is>
      </c>
      <c r="AG1" t="inlineStr">
        <is>
          <t xml:space="preserve">ES_2033</t>
        </is>
      </c>
      <c r="AH1" t="inlineStr">
        <is>
          <t xml:space="preserve">ES_2034</t>
        </is>
      </c>
      <c r="AI1" t="inlineStr">
        <is>
          <t xml:space="preserve">ES_2035</t>
        </is>
      </c>
      <c r="AJ1" t="inlineStr">
        <is>
          <t xml:space="preserve">PT_2019</t>
        </is>
      </c>
      <c r="AK1" t="inlineStr">
        <is>
          <t xml:space="preserve">PT_2020</t>
        </is>
      </c>
      <c r="AL1" t="inlineStr">
        <is>
          <t xml:space="preserve">PT_2021</t>
        </is>
      </c>
      <c r="AM1" t="inlineStr">
        <is>
          <t xml:space="preserve">PT_2022</t>
        </is>
      </c>
      <c r="AN1" t="inlineStr">
        <is>
          <t xml:space="preserve">PT_2023</t>
        </is>
      </c>
      <c r="AO1" t="inlineStr">
        <is>
          <t xml:space="preserve">PT_2024</t>
        </is>
      </c>
      <c r="AP1" t="inlineStr">
        <is>
          <t xml:space="preserve">PT_2025</t>
        </is>
      </c>
      <c r="AQ1" t="inlineStr">
        <is>
          <t xml:space="preserve">PT_2026</t>
        </is>
      </c>
      <c r="AR1" t="inlineStr">
        <is>
          <t xml:space="preserve">PT_2027</t>
        </is>
      </c>
      <c r="AS1" t="inlineStr">
        <is>
          <t xml:space="preserve">PT_2028</t>
        </is>
      </c>
      <c r="AT1" t="inlineStr">
        <is>
          <t xml:space="preserve">PT_2029</t>
        </is>
      </c>
      <c r="AU1" t="inlineStr">
        <is>
          <t xml:space="preserve">PT_2030</t>
        </is>
      </c>
      <c r="AV1" t="inlineStr">
        <is>
          <t xml:space="preserve">PT_2031</t>
        </is>
      </c>
      <c r="AW1" t="inlineStr">
        <is>
          <t xml:space="preserve">PT_2032</t>
        </is>
      </c>
      <c r="AX1" t="inlineStr">
        <is>
          <t xml:space="preserve">PT_2033</t>
        </is>
      </c>
      <c r="AY1" t="inlineStr">
        <is>
          <t xml:space="preserve">PT_2034</t>
        </is>
      </c>
      <c r="AZ1" t="inlineStr">
        <is>
          <t xml:space="preserve">PT_2035</t>
        </is>
      </c>
      <c r="BA1" t="inlineStr">
        <is>
          <t xml:space="preserve">FR_2019</t>
        </is>
      </c>
      <c r="BB1" t="inlineStr">
        <is>
          <t xml:space="preserve">FR_2020</t>
        </is>
      </c>
      <c r="BC1" t="inlineStr">
        <is>
          <t xml:space="preserve">FR_2021</t>
        </is>
      </c>
      <c r="BD1" t="inlineStr">
        <is>
          <t xml:space="preserve">FR_2022</t>
        </is>
      </c>
      <c r="BE1" t="inlineStr">
        <is>
          <t xml:space="preserve">FR_2023</t>
        </is>
      </c>
      <c r="BF1" t="inlineStr">
        <is>
          <t xml:space="preserve">FR_2024</t>
        </is>
      </c>
      <c r="BG1" t="inlineStr">
        <is>
          <t xml:space="preserve">FR_2025</t>
        </is>
      </c>
      <c r="BH1" t="inlineStr">
        <is>
          <t xml:space="preserve">FR_2026</t>
        </is>
      </c>
      <c r="BI1" t="inlineStr">
        <is>
          <t xml:space="preserve">FR_2027</t>
        </is>
      </c>
      <c r="BJ1" t="inlineStr">
        <is>
          <t xml:space="preserve">FR_2028</t>
        </is>
      </c>
      <c r="BK1" t="inlineStr">
        <is>
          <t xml:space="preserve">FR_2029</t>
        </is>
      </c>
      <c r="BL1" t="inlineStr">
        <is>
          <t xml:space="preserve">FR_2030</t>
        </is>
      </c>
      <c r="BM1" t="inlineStr">
        <is>
          <t xml:space="preserve">FR_2031</t>
        </is>
      </c>
      <c r="BN1" t="inlineStr">
        <is>
          <t xml:space="preserve">FR_2032</t>
        </is>
      </c>
      <c r="BO1" t="inlineStr">
        <is>
          <t xml:space="preserve">FR_2033</t>
        </is>
      </c>
      <c r="BP1" t="inlineStr">
        <is>
          <t xml:space="preserve">FR_2034</t>
        </is>
      </c>
      <c r="BQ1" t="inlineStr">
        <is>
          <t xml:space="preserve">FR_2035</t>
        </is>
      </c>
      <c r="BR1" t="inlineStr">
        <is>
          <t xml:space="preserve">IT_2019</t>
        </is>
      </c>
      <c r="BS1" t="inlineStr">
        <is>
          <t xml:space="preserve">IT_2020</t>
        </is>
      </c>
      <c r="BT1" t="inlineStr">
        <is>
          <t xml:space="preserve">IT_2021</t>
        </is>
      </c>
      <c r="BU1" t="inlineStr">
        <is>
          <t xml:space="preserve">IT_2022</t>
        </is>
      </c>
      <c r="BV1" t="inlineStr">
        <is>
          <t xml:space="preserve">IT_2023</t>
        </is>
      </c>
      <c r="BW1" t="inlineStr">
        <is>
          <t xml:space="preserve">IT_2024</t>
        </is>
      </c>
      <c r="BX1" t="inlineStr">
        <is>
          <t xml:space="preserve">IT_2025</t>
        </is>
      </c>
      <c r="BY1" t="inlineStr">
        <is>
          <t xml:space="preserve">IT_2026</t>
        </is>
      </c>
      <c r="BZ1" t="inlineStr">
        <is>
          <t xml:space="preserve">IT_2027</t>
        </is>
      </c>
      <c r="CA1" t="inlineStr">
        <is>
          <t xml:space="preserve">IT_2028</t>
        </is>
      </c>
      <c r="CB1" t="inlineStr">
        <is>
          <t xml:space="preserve">IT_2029</t>
        </is>
      </c>
      <c r="CC1" t="inlineStr">
        <is>
          <t xml:space="preserve">IT_2030</t>
        </is>
      </c>
      <c r="CD1" t="inlineStr">
        <is>
          <t xml:space="preserve">IT_2031</t>
        </is>
      </c>
      <c r="CE1" t="inlineStr">
        <is>
          <t xml:space="preserve">IT_2032</t>
        </is>
      </c>
      <c r="CF1" t="inlineStr">
        <is>
          <t xml:space="preserve">IT_2033</t>
        </is>
      </c>
      <c r="CG1" t="inlineStr">
        <is>
          <t xml:space="preserve">IT_2034</t>
        </is>
      </c>
      <c r="CH1" t="inlineStr">
        <is>
          <t xml:space="preserve">IT_2035</t>
        </is>
      </c>
    </row>
    <row r="2">
      <c r="A2" t="inlineStr">
        <is>
          <t xml:space="preserve">Solar</t>
        </is>
      </c>
      <c r="B2">
        <v>34.91</v>
      </c>
      <c r="C2">
        <v>24.51</v>
      </c>
      <c r="D2">
        <v>75.46</v>
      </c>
      <c r="E2">
        <v>222.27</v>
      </c>
      <c r="F2">
        <v>72.18</v>
      </c>
      <c r="G2">
        <v>46.23</v>
      </c>
      <c r="H2">
        <v>46.06</v>
      </c>
      <c r="I2">
        <v>58.38</v>
      </c>
      <c r="S2">
        <v>48.58</v>
      </c>
      <c r="T2">
        <v>32.9</v>
      </c>
      <c r="U2">
        <v>102.4</v>
      </c>
      <c r="V2">
        <v>150.89</v>
      </c>
      <c r="W2">
        <v>72.79</v>
      </c>
      <c r="X2">
        <v>42.41</v>
      </c>
      <c r="Y2">
        <v>36.18</v>
      </c>
      <c r="Z2">
        <v>39.81</v>
      </c>
      <c r="AJ2">
        <v>48.76</v>
      </c>
      <c r="AK2">
        <v>33.23</v>
      </c>
      <c r="AL2">
        <v>107.49</v>
      </c>
      <c r="AM2">
        <v>150.95</v>
      </c>
      <c r="AN2">
        <v>73.02</v>
      </c>
      <c r="AO2">
        <v>42.71</v>
      </c>
      <c r="AP2">
        <v>35.34</v>
      </c>
      <c r="AQ2">
        <v>39.13</v>
      </c>
      <c r="BA2">
        <v>37.76</v>
      </c>
      <c r="BB2">
        <v>29.86</v>
      </c>
      <c r="BC2">
        <v>94.29</v>
      </c>
      <c r="BD2">
        <v>291.5</v>
      </c>
      <c r="BE2">
        <v>83.6</v>
      </c>
      <c r="BF2">
        <v>39.25</v>
      </c>
      <c r="BG2">
        <v>36.07</v>
      </c>
      <c r="BH2">
        <v>46.66</v>
      </c>
      <c r="BR2">
        <v>50.68</v>
      </c>
      <c r="BS2">
        <v>34.6</v>
      </c>
      <c r="BT2">
        <v>108.88</v>
      </c>
      <c r="BU2">
        <v>307.6</v>
      </c>
      <c r="BV2">
        <v>110.89</v>
      </c>
      <c r="BW2">
        <v>96.45</v>
      </c>
      <c r="BX2">
        <v>96.14</v>
      </c>
      <c r="BY2">
        <v>124.57</v>
      </c>
    </row>
    <row r="3">
      <c r="A3" t="inlineStr">
        <is>
          <t xml:space="preserve">Onshore wind</t>
        </is>
      </c>
      <c r="B3">
        <v>32.32</v>
      </c>
      <c r="C3">
        <v>24.58</v>
      </c>
      <c r="D3">
        <v>80.74</v>
      </c>
      <c r="E3">
        <v>168.32</v>
      </c>
      <c r="F3">
        <v>78.59</v>
      </c>
      <c r="G3">
        <v>64.55</v>
      </c>
      <c r="H3">
        <v>77.36</v>
      </c>
      <c r="I3">
        <v>96.34</v>
      </c>
      <c r="S3">
        <v>45.65</v>
      </c>
      <c r="T3">
        <v>32.38</v>
      </c>
      <c r="U3">
        <v>103.8</v>
      </c>
      <c r="V3">
        <v>160.52</v>
      </c>
      <c r="W3">
        <v>76.21</v>
      </c>
      <c r="X3">
        <v>55.48</v>
      </c>
      <c r="Y3">
        <v>63.19</v>
      </c>
      <c r="Z3">
        <v>70.76</v>
      </c>
      <c r="AJ3">
        <v>45.04</v>
      </c>
      <c r="AK3">
        <v>32.29</v>
      </c>
      <c r="AL3">
        <v>110.18</v>
      </c>
      <c r="AM3">
        <v>158.58</v>
      </c>
      <c r="AN3">
        <v>76.73</v>
      </c>
      <c r="AO3">
        <v>55.24</v>
      </c>
      <c r="AP3">
        <v>60.66</v>
      </c>
      <c r="AQ3">
        <v>63.76</v>
      </c>
      <c r="BA3">
        <v>37.32</v>
      </c>
      <c r="BB3">
        <v>30.15</v>
      </c>
      <c r="BC3">
        <v>102.55</v>
      </c>
      <c r="BD3">
        <v>234.04</v>
      </c>
      <c r="BE3">
        <v>86.33</v>
      </c>
      <c r="BF3">
        <v>52.26</v>
      </c>
      <c r="BG3">
        <v>54.76</v>
      </c>
      <c r="BH3">
        <v>74.26</v>
      </c>
      <c r="BR3">
        <v>51.75</v>
      </c>
      <c r="BS3">
        <v>37.52</v>
      </c>
      <c r="BT3">
        <v>127.25</v>
      </c>
      <c r="BU3">
        <v>284.77</v>
      </c>
      <c r="BV3">
        <v>126.59</v>
      </c>
      <c r="BW3">
        <v>103.66</v>
      </c>
      <c r="BX3">
        <v>113.87</v>
      </c>
      <c r="BY3">
        <v>138.76</v>
      </c>
    </row>
    <row r="4">
      <c r="A4" t="inlineStr">
        <is>
          <t xml:space="preserve">Offshore wind</t>
        </is>
      </c>
      <c r="B4">
        <v>34.75</v>
      </c>
      <c r="C4">
        <v>27.84</v>
      </c>
      <c r="D4">
        <v>92.35</v>
      </c>
      <c r="E4">
        <v>194.48</v>
      </c>
      <c r="F4">
        <v>86.56</v>
      </c>
      <c r="G4">
        <v>71.41</v>
      </c>
      <c r="H4">
        <v>85.54</v>
      </c>
      <c r="I4">
        <v>102.86</v>
      </c>
      <c r="AL4">
        <v>142.51</v>
      </c>
      <c r="AM4">
        <v>157.22</v>
      </c>
      <c r="AN4">
        <v>81.47</v>
      </c>
      <c r="AO4">
        <v>56.48</v>
      </c>
      <c r="AP4">
        <v>62.6</v>
      </c>
      <c r="AQ4">
        <v>67.27</v>
      </c>
      <c r="BF4">
        <v>53.45</v>
      </c>
      <c r="BG4">
        <v>54.69</v>
      </c>
      <c r="BH4">
        <v>76.95</v>
      </c>
      <c r="BV4">
        <v>127.09</v>
      </c>
      <c r="BW4">
        <v>101.85</v>
      </c>
      <c r="BX4">
        <v>112.27</v>
      </c>
      <c r="BY4">
        <v>135.16</v>
      </c>
    </row>
    <row r="5">
      <c r="A5" t="inlineStr">
        <is>
          <t xml:space="preserve">Hydro pumped (production)</t>
        </is>
      </c>
      <c r="B5">
        <v>46.73</v>
      </c>
      <c r="C5">
        <v>30.4</v>
      </c>
      <c r="D5">
        <v>124.44</v>
      </c>
      <c r="E5">
        <v>299.18</v>
      </c>
      <c r="F5">
        <v>125.61</v>
      </c>
      <c r="G5">
        <v>113.59</v>
      </c>
      <c r="H5">
        <v>129.99</v>
      </c>
      <c r="I5">
        <v>162.49</v>
      </c>
      <c r="W5">
        <v>106.68</v>
      </c>
      <c r="X5">
        <v>80.42</v>
      </c>
      <c r="Y5">
        <v>92.65</v>
      </c>
      <c r="Z5">
        <v>115.65</v>
      </c>
      <c r="AJ5">
        <v>49.73</v>
      </c>
      <c r="AK5">
        <v>39.11</v>
      </c>
      <c r="AL5">
        <v>121.18</v>
      </c>
      <c r="AM5">
        <v>183.51</v>
      </c>
      <c r="AN5">
        <v>100.24</v>
      </c>
      <c r="AO5">
        <v>77.13</v>
      </c>
      <c r="AP5">
        <v>94.19</v>
      </c>
      <c r="AQ5">
        <v>107.5</v>
      </c>
      <c r="BA5">
        <v>49.86</v>
      </c>
      <c r="BB5">
        <v>41.24</v>
      </c>
      <c r="BC5">
        <v>144.66</v>
      </c>
      <c r="BD5">
        <v>331.95</v>
      </c>
      <c r="BE5">
        <v>125.18</v>
      </c>
      <c r="BF5">
        <v>86.2</v>
      </c>
      <c r="BG5">
        <v>89.12</v>
      </c>
      <c r="BH5">
        <v>115.56</v>
      </c>
      <c r="BR5">
        <v>61.25</v>
      </c>
      <c r="BS5">
        <v>49.91</v>
      </c>
      <c r="BT5">
        <v>146.22</v>
      </c>
      <c r="BU5">
        <v>378.12</v>
      </c>
      <c r="BV5">
        <v>143.24</v>
      </c>
      <c r="BW5">
        <v>124.6</v>
      </c>
      <c r="BX5">
        <v>137.12</v>
      </c>
      <c r="BY5">
        <v>181.4</v>
      </c>
    </row>
    <row r="6">
      <c r="A6" t="inlineStr">
        <is>
          <t xml:space="preserve">Hydro reservoir</t>
        </is>
      </c>
      <c r="B6">
        <v>42.08</v>
      </c>
      <c r="C6">
        <v>36.13</v>
      </c>
      <c r="D6">
        <v>107.68</v>
      </c>
      <c r="E6">
        <v>282.91</v>
      </c>
      <c r="F6">
        <v>110.98</v>
      </c>
      <c r="G6">
        <v>100.84</v>
      </c>
      <c r="H6">
        <v>113.85</v>
      </c>
      <c r="I6">
        <v>140.27</v>
      </c>
      <c r="S6">
        <v>48.45</v>
      </c>
      <c r="T6">
        <v>37.11</v>
      </c>
      <c r="U6">
        <v>99.5</v>
      </c>
      <c r="V6">
        <v>184.34</v>
      </c>
      <c r="W6">
        <v>93.02</v>
      </c>
      <c r="X6">
        <v>65.7</v>
      </c>
      <c r="Y6">
        <v>78.72</v>
      </c>
      <c r="Z6">
        <v>82.93</v>
      </c>
      <c r="AJ6">
        <v>48.3</v>
      </c>
      <c r="AK6">
        <v>39.13</v>
      </c>
      <c r="AL6">
        <v>105.03</v>
      </c>
      <c r="AM6">
        <v>154.94</v>
      </c>
      <c r="AN6">
        <v>90.07</v>
      </c>
      <c r="AO6">
        <v>61.45</v>
      </c>
      <c r="AP6">
        <v>83.17</v>
      </c>
      <c r="AQ6">
        <v>85.91</v>
      </c>
      <c r="BA6">
        <v>44.85</v>
      </c>
      <c r="BB6">
        <v>34.92</v>
      </c>
      <c r="BC6">
        <v>106.73</v>
      </c>
      <c r="BD6">
        <v>313.06</v>
      </c>
      <c r="BE6">
        <v>110.98</v>
      </c>
      <c r="BF6">
        <v>69.12</v>
      </c>
      <c r="BG6">
        <v>84.57</v>
      </c>
      <c r="BH6">
        <v>100.55</v>
      </c>
      <c r="BR6">
        <v>55.82</v>
      </c>
      <c r="BS6">
        <v>43.03</v>
      </c>
      <c r="BT6">
        <v>121.57</v>
      </c>
      <c r="BU6">
        <v>352.7</v>
      </c>
      <c r="BV6">
        <v>131.42</v>
      </c>
      <c r="BW6">
        <v>115.39</v>
      </c>
      <c r="BX6">
        <v>125.77</v>
      </c>
      <c r="BY6">
        <v>167.2</v>
      </c>
    </row>
    <row r="7">
      <c r="A7" t="inlineStr">
        <is>
          <t xml:space="preserve">Hydro run-of-river</t>
        </is>
      </c>
      <c r="B7">
        <v>37.58</v>
      </c>
      <c r="C7">
        <v>30.32</v>
      </c>
      <c r="D7">
        <v>90.37</v>
      </c>
      <c r="E7">
        <v>236.51</v>
      </c>
      <c r="F7">
        <v>93.64</v>
      </c>
      <c r="G7">
        <v>78.14</v>
      </c>
      <c r="H7">
        <v>90.28</v>
      </c>
      <c r="I7">
        <v>107.96</v>
      </c>
      <c r="S7">
        <v>47.44</v>
      </c>
      <c r="T7">
        <v>32.93</v>
      </c>
      <c r="U7">
        <v>96.9</v>
      </c>
      <c r="V7">
        <v>172.01</v>
      </c>
      <c r="W7">
        <v>85.06</v>
      </c>
      <c r="X7">
        <v>59.47</v>
      </c>
      <c r="Y7">
        <v>65.98</v>
      </c>
      <c r="Z7">
        <v>66.08</v>
      </c>
      <c r="AJ7">
        <v>48.39</v>
      </c>
      <c r="AK7">
        <v>36.32</v>
      </c>
      <c r="AL7">
        <v>86.13</v>
      </c>
      <c r="AM7">
        <v>175.38</v>
      </c>
      <c r="AN7">
        <v>93.8</v>
      </c>
      <c r="AO7">
        <v>62.62</v>
      </c>
      <c r="AP7">
        <v>76.55</v>
      </c>
      <c r="AQ7">
        <v>82.09</v>
      </c>
      <c r="BA7">
        <v>40.12</v>
      </c>
      <c r="BB7">
        <v>31.63</v>
      </c>
      <c r="BC7">
        <v>99.59</v>
      </c>
      <c r="BD7">
        <v>262.62</v>
      </c>
      <c r="BE7">
        <v>98.46</v>
      </c>
      <c r="BF7">
        <v>58.56</v>
      </c>
      <c r="BG7">
        <v>67.4</v>
      </c>
      <c r="BH7">
        <v>77.96</v>
      </c>
      <c r="BR7">
        <v>53.38</v>
      </c>
      <c r="BS7">
        <v>39.91</v>
      </c>
      <c r="BT7">
        <v>121.09</v>
      </c>
      <c r="BU7">
        <v>324.06</v>
      </c>
      <c r="BV7">
        <v>125.56</v>
      </c>
      <c r="BW7">
        <v>110.93</v>
      </c>
      <c r="BX7">
        <v>116.49</v>
      </c>
      <c r="BY7">
        <v>149.78</v>
      </c>
    </row>
    <row r="8">
      <c r="A8" t="inlineStr">
        <is>
          <t xml:space="preserve">Biomass</t>
        </is>
      </c>
      <c r="B8">
        <v>37.84</v>
      </c>
      <c r="C8">
        <v>30.56</v>
      </c>
      <c r="D8">
        <v>97.83</v>
      </c>
      <c r="E8">
        <v>235.63</v>
      </c>
      <c r="F8">
        <v>97.05</v>
      </c>
      <c r="G8">
        <v>80.48</v>
      </c>
      <c r="H8">
        <v>92.85</v>
      </c>
      <c r="I8">
        <v>112.42</v>
      </c>
      <c r="S8">
        <v>47.85</v>
      </c>
      <c r="T8">
        <v>34.5</v>
      </c>
      <c r="U8">
        <v>116.58</v>
      </c>
      <c r="V8">
        <v>172.84</v>
      </c>
      <c r="W8">
        <v>93.44</v>
      </c>
      <c r="X8">
        <v>65.58</v>
      </c>
      <c r="Y8">
        <v>68.34</v>
      </c>
      <c r="Z8">
        <v>82.38</v>
      </c>
      <c r="AJ8">
        <v>47.31</v>
      </c>
      <c r="AK8">
        <v>34.1</v>
      </c>
      <c r="AL8">
        <v>112.15</v>
      </c>
      <c r="AM8">
        <v>170.32</v>
      </c>
      <c r="AN8">
        <v>88.72</v>
      </c>
      <c r="AO8">
        <v>62.04</v>
      </c>
      <c r="AP8">
        <v>66.59</v>
      </c>
      <c r="AQ8">
        <v>79.07</v>
      </c>
      <c r="BA8">
        <v>39.19</v>
      </c>
      <c r="BB8">
        <v>32.28</v>
      </c>
      <c r="BC8">
        <v>109.24</v>
      </c>
      <c r="BD8">
        <v>269.74</v>
      </c>
      <c r="BE8">
        <v>97.94</v>
      </c>
      <c r="BF8">
        <v>57.96</v>
      </c>
      <c r="BG8">
        <v>63.75</v>
      </c>
      <c r="BH8">
        <v>79.03</v>
      </c>
      <c r="BR8">
        <v>52</v>
      </c>
      <c r="BS8">
        <v>38.92</v>
      </c>
      <c r="BT8">
        <v>126.26</v>
      </c>
      <c r="BU8">
        <v>305.59</v>
      </c>
      <c r="BV8">
        <v>128.91</v>
      </c>
      <c r="BW8">
        <v>108.41</v>
      </c>
      <c r="BX8">
        <v>114.68</v>
      </c>
      <c r="BY8">
        <v>149.09</v>
      </c>
    </row>
    <row r="9">
      <c r="A9" t="inlineStr">
        <is>
          <t xml:space="preserve">Gas</t>
        </is>
      </c>
      <c r="B9">
        <v>41.61</v>
      </c>
      <c r="C9">
        <v>35.57</v>
      </c>
      <c r="D9">
        <v>107.5</v>
      </c>
      <c r="E9">
        <v>256.94</v>
      </c>
      <c r="F9">
        <v>109.82</v>
      </c>
      <c r="G9">
        <v>94.95</v>
      </c>
      <c r="H9">
        <v>110.4</v>
      </c>
      <c r="I9">
        <v>124.76</v>
      </c>
      <c r="S9">
        <v>49.2</v>
      </c>
      <c r="T9">
        <v>36.75</v>
      </c>
      <c r="U9">
        <v>134.03</v>
      </c>
      <c r="V9">
        <v>174.4</v>
      </c>
      <c r="W9">
        <v>101.62</v>
      </c>
      <c r="X9">
        <v>83.84</v>
      </c>
      <c r="Y9">
        <v>80.74</v>
      </c>
      <c r="Z9">
        <v>106.74</v>
      </c>
      <c r="AJ9">
        <v>50.05</v>
      </c>
      <c r="AK9">
        <v>38.48</v>
      </c>
      <c r="AL9">
        <v>128.43</v>
      </c>
      <c r="AM9">
        <v>179</v>
      </c>
      <c r="AN9">
        <v>108.89</v>
      </c>
      <c r="AO9">
        <v>82.02</v>
      </c>
      <c r="AP9">
        <v>72.58</v>
      </c>
      <c r="AQ9">
        <v>77.23</v>
      </c>
      <c r="BA9">
        <v>45.32</v>
      </c>
      <c r="BB9">
        <v>38.16</v>
      </c>
      <c r="BC9">
        <v>134.83</v>
      </c>
      <c r="BD9">
        <v>288</v>
      </c>
      <c r="BE9">
        <v>120.81</v>
      </c>
      <c r="BF9">
        <v>82.68</v>
      </c>
      <c r="BG9">
        <v>96.06</v>
      </c>
      <c r="BH9">
        <v>118.53</v>
      </c>
      <c r="BR9">
        <v>55.42</v>
      </c>
      <c r="BS9">
        <v>42.9</v>
      </c>
      <c r="BT9">
        <v>140.18</v>
      </c>
      <c r="BU9">
        <v>324.08</v>
      </c>
      <c r="BV9">
        <v>135.86</v>
      </c>
      <c r="BW9">
        <v>119.06</v>
      </c>
      <c r="BX9">
        <v>126.48</v>
      </c>
      <c r="BY9">
        <v>161.47</v>
      </c>
    </row>
    <row r="10">
      <c r="A10" t="inlineStr">
        <is>
          <t xml:space="preserve">Lignite</t>
        </is>
      </c>
      <c r="B10">
        <v>40.91</v>
      </c>
      <c r="C10">
        <v>35.77</v>
      </c>
      <c r="D10">
        <v>106.83</v>
      </c>
      <c r="E10">
        <v>250.99</v>
      </c>
      <c r="F10">
        <v>110.01</v>
      </c>
      <c r="G10">
        <v>91.31</v>
      </c>
      <c r="H10">
        <v>104.23</v>
      </c>
      <c r="I10">
        <v>126.41</v>
      </c>
      <c r="S10">
        <v>61.93</v>
      </c>
    </row>
    <row r="11">
      <c r="A11" t="inlineStr">
        <is>
          <t xml:space="preserve">Hard coal</t>
        </is>
      </c>
      <c r="B11">
        <v>44.84</v>
      </c>
      <c r="C11">
        <v>39.56</v>
      </c>
      <c r="D11">
        <v>125.42</v>
      </c>
      <c r="E11">
        <v>271.38</v>
      </c>
      <c r="F11">
        <v>116.61</v>
      </c>
      <c r="G11">
        <v>94.72</v>
      </c>
      <c r="H11">
        <v>111.77</v>
      </c>
      <c r="I11">
        <v>128.37</v>
      </c>
      <c r="S11">
        <v>53.96</v>
      </c>
      <c r="T11">
        <v>35.76</v>
      </c>
      <c r="U11">
        <v>136.23</v>
      </c>
      <c r="V11">
        <v>175.33</v>
      </c>
      <c r="W11">
        <v>94.37</v>
      </c>
      <c r="X11">
        <v>67.96</v>
      </c>
      <c r="Y11">
        <v>76.06</v>
      </c>
      <c r="Z11">
        <v>112.74</v>
      </c>
      <c r="AJ11">
        <v>55.26</v>
      </c>
      <c r="AK11">
        <v>44.04</v>
      </c>
      <c r="AL11">
        <v>108.45</v>
      </c>
      <c r="BA11">
        <v>55.74</v>
      </c>
      <c r="BB11">
        <v>48.03</v>
      </c>
      <c r="BC11">
        <v>146.63</v>
      </c>
      <c r="BD11">
        <v>284</v>
      </c>
      <c r="BE11">
        <v>143.68</v>
      </c>
      <c r="BF11">
        <v>94.57</v>
      </c>
      <c r="BG11">
        <v>112.85</v>
      </c>
      <c r="BH11">
        <v>107.62</v>
      </c>
      <c r="BR11">
        <v>55.44</v>
      </c>
      <c r="BS11">
        <v>40.98</v>
      </c>
      <c r="BT11">
        <v>143.46</v>
      </c>
      <c r="BU11">
        <v>310.75</v>
      </c>
      <c r="BV11">
        <v>138.19</v>
      </c>
      <c r="BW11">
        <v>108.8</v>
      </c>
      <c r="BX11">
        <v>118.05</v>
      </c>
      <c r="BY11">
        <v>157.86</v>
      </c>
    </row>
    <row r="12">
      <c r="A12" t="inlineStr">
        <is>
          <t xml:space="preserve">Nuclear</t>
        </is>
      </c>
      <c r="B12">
        <v>38.38</v>
      </c>
      <c r="C12">
        <v>31.38</v>
      </c>
      <c r="D12">
        <v>97.92</v>
      </c>
      <c r="E12">
        <v>239.41</v>
      </c>
      <c r="F12">
        <v>113.54</v>
      </c>
      <c r="S12">
        <v>47.96</v>
      </c>
      <c r="T12">
        <v>34.82</v>
      </c>
      <c r="U12">
        <v>108.94</v>
      </c>
      <c r="V12">
        <v>168.09</v>
      </c>
      <c r="W12">
        <v>88.38</v>
      </c>
      <c r="X12">
        <v>65.27</v>
      </c>
      <c r="Y12">
        <v>69.22</v>
      </c>
      <c r="Z12">
        <v>79.96</v>
      </c>
      <c r="BA12">
        <v>40.5</v>
      </c>
      <c r="BB12">
        <v>32.98</v>
      </c>
      <c r="BC12">
        <v>110.36</v>
      </c>
      <c r="BD12">
        <v>267.9</v>
      </c>
      <c r="BE12">
        <v>99.66</v>
      </c>
      <c r="BF12">
        <v>62.02</v>
      </c>
      <c r="BG12">
        <v>66.07</v>
      </c>
      <c r="BH12">
        <v>84.33</v>
      </c>
    </row>
    <row r="13">
      <c r="A13" t="inlineStr">
        <is>
          <t xml:space="preserve">Solar</t>
        </is>
      </c>
      <c r="B13">
        <v>34.91</v>
      </c>
      <c r="C13">
        <v>24.51</v>
      </c>
      <c r="D13">
        <v>75.46</v>
      </c>
      <c r="E13">
        <v>222.27</v>
      </c>
      <c r="F13">
        <v>72.18</v>
      </c>
      <c r="G13">
        <v>46.23</v>
      </c>
      <c r="H13">
        <v>46.06</v>
      </c>
      <c r="I13">
        <v>58.38</v>
      </c>
      <c r="S13">
        <v>48.58</v>
      </c>
      <c r="T13">
        <v>32.9</v>
      </c>
      <c r="U13">
        <v>102.4</v>
      </c>
      <c r="V13">
        <v>150.89</v>
      </c>
      <c r="W13">
        <v>72.79</v>
      </c>
      <c r="X13">
        <v>42.41</v>
      </c>
      <c r="Y13">
        <v>36.18</v>
      </c>
      <c r="Z13">
        <v>39.81</v>
      </c>
      <c r="AJ13">
        <v>48.76</v>
      </c>
      <c r="AK13">
        <v>33.23</v>
      </c>
      <c r="AL13">
        <v>107.49</v>
      </c>
      <c r="AM13">
        <v>150.95</v>
      </c>
      <c r="AN13">
        <v>73.02</v>
      </c>
      <c r="AO13">
        <v>42.71</v>
      </c>
      <c r="AP13">
        <v>35.34</v>
      </c>
      <c r="AQ13">
        <v>39.13</v>
      </c>
      <c r="BA13">
        <v>37.76</v>
      </c>
      <c r="BB13">
        <v>29.86</v>
      </c>
      <c r="BC13">
        <v>94.29</v>
      </c>
      <c r="BD13">
        <v>291.5</v>
      </c>
      <c r="BE13">
        <v>83.6</v>
      </c>
      <c r="BF13">
        <v>39.25</v>
      </c>
      <c r="BG13">
        <v>36.07</v>
      </c>
      <c r="BH13">
        <v>46.66</v>
      </c>
      <c r="BR13">
        <v>50.68</v>
      </c>
      <c r="BS13">
        <v>34.6</v>
      </c>
      <c r="BT13">
        <v>108.88</v>
      </c>
      <c r="BU13">
        <v>307.6</v>
      </c>
      <c r="BV13">
        <v>110.89</v>
      </c>
      <c r="BW13">
        <v>96.45</v>
      </c>
      <c r="BX13">
        <v>96.14</v>
      </c>
      <c r="BY13">
        <v>124.57</v>
      </c>
    </row>
    <row r="14">
      <c r="A14" t="inlineStr">
        <is>
          <t xml:space="preserve">Onshore wind</t>
        </is>
      </c>
      <c r="B14">
        <v>32.32</v>
      </c>
      <c r="C14">
        <v>24.58</v>
      </c>
      <c r="D14">
        <v>80.74</v>
      </c>
      <c r="E14">
        <v>168.32</v>
      </c>
      <c r="F14">
        <v>78.59</v>
      </c>
      <c r="G14">
        <v>64.55</v>
      </c>
      <c r="H14">
        <v>77.36</v>
      </c>
      <c r="I14">
        <v>96.34</v>
      </c>
      <c r="S14">
        <v>45.65</v>
      </c>
      <c r="T14">
        <v>32.38</v>
      </c>
      <c r="U14">
        <v>103.8</v>
      </c>
      <c r="V14">
        <v>160.52</v>
      </c>
      <c r="W14">
        <v>76.21</v>
      </c>
      <c r="X14">
        <v>55.48</v>
      </c>
      <c r="Y14">
        <v>63.19</v>
      </c>
      <c r="Z14">
        <v>70.76</v>
      </c>
      <c r="AJ14">
        <v>45.04</v>
      </c>
      <c r="AK14">
        <v>32.29</v>
      </c>
      <c r="AL14">
        <v>110.18</v>
      </c>
      <c r="AM14">
        <v>158.58</v>
      </c>
      <c r="AN14">
        <v>76.73</v>
      </c>
      <c r="AO14">
        <v>55.24</v>
      </c>
      <c r="AP14">
        <v>60.66</v>
      </c>
      <c r="AQ14">
        <v>63.76</v>
      </c>
      <c r="BA14">
        <v>37.32</v>
      </c>
      <c r="BB14">
        <v>30.15</v>
      </c>
      <c r="BC14">
        <v>102.55</v>
      </c>
      <c r="BD14">
        <v>234.04</v>
      </c>
      <c r="BE14">
        <v>86.33</v>
      </c>
      <c r="BF14">
        <v>52.26</v>
      </c>
      <c r="BG14">
        <v>54.76</v>
      </c>
      <c r="BH14">
        <v>74.26</v>
      </c>
      <c r="BR14">
        <v>51.75</v>
      </c>
      <c r="BS14">
        <v>37.52</v>
      </c>
      <c r="BT14">
        <v>127.25</v>
      </c>
      <c r="BU14">
        <v>284.77</v>
      </c>
      <c r="BV14">
        <v>126.59</v>
      </c>
      <c r="BW14">
        <v>103.66</v>
      </c>
      <c r="BX14">
        <v>113.87</v>
      </c>
      <c r="BY14">
        <v>138.76</v>
      </c>
    </row>
    <row r="15">
      <c r="A15" t="inlineStr">
        <is>
          <t xml:space="preserve">Hydro run-of-river</t>
        </is>
      </c>
      <c r="B15">
        <v>37.58</v>
      </c>
      <c r="C15">
        <v>30.32</v>
      </c>
      <c r="D15">
        <v>90.37</v>
      </c>
      <c r="E15">
        <v>236.51</v>
      </c>
      <c r="F15">
        <v>93.64</v>
      </c>
      <c r="G15">
        <v>78.14</v>
      </c>
      <c r="H15">
        <v>90.28</v>
      </c>
      <c r="I15">
        <v>107.96</v>
      </c>
      <c r="S15">
        <v>47.44</v>
      </c>
      <c r="T15">
        <v>32.93</v>
      </c>
      <c r="U15">
        <v>96.9</v>
      </c>
      <c r="V15">
        <v>172.01</v>
      </c>
      <c r="W15">
        <v>85.06</v>
      </c>
      <c r="X15">
        <v>59.47</v>
      </c>
      <c r="Y15">
        <v>65.98</v>
      </c>
      <c r="Z15">
        <v>66.08</v>
      </c>
      <c r="AJ15">
        <v>48.39</v>
      </c>
      <c r="AK15">
        <v>36.32</v>
      </c>
      <c r="AL15">
        <v>86.13</v>
      </c>
      <c r="AM15">
        <v>175.38</v>
      </c>
      <c r="AN15">
        <v>93.8</v>
      </c>
      <c r="AO15">
        <v>62.62</v>
      </c>
      <c r="AP15">
        <v>76.55</v>
      </c>
      <c r="AQ15">
        <v>82.09</v>
      </c>
      <c r="BA15">
        <v>40.12</v>
      </c>
      <c r="BB15">
        <v>31.63</v>
      </c>
      <c r="BC15">
        <v>99.59</v>
      </c>
      <c r="BD15">
        <v>262.62</v>
      </c>
      <c r="BE15">
        <v>98.46</v>
      </c>
      <c r="BF15">
        <v>58.56</v>
      </c>
      <c r="BG15">
        <v>67.4</v>
      </c>
      <c r="BH15">
        <v>77.96</v>
      </c>
      <c r="BR15">
        <v>53.38</v>
      </c>
      <c r="BS15">
        <v>39.91</v>
      </c>
      <c r="BT15">
        <v>121.09</v>
      </c>
      <c r="BU15">
        <v>324.06</v>
      </c>
      <c r="BV15">
        <v>125.56</v>
      </c>
      <c r="BW15">
        <v>110.93</v>
      </c>
      <c r="BX15">
        <v>116.49</v>
      </c>
      <c r="BY15">
        <v>149.78</v>
      </c>
    </row>
    <row r="16">
      <c r="A16" t="inlineStr">
        <is>
          <t xml:space="preserve">Hydro reservoir</t>
        </is>
      </c>
      <c r="B16">
        <v>42.08</v>
      </c>
      <c r="C16">
        <v>36.13</v>
      </c>
      <c r="D16">
        <v>107.68</v>
      </c>
      <c r="E16">
        <v>282.91</v>
      </c>
      <c r="F16">
        <v>110.98</v>
      </c>
      <c r="G16">
        <v>100.84</v>
      </c>
      <c r="H16">
        <v>113.85</v>
      </c>
      <c r="I16">
        <v>140.27</v>
      </c>
      <c r="S16">
        <v>48.45</v>
      </c>
      <c r="T16">
        <v>37.11</v>
      </c>
      <c r="U16">
        <v>99.5</v>
      </c>
      <c r="V16">
        <v>184.34</v>
      </c>
      <c r="W16">
        <v>93.02</v>
      </c>
      <c r="X16">
        <v>65.7</v>
      </c>
      <c r="Y16">
        <v>78.72</v>
      </c>
      <c r="Z16">
        <v>82.93</v>
      </c>
      <c r="AJ16">
        <v>48.3</v>
      </c>
      <c r="AK16">
        <v>39.13</v>
      </c>
      <c r="AL16">
        <v>105.03</v>
      </c>
      <c r="AM16">
        <v>154.94</v>
      </c>
      <c r="AN16">
        <v>90.07</v>
      </c>
      <c r="AO16">
        <v>61.45</v>
      </c>
      <c r="AP16">
        <v>83.17</v>
      </c>
      <c r="AQ16">
        <v>85.91</v>
      </c>
      <c r="BA16">
        <v>44.85</v>
      </c>
      <c r="BB16">
        <v>34.92</v>
      </c>
      <c r="BC16">
        <v>106.73</v>
      </c>
      <c r="BD16">
        <v>313.06</v>
      </c>
      <c r="BE16">
        <v>110.98</v>
      </c>
      <c r="BF16">
        <v>69.12</v>
      </c>
      <c r="BG16">
        <v>84.57</v>
      </c>
      <c r="BH16">
        <v>100.55</v>
      </c>
      <c r="BR16">
        <v>55.82</v>
      </c>
      <c r="BS16">
        <v>43.03</v>
      </c>
      <c r="BT16">
        <v>121.57</v>
      </c>
      <c r="BU16">
        <v>352.7</v>
      </c>
      <c r="BV16">
        <v>131.42</v>
      </c>
      <c r="BW16">
        <v>115.39</v>
      </c>
      <c r="BX16">
        <v>125.77</v>
      </c>
      <c r="BY16">
        <v>167.2</v>
      </c>
    </row>
    <row r="17">
      <c r="A17" t="inlineStr">
        <is>
          <t xml:space="preserve">Hydro pumped (production)</t>
        </is>
      </c>
      <c r="B17">
        <v>46.73</v>
      </c>
      <c r="C17">
        <v>30.4</v>
      </c>
      <c r="D17">
        <v>124.44</v>
      </c>
      <c r="E17">
        <v>299.18</v>
      </c>
      <c r="F17">
        <v>125.61</v>
      </c>
      <c r="G17">
        <v>113.59</v>
      </c>
      <c r="H17">
        <v>129.99</v>
      </c>
      <c r="I17">
        <v>162.49</v>
      </c>
      <c r="W17">
        <v>106.68</v>
      </c>
      <c r="X17">
        <v>80.42</v>
      </c>
      <c r="Y17">
        <v>92.65</v>
      </c>
      <c r="Z17">
        <v>115.65</v>
      </c>
      <c r="AJ17">
        <v>49.73</v>
      </c>
      <c r="AK17">
        <v>39.11</v>
      </c>
      <c r="AL17">
        <v>121.18</v>
      </c>
      <c r="AM17">
        <v>183.51</v>
      </c>
      <c r="AN17">
        <v>100.24</v>
      </c>
      <c r="AO17">
        <v>77.13</v>
      </c>
      <c r="AP17">
        <v>94.19</v>
      </c>
      <c r="AQ17">
        <v>107.5</v>
      </c>
      <c r="BA17">
        <v>49.86</v>
      </c>
      <c r="BB17">
        <v>41.24</v>
      </c>
      <c r="BC17">
        <v>144.66</v>
      </c>
      <c r="BD17">
        <v>331.95</v>
      </c>
      <c r="BE17">
        <v>125.18</v>
      </c>
      <c r="BF17">
        <v>86.2</v>
      </c>
      <c r="BG17">
        <v>89.12</v>
      </c>
      <c r="BH17">
        <v>115.56</v>
      </c>
      <c r="BR17">
        <v>61.25</v>
      </c>
      <c r="BS17">
        <v>49.91</v>
      </c>
      <c r="BT17">
        <v>146.22</v>
      </c>
      <c r="BU17">
        <v>378.12</v>
      </c>
      <c r="BV17">
        <v>143.24</v>
      </c>
      <c r="BW17">
        <v>124.6</v>
      </c>
      <c r="BX17">
        <v>137.12</v>
      </c>
      <c r="BY17">
        <v>181.4</v>
      </c>
    </row>
    <row r="18">
      <c r="A18" t="inlineStr">
        <is>
          <t xml:space="preserve">Biomass</t>
        </is>
      </c>
      <c r="B18">
        <v>37.84</v>
      </c>
      <c r="C18">
        <v>30.56</v>
      </c>
      <c r="D18">
        <v>97.83</v>
      </c>
      <c r="E18">
        <v>235.63</v>
      </c>
      <c r="F18">
        <v>97.05</v>
      </c>
      <c r="G18">
        <v>80.48</v>
      </c>
      <c r="H18">
        <v>92.85</v>
      </c>
      <c r="I18">
        <v>112.42</v>
      </c>
      <c r="S18">
        <v>47.85</v>
      </c>
      <c r="T18">
        <v>34.5</v>
      </c>
      <c r="U18">
        <v>116.58</v>
      </c>
      <c r="V18">
        <v>172.84</v>
      </c>
      <c r="W18">
        <v>93.44</v>
      </c>
      <c r="X18">
        <v>65.58</v>
      </c>
      <c r="Y18">
        <v>68.34</v>
      </c>
      <c r="Z18">
        <v>82.38</v>
      </c>
      <c r="AJ18">
        <v>47.31</v>
      </c>
      <c r="AK18">
        <v>34.1</v>
      </c>
      <c r="AL18">
        <v>112.15</v>
      </c>
      <c r="AM18">
        <v>170.32</v>
      </c>
      <c r="AN18">
        <v>88.72</v>
      </c>
      <c r="AO18">
        <v>62.04</v>
      </c>
      <c r="AP18">
        <v>66.59</v>
      </c>
      <c r="AQ18">
        <v>79.07</v>
      </c>
      <c r="BA18">
        <v>39.19</v>
      </c>
      <c r="BB18">
        <v>32.28</v>
      </c>
      <c r="BC18">
        <v>109.24</v>
      </c>
      <c r="BD18">
        <v>269.74</v>
      </c>
      <c r="BE18">
        <v>97.94</v>
      </c>
      <c r="BF18">
        <v>57.96</v>
      </c>
      <c r="BG18">
        <v>63.75</v>
      </c>
      <c r="BH18">
        <v>79.03</v>
      </c>
      <c r="BR18">
        <v>52</v>
      </c>
      <c r="BS18">
        <v>38.92</v>
      </c>
      <c r="BT18">
        <v>126.26</v>
      </c>
      <c r="BU18">
        <v>305.59</v>
      </c>
      <c r="BV18">
        <v>128.91</v>
      </c>
      <c r="BW18">
        <v>108.41</v>
      </c>
      <c r="BX18">
        <v>114.68</v>
      </c>
      <c r="BY18">
        <v>149.09</v>
      </c>
    </row>
    <row r="19">
      <c r="A19" t="inlineStr">
        <is>
          <t xml:space="preserve">Gas</t>
        </is>
      </c>
      <c r="B19">
        <v>41.61</v>
      </c>
      <c r="C19">
        <v>35.57</v>
      </c>
      <c r="D19">
        <v>107.5</v>
      </c>
      <c r="E19">
        <v>256.94</v>
      </c>
      <c r="F19">
        <v>109.82</v>
      </c>
      <c r="G19">
        <v>94.95</v>
      </c>
      <c r="H19">
        <v>110.4</v>
      </c>
      <c r="I19">
        <v>124.76</v>
      </c>
      <c r="S19">
        <v>49.2</v>
      </c>
      <c r="T19">
        <v>36.75</v>
      </c>
      <c r="U19">
        <v>134.03</v>
      </c>
      <c r="V19">
        <v>174.4</v>
      </c>
      <c r="W19">
        <v>101.62</v>
      </c>
      <c r="X19">
        <v>83.84</v>
      </c>
      <c r="Y19">
        <v>80.74</v>
      </c>
      <c r="Z19">
        <v>106.74</v>
      </c>
      <c r="AJ19">
        <v>50.05</v>
      </c>
      <c r="AK19">
        <v>38.48</v>
      </c>
      <c r="AL19">
        <v>128.43</v>
      </c>
      <c r="AM19">
        <v>179</v>
      </c>
      <c r="AN19">
        <v>108.89</v>
      </c>
      <c r="AO19">
        <v>82.02</v>
      </c>
      <c r="AP19">
        <v>72.58</v>
      </c>
      <c r="AQ19">
        <v>77.23</v>
      </c>
      <c r="BA19">
        <v>45.32</v>
      </c>
      <c r="BB19">
        <v>38.16</v>
      </c>
      <c r="BC19">
        <v>134.83</v>
      </c>
      <c r="BD19">
        <v>288</v>
      </c>
      <c r="BE19">
        <v>120.81</v>
      </c>
      <c r="BF19">
        <v>82.68</v>
      </c>
      <c r="BG19">
        <v>96.06</v>
      </c>
      <c r="BH19">
        <v>118.53</v>
      </c>
      <c r="BR19">
        <v>55.42</v>
      </c>
      <c r="BS19">
        <v>42.9</v>
      </c>
      <c r="BT19">
        <v>140.18</v>
      </c>
      <c r="BU19">
        <v>324.08</v>
      </c>
      <c r="BV19">
        <v>135.86</v>
      </c>
      <c r="BW19">
        <v>119.06</v>
      </c>
      <c r="BX19">
        <v>126.48</v>
      </c>
      <c r="BY19">
        <v>161.47</v>
      </c>
    </row>
    <row r="20">
      <c r="A20" t="inlineStr">
        <is>
          <t xml:space="preserve">Oil &amp; other fossil</t>
        </is>
      </c>
      <c r="B20">
        <v>38.14</v>
      </c>
      <c r="C20">
        <v>31.03</v>
      </c>
      <c r="D20">
        <v>96.1</v>
      </c>
      <c r="E20">
        <v>239.24</v>
      </c>
      <c r="F20">
        <v>95.52</v>
      </c>
      <c r="G20">
        <v>79.97</v>
      </c>
      <c r="H20">
        <v>92.83</v>
      </c>
      <c r="I20">
        <v>110.73</v>
      </c>
      <c r="S20">
        <v>48.97</v>
      </c>
      <c r="T20">
        <v>34.52</v>
      </c>
      <c r="U20">
        <v>118.35</v>
      </c>
      <c r="V20">
        <v>184.88</v>
      </c>
      <c r="W20">
        <v>98.77</v>
      </c>
      <c r="X20">
        <v>67.05</v>
      </c>
      <c r="Y20">
        <v>75.05</v>
      </c>
      <c r="Z20">
        <v>87.74</v>
      </c>
      <c r="BA20">
        <v>42.48</v>
      </c>
      <c r="BB20">
        <v>34.47</v>
      </c>
      <c r="BC20">
        <v>124.4</v>
      </c>
      <c r="BD20">
        <v>298.69</v>
      </c>
      <c r="BE20">
        <v>107.31</v>
      </c>
      <c r="BF20">
        <v>62.12</v>
      </c>
      <c r="BG20">
        <v>75.65</v>
      </c>
      <c r="BH20">
        <v>109.25</v>
      </c>
      <c r="BR20">
        <v>53.86</v>
      </c>
      <c r="BS20">
        <v>43.4</v>
      </c>
      <c r="BT20">
        <v>157.06</v>
      </c>
      <c r="BU20">
        <v>328.36</v>
      </c>
      <c r="BV20">
        <v>151.26</v>
      </c>
      <c r="BW20">
        <v>123.68</v>
      </c>
      <c r="BX20">
        <v>114.44</v>
      </c>
      <c r="BY20">
        <v>171.07</v>
      </c>
    </row>
    <row r="21">
      <c r="A21" t="inlineStr">
        <is>
          <t xml:space="preserve">Waste</t>
        </is>
      </c>
      <c r="B21">
        <v>37.69</v>
      </c>
      <c r="C21">
        <v>30.78</v>
      </c>
      <c r="D21">
        <v>98.8</v>
      </c>
      <c r="E21">
        <v>234.56</v>
      </c>
      <c r="F21">
        <v>95.3</v>
      </c>
      <c r="G21">
        <v>78.86</v>
      </c>
      <c r="H21">
        <v>90.36</v>
      </c>
      <c r="I21">
        <v>111.78</v>
      </c>
      <c r="S21">
        <v>47.98</v>
      </c>
      <c r="T21">
        <v>34.56</v>
      </c>
      <c r="U21">
        <v>111.82</v>
      </c>
      <c r="V21">
        <v>173.09</v>
      </c>
      <c r="W21">
        <v>89.64</v>
      </c>
      <c r="X21">
        <v>65.81</v>
      </c>
      <c r="Y21">
        <v>69.23</v>
      </c>
      <c r="Z21">
        <v>84.69</v>
      </c>
      <c r="BA21">
        <v>40.06</v>
      </c>
      <c r="BB21">
        <v>32.75</v>
      </c>
      <c r="BC21">
        <v>109.63</v>
      </c>
      <c r="BD21">
        <v>272.62</v>
      </c>
      <c r="BE21">
        <v>98.88</v>
      </c>
      <c r="BF21">
        <v>60.82</v>
      </c>
      <c r="BG21">
        <v>60.13</v>
      </c>
      <c r="BH21">
        <v>85.05</v>
      </c>
      <c r="BR21">
        <v>52.58</v>
      </c>
      <c r="BS21">
        <v>39.21</v>
      </c>
      <c r="BT21">
        <v>121.08</v>
      </c>
      <c r="BU21">
        <v>309.35</v>
      </c>
      <c r="BV21">
        <v>118.82</v>
      </c>
      <c r="BW21">
        <v>108.03</v>
      </c>
      <c r="BX21">
        <v>114.01</v>
      </c>
      <c r="BY21">
        <v>131.59</v>
      </c>
    </row>
    <row r="22">
      <c r="A22" t="inlineStr">
        <is>
          <t xml:space="preserve">Geothermal</t>
        </is>
      </c>
      <c r="B22">
        <v>37.84</v>
      </c>
      <c r="C22">
        <v>30.58</v>
      </c>
      <c r="D22">
        <v>101.46</v>
      </c>
      <c r="E22">
        <v>226.5</v>
      </c>
      <c r="F22">
        <v>96.69</v>
      </c>
      <c r="G22">
        <v>80.17</v>
      </c>
      <c r="H22">
        <v>92.87</v>
      </c>
      <c r="I22">
        <v>108.97</v>
      </c>
      <c r="BR22">
        <v>52.33</v>
      </c>
      <c r="BS22">
        <v>38.85</v>
      </c>
      <c r="BT22">
        <v>125.18</v>
      </c>
      <c r="BU22">
        <v>302.7</v>
      </c>
      <c r="BV22">
        <v>127.24</v>
      </c>
      <c r="BW22">
        <v>105.74</v>
      </c>
      <c r="BX22">
        <v>112.28</v>
      </c>
      <c r="BY22">
        <v>149.75</v>
      </c>
    </row>
    <row r="23">
      <c r="A23" t="inlineStr">
        <is>
          <t xml:space="preserve">Marine</t>
        </is>
      </c>
    </row>
    <row r="24">
      <c r="A24" t="inlineStr">
        <is>
          <t xml:space="preserve">Other renewable</t>
        </is>
      </c>
      <c r="B24">
        <v>38.27</v>
      </c>
      <c r="C24">
        <v>31.14</v>
      </c>
      <c r="D24">
        <v>100.86</v>
      </c>
      <c r="E24">
        <v>230.38</v>
      </c>
      <c r="F24">
        <v>99.06</v>
      </c>
      <c r="G24">
        <v>79.21</v>
      </c>
      <c r="H24">
        <v>90.86</v>
      </c>
      <c r="I24">
        <v>108.58</v>
      </c>
      <c r="S24">
        <v>47.98</v>
      </c>
      <c r="T24">
        <v>34.18</v>
      </c>
      <c r="U24">
        <v>113.22</v>
      </c>
      <c r="V24">
        <v>171.89</v>
      </c>
      <c r="W24">
        <v>88.45</v>
      </c>
      <c r="X24">
        <v>64.22</v>
      </c>
      <c r="Y24">
        <v>68.15</v>
      </c>
      <c r="Z24">
        <v>78.28</v>
      </c>
      <c r="BX24">
        <v>143.75</v>
      </c>
    </row>
    <row r="25">
      <c r="A25" t="inlineStr">
        <is>
          <t xml:space="preserve">Other</t>
        </is>
      </c>
      <c r="B25">
        <v>38.77</v>
      </c>
      <c r="C25">
        <v>31.76</v>
      </c>
      <c r="D25">
        <v>100.24</v>
      </c>
      <c r="E25">
        <v>234.45</v>
      </c>
      <c r="F25">
        <v>100.19</v>
      </c>
      <c r="G25">
        <v>83.43</v>
      </c>
      <c r="H25">
        <v>95.78</v>
      </c>
      <c r="I25">
        <v>112.06</v>
      </c>
      <c r="S25">
        <v>48.21</v>
      </c>
      <c r="T25">
        <v>34.1</v>
      </c>
      <c r="U25">
        <v>111.9</v>
      </c>
      <c r="V25">
        <v>166.4</v>
      </c>
      <c r="W25">
        <v>89.56</v>
      </c>
      <c r="X25">
        <v>75.23</v>
      </c>
      <c r="Y25">
        <v>67.69</v>
      </c>
      <c r="Z25">
        <v>90.67</v>
      </c>
      <c r="AJ25">
        <v>49.31</v>
      </c>
      <c r="AK25">
        <v>34.14</v>
      </c>
      <c r="AL25">
        <v>109.94</v>
      </c>
      <c r="AM25">
        <v>167.58</v>
      </c>
      <c r="AN25">
        <v>90.5</v>
      </c>
      <c r="AO25">
        <v>63.72</v>
      </c>
      <c r="AP25">
        <v>68.38</v>
      </c>
      <c r="AQ25">
        <v>77.37</v>
      </c>
      <c r="BH25">
        <v>124.65</v>
      </c>
      <c r="BR25">
        <v>54.18</v>
      </c>
      <c r="BS25">
        <v>40.69</v>
      </c>
      <c r="BT25">
        <v>129.37</v>
      </c>
      <c r="BU25">
        <v>310.56</v>
      </c>
      <c r="BV25">
        <v>133.17</v>
      </c>
      <c r="BW25">
        <v>111.87</v>
      </c>
      <c r="BX25">
        <v>119.46</v>
      </c>
      <c r="BY25">
        <v>152.29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H205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1.54296875" bestFit="1" customWidth="1"/>
    <col min="4" max="4" width="14" bestFit="1" customWidth="1"/>
    <col min="5" max="5" width="9.1796875" bestFit="1" customWidth="1"/>
    <col min="6" max="6" width="20.26953125" bestFit="1" customWidth="1"/>
    <col min="7" max="7" width="13" bestFit="1" customWidth="1"/>
    <col min="8" max="8" width="11.453125" bestFit="1" customWidth="1"/>
    <col min="9" max="9" width="16.1796875" bestFit="1" customWidth="1"/>
    <col min="10" max="10" width="21.54296875" bestFit="1" customWidth="1"/>
    <col min="11" max="11" width="19.26953125" bestFit="1" customWidth="1"/>
    <col min="12" max="12" width="30" bestFit="1" customWidth="1"/>
    <col min="13" max="13" width="17.90625" bestFit="1" customWidth="1"/>
    <col min="14" max="14" width="18.08984375" bestFit="1" customWidth="1"/>
    <col min="15" max="15" width="10.26953125" bestFit="1" customWidth="1"/>
    <col min="16" max="16" width="12.08984375" bestFit="1" customWidth="1"/>
    <col min="17" max="17" width="20.453125" bestFit="1" customWidth="1"/>
    <col min="18" max="18" width="11" bestFit="1" customWidth="1"/>
    <col min="19" max="19" width="12.08984375" bestFit="1" customWidth="1"/>
    <col min="20" max="20" width="11.1796875" bestFit="1" customWidth="1"/>
    <col min="21" max="21" width="13.6328125" bestFit="1" customWidth="1"/>
    <col min="22" max="22" width="8.81640625" bestFit="1" customWidth="1"/>
    <col min="23" max="23" width="19.90625" bestFit="1" customWidth="1"/>
    <col min="24" max="24" width="12.6328125" bestFit="1" customWidth="1"/>
    <col min="25" max="25" width="11.08984375" bestFit="1" customWidth="1"/>
    <col min="26" max="26" width="15.81640625" bestFit="1" customWidth="1"/>
    <col min="27" max="27" width="21.1796875" bestFit="1" customWidth="1"/>
    <col min="28" max="28" width="18.81640625" bestFit="1" customWidth="1"/>
    <col min="29" max="29" width="29.6328125" bestFit="1" customWidth="1"/>
    <col min="30" max="30" width="17.54296875" bestFit="1" customWidth="1"/>
    <col min="31" max="31" width="17.7265625" bestFit="1" customWidth="1"/>
    <col min="32" max="32" width="9.90625" bestFit="1" customWidth="1"/>
    <col min="33" max="33" width="11.7265625" bestFit="1" customWidth="1"/>
    <col min="34" max="34" width="20.08984375" bestFit="1" customWidth="1"/>
    <col min="35" max="35" width="10.6328125" bestFit="1" customWidth="1"/>
    <col min="36" max="36" width="12.26953125" bestFit="1" customWidth="1"/>
    <col min="37" max="37" width="11.36328125" bestFit="1" customWidth="1"/>
    <col min="38" max="38" width="13.81640625" bestFit="1" customWidth="1"/>
    <col min="39" max="39" width="9" bestFit="1" customWidth="1"/>
    <col min="40" max="40" width="20.08984375" bestFit="1" customWidth="1"/>
    <col min="41" max="41" width="12.81640625" bestFit="1" customWidth="1"/>
    <col min="42" max="42" width="11.26953125" bestFit="1" customWidth="1"/>
    <col min="43" max="43" width="16" bestFit="1" customWidth="1"/>
    <col min="44" max="44" width="21.36328125" bestFit="1" customWidth="1"/>
    <col min="45" max="45" width="19.08984375" bestFit="1" customWidth="1"/>
    <col min="46" max="46" width="29.81640625" bestFit="1" customWidth="1"/>
    <col min="47" max="47" width="17.7265625" bestFit="1" customWidth="1"/>
    <col min="48" max="48" width="17.90625" bestFit="1" customWidth="1"/>
    <col min="49" max="49" width="10.08984375" bestFit="1" customWidth="1"/>
    <col min="50" max="50" width="11.90625" bestFit="1" customWidth="1"/>
    <col min="51" max="51" width="20.26953125" bestFit="1" customWidth="1"/>
    <col min="52" max="52" width="10.81640625" bestFit="1" customWidth="1"/>
    <col min="53" max="53" width="12.1796875" bestFit="1" customWidth="1"/>
    <col min="54" max="54" width="11.26953125" bestFit="1" customWidth="1"/>
    <col min="55" max="55" width="13.7265625" bestFit="1" customWidth="1"/>
    <col min="56" max="56" width="8.90625" bestFit="1" customWidth="1"/>
    <col min="57" max="57" width="20" bestFit="1" customWidth="1"/>
    <col min="58" max="58" width="12.7265625" bestFit="1" customWidth="1"/>
    <col min="59" max="59" width="11.1796875" bestFit="1" customWidth="1"/>
    <col min="60" max="60" width="15.90625" bestFit="1" customWidth="1"/>
    <col min="61" max="61" width="21.26953125" bestFit="1" customWidth="1"/>
    <col min="62" max="62" width="19" bestFit="1" customWidth="1"/>
    <col min="63" max="63" width="29.7265625" bestFit="1" customWidth="1"/>
    <col min="64" max="64" width="17.6328125" bestFit="1" customWidth="1"/>
    <col min="65" max="65" width="17.81640625" bestFit="1" customWidth="1"/>
    <col min="66" max="66" width="10" bestFit="1" customWidth="1"/>
    <col min="67" max="67" width="11.81640625" bestFit="1" customWidth="1"/>
    <col min="68" max="68" width="20.1796875" bestFit="1" customWidth="1"/>
    <col min="69" max="69" width="10.7265625" bestFit="1" customWidth="1"/>
    <col min="70" max="70" width="11.7265625" bestFit="1" customWidth="1"/>
    <col min="71" max="71" width="10.81640625" bestFit="1" customWidth="1"/>
    <col min="72" max="72" width="13.26953125" bestFit="1" customWidth="1"/>
    <col min="73" max="73" width="8.453125" bestFit="1" customWidth="1"/>
    <col min="74" max="74" width="19.54296875" bestFit="1" customWidth="1"/>
    <col min="75" max="75" width="12.26953125" bestFit="1" customWidth="1"/>
    <col min="76" max="76" width="10.7265625" bestFit="1" customWidth="1"/>
    <col min="77" max="77" width="15.453125" bestFit="1" customWidth="1"/>
    <col min="78" max="78" width="20.81640625" bestFit="1" customWidth="1"/>
    <col min="79" max="79" width="18.453125" bestFit="1" customWidth="1"/>
    <col min="80" max="80" width="29.26953125" bestFit="1" customWidth="1"/>
    <col min="81" max="81" width="17.1796875" bestFit="1" customWidth="1"/>
    <col min="82" max="82" width="17.36328125" bestFit="1" customWidth="1"/>
    <col min="83" max="83" width="9.54296875" bestFit="1" customWidth="1"/>
    <col min="84" max="84" width="11.36328125" bestFit="1" customWidth="1"/>
    <col min="85" max="85" width="19.7265625" bestFit="1" customWidth="1"/>
    <col min="86" max="86" width="10.26953125" bestFit="1" customWidth="1"/>
  </cols>
  <sheetData>
    <row r="1">
      <c r="A1" t="inlineStr">
        <is>
          <t xml:space="preserve">month</t>
        </is>
      </c>
      <c r="B1" t="inlineStr">
        <is>
          <t xml:space="preserve">DE_Nuclear</t>
        </is>
      </c>
      <c r="C1" t="inlineStr">
        <is>
          <t xml:space="preserve">DE_Lignite</t>
        </is>
      </c>
      <c r="D1" t="inlineStr">
        <is>
          <t xml:space="preserve">DE_Hard coal</t>
        </is>
      </c>
      <c r="E1" t="inlineStr">
        <is>
          <t xml:space="preserve">DE_Gas</t>
        </is>
      </c>
      <c r="F1" t="inlineStr">
        <is>
          <t xml:space="preserve">DE_Oil &amp; other fossil</t>
        </is>
      </c>
      <c r="G1" t="inlineStr">
        <is>
          <t xml:space="preserve">DE_Biomass</t>
        </is>
      </c>
      <c r="H1" t="inlineStr">
        <is>
          <t xml:space="preserve">DE_Waste</t>
        </is>
      </c>
      <c r="I1" t="inlineStr">
        <is>
          <t xml:space="preserve">DE_Geothermal</t>
        </is>
      </c>
      <c r="J1" t="inlineStr">
        <is>
          <t xml:space="preserve">DE_Hydro run-of-river</t>
        </is>
      </c>
      <c r="K1" t="inlineStr">
        <is>
          <t xml:space="preserve">DE_Hydro reservoir</t>
        </is>
      </c>
      <c r="L1" t="inlineStr">
        <is>
          <t xml:space="preserve">DE_Hydro pumped (production)</t>
        </is>
      </c>
      <c r="M1" t="inlineStr">
        <is>
          <t xml:space="preserve">DE_Onshore wind</t>
        </is>
      </c>
      <c r="N1" t="inlineStr">
        <is>
          <t xml:space="preserve">DE_Offshore wind</t>
        </is>
      </c>
      <c r="O1" t="inlineStr">
        <is>
          <t xml:space="preserve">DE_Solar</t>
        </is>
      </c>
      <c r="P1" t="inlineStr">
        <is>
          <t xml:space="preserve">DE_Marine</t>
        </is>
      </c>
      <c r="Q1" t="inlineStr">
        <is>
          <t xml:space="preserve">DE_Other renewable</t>
        </is>
      </c>
      <c r="R1" t="inlineStr">
        <is>
          <t xml:space="preserve">DE_Other</t>
        </is>
      </c>
      <c r="S1" t="inlineStr">
        <is>
          <t xml:space="preserve">ES_Nuclear</t>
        </is>
      </c>
      <c r="T1" t="inlineStr">
        <is>
          <t xml:space="preserve">ES_Lignite</t>
        </is>
      </c>
      <c r="U1" t="inlineStr">
        <is>
          <t xml:space="preserve">ES_Hard coal</t>
        </is>
      </c>
      <c r="V1" t="inlineStr">
        <is>
          <t xml:space="preserve">ES_Gas</t>
        </is>
      </c>
      <c r="W1" t="inlineStr">
        <is>
          <t xml:space="preserve">ES_Oil &amp; other fossil</t>
        </is>
      </c>
      <c r="X1" t="inlineStr">
        <is>
          <t xml:space="preserve">ES_Biomass</t>
        </is>
      </c>
      <c r="Y1" t="inlineStr">
        <is>
          <t xml:space="preserve">ES_Waste</t>
        </is>
      </c>
      <c r="Z1" t="inlineStr">
        <is>
          <t xml:space="preserve">ES_Geothermal</t>
        </is>
      </c>
      <c r="AA1" t="inlineStr">
        <is>
          <t xml:space="preserve">ES_Hydro run-of-river</t>
        </is>
      </c>
      <c r="AB1" t="inlineStr">
        <is>
          <t xml:space="preserve">ES_Hydro reservoir</t>
        </is>
      </c>
      <c r="AC1" t="inlineStr">
        <is>
          <t xml:space="preserve">ES_Hydro pumped (production)</t>
        </is>
      </c>
      <c r="AD1" t="inlineStr">
        <is>
          <t xml:space="preserve">ES_Onshore wind</t>
        </is>
      </c>
      <c r="AE1" t="inlineStr">
        <is>
          <t xml:space="preserve">ES_Offshore wind</t>
        </is>
      </c>
      <c r="AF1" t="inlineStr">
        <is>
          <t xml:space="preserve">ES_Solar</t>
        </is>
      </c>
      <c r="AG1" t="inlineStr">
        <is>
          <t xml:space="preserve">ES_Marine</t>
        </is>
      </c>
      <c r="AH1" t="inlineStr">
        <is>
          <t xml:space="preserve">ES_Other renewable</t>
        </is>
      </c>
      <c r="AI1" t="inlineStr">
        <is>
          <t xml:space="preserve">ES_Other</t>
        </is>
      </c>
      <c r="AJ1" t="inlineStr">
        <is>
          <t xml:space="preserve">PT_Nuclear</t>
        </is>
      </c>
      <c r="AK1" t="inlineStr">
        <is>
          <t xml:space="preserve">PT_Lignite</t>
        </is>
      </c>
      <c r="AL1" t="inlineStr">
        <is>
          <t xml:space="preserve">PT_Hard coal</t>
        </is>
      </c>
      <c r="AM1" t="inlineStr">
        <is>
          <t xml:space="preserve">PT_Gas</t>
        </is>
      </c>
      <c r="AN1" t="inlineStr">
        <is>
          <t xml:space="preserve">PT_Oil &amp; other fossil</t>
        </is>
      </c>
      <c r="AO1" t="inlineStr">
        <is>
          <t xml:space="preserve">PT_Biomass</t>
        </is>
      </c>
      <c r="AP1" t="inlineStr">
        <is>
          <t xml:space="preserve">PT_Waste</t>
        </is>
      </c>
      <c r="AQ1" t="inlineStr">
        <is>
          <t xml:space="preserve">PT_Geothermal</t>
        </is>
      </c>
      <c r="AR1" t="inlineStr">
        <is>
          <t xml:space="preserve">PT_Hydro run-of-river</t>
        </is>
      </c>
      <c r="AS1" t="inlineStr">
        <is>
          <t xml:space="preserve">PT_Hydro reservoir</t>
        </is>
      </c>
      <c r="AT1" t="inlineStr">
        <is>
          <t xml:space="preserve">PT_Hydro pumped (production)</t>
        </is>
      </c>
      <c r="AU1" t="inlineStr">
        <is>
          <t xml:space="preserve">PT_Onshore wind</t>
        </is>
      </c>
      <c r="AV1" t="inlineStr">
        <is>
          <t xml:space="preserve">PT_Offshore wind</t>
        </is>
      </c>
      <c r="AW1" t="inlineStr">
        <is>
          <t xml:space="preserve">PT_Solar</t>
        </is>
      </c>
      <c r="AX1" t="inlineStr">
        <is>
          <t xml:space="preserve">PT_Marine</t>
        </is>
      </c>
      <c r="AY1" t="inlineStr">
        <is>
          <t xml:space="preserve">PT_Other renewable</t>
        </is>
      </c>
      <c r="AZ1" t="inlineStr">
        <is>
          <t xml:space="preserve">PT_Other</t>
        </is>
      </c>
      <c r="BA1" t="inlineStr">
        <is>
          <t xml:space="preserve">FR_Nuclear</t>
        </is>
      </c>
      <c r="BB1" t="inlineStr">
        <is>
          <t xml:space="preserve">FR_Lignite</t>
        </is>
      </c>
      <c r="BC1" t="inlineStr">
        <is>
          <t xml:space="preserve">FR_Hard coal</t>
        </is>
      </c>
      <c r="BD1" t="inlineStr">
        <is>
          <t xml:space="preserve">FR_Gas</t>
        </is>
      </c>
      <c r="BE1" t="inlineStr">
        <is>
          <t xml:space="preserve">FR_Oil &amp; other fossil</t>
        </is>
      </c>
      <c r="BF1" t="inlineStr">
        <is>
          <t xml:space="preserve">FR_Biomass</t>
        </is>
      </c>
      <c r="BG1" t="inlineStr">
        <is>
          <t xml:space="preserve">FR_Waste</t>
        </is>
      </c>
      <c r="BH1" t="inlineStr">
        <is>
          <t xml:space="preserve">FR_Geothermal</t>
        </is>
      </c>
      <c r="BI1" t="inlineStr">
        <is>
          <t xml:space="preserve">FR_Hydro run-of-river</t>
        </is>
      </c>
      <c r="BJ1" t="inlineStr">
        <is>
          <t xml:space="preserve">FR_Hydro reservoir</t>
        </is>
      </c>
      <c r="BK1" t="inlineStr">
        <is>
          <t xml:space="preserve">FR_Hydro pumped (production)</t>
        </is>
      </c>
      <c r="BL1" t="inlineStr">
        <is>
          <t xml:space="preserve">FR_Onshore wind</t>
        </is>
      </c>
      <c r="BM1" t="inlineStr">
        <is>
          <t xml:space="preserve">FR_Offshore wind</t>
        </is>
      </c>
      <c r="BN1" t="inlineStr">
        <is>
          <t xml:space="preserve">FR_Solar</t>
        </is>
      </c>
      <c r="BO1" t="inlineStr">
        <is>
          <t xml:space="preserve">FR_Marine</t>
        </is>
      </c>
      <c r="BP1" t="inlineStr">
        <is>
          <t xml:space="preserve">FR_Other renewable</t>
        </is>
      </c>
      <c r="BQ1" t="inlineStr">
        <is>
          <t xml:space="preserve">FR_Other</t>
        </is>
      </c>
      <c r="BR1" t="inlineStr">
        <is>
          <t xml:space="preserve">IT_Nuclear</t>
        </is>
      </c>
      <c r="BS1" t="inlineStr">
        <is>
          <t xml:space="preserve">IT_Lignite</t>
        </is>
      </c>
      <c r="BT1" t="inlineStr">
        <is>
          <t xml:space="preserve">IT_Hard coal</t>
        </is>
      </c>
      <c r="BU1" t="inlineStr">
        <is>
          <t xml:space="preserve">IT_Gas</t>
        </is>
      </c>
      <c r="BV1" t="inlineStr">
        <is>
          <t xml:space="preserve">IT_Oil &amp; other fossil</t>
        </is>
      </c>
      <c r="BW1" t="inlineStr">
        <is>
          <t xml:space="preserve">IT_Biomass</t>
        </is>
      </c>
      <c r="BX1" t="inlineStr">
        <is>
          <t xml:space="preserve">IT_Waste</t>
        </is>
      </c>
      <c r="BY1" t="inlineStr">
        <is>
          <t xml:space="preserve">IT_Geothermal</t>
        </is>
      </c>
      <c r="BZ1" t="inlineStr">
        <is>
          <t xml:space="preserve">IT_Hydro run-of-river</t>
        </is>
      </c>
      <c r="CA1" t="inlineStr">
        <is>
          <t xml:space="preserve">IT_Hydro reservoir</t>
        </is>
      </c>
      <c r="CB1" t="inlineStr">
        <is>
          <t xml:space="preserve">IT_Hydro pumped (production)</t>
        </is>
      </c>
      <c r="CC1" t="inlineStr">
        <is>
          <t xml:space="preserve">IT_Onshore wind</t>
        </is>
      </c>
      <c r="CD1" t="inlineStr">
        <is>
          <t xml:space="preserve">IT_Offshore wind</t>
        </is>
      </c>
      <c r="CE1" t="inlineStr">
        <is>
          <t xml:space="preserve">IT_Solar</t>
        </is>
      </c>
      <c r="CF1" t="inlineStr">
        <is>
          <t xml:space="preserve">IT_Marine</t>
        </is>
      </c>
      <c r="CG1" t="inlineStr">
        <is>
          <t xml:space="preserve">IT_Other renewable</t>
        </is>
      </c>
      <c r="CH1" t="inlineStr">
        <is>
          <t xml:space="preserve">IT_Other</t>
        </is>
      </c>
    </row>
    <row r="2">
      <c r="A2" t="inlineStr">
        <is>
          <t xml:space="preserve">2019-01</t>
        </is>
      </c>
      <c r="B2">
        <v>50.53</v>
      </c>
      <c r="C2">
        <v>54.08</v>
      </c>
      <c r="D2">
        <v>57.59</v>
      </c>
      <c r="E2">
        <v>55.73</v>
      </c>
      <c r="F2">
        <v>50.74</v>
      </c>
      <c r="G2">
        <v>49.65</v>
      </c>
      <c r="H2">
        <v>49.12</v>
      </c>
      <c r="I2">
        <v>49.51</v>
      </c>
      <c r="J2">
        <v>49.75</v>
      </c>
      <c r="K2">
        <v>63.43</v>
      </c>
      <c r="L2">
        <v>63.62</v>
      </c>
      <c r="M2">
        <v>39.11</v>
      </c>
      <c r="N2">
        <v>45.65</v>
      </c>
      <c r="O2">
        <v>59.14</v>
      </c>
      <c r="Q2">
        <v>50.99</v>
      </c>
      <c r="R2">
        <v>50.62</v>
      </c>
      <c r="S2">
        <v>61.89</v>
      </c>
      <c r="T2">
        <v>64.16</v>
      </c>
      <c r="U2">
        <v>63.74</v>
      </c>
      <c r="V2">
        <v>64.16</v>
      </c>
      <c r="W2">
        <v>62.38</v>
      </c>
      <c r="X2">
        <v>61.91</v>
      </c>
      <c r="Y2">
        <v>61.93</v>
      </c>
      <c r="AA2">
        <v>61.85</v>
      </c>
      <c r="AB2">
        <v>65.46</v>
      </c>
      <c r="AD2">
        <v>60.44</v>
      </c>
      <c r="AF2">
        <v>64.36</v>
      </c>
      <c r="AH2">
        <v>62.28</v>
      </c>
      <c r="AI2">
        <v>62.15</v>
      </c>
      <c r="AL2">
        <v>64.2</v>
      </c>
      <c r="AM2">
        <v>65.33</v>
      </c>
      <c r="AO2">
        <v>62.77</v>
      </c>
      <c r="AR2">
        <v>66.12</v>
      </c>
      <c r="AS2">
        <v>67.12</v>
      </c>
      <c r="AT2">
        <v>68.34</v>
      </c>
      <c r="AU2">
        <v>60.68</v>
      </c>
      <c r="AW2">
        <v>64.97</v>
      </c>
      <c r="AZ2">
        <v>62.64</v>
      </c>
      <c r="BA2">
        <v>61.31</v>
      </c>
      <c r="BC2">
        <v>67</v>
      </c>
      <c r="BD2">
        <v>63.55</v>
      </c>
      <c r="BE2">
        <v>64.68</v>
      </c>
      <c r="BF2">
        <v>61.14</v>
      </c>
      <c r="BG2">
        <v>61.1</v>
      </c>
      <c r="BI2">
        <v>63.86</v>
      </c>
      <c r="BJ2">
        <v>69.16</v>
      </c>
      <c r="BK2">
        <v>74.2</v>
      </c>
      <c r="BL2">
        <v>57.86</v>
      </c>
      <c r="BN2">
        <v>67.01</v>
      </c>
      <c r="BT2">
        <v>69.48</v>
      </c>
      <c r="BU2">
        <v>71.16</v>
      </c>
      <c r="BV2">
        <v>72.28</v>
      </c>
      <c r="BW2">
        <v>67.58</v>
      </c>
      <c r="BX2">
        <v>67.54</v>
      </c>
      <c r="BY2">
        <v>67.63</v>
      </c>
      <c r="BZ2">
        <v>72.07</v>
      </c>
      <c r="CA2">
        <v>74.76</v>
      </c>
      <c r="CB2">
        <v>79.74</v>
      </c>
      <c r="CC2">
        <v>66.44</v>
      </c>
      <c r="CE2">
        <v>68.81</v>
      </c>
      <c r="CH2">
        <v>70.07</v>
      </c>
    </row>
    <row r="3">
      <c r="A3" t="inlineStr">
        <is>
          <t xml:space="preserve">2019-02</t>
        </is>
      </c>
      <c r="B3">
        <v>43.15</v>
      </c>
      <c r="C3">
        <v>44.61</v>
      </c>
      <c r="D3">
        <v>46.69</v>
      </c>
      <c r="E3">
        <v>45.44</v>
      </c>
      <c r="F3">
        <v>43.1</v>
      </c>
      <c r="G3">
        <v>42.94</v>
      </c>
      <c r="H3">
        <v>42.78</v>
      </c>
      <c r="I3">
        <v>42.59</v>
      </c>
      <c r="J3">
        <v>42.89</v>
      </c>
      <c r="K3">
        <v>47.34</v>
      </c>
      <c r="L3">
        <v>50.47</v>
      </c>
      <c r="M3">
        <v>38.44</v>
      </c>
      <c r="N3">
        <v>41.95</v>
      </c>
      <c r="O3">
        <v>42.12</v>
      </c>
      <c r="Q3">
        <v>43.26</v>
      </c>
      <c r="R3">
        <v>43.38</v>
      </c>
      <c r="S3">
        <v>54.02</v>
      </c>
      <c r="T3">
        <v>57.47</v>
      </c>
      <c r="U3">
        <v>56.01</v>
      </c>
      <c r="V3">
        <v>56.18</v>
      </c>
      <c r="W3">
        <v>54.65</v>
      </c>
      <c r="X3">
        <v>54.13</v>
      </c>
      <c r="Y3">
        <v>54.03</v>
      </c>
      <c r="AA3">
        <v>54.36</v>
      </c>
      <c r="AB3">
        <v>56.45</v>
      </c>
      <c r="AD3">
        <v>51.31</v>
      </c>
      <c r="AF3">
        <v>54.63</v>
      </c>
      <c r="AH3">
        <v>54.18</v>
      </c>
      <c r="AI3">
        <v>53.63</v>
      </c>
      <c r="AL3">
        <v>56.95</v>
      </c>
      <c r="AM3">
        <v>57.8</v>
      </c>
      <c r="AO3">
        <v>54.68</v>
      </c>
      <c r="AR3">
        <v>57.03</v>
      </c>
      <c r="AS3">
        <v>57.09</v>
      </c>
      <c r="AT3">
        <v>58.9</v>
      </c>
      <c r="AU3">
        <v>51.32</v>
      </c>
      <c r="AW3">
        <v>55.6</v>
      </c>
      <c r="AZ3">
        <v>54.79</v>
      </c>
      <c r="BA3">
        <v>46.8</v>
      </c>
      <c r="BC3">
        <v>51.06</v>
      </c>
      <c r="BD3">
        <v>48.83</v>
      </c>
      <c r="BE3">
        <v>47.25</v>
      </c>
      <c r="BF3">
        <v>46.52</v>
      </c>
      <c r="BG3">
        <v>46.58</v>
      </c>
      <c r="BI3">
        <v>48.07</v>
      </c>
      <c r="BJ3">
        <v>51.81</v>
      </c>
      <c r="BK3">
        <v>55.69</v>
      </c>
      <c r="BL3">
        <v>44.27</v>
      </c>
      <c r="BN3">
        <v>46.59</v>
      </c>
      <c r="BT3">
        <v>59.23</v>
      </c>
      <c r="BU3">
        <v>60.47</v>
      </c>
      <c r="BV3">
        <v>60.82</v>
      </c>
      <c r="BW3">
        <v>57.7</v>
      </c>
      <c r="BX3">
        <v>57.73</v>
      </c>
      <c r="BY3">
        <v>57.64</v>
      </c>
      <c r="BZ3">
        <v>61.27</v>
      </c>
      <c r="CA3">
        <v>63.01</v>
      </c>
      <c r="CB3">
        <v>69.54</v>
      </c>
      <c r="CC3">
        <v>56.08</v>
      </c>
      <c r="CE3">
        <v>54.05</v>
      </c>
      <c r="CH3">
        <v>59.4</v>
      </c>
    </row>
    <row r="4">
      <c r="A4" t="inlineStr">
        <is>
          <t xml:space="preserve">2019-03</t>
        </is>
      </c>
      <c r="B4">
        <v>31.42</v>
      </c>
      <c r="C4">
        <v>35.12</v>
      </c>
      <c r="D4">
        <v>36.03</v>
      </c>
      <c r="E4">
        <v>33.76</v>
      </c>
      <c r="F4">
        <v>29.13</v>
      </c>
      <c r="G4">
        <v>30.87</v>
      </c>
      <c r="H4">
        <v>31.08</v>
      </c>
      <c r="I4">
        <v>30.52</v>
      </c>
      <c r="J4">
        <v>30.74</v>
      </c>
      <c r="K4">
        <v>34.69</v>
      </c>
      <c r="L4">
        <v>38.71</v>
      </c>
      <c r="M4">
        <v>24.71</v>
      </c>
      <c r="N4">
        <v>27.64</v>
      </c>
      <c r="O4">
        <v>30.8</v>
      </c>
      <c r="Q4">
        <v>31.56</v>
      </c>
      <c r="R4">
        <v>32.04</v>
      </c>
      <c r="S4">
        <v>48.84</v>
      </c>
      <c r="T4">
        <v>54.38</v>
      </c>
      <c r="U4">
        <v>50.75</v>
      </c>
      <c r="V4">
        <v>50.16</v>
      </c>
      <c r="W4">
        <v>49.26</v>
      </c>
      <c r="X4">
        <v>49.01</v>
      </c>
      <c r="Y4">
        <v>48.82</v>
      </c>
      <c r="AA4">
        <v>49.29</v>
      </c>
      <c r="AB4">
        <v>51.9</v>
      </c>
      <c r="AD4">
        <v>46.67</v>
      </c>
      <c r="AF4">
        <v>49.22</v>
      </c>
      <c r="AH4">
        <v>49.08</v>
      </c>
      <c r="AI4">
        <v>48.92</v>
      </c>
      <c r="AL4">
        <v>52.45</v>
      </c>
      <c r="AM4">
        <v>51.33</v>
      </c>
      <c r="AO4">
        <v>49.28</v>
      </c>
      <c r="AR4">
        <v>51.27</v>
      </c>
      <c r="AS4">
        <v>53</v>
      </c>
      <c r="AT4">
        <v>53.68</v>
      </c>
      <c r="AU4">
        <v>46.17</v>
      </c>
      <c r="AW4">
        <v>49.66</v>
      </c>
      <c r="AZ4">
        <v>49.18</v>
      </c>
      <c r="BA4">
        <v>34.58</v>
      </c>
      <c r="BC4">
        <v>37.8</v>
      </c>
      <c r="BD4">
        <v>36.87</v>
      </c>
      <c r="BE4">
        <v>34.15</v>
      </c>
      <c r="BF4">
        <v>33.8</v>
      </c>
      <c r="BG4">
        <v>33.82</v>
      </c>
      <c r="BI4">
        <v>34.93</v>
      </c>
      <c r="BJ4">
        <v>39.15</v>
      </c>
      <c r="BK4">
        <v>43.75</v>
      </c>
      <c r="BL4">
        <v>30.65</v>
      </c>
      <c r="BN4">
        <v>33.45</v>
      </c>
      <c r="BT4">
        <v>54.09</v>
      </c>
      <c r="BU4">
        <v>55.39</v>
      </c>
      <c r="BV4">
        <v>55.54</v>
      </c>
      <c r="BW4">
        <v>52.88</v>
      </c>
      <c r="BX4">
        <v>52.74</v>
      </c>
      <c r="BY4">
        <v>52.82</v>
      </c>
      <c r="BZ4">
        <v>56.45</v>
      </c>
      <c r="CA4">
        <v>58.73</v>
      </c>
      <c r="CB4">
        <v>65.19</v>
      </c>
      <c r="CC4">
        <v>52.53</v>
      </c>
      <c r="CE4">
        <v>48.67</v>
      </c>
      <c r="CH4">
        <v>54.36</v>
      </c>
    </row>
    <row r="5">
      <c r="A5" t="inlineStr">
        <is>
          <t xml:space="preserve">2019-04</t>
        </is>
      </c>
      <c r="B5">
        <v>38.44</v>
      </c>
      <c r="C5">
        <v>39.44</v>
      </c>
      <c r="D5">
        <v>40.99</v>
      </c>
      <c r="E5">
        <v>39.78</v>
      </c>
      <c r="F5">
        <v>36.8</v>
      </c>
      <c r="G5">
        <v>37.07</v>
      </c>
      <c r="H5">
        <v>37.39</v>
      </c>
      <c r="I5">
        <v>37.2</v>
      </c>
      <c r="J5">
        <v>37.17</v>
      </c>
      <c r="K5">
        <v>38.61</v>
      </c>
      <c r="L5">
        <v>45.27</v>
      </c>
      <c r="M5">
        <v>34.09</v>
      </c>
      <c r="N5">
        <v>35.26</v>
      </c>
      <c r="O5">
        <v>31.73</v>
      </c>
      <c r="Q5">
        <v>37.82</v>
      </c>
      <c r="R5">
        <v>37.76</v>
      </c>
      <c r="S5">
        <v>50.18</v>
      </c>
      <c r="U5">
        <v>52.49</v>
      </c>
      <c r="V5">
        <v>52.32</v>
      </c>
      <c r="W5">
        <v>51.01</v>
      </c>
      <c r="X5">
        <v>50.64</v>
      </c>
      <c r="Y5">
        <v>50.52</v>
      </c>
      <c r="AA5">
        <v>50.46</v>
      </c>
      <c r="AB5">
        <v>53.27</v>
      </c>
      <c r="AD5">
        <v>47.41</v>
      </c>
      <c r="AF5">
        <v>52.44</v>
      </c>
      <c r="AH5">
        <v>50.47</v>
      </c>
      <c r="AI5">
        <v>52.37</v>
      </c>
      <c r="AL5">
        <v>55.06</v>
      </c>
      <c r="AM5">
        <v>53.79</v>
      </c>
      <c r="AO5">
        <v>50.54</v>
      </c>
      <c r="AR5">
        <v>52.98</v>
      </c>
      <c r="AS5">
        <v>55.37</v>
      </c>
      <c r="AT5">
        <v>55.18</v>
      </c>
      <c r="AU5">
        <v>46.95</v>
      </c>
      <c r="AW5">
        <v>51.32</v>
      </c>
      <c r="AZ5">
        <v>50.02</v>
      </c>
      <c r="BA5">
        <v>38.59</v>
      </c>
      <c r="BC5">
        <v>44.4</v>
      </c>
      <c r="BD5">
        <v>42.58</v>
      </c>
      <c r="BE5">
        <v>38.54</v>
      </c>
      <c r="BF5">
        <v>38.09</v>
      </c>
      <c r="BG5">
        <v>38.08</v>
      </c>
      <c r="BI5">
        <v>39.05</v>
      </c>
      <c r="BJ5">
        <v>41.72</v>
      </c>
      <c r="BK5">
        <v>45.8</v>
      </c>
      <c r="BL5">
        <v>36.56</v>
      </c>
      <c r="BN5">
        <v>37.1</v>
      </c>
      <c r="BT5">
        <v>54.99</v>
      </c>
      <c r="BU5">
        <v>56.32</v>
      </c>
      <c r="BV5">
        <v>53.48</v>
      </c>
      <c r="BW5">
        <v>53.46</v>
      </c>
      <c r="BX5">
        <v>53.21</v>
      </c>
      <c r="BY5">
        <v>53.33</v>
      </c>
      <c r="BZ5">
        <v>54.72</v>
      </c>
      <c r="CA5">
        <v>57.64</v>
      </c>
      <c r="CB5">
        <v>63.8</v>
      </c>
      <c r="CC5">
        <v>51.48</v>
      </c>
      <c r="CE5">
        <v>51.15</v>
      </c>
      <c r="CH5">
        <v>54.86</v>
      </c>
    </row>
    <row r="6">
      <c r="A6" t="inlineStr">
        <is>
          <t xml:space="preserve">2019-05</t>
        </is>
      </c>
      <c r="B6">
        <v>38.03</v>
      </c>
      <c r="C6">
        <v>39.65</v>
      </c>
      <c r="D6">
        <v>41.36</v>
      </c>
      <c r="E6">
        <v>39.88</v>
      </c>
      <c r="F6">
        <v>37.96</v>
      </c>
      <c r="G6">
        <v>37.89</v>
      </c>
      <c r="H6">
        <v>37.61</v>
      </c>
      <c r="I6">
        <v>37.69</v>
      </c>
      <c r="J6">
        <v>37.69</v>
      </c>
      <c r="K6">
        <v>41.53</v>
      </c>
      <c r="L6">
        <v>45.91</v>
      </c>
      <c r="M6">
        <v>35.92</v>
      </c>
      <c r="N6">
        <v>35.53</v>
      </c>
      <c r="O6">
        <v>35.27</v>
      </c>
      <c r="Q6">
        <v>38.06</v>
      </c>
      <c r="R6">
        <v>38.5</v>
      </c>
      <c r="S6">
        <v>48.25</v>
      </c>
      <c r="U6">
        <v>49.94</v>
      </c>
      <c r="V6">
        <v>50.03</v>
      </c>
      <c r="W6">
        <v>49.24</v>
      </c>
      <c r="X6">
        <v>48.64</v>
      </c>
      <c r="Y6">
        <v>48.3</v>
      </c>
      <c r="AA6">
        <v>48.6</v>
      </c>
      <c r="AB6">
        <v>50.7</v>
      </c>
      <c r="AD6">
        <v>45.84</v>
      </c>
      <c r="AF6">
        <v>48.68</v>
      </c>
      <c r="AH6">
        <v>48.52</v>
      </c>
      <c r="AI6">
        <v>48.39</v>
      </c>
      <c r="AL6">
        <v>54.01</v>
      </c>
      <c r="AM6">
        <v>51.59</v>
      </c>
      <c r="AO6">
        <v>48.72</v>
      </c>
      <c r="AR6">
        <v>50.53</v>
      </c>
      <c r="AS6">
        <v>53.96</v>
      </c>
      <c r="AT6">
        <v>54.49</v>
      </c>
      <c r="AU6">
        <v>46.73</v>
      </c>
      <c r="AW6">
        <v>49.2</v>
      </c>
      <c r="AZ6">
        <v>48.89</v>
      </c>
      <c r="BA6">
        <v>37.61</v>
      </c>
      <c r="BC6">
        <v>36.67</v>
      </c>
      <c r="BD6">
        <v>40.91</v>
      </c>
      <c r="BE6">
        <v>37.21</v>
      </c>
      <c r="BF6">
        <v>37.15</v>
      </c>
      <c r="BG6">
        <v>37.18</v>
      </c>
      <c r="BI6">
        <v>37.73</v>
      </c>
      <c r="BJ6">
        <v>40.59</v>
      </c>
      <c r="BK6">
        <v>45.8</v>
      </c>
      <c r="BL6">
        <v>36.82</v>
      </c>
      <c r="BN6">
        <v>35.65</v>
      </c>
      <c r="BT6">
        <v>51.84</v>
      </c>
      <c r="BU6">
        <v>52.67</v>
      </c>
      <c r="BV6">
        <v>49.54</v>
      </c>
      <c r="BW6">
        <v>50.7</v>
      </c>
      <c r="BX6">
        <v>51.09</v>
      </c>
      <c r="BY6">
        <v>50.63</v>
      </c>
      <c r="BZ6">
        <v>51.26</v>
      </c>
      <c r="CA6">
        <v>52.78</v>
      </c>
      <c r="CB6">
        <v>56.03</v>
      </c>
      <c r="CC6">
        <v>49.86</v>
      </c>
      <c r="CE6">
        <v>50.32</v>
      </c>
      <c r="CH6">
        <v>51.92</v>
      </c>
    </row>
    <row r="7">
      <c r="A7" t="inlineStr">
        <is>
          <t xml:space="preserve">2019-06</t>
        </is>
      </c>
      <c r="B7">
        <v>32.94</v>
      </c>
      <c r="C7">
        <v>36.34</v>
      </c>
      <c r="D7">
        <v>38.38</v>
      </c>
      <c r="E7">
        <v>36.93</v>
      </c>
      <c r="F7">
        <v>33.33</v>
      </c>
      <c r="G7">
        <v>32.6</v>
      </c>
      <c r="H7">
        <v>32.6</v>
      </c>
      <c r="I7">
        <v>31.91</v>
      </c>
      <c r="J7">
        <v>32.54</v>
      </c>
      <c r="K7">
        <v>37.17</v>
      </c>
      <c r="L7">
        <v>44.43</v>
      </c>
      <c r="M7">
        <v>24.32</v>
      </c>
      <c r="N7">
        <v>27.61</v>
      </c>
      <c r="O7">
        <v>29.08</v>
      </c>
      <c r="Q7">
        <v>32.43</v>
      </c>
      <c r="R7">
        <v>32.38</v>
      </c>
      <c r="S7">
        <v>47.12</v>
      </c>
      <c r="U7">
        <v>47.7</v>
      </c>
      <c r="V7">
        <v>47.71</v>
      </c>
      <c r="W7">
        <v>47.31</v>
      </c>
      <c r="X7">
        <v>47.18</v>
      </c>
      <c r="Y7">
        <v>47.15</v>
      </c>
      <c r="AA7">
        <v>47.3</v>
      </c>
      <c r="AB7">
        <v>48.68</v>
      </c>
      <c r="AD7">
        <v>45.98</v>
      </c>
      <c r="AF7">
        <v>47</v>
      </c>
      <c r="AH7">
        <v>47.19</v>
      </c>
      <c r="AI7">
        <v>48.03</v>
      </c>
      <c r="AL7">
        <v>48.7</v>
      </c>
      <c r="AM7">
        <v>48.19</v>
      </c>
      <c r="AO7">
        <v>47.19</v>
      </c>
      <c r="AR7">
        <v>49.46</v>
      </c>
      <c r="AS7">
        <v>50.8</v>
      </c>
      <c r="AT7">
        <v>50.8</v>
      </c>
      <c r="AU7">
        <v>45.72</v>
      </c>
      <c r="AW7">
        <v>46.97</v>
      </c>
      <c r="AZ7">
        <v>47.14</v>
      </c>
      <c r="BA7">
        <v>30</v>
      </c>
      <c r="BC7">
        <v>28.7</v>
      </c>
      <c r="BD7">
        <v>34.6</v>
      </c>
      <c r="BE7">
        <v>29.19</v>
      </c>
      <c r="BF7">
        <v>28.95</v>
      </c>
      <c r="BG7">
        <v>29.22</v>
      </c>
      <c r="BI7">
        <v>29.87</v>
      </c>
      <c r="BJ7">
        <v>31.94</v>
      </c>
      <c r="BK7">
        <v>38.44</v>
      </c>
      <c r="BL7">
        <v>26.58</v>
      </c>
      <c r="BN7">
        <v>29.34</v>
      </c>
      <c r="BT7">
        <v>51.2</v>
      </c>
      <c r="BU7">
        <v>51.26</v>
      </c>
      <c r="BV7">
        <v>50.54</v>
      </c>
      <c r="BW7">
        <v>48.54</v>
      </c>
      <c r="BX7">
        <v>48.76</v>
      </c>
      <c r="BY7">
        <v>48.5</v>
      </c>
      <c r="BZ7">
        <v>49.53</v>
      </c>
      <c r="CA7">
        <v>51.66</v>
      </c>
      <c r="CB7">
        <v>55.8</v>
      </c>
      <c r="CC7">
        <v>48.12</v>
      </c>
      <c r="CE7">
        <v>47.69</v>
      </c>
      <c r="CH7">
        <v>50.16</v>
      </c>
    </row>
    <row r="8">
      <c r="A8" t="inlineStr">
        <is>
          <t xml:space="preserve">2019-07</t>
        </is>
      </c>
      <c r="B8">
        <v>39.64</v>
      </c>
      <c r="C8">
        <v>41.15</v>
      </c>
      <c r="D8">
        <v>43.61</v>
      </c>
      <c r="E8">
        <v>41.45</v>
      </c>
      <c r="F8">
        <v>39.78</v>
      </c>
      <c r="G8">
        <v>39.65</v>
      </c>
      <c r="H8">
        <v>39.47</v>
      </c>
      <c r="I8">
        <v>39.63</v>
      </c>
      <c r="J8">
        <v>39.56</v>
      </c>
      <c r="K8">
        <v>41.51</v>
      </c>
      <c r="L8">
        <v>46.6</v>
      </c>
      <c r="M8">
        <v>36.58</v>
      </c>
      <c r="N8">
        <v>36.47</v>
      </c>
      <c r="O8">
        <v>39.15</v>
      </c>
      <c r="Q8">
        <v>39.88</v>
      </c>
      <c r="R8">
        <v>39.96</v>
      </c>
      <c r="S8">
        <v>51.47</v>
      </c>
      <c r="U8">
        <v>52.22</v>
      </c>
      <c r="V8">
        <v>52.02</v>
      </c>
      <c r="W8">
        <v>51.79</v>
      </c>
      <c r="X8">
        <v>51.45</v>
      </c>
      <c r="Y8">
        <v>51.44</v>
      </c>
      <c r="AA8">
        <v>51.9</v>
      </c>
      <c r="AB8">
        <v>53.52</v>
      </c>
      <c r="AD8">
        <v>50.74</v>
      </c>
      <c r="AF8">
        <v>52.88</v>
      </c>
      <c r="AH8">
        <v>51.6</v>
      </c>
      <c r="AI8">
        <v>51.95</v>
      </c>
      <c r="AL8">
        <v>53.37</v>
      </c>
      <c r="AM8">
        <v>52.63</v>
      </c>
      <c r="AO8">
        <v>51.38</v>
      </c>
      <c r="AR8">
        <v>54.67</v>
      </c>
      <c r="AS8">
        <v>55.36</v>
      </c>
      <c r="AT8">
        <v>55.41</v>
      </c>
      <c r="AU8">
        <v>50.37</v>
      </c>
      <c r="AW8">
        <v>53.11</v>
      </c>
      <c r="AZ8">
        <v>51.5</v>
      </c>
      <c r="BA8">
        <v>37.71</v>
      </c>
      <c r="BC8">
        <v>45.7</v>
      </c>
      <c r="BD8">
        <v>40.09</v>
      </c>
      <c r="BE8">
        <v>39.61</v>
      </c>
      <c r="BF8">
        <v>37.71</v>
      </c>
      <c r="BG8">
        <v>37.67</v>
      </c>
      <c r="BI8">
        <v>37.66</v>
      </c>
      <c r="BJ8">
        <v>39.8</v>
      </c>
      <c r="BK8">
        <v>44.01</v>
      </c>
      <c r="BL8">
        <v>36.25</v>
      </c>
      <c r="BN8">
        <v>38.43</v>
      </c>
      <c r="BT8">
        <v>55.41</v>
      </c>
      <c r="BU8">
        <v>54.38</v>
      </c>
      <c r="BV8">
        <v>53.95</v>
      </c>
      <c r="BW8">
        <v>52.24</v>
      </c>
      <c r="BX8">
        <v>51.64</v>
      </c>
      <c r="BY8">
        <v>52.29</v>
      </c>
      <c r="BZ8">
        <v>53.9</v>
      </c>
      <c r="CA8">
        <v>55.09</v>
      </c>
      <c r="CB8">
        <v>60.7</v>
      </c>
      <c r="CC8">
        <v>49.24</v>
      </c>
      <c r="CE8">
        <v>52.78</v>
      </c>
      <c r="CH8">
        <v>53.6</v>
      </c>
    </row>
    <row r="9">
      <c r="A9" t="inlineStr">
        <is>
          <t xml:space="preserve">2019-08</t>
        </is>
      </c>
      <c r="B9">
        <v>37.32</v>
      </c>
      <c r="C9">
        <v>39.2</v>
      </c>
      <c r="D9">
        <v>41.91</v>
      </c>
      <c r="E9">
        <v>39.62</v>
      </c>
      <c r="F9">
        <v>36.81</v>
      </c>
      <c r="G9">
        <v>36.96</v>
      </c>
      <c r="H9">
        <v>36.76</v>
      </c>
      <c r="I9">
        <v>36.96</v>
      </c>
      <c r="J9">
        <v>36.87</v>
      </c>
      <c r="K9">
        <v>40.43</v>
      </c>
      <c r="L9">
        <v>46.07</v>
      </c>
      <c r="M9">
        <v>30.67</v>
      </c>
      <c r="N9">
        <v>32.34</v>
      </c>
      <c r="O9">
        <v>33.76</v>
      </c>
      <c r="Q9">
        <v>37.08</v>
      </c>
      <c r="R9">
        <v>37.27</v>
      </c>
      <c r="S9">
        <v>44.9</v>
      </c>
      <c r="U9">
        <v>46.09</v>
      </c>
      <c r="V9">
        <v>45.68</v>
      </c>
      <c r="W9">
        <v>45.31</v>
      </c>
      <c r="X9">
        <v>44.92</v>
      </c>
      <c r="Y9">
        <v>44.93</v>
      </c>
      <c r="AA9">
        <v>45.35</v>
      </c>
      <c r="AB9">
        <v>46.51</v>
      </c>
      <c r="AD9">
        <v>43.81</v>
      </c>
      <c r="AF9">
        <v>45.71</v>
      </c>
      <c r="AH9">
        <v>45.12</v>
      </c>
      <c r="AI9">
        <v>44.22</v>
      </c>
      <c r="AL9">
        <v>50.16</v>
      </c>
      <c r="AM9">
        <v>46.28</v>
      </c>
      <c r="AO9">
        <v>44.94</v>
      </c>
      <c r="AR9">
        <v>47.66</v>
      </c>
      <c r="AS9">
        <v>49.5</v>
      </c>
      <c r="AT9">
        <v>48.63</v>
      </c>
      <c r="AU9">
        <v>43.86</v>
      </c>
      <c r="AW9">
        <v>45.88</v>
      </c>
      <c r="AZ9">
        <v>44.87</v>
      </c>
      <c r="BA9">
        <v>33.8</v>
      </c>
      <c r="BC9">
        <v>41.18</v>
      </c>
      <c r="BD9">
        <v>36.98</v>
      </c>
      <c r="BE9">
        <v>34.23</v>
      </c>
      <c r="BF9">
        <v>32.48</v>
      </c>
      <c r="BG9">
        <v>33.37</v>
      </c>
      <c r="BI9">
        <v>34.04</v>
      </c>
      <c r="BJ9">
        <v>35.82</v>
      </c>
      <c r="BK9">
        <v>41.26</v>
      </c>
      <c r="BL9">
        <v>29.31</v>
      </c>
      <c r="BN9">
        <v>33.39</v>
      </c>
      <c r="BT9">
        <v>52.95</v>
      </c>
      <c r="BU9">
        <v>51.78</v>
      </c>
      <c r="BV9">
        <v>52.3</v>
      </c>
      <c r="BW9">
        <v>49.44</v>
      </c>
      <c r="BX9">
        <v>49.8</v>
      </c>
      <c r="BY9">
        <v>49.56</v>
      </c>
      <c r="BZ9">
        <v>51.49</v>
      </c>
      <c r="CA9">
        <v>52.68</v>
      </c>
      <c r="CB9">
        <v>61.37</v>
      </c>
      <c r="CC9">
        <v>47.36</v>
      </c>
      <c r="CE9">
        <v>45.87</v>
      </c>
      <c r="CH9">
        <v>51.24</v>
      </c>
    </row>
    <row r="10">
      <c r="A10" t="inlineStr">
        <is>
          <t xml:space="preserve">2019-09</t>
        </is>
      </c>
      <c r="B10">
        <v>36.07</v>
      </c>
      <c r="C10">
        <v>38.29</v>
      </c>
      <c r="D10">
        <v>41.09</v>
      </c>
      <c r="E10">
        <v>38.49</v>
      </c>
      <c r="F10">
        <v>35.85</v>
      </c>
      <c r="G10">
        <v>35.92</v>
      </c>
      <c r="H10">
        <v>36.16</v>
      </c>
      <c r="I10">
        <v>36.18</v>
      </c>
      <c r="J10">
        <v>36.01</v>
      </c>
      <c r="K10">
        <v>41.27</v>
      </c>
      <c r="L10">
        <v>44.73</v>
      </c>
      <c r="M10">
        <v>30.91</v>
      </c>
      <c r="N10">
        <v>33.42</v>
      </c>
      <c r="O10">
        <v>33.44</v>
      </c>
      <c r="Q10">
        <v>36.01</v>
      </c>
      <c r="R10">
        <v>36.02</v>
      </c>
      <c r="S10">
        <v>42.12</v>
      </c>
      <c r="U10">
        <v>42.74</v>
      </c>
      <c r="V10">
        <v>43.73</v>
      </c>
      <c r="W10">
        <v>42.89</v>
      </c>
      <c r="X10">
        <v>42.01</v>
      </c>
      <c r="Y10">
        <v>42.2</v>
      </c>
      <c r="AA10">
        <v>42.56</v>
      </c>
      <c r="AB10">
        <v>44.98</v>
      </c>
      <c r="AD10">
        <v>39.2</v>
      </c>
      <c r="AF10">
        <v>43</v>
      </c>
      <c r="AH10">
        <v>42.13</v>
      </c>
      <c r="AI10">
        <v>42.14</v>
      </c>
      <c r="AL10">
        <v>50.34</v>
      </c>
      <c r="AM10">
        <v>44.46</v>
      </c>
      <c r="AO10">
        <v>42.02</v>
      </c>
      <c r="AR10">
        <v>46.4</v>
      </c>
      <c r="AS10">
        <v>49.03</v>
      </c>
      <c r="AT10">
        <v>47.28</v>
      </c>
      <c r="AU10">
        <v>38.93</v>
      </c>
      <c r="AW10">
        <v>42.54</v>
      </c>
      <c r="AZ10">
        <v>42.1</v>
      </c>
      <c r="BA10">
        <v>35.86</v>
      </c>
      <c r="BC10">
        <v>37.78</v>
      </c>
      <c r="BD10">
        <v>38.09</v>
      </c>
      <c r="BE10">
        <v>35.67</v>
      </c>
      <c r="BF10">
        <v>35.59</v>
      </c>
      <c r="BG10">
        <v>35.56</v>
      </c>
      <c r="BI10">
        <v>36.56</v>
      </c>
      <c r="BJ10">
        <v>39.48</v>
      </c>
      <c r="BK10">
        <v>45.58</v>
      </c>
      <c r="BL10">
        <v>34.15</v>
      </c>
      <c r="BN10">
        <v>36.27</v>
      </c>
      <c r="BT10">
        <v>52.99</v>
      </c>
      <c r="BU10">
        <v>52.94</v>
      </c>
      <c r="BV10">
        <v>52.36</v>
      </c>
      <c r="BW10">
        <v>51.09</v>
      </c>
      <c r="BX10">
        <v>51.06</v>
      </c>
      <c r="BY10">
        <v>51.09</v>
      </c>
      <c r="BZ10">
        <v>54.01</v>
      </c>
      <c r="CA10">
        <v>55.9</v>
      </c>
      <c r="CB10">
        <v>61.76</v>
      </c>
      <c r="CC10">
        <v>50.79</v>
      </c>
      <c r="CE10">
        <v>50.38</v>
      </c>
      <c r="CH10">
        <v>52.74</v>
      </c>
    </row>
    <row r="11">
      <c r="A11" t="inlineStr">
        <is>
          <t xml:space="preserve">2019-10</t>
        </is>
      </c>
      <c r="B11">
        <v>37.31</v>
      </c>
      <c r="C11">
        <v>39.29</v>
      </c>
      <c r="D11">
        <v>43.71</v>
      </c>
      <c r="E11">
        <v>40.05</v>
      </c>
      <c r="F11">
        <v>37.04</v>
      </c>
      <c r="G11">
        <v>37.11</v>
      </c>
      <c r="H11">
        <v>37.04</v>
      </c>
      <c r="I11">
        <v>37.19</v>
      </c>
      <c r="J11">
        <v>36.91</v>
      </c>
      <c r="K11">
        <v>42.26</v>
      </c>
      <c r="L11">
        <v>43.27</v>
      </c>
      <c r="M11">
        <v>32.29</v>
      </c>
      <c r="N11">
        <v>33.45</v>
      </c>
      <c r="O11">
        <v>37.86</v>
      </c>
      <c r="Q11">
        <v>37.24</v>
      </c>
      <c r="R11">
        <v>37.92</v>
      </c>
      <c r="S11">
        <v>47.16</v>
      </c>
      <c r="U11">
        <v>47.93</v>
      </c>
      <c r="V11">
        <v>48.2</v>
      </c>
      <c r="W11">
        <v>47.82</v>
      </c>
      <c r="X11">
        <v>47.2</v>
      </c>
      <c r="Y11">
        <v>47.24</v>
      </c>
      <c r="AA11">
        <v>47.93</v>
      </c>
      <c r="AB11">
        <v>51.1</v>
      </c>
      <c r="AD11">
        <v>45.41</v>
      </c>
      <c r="AF11">
        <v>46.86</v>
      </c>
      <c r="AH11">
        <v>47.25</v>
      </c>
      <c r="AI11">
        <v>47.29</v>
      </c>
      <c r="AL11">
        <v>51.5</v>
      </c>
      <c r="AM11">
        <v>49.09</v>
      </c>
      <c r="AO11">
        <v>47.27</v>
      </c>
      <c r="AR11">
        <v>52.76</v>
      </c>
      <c r="AS11">
        <v>53.73</v>
      </c>
      <c r="AT11">
        <v>53.78</v>
      </c>
      <c r="AU11">
        <v>45.47</v>
      </c>
      <c r="AW11">
        <v>46.35</v>
      </c>
      <c r="AZ11">
        <v>47.26</v>
      </c>
      <c r="BA11">
        <v>38.92</v>
      </c>
      <c r="BC11">
        <v>41.12</v>
      </c>
      <c r="BD11">
        <v>41.88</v>
      </c>
      <c r="BE11">
        <v>38.76</v>
      </c>
      <c r="BF11">
        <v>38.68</v>
      </c>
      <c r="BG11">
        <v>38.56</v>
      </c>
      <c r="BI11">
        <v>40.09</v>
      </c>
      <c r="BJ11">
        <v>45.07</v>
      </c>
      <c r="BK11">
        <v>50.77</v>
      </c>
      <c r="BL11">
        <v>36.93</v>
      </c>
      <c r="BN11">
        <v>40.02</v>
      </c>
      <c r="BT11">
        <v>55.34</v>
      </c>
      <c r="BU11">
        <v>54.97</v>
      </c>
      <c r="BV11">
        <v>54.53</v>
      </c>
      <c r="BW11">
        <v>52.62</v>
      </c>
      <c r="BX11">
        <v>53.67</v>
      </c>
      <c r="BY11">
        <v>52.8</v>
      </c>
      <c r="BZ11">
        <v>55.54</v>
      </c>
      <c r="CA11">
        <v>60.63</v>
      </c>
      <c r="CB11">
        <v>66.57</v>
      </c>
      <c r="CC11">
        <v>53.66</v>
      </c>
      <c r="CE11">
        <v>52.57</v>
      </c>
      <c r="CH11">
        <v>54.43</v>
      </c>
    </row>
    <row r="12">
      <c r="A12" t="inlineStr">
        <is>
          <t xml:space="preserve">2019-11</t>
        </is>
      </c>
      <c r="B12">
        <v>40.96</v>
      </c>
      <c r="C12">
        <v>42.51</v>
      </c>
      <c r="D12">
        <v>45.83</v>
      </c>
      <c r="E12">
        <v>44</v>
      </c>
      <c r="F12">
        <v>41.8</v>
      </c>
      <c r="G12">
        <v>41.09</v>
      </c>
      <c r="H12">
        <v>40.69</v>
      </c>
      <c r="I12">
        <v>40.84</v>
      </c>
      <c r="J12">
        <v>41.28</v>
      </c>
      <c r="K12">
        <v>46.58</v>
      </c>
      <c r="L12">
        <v>49.76</v>
      </c>
      <c r="M12">
        <v>37.09</v>
      </c>
      <c r="N12">
        <v>38.36</v>
      </c>
      <c r="O12">
        <v>43.82</v>
      </c>
      <c r="Q12">
        <v>41.33</v>
      </c>
      <c r="R12">
        <v>41.33</v>
      </c>
      <c r="S12">
        <v>42</v>
      </c>
      <c r="U12">
        <v>45.72</v>
      </c>
      <c r="V12">
        <v>45.65</v>
      </c>
      <c r="W12">
        <v>43.9</v>
      </c>
      <c r="X12">
        <v>42.62</v>
      </c>
      <c r="Y12">
        <v>42.44</v>
      </c>
      <c r="AA12">
        <v>43.19</v>
      </c>
      <c r="AB12">
        <v>46.47</v>
      </c>
      <c r="AD12">
        <v>39.99</v>
      </c>
      <c r="AF12">
        <v>42.58</v>
      </c>
      <c r="AH12">
        <v>42.59</v>
      </c>
      <c r="AI12">
        <v>42.93</v>
      </c>
      <c r="AL12">
        <v>53.65</v>
      </c>
      <c r="AM12">
        <v>46.06</v>
      </c>
      <c r="AO12">
        <v>41.77</v>
      </c>
      <c r="AR12">
        <v>47.08</v>
      </c>
      <c r="AS12">
        <v>49.72</v>
      </c>
      <c r="AT12">
        <v>49.25</v>
      </c>
      <c r="AU12">
        <v>39.98</v>
      </c>
      <c r="AW12">
        <v>42.89</v>
      </c>
      <c r="AZ12">
        <v>40.04</v>
      </c>
      <c r="BA12">
        <v>46.24</v>
      </c>
      <c r="BC12">
        <v>54.66</v>
      </c>
      <c r="BD12">
        <v>48.42</v>
      </c>
      <c r="BE12">
        <v>49.32</v>
      </c>
      <c r="BF12">
        <v>45.92</v>
      </c>
      <c r="BG12">
        <v>45.85</v>
      </c>
      <c r="BI12">
        <v>46.74</v>
      </c>
      <c r="BJ12">
        <v>50.39</v>
      </c>
      <c r="BK12">
        <v>57.98</v>
      </c>
      <c r="BL12">
        <v>43.21</v>
      </c>
      <c r="BN12">
        <v>50.24</v>
      </c>
      <c r="BT12">
        <v>50.25</v>
      </c>
      <c r="BU12">
        <v>51.42</v>
      </c>
      <c r="BV12">
        <v>49.5</v>
      </c>
      <c r="BW12">
        <v>48.03</v>
      </c>
      <c r="BX12">
        <v>48.01</v>
      </c>
      <c r="BY12">
        <v>48.08</v>
      </c>
      <c r="BZ12">
        <v>50.38</v>
      </c>
      <c r="CA12">
        <v>53.27</v>
      </c>
      <c r="CB12">
        <v>57.4</v>
      </c>
      <c r="CC12">
        <v>47.2</v>
      </c>
      <c r="CE12">
        <v>49.86</v>
      </c>
      <c r="CH12">
        <v>50.43</v>
      </c>
    </row>
    <row r="13">
      <c r="A13" t="inlineStr">
        <is>
          <t xml:space="preserve">2019-12</t>
        </is>
      </c>
      <c r="B13">
        <v>32.72</v>
      </c>
      <c r="C13">
        <v>36.61</v>
      </c>
      <c r="D13">
        <v>40.08</v>
      </c>
      <c r="E13">
        <v>37.37</v>
      </c>
      <c r="F13">
        <v>32.17</v>
      </c>
      <c r="G13">
        <v>32.11</v>
      </c>
      <c r="H13">
        <v>32.24</v>
      </c>
      <c r="I13">
        <v>32.11</v>
      </c>
      <c r="J13">
        <v>32.48</v>
      </c>
      <c r="K13">
        <v>37.53</v>
      </c>
      <c r="L13">
        <v>41.48</v>
      </c>
      <c r="M13">
        <v>26.53</v>
      </c>
      <c r="N13">
        <v>30.3</v>
      </c>
      <c r="O13">
        <v>36.96</v>
      </c>
      <c r="Q13">
        <v>32.91</v>
      </c>
      <c r="R13">
        <v>33.58</v>
      </c>
      <c r="S13">
        <v>34.05</v>
      </c>
      <c r="U13">
        <v>42.94</v>
      </c>
      <c r="V13">
        <v>38.51</v>
      </c>
      <c r="W13">
        <v>37.44</v>
      </c>
      <c r="X13">
        <v>35.06</v>
      </c>
      <c r="Y13">
        <v>34.98</v>
      </c>
      <c r="AA13">
        <v>33.72</v>
      </c>
      <c r="AB13">
        <v>33.57</v>
      </c>
      <c r="AD13">
        <v>31.98</v>
      </c>
      <c r="AF13">
        <v>36.01</v>
      </c>
      <c r="AH13">
        <v>34.75</v>
      </c>
      <c r="AI13">
        <v>34.33</v>
      </c>
      <c r="AL13">
        <v>48.88</v>
      </c>
      <c r="AM13">
        <v>41.03</v>
      </c>
      <c r="AO13">
        <v>33.91</v>
      </c>
      <c r="AR13">
        <v>33.57</v>
      </c>
      <c r="AS13">
        <v>32.25</v>
      </c>
      <c r="AT13">
        <v>33.12</v>
      </c>
      <c r="AU13">
        <v>30.42</v>
      </c>
      <c r="AW13">
        <v>38.09</v>
      </c>
      <c r="AZ13">
        <v>36.33</v>
      </c>
      <c r="BA13">
        <v>36.67</v>
      </c>
      <c r="BC13">
        <v>53.75</v>
      </c>
      <c r="BD13">
        <v>42.49</v>
      </c>
      <c r="BE13">
        <v>41.64</v>
      </c>
      <c r="BF13">
        <v>36.36</v>
      </c>
      <c r="BG13">
        <v>36.56</v>
      </c>
      <c r="BI13">
        <v>36.53</v>
      </c>
      <c r="BJ13">
        <v>38.72</v>
      </c>
      <c r="BK13">
        <v>47.74</v>
      </c>
      <c r="BL13">
        <v>33.04</v>
      </c>
      <c r="BN13">
        <v>39.85</v>
      </c>
      <c r="BT13">
        <v>45.24</v>
      </c>
      <c r="BU13">
        <v>47.7</v>
      </c>
      <c r="BV13">
        <v>46.47</v>
      </c>
      <c r="BW13">
        <v>43.41</v>
      </c>
      <c r="BX13">
        <v>43.6</v>
      </c>
      <c r="BY13">
        <v>42.91</v>
      </c>
      <c r="BZ13">
        <v>45.38</v>
      </c>
      <c r="CA13">
        <v>47.51</v>
      </c>
      <c r="CB13">
        <v>51.73</v>
      </c>
      <c r="CC13">
        <v>41.77</v>
      </c>
      <c r="CE13">
        <v>43.64</v>
      </c>
      <c r="CH13">
        <v>46.75</v>
      </c>
    </row>
    <row r="14">
      <c r="A14" t="inlineStr">
        <is>
          <t xml:space="preserve">2020-01</t>
        </is>
      </c>
      <c r="B14">
        <v>35.22</v>
      </c>
      <c r="C14">
        <v>37.27</v>
      </c>
      <c r="D14">
        <v>40.1</v>
      </c>
      <c r="E14">
        <v>38.12</v>
      </c>
      <c r="F14">
        <v>35.31</v>
      </c>
      <c r="G14">
        <v>35.17</v>
      </c>
      <c r="H14">
        <v>34.53</v>
      </c>
      <c r="I14">
        <v>34.75</v>
      </c>
      <c r="J14">
        <v>34.86</v>
      </c>
      <c r="K14">
        <v>40.05</v>
      </c>
      <c r="L14">
        <v>34.4</v>
      </c>
      <c r="M14">
        <v>31.07</v>
      </c>
      <c r="N14">
        <v>33.74</v>
      </c>
      <c r="O14">
        <v>38.32</v>
      </c>
      <c r="Q14">
        <v>35.1</v>
      </c>
      <c r="R14">
        <v>35.27</v>
      </c>
      <c r="S14">
        <v>41.08</v>
      </c>
      <c r="U14">
        <v>42.46</v>
      </c>
      <c r="V14">
        <v>43.11</v>
      </c>
      <c r="W14">
        <v>42.31</v>
      </c>
      <c r="X14">
        <v>41.11</v>
      </c>
      <c r="Y14">
        <v>41.13</v>
      </c>
      <c r="AA14">
        <v>41.43</v>
      </c>
      <c r="AB14">
        <v>43.41</v>
      </c>
      <c r="AD14">
        <v>38.91</v>
      </c>
      <c r="AF14">
        <v>41.66</v>
      </c>
      <c r="AH14">
        <v>41.28</v>
      </c>
      <c r="AI14">
        <v>41.65</v>
      </c>
      <c r="AL14">
        <v>50.06</v>
      </c>
      <c r="AM14">
        <v>43.81</v>
      </c>
      <c r="AO14">
        <v>40.93</v>
      </c>
      <c r="AR14">
        <v>42.6</v>
      </c>
      <c r="AS14">
        <v>42.99</v>
      </c>
      <c r="AT14">
        <v>46.38</v>
      </c>
      <c r="AU14">
        <v>39.3</v>
      </c>
      <c r="AW14">
        <v>41.06</v>
      </c>
      <c r="AZ14">
        <v>40.97</v>
      </c>
      <c r="BA14">
        <v>38.1</v>
      </c>
      <c r="BC14">
        <v>45.23</v>
      </c>
      <c r="BD14">
        <v>39.53</v>
      </c>
      <c r="BE14">
        <v>39.26</v>
      </c>
      <c r="BF14">
        <v>37.97</v>
      </c>
      <c r="BG14">
        <v>37.97</v>
      </c>
      <c r="BI14">
        <v>39.3</v>
      </c>
      <c r="BJ14">
        <v>42.12</v>
      </c>
      <c r="BK14">
        <v>46.06</v>
      </c>
      <c r="BL14">
        <v>36.43</v>
      </c>
      <c r="BN14">
        <v>40.33</v>
      </c>
      <c r="BT14">
        <v>48.44</v>
      </c>
      <c r="BU14">
        <v>49.88</v>
      </c>
      <c r="BV14">
        <v>47.69</v>
      </c>
      <c r="BW14">
        <v>47.37</v>
      </c>
      <c r="BX14">
        <v>47.41</v>
      </c>
      <c r="BY14">
        <v>47.41</v>
      </c>
      <c r="BZ14">
        <v>51.03</v>
      </c>
      <c r="CA14">
        <v>52.68</v>
      </c>
      <c r="CB14">
        <v>56.25</v>
      </c>
      <c r="CC14">
        <v>45.03</v>
      </c>
      <c r="CE14">
        <v>47.05</v>
      </c>
      <c r="CH14">
        <v>49.06</v>
      </c>
    </row>
    <row r="15">
      <c r="A15" t="inlineStr">
        <is>
          <t xml:space="preserve">2020-02</t>
        </is>
      </c>
      <c r="B15">
        <v>23.25</v>
      </c>
      <c r="C15">
        <v>27.37</v>
      </c>
      <c r="D15">
        <v>27.93</v>
      </c>
      <c r="E15">
        <v>27.52</v>
      </c>
      <c r="F15">
        <v>22.06</v>
      </c>
      <c r="G15">
        <v>22.14</v>
      </c>
      <c r="H15">
        <v>22.21</v>
      </c>
      <c r="I15">
        <v>22.58</v>
      </c>
      <c r="J15">
        <v>22.64</v>
      </c>
      <c r="K15">
        <v>26.34</v>
      </c>
      <c r="L15">
        <v>22.02</v>
      </c>
      <c r="M15">
        <v>17.56</v>
      </c>
      <c r="N15">
        <v>20.27</v>
      </c>
      <c r="O15">
        <v>23.2</v>
      </c>
      <c r="Q15">
        <v>23.34</v>
      </c>
      <c r="R15">
        <v>24.13</v>
      </c>
      <c r="S15">
        <v>36.05</v>
      </c>
      <c r="U15">
        <v>37.11</v>
      </c>
      <c r="V15">
        <v>37.56</v>
      </c>
      <c r="W15">
        <v>36.79</v>
      </c>
      <c r="X15">
        <v>35.99</v>
      </c>
      <c r="Y15">
        <v>35.66</v>
      </c>
      <c r="AA15">
        <v>36.31</v>
      </c>
      <c r="AB15">
        <v>38.98</v>
      </c>
      <c r="AD15">
        <v>33.01</v>
      </c>
      <c r="AF15">
        <v>35.15</v>
      </c>
      <c r="AH15">
        <v>36.05</v>
      </c>
      <c r="AI15">
        <v>36.4</v>
      </c>
      <c r="AL15">
        <v>43.11</v>
      </c>
      <c r="AM15">
        <v>39.41</v>
      </c>
      <c r="AO15">
        <v>35.94</v>
      </c>
      <c r="AR15">
        <v>38.75</v>
      </c>
      <c r="AS15">
        <v>38.2</v>
      </c>
      <c r="AT15">
        <v>40.5</v>
      </c>
      <c r="AU15">
        <v>32.36</v>
      </c>
      <c r="AW15">
        <v>35.64</v>
      </c>
      <c r="AZ15">
        <v>35.74</v>
      </c>
      <c r="BA15">
        <v>26.74</v>
      </c>
      <c r="BC15">
        <v>31.76</v>
      </c>
      <c r="BD15">
        <v>29.39</v>
      </c>
      <c r="BE15">
        <v>26.96</v>
      </c>
      <c r="BF15">
        <v>26.24</v>
      </c>
      <c r="BG15">
        <v>26.18</v>
      </c>
      <c r="BI15">
        <v>27.25</v>
      </c>
      <c r="BJ15">
        <v>29.94</v>
      </c>
      <c r="BK15">
        <v>36.53</v>
      </c>
      <c r="BL15">
        <v>24.52</v>
      </c>
      <c r="BN15">
        <v>27.94</v>
      </c>
      <c r="BT15">
        <v>40.23</v>
      </c>
      <c r="BU15">
        <v>41.16</v>
      </c>
      <c r="BV15">
        <v>40.66</v>
      </c>
      <c r="BW15">
        <v>39.24</v>
      </c>
      <c r="BX15">
        <v>39.26</v>
      </c>
      <c r="BY15">
        <v>39.24</v>
      </c>
      <c r="BZ15">
        <v>42.85</v>
      </c>
      <c r="CA15">
        <v>45.1</v>
      </c>
      <c r="CB15">
        <v>48.52</v>
      </c>
      <c r="CC15">
        <v>38.71</v>
      </c>
      <c r="CE15">
        <v>37.77</v>
      </c>
      <c r="CH15">
        <v>40.42</v>
      </c>
    </row>
    <row r="16">
      <c r="A16" t="inlineStr">
        <is>
          <t xml:space="preserve">2020-03</t>
        </is>
      </c>
      <c r="B16">
        <v>23.51</v>
      </c>
      <c r="C16">
        <v>26.28</v>
      </c>
      <c r="D16">
        <v>28.66</v>
      </c>
      <c r="E16">
        <v>26.75</v>
      </c>
      <c r="F16">
        <v>22.58</v>
      </c>
      <c r="G16">
        <v>22.66</v>
      </c>
      <c r="H16">
        <v>22.44</v>
      </c>
      <c r="I16">
        <v>22.22</v>
      </c>
      <c r="J16">
        <v>22.77</v>
      </c>
      <c r="K16">
        <v>25.28</v>
      </c>
      <c r="L16">
        <v>22.31</v>
      </c>
      <c r="M16">
        <v>18.44</v>
      </c>
      <c r="N16">
        <v>19.48</v>
      </c>
      <c r="O16">
        <v>16.21</v>
      </c>
      <c r="Q16">
        <v>23.44</v>
      </c>
      <c r="R16">
        <v>23.87</v>
      </c>
      <c r="S16">
        <v>27.95</v>
      </c>
      <c r="U16">
        <v>28.95</v>
      </c>
      <c r="V16">
        <v>28.44</v>
      </c>
      <c r="W16">
        <v>28.48</v>
      </c>
      <c r="X16">
        <v>27.71</v>
      </c>
      <c r="Y16">
        <v>27.62</v>
      </c>
      <c r="AA16">
        <v>28.3</v>
      </c>
      <c r="AB16">
        <v>30.17</v>
      </c>
      <c r="AD16">
        <v>25.88</v>
      </c>
      <c r="AF16">
        <v>27.91</v>
      </c>
      <c r="AH16">
        <v>27.96</v>
      </c>
      <c r="AI16">
        <v>28.11</v>
      </c>
      <c r="AL16">
        <v>38.06</v>
      </c>
      <c r="AM16">
        <v>30.77</v>
      </c>
      <c r="AO16">
        <v>27.9</v>
      </c>
      <c r="AR16">
        <v>30.5</v>
      </c>
      <c r="AS16">
        <v>31.44</v>
      </c>
      <c r="AT16">
        <v>32.3</v>
      </c>
      <c r="AU16">
        <v>25.19</v>
      </c>
      <c r="AW16">
        <v>27.97</v>
      </c>
      <c r="AZ16">
        <v>27.94</v>
      </c>
      <c r="BA16">
        <v>24.76</v>
      </c>
      <c r="BC16">
        <v>32.03</v>
      </c>
      <c r="BD16">
        <v>27.58</v>
      </c>
      <c r="BE16">
        <v>25.12</v>
      </c>
      <c r="BF16">
        <v>23.75</v>
      </c>
      <c r="BG16">
        <v>23.69</v>
      </c>
      <c r="BI16">
        <v>25.01</v>
      </c>
      <c r="BJ16">
        <v>26.55</v>
      </c>
      <c r="BK16">
        <v>33.05</v>
      </c>
      <c r="BL16">
        <v>22.02</v>
      </c>
      <c r="BN16">
        <v>20.11</v>
      </c>
      <c r="BT16">
        <v>32.28</v>
      </c>
      <c r="BU16">
        <v>34.73</v>
      </c>
      <c r="BV16">
        <v>32.8</v>
      </c>
      <c r="BW16">
        <v>31.73</v>
      </c>
      <c r="BX16">
        <v>31.53</v>
      </c>
      <c r="BY16">
        <v>31.97</v>
      </c>
      <c r="BZ16">
        <v>35.07</v>
      </c>
      <c r="CA16">
        <v>38.24</v>
      </c>
      <c r="CB16">
        <v>42.1</v>
      </c>
      <c r="CC16">
        <v>31.02</v>
      </c>
      <c r="CE16">
        <v>29.32</v>
      </c>
      <c r="CH16">
        <v>32.99</v>
      </c>
    </row>
    <row r="17">
      <c r="A17" t="inlineStr">
        <is>
          <t xml:space="preserve">2020-04</t>
        </is>
      </c>
      <c r="B17">
        <v>17.9</v>
      </c>
      <c r="C17">
        <v>20.44</v>
      </c>
      <c r="D17">
        <v>18.16</v>
      </c>
      <c r="E17">
        <v>20.68</v>
      </c>
      <c r="F17">
        <v>17.1</v>
      </c>
      <c r="G17">
        <v>17.24</v>
      </c>
      <c r="H17">
        <v>17.9</v>
      </c>
      <c r="I17">
        <v>17.32</v>
      </c>
      <c r="J17">
        <v>17.52</v>
      </c>
      <c r="K17">
        <v>19.37</v>
      </c>
      <c r="L17">
        <v>16.34</v>
      </c>
      <c r="M17">
        <v>11.16</v>
      </c>
      <c r="N17">
        <v>13.2</v>
      </c>
      <c r="O17">
        <v>8.95</v>
      </c>
      <c r="Q17">
        <v>17.48</v>
      </c>
      <c r="R17">
        <v>17.98</v>
      </c>
      <c r="S17">
        <v>18</v>
      </c>
      <c r="U17">
        <v>18.47</v>
      </c>
      <c r="V17">
        <v>18.14</v>
      </c>
      <c r="W17">
        <v>18.14</v>
      </c>
      <c r="X17">
        <v>17.62</v>
      </c>
      <c r="Y17">
        <v>17.68</v>
      </c>
      <c r="AA17">
        <v>17.49</v>
      </c>
      <c r="AB17">
        <v>18.51</v>
      </c>
      <c r="AD17">
        <v>15.47</v>
      </c>
      <c r="AF17">
        <v>16.86</v>
      </c>
      <c r="AH17">
        <v>17.69</v>
      </c>
      <c r="AI17">
        <v>17.72</v>
      </c>
      <c r="AM17">
        <v>20.1</v>
      </c>
      <c r="AO17">
        <v>17.8</v>
      </c>
      <c r="AR17">
        <v>17.04</v>
      </c>
      <c r="AS17">
        <v>20.33</v>
      </c>
      <c r="AT17">
        <v>20.41</v>
      </c>
      <c r="AU17">
        <v>15.2</v>
      </c>
      <c r="AW17">
        <v>17.29</v>
      </c>
      <c r="AZ17">
        <v>17.9</v>
      </c>
      <c r="BA17">
        <v>14.09</v>
      </c>
      <c r="BC17">
        <v>13.22</v>
      </c>
      <c r="BD17">
        <v>15.68</v>
      </c>
      <c r="BE17">
        <v>13.39</v>
      </c>
      <c r="BF17">
        <v>13.4</v>
      </c>
      <c r="BG17">
        <v>13.41</v>
      </c>
      <c r="BI17">
        <v>14.18</v>
      </c>
      <c r="BJ17">
        <v>16.25</v>
      </c>
      <c r="BK17">
        <v>19.04</v>
      </c>
      <c r="BL17">
        <v>10.88</v>
      </c>
      <c r="BN17">
        <v>11.02</v>
      </c>
      <c r="BT17">
        <v>25.14</v>
      </c>
      <c r="BU17">
        <v>26.26</v>
      </c>
      <c r="BV17">
        <v>25.17</v>
      </c>
      <c r="BW17">
        <v>24.82</v>
      </c>
      <c r="BX17">
        <v>24.46</v>
      </c>
      <c r="BY17">
        <v>24.8</v>
      </c>
      <c r="BZ17">
        <v>26.79</v>
      </c>
      <c r="CA17">
        <v>28.73</v>
      </c>
      <c r="CB17">
        <v>32.9</v>
      </c>
      <c r="CC17">
        <v>24.12</v>
      </c>
      <c r="CE17">
        <v>19.57</v>
      </c>
      <c r="CH17">
        <v>25.66</v>
      </c>
    </row>
    <row r="18">
      <c r="A18" t="inlineStr">
        <is>
          <t xml:space="preserve">2020-05</t>
        </is>
      </c>
      <c r="B18">
        <v>17.82</v>
      </c>
      <c r="C18">
        <v>20.72</v>
      </c>
      <c r="D18">
        <v>18.05</v>
      </c>
      <c r="E18">
        <v>21.27</v>
      </c>
      <c r="F18">
        <v>17.66</v>
      </c>
      <c r="G18">
        <v>17.7</v>
      </c>
      <c r="H18">
        <v>18.81</v>
      </c>
      <c r="I18">
        <v>17.77</v>
      </c>
      <c r="J18">
        <v>18.07</v>
      </c>
      <c r="K18">
        <v>21.1</v>
      </c>
      <c r="L18">
        <v>17.64</v>
      </c>
      <c r="M18">
        <v>13.08</v>
      </c>
      <c r="N18">
        <v>14.18</v>
      </c>
      <c r="O18">
        <v>14.11</v>
      </c>
      <c r="Q18">
        <v>18.01</v>
      </c>
      <c r="R18">
        <v>18.77</v>
      </c>
      <c r="S18">
        <v>21.33</v>
      </c>
      <c r="U18">
        <v>22.73</v>
      </c>
      <c r="V18">
        <v>22.31</v>
      </c>
      <c r="W18">
        <v>22.12</v>
      </c>
      <c r="X18">
        <v>21.4</v>
      </c>
      <c r="Y18">
        <v>21.12</v>
      </c>
      <c r="AA18">
        <v>21.04</v>
      </c>
      <c r="AB18">
        <v>22.54</v>
      </c>
      <c r="AD18">
        <v>19.42</v>
      </c>
      <c r="AF18">
        <v>20.88</v>
      </c>
      <c r="AH18">
        <v>21.65</v>
      </c>
      <c r="AI18">
        <v>21.35</v>
      </c>
      <c r="AL18">
        <v>29.56</v>
      </c>
      <c r="AM18">
        <v>24.92</v>
      </c>
      <c r="AO18">
        <v>21.38</v>
      </c>
      <c r="AR18">
        <v>21.94</v>
      </c>
      <c r="AS18">
        <v>23.8</v>
      </c>
      <c r="AT18">
        <v>24.26</v>
      </c>
      <c r="AU18">
        <v>19.04</v>
      </c>
      <c r="AV18">
        <v>35.4</v>
      </c>
      <c r="AW18">
        <v>20.73</v>
      </c>
      <c r="AZ18">
        <v>21.83</v>
      </c>
      <c r="BA18">
        <v>15.54</v>
      </c>
      <c r="BC18">
        <v>16.67</v>
      </c>
      <c r="BD18">
        <v>17.88</v>
      </c>
      <c r="BE18">
        <v>14.82</v>
      </c>
      <c r="BF18">
        <v>14.91</v>
      </c>
      <c r="BG18">
        <v>14.79</v>
      </c>
      <c r="BI18">
        <v>15.67</v>
      </c>
      <c r="BJ18">
        <v>16.42</v>
      </c>
      <c r="BK18">
        <v>20.72</v>
      </c>
      <c r="BL18">
        <v>14.24</v>
      </c>
      <c r="BN18">
        <v>12.98</v>
      </c>
      <c r="BT18">
        <v>21.98</v>
      </c>
      <c r="BU18">
        <v>23.15</v>
      </c>
      <c r="BV18">
        <v>22.9</v>
      </c>
      <c r="BW18">
        <v>21.72</v>
      </c>
      <c r="BX18">
        <v>21.73</v>
      </c>
      <c r="BY18">
        <v>21.77</v>
      </c>
      <c r="BZ18">
        <v>22.64</v>
      </c>
      <c r="CA18">
        <v>23.84</v>
      </c>
      <c r="CB18">
        <v>27.46</v>
      </c>
      <c r="CC18">
        <v>21.4</v>
      </c>
      <c r="CE18">
        <v>18.89</v>
      </c>
      <c r="CH18">
        <v>22.59</v>
      </c>
    </row>
    <row r="19">
      <c r="A19" t="inlineStr">
        <is>
          <t xml:space="preserve">2020-06</t>
        </is>
      </c>
      <c r="B19">
        <v>26.12</v>
      </c>
      <c r="C19">
        <v>29.71</v>
      </c>
      <c r="D19">
        <v>28.66</v>
      </c>
      <c r="E19">
        <v>28.96</v>
      </c>
      <c r="F19">
        <v>26.34</v>
      </c>
      <c r="G19">
        <v>26.3</v>
      </c>
      <c r="H19">
        <v>26.24</v>
      </c>
      <c r="I19">
        <v>26.29</v>
      </c>
      <c r="J19">
        <v>26.58</v>
      </c>
      <c r="K19">
        <v>29.7</v>
      </c>
      <c r="L19">
        <v>25.9</v>
      </c>
      <c r="M19">
        <v>22.32</v>
      </c>
      <c r="N19">
        <v>22.41</v>
      </c>
      <c r="O19">
        <v>24.7</v>
      </c>
      <c r="Q19">
        <v>26.02</v>
      </c>
      <c r="R19">
        <v>26.2</v>
      </c>
      <c r="S19">
        <v>30.75</v>
      </c>
      <c r="U19">
        <v>31.04</v>
      </c>
      <c r="V19">
        <v>31.7</v>
      </c>
      <c r="W19">
        <v>30.95</v>
      </c>
      <c r="X19">
        <v>30.41</v>
      </c>
      <c r="Y19">
        <v>30.7</v>
      </c>
      <c r="AA19">
        <v>30.63</v>
      </c>
      <c r="AB19">
        <v>32.34</v>
      </c>
      <c r="AD19">
        <v>28.44</v>
      </c>
      <c r="AF19">
        <v>30.2</v>
      </c>
      <c r="AH19">
        <v>30.64</v>
      </c>
      <c r="AI19">
        <v>29.6</v>
      </c>
      <c r="AL19">
        <v>39</v>
      </c>
      <c r="AM19">
        <v>32.31</v>
      </c>
      <c r="AO19">
        <v>30.29</v>
      </c>
      <c r="AR19">
        <v>33.53</v>
      </c>
      <c r="AS19">
        <v>35.3</v>
      </c>
      <c r="AT19">
        <v>34.76</v>
      </c>
      <c r="AU19">
        <v>29.26</v>
      </c>
      <c r="AV19">
        <v>30.02</v>
      </c>
      <c r="AW19">
        <v>30.1</v>
      </c>
      <c r="AZ19">
        <v>30.47</v>
      </c>
      <c r="BA19">
        <v>25.88</v>
      </c>
      <c r="BC19">
        <v>27.04</v>
      </c>
      <c r="BD19">
        <v>28.67</v>
      </c>
      <c r="BE19">
        <v>26.77</v>
      </c>
      <c r="BF19">
        <v>25.85</v>
      </c>
      <c r="BG19">
        <v>25.73</v>
      </c>
      <c r="BI19">
        <v>26.55</v>
      </c>
      <c r="BJ19">
        <v>26.78</v>
      </c>
      <c r="BK19">
        <v>32.14</v>
      </c>
      <c r="BL19">
        <v>23.95</v>
      </c>
      <c r="BN19">
        <v>25.92</v>
      </c>
      <c r="BT19">
        <v>27.81</v>
      </c>
      <c r="BU19">
        <v>29.94</v>
      </c>
      <c r="BV19">
        <v>29.49</v>
      </c>
      <c r="BW19">
        <v>28.09</v>
      </c>
      <c r="BX19">
        <v>27.01</v>
      </c>
      <c r="BY19">
        <v>28.06</v>
      </c>
      <c r="BZ19">
        <v>28.86</v>
      </c>
      <c r="CA19">
        <v>30.23</v>
      </c>
      <c r="CB19">
        <v>32.98</v>
      </c>
      <c r="CC19">
        <v>26.84</v>
      </c>
      <c r="CE19">
        <v>26.54</v>
      </c>
      <c r="CH19">
        <v>29.38</v>
      </c>
    </row>
    <row r="20">
      <c r="A20" t="inlineStr">
        <is>
          <t xml:space="preserve">2020-07</t>
        </is>
      </c>
      <c r="B20">
        <v>30.59</v>
      </c>
      <c r="C20">
        <v>33.43</v>
      </c>
      <c r="D20">
        <v>33.96</v>
      </c>
      <c r="E20">
        <v>32.94</v>
      </c>
      <c r="F20">
        <v>29.75</v>
      </c>
      <c r="G20">
        <v>30.29</v>
      </c>
      <c r="H20">
        <v>30.57</v>
      </c>
      <c r="I20">
        <v>30.48</v>
      </c>
      <c r="J20">
        <v>30.29</v>
      </c>
      <c r="K20">
        <v>34.58</v>
      </c>
      <c r="L20">
        <v>30.14</v>
      </c>
      <c r="M20">
        <v>21.8</v>
      </c>
      <c r="N20">
        <v>24.1</v>
      </c>
      <c r="O20">
        <v>26.22</v>
      </c>
      <c r="Q20">
        <v>30.13</v>
      </c>
      <c r="R20">
        <v>30.07</v>
      </c>
      <c r="S20">
        <v>34.64</v>
      </c>
      <c r="U20">
        <v>35.27</v>
      </c>
      <c r="V20">
        <v>35.49</v>
      </c>
      <c r="W20">
        <v>35.33</v>
      </c>
      <c r="X20">
        <v>34.66</v>
      </c>
      <c r="Y20">
        <v>34.53</v>
      </c>
      <c r="AA20">
        <v>34.77</v>
      </c>
      <c r="AB20">
        <v>37.17</v>
      </c>
      <c r="AD20">
        <v>33.91</v>
      </c>
      <c r="AF20">
        <v>35.24</v>
      </c>
      <c r="AH20">
        <v>34.62</v>
      </c>
      <c r="AI20">
        <v>35.71</v>
      </c>
      <c r="AL20">
        <v>39.24</v>
      </c>
      <c r="AM20">
        <v>36.01</v>
      </c>
      <c r="AO20">
        <v>34.61</v>
      </c>
      <c r="AR20">
        <v>38.54</v>
      </c>
      <c r="AS20">
        <v>39.08</v>
      </c>
      <c r="AT20">
        <v>39.52</v>
      </c>
      <c r="AU20">
        <v>33.89</v>
      </c>
      <c r="AV20">
        <v>33.88</v>
      </c>
      <c r="AW20">
        <v>35.42</v>
      </c>
      <c r="AZ20">
        <v>34.73</v>
      </c>
      <c r="BA20">
        <v>33.93</v>
      </c>
      <c r="BC20">
        <v>39.04</v>
      </c>
      <c r="BD20">
        <v>35.01</v>
      </c>
      <c r="BE20">
        <v>34.75</v>
      </c>
      <c r="BF20">
        <v>33.45</v>
      </c>
      <c r="BG20">
        <v>33.56</v>
      </c>
      <c r="BI20">
        <v>34.23</v>
      </c>
      <c r="BJ20">
        <v>35.64</v>
      </c>
      <c r="BK20">
        <v>40.57</v>
      </c>
      <c r="BL20">
        <v>30.82</v>
      </c>
      <c r="BN20">
        <v>33.92</v>
      </c>
      <c r="BT20">
        <v>39.72</v>
      </c>
      <c r="BU20">
        <v>40.08</v>
      </c>
      <c r="BV20">
        <v>40.8</v>
      </c>
      <c r="BW20">
        <v>37.89</v>
      </c>
      <c r="BX20">
        <v>38.19</v>
      </c>
      <c r="BY20">
        <v>37.88</v>
      </c>
      <c r="BZ20">
        <v>39.57</v>
      </c>
      <c r="CA20">
        <v>41.4</v>
      </c>
      <c r="CB20">
        <v>45.33</v>
      </c>
      <c r="CC20">
        <v>34.58</v>
      </c>
      <c r="CE20">
        <v>37.88</v>
      </c>
      <c r="CH20">
        <v>39.36</v>
      </c>
    </row>
    <row r="21">
      <c r="A21" t="inlineStr">
        <is>
          <t xml:space="preserve">2020-08</t>
        </is>
      </c>
      <c r="B21">
        <v>35.13</v>
      </c>
      <c r="C21">
        <v>36.96</v>
      </c>
      <c r="D21">
        <v>39.25</v>
      </c>
      <c r="E21">
        <v>36.48</v>
      </c>
      <c r="F21">
        <v>34.99</v>
      </c>
      <c r="G21">
        <v>35.08</v>
      </c>
      <c r="H21">
        <v>35</v>
      </c>
      <c r="I21">
        <v>34.88</v>
      </c>
      <c r="J21">
        <v>35.04</v>
      </c>
      <c r="K21">
        <v>38.57</v>
      </c>
      <c r="L21">
        <v>36.34</v>
      </c>
      <c r="M21">
        <v>30.14</v>
      </c>
      <c r="N21">
        <v>32.04</v>
      </c>
      <c r="O21">
        <v>33.18</v>
      </c>
      <c r="Q21">
        <v>34.94</v>
      </c>
      <c r="R21">
        <v>34.86</v>
      </c>
      <c r="S21">
        <v>36.22</v>
      </c>
      <c r="U21">
        <v>36.67</v>
      </c>
      <c r="V21">
        <v>37.19</v>
      </c>
      <c r="W21">
        <v>37.09</v>
      </c>
      <c r="X21">
        <v>36.28</v>
      </c>
      <c r="Y21">
        <v>36.29</v>
      </c>
      <c r="AA21">
        <v>36.61</v>
      </c>
      <c r="AB21">
        <v>39.18</v>
      </c>
      <c r="AD21">
        <v>35.39</v>
      </c>
      <c r="AF21">
        <v>36.21</v>
      </c>
      <c r="AH21">
        <v>36.26</v>
      </c>
      <c r="AI21">
        <v>36.29</v>
      </c>
      <c r="AL21">
        <v>39.93</v>
      </c>
      <c r="AM21">
        <v>37.66</v>
      </c>
      <c r="AO21">
        <v>36.12</v>
      </c>
      <c r="AR21">
        <v>40.15</v>
      </c>
      <c r="AS21">
        <v>41.36</v>
      </c>
      <c r="AT21">
        <v>41.51</v>
      </c>
      <c r="AU21">
        <v>35.53</v>
      </c>
      <c r="AV21">
        <v>35</v>
      </c>
      <c r="AW21">
        <v>36.11</v>
      </c>
      <c r="AZ21">
        <v>36.19</v>
      </c>
      <c r="BA21">
        <v>36.89</v>
      </c>
      <c r="BC21">
        <v>45.03</v>
      </c>
      <c r="BD21">
        <v>37.8</v>
      </c>
      <c r="BE21">
        <v>37.25</v>
      </c>
      <c r="BF21">
        <v>36.76</v>
      </c>
      <c r="BG21">
        <v>36.6</v>
      </c>
      <c r="BI21">
        <v>37.32</v>
      </c>
      <c r="BJ21">
        <v>39.77</v>
      </c>
      <c r="BK21">
        <v>44.7</v>
      </c>
      <c r="BL21">
        <v>35.88</v>
      </c>
      <c r="BN21">
        <v>36.98</v>
      </c>
      <c r="BT21">
        <v>40.55</v>
      </c>
      <c r="BU21">
        <v>41.91</v>
      </c>
      <c r="BV21">
        <v>41.93</v>
      </c>
      <c r="BW21">
        <v>40.27</v>
      </c>
      <c r="BX21">
        <v>40.29</v>
      </c>
      <c r="BY21">
        <v>40.29</v>
      </c>
      <c r="BZ21">
        <v>41.92</v>
      </c>
      <c r="CA21">
        <v>43.82</v>
      </c>
      <c r="CB21">
        <v>49.36</v>
      </c>
      <c r="CC21">
        <v>39.81</v>
      </c>
      <c r="CE21">
        <v>37.77</v>
      </c>
      <c r="CH21">
        <v>41.28</v>
      </c>
    </row>
    <row r="22">
      <c r="A22" t="inlineStr">
        <is>
          <t xml:space="preserve">2020-09</t>
        </is>
      </c>
      <c r="B22">
        <v>43.75</v>
      </c>
      <c r="C22">
        <v>45.38</v>
      </c>
      <c r="D22">
        <v>50.15</v>
      </c>
      <c r="E22">
        <v>46.42</v>
      </c>
      <c r="F22">
        <v>44.14</v>
      </c>
      <c r="G22">
        <v>43.93</v>
      </c>
      <c r="H22">
        <v>44.06</v>
      </c>
      <c r="I22">
        <v>43.41</v>
      </c>
      <c r="J22">
        <v>43.63</v>
      </c>
      <c r="K22">
        <v>51.61</v>
      </c>
      <c r="L22">
        <v>48.68</v>
      </c>
      <c r="M22">
        <v>38.06</v>
      </c>
      <c r="N22">
        <v>38.43</v>
      </c>
      <c r="O22">
        <v>39.76</v>
      </c>
      <c r="Q22">
        <v>43.88</v>
      </c>
      <c r="R22">
        <v>44.19</v>
      </c>
      <c r="S22">
        <v>42.01</v>
      </c>
      <c r="U22">
        <v>43.02</v>
      </c>
      <c r="V22">
        <v>44.2</v>
      </c>
      <c r="W22">
        <v>43.23</v>
      </c>
      <c r="X22">
        <v>41.89</v>
      </c>
      <c r="Y22">
        <v>42.03</v>
      </c>
      <c r="AA22">
        <v>42.41</v>
      </c>
      <c r="AB22">
        <v>46.43</v>
      </c>
      <c r="AD22">
        <v>38.25</v>
      </c>
      <c r="AF22">
        <v>41.74</v>
      </c>
      <c r="AH22">
        <v>41.98</v>
      </c>
      <c r="AI22">
        <v>42.49</v>
      </c>
      <c r="AL22">
        <v>45.86</v>
      </c>
      <c r="AM22">
        <v>44.59</v>
      </c>
      <c r="AO22">
        <v>41.81</v>
      </c>
      <c r="AR22">
        <v>47.38</v>
      </c>
      <c r="AS22">
        <v>50.34</v>
      </c>
      <c r="AT22">
        <v>49.78</v>
      </c>
      <c r="AU22">
        <v>38.29</v>
      </c>
      <c r="AV22">
        <v>39.04</v>
      </c>
      <c r="AW22">
        <v>41.54</v>
      </c>
      <c r="AZ22">
        <v>42.13</v>
      </c>
      <c r="BA22">
        <v>47.45</v>
      </c>
      <c r="BC22">
        <v>52.8</v>
      </c>
      <c r="BD22">
        <v>49.12</v>
      </c>
      <c r="BE22">
        <v>51.73</v>
      </c>
      <c r="BF22">
        <v>47.19</v>
      </c>
      <c r="BG22">
        <v>46.89</v>
      </c>
      <c r="BI22">
        <v>48.47</v>
      </c>
      <c r="BJ22">
        <v>53.89</v>
      </c>
      <c r="BK22">
        <v>61.53</v>
      </c>
      <c r="BL22">
        <v>43.11</v>
      </c>
      <c r="BN22">
        <v>47.97</v>
      </c>
      <c r="BT22">
        <v>51.57</v>
      </c>
      <c r="BU22">
        <v>51.43</v>
      </c>
      <c r="BV22">
        <v>52.56</v>
      </c>
      <c r="BW22">
        <v>48.58</v>
      </c>
      <c r="BX22">
        <v>48.75</v>
      </c>
      <c r="BY22">
        <v>48.59</v>
      </c>
      <c r="BZ22">
        <v>51.05</v>
      </c>
      <c r="CA22">
        <v>54.28</v>
      </c>
      <c r="CB22">
        <v>62.46</v>
      </c>
      <c r="CC22">
        <v>46.45</v>
      </c>
      <c r="CE22">
        <v>48.56</v>
      </c>
      <c r="CH22">
        <v>50.73</v>
      </c>
    </row>
    <row r="23">
      <c r="A23" t="inlineStr">
        <is>
          <t xml:space="preserve">2020-10</t>
        </is>
      </c>
      <c r="B23">
        <v>34.11</v>
      </c>
      <c r="C23">
        <v>37.03</v>
      </c>
      <c r="D23">
        <v>40.47</v>
      </c>
      <c r="E23">
        <v>38.36</v>
      </c>
      <c r="F23">
        <v>33.92</v>
      </c>
      <c r="G23">
        <v>34.25</v>
      </c>
      <c r="H23">
        <v>34.3</v>
      </c>
      <c r="I23">
        <v>33.82</v>
      </c>
      <c r="J23">
        <v>33.9</v>
      </c>
      <c r="K23">
        <v>38.8</v>
      </c>
      <c r="L23">
        <v>35.36</v>
      </c>
      <c r="M23">
        <v>30.05</v>
      </c>
      <c r="N23">
        <v>31.72</v>
      </c>
      <c r="O23">
        <v>32.65</v>
      </c>
      <c r="Q23">
        <v>34.59</v>
      </c>
      <c r="R23">
        <v>35.09</v>
      </c>
      <c r="S23">
        <v>36.58</v>
      </c>
      <c r="U23">
        <v>38.5</v>
      </c>
      <c r="V23">
        <v>39.17</v>
      </c>
      <c r="W23">
        <v>38.36</v>
      </c>
      <c r="X23">
        <v>36.82</v>
      </c>
      <c r="Y23">
        <v>36.77</v>
      </c>
      <c r="AA23">
        <v>37.12</v>
      </c>
      <c r="AB23">
        <v>41.73</v>
      </c>
      <c r="AD23">
        <v>33.34</v>
      </c>
      <c r="AF23">
        <v>35.82</v>
      </c>
      <c r="AH23">
        <v>36.78</v>
      </c>
      <c r="AI23">
        <v>36.29</v>
      </c>
      <c r="AL23">
        <v>41.76</v>
      </c>
      <c r="AM23">
        <v>40.91</v>
      </c>
      <c r="AO23">
        <v>36.33</v>
      </c>
      <c r="AR23">
        <v>41.37</v>
      </c>
      <c r="AS23">
        <v>42.94</v>
      </c>
      <c r="AT23">
        <v>43.74</v>
      </c>
      <c r="AU23">
        <v>31.99</v>
      </c>
      <c r="AV23">
        <v>34.13</v>
      </c>
      <c r="AW23">
        <v>35.79</v>
      </c>
      <c r="AZ23">
        <v>36.09</v>
      </c>
      <c r="BA23">
        <v>38.35</v>
      </c>
      <c r="BC23">
        <v>47.02</v>
      </c>
      <c r="BD23">
        <v>42.46</v>
      </c>
      <c r="BE23">
        <v>38.44</v>
      </c>
      <c r="BF23">
        <v>37.84</v>
      </c>
      <c r="BG23">
        <v>37.87</v>
      </c>
      <c r="BI23">
        <v>38.23</v>
      </c>
      <c r="BJ23">
        <v>41.33</v>
      </c>
      <c r="BK23">
        <v>48.71</v>
      </c>
      <c r="BL23">
        <v>35.81</v>
      </c>
      <c r="BN23">
        <v>39.32</v>
      </c>
      <c r="BT23">
        <v>44.67</v>
      </c>
      <c r="BU23">
        <v>46.4</v>
      </c>
      <c r="BV23">
        <v>45.2</v>
      </c>
      <c r="BW23">
        <v>43.61</v>
      </c>
      <c r="BX23">
        <v>42.67</v>
      </c>
      <c r="BY23">
        <v>43.52</v>
      </c>
      <c r="BZ23">
        <v>45.07</v>
      </c>
      <c r="CA23">
        <v>46.85</v>
      </c>
      <c r="CB23">
        <v>51.8</v>
      </c>
      <c r="CC23">
        <v>42.14</v>
      </c>
      <c r="CE23">
        <v>42.27</v>
      </c>
      <c r="CH23">
        <v>45</v>
      </c>
    </row>
    <row r="24">
      <c r="A24" t="inlineStr">
        <is>
          <t xml:space="preserve">2020-11</t>
        </is>
      </c>
      <c r="B24">
        <v>39.23</v>
      </c>
      <c r="C24">
        <v>41.97</v>
      </c>
      <c r="D24">
        <v>45.56</v>
      </c>
      <c r="E24">
        <v>43.38</v>
      </c>
      <c r="F24">
        <v>39.26</v>
      </c>
      <c r="G24">
        <v>39.13</v>
      </c>
      <c r="H24">
        <v>38.5</v>
      </c>
      <c r="I24">
        <v>39.13</v>
      </c>
      <c r="J24">
        <v>38.54</v>
      </c>
      <c r="K24">
        <v>44.33</v>
      </c>
      <c r="L24">
        <v>38</v>
      </c>
      <c r="M24">
        <v>32.19</v>
      </c>
      <c r="N24">
        <v>35.24</v>
      </c>
      <c r="O24">
        <v>39.96</v>
      </c>
      <c r="Q24">
        <v>39.72</v>
      </c>
      <c r="R24">
        <v>40.2</v>
      </c>
      <c r="S24">
        <v>42.24</v>
      </c>
      <c r="U24">
        <v>43.34</v>
      </c>
      <c r="V24">
        <v>44.26</v>
      </c>
      <c r="W24">
        <v>43.14</v>
      </c>
      <c r="X24">
        <v>42.04</v>
      </c>
      <c r="Y24">
        <v>42.06</v>
      </c>
      <c r="AA24">
        <v>42.47</v>
      </c>
      <c r="AB24">
        <v>46.12</v>
      </c>
      <c r="AD24">
        <v>39.58</v>
      </c>
      <c r="AF24">
        <v>42.12</v>
      </c>
      <c r="AH24">
        <v>42.05</v>
      </c>
      <c r="AI24">
        <v>42.3</v>
      </c>
      <c r="AL24">
        <v>43.85</v>
      </c>
      <c r="AM24">
        <v>45.52</v>
      </c>
      <c r="AO24">
        <v>42.28</v>
      </c>
      <c r="AR24">
        <v>45.35</v>
      </c>
      <c r="AS24">
        <v>44</v>
      </c>
      <c r="AT24">
        <v>46.96</v>
      </c>
      <c r="AU24">
        <v>39.82</v>
      </c>
      <c r="AV24">
        <v>39.05</v>
      </c>
      <c r="AW24">
        <v>42.8</v>
      </c>
      <c r="AZ24">
        <v>42.8</v>
      </c>
      <c r="BA24">
        <v>40.78</v>
      </c>
      <c r="BC24">
        <v>52.43</v>
      </c>
      <c r="BD24">
        <v>43.59</v>
      </c>
      <c r="BE24">
        <v>40.14</v>
      </c>
      <c r="BF24">
        <v>40.15</v>
      </c>
      <c r="BG24">
        <v>39.76</v>
      </c>
      <c r="BI24">
        <v>41.42</v>
      </c>
      <c r="BJ24">
        <v>46.79</v>
      </c>
      <c r="BK24">
        <v>51.23</v>
      </c>
      <c r="BL24">
        <v>34.9</v>
      </c>
      <c r="BN24">
        <v>43</v>
      </c>
      <c r="BT24">
        <v>50.39</v>
      </c>
      <c r="BU24">
        <v>51.5</v>
      </c>
      <c r="BV24">
        <v>51.54</v>
      </c>
      <c r="BW24">
        <v>48.41</v>
      </c>
      <c r="BX24">
        <v>49.13</v>
      </c>
      <c r="BY24">
        <v>48.74</v>
      </c>
      <c r="BZ24">
        <v>51.18</v>
      </c>
      <c r="CA24">
        <v>54.87</v>
      </c>
      <c r="CB24">
        <v>59.32</v>
      </c>
      <c r="CC24">
        <v>47.76</v>
      </c>
      <c r="CE24">
        <v>48.82</v>
      </c>
      <c r="CH24">
        <v>50.56</v>
      </c>
    </row>
    <row r="25">
      <c r="A25" t="inlineStr">
        <is>
          <t xml:space="preserve">2020-12</t>
        </is>
      </c>
      <c r="B25">
        <v>44.09</v>
      </c>
      <c r="C25">
        <v>48.76</v>
      </c>
      <c r="D25">
        <v>53.6</v>
      </c>
      <c r="E25">
        <v>49.25</v>
      </c>
      <c r="F25">
        <v>45.63</v>
      </c>
      <c r="G25">
        <v>43.83</v>
      </c>
      <c r="H25">
        <v>42.33</v>
      </c>
      <c r="I25">
        <v>43.4</v>
      </c>
      <c r="J25">
        <v>43.7</v>
      </c>
      <c r="K25">
        <v>55.19</v>
      </c>
      <c r="L25">
        <v>43.19</v>
      </c>
      <c r="M25">
        <v>33.84</v>
      </c>
      <c r="N25">
        <v>39.9</v>
      </c>
      <c r="O25">
        <v>48.08</v>
      </c>
      <c r="Q25">
        <v>44.47</v>
      </c>
      <c r="R25">
        <v>46.11</v>
      </c>
      <c r="S25">
        <v>41.98</v>
      </c>
      <c r="U25">
        <v>43.26</v>
      </c>
      <c r="V25">
        <v>45.25</v>
      </c>
      <c r="W25">
        <v>44.62</v>
      </c>
      <c r="X25">
        <v>42.23</v>
      </c>
      <c r="Y25">
        <v>42.17</v>
      </c>
      <c r="AA25">
        <v>42.52</v>
      </c>
      <c r="AB25">
        <v>46.91</v>
      </c>
      <c r="AD25">
        <v>39.64</v>
      </c>
      <c r="AF25">
        <v>43.26</v>
      </c>
      <c r="AH25">
        <v>42.32</v>
      </c>
      <c r="AI25">
        <v>42.39</v>
      </c>
      <c r="AL25">
        <v>50.9</v>
      </c>
      <c r="AM25">
        <v>48</v>
      </c>
      <c r="AO25">
        <v>42.07</v>
      </c>
      <c r="AR25">
        <v>46.28</v>
      </c>
      <c r="AS25">
        <v>45.82</v>
      </c>
      <c r="AT25">
        <v>49.75</v>
      </c>
      <c r="AU25">
        <v>38.64</v>
      </c>
      <c r="AV25">
        <v>42.19</v>
      </c>
      <c r="AW25">
        <v>43.57</v>
      </c>
      <c r="AZ25">
        <v>42.23</v>
      </c>
      <c r="BA25">
        <v>48.5</v>
      </c>
      <c r="BC25">
        <v>60.02</v>
      </c>
      <c r="BD25">
        <v>53.47</v>
      </c>
      <c r="BE25">
        <v>54.1</v>
      </c>
      <c r="BF25">
        <v>48.38</v>
      </c>
      <c r="BG25">
        <v>47.91</v>
      </c>
      <c r="BI25">
        <v>49.66</v>
      </c>
      <c r="BJ25">
        <v>58.3</v>
      </c>
      <c r="BK25">
        <v>67.87</v>
      </c>
      <c r="BL25">
        <v>44.25</v>
      </c>
      <c r="BN25">
        <v>56.02</v>
      </c>
      <c r="BT25">
        <v>57.27</v>
      </c>
      <c r="BU25">
        <v>59.03</v>
      </c>
      <c r="BV25">
        <v>57.27</v>
      </c>
      <c r="BW25">
        <v>53.7</v>
      </c>
      <c r="BX25">
        <v>54</v>
      </c>
      <c r="BY25">
        <v>54.1</v>
      </c>
      <c r="BZ25">
        <v>58.65</v>
      </c>
      <c r="CA25">
        <v>62.49</v>
      </c>
      <c r="CB25">
        <v>69.15</v>
      </c>
      <c r="CC25">
        <v>51.26</v>
      </c>
      <c r="CE25">
        <v>59.36</v>
      </c>
      <c r="CH25">
        <v>57.78</v>
      </c>
    </row>
    <row r="26">
      <c r="A26" t="inlineStr">
        <is>
          <t xml:space="preserve">2021-01</t>
        </is>
      </c>
      <c r="B26">
        <v>53.08</v>
      </c>
      <c r="C26">
        <v>54.72</v>
      </c>
      <c r="D26">
        <v>57.52</v>
      </c>
      <c r="E26">
        <v>56.34</v>
      </c>
      <c r="F26">
        <v>52.8</v>
      </c>
      <c r="G26">
        <v>53.06</v>
      </c>
      <c r="H26">
        <v>52.95</v>
      </c>
      <c r="I26">
        <v>52.4</v>
      </c>
      <c r="J26">
        <v>53.1</v>
      </c>
      <c r="K26">
        <v>57.6</v>
      </c>
      <c r="L26">
        <v>63.63</v>
      </c>
      <c r="M26">
        <v>46.66</v>
      </c>
      <c r="N26">
        <v>48.93</v>
      </c>
      <c r="O26">
        <v>55.42</v>
      </c>
      <c r="Q26">
        <v>52.98</v>
      </c>
      <c r="R26">
        <v>53.27</v>
      </c>
      <c r="S26">
        <v>61.03</v>
      </c>
      <c r="U26">
        <v>77.14</v>
      </c>
      <c r="V26">
        <v>67.37</v>
      </c>
      <c r="W26">
        <v>65.26</v>
      </c>
      <c r="X26">
        <v>58.72</v>
      </c>
      <c r="Y26">
        <v>61.49</v>
      </c>
      <c r="AA26">
        <v>58.82</v>
      </c>
      <c r="AB26">
        <v>67.44</v>
      </c>
      <c r="AD26">
        <v>53.35</v>
      </c>
      <c r="AF26">
        <v>63.95</v>
      </c>
      <c r="AH26">
        <v>60.19</v>
      </c>
      <c r="AI26">
        <v>60.93</v>
      </c>
      <c r="AL26">
        <v>78.29</v>
      </c>
      <c r="AM26">
        <v>75.12</v>
      </c>
      <c r="AO26">
        <v>60.23</v>
      </c>
      <c r="AR26">
        <v>64.05</v>
      </c>
      <c r="AS26">
        <v>70.08</v>
      </c>
      <c r="AT26">
        <v>72.55</v>
      </c>
      <c r="AU26">
        <v>51.63</v>
      </c>
      <c r="AW26">
        <v>65.88</v>
      </c>
      <c r="AZ26">
        <v>62.1</v>
      </c>
      <c r="BA26">
        <v>59.76</v>
      </c>
      <c r="BC26">
        <v>66.07</v>
      </c>
      <c r="BD26">
        <v>63.19</v>
      </c>
      <c r="BE26">
        <v>62.15</v>
      </c>
      <c r="BF26">
        <v>59.44</v>
      </c>
      <c r="BG26">
        <v>59.51</v>
      </c>
      <c r="BI26">
        <v>60.68</v>
      </c>
      <c r="BJ26">
        <v>65.12</v>
      </c>
      <c r="BK26">
        <v>74.83</v>
      </c>
      <c r="BL26">
        <v>56.98</v>
      </c>
      <c r="BN26">
        <v>66.19</v>
      </c>
      <c r="BT26">
        <v>63.09</v>
      </c>
      <c r="BU26">
        <v>64.55</v>
      </c>
      <c r="BV26">
        <v>63.86</v>
      </c>
      <c r="BW26">
        <v>60.64</v>
      </c>
      <c r="BX26">
        <v>60.97</v>
      </c>
      <c r="BY26">
        <v>60.65</v>
      </c>
      <c r="BZ26">
        <v>63.79</v>
      </c>
      <c r="CA26">
        <v>65.88</v>
      </c>
      <c r="CB26">
        <v>72</v>
      </c>
      <c r="CC26">
        <v>59.35</v>
      </c>
      <c r="CE26">
        <v>65.87</v>
      </c>
      <c r="CH26">
        <v>63.23</v>
      </c>
    </row>
    <row r="27">
      <c r="A27" t="inlineStr">
        <is>
          <t xml:space="preserve">2021-02</t>
        </is>
      </c>
      <c r="B27">
        <v>48.94</v>
      </c>
      <c r="C27">
        <v>52.25</v>
      </c>
      <c r="D27">
        <v>55.75</v>
      </c>
      <c r="E27">
        <v>52.82</v>
      </c>
      <c r="F27">
        <v>49.28</v>
      </c>
      <c r="G27">
        <v>48.96</v>
      </c>
      <c r="H27">
        <v>48.66</v>
      </c>
      <c r="I27">
        <v>48.49</v>
      </c>
      <c r="J27">
        <v>49.11</v>
      </c>
      <c r="K27">
        <v>54.26</v>
      </c>
      <c r="L27">
        <v>59.74</v>
      </c>
      <c r="M27">
        <v>44</v>
      </c>
      <c r="N27">
        <v>47.46</v>
      </c>
      <c r="O27">
        <v>44.88</v>
      </c>
      <c r="Q27">
        <v>48.95</v>
      </c>
      <c r="R27">
        <v>49.49</v>
      </c>
      <c r="S27">
        <v>29.12</v>
      </c>
      <c r="U27">
        <v>30.77</v>
      </c>
      <c r="V27">
        <v>32.92</v>
      </c>
      <c r="W27">
        <v>32.39</v>
      </c>
      <c r="X27">
        <v>28.52</v>
      </c>
      <c r="Y27">
        <v>28.98</v>
      </c>
      <c r="AA27">
        <v>29.54</v>
      </c>
      <c r="AB27">
        <v>31.81</v>
      </c>
      <c r="AD27">
        <v>25.09</v>
      </c>
      <c r="AF27">
        <v>27.16</v>
      </c>
      <c r="AH27">
        <v>29.58</v>
      </c>
      <c r="AI27">
        <v>29.33</v>
      </c>
      <c r="AL27">
        <v>54.64</v>
      </c>
      <c r="AM27">
        <v>36.24</v>
      </c>
      <c r="AO27">
        <v>28.38</v>
      </c>
      <c r="AR27">
        <v>29.3</v>
      </c>
      <c r="AS27">
        <v>31.58</v>
      </c>
      <c r="AT27">
        <v>33.74</v>
      </c>
      <c r="AU27">
        <v>22.86</v>
      </c>
      <c r="AW27">
        <v>24.76</v>
      </c>
      <c r="AZ27">
        <v>28.43</v>
      </c>
      <c r="BA27">
        <v>49.52</v>
      </c>
      <c r="BC27">
        <v>55.85</v>
      </c>
      <c r="BD27">
        <v>53.68</v>
      </c>
      <c r="BE27">
        <v>52.09</v>
      </c>
      <c r="BF27">
        <v>49</v>
      </c>
      <c r="BG27">
        <v>48.64</v>
      </c>
      <c r="BI27">
        <v>50.43</v>
      </c>
      <c r="BJ27">
        <v>53.7</v>
      </c>
      <c r="BK27">
        <v>65.99</v>
      </c>
      <c r="BL27">
        <v>48.38</v>
      </c>
      <c r="BN27">
        <v>48.66</v>
      </c>
      <c r="BT27">
        <v>57.78</v>
      </c>
      <c r="BU27">
        <v>60.32</v>
      </c>
      <c r="BV27">
        <v>58.79</v>
      </c>
      <c r="BW27">
        <v>56.58</v>
      </c>
      <c r="BX27">
        <v>55.88</v>
      </c>
      <c r="BY27">
        <v>56.54</v>
      </c>
      <c r="BZ27">
        <v>60.26</v>
      </c>
      <c r="CA27">
        <v>62.02</v>
      </c>
      <c r="CB27">
        <v>70.97</v>
      </c>
      <c r="CC27">
        <v>55.31</v>
      </c>
      <c r="CE27">
        <v>56.27</v>
      </c>
      <c r="CH27">
        <v>59.24</v>
      </c>
    </row>
    <row r="28">
      <c r="A28" t="inlineStr">
        <is>
          <t xml:space="preserve">2021-03</t>
        </is>
      </c>
      <c r="B28">
        <v>47.88</v>
      </c>
      <c r="C28">
        <v>52.62</v>
      </c>
      <c r="D28">
        <v>54.73</v>
      </c>
      <c r="E28">
        <v>52.56</v>
      </c>
      <c r="F28">
        <v>47.38</v>
      </c>
      <c r="G28">
        <v>47.44</v>
      </c>
      <c r="H28">
        <v>47.37</v>
      </c>
      <c r="I28">
        <v>47</v>
      </c>
      <c r="J28">
        <v>47.41</v>
      </c>
      <c r="K28">
        <v>53.02</v>
      </c>
      <c r="L28">
        <v>60.04</v>
      </c>
      <c r="M28">
        <v>35.07</v>
      </c>
      <c r="N28">
        <v>39.74</v>
      </c>
      <c r="O28">
        <v>41.02</v>
      </c>
      <c r="Q28">
        <v>48.18</v>
      </c>
      <c r="R28">
        <v>48.66</v>
      </c>
      <c r="S28">
        <v>45.7</v>
      </c>
      <c r="U28">
        <v>46.5</v>
      </c>
      <c r="V28">
        <v>48.88</v>
      </c>
      <c r="W28">
        <v>47.09</v>
      </c>
      <c r="X28">
        <v>45.65</v>
      </c>
      <c r="Y28">
        <v>45.51</v>
      </c>
      <c r="AA28">
        <v>46.94</v>
      </c>
      <c r="AB28">
        <v>50.9</v>
      </c>
      <c r="AD28">
        <v>40.55</v>
      </c>
      <c r="AF28">
        <v>41.14</v>
      </c>
      <c r="AH28">
        <v>45.76</v>
      </c>
      <c r="AI28">
        <v>45.5</v>
      </c>
      <c r="AL28">
        <v>65.04</v>
      </c>
      <c r="AM28">
        <v>52.74</v>
      </c>
      <c r="AO28">
        <v>45.56</v>
      </c>
      <c r="AR28">
        <v>47.87</v>
      </c>
      <c r="AS28">
        <v>52.8</v>
      </c>
      <c r="AT28">
        <v>55.5</v>
      </c>
      <c r="AU28">
        <v>40.43</v>
      </c>
      <c r="AW28">
        <v>40.61</v>
      </c>
      <c r="AZ28">
        <v>45.26</v>
      </c>
      <c r="BA28">
        <v>50.65</v>
      </c>
      <c r="BC28">
        <v>54.03</v>
      </c>
      <c r="BD28">
        <v>53.77</v>
      </c>
      <c r="BE28">
        <v>52.26</v>
      </c>
      <c r="BF28">
        <v>50.3</v>
      </c>
      <c r="BG28">
        <v>50.21</v>
      </c>
      <c r="BI28">
        <v>52.17</v>
      </c>
      <c r="BJ28">
        <v>57.34</v>
      </c>
      <c r="BK28">
        <v>63.67</v>
      </c>
      <c r="BL28">
        <v>44.98</v>
      </c>
      <c r="BN28">
        <v>45.52</v>
      </c>
      <c r="BT28">
        <v>61.38</v>
      </c>
      <c r="BU28">
        <v>62.5</v>
      </c>
      <c r="BV28">
        <v>62.22</v>
      </c>
      <c r="BW28">
        <v>60.28</v>
      </c>
      <c r="BX28">
        <v>60.59</v>
      </c>
      <c r="BY28">
        <v>60.4</v>
      </c>
      <c r="BZ28">
        <v>63.16</v>
      </c>
      <c r="CA28">
        <v>65.18</v>
      </c>
      <c r="CB28">
        <v>73.79</v>
      </c>
      <c r="CC28">
        <v>58.62</v>
      </c>
      <c r="CE28">
        <v>57.95</v>
      </c>
      <c r="CH28">
        <v>61.81</v>
      </c>
    </row>
    <row r="29">
      <c r="A29" t="inlineStr">
        <is>
          <t xml:space="preserve">2021-04</t>
        </is>
      </c>
      <c r="B29">
        <v>54.64</v>
      </c>
      <c r="C29">
        <v>59.41</v>
      </c>
      <c r="D29">
        <v>61.59</v>
      </c>
      <c r="E29">
        <v>59.24</v>
      </c>
      <c r="F29">
        <v>53.75</v>
      </c>
      <c r="G29">
        <v>53.97</v>
      </c>
      <c r="H29">
        <v>54.01</v>
      </c>
      <c r="I29">
        <v>52.86</v>
      </c>
      <c r="J29">
        <v>53.45</v>
      </c>
      <c r="K29">
        <v>60.83</v>
      </c>
      <c r="L29">
        <v>67.27</v>
      </c>
      <c r="M29">
        <v>45.04</v>
      </c>
      <c r="N29">
        <v>46.92</v>
      </c>
      <c r="O29">
        <v>45.47</v>
      </c>
      <c r="Q29">
        <v>54.52</v>
      </c>
      <c r="R29">
        <v>53.91</v>
      </c>
      <c r="S29">
        <v>64.91</v>
      </c>
      <c r="U29">
        <v>66.03</v>
      </c>
      <c r="V29">
        <v>68.66</v>
      </c>
      <c r="W29">
        <v>67.91</v>
      </c>
      <c r="X29">
        <v>64.98</v>
      </c>
      <c r="Y29">
        <v>64.8</v>
      </c>
      <c r="AA29">
        <v>65.55</v>
      </c>
      <c r="AB29">
        <v>70.58</v>
      </c>
      <c r="AD29">
        <v>61.12</v>
      </c>
      <c r="AF29">
        <v>59.62</v>
      </c>
      <c r="AH29">
        <v>65.36</v>
      </c>
      <c r="AI29">
        <v>69.33</v>
      </c>
      <c r="AL29">
        <v>74.66</v>
      </c>
      <c r="AM29">
        <v>70.81</v>
      </c>
      <c r="AO29">
        <v>64.87</v>
      </c>
      <c r="AR29">
        <v>69.96</v>
      </c>
      <c r="AS29">
        <v>75.94</v>
      </c>
      <c r="AT29">
        <v>72.88</v>
      </c>
      <c r="AU29">
        <v>63.01</v>
      </c>
      <c r="AW29">
        <v>59.52</v>
      </c>
      <c r="AZ29">
        <v>64.55</v>
      </c>
      <c r="BA29">
        <v>63.42</v>
      </c>
      <c r="BC29">
        <v>71.22</v>
      </c>
      <c r="BD29">
        <v>69.71</v>
      </c>
      <c r="BE29">
        <v>68.21</v>
      </c>
      <c r="BF29">
        <v>63.42</v>
      </c>
      <c r="BG29">
        <v>63.03</v>
      </c>
      <c r="BI29">
        <v>64.65</v>
      </c>
      <c r="BJ29">
        <v>69.73</v>
      </c>
      <c r="BK29">
        <v>75.81</v>
      </c>
      <c r="BL29">
        <v>57.69</v>
      </c>
      <c r="BN29">
        <v>56.47</v>
      </c>
      <c r="BT29">
        <v>70.61</v>
      </c>
      <c r="BU29">
        <v>72.24</v>
      </c>
      <c r="BV29">
        <v>72.93</v>
      </c>
      <c r="BW29">
        <v>68.9</v>
      </c>
      <c r="BX29">
        <v>68.73</v>
      </c>
      <c r="BY29">
        <v>69.02</v>
      </c>
      <c r="BZ29">
        <v>71.3</v>
      </c>
      <c r="CA29">
        <v>74.5</v>
      </c>
      <c r="CB29">
        <v>81.07</v>
      </c>
      <c r="CC29">
        <v>66.98</v>
      </c>
      <c r="CE29">
        <v>65.55</v>
      </c>
      <c r="CH29">
        <v>70.14</v>
      </c>
    </row>
    <row r="30">
      <c r="A30" t="inlineStr">
        <is>
          <t xml:space="preserve">2021-05</t>
        </is>
      </c>
      <c r="B30">
        <v>54.04</v>
      </c>
      <c r="C30">
        <v>61.12</v>
      </c>
      <c r="D30">
        <v>61.14</v>
      </c>
      <c r="E30">
        <v>59.32</v>
      </c>
      <c r="F30">
        <v>53.38</v>
      </c>
      <c r="G30">
        <v>53.74</v>
      </c>
      <c r="H30">
        <v>53.68</v>
      </c>
      <c r="I30">
        <v>54.03</v>
      </c>
      <c r="J30">
        <v>54.74</v>
      </c>
      <c r="K30">
        <v>63.14</v>
      </c>
      <c r="L30">
        <v>70.12</v>
      </c>
      <c r="M30">
        <v>43.22</v>
      </c>
      <c r="N30">
        <v>41.71</v>
      </c>
      <c r="O30">
        <v>41.9</v>
      </c>
      <c r="Q30">
        <v>54.26</v>
      </c>
      <c r="R30">
        <v>55.49</v>
      </c>
      <c r="S30">
        <v>66.11</v>
      </c>
      <c r="U30">
        <v>70.18</v>
      </c>
      <c r="V30">
        <v>71.38</v>
      </c>
      <c r="W30">
        <v>70.71</v>
      </c>
      <c r="X30">
        <v>67.27</v>
      </c>
      <c r="Y30">
        <v>67.51</v>
      </c>
      <c r="AA30">
        <v>67.3</v>
      </c>
      <c r="AB30">
        <v>74.82</v>
      </c>
      <c r="AD30">
        <v>59.86</v>
      </c>
      <c r="AF30">
        <v>62.76</v>
      </c>
      <c r="AH30">
        <v>67.68</v>
      </c>
      <c r="AI30">
        <v>66.03</v>
      </c>
      <c r="AL30">
        <v>87.1</v>
      </c>
      <c r="AM30">
        <v>75.9</v>
      </c>
      <c r="AO30">
        <v>66.95</v>
      </c>
      <c r="AR30">
        <v>73.19</v>
      </c>
      <c r="AS30">
        <v>82.92</v>
      </c>
      <c r="AT30">
        <v>79.69</v>
      </c>
      <c r="AU30">
        <v>61.12</v>
      </c>
      <c r="AV30">
        <v>65.14</v>
      </c>
      <c r="AW30">
        <v>61.88</v>
      </c>
      <c r="AZ30">
        <v>67.61</v>
      </c>
      <c r="BA30">
        <v>56.76</v>
      </c>
      <c r="BC30">
        <v>55.27</v>
      </c>
      <c r="BD30">
        <v>64.56</v>
      </c>
      <c r="BE30">
        <v>56.41</v>
      </c>
      <c r="BF30">
        <v>55.24</v>
      </c>
      <c r="BG30">
        <v>55.01</v>
      </c>
      <c r="BI30">
        <v>56.37</v>
      </c>
      <c r="BJ30">
        <v>59.3</v>
      </c>
      <c r="BK30">
        <v>75.03</v>
      </c>
      <c r="BL30">
        <v>48.43</v>
      </c>
      <c r="BN30">
        <v>48.85</v>
      </c>
      <c r="BT30">
        <v>69.61</v>
      </c>
      <c r="BU30">
        <v>72.87</v>
      </c>
      <c r="BV30">
        <v>73.3</v>
      </c>
      <c r="BW30">
        <v>69.98</v>
      </c>
      <c r="BX30">
        <v>69.49</v>
      </c>
      <c r="BY30">
        <v>69.87</v>
      </c>
      <c r="BZ30">
        <v>71.9</v>
      </c>
      <c r="CA30">
        <v>74.44</v>
      </c>
      <c r="CB30">
        <v>81.08</v>
      </c>
      <c r="CC30">
        <v>68.73</v>
      </c>
      <c r="CE30">
        <v>67.32</v>
      </c>
      <c r="CH30">
        <v>71.52</v>
      </c>
    </row>
    <row r="31">
      <c r="A31" t="inlineStr">
        <is>
          <t xml:space="preserve">2021-06</t>
        </is>
      </c>
      <c r="B31">
        <v>74.29</v>
      </c>
      <c r="C31">
        <v>77.62</v>
      </c>
      <c r="D31">
        <v>81.08</v>
      </c>
      <c r="E31">
        <v>79.54</v>
      </c>
      <c r="F31">
        <v>74.2</v>
      </c>
      <c r="G31">
        <v>74.21</v>
      </c>
      <c r="H31">
        <v>73.8</v>
      </c>
      <c r="I31">
        <v>72.99</v>
      </c>
      <c r="J31">
        <v>74.2</v>
      </c>
      <c r="K31">
        <v>80.85</v>
      </c>
      <c r="L31">
        <v>87.49</v>
      </c>
      <c r="M31">
        <v>64.18</v>
      </c>
      <c r="N31">
        <v>69.58</v>
      </c>
      <c r="O31">
        <v>68.58</v>
      </c>
      <c r="Q31">
        <v>74.16</v>
      </c>
      <c r="R31">
        <v>74.08</v>
      </c>
      <c r="S31">
        <v>83.38</v>
      </c>
      <c r="U31">
        <v>84.04</v>
      </c>
      <c r="V31">
        <v>85.28</v>
      </c>
      <c r="W31">
        <v>85.07</v>
      </c>
      <c r="X31">
        <v>83.35</v>
      </c>
      <c r="Y31">
        <v>83.56</v>
      </c>
      <c r="AA31">
        <v>83.61</v>
      </c>
      <c r="AB31">
        <v>87.22</v>
      </c>
      <c r="AD31">
        <v>80.84</v>
      </c>
      <c r="AF31">
        <v>81.2</v>
      </c>
      <c r="AH31">
        <v>83.64</v>
      </c>
      <c r="AI31">
        <v>83.47</v>
      </c>
      <c r="AL31">
        <v>91.42</v>
      </c>
      <c r="AM31">
        <v>86.62</v>
      </c>
      <c r="AO31">
        <v>83.25</v>
      </c>
      <c r="AR31">
        <v>88.4</v>
      </c>
      <c r="AS31">
        <v>89.24</v>
      </c>
      <c r="AT31">
        <v>90.84</v>
      </c>
      <c r="AU31">
        <v>80.25</v>
      </c>
      <c r="AV31">
        <v>82.59</v>
      </c>
      <c r="AW31">
        <v>80.33</v>
      </c>
      <c r="AZ31">
        <v>83.43</v>
      </c>
      <c r="BA31">
        <v>74.12</v>
      </c>
      <c r="BC31">
        <v>80.52</v>
      </c>
      <c r="BD31">
        <v>80.89</v>
      </c>
      <c r="BE31">
        <v>75.97</v>
      </c>
      <c r="BF31">
        <v>73.55</v>
      </c>
      <c r="BG31">
        <v>73.66</v>
      </c>
      <c r="BI31">
        <v>74.15</v>
      </c>
      <c r="BJ31">
        <v>76.39</v>
      </c>
      <c r="BK31">
        <v>87.19</v>
      </c>
      <c r="BL31">
        <v>73.55</v>
      </c>
      <c r="BN31">
        <v>69.42</v>
      </c>
      <c r="BT31">
        <v>88.06</v>
      </c>
      <c r="BU31">
        <v>89.32</v>
      </c>
      <c r="BV31">
        <v>91.42</v>
      </c>
      <c r="BW31">
        <v>84.59</v>
      </c>
      <c r="BX31">
        <v>85.35</v>
      </c>
      <c r="BY31">
        <v>84.8</v>
      </c>
      <c r="BZ31">
        <v>86.48</v>
      </c>
      <c r="CA31">
        <v>89.35</v>
      </c>
      <c r="CB31">
        <v>93.87</v>
      </c>
      <c r="CC31">
        <v>85.27</v>
      </c>
      <c r="CE31">
        <v>83.61</v>
      </c>
      <c r="CH31">
        <v>88.02</v>
      </c>
    </row>
    <row r="32">
      <c r="A32" t="inlineStr">
        <is>
          <t xml:space="preserve">2021-07</t>
        </is>
      </c>
      <c r="B32">
        <v>81.46</v>
      </c>
      <c r="C32">
        <v>84.75</v>
      </c>
      <c r="D32">
        <v>89.43</v>
      </c>
      <c r="E32">
        <v>87.67</v>
      </c>
      <c r="F32">
        <v>82.6</v>
      </c>
      <c r="G32">
        <v>81.79</v>
      </c>
      <c r="H32">
        <v>80.22</v>
      </c>
      <c r="I32">
        <v>81.73</v>
      </c>
      <c r="J32">
        <v>81.65</v>
      </c>
      <c r="K32">
        <v>87.56</v>
      </c>
      <c r="L32">
        <v>95.11</v>
      </c>
      <c r="M32">
        <v>69.45</v>
      </c>
      <c r="N32">
        <v>73.6</v>
      </c>
      <c r="O32">
        <v>74.08</v>
      </c>
      <c r="Q32">
        <v>81.38</v>
      </c>
      <c r="R32">
        <v>81.15</v>
      </c>
      <c r="S32">
        <v>92.37</v>
      </c>
      <c r="U32">
        <v>93.68</v>
      </c>
      <c r="V32">
        <v>94.65</v>
      </c>
      <c r="W32">
        <v>93.51</v>
      </c>
      <c r="X32">
        <v>92.34</v>
      </c>
      <c r="Y32">
        <v>92.32</v>
      </c>
      <c r="AA32">
        <v>92.95</v>
      </c>
      <c r="AB32">
        <v>95.04</v>
      </c>
      <c r="AD32">
        <v>89.59</v>
      </c>
      <c r="AF32">
        <v>90.3</v>
      </c>
      <c r="AH32">
        <v>92.64</v>
      </c>
      <c r="AI32">
        <v>92.45</v>
      </c>
      <c r="AL32">
        <v>101.2</v>
      </c>
      <c r="AM32">
        <v>96.1</v>
      </c>
      <c r="AO32">
        <v>92.55</v>
      </c>
      <c r="AR32">
        <v>95.59</v>
      </c>
      <c r="AS32">
        <v>99.04</v>
      </c>
      <c r="AT32">
        <v>101.02</v>
      </c>
      <c r="AU32">
        <v>90.18</v>
      </c>
      <c r="AV32">
        <v>91.33</v>
      </c>
      <c r="AW32">
        <v>89.7</v>
      </c>
      <c r="AZ32">
        <v>92.75</v>
      </c>
      <c r="BA32">
        <v>78.56</v>
      </c>
      <c r="BC32">
        <v>87.96</v>
      </c>
      <c r="BD32">
        <v>88.78</v>
      </c>
      <c r="BE32">
        <v>78.68</v>
      </c>
      <c r="BF32">
        <v>75.69</v>
      </c>
      <c r="BG32">
        <v>78.04</v>
      </c>
      <c r="BI32">
        <v>79.61</v>
      </c>
      <c r="BJ32">
        <v>83.48</v>
      </c>
      <c r="BK32">
        <v>94.52</v>
      </c>
      <c r="BL32">
        <v>73.29</v>
      </c>
      <c r="BN32">
        <v>76</v>
      </c>
      <c r="BT32">
        <v>105.15</v>
      </c>
      <c r="BU32">
        <v>105.78</v>
      </c>
      <c r="BV32">
        <v>105.72</v>
      </c>
      <c r="BW32">
        <v>102.72</v>
      </c>
      <c r="BX32">
        <v>102.36</v>
      </c>
      <c r="BY32">
        <v>102.65</v>
      </c>
      <c r="BZ32">
        <v>104.67</v>
      </c>
      <c r="CA32">
        <v>106.23</v>
      </c>
      <c r="CB32">
        <v>112.42</v>
      </c>
      <c r="CC32">
        <v>100.35</v>
      </c>
      <c r="CE32">
        <v>104.03</v>
      </c>
      <c r="CH32">
        <v>104.46</v>
      </c>
    </row>
    <row r="33">
      <c r="A33" t="inlineStr">
        <is>
          <t xml:space="preserve">2021-08</t>
        </is>
      </c>
      <c r="B33">
        <v>83.45</v>
      </c>
      <c r="C33">
        <v>86.82</v>
      </c>
      <c r="D33">
        <v>94.87</v>
      </c>
      <c r="E33">
        <v>88.14</v>
      </c>
      <c r="F33">
        <v>82.78</v>
      </c>
      <c r="G33">
        <v>83.34</v>
      </c>
      <c r="H33">
        <v>82.86</v>
      </c>
      <c r="I33">
        <v>83.24</v>
      </c>
      <c r="J33">
        <v>83.02</v>
      </c>
      <c r="K33">
        <v>91.21</v>
      </c>
      <c r="L33">
        <v>99.55</v>
      </c>
      <c r="M33">
        <v>73.72</v>
      </c>
      <c r="N33">
        <v>76.72</v>
      </c>
      <c r="O33">
        <v>76.8</v>
      </c>
      <c r="Q33">
        <v>82.98</v>
      </c>
      <c r="R33">
        <v>83.39</v>
      </c>
      <c r="S33">
        <v>106.06</v>
      </c>
      <c r="U33">
        <v>107.79</v>
      </c>
      <c r="V33">
        <v>109.7</v>
      </c>
      <c r="W33">
        <v>107.14</v>
      </c>
      <c r="X33">
        <v>106.17</v>
      </c>
      <c r="Y33">
        <v>106.28</v>
      </c>
      <c r="AA33">
        <v>106.38</v>
      </c>
      <c r="AB33">
        <v>110.24</v>
      </c>
      <c r="AD33">
        <v>102.34</v>
      </c>
      <c r="AF33">
        <v>101.11</v>
      </c>
      <c r="AH33">
        <v>106.41</v>
      </c>
      <c r="AI33">
        <v>106.15</v>
      </c>
      <c r="AL33">
        <v>117.56</v>
      </c>
      <c r="AM33">
        <v>112.81</v>
      </c>
      <c r="AO33">
        <v>106.2</v>
      </c>
      <c r="AR33">
        <v>110.38</v>
      </c>
      <c r="AS33">
        <v>116.02</v>
      </c>
      <c r="AT33">
        <v>116.22</v>
      </c>
      <c r="AU33">
        <v>101.26</v>
      </c>
      <c r="AV33">
        <v>104.54</v>
      </c>
      <c r="AW33">
        <v>100.74</v>
      </c>
      <c r="AZ33">
        <v>106.94</v>
      </c>
      <c r="BA33">
        <v>78.94</v>
      </c>
      <c r="BC33">
        <v>94.94</v>
      </c>
      <c r="BD33">
        <v>87.1</v>
      </c>
      <c r="BE33">
        <v>77.64</v>
      </c>
      <c r="BF33">
        <v>77.13</v>
      </c>
      <c r="BG33">
        <v>77.04</v>
      </c>
      <c r="BI33">
        <v>77.52</v>
      </c>
      <c r="BJ33">
        <v>85.85</v>
      </c>
      <c r="BK33">
        <v>99.73</v>
      </c>
      <c r="BL33">
        <v>68.12</v>
      </c>
      <c r="BN33">
        <v>74.53</v>
      </c>
      <c r="BT33">
        <v>113.61</v>
      </c>
      <c r="BU33">
        <v>115.9</v>
      </c>
      <c r="BV33">
        <v>113.86</v>
      </c>
      <c r="BW33">
        <v>112.58</v>
      </c>
      <c r="BX33">
        <v>112.62</v>
      </c>
      <c r="BY33">
        <v>112.62</v>
      </c>
      <c r="BZ33">
        <v>114.6</v>
      </c>
      <c r="CA33">
        <v>116.11</v>
      </c>
      <c r="CB33">
        <v>125.71</v>
      </c>
      <c r="CC33">
        <v>110.33</v>
      </c>
      <c r="CE33">
        <v>109.08</v>
      </c>
      <c r="CH33">
        <v>114.01</v>
      </c>
    </row>
    <row r="34">
      <c r="A34" t="inlineStr">
        <is>
          <t xml:space="preserve">2021-09</t>
        </is>
      </c>
      <c r="B34">
        <v>128.52</v>
      </c>
      <c r="C34">
        <v>130.32</v>
      </c>
      <c r="D34">
        <v>135.63</v>
      </c>
      <c r="E34">
        <v>136.22</v>
      </c>
      <c r="F34">
        <v>129.08</v>
      </c>
      <c r="G34">
        <v>129.27</v>
      </c>
      <c r="H34">
        <v>128.58</v>
      </c>
      <c r="I34">
        <v>127.98</v>
      </c>
      <c r="J34">
        <v>127.91</v>
      </c>
      <c r="K34">
        <v>141.94</v>
      </c>
      <c r="L34">
        <v>158.57</v>
      </c>
      <c r="M34">
        <v>118.25</v>
      </c>
      <c r="N34">
        <v>125.44</v>
      </c>
      <c r="O34">
        <v>117.04</v>
      </c>
      <c r="Q34">
        <v>128.75</v>
      </c>
      <c r="R34">
        <v>129.37</v>
      </c>
      <c r="S34">
        <v>156.5</v>
      </c>
      <c r="U34">
        <v>158.26</v>
      </c>
      <c r="V34">
        <v>158.41</v>
      </c>
      <c r="W34">
        <v>157.61</v>
      </c>
      <c r="X34">
        <v>156.66</v>
      </c>
      <c r="Y34">
        <v>156.8</v>
      </c>
      <c r="AA34">
        <v>156.24</v>
      </c>
      <c r="AB34">
        <v>160.84</v>
      </c>
      <c r="AD34">
        <v>155.28</v>
      </c>
      <c r="AF34">
        <v>148.9</v>
      </c>
      <c r="AH34">
        <v>157.23</v>
      </c>
      <c r="AI34">
        <v>156.67</v>
      </c>
      <c r="AL34">
        <v>158.77</v>
      </c>
      <c r="AM34">
        <v>159.52</v>
      </c>
      <c r="AO34">
        <v>156.62</v>
      </c>
      <c r="AR34">
        <v>165.03</v>
      </c>
      <c r="AS34">
        <v>170.13</v>
      </c>
      <c r="AT34">
        <v>172.98</v>
      </c>
      <c r="AU34">
        <v>156.34</v>
      </c>
      <c r="AV34">
        <v>163.3</v>
      </c>
      <c r="AW34">
        <v>149.74</v>
      </c>
      <c r="AZ34">
        <v>156.15</v>
      </c>
      <c r="BA34">
        <v>135.34</v>
      </c>
      <c r="BC34">
        <v>136.25</v>
      </c>
      <c r="BD34">
        <v>148.28</v>
      </c>
      <c r="BE34">
        <v>136.49</v>
      </c>
      <c r="BF34">
        <v>135.47</v>
      </c>
      <c r="BG34">
        <v>135.25</v>
      </c>
      <c r="BI34">
        <v>138.52</v>
      </c>
      <c r="BJ34">
        <v>146.28</v>
      </c>
      <c r="BK34">
        <v>160.83</v>
      </c>
      <c r="BL34">
        <v>133.12</v>
      </c>
      <c r="BN34">
        <v>131.5</v>
      </c>
      <c r="BT34">
        <v>167.82</v>
      </c>
      <c r="BU34">
        <v>162.12</v>
      </c>
      <c r="BV34">
        <v>158.84</v>
      </c>
      <c r="BW34">
        <v>157.9</v>
      </c>
      <c r="BX34">
        <v>153.8</v>
      </c>
      <c r="BY34">
        <v>158.58</v>
      </c>
      <c r="BZ34">
        <v>161.86</v>
      </c>
      <c r="CA34">
        <v>163.17</v>
      </c>
      <c r="CB34">
        <v>177.52</v>
      </c>
      <c r="CC34">
        <v>159.54</v>
      </c>
      <c r="CE34">
        <v>154.34</v>
      </c>
      <c r="CH34">
        <v>160.35</v>
      </c>
    </row>
    <row r="35">
      <c r="A35" t="inlineStr">
        <is>
          <t xml:space="preserve">2021-10</t>
        </is>
      </c>
      <c r="B35">
        <v>140.14</v>
      </c>
      <c r="C35">
        <v>149.07</v>
      </c>
      <c r="D35">
        <v>169.61</v>
      </c>
      <c r="E35">
        <v>160.04</v>
      </c>
      <c r="F35">
        <v>142.09</v>
      </c>
      <c r="G35">
        <v>141.03</v>
      </c>
      <c r="H35">
        <v>141.4</v>
      </c>
      <c r="I35">
        <v>139.54</v>
      </c>
      <c r="J35">
        <v>142.85</v>
      </c>
      <c r="K35">
        <v>167.65</v>
      </c>
      <c r="L35">
        <v>182.59</v>
      </c>
      <c r="M35">
        <v>112</v>
      </c>
      <c r="N35">
        <v>128.54</v>
      </c>
      <c r="O35">
        <v>128.05</v>
      </c>
      <c r="Q35">
        <v>143.43</v>
      </c>
      <c r="R35">
        <v>147.68</v>
      </c>
      <c r="S35">
        <v>199.83</v>
      </c>
      <c r="U35">
        <v>203.07</v>
      </c>
      <c r="V35">
        <v>211.49</v>
      </c>
      <c r="W35">
        <v>203.88</v>
      </c>
      <c r="X35">
        <v>199.19</v>
      </c>
      <c r="Y35">
        <v>200.13</v>
      </c>
      <c r="AA35">
        <v>200.71</v>
      </c>
      <c r="AB35">
        <v>220.29</v>
      </c>
      <c r="AD35">
        <v>181.34</v>
      </c>
      <c r="AF35">
        <v>192.8</v>
      </c>
      <c r="AH35">
        <v>200.71</v>
      </c>
      <c r="AI35">
        <v>198.3</v>
      </c>
      <c r="AL35">
        <v>225.41</v>
      </c>
      <c r="AM35">
        <v>216.64</v>
      </c>
      <c r="AO35">
        <v>198.66</v>
      </c>
      <c r="AR35">
        <v>221.72</v>
      </c>
      <c r="AS35">
        <v>222.65</v>
      </c>
      <c r="AT35">
        <v>235.02</v>
      </c>
      <c r="AU35">
        <v>174.44</v>
      </c>
      <c r="AV35">
        <v>186.94</v>
      </c>
      <c r="AW35">
        <v>191.21</v>
      </c>
      <c r="AZ35">
        <v>201.55</v>
      </c>
      <c r="BA35">
        <v>174.32</v>
      </c>
      <c r="BC35">
        <v>194.26</v>
      </c>
      <c r="BD35">
        <v>203.53</v>
      </c>
      <c r="BE35">
        <v>186.02</v>
      </c>
      <c r="BF35">
        <v>172.17</v>
      </c>
      <c r="BG35">
        <v>171.13</v>
      </c>
      <c r="BI35">
        <v>179.88</v>
      </c>
      <c r="BJ35">
        <v>199</v>
      </c>
      <c r="BK35">
        <v>232.11</v>
      </c>
      <c r="BL35">
        <v>148.93</v>
      </c>
      <c r="BN35">
        <v>178.72</v>
      </c>
      <c r="BT35">
        <v>218.03</v>
      </c>
      <c r="BU35">
        <v>226.47</v>
      </c>
      <c r="BV35">
        <v>225.13</v>
      </c>
      <c r="BW35">
        <v>217.76</v>
      </c>
      <c r="BX35">
        <v>215.17</v>
      </c>
      <c r="BY35">
        <v>217.59</v>
      </c>
      <c r="BZ35">
        <v>228.64</v>
      </c>
      <c r="CA35">
        <v>236.15</v>
      </c>
      <c r="CB35">
        <v>257.03</v>
      </c>
      <c r="CC35">
        <v>214.91</v>
      </c>
      <c r="CE35">
        <v>212.96</v>
      </c>
      <c r="CH35">
        <v>222.84</v>
      </c>
    </row>
    <row r="36">
      <c r="A36" t="inlineStr">
        <is>
          <t xml:space="preserve">2021-11</t>
        </is>
      </c>
      <c r="B36">
        <v>177.76</v>
      </c>
      <c r="C36">
        <v>182.45</v>
      </c>
      <c r="D36">
        <v>193.81</v>
      </c>
      <c r="E36">
        <v>200.02</v>
      </c>
      <c r="F36">
        <v>185.64</v>
      </c>
      <c r="G36">
        <v>177.89</v>
      </c>
      <c r="H36">
        <v>176.1</v>
      </c>
      <c r="I36">
        <v>175.27</v>
      </c>
      <c r="J36">
        <v>176.48</v>
      </c>
      <c r="K36">
        <v>216.08</v>
      </c>
      <c r="L36">
        <v>224.06</v>
      </c>
      <c r="M36">
        <v>142.73</v>
      </c>
      <c r="N36">
        <v>159.37</v>
      </c>
      <c r="O36">
        <v>182.82</v>
      </c>
      <c r="Q36">
        <v>180.4</v>
      </c>
      <c r="R36">
        <v>185.48</v>
      </c>
      <c r="S36">
        <v>189.04</v>
      </c>
      <c r="U36">
        <v>200.17</v>
      </c>
      <c r="V36">
        <v>206.11</v>
      </c>
      <c r="W36">
        <v>197.18</v>
      </c>
      <c r="X36">
        <v>193.94</v>
      </c>
      <c r="Y36">
        <v>191.86</v>
      </c>
      <c r="AA36">
        <v>195.78</v>
      </c>
      <c r="AB36">
        <v>215.17</v>
      </c>
      <c r="AD36">
        <v>187.46</v>
      </c>
      <c r="AF36">
        <v>181.59</v>
      </c>
      <c r="AH36">
        <v>194.38</v>
      </c>
      <c r="AI36">
        <v>196.14</v>
      </c>
      <c r="AL36">
        <v>188.15</v>
      </c>
      <c r="AM36">
        <v>207.1</v>
      </c>
      <c r="AO36">
        <v>194.83</v>
      </c>
      <c r="AR36">
        <v>214.93</v>
      </c>
      <c r="AS36">
        <v>207.75</v>
      </c>
      <c r="AT36">
        <v>220.17</v>
      </c>
      <c r="AU36">
        <v>192.44</v>
      </c>
      <c r="AV36">
        <v>203.28</v>
      </c>
      <c r="AW36">
        <v>183.29</v>
      </c>
      <c r="AZ36">
        <v>194.86</v>
      </c>
      <c r="BA36">
        <v>218.4</v>
      </c>
      <c r="BC36">
        <v>220</v>
      </c>
      <c r="BD36">
        <v>227.69</v>
      </c>
      <c r="BE36">
        <v>237.04</v>
      </c>
      <c r="BF36">
        <v>217.33</v>
      </c>
      <c r="BG36">
        <v>215.83</v>
      </c>
      <c r="BI36">
        <v>222.78</v>
      </c>
      <c r="BJ36">
        <v>255.2</v>
      </c>
      <c r="BK36">
        <v>268.24</v>
      </c>
      <c r="BL36">
        <v>217.23</v>
      </c>
      <c r="BN36">
        <v>217.93</v>
      </c>
      <c r="BT36">
        <v>228.31</v>
      </c>
      <c r="BU36">
        <v>236.42</v>
      </c>
      <c r="BV36">
        <v>242.94</v>
      </c>
      <c r="BW36">
        <v>226.46</v>
      </c>
      <c r="BX36">
        <v>223.96</v>
      </c>
      <c r="BY36">
        <v>225.38</v>
      </c>
      <c r="BZ36">
        <v>238.4</v>
      </c>
      <c r="CA36">
        <v>253.42</v>
      </c>
      <c r="CB36">
        <v>278.52</v>
      </c>
      <c r="CC36">
        <v>224.48</v>
      </c>
      <c r="CE36">
        <v>236.48</v>
      </c>
      <c r="CH36">
        <v>234.11</v>
      </c>
    </row>
    <row r="37">
      <c r="A37" t="inlineStr">
        <is>
          <t xml:space="preserve">2021-12</t>
        </is>
      </c>
      <c r="B37">
        <v>224.98</v>
      </c>
      <c r="C37">
        <v>236.16</v>
      </c>
      <c r="D37">
        <v>256.57</v>
      </c>
      <c r="E37">
        <v>262.6</v>
      </c>
      <c r="F37">
        <v>244.94</v>
      </c>
      <c r="G37">
        <v>223.82</v>
      </c>
      <c r="H37">
        <v>221.09</v>
      </c>
      <c r="I37">
        <v>224.63</v>
      </c>
      <c r="J37">
        <v>216.67</v>
      </c>
      <c r="K37">
        <v>290.43</v>
      </c>
      <c r="L37">
        <v>274.56</v>
      </c>
      <c r="M37">
        <v>165.48</v>
      </c>
      <c r="N37">
        <v>189.42</v>
      </c>
      <c r="O37">
        <v>271.24</v>
      </c>
      <c r="Q37">
        <v>230.53</v>
      </c>
      <c r="R37">
        <v>228.63</v>
      </c>
      <c r="S37">
        <v>240.56</v>
      </c>
      <c r="U37">
        <v>247.11</v>
      </c>
      <c r="V37">
        <v>271.73</v>
      </c>
      <c r="W37">
        <v>246.34</v>
      </c>
      <c r="X37">
        <v>241.1</v>
      </c>
      <c r="Y37">
        <v>242.32</v>
      </c>
      <c r="AA37">
        <v>239.74</v>
      </c>
      <c r="AB37">
        <v>261.11</v>
      </c>
      <c r="AD37">
        <v>210.43</v>
      </c>
      <c r="AF37">
        <v>226.99</v>
      </c>
      <c r="AH37">
        <v>241.87</v>
      </c>
      <c r="AI37">
        <v>223.85</v>
      </c>
      <c r="AM37">
        <v>269.38</v>
      </c>
      <c r="AO37">
        <v>238.76</v>
      </c>
      <c r="AR37">
        <v>273.69</v>
      </c>
      <c r="AS37">
        <v>280.76</v>
      </c>
      <c r="AT37">
        <v>268.92</v>
      </c>
      <c r="AU37">
        <v>229.44</v>
      </c>
      <c r="AV37">
        <v>227.19</v>
      </c>
      <c r="AW37">
        <v>233.61</v>
      </c>
      <c r="AZ37">
        <v>237.35</v>
      </c>
      <c r="BA37">
        <v>276.33</v>
      </c>
      <c r="BC37">
        <v>296.59</v>
      </c>
      <c r="BD37">
        <v>300.54</v>
      </c>
      <c r="BE37">
        <v>297.52</v>
      </c>
      <c r="BF37">
        <v>274.48</v>
      </c>
      <c r="BG37">
        <v>273.53</v>
      </c>
      <c r="BI37">
        <v>273.08</v>
      </c>
      <c r="BJ37">
        <v>304.54</v>
      </c>
      <c r="BK37">
        <v>336.64</v>
      </c>
      <c r="BL37">
        <v>250.89</v>
      </c>
      <c r="BN37">
        <v>310.59</v>
      </c>
      <c r="BT37">
        <v>292.84</v>
      </c>
      <c r="BU37">
        <v>305.45</v>
      </c>
      <c r="BV37">
        <v>308.47</v>
      </c>
      <c r="BW37">
        <v>281.55</v>
      </c>
      <c r="BX37">
        <v>277.63</v>
      </c>
      <c r="BY37">
        <v>279.87</v>
      </c>
      <c r="BZ37">
        <v>293.56</v>
      </c>
      <c r="CA37">
        <v>302.55</v>
      </c>
      <c r="CB37">
        <v>329.5</v>
      </c>
      <c r="CC37">
        <v>268.43</v>
      </c>
      <c r="CE37">
        <v>299.02</v>
      </c>
      <c r="CH37">
        <v>292.2</v>
      </c>
    </row>
    <row r="38">
      <c r="A38" t="inlineStr">
        <is>
          <t xml:space="preserve">2022-01</t>
        </is>
      </c>
      <c r="B38">
        <v>168.9</v>
      </c>
      <c r="C38">
        <v>183.28</v>
      </c>
      <c r="D38">
        <v>190.52</v>
      </c>
      <c r="E38">
        <v>194.32</v>
      </c>
      <c r="F38">
        <v>172.6</v>
      </c>
      <c r="G38">
        <v>169.78</v>
      </c>
      <c r="H38">
        <v>165.23</v>
      </c>
      <c r="I38">
        <v>169.48</v>
      </c>
      <c r="J38">
        <v>168.9</v>
      </c>
      <c r="K38">
        <v>211.31</v>
      </c>
      <c r="L38">
        <v>210.43</v>
      </c>
      <c r="M38">
        <v>132.53</v>
      </c>
      <c r="N38">
        <v>148.92</v>
      </c>
      <c r="O38">
        <v>178.32</v>
      </c>
      <c r="Q38">
        <v>174.17</v>
      </c>
      <c r="R38">
        <v>175.16</v>
      </c>
      <c r="S38">
        <v>203.26</v>
      </c>
      <c r="U38">
        <v>202.18</v>
      </c>
      <c r="V38">
        <v>212.83</v>
      </c>
      <c r="W38">
        <v>204.16</v>
      </c>
      <c r="X38">
        <v>200.75</v>
      </c>
      <c r="Y38">
        <v>203.01</v>
      </c>
      <c r="AA38">
        <v>201.26</v>
      </c>
      <c r="AB38">
        <v>219.72</v>
      </c>
      <c r="AD38">
        <v>194.59</v>
      </c>
      <c r="AF38">
        <v>196.9</v>
      </c>
      <c r="AH38">
        <v>203.13</v>
      </c>
      <c r="AI38">
        <v>189.13</v>
      </c>
      <c r="AM38">
        <v>214.37</v>
      </c>
      <c r="AO38">
        <v>202.1</v>
      </c>
      <c r="AR38">
        <v>223.22</v>
      </c>
      <c r="AS38">
        <v>221.59</v>
      </c>
      <c r="AT38">
        <v>228.63</v>
      </c>
      <c r="AU38">
        <v>194.24</v>
      </c>
      <c r="AV38">
        <v>183.37</v>
      </c>
      <c r="AW38">
        <v>197.49</v>
      </c>
      <c r="AZ38">
        <v>201.5</v>
      </c>
      <c r="BA38">
        <v>214.63</v>
      </c>
      <c r="BC38">
        <v>236.72</v>
      </c>
      <c r="BD38">
        <v>226.85</v>
      </c>
      <c r="BE38">
        <v>230.14</v>
      </c>
      <c r="BF38">
        <v>211.5</v>
      </c>
      <c r="BG38">
        <v>211.8</v>
      </c>
      <c r="BI38">
        <v>213.63</v>
      </c>
      <c r="BJ38">
        <v>246.89</v>
      </c>
      <c r="BK38">
        <v>262.01</v>
      </c>
      <c r="BL38">
        <v>184.4</v>
      </c>
      <c r="BN38">
        <v>225.55</v>
      </c>
      <c r="BT38">
        <v>228.12</v>
      </c>
      <c r="BU38">
        <v>237.04</v>
      </c>
      <c r="BV38">
        <v>229.59</v>
      </c>
      <c r="BW38">
        <v>226.42</v>
      </c>
      <c r="BX38">
        <v>221.52</v>
      </c>
      <c r="BY38">
        <v>224.27</v>
      </c>
      <c r="BZ38">
        <v>238.75</v>
      </c>
      <c r="CA38">
        <v>249.01</v>
      </c>
      <c r="CB38">
        <v>263.04</v>
      </c>
      <c r="CC38">
        <v>224.45</v>
      </c>
      <c r="CE38">
        <v>228.8</v>
      </c>
      <c r="CH38">
        <v>231.85</v>
      </c>
    </row>
    <row r="39">
      <c r="A39" t="inlineStr">
        <is>
          <t xml:space="preserve">2022-02</t>
        </is>
      </c>
      <c r="B39">
        <v>129.72</v>
      </c>
      <c r="C39">
        <v>146.11</v>
      </c>
      <c r="D39">
        <v>147.65</v>
      </c>
      <c r="E39">
        <v>142.49</v>
      </c>
      <c r="F39">
        <v>131.66</v>
      </c>
      <c r="G39">
        <v>130.55</v>
      </c>
      <c r="H39">
        <v>129.49</v>
      </c>
      <c r="I39">
        <v>129.18</v>
      </c>
      <c r="J39">
        <v>127.79</v>
      </c>
      <c r="K39">
        <v>146.86</v>
      </c>
      <c r="L39">
        <v>165.38</v>
      </c>
      <c r="M39">
        <v>110.72</v>
      </c>
      <c r="N39">
        <v>123.72</v>
      </c>
      <c r="O39">
        <v>118.74</v>
      </c>
      <c r="Q39">
        <v>134.52</v>
      </c>
      <c r="R39">
        <v>137.07</v>
      </c>
      <c r="S39">
        <v>200.31</v>
      </c>
      <c r="U39">
        <v>204.38</v>
      </c>
      <c r="V39">
        <v>206.85</v>
      </c>
      <c r="W39">
        <v>201.32</v>
      </c>
      <c r="X39">
        <v>200.63</v>
      </c>
      <c r="Y39">
        <v>201.9</v>
      </c>
      <c r="AA39">
        <v>201.57</v>
      </c>
      <c r="AB39">
        <v>219.96</v>
      </c>
      <c r="AD39">
        <v>194.19</v>
      </c>
      <c r="AF39">
        <v>184.88</v>
      </c>
      <c r="AH39">
        <v>200.8</v>
      </c>
      <c r="AI39">
        <v>201.72</v>
      </c>
      <c r="AM39">
        <v>208.43</v>
      </c>
      <c r="AO39">
        <v>200.88</v>
      </c>
      <c r="AR39">
        <v>227.47</v>
      </c>
      <c r="AS39">
        <v>235.33</v>
      </c>
      <c r="AT39">
        <v>231.68</v>
      </c>
      <c r="AU39">
        <v>191.07</v>
      </c>
      <c r="AV39">
        <v>187.43</v>
      </c>
      <c r="AW39">
        <v>185.48</v>
      </c>
      <c r="AZ39">
        <v>200.33</v>
      </c>
      <c r="BA39">
        <v>187.01</v>
      </c>
      <c r="BC39">
        <v>204.01</v>
      </c>
      <c r="BD39">
        <v>197.12</v>
      </c>
      <c r="BE39">
        <v>185.76</v>
      </c>
      <c r="BF39">
        <v>183.89</v>
      </c>
      <c r="BG39">
        <v>184.91</v>
      </c>
      <c r="BI39">
        <v>188.56</v>
      </c>
      <c r="BJ39">
        <v>210</v>
      </c>
      <c r="BK39">
        <v>224.63</v>
      </c>
      <c r="BL39">
        <v>168.89</v>
      </c>
      <c r="BN39">
        <v>184.65</v>
      </c>
      <c r="BT39">
        <v>213.64</v>
      </c>
      <c r="BU39">
        <v>217.52</v>
      </c>
      <c r="BV39">
        <v>217.44</v>
      </c>
      <c r="BW39">
        <v>212.56</v>
      </c>
      <c r="BX39">
        <v>210.42</v>
      </c>
      <c r="BY39">
        <v>211.61</v>
      </c>
      <c r="BZ39">
        <v>224.58</v>
      </c>
      <c r="CA39">
        <v>235.42</v>
      </c>
      <c r="CB39">
        <v>244.29</v>
      </c>
      <c r="CC39">
        <v>208.8</v>
      </c>
      <c r="CE39">
        <v>206.64</v>
      </c>
      <c r="CH39">
        <v>215.26</v>
      </c>
    </row>
    <row r="40">
      <c r="A40" t="inlineStr">
        <is>
          <t xml:space="preserve">2022-03</t>
        </is>
      </c>
      <c r="B40">
        <v>253.67</v>
      </c>
      <c r="C40">
        <v>261.07</v>
      </c>
      <c r="D40">
        <v>273.83</v>
      </c>
      <c r="E40">
        <v>275.59</v>
      </c>
      <c r="F40">
        <v>251.08</v>
      </c>
      <c r="G40">
        <v>254.56</v>
      </c>
      <c r="H40">
        <v>253.08</v>
      </c>
      <c r="I40">
        <v>250.88</v>
      </c>
      <c r="J40">
        <v>251.71</v>
      </c>
      <c r="K40">
        <v>289.1</v>
      </c>
      <c r="L40">
        <v>316.87</v>
      </c>
      <c r="M40">
        <v>205.65</v>
      </c>
      <c r="N40">
        <v>221.63</v>
      </c>
      <c r="O40">
        <v>207.12</v>
      </c>
      <c r="Q40">
        <v>260.76</v>
      </c>
      <c r="R40">
        <v>264.56</v>
      </c>
      <c r="S40">
        <v>287.7</v>
      </c>
      <c r="U40">
        <v>289.28</v>
      </c>
      <c r="V40">
        <v>291.31</v>
      </c>
      <c r="W40">
        <v>286.09</v>
      </c>
      <c r="X40">
        <v>285.9</v>
      </c>
      <c r="Y40">
        <v>285.37</v>
      </c>
      <c r="AA40">
        <v>280.15</v>
      </c>
      <c r="AB40">
        <v>303.24</v>
      </c>
      <c r="AD40">
        <v>269.95</v>
      </c>
      <c r="AF40">
        <v>278.74</v>
      </c>
      <c r="AH40">
        <v>284.35</v>
      </c>
      <c r="AI40">
        <v>274</v>
      </c>
      <c r="AM40">
        <v>298.93</v>
      </c>
      <c r="AO40">
        <v>284.03</v>
      </c>
      <c r="AR40">
        <v>294.17</v>
      </c>
      <c r="AS40">
        <v>303.26</v>
      </c>
      <c r="AT40">
        <v>331.08</v>
      </c>
      <c r="AU40">
        <v>272.98</v>
      </c>
      <c r="AV40">
        <v>293.92</v>
      </c>
      <c r="AW40">
        <v>280.8</v>
      </c>
      <c r="AZ40">
        <v>290.62</v>
      </c>
      <c r="BA40">
        <v>302.23</v>
      </c>
      <c r="BC40">
        <v>320.3</v>
      </c>
      <c r="BD40">
        <v>304.05</v>
      </c>
      <c r="BE40">
        <v>313.92</v>
      </c>
      <c r="BF40">
        <v>302.23</v>
      </c>
      <c r="BG40">
        <v>294.51</v>
      </c>
      <c r="BI40">
        <v>308.15</v>
      </c>
      <c r="BJ40">
        <v>337.09</v>
      </c>
      <c r="BK40">
        <v>354.36</v>
      </c>
      <c r="BL40">
        <v>292.94</v>
      </c>
      <c r="BN40">
        <v>274.74</v>
      </c>
      <c r="BT40">
        <v>306.07</v>
      </c>
      <c r="BU40">
        <v>316.61</v>
      </c>
      <c r="BV40">
        <v>382.62</v>
      </c>
      <c r="BW40">
        <v>313</v>
      </c>
      <c r="BX40">
        <v>301.65</v>
      </c>
      <c r="BY40">
        <v>307.72</v>
      </c>
      <c r="BZ40">
        <v>328.2</v>
      </c>
      <c r="CA40">
        <v>351.76</v>
      </c>
      <c r="CB40">
        <v>359.69</v>
      </c>
      <c r="CC40">
        <v>314.12</v>
      </c>
      <c r="CE40">
        <v>292.75</v>
      </c>
      <c r="CH40">
        <v>320.98</v>
      </c>
    </row>
    <row r="41">
      <c r="A41" t="inlineStr">
        <is>
          <t xml:space="preserve">2022-04</t>
        </is>
      </c>
      <c r="B41">
        <v>166.31</v>
      </c>
      <c r="C41">
        <v>178</v>
      </c>
      <c r="D41">
        <v>185.68</v>
      </c>
      <c r="E41">
        <v>181.66</v>
      </c>
      <c r="F41">
        <v>166.17</v>
      </c>
      <c r="G41">
        <v>167.49</v>
      </c>
      <c r="H41">
        <v>168.16</v>
      </c>
      <c r="I41">
        <v>163.18</v>
      </c>
      <c r="J41">
        <v>166.35</v>
      </c>
      <c r="K41">
        <v>196.17</v>
      </c>
      <c r="L41">
        <v>209.67</v>
      </c>
      <c r="M41">
        <v>131.34</v>
      </c>
      <c r="N41">
        <v>140.94</v>
      </c>
      <c r="O41">
        <v>145.63</v>
      </c>
      <c r="Q41">
        <v>169.91</v>
      </c>
      <c r="R41">
        <v>171.83</v>
      </c>
      <c r="S41">
        <v>189.25</v>
      </c>
      <c r="U41">
        <v>203.16</v>
      </c>
      <c r="V41">
        <v>212.2</v>
      </c>
      <c r="W41">
        <v>204.98</v>
      </c>
      <c r="X41">
        <v>192.64</v>
      </c>
      <c r="Y41">
        <v>191.9</v>
      </c>
      <c r="AA41">
        <v>191.75</v>
      </c>
      <c r="AB41">
        <v>218.91</v>
      </c>
      <c r="AD41">
        <v>179</v>
      </c>
      <c r="AF41">
        <v>160.28</v>
      </c>
      <c r="AH41">
        <v>193.03</v>
      </c>
      <c r="AI41">
        <v>183.59</v>
      </c>
      <c r="AM41">
        <v>222.98</v>
      </c>
      <c r="AO41">
        <v>191.41</v>
      </c>
      <c r="AR41">
        <v>222.8</v>
      </c>
      <c r="AS41">
        <v>239.21</v>
      </c>
      <c r="AT41">
        <v>226.7</v>
      </c>
      <c r="AU41">
        <v>176.41</v>
      </c>
      <c r="AV41">
        <v>173.96</v>
      </c>
      <c r="AW41">
        <v>157.03</v>
      </c>
      <c r="AZ41">
        <v>186.95</v>
      </c>
      <c r="BA41">
        <v>235.92</v>
      </c>
      <c r="BC41">
        <v>309.69</v>
      </c>
      <c r="BD41">
        <v>261.38</v>
      </c>
      <c r="BE41">
        <v>296.67</v>
      </c>
      <c r="BF41">
        <v>225.94</v>
      </c>
      <c r="BG41">
        <v>230.71</v>
      </c>
      <c r="BI41">
        <v>238</v>
      </c>
      <c r="BJ41">
        <v>288.77</v>
      </c>
      <c r="BK41">
        <v>315.82</v>
      </c>
      <c r="BL41">
        <v>241.86</v>
      </c>
      <c r="BN41">
        <v>208.21</v>
      </c>
      <c r="BT41">
        <v>257.81</v>
      </c>
      <c r="BU41">
        <v>261.34</v>
      </c>
      <c r="BV41">
        <v>254.56</v>
      </c>
      <c r="BW41">
        <v>245.54</v>
      </c>
      <c r="BX41">
        <v>245.02</v>
      </c>
      <c r="BY41">
        <v>245.56</v>
      </c>
      <c r="BZ41">
        <v>257.47</v>
      </c>
      <c r="CA41">
        <v>275.17</v>
      </c>
      <c r="CB41">
        <v>288.31</v>
      </c>
      <c r="CC41">
        <v>236.88</v>
      </c>
      <c r="CE41">
        <v>219.06</v>
      </c>
      <c r="CH41">
        <v>248.66</v>
      </c>
    </row>
    <row r="42">
      <c r="A42" t="inlineStr">
        <is>
          <t xml:space="preserve">2022-05</t>
        </is>
      </c>
      <c r="B42">
        <v>179.01</v>
      </c>
      <c r="C42">
        <v>189.56</v>
      </c>
      <c r="D42">
        <v>199.12</v>
      </c>
      <c r="E42">
        <v>195.8</v>
      </c>
      <c r="F42">
        <v>177.25</v>
      </c>
      <c r="G42">
        <v>179.4</v>
      </c>
      <c r="H42">
        <v>177.55</v>
      </c>
      <c r="I42">
        <v>178.04</v>
      </c>
      <c r="J42">
        <v>174.59</v>
      </c>
      <c r="K42">
        <v>204.88</v>
      </c>
      <c r="L42">
        <v>215.39</v>
      </c>
      <c r="M42">
        <v>140.43</v>
      </c>
      <c r="N42">
        <v>148.99</v>
      </c>
      <c r="O42">
        <v>151.35</v>
      </c>
      <c r="Q42">
        <v>177.59</v>
      </c>
      <c r="R42">
        <v>178.91</v>
      </c>
      <c r="S42">
        <v>187.61</v>
      </c>
      <c r="U42">
        <v>190.39</v>
      </c>
      <c r="V42">
        <v>193.47</v>
      </c>
      <c r="W42">
        <v>191.25</v>
      </c>
      <c r="X42">
        <v>187.66</v>
      </c>
      <c r="Y42">
        <v>187.53</v>
      </c>
      <c r="AA42">
        <v>188.35</v>
      </c>
      <c r="AB42">
        <v>201.45</v>
      </c>
      <c r="AD42">
        <v>184.35</v>
      </c>
      <c r="AF42">
        <v>171.3</v>
      </c>
      <c r="AH42">
        <v>187.62</v>
      </c>
      <c r="AI42">
        <v>184.61</v>
      </c>
      <c r="AM42">
        <v>194.68</v>
      </c>
      <c r="AO42">
        <v>187.34</v>
      </c>
      <c r="AR42">
        <v>206.36</v>
      </c>
      <c r="AS42">
        <v>215.92</v>
      </c>
      <c r="AT42">
        <v>216.78</v>
      </c>
      <c r="AU42">
        <v>183.24</v>
      </c>
      <c r="AV42">
        <v>184.39</v>
      </c>
      <c r="AW42">
        <v>167.85</v>
      </c>
      <c r="AZ42">
        <v>187.4</v>
      </c>
      <c r="BA42">
        <v>198.67</v>
      </c>
      <c r="BC42">
        <v>206.98</v>
      </c>
      <c r="BD42">
        <v>208.57</v>
      </c>
      <c r="BE42">
        <v>199.66</v>
      </c>
      <c r="BF42">
        <v>197.39</v>
      </c>
      <c r="BG42">
        <v>196.96</v>
      </c>
      <c r="BI42">
        <v>200.86</v>
      </c>
      <c r="BJ42">
        <v>213.35</v>
      </c>
      <c r="BK42">
        <v>231.13</v>
      </c>
      <c r="BL42">
        <v>193.08</v>
      </c>
      <c r="BN42">
        <v>183.84</v>
      </c>
      <c r="BT42">
        <v>235.56</v>
      </c>
      <c r="BU42">
        <v>238.21</v>
      </c>
      <c r="BV42">
        <v>239.96</v>
      </c>
      <c r="BW42">
        <v>230.58</v>
      </c>
      <c r="BX42">
        <v>227.31</v>
      </c>
      <c r="BY42">
        <v>229.8</v>
      </c>
      <c r="BZ42">
        <v>235.03</v>
      </c>
      <c r="CA42">
        <v>246.4</v>
      </c>
      <c r="CB42">
        <v>263.1</v>
      </c>
      <c r="CC42">
        <v>229.04</v>
      </c>
      <c r="CE42">
        <v>217.38</v>
      </c>
      <c r="CH42">
        <v>233.17</v>
      </c>
    </row>
    <row r="43">
      <c r="A43" t="inlineStr">
        <is>
          <t xml:space="preserve">2022-06</t>
        </is>
      </c>
      <c r="B43">
        <v>225.12</v>
      </c>
      <c r="C43">
        <v>223.69</v>
      </c>
      <c r="D43">
        <v>244.46</v>
      </c>
      <c r="E43">
        <v>238.04</v>
      </c>
      <c r="F43">
        <v>219.25</v>
      </c>
      <c r="G43">
        <v>219.54</v>
      </c>
      <c r="H43">
        <v>215.21</v>
      </c>
      <c r="I43">
        <v>214.73</v>
      </c>
      <c r="J43">
        <v>217.63</v>
      </c>
      <c r="K43">
        <v>246.24</v>
      </c>
      <c r="L43">
        <v>281.18</v>
      </c>
      <c r="M43">
        <v>198.91</v>
      </c>
      <c r="N43">
        <v>198.06</v>
      </c>
      <c r="O43">
        <v>189.53</v>
      </c>
      <c r="Q43">
        <v>218.04</v>
      </c>
      <c r="R43">
        <v>218.92</v>
      </c>
      <c r="S43">
        <v>167.67</v>
      </c>
      <c r="U43">
        <v>166.72</v>
      </c>
      <c r="V43">
        <v>172.93</v>
      </c>
      <c r="W43">
        <v>181.52</v>
      </c>
      <c r="X43">
        <v>168.34</v>
      </c>
      <c r="Y43">
        <v>167.16</v>
      </c>
      <c r="AA43">
        <v>173.39</v>
      </c>
      <c r="AB43">
        <v>183.78</v>
      </c>
      <c r="AD43">
        <v>165.14</v>
      </c>
      <c r="AF43">
        <v>154.35</v>
      </c>
      <c r="AH43">
        <v>170.8</v>
      </c>
      <c r="AI43">
        <v>157.37</v>
      </c>
      <c r="AM43">
        <v>173.87</v>
      </c>
      <c r="AO43">
        <v>169.36</v>
      </c>
      <c r="AR43">
        <v>197.05</v>
      </c>
      <c r="AS43">
        <v>198.56</v>
      </c>
      <c r="AT43">
        <v>193.52</v>
      </c>
      <c r="AU43">
        <v>164.15</v>
      </c>
      <c r="AV43">
        <v>166.76</v>
      </c>
      <c r="AW43">
        <v>152.86</v>
      </c>
      <c r="AZ43">
        <v>171.36</v>
      </c>
      <c r="BA43">
        <v>249.64</v>
      </c>
      <c r="BC43">
        <v>237.25</v>
      </c>
      <c r="BD43">
        <v>260.8</v>
      </c>
      <c r="BE43">
        <v>277.53</v>
      </c>
      <c r="BF43">
        <v>236.04</v>
      </c>
      <c r="BG43">
        <v>249.94</v>
      </c>
      <c r="BI43">
        <v>251.94</v>
      </c>
      <c r="BJ43">
        <v>271</v>
      </c>
      <c r="BK43">
        <v>295.73</v>
      </c>
      <c r="BL43">
        <v>236.1</v>
      </c>
      <c r="BN43">
        <v>246.66</v>
      </c>
      <c r="BT43">
        <v>284.94</v>
      </c>
      <c r="BU43">
        <v>288.74</v>
      </c>
      <c r="BV43">
        <v>343.42</v>
      </c>
      <c r="BW43">
        <v>273.45</v>
      </c>
      <c r="BX43">
        <v>273.39</v>
      </c>
      <c r="BY43">
        <v>271.21</v>
      </c>
      <c r="BZ43">
        <v>281.15</v>
      </c>
      <c r="CA43">
        <v>292.68</v>
      </c>
      <c r="CB43">
        <v>314.29</v>
      </c>
      <c r="CC43">
        <v>253.82</v>
      </c>
      <c r="CD43">
        <v>235.52</v>
      </c>
      <c r="CE43">
        <v>263.18</v>
      </c>
      <c r="CH43">
        <v>280.83</v>
      </c>
    </row>
    <row r="44">
      <c r="A44" t="inlineStr">
        <is>
          <t xml:space="preserve">2022-07</t>
        </is>
      </c>
      <c r="B44">
        <v>317.4</v>
      </c>
      <c r="C44">
        <v>326.26</v>
      </c>
      <c r="D44">
        <v>335.54</v>
      </c>
      <c r="E44">
        <v>358.42</v>
      </c>
      <c r="F44">
        <v>315.29</v>
      </c>
      <c r="G44">
        <v>318.45</v>
      </c>
      <c r="H44">
        <v>313.65</v>
      </c>
      <c r="I44">
        <v>309.11</v>
      </c>
      <c r="J44">
        <v>315.25</v>
      </c>
      <c r="K44">
        <v>359.05</v>
      </c>
      <c r="L44">
        <v>406.6</v>
      </c>
      <c r="M44">
        <v>283.38</v>
      </c>
      <c r="N44">
        <v>294.81</v>
      </c>
      <c r="O44">
        <v>260.64</v>
      </c>
      <c r="Q44">
        <v>314.1</v>
      </c>
      <c r="R44">
        <v>315.01</v>
      </c>
      <c r="S44">
        <v>142.59</v>
      </c>
      <c r="U44">
        <v>142.16</v>
      </c>
      <c r="V44">
        <v>144.74</v>
      </c>
      <c r="W44">
        <v>145.71</v>
      </c>
      <c r="X44">
        <v>143.05</v>
      </c>
      <c r="Y44">
        <v>142.49</v>
      </c>
      <c r="AA44">
        <v>143.74</v>
      </c>
      <c r="AB44">
        <v>151.63</v>
      </c>
      <c r="AD44">
        <v>142.08</v>
      </c>
      <c r="AF44">
        <v>136.43</v>
      </c>
      <c r="AH44">
        <v>142.79</v>
      </c>
      <c r="AI44">
        <v>142.99</v>
      </c>
      <c r="AM44">
        <v>145.51</v>
      </c>
      <c r="AO44">
        <v>143.76</v>
      </c>
      <c r="AR44">
        <v>160.76</v>
      </c>
      <c r="AS44">
        <v>162</v>
      </c>
      <c r="AT44">
        <v>163.93</v>
      </c>
      <c r="AU44">
        <v>144.1</v>
      </c>
      <c r="AV44">
        <v>145.16</v>
      </c>
      <c r="AW44">
        <v>136.24</v>
      </c>
      <c r="AZ44">
        <v>144.51</v>
      </c>
      <c r="BA44">
        <v>401.19</v>
      </c>
      <c r="BC44">
        <v>406.15</v>
      </c>
      <c r="BD44">
        <v>425.45</v>
      </c>
      <c r="BE44">
        <v>442.3</v>
      </c>
      <c r="BF44">
        <v>400.95</v>
      </c>
      <c r="BG44">
        <v>395.62</v>
      </c>
      <c r="BI44">
        <v>407.32</v>
      </c>
      <c r="BJ44">
        <v>437.84</v>
      </c>
      <c r="BK44">
        <v>495.92</v>
      </c>
      <c r="BL44">
        <v>393.83</v>
      </c>
      <c r="BN44">
        <v>402.64</v>
      </c>
      <c r="BT44">
        <v>445.65</v>
      </c>
      <c r="BU44">
        <v>464.42</v>
      </c>
      <c r="BV44">
        <v>449.31</v>
      </c>
      <c r="BW44">
        <v>444.24</v>
      </c>
      <c r="BX44">
        <v>444.34</v>
      </c>
      <c r="BY44">
        <v>441.25</v>
      </c>
      <c r="BZ44">
        <v>460.62</v>
      </c>
      <c r="CA44">
        <v>481.25</v>
      </c>
      <c r="CB44">
        <v>534.28</v>
      </c>
      <c r="CC44">
        <v>421.45</v>
      </c>
      <c r="CD44">
        <v>406.4</v>
      </c>
      <c r="CE44">
        <v>435.28</v>
      </c>
      <c r="CH44">
        <v>454.43</v>
      </c>
    </row>
    <row r="45">
      <c r="A45" t="inlineStr">
        <is>
          <t xml:space="preserve">2022-08</t>
        </is>
      </c>
      <c r="B45">
        <v>465.98</v>
      </c>
      <c r="C45">
        <v>468.67</v>
      </c>
      <c r="D45">
        <v>489.3</v>
      </c>
      <c r="E45">
        <v>512.68</v>
      </c>
      <c r="F45">
        <v>465.09</v>
      </c>
      <c r="G45">
        <v>470.27</v>
      </c>
      <c r="H45">
        <v>480.05</v>
      </c>
      <c r="I45">
        <v>466.62</v>
      </c>
      <c r="J45">
        <v>466.58</v>
      </c>
      <c r="K45">
        <v>506</v>
      </c>
      <c r="L45">
        <v>545.43</v>
      </c>
      <c r="M45">
        <v>462.22</v>
      </c>
      <c r="N45">
        <v>476.89</v>
      </c>
      <c r="O45">
        <v>399.02</v>
      </c>
      <c r="Q45">
        <v>467.58</v>
      </c>
      <c r="R45">
        <v>467.43</v>
      </c>
      <c r="S45">
        <v>154.99</v>
      </c>
      <c r="U45">
        <v>154.73</v>
      </c>
      <c r="V45">
        <v>159.88</v>
      </c>
      <c r="W45">
        <v>157.4</v>
      </c>
      <c r="X45">
        <v>155.54</v>
      </c>
      <c r="Y45">
        <v>154.46</v>
      </c>
      <c r="AA45">
        <v>155.41</v>
      </c>
      <c r="AB45">
        <v>172.16</v>
      </c>
      <c r="AD45">
        <v>155.14</v>
      </c>
      <c r="AF45">
        <v>135.68</v>
      </c>
      <c r="AH45">
        <v>155.52</v>
      </c>
      <c r="AI45">
        <v>154.5</v>
      </c>
      <c r="AM45">
        <v>160.43</v>
      </c>
      <c r="AO45">
        <v>157.4</v>
      </c>
      <c r="AR45">
        <v>179.65</v>
      </c>
      <c r="AS45">
        <v>178.78</v>
      </c>
      <c r="AT45">
        <v>185.38</v>
      </c>
      <c r="AU45">
        <v>156.29</v>
      </c>
      <c r="AV45">
        <v>159.24</v>
      </c>
      <c r="AW45">
        <v>137.54</v>
      </c>
      <c r="AZ45">
        <v>157.2</v>
      </c>
      <c r="BA45">
        <v>490.25</v>
      </c>
      <c r="BC45">
        <v>507.71</v>
      </c>
      <c r="BD45">
        <v>518.65</v>
      </c>
      <c r="BE45">
        <v>504.69</v>
      </c>
      <c r="BF45">
        <v>492.26</v>
      </c>
      <c r="BG45">
        <v>493.52</v>
      </c>
      <c r="BI45">
        <v>499.62</v>
      </c>
      <c r="BJ45">
        <v>523.01</v>
      </c>
      <c r="BK45">
        <v>587.54</v>
      </c>
      <c r="BL45">
        <v>462.88</v>
      </c>
      <c r="BN45">
        <v>468.19</v>
      </c>
      <c r="BT45">
        <v>550.26</v>
      </c>
      <c r="BU45">
        <v>566.28</v>
      </c>
      <c r="BV45">
        <v>554.38</v>
      </c>
      <c r="BW45">
        <v>544.93</v>
      </c>
      <c r="BX45">
        <v>543.64</v>
      </c>
      <c r="BY45">
        <v>543.31</v>
      </c>
      <c r="BZ45">
        <v>559.24</v>
      </c>
      <c r="CA45">
        <v>580.62</v>
      </c>
      <c r="CB45">
        <v>625.26</v>
      </c>
      <c r="CC45">
        <v>520</v>
      </c>
      <c r="CD45">
        <v>499.68</v>
      </c>
      <c r="CE45">
        <v>512.31</v>
      </c>
      <c r="CH45">
        <v>553.39</v>
      </c>
    </row>
    <row r="46">
      <c r="A46" t="inlineStr">
        <is>
          <t xml:space="preserve">2022-09</t>
        </is>
      </c>
      <c r="B46">
        <v>344.71</v>
      </c>
      <c r="C46">
        <v>356.93</v>
      </c>
      <c r="D46">
        <v>376.66</v>
      </c>
      <c r="E46">
        <v>388.78</v>
      </c>
      <c r="F46">
        <v>342.74</v>
      </c>
      <c r="G46">
        <v>349.12</v>
      </c>
      <c r="H46">
        <v>343.84</v>
      </c>
      <c r="I46">
        <v>342.02</v>
      </c>
      <c r="J46">
        <v>343.48</v>
      </c>
      <c r="K46">
        <v>407.36</v>
      </c>
      <c r="L46">
        <v>440.36</v>
      </c>
      <c r="M46">
        <v>286.4</v>
      </c>
      <c r="N46">
        <v>305.14</v>
      </c>
      <c r="O46">
        <v>316.55</v>
      </c>
      <c r="Q46">
        <v>344.56</v>
      </c>
      <c r="R46">
        <v>346.94</v>
      </c>
      <c r="S46">
        <v>141.7</v>
      </c>
      <c r="U46">
        <v>142.93</v>
      </c>
      <c r="V46">
        <v>151.84</v>
      </c>
      <c r="W46">
        <v>149.33</v>
      </c>
      <c r="X46">
        <v>143.84</v>
      </c>
      <c r="Y46">
        <v>140.42</v>
      </c>
      <c r="AA46">
        <v>143.72</v>
      </c>
      <c r="AB46">
        <v>156.93</v>
      </c>
      <c r="AD46">
        <v>132.25</v>
      </c>
      <c r="AF46">
        <v>116.06</v>
      </c>
      <c r="AH46">
        <v>141.72</v>
      </c>
      <c r="AI46">
        <v>142.36</v>
      </c>
      <c r="AM46">
        <v>149.02</v>
      </c>
      <c r="AO46">
        <v>141.8</v>
      </c>
      <c r="AR46">
        <v>155.8</v>
      </c>
      <c r="AS46">
        <v>186.72</v>
      </c>
      <c r="AT46">
        <v>187.01</v>
      </c>
      <c r="AU46">
        <v>131.96</v>
      </c>
      <c r="AV46">
        <v>131.81</v>
      </c>
      <c r="AW46">
        <v>109.47</v>
      </c>
      <c r="AZ46">
        <v>144.24</v>
      </c>
      <c r="BA46">
        <v>392.9</v>
      </c>
      <c r="BC46">
        <v>389.8</v>
      </c>
      <c r="BD46">
        <v>410</v>
      </c>
      <c r="BE46">
        <v>409.1</v>
      </c>
      <c r="BF46">
        <v>385.46</v>
      </c>
      <c r="BG46">
        <v>395.68</v>
      </c>
      <c r="BI46">
        <v>402.32</v>
      </c>
      <c r="BJ46">
        <v>430.05</v>
      </c>
      <c r="BK46">
        <v>488.11</v>
      </c>
      <c r="BL46">
        <v>369.74</v>
      </c>
      <c r="BN46">
        <v>389.22</v>
      </c>
      <c r="BT46">
        <v>427.14</v>
      </c>
      <c r="BU46">
        <v>455.08</v>
      </c>
      <c r="BV46">
        <v>433.3</v>
      </c>
      <c r="BW46">
        <v>429.53</v>
      </c>
      <c r="BX46">
        <v>428.44</v>
      </c>
      <c r="BY46">
        <v>428.64</v>
      </c>
      <c r="BZ46">
        <v>455.83</v>
      </c>
      <c r="CA46">
        <v>474.48</v>
      </c>
      <c r="CB46">
        <v>488.16</v>
      </c>
      <c r="CC46">
        <v>409.84</v>
      </c>
      <c r="CD46">
        <v>396.79</v>
      </c>
      <c r="CE46">
        <v>414.59</v>
      </c>
      <c r="CH46">
        <v>438.06</v>
      </c>
    </row>
    <row r="47">
      <c r="A47" t="inlineStr">
        <is>
          <t xml:space="preserve">2022-10</t>
        </is>
      </c>
      <c r="B47">
        <v>157.54</v>
      </c>
      <c r="C47">
        <v>160.08</v>
      </c>
      <c r="D47">
        <v>188.34</v>
      </c>
      <c r="E47">
        <v>167.46</v>
      </c>
      <c r="F47">
        <v>154.64</v>
      </c>
      <c r="G47">
        <v>155.04</v>
      </c>
      <c r="H47">
        <v>151.01</v>
      </c>
      <c r="I47">
        <v>152.15</v>
      </c>
      <c r="J47">
        <v>153.36</v>
      </c>
      <c r="K47">
        <v>198.92</v>
      </c>
      <c r="L47">
        <v>219.21</v>
      </c>
      <c r="M47">
        <v>129.48</v>
      </c>
      <c r="N47">
        <v>141.4</v>
      </c>
      <c r="O47">
        <v>128.78</v>
      </c>
      <c r="Q47">
        <v>151.63</v>
      </c>
      <c r="R47">
        <v>151.27</v>
      </c>
      <c r="S47">
        <v>128.9</v>
      </c>
      <c r="U47">
        <v>138.72</v>
      </c>
      <c r="V47">
        <v>138.86</v>
      </c>
      <c r="W47">
        <v>139</v>
      </c>
      <c r="X47">
        <v>128.36</v>
      </c>
      <c r="Y47">
        <v>128.18</v>
      </c>
      <c r="AA47">
        <v>126.52</v>
      </c>
      <c r="AB47">
        <v>148.88</v>
      </c>
      <c r="AD47">
        <v>113.37</v>
      </c>
      <c r="AF47">
        <v>109.88</v>
      </c>
      <c r="AH47">
        <v>127.73</v>
      </c>
      <c r="AI47">
        <v>134.9</v>
      </c>
      <c r="AM47">
        <v>136.52</v>
      </c>
      <c r="AO47">
        <v>127.19</v>
      </c>
      <c r="AR47">
        <v>155.84</v>
      </c>
      <c r="AS47">
        <v>152.3</v>
      </c>
      <c r="AT47">
        <v>170.73</v>
      </c>
      <c r="AU47">
        <v>109.99</v>
      </c>
      <c r="AV47">
        <v>111.81</v>
      </c>
      <c r="AW47">
        <v>109.48</v>
      </c>
      <c r="AZ47">
        <v>127.37</v>
      </c>
      <c r="BA47">
        <v>179.12</v>
      </c>
      <c r="BC47">
        <v>161.13</v>
      </c>
      <c r="BD47">
        <v>184.18</v>
      </c>
      <c r="BE47">
        <v>188.55</v>
      </c>
      <c r="BF47">
        <v>181.22</v>
      </c>
      <c r="BG47">
        <v>177.97</v>
      </c>
      <c r="BI47">
        <v>182.04</v>
      </c>
      <c r="BJ47">
        <v>206.91</v>
      </c>
      <c r="BK47">
        <v>239.82</v>
      </c>
      <c r="BL47">
        <v>151.05</v>
      </c>
      <c r="BN47">
        <v>175.29</v>
      </c>
      <c r="BT47">
        <v>214.78</v>
      </c>
      <c r="BU47">
        <v>222.16</v>
      </c>
      <c r="BV47">
        <v>216.28</v>
      </c>
      <c r="BW47">
        <v>207.2</v>
      </c>
      <c r="BX47">
        <v>211</v>
      </c>
      <c r="BY47">
        <v>211.23</v>
      </c>
      <c r="BZ47">
        <v>216.06</v>
      </c>
      <c r="CA47">
        <v>256.48</v>
      </c>
      <c r="CB47">
        <v>284.16</v>
      </c>
      <c r="CC47">
        <v>211.05</v>
      </c>
      <c r="CD47">
        <v>260.97</v>
      </c>
      <c r="CE47">
        <v>195.29</v>
      </c>
      <c r="CH47">
        <v>221.06</v>
      </c>
    </row>
    <row r="48">
      <c r="A48" t="inlineStr">
        <is>
          <t xml:space="preserve">2022-11</t>
        </is>
      </c>
      <c r="B48">
        <v>172.93</v>
      </c>
      <c r="C48">
        <v>186.4</v>
      </c>
      <c r="D48">
        <v>211.01</v>
      </c>
      <c r="E48">
        <v>212.95</v>
      </c>
      <c r="F48">
        <v>189.31</v>
      </c>
      <c r="G48">
        <v>175.86</v>
      </c>
      <c r="H48">
        <v>174.34</v>
      </c>
      <c r="I48">
        <v>170.66</v>
      </c>
      <c r="J48">
        <v>174.74</v>
      </c>
      <c r="K48">
        <v>218.99</v>
      </c>
      <c r="L48">
        <v>227.63</v>
      </c>
      <c r="M48">
        <v>138.99</v>
      </c>
      <c r="N48">
        <v>151.95</v>
      </c>
      <c r="O48">
        <v>153.24</v>
      </c>
      <c r="Q48">
        <v>181.9</v>
      </c>
      <c r="R48">
        <v>186.97</v>
      </c>
      <c r="S48">
        <v>115.56</v>
      </c>
      <c r="U48">
        <v>122.3</v>
      </c>
      <c r="V48">
        <v>125.33</v>
      </c>
      <c r="W48">
        <v>120.74</v>
      </c>
      <c r="X48">
        <v>117.08</v>
      </c>
      <c r="Y48">
        <v>116.38</v>
      </c>
      <c r="AA48">
        <v>116.91</v>
      </c>
      <c r="AB48">
        <v>130.1</v>
      </c>
      <c r="AD48">
        <v>106.75</v>
      </c>
      <c r="AF48">
        <v>105.46</v>
      </c>
      <c r="AH48">
        <v>116.65</v>
      </c>
      <c r="AI48">
        <v>116.47</v>
      </c>
      <c r="AM48">
        <v>125.86</v>
      </c>
      <c r="AO48">
        <v>115</v>
      </c>
      <c r="AR48">
        <v>125.4</v>
      </c>
      <c r="AS48">
        <v>126.06</v>
      </c>
      <c r="AT48">
        <v>138.25</v>
      </c>
      <c r="AU48">
        <v>104.73</v>
      </c>
      <c r="AV48">
        <v>111.01</v>
      </c>
      <c r="AW48">
        <v>104.78</v>
      </c>
      <c r="AZ48">
        <v>110.57</v>
      </c>
      <c r="BA48">
        <v>197.12</v>
      </c>
      <c r="BC48">
        <v>273.07</v>
      </c>
      <c r="BD48">
        <v>209.3</v>
      </c>
      <c r="BE48">
        <v>195.85</v>
      </c>
      <c r="BF48">
        <v>198.84</v>
      </c>
      <c r="BG48">
        <v>190.82</v>
      </c>
      <c r="BI48">
        <v>203.04</v>
      </c>
      <c r="BJ48">
        <v>247.88</v>
      </c>
      <c r="BK48">
        <v>255.05</v>
      </c>
      <c r="BL48">
        <v>174.04</v>
      </c>
      <c r="BN48">
        <v>190.24</v>
      </c>
      <c r="BT48">
        <v>230.58</v>
      </c>
      <c r="BU48">
        <v>244.55</v>
      </c>
      <c r="BV48">
        <v>211.55</v>
      </c>
      <c r="BW48">
        <v>225.1</v>
      </c>
      <c r="BX48">
        <v>218.54</v>
      </c>
      <c r="BY48">
        <v>225.08</v>
      </c>
      <c r="BZ48">
        <v>242.39</v>
      </c>
      <c r="CA48">
        <v>269.88</v>
      </c>
      <c r="CB48">
        <v>254.62</v>
      </c>
      <c r="CC48">
        <v>228.42</v>
      </c>
      <c r="CD48">
        <v>233.5</v>
      </c>
      <c r="CE48">
        <v>217.16</v>
      </c>
      <c r="CH48">
        <v>233.72</v>
      </c>
    </row>
    <row r="49">
      <c r="A49" t="inlineStr">
        <is>
          <t xml:space="preserve">2022-12</t>
        </is>
      </c>
      <c r="B49">
        <v>254.74</v>
      </c>
      <c r="C49">
        <v>295.76</v>
      </c>
      <c r="D49">
        <v>316.46</v>
      </c>
      <c r="E49">
        <v>320.65</v>
      </c>
      <c r="F49">
        <v>286.58</v>
      </c>
      <c r="G49">
        <v>253.77</v>
      </c>
      <c r="H49">
        <v>253.57</v>
      </c>
      <c r="I49">
        <v>249.94</v>
      </c>
      <c r="J49">
        <v>238.54</v>
      </c>
      <c r="K49">
        <v>347.38</v>
      </c>
      <c r="L49">
        <v>323.24</v>
      </c>
      <c r="M49">
        <v>152.8</v>
      </c>
      <c r="N49">
        <v>214.86</v>
      </c>
      <c r="O49">
        <v>249.14</v>
      </c>
      <c r="Q49">
        <v>272.82</v>
      </c>
      <c r="R49">
        <v>278.49</v>
      </c>
      <c r="S49">
        <v>96.56</v>
      </c>
      <c r="U49">
        <v>115.12</v>
      </c>
      <c r="V49">
        <v>125.61</v>
      </c>
      <c r="W49">
        <v>115.78</v>
      </c>
      <c r="X49">
        <v>109.14</v>
      </c>
      <c r="Y49">
        <v>97.72</v>
      </c>
      <c r="AA49">
        <v>94.77</v>
      </c>
      <c r="AB49">
        <v>104.59</v>
      </c>
      <c r="AC49">
        <v>88.63</v>
      </c>
      <c r="AD49">
        <v>81.38</v>
      </c>
      <c r="AF49">
        <v>84.72</v>
      </c>
      <c r="AH49">
        <v>98.15</v>
      </c>
      <c r="AI49">
        <v>96.52</v>
      </c>
      <c r="AM49">
        <v>133.25</v>
      </c>
      <c r="AO49">
        <v>94.67</v>
      </c>
      <c r="AR49">
        <v>97.3</v>
      </c>
      <c r="AS49">
        <v>90.84</v>
      </c>
      <c r="AT49">
        <v>91.32</v>
      </c>
      <c r="AU49">
        <v>79.39</v>
      </c>
      <c r="AV49">
        <v>77.55</v>
      </c>
      <c r="AW49">
        <v>88.78</v>
      </c>
      <c r="AZ49">
        <v>96.65</v>
      </c>
      <c r="BA49">
        <v>280.16</v>
      </c>
      <c r="BC49">
        <v>373.57</v>
      </c>
      <c r="BD49">
        <v>335.34</v>
      </c>
      <c r="BE49">
        <v>350.84</v>
      </c>
      <c r="BF49">
        <v>262.91</v>
      </c>
      <c r="BG49">
        <v>263.88</v>
      </c>
      <c r="BI49">
        <v>267.52</v>
      </c>
      <c r="BJ49">
        <v>367.48</v>
      </c>
      <c r="BK49">
        <v>373.87</v>
      </c>
      <c r="BL49">
        <v>188.32</v>
      </c>
      <c r="BN49">
        <v>302.01</v>
      </c>
      <c r="BT49">
        <v>290.32</v>
      </c>
      <c r="BU49">
        <v>338.84</v>
      </c>
      <c r="BV49">
        <v>280.31</v>
      </c>
      <c r="BW49">
        <v>295.99</v>
      </c>
      <c r="BX49">
        <v>288.55</v>
      </c>
      <c r="BY49">
        <v>294.37</v>
      </c>
      <c r="BZ49">
        <v>320.99</v>
      </c>
      <c r="CA49">
        <v>344.81</v>
      </c>
      <c r="CB49">
        <v>348.03</v>
      </c>
      <c r="CC49">
        <v>304.24</v>
      </c>
      <c r="CD49">
        <v>349.03</v>
      </c>
      <c r="CE49">
        <v>296.09</v>
      </c>
      <c r="CH49">
        <v>312.35</v>
      </c>
    </row>
    <row r="50">
      <c r="A50" t="inlineStr">
        <is>
          <t xml:space="preserve">2023-01</t>
        </is>
      </c>
      <c r="B50">
        <v>117.28</v>
      </c>
      <c r="C50">
        <v>138.16</v>
      </c>
      <c r="D50">
        <v>143.59</v>
      </c>
      <c r="E50">
        <v>141.56</v>
      </c>
      <c r="F50">
        <v>123.12</v>
      </c>
      <c r="G50">
        <v>119.98</v>
      </c>
      <c r="H50">
        <v>119.56</v>
      </c>
      <c r="I50">
        <v>119.21</v>
      </c>
      <c r="J50">
        <v>119.59</v>
      </c>
      <c r="K50">
        <v>153.11</v>
      </c>
      <c r="L50">
        <v>151.5</v>
      </c>
      <c r="M50">
        <v>90.04</v>
      </c>
      <c r="N50">
        <v>102.13</v>
      </c>
      <c r="O50">
        <v>123.06</v>
      </c>
      <c r="Q50">
        <v>124.04</v>
      </c>
      <c r="R50">
        <v>124.13</v>
      </c>
      <c r="S50">
        <v>71.44</v>
      </c>
      <c r="U50">
        <v>80.98</v>
      </c>
      <c r="V50">
        <v>89.05</v>
      </c>
      <c r="W50">
        <v>86.33</v>
      </c>
      <c r="X50">
        <v>79.93</v>
      </c>
      <c r="Y50">
        <v>71.07</v>
      </c>
      <c r="AA50">
        <v>71.03</v>
      </c>
      <c r="AB50">
        <v>80.94</v>
      </c>
      <c r="AC50">
        <v>98.96</v>
      </c>
      <c r="AD50">
        <v>56.38</v>
      </c>
      <c r="AF50">
        <v>64.74</v>
      </c>
      <c r="AH50">
        <v>72.25</v>
      </c>
      <c r="AI50">
        <v>71.22</v>
      </c>
      <c r="AM50">
        <v>103.44</v>
      </c>
      <c r="AO50">
        <v>68.92</v>
      </c>
      <c r="AR50">
        <v>77.81</v>
      </c>
      <c r="AS50">
        <v>72.82</v>
      </c>
      <c r="AT50">
        <v>90.18</v>
      </c>
      <c r="AU50">
        <v>46.62</v>
      </c>
      <c r="AV50">
        <v>52.52</v>
      </c>
      <c r="AW50">
        <v>64.4</v>
      </c>
      <c r="AZ50">
        <v>69.43</v>
      </c>
      <c r="BA50">
        <v>135.44</v>
      </c>
      <c r="BC50">
        <v>173.79</v>
      </c>
      <c r="BD50">
        <v>153.48</v>
      </c>
      <c r="BE50">
        <v>150.13</v>
      </c>
      <c r="BF50">
        <v>136.02</v>
      </c>
      <c r="BG50">
        <v>130.28</v>
      </c>
      <c r="BI50">
        <v>137.42</v>
      </c>
      <c r="BJ50">
        <v>166.86</v>
      </c>
      <c r="BK50">
        <v>174.99</v>
      </c>
      <c r="BL50">
        <v>112.02</v>
      </c>
      <c r="BN50">
        <v>146.34</v>
      </c>
      <c r="BT50">
        <v>175.08</v>
      </c>
      <c r="BU50">
        <v>183.41</v>
      </c>
      <c r="BV50">
        <v>176.43</v>
      </c>
      <c r="BW50">
        <v>174.38</v>
      </c>
      <c r="BX50">
        <v>172.92</v>
      </c>
      <c r="BY50">
        <v>174.37</v>
      </c>
      <c r="BZ50">
        <v>182.69</v>
      </c>
      <c r="CA50">
        <v>188.62</v>
      </c>
      <c r="CB50">
        <v>203.21</v>
      </c>
      <c r="CC50">
        <v>168.71</v>
      </c>
      <c r="CD50">
        <v>168.06</v>
      </c>
      <c r="CE50">
        <v>176.28</v>
      </c>
      <c r="CH50">
        <v>178.16</v>
      </c>
    </row>
    <row r="51">
      <c r="A51" t="inlineStr">
        <is>
          <t xml:space="preserve">2023-02</t>
        </is>
      </c>
      <c r="B51">
        <v>128.53</v>
      </c>
      <c r="C51">
        <v>136.37</v>
      </c>
      <c r="D51">
        <v>138.62</v>
      </c>
      <c r="E51">
        <v>138.76</v>
      </c>
      <c r="F51">
        <v>128.33</v>
      </c>
      <c r="G51">
        <v>129.56</v>
      </c>
      <c r="H51">
        <v>128.61</v>
      </c>
      <c r="I51">
        <v>128.63</v>
      </c>
      <c r="J51">
        <v>128.63</v>
      </c>
      <c r="K51">
        <v>153.17</v>
      </c>
      <c r="L51">
        <v>159.15</v>
      </c>
      <c r="M51">
        <v>107.59</v>
      </c>
      <c r="N51">
        <v>118</v>
      </c>
      <c r="O51">
        <v>123.37</v>
      </c>
      <c r="Q51">
        <v>130.91</v>
      </c>
      <c r="R51">
        <v>132.13</v>
      </c>
      <c r="S51">
        <v>133.66</v>
      </c>
      <c r="U51">
        <v>137.26</v>
      </c>
      <c r="V51">
        <v>139.74</v>
      </c>
      <c r="W51">
        <v>136.86</v>
      </c>
      <c r="X51">
        <v>134.58</v>
      </c>
      <c r="Y51">
        <v>133.91</v>
      </c>
      <c r="AA51">
        <v>134.8</v>
      </c>
      <c r="AB51">
        <v>141.64</v>
      </c>
      <c r="AC51">
        <v>152.68</v>
      </c>
      <c r="AD51">
        <v>127.77</v>
      </c>
      <c r="AF51">
        <v>120.41</v>
      </c>
      <c r="AH51">
        <v>134.3</v>
      </c>
      <c r="AI51">
        <v>135.63</v>
      </c>
      <c r="AM51">
        <v>140.44</v>
      </c>
      <c r="AO51">
        <v>134.39</v>
      </c>
      <c r="AR51">
        <v>141.31</v>
      </c>
      <c r="AS51">
        <v>141.71</v>
      </c>
      <c r="AT51">
        <v>154.29</v>
      </c>
      <c r="AU51">
        <v>134.16</v>
      </c>
      <c r="AV51">
        <v>138.22</v>
      </c>
      <c r="AW51">
        <v>122.08</v>
      </c>
      <c r="AZ51">
        <v>134.51</v>
      </c>
      <c r="BA51">
        <v>149.26</v>
      </c>
      <c r="BC51">
        <v>159.83</v>
      </c>
      <c r="BD51">
        <v>152.79</v>
      </c>
      <c r="BE51">
        <v>153.21</v>
      </c>
      <c r="BF51">
        <v>148.45</v>
      </c>
      <c r="BG51">
        <v>148.25</v>
      </c>
      <c r="BI51">
        <v>155.08</v>
      </c>
      <c r="BJ51">
        <v>168.22</v>
      </c>
      <c r="BK51">
        <v>179.09</v>
      </c>
      <c r="BL51">
        <v>144.93</v>
      </c>
      <c r="BN51">
        <v>140.97</v>
      </c>
      <c r="BT51">
        <v>161.5</v>
      </c>
      <c r="BU51">
        <v>168.89</v>
      </c>
      <c r="BV51">
        <v>160.75</v>
      </c>
      <c r="BW51">
        <v>161.28</v>
      </c>
      <c r="BX51">
        <v>160.96</v>
      </c>
      <c r="BY51">
        <v>161.01</v>
      </c>
      <c r="BZ51">
        <v>170.6</v>
      </c>
      <c r="CA51">
        <v>176.21</v>
      </c>
      <c r="CB51">
        <v>193.86</v>
      </c>
      <c r="CC51">
        <v>157.38</v>
      </c>
      <c r="CD51">
        <v>155.72</v>
      </c>
      <c r="CE51">
        <v>154.07</v>
      </c>
      <c r="CH51">
        <v>165.32</v>
      </c>
    </row>
    <row r="52">
      <c r="A52" t="inlineStr">
        <is>
          <t xml:space="preserve">2023-03</t>
        </is>
      </c>
      <c r="B52">
        <v>102.75</v>
      </c>
      <c r="C52">
        <v>113.31</v>
      </c>
      <c r="D52">
        <v>114.24</v>
      </c>
      <c r="E52">
        <v>115.19</v>
      </c>
      <c r="F52">
        <v>103.22</v>
      </c>
      <c r="G52">
        <v>103.82</v>
      </c>
      <c r="H52">
        <v>101.6</v>
      </c>
      <c r="I52">
        <v>105.42</v>
      </c>
      <c r="J52">
        <v>101.73</v>
      </c>
      <c r="K52">
        <v>121.55</v>
      </c>
      <c r="L52">
        <v>129.7</v>
      </c>
      <c r="M52">
        <v>87.17</v>
      </c>
      <c r="N52">
        <v>94.01</v>
      </c>
      <c r="O52">
        <v>88.87</v>
      </c>
      <c r="Q52">
        <v>106.6</v>
      </c>
      <c r="R52">
        <v>106.7</v>
      </c>
      <c r="S52">
        <v>89.26</v>
      </c>
      <c r="U52">
        <v>93.31</v>
      </c>
      <c r="V52">
        <v>111.48</v>
      </c>
      <c r="W52">
        <v>102.57</v>
      </c>
      <c r="X52">
        <v>97.94</v>
      </c>
      <c r="Y52">
        <v>91.92</v>
      </c>
      <c r="AA52">
        <v>88.5</v>
      </c>
      <c r="AB52">
        <v>107.07</v>
      </c>
      <c r="AC52">
        <v>115.06</v>
      </c>
      <c r="AD52">
        <v>78.33</v>
      </c>
      <c r="AF52">
        <v>70.04</v>
      </c>
      <c r="AH52">
        <v>89.97</v>
      </c>
      <c r="AI52">
        <v>87.82</v>
      </c>
      <c r="AM52">
        <v>124.11</v>
      </c>
      <c r="AO52">
        <v>89.49</v>
      </c>
      <c r="AR52">
        <v>108.7</v>
      </c>
      <c r="AS52">
        <v>116.04</v>
      </c>
      <c r="AT52">
        <v>106.28</v>
      </c>
      <c r="AU52">
        <v>74.46</v>
      </c>
      <c r="AV52">
        <v>76.32</v>
      </c>
      <c r="AW52">
        <v>66.06</v>
      </c>
      <c r="AZ52">
        <v>90.08</v>
      </c>
      <c r="BA52">
        <v>113.92</v>
      </c>
      <c r="BC52">
        <v>146.77</v>
      </c>
      <c r="BD52">
        <v>127.06</v>
      </c>
      <c r="BE52">
        <v>124.97</v>
      </c>
      <c r="BF52">
        <v>113.97</v>
      </c>
      <c r="BG52">
        <v>112.79</v>
      </c>
      <c r="BI52">
        <v>109.68</v>
      </c>
      <c r="BJ52">
        <v>125.13</v>
      </c>
      <c r="BK52">
        <v>149.76</v>
      </c>
      <c r="BL52">
        <v>96.92</v>
      </c>
      <c r="BN52">
        <v>101.47</v>
      </c>
      <c r="BT52">
        <v>138.23</v>
      </c>
      <c r="BU52">
        <v>145.46</v>
      </c>
      <c r="BV52">
        <v>137.9</v>
      </c>
      <c r="BW52">
        <v>136.95</v>
      </c>
      <c r="BX52">
        <v>135.86</v>
      </c>
      <c r="BY52">
        <v>136.47</v>
      </c>
      <c r="BZ52">
        <v>145.94</v>
      </c>
      <c r="CA52">
        <v>156.7</v>
      </c>
      <c r="CB52">
        <v>173.7</v>
      </c>
      <c r="CC52">
        <v>132.8</v>
      </c>
      <c r="CD52">
        <v>132.71</v>
      </c>
      <c r="CE52">
        <v>116.4</v>
      </c>
      <c r="CH52">
        <v>139.96</v>
      </c>
    </row>
    <row r="53">
      <c r="A53" t="inlineStr">
        <is>
          <t xml:space="preserve">2023-04</t>
        </is>
      </c>
      <c r="B53">
        <v>101.16</v>
      </c>
      <c r="C53">
        <v>108.31</v>
      </c>
      <c r="D53">
        <v>111.16</v>
      </c>
      <c r="E53">
        <v>109.22</v>
      </c>
      <c r="F53">
        <v>99.67</v>
      </c>
      <c r="G53">
        <v>101.96</v>
      </c>
      <c r="H53">
        <v>100.46</v>
      </c>
      <c r="I53">
        <v>101.59</v>
      </c>
      <c r="J53">
        <v>100.75</v>
      </c>
      <c r="K53">
        <v>112.29</v>
      </c>
      <c r="L53">
        <v>129.52</v>
      </c>
      <c r="M53">
        <v>91.35</v>
      </c>
      <c r="N53">
        <v>93.09</v>
      </c>
      <c r="O53">
        <v>80.3</v>
      </c>
      <c r="Q53">
        <v>103.3</v>
      </c>
      <c r="R53">
        <v>103.87</v>
      </c>
      <c r="S53">
        <v>73.2</v>
      </c>
      <c r="U53">
        <v>71.76</v>
      </c>
      <c r="V53">
        <v>87.78</v>
      </c>
      <c r="W53">
        <v>81.9</v>
      </c>
      <c r="X53">
        <v>82.88</v>
      </c>
      <c r="Y53">
        <v>75.2</v>
      </c>
      <c r="AA53">
        <v>75.91</v>
      </c>
      <c r="AB53">
        <v>91.5</v>
      </c>
      <c r="AC53">
        <v>104.74</v>
      </c>
      <c r="AD53">
        <v>66.3</v>
      </c>
      <c r="AF53">
        <v>47.83</v>
      </c>
      <c r="AH53">
        <v>75.85</v>
      </c>
      <c r="AI53">
        <v>73.62</v>
      </c>
      <c r="AM53">
        <v>99.97</v>
      </c>
      <c r="AO53">
        <v>76.4</v>
      </c>
      <c r="AR53">
        <v>92.35</v>
      </c>
      <c r="AS53">
        <v>93.71</v>
      </c>
      <c r="AT53">
        <v>97.55</v>
      </c>
      <c r="AU53">
        <v>68.05</v>
      </c>
      <c r="AV53">
        <v>70.47</v>
      </c>
      <c r="AW53">
        <v>50.43</v>
      </c>
      <c r="AZ53">
        <v>72.8</v>
      </c>
      <c r="BA53">
        <v>107.63</v>
      </c>
      <c r="BC53">
        <v>105.25</v>
      </c>
      <c r="BD53">
        <v>117.32</v>
      </c>
      <c r="BE53">
        <v>111.06</v>
      </c>
      <c r="BF53">
        <v>106.42</v>
      </c>
      <c r="BG53">
        <v>105.42</v>
      </c>
      <c r="BI53">
        <v>109.37</v>
      </c>
      <c r="BJ53">
        <v>118.06</v>
      </c>
      <c r="BK53">
        <v>131.47</v>
      </c>
      <c r="BL53">
        <v>99.54</v>
      </c>
      <c r="BN53">
        <v>95.43</v>
      </c>
      <c r="BT53">
        <v>134.86</v>
      </c>
      <c r="BU53">
        <v>144.54</v>
      </c>
      <c r="BV53">
        <v>133.9</v>
      </c>
      <c r="BW53">
        <v>136.3</v>
      </c>
      <c r="BX53">
        <v>134.28</v>
      </c>
      <c r="BY53">
        <v>134.71</v>
      </c>
      <c r="BZ53">
        <v>142.61</v>
      </c>
      <c r="CA53">
        <v>158.96</v>
      </c>
      <c r="CB53">
        <v>174.52</v>
      </c>
      <c r="CC53">
        <v>131.94</v>
      </c>
      <c r="CD53">
        <v>132.15</v>
      </c>
      <c r="CE53">
        <v>115.79</v>
      </c>
      <c r="CH53">
        <v>139.37</v>
      </c>
    </row>
    <row r="54">
      <c r="A54" t="inlineStr">
        <is>
          <t xml:space="preserve">2023-05</t>
        </is>
      </c>
      <c r="C54">
        <v>90.9</v>
      </c>
      <c r="D54">
        <v>87.7</v>
      </c>
      <c r="E54">
        <v>90.92</v>
      </c>
      <c r="F54">
        <v>79.36</v>
      </c>
      <c r="G54">
        <v>82.83</v>
      </c>
      <c r="H54">
        <v>80.64</v>
      </c>
      <c r="I54">
        <v>83.95</v>
      </c>
      <c r="J54">
        <v>81.97</v>
      </c>
      <c r="K54">
        <v>93.95</v>
      </c>
      <c r="L54">
        <v>110.01</v>
      </c>
      <c r="M54">
        <v>82.46</v>
      </c>
      <c r="N54">
        <v>83.12</v>
      </c>
      <c r="O54">
        <v>54.03</v>
      </c>
      <c r="Q54">
        <v>83.2</v>
      </c>
      <c r="R54">
        <v>84.06</v>
      </c>
      <c r="S54">
        <v>74.6</v>
      </c>
      <c r="U54">
        <v>74.83</v>
      </c>
      <c r="V54">
        <v>81.83</v>
      </c>
      <c r="W54">
        <v>77.26</v>
      </c>
      <c r="X54">
        <v>76.63</v>
      </c>
      <c r="Y54">
        <v>75.9</v>
      </c>
      <c r="AA54">
        <v>75.52</v>
      </c>
      <c r="AB54">
        <v>85.43</v>
      </c>
      <c r="AC54">
        <v>95.28</v>
      </c>
      <c r="AD54">
        <v>69.94</v>
      </c>
      <c r="AF54">
        <v>54.94</v>
      </c>
      <c r="AH54">
        <v>75.01</v>
      </c>
      <c r="AI54">
        <v>74.26</v>
      </c>
      <c r="AM54">
        <v>90.61</v>
      </c>
      <c r="AO54">
        <v>76.72</v>
      </c>
      <c r="AR54">
        <v>89.12</v>
      </c>
      <c r="AS54">
        <v>79.12</v>
      </c>
      <c r="AT54">
        <v>91.22</v>
      </c>
      <c r="AU54">
        <v>73.22</v>
      </c>
      <c r="AV54">
        <v>68.25</v>
      </c>
      <c r="AW54">
        <v>55.63</v>
      </c>
      <c r="AZ54">
        <v>75.26</v>
      </c>
      <c r="BA54">
        <v>79.08</v>
      </c>
      <c r="BC54">
        <v>88.72</v>
      </c>
      <c r="BD54">
        <v>89.67</v>
      </c>
      <c r="BE54">
        <v>77.87</v>
      </c>
      <c r="BF54">
        <v>77.95</v>
      </c>
      <c r="BG54">
        <v>76.32</v>
      </c>
      <c r="BI54">
        <v>80.21</v>
      </c>
      <c r="BJ54">
        <v>88.35</v>
      </c>
      <c r="BK54">
        <v>100.13</v>
      </c>
      <c r="BL54">
        <v>75.71</v>
      </c>
      <c r="BM54">
        <v>79.1</v>
      </c>
      <c r="BN54">
        <v>61.88</v>
      </c>
      <c r="BT54">
        <v>101.76</v>
      </c>
      <c r="BU54">
        <v>113.75</v>
      </c>
      <c r="BV54">
        <v>115.94</v>
      </c>
      <c r="BW54">
        <v>102.92</v>
      </c>
      <c r="BX54">
        <v>106.17</v>
      </c>
      <c r="BY54">
        <v>105.69</v>
      </c>
      <c r="BZ54">
        <v>107.45</v>
      </c>
      <c r="CA54">
        <v>110.72</v>
      </c>
      <c r="CB54">
        <v>121.35</v>
      </c>
      <c r="CC54">
        <v>106.11</v>
      </c>
      <c r="CD54">
        <v>107.92</v>
      </c>
      <c r="CE54">
        <v>92.02</v>
      </c>
      <c r="CH54">
        <v>109.66</v>
      </c>
    </row>
    <row r="55">
      <c r="A55" t="inlineStr">
        <is>
          <t xml:space="preserve">2023-06</t>
        </is>
      </c>
      <c r="C55">
        <v>105.36</v>
      </c>
      <c r="D55">
        <v>108.7</v>
      </c>
      <c r="E55">
        <v>104.61</v>
      </c>
      <c r="F55">
        <v>96.02</v>
      </c>
      <c r="G55">
        <v>95.67</v>
      </c>
      <c r="H55">
        <v>96.18</v>
      </c>
      <c r="I55">
        <v>93.03</v>
      </c>
      <c r="J55">
        <v>94.38</v>
      </c>
      <c r="K55">
        <v>105.12</v>
      </c>
      <c r="L55">
        <v>120.86</v>
      </c>
      <c r="M55">
        <v>93.25</v>
      </c>
      <c r="N55">
        <v>94.94</v>
      </c>
      <c r="O55">
        <v>71.39</v>
      </c>
      <c r="Q55">
        <v>94.74</v>
      </c>
      <c r="R55">
        <v>94.8</v>
      </c>
      <c r="S55">
        <v>93.38</v>
      </c>
      <c r="U55">
        <v>92.94</v>
      </c>
      <c r="V55">
        <v>98.22</v>
      </c>
      <c r="W55">
        <v>94.61</v>
      </c>
      <c r="X55">
        <v>94.28</v>
      </c>
      <c r="Y55">
        <v>93.92</v>
      </c>
      <c r="AA55">
        <v>94.76</v>
      </c>
      <c r="AB55">
        <v>100.36</v>
      </c>
      <c r="AC55">
        <v>105.72</v>
      </c>
      <c r="AD55">
        <v>95.14</v>
      </c>
      <c r="AF55">
        <v>80.94</v>
      </c>
      <c r="AH55">
        <v>93.6</v>
      </c>
      <c r="AI55">
        <v>94.79</v>
      </c>
      <c r="AM55">
        <v>98.75</v>
      </c>
      <c r="AO55">
        <v>95.67</v>
      </c>
      <c r="AR55">
        <v>103.54</v>
      </c>
      <c r="AS55">
        <v>109.65</v>
      </c>
      <c r="AT55">
        <v>110.83</v>
      </c>
      <c r="AU55">
        <v>95.74</v>
      </c>
      <c r="AV55">
        <v>98.19</v>
      </c>
      <c r="AW55">
        <v>84.01</v>
      </c>
      <c r="AZ55">
        <v>95.38</v>
      </c>
      <c r="BA55">
        <v>92.27</v>
      </c>
      <c r="BC55">
        <v>93.16</v>
      </c>
      <c r="BD55">
        <v>102.21</v>
      </c>
      <c r="BE55">
        <v>93</v>
      </c>
      <c r="BF55">
        <v>91.42</v>
      </c>
      <c r="BG55">
        <v>90.67</v>
      </c>
      <c r="BI55">
        <v>93.27</v>
      </c>
      <c r="BJ55">
        <v>98.86</v>
      </c>
      <c r="BK55">
        <v>103.63</v>
      </c>
      <c r="BL55">
        <v>89.27</v>
      </c>
      <c r="BM55">
        <v>87.01</v>
      </c>
      <c r="BN55">
        <v>74.68</v>
      </c>
      <c r="BT55">
        <v>108.62</v>
      </c>
      <c r="BU55">
        <v>112.28</v>
      </c>
      <c r="BV55">
        <v>104.97</v>
      </c>
      <c r="BW55">
        <v>105.95</v>
      </c>
      <c r="BX55">
        <v>105.37</v>
      </c>
      <c r="BY55">
        <v>105.36</v>
      </c>
      <c r="BZ55">
        <v>106.95</v>
      </c>
      <c r="CA55">
        <v>110.56</v>
      </c>
      <c r="CB55">
        <v>117.43</v>
      </c>
      <c r="CC55">
        <v>107.65</v>
      </c>
      <c r="CD55">
        <v>104.98</v>
      </c>
      <c r="CE55">
        <v>97.26</v>
      </c>
      <c r="CH55">
        <v>109.95</v>
      </c>
    </row>
    <row r="56">
      <c r="A56" t="inlineStr">
        <is>
          <t xml:space="preserve">2023-07</t>
        </is>
      </c>
      <c r="C56">
        <v>88.34</v>
      </c>
      <c r="D56">
        <v>85.88</v>
      </c>
      <c r="E56">
        <v>91.54</v>
      </c>
      <c r="F56">
        <v>77.17</v>
      </c>
      <c r="G56">
        <v>79.06</v>
      </c>
      <c r="H56">
        <v>77.97</v>
      </c>
      <c r="I56">
        <v>77.6</v>
      </c>
      <c r="J56">
        <v>78.79</v>
      </c>
      <c r="K56">
        <v>93.71</v>
      </c>
      <c r="L56">
        <v>107.31</v>
      </c>
      <c r="M56">
        <v>62.06</v>
      </c>
      <c r="N56">
        <v>70.32</v>
      </c>
      <c r="O56">
        <v>52.47</v>
      </c>
      <c r="Q56">
        <v>77.01</v>
      </c>
      <c r="R56">
        <v>77.49</v>
      </c>
      <c r="S56">
        <v>90.5</v>
      </c>
      <c r="U56">
        <v>91.33</v>
      </c>
      <c r="V56">
        <v>98.76</v>
      </c>
      <c r="W56">
        <v>96.64</v>
      </c>
      <c r="X56">
        <v>92.31</v>
      </c>
      <c r="Y56">
        <v>90.62</v>
      </c>
      <c r="AA56">
        <v>91.84</v>
      </c>
      <c r="AB56">
        <v>98.74</v>
      </c>
      <c r="AC56">
        <v>108.92</v>
      </c>
      <c r="AD56">
        <v>91.57</v>
      </c>
      <c r="AF56">
        <v>75.24</v>
      </c>
      <c r="AH56">
        <v>91.28</v>
      </c>
      <c r="AI56">
        <v>91.65</v>
      </c>
      <c r="AM56">
        <v>100.12</v>
      </c>
      <c r="AO56">
        <v>93.61</v>
      </c>
      <c r="AR56">
        <v>105.34</v>
      </c>
      <c r="AS56">
        <v>114.67</v>
      </c>
      <c r="AT56">
        <v>110.26</v>
      </c>
      <c r="AU56">
        <v>94.78</v>
      </c>
      <c r="AV56">
        <v>96.82</v>
      </c>
      <c r="AW56">
        <v>78.5</v>
      </c>
      <c r="AZ56">
        <v>93.85</v>
      </c>
      <c r="BA56">
        <v>79.81</v>
      </c>
      <c r="BC56">
        <v>73.74</v>
      </c>
      <c r="BD56">
        <v>94.78</v>
      </c>
      <c r="BE56">
        <v>79.96</v>
      </c>
      <c r="BF56">
        <v>77.4</v>
      </c>
      <c r="BG56">
        <v>77.66</v>
      </c>
      <c r="BI56">
        <v>80.89</v>
      </c>
      <c r="BJ56">
        <v>90.45</v>
      </c>
      <c r="BK56">
        <v>96.76</v>
      </c>
      <c r="BL56">
        <v>68.28</v>
      </c>
      <c r="BM56">
        <v>67.74</v>
      </c>
      <c r="BN56">
        <v>65.21</v>
      </c>
      <c r="BT56">
        <v>113.59</v>
      </c>
      <c r="BU56">
        <v>116.74</v>
      </c>
      <c r="BV56">
        <v>115.82</v>
      </c>
      <c r="BW56">
        <v>111.9</v>
      </c>
      <c r="BX56">
        <v>112.2</v>
      </c>
      <c r="BY56">
        <v>112.01</v>
      </c>
      <c r="BZ56">
        <v>115.77</v>
      </c>
      <c r="CA56">
        <v>117.33</v>
      </c>
      <c r="CB56">
        <v>129.36</v>
      </c>
      <c r="CC56">
        <v>111.47</v>
      </c>
      <c r="CD56">
        <v>110.14</v>
      </c>
      <c r="CE56">
        <v>104.53</v>
      </c>
      <c r="CH56">
        <v>114.81</v>
      </c>
    </row>
    <row r="57">
      <c r="A57" t="inlineStr">
        <is>
          <t xml:space="preserve">2023-08</t>
        </is>
      </c>
      <c r="C57">
        <v>106.32</v>
      </c>
      <c r="D57">
        <v>108.86</v>
      </c>
      <c r="E57">
        <v>108.06</v>
      </c>
      <c r="F57">
        <v>94.22</v>
      </c>
      <c r="G57">
        <v>95.71</v>
      </c>
      <c r="H57">
        <v>96.09</v>
      </c>
      <c r="I57">
        <v>92.16</v>
      </c>
      <c r="J57">
        <v>93.33</v>
      </c>
      <c r="K57">
        <v>104.54</v>
      </c>
      <c r="L57">
        <v>124.35</v>
      </c>
      <c r="M57">
        <v>69.37</v>
      </c>
      <c r="N57">
        <v>83.84</v>
      </c>
      <c r="O57">
        <v>75.65</v>
      </c>
      <c r="Q57">
        <v>94.61</v>
      </c>
      <c r="R57">
        <v>94.7</v>
      </c>
      <c r="S57">
        <v>95.98</v>
      </c>
      <c r="U57">
        <v>100.25</v>
      </c>
      <c r="V57">
        <v>107.34</v>
      </c>
      <c r="W57">
        <v>104.75</v>
      </c>
      <c r="X57">
        <v>98.62</v>
      </c>
      <c r="Y57">
        <v>95.7</v>
      </c>
      <c r="AA57">
        <v>97.29</v>
      </c>
      <c r="AB57">
        <v>106</v>
      </c>
      <c r="AC57">
        <v>112.9</v>
      </c>
      <c r="AD57">
        <v>91.98</v>
      </c>
      <c r="AF57">
        <v>80.53</v>
      </c>
      <c r="AH57">
        <v>96.68</v>
      </c>
      <c r="AI57">
        <v>96.13</v>
      </c>
      <c r="AM57">
        <v>109.19</v>
      </c>
      <c r="AO57">
        <v>98.42</v>
      </c>
      <c r="AR57">
        <v>115.9</v>
      </c>
      <c r="AS57">
        <v>108.66</v>
      </c>
      <c r="AT57">
        <v>114.06</v>
      </c>
      <c r="AU57">
        <v>93.88</v>
      </c>
      <c r="AV57">
        <v>91.8</v>
      </c>
      <c r="AW57">
        <v>80.92</v>
      </c>
      <c r="AZ57">
        <v>98.8</v>
      </c>
      <c r="BA57">
        <v>92.58</v>
      </c>
      <c r="BC57">
        <v>84.97</v>
      </c>
      <c r="BD57">
        <v>105.97</v>
      </c>
      <c r="BE57">
        <v>93.96</v>
      </c>
      <c r="BF57">
        <v>89.88</v>
      </c>
      <c r="BG57">
        <v>88.07</v>
      </c>
      <c r="BI57">
        <v>94</v>
      </c>
      <c r="BJ57">
        <v>102.26</v>
      </c>
      <c r="BK57">
        <v>114.34</v>
      </c>
      <c r="BL57">
        <v>76.87</v>
      </c>
      <c r="BM57">
        <v>84.15</v>
      </c>
      <c r="BN57">
        <v>78.16</v>
      </c>
      <c r="BT57">
        <v>117.08</v>
      </c>
      <c r="BU57">
        <v>120.98</v>
      </c>
      <c r="BV57">
        <v>125.6</v>
      </c>
      <c r="BW57">
        <v>111.53</v>
      </c>
      <c r="BX57">
        <v>110.31</v>
      </c>
      <c r="BY57">
        <v>111.54</v>
      </c>
      <c r="BZ57">
        <v>116.46</v>
      </c>
      <c r="CA57">
        <v>118.82</v>
      </c>
      <c r="CB57">
        <v>137.61</v>
      </c>
      <c r="CC57">
        <v>108.23</v>
      </c>
      <c r="CD57">
        <v>107.19</v>
      </c>
      <c r="CE57">
        <v>98.71</v>
      </c>
      <c r="CH57">
        <v>115.46</v>
      </c>
    </row>
    <row r="58">
      <c r="A58" t="inlineStr">
        <is>
          <t xml:space="preserve">2023-09</t>
        </is>
      </c>
      <c r="C58">
        <v>108.79</v>
      </c>
      <c r="D58">
        <v>115.07</v>
      </c>
      <c r="E58">
        <v>112.08</v>
      </c>
      <c r="F58">
        <v>101.64</v>
      </c>
      <c r="G58">
        <v>102.58</v>
      </c>
      <c r="H58">
        <v>100.38</v>
      </c>
      <c r="I58">
        <v>99.97</v>
      </c>
      <c r="J58">
        <v>100.36</v>
      </c>
      <c r="K58">
        <v>119.08</v>
      </c>
      <c r="L58">
        <v>147.4</v>
      </c>
      <c r="M58">
        <v>88.44</v>
      </c>
      <c r="N58">
        <v>98.04</v>
      </c>
      <c r="O58">
        <v>74.65</v>
      </c>
      <c r="Q58">
        <v>102.57</v>
      </c>
      <c r="R58">
        <v>103.22</v>
      </c>
      <c r="S58">
        <v>103.36</v>
      </c>
      <c r="U58">
        <v>104.47</v>
      </c>
      <c r="V58">
        <v>111.41</v>
      </c>
      <c r="W58">
        <v>107.54</v>
      </c>
      <c r="X58">
        <v>104.35</v>
      </c>
      <c r="Y58">
        <v>103.56</v>
      </c>
      <c r="AA58">
        <v>103.94</v>
      </c>
      <c r="AB58">
        <v>115.03</v>
      </c>
      <c r="AC58">
        <v>126.11</v>
      </c>
      <c r="AD58">
        <v>97.28</v>
      </c>
      <c r="AF58">
        <v>87.36</v>
      </c>
      <c r="AH58">
        <v>104.63</v>
      </c>
      <c r="AI58">
        <v>104.22</v>
      </c>
      <c r="AM58">
        <v>110.21</v>
      </c>
      <c r="AO58">
        <v>104.27</v>
      </c>
      <c r="AR58">
        <v>120.74</v>
      </c>
      <c r="AS58">
        <v>130.28</v>
      </c>
      <c r="AT58">
        <v>126.97</v>
      </c>
      <c r="AU58">
        <v>93.66</v>
      </c>
      <c r="AV58">
        <v>96.37</v>
      </c>
      <c r="AW58">
        <v>86.5</v>
      </c>
      <c r="AZ58">
        <v>104.7</v>
      </c>
      <c r="BA58">
        <v>89.81</v>
      </c>
      <c r="BC58">
        <v>67.3</v>
      </c>
      <c r="BD58">
        <v>101.9</v>
      </c>
      <c r="BE58">
        <v>89.75</v>
      </c>
      <c r="BF58">
        <v>88.2</v>
      </c>
      <c r="BG58">
        <v>88.95</v>
      </c>
      <c r="BI58">
        <v>90.08</v>
      </c>
      <c r="BJ58">
        <v>97.97</v>
      </c>
      <c r="BK58">
        <v>102.94</v>
      </c>
      <c r="BL58">
        <v>80.84</v>
      </c>
      <c r="BM58">
        <v>76.4</v>
      </c>
      <c r="BN58">
        <v>76.44</v>
      </c>
      <c r="BT58">
        <v>119.87</v>
      </c>
      <c r="BU58">
        <v>121.96</v>
      </c>
      <c r="BV58">
        <v>120.42</v>
      </c>
      <c r="BW58">
        <v>115.6</v>
      </c>
      <c r="BX58">
        <v>116.3</v>
      </c>
      <c r="BY58">
        <v>115.59</v>
      </c>
      <c r="BZ58">
        <v>119.6</v>
      </c>
      <c r="CA58">
        <v>122.5</v>
      </c>
      <c r="CB58">
        <v>136.22</v>
      </c>
      <c r="CC58">
        <v>111.98</v>
      </c>
      <c r="CD58">
        <v>109.85</v>
      </c>
      <c r="CE58">
        <v>103.28</v>
      </c>
      <c r="CH58">
        <v>118.53</v>
      </c>
    </row>
    <row r="59">
      <c r="A59" t="inlineStr">
        <is>
          <t xml:space="preserve">2023-10</t>
        </is>
      </c>
      <c r="C59">
        <v>103.86</v>
      </c>
      <c r="D59">
        <v>107.02</v>
      </c>
      <c r="E59">
        <v>103.57</v>
      </c>
      <c r="F59">
        <v>88.57</v>
      </c>
      <c r="G59">
        <v>89.09</v>
      </c>
      <c r="H59">
        <v>88.14</v>
      </c>
      <c r="I59">
        <v>88.1</v>
      </c>
      <c r="J59">
        <v>87.49</v>
      </c>
      <c r="K59">
        <v>113.61</v>
      </c>
      <c r="L59">
        <v>122.89</v>
      </c>
      <c r="M59">
        <v>70.56</v>
      </c>
      <c r="N59">
        <v>80.1</v>
      </c>
      <c r="O59">
        <v>67.68</v>
      </c>
      <c r="Q59">
        <v>90.48</v>
      </c>
      <c r="R59">
        <v>91.69</v>
      </c>
      <c r="S59">
        <v>91.45</v>
      </c>
      <c r="U59">
        <v>102.55</v>
      </c>
      <c r="V59">
        <v>106.57</v>
      </c>
      <c r="W59">
        <v>104.24</v>
      </c>
      <c r="X59">
        <v>97.94</v>
      </c>
      <c r="Y59">
        <v>92.63</v>
      </c>
      <c r="AA59">
        <v>78.24</v>
      </c>
      <c r="AB59">
        <v>89.71</v>
      </c>
      <c r="AC59">
        <v>113.37</v>
      </c>
      <c r="AD59">
        <v>69.74</v>
      </c>
      <c r="AF59">
        <v>78.86</v>
      </c>
      <c r="AH59">
        <v>91.45</v>
      </c>
      <c r="AI59">
        <v>85.05</v>
      </c>
      <c r="AM59">
        <v>115.97</v>
      </c>
      <c r="AO59">
        <v>90.01</v>
      </c>
      <c r="AR59">
        <v>92.22</v>
      </c>
      <c r="AS59">
        <v>92.31</v>
      </c>
      <c r="AT59">
        <v>92.43</v>
      </c>
      <c r="AU59">
        <v>69.41</v>
      </c>
      <c r="AV59">
        <v>79.38</v>
      </c>
      <c r="AW59">
        <v>76.35</v>
      </c>
      <c r="AZ59">
        <v>100.82</v>
      </c>
      <c r="BA59">
        <v>86.37</v>
      </c>
      <c r="BC59">
        <v>92.42</v>
      </c>
      <c r="BD59">
        <v>103.48</v>
      </c>
      <c r="BE59">
        <v>85.15</v>
      </c>
      <c r="BF59">
        <v>84.04</v>
      </c>
      <c r="BG59">
        <v>82.16</v>
      </c>
      <c r="BI59">
        <v>86.43</v>
      </c>
      <c r="BJ59">
        <v>95.81</v>
      </c>
      <c r="BK59">
        <v>120.48</v>
      </c>
      <c r="BL59">
        <v>74.23</v>
      </c>
      <c r="BM59">
        <v>78.35</v>
      </c>
      <c r="BN59">
        <v>74.63</v>
      </c>
      <c r="BT59">
        <v>138.51</v>
      </c>
      <c r="BU59">
        <v>142.78</v>
      </c>
      <c r="BV59">
        <v>134.7</v>
      </c>
      <c r="BW59">
        <v>134.56</v>
      </c>
      <c r="BX59">
        <v>134.33</v>
      </c>
      <c r="BY59">
        <v>134.17</v>
      </c>
      <c r="BZ59">
        <v>137.6</v>
      </c>
      <c r="CA59">
        <v>144.29</v>
      </c>
      <c r="CB59">
        <v>156.63</v>
      </c>
      <c r="CC59">
        <v>131.58</v>
      </c>
      <c r="CD59">
        <v>130.4</v>
      </c>
      <c r="CE59">
        <v>120.56</v>
      </c>
      <c r="CH59">
        <v>138.83</v>
      </c>
    </row>
    <row r="60">
      <c r="A60" t="inlineStr">
        <is>
          <t xml:space="preserve">2023-11</t>
        </is>
      </c>
      <c r="C60">
        <v>105.64</v>
      </c>
      <c r="D60">
        <v>110.76</v>
      </c>
      <c r="E60">
        <v>107.28</v>
      </c>
      <c r="F60">
        <v>93.48</v>
      </c>
      <c r="G60">
        <v>92.63</v>
      </c>
      <c r="H60">
        <v>89.84</v>
      </c>
      <c r="I60">
        <v>92.01</v>
      </c>
      <c r="J60">
        <v>91.42</v>
      </c>
      <c r="K60">
        <v>117.54</v>
      </c>
      <c r="L60">
        <v>118.61</v>
      </c>
      <c r="M60">
        <v>77.36</v>
      </c>
      <c r="N60">
        <v>81.86</v>
      </c>
      <c r="O60">
        <v>85.19</v>
      </c>
      <c r="Q60">
        <v>97.02</v>
      </c>
      <c r="R60">
        <v>97.95</v>
      </c>
      <c r="S60">
        <v>68.83</v>
      </c>
      <c r="U60">
        <v>65.06</v>
      </c>
      <c r="V60">
        <v>80.24</v>
      </c>
      <c r="W60">
        <v>81.67</v>
      </c>
      <c r="X60">
        <v>72.24</v>
      </c>
      <c r="Y60">
        <v>65.73</v>
      </c>
      <c r="AA60">
        <v>63.91</v>
      </c>
      <c r="AB60">
        <v>72.14</v>
      </c>
      <c r="AC60">
        <v>86.39</v>
      </c>
      <c r="AD60">
        <v>51.32</v>
      </c>
      <c r="AF60">
        <v>54.57</v>
      </c>
      <c r="AH60">
        <v>65.75</v>
      </c>
      <c r="AI60">
        <v>61.99</v>
      </c>
      <c r="AM60">
        <v>94.49</v>
      </c>
      <c r="AO60">
        <v>63.97</v>
      </c>
      <c r="AR60">
        <v>74.16</v>
      </c>
      <c r="AS60">
        <v>67.52</v>
      </c>
      <c r="AT60">
        <v>75.27</v>
      </c>
      <c r="AU60">
        <v>42.18</v>
      </c>
      <c r="AV60">
        <v>53.68</v>
      </c>
      <c r="AW60">
        <v>50.44</v>
      </c>
      <c r="AZ60">
        <v>71.24</v>
      </c>
      <c r="BA60">
        <v>91.86</v>
      </c>
      <c r="BC60">
        <v>116.44</v>
      </c>
      <c r="BD60">
        <v>107.7</v>
      </c>
      <c r="BE60">
        <v>90.93</v>
      </c>
      <c r="BF60">
        <v>91.87</v>
      </c>
      <c r="BG60">
        <v>87.64</v>
      </c>
      <c r="BI60">
        <v>90.64</v>
      </c>
      <c r="BJ60">
        <v>97.96</v>
      </c>
      <c r="BK60">
        <v>122.58</v>
      </c>
      <c r="BL60">
        <v>76.92</v>
      </c>
      <c r="BM60">
        <v>78.1</v>
      </c>
      <c r="BN60">
        <v>90.26</v>
      </c>
      <c r="BT60">
        <v>125.45</v>
      </c>
      <c r="BU60">
        <v>133.16</v>
      </c>
      <c r="BV60">
        <v>121.04</v>
      </c>
      <c r="BW60">
        <v>123.84</v>
      </c>
      <c r="BX60">
        <v>121.51</v>
      </c>
      <c r="BY60">
        <v>121.85</v>
      </c>
      <c r="BZ60">
        <v>122.68</v>
      </c>
      <c r="CA60">
        <v>130.14</v>
      </c>
      <c r="CB60">
        <v>139.29</v>
      </c>
      <c r="CC60">
        <v>117.75</v>
      </c>
      <c r="CD60">
        <v>114.79</v>
      </c>
      <c r="CE60">
        <v>111.82</v>
      </c>
      <c r="CH60">
        <v>125.87</v>
      </c>
    </row>
    <row r="61">
      <c r="A61" t="inlineStr">
        <is>
          <t xml:space="preserve">2023-12</t>
        </is>
      </c>
      <c r="C61">
        <v>91.94</v>
      </c>
      <c r="D61">
        <v>95.15</v>
      </c>
      <c r="E61">
        <v>90.54</v>
      </c>
      <c r="F61">
        <v>73.16</v>
      </c>
      <c r="G61">
        <v>69.67</v>
      </c>
      <c r="H61">
        <v>66.6</v>
      </c>
      <c r="I61">
        <v>69.06</v>
      </c>
      <c r="J61">
        <v>68.47</v>
      </c>
      <c r="K61">
        <v>97.63</v>
      </c>
      <c r="L61">
        <v>86</v>
      </c>
      <c r="M61">
        <v>46.41</v>
      </c>
      <c r="N61">
        <v>58.67</v>
      </c>
      <c r="O61">
        <v>65.81</v>
      </c>
      <c r="Q61">
        <v>76.1</v>
      </c>
      <c r="R61">
        <v>76.06</v>
      </c>
      <c r="S61">
        <v>72.14</v>
      </c>
      <c r="U61">
        <v>72.8</v>
      </c>
      <c r="V61">
        <v>82.12</v>
      </c>
      <c r="W61">
        <v>82.54</v>
      </c>
      <c r="X61">
        <v>76.6</v>
      </c>
      <c r="Y61">
        <v>72.17</v>
      </c>
      <c r="AA61">
        <v>73.19</v>
      </c>
      <c r="AB61">
        <v>78.66</v>
      </c>
      <c r="AC61">
        <v>89.32</v>
      </c>
      <c r="AD61">
        <v>63.88</v>
      </c>
      <c r="AF61">
        <v>61.68</v>
      </c>
      <c r="AH61">
        <v>72.91</v>
      </c>
      <c r="AI61">
        <v>73.14</v>
      </c>
      <c r="AM61">
        <v>92.54</v>
      </c>
      <c r="AO61">
        <v>72.04</v>
      </c>
      <c r="AR61">
        <v>80.34</v>
      </c>
      <c r="AS61">
        <v>83.35</v>
      </c>
      <c r="AT61">
        <v>89.98</v>
      </c>
      <c r="AU61">
        <v>66.71</v>
      </c>
      <c r="AV61">
        <v>66.95</v>
      </c>
      <c r="AW61">
        <v>59.64</v>
      </c>
      <c r="AZ61">
        <v>71.85</v>
      </c>
      <c r="BA61">
        <v>70.79</v>
      </c>
      <c r="BC61">
        <v>102.54</v>
      </c>
      <c r="BD61">
        <v>91.14</v>
      </c>
      <c r="BE61">
        <v>72.29</v>
      </c>
      <c r="BF61">
        <v>73.31</v>
      </c>
      <c r="BG61">
        <v>66.57</v>
      </c>
      <c r="BI61">
        <v>70.04</v>
      </c>
      <c r="BJ61">
        <v>83.26</v>
      </c>
      <c r="BK61">
        <v>94.8</v>
      </c>
      <c r="BL61">
        <v>55.6</v>
      </c>
      <c r="BM61">
        <v>50.35</v>
      </c>
      <c r="BN61">
        <v>72.29</v>
      </c>
      <c r="BT61">
        <v>119.54</v>
      </c>
      <c r="BU61">
        <v>122.1</v>
      </c>
      <c r="BV61">
        <v>115.22</v>
      </c>
      <c r="BW61">
        <v>116.02</v>
      </c>
      <c r="BX61">
        <v>114.74</v>
      </c>
      <c r="BY61">
        <v>115.46</v>
      </c>
      <c r="BZ61">
        <v>120.4</v>
      </c>
      <c r="CA61">
        <v>125.09</v>
      </c>
      <c r="CB61">
        <v>131.58</v>
      </c>
      <c r="CC61">
        <v>112.18</v>
      </c>
      <c r="CD61">
        <v>112.03</v>
      </c>
      <c r="CE61">
        <v>113.73</v>
      </c>
      <c r="CH61">
        <v>119.44</v>
      </c>
    </row>
    <row r="62">
      <c r="A62" t="inlineStr">
        <is>
          <t xml:space="preserve">2024-01</t>
        </is>
      </c>
      <c r="C62">
        <v>87.43</v>
      </c>
      <c r="D62">
        <v>86.04</v>
      </c>
      <c r="E62">
        <v>84.86</v>
      </c>
      <c r="F62">
        <v>78.79</v>
      </c>
      <c r="G62">
        <v>77.58</v>
      </c>
      <c r="H62">
        <v>77.92</v>
      </c>
      <c r="I62">
        <v>76.83</v>
      </c>
      <c r="J62">
        <v>77.01</v>
      </c>
      <c r="K62">
        <v>94.33</v>
      </c>
      <c r="L62">
        <v>95.22</v>
      </c>
      <c r="M62">
        <v>65.74</v>
      </c>
      <c r="N62">
        <v>73.72</v>
      </c>
      <c r="O62">
        <v>75.24</v>
      </c>
      <c r="Q62">
        <v>79.44</v>
      </c>
      <c r="R62">
        <v>80.37</v>
      </c>
      <c r="S62">
        <v>74.32</v>
      </c>
      <c r="U62">
        <v>77.65</v>
      </c>
      <c r="V62">
        <v>84.72</v>
      </c>
      <c r="W62">
        <v>78.96</v>
      </c>
      <c r="X62">
        <v>76.49</v>
      </c>
      <c r="Y62">
        <v>75.4</v>
      </c>
      <c r="AA62">
        <v>75.07</v>
      </c>
      <c r="AB62">
        <v>80.2</v>
      </c>
      <c r="AC62">
        <v>90.55</v>
      </c>
      <c r="AD62">
        <v>67.02</v>
      </c>
      <c r="AF62">
        <v>64.11</v>
      </c>
      <c r="AH62">
        <v>75.26</v>
      </c>
      <c r="AI62">
        <v>77.36</v>
      </c>
      <c r="AM62">
        <v>92.69</v>
      </c>
      <c r="AO62">
        <v>73.75</v>
      </c>
      <c r="AR62">
        <v>79.31</v>
      </c>
      <c r="AS62">
        <v>82.22</v>
      </c>
      <c r="AT62">
        <v>86.06</v>
      </c>
      <c r="AU62">
        <v>69.16</v>
      </c>
      <c r="AV62">
        <v>69.06</v>
      </c>
      <c r="AW62">
        <v>62.75</v>
      </c>
      <c r="AZ62">
        <v>74.07</v>
      </c>
      <c r="BA62">
        <v>77.76</v>
      </c>
      <c r="BC62">
        <v>87.09</v>
      </c>
      <c r="BD62">
        <v>86.7</v>
      </c>
      <c r="BE62">
        <v>79</v>
      </c>
      <c r="BF62">
        <v>76.83</v>
      </c>
      <c r="BG62">
        <v>74.93</v>
      </c>
      <c r="BI62">
        <v>78.64</v>
      </c>
      <c r="BJ62">
        <v>84.24</v>
      </c>
      <c r="BK62">
        <v>95.1</v>
      </c>
      <c r="BL62">
        <v>67.05</v>
      </c>
      <c r="BM62">
        <v>72.3</v>
      </c>
      <c r="BN62">
        <v>76.82</v>
      </c>
      <c r="BT62">
        <v>99.87</v>
      </c>
      <c r="BU62">
        <v>104.3</v>
      </c>
      <c r="BV62">
        <v>99.88</v>
      </c>
      <c r="BW62">
        <v>98.84</v>
      </c>
      <c r="BX62">
        <v>99.06</v>
      </c>
      <c r="BY62">
        <v>99.01</v>
      </c>
      <c r="BZ62">
        <v>104.83</v>
      </c>
      <c r="CA62">
        <v>108.78</v>
      </c>
      <c r="CB62">
        <v>114.61</v>
      </c>
      <c r="CC62">
        <v>96.94</v>
      </c>
      <c r="CD62">
        <v>96.08</v>
      </c>
      <c r="CE62">
        <v>96</v>
      </c>
      <c r="CH62">
        <v>101.03</v>
      </c>
    </row>
    <row r="63">
      <c r="A63" t="inlineStr">
        <is>
          <t xml:space="preserve">2024-02</t>
        </is>
      </c>
      <c r="C63">
        <v>67.63</v>
      </c>
      <c r="D63">
        <v>64.89</v>
      </c>
      <c r="E63">
        <v>65.68</v>
      </c>
      <c r="F63">
        <v>61.59</v>
      </c>
      <c r="G63">
        <v>62.14</v>
      </c>
      <c r="H63">
        <v>61.31</v>
      </c>
      <c r="I63">
        <v>61.41</v>
      </c>
      <c r="J63">
        <v>61.56</v>
      </c>
      <c r="K63">
        <v>68.7</v>
      </c>
      <c r="L63">
        <v>76.53</v>
      </c>
      <c r="M63">
        <v>54.12</v>
      </c>
      <c r="N63">
        <v>58.1</v>
      </c>
      <c r="O63">
        <v>58.78</v>
      </c>
      <c r="Q63">
        <v>62.17</v>
      </c>
      <c r="R63">
        <v>63</v>
      </c>
      <c r="S63">
        <v>42.27</v>
      </c>
      <c r="U63">
        <v>39.44</v>
      </c>
      <c r="V63">
        <v>48.38</v>
      </c>
      <c r="W63">
        <v>52.63</v>
      </c>
      <c r="X63">
        <v>44.47</v>
      </c>
      <c r="Y63">
        <v>41.8</v>
      </c>
      <c r="AA63">
        <v>39.05</v>
      </c>
      <c r="AB63">
        <v>46.81</v>
      </c>
      <c r="AC63">
        <v>54.15</v>
      </c>
      <c r="AD63">
        <v>30.47</v>
      </c>
      <c r="AF63">
        <v>31.6</v>
      </c>
      <c r="AH63">
        <v>40.57</v>
      </c>
      <c r="AI63">
        <v>37.88</v>
      </c>
      <c r="AM63">
        <v>53.59</v>
      </c>
      <c r="AO63">
        <v>39.89</v>
      </c>
      <c r="AR63">
        <v>46.63</v>
      </c>
      <c r="AS63">
        <v>51.25</v>
      </c>
      <c r="AT63">
        <v>52.24</v>
      </c>
      <c r="AU63">
        <v>26.96</v>
      </c>
      <c r="AV63">
        <v>28.27</v>
      </c>
      <c r="AW63">
        <v>29.94</v>
      </c>
      <c r="AZ63">
        <v>40.13</v>
      </c>
      <c r="BA63">
        <v>58.58</v>
      </c>
      <c r="BC63">
        <v>67.02</v>
      </c>
      <c r="BD63">
        <v>62.36</v>
      </c>
      <c r="BE63">
        <v>59.23</v>
      </c>
      <c r="BF63">
        <v>58.39</v>
      </c>
      <c r="BG63">
        <v>58.68</v>
      </c>
      <c r="BI63">
        <v>60.16</v>
      </c>
      <c r="BJ63">
        <v>62.39</v>
      </c>
      <c r="BK63">
        <v>72.34</v>
      </c>
      <c r="BL63">
        <v>55.52</v>
      </c>
      <c r="BM63">
        <v>56.5</v>
      </c>
      <c r="BN63">
        <v>55.81</v>
      </c>
      <c r="BT63">
        <v>90.59</v>
      </c>
      <c r="BU63">
        <v>92.7</v>
      </c>
      <c r="BV63">
        <v>90.67</v>
      </c>
      <c r="BW63">
        <v>87.2</v>
      </c>
      <c r="BX63">
        <v>87.64</v>
      </c>
      <c r="BY63">
        <v>87.59</v>
      </c>
      <c r="BZ63">
        <v>92.42</v>
      </c>
      <c r="CA63">
        <v>96.1</v>
      </c>
      <c r="CB63">
        <v>105.18</v>
      </c>
      <c r="CC63">
        <v>86.12</v>
      </c>
      <c r="CD63">
        <v>83.08</v>
      </c>
      <c r="CE63">
        <v>83.29</v>
      </c>
      <c r="CH63">
        <v>90.24</v>
      </c>
    </row>
    <row r="64">
      <c r="A64" t="inlineStr">
        <is>
          <t xml:space="preserve">2024-03</t>
        </is>
      </c>
      <c r="C64">
        <v>72.89</v>
      </c>
      <c r="D64">
        <v>71.83</v>
      </c>
      <c r="E64">
        <v>71.72</v>
      </c>
      <c r="F64">
        <v>64.58</v>
      </c>
      <c r="G64">
        <v>65.58</v>
      </c>
      <c r="H64">
        <v>64.71</v>
      </c>
      <c r="I64">
        <v>64.88</v>
      </c>
      <c r="J64">
        <v>65.07</v>
      </c>
      <c r="K64">
        <v>70.5</v>
      </c>
      <c r="L64">
        <v>87.13</v>
      </c>
      <c r="M64">
        <v>56.1</v>
      </c>
      <c r="N64">
        <v>59.68</v>
      </c>
      <c r="O64">
        <v>49.49</v>
      </c>
      <c r="Q64">
        <v>64.48</v>
      </c>
      <c r="R64">
        <v>66.71</v>
      </c>
      <c r="S64">
        <v>19.28</v>
      </c>
      <c r="U64">
        <v>20.33</v>
      </c>
      <c r="V64">
        <v>32.72</v>
      </c>
      <c r="W64">
        <v>34.08</v>
      </c>
      <c r="X64">
        <v>21.29</v>
      </c>
      <c r="Y64">
        <v>19.88</v>
      </c>
      <c r="AA64">
        <v>22.1</v>
      </c>
      <c r="AB64">
        <v>24.62</v>
      </c>
      <c r="AC64">
        <v>39.2</v>
      </c>
      <c r="AD64">
        <v>12.22</v>
      </c>
      <c r="AF64">
        <v>10.11</v>
      </c>
      <c r="AH64">
        <v>22.89</v>
      </c>
      <c r="AI64">
        <v>23.54</v>
      </c>
      <c r="AM64">
        <v>38.76</v>
      </c>
      <c r="AO64">
        <v>18.8</v>
      </c>
      <c r="AR64">
        <v>23.59</v>
      </c>
      <c r="AS64">
        <v>24.93</v>
      </c>
      <c r="AT64">
        <v>30.75</v>
      </c>
      <c r="AU64">
        <v>10.19</v>
      </c>
      <c r="AV64">
        <v>14.43</v>
      </c>
      <c r="AW64">
        <v>8.68</v>
      </c>
      <c r="AZ64">
        <v>19.26</v>
      </c>
      <c r="BA64">
        <v>55.06</v>
      </c>
      <c r="BC64">
        <v>67.72</v>
      </c>
      <c r="BD64">
        <v>62.38</v>
      </c>
      <c r="BE64">
        <v>56.15</v>
      </c>
      <c r="BF64">
        <v>53.76</v>
      </c>
      <c r="BG64">
        <v>52.97</v>
      </c>
      <c r="BI64">
        <v>54.75</v>
      </c>
      <c r="BJ64">
        <v>58.77</v>
      </c>
      <c r="BK64">
        <v>71.31</v>
      </c>
      <c r="BL64">
        <v>47.54</v>
      </c>
      <c r="BM64">
        <v>49.61</v>
      </c>
      <c r="BN64">
        <v>42.51</v>
      </c>
      <c r="BT64">
        <v>89.33</v>
      </c>
      <c r="BU64">
        <v>94.75</v>
      </c>
      <c r="BV64">
        <v>89.51</v>
      </c>
      <c r="BW64">
        <v>88.84</v>
      </c>
      <c r="BX64">
        <v>88.56</v>
      </c>
      <c r="BY64">
        <v>88.88</v>
      </c>
      <c r="BZ64">
        <v>92.32</v>
      </c>
      <c r="CA64">
        <v>95.02</v>
      </c>
      <c r="CB64">
        <v>104.71</v>
      </c>
      <c r="CC64">
        <v>86.95</v>
      </c>
      <c r="CD64">
        <v>84.08</v>
      </c>
      <c r="CE64">
        <v>77.33</v>
      </c>
      <c r="CH64">
        <v>91.8</v>
      </c>
    </row>
    <row r="65">
      <c r="A65" t="inlineStr">
        <is>
          <t xml:space="preserve">2024-04</t>
        </is>
      </c>
      <c r="C65">
        <v>75.77</v>
      </c>
      <c r="D65">
        <v>72.36</v>
      </c>
      <c r="E65">
        <v>76.16</v>
      </c>
      <c r="F65">
        <v>62.47</v>
      </c>
      <c r="G65">
        <v>64.1</v>
      </c>
      <c r="H65">
        <v>62.42</v>
      </c>
      <c r="I65">
        <v>64.32</v>
      </c>
      <c r="J65">
        <v>63.82</v>
      </c>
      <c r="K65">
        <v>75.36</v>
      </c>
      <c r="L65">
        <v>93.23</v>
      </c>
      <c r="M65">
        <v>50.64</v>
      </c>
      <c r="N65">
        <v>57.76</v>
      </c>
      <c r="O65">
        <v>38.75</v>
      </c>
      <c r="Q65">
        <v>62.51</v>
      </c>
      <c r="R65">
        <v>67.3</v>
      </c>
      <c r="S65">
        <v>13.34</v>
      </c>
      <c r="U65">
        <v>12.76</v>
      </c>
      <c r="V65">
        <v>20.39</v>
      </c>
      <c r="W65">
        <v>21.35</v>
      </c>
      <c r="X65">
        <v>15.09</v>
      </c>
      <c r="Y65">
        <v>15.32</v>
      </c>
      <c r="AA65">
        <v>13.76</v>
      </c>
      <c r="AB65">
        <v>16.16</v>
      </c>
      <c r="AC65">
        <v>26.25</v>
      </c>
      <c r="AD65">
        <v>11.94</v>
      </c>
      <c r="AF65">
        <v>5.56</v>
      </c>
      <c r="AH65">
        <v>15.8</v>
      </c>
      <c r="AI65">
        <v>14.16</v>
      </c>
      <c r="AM65">
        <v>16.32</v>
      </c>
      <c r="AO65">
        <v>13.73</v>
      </c>
      <c r="AR65">
        <v>15.24</v>
      </c>
      <c r="AS65">
        <v>17.79</v>
      </c>
      <c r="AT65">
        <v>23.85</v>
      </c>
      <c r="AU65">
        <v>12.69</v>
      </c>
      <c r="AV65">
        <v>11.38</v>
      </c>
      <c r="AW65">
        <v>4.43</v>
      </c>
      <c r="AZ65">
        <v>13.86</v>
      </c>
      <c r="BA65">
        <v>31.38</v>
      </c>
      <c r="BD65">
        <v>44.28</v>
      </c>
      <c r="BE65">
        <v>31.77</v>
      </c>
      <c r="BF65">
        <v>28.15</v>
      </c>
      <c r="BG65">
        <v>26.91</v>
      </c>
      <c r="BI65">
        <v>29.36</v>
      </c>
      <c r="BJ65">
        <v>39.14</v>
      </c>
      <c r="BK65">
        <v>55.52</v>
      </c>
      <c r="BL65">
        <v>20.43</v>
      </c>
      <c r="BM65">
        <v>17.76</v>
      </c>
      <c r="BN65">
        <v>16.82</v>
      </c>
      <c r="BT65">
        <v>87.66</v>
      </c>
      <c r="BU65">
        <v>95.22</v>
      </c>
      <c r="BV65">
        <v>85.97</v>
      </c>
      <c r="BW65">
        <v>86.65</v>
      </c>
      <c r="BX65">
        <v>86.27</v>
      </c>
      <c r="BY65">
        <v>86.83</v>
      </c>
      <c r="BZ65">
        <v>89.91</v>
      </c>
      <c r="CA65">
        <v>94.51</v>
      </c>
      <c r="CB65">
        <v>106.21</v>
      </c>
      <c r="CC65">
        <v>86.29</v>
      </c>
      <c r="CD65">
        <v>75.56</v>
      </c>
      <c r="CE65">
        <v>69.76</v>
      </c>
      <c r="CH65">
        <v>89.56</v>
      </c>
    </row>
    <row r="66">
      <c r="A66" t="inlineStr">
        <is>
          <t xml:space="preserve">2024-05</t>
        </is>
      </c>
      <c r="C66">
        <v>79.65</v>
      </c>
      <c r="D66">
        <v>71.6</v>
      </c>
      <c r="E66">
        <v>80.03</v>
      </c>
      <c r="F66">
        <v>67.61</v>
      </c>
      <c r="G66">
        <v>69.19</v>
      </c>
      <c r="H66">
        <v>66.07</v>
      </c>
      <c r="I66">
        <v>68.13</v>
      </c>
      <c r="J66">
        <v>69.39</v>
      </c>
      <c r="K66">
        <v>83.46</v>
      </c>
      <c r="L66">
        <v>100.84</v>
      </c>
      <c r="M66">
        <v>60.12</v>
      </c>
      <c r="N66">
        <v>63.5</v>
      </c>
      <c r="O66">
        <v>32.78</v>
      </c>
      <c r="Q66">
        <v>69.05</v>
      </c>
      <c r="R66">
        <v>66.65</v>
      </c>
      <c r="S66">
        <v>29.77</v>
      </c>
      <c r="U66">
        <v>27.86</v>
      </c>
      <c r="V66">
        <v>36.78</v>
      </c>
      <c r="W66">
        <v>34.46</v>
      </c>
      <c r="X66">
        <v>31.71</v>
      </c>
      <c r="Y66">
        <v>31.88</v>
      </c>
      <c r="AA66">
        <v>32.4</v>
      </c>
      <c r="AB66">
        <v>39.46</v>
      </c>
      <c r="AC66">
        <v>49.51</v>
      </c>
      <c r="AD66">
        <v>28.67</v>
      </c>
      <c r="AF66">
        <v>13.89</v>
      </c>
      <c r="AH66">
        <v>32.23</v>
      </c>
      <c r="AI66">
        <v>30.15</v>
      </c>
      <c r="AM66">
        <v>36.15</v>
      </c>
      <c r="AO66">
        <v>30.47</v>
      </c>
      <c r="AR66">
        <v>40.32</v>
      </c>
      <c r="AS66">
        <v>44.27</v>
      </c>
      <c r="AT66">
        <v>49.34</v>
      </c>
      <c r="AU66">
        <v>28.28</v>
      </c>
      <c r="AV66">
        <v>30.19</v>
      </c>
      <c r="AW66">
        <v>12.08</v>
      </c>
      <c r="AZ66">
        <v>28.83</v>
      </c>
      <c r="BA66">
        <v>28.86</v>
      </c>
      <c r="BD66">
        <v>28.25</v>
      </c>
      <c r="BE66">
        <v>28.37</v>
      </c>
      <c r="BF66">
        <v>27.1</v>
      </c>
      <c r="BG66">
        <v>26.99</v>
      </c>
      <c r="BI66">
        <v>28.47</v>
      </c>
      <c r="BJ66">
        <v>32.58</v>
      </c>
      <c r="BK66">
        <v>49.66</v>
      </c>
      <c r="BL66">
        <v>24.89</v>
      </c>
      <c r="BM66">
        <v>23.42</v>
      </c>
      <c r="BN66">
        <v>14.25</v>
      </c>
      <c r="BT66">
        <v>96.36</v>
      </c>
      <c r="BU66">
        <v>103.24</v>
      </c>
      <c r="BV66">
        <v>94.74</v>
      </c>
      <c r="BW66">
        <v>95.13</v>
      </c>
      <c r="BX66">
        <v>94.81</v>
      </c>
      <c r="BY66">
        <v>94.78</v>
      </c>
      <c r="BZ66">
        <v>98.39</v>
      </c>
      <c r="CA66">
        <v>101.57</v>
      </c>
      <c r="CB66">
        <v>110.72</v>
      </c>
      <c r="CC66">
        <v>91.83</v>
      </c>
      <c r="CD66">
        <v>91.43</v>
      </c>
      <c r="CE66">
        <v>80.58</v>
      </c>
      <c r="CH66">
        <v>98.72</v>
      </c>
    </row>
    <row r="67">
      <c r="A67" t="inlineStr">
        <is>
          <t xml:space="preserve">2024-06</t>
        </is>
      </c>
      <c r="C67">
        <v>87.99</v>
      </c>
      <c r="D67">
        <v>87.83</v>
      </c>
      <c r="E67">
        <v>88.75</v>
      </c>
      <c r="F67">
        <v>74.14</v>
      </c>
      <c r="G67">
        <v>75.05</v>
      </c>
      <c r="H67">
        <v>73.96</v>
      </c>
      <c r="I67">
        <v>73.21</v>
      </c>
      <c r="J67">
        <v>73.33</v>
      </c>
      <c r="K67">
        <v>91.31</v>
      </c>
      <c r="L67">
        <v>111.55</v>
      </c>
      <c r="M67">
        <v>59.85</v>
      </c>
      <c r="N67">
        <v>68.16</v>
      </c>
      <c r="O67">
        <v>44.48</v>
      </c>
      <c r="Q67">
        <v>72.41</v>
      </c>
      <c r="R67">
        <v>72.9</v>
      </c>
      <c r="S67">
        <v>56.87</v>
      </c>
      <c r="U67">
        <v>55.39</v>
      </c>
      <c r="V67">
        <v>70.32</v>
      </c>
      <c r="W67">
        <v>69.13</v>
      </c>
      <c r="X67">
        <v>57.72</v>
      </c>
      <c r="Y67">
        <v>58.7</v>
      </c>
      <c r="AA67">
        <v>59.04</v>
      </c>
      <c r="AB67">
        <v>74.52</v>
      </c>
      <c r="AC67">
        <v>80.25</v>
      </c>
      <c r="AD67">
        <v>53.77</v>
      </c>
      <c r="AF67">
        <v>34.96</v>
      </c>
      <c r="AH67">
        <v>59.47</v>
      </c>
      <c r="AI67">
        <v>56.4</v>
      </c>
      <c r="AM67">
        <v>70.7</v>
      </c>
      <c r="AO67">
        <v>57.88</v>
      </c>
      <c r="AR67">
        <v>77.44</v>
      </c>
      <c r="AS67">
        <v>68.31</v>
      </c>
      <c r="AT67">
        <v>79.53</v>
      </c>
      <c r="AU67">
        <v>50.66</v>
      </c>
      <c r="AV67">
        <v>52.87</v>
      </c>
      <c r="AW67">
        <v>35.26</v>
      </c>
      <c r="AZ67">
        <v>59.49</v>
      </c>
      <c r="BA67">
        <v>40.42</v>
      </c>
      <c r="BD67">
        <v>45.8</v>
      </c>
      <c r="BE67">
        <v>37.9</v>
      </c>
      <c r="BF67">
        <v>37.58</v>
      </c>
      <c r="BG67">
        <v>37.99</v>
      </c>
      <c r="BI67">
        <v>38.8</v>
      </c>
      <c r="BJ67">
        <v>43.77</v>
      </c>
      <c r="BK67">
        <v>63.75</v>
      </c>
      <c r="BL67">
        <v>31.19</v>
      </c>
      <c r="BM67">
        <v>33.23</v>
      </c>
      <c r="BN67">
        <v>23.66</v>
      </c>
      <c r="BT67">
        <v>103.44</v>
      </c>
      <c r="BU67">
        <v>111.06</v>
      </c>
      <c r="BV67">
        <v>99.94</v>
      </c>
      <c r="BW67">
        <v>103.17</v>
      </c>
      <c r="BX67">
        <v>103.21</v>
      </c>
      <c r="BY67">
        <v>103.14</v>
      </c>
      <c r="BZ67">
        <v>105.26</v>
      </c>
      <c r="CA67">
        <v>107.74</v>
      </c>
      <c r="CB67">
        <v>114.54</v>
      </c>
      <c r="CC67">
        <v>98.6</v>
      </c>
      <c r="CD67">
        <v>99.14</v>
      </c>
      <c r="CE67">
        <v>90.82</v>
      </c>
      <c r="CH67">
        <v>106.28</v>
      </c>
    </row>
    <row r="68">
      <c r="A68" t="inlineStr">
        <is>
          <t xml:space="preserve">2024-07</t>
        </is>
      </c>
      <c r="C68">
        <v>81.17</v>
      </c>
      <c r="D68">
        <v>86.69</v>
      </c>
      <c r="E68">
        <v>82.36</v>
      </c>
      <c r="F68">
        <v>66.56</v>
      </c>
      <c r="G68">
        <v>70.03</v>
      </c>
      <c r="H68">
        <v>68.43</v>
      </c>
      <c r="I68">
        <v>68.68</v>
      </c>
      <c r="J68">
        <v>68.34</v>
      </c>
      <c r="K68">
        <v>84.55</v>
      </c>
      <c r="L68">
        <v>106.13</v>
      </c>
      <c r="M68">
        <v>53.91</v>
      </c>
      <c r="N68">
        <v>59.18</v>
      </c>
      <c r="O68">
        <v>35.82</v>
      </c>
      <c r="Q68">
        <v>67.56</v>
      </c>
      <c r="R68">
        <v>67.88</v>
      </c>
      <c r="S68">
        <v>72.69</v>
      </c>
      <c r="U68">
        <v>71.8</v>
      </c>
      <c r="V68">
        <v>88.16</v>
      </c>
      <c r="W68">
        <v>81.41</v>
      </c>
      <c r="X68">
        <v>73.71</v>
      </c>
      <c r="Y68">
        <v>73.4</v>
      </c>
      <c r="AA68">
        <v>73.7</v>
      </c>
      <c r="AB68">
        <v>88.54</v>
      </c>
      <c r="AC68">
        <v>96.59</v>
      </c>
      <c r="AD68">
        <v>73.08</v>
      </c>
      <c r="AF68">
        <v>49.78</v>
      </c>
      <c r="AH68">
        <v>74.5</v>
      </c>
      <c r="AI68">
        <v>80.2</v>
      </c>
      <c r="AM68">
        <v>84.8</v>
      </c>
      <c r="AO68">
        <v>74.47</v>
      </c>
      <c r="AR68">
        <v>90.59</v>
      </c>
      <c r="AS68">
        <v>89.12</v>
      </c>
      <c r="AT68">
        <v>97.69</v>
      </c>
      <c r="AU68">
        <v>74.21</v>
      </c>
      <c r="AV68">
        <v>68.61</v>
      </c>
      <c r="AW68">
        <v>49.39</v>
      </c>
      <c r="AZ68">
        <v>75.4</v>
      </c>
      <c r="BA68">
        <v>49.53</v>
      </c>
      <c r="BD68">
        <v>61.95</v>
      </c>
      <c r="BE68">
        <v>50.58</v>
      </c>
      <c r="BF68">
        <v>47.13</v>
      </c>
      <c r="BG68">
        <v>46.85</v>
      </c>
      <c r="BI68">
        <v>48.37</v>
      </c>
      <c r="BJ68">
        <v>53.58</v>
      </c>
      <c r="BK68">
        <v>79.07</v>
      </c>
      <c r="BL68">
        <v>40.19</v>
      </c>
      <c r="BM68">
        <v>35.74</v>
      </c>
      <c r="BN68">
        <v>30.69</v>
      </c>
      <c r="BT68">
        <v>113.27</v>
      </c>
      <c r="BU68">
        <v>117.86</v>
      </c>
      <c r="BV68">
        <v>117.12</v>
      </c>
      <c r="BW68">
        <v>112.17</v>
      </c>
      <c r="BX68">
        <v>112.28</v>
      </c>
      <c r="BY68">
        <v>112.35</v>
      </c>
      <c r="BZ68">
        <v>114.14</v>
      </c>
      <c r="CA68">
        <v>115.94</v>
      </c>
      <c r="CB68">
        <v>125.6</v>
      </c>
      <c r="CC68">
        <v>111.32</v>
      </c>
      <c r="CD68">
        <v>110.82</v>
      </c>
      <c r="CE68">
        <v>103.4</v>
      </c>
      <c r="CH68">
        <v>114.41</v>
      </c>
    </row>
    <row r="69">
      <c r="A69" t="inlineStr">
        <is>
          <t xml:space="preserve">2024-08</t>
        </is>
      </c>
      <c r="C69">
        <v>94.65</v>
      </c>
      <c r="D69">
        <v>101.87</v>
      </c>
      <c r="E69">
        <v>98.89</v>
      </c>
      <c r="F69">
        <v>80.26</v>
      </c>
      <c r="G69">
        <v>84.68</v>
      </c>
      <c r="H69">
        <v>81.82</v>
      </c>
      <c r="I69">
        <v>83.65</v>
      </c>
      <c r="J69">
        <v>83.13</v>
      </c>
      <c r="K69">
        <v>107.46</v>
      </c>
      <c r="L69">
        <v>126.54</v>
      </c>
      <c r="M69">
        <v>67.05</v>
      </c>
      <c r="N69">
        <v>76.47</v>
      </c>
      <c r="O69">
        <v>43.13</v>
      </c>
      <c r="Q69">
        <v>81.8</v>
      </c>
      <c r="R69">
        <v>83.6</v>
      </c>
      <c r="S69">
        <v>91.1</v>
      </c>
      <c r="U69">
        <v>90.84</v>
      </c>
      <c r="V69">
        <v>105.29</v>
      </c>
      <c r="W69">
        <v>98.94</v>
      </c>
      <c r="X69">
        <v>92.51</v>
      </c>
      <c r="Y69">
        <v>92.47</v>
      </c>
      <c r="AA69">
        <v>93.37</v>
      </c>
      <c r="AB69">
        <v>108.27</v>
      </c>
      <c r="AC69">
        <v>115.24</v>
      </c>
      <c r="AD69">
        <v>93.33</v>
      </c>
      <c r="AF69">
        <v>67.09</v>
      </c>
      <c r="AH69">
        <v>93.38</v>
      </c>
      <c r="AI69">
        <v>91.09</v>
      </c>
      <c r="AM69">
        <v>93.57</v>
      </c>
      <c r="AO69">
        <v>91.11</v>
      </c>
      <c r="AR69">
        <v>108.14</v>
      </c>
      <c r="AS69">
        <v>112.97</v>
      </c>
      <c r="AT69">
        <v>116.88</v>
      </c>
      <c r="AU69">
        <v>94.18</v>
      </c>
      <c r="AV69">
        <v>89.75</v>
      </c>
      <c r="AW69">
        <v>63.6</v>
      </c>
      <c r="AZ69">
        <v>91.73</v>
      </c>
      <c r="BA69">
        <v>56.76</v>
      </c>
      <c r="BD69">
        <v>69.4</v>
      </c>
      <c r="BE69">
        <v>56.71</v>
      </c>
      <c r="BF69">
        <v>54.64</v>
      </c>
      <c r="BG69">
        <v>54.61</v>
      </c>
      <c r="BI69">
        <v>57.1</v>
      </c>
      <c r="BJ69">
        <v>64.93</v>
      </c>
      <c r="BK69">
        <v>93.09</v>
      </c>
      <c r="BL69">
        <v>50.89</v>
      </c>
      <c r="BM69">
        <v>49.17</v>
      </c>
      <c r="BN69">
        <v>34.97</v>
      </c>
      <c r="BT69">
        <v>129.28</v>
      </c>
      <c r="BU69">
        <v>134.09</v>
      </c>
      <c r="BV69">
        <v>130.14</v>
      </c>
      <c r="BW69">
        <v>128.77</v>
      </c>
      <c r="BX69">
        <v>128.16</v>
      </c>
      <c r="BY69">
        <v>128.49</v>
      </c>
      <c r="BZ69">
        <v>133.06</v>
      </c>
      <c r="CA69">
        <v>136.06</v>
      </c>
      <c r="CB69">
        <v>158.05</v>
      </c>
      <c r="CC69">
        <v>128.2</v>
      </c>
      <c r="CD69">
        <v>126.79</v>
      </c>
      <c r="CE69">
        <v>115.4</v>
      </c>
      <c r="CH69">
        <v>130.65</v>
      </c>
    </row>
    <row r="70">
      <c r="A70" t="inlineStr">
        <is>
          <t xml:space="preserve">2024-09</t>
        </is>
      </c>
      <c r="C70">
        <v>88.48</v>
      </c>
      <c r="D70">
        <v>94.71</v>
      </c>
      <c r="E70">
        <v>94.92</v>
      </c>
      <c r="F70">
        <v>76.54</v>
      </c>
      <c r="G70">
        <v>80.45</v>
      </c>
      <c r="H70">
        <v>77.88</v>
      </c>
      <c r="I70">
        <v>77.49</v>
      </c>
      <c r="J70">
        <v>77.36</v>
      </c>
      <c r="K70">
        <v>105.69</v>
      </c>
      <c r="L70">
        <v>120.27</v>
      </c>
      <c r="M70">
        <v>64.8</v>
      </c>
      <c r="N70">
        <v>70.81</v>
      </c>
      <c r="O70">
        <v>45.17</v>
      </c>
      <c r="Q70">
        <v>77.09</v>
      </c>
      <c r="R70">
        <v>80.42</v>
      </c>
      <c r="S70">
        <v>72.48</v>
      </c>
      <c r="U70">
        <v>72</v>
      </c>
      <c r="V70">
        <v>91.29</v>
      </c>
      <c r="W70">
        <v>85.72</v>
      </c>
      <c r="X70">
        <v>76.18</v>
      </c>
      <c r="Y70">
        <v>76.51</v>
      </c>
      <c r="AA70">
        <v>74.72</v>
      </c>
      <c r="AB70">
        <v>94.28</v>
      </c>
      <c r="AC70">
        <v>102.99</v>
      </c>
      <c r="AD70">
        <v>65.93</v>
      </c>
      <c r="AF70">
        <v>43.09</v>
      </c>
      <c r="AH70">
        <v>74.38</v>
      </c>
      <c r="AI70">
        <v>70.39</v>
      </c>
      <c r="AM70">
        <v>76.68</v>
      </c>
      <c r="AO70">
        <v>74.22</v>
      </c>
      <c r="AR70">
        <v>100.67</v>
      </c>
      <c r="AS70">
        <v>102.24</v>
      </c>
      <c r="AT70">
        <v>102.41</v>
      </c>
      <c r="AU70">
        <v>68.15</v>
      </c>
      <c r="AV70">
        <v>80.24</v>
      </c>
      <c r="AW70">
        <v>42.47</v>
      </c>
      <c r="AZ70">
        <v>71.94</v>
      </c>
      <c r="BA70">
        <v>53.94</v>
      </c>
      <c r="BC70">
        <v>50.69</v>
      </c>
      <c r="BD70">
        <v>72.35</v>
      </c>
      <c r="BE70">
        <v>55.52</v>
      </c>
      <c r="BF70">
        <v>51.28</v>
      </c>
      <c r="BG70">
        <v>49.95</v>
      </c>
      <c r="BI70">
        <v>53.47</v>
      </c>
      <c r="BJ70">
        <v>66.62</v>
      </c>
      <c r="BK70">
        <v>83.97</v>
      </c>
      <c r="BL70">
        <v>41.61</v>
      </c>
      <c r="BM70">
        <v>43.4</v>
      </c>
      <c r="BN70">
        <v>33.1</v>
      </c>
      <c r="BT70">
        <v>118.1</v>
      </c>
      <c r="BU70">
        <v>126.6</v>
      </c>
      <c r="BV70">
        <v>121.98</v>
      </c>
      <c r="BW70">
        <v>117.43</v>
      </c>
      <c r="BX70">
        <v>116.97</v>
      </c>
      <c r="BY70">
        <v>116.81</v>
      </c>
      <c r="BZ70">
        <v>121.09</v>
      </c>
      <c r="CA70">
        <v>124.33</v>
      </c>
      <c r="CB70">
        <v>141.42</v>
      </c>
      <c r="CC70">
        <v>110.56</v>
      </c>
      <c r="CD70">
        <v>107</v>
      </c>
      <c r="CE70">
        <v>104.57</v>
      </c>
      <c r="CH70">
        <v>122.99</v>
      </c>
    </row>
    <row r="71">
      <c r="A71" t="inlineStr">
        <is>
          <t xml:space="preserve">2024-10</t>
        </is>
      </c>
      <c r="C71">
        <v>94.8</v>
      </c>
      <c r="D71">
        <v>102.03</v>
      </c>
      <c r="E71">
        <v>100.26</v>
      </c>
      <c r="F71">
        <v>86.63</v>
      </c>
      <c r="G71">
        <v>88.28</v>
      </c>
      <c r="H71">
        <v>85.79</v>
      </c>
      <c r="I71">
        <v>86.41</v>
      </c>
      <c r="J71">
        <v>85.5</v>
      </c>
      <c r="K71">
        <v>109.25</v>
      </c>
      <c r="L71">
        <v>124.6</v>
      </c>
      <c r="M71">
        <v>70.22</v>
      </c>
      <c r="N71">
        <v>79.24</v>
      </c>
      <c r="O71">
        <v>67.37</v>
      </c>
      <c r="Q71">
        <v>86.52</v>
      </c>
      <c r="R71">
        <v>90.26</v>
      </c>
      <c r="S71">
        <v>68.64</v>
      </c>
      <c r="U71">
        <v>70.24</v>
      </c>
      <c r="V71">
        <v>81.44</v>
      </c>
      <c r="W71">
        <v>76.47</v>
      </c>
      <c r="X71">
        <v>70.52</v>
      </c>
      <c r="Y71">
        <v>70.52</v>
      </c>
      <c r="AA71">
        <v>69.7</v>
      </c>
      <c r="AB71">
        <v>80.38</v>
      </c>
      <c r="AC71">
        <v>92.32</v>
      </c>
      <c r="AD71">
        <v>63.03</v>
      </c>
      <c r="AF71">
        <v>48.24</v>
      </c>
      <c r="AH71">
        <v>69.79</v>
      </c>
      <c r="AI71">
        <v>68.7</v>
      </c>
      <c r="AM71">
        <v>72.94</v>
      </c>
      <c r="AO71">
        <v>69.96</v>
      </c>
      <c r="AR71">
        <v>84.01</v>
      </c>
      <c r="AS71">
        <v>80.65</v>
      </c>
      <c r="AT71">
        <v>93.1</v>
      </c>
      <c r="AU71">
        <v>63.65</v>
      </c>
      <c r="AV71">
        <v>64.42</v>
      </c>
      <c r="AW71">
        <v>49.21</v>
      </c>
      <c r="AZ71">
        <v>70.21</v>
      </c>
      <c r="BA71">
        <v>64.42</v>
      </c>
      <c r="BC71">
        <v>74.65</v>
      </c>
      <c r="BD71">
        <v>77.88</v>
      </c>
      <c r="BE71">
        <v>72.28</v>
      </c>
      <c r="BF71">
        <v>63.18</v>
      </c>
      <c r="BG71">
        <v>62.08</v>
      </c>
      <c r="BI71">
        <v>63.96</v>
      </c>
      <c r="BJ71">
        <v>70.58</v>
      </c>
      <c r="BK71">
        <v>95.02</v>
      </c>
      <c r="BL71">
        <v>51.6</v>
      </c>
      <c r="BM71">
        <v>50.81</v>
      </c>
      <c r="BN71">
        <v>51.74</v>
      </c>
      <c r="BT71">
        <v>117.15</v>
      </c>
      <c r="BU71">
        <v>124.2</v>
      </c>
      <c r="BV71">
        <v>116.3</v>
      </c>
      <c r="BW71">
        <v>116.71</v>
      </c>
      <c r="BX71">
        <v>116.25</v>
      </c>
      <c r="BY71">
        <v>116.66</v>
      </c>
      <c r="BZ71">
        <v>118.61</v>
      </c>
      <c r="CA71">
        <v>121.56</v>
      </c>
      <c r="CB71">
        <v>130.14</v>
      </c>
      <c r="CC71">
        <v>114.07</v>
      </c>
      <c r="CD71">
        <v>116.15</v>
      </c>
      <c r="CE71">
        <v>106.44</v>
      </c>
      <c r="CH71">
        <v>121.51</v>
      </c>
    </row>
    <row r="72">
      <c r="A72" t="inlineStr">
        <is>
          <t xml:space="preserve">2024-11</t>
        </is>
      </c>
      <c r="C72">
        <v>122.19</v>
      </c>
      <c r="D72">
        <v>126.12</v>
      </c>
      <c r="E72">
        <v>129.27</v>
      </c>
      <c r="F72">
        <v>124.31</v>
      </c>
      <c r="G72">
        <v>116.08</v>
      </c>
      <c r="H72">
        <v>114.09</v>
      </c>
      <c r="I72">
        <v>113.17</v>
      </c>
      <c r="J72">
        <v>115.51</v>
      </c>
      <c r="K72">
        <v>162.19</v>
      </c>
      <c r="L72">
        <v>164.09</v>
      </c>
      <c r="M72">
        <v>91.14</v>
      </c>
      <c r="N72">
        <v>100.86</v>
      </c>
      <c r="O72">
        <v>100.63</v>
      </c>
      <c r="Q72">
        <v>113.23</v>
      </c>
      <c r="R72">
        <v>118.55</v>
      </c>
      <c r="S72">
        <v>105.09</v>
      </c>
      <c r="U72">
        <v>112.17</v>
      </c>
      <c r="V72">
        <v>116.7</v>
      </c>
      <c r="W72">
        <v>112.67</v>
      </c>
      <c r="X72">
        <v>105.83</v>
      </c>
      <c r="Y72">
        <v>106.18</v>
      </c>
      <c r="AA72">
        <v>106.22</v>
      </c>
      <c r="AB72">
        <v>115.29</v>
      </c>
      <c r="AC72">
        <v>122.78</v>
      </c>
      <c r="AD72">
        <v>93.08</v>
      </c>
      <c r="AF72">
        <v>87.21</v>
      </c>
      <c r="AH72">
        <v>105.86</v>
      </c>
      <c r="AI72">
        <v>98.32</v>
      </c>
      <c r="AM72">
        <v>107.9</v>
      </c>
      <c r="AO72">
        <v>104.63</v>
      </c>
      <c r="AR72">
        <v>119.1</v>
      </c>
      <c r="AS72">
        <v>122.86</v>
      </c>
      <c r="AT72">
        <v>129.26</v>
      </c>
      <c r="AU72">
        <v>94.56</v>
      </c>
      <c r="AV72">
        <v>104.38</v>
      </c>
      <c r="AW72">
        <v>85.27</v>
      </c>
      <c r="AZ72">
        <v>105.43</v>
      </c>
      <c r="BA72">
        <v>101.97</v>
      </c>
      <c r="BC72">
        <v>113.91</v>
      </c>
      <c r="BD72">
        <v>110.75</v>
      </c>
      <c r="BE72">
        <v>103.87</v>
      </c>
      <c r="BF72">
        <v>100.76</v>
      </c>
      <c r="BG72">
        <v>99.66</v>
      </c>
      <c r="BI72">
        <v>102.96</v>
      </c>
      <c r="BJ72">
        <v>111.57</v>
      </c>
      <c r="BK72">
        <v>129.78</v>
      </c>
      <c r="BL72">
        <v>86.88</v>
      </c>
      <c r="BM72">
        <v>92.8</v>
      </c>
      <c r="BN72">
        <v>96.26</v>
      </c>
      <c r="BT72">
        <v>131.99</v>
      </c>
      <c r="BU72">
        <v>138.37</v>
      </c>
      <c r="BV72">
        <v>129.64</v>
      </c>
      <c r="BW72">
        <v>130.59</v>
      </c>
      <c r="BX72">
        <v>130.14</v>
      </c>
      <c r="BY72">
        <v>128.03</v>
      </c>
      <c r="BZ72">
        <v>134.71</v>
      </c>
      <c r="CA72">
        <v>137.67</v>
      </c>
      <c r="CB72">
        <v>148.54</v>
      </c>
      <c r="CC72">
        <v>132.67</v>
      </c>
      <c r="CD72">
        <v>131.58</v>
      </c>
      <c r="CE72">
        <v>123.91</v>
      </c>
      <c r="CH72">
        <v>138.16</v>
      </c>
    </row>
    <row r="73">
      <c r="A73" t="inlineStr">
        <is>
          <t xml:space="preserve">2024-12</t>
        </is>
      </c>
      <c r="C73">
        <v>124.54</v>
      </c>
      <c r="D73">
        <v>126.37</v>
      </c>
      <c r="E73">
        <v>138.85</v>
      </c>
      <c r="F73">
        <v>120.14</v>
      </c>
      <c r="G73">
        <v>110.36</v>
      </c>
      <c r="H73">
        <v>111.79</v>
      </c>
      <c r="I73">
        <v>108.01</v>
      </c>
      <c r="J73">
        <v>112.4</v>
      </c>
      <c r="K73">
        <v>214.6</v>
      </c>
      <c r="L73">
        <v>165.36</v>
      </c>
      <c r="M73">
        <v>73.34</v>
      </c>
      <c r="N73">
        <v>87.43</v>
      </c>
      <c r="O73">
        <v>111.54</v>
      </c>
      <c r="Q73">
        <v>107.96</v>
      </c>
      <c r="R73">
        <v>119.14</v>
      </c>
      <c r="S73">
        <v>111.74</v>
      </c>
      <c r="U73">
        <v>119.82</v>
      </c>
      <c r="V73">
        <v>127.8</v>
      </c>
      <c r="W73">
        <v>120.9</v>
      </c>
      <c r="X73">
        <v>111.75</v>
      </c>
      <c r="Y73">
        <v>113.23</v>
      </c>
      <c r="AA73">
        <v>112.54</v>
      </c>
      <c r="AB73">
        <v>128.42</v>
      </c>
      <c r="AC73">
        <v>135.22</v>
      </c>
      <c r="AD73">
        <v>92.56</v>
      </c>
      <c r="AF73">
        <v>91.86</v>
      </c>
      <c r="AH73">
        <v>112.7</v>
      </c>
      <c r="AI73">
        <v>118.21</v>
      </c>
      <c r="AM73">
        <v>120.32</v>
      </c>
      <c r="AO73">
        <v>111.25</v>
      </c>
      <c r="AR73">
        <v>136.18</v>
      </c>
      <c r="AS73">
        <v>136.14</v>
      </c>
      <c r="AT73">
        <v>136.76</v>
      </c>
      <c r="AU73">
        <v>92.97</v>
      </c>
      <c r="AV73">
        <v>73.4</v>
      </c>
      <c r="AW73">
        <v>89.96</v>
      </c>
      <c r="AZ73">
        <v>111.53</v>
      </c>
      <c r="BA73">
        <v>100.15</v>
      </c>
      <c r="BC73">
        <v>139.37</v>
      </c>
      <c r="BD73">
        <v>120.67</v>
      </c>
      <c r="BE73">
        <v>113.15</v>
      </c>
      <c r="BF73">
        <v>98.07</v>
      </c>
      <c r="BG73">
        <v>97.56</v>
      </c>
      <c r="BI73">
        <v>102.72</v>
      </c>
      <c r="BJ73">
        <v>124.66</v>
      </c>
      <c r="BK73">
        <v>137.78</v>
      </c>
      <c r="BL73">
        <v>74.36</v>
      </c>
      <c r="BM73">
        <v>81.75</v>
      </c>
      <c r="BN73">
        <v>104.86</v>
      </c>
      <c r="BT73">
        <v>135.53</v>
      </c>
      <c r="BU73">
        <v>150.38</v>
      </c>
      <c r="BV73">
        <v>137.78</v>
      </c>
      <c r="BW73">
        <v>134.84</v>
      </c>
      <c r="BX73">
        <v>133.54</v>
      </c>
      <c r="BY73">
        <v>145.46</v>
      </c>
      <c r="BZ73">
        <v>145.36</v>
      </c>
      <c r="CA73">
        <v>155.86</v>
      </c>
      <c r="CB73">
        <v>176.1</v>
      </c>
      <c r="CC73">
        <v>124.21</v>
      </c>
      <c r="CD73">
        <v>118.96</v>
      </c>
      <c r="CE73">
        <v>129.95</v>
      </c>
      <c r="CG73">
        <v>138.7</v>
      </c>
      <c r="CH73">
        <v>145.37</v>
      </c>
    </row>
    <row r="74">
      <c r="A74" t="inlineStr">
        <is>
          <t xml:space="preserve">2025-01</t>
        </is>
      </c>
      <c r="C74">
        <v>126.64</v>
      </c>
      <c r="D74">
        <v>128.23</v>
      </c>
      <c r="E74">
        <v>132.71</v>
      </c>
      <c r="F74">
        <v>120.42</v>
      </c>
      <c r="G74">
        <v>117.49</v>
      </c>
      <c r="H74">
        <v>111.81</v>
      </c>
      <c r="I74">
        <v>114.75</v>
      </c>
      <c r="J74">
        <v>116.87</v>
      </c>
      <c r="K74">
        <v>165.42</v>
      </c>
      <c r="L74">
        <v>161.26</v>
      </c>
      <c r="M74">
        <v>87.27</v>
      </c>
      <c r="N74">
        <v>104.03</v>
      </c>
      <c r="O74">
        <v>115.57</v>
      </c>
      <c r="Q74">
        <v>115.17</v>
      </c>
      <c r="R74">
        <v>120.49</v>
      </c>
      <c r="S74">
        <v>97.16</v>
      </c>
      <c r="U74">
        <v>108.2</v>
      </c>
      <c r="V74">
        <v>118.72</v>
      </c>
      <c r="W74">
        <v>107.71</v>
      </c>
      <c r="X74">
        <v>100.06</v>
      </c>
      <c r="Y74">
        <v>99.98</v>
      </c>
      <c r="AA74">
        <v>95.83</v>
      </c>
      <c r="AB74">
        <v>108.53</v>
      </c>
      <c r="AC74">
        <v>123.95</v>
      </c>
      <c r="AD74">
        <v>85.53</v>
      </c>
      <c r="AF74">
        <v>86.73</v>
      </c>
      <c r="AH74">
        <v>98.63</v>
      </c>
      <c r="AI74">
        <v>107.43</v>
      </c>
      <c r="AM74">
        <v>108.06</v>
      </c>
      <c r="AO74">
        <v>97.09</v>
      </c>
      <c r="AR74">
        <v>104.23</v>
      </c>
      <c r="AS74">
        <v>103.13</v>
      </c>
      <c r="AT74">
        <v>115.14</v>
      </c>
      <c r="AU74">
        <v>81.83</v>
      </c>
      <c r="AV74">
        <v>105.56</v>
      </c>
      <c r="AW74">
        <v>80.7</v>
      </c>
      <c r="AZ74">
        <v>96.74</v>
      </c>
      <c r="BA74">
        <v>105.72</v>
      </c>
      <c r="BC74">
        <v>139.99</v>
      </c>
      <c r="BD74">
        <v>125.45</v>
      </c>
      <c r="BE74">
        <v>125.76</v>
      </c>
      <c r="BF74">
        <v>104.58</v>
      </c>
      <c r="BG74">
        <v>102.1</v>
      </c>
      <c r="BI74">
        <v>107.62</v>
      </c>
      <c r="BJ74">
        <v>126.89</v>
      </c>
      <c r="BK74">
        <v>141.15</v>
      </c>
      <c r="BL74">
        <v>73.43</v>
      </c>
      <c r="BM74">
        <v>72.44</v>
      </c>
      <c r="BN74">
        <v>106.94</v>
      </c>
      <c r="BT74">
        <v>144.17</v>
      </c>
      <c r="BU74">
        <v>152.49</v>
      </c>
      <c r="BV74">
        <v>139.69</v>
      </c>
      <c r="BW74">
        <v>142.9</v>
      </c>
      <c r="BX74">
        <v>142.22</v>
      </c>
      <c r="BY74">
        <v>132.86</v>
      </c>
      <c r="BZ74">
        <v>147.1</v>
      </c>
      <c r="CA74">
        <v>155.7</v>
      </c>
      <c r="CB74">
        <v>175.8</v>
      </c>
      <c r="CC74">
        <v>137.86</v>
      </c>
      <c r="CD74">
        <v>137.93</v>
      </c>
      <c r="CE74">
        <v>140.9</v>
      </c>
      <c r="CG74">
        <v>176.25</v>
      </c>
      <c r="CH74">
        <v>144.2</v>
      </c>
    </row>
    <row r="75">
      <c r="A75" t="inlineStr">
        <is>
          <t xml:space="preserve">2025-02</t>
        </is>
      </c>
      <c r="C75">
        <v>131.75</v>
      </c>
      <c r="D75">
        <v>134.15</v>
      </c>
      <c r="E75">
        <v>137.3</v>
      </c>
      <c r="F75">
        <v>131.21</v>
      </c>
      <c r="G75">
        <v>130.06</v>
      </c>
      <c r="H75">
        <v>128.54</v>
      </c>
      <c r="I75">
        <v>128.42</v>
      </c>
      <c r="J75">
        <v>130.51</v>
      </c>
      <c r="K75">
        <v>160.24</v>
      </c>
      <c r="L75">
        <v>161.83</v>
      </c>
      <c r="M75">
        <v>116.17</v>
      </c>
      <c r="N75">
        <v>118.77</v>
      </c>
      <c r="O75">
        <v>110.9</v>
      </c>
      <c r="Q75">
        <v>128.9</v>
      </c>
      <c r="R75">
        <v>129.42</v>
      </c>
      <c r="S75">
        <v>108.1</v>
      </c>
      <c r="U75">
        <v>111.68</v>
      </c>
      <c r="V75">
        <v>124.24</v>
      </c>
      <c r="W75">
        <v>114.62</v>
      </c>
      <c r="X75">
        <v>107.42</v>
      </c>
      <c r="Y75">
        <v>109.83</v>
      </c>
      <c r="AA75">
        <v>110.88</v>
      </c>
      <c r="AB75">
        <v>119.62</v>
      </c>
      <c r="AC75">
        <v>131.51</v>
      </c>
      <c r="AD75">
        <v>102.56</v>
      </c>
      <c r="AF75">
        <v>76.88</v>
      </c>
      <c r="AH75">
        <v>110.02</v>
      </c>
      <c r="AI75">
        <v>103.46</v>
      </c>
      <c r="AM75">
        <v>116.65</v>
      </c>
      <c r="AO75">
        <v>108.65</v>
      </c>
      <c r="AR75">
        <v>117.61</v>
      </c>
      <c r="AS75">
        <v>124.88</v>
      </c>
      <c r="AT75">
        <v>138.42</v>
      </c>
      <c r="AU75">
        <v>102.26</v>
      </c>
      <c r="AV75">
        <v>105.65</v>
      </c>
      <c r="AW75">
        <v>74.2</v>
      </c>
      <c r="AZ75">
        <v>108.52</v>
      </c>
      <c r="BA75">
        <v>123.63</v>
      </c>
      <c r="BC75">
        <v>148.28</v>
      </c>
      <c r="BD75">
        <v>135.46</v>
      </c>
      <c r="BE75">
        <v>126.54</v>
      </c>
      <c r="BF75">
        <v>122.66</v>
      </c>
      <c r="BG75">
        <v>122.33</v>
      </c>
      <c r="BI75">
        <v>127.61</v>
      </c>
      <c r="BJ75">
        <v>132.94</v>
      </c>
      <c r="BK75">
        <v>148.59</v>
      </c>
      <c r="BL75">
        <v>112.58</v>
      </c>
      <c r="BM75">
        <v>111.73</v>
      </c>
      <c r="BN75">
        <v>112.21</v>
      </c>
      <c r="BT75">
        <v>152.69</v>
      </c>
      <c r="BU75">
        <v>155.62</v>
      </c>
      <c r="BV75">
        <v>147.96</v>
      </c>
      <c r="BW75">
        <v>150.02</v>
      </c>
      <c r="BX75">
        <v>145.9</v>
      </c>
      <c r="BZ75">
        <v>153.69</v>
      </c>
      <c r="CA75">
        <v>161.49</v>
      </c>
      <c r="CB75">
        <v>170.47</v>
      </c>
      <c r="CC75">
        <v>148.26</v>
      </c>
      <c r="CD75">
        <v>149.01</v>
      </c>
      <c r="CE75">
        <v>142.41</v>
      </c>
      <c r="CG75">
        <v>174.17</v>
      </c>
      <c r="CH75">
        <v>151.41</v>
      </c>
    </row>
    <row r="76">
      <c r="A76" t="inlineStr">
        <is>
          <t xml:space="preserve">2025-03</t>
        </is>
      </c>
      <c r="C76">
        <v>106.27</v>
      </c>
      <c r="D76">
        <v>110.48</v>
      </c>
      <c r="E76">
        <v>110.98</v>
      </c>
      <c r="F76">
        <v>96.31</v>
      </c>
      <c r="G76">
        <v>97.64</v>
      </c>
      <c r="H76">
        <v>96.04</v>
      </c>
      <c r="I76">
        <v>95.47</v>
      </c>
      <c r="J76">
        <v>94.26</v>
      </c>
      <c r="K76">
        <v>121.69</v>
      </c>
      <c r="L76">
        <v>139.69</v>
      </c>
      <c r="M76">
        <v>80.16</v>
      </c>
      <c r="N76">
        <v>88.5</v>
      </c>
      <c r="O76">
        <v>50.8</v>
      </c>
      <c r="Q76">
        <v>94.06</v>
      </c>
      <c r="R76">
        <v>100.74</v>
      </c>
      <c r="S76">
        <v>55.7</v>
      </c>
      <c r="U76">
        <v>50.44</v>
      </c>
      <c r="V76">
        <v>69.72</v>
      </c>
      <c r="W76">
        <v>64.68</v>
      </c>
      <c r="X76">
        <v>58.79</v>
      </c>
      <c r="Y76">
        <v>56.87</v>
      </c>
      <c r="AA76">
        <v>54.65</v>
      </c>
      <c r="AB76">
        <v>60.89</v>
      </c>
      <c r="AC76">
        <v>76.29</v>
      </c>
      <c r="AD76">
        <v>51.33</v>
      </c>
      <c r="AF76">
        <v>26.22</v>
      </c>
      <c r="AH76">
        <v>56.42</v>
      </c>
      <c r="AI76">
        <v>60</v>
      </c>
      <c r="AM76">
        <v>63.88</v>
      </c>
      <c r="AO76">
        <v>52.13</v>
      </c>
      <c r="AR76">
        <v>59.37</v>
      </c>
      <c r="AS76">
        <v>67.83</v>
      </c>
      <c r="AT76">
        <v>77.36</v>
      </c>
      <c r="AU76">
        <v>45.18</v>
      </c>
      <c r="AV76">
        <v>49.48</v>
      </c>
      <c r="AW76">
        <v>25.79</v>
      </c>
      <c r="AZ76">
        <v>57.8</v>
      </c>
      <c r="BA76">
        <v>79.74</v>
      </c>
      <c r="BD76">
        <v>92.41</v>
      </c>
      <c r="BE76">
        <v>84.79</v>
      </c>
      <c r="BF76">
        <v>78.64</v>
      </c>
      <c r="BG76">
        <v>76.39</v>
      </c>
      <c r="BI76">
        <v>83.64</v>
      </c>
      <c r="BJ76">
        <v>94.45</v>
      </c>
      <c r="BK76">
        <v>109.58</v>
      </c>
      <c r="BL76">
        <v>69.7</v>
      </c>
      <c r="BM76">
        <v>71.92</v>
      </c>
      <c r="BN76">
        <v>51.14</v>
      </c>
      <c r="BT76">
        <v>121.66</v>
      </c>
      <c r="BU76">
        <v>128.49</v>
      </c>
      <c r="BV76">
        <v>126.7</v>
      </c>
      <c r="BW76">
        <v>120.4</v>
      </c>
      <c r="BX76">
        <v>121.88</v>
      </c>
      <c r="BZ76">
        <v>123.68</v>
      </c>
      <c r="CA76">
        <v>132.26</v>
      </c>
      <c r="CB76">
        <v>145.09</v>
      </c>
      <c r="CC76">
        <v>118.21</v>
      </c>
      <c r="CD76">
        <v>119.68</v>
      </c>
      <c r="CE76">
        <v>102.09</v>
      </c>
      <c r="CG76">
        <v>149.21</v>
      </c>
      <c r="CH76">
        <v>122.44</v>
      </c>
    </row>
    <row r="77">
      <c r="A77" t="inlineStr">
        <is>
          <t xml:space="preserve">2025-04</t>
        </is>
      </c>
      <c r="C77">
        <v>90.55</v>
      </c>
      <c r="D77">
        <v>96.95</v>
      </c>
      <c r="E77">
        <v>94.48</v>
      </c>
      <c r="F77">
        <v>78.89</v>
      </c>
      <c r="G77">
        <v>81.08</v>
      </c>
      <c r="H77">
        <v>81.22</v>
      </c>
      <c r="I77">
        <v>79.89</v>
      </c>
      <c r="J77">
        <v>78.09</v>
      </c>
      <c r="K77">
        <v>103.04</v>
      </c>
      <c r="L77">
        <v>122.69</v>
      </c>
      <c r="M77">
        <v>77.57</v>
      </c>
      <c r="N77">
        <v>78.71</v>
      </c>
      <c r="O77">
        <v>31.34</v>
      </c>
      <c r="Q77">
        <v>77.71</v>
      </c>
      <c r="R77">
        <v>80.49</v>
      </c>
      <c r="S77">
        <v>28.5</v>
      </c>
      <c r="U77">
        <v>27.29</v>
      </c>
      <c r="V77">
        <v>35.57</v>
      </c>
      <c r="W77">
        <v>33.72</v>
      </c>
      <c r="X77">
        <v>28.67</v>
      </c>
      <c r="Y77">
        <v>28.7</v>
      </c>
      <c r="AA77">
        <v>29.93</v>
      </c>
      <c r="AB77">
        <v>36.94</v>
      </c>
      <c r="AC77">
        <v>51.38</v>
      </c>
      <c r="AD77">
        <v>24.77</v>
      </c>
      <c r="AF77">
        <v>8.02</v>
      </c>
      <c r="AH77">
        <v>28.96</v>
      </c>
      <c r="AI77">
        <v>25.42</v>
      </c>
      <c r="AM77">
        <v>29.59</v>
      </c>
      <c r="AO77">
        <v>25.81</v>
      </c>
      <c r="AR77">
        <v>32.76</v>
      </c>
      <c r="AS77">
        <v>38.09</v>
      </c>
      <c r="AT77">
        <v>52.33</v>
      </c>
      <c r="AU77">
        <v>18.7</v>
      </c>
      <c r="AV77">
        <v>25.21</v>
      </c>
      <c r="AW77">
        <v>6.52</v>
      </c>
      <c r="AZ77">
        <v>25.6</v>
      </c>
      <c r="BA77">
        <v>44.16</v>
      </c>
      <c r="BD77">
        <v>59.24</v>
      </c>
      <c r="BE77">
        <v>52.89</v>
      </c>
      <c r="BF77">
        <v>42.07</v>
      </c>
      <c r="BG77">
        <v>41.84</v>
      </c>
      <c r="BI77">
        <v>47.01</v>
      </c>
      <c r="BJ77">
        <v>56.47</v>
      </c>
      <c r="BK77">
        <v>70.78</v>
      </c>
      <c r="BL77">
        <v>42.26</v>
      </c>
      <c r="BM77">
        <v>41.25</v>
      </c>
      <c r="BN77">
        <v>17.88</v>
      </c>
      <c r="BT77">
        <v>101.66</v>
      </c>
      <c r="BU77">
        <v>112.45</v>
      </c>
      <c r="BV77">
        <v>99.49</v>
      </c>
      <c r="BW77">
        <v>99.38</v>
      </c>
      <c r="BX77">
        <v>96.34</v>
      </c>
      <c r="BZ77">
        <v>101.95</v>
      </c>
      <c r="CA77">
        <v>110.26</v>
      </c>
      <c r="CB77">
        <v>122.48</v>
      </c>
      <c r="CC77">
        <v>103.08</v>
      </c>
      <c r="CD77">
        <v>104.08</v>
      </c>
      <c r="CE77">
        <v>76.43</v>
      </c>
      <c r="CG77">
        <v>132.48</v>
      </c>
      <c r="CH77">
        <v>102.45</v>
      </c>
    </row>
    <row r="78">
      <c r="A78" t="inlineStr">
        <is>
          <t xml:space="preserve">2025-05</t>
        </is>
      </c>
      <c r="C78">
        <v>83.4</v>
      </c>
      <c r="D78">
        <v>87.16</v>
      </c>
      <c r="E78">
        <v>86.01</v>
      </c>
      <c r="F78">
        <v>67.19</v>
      </c>
      <c r="G78">
        <v>71.28</v>
      </c>
      <c r="H78">
        <v>70.3</v>
      </c>
      <c r="I78">
        <v>69.86</v>
      </c>
      <c r="J78">
        <v>68.5</v>
      </c>
      <c r="K78">
        <v>96.94</v>
      </c>
      <c r="L78">
        <v>113.26</v>
      </c>
      <c r="M78">
        <v>65.55</v>
      </c>
      <c r="N78">
        <v>71.32</v>
      </c>
      <c r="O78">
        <v>21.66</v>
      </c>
      <c r="Q78">
        <v>67.74</v>
      </c>
      <c r="R78">
        <v>67.48</v>
      </c>
      <c r="S78">
        <v>18.87</v>
      </c>
      <c r="U78">
        <v>16.6</v>
      </c>
      <c r="V78">
        <v>20.32</v>
      </c>
      <c r="W78">
        <v>21.64</v>
      </c>
      <c r="X78">
        <v>17.86</v>
      </c>
      <c r="Y78">
        <v>17.06</v>
      </c>
      <c r="AA78">
        <v>19.02</v>
      </c>
      <c r="AB78">
        <v>24.6</v>
      </c>
      <c r="AC78">
        <v>34.17</v>
      </c>
      <c r="AD78">
        <v>18.41</v>
      </c>
      <c r="AF78">
        <v>3</v>
      </c>
      <c r="AH78">
        <v>18.67</v>
      </c>
      <c r="AI78">
        <v>16.2</v>
      </c>
      <c r="AM78">
        <v>26.37</v>
      </c>
      <c r="AO78">
        <v>25.77</v>
      </c>
      <c r="AR78">
        <v>29.98</v>
      </c>
      <c r="AS78">
        <v>37.58</v>
      </c>
      <c r="AT78">
        <v>43.66</v>
      </c>
      <c r="AU78">
        <v>22.1</v>
      </c>
      <c r="AV78">
        <v>24.38</v>
      </c>
      <c r="AW78">
        <v>15.61</v>
      </c>
      <c r="AZ78">
        <v>25.74</v>
      </c>
      <c r="BA78">
        <v>21.47</v>
      </c>
      <c r="BD78">
        <v>20.45</v>
      </c>
      <c r="BE78">
        <v>22.5</v>
      </c>
      <c r="BF78">
        <v>19.72</v>
      </c>
      <c r="BG78">
        <v>19.43</v>
      </c>
      <c r="BI78">
        <v>21.94</v>
      </c>
      <c r="BJ78">
        <v>29.84</v>
      </c>
      <c r="BK78">
        <v>38.17</v>
      </c>
      <c r="BL78">
        <v>18.89</v>
      </c>
      <c r="BM78">
        <v>19.55</v>
      </c>
      <c r="BN78">
        <v>4.04</v>
      </c>
      <c r="BQ78">
        <v>16.11</v>
      </c>
      <c r="BT78">
        <v>95.57</v>
      </c>
      <c r="BU78">
        <v>108.28</v>
      </c>
      <c r="BV78">
        <v>92.23</v>
      </c>
      <c r="BW78">
        <v>93.19</v>
      </c>
      <c r="BX78">
        <v>91.1</v>
      </c>
      <c r="BY78">
        <v>87.94</v>
      </c>
      <c r="BZ78">
        <v>98.7</v>
      </c>
      <c r="CA78">
        <v>106.51</v>
      </c>
      <c r="CB78">
        <v>120.02</v>
      </c>
      <c r="CC78">
        <v>89.53</v>
      </c>
      <c r="CD78">
        <v>80.13</v>
      </c>
      <c r="CE78">
        <v>65.06</v>
      </c>
      <c r="CG78">
        <v>128.14</v>
      </c>
      <c r="CH78">
        <v>96.86</v>
      </c>
    </row>
    <row r="79">
      <c r="A79" t="inlineStr">
        <is>
          <t xml:space="preserve">2025-06</t>
        </is>
      </c>
      <c r="C79">
        <v>82.12</v>
      </c>
      <c r="D79">
        <v>90.39</v>
      </c>
      <c r="E79">
        <v>83.47</v>
      </c>
      <c r="F79">
        <v>62.82</v>
      </c>
      <c r="G79">
        <v>68.29</v>
      </c>
      <c r="H79">
        <v>64.46</v>
      </c>
      <c r="I79">
        <v>66.23</v>
      </c>
      <c r="J79">
        <v>65.21</v>
      </c>
      <c r="K79">
        <v>93.17</v>
      </c>
      <c r="L79">
        <v>112.64</v>
      </c>
      <c r="M79">
        <v>56.99</v>
      </c>
      <c r="N79">
        <v>69.09</v>
      </c>
      <c r="O79">
        <v>20.06</v>
      </c>
      <c r="Q79">
        <v>64.47</v>
      </c>
      <c r="R79">
        <v>63.4</v>
      </c>
      <c r="S79">
        <v>74.34</v>
      </c>
      <c r="U79">
        <v>76.17</v>
      </c>
      <c r="V79">
        <v>86.66</v>
      </c>
      <c r="W79">
        <v>79.31</v>
      </c>
      <c r="X79">
        <v>75</v>
      </c>
      <c r="Y79">
        <v>74.35</v>
      </c>
      <c r="AA79">
        <v>75.2</v>
      </c>
      <c r="AB79">
        <v>97.55</v>
      </c>
      <c r="AC79">
        <v>110.32</v>
      </c>
      <c r="AD79">
        <v>77.9</v>
      </c>
      <c r="AF79">
        <v>37.76</v>
      </c>
      <c r="AH79">
        <v>76.79</v>
      </c>
      <c r="AI79">
        <v>71.85</v>
      </c>
      <c r="AM79">
        <v>78.65</v>
      </c>
      <c r="AO79">
        <v>75.08</v>
      </c>
      <c r="AR79">
        <v>97.28</v>
      </c>
      <c r="AS79">
        <v>110.99</v>
      </c>
      <c r="AT79">
        <v>113.43</v>
      </c>
      <c r="AU79">
        <v>76.88</v>
      </c>
      <c r="AV79">
        <v>58.25</v>
      </c>
      <c r="AW79">
        <v>36.21</v>
      </c>
      <c r="AZ79">
        <v>75.09</v>
      </c>
      <c r="BA79">
        <v>43.21</v>
      </c>
      <c r="BD79">
        <v>71.52</v>
      </c>
      <c r="BE79">
        <v>58.27</v>
      </c>
      <c r="BF79">
        <v>43.85</v>
      </c>
      <c r="BG79">
        <v>41.55</v>
      </c>
      <c r="BI79">
        <v>40.66</v>
      </c>
      <c r="BJ79">
        <v>51.73</v>
      </c>
      <c r="BK79">
        <v>68.14</v>
      </c>
      <c r="BL79">
        <v>39.04</v>
      </c>
      <c r="BM79">
        <v>40.25</v>
      </c>
      <c r="BN79">
        <v>19.1</v>
      </c>
      <c r="BQ79">
        <v>35.3</v>
      </c>
      <c r="BT79">
        <v>112.82</v>
      </c>
      <c r="BU79">
        <v>122.19</v>
      </c>
      <c r="BV79">
        <v>121.18</v>
      </c>
      <c r="BW79">
        <v>111.74</v>
      </c>
      <c r="BX79">
        <v>112.08</v>
      </c>
      <c r="BY79">
        <v>111.76</v>
      </c>
      <c r="BZ79">
        <v>113.99</v>
      </c>
      <c r="CA79">
        <v>121.33</v>
      </c>
      <c r="CB79">
        <v>134.95</v>
      </c>
      <c r="CC79">
        <v>105.8</v>
      </c>
      <c r="CD79">
        <v>97.59</v>
      </c>
      <c r="CE79">
        <v>96.12</v>
      </c>
      <c r="CG79">
        <v>138.84</v>
      </c>
      <c r="CH79">
        <v>113.88</v>
      </c>
    </row>
    <row r="80">
      <c r="A80" t="inlineStr">
        <is>
          <t xml:space="preserve">2025-07</t>
        </is>
      </c>
      <c r="C80">
        <v>95.72</v>
      </c>
      <c r="D80">
        <v>100.33</v>
      </c>
      <c r="E80">
        <v>99.54</v>
      </c>
      <c r="F80">
        <v>89.09</v>
      </c>
      <c r="G80">
        <v>90.18</v>
      </c>
      <c r="H80">
        <v>88.13</v>
      </c>
      <c r="I80">
        <v>88.71</v>
      </c>
      <c r="J80">
        <v>88.2</v>
      </c>
      <c r="K80">
        <v>101.41</v>
      </c>
      <c r="L80">
        <v>119.23</v>
      </c>
      <c r="M80">
        <v>82.97</v>
      </c>
      <c r="N80">
        <v>85.68</v>
      </c>
      <c r="O80">
        <v>59.83</v>
      </c>
      <c r="Q80">
        <v>87.47</v>
      </c>
      <c r="R80">
        <v>88.26</v>
      </c>
      <c r="S80">
        <v>69.43</v>
      </c>
      <c r="U80">
        <v>104.75</v>
      </c>
      <c r="V80">
        <v>84.56</v>
      </c>
      <c r="W80">
        <v>84.14</v>
      </c>
      <c r="X80">
        <v>72.85</v>
      </c>
      <c r="Y80">
        <v>73</v>
      </c>
      <c r="AA80">
        <v>75.25</v>
      </c>
      <c r="AB80">
        <v>93.19</v>
      </c>
      <c r="AC80">
        <v>98.72</v>
      </c>
      <c r="AD80">
        <v>71.64</v>
      </c>
      <c r="AF80">
        <v>43.86</v>
      </c>
      <c r="AH80">
        <v>73.06</v>
      </c>
      <c r="AI80">
        <v>68.18</v>
      </c>
      <c r="AM80">
        <v>72.94</v>
      </c>
      <c r="AO80">
        <v>69.5</v>
      </c>
      <c r="AR80">
        <v>99.35</v>
      </c>
      <c r="AS80">
        <v>111.02</v>
      </c>
      <c r="AT80">
        <v>103.83</v>
      </c>
      <c r="AU80">
        <v>69.54</v>
      </c>
      <c r="AV80">
        <v>68.16</v>
      </c>
      <c r="AW80">
        <v>39.2</v>
      </c>
      <c r="AZ80">
        <v>70.49</v>
      </c>
      <c r="BA80">
        <v>59.6</v>
      </c>
      <c r="BD80">
        <v>79.64</v>
      </c>
      <c r="BE80">
        <v>70.73</v>
      </c>
      <c r="BF80">
        <v>60.56</v>
      </c>
      <c r="BG80">
        <v>57.93</v>
      </c>
      <c r="BI80">
        <v>61.36</v>
      </c>
      <c r="BJ80">
        <v>71.01</v>
      </c>
      <c r="BK80">
        <v>85.89</v>
      </c>
      <c r="BL80">
        <v>50.11</v>
      </c>
      <c r="BM80">
        <v>55.16</v>
      </c>
      <c r="BN80">
        <v>38.09</v>
      </c>
      <c r="BQ80">
        <v>54.75</v>
      </c>
      <c r="BT80">
        <v>112.43</v>
      </c>
      <c r="BU80">
        <v>119.88</v>
      </c>
      <c r="BV80">
        <v>113.23</v>
      </c>
      <c r="BW80">
        <v>112.95</v>
      </c>
      <c r="BX80">
        <v>111.28</v>
      </c>
      <c r="BY80">
        <v>122.23</v>
      </c>
      <c r="BZ80">
        <v>115.63</v>
      </c>
      <c r="CA80">
        <v>119.7</v>
      </c>
      <c r="CB80">
        <v>129.6</v>
      </c>
      <c r="CC80">
        <v>109.86</v>
      </c>
      <c r="CD80">
        <v>108.44</v>
      </c>
      <c r="CE80">
        <v>101.92</v>
      </c>
      <c r="CG80">
        <v>149.96</v>
      </c>
      <c r="CH80">
        <v>114.69</v>
      </c>
    </row>
    <row r="81">
      <c r="A81" t="inlineStr">
        <is>
          <t xml:space="preserve">2025-08</t>
        </is>
      </c>
      <c r="C81">
        <v>89.77</v>
      </c>
      <c r="D81">
        <v>101.37</v>
      </c>
      <c r="E81">
        <v>93.99</v>
      </c>
      <c r="F81">
        <v>77.12</v>
      </c>
      <c r="G81">
        <v>80.06</v>
      </c>
      <c r="H81">
        <v>77.94</v>
      </c>
      <c r="I81">
        <v>79.5</v>
      </c>
      <c r="J81">
        <v>76.87</v>
      </c>
      <c r="K81">
        <v>94.25</v>
      </c>
      <c r="L81">
        <v>116.16</v>
      </c>
      <c r="M81">
        <v>70.64</v>
      </c>
      <c r="N81">
        <v>71.67</v>
      </c>
      <c r="O81">
        <v>39.06</v>
      </c>
      <c r="Q81">
        <v>76.73</v>
      </c>
      <c r="R81">
        <v>77.05</v>
      </c>
      <c r="S81">
        <v>68.32</v>
      </c>
      <c r="V81">
        <v>81.65</v>
      </c>
      <c r="W81">
        <v>77.67</v>
      </c>
      <c r="X81">
        <v>71.18</v>
      </c>
      <c r="Y81">
        <v>69.8</v>
      </c>
      <c r="AA81">
        <v>72.75</v>
      </c>
      <c r="AB81">
        <v>92.15</v>
      </c>
      <c r="AC81">
        <v>100.41</v>
      </c>
      <c r="AD81">
        <v>71.15</v>
      </c>
      <c r="AF81">
        <v>34.09</v>
      </c>
      <c r="AH81">
        <v>70.96</v>
      </c>
      <c r="AI81">
        <v>68.3</v>
      </c>
      <c r="AM81">
        <v>69.87</v>
      </c>
      <c r="AO81">
        <v>68.91</v>
      </c>
      <c r="AR81">
        <v>99.29</v>
      </c>
      <c r="AS81">
        <v>106.09</v>
      </c>
      <c r="AT81">
        <v>102.64</v>
      </c>
      <c r="AU81">
        <v>69.72</v>
      </c>
      <c r="AV81">
        <v>77.79</v>
      </c>
      <c r="AW81">
        <v>31.74</v>
      </c>
      <c r="AZ81">
        <v>68.95</v>
      </c>
      <c r="BA81">
        <v>57.09</v>
      </c>
      <c r="BD81">
        <v>75.86</v>
      </c>
      <c r="BE81">
        <v>59.87</v>
      </c>
      <c r="BF81">
        <v>54.27</v>
      </c>
      <c r="BG81">
        <v>54.22</v>
      </c>
      <c r="BI81">
        <v>56.32</v>
      </c>
      <c r="BJ81">
        <v>68.84</v>
      </c>
      <c r="BK81">
        <v>85.69</v>
      </c>
      <c r="BL81">
        <v>52.4</v>
      </c>
      <c r="BM81">
        <v>55.54</v>
      </c>
      <c r="BN81">
        <v>25.63</v>
      </c>
      <c r="BQ81">
        <v>46.77</v>
      </c>
      <c r="BT81">
        <v>109.07</v>
      </c>
      <c r="BU81">
        <v>115.47</v>
      </c>
      <c r="BV81">
        <v>109.29</v>
      </c>
      <c r="BW81">
        <v>108.67</v>
      </c>
      <c r="BX81">
        <v>107.09</v>
      </c>
      <c r="BZ81">
        <v>111.44</v>
      </c>
      <c r="CA81">
        <v>116.58</v>
      </c>
      <c r="CB81">
        <v>127.63</v>
      </c>
      <c r="CC81">
        <v>106.31</v>
      </c>
      <c r="CD81">
        <v>107.33</v>
      </c>
      <c r="CE81">
        <v>93.96</v>
      </c>
      <c r="CH81">
        <v>110.89</v>
      </c>
    </row>
    <row r="82">
      <c r="A82" t="inlineStr">
        <is>
          <t xml:space="preserve">2025-09</t>
        </is>
      </c>
      <c r="C82">
        <v>100.34</v>
      </c>
      <c r="D82">
        <v>107.81</v>
      </c>
      <c r="E82">
        <v>104.96</v>
      </c>
      <c r="F82">
        <v>84.96</v>
      </c>
      <c r="G82">
        <v>88.03</v>
      </c>
      <c r="H82">
        <v>87.42</v>
      </c>
      <c r="I82">
        <v>86.64</v>
      </c>
      <c r="J82">
        <v>85.66</v>
      </c>
      <c r="K82">
        <v>108.91</v>
      </c>
      <c r="L82">
        <v>137.81</v>
      </c>
      <c r="M82">
        <v>66.24</v>
      </c>
      <c r="N82">
        <v>73.56</v>
      </c>
      <c r="O82">
        <v>44.28</v>
      </c>
      <c r="Q82">
        <v>84.35</v>
      </c>
      <c r="R82">
        <v>85.9</v>
      </c>
      <c r="S82">
        <v>60.86</v>
      </c>
      <c r="U82">
        <v>96.91</v>
      </c>
      <c r="V82">
        <v>74.84</v>
      </c>
      <c r="W82">
        <v>71.75</v>
      </c>
      <c r="X82">
        <v>64.3</v>
      </c>
      <c r="Y82">
        <v>62.55</v>
      </c>
      <c r="AA82">
        <v>67.33</v>
      </c>
      <c r="AB82">
        <v>87.89</v>
      </c>
      <c r="AC82">
        <v>97.1</v>
      </c>
      <c r="AD82">
        <v>61.34</v>
      </c>
      <c r="AF82">
        <v>25.41</v>
      </c>
      <c r="AH82">
        <v>64.4</v>
      </c>
      <c r="AI82">
        <v>62.6</v>
      </c>
      <c r="AM82">
        <v>63.99</v>
      </c>
      <c r="AO82">
        <v>61.63</v>
      </c>
      <c r="AR82">
        <v>93.05</v>
      </c>
      <c r="AS82">
        <v>105.39</v>
      </c>
      <c r="AT82">
        <v>100.2</v>
      </c>
      <c r="AU82">
        <v>58.08</v>
      </c>
      <c r="AV82">
        <v>58.02</v>
      </c>
      <c r="AW82">
        <v>21.95</v>
      </c>
      <c r="AZ82">
        <v>61.48</v>
      </c>
      <c r="BA82">
        <v>38</v>
      </c>
      <c r="BD82">
        <v>47.59</v>
      </c>
      <c r="BE82">
        <v>45.8</v>
      </c>
      <c r="BF82">
        <v>34.38</v>
      </c>
      <c r="BG82">
        <v>35.04</v>
      </c>
      <c r="BI82">
        <v>37.59</v>
      </c>
      <c r="BJ82">
        <v>48.75</v>
      </c>
      <c r="BK82">
        <v>62.43</v>
      </c>
      <c r="BL82">
        <v>24.29</v>
      </c>
      <c r="BM82">
        <v>23.81</v>
      </c>
      <c r="BN82">
        <v>17.55</v>
      </c>
      <c r="BQ82">
        <v>33.48</v>
      </c>
      <c r="BT82">
        <v>111.81</v>
      </c>
      <c r="BU82">
        <v>115.52</v>
      </c>
      <c r="BV82">
        <v>110.95</v>
      </c>
      <c r="BW82">
        <v>108.81</v>
      </c>
      <c r="BX82">
        <v>109.71</v>
      </c>
      <c r="BY82">
        <v>108.97</v>
      </c>
      <c r="BZ82">
        <v>112.28</v>
      </c>
      <c r="CA82">
        <v>118.28</v>
      </c>
      <c r="CB82">
        <v>132</v>
      </c>
      <c r="CC82">
        <v>109.19</v>
      </c>
      <c r="CD82">
        <v>111.9</v>
      </c>
      <c r="CE82">
        <v>93.52</v>
      </c>
      <c r="CH82">
        <v>112.7</v>
      </c>
    </row>
    <row r="83">
      <c r="A83" t="inlineStr">
        <is>
          <t xml:space="preserve">2025-10</t>
        </is>
      </c>
      <c r="C83">
        <v>102.5</v>
      </c>
      <c r="D83">
        <v>107.82</v>
      </c>
      <c r="E83">
        <v>106.08</v>
      </c>
      <c r="F83">
        <v>84.78</v>
      </c>
      <c r="G83">
        <v>86.62</v>
      </c>
      <c r="H83">
        <v>85.85</v>
      </c>
      <c r="I83">
        <v>83.35</v>
      </c>
      <c r="J83">
        <v>85.77</v>
      </c>
      <c r="K83">
        <v>106.08</v>
      </c>
      <c r="L83">
        <v>122.3</v>
      </c>
      <c r="M83">
        <v>58.86</v>
      </c>
      <c r="N83">
        <v>73.26</v>
      </c>
      <c r="O83">
        <v>71.72</v>
      </c>
      <c r="Q83">
        <v>85.77</v>
      </c>
      <c r="R83">
        <v>90.98</v>
      </c>
      <c r="S83">
        <v>75.62</v>
      </c>
      <c r="U83">
        <v>111.24</v>
      </c>
      <c r="V83">
        <v>90.46</v>
      </c>
      <c r="W83">
        <v>84.72</v>
      </c>
      <c r="X83">
        <v>78.08</v>
      </c>
      <c r="Y83">
        <v>76.79</v>
      </c>
      <c r="AA83">
        <v>81.22</v>
      </c>
      <c r="AB83">
        <v>101.33</v>
      </c>
      <c r="AC83">
        <v>104.86</v>
      </c>
      <c r="AD83">
        <v>63.15</v>
      </c>
      <c r="AF83">
        <v>43.78</v>
      </c>
      <c r="AH83">
        <v>77.57</v>
      </c>
      <c r="AI83">
        <v>76.81</v>
      </c>
      <c r="AM83">
        <v>80.07</v>
      </c>
      <c r="AO83">
        <v>76.09</v>
      </c>
      <c r="AR83">
        <v>99.87</v>
      </c>
      <c r="AS83">
        <v>112.41</v>
      </c>
      <c r="AT83">
        <v>110.6</v>
      </c>
      <c r="AU83">
        <v>61.29</v>
      </c>
      <c r="AV83">
        <v>52.24</v>
      </c>
      <c r="AW83">
        <v>43.38</v>
      </c>
      <c r="AZ83">
        <v>77.5</v>
      </c>
      <c r="BA83">
        <v>59.89</v>
      </c>
      <c r="BD83">
        <v>84.14</v>
      </c>
      <c r="BE83">
        <v>67.09</v>
      </c>
      <c r="BF83">
        <v>57.65</v>
      </c>
      <c r="BG83">
        <v>56.76</v>
      </c>
      <c r="BI83">
        <v>57.34</v>
      </c>
      <c r="BJ83">
        <v>74.9</v>
      </c>
      <c r="BK83">
        <v>86.53</v>
      </c>
      <c r="BL83">
        <v>43.35</v>
      </c>
      <c r="BM83">
        <v>46.93</v>
      </c>
      <c r="BN83">
        <v>44.69</v>
      </c>
      <c r="BQ83">
        <v>50.68</v>
      </c>
      <c r="BT83">
        <v>112.29</v>
      </c>
      <c r="BU83">
        <v>119.6</v>
      </c>
      <c r="BV83">
        <v>117.18</v>
      </c>
      <c r="BW83">
        <v>110.47</v>
      </c>
      <c r="BX83">
        <v>110.28</v>
      </c>
      <c r="BY83">
        <v>111.56</v>
      </c>
      <c r="BZ83">
        <v>115.1</v>
      </c>
      <c r="CA83">
        <v>123.18</v>
      </c>
      <c r="CB83">
        <v>135.85</v>
      </c>
      <c r="CC83">
        <v>104.86</v>
      </c>
      <c r="CD83">
        <v>105.74</v>
      </c>
      <c r="CE83">
        <v>96.3</v>
      </c>
      <c r="CH83">
        <v>118.4</v>
      </c>
    </row>
    <row r="84">
      <c r="A84" t="inlineStr">
        <is>
          <t xml:space="preserve">2025-11</t>
        </is>
      </c>
      <c r="C84">
        <v>109.35</v>
      </c>
      <c r="D84">
        <v>114.85</v>
      </c>
      <c r="E84">
        <v>114.13</v>
      </c>
      <c r="F84">
        <v>104.72</v>
      </c>
      <c r="G84">
        <v>103.74</v>
      </c>
      <c r="H84">
        <v>101.69</v>
      </c>
      <c r="I84">
        <v>101.99</v>
      </c>
      <c r="J84">
        <v>103.64</v>
      </c>
      <c r="K84">
        <v>129.89</v>
      </c>
      <c r="L84">
        <v>141.72</v>
      </c>
      <c r="M84">
        <v>89.62</v>
      </c>
      <c r="N84">
        <v>93.23</v>
      </c>
      <c r="O84">
        <v>92.05</v>
      </c>
      <c r="Q84">
        <v>101.68</v>
      </c>
      <c r="R84">
        <v>105.04</v>
      </c>
      <c r="S84">
        <v>59.63</v>
      </c>
      <c r="U84">
        <v>102.6</v>
      </c>
      <c r="V84">
        <v>69.09</v>
      </c>
      <c r="W84">
        <v>65.53</v>
      </c>
      <c r="X84">
        <v>60.81</v>
      </c>
      <c r="Y84">
        <v>60.01</v>
      </c>
      <c r="AA84">
        <v>63.31</v>
      </c>
      <c r="AB84">
        <v>80.43</v>
      </c>
      <c r="AC84">
        <v>89.44</v>
      </c>
      <c r="AD84">
        <v>53.1</v>
      </c>
      <c r="AF84">
        <v>31.7</v>
      </c>
      <c r="AH84">
        <v>60.71</v>
      </c>
      <c r="AI84">
        <v>58.4</v>
      </c>
      <c r="AM84">
        <v>62.37</v>
      </c>
      <c r="AO84">
        <v>58.98</v>
      </c>
      <c r="AR84">
        <v>73.12</v>
      </c>
      <c r="AS84">
        <v>80.9</v>
      </c>
      <c r="AT84">
        <v>88.67</v>
      </c>
      <c r="AU84">
        <v>49.42</v>
      </c>
      <c r="AV84">
        <v>55.86</v>
      </c>
      <c r="AW84">
        <v>32.3</v>
      </c>
      <c r="AZ84">
        <v>58.64</v>
      </c>
      <c r="BA84">
        <v>61.24</v>
      </c>
      <c r="BC84">
        <v>73.16</v>
      </c>
      <c r="BD84">
        <v>76.16</v>
      </c>
      <c r="BE84">
        <v>71.04</v>
      </c>
      <c r="BF84">
        <v>61.1</v>
      </c>
      <c r="BG84">
        <v>58.88</v>
      </c>
      <c r="BI84">
        <v>63.32</v>
      </c>
      <c r="BJ84">
        <v>76.17</v>
      </c>
      <c r="BK84">
        <v>83.36</v>
      </c>
      <c r="BL84">
        <v>54.51</v>
      </c>
      <c r="BM84">
        <v>55.53</v>
      </c>
      <c r="BN84">
        <v>49.21</v>
      </c>
      <c r="BQ84">
        <v>68.76</v>
      </c>
      <c r="BT84">
        <v>120.63</v>
      </c>
      <c r="BU84">
        <v>122.91</v>
      </c>
      <c r="BV84">
        <v>114.11</v>
      </c>
      <c r="BW84">
        <v>117.16</v>
      </c>
      <c r="BX84">
        <v>119.15</v>
      </c>
      <c r="BY84">
        <v>116.26</v>
      </c>
      <c r="BZ84">
        <v>120.64</v>
      </c>
      <c r="CA84">
        <v>129.81</v>
      </c>
      <c r="CB84">
        <v>144.15</v>
      </c>
      <c r="CC84">
        <v>118.47</v>
      </c>
      <c r="CD84">
        <v>121.85</v>
      </c>
      <c r="CE84">
        <v>110.93</v>
      </c>
      <c r="CH84">
        <v>122.63</v>
      </c>
    </row>
    <row r="85">
      <c r="A85" t="inlineStr">
        <is>
          <t xml:space="preserve">2025-12</t>
        </is>
      </c>
      <c r="C85">
        <v>101.46</v>
      </c>
      <c r="D85">
        <v>102.08</v>
      </c>
      <c r="E85">
        <v>101.23</v>
      </c>
      <c r="F85">
        <v>94.37</v>
      </c>
      <c r="G85">
        <v>94.45</v>
      </c>
      <c r="H85">
        <v>93.99</v>
      </c>
      <c r="I85">
        <v>93.31</v>
      </c>
      <c r="J85">
        <v>95.37</v>
      </c>
      <c r="K85">
        <v>119.14</v>
      </c>
      <c r="L85">
        <v>119.93</v>
      </c>
      <c r="M85">
        <v>83.79</v>
      </c>
      <c r="N85">
        <v>86.6</v>
      </c>
      <c r="O85">
        <v>94.5</v>
      </c>
      <c r="Q85">
        <v>93.58</v>
      </c>
      <c r="R85">
        <v>95.08</v>
      </c>
      <c r="S85">
        <v>77.95</v>
      </c>
      <c r="U85">
        <v>90.53</v>
      </c>
      <c r="V85">
        <v>85.75</v>
      </c>
      <c r="W85">
        <v>82.94</v>
      </c>
      <c r="X85">
        <v>78</v>
      </c>
      <c r="Y85">
        <v>78.51</v>
      </c>
      <c r="AA85">
        <v>78.88</v>
      </c>
      <c r="AB85">
        <v>89.08</v>
      </c>
      <c r="AC85">
        <v>92.33</v>
      </c>
      <c r="AD85">
        <v>70.78</v>
      </c>
      <c r="AF85">
        <v>64.33</v>
      </c>
      <c r="AH85">
        <v>78.31</v>
      </c>
      <c r="AI85">
        <v>80.26</v>
      </c>
      <c r="AM85">
        <v>81.34</v>
      </c>
      <c r="AO85">
        <v>77.79</v>
      </c>
      <c r="AR85">
        <v>85.27</v>
      </c>
      <c r="AS85">
        <v>86.31</v>
      </c>
      <c r="AT85">
        <v>95.23</v>
      </c>
      <c r="AU85">
        <v>72.53</v>
      </c>
      <c r="AV85">
        <v>71.06</v>
      </c>
      <c r="AW85">
        <v>67.7</v>
      </c>
      <c r="AZ85">
        <v>76.87</v>
      </c>
      <c r="BA85">
        <v>69.32</v>
      </c>
      <c r="BC85">
        <v>88.57</v>
      </c>
      <c r="BD85">
        <v>80.05</v>
      </c>
      <c r="BE85">
        <v>69.45</v>
      </c>
      <c r="BF85">
        <v>68.03</v>
      </c>
      <c r="BG85">
        <v>68.49</v>
      </c>
      <c r="BI85">
        <v>70.61</v>
      </c>
      <c r="BJ85">
        <v>80.01</v>
      </c>
      <c r="BK85">
        <v>85.29</v>
      </c>
      <c r="BL85">
        <v>58.14</v>
      </c>
      <c r="BM85">
        <v>61.67</v>
      </c>
      <c r="BN85">
        <v>65.47</v>
      </c>
      <c r="BQ85">
        <v>75.03</v>
      </c>
      <c r="BT85">
        <v>113.53</v>
      </c>
      <c r="BU85">
        <v>120.62</v>
      </c>
      <c r="BV85">
        <v>115.89</v>
      </c>
      <c r="BW85">
        <v>115.14</v>
      </c>
      <c r="BX85">
        <v>115.84</v>
      </c>
      <c r="BY85">
        <v>119.11</v>
      </c>
      <c r="BZ85">
        <v>119.28</v>
      </c>
      <c r="CA85">
        <v>127.85</v>
      </c>
      <c r="CB85">
        <v>137.4</v>
      </c>
      <c r="CC85">
        <v>112.55</v>
      </c>
      <c r="CD85">
        <v>113.67</v>
      </c>
      <c r="CE85">
        <v>111.87</v>
      </c>
      <c r="CH85">
        <v>121.15</v>
      </c>
    </row>
    <row r="86">
      <c r="A86" t="inlineStr">
        <is>
          <t xml:space="preserve">2026-01</t>
        </is>
      </c>
      <c r="C86">
        <v>117.95</v>
      </c>
      <c r="D86">
        <v>116.35</v>
      </c>
      <c r="E86">
        <v>117.68</v>
      </c>
      <c r="F86">
        <v>111.18</v>
      </c>
      <c r="G86">
        <v>111.88</v>
      </c>
      <c r="H86">
        <v>111.69</v>
      </c>
      <c r="I86">
        <v>109.63</v>
      </c>
      <c r="J86">
        <v>112.16</v>
      </c>
      <c r="K86">
        <v>142.03</v>
      </c>
      <c r="L86">
        <v>146.11</v>
      </c>
      <c r="M86">
        <v>97.02</v>
      </c>
      <c r="N86">
        <v>108.35</v>
      </c>
      <c r="O86">
        <v>111.26</v>
      </c>
      <c r="Q86">
        <v>109.84</v>
      </c>
      <c r="R86">
        <v>112.06</v>
      </c>
      <c r="S86">
        <v>71.19</v>
      </c>
      <c r="U86">
        <v>30.93</v>
      </c>
      <c r="V86">
        <v>86.12</v>
      </c>
      <c r="W86">
        <v>79.93</v>
      </c>
      <c r="X86">
        <v>74.89</v>
      </c>
      <c r="Y86">
        <v>73.93</v>
      </c>
      <c r="AA86">
        <v>70.24</v>
      </c>
      <c r="AB86">
        <v>76.04</v>
      </c>
      <c r="AC86">
        <v>91.34</v>
      </c>
      <c r="AD86">
        <v>61.14</v>
      </c>
      <c r="AF86">
        <v>64.13</v>
      </c>
      <c r="AH86">
        <v>72.15</v>
      </c>
      <c r="AI86">
        <v>84.55</v>
      </c>
      <c r="AM86">
        <v>75.41</v>
      </c>
      <c r="AO86">
        <v>74.8</v>
      </c>
      <c r="AR86">
        <v>77.28</v>
      </c>
      <c r="AS86">
        <v>74.28</v>
      </c>
      <c r="AT86">
        <v>79.19</v>
      </c>
      <c r="AU86">
        <v>60.86</v>
      </c>
      <c r="AV86">
        <v>76.32</v>
      </c>
      <c r="AW86">
        <v>64.79</v>
      </c>
      <c r="AZ86">
        <v>68.9</v>
      </c>
      <c r="BA86">
        <v>102.69</v>
      </c>
      <c r="BC86">
        <v>107.62</v>
      </c>
      <c r="BD86">
        <v>109.56</v>
      </c>
      <c r="BE86">
        <v>117.78</v>
      </c>
      <c r="BF86">
        <v>103.62</v>
      </c>
      <c r="BG86">
        <v>102.5</v>
      </c>
      <c r="BI86">
        <v>105.89</v>
      </c>
      <c r="BJ86">
        <v>108.34</v>
      </c>
      <c r="BK86">
        <v>122.86</v>
      </c>
      <c r="BL86">
        <v>96.44</v>
      </c>
      <c r="BM86">
        <v>98.38</v>
      </c>
      <c r="BN86">
        <v>103.02</v>
      </c>
      <c r="BQ86">
        <v>108.03</v>
      </c>
      <c r="BT86">
        <v>136.68</v>
      </c>
      <c r="BU86">
        <v>138.61</v>
      </c>
      <c r="BV86">
        <v>138.78</v>
      </c>
      <c r="BW86">
        <v>131.72</v>
      </c>
      <c r="BX86">
        <v>129.94</v>
      </c>
      <c r="BY86">
        <v>131.79</v>
      </c>
      <c r="BZ86">
        <v>136.18</v>
      </c>
      <c r="CA86">
        <v>143.95</v>
      </c>
      <c r="CB86">
        <v>156.99</v>
      </c>
      <c r="CC86">
        <v>129.07</v>
      </c>
      <c r="CD86">
        <v>126.21</v>
      </c>
      <c r="CE86">
        <v>133.65</v>
      </c>
      <c r="CH86">
        <v>134.85</v>
      </c>
    </row>
    <row r="87">
      <c r="A87" t="inlineStr">
        <is>
          <t xml:space="preserve">2026-02</t>
        </is>
      </c>
      <c r="C87">
        <v>102.54</v>
      </c>
      <c r="D87">
        <v>106.45</v>
      </c>
      <c r="E87">
        <v>103.85</v>
      </c>
      <c r="F87">
        <v>98.83</v>
      </c>
      <c r="G87">
        <v>98.06</v>
      </c>
      <c r="H87">
        <v>96.44</v>
      </c>
      <c r="I87">
        <v>98.19</v>
      </c>
      <c r="J87">
        <v>94.41</v>
      </c>
      <c r="K87">
        <v>109.74</v>
      </c>
      <c r="L87">
        <v>119.54</v>
      </c>
      <c r="M87">
        <v>88</v>
      </c>
      <c r="N87">
        <v>93.6</v>
      </c>
      <c r="O87">
        <v>78.69</v>
      </c>
      <c r="Q87">
        <v>96.43</v>
      </c>
      <c r="R87">
        <v>99.01</v>
      </c>
      <c r="S87">
        <v>16.47</v>
      </c>
      <c r="V87">
        <v>23.5</v>
      </c>
      <c r="W87">
        <v>19.27</v>
      </c>
      <c r="X87">
        <v>18.86</v>
      </c>
      <c r="Y87">
        <v>17.42</v>
      </c>
      <c r="AA87">
        <v>18.78</v>
      </c>
      <c r="AB87">
        <v>21.32</v>
      </c>
      <c r="AC87">
        <v>36.39</v>
      </c>
      <c r="AD87">
        <v>14.81</v>
      </c>
      <c r="AF87">
        <v>3.03</v>
      </c>
      <c r="AH87">
        <v>17.49</v>
      </c>
      <c r="AI87">
        <v>30.17</v>
      </c>
      <c r="AM87">
        <v>12.88</v>
      </c>
      <c r="AO87">
        <v>10.64</v>
      </c>
      <c r="AR87">
        <v>17.13</v>
      </c>
      <c r="AS87">
        <v>13.39</v>
      </c>
      <c r="AT87">
        <v>14</v>
      </c>
      <c r="AU87">
        <v>5.86</v>
      </c>
      <c r="AV87">
        <v>7.13</v>
      </c>
      <c r="AW87">
        <v>3.64</v>
      </c>
      <c r="AZ87">
        <v>11.34</v>
      </c>
      <c r="BA87">
        <v>47.37</v>
      </c>
      <c r="BD87">
        <v>60</v>
      </c>
      <c r="BE87">
        <v>57.61</v>
      </c>
      <c r="BF87">
        <v>45.28</v>
      </c>
      <c r="BG87">
        <v>45.64</v>
      </c>
      <c r="BI87">
        <v>46.06</v>
      </c>
      <c r="BJ87">
        <v>52.94</v>
      </c>
      <c r="BK87">
        <v>70.7</v>
      </c>
      <c r="BL87">
        <v>38.34</v>
      </c>
      <c r="BM87">
        <v>42.11</v>
      </c>
      <c r="BN87">
        <v>32</v>
      </c>
      <c r="BQ87">
        <v>49.16</v>
      </c>
      <c r="BT87">
        <v>119.76</v>
      </c>
      <c r="BU87">
        <v>121.1</v>
      </c>
      <c r="BV87">
        <v>109.01</v>
      </c>
      <c r="BW87">
        <v>112.22</v>
      </c>
      <c r="BX87">
        <v>114.3</v>
      </c>
      <c r="BY87">
        <v>109.74</v>
      </c>
      <c r="BZ87">
        <v>115.85</v>
      </c>
      <c r="CA87">
        <v>118.5</v>
      </c>
      <c r="CB87">
        <v>128.27</v>
      </c>
      <c r="CC87">
        <v>113.62</v>
      </c>
      <c r="CD87">
        <v>112.71</v>
      </c>
      <c r="CE87">
        <v>101.9</v>
      </c>
      <c r="CH87">
        <v>116.22</v>
      </c>
    </row>
    <row r="88">
      <c r="A88" t="inlineStr">
        <is>
          <t xml:space="preserve">2026-03</t>
        </is>
      </c>
      <c r="C88">
        <v>114.23</v>
      </c>
      <c r="D88">
        <v>114.97</v>
      </c>
      <c r="E88">
        <v>117.12</v>
      </c>
      <c r="F88">
        <v>102.21</v>
      </c>
      <c r="G88">
        <v>103.89</v>
      </c>
      <c r="H88">
        <v>100.75</v>
      </c>
      <c r="I88">
        <v>101.44</v>
      </c>
      <c r="J88">
        <v>101.13</v>
      </c>
      <c r="K88">
        <v>127.57</v>
      </c>
      <c r="L88">
        <v>148.71</v>
      </c>
      <c r="M88">
        <v>79.84</v>
      </c>
      <c r="N88">
        <v>83.66</v>
      </c>
      <c r="O88">
        <v>57.5</v>
      </c>
      <c r="Q88">
        <v>99.95</v>
      </c>
      <c r="R88">
        <v>105.76</v>
      </c>
      <c r="S88">
        <v>39.72</v>
      </c>
      <c r="U88">
        <v>108.53</v>
      </c>
      <c r="V88">
        <v>57.13</v>
      </c>
      <c r="W88">
        <v>49.46</v>
      </c>
      <c r="X88">
        <v>44.92</v>
      </c>
      <c r="Y88">
        <v>43.92</v>
      </c>
      <c r="AA88">
        <v>48.5</v>
      </c>
      <c r="AB88">
        <v>61.07</v>
      </c>
      <c r="AC88">
        <v>71.45</v>
      </c>
      <c r="AD88">
        <v>33.5</v>
      </c>
      <c r="AF88">
        <v>15.62</v>
      </c>
      <c r="AH88">
        <v>43.6</v>
      </c>
      <c r="AI88">
        <v>40.06</v>
      </c>
      <c r="AM88">
        <v>46.68</v>
      </c>
      <c r="AO88">
        <v>40.32</v>
      </c>
      <c r="AR88">
        <v>54.32</v>
      </c>
      <c r="AS88">
        <v>71.81</v>
      </c>
      <c r="AT88">
        <v>72.52</v>
      </c>
      <c r="AU88">
        <v>34.87</v>
      </c>
      <c r="AV88">
        <v>31.84</v>
      </c>
      <c r="AW88">
        <v>15.84</v>
      </c>
      <c r="AZ88">
        <v>40.99</v>
      </c>
      <c r="BA88">
        <v>66.27</v>
      </c>
      <c r="BD88">
        <v>76.56</v>
      </c>
      <c r="BE88">
        <v>86.49</v>
      </c>
      <c r="BF88">
        <v>64.24</v>
      </c>
      <c r="BG88">
        <v>64.16</v>
      </c>
      <c r="BI88">
        <v>69.47</v>
      </c>
      <c r="BJ88">
        <v>80.97</v>
      </c>
      <c r="BK88">
        <v>105.31</v>
      </c>
      <c r="BL88">
        <v>53.71</v>
      </c>
      <c r="BM88">
        <v>52.9</v>
      </c>
      <c r="BN88">
        <v>30.56</v>
      </c>
      <c r="BQ88">
        <v>70.57</v>
      </c>
      <c r="BT88">
        <v>148.4</v>
      </c>
      <c r="BU88">
        <v>150.59</v>
      </c>
      <c r="BV88">
        <v>143.46</v>
      </c>
      <c r="BW88">
        <v>143.45</v>
      </c>
      <c r="BX88">
        <v>146.71</v>
      </c>
      <c r="BY88">
        <v>143.45</v>
      </c>
      <c r="BZ88">
        <v>147.2</v>
      </c>
      <c r="CA88">
        <v>155.8</v>
      </c>
      <c r="CB88">
        <v>173.2</v>
      </c>
      <c r="CC88">
        <v>140.77</v>
      </c>
      <c r="CD88">
        <v>139.61</v>
      </c>
      <c r="CE88">
        <v>123.7</v>
      </c>
      <c r="CH88">
        <v>147.14</v>
      </c>
    </row>
    <row r="89">
      <c r="A89" t="inlineStr">
        <is>
          <t xml:space="preserve">2026-04</t>
        </is>
      </c>
      <c r="C89">
        <v>101.32</v>
      </c>
      <c r="D89">
        <v>107.84</v>
      </c>
      <c r="E89">
        <v>104.09</v>
      </c>
      <c r="F89">
        <v>84.12</v>
      </c>
      <c r="G89">
        <v>84.12</v>
      </c>
      <c r="H89">
        <v>81.62</v>
      </c>
      <c r="I89">
        <v>81.72</v>
      </c>
      <c r="J89">
        <v>80.7</v>
      </c>
      <c r="K89">
        <v>94.14</v>
      </c>
      <c r="L89">
        <v>128.29</v>
      </c>
      <c r="M89">
        <v>71.47</v>
      </c>
      <c r="N89">
        <v>77.17</v>
      </c>
      <c r="O89">
        <v>20.26</v>
      </c>
      <c r="Q89">
        <v>79.36</v>
      </c>
      <c r="R89">
        <v>87.27</v>
      </c>
      <c r="S89">
        <v>43.43</v>
      </c>
      <c r="V89">
        <v>53.28</v>
      </c>
      <c r="W89">
        <v>45.29</v>
      </c>
      <c r="X89">
        <v>42.98</v>
      </c>
      <c r="Y89">
        <v>45.11</v>
      </c>
      <c r="AA89">
        <v>47.53</v>
      </c>
      <c r="AB89">
        <v>66.93</v>
      </c>
      <c r="AC89">
        <v>77.39</v>
      </c>
      <c r="AD89">
        <v>42.07</v>
      </c>
      <c r="AF89">
        <v>11.69</v>
      </c>
      <c r="AH89">
        <v>44.42</v>
      </c>
      <c r="AI89">
        <v>49.23</v>
      </c>
      <c r="AM89">
        <v>42.56</v>
      </c>
      <c r="AO89">
        <v>42.86</v>
      </c>
      <c r="AR89">
        <v>59.04</v>
      </c>
      <c r="AS89">
        <v>75.5</v>
      </c>
      <c r="AT89">
        <v>74.49</v>
      </c>
      <c r="AU89">
        <v>35.48</v>
      </c>
      <c r="AV89">
        <v>32.98</v>
      </c>
      <c r="AW89">
        <v>9.61</v>
      </c>
      <c r="AZ89">
        <v>42.24</v>
      </c>
      <c r="BA89">
        <v>44.07</v>
      </c>
      <c r="BD89">
        <v>82.56</v>
      </c>
      <c r="BE89">
        <v>42.05</v>
      </c>
      <c r="BF89">
        <v>39.69</v>
      </c>
      <c r="BG89">
        <v>39.59</v>
      </c>
      <c r="BI89">
        <v>46.04</v>
      </c>
      <c r="BJ89">
        <v>67.28</v>
      </c>
      <c r="BK89">
        <v>71.74</v>
      </c>
      <c r="BL89">
        <v>36.99</v>
      </c>
      <c r="BM89">
        <v>37.18</v>
      </c>
      <c r="BN89">
        <v>4.06</v>
      </c>
      <c r="BQ89">
        <v>48.34</v>
      </c>
      <c r="BT89">
        <v>121.73</v>
      </c>
      <c r="BU89">
        <v>135.94</v>
      </c>
      <c r="BV89">
        <v>118.92</v>
      </c>
      <c r="BW89">
        <v>119.62</v>
      </c>
      <c r="BY89">
        <v>119.38</v>
      </c>
      <c r="BZ89">
        <v>123.76</v>
      </c>
      <c r="CA89">
        <v>135.31</v>
      </c>
      <c r="CB89">
        <v>147.74</v>
      </c>
      <c r="CC89">
        <v>123.31</v>
      </c>
      <c r="CD89">
        <v>126.52</v>
      </c>
      <c r="CE89">
        <v>83.98</v>
      </c>
      <c r="CH89">
        <v>125.42</v>
      </c>
    </row>
    <row r="90">
      <c r="A90" t="inlineStr">
        <is>
          <t xml:space="preserve">2026-05</t>
        </is>
      </c>
      <c r="C90">
        <v>116.28</v>
      </c>
      <c r="D90">
        <v>123.99</v>
      </c>
      <c r="E90">
        <v>118.08</v>
      </c>
      <c r="F90">
        <v>96.89</v>
      </c>
      <c r="G90">
        <v>103.86</v>
      </c>
      <c r="H90">
        <v>100.01</v>
      </c>
      <c r="I90">
        <v>101.07</v>
      </c>
      <c r="J90">
        <v>99.36</v>
      </c>
      <c r="K90">
        <v>126.55</v>
      </c>
      <c r="L90">
        <v>151.87</v>
      </c>
      <c r="M90">
        <v>101.53</v>
      </c>
      <c r="N90">
        <v>100.53</v>
      </c>
      <c r="O90">
        <v>38.88</v>
      </c>
      <c r="Q90">
        <v>98.26</v>
      </c>
      <c r="R90">
        <v>103.62</v>
      </c>
      <c r="S90">
        <v>54.22</v>
      </c>
      <c r="U90">
        <v>61.78</v>
      </c>
      <c r="V90">
        <v>68.53</v>
      </c>
      <c r="W90">
        <v>59.63</v>
      </c>
      <c r="X90">
        <v>56.37</v>
      </c>
      <c r="Y90">
        <v>54.32</v>
      </c>
      <c r="AA90">
        <v>58.5</v>
      </c>
      <c r="AB90">
        <v>82.4</v>
      </c>
      <c r="AC90">
        <v>99.56</v>
      </c>
      <c r="AD90">
        <v>58.38</v>
      </c>
      <c r="AF90">
        <v>16.73</v>
      </c>
      <c r="AH90">
        <v>56.96</v>
      </c>
      <c r="AI90">
        <v>65.11</v>
      </c>
      <c r="AM90">
        <v>55.72</v>
      </c>
      <c r="AO90">
        <v>54.3</v>
      </c>
      <c r="AR90">
        <v>80.85</v>
      </c>
      <c r="AS90">
        <v>96.85</v>
      </c>
      <c r="AT90">
        <v>97.84</v>
      </c>
      <c r="AU90">
        <v>51.11</v>
      </c>
      <c r="AV90">
        <v>53.66</v>
      </c>
      <c r="AW90">
        <v>12.55</v>
      </c>
      <c r="AZ90">
        <v>54.12</v>
      </c>
      <c r="BA90">
        <v>55.58</v>
      </c>
      <c r="BD90">
        <v>71.95</v>
      </c>
      <c r="BE90">
        <v>71.48</v>
      </c>
      <c r="BF90">
        <v>52.27</v>
      </c>
      <c r="BG90">
        <v>52.03</v>
      </c>
      <c r="BI90">
        <v>58.56</v>
      </c>
      <c r="BJ90">
        <v>76.25</v>
      </c>
      <c r="BK90">
        <v>90.19</v>
      </c>
      <c r="BL90">
        <v>49.95</v>
      </c>
      <c r="BM90">
        <v>49.8</v>
      </c>
      <c r="BN90">
        <v>14.37</v>
      </c>
      <c r="BQ90">
        <v>71.62</v>
      </c>
      <c r="BT90">
        <v>123.74</v>
      </c>
      <c r="BU90">
        <v>136.88</v>
      </c>
      <c r="BV90">
        <v>124.69</v>
      </c>
      <c r="BW90">
        <v>118.94</v>
      </c>
      <c r="BY90">
        <v>119.31</v>
      </c>
      <c r="BZ90">
        <v>125.82</v>
      </c>
      <c r="CA90">
        <v>142.17</v>
      </c>
      <c r="CB90">
        <v>152.28</v>
      </c>
      <c r="CC90">
        <v>119.7</v>
      </c>
      <c r="CD90">
        <v>116.53</v>
      </c>
      <c r="CE90">
        <v>79.4</v>
      </c>
      <c r="CH90">
        <v>125.2</v>
      </c>
    </row>
    <row r="91">
      <c r="A91" t="inlineStr">
        <is>
          <t xml:space="preserve">2026-06</t>
        </is>
      </c>
      <c r="C91">
        <v>131.25</v>
      </c>
      <c r="D91">
        <v>138.25</v>
      </c>
      <c r="E91">
        <v>136.71</v>
      </c>
      <c r="F91">
        <v>114.85</v>
      </c>
      <c r="G91">
        <v>111.9</v>
      </c>
      <c r="H91">
        <v>109.34</v>
      </c>
      <c r="I91">
        <v>109.53</v>
      </c>
      <c r="J91">
        <v>110.99</v>
      </c>
      <c r="K91">
        <v>154.64</v>
      </c>
      <c r="L91">
        <v>183.63</v>
      </c>
      <c r="M91">
        <v>87.96</v>
      </c>
      <c r="N91">
        <v>90.05</v>
      </c>
      <c r="O91">
        <v>64.66</v>
      </c>
      <c r="Q91">
        <v>108.73</v>
      </c>
      <c r="R91">
        <v>112.41</v>
      </c>
      <c r="S91">
        <v>71.85</v>
      </c>
      <c r="U91">
        <v>99.07</v>
      </c>
      <c r="V91">
        <v>88.98</v>
      </c>
      <c r="W91">
        <v>87.28</v>
      </c>
      <c r="X91">
        <v>71.81</v>
      </c>
      <c r="Y91">
        <v>70.13</v>
      </c>
      <c r="AA91">
        <v>74.6</v>
      </c>
      <c r="AB91">
        <v>100.9</v>
      </c>
      <c r="AC91">
        <v>112.59</v>
      </c>
      <c r="AD91">
        <v>78.35</v>
      </c>
      <c r="AF91">
        <v>32.02</v>
      </c>
      <c r="AH91">
        <v>71.69</v>
      </c>
      <c r="AI91">
        <v>74.65</v>
      </c>
      <c r="AM91">
        <v>73.36</v>
      </c>
      <c r="AO91">
        <v>70.49</v>
      </c>
      <c r="AR91">
        <v>97.81</v>
      </c>
      <c r="AS91">
        <v>118.59</v>
      </c>
      <c r="AT91">
        <v>111.49</v>
      </c>
      <c r="AU91">
        <v>69.17</v>
      </c>
      <c r="AV91">
        <v>68.54</v>
      </c>
      <c r="AW91">
        <v>28.27</v>
      </c>
      <c r="AZ91">
        <v>68.22</v>
      </c>
      <c r="BA91">
        <v>67.47</v>
      </c>
      <c r="BD91">
        <v>122.2</v>
      </c>
      <c r="BE91">
        <v>115.46</v>
      </c>
      <c r="BF91">
        <v>66.42</v>
      </c>
      <c r="BG91">
        <v>65.63</v>
      </c>
      <c r="BI91">
        <v>69.15</v>
      </c>
      <c r="BJ91">
        <v>95.71</v>
      </c>
      <c r="BK91">
        <v>109.05</v>
      </c>
      <c r="BL91">
        <v>54.57</v>
      </c>
      <c r="BM91">
        <v>46.92</v>
      </c>
      <c r="BN91">
        <v>41.88</v>
      </c>
      <c r="BQ91">
        <v>92.35</v>
      </c>
      <c r="BT91">
        <v>137.02</v>
      </c>
      <c r="BU91">
        <v>147.65</v>
      </c>
      <c r="BV91">
        <v>142.04</v>
      </c>
      <c r="BW91">
        <v>132.28</v>
      </c>
      <c r="BY91">
        <v>132.37</v>
      </c>
      <c r="BZ91">
        <v>136.74</v>
      </c>
      <c r="CA91">
        <v>151.07</v>
      </c>
      <c r="CB91">
        <v>167.85</v>
      </c>
      <c r="CC91">
        <v>128.87</v>
      </c>
      <c r="CD91">
        <v>125.1</v>
      </c>
      <c r="CE91">
        <v>109.49</v>
      </c>
      <c r="CH91">
        <v>137.24</v>
      </c>
    </row>
    <row r="92">
      <c r="A92" t="inlineStr">
        <is>
          <t xml:space="preserve">2026-07</t>
        </is>
      </c>
      <c r="C92">
        <v>125.85</v>
      </c>
      <c r="D92">
        <v>133.93</v>
      </c>
      <c r="E92">
        <v>126.61</v>
      </c>
      <c r="F92">
        <v>106.1</v>
      </c>
      <c r="G92">
        <v>107.39</v>
      </c>
      <c r="H92">
        <v>106.15</v>
      </c>
      <c r="I92">
        <v>105.47</v>
      </c>
      <c r="J92">
        <v>104.01</v>
      </c>
      <c r="K92">
        <v>128.18</v>
      </c>
      <c r="L92">
        <v>157.53</v>
      </c>
      <c r="M92">
        <v>93.6</v>
      </c>
      <c r="N92">
        <v>100.42</v>
      </c>
      <c r="O92">
        <v>54.95</v>
      </c>
      <c r="Q92">
        <v>105.18</v>
      </c>
      <c r="R92">
        <v>105.43</v>
      </c>
      <c r="S92">
        <v>103.87</v>
      </c>
      <c r="U92">
        <v>136.6</v>
      </c>
      <c r="V92">
        <v>131.22</v>
      </c>
      <c r="W92">
        <v>118.61</v>
      </c>
      <c r="X92">
        <v>109.8</v>
      </c>
      <c r="Y92">
        <v>105.76</v>
      </c>
      <c r="AA92">
        <v>109.95</v>
      </c>
      <c r="AB92">
        <v>140.28</v>
      </c>
      <c r="AC92">
        <v>146.44</v>
      </c>
      <c r="AD92">
        <v>108.62</v>
      </c>
      <c r="AF92">
        <v>58.76</v>
      </c>
      <c r="AH92">
        <v>107.31</v>
      </c>
      <c r="AI92">
        <v>110.54</v>
      </c>
      <c r="AM92">
        <v>117.09</v>
      </c>
      <c r="AO92">
        <v>107.96</v>
      </c>
      <c r="AR92">
        <v>145.05</v>
      </c>
      <c r="AS92">
        <v>153.56</v>
      </c>
      <c r="AT92">
        <v>155.07</v>
      </c>
      <c r="AU92">
        <v>100.45</v>
      </c>
      <c r="AV92">
        <v>88.29</v>
      </c>
      <c r="AW92">
        <v>61.9</v>
      </c>
      <c r="AZ92">
        <v>108.12</v>
      </c>
      <c r="BA92">
        <v>97.01</v>
      </c>
      <c r="BD92">
        <v>133.61</v>
      </c>
      <c r="BE92">
        <v>110.57</v>
      </c>
      <c r="BF92">
        <v>95.12</v>
      </c>
      <c r="BG92">
        <v>95.1</v>
      </c>
      <c r="BI92">
        <v>100.62</v>
      </c>
      <c r="BJ92">
        <v>121.86</v>
      </c>
      <c r="BK92">
        <v>141.16</v>
      </c>
      <c r="BL92">
        <v>103.73</v>
      </c>
      <c r="BM92">
        <v>108.68</v>
      </c>
      <c r="BN92">
        <v>47.81</v>
      </c>
      <c r="BQ92">
        <v>122.66</v>
      </c>
      <c r="BT92">
        <v>163.19</v>
      </c>
      <c r="BU92">
        <v>165.49</v>
      </c>
      <c r="BV92">
        <v>159.85</v>
      </c>
      <c r="BW92">
        <v>158.56</v>
      </c>
      <c r="BY92">
        <v>156.95</v>
      </c>
      <c r="BZ92">
        <v>160.18</v>
      </c>
      <c r="CA92">
        <v>171.26</v>
      </c>
      <c r="CB92">
        <v>188.06</v>
      </c>
      <c r="CC92">
        <v>151.39</v>
      </c>
      <c r="CD92">
        <v>146.32</v>
      </c>
      <c r="CE92">
        <v>139.28</v>
      </c>
      <c r="CH92">
        <v>161.22</v>
      </c>
    </row>
    <row r="93">
      <c r="A93" t="inlineStr">
        <is>
          <t xml:space="preserve">2026-08</t>
        </is>
      </c>
      <c r="C93">
        <v>141.78</v>
      </c>
      <c r="D93">
        <v>152.83</v>
      </c>
      <c r="E93">
        <v>148.11</v>
      </c>
      <c r="F93">
        <v>126.94</v>
      </c>
      <c r="G93">
        <v>129.01</v>
      </c>
      <c r="H93">
        <v>128.11</v>
      </c>
      <c r="I93">
        <v>126.85</v>
      </c>
      <c r="J93">
        <v>124.95</v>
      </c>
      <c r="K93">
        <v>155.37</v>
      </c>
      <c r="L93">
        <v>182.39</v>
      </c>
      <c r="M93">
        <v>124.24</v>
      </c>
      <c r="N93">
        <v>125.4</v>
      </c>
      <c r="O93">
        <v>66.61</v>
      </c>
      <c r="Q93">
        <v>126.74</v>
      </c>
      <c r="R93">
        <v>127.13</v>
      </c>
      <c r="S93">
        <v>117.85</v>
      </c>
      <c r="U93">
        <v>155.84</v>
      </c>
      <c r="V93">
        <v>150.8</v>
      </c>
      <c r="W93">
        <v>135.95</v>
      </c>
      <c r="X93">
        <v>125.39</v>
      </c>
      <c r="Y93">
        <v>118.78</v>
      </c>
      <c r="AA93">
        <v>125.84</v>
      </c>
      <c r="AB93">
        <v>160.65</v>
      </c>
      <c r="AC93">
        <v>176.06</v>
      </c>
      <c r="AD93">
        <v>132.46</v>
      </c>
      <c r="AF93">
        <v>51.64</v>
      </c>
      <c r="AH93">
        <v>120.76</v>
      </c>
      <c r="AI93">
        <v>125.38</v>
      </c>
      <c r="AM93">
        <v>130.09</v>
      </c>
      <c r="AO93">
        <v>121.58</v>
      </c>
      <c r="AR93">
        <v>165.26</v>
      </c>
      <c r="AS93">
        <v>182.63</v>
      </c>
      <c r="AT93">
        <v>179.96</v>
      </c>
      <c r="AU93">
        <v>123.99</v>
      </c>
      <c r="AV93">
        <v>126.66</v>
      </c>
      <c r="AW93">
        <v>55.45</v>
      </c>
      <c r="AZ93">
        <v>121.32</v>
      </c>
      <c r="BA93">
        <v>124.39</v>
      </c>
      <c r="BD93">
        <v>156.81</v>
      </c>
      <c r="BE93">
        <v>148.21</v>
      </c>
      <c r="BF93">
        <v>122.23</v>
      </c>
      <c r="BG93">
        <v>122.64</v>
      </c>
      <c r="BI93">
        <v>126.96</v>
      </c>
      <c r="BJ93">
        <v>151.45</v>
      </c>
      <c r="BK93">
        <v>168.42</v>
      </c>
      <c r="BL93">
        <v>122.15</v>
      </c>
      <c r="BM93">
        <v>126.54</v>
      </c>
      <c r="BN93">
        <v>72.36</v>
      </c>
      <c r="BQ93">
        <v>159.64</v>
      </c>
      <c r="BT93">
        <v>181.97</v>
      </c>
      <c r="BU93">
        <v>193.23</v>
      </c>
      <c r="BV93">
        <v>180.46</v>
      </c>
      <c r="BW93">
        <v>179.59</v>
      </c>
      <c r="BY93">
        <v>180.09</v>
      </c>
      <c r="BZ93">
        <v>186.7</v>
      </c>
      <c r="CA93">
        <v>201.46</v>
      </c>
      <c r="CB93">
        <v>231.27</v>
      </c>
      <c r="CC93">
        <v>179.71</v>
      </c>
      <c r="CD93">
        <v>171.53</v>
      </c>
      <c r="CE93">
        <v>152</v>
      </c>
      <c r="CH93">
        <v>185.69</v>
      </c>
    </row>
    <row r="94">
      <c r="A94" t="inlineStr">
        <is>
          <t xml:space="preserve">2026-09</t>
        </is>
      </c>
      <c r="C94">
        <v>167.37</v>
      </c>
      <c r="D94">
        <v>172.57</v>
      </c>
      <c r="E94">
        <v>175.62</v>
      </c>
      <c r="F94">
        <v>144.76</v>
      </c>
      <c r="G94">
        <v>147.59</v>
      </c>
      <c r="H94">
        <v>152.41</v>
      </c>
      <c r="I94">
        <v>144.84</v>
      </c>
      <c r="J94">
        <v>144.54</v>
      </c>
      <c r="K94">
        <v>177.93</v>
      </c>
      <c r="L94">
        <v>220.9</v>
      </c>
      <c r="M94">
        <v>117.6</v>
      </c>
      <c r="N94">
        <v>135.56</v>
      </c>
      <c r="O94">
        <v>85.22</v>
      </c>
      <c r="Q94">
        <v>144.35</v>
      </c>
      <c r="R94">
        <v>153.51</v>
      </c>
      <c r="S94">
        <v>143.3</v>
      </c>
      <c r="U94">
        <v>166.57</v>
      </c>
      <c r="V94">
        <v>176.7</v>
      </c>
      <c r="W94">
        <v>160.75</v>
      </c>
      <c r="X94">
        <v>149.62</v>
      </c>
      <c r="Y94">
        <v>144.85</v>
      </c>
      <c r="AA94">
        <v>153.97</v>
      </c>
      <c r="AB94">
        <v>189.35</v>
      </c>
      <c r="AC94">
        <v>198.39</v>
      </c>
      <c r="AD94">
        <v>155.37</v>
      </c>
      <c r="AF94">
        <v>67.18</v>
      </c>
      <c r="AH94">
        <v>145.33</v>
      </c>
      <c r="AI94">
        <v>152.9</v>
      </c>
      <c r="AM94">
        <v>158.59</v>
      </c>
      <c r="AO94">
        <v>144.9</v>
      </c>
      <c r="AR94">
        <v>186.23</v>
      </c>
      <c r="AS94">
        <v>209.19</v>
      </c>
      <c r="AT94">
        <v>205.07</v>
      </c>
      <c r="AU94">
        <v>151.94</v>
      </c>
      <c r="AV94">
        <v>144.54</v>
      </c>
      <c r="AW94">
        <v>59.72</v>
      </c>
      <c r="AZ94">
        <v>145.26</v>
      </c>
      <c r="BA94">
        <v>146.12</v>
      </c>
      <c r="BD94">
        <v>189.96</v>
      </c>
      <c r="BE94">
        <v>174.35</v>
      </c>
      <c r="BF94">
        <v>144.12</v>
      </c>
      <c r="BG94">
        <v>143.73</v>
      </c>
      <c r="BI94">
        <v>151.2</v>
      </c>
      <c r="BJ94">
        <v>181.28</v>
      </c>
      <c r="BK94">
        <v>205.78</v>
      </c>
      <c r="BL94">
        <v>138.99</v>
      </c>
      <c r="BM94">
        <v>142.57</v>
      </c>
      <c r="BN94">
        <v>79.34</v>
      </c>
      <c r="BQ94">
        <v>193.38</v>
      </c>
      <c r="BT94">
        <v>205.59</v>
      </c>
      <c r="BU94">
        <v>220.03</v>
      </c>
      <c r="BV94">
        <v>209.49</v>
      </c>
      <c r="BW94">
        <v>207.52</v>
      </c>
      <c r="BY94">
        <v>207.5</v>
      </c>
      <c r="BZ94">
        <v>215.82</v>
      </c>
      <c r="CA94">
        <v>231.9</v>
      </c>
      <c r="CB94">
        <v>252.41</v>
      </c>
      <c r="CC94">
        <v>205.52</v>
      </c>
      <c r="CD94">
        <v>205.27</v>
      </c>
      <c r="CE94">
        <v>178.23</v>
      </c>
      <c r="CH94">
        <v>218.06</v>
      </c>
    </row>
    <row r="95">
      <c r="A95" t="inlineStr">
        <is>
          <t xml:space="preserve">2026-10</t>
        </is>
      </c>
      <c r="C95">
        <v>179.78</v>
      </c>
      <c r="D95">
        <v>179.83</v>
      </c>
      <c r="E95">
        <v>185.35</v>
      </c>
      <c r="F95">
        <v>157.28</v>
      </c>
      <c r="G95">
        <v>168.71</v>
      </c>
      <c r="H95">
        <v>168.94</v>
      </c>
      <c r="I95">
        <v>166.88</v>
      </c>
      <c r="J95">
        <v>165.83</v>
      </c>
      <c r="K95">
        <v>204.58</v>
      </c>
      <c r="L95">
        <v>221.03</v>
      </c>
      <c r="M95">
        <v>127.9</v>
      </c>
      <c r="N95">
        <v>145</v>
      </c>
      <c r="O95">
        <v>125.79</v>
      </c>
      <c r="Q95">
        <v>164.24</v>
      </c>
      <c r="R95">
        <v>172.36</v>
      </c>
      <c r="S95">
        <v>161.18</v>
      </c>
      <c r="U95">
        <v>176.34</v>
      </c>
      <c r="V95">
        <v>183.17</v>
      </c>
      <c r="W95">
        <v>173.94</v>
      </c>
      <c r="X95">
        <v>165.29</v>
      </c>
      <c r="Y95">
        <v>160.42</v>
      </c>
      <c r="AA95">
        <v>163.24</v>
      </c>
      <c r="AB95">
        <v>192.16</v>
      </c>
      <c r="AC95">
        <v>199.37</v>
      </c>
      <c r="AD95">
        <v>159.06</v>
      </c>
      <c r="AF95">
        <v>94.09</v>
      </c>
      <c r="AH95">
        <v>161.31</v>
      </c>
      <c r="AI95">
        <v>170.33</v>
      </c>
      <c r="AM95">
        <v>168.98</v>
      </c>
      <c r="AO95">
        <v>161.73</v>
      </c>
      <c r="AR95">
        <v>192.14</v>
      </c>
      <c r="AS95">
        <v>217.95</v>
      </c>
      <c r="AT95">
        <v>206.06</v>
      </c>
      <c r="AU95">
        <v>162.03</v>
      </c>
      <c r="AV95">
        <v>147.37</v>
      </c>
      <c r="AW95">
        <v>97.78</v>
      </c>
      <c r="AZ95">
        <v>160.01</v>
      </c>
      <c r="BA95">
        <v>155.39</v>
      </c>
      <c r="BD95">
        <v>192.14</v>
      </c>
      <c r="BE95">
        <v>187.94</v>
      </c>
      <c r="BF95">
        <v>153.11</v>
      </c>
      <c r="BG95">
        <v>155.78</v>
      </c>
      <c r="BI95">
        <v>159.09</v>
      </c>
      <c r="BJ95">
        <v>186.7</v>
      </c>
      <c r="BK95">
        <v>223.3</v>
      </c>
      <c r="BL95">
        <v>123.09</v>
      </c>
      <c r="BM95">
        <v>128.5</v>
      </c>
      <c r="BN95">
        <v>117.21</v>
      </c>
      <c r="BQ95">
        <v>199.03</v>
      </c>
      <c r="BT95">
        <v>212.17</v>
      </c>
      <c r="BU95">
        <v>222.9</v>
      </c>
      <c r="BV95">
        <v>218.33</v>
      </c>
      <c r="BW95">
        <v>212.07</v>
      </c>
      <c r="BY95">
        <v>213.03</v>
      </c>
      <c r="BZ95">
        <v>221.78</v>
      </c>
      <c r="CA95">
        <v>239.1</v>
      </c>
      <c r="CB95">
        <v>264.94</v>
      </c>
      <c r="CC95">
        <v>217.89</v>
      </c>
      <c r="CD95">
        <v>219.89</v>
      </c>
      <c r="CE95">
        <v>184.78</v>
      </c>
      <c r="CH95">
        <v>220.09</v>
      </c>
    </row>
    <row r="96">
      <c r="A96" t="inlineStr">
        <is>
          <t xml:space="preserve">2026-11</t>
        </is>
      </c>
    </row>
    <row r="97">
      <c r="A97" t="inlineStr">
        <is>
          <t xml:space="preserve">2026-12</t>
        </is>
      </c>
    </row>
    <row r="98">
      <c r="A98" t="inlineStr">
        <is>
          <t xml:space="preserve">2027-01</t>
        </is>
      </c>
    </row>
    <row r="99">
      <c r="A99" t="inlineStr">
        <is>
          <t xml:space="preserve">2027-02</t>
        </is>
      </c>
    </row>
    <row r="100">
      <c r="A100" t="inlineStr">
        <is>
          <t xml:space="preserve">2027-03</t>
        </is>
      </c>
    </row>
    <row r="101">
      <c r="A101" t="inlineStr">
        <is>
          <t xml:space="preserve">2027-04</t>
        </is>
      </c>
    </row>
    <row r="102">
      <c r="A102" t="inlineStr">
        <is>
          <t xml:space="preserve">2027-05</t>
        </is>
      </c>
    </row>
    <row r="103">
      <c r="A103" t="inlineStr">
        <is>
          <t xml:space="preserve">2027-06</t>
        </is>
      </c>
    </row>
    <row r="104">
      <c r="A104" t="inlineStr">
        <is>
          <t xml:space="preserve">2027-07</t>
        </is>
      </c>
    </row>
    <row r="105">
      <c r="A105" t="inlineStr">
        <is>
          <t xml:space="preserve">2027-08</t>
        </is>
      </c>
    </row>
    <row r="106">
      <c r="A106" t="inlineStr">
        <is>
          <t xml:space="preserve">2027-09</t>
        </is>
      </c>
    </row>
    <row r="107">
      <c r="A107" t="inlineStr">
        <is>
          <t xml:space="preserve">2027-10</t>
        </is>
      </c>
    </row>
    <row r="108">
      <c r="A108" t="inlineStr">
        <is>
          <t xml:space="preserve">2027-11</t>
        </is>
      </c>
    </row>
    <row r="109">
      <c r="A109" t="inlineStr">
        <is>
          <t xml:space="preserve">2027-12</t>
        </is>
      </c>
    </row>
    <row r="110">
      <c r="A110" t="inlineStr">
        <is>
          <t xml:space="preserve">2028-01</t>
        </is>
      </c>
    </row>
    <row r="111">
      <c r="A111" t="inlineStr">
        <is>
          <t xml:space="preserve">2028-02</t>
        </is>
      </c>
    </row>
    <row r="112">
      <c r="A112" t="inlineStr">
        <is>
          <t xml:space="preserve">2028-03</t>
        </is>
      </c>
    </row>
    <row r="113">
      <c r="A113" t="inlineStr">
        <is>
          <t xml:space="preserve">2028-04</t>
        </is>
      </c>
    </row>
    <row r="114">
      <c r="A114" t="inlineStr">
        <is>
          <t xml:space="preserve">2028-05</t>
        </is>
      </c>
    </row>
    <row r="115">
      <c r="A115" t="inlineStr">
        <is>
          <t xml:space="preserve">2028-06</t>
        </is>
      </c>
    </row>
    <row r="116">
      <c r="A116" t="inlineStr">
        <is>
          <t xml:space="preserve">2028-07</t>
        </is>
      </c>
    </row>
    <row r="117">
      <c r="A117" t="inlineStr">
        <is>
          <t xml:space="preserve">2028-08</t>
        </is>
      </c>
    </row>
    <row r="118">
      <c r="A118" t="inlineStr">
        <is>
          <t xml:space="preserve">2028-09</t>
        </is>
      </c>
    </row>
    <row r="119">
      <c r="A119" t="inlineStr">
        <is>
          <t xml:space="preserve">2028-10</t>
        </is>
      </c>
    </row>
    <row r="120">
      <c r="A120" t="inlineStr">
        <is>
          <t xml:space="preserve">2028-11</t>
        </is>
      </c>
    </row>
    <row r="121">
      <c r="A121" t="inlineStr">
        <is>
          <t xml:space="preserve">2028-12</t>
        </is>
      </c>
    </row>
    <row r="122">
      <c r="A122" t="inlineStr">
        <is>
          <t xml:space="preserve">2029-01</t>
        </is>
      </c>
    </row>
    <row r="123">
      <c r="A123" t="inlineStr">
        <is>
          <t xml:space="preserve">2029-02</t>
        </is>
      </c>
    </row>
    <row r="124">
      <c r="A124" t="inlineStr">
        <is>
          <t xml:space="preserve">2029-03</t>
        </is>
      </c>
    </row>
    <row r="125">
      <c r="A125" t="inlineStr">
        <is>
          <t xml:space="preserve">2029-04</t>
        </is>
      </c>
    </row>
    <row r="126">
      <c r="A126" t="inlineStr">
        <is>
          <t xml:space="preserve">2029-05</t>
        </is>
      </c>
    </row>
    <row r="127">
      <c r="A127" t="inlineStr">
        <is>
          <t xml:space="preserve">2029-06</t>
        </is>
      </c>
    </row>
    <row r="128">
      <c r="A128" t="inlineStr">
        <is>
          <t xml:space="preserve">2029-07</t>
        </is>
      </c>
    </row>
    <row r="129">
      <c r="A129" t="inlineStr">
        <is>
          <t xml:space="preserve">2029-08</t>
        </is>
      </c>
    </row>
    <row r="130">
      <c r="A130" t="inlineStr">
        <is>
          <t xml:space="preserve">2029-09</t>
        </is>
      </c>
    </row>
    <row r="131">
      <c r="A131" t="inlineStr">
        <is>
          <t xml:space="preserve">2029-10</t>
        </is>
      </c>
    </row>
    <row r="132">
      <c r="A132" t="inlineStr">
        <is>
          <t xml:space="preserve">2029-11</t>
        </is>
      </c>
    </row>
    <row r="133">
      <c r="A133" t="inlineStr">
        <is>
          <t xml:space="preserve">2029-12</t>
        </is>
      </c>
    </row>
    <row r="134">
      <c r="A134" t="inlineStr">
        <is>
          <t xml:space="preserve">2030-01</t>
        </is>
      </c>
    </row>
    <row r="135">
      <c r="A135" t="inlineStr">
        <is>
          <t xml:space="preserve">2030-02</t>
        </is>
      </c>
    </row>
    <row r="136">
      <c r="A136" t="inlineStr">
        <is>
          <t xml:space="preserve">2030-03</t>
        </is>
      </c>
    </row>
    <row r="137">
      <c r="A137" t="inlineStr">
        <is>
          <t xml:space="preserve">2030-04</t>
        </is>
      </c>
    </row>
    <row r="138">
      <c r="A138" t="inlineStr">
        <is>
          <t xml:space="preserve">2030-05</t>
        </is>
      </c>
    </row>
    <row r="139">
      <c r="A139" t="inlineStr">
        <is>
          <t xml:space="preserve">2030-06</t>
        </is>
      </c>
    </row>
    <row r="140">
      <c r="A140" t="inlineStr">
        <is>
          <t xml:space="preserve">2030-07</t>
        </is>
      </c>
    </row>
    <row r="141">
      <c r="A141" t="inlineStr">
        <is>
          <t xml:space="preserve">2030-08</t>
        </is>
      </c>
    </row>
    <row r="142">
      <c r="A142" t="inlineStr">
        <is>
          <t xml:space="preserve">2030-09</t>
        </is>
      </c>
    </row>
    <row r="143">
      <c r="A143" t="inlineStr">
        <is>
          <t xml:space="preserve">2030-10</t>
        </is>
      </c>
    </row>
    <row r="144">
      <c r="A144" t="inlineStr">
        <is>
          <t xml:space="preserve">2030-11</t>
        </is>
      </c>
    </row>
    <row r="145">
      <c r="A145" t="inlineStr">
        <is>
          <t xml:space="preserve">2030-12</t>
        </is>
      </c>
    </row>
    <row r="146">
      <c r="A146" t="inlineStr">
        <is>
          <t xml:space="preserve">2031-01</t>
        </is>
      </c>
    </row>
    <row r="147">
      <c r="A147" t="inlineStr">
        <is>
          <t xml:space="preserve">2031-02</t>
        </is>
      </c>
    </row>
    <row r="148">
      <c r="A148" t="inlineStr">
        <is>
          <t xml:space="preserve">2031-03</t>
        </is>
      </c>
    </row>
    <row r="149">
      <c r="A149" t="inlineStr">
        <is>
          <t xml:space="preserve">2031-04</t>
        </is>
      </c>
    </row>
    <row r="150">
      <c r="A150" t="inlineStr">
        <is>
          <t xml:space="preserve">2031-05</t>
        </is>
      </c>
    </row>
    <row r="151">
      <c r="A151" t="inlineStr">
        <is>
          <t xml:space="preserve">2031-06</t>
        </is>
      </c>
    </row>
    <row r="152">
      <c r="A152" t="inlineStr">
        <is>
          <t xml:space="preserve">2031-07</t>
        </is>
      </c>
    </row>
    <row r="153">
      <c r="A153" t="inlineStr">
        <is>
          <t xml:space="preserve">2031-08</t>
        </is>
      </c>
    </row>
    <row r="154">
      <c r="A154" t="inlineStr">
        <is>
          <t xml:space="preserve">2031-09</t>
        </is>
      </c>
    </row>
    <row r="155">
      <c r="A155" t="inlineStr">
        <is>
          <t xml:space="preserve">2031-10</t>
        </is>
      </c>
    </row>
    <row r="156">
      <c r="A156" t="inlineStr">
        <is>
          <t xml:space="preserve">2031-11</t>
        </is>
      </c>
    </row>
    <row r="157">
      <c r="A157" t="inlineStr">
        <is>
          <t xml:space="preserve">2031-12</t>
        </is>
      </c>
    </row>
    <row r="158">
      <c r="A158" t="inlineStr">
        <is>
          <t xml:space="preserve">2032-01</t>
        </is>
      </c>
    </row>
    <row r="159">
      <c r="A159" t="inlineStr">
        <is>
          <t xml:space="preserve">2032-02</t>
        </is>
      </c>
    </row>
    <row r="160">
      <c r="A160" t="inlineStr">
        <is>
          <t xml:space="preserve">2032-03</t>
        </is>
      </c>
    </row>
    <row r="161">
      <c r="A161" t="inlineStr">
        <is>
          <t xml:space="preserve">2032-04</t>
        </is>
      </c>
    </row>
    <row r="162">
      <c r="A162" t="inlineStr">
        <is>
          <t xml:space="preserve">2032-05</t>
        </is>
      </c>
    </row>
    <row r="163">
      <c r="A163" t="inlineStr">
        <is>
          <t xml:space="preserve">2032-06</t>
        </is>
      </c>
    </row>
    <row r="164">
      <c r="A164" t="inlineStr">
        <is>
          <t xml:space="preserve">2032-07</t>
        </is>
      </c>
    </row>
    <row r="165">
      <c r="A165" t="inlineStr">
        <is>
          <t xml:space="preserve">2032-08</t>
        </is>
      </c>
    </row>
    <row r="166">
      <c r="A166" t="inlineStr">
        <is>
          <t xml:space="preserve">2032-09</t>
        </is>
      </c>
    </row>
    <row r="167">
      <c r="A167" t="inlineStr">
        <is>
          <t xml:space="preserve">2032-10</t>
        </is>
      </c>
    </row>
    <row r="168">
      <c r="A168" t="inlineStr">
        <is>
          <t xml:space="preserve">2032-11</t>
        </is>
      </c>
    </row>
    <row r="169">
      <c r="A169" t="inlineStr">
        <is>
          <t xml:space="preserve">2032-12</t>
        </is>
      </c>
    </row>
    <row r="170">
      <c r="A170" t="inlineStr">
        <is>
          <t xml:space="preserve">2033-01</t>
        </is>
      </c>
    </row>
    <row r="171">
      <c r="A171" t="inlineStr">
        <is>
          <t xml:space="preserve">2033-02</t>
        </is>
      </c>
    </row>
    <row r="172">
      <c r="A172" t="inlineStr">
        <is>
          <t xml:space="preserve">2033-03</t>
        </is>
      </c>
    </row>
    <row r="173">
      <c r="A173" t="inlineStr">
        <is>
          <t xml:space="preserve">2033-04</t>
        </is>
      </c>
    </row>
    <row r="174">
      <c r="A174" t="inlineStr">
        <is>
          <t xml:space="preserve">2033-05</t>
        </is>
      </c>
    </row>
    <row r="175">
      <c r="A175" t="inlineStr">
        <is>
          <t xml:space="preserve">2033-06</t>
        </is>
      </c>
    </row>
    <row r="176">
      <c r="A176" t="inlineStr">
        <is>
          <t xml:space="preserve">2033-07</t>
        </is>
      </c>
    </row>
    <row r="177">
      <c r="A177" t="inlineStr">
        <is>
          <t xml:space="preserve">2033-08</t>
        </is>
      </c>
    </row>
    <row r="178">
      <c r="A178" t="inlineStr">
        <is>
          <t xml:space="preserve">2033-09</t>
        </is>
      </c>
    </row>
    <row r="179">
      <c r="A179" t="inlineStr">
        <is>
          <t xml:space="preserve">2033-10</t>
        </is>
      </c>
    </row>
    <row r="180">
      <c r="A180" t="inlineStr">
        <is>
          <t xml:space="preserve">2033-11</t>
        </is>
      </c>
    </row>
    <row r="181">
      <c r="A181" t="inlineStr">
        <is>
          <t xml:space="preserve">2033-12</t>
        </is>
      </c>
    </row>
    <row r="182">
      <c r="A182" t="inlineStr">
        <is>
          <t xml:space="preserve">2034-01</t>
        </is>
      </c>
    </row>
    <row r="183">
      <c r="A183" t="inlineStr">
        <is>
          <t xml:space="preserve">2034-02</t>
        </is>
      </c>
    </row>
    <row r="184">
      <c r="A184" t="inlineStr">
        <is>
          <t xml:space="preserve">2034-03</t>
        </is>
      </c>
    </row>
    <row r="185">
      <c r="A185" t="inlineStr">
        <is>
          <t xml:space="preserve">2034-04</t>
        </is>
      </c>
    </row>
    <row r="186">
      <c r="A186" t="inlineStr">
        <is>
          <t xml:space="preserve">2034-05</t>
        </is>
      </c>
    </row>
    <row r="187">
      <c r="A187" t="inlineStr">
        <is>
          <t xml:space="preserve">2034-06</t>
        </is>
      </c>
    </row>
    <row r="188">
      <c r="A188" t="inlineStr">
        <is>
          <t xml:space="preserve">2034-07</t>
        </is>
      </c>
    </row>
    <row r="189">
      <c r="A189" t="inlineStr">
        <is>
          <t xml:space="preserve">2034-08</t>
        </is>
      </c>
    </row>
    <row r="190">
      <c r="A190" t="inlineStr">
        <is>
          <t xml:space="preserve">2034-09</t>
        </is>
      </c>
    </row>
    <row r="191">
      <c r="A191" t="inlineStr">
        <is>
          <t xml:space="preserve">2034-10</t>
        </is>
      </c>
    </row>
    <row r="192">
      <c r="A192" t="inlineStr">
        <is>
          <t xml:space="preserve">2034-11</t>
        </is>
      </c>
    </row>
    <row r="193">
      <c r="A193" t="inlineStr">
        <is>
          <t xml:space="preserve">2034-12</t>
        </is>
      </c>
    </row>
    <row r="194">
      <c r="A194" t="inlineStr">
        <is>
          <t xml:space="preserve">2035-01</t>
        </is>
      </c>
    </row>
    <row r="195">
      <c r="A195" t="inlineStr">
        <is>
          <t xml:space="preserve">2035-02</t>
        </is>
      </c>
    </row>
    <row r="196">
      <c r="A196" t="inlineStr">
        <is>
          <t xml:space="preserve">2035-03</t>
        </is>
      </c>
    </row>
    <row r="197">
      <c r="A197" t="inlineStr">
        <is>
          <t xml:space="preserve">2035-04</t>
        </is>
      </c>
    </row>
    <row r="198">
      <c r="A198" t="inlineStr">
        <is>
          <t xml:space="preserve">2035-05</t>
        </is>
      </c>
    </row>
    <row r="199">
      <c r="A199" t="inlineStr">
        <is>
          <t xml:space="preserve">2035-06</t>
        </is>
      </c>
    </row>
    <row r="200">
      <c r="A200" t="inlineStr">
        <is>
          <t xml:space="preserve">2035-07</t>
        </is>
      </c>
    </row>
    <row r="201">
      <c r="A201" t="inlineStr">
        <is>
          <t xml:space="preserve">2035-08</t>
        </is>
      </c>
    </row>
    <row r="202">
      <c r="A202" t="inlineStr">
        <is>
          <t xml:space="preserve">2035-09</t>
        </is>
      </c>
    </row>
    <row r="203">
      <c r="A203" t="inlineStr">
        <is>
          <t xml:space="preserve">2035-10</t>
        </is>
      </c>
    </row>
    <row r="204">
      <c r="A204" t="inlineStr">
        <is>
          <t xml:space="preserve">2035-11</t>
        </is>
      </c>
    </row>
    <row r="205">
      <c r="A205" t="inlineStr">
        <is>
          <t xml:space="preserve">2035-12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r>
            <rPr>
              <b/>
              <sz val="12"/>
              <color rgb="FF2E3E80"/>
              <rFont val="Arial"/>
            </rPr>
            <t xml:space="preserve">Fig 1 — Price volatility: annual standard deviation of hourly day-ahead price (€/MWh)</t>
          </r>
        </is>
      </c>
      <c r="L1" t="inlineStr">
        <is>
          <r>
            <rPr>
              <b/>
              <sz val="12"/>
              <color rgb="FF2E3E80"/>
              <rFont val="Arial"/>
            </rPr>
            <t xml:space="preserve">Fig 2 — Intraday price shape by year, indexed to daily mean = 1 (Germany)</t>
          </r>
        </is>
      </c>
    </row>
    <row r="21">
      <c r="A21" t="inlineStr">
        <is>
          <r>
            <rPr>
              <b/>
              <sz val="12"/>
              <color rgb="FF2E3E80"/>
              <rFont val="Arial"/>
            </rPr>
            <t xml:space="preserve">Fig 3 — Negative-price hours per year, by country</t>
          </r>
        </is>
      </c>
      <c r="L21" t="inlineStr">
        <is>
          <r>
            <rPr>
              <b/>
              <sz val="12"/>
              <color rgb="FF2E3E80"/>
              <rFont val="Arial"/>
            </rPr>
            <t xml:space="preserve">Fig 3 — Cumulative near-negative-price hours through the year (Germany)</t>
          </r>
        </is>
      </c>
    </row>
    <row r="41">
      <c r="A41" t="inlineStr">
        <is>
          <r>
            <rPr>
              <b/>
              <sz val="12"/>
              <color rgb="FF2E3E80"/>
              <rFont val="Arial"/>
            </rPr>
            <t xml:space="preserve">Fig 4 — Price duration curves by year (Portugal)</t>
          </r>
        </is>
      </c>
      <c r="L41" t="inlineStr">
        <is>
          <r>
            <rPr>
              <b/>
              <sz val="12"/>
              <color rgb="FF2E3E80"/>
              <rFont val="Arial"/>
            </rPr>
            <t xml:space="preserve">Fig 5 — Capture price vs baseload by technology (Germany)</t>
          </r>
        </is>
      </c>
    </row>
    <row r="61">
      <c r="A61" s="19" t="str">
        <f>"Fig 6 — Daily minimum vs maximum price (Germany, "&amp;Status!$C$2&amp;")"</f>
        <v>Fig 6 — Daily minimum vs maximum price (Germany, 2025)</v>
      </c>
      <c r="L61" s="19" t="str">
        <f>"Fig 7 — Intraday generation mix and price (Portugal, "&amp;Status!$C$2&amp;")"</f>
        <v>Fig 7 — Intraday generation mix and price (Portugal, 2025)</v>
      </c>
    </row>
    <row r="81">
      <c r="A81" t="inlineStr">
        <is>
          <r>
            <rPr>
              <b/>
              <sz val="12"/>
              <color rgb="FF2E3E80"/>
              <rFont val="Arial"/>
            </rPr>
            <t xml:space="preserve">Fig 9 — Installed generation capacity by technology (Germany)</t>
          </r>
        </is>
      </c>
    </row>
    <row r="81">
      <c r="L81" t="inlineStr">
        <is>
          <r>
            <rPr>
              <b/>
              <sz val="12"/>
              <color rgb="FF2E3E80"/>
              <rFont val="Arial"/>
            </rPr>
            <t xml:space="preserve">Spain — intraday price shape, indexed to daily mean</t>
          </r>
        </is>
      </c>
    </row>
    <row r="101">
      <c r="A101" t="inlineStr">
        <is>
          <r>
            <rPr>
              <b/>
              <sz val="12"/>
              <color rgb="FF2E3E80"/>
              <rFont val="Arial"/>
            </rPr>
            <t xml:space="preserve">Germany — intraday price shape (€/MWh), the deepening 'duck' belly</t>
          </r>
        </is>
      </c>
    </row>
    <row r="101">
      <c r="L101" t="inlineStr">
        <is>
          <r>
            <rPr>
              <b/>
              <sz val="12"/>
              <color rgb="FF2E3E80"/>
              <rFont val="Arial"/>
            </rPr>
            <t xml:space="preserve">Portugal — capture price vs baseload by technology</t>
          </r>
        </is>
      </c>
    </row>
    <row r="121">
      <c r="A121" t="inlineStr">
        <is>
          <r>
            <rPr>
              <b/>
              <sz val="12"/>
              <color rgb="FF2E3E80"/>
              <rFont val="Arial"/>
            </rPr>
            <t xml:space="preserve">Spain — cumulative near-negative-price hours through the year</t>
          </r>
        </is>
      </c>
    </row>
    <row r="141">
      <c r="A141" t="inlineStr" s="0">
        <is>
          <t xml:space="preserve">France — capture price vs baseload by technology</t>
        </is>
      </c>
    </row>
    <row r="141">
      <c r="L141" t="inlineStr" s="0">
        <is>
          <t xml:space="preserve">Spain — capture price vs baseload by technology</t>
        </is>
      </c>
    </row>
    <row r="161">
      <c r="A161" t="inlineStr" s="0">
        <is>
          <t xml:space="preserve">Italy — capture price vs baseload by technology</t>
        </is>
      </c>
    </row>
    <row r="161">
      <c r="L161" t="inlineStr" s="0">
        <is>
          <t xml:space="preserve">France — intraday price shape, indexed to daily mean</t>
        </is>
      </c>
    </row>
    <row r="181">
      <c r="A181" t="inlineStr" s="0">
        <is>
          <t xml:space="preserve">Fig 9 — Installed generation capacity by technology (Spain)</t>
        </is>
      </c>
    </row>
    <row r="181">
      <c r="L181" t="inlineStr" s="0">
        <is>
          <t xml:space="preserve">Fig 9 — Installed generation capacity by technology (Portugal)</t>
        </is>
      </c>
    </row>
    <row r="201">
      <c r="A201" t="inlineStr" s="0">
        <is>
          <t xml:space="preserve">Fig 9 — Installed generation capacity by technology (France)</t>
        </is>
      </c>
    </row>
    <row r="201">
      <c r="L201" t="inlineStr" s="0">
        <is>
          <t xml:space="preserve">Fig 9 — Installed generation capacity by technology (Italy)</t>
        </is>
      </c>
    </row>
    <row r="221">
      <c r="A221" t="inlineStr" s="0">
        <is>
          <t xml:space="preserve">Portugal — intraday price shape, indexed to daily mean</t>
        </is>
      </c>
    </row>
    <row r="221">
      <c r="L221" t="inlineStr" s="0">
        <is>
          <t xml:space="preserve">Italy — intraday price shape, indexed to daily mean</t>
        </is>
      </c>
    </row>
    <row r="241">
      <c r="A241" t="inlineStr" s="0">
        <is>
          <t xml:space="preserve">Portugal — cumulative near-negative-price hours through the year</t>
        </is>
      </c>
    </row>
    <row r="241">
      <c r="L241" t="inlineStr" s="0">
        <is>
          <t xml:space="preserve">France — cumulative near-negative-price hours through the year</t>
        </is>
      </c>
    </row>
    <row r="261">
      <c r="A261" t="inlineStr" s="0">
        <is>
          <t xml:space="preserve">Italy — cumulative near-negative-price hours through the year</t>
        </is>
      </c>
    </row>
    <row r="261">
      <c r="L261" t="inlineStr" s="0">
        <is>
          <t xml:space="preserve">Germany — Onshore wind: capture as % of base price, by month (one line per year)</t>
        </is>
      </c>
    </row>
    <row r="281">
      <c r="A281" t="inlineStr" s="0">
        <is>
          <t xml:space="preserve">Germany — Solar: capture as % of base price, by month (one line per year)</t>
        </is>
      </c>
    </row>
    <row r="281">
      <c r="L281" t="inlineStr" s="0">
        <is>
          <t xml:space="preserve">Germany — Lignite: capture as % of base price, by month (one line per year)</t>
        </is>
      </c>
    </row>
    <row r="301">
      <c r="A301" t="inlineStr" s="0">
        <is>
          <t xml:space="preserve">Germany — Gas: capture as % of base price, by month (one line per year)</t>
        </is>
      </c>
    </row>
    <row r="301">
      <c r="L301" t="inlineStr" s="0">
        <is>
          <t xml:space="preserve">Germany — Biomass: capture as % of base price, by month (one line per year)</t>
        </is>
      </c>
    </row>
    <row r="321">
      <c r="A321" t="inlineStr" s="0">
        <is>
          <t xml:space="preserve">Germany — Hard coal: capture as % of base price, by month (one line per year)</t>
        </is>
      </c>
    </row>
    <row r="321">
      <c r="L321" t="inlineStr" s="0">
        <is>
          <t xml:space="preserve">Germany — Hydro reservoir: capture as % of base price, by month (one line per year)</t>
        </is>
      </c>
    </row>
    <row r="341">
      <c r="A341" t="inlineStr" s="0">
        <is>
          <t xml:space="preserve">Spain — Onshore wind: capture as % of base price, by month (one line per year)</t>
        </is>
      </c>
    </row>
    <row r="341">
      <c r="L341" t="inlineStr" s="0">
        <is>
          <t xml:space="preserve">Spain — Solar: capture as % of base price, by month (one line per year)</t>
        </is>
      </c>
    </row>
    <row r="361">
      <c r="A361" t="inlineStr" s="0">
        <is>
          <t xml:space="preserve">Spain — Nuclear: capture as % of base price, by month (one line per year)</t>
        </is>
      </c>
    </row>
    <row r="361">
      <c r="L361" t="inlineStr" s="0">
        <is>
          <t xml:space="preserve">Spain — Gas: capture as % of base price, by month (one line per year)</t>
        </is>
      </c>
    </row>
    <row r="381">
      <c r="A381" t="inlineStr" s="0">
        <is>
          <t xml:space="preserve">Spain — Hydro reservoir: capture as % of base price, by month (one line per year)</t>
        </is>
      </c>
    </row>
    <row r="381">
      <c r="L381" t="inlineStr" s="0">
        <is>
          <t xml:space="preserve">Spain — Hydro pumped (production): capture as % of base price, by month (one line per year)</t>
        </is>
      </c>
    </row>
    <row r="401">
      <c r="A401" t="inlineStr" s="0">
        <is>
          <t xml:space="preserve">Portugal — Onshore wind: capture as % of base price, by month (one line per year)</t>
        </is>
      </c>
    </row>
    <row r="401">
      <c r="L401" t="inlineStr" s="0">
        <is>
          <t xml:space="preserve">Portugal — Hydro run-of-river: capture as % of base price, by month (one line per year)</t>
        </is>
      </c>
    </row>
    <row r="421">
      <c r="A421" t="inlineStr" s="0">
        <is>
          <t xml:space="preserve">Portugal — Gas: capture as % of base price, by month (one line per year)</t>
        </is>
      </c>
    </row>
    <row r="421">
      <c r="L421" t="inlineStr" s="0">
        <is>
          <t xml:space="preserve">Portugal — Hydro pumped (production): capture as % of base price, by month (one line per year)</t>
        </is>
      </c>
    </row>
    <row r="441">
      <c r="A441" t="inlineStr" s="0">
        <is>
          <t xml:space="preserve">Portugal — Solar: capture as % of base price, by month (one line per year)</t>
        </is>
      </c>
    </row>
    <row r="441">
      <c r="L441" t="inlineStr" s="0">
        <is>
          <t xml:space="preserve">Portugal — Hydro reservoir: capture as % of base price, by month (one line per year)</t>
        </is>
      </c>
    </row>
    <row r="461">
      <c r="A461" t="inlineStr" s="0">
        <is>
          <t xml:space="preserve">France — Nuclear: capture as % of base price, by month (one line per year)</t>
        </is>
      </c>
    </row>
    <row r="461">
      <c r="L461" t="inlineStr" s="0">
        <is>
          <t xml:space="preserve">France — Onshore wind: capture as % of base price, by month (one line per year)</t>
        </is>
      </c>
    </row>
    <row r="481">
      <c r="A481" t="inlineStr" s="0">
        <is>
          <t xml:space="preserve">France — Hydro run-of-river: capture as % of base price, by month (one line per year)</t>
        </is>
      </c>
    </row>
    <row r="481">
      <c r="L481" t="inlineStr" s="0">
        <is>
          <t xml:space="preserve">France — Solar: capture as % of base price, by month (one line per year)</t>
        </is>
      </c>
    </row>
    <row r="501">
      <c r="A501" t="inlineStr" s="0">
        <is>
          <t xml:space="preserve">France — Gas: capture as % of base price, by month (one line per year)</t>
        </is>
      </c>
    </row>
    <row r="501">
      <c r="L501" t="inlineStr" s="0">
        <is>
          <t xml:space="preserve">France — Hydro reservoir: capture as % of base price, by month (one line per year)</t>
        </is>
      </c>
    </row>
    <row r="521">
      <c r="A521" t="inlineStr" s="0">
        <is>
          <t xml:space="preserve">Italy — Gas: capture as % of base price, by month (one line per year)</t>
        </is>
      </c>
    </row>
    <row r="521">
      <c r="L521" t="inlineStr" s="0">
        <is>
          <t xml:space="preserve">Italy — Solar: capture as % of base price, by month (one line per year)</t>
        </is>
      </c>
    </row>
    <row r="541">
      <c r="A541" t="inlineStr" s="0">
        <is>
          <t xml:space="preserve">Italy — Hydro reservoir: capture as % of base price, by month (one line per year)</t>
        </is>
      </c>
    </row>
    <row r="541">
      <c r="L541" t="inlineStr" s="0">
        <is>
          <t xml:space="preserve">Italy — Onshore wind: capture as % of base price, by month (one line per year)</t>
        </is>
      </c>
    </row>
    <row r="561">
      <c r="A561" t="inlineStr" s="0">
        <is>
          <t xml:space="preserve">Italy — Other: capture as % of base price, by month (one line per year)</t>
        </is>
      </c>
    </row>
    <row r="561">
      <c r="L561" t="inlineStr" s="0">
        <is>
          <t xml:space="preserve">Italy — Biomass: capture as % of base price, by month (one line per year)</t>
        </is>
      </c>
    </row>
    <row r="581">
      <c r="A581" t="inlineStr" s="0">
        <is>
          <t xml:space="preserve">Great Britain — Onshore wind: capture as % of base price, by month (one line per year)</t>
        </is>
      </c>
    </row>
    <row r="581">
      <c r="L581" t="inlineStr" s="0">
        <is>
          <t xml:space="preserve">Great Britain — Offshore wind: capture as % of base price, by month (one line per year)</t>
        </is>
      </c>
    </row>
    <row r="601">
      <c r="A601" t="inlineStr" s="0">
        <is>
          <t xml:space="preserve">Great Britain — Solar: capture as % of base price, by month (one line per year)</t>
        </is>
      </c>
    </row>
    <row r="601">
      <c r="L601" t="inlineStr" s="0">
        <is>
          <t xml:space="preserve">Great Britain — Gas: capture as % of base price, by month (one line per year)</t>
        </is>
      </c>
    </row>
    <row r="621">
      <c r="A621" t="inlineStr" s="0">
        <is>
          <t xml:space="preserve">Great Britain — Nuclear: capture as % of base price, by month (one line per year)</t>
        </is>
      </c>
    </row>
    <row r="621">
      <c r="L621" t="inlineStr" s="0">
        <is>
          <t xml:space="preserve">Great Britain — Hydro run-of-river: capture as % of base price, by month (one line per year)</t>
        </is>
      </c>
    </row>
    <row r="641">
      <c r="A641" t="inlineStr" s="0">
        <is>
          <t xml:space="preserve">Great Britain — capture price vs baseload by technology</t>
        </is>
      </c>
    </row>
    <row r="641">
      <c r="L641" t="inlineStr" s="0">
        <is>
          <t xml:space="preserve">Fig 9 — Installed generation capacity by technology (Great Britain)</t>
        </is>
      </c>
    </row>
    <row r="661">
      <c r="A661" t="inlineStr" s="0">
        <is>
          <t xml:space="preserve">Great Britain — intraday price shape, indexed to daily mean</t>
        </is>
      </c>
    </row>
    <row r="661">
      <c r="L661" t="inlineStr" s="0">
        <is>
          <t xml:space="preserve">Great Britain — cumulative near-negative-price hours through the year</t>
        </is>
      </c>
    </row>
    <row r="681">
      <c r="A681" t="inlineStr" s="0">
        <is>
          <t xml:space="preserve">France — hydro reservoir fill by week, against the historic range (TWh)</t>
        </is>
      </c>
    </row>
    <row r="681">
      <c r="L681" t="inlineStr" s="0">
        <is>
          <t xml:space="preserve">Spain — hydro reservoir fill by week, against the historic range (TWh)</t>
        </is>
      </c>
    </row>
    <row r="701">
      <c r="A701" t="inlineStr" s="0">
        <is>
          <t xml:space="preserve">Portugal — hydro reservoir fill by week, against the historic range (TWh)</t>
        </is>
      </c>
    </row>
    <row r="701">
      <c r="L701" t="inlineStr" s="0">
        <is>
          <t xml:space="preserve">Italy — hydro reservoir fill by week, against the historic range (TWh)</t>
        </is>
      </c>
    </row>
    <row r="721">
      <c r="A721" t="inlineStr" s="0">
        <is>
          <t xml:space="preserve">Norway — hydro reservoir fill by week, against the historic range (TWh)</t>
        </is>
      </c>
    </row>
    <row r="721">
      <c r="L721" t="inlineStr" s="0">
        <is>
          <t xml:space="preserve">Sweden — hydro reservoir fill by week, against the historic range (TWh)</t>
        </is>
      </c>
    </row>
    <row r="741">
      <c r="A741" t="inlineStr" s="0">
        <is>
          <t xml:space="preserve">Finland — hydro reservoir fill by week, against the historic range (TWh)</t>
        </is>
      </c>
    </row>
    <row r="741">
      <c r="L741" t="inlineStr" s="0">
        <is>
          <t xml:space="preserve">Austria — hydro reservoir fill by week, against the historic range (TWh)</t>
        </is>
      </c>
    </row>
    <row r="761">
      <c r="A761" t="inlineStr" s="0">
        <is>
          <t xml:space="preserve">Switzerland — hydro reservoir fill by week, against the historic range (TWh)</t>
        </is>
      </c>
    </row>
    <row r="761">
      <c r="L761" t="inlineStr" s="0">
        <is>
          <t xml:space="preserve">Germany — pumped-storage generation by week, against the historic range (GWh)</t>
        </is>
      </c>
    </row>
    <row r="781">
      <c r="A781" t="inlineStr" s="0">
        <is>
          <t xml:space="preserve">Great Britain — pumped-storage generation by week, against the historic range (GWh)</t>
        </is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210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</t>
        </is>
      </c>
      <c r="C1" t="inlineStr">
        <is>
          <t xml:space="preserve">DE_qavg</t>
        </is>
      </c>
      <c r="D1" t="inlineStr">
        <is>
          <t xml:space="preserve">ES</t>
        </is>
      </c>
      <c r="E1" t="inlineStr">
        <is>
          <t xml:space="preserve">ES_qavg</t>
        </is>
      </c>
      <c r="F1" t="inlineStr">
        <is>
          <t xml:space="preserve">PT</t>
        </is>
      </c>
      <c r="G1" t="inlineStr">
        <is>
          <t xml:space="preserve">PT_qavg</t>
        </is>
      </c>
      <c r="H1" t="inlineStr">
        <is>
          <t xml:space="preserve">FR</t>
        </is>
      </c>
      <c r="I1" t="inlineStr">
        <is>
          <t xml:space="preserve">FR_qavg</t>
        </is>
      </c>
      <c r="J1" t="inlineStr">
        <is>
          <t xml:space="preserve">IT</t>
        </is>
      </c>
      <c r="K1" t="inlineStr">
        <is>
          <t xml:space="preserve">IT_qavg</t>
        </is>
      </c>
      <c r="L1" t="inlineStr">
        <is>
          <t xml:space="preserve">GB</t>
        </is>
      </c>
      <c r="M1" t="inlineStr">
        <is>
          <t xml:space="preserve">GB_qavg</t>
        </is>
      </c>
    </row>
    <row r="2">
      <c r="A2" t="inlineStr">
        <is>
          <t xml:space="preserve">2019-01-01</t>
        </is>
      </c>
      <c r="B2">
        <v>3.4</v>
      </c>
      <c r="C2">
        <v>14.4</v>
      </c>
      <c r="D2">
        <v>16.9</v>
      </c>
      <c r="E2">
        <v>13.1</v>
      </c>
      <c r="F2">
        <v>8.5</v>
      </c>
      <c r="G2">
        <v>6.6</v>
      </c>
      <c r="H2">
        <v>2.7</v>
      </c>
      <c r="I2">
        <v>5.1</v>
      </c>
      <c r="J2">
        <v>23.4</v>
      </c>
      <c r="K2">
        <v>21.5</v>
      </c>
      <c r="L2">
        <v>6.9</v>
      </c>
      <c r="M2">
        <v>10.4</v>
      </c>
    </row>
    <row r="3">
      <c r="A3" t="inlineStr">
        <is>
          <t xml:space="preserve">2019-01-02</t>
        </is>
      </c>
      <c r="B3">
        <v>8.8</v>
      </c>
      <c r="C3">
        <v>14.4</v>
      </c>
      <c r="D3">
        <v>11.7</v>
      </c>
      <c r="E3">
        <v>13.1</v>
      </c>
      <c r="F3">
        <v>6.9</v>
      </c>
      <c r="G3">
        <v>6.6</v>
      </c>
      <c r="H3">
        <v>3.7</v>
      </c>
      <c r="I3">
        <v>5.1</v>
      </c>
      <c r="J3">
        <v>16.1</v>
      </c>
      <c r="K3">
        <v>21.5</v>
      </c>
      <c r="L3">
        <v>4.6</v>
      </c>
      <c r="M3">
        <v>10.4</v>
      </c>
    </row>
    <row r="4">
      <c r="A4" t="inlineStr">
        <is>
          <t xml:space="preserve">2019-01-03</t>
        </is>
      </c>
      <c r="B4">
        <v>6.5</v>
      </c>
      <c r="C4">
        <v>14.4</v>
      </c>
      <c r="D4">
        <v>10.7</v>
      </c>
      <c r="E4">
        <v>13.1</v>
      </c>
      <c r="F4">
        <v>2.8</v>
      </c>
      <c r="G4">
        <v>6.6</v>
      </c>
      <c r="H4">
        <v>4.8</v>
      </c>
      <c r="I4">
        <v>5.1</v>
      </c>
      <c r="J4">
        <v>18.5</v>
      </c>
      <c r="K4">
        <v>21.5</v>
      </c>
      <c r="L4">
        <v>2.3</v>
      </c>
      <c r="M4">
        <v>10.4</v>
      </c>
    </row>
    <row r="5">
      <c r="A5" t="inlineStr">
        <is>
          <t xml:space="preserve">2019-01-04</t>
        </is>
      </c>
      <c r="B5">
        <v>2.7</v>
      </c>
      <c r="C5">
        <v>14.4</v>
      </c>
      <c r="D5">
        <v>10.5</v>
      </c>
      <c r="E5">
        <v>13.1</v>
      </c>
      <c r="F5">
        <v>4</v>
      </c>
      <c r="G5">
        <v>6.6</v>
      </c>
      <c r="H5">
        <v>3.9</v>
      </c>
      <c r="I5">
        <v>5.1</v>
      </c>
      <c r="J5">
        <v>17.2</v>
      </c>
      <c r="K5">
        <v>21.5</v>
      </c>
      <c r="L5">
        <v>4.8</v>
      </c>
      <c r="M5">
        <v>10.4</v>
      </c>
    </row>
    <row r="6">
      <c r="A6" t="inlineStr">
        <is>
          <t xml:space="preserve">2019-01-05</t>
        </is>
      </c>
      <c r="B6">
        <v>2.2</v>
      </c>
      <c r="C6">
        <v>14.4</v>
      </c>
      <c r="D6">
        <v>13.9</v>
      </c>
      <c r="E6">
        <v>13.1</v>
      </c>
      <c r="F6">
        <v>6.3</v>
      </c>
      <c r="G6">
        <v>6.6</v>
      </c>
      <c r="H6">
        <v>4.1</v>
      </c>
      <c r="I6">
        <v>5.1</v>
      </c>
      <c r="J6">
        <v>18</v>
      </c>
      <c r="K6">
        <v>21.5</v>
      </c>
      <c r="L6">
        <v>1.2</v>
      </c>
      <c r="M6">
        <v>10.4</v>
      </c>
    </row>
    <row r="7">
      <c r="A7" t="inlineStr">
        <is>
          <t xml:space="preserve">2019-01-06</t>
        </is>
      </c>
      <c r="B7">
        <v>4.2</v>
      </c>
      <c r="C7">
        <v>14.4</v>
      </c>
      <c r="D7">
        <v>14.5</v>
      </c>
      <c r="E7">
        <v>13.1</v>
      </c>
      <c r="F7">
        <v>8.1</v>
      </c>
      <c r="G7">
        <v>6.6</v>
      </c>
      <c r="H7">
        <v>2.7</v>
      </c>
      <c r="I7">
        <v>5.1</v>
      </c>
      <c r="J7">
        <v>25.9</v>
      </c>
      <c r="K7">
        <v>21.5</v>
      </c>
      <c r="L7">
        <v>2.7</v>
      </c>
      <c r="M7">
        <v>10.4</v>
      </c>
    </row>
    <row r="8">
      <c r="A8" t="inlineStr">
        <is>
          <t xml:space="preserve">2019-01-07</t>
        </is>
      </c>
      <c r="B8">
        <v>3</v>
      </c>
      <c r="C8">
        <v>14.4</v>
      </c>
      <c r="D8">
        <v>11.1</v>
      </c>
      <c r="E8">
        <v>13.1</v>
      </c>
      <c r="F8">
        <v>4.7</v>
      </c>
      <c r="G8">
        <v>6.6</v>
      </c>
      <c r="H8">
        <v>2.5</v>
      </c>
      <c r="I8">
        <v>5.1</v>
      </c>
      <c r="J8">
        <v>17.1</v>
      </c>
      <c r="K8">
        <v>21.5</v>
      </c>
      <c r="L8">
        <v>2</v>
      </c>
      <c r="M8">
        <v>10.4</v>
      </c>
    </row>
    <row r="9">
      <c r="A9" t="inlineStr">
        <is>
          <t xml:space="preserve">2019-01-08</t>
        </is>
      </c>
      <c r="B9">
        <v>3.5</v>
      </c>
      <c r="C9">
        <v>14.4</v>
      </c>
      <c r="D9">
        <v>10.8</v>
      </c>
      <c r="E9">
        <v>13.1</v>
      </c>
      <c r="F9">
        <v>5.4</v>
      </c>
      <c r="G9">
        <v>6.6</v>
      </c>
      <c r="H9">
        <v>1.8</v>
      </c>
      <c r="I9">
        <v>5.1</v>
      </c>
      <c r="J9">
        <v>9.2</v>
      </c>
      <c r="K9">
        <v>21.5</v>
      </c>
      <c r="L9">
        <v>8.6</v>
      </c>
      <c r="M9">
        <v>10.4</v>
      </c>
    </row>
    <row r="10">
      <c r="A10" t="inlineStr">
        <is>
          <t xml:space="preserve">2019-01-09</t>
        </is>
      </c>
      <c r="B10">
        <v>3.3</v>
      </c>
      <c r="C10">
        <v>14.4</v>
      </c>
      <c r="D10">
        <v>10.3</v>
      </c>
      <c r="E10">
        <v>13.1</v>
      </c>
      <c r="F10">
        <v>6.1</v>
      </c>
      <c r="G10">
        <v>6.6</v>
      </c>
      <c r="H10">
        <v>3.4</v>
      </c>
      <c r="I10">
        <v>5.1</v>
      </c>
      <c r="J10">
        <v>7.3</v>
      </c>
      <c r="K10">
        <v>21.5</v>
      </c>
      <c r="M10">
        <v>10.4</v>
      </c>
    </row>
    <row r="11">
      <c r="A11" t="inlineStr">
        <is>
          <t xml:space="preserve">2019-01-10</t>
        </is>
      </c>
      <c r="B11">
        <v>3.4</v>
      </c>
      <c r="C11">
        <v>14.4</v>
      </c>
      <c r="D11">
        <v>10.5</v>
      </c>
      <c r="E11">
        <v>13.1</v>
      </c>
      <c r="F11">
        <v>4.2</v>
      </c>
      <c r="G11">
        <v>6.6</v>
      </c>
      <c r="H11">
        <v>3.9</v>
      </c>
      <c r="I11">
        <v>5.1</v>
      </c>
      <c r="J11">
        <v>13.6</v>
      </c>
      <c r="K11">
        <v>21.5</v>
      </c>
      <c r="M11">
        <v>10.4</v>
      </c>
    </row>
    <row r="12">
      <c r="A12" t="inlineStr">
        <is>
          <t xml:space="preserve">2019-01-11</t>
        </is>
      </c>
      <c r="B12">
        <v>1.4</v>
      </c>
      <c r="C12">
        <v>14.4</v>
      </c>
      <c r="D12">
        <v>10.6</v>
      </c>
      <c r="E12">
        <v>13.1</v>
      </c>
      <c r="F12">
        <v>4.7</v>
      </c>
      <c r="G12">
        <v>6.6</v>
      </c>
      <c r="H12">
        <v>3.8</v>
      </c>
      <c r="I12">
        <v>5.1</v>
      </c>
      <c r="J12">
        <v>14.4</v>
      </c>
      <c r="K12">
        <v>21.5</v>
      </c>
      <c r="M12">
        <v>10.4</v>
      </c>
    </row>
    <row r="13">
      <c r="A13" t="inlineStr">
        <is>
          <t xml:space="preserve">2019-01-12</t>
        </is>
      </c>
      <c r="B13">
        <v>2</v>
      </c>
      <c r="C13">
        <v>14.4</v>
      </c>
      <c r="D13">
        <v>12.5</v>
      </c>
      <c r="E13">
        <v>13.1</v>
      </c>
      <c r="F13">
        <v>6.4</v>
      </c>
      <c r="G13">
        <v>6.6</v>
      </c>
      <c r="H13">
        <v>3</v>
      </c>
      <c r="I13">
        <v>5.1</v>
      </c>
      <c r="J13">
        <v>18.1</v>
      </c>
      <c r="K13">
        <v>21.5</v>
      </c>
      <c r="M13">
        <v>10.4</v>
      </c>
    </row>
    <row r="14">
      <c r="A14" t="inlineStr">
        <is>
          <t xml:space="preserve">2019-01-13</t>
        </is>
      </c>
      <c r="B14">
        <v>1.8</v>
      </c>
      <c r="C14">
        <v>14.4</v>
      </c>
      <c r="D14">
        <v>12.9</v>
      </c>
      <c r="E14">
        <v>13.1</v>
      </c>
      <c r="F14">
        <v>8.9</v>
      </c>
      <c r="G14">
        <v>6.6</v>
      </c>
      <c r="H14">
        <v>2.2</v>
      </c>
      <c r="I14">
        <v>5.1</v>
      </c>
      <c r="J14">
        <v>17.6</v>
      </c>
      <c r="K14">
        <v>21.5</v>
      </c>
      <c r="L14">
        <v>4.5</v>
      </c>
      <c r="M14">
        <v>10.4</v>
      </c>
    </row>
    <row r="15">
      <c r="A15" t="inlineStr">
        <is>
          <t xml:space="preserve">2019-01-14</t>
        </is>
      </c>
      <c r="B15">
        <v>6.3</v>
      </c>
      <c r="C15">
        <v>14.4</v>
      </c>
      <c r="D15">
        <v>10.5</v>
      </c>
      <c r="E15">
        <v>13.1</v>
      </c>
      <c r="F15">
        <v>6.2</v>
      </c>
      <c r="G15">
        <v>6.6</v>
      </c>
      <c r="H15">
        <v>2.9</v>
      </c>
      <c r="I15">
        <v>5.1</v>
      </c>
      <c r="J15">
        <v>13.5</v>
      </c>
      <c r="K15">
        <v>21.5</v>
      </c>
      <c r="L15">
        <v>3.9</v>
      </c>
      <c r="M15">
        <v>10.4</v>
      </c>
    </row>
    <row r="16">
      <c r="A16" t="inlineStr">
        <is>
          <t xml:space="preserve">2019-01-15</t>
        </is>
      </c>
      <c r="B16">
        <v>3.6</v>
      </c>
      <c r="C16">
        <v>14.4</v>
      </c>
      <c r="D16">
        <v>9.4</v>
      </c>
      <c r="E16">
        <v>13.1</v>
      </c>
      <c r="F16">
        <v>2.7</v>
      </c>
      <c r="G16">
        <v>6.6</v>
      </c>
      <c r="H16">
        <v>4.9</v>
      </c>
      <c r="I16">
        <v>5.1</v>
      </c>
      <c r="J16">
        <v>19.5</v>
      </c>
      <c r="K16">
        <v>21.5</v>
      </c>
      <c r="L16">
        <v>3.4</v>
      </c>
      <c r="M16">
        <v>10.4</v>
      </c>
    </row>
    <row r="17">
      <c r="A17" t="inlineStr">
        <is>
          <t xml:space="preserve">2019-01-16</t>
        </is>
      </c>
      <c r="B17">
        <v>7.6</v>
      </c>
      <c r="C17">
        <v>14.4</v>
      </c>
      <c r="D17">
        <v>6.6</v>
      </c>
      <c r="E17">
        <v>13.1</v>
      </c>
      <c r="F17">
        <v>2.1</v>
      </c>
      <c r="G17">
        <v>6.6</v>
      </c>
      <c r="H17">
        <v>3.5</v>
      </c>
      <c r="I17">
        <v>5.1</v>
      </c>
      <c r="J17">
        <v>16.4</v>
      </c>
      <c r="K17">
        <v>21.5</v>
      </c>
      <c r="L17">
        <v>2.2</v>
      </c>
      <c r="M17">
        <v>10.4</v>
      </c>
    </row>
    <row r="18">
      <c r="A18" t="inlineStr">
        <is>
          <t xml:space="preserve">2019-01-17</t>
        </is>
      </c>
      <c r="B18">
        <v>4.5</v>
      </c>
      <c r="C18">
        <v>14.4</v>
      </c>
      <c r="D18">
        <v>4.8</v>
      </c>
      <c r="E18">
        <v>13.1</v>
      </c>
      <c r="F18">
        <v>4.3</v>
      </c>
      <c r="G18">
        <v>6.6</v>
      </c>
      <c r="H18">
        <v>3</v>
      </c>
      <c r="I18">
        <v>5.1</v>
      </c>
      <c r="J18">
        <v>11.1</v>
      </c>
      <c r="K18">
        <v>21.5</v>
      </c>
      <c r="L18">
        <v>11.1</v>
      </c>
      <c r="M18">
        <v>10.4</v>
      </c>
    </row>
    <row r="19">
      <c r="A19" t="inlineStr">
        <is>
          <t xml:space="preserve">2019-01-18</t>
        </is>
      </c>
      <c r="B19">
        <v>12.7</v>
      </c>
      <c r="C19">
        <v>14.4</v>
      </c>
      <c r="D19">
        <v>5.9</v>
      </c>
      <c r="E19">
        <v>13.1</v>
      </c>
      <c r="F19">
        <v>3.5</v>
      </c>
      <c r="G19">
        <v>6.6</v>
      </c>
      <c r="H19">
        <v>3.2</v>
      </c>
      <c r="I19">
        <v>5.1</v>
      </c>
      <c r="J19">
        <v>11.3</v>
      </c>
      <c r="K19">
        <v>21.5</v>
      </c>
      <c r="L19">
        <v>4.1</v>
      </c>
      <c r="M19">
        <v>10.4</v>
      </c>
    </row>
    <row r="20">
      <c r="A20" t="inlineStr">
        <is>
          <t xml:space="preserve">2019-01-19</t>
        </is>
      </c>
      <c r="B20">
        <v>18.1</v>
      </c>
      <c r="C20">
        <v>14.4</v>
      </c>
      <c r="D20">
        <v>6</v>
      </c>
      <c r="E20">
        <v>13.1</v>
      </c>
      <c r="F20">
        <v>1.2</v>
      </c>
      <c r="G20">
        <v>6.6</v>
      </c>
      <c r="H20">
        <v>4</v>
      </c>
      <c r="I20">
        <v>5.1</v>
      </c>
      <c r="J20">
        <v>10.9</v>
      </c>
      <c r="K20">
        <v>21.5</v>
      </c>
      <c r="L20">
        <v>2.8</v>
      </c>
      <c r="M20">
        <v>10.4</v>
      </c>
    </row>
    <row r="21">
      <c r="A21" t="inlineStr">
        <is>
          <t xml:space="preserve">2019-01-20</t>
        </is>
      </c>
      <c r="B21">
        <v>16.2</v>
      </c>
      <c r="C21">
        <v>14.4</v>
      </c>
      <c r="D21">
        <v>7.3</v>
      </c>
      <c r="E21">
        <v>13.1</v>
      </c>
      <c r="F21">
        <v>5.6</v>
      </c>
      <c r="G21">
        <v>6.6</v>
      </c>
      <c r="H21">
        <v>2.5</v>
      </c>
      <c r="I21">
        <v>5.1</v>
      </c>
      <c r="J21">
        <v>15.7</v>
      </c>
      <c r="K21">
        <v>21.5</v>
      </c>
      <c r="L21">
        <v>6.6</v>
      </c>
      <c r="M21">
        <v>10.4</v>
      </c>
    </row>
    <row r="22">
      <c r="A22" t="inlineStr">
        <is>
          <t xml:space="preserve">2019-01-21</t>
        </is>
      </c>
      <c r="B22">
        <v>13.6</v>
      </c>
      <c r="C22">
        <v>14.4</v>
      </c>
      <c r="D22">
        <v>9.8</v>
      </c>
      <c r="E22">
        <v>13.1</v>
      </c>
      <c r="F22">
        <v>4.9</v>
      </c>
      <c r="G22">
        <v>6.6</v>
      </c>
      <c r="H22">
        <v>3.5</v>
      </c>
      <c r="I22">
        <v>5.1</v>
      </c>
      <c r="J22">
        <v>6.6</v>
      </c>
      <c r="K22">
        <v>21.5</v>
      </c>
      <c r="L22">
        <v>4.8</v>
      </c>
      <c r="M22">
        <v>10.4</v>
      </c>
    </row>
    <row r="23">
      <c r="A23" t="inlineStr">
        <is>
          <t xml:space="preserve">2019-01-22</t>
        </is>
      </c>
      <c r="B23">
        <v>9.4</v>
      </c>
      <c r="C23">
        <v>14.4</v>
      </c>
      <c r="D23">
        <v>4.2</v>
      </c>
      <c r="E23">
        <v>13.1</v>
      </c>
      <c r="F23">
        <v>1.9</v>
      </c>
      <c r="G23">
        <v>6.6</v>
      </c>
      <c r="H23">
        <v>3</v>
      </c>
      <c r="I23">
        <v>5.1</v>
      </c>
      <c r="J23">
        <v>8.3</v>
      </c>
      <c r="K23">
        <v>21.5</v>
      </c>
      <c r="L23">
        <v>5.8</v>
      </c>
      <c r="M23">
        <v>10.4</v>
      </c>
    </row>
    <row r="24">
      <c r="A24" t="inlineStr">
        <is>
          <t xml:space="preserve">2019-01-23</t>
        </is>
      </c>
      <c r="B24">
        <v>7.2</v>
      </c>
      <c r="C24">
        <v>14.4</v>
      </c>
      <c r="D24">
        <v>5.6</v>
      </c>
      <c r="E24">
        <v>13.1</v>
      </c>
      <c r="F24">
        <v>2.1</v>
      </c>
      <c r="G24">
        <v>6.6</v>
      </c>
      <c r="H24">
        <v>2.3</v>
      </c>
      <c r="I24">
        <v>5.1</v>
      </c>
      <c r="J24">
        <v>9.2</v>
      </c>
      <c r="K24">
        <v>21.5</v>
      </c>
      <c r="L24">
        <v>7.1</v>
      </c>
      <c r="M24">
        <v>10.4</v>
      </c>
    </row>
    <row r="25">
      <c r="A25" t="inlineStr">
        <is>
          <t xml:space="preserve">2019-01-24</t>
        </is>
      </c>
      <c r="B25">
        <v>4.4</v>
      </c>
      <c r="C25">
        <v>14.4</v>
      </c>
      <c r="D25">
        <v>6.3</v>
      </c>
      <c r="E25">
        <v>13.1</v>
      </c>
      <c r="F25">
        <v>4.8</v>
      </c>
      <c r="G25">
        <v>6.6</v>
      </c>
      <c r="H25">
        <v>3.7</v>
      </c>
      <c r="I25">
        <v>5.1</v>
      </c>
      <c r="J25">
        <v>9.5</v>
      </c>
      <c r="K25">
        <v>21.5</v>
      </c>
      <c r="L25">
        <v>2.8</v>
      </c>
      <c r="M25">
        <v>10.4</v>
      </c>
    </row>
    <row r="26">
      <c r="A26" t="inlineStr">
        <is>
          <t xml:space="preserve">2019-01-25</t>
        </is>
      </c>
      <c r="B26">
        <v>4.5</v>
      </c>
      <c r="C26">
        <v>14.4</v>
      </c>
      <c r="D26">
        <v>10.7</v>
      </c>
      <c r="E26">
        <v>13.1</v>
      </c>
      <c r="F26">
        <v>6.7</v>
      </c>
      <c r="G26">
        <v>6.6</v>
      </c>
      <c r="H26">
        <v>2.9</v>
      </c>
      <c r="I26">
        <v>5.1</v>
      </c>
      <c r="J26">
        <v>13.7</v>
      </c>
      <c r="K26">
        <v>21.5</v>
      </c>
      <c r="L26">
        <v>4.4</v>
      </c>
      <c r="M26">
        <v>10.4</v>
      </c>
    </row>
    <row r="27">
      <c r="A27" t="inlineStr">
        <is>
          <t xml:space="preserve">2019-01-26</t>
        </is>
      </c>
      <c r="B27">
        <v>3.2</v>
      </c>
      <c r="C27">
        <v>14.4</v>
      </c>
      <c r="D27">
        <v>15.5</v>
      </c>
      <c r="E27">
        <v>13.1</v>
      </c>
      <c r="F27">
        <v>8.2</v>
      </c>
      <c r="G27">
        <v>6.6</v>
      </c>
      <c r="H27">
        <v>3.1</v>
      </c>
      <c r="I27">
        <v>5.1</v>
      </c>
      <c r="J27">
        <v>20.3</v>
      </c>
      <c r="K27">
        <v>21.5</v>
      </c>
      <c r="L27">
        <v>5.5</v>
      </c>
      <c r="M27">
        <v>10.4</v>
      </c>
    </row>
    <row r="28">
      <c r="A28" t="inlineStr">
        <is>
          <t xml:space="preserve">2019-01-27</t>
        </is>
      </c>
      <c r="B28">
        <v>7</v>
      </c>
      <c r="C28">
        <v>14.4</v>
      </c>
      <c r="D28">
        <v>10.4</v>
      </c>
      <c r="E28">
        <v>13.1</v>
      </c>
      <c r="F28">
        <v>5.3</v>
      </c>
      <c r="G28">
        <v>6.6</v>
      </c>
      <c r="H28">
        <v>3.1</v>
      </c>
      <c r="I28">
        <v>5.1</v>
      </c>
      <c r="J28">
        <v>13.7</v>
      </c>
      <c r="K28">
        <v>21.5</v>
      </c>
      <c r="L28">
        <v>11.8</v>
      </c>
      <c r="M28">
        <v>10.4</v>
      </c>
    </row>
    <row r="29">
      <c r="A29" t="inlineStr">
        <is>
          <t xml:space="preserve">2019-01-28</t>
        </is>
      </c>
      <c r="B29">
        <v>6.1</v>
      </c>
      <c r="C29">
        <v>14.4</v>
      </c>
      <c r="D29">
        <v>10.1</v>
      </c>
      <c r="E29">
        <v>13.1</v>
      </c>
      <c r="F29">
        <v>3.4</v>
      </c>
      <c r="G29">
        <v>6.6</v>
      </c>
      <c r="H29">
        <v>3.4</v>
      </c>
      <c r="I29">
        <v>5.1</v>
      </c>
      <c r="J29">
        <v>12.1</v>
      </c>
      <c r="K29">
        <v>21.5</v>
      </c>
      <c r="L29">
        <v>11.1</v>
      </c>
      <c r="M29">
        <v>10.4</v>
      </c>
    </row>
    <row r="30">
      <c r="A30" t="inlineStr">
        <is>
          <t xml:space="preserve">2019-01-29</t>
        </is>
      </c>
      <c r="B30">
        <v>9</v>
      </c>
      <c r="C30">
        <v>14.4</v>
      </c>
      <c r="D30">
        <v>4.1</v>
      </c>
      <c r="E30">
        <v>13.1</v>
      </c>
      <c r="F30">
        <v>1.8</v>
      </c>
      <c r="G30">
        <v>6.6</v>
      </c>
      <c r="H30">
        <v>2.7</v>
      </c>
      <c r="I30">
        <v>5.1</v>
      </c>
      <c r="J30">
        <v>17.7</v>
      </c>
      <c r="K30">
        <v>21.5</v>
      </c>
      <c r="L30">
        <v>3.3</v>
      </c>
      <c r="M30">
        <v>10.4</v>
      </c>
    </row>
    <row r="31">
      <c r="A31" t="inlineStr">
        <is>
          <t xml:space="preserve">2019-01-30</t>
        </is>
      </c>
      <c r="B31">
        <v>8.9</v>
      </c>
      <c r="C31">
        <v>14.4</v>
      </c>
      <c r="D31">
        <v>6.6</v>
      </c>
      <c r="E31">
        <v>13.1</v>
      </c>
      <c r="F31">
        <v>0.9</v>
      </c>
      <c r="G31">
        <v>6.6</v>
      </c>
      <c r="H31">
        <v>3</v>
      </c>
      <c r="I31">
        <v>5.1</v>
      </c>
      <c r="J31">
        <v>7.3</v>
      </c>
      <c r="K31">
        <v>21.5</v>
      </c>
      <c r="L31">
        <v>9.7</v>
      </c>
      <c r="M31">
        <v>10.4</v>
      </c>
    </row>
    <row r="32">
      <c r="A32" t="inlineStr">
        <is>
          <t xml:space="preserve">2019-01-31</t>
        </is>
      </c>
      <c r="B32">
        <v>12.7</v>
      </c>
      <c r="C32">
        <v>14.4</v>
      </c>
      <c r="D32">
        <v>3.8</v>
      </c>
      <c r="E32">
        <v>13.1</v>
      </c>
      <c r="F32">
        <v>1.7</v>
      </c>
      <c r="G32">
        <v>6.6</v>
      </c>
      <c r="H32">
        <v>1.6</v>
      </c>
      <c r="I32">
        <v>5.1</v>
      </c>
      <c r="J32">
        <v>14.1</v>
      </c>
      <c r="K32">
        <v>21.5</v>
      </c>
      <c r="L32">
        <v>5.8</v>
      </c>
      <c r="M32">
        <v>10.4</v>
      </c>
    </row>
    <row r="33">
      <c r="A33" t="inlineStr">
        <is>
          <t xml:space="preserve">2019-02-01</t>
        </is>
      </c>
      <c r="B33">
        <v>4.7</v>
      </c>
      <c r="C33">
        <v>14.4</v>
      </c>
      <c r="D33">
        <v>5.7</v>
      </c>
      <c r="E33">
        <v>13.1</v>
      </c>
      <c r="F33">
        <v>3.3</v>
      </c>
      <c r="G33">
        <v>6.6</v>
      </c>
      <c r="H33">
        <v>2.6</v>
      </c>
      <c r="I33">
        <v>5.1</v>
      </c>
      <c r="J33">
        <v>5.2</v>
      </c>
      <c r="K33">
        <v>21.5</v>
      </c>
      <c r="L33">
        <v>4</v>
      </c>
      <c r="M33">
        <v>10.4</v>
      </c>
    </row>
    <row r="34">
      <c r="A34" t="inlineStr">
        <is>
          <t xml:space="preserve">2019-02-02</t>
        </is>
      </c>
      <c r="B34">
        <v>6.7</v>
      </c>
      <c r="C34">
        <v>14.4</v>
      </c>
      <c r="D34">
        <v>9.8</v>
      </c>
      <c r="E34">
        <v>13.1</v>
      </c>
      <c r="F34">
        <v>6.5</v>
      </c>
      <c r="G34">
        <v>6.6</v>
      </c>
      <c r="H34">
        <v>1.8</v>
      </c>
      <c r="I34">
        <v>5.1</v>
      </c>
      <c r="J34">
        <v>8.1</v>
      </c>
      <c r="K34">
        <v>21.5</v>
      </c>
      <c r="L34">
        <v>13.2</v>
      </c>
      <c r="M34">
        <v>10.4</v>
      </c>
    </row>
    <row r="35">
      <c r="A35" t="inlineStr">
        <is>
          <t xml:space="preserve">2019-02-03</t>
        </is>
      </c>
      <c r="B35">
        <v>5.8</v>
      </c>
      <c r="C35">
        <v>14.4</v>
      </c>
      <c r="D35">
        <v>14.3</v>
      </c>
      <c r="E35">
        <v>13.1</v>
      </c>
      <c r="F35">
        <v>10.3</v>
      </c>
      <c r="G35">
        <v>6.6</v>
      </c>
      <c r="H35">
        <v>4.1</v>
      </c>
      <c r="I35">
        <v>5.1</v>
      </c>
      <c r="J35">
        <v>17.3</v>
      </c>
      <c r="K35">
        <v>21.5</v>
      </c>
      <c r="L35">
        <v>14.2</v>
      </c>
      <c r="M35">
        <v>10.4</v>
      </c>
    </row>
    <row r="36">
      <c r="A36" t="inlineStr">
        <is>
          <t xml:space="preserve">2019-02-04</t>
        </is>
      </c>
      <c r="B36">
        <v>13.4</v>
      </c>
      <c r="C36">
        <v>14.4</v>
      </c>
      <c r="D36">
        <v>12.6</v>
      </c>
      <c r="E36">
        <v>13.1</v>
      </c>
      <c r="F36">
        <v>7.6</v>
      </c>
      <c r="G36">
        <v>6.6</v>
      </c>
      <c r="H36">
        <v>3.7</v>
      </c>
      <c r="I36">
        <v>5.1</v>
      </c>
      <c r="J36">
        <v>13.6</v>
      </c>
      <c r="K36">
        <v>21.5</v>
      </c>
      <c r="L36">
        <v>7.7</v>
      </c>
      <c r="M36">
        <v>10.4</v>
      </c>
    </row>
    <row r="37">
      <c r="A37" t="inlineStr">
        <is>
          <t xml:space="preserve">2019-02-05</t>
        </is>
      </c>
      <c r="B37">
        <v>7.9</v>
      </c>
      <c r="C37">
        <v>14.4</v>
      </c>
      <c r="D37">
        <v>13.3</v>
      </c>
      <c r="E37">
        <v>13.1</v>
      </c>
      <c r="F37">
        <v>7.6</v>
      </c>
      <c r="G37">
        <v>6.6</v>
      </c>
      <c r="H37">
        <v>3.7</v>
      </c>
      <c r="I37">
        <v>5.1</v>
      </c>
      <c r="J37">
        <v>17.6</v>
      </c>
      <c r="K37">
        <v>21.5</v>
      </c>
      <c r="L37">
        <v>2.9</v>
      </c>
      <c r="M37">
        <v>10.4</v>
      </c>
    </row>
    <row r="38">
      <c r="A38" t="inlineStr">
        <is>
          <t xml:space="preserve">2019-02-06</t>
        </is>
      </c>
      <c r="B38">
        <v>12</v>
      </c>
      <c r="C38">
        <v>14.4</v>
      </c>
      <c r="D38">
        <v>13.7</v>
      </c>
      <c r="E38">
        <v>13.1</v>
      </c>
      <c r="F38">
        <v>7.2</v>
      </c>
      <c r="G38">
        <v>6.6</v>
      </c>
      <c r="H38">
        <v>4.1</v>
      </c>
      <c r="I38">
        <v>5.1</v>
      </c>
      <c r="J38">
        <v>19.5</v>
      </c>
      <c r="K38">
        <v>21.5</v>
      </c>
      <c r="L38">
        <v>8.3</v>
      </c>
      <c r="M38">
        <v>10.4</v>
      </c>
    </row>
    <row r="39">
      <c r="A39" t="inlineStr">
        <is>
          <t xml:space="preserve">2019-02-07</t>
        </is>
      </c>
      <c r="B39">
        <v>6.6</v>
      </c>
      <c r="C39">
        <v>14.4</v>
      </c>
      <c r="D39">
        <v>13.7</v>
      </c>
      <c r="E39">
        <v>13.1</v>
      </c>
      <c r="F39">
        <v>7</v>
      </c>
      <c r="G39">
        <v>6.6</v>
      </c>
      <c r="H39">
        <v>3.2</v>
      </c>
      <c r="I39">
        <v>5.1</v>
      </c>
      <c r="J39">
        <v>19.8</v>
      </c>
      <c r="K39">
        <v>21.5</v>
      </c>
      <c r="L39">
        <v>11.4</v>
      </c>
      <c r="M39">
        <v>10.4</v>
      </c>
    </row>
    <row r="40">
      <c r="A40" t="inlineStr">
        <is>
          <t xml:space="preserve">2019-02-08</t>
        </is>
      </c>
      <c r="B40">
        <v>12.7</v>
      </c>
      <c r="C40">
        <v>14.4</v>
      </c>
      <c r="D40">
        <v>13.5</v>
      </c>
      <c r="E40">
        <v>13.1</v>
      </c>
      <c r="F40">
        <v>6.9</v>
      </c>
      <c r="G40">
        <v>6.6</v>
      </c>
      <c r="H40">
        <v>4.3</v>
      </c>
      <c r="I40">
        <v>5.1</v>
      </c>
      <c r="J40">
        <v>19</v>
      </c>
      <c r="K40">
        <v>21.5</v>
      </c>
      <c r="L40">
        <v>5</v>
      </c>
      <c r="M40">
        <v>10.4</v>
      </c>
    </row>
    <row r="41">
      <c r="A41" t="inlineStr">
        <is>
          <t xml:space="preserve">2019-02-09</t>
        </is>
      </c>
      <c r="B41">
        <v>13.8</v>
      </c>
      <c r="C41">
        <v>14.4</v>
      </c>
      <c r="D41">
        <v>13.8</v>
      </c>
      <c r="E41">
        <v>13.1</v>
      </c>
      <c r="F41">
        <v>6.2</v>
      </c>
      <c r="G41">
        <v>6.6</v>
      </c>
      <c r="H41">
        <v>4.1</v>
      </c>
      <c r="I41">
        <v>5.1</v>
      </c>
      <c r="J41">
        <v>27</v>
      </c>
      <c r="K41">
        <v>21.5</v>
      </c>
      <c r="L41">
        <v>15.2</v>
      </c>
      <c r="M41">
        <v>10.4</v>
      </c>
    </row>
    <row r="42">
      <c r="A42" t="inlineStr">
        <is>
          <t xml:space="preserve">2019-02-10</t>
        </is>
      </c>
      <c r="B42">
        <v>7.2</v>
      </c>
      <c r="C42">
        <v>14.4</v>
      </c>
      <c r="D42">
        <v>6.8</v>
      </c>
      <c r="E42">
        <v>13.1</v>
      </c>
      <c r="F42">
        <v>4</v>
      </c>
      <c r="G42">
        <v>6.6</v>
      </c>
      <c r="H42">
        <v>2.7</v>
      </c>
      <c r="I42">
        <v>5.1</v>
      </c>
      <c r="J42">
        <v>21.3</v>
      </c>
      <c r="K42">
        <v>21.5</v>
      </c>
      <c r="L42">
        <v>11.8</v>
      </c>
      <c r="M42">
        <v>10.4</v>
      </c>
    </row>
    <row r="43">
      <c r="A43" t="inlineStr">
        <is>
          <t xml:space="preserve">2019-02-11</t>
        </is>
      </c>
      <c r="B43">
        <v>8.7</v>
      </c>
      <c r="C43">
        <v>14.4</v>
      </c>
      <c r="D43">
        <v>12.1</v>
      </c>
      <c r="E43">
        <v>13.1</v>
      </c>
      <c r="F43">
        <v>7.5</v>
      </c>
      <c r="G43">
        <v>6.6</v>
      </c>
      <c r="H43">
        <v>4.3</v>
      </c>
      <c r="I43">
        <v>5.1</v>
      </c>
      <c r="J43">
        <v>16.4</v>
      </c>
      <c r="K43">
        <v>21.5</v>
      </c>
      <c r="L43">
        <v>10.2</v>
      </c>
      <c r="M43">
        <v>10.4</v>
      </c>
    </row>
    <row r="44">
      <c r="A44" t="inlineStr">
        <is>
          <t xml:space="preserve">2019-02-12</t>
        </is>
      </c>
      <c r="B44">
        <v>10.2</v>
      </c>
      <c r="C44">
        <v>14.4</v>
      </c>
      <c r="D44">
        <v>13.9</v>
      </c>
      <c r="E44">
        <v>13.1</v>
      </c>
      <c r="F44">
        <v>6.8</v>
      </c>
      <c r="G44">
        <v>6.6</v>
      </c>
      <c r="H44">
        <v>5.9</v>
      </c>
      <c r="I44">
        <v>5.1</v>
      </c>
      <c r="J44">
        <v>23.7</v>
      </c>
      <c r="K44">
        <v>21.5</v>
      </c>
      <c r="L44">
        <v>6.9</v>
      </c>
      <c r="M44">
        <v>10.4</v>
      </c>
    </row>
    <row r="45">
      <c r="A45" t="inlineStr">
        <is>
          <t xml:space="preserve">2019-02-13</t>
        </is>
      </c>
      <c r="B45">
        <v>15</v>
      </c>
      <c r="C45">
        <v>14.4</v>
      </c>
      <c r="D45">
        <v>14.6</v>
      </c>
      <c r="E45">
        <v>13.1</v>
      </c>
      <c r="F45">
        <v>7.4</v>
      </c>
      <c r="G45">
        <v>6.6</v>
      </c>
      <c r="H45">
        <v>6.6</v>
      </c>
      <c r="I45">
        <v>5.1</v>
      </c>
      <c r="J45">
        <v>23</v>
      </c>
      <c r="K45">
        <v>21.5</v>
      </c>
      <c r="L45">
        <v>11.5</v>
      </c>
      <c r="M45">
        <v>10.4</v>
      </c>
    </row>
    <row r="46">
      <c r="A46" t="inlineStr">
        <is>
          <t xml:space="preserve">2019-02-14</t>
        </is>
      </c>
      <c r="B46">
        <v>23.2</v>
      </c>
      <c r="C46">
        <v>14.4</v>
      </c>
      <c r="D46">
        <v>14.8</v>
      </c>
      <c r="E46">
        <v>13.1</v>
      </c>
      <c r="F46">
        <v>6.4</v>
      </c>
      <c r="G46">
        <v>6.6</v>
      </c>
      <c r="H46">
        <v>6.7</v>
      </c>
      <c r="I46">
        <v>5.1</v>
      </c>
      <c r="J46">
        <v>24.9</v>
      </c>
      <c r="K46">
        <v>21.5</v>
      </c>
      <c r="L46">
        <v>15.7</v>
      </c>
      <c r="M46">
        <v>10.4</v>
      </c>
    </row>
    <row r="47">
      <c r="A47" t="inlineStr">
        <is>
          <t xml:space="preserve">2019-02-15</t>
        </is>
      </c>
      <c r="B47">
        <v>27.5</v>
      </c>
      <c r="C47">
        <v>14.4</v>
      </c>
      <c r="D47">
        <v>14.7</v>
      </c>
      <c r="E47">
        <v>13.1</v>
      </c>
      <c r="F47">
        <v>5.5</v>
      </c>
      <c r="G47">
        <v>6.6</v>
      </c>
      <c r="H47">
        <v>6.9</v>
      </c>
      <c r="I47">
        <v>5.1</v>
      </c>
      <c r="J47">
        <v>23.4</v>
      </c>
      <c r="K47">
        <v>21.5</v>
      </c>
      <c r="L47">
        <v>17.3</v>
      </c>
      <c r="M47">
        <v>10.4</v>
      </c>
    </row>
    <row r="48">
      <c r="A48" t="inlineStr">
        <is>
          <t xml:space="preserve">2019-02-16</t>
        </is>
      </c>
      <c r="B48">
        <v>28.9</v>
      </c>
      <c r="C48">
        <v>14.4</v>
      </c>
      <c r="D48">
        <v>14.7</v>
      </c>
      <c r="E48">
        <v>13.1</v>
      </c>
      <c r="F48">
        <v>8.9</v>
      </c>
      <c r="G48">
        <v>6.6</v>
      </c>
      <c r="H48">
        <v>7.6</v>
      </c>
      <c r="I48">
        <v>5.1</v>
      </c>
      <c r="J48">
        <v>33.5</v>
      </c>
      <c r="K48">
        <v>21.5</v>
      </c>
      <c r="L48">
        <v>7.6</v>
      </c>
      <c r="M48">
        <v>10.4</v>
      </c>
    </row>
    <row r="49">
      <c r="A49" t="inlineStr">
        <is>
          <t xml:space="preserve">2019-02-17</t>
        </is>
      </c>
      <c r="B49">
        <v>30.4</v>
      </c>
      <c r="C49">
        <v>14.4</v>
      </c>
      <c r="D49">
        <v>16.9</v>
      </c>
      <c r="E49">
        <v>13.1</v>
      </c>
      <c r="F49">
        <v>7.7</v>
      </c>
      <c r="G49">
        <v>6.6</v>
      </c>
      <c r="H49">
        <v>7.3</v>
      </c>
      <c r="I49">
        <v>5.1</v>
      </c>
      <c r="J49">
        <v>39.7</v>
      </c>
      <c r="K49">
        <v>21.5</v>
      </c>
      <c r="L49">
        <v>11.7</v>
      </c>
      <c r="M49">
        <v>10.4</v>
      </c>
    </row>
    <row r="50">
      <c r="A50" t="inlineStr">
        <is>
          <t xml:space="preserve">2019-02-18</t>
        </is>
      </c>
      <c r="B50">
        <v>28.2</v>
      </c>
      <c r="C50">
        <v>14.4</v>
      </c>
      <c r="D50">
        <v>8.5</v>
      </c>
      <c r="E50">
        <v>13.1</v>
      </c>
      <c r="F50">
        <v>1.3</v>
      </c>
      <c r="G50">
        <v>6.6</v>
      </c>
      <c r="H50">
        <v>6.1</v>
      </c>
      <c r="I50">
        <v>5.1</v>
      </c>
      <c r="J50">
        <v>23.8</v>
      </c>
      <c r="K50">
        <v>21.5</v>
      </c>
      <c r="L50">
        <v>5.9</v>
      </c>
      <c r="M50">
        <v>10.4</v>
      </c>
    </row>
    <row r="51">
      <c r="A51" t="inlineStr">
        <is>
          <t xml:space="preserve">2019-02-19</t>
        </is>
      </c>
      <c r="B51">
        <v>12.7</v>
      </c>
      <c r="C51">
        <v>14.4</v>
      </c>
      <c r="D51">
        <v>9.1</v>
      </c>
      <c r="E51">
        <v>13.1</v>
      </c>
      <c r="F51">
        <v>5.2</v>
      </c>
      <c r="G51">
        <v>6.6</v>
      </c>
      <c r="H51">
        <v>4.5</v>
      </c>
      <c r="I51">
        <v>5.1</v>
      </c>
      <c r="J51">
        <v>19.6</v>
      </c>
      <c r="K51">
        <v>21.5</v>
      </c>
      <c r="L51">
        <v>11.9</v>
      </c>
      <c r="M51">
        <v>10.4</v>
      </c>
    </row>
    <row r="52">
      <c r="A52" t="inlineStr">
        <is>
          <t xml:space="preserve">2019-02-20</t>
        </is>
      </c>
      <c r="B52">
        <v>17.3</v>
      </c>
      <c r="C52">
        <v>14.4</v>
      </c>
      <c r="D52">
        <v>13</v>
      </c>
      <c r="E52">
        <v>13.1</v>
      </c>
      <c r="F52">
        <v>5.4</v>
      </c>
      <c r="G52">
        <v>6.6</v>
      </c>
      <c r="H52">
        <v>6.6</v>
      </c>
      <c r="I52">
        <v>5.1</v>
      </c>
      <c r="J52">
        <v>21.6</v>
      </c>
      <c r="K52">
        <v>21.5</v>
      </c>
      <c r="L52">
        <v>8.3</v>
      </c>
      <c r="M52">
        <v>10.4</v>
      </c>
    </row>
    <row r="53">
      <c r="A53" t="inlineStr">
        <is>
          <t xml:space="preserve">2019-02-21</t>
        </is>
      </c>
      <c r="B53">
        <v>14</v>
      </c>
      <c r="C53">
        <v>14.4</v>
      </c>
      <c r="D53">
        <v>14.2</v>
      </c>
      <c r="E53">
        <v>13.1</v>
      </c>
      <c r="F53">
        <v>6.1</v>
      </c>
      <c r="G53">
        <v>6.6</v>
      </c>
      <c r="H53">
        <v>6.6</v>
      </c>
      <c r="I53">
        <v>5.1</v>
      </c>
      <c r="J53">
        <v>23</v>
      </c>
      <c r="K53">
        <v>21.5</v>
      </c>
      <c r="L53">
        <v>13.3</v>
      </c>
      <c r="M53">
        <v>10.4</v>
      </c>
    </row>
    <row r="54">
      <c r="A54" t="inlineStr">
        <is>
          <t xml:space="preserve">2019-02-22</t>
        </is>
      </c>
      <c r="B54">
        <v>11.6</v>
      </c>
      <c r="C54">
        <v>14.4</v>
      </c>
      <c r="D54">
        <v>16.5</v>
      </c>
      <c r="E54">
        <v>13.1</v>
      </c>
      <c r="F54">
        <v>6</v>
      </c>
      <c r="G54">
        <v>6.6</v>
      </c>
      <c r="H54">
        <v>6.6</v>
      </c>
      <c r="I54">
        <v>5.1</v>
      </c>
      <c r="J54">
        <v>21.6</v>
      </c>
      <c r="K54">
        <v>21.5</v>
      </c>
      <c r="L54">
        <v>16.1</v>
      </c>
      <c r="M54">
        <v>10.4</v>
      </c>
    </row>
    <row r="55">
      <c r="A55" t="inlineStr">
        <is>
          <t xml:space="preserve">2019-02-23</t>
        </is>
      </c>
      <c r="B55">
        <v>31</v>
      </c>
      <c r="C55">
        <v>14.4</v>
      </c>
      <c r="D55">
        <v>14.3</v>
      </c>
      <c r="E55">
        <v>13.1</v>
      </c>
      <c r="F55">
        <v>7.8</v>
      </c>
      <c r="G55">
        <v>6.6</v>
      </c>
      <c r="H55">
        <v>8.1</v>
      </c>
      <c r="I55">
        <v>5.1</v>
      </c>
      <c r="J55">
        <v>27.5</v>
      </c>
      <c r="K55">
        <v>21.5</v>
      </c>
      <c r="L55">
        <v>20.1</v>
      </c>
      <c r="M55">
        <v>10.4</v>
      </c>
    </row>
    <row r="56">
      <c r="A56" t="inlineStr">
        <is>
          <t xml:space="preserve">2019-02-24</t>
        </is>
      </c>
      <c r="B56">
        <v>31.2</v>
      </c>
      <c r="C56">
        <v>14.4</v>
      </c>
      <c r="D56">
        <v>19.6</v>
      </c>
      <c r="E56">
        <v>13.1</v>
      </c>
      <c r="F56">
        <v>11.7</v>
      </c>
      <c r="G56">
        <v>6.6</v>
      </c>
      <c r="H56">
        <v>7.8</v>
      </c>
      <c r="I56">
        <v>5.1</v>
      </c>
      <c r="J56">
        <v>31.5</v>
      </c>
      <c r="K56">
        <v>21.5</v>
      </c>
      <c r="L56">
        <v>20.9</v>
      </c>
      <c r="M56">
        <v>10.4</v>
      </c>
    </row>
    <row r="57">
      <c r="A57" t="inlineStr">
        <is>
          <t xml:space="preserve">2019-02-25</t>
        </is>
      </c>
      <c r="B57">
        <v>30</v>
      </c>
      <c r="C57">
        <v>14.4</v>
      </c>
      <c r="D57">
        <v>17</v>
      </c>
      <c r="E57">
        <v>13.1</v>
      </c>
      <c r="F57">
        <v>7.9</v>
      </c>
      <c r="G57">
        <v>6.6</v>
      </c>
      <c r="H57">
        <v>7.3</v>
      </c>
      <c r="I57">
        <v>5.1</v>
      </c>
      <c r="J57">
        <v>23.8</v>
      </c>
      <c r="K57">
        <v>21.5</v>
      </c>
      <c r="L57">
        <v>18.8</v>
      </c>
      <c r="M57">
        <v>10.4</v>
      </c>
    </row>
    <row r="58">
      <c r="A58" t="inlineStr">
        <is>
          <t xml:space="preserve">2019-02-26</t>
        </is>
      </c>
      <c r="B58">
        <v>29</v>
      </c>
      <c r="C58">
        <v>14.4</v>
      </c>
      <c r="D58">
        <v>17.4</v>
      </c>
      <c r="E58">
        <v>13.1</v>
      </c>
      <c r="F58">
        <v>6.2</v>
      </c>
      <c r="G58">
        <v>6.6</v>
      </c>
      <c r="H58">
        <v>6.8</v>
      </c>
      <c r="I58">
        <v>5.1</v>
      </c>
      <c r="J58">
        <v>21.3</v>
      </c>
      <c r="K58">
        <v>21.5</v>
      </c>
      <c r="L58">
        <v>18.6</v>
      </c>
      <c r="M58">
        <v>10.4</v>
      </c>
    </row>
    <row r="59">
      <c r="A59" t="inlineStr">
        <is>
          <t xml:space="preserve">2019-02-27</t>
        </is>
      </c>
      <c r="B59">
        <v>31.5</v>
      </c>
      <c r="C59">
        <v>14.4</v>
      </c>
      <c r="D59">
        <v>16.8</v>
      </c>
      <c r="E59">
        <v>13.1</v>
      </c>
      <c r="F59">
        <v>5.1</v>
      </c>
      <c r="G59">
        <v>6.6</v>
      </c>
      <c r="H59">
        <v>7.3</v>
      </c>
      <c r="I59">
        <v>5.1</v>
      </c>
      <c r="J59">
        <v>27.3</v>
      </c>
      <c r="K59">
        <v>21.5</v>
      </c>
      <c r="L59">
        <v>18.9</v>
      </c>
      <c r="M59">
        <v>10.4</v>
      </c>
    </row>
    <row r="60">
      <c r="A60" t="inlineStr">
        <is>
          <t xml:space="preserve">2019-02-28</t>
        </is>
      </c>
      <c r="B60">
        <v>24.8</v>
      </c>
      <c r="C60">
        <v>14.4</v>
      </c>
      <c r="D60">
        <v>16.8</v>
      </c>
      <c r="E60">
        <v>13.1</v>
      </c>
      <c r="F60">
        <v>5.5</v>
      </c>
      <c r="G60">
        <v>6.6</v>
      </c>
      <c r="H60">
        <v>5.3</v>
      </c>
      <c r="I60">
        <v>5.1</v>
      </c>
      <c r="J60">
        <v>28.3</v>
      </c>
      <c r="K60">
        <v>21.5</v>
      </c>
      <c r="L60">
        <v>5</v>
      </c>
      <c r="M60">
        <v>10.4</v>
      </c>
    </row>
    <row r="61">
      <c r="A61" t="inlineStr">
        <is>
          <t xml:space="preserve">2019-03-01</t>
        </is>
      </c>
      <c r="B61">
        <v>7.1</v>
      </c>
      <c r="C61">
        <v>14.4</v>
      </c>
      <c r="D61">
        <v>13.4</v>
      </c>
      <c r="E61">
        <v>13.1</v>
      </c>
      <c r="F61">
        <v>5.4</v>
      </c>
      <c r="G61">
        <v>6.6</v>
      </c>
      <c r="H61">
        <v>4.2</v>
      </c>
      <c r="I61">
        <v>5.1</v>
      </c>
      <c r="J61">
        <v>19.2</v>
      </c>
      <c r="K61">
        <v>21.5</v>
      </c>
      <c r="L61">
        <v>5.1</v>
      </c>
      <c r="M61">
        <v>10.4</v>
      </c>
    </row>
    <row r="62">
      <c r="A62" t="inlineStr">
        <is>
          <t xml:space="preserve">2019-03-02</t>
        </is>
      </c>
      <c r="B62">
        <v>9.4</v>
      </c>
      <c r="C62">
        <v>14.4</v>
      </c>
      <c r="D62">
        <v>17.9</v>
      </c>
      <c r="E62">
        <v>13.1</v>
      </c>
      <c r="F62">
        <v>11.6</v>
      </c>
      <c r="G62">
        <v>6.6</v>
      </c>
      <c r="H62">
        <v>5.2</v>
      </c>
      <c r="I62">
        <v>5.1</v>
      </c>
      <c r="J62">
        <v>29.5</v>
      </c>
      <c r="K62">
        <v>21.5</v>
      </c>
      <c r="L62">
        <v>14.6</v>
      </c>
      <c r="M62">
        <v>10.4</v>
      </c>
    </row>
    <row r="63">
      <c r="A63" t="inlineStr">
        <is>
          <t xml:space="preserve">2019-03-03</t>
        </is>
      </c>
      <c r="B63">
        <v>10.8</v>
      </c>
      <c r="C63">
        <v>14.4</v>
      </c>
      <c r="D63">
        <v>18.1</v>
      </c>
      <c r="E63">
        <v>13.1</v>
      </c>
      <c r="F63">
        <v>10</v>
      </c>
      <c r="G63">
        <v>6.6</v>
      </c>
      <c r="H63">
        <v>7.3</v>
      </c>
      <c r="I63">
        <v>5.1</v>
      </c>
      <c r="J63">
        <v>35</v>
      </c>
      <c r="K63">
        <v>21.5</v>
      </c>
      <c r="L63">
        <v>4.2</v>
      </c>
      <c r="M63">
        <v>10.4</v>
      </c>
    </row>
    <row r="64">
      <c r="A64" t="inlineStr">
        <is>
          <t xml:space="preserve">2019-03-04</t>
        </is>
      </c>
      <c r="B64">
        <v>11.5</v>
      </c>
      <c r="C64">
        <v>14.4</v>
      </c>
      <c r="D64">
        <v>9.7</v>
      </c>
      <c r="E64">
        <v>13.1</v>
      </c>
      <c r="F64">
        <v>6.2</v>
      </c>
      <c r="G64">
        <v>6.6</v>
      </c>
      <c r="H64">
        <v>4.7</v>
      </c>
      <c r="I64">
        <v>5.1</v>
      </c>
      <c r="J64">
        <v>20.7</v>
      </c>
      <c r="K64">
        <v>21.5</v>
      </c>
      <c r="L64">
        <v>15.1</v>
      </c>
      <c r="M64">
        <v>10.4</v>
      </c>
    </row>
    <row r="65">
      <c r="A65" t="inlineStr">
        <is>
          <t xml:space="preserve">2019-03-05</t>
        </is>
      </c>
      <c r="B65">
        <v>12.7</v>
      </c>
      <c r="C65">
        <v>14.4</v>
      </c>
      <c r="D65">
        <v>8.5</v>
      </c>
      <c r="E65">
        <v>13.1</v>
      </c>
      <c r="F65">
        <v>1.9</v>
      </c>
      <c r="G65">
        <v>6.6</v>
      </c>
      <c r="H65">
        <v>6.5</v>
      </c>
      <c r="I65">
        <v>5.1</v>
      </c>
      <c r="J65">
        <v>23.3</v>
      </c>
      <c r="K65">
        <v>21.5</v>
      </c>
      <c r="L65">
        <v>14.4</v>
      </c>
      <c r="M65">
        <v>10.4</v>
      </c>
    </row>
    <row r="66">
      <c r="A66" t="inlineStr">
        <is>
          <t xml:space="preserve">2019-03-06</t>
        </is>
      </c>
      <c r="B66">
        <v>20.6</v>
      </c>
      <c r="C66">
        <v>14.4</v>
      </c>
      <c r="D66">
        <v>5</v>
      </c>
      <c r="E66">
        <v>13.1</v>
      </c>
      <c r="F66">
        <v>4.3</v>
      </c>
      <c r="G66">
        <v>6.6</v>
      </c>
      <c r="H66">
        <v>2.9</v>
      </c>
      <c r="I66">
        <v>5.1</v>
      </c>
      <c r="J66">
        <v>25.5</v>
      </c>
      <c r="K66">
        <v>21.5</v>
      </c>
      <c r="L66">
        <v>5.3</v>
      </c>
      <c r="M66">
        <v>10.4</v>
      </c>
    </row>
    <row r="67">
      <c r="A67" t="inlineStr">
        <is>
          <t xml:space="preserve">2019-03-07</t>
        </is>
      </c>
      <c r="B67">
        <v>11.9</v>
      </c>
      <c r="C67">
        <v>14.4</v>
      </c>
      <c r="D67">
        <v>13.5</v>
      </c>
      <c r="E67">
        <v>13.1</v>
      </c>
      <c r="F67">
        <v>4.2</v>
      </c>
      <c r="G67">
        <v>6.6</v>
      </c>
      <c r="H67">
        <v>5.9</v>
      </c>
      <c r="I67">
        <v>5.1</v>
      </c>
      <c r="J67">
        <v>18.7</v>
      </c>
      <c r="K67">
        <v>21.5</v>
      </c>
      <c r="L67">
        <v>11</v>
      </c>
      <c r="M67">
        <v>10.4</v>
      </c>
    </row>
    <row r="68">
      <c r="A68" t="inlineStr">
        <is>
          <t xml:space="preserve">2019-03-08</t>
        </is>
      </c>
      <c r="B68">
        <v>15.4</v>
      </c>
      <c r="C68">
        <v>14.4</v>
      </c>
      <c r="D68">
        <v>12.8</v>
      </c>
      <c r="E68">
        <v>13.1</v>
      </c>
      <c r="F68">
        <v>5.6</v>
      </c>
      <c r="G68">
        <v>6.6</v>
      </c>
      <c r="H68">
        <v>5.2</v>
      </c>
      <c r="I68">
        <v>5.1</v>
      </c>
      <c r="J68">
        <v>25</v>
      </c>
      <c r="K68">
        <v>21.5</v>
      </c>
      <c r="L68">
        <v>7.3</v>
      </c>
      <c r="M68">
        <v>10.4</v>
      </c>
    </row>
    <row r="69">
      <c r="A69" t="inlineStr">
        <is>
          <t xml:space="preserve">2019-03-09</t>
        </is>
      </c>
      <c r="B69">
        <v>12.8</v>
      </c>
      <c r="C69">
        <v>14.4</v>
      </c>
      <c r="D69">
        <v>19.7</v>
      </c>
      <c r="E69">
        <v>13.1</v>
      </c>
      <c r="F69">
        <v>10.5</v>
      </c>
      <c r="G69">
        <v>6.6</v>
      </c>
      <c r="H69">
        <v>4.2</v>
      </c>
      <c r="I69">
        <v>5.1</v>
      </c>
      <c r="J69">
        <v>37.3</v>
      </c>
      <c r="K69">
        <v>21.5</v>
      </c>
      <c r="L69">
        <v>18</v>
      </c>
      <c r="M69">
        <v>10.4</v>
      </c>
    </row>
    <row r="70">
      <c r="A70" t="inlineStr">
        <is>
          <t xml:space="preserve">2019-03-10</t>
        </is>
      </c>
      <c r="B70">
        <v>15.2</v>
      </c>
      <c r="C70">
        <v>14.4</v>
      </c>
      <c r="D70">
        <v>20.3</v>
      </c>
      <c r="E70">
        <v>13.1</v>
      </c>
      <c r="F70">
        <v>12.3</v>
      </c>
      <c r="G70">
        <v>6.6</v>
      </c>
      <c r="H70">
        <v>4.5</v>
      </c>
      <c r="I70">
        <v>5.1</v>
      </c>
      <c r="J70">
        <v>26.9</v>
      </c>
      <c r="K70">
        <v>21.5</v>
      </c>
      <c r="L70">
        <v>17.3</v>
      </c>
      <c r="M70">
        <v>10.4</v>
      </c>
    </row>
    <row r="71">
      <c r="A71" t="inlineStr">
        <is>
          <t xml:space="preserve">2019-03-11</t>
        </is>
      </c>
      <c r="B71">
        <v>13.1</v>
      </c>
      <c r="C71">
        <v>14.4</v>
      </c>
      <c r="D71">
        <v>17.5</v>
      </c>
      <c r="E71">
        <v>13.1</v>
      </c>
      <c r="F71">
        <v>8.4</v>
      </c>
      <c r="G71">
        <v>6.6</v>
      </c>
      <c r="H71">
        <v>6.1</v>
      </c>
      <c r="I71">
        <v>5.1</v>
      </c>
      <c r="J71">
        <v>21.1</v>
      </c>
      <c r="K71">
        <v>21.5</v>
      </c>
      <c r="L71">
        <v>18.7</v>
      </c>
      <c r="M71">
        <v>10.4</v>
      </c>
    </row>
    <row r="72">
      <c r="A72" t="inlineStr">
        <is>
          <t xml:space="preserve">2019-03-12</t>
        </is>
      </c>
      <c r="B72">
        <v>21.1</v>
      </c>
      <c r="C72">
        <v>14.4</v>
      </c>
      <c r="D72">
        <v>17.3</v>
      </c>
      <c r="E72">
        <v>13.1</v>
      </c>
      <c r="F72">
        <v>7</v>
      </c>
      <c r="G72">
        <v>6.6</v>
      </c>
      <c r="H72">
        <v>6.8</v>
      </c>
      <c r="I72">
        <v>5.1</v>
      </c>
      <c r="J72">
        <v>26.9</v>
      </c>
      <c r="K72">
        <v>21.5</v>
      </c>
      <c r="L72">
        <v>7.7</v>
      </c>
      <c r="M72">
        <v>10.4</v>
      </c>
    </row>
    <row r="73">
      <c r="A73" t="inlineStr">
        <is>
          <t xml:space="preserve">2019-03-13</t>
        </is>
      </c>
      <c r="B73">
        <v>13.4</v>
      </c>
      <c r="C73">
        <v>14.4</v>
      </c>
      <c r="D73">
        <v>16.5</v>
      </c>
      <c r="E73">
        <v>13.1</v>
      </c>
      <c r="F73">
        <v>7.4</v>
      </c>
      <c r="G73">
        <v>6.6</v>
      </c>
      <c r="H73">
        <v>5.4</v>
      </c>
      <c r="I73">
        <v>5.1</v>
      </c>
      <c r="J73">
        <v>18</v>
      </c>
      <c r="K73">
        <v>21.5</v>
      </c>
      <c r="L73">
        <v>14.7</v>
      </c>
      <c r="M73">
        <v>10.4</v>
      </c>
    </row>
    <row r="74">
      <c r="A74" t="inlineStr">
        <is>
          <t xml:space="preserve">2019-03-14</t>
        </is>
      </c>
      <c r="B74">
        <v>6.4</v>
      </c>
      <c r="C74">
        <v>14.4</v>
      </c>
      <c r="D74">
        <v>17.7</v>
      </c>
      <c r="E74">
        <v>13.1</v>
      </c>
      <c r="F74">
        <v>9</v>
      </c>
      <c r="G74">
        <v>6.6</v>
      </c>
      <c r="H74">
        <v>3.8</v>
      </c>
      <c r="I74">
        <v>5.1</v>
      </c>
      <c r="J74">
        <v>20.7</v>
      </c>
      <c r="K74">
        <v>21.5</v>
      </c>
      <c r="L74">
        <v>18.2</v>
      </c>
      <c r="M74">
        <v>10.4</v>
      </c>
    </row>
    <row r="75">
      <c r="A75" t="inlineStr">
        <is>
          <t xml:space="preserve">2019-03-15</t>
        </is>
      </c>
      <c r="B75">
        <v>6.4</v>
      </c>
      <c r="C75">
        <v>14.4</v>
      </c>
      <c r="D75">
        <v>18.2</v>
      </c>
      <c r="E75">
        <v>13.1</v>
      </c>
      <c r="F75">
        <v>8.6</v>
      </c>
      <c r="G75">
        <v>6.6</v>
      </c>
      <c r="H75">
        <v>3.9</v>
      </c>
      <c r="I75">
        <v>5.1</v>
      </c>
      <c r="J75">
        <v>28.8</v>
      </c>
      <c r="K75">
        <v>21.5</v>
      </c>
      <c r="L75">
        <v>8.8</v>
      </c>
      <c r="M75">
        <v>10.4</v>
      </c>
    </row>
    <row r="76">
      <c r="A76" t="inlineStr">
        <is>
          <t xml:space="preserve">2019-03-16</t>
        </is>
      </c>
      <c r="B76">
        <v>11.1</v>
      </c>
      <c r="C76">
        <v>14.4</v>
      </c>
      <c r="D76">
        <v>21</v>
      </c>
      <c r="E76">
        <v>13.1</v>
      </c>
      <c r="F76">
        <v>9.9</v>
      </c>
      <c r="G76">
        <v>6.6</v>
      </c>
      <c r="H76">
        <v>7.8</v>
      </c>
      <c r="I76">
        <v>5.1</v>
      </c>
      <c r="J76">
        <v>33.9</v>
      </c>
      <c r="K76">
        <v>21.5</v>
      </c>
      <c r="L76">
        <v>6.1</v>
      </c>
      <c r="M76">
        <v>10.4</v>
      </c>
    </row>
    <row r="77">
      <c r="A77" t="inlineStr">
        <is>
          <t xml:space="preserve">2019-03-17</t>
        </is>
      </c>
      <c r="B77">
        <v>21.2</v>
      </c>
      <c r="C77">
        <v>14.4</v>
      </c>
      <c r="D77">
        <v>17.8</v>
      </c>
      <c r="E77">
        <v>13.1</v>
      </c>
      <c r="F77">
        <v>10.5</v>
      </c>
      <c r="G77">
        <v>6.6</v>
      </c>
      <c r="H77">
        <v>7.1</v>
      </c>
      <c r="I77">
        <v>5.1</v>
      </c>
      <c r="J77">
        <v>27.2</v>
      </c>
      <c r="K77">
        <v>21.5</v>
      </c>
      <c r="L77">
        <v>20.6</v>
      </c>
      <c r="M77">
        <v>10.4</v>
      </c>
    </row>
    <row r="78">
      <c r="A78" t="inlineStr">
        <is>
          <t xml:space="preserve">2019-03-18</t>
        </is>
      </c>
      <c r="B78">
        <v>17.7</v>
      </c>
      <c r="C78">
        <v>14.4</v>
      </c>
      <c r="D78">
        <v>16.8</v>
      </c>
      <c r="E78">
        <v>13.1</v>
      </c>
      <c r="F78">
        <v>8.2</v>
      </c>
      <c r="G78">
        <v>6.6</v>
      </c>
      <c r="H78">
        <v>5.7</v>
      </c>
      <c r="I78">
        <v>5.1</v>
      </c>
      <c r="J78">
        <v>22.4</v>
      </c>
      <c r="K78">
        <v>21.5</v>
      </c>
      <c r="L78">
        <v>10.4</v>
      </c>
      <c r="M78">
        <v>10.4</v>
      </c>
    </row>
    <row r="79">
      <c r="A79" t="inlineStr">
        <is>
          <t xml:space="preserve">2019-03-19</t>
        </is>
      </c>
      <c r="B79">
        <v>24.1</v>
      </c>
      <c r="C79">
        <v>14.4</v>
      </c>
      <c r="D79">
        <v>15.9</v>
      </c>
      <c r="E79">
        <v>13.1</v>
      </c>
      <c r="F79">
        <v>9.8</v>
      </c>
      <c r="G79">
        <v>6.6</v>
      </c>
      <c r="H79">
        <v>6.4</v>
      </c>
      <c r="I79">
        <v>5.1</v>
      </c>
      <c r="J79">
        <v>18.7</v>
      </c>
      <c r="K79">
        <v>21.5</v>
      </c>
      <c r="L79">
        <v>9.3</v>
      </c>
      <c r="M79">
        <v>10.4</v>
      </c>
    </row>
    <row r="80">
      <c r="A80" t="inlineStr">
        <is>
          <t xml:space="preserve">2019-03-20</t>
        </is>
      </c>
      <c r="B80">
        <v>28.1</v>
      </c>
      <c r="C80">
        <v>14.4</v>
      </c>
      <c r="D80">
        <v>15.4</v>
      </c>
      <c r="E80">
        <v>13.1</v>
      </c>
      <c r="F80">
        <v>8.6</v>
      </c>
      <c r="G80">
        <v>6.6</v>
      </c>
      <c r="H80">
        <v>8.2</v>
      </c>
      <c r="I80">
        <v>5.1</v>
      </c>
      <c r="J80">
        <v>22.2</v>
      </c>
      <c r="K80">
        <v>21.5</v>
      </c>
      <c r="L80">
        <v>10.8</v>
      </c>
      <c r="M80">
        <v>10.4</v>
      </c>
    </row>
    <row r="81">
      <c r="A81" t="inlineStr">
        <is>
          <t xml:space="preserve">2019-03-21</t>
        </is>
      </c>
      <c r="B81">
        <v>28.5</v>
      </c>
      <c r="C81">
        <v>14.4</v>
      </c>
      <c r="D81">
        <v>17.6</v>
      </c>
      <c r="E81">
        <v>13.1</v>
      </c>
      <c r="F81">
        <v>7.3</v>
      </c>
      <c r="G81">
        <v>6.6</v>
      </c>
      <c r="H81">
        <v>8.6</v>
      </c>
      <c r="I81">
        <v>5.1</v>
      </c>
      <c r="J81">
        <v>27.7</v>
      </c>
      <c r="K81">
        <v>21.5</v>
      </c>
      <c r="L81">
        <v>7.4</v>
      </c>
      <c r="M81">
        <v>10.4</v>
      </c>
    </row>
    <row r="82">
      <c r="A82" t="inlineStr">
        <is>
          <t xml:space="preserve">2019-03-22</t>
        </is>
      </c>
      <c r="B82">
        <v>31.3</v>
      </c>
      <c r="C82">
        <v>14.4</v>
      </c>
      <c r="D82">
        <v>18.1</v>
      </c>
      <c r="E82">
        <v>13.1</v>
      </c>
      <c r="F82">
        <v>8.3</v>
      </c>
      <c r="G82">
        <v>6.6</v>
      </c>
      <c r="H82">
        <v>8.7</v>
      </c>
      <c r="I82">
        <v>5.1</v>
      </c>
      <c r="J82">
        <v>29.7</v>
      </c>
      <c r="K82">
        <v>21.5</v>
      </c>
      <c r="L82">
        <v>7.1</v>
      </c>
      <c r="M82">
        <v>10.4</v>
      </c>
    </row>
    <row r="83">
      <c r="A83" t="inlineStr">
        <is>
          <t xml:space="preserve">2019-03-23</t>
        </is>
      </c>
      <c r="B83">
        <v>31.8</v>
      </c>
      <c r="C83">
        <v>14.4</v>
      </c>
      <c r="D83">
        <v>17</v>
      </c>
      <c r="E83">
        <v>13.1</v>
      </c>
      <c r="F83">
        <v>10.8</v>
      </c>
      <c r="G83">
        <v>6.6</v>
      </c>
      <c r="H83">
        <v>9.5</v>
      </c>
      <c r="I83">
        <v>5.1</v>
      </c>
      <c r="J83">
        <v>42</v>
      </c>
      <c r="K83">
        <v>21.5</v>
      </c>
      <c r="L83">
        <v>14.2</v>
      </c>
      <c r="M83">
        <v>10.4</v>
      </c>
    </row>
    <row r="84">
      <c r="A84" t="inlineStr">
        <is>
          <t xml:space="preserve">2019-03-24</t>
        </is>
      </c>
      <c r="B84">
        <v>33.1</v>
      </c>
      <c r="C84">
        <v>14.4</v>
      </c>
      <c r="D84">
        <v>19.1</v>
      </c>
      <c r="E84">
        <v>13.1</v>
      </c>
      <c r="F84">
        <v>10.6</v>
      </c>
      <c r="G84">
        <v>6.6</v>
      </c>
      <c r="H84">
        <v>9.6</v>
      </c>
      <c r="I84">
        <v>5.1</v>
      </c>
      <c r="J84">
        <v>40.4</v>
      </c>
      <c r="K84">
        <v>21.5</v>
      </c>
      <c r="L84">
        <v>26.4</v>
      </c>
      <c r="M84">
        <v>10.4</v>
      </c>
    </row>
    <row r="85">
      <c r="A85" t="inlineStr">
        <is>
          <t xml:space="preserve">2019-03-25</t>
        </is>
      </c>
      <c r="B85">
        <v>18.3</v>
      </c>
      <c r="C85">
        <v>14.4</v>
      </c>
      <c r="D85">
        <v>16.9</v>
      </c>
      <c r="E85">
        <v>13.1</v>
      </c>
      <c r="F85">
        <v>12.1</v>
      </c>
      <c r="G85">
        <v>6.6</v>
      </c>
      <c r="H85">
        <v>8</v>
      </c>
      <c r="I85">
        <v>5.1</v>
      </c>
      <c r="J85">
        <v>32.2</v>
      </c>
      <c r="K85">
        <v>21.5</v>
      </c>
      <c r="L85">
        <v>21.9</v>
      </c>
      <c r="M85">
        <v>10.4</v>
      </c>
    </row>
    <row r="86">
      <c r="A86" t="inlineStr">
        <is>
          <t xml:space="preserve">2019-03-26</t>
        </is>
      </c>
      <c r="B86">
        <v>14</v>
      </c>
      <c r="C86">
        <v>14.4</v>
      </c>
      <c r="D86">
        <v>15.7</v>
      </c>
      <c r="E86">
        <v>13.1</v>
      </c>
      <c r="F86">
        <v>6.6</v>
      </c>
      <c r="G86">
        <v>6.6</v>
      </c>
      <c r="H86">
        <v>8.8</v>
      </c>
      <c r="I86">
        <v>5.1</v>
      </c>
      <c r="J86">
        <v>23.9</v>
      </c>
      <c r="K86">
        <v>21.5</v>
      </c>
      <c r="L86">
        <v>15.9</v>
      </c>
      <c r="M86">
        <v>10.4</v>
      </c>
    </row>
    <row r="87">
      <c r="A87" t="inlineStr">
        <is>
          <t xml:space="preserve">2019-03-27</t>
        </is>
      </c>
      <c r="B87">
        <v>17.9</v>
      </c>
      <c r="C87">
        <v>14.4</v>
      </c>
      <c r="D87">
        <v>18.9</v>
      </c>
      <c r="E87">
        <v>13.1</v>
      </c>
      <c r="F87">
        <v>8.5</v>
      </c>
      <c r="G87">
        <v>6.6</v>
      </c>
      <c r="H87">
        <v>8.2</v>
      </c>
      <c r="I87">
        <v>5.1</v>
      </c>
      <c r="J87">
        <v>22.4</v>
      </c>
      <c r="K87">
        <v>21.5</v>
      </c>
      <c r="L87">
        <v>12.4</v>
      </c>
      <c r="M87">
        <v>10.4</v>
      </c>
    </row>
    <row r="88">
      <c r="A88" t="inlineStr">
        <is>
          <t xml:space="preserve">2019-03-28</t>
        </is>
      </c>
      <c r="B88">
        <v>22.9</v>
      </c>
      <c r="C88">
        <v>14.4</v>
      </c>
      <c r="D88">
        <v>17.7</v>
      </c>
      <c r="E88">
        <v>13.1</v>
      </c>
      <c r="F88">
        <v>9.2</v>
      </c>
      <c r="G88">
        <v>6.6</v>
      </c>
      <c r="H88">
        <v>8.3</v>
      </c>
      <c r="I88">
        <v>5.1</v>
      </c>
      <c r="J88">
        <v>27.5</v>
      </c>
      <c r="K88">
        <v>21.5</v>
      </c>
      <c r="L88">
        <v>18.5</v>
      </c>
      <c r="M88">
        <v>10.4</v>
      </c>
    </row>
    <row r="89">
      <c r="A89" t="inlineStr">
        <is>
          <t xml:space="preserve">2019-03-29</t>
        </is>
      </c>
      <c r="B89">
        <v>31.5</v>
      </c>
      <c r="C89">
        <v>14.4</v>
      </c>
      <c r="D89">
        <v>16.5</v>
      </c>
      <c r="E89">
        <v>13.1</v>
      </c>
      <c r="F89">
        <v>9.4</v>
      </c>
      <c r="G89">
        <v>6.6</v>
      </c>
      <c r="H89">
        <v>8.9</v>
      </c>
      <c r="I89">
        <v>5.1</v>
      </c>
      <c r="J89">
        <v>33</v>
      </c>
      <c r="K89">
        <v>21.5</v>
      </c>
      <c r="L89">
        <v>22.5</v>
      </c>
      <c r="M89">
        <v>10.4</v>
      </c>
    </row>
    <row r="90">
      <c r="A90" t="inlineStr">
        <is>
          <t xml:space="preserve">2019-03-30</t>
        </is>
      </c>
      <c r="B90">
        <v>41.1</v>
      </c>
      <c r="C90">
        <v>14.4</v>
      </c>
      <c r="D90">
        <v>19.6</v>
      </c>
      <c r="E90">
        <v>13.1</v>
      </c>
      <c r="F90">
        <v>10.6</v>
      </c>
      <c r="G90">
        <v>6.6</v>
      </c>
      <c r="H90">
        <v>9.8</v>
      </c>
      <c r="I90">
        <v>5.1</v>
      </c>
      <c r="J90">
        <v>41.6</v>
      </c>
      <c r="K90">
        <v>21.5</v>
      </c>
      <c r="L90">
        <v>21.6</v>
      </c>
      <c r="M90">
        <v>10.4</v>
      </c>
    </row>
    <row r="91">
      <c r="A91" t="inlineStr">
        <is>
          <t xml:space="preserve">2019-03-31</t>
        </is>
      </c>
      <c r="B91">
        <v>35.9</v>
      </c>
      <c r="C91">
        <v>14.4</v>
      </c>
      <c r="D91">
        <v>9.6</v>
      </c>
      <c r="E91">
        <v>13.1</v>
      </c>
      <c r="F91">
        <v>8.5</v>
      </c>
      <c r="G91">
        <v>6.6</v>
      </c>
      <c r="H91">
        <v>10.5</v>
      </c>
      <c r="I91">
        <v>5.1</v>
      </c>
      <c r="J91">
        <v>42.9</v>
      </c>
      <c r="K91">
        <v>21.5</v>
      </c>
      <c r="L91">
        <v>16.9</v>
      </c>
      <c r="M91">
        <v>10.4</v>
      </c>
    </row>
    <row r="92">
      <c r="A92" t="inlineStr">
        <is>
          <t xml:space="preserve">2019-04-01</t>
        </is>
      </c>
      <c r="B92">
        <v>36.7</v>
      </c>
      <c r="C92">
        <v>32.9</v>
      </c>
      <c r="D92">
        <v>8.2</v>
      </c>
      <c r="E92">
        <v>15.9</v>
      </c>
      <c r="F92">
        <v>4.3</v>
      </c>
      <c r="G92">
        <v>8.1</v>
      </c>
      <c r="H92">
        <v>8</v>
      </c>
      <c r="I92">
        <v>8.2</v>
      </c>
      <c r="J92">
        <v>29.3</v>
      </c>
      <c r="K92">
        <v>25.3</v>
      </c>
      <c r="L92">
        <v>21.3</v>
      </c>
      <c r="M92">
        <v>18.5</v>
      </c>
    </row>
    <row r="93">
      <c r="A93" t="inlineStr">
        <is>
          <t xml:space="preserve">2019-04-02</t>
        </is>
      </c>
      <c r="B93">
        <v>30.8</v>
      </c>
      <c r="C93">
        <v>32.9</v>
      </c>
      <c r="D93">
        <v>13.8</v>
      </c>
      <c r="E93">
        <v>15.9</v>
      </c>
      <c r="F93">
        <v>6.3</v>
      </c>
      <c r="G93">
        <v>8.1</v>
      </c>
      <c r="H93">
        <v>5.6</v>
      </c>
      <c r="I93">
        <v>8.2</v>
      </c>
      <c r="J93">
        <v>22.2</v>
      </c>
      <c r="K93">
        <v>25.3</v>
      </c>
      <c r="L93">
        <v>13.6</v>
      </c>
      <c r="M93">
        <v>18.5</v>
      </c>
    </row>
    <row r="94">
      <c r="A94" t="inlineStr">
        <is>
          <t xml:space="preserve">2019-04-03</t>
        </is>
      </c>
      <c r="B94">
        <v>23.2</v>
      </c>
      <c r="C94">
        <v>32.9</v>
      </c>
      <c r="D94">
        <v>16.1</v>
      </c>
      <c r="E94">
        <v>15.9</v>
      </c>
      <c r="F94">
        <v>6.6</v>
      </c>
      <c r="G94">
        <v>8.1</v>
      </c>
      <c r="H94">
        <v>4.5</v>
      </c>
      <c r="I94">
        <v>8.2</v>
      </c>
      <c r="J94">
        <v>15.2</v>
      </c>
      <c r="K94">
        <v>25.3</v>
      </c>
      <c r="L94">
        <v>13.7</v>
      </c>
      <c r="M94">
        <v>18.5</v>
      </c>
    </row>
    <row r="95">
      <c r="A95" t="inlineStr">
        <is>
          <t xml:space="preserve">2019-04-04</t>
        </is>
      </c>
      <c r="B95">
        <v>20.4</v>
      </c>
      <c r="C95">
        <v>32.9</v>
      </c>
      <c r="D95">
        <v>18.4</v>
      </c>
      <c r="E95">
        <v>15.9</v>
      </c>
      <c r="F95">
        <v>5.7</v>
      </c>
      <c r="G95">
        <v>8.1</v>
      </c>
      <c r="H95">
        <v>6.6</v>
      </c>
      <c r="I95">
        <v>8.2</v>
      </c>
      <c r="J95">
        <v>12.3</v>
      </c>
      <c r="K95">
        <v>25.3</v>
      </c>
      <c r="L95">
        <v>9.5</v>
      </c>
      <c r="M95">
        <v>18.5</v>
      </c>
    </row>
    <row r="96">
      <c r="A96" t="inlineStr">
        <is>
          <t xml:space="preserve">2019-04-05</t>
        </is>
      </c>
      <c r="B96">
        <v>16</v>
      </c>
      <c r="C96">
        <v>32.9</v>
      </c>
      <c r="D96">
        <v>6</v>
      </c>
      <c r="E96">
        <v>15.9</v>
      </c>
      <c r="F96">
        <v>4.3</v>
      </c>
      <c r="G96">
        <v>8.1</v>
      </c>
      <c r="H96">
        <v>7.4</v>
      </c>
      <c r="I96">
        <v>8.2</v>
      </c>
      <c r="J96">
        <v>18</v>
      </c>
      <c r="K96">
        <v>25.3</v>
      </c>
      <c r="L96">
        <v>11.2</v>
      </c>
      <c r="M96">
        <v>18.5</v>
      </c>
    </row>
    <row r="97">
      <c r="A97" t="inlineStr">
        <is>
          <t xml:space="preserve">2019-04-06</t>
        </is>
      </c>
      <c r="B97">
        <v>34.6</v>
      </c>
      <c r="C97">
        <v>32.9</v>
      </c>
      <c r="D97">
        <v>8.2</v>
      </c>
      <c r="E97">
        <v>15.9</v>
      </c>
      <c r="F97">
        <v>6.1</v>
      </c>
      <c r="G97">
        <v>8.1</v>
      </c>
      <c r="H97">
        <v>4</v>
      </c>
      <c r="I97">
        <v>8.2</v>
      </c>
      <c r="J97">
        <v>31.2</v>
      </c>
      <c r="K97">
        <v>25.3</v>
      </c>
      <c r="L97">
        <v>15.6</v>
      </c>
      <c r="M97">
        <v>18.5</v>
      </c>
    </row>
    <row r="98">
      <c r="A98" t="inlineStr">
        <is>
          <t xml:space="preserve">2019-04-07</t>
        </is>
      </c>
      <c r="B98">
        <v>37.1</v>
      </c>
      <c r="C98">
        <v>32.9</v>
      </c>
      <c r="D98">
        <v>9.6</v>
      </c>
      <c r="E98">
        <v>15.9</v>
      </c>
      <c r="F98">
        <v>3.1</v>
      </c>
      <c r="G98">
        <v>8.1</v>
      </c>
      <c r="H98">
        <v>6.6</v>
      </c>
      <c r="I98">
        <v>8.2</v>
      </c>
      <c r="J98">
        <v>24.7</v>
      </c>
      <c r="K98">
        <v>25.3</v>
      </c>
      <c r="L98">
        <v>12.2</v>
      </c>
      <c r="M98">
        <v>18.5</v>
      </c>
    </row>
    <row r="99">
      <c r="A99" t="inlineStr">
        <is>
          <t xml:space="preserve">2019-04-08</t>
        </is>
      </c>
      <c r="B99">
        <v>25.8</v>
      </c>
      <c r="C99">
        <v>32.9</v>
      </c>
      <c r="D99">
        <v>9.2</v>
      </c>
      <c r="E99">
        <v>15.9</v>
      </c>
      <c r="F99">
        <v>5.3</v>
      </c>
      <c r="G99">
        <v>8.1</v>
      </c>
      <c r="H99">
        <v>6.5</v>
      </c>
      <c r="I99">
        <v>8.2</v>
      </c>
      <c r="J99">
        <v>21.5</v>
      </c>
      <c r="K99">
        <v>25.3</v>
      </c>
      <c r="L99">
        <v>12.8</v>
      </c>
      <c r="M99">
        <v>18.5</v>
      </c>
    </row>
    <row r="100">
      <c r="A100" t="inlineStr">
        <is>
          <t xml:space="preserve">2019-04-09</t>
        </is>
      </c>
      <c r="B100">
        <v>25.3</v>
      </c>
      <c r="C100">
        <v>32.9</v>
      </c>
      <c r="D100">
        <v>10</v>
      </c>
      <c r="E100">
        <v>15.9</v>
      </c>
      <c r="F100">
        <v>5.2</v>
      </c>
      <c r="G100">
        <v>8.1</v>
      </c>
      <c r="H100">
        <v>7.6</v>
      </c>
      <c r="I100">
        <v>8.2</v>
      </c>
      <c r="J100">
        <v>22.4</v>
      </c>
      <c r="K100">
        <v>25.3</v>
      </c>
      <c r="L100">
        <v>10.6</v>
      </c>
      <c r="M100">
        <v>18.5</v>
      </c>
    </row>
    <row r="101">
      <c r="A101" t="inlineStr">
        <is>
          <t xml:space="preserve">2019-04-10</t>
        </is>
      </c>
      <c r="B101">
        <v>26.3</v>
      </c>
      <c r="C101">
        <v>32.9</v>
      </c>
      <c r="D101">
        <v>11.9</v>
      </c>
      <c r="E101">
        <v>15.9</v>
      </c>
      <c r="F101">
        <v>4.4</v>
      </c>
      <c r="G101">
        <v>8.1</v>
      </c>
      <c r="H101">
        <v>6.4</v>
      </c>
      <c r="I101">
        <v>8.2</v>
      </c>
      <c r="J101">
        <v>22.2</v>
      </c>
      <c r="K101">
        <v>25.3</v>
      </c>
      <c r="L101">
        <v>21.9</v>
      </c>
      <c r="M101">
        <v>18.5</v>
      </c>
    </row>
    <row r="102">
      <c r="A102" t="inlineStr">
        <is>
          <t xml:space="preserve">2019-04-11</t>
        </is>
      </c>
      <c r="B102">
        <v>24.7</v>
      </c>
      <c r="C102">
        <v>32.9</v>
      </c>
      <c r="D102">
        <v>16.8</v>
      </c>
      <c r="E102">
        <v>15.9</v>
      </c>
      <c r="F102">
        <v>7.7</v>
      </c>
      <c r="G102">
        <v>8.1</v>
      </c>
      <c r="H102">
        <v>6.6</v>
      </c>
      <c r="I102">
        <v>8.2</v>
      </c>
      <c r="J102">
        <v>14.3</v>
      </c>
      <c r="K102">
        <v>25.3</v>
      </c>
      <c r="L102">
        <v>21.9</v>
      </c>
      <c r="M102">
        <v>18.5</v>
      </c>
    </row>
    <row r="103">
      <c r="A103" t="inlineStr">
        <is>
          <t xml:space="preserve">2019-04-12</t>
        </is>
      </c>
      <c r="B103">
        <v>21.6</v>
      </c>
      <c r="C103">
        <v>32.9</v>
      </c>
      <c r="D103">
        <v>19.2</v>
      </c>
      <c r="E103">
        <v>15.9</v>
      </c>
      <c r="F103">
        <v>8.2</v>
      </c>
      <c r="G103">
        <v>8.1</v>
      </c>
      <c r="H103">
        <v>9.4</v>
      </c>
      <c r="I103">
        <v>8.2</v>
      </c>
      <c r="J103">
        <v>17.2</v>
      </c>
      <c r="K103">
        <v>25.3</v>
      </c>
      <c r="L103">
        <v>15.5</v>
      </c>
      <c r="M103">
        <v>18.5</v>
      </c>
    </row>
    <row r="104">
      <c r="A104" t="inlineStr">
        <is>
          <t xml:space="preserve">2019-04-13</t>
        </is>
      </c>
      <c r="B104">
        <v>23.5</v>
      </c>
      <c r="C104">
        <v>32.9</v>
      </c>
      <c r="D104">
        <v>22.5</v>
      </c>
      <c r="E104">
        <v>15.9</v>
      </c>
      <c r="F104">
        <v>6.4</v>
      </c>
      <c r="G104">
        <v>8.1</v>
      </c>
      <c r="H104">
        <v>10.8</v>
      </c>
      <c r="I104">
        <v>8.2</v>
      </c>
      <c r="J104">
        <v>23.5</v>
      </c>
      <c r="K104">
        <v>25.3</v>
      </c>
      <c r="L104">
        <v>20.7</v>
      </c>
      <c r="M104">
        <v>18.5</v>
      </c>
    </row>
    <row r="105">
      <c r="A105" t="inlineStr">
        <is>
          <t xml:space="preserve">2019-04-14</t>
        </is>
      </c>
      <c r="B105">
        <v>24.3</v>
      </c>
      <c r="C105">
        <v>32.9</v>
      </c>
      <c r="D105">
        <v>19.5</v>
      </c>
      <c r="E105">
        <v>15.9</v>
      </c>
      <c r="F105">
        <v>8.4</v>
      </c>
      <c r="G105">
        <v>8.1</v>
      </c>
      <c r="H105">
        <v>9.4</v>
      </c>
      <c r="I105">
        <v>8.2</v>
      </c>
      <c r="J105">
        <v>22.2</v>
      </c>
      <c r="K105">
        <v>25.3</v>
      </c>
      <c r="L105">
        <v>15.5</v>
      </c>
      <c r="M105">
        <v>18.5</v>
      </c>
    </row>
    <row r="106">
      <c r="A106" t="inlineStr">
        <is>
          <t xml:space="preserve">2019-04-15</t>
        </is>
      </c>
      <c r="B106">
        <v>37</v>
      </c>
      <c r="C106">
        <v>32.9</v>
      </c>
      <c r="D106">
        <v>13.4</v>
      </c>
      <c r="E106">
        <v>15.9</v>
      </c>
      <c r="F106">
        <v>6.9</v>
      </c>
      <c r="G106">
        <v>8.1</v>
      </c>
      <c r="H106">
        <v>7.8</v>
      </c>
      <c r="I106">
        <v>8.2</v>
      </c>
      <c r="J106">
        <v>26.4</v>
      </c>
      <c r="K106">
        <v>25.3</v>
      </c>
      <c r="L106">
        <v>22</v>
      </c>
      <c r="M106">
        <v>18.5</v>
      </c>
    </row>
    <row r="107">
      <c r="A107" t="inlineStr">
        <is>
          <t xml:space="preserve">2019-04-16</t>
        </is>
      </c>
      <c r="B107">
        <v>35.3</v>
      </c>
      <c r="C107">
        <v>32.9</v>
      </c>
      <c r="D107">
        <v>19.7</v>
      </c>
      <c r="E107">
        <v>15.9</v>
      </c>
      <c r="F107">
        <v>7.7</v>
      </c>
      <c r="G107">
        <v>8.1</v>
      </c>
      <c r="H107">
        <v>5.6</v>
      </c>
      <c r="I107">
        <v>8.2</v>
      </c>
      <c r="J107">
        <v>28.3</v>
      </c>
      <c r="K107">
        <v>25.3</v>
      </c>
      <c r="L107">
        <v>10</v>
      </c>
      <c r="M107">
        <v>18.5</v>
      </c>
    </row>
    <row r="108">
      <c r="A108" t="inlineStr">
        <is>
          <t xml:space="preserve">2019-04-17</t>
        </is>
      </c>
      <c r="B108">
        <v>32.8</v>
      </c>
      <c r="C108">
        <v>32.9</v>
      </c>
      <c r="D108">
        <v>8.9</v>
      </c>
      <c r="E108">
        <v>15.9</v>
      </c>
      <c r="F108">
        <v>1.6</v>
      </c>
      <c r="G108">
        <v>8.1</v>
      </c>
      <c r="H108">
        <v>7.9</v>
      </c>
      <c r="I108">
        <v>8.2</v>
      </c>
      <c r="J108">
        <v>29.8</v>
      </c>
      <c r="K108">
        <v>25.3</v>
      </c>
      <c r="L108">
        <v>20.7</v>
      </c>
      <c r="M108">
        <v>18.5</v>
      </c>
    </row>
    <row r="109">
      <c r="A109" t="inlineStr">
        <is>
          <t xml:space="preserve">2019-04-18</t>
        </is>
      </c>
      <c r="B109">
        <v>36.4</v>
      </c>
      <c r="C109">
        <v>32.9</v>
      </c>
      <c r="D109">
        <v>5.9</v>
      </c>
      <c r="E109">
        <v>15.9</v>
      </c>
      <c r="F109">
        <v>6.6</v>
      </c>
      <c r="G109">
        <v>8.1</v>
      </c>
      <c r="H109">
        <v>8.8</v>
      </c>
      <c r="I109">
        <v>8.2</v>
      </c>
      <c r="J109">
        <v>32.1</v>
      </c>
      <c r="K109">
        <v>25.3</v>
      </c>
      <c r="L109">
        <v>21.7</v>
      </c>
      <c r="M109">
        <v>18.5</v>
      </c>
    </row>
    <row r="110">
      <c r="A110" t="inlineStr">
        <is>
          <t xml:space="preserve">2019-04-19</t>
        </is>
      </c>
      <c r="B110">
        <v>44.8</v>
      </c>
      <c r="C110">
        <v>32.9</v>
      </c>
      <c r="D110">
        <v>7.6</v>
      </c>
      <c r="E110">
        <v>15.9</v>
      </c>
      <c r="F110">
        <v>7.1</v>
      </c>
      <c r="G110">
        <v>8.1</v>
      </c>
      <c r="H110">
        <v>10.9</v>
      </c>
      <c r="I110">
        <v>8.2</v>
      </c>
      <c r="J110">
        <v>35.4</v>
      </c>
      <c r="K110">
        <v>25.3</v>
      </c>
      <c r="L110">
        <v>27.2</v>
      </c>
      <c r="M110">
        <v>18.5</v>
      </c>
    </row>
    <row r="111">
      <c r="A111" t="inlineStr">
        <is>
          <t xml:space="preserve">2019-04-20</t>
        </is>
      </c>
      <c r="B111">
        <v>48.5</v>
      </c>
      <c r="C111">
        <v>32.9</v>
      </c>
      <c r="D111">
        <v>7.2</v>
      </c>
      <c r="E111">
        <v>15.9</v>
      </c>
      <c r="F111">
        <v>10.4</v>
      </c>
      <c r="G111">
        <v>8.1</v>
      </c>
      <c r="H111">
        <v>11.2</v>
      </c>
      <c r="I111">
        <v>8.2</v>
      </c>
      <c r="J111">
        <v>40.3</v>
      </c>
      <c r="K111">
        <v>25.3</v>
      </c>
      <c r="L111">
        <v>28.4</v>
      </c>
      <c r="M111">
        <v>18.5</v>
      </c>
    </row>
    <row r="112">
      <c r="A112" t="inlineStr">
        <is>
          <t xml:space="preserve">2019-04-21</t>
        </is>
      </c>
      <c r="B112">
        <v>54.2</v>
      </c>
      <c r="C112">
        <v>32.9</v>
      </c>
      <c r="D112">
        <v>9.5</v>
      </c>
      <c r="E112">
        <v>15.9</v>
      </c>
      <c r="F112">
        <v>13.5</v>
      </c>
      <c r="G112">
        <v>8.1</v>
      </c>
      <c r="H112">
        <v>7.6</v>
      </c>
      <c r="I112">
        <v>8.2</v>
      </c>
      <c r="J112">
        <v>29.6</v>
      </c>
      <c r="K112">
        <v>25.3</v>
      </c>
      <c r="L112">
        <v>31</v>
      </c>
      <c r="M112">
        <v>18.5</v>
      </c>
    </row>
    <row r="113">
      <c r="A113" t="inlineStr">
        <is>
          <t xml:space="preserve">2019-04-22</t>
        </is>
      </c>
      <c r="B113">
        <v>44.7</v>
      </c>
      <c r="C113">
        <v>32.9</v>
      </c>
      <c r="D113">
        <v>13.1</v>
      </c>
      <c r="E113">
        <v>15.9</v>
      </c>
      <c r="F113">
        <v>9.3</v>
      </c>
      <c r="G113">
        <v>8.1</v>
      </c>
      <c r="H113">
        <v>10.1</v>
      </c>
      <c r="I113">
        <v>8.2</v>
      </c>
      <c r="J113">
        <v>23.7</v>
      </c>
      <c r="K113">
        <v>25.3</v>
      </c>
      <c r="L113">
        <v>27</v>
      </c>
      <c r="M113">
        <v>18.5</v>
      </c>
    </row>
    <row r="114">
      <c r="A114" t="inlineStr">
        <is>
          <t xml:space="preserve">2019-04-23</t>
        </is>
      </c>
      <c r="B114">
        <v>30.5</v>
      </c>
      <c r="C114">
        <v>32.9</v>
      </c>
      <c r="D114">
        <v>7.2</v>
      </c>
      <c r="E114">
        <v>15.9</v>
      </c>
      <c r="F114">
        <v>6.3</v>
      </c>
      <c r="G114">
        <v>8.1</v>
      </c>
      <c r="H114">
        <v>5.6</v>
      </c>
      <c r="I114">
        <v>8.2</v>
      </c>
      <c r="J114">
        <v>11.7</v>
      </c>
      <c r="K114">
        <v>25.3</v>
      </c>
      <c r="L114">
        <v>18.6</v>
      </c>
      <c r="M114">
        <v>18.5</v>
      </c>
    </row>
    <row r="115">
      <c r="A115" t="inlineStr">
        <is>
          <t xml:space="preserve">2019-04-24</t>
        </is>
      </c>
      <c r="B115">
        <v>38.9</v>
      </c>
      <c r="C115">
        <v>32.9</v>
      </c>
      <c r="D115">
        <v>6.2</v>
      </c>
      <c r="E115">
        <v>15.9</v>
      </c>
      <c r="F115">
        <v>3.9</v>
      </c>
      <c r="G115">
        <v>8.1</v>
      </c>
      <c r="H115">
        <v>6.2</v>
      </c>
      <c r="I115">
        <v>8.2</v>
      </c>
      <c r="J115">
        <v>23.5</v>
      </c>
      <c r="K115">
        <v>25.3</v>
      </c>
      <c r="L115">
        <v>10.6</v>
      </c>
      <c r="M115">
        <v>18.5</v>
      </c>
    </row>
    <row r="116">
      <c r="A116" t="inlineStr">
        <is>
          <t xml:space="preserve">2019-04-25</t>
        </is>
      </c>
      <c r="B116">
        <v>36.8</v>
      </c>
      <c r="C116">
        <v>32.9</v>
      </c>
      <c r="D116">
        <v>7.5</v>
      </c>
      <c r="E116">
        <v>15.9</v>
      </c>
      <c r="F116">
        <v>5.7</v>
      </c>
      <c r="G116">
        <v>8.1</v>
      </c>
      <c r="H116">
        <v>5.7</v>
      </c>
      <c r="I116">
        <v>8.2</v>
      </c>
      <c r="J116">
        <v>30.9</v>
      </c>
      <c r="K116">
        <v>25.3</v>
      </c>
      <c r="L116">
        <v>23.1</v>
      </c>
      <c r="M116">
        <v>18.5</v>
      </c>
    </row>
    <row r="117">
      <c r="A117" t="inlineStr">
        <is>
          <t xml:space="preserve">2019-04-26</t>
        </is>
      </c>
      <c r="B117">
        <v>21.2</v>
      </c>
      <c r="C117">
        <v>32.9</v>
      </c>
      <c r="D117">
        <v>14.9</v>
      </c>
      <c r="E117">
        <v>15.9</v>
      </c>
      <c r="F117">
        <v>8.6</v>
      </c>
      <c r="G117">
        <v>8.1</v>
      </c>
      <c r="H117">
        <v>6.6</v>
      </c>
      <c r="I117">
        <v>8.2</v>
      </c>
      <c r="J117">
        <v>22.3</v>
      </c>
      <c r="K117">
        <v>25.3</v>
      </c>
      <c r="L117">
        <v>13.9</v>
      </c>
      <c r="M117">
        <v>18.5</v>
      </c>
    </row>
    <row r="118">
      <c r="A118" t="inlineStr">
        <is>
          <t xml:space="preserve">2019-04-27</t>
        </is>
      </c>
      <c r="B118">
        <v>25.4</v>
      </c>
      <c r="C118">
        <v>32.9</v>
      </c>
      <c r="D118">
        <v>19.7</v>
      </c>
      <c r="E118">
        <v>15.9</v>
      </c>
      <c r="F118">
        <v>11.2</v>
      </c>
      <c r="G118">
        <v>8.1</v>
      </c>
      <c r="H118">
        <v>7.5</v>
      </c>
      <c r="I118">
        <v>8.2</v>
      </c>
      <c r="J118">
        <v>36.5</v>
      </c>
      <c r="K118">
        <v>25.3</v>
      </c>
      <c r="L118">
        <v>16.8</v>
      </c>
      <c r="M118">
        <v>18.5</v>
      </c>
    </row>
    <row r="119">
      <c r="A119" t="inlineStr">
        <is>
          <t xml:space="preserve">2019-04-28</t>
        </is>
      </c>
      <c r="B119">
        <v>30.7</v>
      </c>
      <c r="C119">
        <v>32.9</v>
      </c>
      <c r="D119">
        <v>20.7</v>
      </c>
      <c r="E119">
        <v>15.9</v>
      </c>
      <c r="F119">
        <v>14.1</v>
      </c>
      <c r="G119">
        <v>8.1</v>
      </c>
      <c r="H119">
        <v>7.3</v>
      </c>
      <c r="I119">
        <v>8.2</v>
      </c>
      <c r="J119">
        <v>32.1</v>
      </c>
      <c r="K119">
        <v>25.3</v>
      </c>
      <c r="L119">
        <v>15.5</v>
      </c>
      <c r="M119">
        <v>18.5</v>
      </c>
    </row>
    <row r="120">
      <c r="A120" t="inlineStr">
        <is>
          <t xml:space="preserve">2019-04-29</t>
        </is>
      </c>
      <c r="B120">
        <v>18.2</v>
      </c>
      <c r="C120">
        <v>32.9</v>
      </c>
      <c r="D120">
        <v>17.7</v>
      </c>
      <c r="E120">
        <v>15.9</v>
      </c>
      <c r="F120">
        <v>9.3</v>
      </c>
      <c r="G120">
        <v>8.1</v>
      </c>
      <c r="H120">
        <v>8</v>
      </c>
      <c r="I120">
        <v>8.2</v>
      </c>
      <c r="J120">
        <v>18.3</v>
      </c>
      <c r="K120">
        <v>25.3</v>
      </c>
      <c r="L120">
        <v>16</v>
      </c>
      <c r="M120">
        <v>18.5</v>
      </c>
    </row>
    <row r="121">
      <c r="A121" t="inlineStr">
        <is>
          <t xml:space="preserve">2019-04-30</t>
        </is>
      </c>
      <c r="B121">
        <v>35.3</v>
      </c>
      <c r="C121">
        <v>32.9</v>
      </c>
      <c r="D121">
        <v>19.7</v>
      </c>
      <c r="E121">
        <v>15.9</v>
      </c>
      <c r="F121">
        <v>8.4</v>
      </c>
      <c r="G121">
        <v>8.1</v>
      </c>
      <c r="H121">
        <v>9.5</v>
      </c>
      <c r="I121">
        <v>8.2</v>
      </c>
      <c r="J121">
        <v>28.9</v>
      </c>
      <c r="K121">
        <v>25.3</v>
      </c>
      <c r="L121">
        <v>17.7</v>
      </c>
      <c r="M121">
        <v>18.5</v>
      </c>
    </row>
    <row r="122">
      <c r="A122" t="inlineStr">
        <is>
          <t xml:space="preserve">2019-05-01</t>
        </is>
      </c>
      <c r="B122">
        <v>37.5</v>
      </c>
      <c r="C122">
        <v>32.9</v>
      </c>
      <c r="D122">
        <v>22</v>
      </c>
      <c r="E122">
        <v>15.9</v>
      </c>
      <c r="F122">
        <v>14.7</v>
      </c>
      <c r="G122">
        <v>8.1</v>
      </c>
      <c r="H122">
        <v>11.4</v>
      </c>
      <c r="I122">
        <v>8.2</v>
      </c>
      <c r="J122">
        <v>37.1</v>
      </c>
      <c r="K122">
        <v>25.3</v>
      </c>
      <c r="L122">
        <v>12.6</v>
      </c>
      <c r="M122">
        <v>18.5</v>
      </c>
    </row>
    <row r="123">
      <c r="A123" t="inlineStr">
        <is>
          <t xml:space="preserve">2019-05-02</t>
        </is>
      </c>
      <c r="B123">
        <v>28.4</v>
      </c>
      <c r="C123">
        <v>32.9</v>
      </c>
      <c r="D123">
        <v>17.8</v>
      </c>
      <c r="E123">
        <v>15.9</v>
      </c>
      <c r="F123">
        <v>12.2</v>
      </c>
      <c r="G123">
        <v>8.1</v>
      </c>
      <c r="H123">
        <v>6.4</v>
      </c>
      <c r="I123">
        <v>8.2</v>
      </c>
      <c r="J123">
        <v>29.1</v>
      </c>
      <c r="K123">
        <v>25.3</v>
      </c>
      <c r="L123">
        <v>13.6</v>
      </c>
      <c r="M123">
        <v>18.5</v>
      </c>
    </row>
    <row r="124">
      <c r="A124" t="inlineStr">
        <is>
          <t xml:space="preserve">2019-05-03</t>
        </is>
      </c>
      <c r="B124">
        <v>22.3</v>
      </c>
      <c r="C124">
        <v>32.9</v>
      </c>
      <c r="D124">
        <v>16.9</v>
      </c>
      <c r="E124">
        <v>15.9</v>
      </c>
      <c r="F124">
        <v>11.1</v>
      </c>
      <c r="G124">
        <v>8.1</v>
      </c>
      <c r="H124">
        <v>6.2</v>
      </c>
      <c r="I124">
        <v>8.2</v>
      </c>
      <c r="J124">
        <v>20.3</v>
      </c>
      <c r="K124">
        <v>25.3</v>
      </c>
      <c r="L124">
        <v>11.2</v>
      </c>
      <c r="M124">
        <v>18.5</v>
      </c>
    </row>
    <row r="125">
      <c r="A125" t="inlineStr">
        <is>
          <t xml:space="preserve">2019-05-04</t>
        </is>
      </c>
      <c r="B125">
        <v>22.6</v>
      </c>
      <c r="C125">
        <v>32.9</v>
      </c>
      <c r="D125">
        <v>18.8</v>
      </c>
      <c r="E125">
        <v>15.9</v>
      </c>
      <c r="F125">
        <v>16.2</v>
      </c>
      <c r="G125">
        <v>8.1</v>
      </c>
      <c r="H125">
        <v>6.5</v>
      </c>
      <c r="I125">
        <v>8.2</v>
      </c>
      <c r="J125">
        <v>19.6</v>
      </c>
      <c r="K125">
        <v>25.3</v>
      </c>
      <c r="L125">
        <v>23.7</v>
      </c>
      <c r="M125">
        <v>18.5</v>
      </c>
    </row>
    <row r="126">
      <c r="A126" t="inlineStr">
        <is>
          <t xml:space="preserve">2019-05-05</t>
        </is>
      </c>
      <c r="B126">
        <v>30.1</v>
      </c>
      <c r="C126">
        <v>32.9</v>
      </c>
      <c r="D126">
        <v>20.8</v>
      </c>
      <c r="E126">
        <v>15.9</v>
      </c>
      <c r="F126">
        <v>16.5</v>
      </c>
      <c r="G126">
        <v>8.1</v>
      </c>
      <c r="H126">
        <v>8.9</v>
      </c>
      <c r="I126">
        <v>8.2</v>
      </c>
      <c r="J126">
        <v>20.4</v>
      </c>
      <c r="K126">
        <v>25.3</v>
      </c>
      <c r="L126">
        <v>17.1</v>
      </c>
      <c r="M126">
        <v>18.5</v>
      </c>
    </row>
    <row r="127">
      <c r="A127" t="inlineStr">
        <is>
          <t xml:space="preserve">2019-05-06</t>
        </is>
      </c>
      <c r="B127">
        <v>22.9</v>
      </c>
      <c r="C127">
        <v>32.9</v>
      </c>
      <c r="D127">
        <v>17.5</v>
      </c>
      <c r="E127">
        <v>15.9</v>
      </c>
      <c r="F127">
        <v>7.3</v>
      </c>
      <c r="G127">
        <v>8.1</v>
      </c>
      <c r="H127">
        <v>9.6</v>
      </c>
      <c r="I127">
        <v>8.2</v>
      </c>
      <c r="J127">
        <v>23.4</v>
      </c>
      <c r="K127">
        <v>25.3</v>
      </c>
      <c r="L127">
        <v>14.1</v>
      </c>
      <c r="M127">
        <v>18.5</v>
      </c>
    </row>
    <row r="128">
      <c r="A128" t="inlineStr">
        <is>
          <t xml:space="preserve">2019-05-07</t>
        </is>
      </c>
      <c r="B128">
        <v>27.8</v>
      </c>
      <c r="C128">
        <v>32.9</v>
      </c>
      <c r="D128">
        <v>15.1</v>
      </c>
      <c r="E128">
        <v>15.9</v>
      </c>
      <c r="F128">
        <v>3.9</v>
      </c>
      <c r="G128">
        <v>8.1</v>
      </c>
      <c r="H128">
        <v>8.9</v>
      </c>
      <c r="I128">
        <v>8.2</v>
      </c>
      <c r="J128">
        <v>26</v>
      </c>
      <c r="K128">
        <v>25.3</v>
      </c>
      <c r="L128">
        <v>16</v>
      </c>
      <c r="M128">
        <v>18.5</v>
      </c>
    </row>
    <row r="129">
      <c r="A129" t="inlineStr">
        <is>
          <t xml:space="preserve">2019-05-08</t>
        </is>
      </c>
      <c r="B129">
        <v>22.9</v>
      </c>
      <c r="C129">
        <v>32.9</v>
      </c>
      <c r="D129">
        <v>8.1</v>
      </c>
      <c r="E129">
        <v>15.9</v>
      </c>
      <c r="F129">
        <v>4</v>
      </c>
      <c r="G129">
        <v>8.1</v>
      </c>
      <c r="H129">
        <v>3.9</v>
      </c>
      <c r="I129">
        <v>8.2</v>
      </c>
      <c r="J129">
        <v>19.5</v>
      </c>
      <c r="K129">
        <v>25.3</v>
      </c>
      <c r="L129">
        <v>10.2</v>
      </c>
      <c r="M129">
        <v>18.5</v>
      </c>
    </row>
    <row r="130">
      <c r="A130" t="inlineStr">
        <is>
          <t xml:space="preserve">2019-05-09</t>
        </is>
      </c>
      <c r="B130">
        <v>24.5</v>
      </c>
      <c r="C130">
        <v>32.9</v>
      </c>
      <c r="D130">
        <v>9.2</v>
      </c>
      <c r="E130">
        <v>15.9</v>
      </c>
      <c r="F130">
        <v>2.6</v>
      </c>
      <c r="G130">
        <v>8.1</v>
      </c>
      <c r="H130">
        <v>5.9</v>
      </c>
      <c r="I130">
        <v>8.2</v>
      </c>
      <c r="J130">
        <v>22.9</v>
      </c>
      <c r="K130">
        <v>25.3</v>
      </c>
      <c r="L130">
        <v>9.6</v>
      </c>
      <c r="M130">
        <v>18.5</v>
      </c>
    </row>
    <row r="131">
      <c r="A131" t="inlineStr">
        <is>
          <t xml:space="preserve">2019-05-10</t>
        </is>
      </c>
      <c r="B131">
        <v>22.8</v>
      </c>
      <c r="C131">
        <v>32.9</v>
      </c>
      <c r="D131">
        <v>14.8</v>
      </c>
      <c r="E131">
        <v>15.9</v>
      </c>
      <c r="F131">
        <v>6.6</v>
      </c>
      <c r="G131">
        <v>8.1</v>
      </c>
      <c r="H131">
        <v>6.9</v>
      </c>
      <c r="I131">
        <v>8.2</v>
      </c>
      <c r="J131">
        <v>29.8</v>
      </c>
      <c r="K131">
        <v>25.3</v>
      </c>
      <c r="L131">
        <v>16.7</v>
      </c>
      <c r="M131">
        <v>18.5</v>
      </c>
    </row>
    <row r="132">
      <c r="A132" t="inlineStr">
        <is>
          <t xml:space="preserve">2019-05-11</t>
        </is>
      </c>
      <c r="B132">
        <v>22.9</v>
      </c>
      <c r="C132">
        <v>32.9</v>
      </c>
      <c r="D132">
        <v>20</v>
      </c>
      <c r="E132">
        <v>15.9</v>
      </c>
      <c r="F132">
        <v>11.8</v>
      </c>
      <c r="G132">
        <v>8.1</v>
      </c>
      <c r="H132">
        <v>7.2</v>
      </c>
      <c r="I132">
        <v>8.2</v>
      </c>
      <c r="J132">
        <v>29.3</v>
      </c>
      <c r="K132">
        <v>25.3</v>
      </c>
      <c r="L132">
        <v>22.1</v>
      </c>
      <c r="M132">
        <v>18.5</v>
      </c>
    </row>
    <row r="133">
      <c r="A133" t="inlineStr">
        <is>
          <t xml:space="preserve">2019-05-12</t>
        </is>
      </c>
      <c r="B133">
        <v>35.3</v>
      </c>
      <c r="C133">
        <v>32.9</v>
      </c>
      <c r="D133">
        <v>21.1</v>
      </c>
      <c r="E133">
        <v>15.9</v>
      </c>
      <c r="F133">
        <v>13</v>
      </c>
      <c r="G133">
        <v>8.1</v>
      </c>
      <c r="H133">
        <v>12.3</v>
      </c>
      <c r="I133">
        <v>8.2</v>
      </c>
      <c r="J133">
        <v>18.3</v>
      </c>
      <c r="K133">
        <v>25.3</v>
      </c>
      <c r="L133">
        <v>27.8</v>
      </c>
      <c r="M133">
        <v>18.5</v>
      </c>
    </row>
    <row r="134">
      <c r="A134" t="inlineStr">
        <is>
          <t xml:space="preserve">2019-05-13</t>
        </is>
      </c>
      <c r="B134">
        <v>37.4</v>
      </c>
      <c r="C134">
        <v>32.9</v>
      </c>
      <c r="D134">
        <v>19</v>
      </c>
      <c r="E134">
        <v>15.9</v>
      </c>
      <c r="F134">
        <v>8.8</v>
      </c>
      <c r="G134">
        <v>8.1</v>
      </c>
      <c r="H134">
        <v>10.4</v>
      </c>
      <c r="I134">
        <v>8.2</v>
      </c>
      <c r="J134">
        <v>17.4</v>
      </c>
      <c r="K134">
        <v>25.3</v>
      </c>
      <c r="L134">
        <v>26.4</v>
      </c>
      <c r="M134">
        <v>18.5</v>
      </c>
    </row>
    <row r="135">
      <c r="A135" t="inlineStr">
        <is>
          <t xml:space="preserve">2019-05-14</t>
        </is>
      </c>
      <c r="B135">
        <v>32.7</v>
      </c>
      <c r="C135">
        <v>32.9</v>
      </c>
      <c r="D135">
        <v>19.8</v>
      </c>
      <c r="E135">
        <v>15.9</v>
      </c>
      <c r="F135">
        <v>6.2</v>
      </c>
      <c r="G135">
        <v>8.1</v>
      </c>
      <c r="H135">
        <v>10.4</v>
      </c>
      <c r="I135">
        <v>8.2</v>
      </c>
      <c r="J135">
        <v>21.3</v>
      </c>
      <c r="K135">
        <v>25.3</v>
      </c>
      <c r="L135">
        <v>26.7</v>
      </c>
      <c r="M135">
        <v>18.5</v>
      </c>
    </row>
    <row r="136">
      <c r="A136" t="inlineStr">
        <is>
          <t xml:space="preserve">2019-05-15</t>
        </is>
      </c>
      <c r="B136">
        <v>31.6</v>
      </c>
      <c r="C136">
        <v>32.9</v>
      </c>
      <c r="D136">
        <v>18.9</v>
      </c>
      <c r="E136">
        <v>15.9</v>
      </c>
      <c r="F136">
        <v>6.7</v>
      </c>
      <c r="G136">
        <v>8.1</v>
      </c>
      <c r="H136">
        <v>10</v>
      </c>
      <c r="I136">
        <v>8.2</v>
      </c>
      <c r="J136">
        <v>17.6</v>
      </c>
      <c r="K136">
        <v>25.3</v>
      </c>
      <c r="L136">
        <v>26</v>
      </c>
      <c r="M136">
        <v>18.5</v>
      </c>
    </row>
    <row r="137">
      <c r="A137" t="inlineStr">
        <is>
          <t xml:space="preserve">2019-05-16</t>
        </is>
      </c>
      <c r="B137">
        <v>18.6</v>
      </c>
      <c r="C137">
        <v>32.9</v>
      </c>
      <c r="D137">
        <v>18.6</v>
      </c>
      <c r="E137">
        <v>15.9</v>
      </c>
      <c r="F137">
        <v>5.9</v>
      </c>
      <c r="G137">
        <v>8.1</v>
      </c>
      <c r="H137">
        <v>8.9</v>
      </c>
      <c r="I137">
        <v>8.2</v>
      </c>
      <c r="J137">
        <v>23.4</v>
      </c>
      <c r="K137">
        <v>25.3</v>
      </c>
      <c r="L137">
        <v>23.7</v>
      </c>
      <c r="M137">
        <v>18.5</v>
      </c>
    </row>
    <row r="138">
      <c r="A138" t="inlineStr">
        <is>
          <t xml:space="preserve">2019-05-17</t>
        </is>
      </c>
      <c r="B138">
        <v>29.2</v>
      </c>
      <c r="C138">
        <v>32.9</v>
      </c>
      <c r="D138">
        <v>12</v>
      </c>
      <c r="E138">
        <v>15.9</v>
      </c>
      <c r="F138">
        <v>7.8</v>
      </c>
      <c r="G138">
        <v>8.1</v>
      </c>
      <c r="H138">
        <v>3.7</v>
      </c>
      <c r="I138">
        <v>8.2</v>
      </c>
      <c r="J138">
        <v>27.1</v>
      </c>
      <c r="K138">
        <v>25.3</v>
      </c>
      <c r="L138">
        <v>11.4</v>
      </c>
      <c r="M138">
        <v>18.5</v>
      </c>
    </row>
    <row r="139">
      <c r="A139" t="inlineStr">
        <is>
          <t xml:space="preserve">2019-05-18</t>
        </is>
      </c>
      <c r="B139">
        <v>41.5</v>
      </c>
      <c r="C139">
        <v>32.9</v>
      </c>
      <c r="D139">
        <v>18.4</v>
      </c>
      <c r="E139">
        <v>15.9</v>
      </c>
      <c r="F139">
        <v>8.3</v>
      </c>
      <c r="G139">
        <v>8.1</v>
      </c>
      <c r="H139">
        <v>6</v>
      </c>
      <c r="I139">
        <v>8.2</v>
      </c>
      <c r="J139">
        <v>20.3</v>
      </c>
      <c r="K139">
        <v>25.3</v>
      </c>
      <c r="L139">
        <v>13.1</v>
      </c>
      <c r="M139">
        <v>18.5</v>
      </c>
    </row>
    <row r="140">
      <c r="A140" t="inlineStr">
        <is>
          <t xml:space="preserve">2019-05-19</t>
        </is>
      </c>
      <c r="B140">
        <v>43</v>
      </c>
      <c r="C140">
        <v>32.9</v>
      </c>
      <c r="D140">
        <v>18.7</v>
      </c>
      <c r="E140">
        <v>15.9</v>
      </c>
      <c r="F140">
        <v>13.1</v>
      </c>
      <c r="G140">
        <v>8.1</v>
      </c>
      <c r="H140">
        <v>5</v>
      </c>
      <c r="I140">
        <v>8.2</v>
      </c>
      <c r="J140">
        <v>22.9</v>
      </c>
      <c r="K140">
        <v>25.3</v>
      </c>
      <c r="L140">
        <v>16.8</v>
      </c>
      <c r="M140">
        <v>18.5</v>
      </c>
    </row>
    <row r="141">
      <c r="A141" t="inlineStr">
        <is>
          <t xml:space="preserve">2019-05-20</t>
        </is>
      </c>
      <c r="B141">
        <v>20</v>
      </c>
      <c r="C141">
        <v>32.9</v>
      </c>
      <c r="D141">
        <v>17.3</v>
      </c>
      <c r="E141">
        <v>15.9</v>
      </c>
      <c r="F141">
        <v>6.7</v>
      </c>
      <c r="G141">
        <v>8.1</v>
      </c>
      <c r="H141">
        <v>5.6</v>
      </c>
      <c r="I141">
        <v>8.2</v>
      </c>
      <c r="J141">
        <v>21</v>
      </c>
      <c r="K141">
        <v>25.3</v>
      </c>
      <c r="L141">
        <v>17.7</v>
      </c>
      <c r="M141">
        <v>18.5</v>
      </c>
    </row>
    <row r="142">
      <c r="A142" t="inlineStr">
        <is>
          <t xml:space="preserve">2019-05-21</t>
        </is>
      </c>
      <c r="B142">
        <v>15.4</v>
      </c>
      <c r="C142">
        <v>32.9</v>
      </c>
      <c r="D142">
        <v>18.1</v>
      </c>
      <c r="E142">
        <v>15.9</v>
      </c>
      <c r="F142">
        <v>5.8</v>
      </c>
      <c r="G142">
        <v>8.1</v>
      </c>
      <c r="H142">
        <v>7.8</v>
      </c>
      <c r="I142">
        <v>8.2</v>
      </c>
      <c r="J142">
        <v>24.9</v>
      </c>
      <c r="K142">
        <v>25.3</v>
      </c>
      <c r="L142">
        <v>22.8</v>
      </c>
      <c r="M142">
        <v>18.5</v>
      </c>
    </row>
    <row r="143">
      <c r="A143" t="inlineStr">
        <is>
          <t xml:space="preserve">2019-05-22</t>
        </is>
      </c>
      <c r="B143">
        <v>18.9</v>
      </c>
      <c r="C143">
        <v>32.9</v>
      </c>
      <c r="D143">
        <v>18.9</v>
      </c>
      <c r="E143">
        <v>15.9</v>
      </c>
      <c r="F143">
        <v>6.6</v>
      </c>
      <c r="G143">
        <v>8.1</v>
      </c>
      <c r="H143">
        <v>9.1</v>
      </c>
      <c r="I143">
        <v>8.2</v>
      </c>
      <c r="J143">
        <v>29</v>
      </c>
      <c r="K143">
        <v>25.3</v>
      </c>
      <c r="L143">
        <v>65.3</v>
      </c>
      <c r="M143">
        <v>18.5</v>
      </c>
    </row>
    <row r="144">
      <c r="A144" t="inlineStr">
        <is>
          <t xml:space="preserve">2019-05-23</t>
        </is>
      </c>
      <c r="B144">
        <v>40</v>
      </c>
      <c r="C144">
        <v>32.9</v>
      </c>
      <c r="D144">
        <v>17.7</v>
      </c>
      <c r="E144">
        <v>15.9</v>
      </c>
      <c r="F144">
        <v>6.5</v>
      </c>
      <c r="G144">
        <v>8.1</v>
      </c>
      <c r="H144">
        <v>9.3</v>
      </c>
      <c r="I144">
        <v>8.2</v>
      </c>
      <c r="J144">
        <v>31.3</v>
      </c>
      <c r="K144">
        <v>25.3</v>
      </c>
      <c r="L144">
        <v>24.1</v>
      </c>
      <c r="M144">
        <v>18.5</v>
      </c>
    </row>
    <row r="145">
      <c r="A145" t="inlineStr">
        <is>
          <t xml:space="preserve">2019-05-24</t>
        </is>
      </c>
      <c r="B145">
        <v>38.5</v>
      </c>
      <c r="C145">
        <v>32.9</v>
      </c>
      <c r="D145">
        <v>14.5</v>
      </c>
      <c r="E145">
        <v>15.9</v>
      </c>
      <c r="F145">
        <v>8.9</v>
      </c>
      <c r="G145">
        <v>8.1</v>
      </c>
      <c r="H145">
        <v>7.1</v>
      </c>
      <c r="I145">
        <v>8.2</v>
      </c>
      <c r="J145">
        <v>31.7</v>
      </c>
      <c r="K145">
        <v>25.3</v>
      </c>
      <c r="L145">
        <v>21.1</v>
      </c>
      <c r="M145">
        <v>18.5</v>
      </c>
    </row>
    <row r="146">
      <c r="A146" t="inlineStr">
        <is>
          <t xml:space="preserve">2019-05-25</t>
        </is>
      </c>
      <c r="B146">
        <v>36.6</v>
      </c>
      <c r="C146">
        <v>32.9</v>
      </c>
      <c r="D146">
        <v>18.5</v>
      </c>
      <c r="E146">
        <v>15.9</v>
      </c>
      <c r="F146">
        <v>14.3</v>
      </c>
      <c r="G146">
        <v>8.1</v>
      </c>
      <c r="H146">
        <v>8.3</v>
      </c>
      <c r="I146">
        <v>8.2</v>
      </c>
      <c r="J146">
        <v>32.8</v>
      </c>
      <c r="K146">
        <v>25.3</v>
      </c>
      <c r="L146">
        <v>23</v>
      </c>
      <c r="M146">
        <v>18.5</v>
      </c>
    </row>
    <row r="147">
      <c r="A147" t="inlineStr">
        <is>
          <t xml:space="preserve">2019-05-26</t>
        </is>
      </c>
      <c r="B147">
        <v>36.1</v>
      </c>
      <c r="C147">
        <v>32.9</v>
      </c>
      <c r="D147">
        <v>21</v>
      </c>
      <c r="E147">
        <v>15.9</v>
      </c>
      <c r="F147">
        <v>14.9</v>
      </c>
      <c r="G147">
        <v>8.1</v>
      </c>
      <c r="H147">
        <v>8.9</v>
      </c>
      <c r="I147">
        <v>8.2</v>
      </c>
      <c r="J147">
        <v>15.2</v>
      </c>
      <c r="K147">
        <v>25.3</v>
      </c>
      <c r="L147">
        <v>15.5</v>
      </c>
      <c r="M147">
        <v>18.5</v>
      </c>
    </row>
    <row r="148">
      <c r="A148" t="inlineStr">
        <is>
          <t xml:space="preserve">2019-05-27</t>
        </is>
      </c>
      <c r="B148">
        <v>26.6</v>
      </c>
      <c r="C148">
        <v>32.9</v>
      </c>
      <c r="D148">
        <v>18.2</v>
      </c>
      <c r="E148">
        <v>15.9</v>
      </c>
      <c r="F148">
        <v>8.1</v>
      </c>
      <c r="G148">
        <v>8.1</v>
      </c>
      <c r="H148">
        <v>6.4</v>
      </c>
      <c r="I148">
        <v>8.2</v>
      </c>
      <c r="J148">
        <v>14.3</v>
      </c>
      <c r="K148">
        <v>25.3</v>
      </c>
      <c r="L148">
        <v>21</v>
      </c>
      <c r="M148">
        <v>18.5</v>
      </c>
    </row>
    <row r="149">
      <c r="A149" t="inlineStr">
        <is>
          <t xml:space="preserve">2019-05-28</t>
        </is>
      </c>
      <c r="B149">
        <v>24.5</v>
      </c>
      <c r="C149">
        <v>32.9</v>
      </c>
      <c r="D149">
        <v>17.3</v>
      </c>
      <c r="E149">
        <v>15.9</v>
      </c>
      <c r="F149">
        <v>10</v>
      </c>
      <c r="G149">
        <v>8.1</v>
      </c>
      <c r="H149">
        <v>6.2</v>
      </c>
      <c r="I149">
        <v>8.2</v>
      </c>
      <c r="J149">
        <v>23.3</v>
      </c>
      <c r="K149">
        <v>25.3</v>
      </c>
      <c r="L149">
        <v>16.8</v>
      </c>
      <c r="M149">
        <v>18.5</v>
      </c>
    </row>
    <row r="150">
      <c r="A150" t="inlineStr">
        <is>
          <t xml:space="preserve">2019-05-29</t>
        </is>
      </c>
      <c r="B150">
        <v>33.8</v>
      </c>
      <c r="C150">
        <v>32.9</v>
      </c>
      <c r="D150">
        <v>18.3</v>
      </c>
      <c r="E150">
        <v>15.9</v>
      </c>
      <c r="F150">
        <v>9.5</v>
      </c>
      <c r="G150">
        <v>8.1</v>
      </c>
      <c r="H150">
        <v>7.4</v>
      </c>
      <c r="I150">
        <v>8.2</v>
      </c>
      <c r="J150">
        <v>19.6</v>
      </c>
      <c r="K150">
        <v>25.3</v>
      </c>
      <c r="L150">
        <v>11.4</v>
      </c>
      <c r="M150">
        <v>18.5</v>
      </c>
    </row>
    <row r="151">
      <c r="A151" t="inlineStr">
        <is>
          <t xml:space="preserve">2019-05-30</t>
        </is>
      </c>
      <c r="B151">
        <v>32.9</v>
      </c>
      <c r="C151">
        <v>32.9</v>
      </c>
      <c r="D151">
        <v>18.3</v>
      </c>
      <c r="E151">
        <v>15.9</v>
      </c>
      <c r="F151">
        <v>7.1</v>
      </c>
      <c r="G151">
        <v>8.1</v>
      </c>
      <c r="H151">
        <v>10.3</v>
      </c>
      <c r="I151">
        <v>8.2</v>
      </c>
      <c r="J151">
        <v>26.3</v>
      </c>
      <c r="K151">
        <v>25.3</v>
      </c>
      <c r="L151">
        <v>18.9</v>
      </c>
      <c r="M151">
        <v>18.5</v>
      </c>
    </row>
    <row r="152">
      <c r="A152" t="inlineStr">
        <is>
          <t xml:space="preserve">2019-05-31</t>
        </is>
      </c>
      <c r="B152">
        <v>34</v>
      </c>
      <c r="C152">
        <v>32.9</v>
      </c>
      <c r="D152">
        <v>18.5</v>
      </c>
      <c r="E152">
        <v>15.9</v>
      </c>
      <c r="F152">
        <v>6.6</v>
      </c>
      <c r="G152">
        <v>8.1</v>
      </c>
      <c r="H152">
        <v>10.7</v>
      </c>
      <c r="I152">
        <v>8.2</v>
      </c>
      <c r="J152">
        <v>29.4</v>
      </c>
      <c r="K152">
        <v>25.3</v>
      </c>
      <c r="L152">
        <v>15.2</v>
      </c>
      <c r="M152">
        <v>18.5</v>
      </c>
    </row>
    <row r="153">
      <c r="A153" t="inlineStr">
        <is>
          <t xml:space="preserve">2019-06-01</t>
        </is>
      </c>
      <c r="B153">
        <v>45.2</v>
      </c>
      <c r="C153">
        <v>32.9</v>
      </c>
      <c r="D153">
        <v>20.6</v>
      </c>
      <c r="E153">
        <v>15.9</v>
      </c>
      <c r="F153">
        <v>8.3</v>
      </c>
      <c r="G153">
        <v>8.1</v>
      </c>
      <c r="H153">
        <v>13</v>
      </c>
      <c r="I153">
        <v>8.2</v>
      </c>
      <c r="J153">
        <v>36.8</v>
      </c>
      <c r="K153">
        <v>25.3</v>
      </c>
      <c r="L153">
        <v>23.9</v>
      </c>
      <c r="M153">
        <v>18.5</v>
      </c>
    </row>
    <row r="154">
      <c r="A154" t="inlineStr">
        <is>
          <t xml:space="preserve">2019-06-02</t>
        </is>
      </c>
      <c r="B154">
        <v>47.6</v>
      </c>
      <c r="C154">
        <v>32.9</v>
      </c>
      <c r="D154">
        <v>20.2</v>
      </c>
      <c r="E154">
        <v>15.9</v>
      </c>
      <c r="F154">
        <v>14.8</v>
      </c>
      <c r="G154">
        <v>8.1</v>
      </c>
      <c r="H154">
        <v>14.3</v>
      </c>
      <c r="I154">
        <v>8.2</v>
      </c>
      <c r="J154">
        <v>36.5</v>
      </c>
      <c r="K154">
        <v>25.3</v>
      </c>
      <c r="L154">
        <v>16.7</v>
      </c>
      <c r="M154">
        <v>18.5</v>
      </c>
    </row>
    <row r="155">
      <c r="A155" t="inlineStr">
        <is>
          <t xml:space="preserve">2019-06-03</t>
        </is>
      </c>
      <c r="B155">
        <v>35.5</v>
      </c>
      <c r="C155">
        <v>32.9</v>
      </c>
      <c r="D155">
        <v>17</v>
      </c>
      <c r="E155">
        <v>15.9</v>
      </c>
      <c r="F155">
        <v>6.5</v>
      </c>
      <c r="G155">
        <v>8.1</v>
      </c>
      <c r="H155">
        <v>7.9</v>
      </c>
      <c r="I155">
        <v>8.2</v>
      </c>
      <c r="J155">
        <v>30.5</v>
      </c>
      <c r="K155">
        <v>25.3</v>
      </c>
      <c r="L155">
        <v>23.4</v>
      </c>
      <c r="M155">
        <v>18.5</v>
      </c>
    </row>
    <row r="156">
      <c r="A156" t="inlineStr">
        <is>
          <t xml:space="preserve">2019-06-04</t>
        </is>
      </c>
      <c r="B156">
        <v>39.2</v>
      </c>
      <c r="C156">
        <v>32.9</v>
      </c>
      <c r="D156">
        <v>15.7</v>
      </c>
      <c r="E156">
        <v>15.9</v>
      </c>
      <c r="F156">
        <v>6</v>
      </c>
      <c r="G156">
        <v>8.1</v>
      </c>
      <c r="H156">
        <v>8.8</v>
      </c>
      <c r="I156">
        <v>8.2</v>
      </c>
      <c r="J156">
        <v>28.4</v>
      </c>
      <c r="K156">
        <v>25.3</v>
      </c>
      <c r="L156">
        <v>11.3</v>
      </c>
      <c r="M156">
        <v>18.5</v>
      </c>
    </row>
    <row r="157">
      <c r="A157" t="inlineStr">
        <is>
          <t xml:space="preserve">2019-06-05</t>
        </is>
      </c>
      <c r="B157">
        <v>39.5</v>
      </c>
      <c r="C157">
        <v>32.9</v>
      </c>
      <c r="D157">
        <v>14.5</v>
      </c>
      <c r="E157">
        <v>15.9</v>
      </c>
      <c r="F157">
        <v>8.9</v>
      </c>
      <c r="G157">
        <v>8.1</v>
      </c>
      <c r="H157">
        <v>5.9</v>
      </c>
      <c r="I157">
        <v>8.2</v>
      </c>
      <c r="J157">
        <v>28.3</v>
      </c>
      <c r="K157">
        <v>25.3</v>
      </c>
      <c r="L157">
        <v>15.1</v>
      </c>
      <c r="M157">
        <v>18.5</v>
      </c>
    </row>
    <row r="158">
      <c r="A158" t="inlineStr">
        <is>
          <t xml:space="preserve">2019-06-06</t>
        </is>
      </c>
      <c r="B158">
        <v>23</v>
      </c>
      <c r="C158">
        <v>32.9</v>
      </c>
      <c r="D158">
        <v>17.4</v>
      </c>
      <c r="E158">
        <v>15.9</v>
      </c>
      <c r="F158">
        <v>4.6</v>
      </c>
      <c r="G158">
        <v>8.1</v>
      </c>
      <c r="H158">
        <v>8.9</v>
      </c>
      <c r="I158">
        <v>8.2</v>
      </c>
      <c r="J158">
        <v>24.6</v>
      </c>
      <c r="K158">
        <v>25.3</v>
      </c>
      <c r="L158">
        <v>21.3</v>
      </c>
      <c r="M158">
        <v>18.5</v>
      </c>
    </row>
    <row r="159">
      <c r="A159" t="inlineStr">
        <is>
          <t xml:space="preserve">2019-06-07</t>
        </is>
      </c>
      <c r="B159">
        <v>42.1</v>
      </c>
      <c r="C159">
        <v>32.9</v>
      </c>
      <c r="D159">
        <v>18.4</v>
      </c>
      <c r="E159">
        <v>15.9</v>
      </c>
      <c r="F159">
        <v>9.4</v>
      </c>
      <c r="G159">
        <v>8.1</v>
      </c>
      <c r="H159">
        <v>7.1</v>
      </c>
      <c r="I159">
        <v>8.2</v>
      </c>
      <c r="J159">
        <v>28.4</v>
      </c>
      <c r="K159">
        <v>25.3</v>
      </c>
      <c r="L159">
        <v>9.9</v>
      </c>
      <c r="M159">
        <v>18.5</v>
      </c>
    </row>
    <row r="160">
      <c r="A160" t="inlineStr">
        <is>
          <t xml:space="preserve">2019-06-08</t>
        </is>
      </c>
      <c r="B160">
        <v>35.6</v>
      </c>
      <c r="C160">
        <v>32.9</v>
      </c>
      <c r="D160">
        <v>18.7</v>
      </c>
      <c r="E160">
        <v>15.9</v>
      </c>
      <c r="F160">
        <v>12.1</v>
      </c>
      <c r="G160">
        <v>8.1</v>
      </c>
      <c r="H160">
        <v>11.4</v>
      </c>
      <c r="I160">
        <v>8.2</v>
      </c>
      <c r="J160">
        <v>32.7</v>
      </c>
      <c r="K160">
        <v>25.3</v>
      </c>
      <c r="L160">
        <v>19.1</v>
      </c>
      <c r="M160">
        <v>18.5</v>
      </c>
    </row>
    <row r="161">
      <c r="A161" t="inlineStr">
        <is>
          <t xml:space="preserve">2019-06-09</t>
        </is>
      </c>
      <c r="B161">
        <v>49.7</v>
      </c>
      <c r="C161">
        <v>32.9</v>
      </c>
      <c r="D161">
        <v>20.7</v>
      </c>
      <c r="E161">
        <v>15.9</v>
      </c>
      <c r="F161">
        <v>14.4</v>
      </c>
      <c r="G161">
        <v>8.1</v>
      </c>
      <c r="H161">
        <v>9.3</v>
      </c>
      <c r="I161">
        <v>8.2</v>
      </c>
      <c r="J161">
        <v>33.9</v>
      </c>
      <c r="K161">
        <v>25.3</v>
      </c>
      <c r="L161">
        <v>23.1</v>
      </c>
      <c r="M161">
        <v>18.5</v>
      </c>
    </row>
    <row r="162">
      <c r="A162" t="inlineStr">
        <is>
          <t xml:space="preserve">2019-06-10</t>
        </is>
      </c>
      <c r="B162">
        <v>37.5</v>
      </c>
      <c r="C162">
        <v>32.9</v>
      </c>
      <c r="D162">
        <v>19.7</v>
      </c>
      <c r="E162">
        <v>15.9</v>
      </c>
      <c r="F162">
        <v>8.3</v>
      </c>
      <c r="G162">
        <v>8.1</v>
      </c>
      <c r="H162">
        <v>7.1</v>
      </c>
      <c r="I162">
        <v>8.2</v>
      </c>
      <c r="J162">
        <v>21.8</v>
      </c>
      <c r="K162">
        <v>25.3</v>
      </c>
      <c r="L162">
        <v>11.9</v>
      </c>
      <c r="M162">
        <v>18.5</v>
      </c>
    </row>
    <row r="163">
      <c r="A163" t="inlineStr">
        <is>
          <t xml:space="preserve">2019-06-11</t>
        </is>
      </c>
      <c r="B163">
        <v>31.2</v>
      </c>
      <c r="C163">
        <v>32.9</v>
      </c>
      <c r="D163">
        <v>16</v>
      </c>
      <c r="E163">
        <v>15.9</v>
      </c>
      <c r="F163">
        <v>7.5</v>
      </c>
      <c r="G163">
        <v>8.1</v>
      </c>
      <c r="H163">
        <v>4.9</v>
      </c>
      <c r="I163">
        <v>8.2</v>
      </c>
      <c r="J163">
        <v>23.3</v>
      </c>
      <c r="K163">
        <v>25.3</v>
      </c>
      <c r="L163">
        <v>7.7</v>
      </c>
      <c r="M163">
        <v>18.5</v>
      </c>
    </row>
    <row r="164">
      <c r="A164" t="inlineStr">
        <is>
          <t xml:space="preserve">2019-06-12</t>
        </is>
      </c>
      <c r="B164">
        <v>23.4</v>
      </c>
      <c r="C164">
        <v>32.9</v>
      </c>
      <c r="D164">
        <v>18.5</v>
      </c>
      <c r="E164">
        <v>15.9</v>
      </c>
      <c r="F164">
        <v>7.5</v>
      </c>
      <c r="G164">
        <v>8.1</v>
      </c>
      <c r="H164">
        <v>7.5</v>
      </c>
      <c r="I164">
        <v>8.2</v>
      </c>
      <c r="J164">
        <v>23.3</v>
      </c>
      <c r="K164">
        <v>25.3</v>
      </c>
      <c r="L164">
        <v>7.5</v>
      </c>
      <c r="M164">
        <v>18.5</v>
      </c>
    </row>
    <row r="165">
      <c r="A165" t="inlineStr">
        <is>
          <t xml:space="preserve">2019-06-13</t>
        </is>
      </c>
      <c r="B165">
        <v>36.8</v>
      </c>
      <c r="C165">
        <v>32.9</v>
      </c>
      <c r="D165">
        <v>16.4</v>
      </c>
      <c r="E165">
        <v>15.9</v>
      </c>
      <c r="F165">
        <v>8.7</v>
      </c>
      <c r="G165">
        <v>8.1</v>
      </c>
      <c r="H165">
        <v>8.9</v>
      </c>
      <c r="I165">
        <v>8.2</v>
      </c>
      <c r="J165">
        <v>26.2</v>
      </c>
      <c r="K165">
        <v>25.3</v>
      </c>
      <c r="L165">
        <v>9</v>
      </c>
      <c r="M165">
        <v>18.5</v>
      </c>
    </row>
    <row r="166">
      <c r="A166" t="inlineStr">
        <is>
          <t xml:space="preserve">2019-06-14</t>
        </is>
      </c>
      <c r="B166">
        <v>36.8</v>
      </c>
      <c r="C166">
        <v>32.9</v>
      </c>
      <c r="D166">
        <v>17.6</v>
      </c>
      <c r="E166">
        <v>15.9</v>
      </c>
      <c r="F166">
        <v>5.9</v>
      </c>
      <c r="G166">
        <v>8.1</v>
      </c>
      <c r="H166">
        <v>5.7</v>
      </c>
      <c r="I166">
        <v>8.2</v>
      </c>
      <c r="J166">
        <v>26.2</v>
      </c>
      <c r="K166">
        <v>25.3</v>
      </c>
      <c r="L166">
        <v>17.2</v>
      </c>
      <c r="M166">
        <v>18.5</v>
      </c>
    </row>
    <row r="167">
      <c r="A167" t="inlineStr">
        <is>
          <t xml:space="preserve">2019-06-15</t>
        </is>
      </c>
      <c r="B167">
        <v>33</v>
      </c>
      <c r="C167">
        <v>32.9</v>
      </c>
      <c r="D167">
        <v>21.1</v>
      </c>
      <c r="E167">
        <v>15.9</v>
      </c>
      <c r="F167">
        <v>11.3</v>
      </c>
      <c r="G167">
        <v>8.1</v>
      </c>
      <c r="H167">
        <v>7.6</v>
      </c>
      <c r="I167">
        <v>8.2</v>
      </c>
      <c r="J167">
        <v>30.5</v>
      </c>
      <c r="K167">
        <v>25.3</v>
      </c>
      <c r="L167">
        <v>17.3</v>
      </c>
      <c r="M167">
        <v>18.5</v>
      </c>
    </row>
    <row r="168">
      <c r="A168" t="inlineStr">
        <is>
          <t xml:space="preserve">2019-06-16</t>
        </is>
      </c>
      <c r="B168">
        <v>36.2</v>
      </c>
      <c r="C168">
        <v>32.9</v>
      </c>
      <c r="D168">
        <v>15</v>
      </c>
      <c r="E168">
        <v>15.9</v>
      </c>
      <c r="F168">
        <v>12.5</v>
      </c>
      <c r="G168">
        <v>8.1</v>
      </c>
      <c r="H168">
        <v>11.3</v>
      </c>
      <c r="I168">
        <v>8.2</v>
      </c>
      <c r="J168">
        <v>35.9</v>
      </c>
      <c r="K168">
        <v>25.3</v>
      </c>
      <c r="L168">
        <v>21.2</v>
      </c>
      <c r="M168">
        <v>18.5</v>
      </c>
    </row>
    <row r="169">
      <c r="A169" t="inlineStr">
        <is>
          <t xml:space="preserve">2019-06-17</t>
        </is>
      </c>
      <c r="B169">
        <v>38.7</v>
      </c>
      <c r="C169">
        <v>32.9</v>
      </c>
      <c r="D169">
        <v>18.1</v>
      </c>
      <c r="E169">
        <v>15.9</v>
      </c>
      <c r="F169">
        <v>6.8</v>
      </c>
      <c r="G169">
        <v>8.1</v>
      </c>
      <c r="H169">
        <v>10.2</v>
      </c>
      <c r="I169">
        <v>8.2</v>
      </c>
      <c r="J169">
        <v>25</v>
      </c>
      <c r="K169">
        <v>25.3</v>
      </c>
      <c r="L169">
        <v>17.9</v>
      </c>
      <c r="M169">
        <v>18.5</v>
      </c>
    </row>
    <row r="170">
      <c r="A170" t="inlineStr">
        <is>
          <t xml:space="preserve">2019-06-18</t>
        </is>
      </c>
      <c r="B170">
        <v>38.2</v>
      </c>
      <c r="C170">
        <v>32.9</v>
      </c>
      <c r="D170">
        <v>16.3</v>
      </c>
      <c r="E170">
        <v>15.9</v>
      </c>
      <c r="F170">
        <v>4.5</v>
      </c>
      <c r="G170">
        <v>8.1</v>
      </c>
      <c r="H170">
        <v>8.9</v>
      </c>
      <c r="I170">
        <v>8.2</v>
      </c>
      <c r="J170">
        <v>23.2</v>
      </c>
      <c r="K170">
        <v>25.3</v>
      </c>
      <c r="L170">
        <v>13.1</v>
      </c>
      <c r="M170">
        <v>18.5</v>
      </c>
    </row>
    <row r="171">
      <c r="A171" t="inlineStr">
        <is>
          <t xml:space="preserve">2019-06-19</t>
        </is>
      </c>
      <c r="B171">
        <v>36.2</v>
      </c>
      <c r="C171">
        <v>32.9</v>
      </c>
      <c r="D171">
        <v>14.4</v>
      </c>
      <c r="E171">
        <v>15.9</v>
      </c>
      <c r="F171">
        <v>4.2</v>
      </c>
      <c r="G171">
        <v>8.1</v>
      </c>
      <c r="H171">
        <v>8.5</v>
      </c>
      <c r="I171">
        <v>8.2</v>
      </c>
      <c r="J171">
        <v>22.8</v>
      </c>
      <c r="K171">
        <v>25.3</v>
      </c>
      <c r="L171">
        <v>12.7</v>
      </c>
      <c r="M171">
        <v>18.5</v>
      </c>
    </row>
    <row r="172">
      <c r="A172" t="inlineStr">
        <is>
          <t xml:space="preserve">2019-06-20</t>
        </is>
      </c>
      <c r="B172">
        <v>30.2</v>
      </c>
      <c r="C172">
        <v>32.9</v>
      </c>
      <c r="D172">
        <v>16</v>
      </c>
      <c r="E172">
        <v>15.9</v>
      </c>
      <c r="F172">
        <v>6.9</v>
      </c>
      <c r="G172">
        <v>8.1</v>
      </c>
      <c r="H172">
        <v>7</v>
      </c>
      <c r="I172">
        <v>8.2</v>
      </c>
      <c r="J172">
        <v>23.5</v>
      </c>
      <c r="K172">
        <v>25.3</v>
      </c>
      <c r="L172">
        <v>18.4</v>
      </c>
      <c r="M172">
        <v>18.5</v>
      </c>
    </row>
    <row r="173">
      <c r="A173" t="inlineStr">
        <is>
          <t xml:space="preserve">2019-06-21</t>
        </is>
      </c>
      <c r="B173">
        <v>36.5</v>
      </c>
      <c r="C173">
        <v>32.9</v>
      </c>
      <c r="D173">
        <v>17.2</v>
      </c>
      <c r="E173">
        <v>15.9</v>
      </c>
      <c r="F173">
        <v>9.3</v>
      </c>
      <c r="G173">
        <v>8.1</v>
      </c>
      <c r="H173">
        <v>6.4</v>
      </c>
      <c r="I173">
        <v>8.2</v>
      </c>
      <c r="J173">
        <v>22.4</v>
      </c>
      <c r="K173">
        <v>25.3</v>
      </c>
      <c r="L173">
        <v>21.7</v>
      </c>
      <c r="M173">
        <v>18.5</v>
      </c>
    </row>
    <row r="174">
      <c r="A174" t="inlineStr">
        <is>
          <t xml:space="preserve">2019-06-22</t>
        </is>
      </c>
      <c r="B174">
        <v>39.6</v>
      </c>
      <c r="C174">
        <v>32.9</v>
      </c>
      <c r="D174">
        <v>18.5</v>
      </c>
      <c r="E174">
        <v>15.9</v>
      </c>
      <c r="F174">
        <v>10.1</v>
      </c>
      <c r="G174">
        <v>8.1</v>
      </c>
      <c r="H174">
        <v>9.6</v>
      </c>
      <c r="I174">
        <v>8.2</v>
      </c>
      <c r="J174">
        <v>21.8</v>
      </c>
      <c r="K174">
        <v>25.3</v>
      </c>
      <c r="L174">
        <v>26.5</v>
      </c>
      <c r="M174">
        <v>18.5</v>
      </c>
    </row>
    <row r="175">
      <c r="A175" t="inlineStr">
        <is>
          <t xml:space="preserve">2019-06-23</t>
        </is>
      </c>
      <c r="B175">
        <v>42.7</v>
      </c>
      <c r="C175">
        <v>32.9</v>
      </c>
      <c r="D175">
        <v>19.7</v>
      </c>
      <c r="E175">
        <v>15.9</v>
      </c>
      <c r="F175">
        <v>9.3</v>
      </c>
      <c r="G175">
        <v>8.1</v>
      </c>
      <c r="H175">
        <v>11.8</v>
      </c>
      <c r="I175">
        <v>8.2</v>
      </c>
      <c r="J175">
        <v>33.8</v>
      </c>
      <c r="K175">
        <v>25.3</v>
      </c>
      <c r="L175">
        <v>19.5</v>
      </c>
      <c r="M175">
        <v>18.5</v>
      </c>
    </row>
    <row r="176">
      <c r="A176" t="inlineStr">
        <is>
          <t xml:space="preserve">2019-06-24</t>
        </is>
      </c>
      <c r="B176">
        <v>39.6</v>
      </c>
      <c r="C176">
        <v>32.9</v>
      </c>
      <c r="D176">
        <v>14.4</v>
      </c>
      <c r="E176">
        <v>15.9</v>
      </c>
      <c r="F176">
        <v>4.8</v>
      </c>
      <c r="G176">
        <v>8.1</v>
      </c>
      <c r="H176">
        <v>8.4</v>
      </c>
      <c r="I176">
        <v>8.2</v>
      </c>
      <c r="J176">
        <v>23.8</v>
      </c>
      <c r="K176">
        <v>25.3</v>
      </c>
      <c r="L176">
        <v>11.4</v>
      </c>
      <c r="M176">
        <v>18.5</v>
      </c>
    </row>
    <row r="177">
      <c r="A177" t="inlineStr">
        <is>
          <t xml:space="preserve">2019-06-25</t>
        </is>
      </c>
      <c r="B177">
        <v>38.5</v>
      </c>
      <c r="C177">
        <v>32.9</v>
      </c>
      <c r="D177">
        <v>16.4</v>
      </c>
      <c r="E177">
        <v>15.9</v>
      </c>
      <c r="F177">
        <v>5.5</v>
      </c>
      <c r="G177">
        <v>8.1</v>
      </c>
      <c r="H177">
        <v>8.7</v>
      </c>
      <c r="I177">
        <v>8.2</v>
      </c>
      <c r="J177">
        <v>22.4</v>
      </c>
      <c r="K177">
        <v>25.3</v>
      </c>
      <c r="L177">
        <v>9.3</v>
      </c>
      <c r="M177">
        <v>18.5</v>
      </c>
    </row>
    <row r="178">
      <c r="A178" t="inlineStr">
        <is>
          <t xml:space="preserve">2019-06-26</t>
        </is>
      </c>
      <c r="B178">
        <v>36.7</v>
      </c>
      <c r="C178">
        <v>32.9</v>
      </c>
      <c r="D178">
        <v>15.2</v>
      </c>
      <c r="E178">
        <v>15.9</v>
      </c>
      <c r="F178">
        <v>7.2</v>
      </c>
      <c r="G178">
        <v>8.1</v>
      </c>
      <c r="H178">
        <v>10</v>
      </c>
      <c r="I178">
        <v>8.2</v>
      </c>
      <c r="J178">
        <v>20.8</v>
      </c>
      <c r="K178">
        <v>25.3</v>
      </c>
      <c r="L178">
        <v>16.2</v>
      </c>
      <c r="M178">
        <v>18.5</v>
      </c>
    </row>
    <row r="179">
      <c r="A179" t="inlineStr">
        <is>
          <t xml:space="preserve">2019-06-27</t>
        </is>
      </c>
      <c r="B179">
        <v>36.5</v>
      </c>
      <c r="C179">
        <v>32.9</v>
      </c>
      <c r="D179">
        <v>14</v>
      </c>
      <c r="E179">
        <v>15.9</v>
      </c>
      <c r="F179">
        <v>8.5</v>
      </c>
      <c r="G179">
        <v>8.1</v>
      </c>
      <c r="H179">
        <v>10</v>
      </c>
      <c r="I179">
        <v>8.2</v>
      </c>
      <c r="J179">
        <v>20.6</v>
      </c>
      <c r="K179">
        <v>25.3</v>
      </c>
      <c r="L179">
        <v>27.3</v>
      </c>
      <c r="M179">
        <v>18.5</v>
      </c>
    </row>
    <row r="180">
      <c r="A180" t="inlineStr">
        <is>
          <t xml:space="preserve">2019-06-28</t>
        </is>
      </c>
      <c r="B180">
        <v>43.1</v>
      </c>
      <c r="C180">
        <v>32.9</v>
      </c>
      <c r="D180">
        <v>15.5</v>
      </c>
      <c r="E180">
        <v>15.9</v>
      </c>
      <c r="F180">
        <v>6.3</v>
      </c>
      <c r="G180">
        <v>8.1</v>
      </c>
      <c r="H180">
        <v>9.7</v>
      </c>
      <c r="I180">
        <v>8.2</v>
      </c>
      <c r="J180">
        <v>19.9</v>
      </c>
      <c r="K180">
        <v>25.3</v>
      </c>
      <c r="L180">
        <v>27.6</v>
      </c>
      <c r="M180">
        <v>18.5</v>
      </c>
    </row>
    <row r="181">
      <c r="A181" t="inlineStr">
        <is>
          <t xml:space="preserve">2019-06-29</t>
        </is>
      </c>
      <c r="B181">
        <v>49.9</v>
      </c>
      <c r="C181">
        <v>32.9</v>
      </c>
      <c r="D181">
        <v>17.1</v>
      </c>
      <c r="E181">
        <v>15.9</v>
      </c>
      <c r="F181">
        <v>7.4</v>
      </c>
      <c r="G181">
        <v>8.1</v>
      </c>
      <c r="H181">
        <v>10.7</v>
      </c>
      <c r="I181">
        <v>8.2</v>
      </c>
      <c r="J181">
        <v>29.1</v>
      </c>
      <c r="K181">
        <v>25.3</v>
      </c>
      <c r="L181">
        <v>25.7</v>
      </c>
      <c r="M181">
        <v>18.5</v>
      </c>
    </row>
    <row r="182">
      <c r="A182" t="inlineStr">
        <is>
          <t xml:space="preserve">2019-06-30</t>
        </is>
      </c>
      <c r="B182">
        <v>43</v>
      </c>
      <c r="C182">
        <v>32.9</v>
      </c>
      <c r="D182">
        <v>18</v>
      </c>
      <c r="E182">
        <v>15.9</v>
      </c>
      <c r="F182">
        <v>9.8</v>
      </c>
      <c r="G182">
        <v>8.1</v>
      </c>
      <c r="H182">
        <v>11.7</v>
      </c>
      <c r="I182">
        <v>8.2</v>
      </c>
      <c r="J182">
        <v>32.2</v>
      </c>
      <c r="K182">
        <v>25.3</v>
      </c>
      <c r="L182">
        <v>32.2</v>
      </c>
      <c r="M182">
        <v>18.5</v>
      </c>
    </row>
    <row r="183">
      <c r="A183" t="inlineStr">
        <is>
          <t xml:space="preserve">2019-07-01</t>
        </is>
      </c>
      <c r="B183">
        <v>30.8</v>
      </c>
      <c r="C183">
        <v>30.7</v>
      </c>
      <c r="D183">
        <v>15.1</v>
      </c>
      <c r="E183">
        <v>17.2</v>
      </c>
      <c r="F183">
        <v>7.7</v>
      </c>
      <c r="G183">
        <v>8.9</v>
      </c>
      <c r="H183">
        <v>8.6</v>
      </c>
      <c r="I183">
        <v>9.7</v>
      </c>
      <c r="J183">
        <v>21.5</v>
      </c>
      <c r="K183">
        <v>25.5</v>
      </c>
      <c r="L183">
        <v>20.8</v>
      </c>
      <c r="M183">
        <v>17.7</v>
      </c>
    </row>
    <row r="184">
      <c r="A184" t="inlineStr">
        <is>
          <t xml:space="preserve">2019-07-02</t>
        </is>
      </c>
      <c r="B184">
        <v>31.8</v>
      </c>
      <c r="C184">
        <v>30.7</v>
      </c>
      <c r="D184">
        <v>15.5</v>
      </c>
      <c r="E184">
        <v>17.2</v>
      </c>
      <c r="F184">
        <v>5.9</v>
      </c>
      <c r="G184">
        <v>8.9</v>
      </c>
      <c r="H184">
        <v>9.1</v>
      </c>
      <c r="I184">
        <v>9.7</v>
      </c>
      <c r="J184">
        <v>21.1</v>
      </c>
      <c r="K184">
        <v>25.5</v>
      </c>
      <c r="L184">
        <v>18.3</v>
      </c>
      <c r="M184">
        <v>17.7</v>
      </c>
    </row>
    <row r="185">
      <c r="A185" t="inlineStr">
        <is>
          <t xml:space="preserve">2019-07-03</t>
        </is>
      </c>
      <c r="B185">
        <v>34.6</v>
      </c>
      <c r="C185">
        <v>30.7</v>
      </c>
      <c r="D185">
        <v>15.5</v>
      </c>
      <c r="E185">
        <v>17.2</v>
      </c>
      <c r="F185">
        <v>5.4</v>
      </c>
      <c r="G185">
        <v>8.9</v>
      </c>
      <c r="H185">
        <v>9.9</v>
      </c>
      <c r="I185">
        <v>9.7</v>
      </c>
      <c r="J185">
        <v>20.6</v>
      </c>
      <c r="K185">
        <v>25.5</v>
      </c>
      <c r="L185">
        <v>23</v>
      </c>
      <c r="M185">
        <v>17.7</v>
      </c>
    </row>
    <row r="186">
      <c r="A186" t="inlineStr">
        <is>
          <t xml:space="preserve">2019-07-04</t>
        </is>
      </c>
      <c r="B186">
        <v>38.6</v>
      </c>
      <c r="C186">
        <v>30.7</v>
      </c>
      <c r="D186">
        <v>14</v>
      </c>
      <c r="E186">
        <v>17.2</v>
      </c>
      <c r="F186">
        <v>4.8</v>
      </c>
      <c r="G186">
        <v>8.9</v>
      </c>
      <c r="H186">
        <v>10.7</v>
      </c>
      <c r="I186">
        <v>9.7</v>
      </c>
      <c r="J186">
        <v>21.4</v>
      </c>
      <c r="K186">
        <v>25.5</v>
      </c>
      <c r="L186">
        <v>25.7</v>
      </c>
      <c r="M186">
        <v>17.7</v>
      </c>
    </row>
    <row r="187">
      <c r="A187" t="inlineStr">
        <is>
          <t xml:space="preserve">2019-07-05</t>
        </is>
      </c>
      <c r="B187">
        <v>31</v>
      </c>
      <c r="C187">
        <v>30.7</v>
      </c>
      <c r="D187">
        <v>16.1</v>
      </c>
      <c r="E187">
        <v>17.2</v>
      </c>
      <c r="F187">
        <v>6</v>
      </c>
      <c r="G187">
        <v>8.9</v>
      </c>
      <c r="H187">
        <v>10.2</v>
      </c>
      <c r="I187">
        <v>9.7</v>
      </c>
      <c r="J187">
        <v>21.3</v>
      </c>
      <c r="K187">
        <v>25.5</v>
      </c>
      <c r="L187">
        <v>21.8</v>
      </c>
      <c r="M187">
        <v>17.7</v>
      </c>
    </row>
    <row r="188">
      <c r="A188" t="inlineStr">
        <is>
          <t xml:space="preserve">2019-07-06</t>
        </is>
      </c>
      <c r="B188">
        <v>33.6</v>
      </c>
      <c r="C188">
        <v>30.7</v>
      </c>
      <c r="D188">
        <v>15.1</v>
      </c>
      <c r="E188">
        <v>17.2</v>
      </c>
      <c r="F188">
        <v>7.4</v>
      </c>
      <c r="G188">
        <v>8.9</v>
      </c>
      <c r="H188">
        <v>11.7</v>
      </c>
      <c r="I188">
        <v>9.7</v>
      </c>
      <c r="J188">
        <v>26.9</v>
      </c>
      <c r="K188">
        <v>25.5</v>
      </c>
      <c r="L188">
        <v>17.6</v>
      </c>
      <c r="M188">
        <v>17.7</v>
      </c>
    </row>
    <row r="189">
      <c r="A189" t="inlineStr">
        <is>
          <t xml:space="preserve">2019-07-07</t>
        </is>
      </c>
      <c r="B189">
        <v>29.1</v>
      </c>
      <c r="C189">
        <v>30.7</v>
      </c>
      <c r="D189">
        <v>17.3</v>
      </c>
      <c r="E189">
        <v>17.2</v>
      </c>
      <c r="F189">
        <v>7.5</v>
      </c>
      <c r="G189">
        <v>8.9</v>
      </c>
      <c r="H189">
        <v>11.7</v>
      </c>
      <c r="I189">
        <v>9.7</v>
      </c>
      <c r="J189">
        <v>27.3</v>
      </c>
      <c r="K189">
        <v>25.5</v>
      </c>
      <c r="L189">
        <v>23</v>
      </c>
      <c r="M189">
        <v>17.7</v>
      </c>
    </row>
    <row r="190">
      <c r="A190" t="inlineStr">
        <is>
          <t xml:space="preserve">2019-07-08</t>
        </is>
      </c>
      <c r="B190">
        <v>25.7</v>
      </c>
      <c r="C190">
        <v>30.7</v>
      </c>
      <c r="D190">
        <v>13.7</v>
      </c>
      <c r="E190">
        <v>17.2</v>
      </c>
      <c r="F190">
        <v>5.3</v>
      </c>
      <c r="G190">
        <v>8.9</v>
      </c>
      <c r="H190">
        <v>9.7</v>
      </c>
      <c r="I190">
        <v>9.7</v>
      </c>
      <c r="J190">
        <v>20.1</v>
      </c>
      <c r="K190">
        <v>25.5</v>
      </c>
      <c r="L190">
        <v>19.3</v>
      </c>
      <c r="M190">
        <v>17.7</v>
      </c>
    </row>
    <row r="191">
      <c r="A191" t="inlineStr">
        <is>
          <t xml:space="preserve">2019-07-09</t>
        </is>
      </c>
      <c r="B191">
        <v>28.1</v>
      </c>
      <c r="C191">
        <v>30.7</v>
      </c>
      <c r="D191">
        <v>15.4</v>
      </c>
      <c r="E191">
        <v>17.2</v>
      </c>
      <c r="F191">
        <v>6.8</v>
      </c>
      <c r="G191">
        <v>8.9</v>
      </c>
      <c r="H191">
        <v>8.8</v>
      </c>
      <c r="I191">
        <v>9.7</v>
      </c>
      <c r="J191">
        <v>16.8</v>
      </c>
      <c r="K191">
        <v>25.5</v>
      </c>
      <c r="L191">
        <v>13.4</v>
      </c>
      <c r="M191">
        <v>17.7</v>
      </c>
    </row>
    <row r="192">
      <c r="A192" t="inlineStr">
        <is>
          <t xml:space="preserve">2019-07-10</t>
        </is>
      </c>
      <c r="B192">
        <v>37.8</v>
      </c>
      <c r="C192">
        <v>30.7</v>
      </c>
      <c r="D192">
        <v>17</v>
      </c>
      <c r="E192">
        <v>17.2</v>
      </c>
      <c r="F192">
        <v>5.2</v>
      </c>
      <c r="G192">
        <v>8.9</v>
      </c>
      <c r="H192">
        <v>11.2</v>
      </c>
      <c r="I192">
        <v>9.7</v>
      </c>
      <c r="J192">
        <v>17</v>
      </c>
      <c r="K192">
        <v>25.5</v>
      </c>
      <c r="L192">
        <v>16.7</v>
      </c>
      <c r="M192">
        <v>17.7</v>
      </c>
    </row>
    <row r="193">
      <c r="A193" t="inlineStr">
        <is>
          <t xml:space="preserve">2019-07-11</t>
        </is>
      </c>
      <c r="B193">
        <v>22</v>
      </c>
      <c r="C193">
        <v>30.7</v>
      </c>
      <c r="D193">
        <v>17.2</v>
      </c>
      <c r="E193">
        <v>17.2</v>
      </c>
      <c r="F193">
        <v>5.8</v>
      </c>
      <c r="G193">
        <v>8.9</v>
      </c>
      <c r="H193">
        <v>9.8</v>
      </c>
      <c r="I193">
        <v>9.7</v>
      </c>
      <c r="J193">
        <v>20.2</v>
      </c>
      <c r="K193">
        <v>25.5</v>
      </c>
      <c r="L193">
        <v>16.2</v>
      </c>
      <c r="M193">
        <v>17.7</v>
      </c>
    </row>
    <row r="194">
      <c r="A194" t="inlineStr">
        <is>
          <t xml:space="preserve">2019-07-12</t>
        </is>
      </c>
      <c r="B194">
        <v>26.4</v>
      </c>
      <c r="C194">
        <v>30.7</v>
      </c>
      <c r="D194">
        <v>10.3</v>
      </c>
      <c r="E194">
        <v>17.2</v>
      </c>
      <c r="F194">
        <v>4.3</v>
      </c>
      <c r="G194">
        <v>8.9</v>
      </c>
      <c r="H194">
        <v>9.2</v>
      </c>
      <c r="I194">
        <v>9.7</v>
      </c>
      <c r="J194">
        <v>22.3</v>
      </c>
      <c r="K194">
        <v>25.5</v>
      </c>
      <c r="L194">
        <v>20.5</v>
      </c>
      <c r="M194">
        <v>17.7</v>
      </c>
    </row>
    <row r="195">
      <c r="A195" t="inlineStr">
        <is>
          <t xml:space="preserve">2019-07-13</t>
        </is>
      </c>
      <c r="B195">
        <v>28.9</v>
      </c>
      <c r="C195">
        <v>30.7</v>
      </c>
      <c r="D195">
        <v>16.1</v>
      </c>
      <c r="E195">
        <v>17.2</v>
      </c>
      <c r="F195">
        <v>8.8</v>
      </c>
      <c r="G195">
        <v>8.9</v>
      </c>
      <c r="H195">
        <v>10.8</v>
      </c>
      <c r="I195">
        <v>9.7</v>
      </c>
      <c r="J195">
        <v>29.2</v>
      </c>
      <c r="K195">
        <v>25.5</v>
      </c>
      <c r="L195">
        <v>16.7</v>
      </c>
      <c r="M195">
        <v>17.7</v>
      </c>
    </row>
    <row r="196">
      <c r="A196" t="inlineStr">
        <is>
          <t xml:space="preserve">2019-07-14</t>
        </is>
      </c>
      <c r="B196">
        <v>30.7</v>
      </c>
      <c r="C196">
        <v>30.7</v>
      </c>
      <c r="D196">
        <v>20.6</v>
      </c>
      <c r="E196">
        <v>17.2</v>
      </c>
      <c r="F196">
        <v>12.1</v>
      </c>
      <c r="G196">
        <v>8.9</v>
      </c>
      <c r="H196">
        <v>11.1</v>
      </c>
      <c r="I196">
        <v>9.7</v>
      </c>
      <c r="J196">
        <v>38</v>
      </c>
      <c r="K196">
        <v>25.5</v>
      </c>
      <c r="L196">
        <v>18.7</v>
      </c>
      <c r="M196">
        <v>17.7</v>
      </c>
    </row>
    <row r="197">
      <c r="A197" t="inlineStr">
        <is>
          <t xml:space="preserve">2019-07-15</t>
        </is>
      </c>
      <c r="B197">
        <v>24.9</v>
      </c>
      <c r="C197">
        <v>30.7</v>
      </c>
      <c r="D197">
        <v>17.1</v>
      </c>
      <c r="E197">
        <v>17.2</v>
      </c>
      <c r="F197">
        <v>7.1</v>
      </c>
      <c r="G197">
        <v>8.9</v>
      </c>
      <c r="H197">
        <v>10.5</v>
      </c>
      <c r="I197">
        <v>9.7</v>
      </c>
      <c r="J197">
        <v>13.4</v>
      </c>
      <c r="K197">
        <v>25.5</v>
      </c>
      <c r="L197">
        <v>19.9</v>
      </c>
      <c r="M197">
        <v>17.7</v>
      </c>
    </row>
    <row r="198">
      <c r="A198" t="inlineStr">
        <is>
          <t xml:space="preserve">2019-07-16</t>
        </is>
      </c>
      <c r="B198">
        <v>30.1</v>
      </c>
      <c r="C198">
        <v>30.7</v>
      </c>
      <c r="D198">
        <v>17.3</v>
      </c>
      <c r="E198">
        <v>17.2</v>
      </c>
      <c r="F198">
        <v>6.1</v>
      </c>
      <c r="G198">
        <v>8.9</v>
      </c>
      <c r="H198">
        <v>11.4</v>
      </c>
      <c r="I198">
        <v>9.7</v>
      </c>
      <c r="J198">
        <v>23.5</v>
      </c>
      <c r="K198">
        <v>25.5</v>
      </c>
      <c r="L198">
        <v>21</v>
      </c>
      <c r="M198">
        <v>17.7</v>
      </c>
    </row>
    <row r="199">
      <c r="A199" t="inlineStr">
        <is>
          <t xml:space="preserve">2019-07-17</t>
        </is>
      </c>
      <c r="B199">
        <v>36.7</v>
      </c>
      <c r="C199">
        <v>30.7</v>
      </c>
      <c r="D199">
        <v>16.1</v>
      </c>
      <c r="E199">
        <v>17.2</v>
      </c>
      <c r="F199">
        <v>6</v>
      </c>
      <c r="G199">
        <v>8.9</v>
      </c>
      <c r="H199">
        <v>10.6</v>
      </c>
      <c r="I199">
        <v>9.7</v>
      </c>
      <c r="J199">
        <v>25.2</v>
      </c>
      <c r="K199">
        <v>25.5</v>
      </c>
      <c r="L199">
        <v>17.4</v>
      </c>
      <c r="M199">
        <v>17.7</v>
      </c>
    </row>
    <row r="200">
      <c r="A200" t="inlineStr">
        <is>
          <t xml:space="preserve">2019-07-18</t>
        </is>
      </c>
      <c r="B200">
        <v>37.3</v>
      </c>
      <c r="C200">
        <v>30.7</v>
      </c>
      <c r="D200">
        <v>17.6</v>
      </c>
      <c r="E200">
        <v>17.2</v>
      </c>
      <c r="F200">
        <v>6.8</v>
      </c>
      <c r="G200">
        <v>8.9</v>
      </c>
      <c r="H200">
        <v>8.7</v>
      </c>
      <c r="I200">
        <v>9.7</v>
      </c>
      <c r="J200">
        <v>21.7</v>
      </c>
      <c r="K200">
        <v>25.5</v>
      </c>
      <c r="L200">
        <v>16.8</v>
      </c>
      <c r="M200">
        <v>17.7</v>
      </c>
    </row>
    <row r="201">
      <c r="A201" t="inlineStr">
        <is>
          <t xml:space="preserve">2019-07-19</t>
        </is>
      </c>
      <c r="B201">
        <v>29.3</v>
      </c>
      <c r="C201">
        <v>30.7</v>
      </c>
      <c r="D201">
        <v>16.9</v>
      </c>
      <c r="E201">
        <v>17.2</v>
      </c>
      <c r="F201">
        <v>6.6</v>
      </c>
      <c r="G201">
        <v>8.9</v>
      </c>
      <c r="H201">
        <v>10.3</v>
      </c>
      <c r="I201">
        <v>9.7</v>
      </c>
      <c r="J201">
        <v>24.3</v>
      </c>
      <c r="K201">
        <v>25.5</v>
      </c>
      <c r="L201">
        <v>8</v>
      </c>
      <c r="M201">
        <v>17.7</v>
      </c>
    </row>
    <row r="202">
      <c r="A202" t="inlineStr">
        <is>
          <t xml:space="preserve">2019-07-20</t>
        </is>
      </c>
      <c r="B202">
        <v>37.5</v>
      </c>
      <c r="C202">
        <v>30.7</v>
      </c>
      <c r="D202">
        <v>18</v>
      </c>
      <c r="E202">
        <v>17.2</v>
      </c>
      <c r="F202">
        <v>8.9</v>
      </c>
      <c r="G202">
        <v>8.9</v>
      </c>
      <c r="H202">
        <v>8.6</v>
      </c>
      <c r="I202">
        <v>9.7</v>
      </c>
      <c r="J202">
        <v>33.1</v>
      </c>
      <c r="K202">
        <v>25.5</v>
      </c>
      <c r="L202">
        <v>21.9</v>
      </c>
      <c r="M202">
        <v>17.7</v>
      </c>
    </row>
    <row r="203">
      <c r="A203" t="inlineStr">
        <is>
          <t xml:space="preserve">2019-07-21</t>
        </is>
      </c>
      <c r="B203">
        <v>35.5</v>
      </c>
      <c r="C203">
        <v>30.7</v>
      </c>
      <c r="D203">
        <v>19.2</v>
      </c>
      <c r="E203">
        <v>17.2</v>
      </c>
      <c r="F203">
        <v>10.7</v>
      </c>
      <c r="G203">
        <v>8.9</v>
      </c>
      <c r="H203">
        <v>11.8</v>
      </c>
      <c r="I203">
        <v>9.7</v>
      </c>
      <c r="J203">
        <v>37.1</v>
      </c>
      <c r="K203">
        <v>25.5</v>
      </c>
      <c r="L203">
        <v>20.6</v>
      </c>
      <c r="M203">
        <v>17.7</v>
      </c>
    </row>
    <row r="204">
      <c r="A204" t="inlineStr">
        <is>
          <t xml:space="preserve">2019-07-22</t>
        </is>
      </c>
      <c r="B204">
        <v>31.9</v>
      </c>
      <c r="C204">
        <v>30.7</v>
      </c>
      <c r="D204">
        <v>15.5</v>
      </c>
      <c r="E204">
        <v>17.2</v>
      </c>
      <c r="F204">
        <v>6.5</v>
      </c>
      <c r="G204">
        <v>8.9</v>
      </c>
      <c r="H204">
        <v>10.9</v>
      </c>
      <c r="I204">
        <v>9.7</v>
      </c>
      <c r="J204">
        <v>22.7</v>
      </c>
      <c r="K204">
        <v>25.5</v>
      </c>
      <c r="L204">
        <v>18.9</v>
      </c>
      <c r="M204">
        <v>17.7</v>
      </c>
    </row>
    <row r="205">
      <c r="A205" t="inlineStr">
        <is>
          <t xml:space="preserve">2019-07-23</t>
        </is>
      </c>
      <c r="B205">
        <v>39.7</v>
      </c>
      <c r="C205">
        <v>30.7</v>
      </c>
      <c r="D205">
        <v>15.3</v>
      </c>
      <c r="E205">
        <v>17.2</v>
      </c>
      <c r="F205">
        <v>6.8</v>
      </c>
      <c r="G205">
        <v>8.9</v>
      </c>
      <c r="H205">
        <v>10.6</v>
      </c>
      <c r="I205">
        <v>9.7</v>
      </c>
      <c r="J205">
        <v>22.2</v>
      </c>
      <c r="K205">
        <v>25.5</v>
      </c>
      <c r="L205">
        <v>22.4</v>
      </c>
      <c r="M205">
        <v>17.7</v>
      </c>
    </row>
    <row r="206">
      <c r="A206" t="inlineStr">
        <is>
          <t xml:space="preserve">2019-07-24</t>
        </is>
      </c>
      <c r="B206">
        <v>38.1</v>
      </c>
      <c r="C206">
        <v>30.7</v>
      </c>
      <c r="D206">
        <v>15.6</v>
      </c>
      <c r="E206">
        <v>17.2</v>
      </c>
      <c r="F206">
        <v>6.2</v>
      </c>
      <c r="G206">
        <v>8.9</v>
      </c>
      <c r="H206">
        <v>10.9</v>
      </c>
      <c r="I206">
        <v>9.7</v>
      </c>
      <c r="J206">
        <v>21.5</v>
      </c>
      <c r="K206">
        <v>25.5</v>
      </c>
      <c r="L206">
        <v>20</v>
      </c>
      <c r="M206">
        <v>17.7</v>
      </c>
    </row>
    <row r="207">
      <c r="A207" t="inlineStr">
        <is>
          <t xml:space="preserve">2019-07-25</t>
        </is>
      </c>
      <c r="B207">
        <v>37.4</v>
      </c>
      <c r="C207">
        <v>30.7</v>
      </c>
      <c r="D207">
        <v>15.7</v>
      </c>
      <c r="E207">
        <v>17.2</v>
      </c>
      <c r="F207">
        <v>5.7</v>
      </c>
      <c r="G207">
        <v>8.9</v>
      </c>
      <c r="H207">
        <v>10.8</v>
      </c>
      <c r="I207">
        <v>9.7</v>
      </c>
      <c r="J207">
        <v>21.1</v>
      </c>
      <c r="K207">
        <v>25.5</v>
      </c>
      <c r="L207">
        <v>19.3</v>
      </c>
      <c r="M207">
        <v>17.7</v>
      </c>
    </row>
    <row r="208">
      <c r="A208" t="inlineStr">
        <is>
          <t xml:space="preserve">2019-07-26</t>
        </is>
      </c>
      <c r="B208">
        <v>34.9</v>
      </c>
      <c r="C208">
        <v>30.7</v>
      </c>
      <c r="D208">
        <v>15.5</v>
      </c>
      <c r="E208">
        <v>17.2</v>
      </c>
      <c r="F208">
        <v>6.5</v>
      </c>
      <c r="G208">
        <v>8.9</v>
      </c>
      <c r="H208">
        <v>7.6</v>
      </c>
      <c r="I208">
        <v>9.7</v>
      </c>
      <c r="J208">
        <v>20.7</v>
      </c>
      <c r="K208">
        <v>25.5</v>
      </c>
      <c r="L208">
        <v>12.9</v>
      </c>
      <c r="M208">
        <v>17.7</v>
      </c>
    </row>
    <row r="209">
      <c r="A209" t="inlineStr">
        <is>
          <t xml:space="preserve">2019-07-27</t>
        </is>
      </c>
      <c r="B209">
        <v>32.1</v>
      </c>
      <c r="C209">
        <v>30.7</v>
      </c>
      <c r="D209">
        <v>13.2</v>
      </c>
      <c r="E209">
        <v>17.2</v>
      </c>
      <c r="F209">
        <v>9.1</v>
      </c>
      <c r="G209">
        <v>8.9</v>
      </c>
      <c r="H209">
        <v>5.8</v>
      </c>
      <c r="I209">
        <v>9.7</v>
      </c>
      <c r="J209">
        <v>24.5</v>
      </c>
      <c r="K209">
        <v>25.5</v>
      </c>
      <c r="L209">
        <v>11.2</v>
      </c>
      <c r="M209">
        <v>17.7</v>
      </c>
    </row>
    <row r="210">
      <c r="A210" t="inlineStr">
        <is>
          <t xml:space="preserve">2019-07-28</t>
        </is>
      </c>
      <c r="B210">
        <v>31.1</v>
      </c>
      <c r="C210">
        <v>30.7</v>
      </c>
      <c r="D210">
        <v>21.1</v>
      </c>
      <c r="E210">
        <v>17.2</v>
      </c>
      <c r="F210">
        <v>17.8</v>
      </c>
      <c r="G210">
        <v>8.9</v>
      </c>
      <c r="H210">
        <v>10</v>
      </c>
      <c r="I210">
        <v>9.7</v>
      </c>
      <c r="J210">
        <v>25.3</v>
      </c>
      <c r="K210">
        <v>25.5</v>
      </c>
      <c r="L210">
        <v>15.1</v>
      </c>
      <c r="M210">
        <v>17.7</v>
      </c>
    </row>
    <row r="211">
      <c r="A211" t="inlineStr">
        <is>
          <t xml:space="preserve">2019-07-29</t>
        </is>
      </c>
      <c r="B211">
        <v>27.3</v>
      </c>
      <c r="C211">
        <v>30.7</v>
      </c>
      <c r="D211">
        <v>18.4</v>
      </c>
      <c r="E211">
        <v>17.2</v>
      </c>
      <c r="F211">
        <v>8</v>
      </c>
      <c r="G211">
        <v>8.9</v>
      </c>
      <c r="H211">
        <v>10.9</v>
      </c>
      <c r="I211">
        <v>9.7</v>
      </c>
      <c r="J211">
        <v>21.1</v>
      </c>
      <c r="K211">
        <v>25.5</v>
      </c>
      <c r="L211">
        <v>20.6</v>
      </c>
      <c r="M211">
        <v>17.7</v>
      </c>
    </row>
    <row r="212">
      <c r="A212" t="inlineStr">
        <is>
          <t xml:space="preserve">2019-07-30</t>
        </is>
      </c>
      <c r="B212">
        <v>32.3</v>
      </c>
      <c r="C212">
        <v>30.7</v>
      </c>
      <c r="D212">
        <v>18.9</v>
      </c>
      <c r="E212">
        <v>17.2</v>
      </c>
      <c r="F212">
        <v>7.8</v>
      </c>
      <c r="G212">
        <v>8.9</v>
      </c>
      <c r="H212">
        <v>7.9</v>
      </c>
      <c r="I212">
        <v>9.7</v>
      </c>
      <c r="J212">
        <v>24.3</v>
      </c>
      <c r="K212">
        <v>25.5</v>
      </c>
      <c r="L212">
        <v>11.5</v>
      </c>
      <c r="M212">
        <v>17.7</v>
      </c>
    </row>
    <row r="213">
      <c r="A213" t="inlineStr">
        <is>
          <t xml:space="preserve">2019-07-31</t>
        </is>
      </c>
      <c r="B213">
        <v>24.2</v>
      </c>
      <c r="C213">
        <v>30.7</v>
      </c>
      <c r="D213">
        <v>15.8</v>
      </c>
      <c r="E213">
        <v>17.2</v>
      </c>
      <c r="F213">
        <v>9.1</v>
      </c>
      <c r="G213">
        <v>8.9</v>
      </c>
      <c r="H213">
        <v>10.1</v>
      </c>
      <c r="I213">
        <v>9.7</v>
      </c>
      <c r="J213">
        <v>23</v>
      </c>
      <c r="K213">
        <v>25.5</v>
      </c>
      <c r="L213">
        <v>15</v>
      </c>
      <c r="M213">
        <v>17.7</v>
      </c>
    </row>
    <row r="214">
      <c r="A214" t="inlineStr">
        <is>
          <t xml:space="preserve">2019-08-01</t>
        </is>
      </c>
      <c r="B214">
        <v>33.3</v>
      </c>
      <c r="C214">
        <v>30.7</v>
      </c>
      <c r="D214">
        <v>16.4</v>
      </c>
      <c r="E214">
        <v>17.2</v>
      </c>
      <c r="F214">
        <v>8.5</v>
      </c>
      <c r="G214">
        <v>8.9</v>
      </c>
      <c r="H214">
        <v>9.5</v>
      </c>
      <c r="I214">
        <v>9.7</v>
      </c>
      <c r="J214">
        <v>23.5</v>
      </c>
      <c r="K214">
        <v>25.5</v>
      </c>
      <c r="L214">
        <v>16.2</v>
      </c>
      <c r="M214">
        <v>17.7</v>
      </c>
    </row>
    <row r="215">
      <c r="A215" t="inlineStr">
        <is>
          <t xml:space="preserve">2019-08-02</t>
        </is>
      </c>
      <c r="B215">
        <v>30.4</v>
      </c>
      <c r="C215">
        <v>30.7</v>
      </c>
      <c r="D215">
        <v>18.5</v>
      </c>
      <c r="E215">
        <v>17.2</v>
      </c>
      <c r="F215">
        <v>6.7</v>
      </c>
      <c r="G215">
        <v>8.9</v>
      </c>
      <c r="H215">
        <v>10.8</v>
      </c>
      <c r="I215">
        <v>9.7</v>
      </c>
      <c r="J215">
        <v>20.8</v>
      </c>
      <c r="K215">
        <v>25.5</v>
      </c>
      <c r="L215">
        <v>17.1</v>
      </c>
      <c r="M215">
        <v>17.7</v>
      </c>
    </row>
    <row r="216">
      <c r="A216" t="inlineStr">
        <is>
          <t xml:space="preserve">2019-08-03</t>
        </is>
      </c>
      <c r="B216">
        <v>33.2</v>
      </c>
      <c r="C216">
        <v>30.7</v>
      </c>
      <c r="D216">
        <v>19.7</v>
      </c>
      <c r="E216">
        <v>17.2</v>
      </c>
      <c r="F216">
        <v>10.5</v>
      </c>
      <c r="G216">
        <v>8.9</v>
      </c>
      <c r="H216">
        <v>11.7</v>
      </c>
      <c r="I216">
        <v>9.7</v>
      </c>
      <c r="J216">
        <v>33.9</v>
      </c>
      <c r="K216">
        <v>25.5</v>
      </c>
      <c r="L216">
        <v>19.1</v>
      </c>
      <c r="M216">
        <v>17.7</v>
      </c>
    </row>
    <row r="217">
      <c r="A217" t="inlineStr">
        <is>
          <t xml:space="preserve">2019-08-04</t>
        </is>
      </c>
      <c r="B217">
        <v>44.4</v>
      </c>
      <c r="C217">
        <v>30.7</v>
      </c>
      <c r="D217">
        <v>20.7</v>
      </c>
      <c r="E217">
        <v>17.2</v>
      </c>
      <c r="F217">
        <v>13.5</v>
      </c>
      <c r="G217">
        <v>8.9</v>
      </c>
      <c r="H217">
        <v>12.4</v>
      </c>
      <c r="I217">
        <v>9.7</v>
      </c>
      <c r="J217">
        <v>38</v>
      </c>
      <c r="K217">
        <v>25.5</v>
      </c>
      <c r="L217">
        <v>16.6</v>
      </c>
      <c r="M217">
        <v>17.7</v>
      </c>
    </row>
    <row r="218">
      <c r="A218" t="inlineStr">
        <is>
          <t xml:space="preserve">2019-08-05</t>
        </is>
      </c>
      <c r="B218">
        <v>26.9</v>
      </c>
      <c r="C218">
        <v>30.7</v>
      </c>
      <c r="D218">
        <v>18.7</v>
      </c>
      <c r="E218">
        <v>17.2</v>
      </c>
      <c r="F218">
        <v>6.4</v>
      </c>
      <c r="G218">
        <v>8.9</v>
      </c>
      <c r="H218">
        <v>9.6</v>
      </c>
      <c r="I218">
        <v>9.7</v>
      </c>
      <c r="J218">
        <v>28.6</v>
      </c>
      <c r="K218">
        <v>25.5</v>
      </c>
      <c r="L218">
        <v>21.1</v>
      </c>
      <c r="M218">
        <v>17.7</v>
      </c>
    </row>
    <row r="219">
      <c r="A219" t="inlineStr">
        <is>
          <t xml:space="preserve">2019-08-06</t>
        </is>
      </c>
      <c r="B219">
        <v>29.2</v>
      </c>
      <c r="C219">
        <v>30.7</v>
      </c>
      <c r="D219">
        <v>17.7</v>
      </c>
      <c r="E219">
        <v>17.2</v>
      </c>
      <c r="F219">
        <v>5.4</v>
      </c>
      <c r="G219">
        <v>8.9</v>
      </c>
      <c r="H219">
        <v>8.1</v>
      </c>
      <c r="I219">
        <v>9.7</v>
      </c>
      <c r="J219">
        <v>25.9</v>
      </c>
      <c r="K219">
        <v>25.5</v>
      </c>
      <c r="L219">
        <v>18.1</v>
      </c>
      <c r="M219">
        <v>17.7</v>
      </c>
    </row>
    <row r="220">
      <c r="A220" t="inlineStr">
        <is>
          <t xml:space="preserve">2019-08-07</t>
        </is>
      </c>
      <c r="B220">
        <v>20.9</v>
      </c>
      <c r="C220">
        <v>30.7</v>
      </c>
      <c r="D220">
        <v>11.4</v>
      </c>
      <c r="E220">
        <v>17.2</v>
      </c>
      <c r="F220">
        <v>4.6</v>
      </c>
      <c r="G220">
        <v>8.9</v>
      </c>
      <c r="H220">
        <v>8.9</v>
      </c>
      <c r="I220">
        <v>9.7</v>
      </c>
      <c r="J220">
        <v>24.5</v>
      </c>
      <c r="K220">
        <v>25.5</v>
      </c>
      <c r="L220">
        <v>17.6</v>
      </c>
      <c r="M220">
        <v>17.7</v>
      </c>
    </row>
    <row r="221">
      <c r="A221" t="inlineStr">
        <is>
          <t xml:space="preserve">2019-08-08</t>
        </is>
      </c>
      <c r="B221">
        <v>31.4</v>
      </c>
      <c r="C221">
        <v>30.7</v>
      </c>
      <c r="D221">
        <v>18.1</v>
      </c>
      <c r="E221">
        <v>17.2</v>
      </c>
      <c r="F221">
        <v>6.3</v>
      </c>
      <c r="G221">
        <v>8.9</v>
      </c>
      <c r="H221">
        <v>10.8</v>
      </c>
      <c r="I221">
        <v>9.7</v>
      </c>
      <c r="J221">
        <v>24.3</v>
      </c>
      <c r="K221">
        <v>25.5</v>
      </c>
      <c r="L221">
        <v>17.8</v>
      </c>
      <c r="M221">
        <v>17.7</v>
      </c>
    </row>
    <row r="222">
      <c r="A222" t="inlineStr">
        <is>
          <t xml:space="preserve">2019-08-09</t>
        </is>
      </c>
      <c r="B222">
        <v>31.9</v>
      </c>
      <c r="C222">
        <v>30.7</v>
      </c>
      <c r="D222">
        <v>15.4</v>
      </c>
      <c r="E222">
        <v>17.2</v>
      </c>
      <c r="F222">
        <v>7.5</v>
      </c>
      <c r="G222">
        <v>8.9</v>
      </c>
      <c r="H222">
        <v>8.3</v>
      </c>
      <c r="I222">
        <v>9.7</v>
      </c>
      <c r="J222">
        <v>26.6</v>
      </c>
      <c r="K222">
        <v>25.5</v>
      </c>
      <c r="L222">
        <v>15.8</v>
      </c>
      <c r="M222">
        <v>17.7</v>
      </c>
    </row>
    <row r="223">
      <c r="A223" t="inlineStr">
        <is>
          <t xml:space="preserve">2019-08-10</t>
        </is>
      </c>
      <c r="B223">
        <v>23.2</v>
      </c>
      <c r="C223">
        <v>30.7</v>
      </c>
      <c r="D223">
        <v>21.2</v>
      </c>
      <c r="E223">
        <v>17.2</v>
      </c>
      <c r="F223">
        <v>10.4</v>
      </c>
      <c r="G223">
        <v>8.9</v>
      </c>
      <c r="H223">
        <v>9.9</v>
      </c>
      <c r="I223">
        <v>9.7</v>
      </c>
      <c r="J223">
        <v>32.2</v>
      </c>
      <c r="K223">
        <v>25.5</v>
      </c>
      <c r="L223">
        <v>18.3</v>
      </c>
      <c r="M223">
        <v>17.7</v>
      </c>
    </row>
    <row r="224">
      <c r="A224" t="inlineStr">
        <is>
          <t xml:space="preserve">2019-08-11</t>
        </is>
      </c>
      <c r="B224">
        <v>40</v>
      </c>
      <c r="C224">
        <v>30.7</v>
      </c>
      <c r="D224">
        <v>21.6</v>
      </c>
      <c r="E224">
        <v>17.2</v>
      </c>
      <c r="F224">
        <v>11.6</v>
      </c>
      <c r="G224">
        <v>8.9</v>
      </c>
      <c r="H224">
        <v>10.2</v>
      </c>
      <c r="I224">
        <v>9.7</v>
      </c>
      <c r="J224">
        <v>33.3</v>
      </c>
      <c r="K224">
        <v>25.5</v>
      </c>
      <c r="L224">
        <v>19.4</v>
      </c>
      <c r="M224">
        <v>17.7</v>
      </c>
    </row>
    <row r="225">
      <c r="A225" t="inlineStr">
        <is>
          <t xml:space="preserve">2019-08-12</t>
        </is>
      </c>
      <c r="B225">
        <v>24.1</v>
      </c>
      <c r="C225">
        <v>30.7</v>
      </c>
      <c r="D225">
        <v>19.7</v>
      </c>
      <c r="E225">
        <v>17.2</v>
      </c>
      <c r="F225">
        <v>10.6</v>
      </c>
      <c r="G225">
        <v>8.9</v>
      </c>
      <c r="H225">
        <v>8.1</v>
      </c>
      <c r="I225">
        <v>9.7</v>
      </c>
      <c r="J225">
        <v>24.8</v>
      </c>
      <c r="K225">
        <v>25.5</v>
      </c>
      <c r="L225">
        <v>16.3</v>
      </c>
      <c r="M225">
        <v>17.7</v>
      </c>
    </row>
    <row r="226">
      <c r="A226" t="inlineStr">
        <is>
          <t xml:space="preserve">2019-08-13</t>
        </is>
      </c>
      <c r="B226">
        <v>28.8</v>
      </c>
      <c r="C226">
        <v>30.7</v>
      </c>
      <c r="D226">
        <v>19.9</v>
      </c>
      <c r="E226">
        <v>17.2</v>
      </c>
      <c r="F226">
        <v>9.2</v>
      </c>
      <c r="G226">
        <v>8.9</v>
      </c>
      <c r="H226">
        <v>9.4</v>
      </c>
      <c r="I226">
        <v>9.7</v>
      </c>
      <c r="J226">
        <v>29.2</v>
      </c>
      <c r="K226">
        <v>25.5</v>
      </c>
      <c r="L226">
        <v>20.3</v>
      </c>
      <c r="M226">
        <v>17.7</v>
      </c>
    </row>
    <row r="227">
      <c r="A227" t="inlineStr">
        <is>
          <t xml:space="preserve">2019-08-14</t>
        </is>
      </c>
      <c r="B227">
        <v>36.5</v>
      </c>
      <c r="C227">
        <v>30.7</v>
      </c>
      <c r="D227">
        <v>20.6</v>
      </c>
      <c r="E227">
        <v>17.2</v>
      </c>
      <c r="F227">
        <v>9.8</v>
      </c>
      <c r="G227">
        <v>8.9</v>
      </c>
      <c r="H227">
        <v>11.1</v>
      </c>
      <c r="I227">
        <v>9.7</v>
      </c>
      <c r="J227">
        <v>31.7</v>
      </c>
      <c r="K227">
        <v>25.5</v>
      </c>
      <c r="L227">
        <v>5.5</v>
      </c>
      <c r="M227">
        <v>17.7</v>
      </c>
    </row>
    <row r="228">
      <c r="A228" t="inlineStr">
        <is>
          <t xml:space="preserve">2019-08-15</t>
        </is>
      </c>
      <c r="B228">
        <v>20.9</v>
      </c>
      <c r="C228">
        <v>30.7</v>
      </c>
      <c r="D228">
        <v>22.5</v>
      </c>
      <c r="E228">
        <v>17.2</v>
      </c>
      <c r="F228">
        <v>12.7</v>
      </c>
      <c r="G228">
        <v>8.9</v>
      </c>
      <c r="H228">
        <v>8.3</v>
      </c>
      <c r="I228">
        <v>9.7</v>
      </c>
      <c r="J228">
        <v>37.3</v>
      </c>
      <c r="K228">
        <v>25.5</v>
      </c>
      <c r="L228">
        <v>21.8</v>
      </c>
      <c r="M228">
        <v>17.7</v>
      </c>
    </row>
    <row r="229">
      <c r="A229" t="inlineStr">
        <is>
          <t xml:space="preserve">2019-08-16</t>
        </is>
      </c>
      <c r="B229">
        <v>35.6</v>
      </c>
      <c r="C229">
        <v>30.7</v>
      </c>
      <c r="D229">
        <v>21</v>
      </c>
      <c r="E229">
        <v>17.2</v>
      </c>
      <c r="F229">
        <v>8.5</v>
      </c>
      <c r="G229">
        <v>8.9</v>
      </c>
      <c r="H229">
        <v>11.2</v>
      </c>
      <c r="I229">
        <v>9.7</v>
      </c>
      <c r="J229">
        <v>38.2</v>
      </c>
      <c r="K229">
        <v>25.5</v>
      </c>
      <c r="L229">
        <v>5.5</v>
      </c>
      <c r="M229">
        <v>17.7</v>
      </c>
    </row>
    <row r="230">
      <c r="A230" t="inlineStr">
        <is>
          <t xml:space="preserve">2019-08-17</t>
        </is>
      </c>
      <c r="B230">
        <v>22.4</v>
      </c>
      <c r="C230">
        <v>30.7</v>
      </c>
      <c r="D230">
        <v>21.1</v>
      </c>
      <c r="E230">
        <v>17.2</v>
      </c>
      <c r="F230">
        <v>14.7</v>
      </c>
      <c r="G230">
        <v>8.9</v>
      </c>
      <c r="H230">
        <v>10.3</v>
      </c>
      <c r="I230">
        <v>9.7</v>
      </c>
      <c r="J230">
        <v>38.2</v>
      </c>
      <c r="K230">
        <v>25.5</v>
      </c>
      <c r="L230">
        <v>25.6</v>
      </c>
      <c r="M230">
        <v>17.7</v>
      </c>
    </row>
    <row r="231">
      <c r="A231" t="inlineStr">
        <is>
          <t xml:space="preserve">2019-08-18</t>
        </is>
      </c>
      <c r="B231">
        <v>34.3</v>
      </c>
      <c r="C231">
        <v>30.7</v>
      </c>
      <c r="D231">
        <v>22.7</v>
      </c>
      <c r="E231">
        <v>17.2</v>
      </c>
      <c r="F231">
        <v>12.4</v>
      </c>
      <c r="G231">
        <v>8.9</v>
      </c>
      <c r="H231">
        <v>9.3</v>
      </c>
      <c r="I231">
        <v>9.7</v>
      </c>
      <c r="J231">
        <v>38</v>
      </c>
      <c r="K231">
        <v>25.5</v>
      </c>
      <c r="L231">
        <v>24.2</v>
      </c>
      <c r="M231">
        <v>17.7</v>
      </c>
    </row>
    <row r="232">
      <c r="A232" t="inlineStr">
        <is>
          <t xml:space="preserve">2019-08-19</t>
        </is>
      </c>
      <c r="B232">
        <v>29.8</v>
      </c>
      <c r="C232">
        <v>30.7</v>
      </c>
      <c r="D232">
        <v>19.1</v>
      </c>
      <c r="E232">
        <v>17.2</v>
      </c>
      <c r="F232">
        <v>8.5</v>
      </c>
      <c r="G232">
        <v>8.9</v>
      </c>
      <c r="H232">
        <v>8.1</v>
      </c>
      <c r="I232">
        <v>9.7</v>
      </c>
      <c r="J232">
        <v>31.7</v>
      </c>
      <c r="K232">
        <v>25.5</v>
      </c>
      <c r="L232">
        <v>20.3</v>
      </c>
      <c r="M232">
        <v>17.7</v>
      </c>
    </row>
    <row r="233">
      <c r="A233" t="inlineStr">
        <is>
          <t xml:space="preserve">2019-08-20</t>
        </is>
      </c>
      <c r="B233">
        <v>23</v>
      </c>
      <c r="C233">
        <v>30.7</v>
      </c>
      <c r="D233">
        <v>18.7</v>
      </c>
      <c r="E233">
        <v>17.2</v>
      </c>
      <c r="F233">
        <v>9.6</v>
      </c>
      <c r="G233">
        <v>8.9</v>
      </c>
      <c r="H233">
        <v>7</v>
      </c>
      <c r="I233">
        <v>9.7</v>
      </c>
      <c r="J233">
        <v>26.9</v>
      </c>
      <c r="K233">
        <v>25.5</v>
      </c>
      <c r="L233">
        <v>20.8</v>
      </c>
      <c r="M233">
        <v>17.7</v>
      </c>
    </row>
    <row r="234">
      <c r="A234" t="inlineStr">
        <is>
          <t xml:space="preserve">2019-08-21</t>
        </is>
      </c>
      <c r="B234">
        <v>38.4</v>
      </c>
      <c r="C234">
        <v>30.7</v>
      </c>
      <c r="D234">
        <v>15.5</v>
      </c>
      <c r="E234">
        <v>17.2</v>
      </c>
      <c r="F234">
        <v>10.5</v>
      </c>
      <c r="G234">
        <v>8.9</v>
      </c>
      <c r="H234">
        <v>10.8</v>
      </c>
      <c r="I234">
        <v>9.7</v>
      </c>
      <c r="J234">
        <v>28</v>
      </c>
      <c r="K234">
        <v>25.5</v>
      </c>
      <c r="L234">
        <v>20.8</v>
      </c>
      <c r="M234">
        <v>17.7</v>
      </c>
    </row>
    <row r="235">
      <c r="A235" t="inlineStr">
        <is>
          <t xml:space="preserve">2019-08-22</t>
        </is>
      </c>
      <c r="B235">
        <v>40.5</v>
      </c>
      <c r="C235">
        <v>30.7</v>
      </c>
      <c r="D235">
        <v>19.5</v>
      </c>
      <c r="E235">
        <v>17.2</v>
      </c>
      <c r="F235">
        <v>9.5</v>
      </c>
      <c r="G235">
        <v>8.9</v>
      </c>
      <c r="H235">
        <v>11.4</v>
      </c>
      <c r="I235">
        <v>9.7</v>
      </c>
      <c r="J235">
        <v>23.7</v>
      </c>
      <c r="K235">
        <v>25.5</v>
      </c>
      <c r="L235">
        <v>17.3</v>
      </c>
      <c r="M235">
        <v>17.7</v>
      </c>
    </row>
    <row r="236">
      <c r="A236" t="inlineStr">
        <is>
          <t xml:space="preserve">2019-08-23</t>
        </is>
      </c>
      <c r="B236">
        <v>41</v>
      </c>
      <c r="C236">
        <v>30.7</v>
      </c>
      <c r="D236">
        <v>19.7</v>
      </c>
      <c r="E236">
        <v>17.2</v>
      </c>
      <c r="F236">
        <v>8.6</v>
      </c>
      <c r="G236">
        <v>8.9</v>
      </c>
      <c r="H236">
        <v>12</v>
      </c>
      <c r="I236">
        <v>9.7</v>
      </c>
      <c r="J236">
        <v>22.1</v>
      </c>
      <c r="K236">
        <v>25.5</v>
      </c>
      <c r="L236">
        <v>25.1</v>
      </c>
      <c r="M236">
        <v>17.7</v>
      </c>
    </row>
    <row r="237">
      <c r="A237" t="inlineStr">
        <is>
          <t xml:space="preserve">2019-08-24</t>
        </is>
      </c>
      <c r="B237">
        <v>44.8</v>
      </c>
      <c r="C237">
        <v>30.7</v>
      </c>
      <c r="D237">
        <v>21.6</v>
      </c>
      <c r="E237">
        <v>17.2</v>
      </c>
      <c r="F237">
        <v>12.7</v>
      </c>
      <c r="G237">
        <v>8.9</v>
      </c>
      <c r="H237">
        <v>12.4</v>
      </c>
      <c r="I237">
        <v>9.7</v>
      </c>
      <c r="J237">
        <v>30.8</v>
      </c>
      <c r="K237">
        <v>25.5</v>
      </c>
      <c r="L237">
        <v>27.6</v>
      </c>
      <c r="M237">
        <v>17.7</v>
      </c>
    </row>
    <row r="238">
      <c r="A238" t="inlineStr">
        <is>
          <t xml:space="preserve">2019-08-25</t>
        </is>
      </c>
      <c r="B238">
        <v>46.5</v>
      </c>
      <c r="C238">
        <v>30.7</v>
      </c>
      <c r="D238">
        <v>20.8</v>
      </c>
      <c r="E238">
        <v>17.2</v>
      </c>
      <c r="F238">
        <v>16.1</v>
      </c>
      <c r="G238">
        <v>8.9</v>
      </c>
      <c r="H238">
        <v>12.9</v>
      </c>
      <c r="I238">
        <v>9.7</v>
      </c>
      <c r="J238">
        <v>32.9</v>
      </c>
      <c r="K238">
        <v>25.5</v>
      </c>
      <c r="L238">
        <v>28.1</v>
      </c>
      <c r="M238">
        <v>17.7</v>
      </c>
    </row>
    <row r="239">
      <c r="A239" t="inlineStr">
        <is>
          <t xml:space="preserve">2019-08-26</t>
        </is>
      </c>
      <c r="B239">
        <v>36.7</v>
      </c>
      <c r="C239">
        <v>30.7</v>
      </c>
      <c r="D239">
        <v>11.1</v>
      </c>
      <c r="E239">
        <v>17.2</v>
      </c>
      <c r="F239">
        <v>7.1</v>
      </c>
      <c r="G239">
        <v>8.9</v>
      </c>
      <c r="H239">
        <v>10.7</v>
      </c>
      <c r="I239">
        <v>9.7</v>
      </c>
      <c r="J239">
        <v>23.8</v>
      </c>
      <c r="K239">
        <v>25.5</v>
      </c>
      <c r="L239">
        <v>23.6</v>
      </c>
      <c r="M239">
        <v>17.7</v>
      </c>
    </row>
    <row r="240">
      <c r="A240" t="inlineStr">
        <is>
          <t xml:space="preserve">2019-08-27</t>
        </is>
      </c>
      <c r="B240">
        <v>34</v>
      </c>
      <c r="C240">
        <v>30.7</v>
      </c>
      <c r="D240">
        <v>17.6</v>
      </c>
      <c r="E240">
        <v>17.2</v>
      </c>
      <c r="F240">
        <v>8.4</v>
      </c>
      <c r="G240">
        <v>8.9</v>
      </c>
      <c r="H240">
        <v>7.3</v>
      </c>
      <c r="I240">
        <v>9.7</v>
      </c>
      <c r="J240">
        <v>23.4</v>
      </c>
      <c r="K240">
        <v>25.5</v>
      </c>
      <c r="L240">
        <v>16.2</v>
      </c>
      <c r="M240">
        <v>17.7</v>
      </c>
    </row>
    <row r="241">
      <c r="A241" t="inlineStr">
        <is>
          <t xml:space="preserve">2019-08-28</t>
        </is>
      </c>
      <c r="B241">
        <v>32.7</v>
      </c>
      <c r="C241">
        <v>30.7</v>
      </c>
      <c r="D241">
        <v>19.9</v>
      </c>
      <c r="E241">
        <v>17.2</v>
      </c>
      <c r="F241">
        <v>8.5</v>
      </c>
      <c r="G241">
        <v>8.9</v>
      </c>
      <c r="H241">
        <v>8.3</v>
      </c>
      <c r="I241">
        <v>9.7</v>
      </c>
      <c r="J241">
        <v>16.2</v>
      </c>
      <c r="K241">
        <v>25.5</v>
      </c>
      <c r="L241">
        <v>11.8</v>
      </c>
      <c r="M241">
        <v>17.7</v>
      </c>
    </row>
    <row r="242">
      <c r="A242" t="inlineStr">
        <is>
          <t xml:space="preserve">2019-08-29</t>
        </is>
      </c>
      <c r="B242">
        <v>26.9</v>
      </c>
      <c r="C242">
        <v>30.7</v>
      </c>
      <c r="D242">
        <v>16.6</v>
      </c>
      <c r="E242">
        <v>17.2</v>
      </c>
      <c r="F242">
        <v>7</v>
      </c>
      <c r="G242">
        <v>8.9</v>
      </c>
      <c r="H242">
        <v>10.7</v>
      </c>
      <c r="I242">
        <v>9.7</v>
      </c>
      <c r="J242">
        <v>20.9</v>
      </c>
      <c r="K242">
        <v>25.5</v>
      </c>
      <c r="L242">
        <v>20.1</v>
      </c>
      <c r="M242">
        <v>17.7</v>
      </c>
    </row>
    <row r="243">
      <c r="A243" t="inlineStr">
        <is>
          <t xml:space="preserve">2019-08-30</t>
        </is>
      </c>
      <c r="B243">
        <v>35.4</v>
      </c>
      <c r="C243">
        <v>30.7</v>
      </c>
      <c r="D243">
        <v>17.9</v>
      </c>
      <c r="E243">
        <v>17.2</v>
      </c>
      <c r="F243">
        <v>8.5</v>
      </c>
      <c r="G243">
        <v>8.9</v>
      </c>
      <c r="H243">
        <v>11.4</v>
      </c>
      <c r="I243">
        <v>9.7</v>
      </c>
      <c r="J243">
        <v>22.1</v>
      </c>
      <c r="K243">
        <v>25.5</v>
      </c>
      <c r="L243">
        <v>18</v>
      </c>
      <c r="M243">
        <v>17.7</v>
      </c>
    </row>
    <row r="244">
      <c r="A244" t="inlineStr">
        <is>
          <t xml:space="preserve">2019-08-31</t>
        </is>
      </c>
      <c r="B244">
        <v>42.3</v>
      </c>
      <c r="C244">
        <v>30.7</v>
      </c>
      <c r="D244">
        <v>20.7</v>
      </c>
      <c r="E244">
        <v>17.2</v>
      </c>
      <c r="F244">
        <v>10.5</v>
      </c>
      <c r="G244">
        <v>8.9</v>
      </c>
      <c r="H244">
        <v>10.9</v>
      </c>
      <c r="I244">
        <v>9.7</v>
      </c>
      <c r="J244">
        <v>27.4</v>
      </c>
      <c r="K244">
        <v>25.5</v>
      </c>
      <c r="L244">
        <v>19.1</v>
      </c>
      <c r="M244">
        <v>17.7</v>
      </c>
    </row>
    <row r="245">
      <c r="A245" t="inlineStr">
        <is>
          <t xml:space="preserve">2019-09-01</t>
        </is>
      </c>
      <c r="B245">
        <v>30.9</v>
      </c>
      <c r="C245">
        <v>30.7</v>
      </c>
      <c r="D245">
        <v>20.8</v>
      </c>
      <c r="E245">
        <v>17.2</v>
      </c>
      <c r="F245">
        <v>18</v>
      </c>
      <c r="G245">
        <v>8.9</v>
      </c>
      <c r="H245">
        <v>7.4</v>
      </c>
      <c r="I245">
        <v>9.7</v>
      </c>
      <c r="J245">
        <v>27.7</v>
      </c>
      <c r="K245">
        <v>25.5</v>
      </c>
      <c r="L245">
        <v>22.1</v>
      </c>
      <c r="M245">
        <v>17.7</v>
      </c>
    </row>
    <row r="246">
      <c r="A246" t="inlineStr">
        <is>
          <t xml:space="preserve">2019-09-02</t>
        </is>
      </c>
      <c r="B246">
        <v>29</v>
      </c>
      <c r="C246">
        <v>30.7</v>
      </c>
      <c r="D246">
        <v>17.1</v>
      </c>
      <c r="E246">
        <v>17.2</v>
      </c>
      <c r="F246">
        <v>10.5</v>
      </c>
      <c r="G246">
        <v>8.9</v>
      </c>
      <c r="H246">
        <v>10.9</v>
      </c>
      <c r="I246">
        <v>9.7</v>
      </c>
      <c r="J246">
        <v>17.8</v>
      </c>
      <c r="K246">
        <v>25.5</v>
      </c>
      <c r="L246">
        <v>17.4</v>
      </c>
      <c r="M246">
        <v>17.7</v>
      </c>
    </row>
    <row r="247">
      <c r="A247" t="inlineStr">
        <is>
          <t xml:space="preserve">2019-09-03</t>
        </is>
      </c>
      <c r="B247">
        <v>27.9</v>
      </c>
      <c r="C247">
        <v>30.7</v>
      </c>
      <c r="D247">
        <v>17.7</v>
      </c>
      <c r="E247">
        <v>17.2</v>
      </c>
      <c r="F247">
        <v>8.5</v>
      </c>
      <c r="G247">
        <v>8.9</v>
      </c>
      <c r="H247">
        <v>11.4</v>
      </c>
      <c r="I247">
        <v>9.7</v>
      </c>
      <c r="J247">
        <v>20.2</v>
      </c>
      <c r="K247">
        <v>25.5</v>
      </c>
      <c r="L247">
        <v>13.3</v>
      </c>
      <c r="M247">
        <v>17.7</v>
      </c>
    </row>
    <row r="248">
      <c r="A248" t="inlineStr">
        <is>
          <t xml:space="preserve">2019-09-04</t>
        </is>
      </c>
      <c r="B248">
        <v>34.5</v>
      </c>
      <c r="C248">
        <v>30.7</v>
      </c>
      <c r="D248">
        <v>16.9</v>
      </c>
      <c r="E248">
        <v>17.2</v>
      </c>
      <c r="F248">
        <v>7.5</v>
      </c>
      <c r="G248">
        <v>8.9</v>
      </c>
      <c r="H248">
        <v>10.8</v>
      </c>
      <c r="I248">
        <v>9.7</v>
      </c>
      <c r="J248">
        <v>23.6</v>
      </c>
      <c r="K248">
        <v>25.5</v>
      </c>
      <c r="L248">
        <v>21</v>
      </c>
      <c r="M248">
        <v>17.7</v>
      </c>
    </row>
    <row r="249">
      <c r="A249" t="inlineStr">
        <is>
          <t xml:space="preserve">2019-09-05</t>
        </is>
      </c>
      <c r="B249">
        <v>20.6</v>
      </c>
      <c r="C249">
        <v>30.7</v>
      </c>
      <c r="D249">
        <v>17.1</v>
      </c>
      <c r="E249">
        <v>17.2</v>
      </c>
      <c r="F249">
        <v>7.8</v>
      </c>
      <c r="G249">
        <v>8.9</v>
      </c>
      <c r="H249">
        <v>8.5</v>
      </c>
      <c r="I249">
        <v>9.7</v>
      </c>
      <c r="J249">
        <v>22.1</v>
      </c>
      <c r="K249">
        <v>25.5</v>
      </c>
      <c r="L249">
        <v>17.9</v>
      </c>
      <c r="M249">
        <v>17.7</v>
      </c>
    </row>
    <row r="250">
      <c r="A250" t="inlineStr">
        <is>
          <t xml:space="preserve">2019-09-06</t>
        </is>
      </c>
      <c r="B250">
        <v>31.1</v>
      </c>
      <c r="C250">
        <v>30.7</v>
      </c>
      <c r="D250">
        <v>17.6</v>
      </c>
      <c r="E250">
        <v>17.2</v>
      </c>
      <c r="F250">
        <v>10.6</v>
      </c>
      <c r="G250">
        <v>8.9</v>
      </c>
      <c r="H250">
        <v>10.4</v>
      </c>
      <c r="I250">
        <v>9.7</v>
      </c>
      <c r="J250">
        <v>16.9</v>
      </c>
      <c r="K250">
        <v>25.5</v>
      </c>
      <c r="L250">
        <v>11.6</v>
      </c>
      <c r="M250">
        <v>17.7</v>
      </c>
    </row>
    <row r="251">
      <c r="A251" t="inlineStr">
        <is>
          <t xml:space="preserve">2019-09-07</t>
        </is>
      </c>
      <c r="B251">
        <v>25.7</v>
      </c>
      <c r="C251">
        <v>30.7</v>
      </c>
      <c r="D251">
        <v>19.4</v>
      </c>
      <c r="E251">
        <v>17.2</v>
      </c>
      <c r="F251">
        <v>9.9</v>
      </c>
      <c r="G251">
        <v>8.9</v>
      </c>
      <c r="H251">
        <v>9.3</v>
      </c>
      <c r="I251">
        <v>9.7</v>
      </c>
      <c r="J251">
        <v>29.8</v>
      </c>
      <c r="K251">
        <v>25.5</v>
      </c>
      <c r="L251">
        <v>14.8</v>
      </c>
      <c r="M251">
        <v>17.7</v>
      </c>
    </row>
    <row r="252">
      <c r="A252" t="inlineStr">
        <is>
          <t xml:space="preserve">2019-09-08</t>
        </is>
      </c>
      <c r="B252">
        <v>25.8</v>
      </c>
      <c r="C252">
        <v>30.7</v>
      </c>
      <c r="D252">
        <v>17.8</v>
      </c>
      <c r="E252">
        <v>17.2</v>
      </c>
      <c r="F252">
        <v>14</v>
      </c>
      <c r="G252">
        <v>8.9</v>
      </c>
      <c r="H252">
        <v>9.8</v>
      </c>
      <c r="I252">
        <v>9.7</v>
      </c>
      <c r="J252">
        <v>28.8</v>
      </c>
      <c r="K252">
        <v>25.5</v>
      </c>
      <c r="L252">
        <v>23.2</v>
      </c>
      <c r="M252">
        <v>17.7</v>
      </c>
    </row>
    <row r="253">
      <c r="A253" t="inlineStr">
        <is>
          <t xml:space="preserve">2019-09-09</t>
        </is>
      </c>
      <c r="B253">
        <v>16.4</v>
      </c>
      <c r="C253">
        <v>30.7</v>
      </c>
      <c r="D253">
        <v>18.6</v>
      </c>
      <c r="E253">
        <v>17.2</v>
      </c>
      <c r="F253">
        <v>9.3</v>
      </c>
      <c r="G253">
        <v>8.9</v>
      </c>
      <c r="H253">
        <v>8.3</v>
      </c>
      <c r="I253">
        <v>9.7</v>
      </c>
      <c r="J253">
        <v>24.8</v>
      </c>
      <c r="K253">
        <v>25.5</v>
      </c>
      <c r="L253">
        <v>6.2</v>
      </c>
      <c r="M253">
        <v>17.7</v>
      </c>
    </row>
    <row r="254">
      <c r="A254" t="inlineStr">
        <is>
          <t xml:space="preserve">2019-09-10</t>
        </is>
      </c>
      <c r="B254">
        <v>31.6</v>
      </c>
      <c r="C254">
        <v>30.7</v>
      </c>
      <c r="D254">
        <v>15.9</v>
      </c>
      <c r="E254">
        <v>17.2</v>
      </c>
      <c r="F254">
        <v>9.4</v>
      </c>
      <c r="G254">
        <v>8.9</v>
      </c>
      <c r="H254">
        <v>7.1</v>
      </c>
      <c r="I254">
        <v>9.7</v>
      </c>
      <c r="J254">
        <v>22.4</v>
      </c>
      <c r="K254">
        <v>25.5</v>
      </c>
      <c r="L254">
        <v>15.1</v>
      </c>
      <c r="M254">
        <v>17.7</v>
      </c>
    </row>
    <row r="255">
      <c r="A255" t="inlineStr">
        <is>
          <t xml:space="preserve">2019-09-11</t>
        </is>
      </c>
      <c r="B255">
        <v>31.9</v>
      </c>
      <c r="C255">
        <v>30.7</v>
      </c>
      <c r="D255">
        <v>14.1</v>
      </c>
      <c r="E255">
        <v>17.2</v>
      </c>
      <c r="F255">
        <v>11.2</v>
      </c>
      <c r="G255">
        <v>8.9</v>
      </c>
      <c r="H255">
        <v>9.6</v>
      </c>
      <c r="I255">
        <v>9.7</v>
      </c>
      <c r="J255">
        <v>22.2</v>
      </c>
      <c r="K255">
        <v>25.5</v>
      </c>
      <c r="L255">
        <v>12.3</v>
      </c>
      <c r="M255">
        <v>17.7</v>
      </c>
    </row>
    <row r="256">
      <c r="A256" t="inlineStr">
        <is>
          <t xml:space="preserve">2019-09-12</t>
        </is>
      </c>
      <c r="B256">
        <v>26.9</v>
      </c>
      <c r="C256">
        <v>30.7</v>
      </c>
      <c r="D256">
        <v>11.3</v>
      </c>
      <c r="E256">
        <v>17.2</v>
      </c>
      <c r="F256">
        <v>9.3</v>
      </c>
      <c r="G256">
        <v>8.9</v>
      </c>
      <c r="H256">
        <v>10</v>
      </c>
      <c r="I256">
        <v>9.7</v>
      </c>
      <c r="J256">
        <v>26.1</v>
      </c>
      <c r="K256">
        <v>25.5</v>
      </c>
      <c r="L256">
        <v>14.1</v>
      </c>
      <c r="M256">
        <v>17.7</v>
      </c>
    </row>
    <row r="257">
      <c r="A257" t="inlineStr">
        <is>
          <t xml:space="preserve">2019-09-13</t>
        </is>
      </c>
      <c r="B257">
        <v>24.1</v>
      </c>
      <c r="C257">
        <v>30.7</v>
      </c>
      <c r="D257">
        <v>7.3</v>
      </c>
      <c r="E257">
        <v>17.2</v>
      </c>
      <c r="F257">
        <v>6.9</v>
      </c>
      <c r="G257">
        <v>8.9</v>
      </c>
      <c r="H257">
        <v>10.2</v>
      </c>
      <c r="I257">
        <v>9.7</v>
      </c>
      <c r="J257">
        <v>25.5</v>
      </c>
      <c r="K257">
        <v>25.5</v>
      </c>
      <c r="L257">
        <v>23.6</v>
      </c>
      <c r="M257">
        <v>17.7</v>
      </c>
    </row>
    <row r="258">
      <c r="A258" t="inlineStr">
        <is>
          <t xml:space="preserve">2019-09-14</t>
        </is>
      </c>
      <c r="B258">
        <v>41.6</v>
      </c>
      <c r="C258">
        <v>30.7</v>
      </c>
      <c r="D258">
        <v>9.4</v>
      </c>
      <c r="E258">
        <v>17.2</v>
      </c>
      <c r="F258">
        <v>9.7</v>
      </c>
      <c r="G258">
        <v>8.9</v>
      </c>
      <c r="H258">
        <v>9.5</v>
      </c>
      <c r="I258">
        <v>9.7</v>
      </c>
      <c r="J258">
        <v>31.9</v>
      </c>
      <c r="K258">
        <v>25.5</v>
      </c>
      <c r="L258">
        <v>28</v>
      </c>
      <c r="M258">
        <v>17.7</v>
      </c>
    </row>
    <row r="259">
      <c r="A259" t="inlineStr">
        <is>
          <t xml:space="preserve">2019-09-15</t>
        </is>
      </c>
      <c r="B259">
        <v>37.1</v>
      </c>
      <c r="C259">
        <v>30.7</v>
      </c>
      <c r="D259">
        <v>14.9</v>
      </c>
      <c r="E259">
        <v>17.2</v>
      </c>
      <c r="F259">
        <v>12.9</v>
      </c>
      <c r="G259">
        <v>8.9</v>
      </c>
      <c r="H259">
        <v>12.6</v>
      </c>
      <c r="I259">
        <v>9.7</v>
      </c>
      <c r="J259">
        <v>36</v>
      </c>
      <c r="K259">
        <v>25.5</v>
      </c>
      <c r="L259">
        <v>21</v>
      </c>
      <c r="M259">
        <v>17.7</v>
      </c>
    </row>
    <row r="260">
      <c r="A260" t="inlineStr">
        <is>
          <t xml:space="preserve">2019-09-16</t>
        </is>
      </c>
      <c r="B260">
        <v>21.8</v>
      </c>
      <c r="C260">
        <v>30.7</v>
      </c>
      <c r="D260">
        <v>15.5</v>
      </c>
      <c r="E260">
        <v>17.2</v>
      </c>
      <c r="F260">
        <v>7.2</v>
      </c>
      <c r="G260">
        <v>8.9</v>
      </c>
      <c r="H260">
        <v>10.5</v>
      </c>
      <c r="I260">
        <v>9.7</v>
      </c>
      <c r="J260">
        <v>24.6</v>
      </c>
      <c r="K260">
        <v>25.5</v>
      </c>
      <c r="L260">
        <v>9.3</v>
      </c>
      <c r="M260">
        <v>17.7</v>
      </c>
    </row>
    <row r="261">
      <c r="A261" t="inlineStr">
        <is>
          <t xml:space="preserve">2019-09-17</t>
        </is>
      </c>
      <c r="B261">
        <v>21.2</v>
      </c>
      <c r="C261">
        <v>30.7</v>
      </c>
      <c r="D261">
        <v>13.8</v>
      </c>
      <c r="E261">
        <v>17.2</v>
      </c>
      <c r="F261">
        <v>7.1</v>
      </c>
      <c r="G261">
        <v>8.9</v>
      </c>
      <c r="H261">
        <v>10.2</v>
      </c>
      <c r="I261">
        <v>9.7</v>
      </c>
      <c r="J261">
        <v>23.7</v>
      </c>
      <c r="K261">
        <v>25.5</v>
      </c>
      <c r="L261">
        <v>20.3</v>
      </c>
      <c r="M261">
        <v>17.7</v>
      </c>
    </row>
    <row r="262">
      <c r="A262" t="inlineStr">
        <is>
          <t xml:space="preserve">2019-09-18</t>
        </is>
      </c>
      <c r="B262">
        <v>28.9</v>
      </c>
      <c r="C262">
        <v>30.7</v>
      </c>
      <c r="D262">
        <v>16.9</v>
      </c>
      <c r="E262">
        <v>17.2</v>
      </c>
      <c r="F262">
        <v>7.6</v>
      </c>
      <c r="G262">
        <v>8.9</v>
      </c>
      <c r="H262">
        <v>10.2</v>
      </c>
      <c r="I262">
        <v>9.7</v>
      </c>
      <c r="J262">
        <v>20.7</v>
      </c>
      <c r="K262">
        <v>25.5</v>
      </c>
      <c r="L262">
        <v>20</v>
      </c>
      <c r="M262">
        <v>17.7</v>
      </c>
    </row>
    <row r="263">
      <c r="A263" t="inlineStr">
        <is>
          <t xml:space="preserve">2019-09-19</t>
        </is>
      </c>
      <c r="B263">
        <v>33</v>
      </c>
      <c r="C263">
        <v>30.7</v>
      </c>
      <c r="D263">
        <v>18.3</v>
      </c>
      <c r="E263">
        <v>17.2</v>
      </c>
      <c r="F263">
        <v>7.2</v>
      </c>
      <c r="G263">
        <v>8.9</v>
      </c>
      <c r="H263">
        <v>11.3</v>
      </c>
      <c r="I263">
        <v>9.7</v>
      </c>
      <c r="J263">
        <v>15</v>
      </c>
      <c r="K263">
        <v>25.5</v>
      </c>
      <c r="L263">
        <v>20.6</v>
      </c>
      <c r="M263">
        <v>17.7</v>
      </c>
    </row>
    <row r="264">
      <c r="A264" t="inlineStr">
        <is>
          <t xml:space="preserve">2019-09-20</t>
        </is>
      </c>
      <c r="B264">
        <v>35.1</v>
      </c>
      <c r="C264">
        <v>30.7</v>
      </c>
      <c r="D264">
        <v>8.9</v>
      </c>
      <c r="E264">
        <v>17.2</v>
      </c>
      <c r="F264">
        <v>4.5</v>
      </c>
      <c r="G264">
        <v>8.9</v>
      </c>
      <c r="H264">
        <v>10.6</v>
      </c>
      <c r="I264">
        <v>9.7</v>
      </c>
      <c r="J264">
        <v>25.5</v>
      </c>
      <c r="K264">
        <v>25.5</v>
      </c>
      <c r="L264">
        <v>22.5</v>
      </c>
      <c r="M264">
        <v>17.7</v>
      </c>
    </row>
    <row r="265">
      <c r="A265" t="inlineStr">
        <is>
          <t xml:space="preserve">2019-09-21</t>
        </is>
      </c>
      <c r="B265">
        <v>45.3</v>
      </c>
      <c r="C265">
        <v>30.7</v>
      </c>
      <c r="D265">
        <v>8.4</v>
      </c>
      <c r="E265">
        <v>17.2</v>
      </c>
      <c r="F265">
        <v>3.4</v>
      </c>
      <c r="G265">
        <v>8.9</v>
      </c>
      <c r="H265">
        <v>7.8</v>
      </c>
      <c r="I265">
        <v>9.7</v>
      </c>
      <c r="J265">
        <v>35.3</v>
      </c>
      <c r="K265">
        <v>25.5</v>
      </c>
      <c r="L265">
        <v>24.6</v>
      </c>
      <c r="M265">
        <v>17.7</v>
      </c>
    </row>
    <row r="266">
      <c r="A266" t="inlineStr">
        <is>
          <t xml:space="preserve">2019-09-22</t>
        </is>
      </c>
      <c r="B266">
        <v>38</v>
      </c>
      <c r="C266">
        <v>30.7</v>
      </c>
      <c r="D266">
        <v>13.6</v>
      </c>
      <c r="E266">
        <v>17.2</v>
      </c>
      <c r="F266">
        <v>13.4</v>
      </c>
      <c r="G266">
        <v>8.9</v>
      </c>
      <c r="H266">
        <v>5.9</v>
      </c>
      <c r="I266">
        <v>9.7</v>
      </c>
      <c r="J266">
        <v>17.5</v>
      </c>
      <c r="K266">
        <v>25.5</v>
      </c>
      <c r="L266">
        <v>10.3</v>
      </c>
      <c r="M266">
        <v>17.7</v>
      </c>
    </row>
    <row r="267">
      <c r="A267" t="inlineStr">
        <is>
          <t xml:space="preserve">2019-09-23</t>
        </is>
      </c>
      <c r="B267">
        <v>18.3</v>
      </c>
      <c r="C267">
        <v>30.7</v>
      </c>
      <c r="D267">
        <v>17.2</v>
      </c>
      <c r="E267">
        <v>17.2</v>
      </c>
      <c r="F267">
        <v>9.3</v>
      </c>
      <c r="G267">
        <v>8.9</v>
      </c>
      <c r="H267">
        <v>7.9</v>
      </c>
      <c r="I267">
        <v>9.7</v>
      </c>
      <c r="J267">
        <v>15.1</v>
      </c>
      <c r="K267">
        <v>25.5</v>
      </c>
      <c r="L267">
        <v>12.7</v>
      </c>
      <c r="M267">
        <v>17.7</v>
      </c>
    </row>
    <row r="268">
      <c r="A268" t="inlineStr">
        <is>
          <t xml:space="preserve">2019-09-24</t>
        </is>
      </c>
      <c r="B268">
        <v>24.9</v>
      </c>
      <c r="C268">
        <v>30.7</v>
      </c>
      <c r="D268">
        <v>17.8</v>
      </c>
      <c r="E268">
        <v>17.2</v>
      </c>
      <c r="F268">
        <v>6.2</v>
      </c>
      <c r="G268">
        <v>8.9</v>
      </c>
      <c r="H268">
        <v>5.7</v>
      </c>
      <c r="I268">
        <v>9.7</v>
      </c>
      <c r="J268">
        <v>24.4</v>
      </c>
      <c r="K268">
        <v>25.5</v>
      </c>
      <c r="L268">
        <v>9.9</v>
      </c>
      <c r="M268">
        <v>17.7</v>
      </c>
    </row>
    <row r="269">
      <c r="A269" t="inlineStr">
        <is>
          <t xml:space="preserve">2019-09-25</t>
        </is>
      </c>
      <c r="B269">
        <v>17.8</v>
      </c>
      <c r="C269">
        <v>30.7</v>
      </c>
      <c r="D269">
        <v>19.3</v>
      </c>
      <c r="E269">
        <v>17.2</v>
      </c>
      <c r="F269">
        <v>10.5</v>
      </c>
      <c r="G269">
        <v>8.9</v>
      </c>
      <c r="H269">
        <v>6.2</v>
      </c>
      <c r="I269">
        <v>9.7</v>
      </c>
      <c r="J269">
        <v>20.9</v>
      </c>
      <c r="K269">
        <v>25.5</v>
      </c>
      <c r="L269">
        <v>8.9</v>
      </c>
      <c r="M269">
        <v>17.7</v>
      </c>
    </row>
    <row r="270">
      <c r="A270" t="inlineStr">
        <is>
          <t xml:space="preserve">2019-09-26</t>
        </is>
      </c>
      <c r="B270">
        <v>15.5</v>
      </c>
      <c r="C270">
        <v>30.7</v>
      </c>
      <c r="D270">
        <v>19.2</v>
      </c>
      <c r="E270">
        <v>17.2</v>
      </c>
      <c r="F270">
        <v>10.5</v>
      </c>
      <c r="G270">
        <v>8.9</v>
      </c>
      <c r="H270">
        <v>6.5</v>
      </c>
      <c r="I270">
        <v>9.7</v>
      </c>
      <c r="J270">
        <v>22.2</v>
      </c>
      <c r="K270">
        <v>25.5</v>
      </c>
      <c r="L270">
        <v>13.7</v>
      </c>
      <c r="M270">
        <v>17.7</v>
      </c>
    </row>
    <row r="271">
      <c r="A271" t="inlineStr">
        <is>
          <t xml:space="preserve">2019-09-27</t>
        </is>
      </c>
      <c r="B271">
        <v>16.5</v>
      </c>
      <c r="C271">
        <v>30.7</v>
      </c>
      <c r="D271">
        <v>20</v>
      </c>
      <c r="E271">
        <v>17.2</v>
      </c>
      <c r="F271">
        <v>9.9</v>
      </c>
      <c r="G271">
        <v>8.9</v>
      </c>
      <c r="H271">
        <v>7</v>
      </c>
      <c r="I271">
        <v>9.7</v>
      </c>
      <c r="J271">
        <v>23</v>
      </c>
      <c r="K271">
        <v>25.5</v>
      </c>
      <c r="L271">
        <v>9.6</v>
      </c>
      <c r="M271">
        <v>17.7</v>
      </c>
    </row>
    <row r="272">
      <c r="A272" t="inlineStr">
        <is>
          <t xml:space="preserve">2019-09-28</t>
        </is>
      </c>
      <c r="B272">
        <v>22.7</v>
      </c>
      <c r="C272">
        <v>30.7</v>
      </c>
      <c r="D272">
        <v>22.1</v>
      </c>
      <c r="E272">
        <v>17.2</v>
      </c>
      <c r="F272">
        <v>13.8</v>
      </c>
      <c r="G272">
        <v>8.9</v>
      </c>
      <c r="H272">
        <v>8.4</v>
      </c>
      <c r="I272">
        <v>9.7</v>
      </c>
      <c r="J272">
        <v>30</v>
      </c>
      <c r="K272">
        <v>25.5</v>
      </c>
      <c r="L272">
        <v>15.9</v>
      </c>
      <c r="M272">
        <v>17.7</v>
      </c>
    </row>
    <row r="273">
      <c r="A273" t="inlineStr">
        <is>
          <t xml:space="preserve">2019-09-29</t>
        </is>
      </c>
      <c r="B273">
        <v>23.4</v>
      </c>
      <c r="C273">
        <v>30.7</v>
      </c>
      <c r="D273">
        <v>23</v>
      </c>
      <c r="E273">
        <v>17.2</v>
      </c>
      <c r="F273">
        <v>17.6</v>
      </c>
      <c r="G273">
        <v>8.9</v>
      </c>
      <c r="H273">
        <v>10.3</v>
      </c>
      <c r="I273">
        <v>9.7</v>
      </c>
      <c r="J273">
        <v>35.8</v>
      </c>
      <c r="K273">
        <v>25.5</v>
      </c>
      <c r="L273">
        <v>9.5</v>
      </c>
      <c r="M273">
        <v>17.7</v>
      </c>
    </row>
    <row r="274">
      <c r="A274" t="inlineStr">
        <is>
          <t xml:space="preserve">2019-09-30</t>
        </is>
      </c>
      <c r="B274">
        <v>17.2</v>
      </c>
      <c r="C274">
        <v>30.7</v>
      </c>
      <c r="D274">
        <v>20</v>
      </c>
      <c r="E274">
        <v>17.2</v>
      </c>
      <c r="F274">
        <v>8.1</v>
      </c>
      <c r="G274">
        <v>8.9</v>
      </c>
      <c r="H274">
        <v>7.9</v>
      </c>
      <c r="I274">
        <v>9.7</v>
      </c>
      <c r="J274">
        <v>26.1</v>
      </c>
      <c r="K274">
        <v>25.5</v>
      </c>
      <c r="L274">
        <v>9.9</v>
      </c>
      <c r="M274">
        <v>17.7</v>
      </c>
    </row>
    <row r="275">
      <c r="A275" t="inlineStr">
        <is>
          <t xml:space="preserve">2019-10-01</t>
        </is>
      </c>
      <c r="B275">
        <v>16.4</v>
      </c>
      <c r="C275">
        <v>12.8</v>
      </c>
      <c r="D275">
        <v>17.5</v>
      </c>
      <c r="E275">
        <v>11.7</v>
      </c>
      <c r="F275">
        <v>8.8</v>
      </c>
      <c r="G275">
        <v>5.3</v>
      </c>
      <c r="H275">
        <v>6.4</v>
      </c>
      <c r="I275">
        <v>4.4</v>
      </c>
      <c r="J275">
        <v>22.6</v>
      </c>
      <c r="K275">
        <v>15.8</v>
      </c>
      <c r="L275">
        <v>9</v>
      </c>
      <c r="M275">
        <v>6.7</v>
      </c>
    </row>
    <row r="276">
      <c r="A276" t="inlineStr">
        <is>
          <t xml:space="preserve">2019-10-02</t>
        </is>
      </c>
      <c r="B276">
        <v>17.9</v>
      </c>
      <c r="C276">
        <v>12.8</v>
      </c>
      <c r="D276">
        <v>18.9</v>
      </c>
      <c r="E276">
        <v>11.7</v>
      </c>
      <c r="F276">
        <v>12.1</v>
      </c>
      <c r="G276">
        <v>5.3</v>
      </c>
      <c r="H276">
        <v>6.8</v>
      </c>
      <c r="I276">
        <v>4.4</v>
      </c>
      <c r="J276">
        <v>17.7</v>
      </c>
      <c r="K276">
        <v>15.8</v>
      </c>
      <c r="L276">
        <v>16.8</v>
      </c>
      <c r="M276">
        <v>6.7</v>
      </c>
    </row>
    <row r="277">
      <c r="A277" t="inlineStr">
        <is>
          <t xml:space="preserve">2019-10-03</t>
        </is>
      </c>
      <c r="B277">
        <v>21</v>
      </c>
      <c r="C277">
        <v>12.8</v>
      </c>
      <c r="D277">
        <v>18.8</v>
      </c>
      <c r="E277">
        <v>11.7</v>
      </c>
      <c r="F277">
        <v>11.1</v>
      </c>
      <c r="G277">
        <v>5.3</v>
      </c>
      <c r="H277">
        <v>8.7</v>
      </c>
      <c r="I277">
        <v>4.4</v>
      </c>
      <c r="J277">
        <v>19.1</v>
      </c>
      <c r="K277">
        <v>15.8</v>
      </c>
      <c r="L277">
        <v>7</v>
      </c>
      <c r="M277">
        <v>6.7</v>
      </c>
    </row>
    <row r="278">
      <c r="A278" t="inlineStr">
        <is>
          <t xml:space="preserve">2019-10-04</t>
        </is>
      </c>
      <c r="B278">
        <v>13</v>
      </c>
      <c r="C278">
        <v>12.8</v>
      </c>
      <c r="D278">
        <v>20.4</v>
      </c>
      <c r="E278">
        <v>11.7</v>
      </c>
      <c r="F278">
        <v>8.3</v>
      </c>
      <c r="G278">
        <v>5.3</v>
      </c>
      <c r="H278">
        <v>5.4</v>
      </c>
      <c r="I278">
        <v>4.4</v>
      </c>
      <c r="J278">
        <v>24.3</v>
      </c>
      <c r="K278">
        <v>15.8</v>
      </c>
      <c r="L278">
        <v>7.1</v>
      </c>
      <c r="M278">
        <v>6.7</v>
      </c>
    </row>
    <row r="279">
      <c r="A279" t="inlineStr">
        <is>
          <t xml:space="preserve">2019-10-05</t>
        </is>
      </c>
      <c r="B279">
        <v>16.7</v>
      </c>
      <c r="C279">
        <v>12.8</v>
      </c>
      <c r="D279">
        <v>21.7</v>
      </c>
      <c r="E279">
        <v>11.7</v>
      </c>
      <c r="F279">
        <v>10.8</v>
      </c>
      <c r="G279">
        <v>5.3</v>
      </c>
      <c r="H279">
        <v>7</v>
      </c>
      <c r="I279">
        <v>4.4</v>
      </c>
      <c r="J279">
        <v>31.6</v>
      </c>
      <c r="K279">
        <v>15.8</v>
      </c>
      <c r="L279">
        <v>12</v>
      </c>
      <c r="M279">
        <v>6.7</v>
      </c>
    </row>
    <row r="280">
      <c r="A280" t="inlineStr">
        <is>
          <t xml:space="preserve">2019-10-06</t>
        </is>
      </c>
      <c r="B280">
        <v>17.5</v>
      </c>
      <c r="C280">
        <v>12.8</v>
      </c>
      <c r="D280">
        <v>22.7</v>
      </c>
      <c r="E280">
        <v>11.7</v>
      </c>
      <c r="F280">
        <v>14</v>
      </c>
      <c r="G280">
        <v>5.3</v>
      </c>
      <c r="H280">
        <v>5.5</v>
      </c>
      <c r="I280">
        <v>4.4</v>
      </c>
      <c r="J280">
        <v>27.1</v>
      </c>
      <c r="K280">
        <v>15.8</v>
      </c>
      <c r="L280">
        <v>15.7</v>
      </c>
      <c r="M280">
        <v>6.7</v>
      </c>
    </row>
    <row r="281">
      <c r="A281" t="inlineStr">
        <is>
          <t xml:space="preserve">2019-10-07</t>
        </is>
      </c>
      <c r="B281">
        <v>21.8</v>
      </c>
      <c r="C281">
        <v>12.8</v>
      </c>
      <c r="D281">
        <v>18.3</v>
      </c>
      <c r="E281">
        <v>11.7</v>
      </c>
      <c r="F281">
        <v>10</v>
      </c>
      <c r="G281">
        <v>5.3</v>
      </c>
      <c r="H281">
        <v>7.5</v>
      </c>
      <c r="I281">
        <v>4.4</v>
      </c>
      <c r="J281">
        <v>19.4</v>
      </c>
      <c r="K281">
        <v>15.8</v>
      </c>
      <c r="L281">
        <v>4.9</v>
      </c>
      <c r="M281">
        <v>6.7</v>
      </c>
    </row>
    <row r="282">
      <c r="A282" t="inlineStr">
        <is>
          <t xml:space="preserve">2019-10-08</t>
        </is>
      </c>
      <c r="B282">
        <v>8.2</v>
      </c>
      <c r="C282">
        <v>12.8</v>
      </c>
      <c r="D282">
        <v>19.1</v>
      </c>
      <c r="E282">
        <v>11.7</v>
      </c>
      <c r="F282">
        <v>7.3</v>
      </c>
      <c r="G282">
        <v>5.3</v>
      </c>
      <c r="H282">
        <v>7.9</v>
      </c>
      <c r="I282">
        <v>4.4</v>
      </c>
      <c r="J282">
        <v>26.4</v>
      </c>
      <c r="K282">
        <v>15.8</v>
      </c>
      <c r="L282">
        <v>11.4</v>
      </c>
      <c r="M282">
        <v>6.7</v>
      </c>
    </row>
    <row r="283">
      <c r="A283" t="inlineStr">
        <is>
          <t xml:space="preserve">2019-10-09</t>
        </is>
      </c>
      <c r="B283">
        <v>13</v>
      </c>
      <c r="C283">
        <v>12.8</v>
      </c>
      <c r="D283">
        <v>19.2</v>
      </c>
      <c r="E283">
        <v>11.7</v>
      </c>
      <c r="F283">
        <v>8.5</v>
      </c>
      <c r="G283">
        <v>5.3</v>
      </c>
      <c r="H283">
        <v>4.6</v>
      </c>
      <c r="I283">
        <v>4.4</v>
      </c>
      <c r="J283">
        <v>19.9</v>
      </c>
      <c r="K283">
        <v>15.8</v>
      </c>
      <c r="L283">
        <v>12.9</v>
      </c>
      <c r="M283">
        <v>6.7</v>
      </c>
    </row>
    <row r="284">
      <c r="A284" t="inlineStr">
        <is>
          <t xml:space="preserve">2019-10-10</t>
        </is>
      </c>
      <c r="B284">
        <v>15.8</v>
      </c>
      <c r="C284">
        <v>12.8</v>
      </c>
      <c r="D284">
        <v>17.5</v>
      </c>
      <c r="E284">
        <v>11.7</v>
      </c>
      <c r="F284">
        <v>9.3</v>
      </c>
      <c r="G284">
        <v>5.3</v>
      </c>
      <c r="H284">
        <v>7.9</v>
      </c>
      <c r="I284">
        <v>4.4</v>
      </c>
      <c r="J284">
        <v>21.3</v>
      </c>
      <c r="K284">
        <v>15.8</v>
      </c>
      <c r="L284">
        <v>11.6</v>
      </c>
      <c r="M284">
        <v>6.7</v>
      </c>
    </row>
    <row r="285">
      <c r="A285" t="inlineStr">
        <is>
          <t xml:space="preserve">2019-10-11</t>
        </is>
      </c>
      <c r="B285">
        <v>16.7</v>
      </c>
      <c r="C285">
        <v>12.8</v>
      </c>
      <c r="D285">
        <v>13.5</v>
      </c>
      <c r="E285">
        <v>11.7</v>
      </c>
      <c r="F285">
        <v>5.6</v>
      </c>
      <c r="G285">
        <v>5.3</v>
      </c>
      <c r="H285">
        <v>8.8</v>
      </c>
      <c r="I285">
        <v>4.4</v>
      </c>
      <c r="J285">
        <v>25</v>
      </c>
      <c r="K285">
        <v>15.8</v>
      </c>
      <c r="L285">
        <v>6.1</v>
      </c>
      <c r="M285">
        <v>6.7</v>
      </c>
    </row>
    <row r="286">
      <c r="A286" t="inlineStr">
        <is>
          <t xml:space="preserve">2019-10-12</t>
        </is>
      </c>
      <c r="B286">
        <v>26.7</v>
      </c>
      <c r="C286">
        <v>12.8</v>
      </c>
      <c r="D286">
        <v>12.6</v>
      </c>
      <c r="E286">
        <v>11.7</v>
      </c>
      <c r="F286">
        <v>8.2</v>
      </c>
      <c r="G286">
        <v>5.3</v>
      </c>
      <c r="H286">
        <v>5.9</v>
      </c>
      <c r="I286">
        <v>4.4</v>
      </c>
      <c r="J286">
        <v>31.2</v>
      </c>
      <c r="K286">
        <v>15.8</v>
      </c>
      <c r="L286">
        <v>8.4</v>
      </c>
      <c r="M286">
        <v>6.7</v>
      </c>
    </row>
    <row r="287">
      <c r="A287" t="inlineStr">
        <is>
          <t xml:space="preserve">2019-10-13</t>
        </is>
      </c>
      <c r="B287">
        <v>31.2</v>
      </c>
      <c r="C287">
        <v>12.8</v>
      </c>
      <c r="D287">
        <v>19.6</v>
      </c>
      <c r="E287">
        <v>11.7</v>
      </c>
      <c r="F287">
        <v>8.3</v>
      </c>
      <c r="G287">
        <v>5.3</v>
      </c>
      <c r="H287">
        <v>8.6</v>
      </c>
      <c r="I287">
        <v>4.4</v>
      </c>
      <c r="J287">
        <v>29.7</v>
      </c>
      <c r="K287">
        <v>15.8</v>
      </c>
      <c r="L287">
        <v>6.9</v>
      </c>
      <c r="M287">
        <v>6.7</v>
      </c>
    </row>
    <row r="288">
      <c r="A288" t="inlineStr">
        <is>
          <t xml:space="preserve">2019-10-14</t>
        </is>
      </c>
      <c r="B288">
        <v>28.3</v>
      </c>
      <c r="C288">
        <v>12.8</v>
      </c>
      <c r="D288">
        <v>8.9</v>
      </c>
      <c r="E288">
        <v>11.7</v>
      </c>
      <c r="F288">
        <v>3.7</v>
      </c>
      <c r="G288">
        <v>5.3</v>
      </c>
      <c r="H288">
        <v>5.1</v>
      </c>
      <c r="I288">
        <v>4.4</v>
      </c>
      <c r="J288">
        <v>21.3</v>
      </c>
      <c r="K288">
        <v>15.8</v>
      </c>
      <c r="L288">
        <v>4.1</v>
      </c>
      <c r="M288">
        <v>6.7</v>
      </c>
    </row>
    <row r="289">
      <c r="A289" t="inlineStr">
        <is>
          <t xml:space="preserve">2019-10-15</t>
        </is>
      </c>
      <c r="B289">
        <v>23.5</v>
      </c>
      <c r="C289">
        <v>12.8</v>
      </c>
      <c r="D289">
        <v>15.5</v>
      </c>
      <c r="E289">
        <v>11.7</v>
      </c>
      <c r="F289">
        <v>8.9</v>
      </c>
      <c r="G289">
        <v>5.3</v>
      </c>
      <c r="H289">
        <v>6.4</v>
      </c>
      <c r="I289">
        <v>4.4</v>
      </c>
      <c r="J289">
        <v>16.5</v>
      </c>
      <c r="K289">
        <v>15.8</v>
      </c>
      <c r="L289">
        <v>8.6</v>
      </c>
      <c r="M289">
        <v>6.7</v>
      </c>
    </row>
    <row r="290">
      <c r="A290" t="inlineStr">
        <is>
          <t xml:space="preserve">2019-10-16</t>
        </is>
      </c>
      <c r="B290">
        <v>17.2</v>
      </c>
      <c r="C290">
        <v>12.8</v>
      </c>
      <c r="D290">
        <v>17.5</v>
      </c>
      <c r="E290">
        <v>11.7</v>
      </c>
      <c r="F290">
        <v>6.8</v>
      </c>
      <c r="G290">
        <v>5.3</v>
      </c>
      <c r="H290">
        <v>7</v>
      </c>
      <c r="I290">
        <v>4.4</v>
      </c>
      <c r="J290">
        <v>25.5</v>
      </c>
      <c r="K290">
        <v>15.8</v>
      </c>
      <c r="L290">
        <v>11.1</v>
      </c>
      <c r="M290">
        <v>6.7</v>
      </c>
    </row>
    <row r="291">
      <c r="A291" t="inlineStr">
        <is>
          <t xml:space="preserve">2019-10-17</t>
        </is>
      </c>
      <c r="B291">
        <v>18.9</v>
      </c>
      <c r="C291">
        <v>12.8</v>
      </c>
      <c r="D291">
        <v>13</v>
      </c>
      <c r="E291">
        <v>11.7</v>
      </c>
      <c r="F291">
        <v>2.9</v>
      </c>
      <c r="G291">
        <v>5.3</v>
      </c>
      <c r="H291">
        <v>5.1</v>
      </c>
      <c r="I291">
        <v>4.4</v>
      </c>
      <c r="J291">
        <v>23.2</v>
      </c>
      <c r="K291">
        <v>15.8</v>
      </c>
      <c r="L291">
        <v>10.7</v>
      </c>
      <c r="M291">
        <v>6.7</v>
      </c>
    </row>
    <row r="292">
      <c r="A292" t="inlineStr">
        <is>
          <t xml:space="preserve">2019-10-18</t>
        </is>
      </c>
      <c r="B292">
        <v>16.9</v>
      </c>
      <c r="C292">
        <v>12.8</v>
      </c>
      <c r="D292">
        <v>11.2</v>
      </c>
      <c r="E292">
        <v>11.7</v>
      </c>
      <c r="F292">
        <v>6.7</v>
      </c>
      <c r="G292">
        <v>5.3</v>
      </c>
      <c r="H292">
        <v>4.7</v>
      </c>
      <c r="I292">
        <v>4.4</v>
      </c>
      <c r="J292">
        <v>18.3</v>
      </c>
      <c r="K292">
        <v>15.8</v>
      </c>
      <c r="L292">
        <v>9.7</v>
      </c>
      <c r="M292">
        <v>6.7</v>
      </c>
    </row>
    <row r="293">
      <c r="A293" t="inlineStr">
        <is>
          <t xml:space="preserve">2019-10-19</t>
        </is>
      </c>
      <c r="B293">
        <v>11</v>
      </c>
      <c r="C293">
        <v>12.8</v>
      </c>
      <c r="D293">
        <v>10</v>
      </c>
      <c r="E293">
        <v>11.7</v>
      </c>
      <c r="F293">
        <v>3.6</v>
      </c>
      <c r="G293">
        <v>5.3</v>
      </c>
      <c r="H293">
        <v>4.7</v>
      </c>
      <c r="I293">
        <v>4.4</v>
      </c>
      <c r="J293">
        <v>24.9</v>
      </c>
      <c r="K293">
        <v>15.8</v>
      </c>
      <c r="L293">
        <v>14.3</v>
      </c>
      <c r="M293">
        <v>6.7</v>
      </c>
    </row>
    <row r="294">
      <c r="A294" t="inlineStr">
        <is>
          <t xml:space="preserve">2019-10-20</t>
        </is>
      </c>
      <c r="B294">
        <v>21.7</v>
      </c>
      <c r="C294">
        <v>12.8</v>
      </c>
      <c r="D294">
        <v>10.6</v>
      </c>
      <c r="E294">
        <v>11.7</v>
      </c>
      <c r="F294">
        <v>13.3</v>
      </c>
      <c r="G294">
        <v>5.3</v>
      </c>
      <c r="H294">
        <v>3.8</v>
      </c>
      <c r="I294">
        <v>4.4</v>
      </c>
      <c r="J294">
        <v>25.1</v>
      </c>
      <c r="K294">
        <v>15.8</v>
      </c>
      <c r="L294">
        <v>12</v>
      </c>
      <c r="M294">
        <v>6.7</v>
      </c>
    </row>
    <row r="295">
      <c r="A295" t="inlineStr">
        <is>
          <t xml:space="preserve">2019-10-21</t>
        </is>
      </c>
      <c r="B295">
        <v>15</v>
      </c>
      <c r="C295">
        <v>12.8</v>
      </c>
      <c r="D295">
        <v>15.8</v>
      </c>
      <c r="E295">
        <v>11.7</v>
      </c>
      <c r="F295">
        <v>7.7</v>
      </c>
      <c r="G295">
        <v>5.3</v>
      </c>
      <c r="H295">
        <v>4.6</v>
      </c>
      <c r="I295">
        <v>4.4</v>
      </c>
      <c r="J295">
        <v>20.1</v>
      </c>
      <c r="K295">
        <v>15.8</v>
      </c>
      <c r="L295">
        <v>6.6</v>
      </c>
      <c r="M295">
        <v>6.7</v>
      </c>
    </row>
    <row r="296">
      <c r="A296" t="inlineStr">
        <is>
          <t xml:space="preserve">2019-10-22</t>
        </is>
      </c>
      <c r="B296">
        <v>16.6</v>
      </c>
      <c r="C296">
        <v>12.8</v>
      </c>
      <c r="D296">
        <v>7.7</v>
      </c>
      <c r="E296">
        <v>11.7</v>
      </c>
      <c r="F296">
        <v>7.4</v>
      </c>
      <c r="G296">
        <v>5.3</v>
      </c>
      <c r="H296">
        <v>3.4</v>
      </c>
      <c r="I296">
        <v>4.4</v>
      </c>
      <c r="J296">
        <v>18.5</v>
      </c>
      <c r="K296">
        <v>15.8</v>
      </c>
      <c r="L296">
        <v>11</v>
      </c>
      <c r="M296">
        <v>6.7</v>
      </c>
    </row>
    <row r="297">
      <c r="A297" t="inlineStr">
        <is>
          <t xml:space="preserve">2019-10-23</t>
        </is>
      </c>
      <c r="B297">
        <v>17.7</v>
      </c>
      <c r="C297">
        <v>12.8</v>
      </c>
      <c r="D297">
        <v>6.5</v>
      </c>
      <c r="E297">
        <v>11.7</v>
      </c>
      <c r="F297">
        <v>2.9</v>
      </c>
      <c r="G297">
        <v>5.3</v>
      </c>
      <c r="H297">
        <v>3</v>
      </c>
      <c r="I297">
        <v>4.4</v>
      </c>
      <c r="J297">
        <v>20.5</v>
      </c>
      <c r="K297">
        <v>15.8</v>
      </c>
      <c r="L297">
        <v>9.2</v>
      </c>
      <c r="M297">
        <v>6.7</v>
      </c>
    </row>
    <row r="298">
      <c r="A298" t="inlineStr">
        <is>
          <t xml:space="preserve">2019-10-24</t>
        </is>
      </c>
      <c r="B298">
        <v>17.2</v>
      </c>
      <c r="C298">
        <v>12.8</v>
      </c>
      <c r="D298">
        <v>15.5</v>
      </c>
      <c r="E298">
        <v>11.7</v>
      </c>
      <c r="F298">
        <v>8.9</v>
      </c>
      <c r="G298">
        <v>5.3</v>
      </c>
      <c r="H298">
        <v>5.3</v>
      </c>
      <c r="I298">
        <v>4.4</v>
      </c>
      <c r="J298">
        <v>12</v>
      </c>
      <c r="K298">
        <v>15.8</v>
      </c>
      <c r="L298">
        <v>6</v>
      </c>
      <c r="M298">
        <v>6.7</v>
      </c>
    </row>
    <row r="299">
      <c r="A299" t="inlineStr">
        <is>
          <t xml:space="preserve">2019-10-25</t>
        </is>
      </c>
      <c r="B299">
        <v>17.7</v>
      </c>
      <c r="C299">
        <v>12.8</v>
      </c>
      <c r="D299">
        <v>19.4</v>
      </c>
      <c r="E299">
        <v>11.7</v>
      </c>
      <c r="F299">
        <v>8.8</v>
      </c>
      <c r="G299">
        <v>5.3</v>
      </c>
      <c r="H299">
        <v>7.6</v>
      </c>
      <c r="I299">
        <v>4.4</v>
      </c>
      <c r="J299">
        <v>19.6</v>
      </c>
      <c r="K299">
        <v>15.8</v>
      </c>
      <c r="L299">
        <v>3</v>
      </c>
      <c r="M299">
        <v>6.7</v>
      </c>
    </row>
    <row r="300">
      <c r="A300" t="inlineStr">
        <is>
          <t xml:space="preserve">2019-10-26</t>
        </is>
      </c>
      <c r="B300">
        <v>24.4</v>
      </c>
      <c r="C300">
        <v>12.8</v>
      </c>
      <c r="D300">
        <v>21.2</v>
      </c>
      <c r="E300">
        <v>11.7</v>
      </c>
      <c r="F300">
        <v>13.6</v>
      </c>
      <c r="G300">
        <v>5.3</v>
      </c>
      <c r="H300">
        <v>9.3</v>
      </c>
      <c r="I300">
        <v>4.4</v>
      </c>
      <c r="J300">
        <v>30.5</v>
      </c>
      <c r="K300">
        <v>15.8</v>
      </c>
      <c r="L300">
        <v>3.1</v>
      </c>
      <c r="M300">
        <v>6.7</v>
      </c>
    </row>
    <row r="301">
      <c r="A301" t="inlineStr">
        <is>
          <t xml:space="preserve">2019-10-27</t>
        </is>
      </c>
      <c r="B301">
        <v>17.1</v>
      </c>
      <c r="C301">
        <v>12.8</v>
      </c>
      <c r="D301">
        <v>17.7</v>
      </c>
      <c r="E301">
        <v>11.7</v>
      </c>
      <c r="F301">
        <v>10.7</v>
      </c>
      <c r="G301">
        <v>5.3</v>
      </c>
      <c r="H301">
        <v>6</v>
      </c>
      <c r="I301">
        <v>4.4</v>
      </c>
      <c r="J301">
        <v>34.5</v>
      </c>
      <c r="K301">
        <v>15.8</v>
      </c>
      <c r="L301">
        <v>19.2</v>
      </c>
      <c r="M301">
        <v>6.7</v>
      </c>
    </row>
    <row r="302">
      <c r="A302" t="inlineStr">
        <is>
          <t xml:space="preserve">2019-10-28</t>
        </is>
      </c>
      <c r="B302">
        <v>17.1</v>
      </c>
      <c r="C302">
        <v>12.8</v>
      </c>
      <c r="D302">
        <v>11.8</v>
      </c>
      <c r="E302">
        <v>11.7</v>
      </c>
      <c r="F302">
        <v>1.9</v>
      </c>
      <c r="G302">
        <v>5.3</v>
      </c>
      <c r="H302">
        <v>4</v>
      </c>
      <c r="I302">
        <v>4.4</v>
      </c>
      <c r="J302">
        <v>16.3</v>
      </c>
      <c r="K302">
        <v>15.8</v>
      </c>
      <c r="L302">
        <v>10.5</v>
      </c>
      <c r="M302">
        <v>6.7</v>
      </c>
    </row>
    <row r="303">
      <c r="A303" t="inlineStr">
        <is>
          <t xml:space="preserve">2019-10-29</t>
        </is>
      </c>
      <c r="B303">
        <v>14.9</v>
      </c>
      <c r="C303">
        <v>12.8</v>
      </c>
      <c r="D303">
        <v>14</v>
      </c>
      <c r="E303">
        <v>11.7</v>
      </c>
      <c r="F303">
        <v>4</v>
      </c>
      <c r="G303">
        <v>5.3</v>
      </c>
      <c r="H303">
        <v>5.6</v>
      </c>
      <c r="I303">
        <v>4.4</v>
      </c>
      <c r="J303">
        <v>13.4</v>
      </c>
      <c r="K303">
        <v>15.8</v>
      </c>
      <c r="L303">
        <v>8</v>
      </c>
      <c r="M303">
        <v>6.7</v>
      </c>
    </row>
    <row r="304">
      <c r="A304" t="inlineStr">
        <is>
          <t xml:space="preserve">2019-10-30</t>
        </is>
      </c>
      <c r="B304">
        <v>20</v>
      </c>
      <c r="C304">
        <v>12.8</v>
      </c>
      <c r="D304">
        <v>13.7</v>
      </c>
      <c r="E304">
        <v>11.7</v>
      </c>
      <c r="F304">
        <v>2.8</v>
      </c>
      <c r="G304">
        <v>5.3</v>
      </c>
      <c r="H304">
        <v>5</v>
      </c>
      <c r="I304">
        <v>4.4</v>
      </c>
      <c r="J304">
        <v>11</v>
      </c>
      <c r="K304">
        <v>15.8</v>
      </c>
      <c r="L304">
        <v>9.2</v>
      </c>
      <c r="M304">
        <v>6.7</v>
      </c>
    </row>
    <row r="305">
      <c r="A305" t="inlineStr">
        <is>
          <t xml:space="preserve">2019-10-31</t>
        </is>
      </c>
      <c r="B305">
        <v>24.8</v>
      </c>
      <c r="C305">
        <v>12.8</v>
      </c>
      <c r="D305">
        <v>10.3</v>
      </c>
      <c r="E305">
        <v>11.7</v>
      </c>
      <c r="F305">
        <v>2.8</v>
      </c>
      <c r="G305">
        <v>5.3</v>
      </c>
      <c r="H305">
        <v>3.5</v>
      </c>
      <c r="I305">
        <v>4.4</v>
      </c>
      <c r="J305">
        <v>10.5</v>
      </c>
      <c r="K305">
        <v>15.8</v>
      </c>
      <c r="L305">
        <v>6.7</v>
      </c>
      <c r="M305">
        <v>6.7</v>
      </c>
    </row>
    <row r="306">
      <c r="A306" t="inlineStr">
        <is>
          <t xml:space="preserve">2019-11-01</t>
        </is>
      </c>
      <c r="B306">
        <v>11.9</v>
      </c>
      <c r="C306">
        <v>12.8</v>
      </c>
      <c r="D306">
        <v>10.7</v>
      </c>
      <c r="E306">
        <v>11.7</v>
      </c>
      <c r="F306">
        <v>5.2</v>
      </c>
      <c r="G306">
        <v>5.3</v>
      </c>
      <c r="H306">
        <v>2.6</v>
      </c>
      <c r="I306">
        <v>4.4</v>
      </c>
      <c r="J306">
        <v>14.2</v>
      </c>
      <c r="K306">
        <v>15.8</v>
      </c>
      <c r="L306">
        <v>2.7</v>
      </c>
      <c r="M306">
        <v>6.7</v>
      </c>
    </row>
    <row r="307">
      <c r="A307" t="inlineStr">
        <is>
          <t xml:space="preserve">2019-11-02</t>
        </is>
      </c>
      <c r="B307">
        <v>12.8</v>
      </c>
      <c r="C307">
        <v>12.8</v>
      </c>
      <c r="D307">
        <v>8.8</v>
      </c>
      <c r="E307">
        <v>11.7</v>
      </c>
      <c r="F307">
        <v>5.4</v>
      </c>
      <c r="G307">
        <v>5.3</v>
      </c>
      <c r="H307">
        <v>3.8</v>
      </c>
      <c r="I307">
        <v>4.4</v>
      </c>
      <c r="J307">
        <v>13.9</v>
      </c>
      <c r="K307">
        <v>15.8</v>
      </c>
      <c r="L307">
        <v>5.1</v>
      </c>
      <c r="M307">
        <v>6.7</v>
      </c>
    </row>
    <row r="308">
      <c r="A308" t="inlineStr">
        <is>
          <t xml:space="preserve">2019-11-03</t>
        </is>
      </c>
      <c r="B308">
        <v>14.3</v>
      </c>
      <c r="C308">
        <v>12.8</v>
      </c>
      <c r="D308">
        <v>10.9</v>
      </c>
      <c r="E308">
        <v>11.7</v>
      </c>
      <c r="F308">
        <v>5.5</v>
      </c>
      <c r="G308">
        <v>5.3</v>
      </c>
      <c r="H308">
        <v>4.1</v>
      </c>
      <c r="I308">
        <v>4.4</v>
      </c>
      <c r="J308">
        <v>11.3</v>
      </c>
      <c r="K308">
        <v>15.8</v>
      </c>
      <c r="L308">
        <v>9.2</v>
      </c>
      <c r="M308">
        <v>6.7</v>
      </c>
    </row>
    <row r="309">
      <c r="A309" t="inlineStr">
        <is>
          <t xml:space="preserve">2019-11-04</t>
        </is>
      </c>
      <c r="B309">
        <v>12.1</v>
      </c>
      <c r="C309">
        <v>12.8</v>
      </c>
      <c r="D309">
        <v>8</v>
      </c>
      <c r="E309">
        <v>11.7</v>
      </c>
      <c r="F309">
        <v>2.7</v>
      </c>
      <c r="G309">
        <v>5.3</v>
      </c>
      <c r="H309">
        <v>3.6</v>
      </c>
      <c r="I309">
        <v>4.4</v>
      </c>
      <c r="J309">
        <v>21.2</v>
      </c>
      <c r="K309">
        <v>15.8</v>
      </c>
      <c r="L309">
        <v>6.4</v>
      </c>
      <c r="M309">
        <v>6.7</v>
      </c>
    </row>
    <row r="310">
      <c r="A310" t="inlineStr">
        <is>
          <t xml:space="preserve">2019-11-05</t>
        </is>
      </c>
      <c r="B310">
        <v>9.4</v>
      </c>
      <c r="C310">
        <v>12.8</v>
      </c>
      <c r="D310">
        <v>10.5</v>
      </c>
      <c r="E310">
        <v>11.7</v>
      </c>
      <c r="F310">
        <v>4.7</v>
      </c>
      <c r="G310">
        <v>5.3</v>
      </c>
      <c r="H310">
        <v>3.9</v>
      </c>
      <c r="I310">
        <v>4.4</v>
      </c>
      <c r="J310">
        <v>12.1</v>
      </c>
      <c r="K310">
        <v>15.8</v>
      </c>
      <c r="L310">
        <v>5</v>
      </c>
      <c r="M310">
        <v>6.7</v>
      </c>
    </row>
    <row r="311">
      <c r="A311" t="inlineStr">
        <is>
          <t xml:space="preserve">2019-11-06</t>
        </is>
      </c>
      <c r="B311">
        <v>8.5</v>
      </c>
      <c r="C311">
        <v>12.8</v>
      </c>
      <c r="D311">
        <v>12</v>
      </c>
      <c r="E311">
        <v>11.7</v>
      </c>
      <c r="F311">
        <v>5.2</v>
      </c>
      <c r="G311">
        <v>5.3</v>
      </c>
      <c r="H311">
        <v>4.5</v>
      </c>
      <c r="I311">
        <v>4.4</v>
      </c>
      <c r="J311">
        <v>8.7</v>
      </c>
      <c r="K311">
        <v>15.8</v>
      </c>
      <c r="L311">
        <v>5.5</v>
      </c>
      <c r="M311">
        <v>6.7</v>
      </c>
    </row>
    <row r="312">
      <c r="A312" t="inlineStr">
        <is>
          <t xml:space="preserve">2019-11-07</t>
        </is>
      </c>
      <c r="B312">
        <v>14.5</v>
      </c>
      <c r="C312">
        <v>12.8</v>
      </c>
      <c r="D312">
        <v>9.7</v>
      </c>
      <c r="E312">
        <v>11.7</v>
      </c>
      <c r="F312">
        <v>5.1</v>
      </c>
      <c r="G312">
        <v>5.3</v>
      </c>
      <c r="H312">
        <v>2.8</v>
      </c>
      <c r="I312">
        <v>4.4</v>
      </c>
      <c r="J312">
        <v>12.3</v>
      </c>
      <c r="K312">
        <v>15.8</v>
      </c>
      <c r="L312">
        <v>7.6</v>
      </c>
      <c r="M312">
        <v>6.7</v>
      </c>
    </row>
    <row r="313">
      <c r="A313" t="inlineStr">
        <is>
          <t xml:space="preserve">2019-11-08</t>
        </is>
      </c>
      <c r="B313">
        <v>9.6</v>
      </c>
      <c r="C313">
        <v>12.8</v>
      </c>
      <c r="D313">
        <v>14.1</v>
      </c>
      <c r="E313">
        <v>11.7</v>
      </c>
      <c r="F313">
        <v>7.6</v>
      </c>
      <c r="G313">
        <v>5.3</v>
      </c>
      <c r="H313">
        <v>4.4</v>
      </c>
      <c r="I313">
        <v>4.4</v>
      </c>
      <c r="J313">
        <v>9.8</v>
      </c>
      <c r="K313">
        <v>15.8</v>
      </c>
      <c r="L313">
        <v>7.9</v>
      </c>
      <c r="M313">
        <v>6.7</v>
      </c>
    </row>
    <row r="314">
      <c r="A314" t="inlineStr">
        <is>
          <t xml:space="preserve">2019-11-09</t>
        </is>
      </c>
      <c r="B314">
        <v>9</v>
      </c>
      <c r="C314">
        <v>12.8</v>
      </c>
      <c r="D314">
        <v>15.6</v>
      </c>
      <c r="E314">
        <v>11.7</v>
      </c>
      <c r="F314">
        <v>4.1</v>
      </c>
      <c r="G314">
        <v>5.3</v>
      </c>
      <c r="H314">
        <v>5.1</v>
      </c>
      <c r="I314">
        <v>4.4</v>
      </c>
      <c r="J314">
        <v>20.3</v>
      </c>
      <c r="K314">
        <v>15.8</v>
      </c>
      <c r="L314">
        <v>5.2</v>
      </c>
      <c r="M314">
        <v>6.7</v>
      </c>
    </row>
    <row r="315">
      <c r="A315" t="inlineStr">
        <is>
          <t xml:space="preserve">2019-11-10</t>
        </is>
      </c>
      <c r="B315">
        <v>19.1</v>
      </c>
      <c r="C315">
        <v>12.8</v>
      </c>
      <c r="D315">
        <v>10.7</v>
      </c>
      <c r="E315">
        <v>11.7</v>
      </c>
      <c r="F315">
        <v>5.9</v>
      </c>
      <c r="G315">
        <v>5.3</v>
      </c>
      <c r="H315">
        <v>4.6</v>
      </c>
      <c r="I315">
        <v>4.4</v>
      </c>
      <c r="J315">
        <v>26.7</v>
      </c>
      <c r="K315">
        <v>15.8</v>
      </c>
      <c r="L315">
        <v>12.7</v>
      </c>
      <c r="M315">
        <v>6.7</v>
      </c>
    </row>
    <row r="316">
      <c r="A316" t="inlineStr">
        <is>
          <t xml:space="preserve">2019-11-11</t>
        </is>
      </c>
      <c r="B316">
        <v>10.4</v>
      </c>
      <c r="C316">
        <v>12.8</v>
      </c>
      <c r="D316">
        <v>5.1</v>
      </c>
      <c r="E316">
        <v>11.7</v>
      </c>
      <c r="F316">
        <v>3.3</v>
      </c>
      <c r="G316">
        <v>5.3</v>
      </c>
      <c r="H316">
        <v>3.4</v>
      </c>
      <c r="I316">
        <v>4.4</v>
      </c>
      <c r="J316">
        <v>7.9</v>
      </c>
      <c r="K316">
        <v>15.8</v>
      </c>
      <c r="L316">
        <v>8.7</v>
      </c>
      <c r="M316">
        <v>6.7</v>
      </c>
    </row>
    <row r="317">
      <c r="A317" t="inlineStr">
        <is>
          <t xml:space="preserve">2019-11-12</t>
        </is>
      </c>
      <c r="B317">
        <v>9</v>
      </c>
      <c r="C317">
        <v>12.8</v>
      </c>
      <c r="D317">
        <v>12.8</v>
      </c>
      <c r="E317">
        <v>11.7</v>
      </c>
      <c r="F317">
        <v>5.4</v>
      </c>
      <c r="G317">
        <v>5.3</v>
      </c>
      <c r="H317">
        <v>4.9</v>
      </c>
      <c r="I317">
        <v>4.4</v>
      </c>
      <c r="J317">
        <v>4.9</v>
      </c>
      <c r="K317">
        <v>15.8</v>
      </c>
      <c r="L317">
        <v>8.3</v>
      </c>
      <c r="M317">
        <v>6.7</v>
      </c>
    </row>
    <row r="318">
      <c r="A318" t="inlineStr">
        <is>
          <t xml:space="preserve">2019-11-13</t>
        </is>
      </c>
      <c r="B318">
        <v>7.7</v>
      </c>
      <c r="C318">
        <v>12.8</v>
      </c>
      <c r="D318">
        <v>9</v>
      </c>
      <c r="E318">
        <v>11.7</v>
      </c>
      <c r="F318">
        <v>4.1</v>
      </c>
      <c r="G318">
        <v>5.3</v>
      </c>
      <c r="H318">
        <v>5</v>
      </c>
      <c r="I318">
        <v>4.4</v>
      </c>
      <c r="J318">
        <v>13.9</v>
      </c>
      <c r="K318">
        <v>15.8</v>
      </c>
      <c r="L318">
        <v>7.4</v>
      </c>
      <c r="M318">
        <v>6.7</v>
      </c>
    </row>
    <row r="319">
      <c r="A319" t="inlineStr">
        <is>
          <t xml:space="preserve">2019-11-14</t>
        </is>
      </c>
      <c r="B319">
        <v>17.4</v>
      </c>
      <c r="C319">
        <v>12.8</v>
      </c>
      <c r="D319">
        <v>4.8</v>
      </c>
      <c r="E319">
        <v>11.7</v>
      </c>
      <c r="F319">
        <v>3.2</v>
      </c>
      <c r="G319">
        <v>5.3</v>
      </c>
      <c r="H319">
        <v>2.1</v>
      </c>
      <c r="I319">
        <v>4.4</v>
      </c>
      <c r="J319">
        <v>11.7</v>
      </c>
      <c r="K319">
        <v>15.8</v>
      </c>
      <c r="L319">
        <v>3.6</v>
      </c>
      <c r="M319">
        <v>6.7</v>
      </c>
    </row>
    <row r="320">
      <c r="A320" t="inlineStr">
        <is>
          <t xml:space="preserve">2019-11-15</t>
        </is>
      </c>
      <c r="B320">
        <v>5.8</v>
      </c>
      <c r="C320">
        <v>12.8</v>
      </c>
      <c r="D320">
        <v>9.6</v>
      </c>
      <c r="E320">
        <v>11.7</v>
      </c>
      <c r="F320">
        <v>5.3</v>
      </c>
      <c r="G320">
        <v>5.3</v>
      </c>
      <c r="H320">
        <v>3.5</v>
      </c>
      <c r="I320">
        <v>4.4</v>
      </c>
      <c r="J320">
        <v>7.2</v>
      </c>
      <c r="K320">
        <v>15.8</v>
      </c>
      <c r="L320">
        <v>3.3</v>
      </c>
      <c r="M320">
        <v>6.7</v>
      </c>
    </row>
    <row r="321">
      <c r="A321" t="inlineStr">
        <is>
          <t xml:space="preserve">2019-11-16</t>
        </is>
      </c>
      <c r="B321">
        <v>9.1</v>
      </c>
      <c r="C321">
        <v>12.8</v>
      </c>
      <c r="D321">
        <v>16.1</v>
      </c>
      <c r="E321">
        <v>11.7</v>
      </c>
      <c r="F321">
        <v>7.4</v>
      </c>
      <c r="G321">
        <v>5.3</v>
      </c>
      <c r="H321">
        <v>3.8</v>
      </c>
      <c r="I321">
        <v>4.4</v>
      </c>
      <c r="J321">
        <v>8.4</v>
      </c>
      <c r="K321">
        <v>15.8</v>
      </c>
      <c r="L321">
        <v>5.4</v>
      </c>
      <c r="M321">
        <v>6.7</v>
      </c>
    </row>
    <row r="322">
      <c r="A322" t="inlineStr">
        <is>
          <t xml:space="preserve">2019-11-17</t>
        </is>
      </c>
      <c r="B322">
        <v>6.8</v>
      </c>
      <c r="C322">
        <v>12.8</v>
      </c>
      <c r="D322">
        <v>5.4</v>
      </c>
      <c r="E322">
        <v>11.7</v>
      </c>
      <c r="F322">
        <v>2.7</v>
      </c>
      <c r="G322">
        <v>5.3</v>
      </c>
      <c r="H322">
        <v>3.9</v>
      </c>
      <c r="I322">
        <v>4.4</v>
      </c>
      <c r="J322">
        <v>8.8</v>
      </c>
      <c r="K322">
        <v>15.8</v>
      </c>
      <c r="L322">
        <v>5.4</v>
      </c>
      <c r="M322">
        <v>6.7</v>
      </c>
    </row>
    <row r="323">
      <c r="A323" t="inlineStr">
        <is>
          <t xml:space="preserve">2019-11-18</t>
        </is>
      </c>
      <c r="B323">
        <v>7.5</v>
      </c>
      <c r="C323">
        <v>12.8</v>
      </c>
      <c r="D323">
        <v>12.7</v>
      </c>
      <c r="E323">
        <v>11.7</v>
      </c>
      <c r="F323">
        <v>6</v>
      </c>
      <c r="G323">
        <v>5.3</v>
      </c>
      <c r="H323">
        <v>3.7</v>
      </c>
      <c r="I323">
        <v>4.4</v>
      </c>
      <c r="J323">
        <v>12.8</v>
      </c>
      <c r="K323">
        <v>15.8</v>
      </c>
      <c r="L323">
        <v>9.9</v>
      </c>
      <c r="M323">
        <v>6.7</v>
      </c>
    </row>
    <row r="324">
      <c r="A324" t="inlineStr">
        <is>
          <t xml:space="preserve">2019-11-19</t>
        </is>
      </c>
      <c r="B324">
        <v>9.7</v>
      </c>
      <c r="C324">
        <v>12.8</v>
      </c>
      <c r="D324">
        <v>9.5</v>
      </c>
      <c r="E324">
        <v>11.7</v>
      </c>
      <c r="F324">
        <v>1.8</v>
      </c>
      <c r="G324">
        <v>5.3</v>
      </c>
      <c r="H324">
        <v>4.5</v>
      </c>
      <c r="I324">
        <v>4.4</v>
      </c>
      <c r="J324">
        <v>5.3</v>
      </c>
      <c r="K324">
        <v>15.8</v>
      </c>
      <c r="L324">
        <v>4.5</v>
      </c>
      <c r="M324">
        <v>6.7</v>
      </c>
    </row>
    <row r="325">
      <c r="A325" t="inlineStr">
        <is>
          <t xml:space="preserve">2019-11-20</t>
        </is>
      </c>
      <c r="B325">
        <v>6.2</v>
      </c>
      <c r="C325">
        <v>12.8</v>
      </c>
      <c r="D325">
        <v>6</v>
      </c>
      <c r="E325">
        <v>11.7</v>
      </c>
      <c r="F325">
        <v>3.3</v>
      </c>
      <c r="G325">
        <v>5.3</v>
      </c>
      <c r="H325">
        <v>4.8</v>
      </c>
      <c r="I325">
        <v>4.4</v>
      </c>
      <c r="J325">
        <v>11.7</v>
      </c>
      <c r="K325">
        <v>15.8</v>
      </c>
      <c r="L325">
        <v>4.9</v>
      </c>
      <c r="M325">
        <v>6.7</v>
      </c>
    </row>
    <row r="326">
      <c r="A326" t="inlineStr">
        <is>
          <t xml:space="preserve">2019-11-21</t>
        </is>
      </c>
      <c r="B326">
        <v>5.5</v>
      </c>
      <c r="C326">
        <v>12.8</v>
      </c>
      <c r="D326">
        <v>4.1</v>
      </c>
      <c r="E326">
        <v>11.7</v>
      </c>
      <c r="F326">
        <v>3</v>
      </c>
      <c r="G326">
        <v>5.3</v>
      </c>
      <c r="H326">
        <v>3.5</v>
      </c>
      <c r="I326">
        <v>4.4</v>
      </c>
      <c r="J326">
        <v>8.3</v>
      </c>
      <c r="K326">
        <v>15.8</v>
      </c>
      <c r="L326">
        <v>1.6</v>
      </c>
      <c r="M326">
        <v>6.7</v>
      </c>
    </row>
    <row r="327">
      <c r="A327" t="inlineStr">
        <is>
          <t xml:space="preserve">2019-11-22</t>
        </is>
      </c>
      <c r="B327">
        <v>8.6</v>
      </c>
      <c r="C327">
        <v>12.8</v>
      </c>
      <c r="D327">
        <v>2.1</v>
      </c>
      <c r="E327">
        <v>11.7</v>
      </c>
      <c r="F327">
        <v>2.2</v>
      </c>
      <c r="G327">
        <v>5.3</v>
      </c>
      <c r="H327">
        <v>3.2</v>
      </c>
      <c r="I327">
        <v>4.4</v>
      </c>
      <c r="J327">
        <v>11.2</v>
      </c>
      <c r="K327">
        <v>15.8</v>
      </c>
      <c r="L327">
        <v>2.2</v>
      </c>
      <c r="M327">
        <v>6.7</v>
      </c>
    </row>
    <row r="328">
      <c r="A328" t="inlineStr">
        <is>
          <t xml:space="preserve">2019-11-23</t>
        </is>
      </c>
      <c r="B328">
        <v>14.1</v>
      </c>
      <c r="C328">
        <v>12.8</v>
      </c>
      <c r="D328">
        <v>9.9</v>
      </c>
      <c r="E328">
        <v>11.7</v>
      </c>
      <c r="F328">
        <v>5.6</v>
      </c>
      <c r="G328">
        <v>5.3</v>
      </c>
      <c r="H328">
        <v>2.6</v>
      </c>
      <c r="I328">
        <v>4.4</v>
      </c>
      <c r="J328">
        <v>10.1</v>
      </c>
      <c r="K328">
        <v>15.8</v>
      </c>
      <c r="L328">
        <v>1.4</v>
      </c>
      <c r="M328">
        <v>6.7</v>
      </c>
    </row>
    <row r="329">
      <c r="A329" t="inlineStr">
        <is>
          <t xml:space="preserve">2019-11-24</t>
        </is>
      </c>
      <c r="B329">
        <v>12.5</v>
      </c>
      <c r="C329">
        <v>12.8</v>
      </c>
      <c r="D329">
        <v>10.8</v>
      </c>
      <c r="E329">
        <v>11.7</v>
      </c>
      <c r="F329">
        <v>7.4</v>
      </c>
      <c r="G329">
        <v>5.3</v>
      </c>
      <c r="H329">
        <v>3.4</v>
      </c>
      <c r="I329">
        <v>4.4</v>
      </c>
      <c r="J329">
        <v>6.9</v>
      </c>
      <c r="K329">
        <v>15.8</v>
      </c>
      <c r="L329">
        <v>2.2</v>
      </c>
      <c r="M329">
        <v>6.7</v>
      </c>
    </row>
    <row r="330">
      <c r="A330" t="inlineStr">
        <is>
          <t xml:space="preserve">2019-11-25</t>
        </is>
      </c>
      <c r="B330">
        <v>4.1</v>
      </c>
      <c r="C330">
        <v>12.8</v>
      </c>
      <c r="D330">
        <v>6.1</v>
      </c>
      <c r="E330">
        <v>11.7</v>
      </c>
      <c r="F330">
        <v>3.1</v>
      </c>
      <c r="G330">
        <v>5.3</v>
      </c>
      <c r="H330">
        <v>3.7</v>
      </c>
      <c r="I330">
        <v>4.4</v>
      </c>
      <c r="J330">
        <v>11.3</v>
      </c>
      <c r="K330">
        <v>15.8</v>
      </c>
      <c r="L330">
        <v>1.9</v>
      </c>
      <c r="M330">
        <v>6.7</v>
      </c>
    </row>
    <row r="331">
      <c r="A331" t="inlineStr">
        <is>
          <t xml:space="preserve">2019-11-26</t>
        </is>
      </c>
      <c r="B331">
        <v>6.5</v>
      </c>
      <c r="C331">
        <v>12.8</v>
      </c>
      <c r="D331">
        <v>6.3</v>
      </c>
      <c r="E331">
        <v>11.7</v>
      </c>
      <c r="F331">
        <v>1.8</v>
      </c>
      <c r="G331">
        <v>5.3</v>
      </c>
      <c r="H331">
        <v>3.5</v>
      </c>
      <c r="I331">
        <v>4.4</v>
      </c>
      <c r="J331">
        <v>14.7</v>
      </c>
      <c r="K331">
        <v>15.8</v>
      </c>
      <c r="L331">
        <v>2.5</v>
      </c>
      <c r="M331">
        <v>6.7</v>
      </c>
    </row>
    <row r="332">
      <c r="A332" t="inlineStr">
        <is>
          <t xml:space="preserve">2019-11-27</t>
        </is>
      </c>
      <c r="B332">
        <v>5</v>
      </c>
      <c r="C332">
        <v>12.8</v>
      </c>
      <c r="D332">
        <v>8.1</v>
      </c>
      <c r="E332">
        <v>11.7</v>
      </c>
      <c r="F332">
        <v>3.4</v>
      </c>
      <c r="G332">
        <v>5.3</v>
      </c>
      <c r="H332">
        <v>3.2</v>
      </c>
      <c r="I332">
        <v>4.4</v>
      </c>
      <c r="J332">
        <v>7.9</v>
      </c>
      <c r="K332">
        <v>15.8</v>
      </c>
      <c r="L332">
        <v>3</v>
      </c>
      <c r="M332">
        <v>6.7</v>
      </c>
    </row>
    <row r="333">
      <c r="A333" t="inlineStr">
        <is>
          <t xml:space="preserve">2019-11-28</t>
        </is>
      </c>
      <c r="B333">
        <v>6.5</v>
      </c>
      <c r="C333">
        <v>12.8</v>
      </c>
      <c r="D333">
        <v>7.4</v>
      </c>
      <c r="E333">
        <v>11.7</v>
      </c>
      <c r="F333">
        <v>3</v>
      </c>
      <c r="G333">
        <v>5.3</v>
      </c>
      <c r="H333">
        <v>3.2</v>
      </c>
      <c r="I333">
        <v>4.4</v>
      </c>
      <c r="J333">
        <v>6.4</v>
      </c>
      <c r="K333">
        <v>15.8</v>
      </c>
      <c r="L333">
        <v>3.9</v>
      </c>
      <c r="M333">
        <v>6.7</v>
      </c>
    </row>
    <row r="334">
      <c r="A334" t="inlineStr">
        <is>
          <t xml:space="preserve">2019-11-29</t>
        </is>
      </c>
      <c r="B334">
        <v>7.8</v>
      </c>
      <c r="C334">
        <v>12.8</v>
      </c>
      <c r="D334">
        <v>8.8</v>
      </c>
      <c r="E334">
        <v>11.7</v>
      </c>
      <c r="F334">
        <v>1.9</v>
      </c>
      <c r="G334">
        <v>5.3</v>
      </c>
      <c r="H334">
        <v>4.2</v>
      </c>
      <c r="I334">
        <v>4.4</v>
      </c>
      <c r="J334">
        <v>10.2</v>
      </c>
      <c r="K334">
        <v>15.8</v>
      </c>
      <c r="L334">
        <v>9.3</v>
      </c>
      <c r="M334">
        <v>6.7</v>
      </c>
    </row>
    <row r="335">
      <c r="A335" t="inlineStr">
        <is>
          <t xml:space="preserve">2019-11-30</t>
        </is>
      </c>
      <c r="B335">
        <v>16.1</v>
      </c>
      <c r="C335">
        <v>12.8</v>
      </c>
      <c r="D335">
        <v>10.6</v>
      </c>
      <c r="E335">
        <v>11.7</v>
      </c>
      <c r="F335">
        <v>2.5</v>
      </c>
      <c r="G335">
        <v>5.3</v>
      </c>
      <c r="H335">
        <v>3.1</v>
      </c>
      <c r="I335">
        <v>4.4</v>
      </c>
      <c r="J335">
        <v>18.7</v>
      </c>
      <c r="K335">
        <v>15.8</v>
      </c>
      <c r="L335">
        <v>7.2</v>
      </c>
      <c r="M335">
        <v>6.7</v>
      </c>
    </row>
    <row r="336">
      <c r="A336" t="inlineStr">
        <is>
          <t xml:space="preserve">2019-12-01</t>
        </is>
      </c>
      <c r="B336">
        <v>7.8</v>
      </c>
      <c r="C336">
        <v>12.8</v>
      </c>
      <c r="D336">
        <v>10</v>
      </c>
      <c r="E336">
        <v>11.7</v>
      </c>
      <c r="F336">
        <v>2.9</v>
      </c>
      <c r="G336">
        <v>5.3</v>
      </c>
      <c r="H336">
        <v>2.4</v>
      </c>
      <c r="I336">
        <v>4.4</v>
      </c>
      <c r="J336">
        <v>15.9</v>
      </c>
      <c r="K336">
        <v>15.8</v>
      </c>
      <c r="L336">
        <v>8.6</v>
      </c>
      <c r="M336">
        <v>6.7</v>
      </c>
    </row>
    <row r="337">
      <c r="A337" t="inlineStr">
        <is>
          <t xml:space="preserve">2019-12-02</t>
        </is>
      </c>
      <c r="B337">
        <v>8.6</v>
      </c>
      <c r="C337">
        <v>12.8</v>
      </c>
      <c r="D337">
        <v>5.5</v>
      </c>
      <c r="E337">
        <v>11.7</v>
      </c>
      <c r="F337">
        <v>3</v>
      </c>
      <c r="G337">
        <v>5.3</v>
      </c>
      <c r="H337">
        <v>3.9</v>
      </c>
      <c r="I337">
        <v>4.4</v>
      </c>
      <c r="J337">
        <v>6.8</v>
      </c>
      <c r="K337">
        <v>15.8</v>
      </c>
      <c r="L337">
        <v>7.1</v>
      </c>
      <c r="M337">
        <v>6.7</v>
      </c>
    </row>
    <row r="338">
      <c r="A338" t="inlineStr">
        <is>
          <t xml:space="preserve">2019-12-03</t>
        </is>
      </c>
      <c r="B338">
        <v>9.5</v>
      </c>
      <c r="C338">
        <v>12.8</v>
      </c>
      <c r="D338">
        <v>7</v>
      </c>
      <c r="E338">
        <v>11.7</v>
      </c>
      <c r="F338">
        <v>4.8</v>
      </c>
      <c r="G338">
        <v>5.3</v>
      </c>
      <c r="H338">
        <v>5.1</v>
      </c>
      <c r="I338">
        <v>4.4</v>
      </c>
      <c r="J338">
        <v>10.2</v>
      </c>
      <c r="K338">
        <v>15.8</v>
      </c>
      <c r="L338">
        <v>7.7</v>
      </c>
      <c r="M338">
        <v>6.7</v>
      </c>
    </row>
    <row r="339">
      <c r="A339" t="inlineStr">
        <is>
          <t xml:space="preserve">2019-12-04</t>
        </is>
      </c>
      <c r="B339">
        <v>15.6</v>
      </c>
      <c r="C339">
        <v>12.8</v>
      </c>
      <c r="D339">
        <v>5.2</v>
      </c>
      <c r="E339">
        <v>11.7</v>
      </c>
      <c r="F339">
        <v>3.3</v>
      </c>
      <c r="G339">
        <v>5.3</v>
      </c>
      <c r="H339">
        <v>3.4</v>
      </c>
      <c r="I339">
        <v>4.4</v>
      </c>
      <c r="J339">
        <v>14.5</v>
      </c>
      <c r="K339">
        <v>15.8</v>
      </c>
      <c r="L339">
        <v>7.8</v>
      </c>
      <c r="M339">
        <v>6.7</v>
      </c>
    </row>
    <row r="340">
      <c r="A340" t="inlineStr">
        <is>
          <t xml:space="preserve">2019-12-05</t>
        </is>
      </c>
      <c r="B340">
        <v>12.5</v>
      </c>
      <c r="C340">
        <v>12.8</v>
      </c>
      <c r="D340">
        <v>9.7</v>
      </c>
      <c r="E340">
        <v>11.7</v>
      </c>
      <c r="F340">
        <v>4.2</v>
      </c>
      <c r="G340">
        <v>5.3</v>
      </c>
      <c r="H340">
        <v>3.9</v>
      </c>
      <c r="I340">
        <v>4.4</v>
      </c>
      <c r="J340">
        <v>9.5</v>
      </c>
      <c r="K340">
        <v>15.8</v>
      </c>
      <c r="L340">
        <v>3.2</v>
      </c>
      <c r="M340">
        <v>6.7</v>
      </c>
    </row>
    <row r="341">
      <c r="A341" t="inlineStr">
        <is>
          <t xml:space="preserve">2019-12-06</t>
        </is>
      </c>
      <c r="B341">
        <v>8</v>
      </c>
      <c r="C341">
        <v>12.8</v>
      </c>
      <c r="D341">
        <v>12.7</v>
      </c>
      <c r="E341">
        <v>11.7</v>
      </c>
      <c r="F341">
        <v>4.9</v>
      </c>
      <c r="G341">
        <v>5.3</v>
      </c>
      <c r="H341">
        <v>3.6</v>
      </c>
      <c r="I341">
        <v>4.4</v>
      </c>
      <c r="J341">
        <v>7.6</v>
      </c>
      <c r="K341">
        <v>15.8</v>
      </c>
      <c r="L341">
        <v>2.5</v>
      </c>
      <c r="M341">
        <v>6.7</v>
      </c>
    </row>
    <row r="342">
      <c r="A342" t="inlineStr">
        <is>
          <t xml:space="preserve">2019-12-07</t>
        </is>
      </c>
      <c r="B342">
        <v>5.4</v>
      </c>
      <c r="C342">
        <v>12.8</v>
      </c>
      <c r="D342">
        <v>14.3</v>
      </c>
      <c r="E342">
        <v>11.7</v>
      </c>
      <c r="F342">
        <v>6.1</v>
      </c>
      <c r="G342">
        <v>5.3</v>
      </c>
      <c r="H342">
        <v>3.5</v>
      </c>
      <c r="I342">
        <v>4.4</v>
      </c>
      <c r="J342">
        <v>17.5</v>
      </c>
      <c r="K342">
        <v>15.8</v>
      </c>
      <c r="L342">
        <v>4.8</v>
      </c>
      <c r="M342">
        <v>6.7</v>
      </c>
    </row>
    <row r="343">
      <c r="A343" t="inlineStr">
        <is>
          <t xml:space="preserve">2019-12-08</t>
        </is>
      </c>
      <c r="B343">
        <v>7.4</v>
      </c>
      <c r="C343">
        <v>12.8</v>
      </c>
      <c r="D343">
        <v>11.6</v>
      </c>
      <c r="E343">
        <v>11.7</v>
      </c>
      <c r="F343">
        <v>4.1</v>
      </c>
      <c r="G343">
        <v>5.3</v>
      </c>
      <c r="H343">
        <v>3.4</v>
      </c>
      <c r="I343">
        <v>4.4</v>
      </c>
      <c r="J343">
        <v>19.1</v>
      </c>
      <c r="K343">
        <v>15.8</v>
      </c>
      <c r="L343">
        <v>8</v>
      </c>
      <c r="M343">
        <v>6.7</v>
      </c>
    </row>
    <row r="344">
      <c r="A344" t="inlineStr">
        <is>
          <t xml:space="preserve">2019-12-09</t>
        </is>
      </c>
      <c r="B344">
        <v>8.7</v>
      </c>
      <c r="C344">
        <v>12.8</v>
      </c>
      <c r="D344">
        <v>8.9</v>
      </c>
      <c r="E344">
        <v>11.7</v>
      </c>
      <c r="F344">
        <v>5.6</v>
      </c>
      <c r="G344">
        <v>5.3</v>
      </c>
      <c r="H344">
        <v>2.9</v>
      </c>
      <c r="I344">
        <v>4.4</v>
      </c>
      <c r="J344">
        <v>8.5</v>
      </c>
      <c r="K344">
        <v>15.8</v>
      </c>
      <c r="L344">
        <v>8.8</v>
      </c>
      <c r="M344">
        <v>6.7</v>
      </c>
    </row>
    <row r="345">
      <c r="A345" t="inlineStr">
        <is>
          <t xml:space="preserve">2019-12-10</t>
        </is>
      </c>
      <c r="B345">
        <v>12.9</v>
      </c>
      <c r="C345">
        <v>12.8</v>
      </c>
      <c r="D345">
        <v>10.7</v>
      </c>
      <c r="E345">
        <v>11.7</v>
      </c>
      <c r="F345">
        <v>4.6</v>
      </c>
      <c r="G345">
        <v>5.3</v>
      </c>
      <c r="H345">
        <v>5</v>
      </c>
      <c r="I345">
        <v>4.4</v>
      </c>
      <c r="J345">
        <v>12.5</v>
      </c>
      <c r="K345">
        <v>15.8</v>
      </c>
      <c r="L345">
        <v>0.8</v>
      </c>
      <c r="M345">
        <v>6.7</v>
      </c>
    </row>
    <row r="346">
      <c r="A346" t="inlineStr">
        <is>
          <t xml:space="preserve">2019-12-11</t>
        </is>
      </c>
      <c r="B346">
        <v>5.9</v>
      </c>
      <c r="C346">
        <v>12.8</v>
      </c>
      <c r="D346">
        <v>6.8</v>
      </c>
      <c r="E346">
        <v>11.7</v>
      </c>
      <c r="F346">
        <v>4.4</v>
      </c>
      <c r="G346">
        <v>5.3</v>
      </c>
      <c r="H346">
        <v>1.8</v>
      </c>
      <c r="I346">
        <v>4.4</v>
      </c>
      <c r="J346">
        <v>13.2</v>
      </c>
      <c r="K346">
        <v>15.8</v>
      </c>
      <c r="L346">
        <v>4.6</v>
      </c>
      <c r="M346">
        <v>6.7</v>
      </c>
    </row>
    <row r="347">
      <c r="A347" t="inlineStr">
        <is>
          <t xml:space="preserve">2019-12-12</t>
        </is>
      </c>
      <c r="B347">
        <v>4.9</v>
      </c>
      <c r="C347">
        <v>12.8</v>
      </c>
      <c r="D347">
        <v>7.2</v>
      </c>
      <c r="E347">
        <v>11.7</v>
      </c>
      <c r="F347">
        <v>2.6</v>
      </c>
      <c r="G347">
        <v>5.3</v>
      </c>
      <c r="H347">
        <v>2.3</v>
      </c>
      <c r="I347">
        <v>4.4</v>
      </c>
      <c r="J347">
        <v>6.6</v>
      </c>
      <c r="K347">
        <v>15.8</v>
      </c>
      <c r="L347">
        <v>1</v>
      </c>
      <c r="M347">
        <v>6.7</v>
      </c>
    </row>
    <row r="348">
      <c r="A348" t="inlineStr">
        <is>
          <t xml:space="preserve">2019-12-13</t>
        </is>
      </c>
      <c r="B348">
        <v>4.5</v>
      </c>
      <c r="C348">
        <v>12.8</v>
      </c>
      <c r="D348">
        <v>5.6</v>
      </c>
      <c r="E348">
        <v>11.7</v>
      </c>
      <c r="F348">
        <v>1.8</v>
      </c>
      <c r="G348">
        <v>5.3</v>
      </c>
      <c r="H348">
        <v>2.4</v>
      </c>
      <c r="I348">
        <v>4.4</v>
      </c>
      <c r="J348">
        <v>4.3</v>
      </c>
      <c r="K348">
        <v>15.8</v>
      </c>
      <c r="L348">
        <v>5</v>
      </c>
      <c r="M348">
        <v>6.7</v>
      </c>
    </row>
    <row r="349">
      <c r="A349" t="inlineStr">
        <is>
          <t xml:space="preserve">2019-12-14</t>
        </is>
      </c>
      <c r="B349">
        <v>6.7</v>
      </c>
      <c r="C349">
        <v>12.8</v>
      </c>
      <c r="D349">
        <v>7.2</v>
      </c>
      <c r="E349">
        <v>11.7</v>
      </c>
      <c r="F349">
        <v>2.6</v>
      </c>
      <c r="G349">
        <v>5.3</v>
      </c>
      <c r="H349">
        <v>2.9</v>
      </c>
      <c r="I349">
        <v>4.4</v>
      </c>
      <c r="J349">
        <v>20.1</v>
      </c>
      <c r="K349">
        <v>15.8</v>
      </c>
      <c r="L349">
        <v>8.3</v>
      </c>
      <c r="M349">
        <v>6.7</v>
      </c>
    </row>
    <row r="350">
      <c r="A350" t="inlineStr">
        <is>
          <t xml:space="preserve">2019-12-15</t>
        </is>
      </c>
      <c r="B350">
        <v>9.2</v>
      </c>
      <c r="C350">
        <v>12.8</v>
      </c>
      <c r="D350">
        <v>11.8</v>
      </c>
      <c r="E350">
        <v>11.7</v>
      </c>
      <c r="F350">
        <v>1.8</v>
      </c>
      <c r="G350">
        <v>5.3</v>
      </c>
      <c r="H350">
        <v>4.3</v>
      </c>
      <c r="I350">
        <v>4.4</v>
      </c>
      <c r="J350">
        <v>16</v>
      </c>
      <c r="K350">
        <v>15.8</v>
      </c>
      <c r="L350">
        <v>7.4</v>
      </c>
      <c r="M350">
        <v>6.7</v>
      </c>
    </row>
    <row r="351">
      <c r="A351" t="inlineStr">
        <is>
          <t xml:space="preserve">2019-12-16</t>
        </is>
      </c>
      <c r="B351">
        <v>8.4</v>
      </c>
      <c r="C351">
        <v>12.8</v>
      </c>
      <c r="D351">
        <v>5.6</v>
      </c>
      <c r="E351">
        <v>11.7</v>
      </c>
      <c r="F351">
        <v>0.6</v>
      </c>
      <c r="G351">
        <v>5.3</v>
      </c>
      <c r="H351">
        <v>1.9</v>
      </c>
      <c r="I351">
        <v>4.4</v>
      </c>
      <c r="J351">
        <v>8.7</v>
      </c>
      <c r="K351">
        <v>15.8</v>
      </c>
      <c r="L351">
        <v>3.9</v>
      </c>
      <c r="M351">
        <v>6.7</v>
      </c>
    </row>
    <row r="352">
      <c r="A352" t="inlineStr">
        <is>
          <t xml:space="preserve">2019-12-17</t>
        </is>
      </c>
      <c r="B352">
        <v>10</v>
      </c>
      <c r="C352">
        <v>12.8</v>
      </c>
      <c r="D352">
        <v>8.7</v>
      </c>
      <c r="E352">
        <v>11.7</v>
      </c>
      <c r="F352">
        <v>3.9</v>
      </c>
      <c r="G352">
        <v>5.3</v>
      </c>
      <c r="H352">
        <v>2.2</v>
      </c>
      <c r="I352">
        <v>4.4</v>
      </c>
      <c r="J352">
        <v>8.1</v>
      </c>
      <c r="K352">
        <v>15.8</v>
      </c>
      <c r="L352">
        <v>2.4</v>
      </c>
      <c r="M352">
        <v>6.7</v>
      </c>
    </row>
    <row r="353">
      <c r="A353" t="inlineStr">
        <is>
          <t xml:space="preserve">2019-12-18</t>
        </is>
      </c>
      <c r="B353">
        <v>9.2</v>
      </c>
      <c r="C353">
        <v>12.8</v>
      </c>
      <c r="D353">
        <v>10.2</v>
      </c>
      <c r="E353">
        <v>11.7</v>
      </c>
      <c r="F353">
        <v>1</v>
      </c>
      <c r="G353">
        <v>5.3</v>
      </c>
      <c r="H353">
        <v>4</v>
      </c>
      <c r="I353">
        <v>4.4</v>
      </c>
      <c r="J353">
        <v>5.5</v>
      </c>
      <c r="K353">
        <v>15.8</v>
      </c>
      <c r="L353">
        <v>3.6</v>
      </c>
      <c r="M353">
        <v>6.7</v>
      </c>
    </row>
    <row r="354">
      <c r="A354" t="inlineStr">
        <is>
          <t xml:space="preserve">2019-12-19</t>
        </is>
      </c>
      <c r="B354">
        <v>13.4</v>
      </c>
      <c r="C354">
        <v>12.8</v>
      </c>
      <c r="D354">
        <v>3.2</v>
      </c>
      <c r="E354">
        <v>11.7</v>
      </c>
      <c r="F354">
        <v>0.5</v>
      </c>
      <c r="G354">
        <v>5.3</v>
      </c>
      <c r="H354">
        <v>1.9</v>
      </c>
      <c r="I354">
        <v>4.4</v>
      </c>
      <c r="J354">
        <v>3.5</v>
      </c>
      <c r="K354">
        <v>15.8</v>
      </c>
      <c r="L354">
        <v>2.5</v>
      </c>
      <c r="M354">
        <v>6.7</v>
      </c>
    </row>
    <row r="355">
      <c r="A355" t="inlineStr">
        <is>
          <t xml:space="preserve">2019-12-20</t>
        </is>
      </c>
      <c r="B355">
        <v>8.5</v>
      </c>
      <c r="C355">
        <v>12.8</v>
      </c>
      <c r="D355">
        <v>2.6</v>
      </c>
      <c r="E355">
        <v>11.7</v>
      </c>
      <c r="F355">
        <v>0.4</v>
      </c>
      <c r="G355">
        <v>5.3</v>
      </c>
      <c r="H355">
        <v>2.4</v>
      </c>
      <c r="I355">
        <v>4.4</v>
      </c>
      <c r="J355">
        <v>8.8</v>
      </c>
      <c r="K355">
        <v>15.8</v>
      </c>
      <c r="L355">
        <v>1.3</v>
      </c>
      <c r="M355">
        <v>6.7</v>
      </c>
    </row>
    <row r="356">
      <c r="A356" t="inlineStr">
        <is>
          <t xml:space="preserve">2019-12-21</t>
        </is>
      </c>
      <c r="B356">
        <v>12.3</v>
      </c>
      <c r="C356">
        <v>12.8</v>
      </c>
      <c r="D356">
        <v>6.1</v>
      </c>
      <c r="E356">
        <v>11.7</v>
      </c>
      <c r="F356">
        <v>1.3</v>
      </c>
      <c r="G356">
        <v>5.3</v>
      </c>
      <c r="H356">
        <v>3.8</v>
      </c>
      <c r="I356">
        <v>4.4</v>
      </c>
      <c r="J356">
        <v>7.3</v>
      </c>
      <c r="K356">
        <v>15.8</v>
      </c>
      <c r="L356">
        <v>4.4</v>
      </c>
      <c r="M356">
        <v>6.7</v>
      </c>
    </row>
    <row r="357">
      <c r="A357" t="inlineStr">
        <is>
          <t xml:space="preserve">2019-12-22</t>
        </is>
      </c>
      <c r="B357">
        <v>7.2</v>
      </c>
      <c r="C357">
        <v>12.8</v>
      </c>
      <c r="D357">
        <v>11.3</v>
      </c>
      <c r="E357">
        <v>11.7</v>
      </c>
      <c r="F357">
        <v>3</v>
      </c>
      <c r="G357">
        <v>5.3</v>
      </c>
      <c r="H357">
        <v>3.1</v>
      </c>
      <c r="I357">
        <v>4.4</v>
      </c>
      <c r="J357">
        <v>14.2</v>
      </c>
      <c r="K357">
        <v>15.8</v>
      </c>
      <c r="L357">
        <v>6.4</v>
      </c>
      <c r="M357">
        <v>6.7</v>
      </c>
    </row>
    <row r="358">
      <c r="A358" t="inlineStr">
        <is>
          <t xml:space="preserve">2019-12-23</t>
        </is>
      </c>
      <c r="B358">
        <v>5.7</v>
      </c>
      <c r="C358">
        <v>12.8</v>
      </c>
      <c r="D358">
        <v>13.5</v>
      </c>
      <c r="E358">
        <v>11.7</v>
      </c>
      <c r="F358">
        <v>4.4</v>
      </c>
      <c r="G358">
        <v>5.3</v>
      </c>
      <c r="H358">
        <v>3.4</v>
      </c>
      <c r="I358">
        <v>4.4</v>
      </c>
      <c r="J358">
        <v>19</v>
      </c>
      <c r="K358">
        <v>15.8</v>
      </c>
      <c r="L358">
        <v>7.9</v>
      </c>
      <c r="M358">
        <v>6.7</v>
      </c>
    </row>
    <row r="359">
      <c r="A359" t="inlineStr">
        <is>
          <t xml:space="preserve">2019-12-24</t>
        </is>
      </c>
      <c r="B359">
        <v>7.4</v>
      </c>
      <c r="C359">
        <v>12.8</v>
      </c>
      <c r="D359">
        <v>17.6</v>
      </c>
      <c r="E359">
        <v>11.7</v>
      </c>
      <c r="F359">
        <v>6.7</v>
      </c>
      <c r="G359">
        <v>5.3</v>
      </c>
      <c r="H359">
        <v>3.2</v>
      </c>
      <c r="I359">
        <v>4.4</v>
      </c>
      <c r="J359">
        <v>24.6</v>
      </c>
      <c r="K359">
        <v>15.8</v>
      </c>
      <c r="L359">
        <v>5.5</v>
      </c>
      <c r="M359">
        <v>6.7</v>
      </c>
    </row>
    <row r="360">
      <c r="A360" t="inlineStr">
        <is>
          <t xml:space="preserve">2019-12-25</t>
        </is>
      </c>
      <c r="B360">
        <v>5.8</v>
      </c>
      <c r="C360">
        <v>12.8</v>
      </c>
      <c r="D360">
        <v>17.7</v>
      </c>
      <c r="E360">
        <v>11.7</v>
      </c>
      <c r="F360">
        <v>5.9</v>
      </c>
      <c r="G360">
        <v>5.3</v>
      </c>
      <c r="H360">
        <v>4.9</v>
      </c>
      <c r="I360">
        <v>4.4</v>
      </c>
      <c r="J360">
        <v>26.3</v>
      </c>
      <c r="K360">
        <v>15.8</v>
      </c>
      <c r="L360">
        <v>9.8</v>
      </c>
      <c r="M360">
        <v>6.7</v>
      </c>
    </row>
    <row r="361">
      <c r="A361" t="inlineStr">
        <is>
          <t xml:space="preserve">2019-12-26</t>
        </is>
      </c>
      <c r="B361">
        <v>14.6</v>
      </c>
      <c r="C361">
        <v>12.8</v>
      </c>
      <c r="D361">
        <v>12.3</v>
      </c>
      <c r="E361">
        <v>11.7</v>
      </c>
      <c r="F361">
        <v>3.4</v>
      </c>
      <c r="G361">
        <v>5.3</v>
      </c>
      <c r="H361">
        <v>3.4</v>
      </c>
      <c r="I361">
        <v>4.4</v>
      </c>
      <c r="J361">
        <v>25.3</v>
      </c>
      <c r="K361">
        <v>15.8</v>
      </c>
      <c r="L361">
        <v>1.6</v>
      </c>
      <c r="M361">
        <v>6.7</v>
      </c>
    </row>
    <row r="362">
      <c r="A362" t="inlineStr">
        <is>
          <t xml:space="preserve">2019-12-27</t>
        </is>
      </c>
      <c r="B362">
        <v>9.3</v>
      </c>
      <c r="C362">
        <v>12.8</v>
      </c>
      <c r="D362">
        <v>15.9</v>
      </c>
      <c r="E362">
        <v>11.7</v>
      </c>
      <c r="F362">
        <v>5.4</v>
      </c>
      <c r="G362">
        <v>5.3</v>
      </c>
      <c r="H362">
        <v>3.5</v>
      </c>
      <c r="I362">
        <v>4.4</v>
      </c>
      <c r="J362">
        <v>16.8</v>
      </c>
      <c r="K362">
        <v>15.8</v>
      </c>
      <c r="L362">
        <v>1.6</v>
      </c>
      <c r="M362">
        <v>6.7</v>
      </c>
    </row>
    <row r="363">
      <c r="A363" t="inlineStr">
        <is>
          <t xml:space="preserve">2019-12-28</t>
        </is>
      </c>
      <c r="B363">
        <v>16.5</v>
      </c>
      <c r="C363">
        <v>12.8</v>
      </c>
      <c r="D363">
        <v>17.7</v>
      </c>
      <c r="E363">
        <v>11.7</v>
      </c>
      <c r="F363">
        <v>6</v>
      </c>
      <c r="G363">
        <v>5.3</v>
      </c>
      <c r="H363">
        <v>4.7</v>
      </c>
      <c r="I363">
        <v>4.4</v>
      </c>
      <c r="J363">
        <v>19.2</v>
      </c>
      <c r="K363">
        <v>15.8</v>
      </c>
      <c r="L363">
        <v>2.8</v>
      </c>
      <c r="M363">
        <v>6.7</v>
      </c>
    </row>
    <row r="364">
      <c r="A364" t="inlineStr">
        <is>
          <t xml:space="preserve">2019-12-29</t>
        </is>
      </c>
      <c r="B364">
        <v>21.1</v>
      </c>
      <c r="C364">
        <v>12.8</v>
      </c>
      <c r="D364">
        <v>17.1</v>
      </c>
      <c r="E364">
        <v>11.7</v>
      </c>
      <c r="F364">
        <v>7.6</v>
      </c>
      <c r="G364">
        <v>5.3</v>
      </c>
      <c r="H364">
        <v>4.2</v>
      </c>
      <c r="I364">
        <v>4.4</v>
      </c>
      <c r="J364">
        <v>14.5</v>
      </c>
      <c r="K364">
        <v>15.8</v>
      </c>
      <c r="L364">
        <v>5.9</v>
      </c>
      <c r="M364">
        <v>6.7</v>
      </c>
    </row>
    <row r="365">
      <c r="A365" t="inlineStr">
        <is>
          <t xml:space="preserve">2019-12-30</t>
        </is>
      </c>
      <c r="B365">
        <v>16.6</v>
      </c>
      <c r="C365">
        <v>12.8</v>
      </c>
      <c r="D365">
        <v>14.8</v>
      </c>
      <c r="E365">
        <v>11.7</v>
      </c>
      <c r="F365">
        <v>7.6</v>
      </c>
      <c r="G365">
        <v>5.3</v>
      </c>
      <c r="H365">
        <v>5.4</v>
      </c>
      <c r="I365">
        <v>4.4</v>
      </c>
      <c r="J365">
        <v>16.4</v>
      </c>
      <c r="K365">
        <v>15.8</v>
      </c>
      <c r="L365">
        <v>9.3</v>
      </c>
      <c r="M365">
        <v>6.7</v>
      </c>
    </row>
    <row r="366">
      <c r="A366" t="inlineStr">
        <is>
          <t xml:space="preserve">2019-12-31</t>
        </is>
      </c>
      <c r="B366">
        <v>13.3</v>
      </c>
      <c r="C366">
        <v>12.8</v>
      </c>
      <c r="D366">
        <v>14.4</v>
      </c>
      <c r="E366">
        <v>11.7</v>
      </c>
      <c r="F366">
        <v>6.4</v>
      </c>
      <c r="G366">
        <v>5.3</v>
      </c>
      <c r="H366">
        <v>3.9</v>
      </c>
      <c r="I366">
        <v>4.4</v>
      </c>
      <c r="J366">
        <v>25.9</v>
      </c>
      <c r="K366">
        <v>15.8</v>
      </c>
      <c r="L366">
        <v>3.6</v>
      </c>
      <c r="M366">
        <v>6.7</v>
      </c>
    </row>
    <row r="367">
      <c r="A367" t="inlineStr">
        <is>
          <t xml:space="preserve">2020-01-01</t>
        </is>
      </c>
      <c r="B367">
        <v>20.6</v>
      </c>
      <c r="C367">
        <v>17</v>
      </c>
      <c r="D367">
        <v>17</v>
      </c>
      <c r="E367">
        <v>15.9</v>
      </c>
      <c r="F367">
        <v>9</v>
      </c>
      <c r="G367">
        <v>6.8</v>
      </c>
      <c r="H367">
        <v>3.8</v>
      </c>
      <c r="I367">
        <v>5.4</v>
      </c>
      <c r="J367">
        <v>27.4</v>
      </c>
      <c r="K367">
        <v>22.3</v>
      </c>
      <c r="L367">
        <v>3.4</v>
      </c>
      <c r="M367">
        <v>9.8</v>
      </c>
    </row>
    <row r="368">
      <c r="A368" t="inlineStr">
        <is>
          <t xml:space="preserve">2020-01-02</t>
        </is>
      </c>
      <c r="B368">
        <v>14.1</v>
      </c>
      <c r="C368">
        <v>17</v>
      </c>
      <c r="D368">
        <v>11</v>
      </c>
      <c r="E368">
        <v>15.9</v>
      </c>
      <c r="F368">
        <v>2.4</v>
      </c>
      <c r="G368">
        <v>6.8</v>
      </c>
      <c r="H368">
        <v>3</v>
      </c>
      <c r="I368">
        <v>5.4</v>
      </c>
      <c r="J368">
        <v>23.4</v>
      </c>
      <c r="K368">
        <v>22.3</v>
      </c>
      <c r="L368">
        <v>1.8</v>
      </c>
      <c r="M368">
        <v>9.8</v>
      </c>
    </row>
    <row r="369">
      <c r="A369" t="inlineStr">
        <is>
          <t xml:space="preserve">2020-01-03</t>
        </is>
      </c>
      <c r="B369">
        <v>5.5</v>
      </c>
      <c r="C369">
        <v>17</v>
      </c>
      <c r="D369">
        <v>11.1</v>
      </c>
      <c r="E369">
        <v>15.9</v>
      </c>
      <c r="F369">
        <v>3.5</v>
      </c>
      <c r="G369">
        <v>6.8</v>
      </c>
      <c r="H369">
        <v>2.3</v>
      </c>
      <c r="I369">
        <v>5.4</v>
      </c>
      <c r="J369">
        <v>18.4</v>
      </c>
      <c r="K369">
        <v>22.3</v>
      </c>
      <c r="L369">
        <v>7.7</v>
      </c>
      <c r="M369">
        <v>9.8</v>
      </c>
    </row>
    <row r="370">
      <c r="A370" t="inlineStr">
        <is>
          <t xml:space="preserve">2020-01-04</t>
        </is>
      </c>
      <c r="B370">
        <v>3.8</v>
      </c>
      <c r="C370">
        <v>17</v>
      </c>
      <c r="D370">
        <v>14.3</v>
      </c>
      <c r="E370">
        <v>15.9</v>
      </c>
      <c r="F370">
        <v>8.7</v>
      </c>
      <c r="G370">
        <v>6.8</v>
      </c>
      <c r="H370">
        <v>4</v>
      </c>
      <c r="I370">
        <v>5.4</v>
      </c>
      <c r="J370">
        <v>20.4</v>
      </c>
      <c r="K370">
        <v>22.3</v>
      </c>
      <c r="L370">
        <v>6.1</v>
      </c>
      <c r="M370">
        <v>9.8</v>
      </c>
    </row>
    <row r="371">
      <c r="A371" t="inlineStr">
        <is>
          <t xml:space="preserve">2020-01-05</t>
        </is>
      </c>
      <c r="B371">
        <v>10.3</v>
      </c>
      <c r="C371">
        <v>17</v>
      </c>
      <c r="D371">
        <v>19.7</v>
      </c>
      <c r="E371">
        <v>15.9</v>
      </c>
      <c r="F371">
        <v>7.8</v>
      </c>
      <c r="G371">
        <v>6.8</v>
      </c>
      <c r="H371">
        <v>5</v>
      </c>
      <c r="I371">
        <v>5.4</v>
      </c>
      <c r="J371">
        <v>26.4</v>
      </c>
      <c r="K371">
        <v>22.3</v>
      </c>
      <c r="L371">
        <v>3.3</v>
      </c>
      <c r="M371">
        <v>9.8</v>
      </c>
    </row>
    <row r="372">
      <c r="A372" t="inlineStr">
        <is>
          <t xml:space="preserve">2020-01-06</t>
        </is>
      </c>
      <c r="B372">
        <v>12</v>
      </c>
      <c r="C372">
        <v>17</v>
      </c>
      <c r="D372">
        <v>17.6</v>
      </c>
      <c r="E372">
        <v>15.9</v>
      </c>
      <c r="F372">
        <v>7.3</v>
      </c>
      <c r="G372">
        <v>6.8</v>
      </c>
      <c r="H372">
        <v>4.3</v>
      </c>
      <c r="I372">
        <v>5.4</v>
      </c>
      <c r="J372">
        <v>22.3</v>
      </c>
      <c r="K372">
        <v>22.3</v>
      </c>
      <c r="L372">
        <v>2.5</v>
      </c>
      <c r="M372">
        <v>9.8</v>
      </c>
    </row>
    <row r="373">
      <c r="A373" t="inlineStr">
        <is>
          <t xml:space="preserve">2020-01-07</t>
        </is>
      </c>
      <c r="B373">
        <v>4.7</v>
      </c>
      <c r="C373">
        <v>17</v>
      </c>
      <c r="D373">
        <v>15</v>
      </c>
      <c r="E373">
        <v>15.9</v>
      </c>
      <c r="F373">
        <v>4.9</v>
      </c>
      <c r="G373">
        <v>6.8</v>
      </c>
      <c r="H373">
        <v>2.6</v>
      </c>
      <c r="I373">
        <v>5.4</v>
      </c>
      <c r="J373">
        <v>12.8</v>
      </c>
      <c r="K373">
        <v>22.3</v>
      </c>
      <c r="L373">
        <v>2.2</v>
      </c>
      <c r="M373">
        <v>9.8</v>
      </c>
    </row>
    <row r="374">
      <c r="A374" t="inlineStr">
        <is>
          <t xml:space="preserve">2020-01-08</t>
        </is>
      </c>
      <c r="B374">
        <v>2.6</v>
      </c>
      <c r="C374">
        <v>17</v>
      </c>
      <c r="D374">
        <v>16</v>
      </c>
      <c r="E374">
        <v>15.9</v>
      </c>
      <c r="F374">
        <v>4.7</v>
      </c>
      <c r="G374">
        <v>6.8</v>
      </c>
      <c r="H374">
        <v>3.4</v>
      </c>
      <c r="I374">
        <v>5.4</v>
      </c>
      <c r="J374">
        <v>14.7</v>
      </c>
      <c r="K374">
        <v>22.3</v>
      </c>
      <c r="L374">
        <v>2.9</v>
      </c>
      <c r="M374">
        <v>9.8</v>
      </c>
    </row>
    <row r="375">
      <c r="A375" t="inlineStr">
        <is>
          <t xml:space="preserve">2020-01-09</t>
        </is>
      </c>
      <c r="B375">
        <v>6.6</v>
      </c>
      <c r="C375">
        <v>17</v>
      </c>
      <c r="D375">
        <v>13</v>
      </c>
      <c r="E375">
        <v>15.9</v>
      </c>
      <c r="F375">
        <v>2</v>
      </c>
      <c r="G375">
        <v>6.8</v>
      </c>
      <c r="H375">
        <v>4.4</v>
      </c>
      <c r="I375">
        <v>5.4</v>
      </c>
      <c r="J375">
        <v>16.9</v>
      </c>
      <c r="K375">
        <v>22.3</v>
      </c>
      <c r="L375">
        <v>4.7</v>
      </c>
      <c r="M375">
        <v>9.8</v>
      </c>
    </row>
    <row r="376">
      <c r="A376" t="inlineStr">
        <is>
          <t xml:space="preserve">2020-01-10</t>
        </is>
      </c>
      <c r="B376">
        <v>8.2</v>
      </c>
      <c r="C376">
        <v>17</v>
      </c>
      <c r="D376">
        <v>13</v>
      </c>
      <c r="E376">
        <v>15.9</v>
      </c>
      <c r="F376">
        <v>6.2</v>
      </c>
      <c r="G376">
        <v>6.8</v>
      </c>
      <c r="H376">
        <v>2.9</v>
      </c>
      <c r="I376">
        <v>5.4</v>
      </c>
      <c r="J376">
        <v>16.5</v>
      </c>
      <c r="K376">
        <v>22.3</v>
      </c>
      <c r="L376">
        <v>7.6</v>
      </c>
      <c r="M376">
        <v>9.8</v>
      </c>
    </row>
    <row r="377">
      <c r="A377" t="inlineStr">
        <is>
          <t xml:space="preserve">2020-01-11</t>
        </is>
      </c>
      <c r="B377">
        <v>11.6</v>
      </c>
      <c r="C377">
        <v>17</v>
      </c>
      <c r="D377">
        <v>20.8</v>
      </c>
      <c r="E377">
        <v>15.9</v>
      </c>
      <c r="F377">
        <v>7.4</v>
      </c>
      <c r="G377">
        <v>6.8</v>
      </c>
      <c r="H377">
        <v>5.1</v>
      </c>
      <c r="I377">
        <v>5.4</v>
      </c>
      <c r="J377">
        <v>22.5</v>
      </c>
      <c r="K377">
        <v>22.3</v>
      </c>
      <c r="L377">
        <v>2.7</v>
      </c>
      <c r="M377">
        <v>9.8</v>
      </c>
    </row>
    <row r="378">
      <c r="A378" t="inlineStr">
        <is>
          <t xml:space="preserve">2020-01-12</t>
        </is>
      </c>
      <c r="B378">
        <v>9.7</v>
      </c>
      <c r="C378">
        <v>17</v>
      </c>
      <c r="D378">
        <v>20.7</v>
      </c>
      <c r="E378">
        <v>15.9</v>
      </c>
      <c r="F378">
        <v>10.8</v>
      </c>
      <c r="G378">
        <v>6.8</v>
      </c>
      <c r="H378">
        <v>4.7</v>
      </c>
      <c r="I378">
        <v>5.4</v>
      </c>
      <c r="J378">
        <v>22.8</v>
      </c>
      <c r="K378">
        <v>22.3</v>
      </c>
      <c r="L378">
        <v>8.4</v>
      </c>
      <c r="M378">
        <v>9.8</v>
      </c>
    </row>
    <row r="379">
      <c r="A379" t="inlineStr">
        <is>
          <t xml:space="preserve">2020-01-13</t>
        </is>
      </c>
      <c r="B379">
        <v>7.8</v>
      </c>
      <c r="C379">
        <v>17</v>
      </c>
      <c r="D379">
        <v>12.2</v>
      </c>
      <c r="E379">
        <v>15.9</v>
      </c>
      <c r="F379">
        <v>5.4</v>
      </c>
      <c r="G379">
        <v>6.8</v>
      </c>
      <c r="H379">
        <v>3.6</v>
      </c>
      <c r="I379">
        <v>5.4</v>
      </c>
      <c r="J379">
        <v>13.7</v>
      </c>
      <c r="K379">
        <v>22.3</v>
      </c>
      <c r="L379">
        <v>3</v>
      </c>
      <c r="M379">
        <v>9.8</v>
      </c>
    </row>
    <row r="380">
      <c r="A380" t="inlineStr">
        <is>
          <t xml:space="preserve">2020-01-14</t>
        </is>
      </c>
      <c r="B380">
        <v>10.2</v>
      </c>
      <c r="C380">
        <v>17</v>
      </c>
      <c r="D380">
        <v>12.7</v>
      </c>
      <c r="E380">
        <v>15.9</v>
      </c>
      <c r="F380">
        <v>1.5</v>
      </c>
      <c r="G380">
        <v>6.8</v>
      </c>
      <c r="H380">
        <v>3.3</v>
      </c>
      <c r="I380">
        <v>5.4</v>
      </c>
      <c r="J380">
        <v>11.3</v>
      </c>
      <c r="K380">
        <v>22.3</v>
      </c>
      <c r="L380">
        <v>1.3</v>
      </c>
      <c r="M380">
        <v>9.8</v>
      </c>
    </row>
    <row r="381">
      <c r="A381" t="inlineStr">
        <is>
          <t xml:space="preserve">2020-01-15</t>
        </is>
      </c>
      <c r="B381">
        <v>16.3</v>
      </c>
      <c r="C381">
        <v>17</v>
      </c>
      <c r="D381">
        <v>10.7</v>
      </c>
      <c r="E381">
        <v>15.9</v>
      </c>
      <c r="F381">
        <v>2.6</v>
      </c>
      <c r="G381">
        <v>6.8</v>
      </c>
      <c r="H381">
        <v>3.2</v>
      </c>
      <c r="I381">
        <v>5.4</v>
      </c>
      <c r="J381">
        <v>14.1</v>
      </c>
      <c r="K381">
        <v>22.3</v>
      </c>
      <c r="L381">
        <v>9</v>
      </c>
      <c r="M381">
        <v>9.8</v>
      </c>
    </row>
    <row r="382">
      <c r="A382" t="inlineStr">
        <is>
          <t xml:space="preserve">2020-01-16</t>
        </is>
      </c>
      <c r="B382">
        <v>20.2</v>
      </c>
      <c r="C382">
        <v>17</v>
      </c>
      <c r="D382">
        <v>15.7</v>
      </c>
      <c r="E382">
        <v>15.9</v>
      </c>
      <c r="F382">
        <v>3.8</v>
      </c>
      <c r="G382">
        <v>6.8</v>
      </c>
      <c r="H382">
        <v>4.8</v>
      </c>
      <c r="I382">
        <v>5.4</v>
      </c>
      <c r="J382">
        <v>15.7</v>
      </c>
      <c r="K382">
        <v>22.3</v>
      </c>
      <c r="L382">
        <v>3.3</v>
      </c>
      <c r="M382">
        <v>9.8</v>
      </c>
    </row>
    <row r="383">
      <c r="A383" t="inlineStr">
        <is>
          <t xml:space="preserve">2020-01-17</t>
        </is>
      </c>
      <c r="B383">
        <v>15.2</v>
      </c>
      <c r="C383">
        <v>17</v>
      </c>
      <c r="D383">
        <v>10.6</v>
      </c>
      <c r="E383">
        <v>15.9</v>
      </c>
      <c r="F383">
        <v>6.7</v>
      </c>
      <c r="G383">
        <v>6.8</v>
      </c>
      <c r="H383">
        <v>2.1</v>
      </c>
      <c r="I383">
        <v>5.4</v>
      </c>
      <c r="J383">
        <v>17.7</v>
      </c>
      <c r="K383">
        <v>22.3</v>
      </c>
      <c r="L383">
        <v>4.6</v>
      </c>
      <c r="M383">
        <v>9.8</v>
      </c>
    </row>
    <row r="384">
      <c r="A384" t="inlineStr">
        <is>
          <t xml:space="preserve">2020-01-18</t>
        </is>
      </c>
      <c r="B384">
        <v>8.7</v>
      </c>
      <c r="C384">
        <v>17</v>
      </c>
      <c r="D384">
        <v>6.1</v>
      </c>
      <c r="E384">
        <v>15.9</v>
      </c>
      <c r="F384">
        <v>3.4</v>
      </c>
      <c r="G384">
        <v>6.8</v>
      </c>
      <c r="H384">
        <v>5.4</v>
      </c>
      <c r="I384">
        <v>5.4</v>
      </c>
      <c r="J384">
        <v>11.4</v>
      </c>
      <c r="K384">
        <v>22.3</v>
      </c>
      <c r="L384">
        <v>12.1</v>
      </c>
      <c r="M384">
        <v>9.8</v>
      </c>
    </row>
    <row r="385">
      <c r="A385" t="inlineStr">
        <is>
          <t xml:space="preserve">2020-01-19</t>
        </is>
      </c>
      <c r="B385">
        <v>10.4</v>
      </c>
      <c r="C385">
        <v>17</v>
      </c>
      <c r="D385">
        <v>8.5</v>
      </c>
      <c r="E385">
        <v>15.9</v>
      </c>
      <c r="F385">
        <v>8.2</v>
      </c>
      <c r="G385">
        <v>6.8</v>
      </c>
      <c r="H385">
        <v>5.3</v>
      </c>
      <c r="I385">
        <v>5.4</v>
      </c>
      <c r="J385">
        <v>20</v>
      </c>
      <c r="K385">
        <v>22.3</v>
      </c>
      <c r="L385">
        <v>12</v>
      </c>
      <c r="M385">
        <v>9.8</v>
      </c>
    </row>
    <row r="386">
      <c r="A386" t="inlineStr">
        <is>
          <t xml:space="preserve">2020-01-20</t>
        </is>
      </c>
      <c r="B386">
        <v>12.2</v>
      </c>
      <c r="C386">
        <v>17</v>
      </c>
      <c r="D386">
        <v>4.8</v>
      </c>
      <c r="E386">
        <v>15.9</v>
      </c>
      <c r="F386">
        <v>5</v>
      </c>
      <c r="G386">
        <v>6.8</v>
      </c>
      <c r="H386">
        <v>4.4</v>
      </c>
      <c r="I386">
        <v>5.4</v>
      </c>
      <c r="J386">
        <v>11.8</v>
      </c>
      <c r="K386">
        <v>22.3</v>
      </c>
      <c r="L386">
        <v>8</v>
      </c>
      <c r="M386">
        <v>9.8</v>
      </c>
    </row>
    <row r="387">
      <c r="A387" t="inlineStr">
        <is>
          <t xml:space="preserve">2020-01-21</t>
        </is>
      </c>
      <c r="B387">
        <v>15.9</v>
      </c>
      <c r="C387">
        <v>17</v>
      </c>
      <c r="D387">
        <v>4.5</v>
      </c>
      <c r="E387">
        <v>15.9</v>
      </c>
      <c r="F387">
        <v>4.5</v>
      </c>
      <c r="G387">
        <v>6.8</v>
      </c>
      <c r="H387">
        <v>3.6</v>
      </c>
      <c r="I387">
        <v>5.4</v>
      </c>
      <c r="J387">
        <v>12.5</v>
      </c>
      <c r="K387">
        <v>22.3</v>
      </c>
      <c r="L387">
        <v>7.9</v>
      </c>
      <c r="M387">
        <v>9.8</v>
      </c>
    </row>
    <row r="388">
      <c r="A388" t="inlineStr">
        <is>
          <t xml:space="preserve">2020-01-22</t>
        </is>
      </c>
      <c r="B388">
        <v>6.5</v>
      </c>
      <c r="C388">
        <v>17</v>
      </c>
      <c r="D388">
        <v>6.5</v>
      </c>
      <c r="E388">
        <v>15.9</v>
      </c>
      <c r="F388">
        <v>1.4</v>
      </c>
      <c r="G388">
        <v>6.8</v>
      </c>
      <c r="H388">
        <v>2.7</v>
      </c>
      <c r="I388">
        <v>5.4</v>
      </c>
      <c r="J388">
        <v>16</v>
      </c>
      <c r="K388">
        <v>22.3</v>
      </c>
      <c r="L388">
        <v>2.5</v>
      </c>
      <c r="M388">
        <v>9.8</v>
      </c>
    </row>
    <row r="389">
      <c r="A389" t="inlineStr">
        <is>
          <t xml:space="preserve">2020-01-23</t>
        </is>
      </c>
      <c r="B389">
        <v>8</v>
      </c>
      <c r="C389">
        <v>17</v>
      </c>
      <c r="D389">
        <v>6.5</v>
      </c>
      <c r="E389">
        <v>15.9</v>
      </c>
      <c r="F389">
        <v>2.3</v>
      </c>
      <c r="G389">
        <v>6.8</v>
      </c>
      <c r="H389">
        <v>2.4</v>
      </c>
      <c r="I389">
        <v>5.4</v>
      </c>
      <c r="J389">
        <v>15.6</v>
      </c>
      <c r="K389">
        <v>22.3</v>
      </c>
      <c r="L389">
        <v>2.2</v>
      </c>
      <c r="M389">
        <v>9.8</v>
      </c>
    </row>
    <row r="390">
      <c r="A390" t="inlineStr">
        <is>
          <t xml:space="preserve">2020-01-24</t>
        </is>
      </c>
      <c r="B390">
        <v>11.6</v>
      </c>
      <c r="C390">
        <v>17</v>
      </c>
      <c r="D390">
        <v>6.2</v>
      </c>
      <c r="E390">
        <v>15.9</v>
      </c>
      <c r="F390">
        <v>1.5</v>
      </c>
      <c r="G390">
        <v>6.8</v>
      </c>
      <c r="H390">
        <v>3.7</v>
      </c>
      <c r="I390">
        <v>5.4</v>
      </c>
      <c r="J390">
        <v>11.7</v>
      </c>
      <c r="K390">
        <v>22.3</v>
      </c>
      <c r="L390">
        <v>1.8</v>
      </c>
      <c r="M390">
        <v>9.8</v>
      </c>
    </row>
    <row r="391">
      <c r="A391" t="inlineStr">
        <is>
          <t xml:space="preserve">2020-01-25</t>
        </is>
      </c>
      <c r="B391">
        <v>8.7</v>
      </c>
      <c r="C391">
        <v>17</v>
      </c>
      <c r="D391">
        <v>6.3</v>
      </c>
      <c r="E391">
        <v>15.9</v>
      </c>
      <c r="F391">
        <v>3.5</v>
      </c>
      <c r="G391">
        <v>6.8</v>
      </c>
      <c r="H391">
        <v>4</v>
      </c>
      <c r="I391">
        <v>5.4</v>
      </c>
      <c r="J391">
        <v>12.9</v>
      </c>
      <c r="K391">
        <v>22.3</v>
      </c>
      <c r="L391">
        <v>1.5</v>
      </c>
      <c r="M391">
        <v>9.8</v>
      </c>
    </row>
    <row r="392">
      <c r="A392" t="inlineStr">
        <is>
          <t xml:space="preserve">2020-01-26</t>
        </is>
      </c>
      <c r="B392">
        <v>12.2</v>
      </c>
      <c r="C392">
        <v>17</v>
      </c>
      <c r="D392">
        <v>13.4</v>
      </c>
      <c r="E392">
        <v>15.9</v>
      </c>
      <c r="F392">
        <v>5.7</v>
      </c>
      <c r="G392">
        <v>6.8</v>
      </c>
      <c r="H392">
        <v>3</v>
      </c>
      <c r="I392">
        <v>5.4</v>
      </c>
      <c r="J392">
        <v>14.5</v>
      </c>
      <c r="K392">
        <v>22.3</v>
      </c>
      <c r="L392">
        <v>2.7</v>
      </c>
      <c r="M392">
        <v>9.8</v>
      </c>
    </row>
    <row r="393">
      <c r="A393" t="inlineStr">
        <is>
          <t xml:space="preserve">2020-01-27</t>
        </is>
      </c>
      <c r="B393">
        <v>11.1</v>
      </c>
      <c r="C393">
        <v>17</v>
      </c>
      <c r="D393">
        <v>10.3</v>
      </c>
      <c r="E393">
        <v>15.9</v>
      </c>
      <c r="F393">
        <v>2.7</v>
      </c>
      <c r="G393">
        <v>6.8</v>
      </c>
      <c r="H393">
        <v>1.9</v>
      </c>
      <c r="I393">
        <v>5.4</v>
      </c>
      <c r="J393">
        <v>17.9</v>
      </c>
      <c r="K393">
        <v>22.3</v>
      </c>
      <c r="L393">
        <v>5.2</v>
      </c>
      <c r="M393">
        <v>9.8</v>
      </c>
    </row>
    <row r="394">
      <c r="A394" t="inlineStr">
        <is>
          <t xml:space="preserve">2020-01-28</t>
        </is>
      </c>
      <c r="B394">
        <v>6.2</v>
      </c>
      <c r="C394">
        <v>17</v>
      </c>
      <c r="D394">
        <v>7.5</v>
      </c>
      <c r="E394">
        <v>15.9</v>
      </c>
      <c r="F394">
        <v>1.7</v>
      </c>
      <c r="G394">
        <v>6.8</v>
      </c>
      <c r="H394">
        <v>3.1</v>
      </c>
      <c r="I394">
        <v>5.4</v>
      </c>
      <c r="J394">
        <v>9.6</v>
      </c>
      <c r="K394">
        <v>22.3</v>
      </c>
      <c r="L394">
        <v>8.8</v>
      </c>
      <c r="M394">
        <v>9.8</v>
      </c>
    </row>
    <row r="395">
      <c r="A395" t="inlineStr">
        <is>
          <t xml:space="preserve">2020-01-29</t>
        </is>
      </c>
      <c r="B395">
        <v>5.7</v>
      </c>
      <c r="C395">
        <v>17</v>
      </c>
      <c r="D395">
        <v>9.4</v>
      </c>
      <c r="E395">
        <v>15.9</v>
      </c>
      <c r="F395">
        <v>2.8</v>
      </c>
      <c r="G395">
        <v>6.8</v>
      </c>
      <c r="H395">
        <v>4.4</v>
      </c>
      <c r="I395">
        <v>5.4</v>
      </c>
      <c r="J395">
        <v>18</v>
      </c>
      <c r="K395">
        <v>22.3</v>
      </c>
      <c r="L395">
        <v>10.3</v>
      </c>
      <c r="M395">
        <v>9.8</v>
      </c>
    </row>
    <row r="396">
      <c r="A396" t="inlineStr">
        <is>
          <t xml:space="preserve">2020-01-30</t>
        </is>
      </c>
      <c r="B396">
        <v>12</v>
      </c>
      <c r="C396">
        <v>17</v>
      </c>
      <c r="D396">
        <v>11.5</v>
      </c>
      <c r="E396">
        <v>15.9</v>
      </c>
      <c r="F396">
        <v>3.6</v>
      </c>
      <c r="G396">
        <v>6.8</v>
      </c>
      <c r="H396">
        <v>2.5</v>
      </c>
      <c r="I396">
        <v>5.4</v>
      </c>
      <c r="J396">
        <v>19.4</v>
      </c>
      <c r="K396">
        <v>22.3</v>
      </c>
      <c r="L396">
        <v>2.4</v>
      </c>
      <c r="M396">
        <v>9.8</v>
      </c>
    </row>
    <row r="397">
      <c r="A397" t="inlineStr">
        <is>
          <t xml:space="preserve">2020-01-31</t>
        </is>
      </c>
      <c r="B397">
        <v>9.4</v>
      </c>
      <c r="C397">
        <v>17</v>
      </c>
      <c r="D397">
        <v>11</v>
      </c>
      <c r="E397">
        <v>15.9</v>
      </c>
      <c r="F397">
        <v>1.6</v>
      </c>
      <c r="G397">
        <v>6.8</v>
      </c>
      <c r="H397">
        <v>3.7</v>
      </c>
      <c r="I397">
        <v>5.4</v>
      </c>
      <c r="J397">
        <v>12.4</v>
      </c>
      <c r="K397">
        <v>22.3</v>
      </c>
      <c r="L397">
        <v>2.6</v>
      </c>
      <c r="M397">
        <v>9.8</v>
      </c>
    </row>
    <row r="398">
      <c r="A398" t="inlineStr">
        <is>
          <t xml:space="preserve">2020-02-01</t>
        </is>
      </c>
      <c r="B398">
        <v>10</v>
      </c>
      <c r="C398">
        <v>17</v>
      </c>
      <c r="D398">
        <v>11.5</v>
      </c>
      <c r="E398">
        <v>15.9</v>
      </c>
      <c r="F398">
        <v>5.6</v>
      </c>
      <c r="G398">
        <v>6.8</v>
      </c>
      <c r="H398">
        <v>3</v>
      </c>
      <c r="I398">
        <v>5.4</v>
      </c>
      <c r="J398">
        <v>13.3</v>
      </c>
      <c r="K398">
        <v>22.3</v>
      </c>
      <c r="L398">
        <v>11.5</v>
      </c>
      <c r="M398">
        <v>9.8</v>
      </c>
    </row>
    <row r="399">
      <c r="A399" t="inlineStr">
        <is>
          <t xml:space="preserve">2020-02-02</t>
        </is>
      </c>
      <c r="B399">
        <v>6.1</v>
      </c>
      <c r="C399">
        <v>17</v>
      </c>
      <c r="D399">
        <v>19</v>
      </c>
      <c r="E399">
        <v>15.9</v>
      </c>
      <c r="F399">
        <v>11.1</v>
      </c>
      <c r="G399">
        <v>6.8</v>
      </c>
      <c r="H399">
        <v>3.9</v>
      </c>
      <c r="I399">
        <v>5.4</v>
      </c>
      <c r="J399">
        <v>19.2</v>
      </c>
      <c r="K399">
        <v>22.3</v>
      </c>
      <c r="L399">
        <v>7.4</v>
      </c>
      <c r="M399">
        <v>9.8</v>
      </c>
    </row>
    <row r="400">
      <c r="A400" t="inlineStr">
        <is>
          <t xml:space="preserve">2020-02-03</t>
        </is>
      </c>
      <c r="B400">
        <v>6</v>
      </c>
      <c r="C400">
        <v>17</v>
      </c>
      <c r="D400">
        <v>19.2</v>
      </c>
      <c r="E400">
        <v>15.9</v>
      </c>
      <c r="F400">
        <v>7.8</v>
      </c>
      <c r="G400">
        <v>6.8</v>
      </c>
      <c r="H400">
        <v>4.7</v>
      </c>
      <c r="I400">
        <v>5.4</v>
      </c>
      <c r="J400">
        <v>15.1</v>
      </c>
      <c r="K400">
        <v>22.3</v>
      </c>
      <c r="L400">
        <v>7.9</v>
      </c>
      <c r="M400">
        <v>9.8</v>
      </c>
    </row>
    <row r="401">
      <c r="A401" t="inlineStr">
        <is>
          <t xml:space="preserve">2020-02-04</t>
        </is>
      </c>
      <c r="B401">
        <v>12</v>
      </c>
      <c r="C401">
        <v>17</v>
      </c>
      <c r="D401">
        <v>17.6</v>
      </c>
      <c r="E401">
        <v>15.9</v>
      </c>
      <c r="F401">
        <v>9.9</v>
      </c>
      <c r="G401">
        <v>6.8</v>
      </c>
      <c r="H401">
        <v>4.6</v>
      </c>
      <c r="I401">
        <v>5.4</v>
      </c>
      <c r="J401">
        <v>18.3</v>
      </c>
      <c r="K401">
        <v>22.3</v>
      </c>
      <c r="L401">
        <v>7</v>
      </c>
      <c r="M401">
        <v>9.8</v>
      </c>
    </row>
    <row r="402">
      <c r="A402" t="inlineStr">
        <is>
          <t xml:space="preserve">2020-02-05</t>
        </is>
      </c>
      <c r="B402">
        <v>21.7</v>
      </c>
      <c r="C402">
        <v>17</v>
      </c>
      <c r="D402">
        <v>18.2</v>
      </c>
      <c r="E402">
        <v>15.9</v>
      </c>
      <c r="F402">
        <v>7.1</v>
      </c>
      <c r="G402">
        <v>6.8</v>
      </c>
      <c r="H402">
        <v>6.2</v>
      </c>
      <c r="I402">
        <v>5.4</v>
      </c>
      <c r="J402">
        <v>19.3</v>
      </c>
      <c r="K402">
        <v>22.3</v>
      </c>
      <c r="L402">
        <v>9.3</v>
      </c>
      <c r="M402">
        <v>9.8</v>
      </c>
    </row>
    <row r="403">
      <c r="A403" t="inlineStr">
        <is>
          <t xml:space="preserve">2020-02-06</t>
        </is>
      </c>
      <c r="B403">
        <v>14.9</v>
      </c>
      <c r="C403">
        <v>17</v>
      </c>
      <c r="D403">
        <v>16.8</v>
      </c>
      <c r="E403">
        <v>15.9</v>
      </c>
      <c r="F403">
        <v>6.4</v>
      </c>
      <c r="G403">
        <v>6.8</v>
      </c>
      <c r="H403">
        <v>6.3</v>
      </c>
      <c r="I403">
        <v>5.4</v>
      </c>
      <c r="J403">
        <v>22.4</v>
      </c>
      <c r="K403">
        <v>22.3</v>
      </c>
      <c r="L403">
        <v>12.3</v>
      </c>
      <c r="M403">
        <v>9.8</v>
      </c>
    </row>
    <row r="404">
      <c r="A404" t="inlineStr">
        <is>
          <t xml:space="preserve">2020-02-07</t>
        </is>
      </c>
      <c r="B404">
        <v>19.5</v>
      </c>
      <c r="C404">
        <v>17</v>
      </c>
      <c r="D404">
        <v>13.6</v>
      </c>
      <c r="E404">
        <v>15.9</v>
      </c>
      <c r="F404">
        <v>4.9</v>
      </c>
      <c r="G404">
        <v>6.8</v>
      </c>
      <c r="H404">
        <v>5.8</v>
      </c>
      <c r="I404">
        <v>5.4</v>
      </c>
      <c r="J404">
        <v>24.5</v>
      </c>
      <c r="K404">
        <v>22.3</v>
      </c>
      <c r="L404">
        <v>10.6</v>
      </c>
      <c r="M404">
        <v>9.8</v>
      </c>
    </row>
    <row r="405">
      <c r="A405" t="inlineStr">
        <is>
          <t xml:space="preserve">2020-02-08</t>
        </is>
      </c>
      <c r="B405">
        <v>24.8</v>
      </c>
      <c r="C405">
        <v>17</v>
      </c>
      <c r="D405">
        <v>10.3</v>
      </c>
      <c r="E405">
        <v>15.9</v>
      </c>
      <c r="F405">
        <v>3.9</v>
      </c>
      <c r="G405">
        <v>6.8</v>
      </c>
      <c r="H405">
        <v>4.6</v>
      </c>
      <c r="I405">
        <v>5.4</v>
      </c>
      <c r="J405">
        <v>30.2</v>
      </c>
      <c r="K405">
        <v>22.3</v>
      </c>
      <c r="L405">
        <v>15</v>
      </c>
      <c r="M405">
        <v>9.8</v>
      </c>
    </row>
    <row r="406">
      <c r="A406" t="inlineStr">
        <is>
          <t xml:space="preserve">2020-02-09</t>
        </is>
      </c>
      <c r="B406">
        <v>20.9</v>
      </c>
      <c r="C406">
        <v>17</v>
      </c>
      <c r="D406">
        <v>16.2</v>
      </c>
      <c r="E406">
        <v>15.9</v>
      </c>
      <c r="F406">
        <v>8.4</v>
      </c>
      <c r="G406">
        <v>6.8</v>
      </c>
      <c r="H406">
        <v>4.9</v>
      </c>
      <c r="I406">
        <v>5.4</v>
      </c>
      <c r="J406">
        <v>29</v>
      </c>
      <c r="K406">
        <v>22.3</v>
      </c>
      <c r="L406">
        <v>3.3</v>
      </c>
      <c r="M406">
        <v>9.8</v>
      </c>
    </row>
    <row r="407">
      <c r="A407" t="inlineStr">
        <is>
          <t xml:space="preserve">2020-02-10</t>
        </is>
      </c>
      <c r="B407">
        <v>12.1</v>
      </c>
      <c r="C407">
        <v>17</v>
      </c>
      <c r="D407">
        <v>18.9</v>
      </c>
      <c r="E407">
        <v>15.9</v>
      </c>
      <c r="F407">
        <v>7.4</v>
      </c>
      <c r="G407">
        <v>6.8</v>
      </c>
      <c r="H407">
        <v>3.6</v>
      </c>
      <c r="I407">
        <v>5.4</v>
      </c>
      <c r="J407">
        <v>12.3</v>
      </c>
      <c r="K407">
        <v>22.3</v>
      </c>
      <c r="L407">
        <v>8.1</v>
      </c>
      <c r="M407">
        <v>9.8</v>
      </c>
    </row>
    <row r="408">
      <c r="A408" t="inlineStr">
        <is>
          <t xml:space="preserve">2020-02-11</t>
        </is>
      </c>
      <c r="B408">
        <v>11</v>
      </c>
      <c r="C408">
        <v>17</v>
      </c>
      <c r="D408">
        <v>14.5</v>
      </c>
      <c r="E408">
        <v>15.9</v>
      </c>
      <c r="F408">
        <v>4.2</v>
      </c>
      <c r="G408">
        <v>6.8</v>
      </c>
      <c r="H408">
        <v>3.7</v>
      </c>
      <c r="I408">
        <v>5.4</v>
      </c>
      <c r="J408">
        <v>21.1</v>
      </c>
      <c r="K408">
        <v>22.3</v>
      </c>
      <c r="L408">
        <v>11.6</v>
      </c>
      <c r="M408">
        <v>9.8</v>
      </c>
    </row>
    <row r="409">
      <c r="A409" t="inlineStr">
        <is>
          <t xml:space="preserve">2020-02-12</t>
        </is>
      </c>
      <c r="B409">
        <v>10.9</v>
      </c>
      <c r="C409">
        <v>17</v>
      </c>
      <c r="D409">
        <v>9.9</v>
      </c>
      <c r="E409">
        <v>15.9</v>
      </c>
      <c r="F409">
        <v>2.1</v>
      </c>
      <c r="G409">
        <v>6.8</v>
      </c>
      <c r="H409">
        <v>5.6</v>
      </c>
      <c r="I409">
        <v>5.4</v>
      </c>
      <c r="J409">
        <v>24.1</v>
      </c>
      <c r="K409">
        <v>22.3</v>
      </c>
      <c r="L409">
        <v>13.1</v>
      </c>
      <c r="M409">
        <v>9.8</v>
      </c>
    </row>
    <row r="410">
      <c r="A410" t="inlineStr">
        <is>
          <t xml:space="preserve">2020-02-13</t>
        </is>
      </c>
      <c r="B410">
        <v>11.2</v>
      </c>
      <c r="C410">
        <v>17</v>
      </c>
      <c r="D410">
        <v>11.2</v>
      </c>
      <c r="E410">
        <v>15.9</v>
      </c>
      <c r="F410">
        <v>5.5</v>
      </c>
      <c r="G410">
        <v>6.8</v>
      </c>
      <c r="H410">
        <v>2.9</v>
      </c>
      <c r="I410">
        <v>5.4</v>
      </c>
      <c r="J410">
        <v>20.6</v>
      </c>
      <c r="K410">
        <v>22.3</v>
      </c>
      <c r="L410">
        <v>7.2</v>
      </c>
      <c r="M410">
        <v>9.8</v>
      </c>
    </row>
    <row r="411">
      <c r="A411" t="inlineStr">
        <is>
          <t xml:space="preserve">2020-02-14</t>
        </is>
      </c>
      <c r="B411">
        <v>9.6</v>
      </c>
      <c r="C411">
        <v>17</v>
      </c>
      <c r="D411">
        <v>20.2</v>
      </c>
      <c r="E411">
        <v>15.9</v>
      </c>
      <c r="F411">
        <v>6.9</v>
      </c>
      <c r="G411">
        <v>6.8</v>
      </c>
      <c r="H411">
        <v>5.4</v>
      </c>
      <c r="I411">
        <v>5.4</v>
      </c>
      <c r="J411">
        <v>20</v>
      </c>
      <c r="K411">
        <v>22.3</v>
      </c>
      <c r="L411">
        <v>6.1</v>
      </c>
      <c r="M411">
        <v>9.8</v>
      </c>
    </row>
    <row r="412">
      <c r="A412" t="inlineStr">
        <is>
          <t xml:space="preserve">2020-02-15</t>
        </is>
      </c>
      <c r="B412">
        <v>24.7</v>
      </c>
      <c r="C412">
        <v>17</v>
      </c>
      <c r="D412">
        <v>22.7</v>
      </c>
      <c r="E412">
        <v>15.9</v>
      </c>
      <c r="F412">
        <v>10.1</v>
      </c>
      <c r="G412">
        <v>6.8</v>
      </c>
      <c r="H412">
        <v>7.3</v>
      </c>
      <c r="I412">
        <v>5.4</v>
      </c>
      <c r="J412">
        <v>33.2</v>
      </c>
      <c r="K412">
        <v>22.3</v>
      </c>
      <c r="L412">
        <v>1.8</v>
      </c>
      <c r="M412">
        <v>9.8</v>
      </c>
    </row>
    <row r="413">
      <c r="A413" t="inlineStr">
        <is>
          <t xml:space="preserve">2020-02-16</t>
        </is>
      </c>
      <c r="B413">
        <v>11.3</v>
      </c>
      <c r="C413">
        <v>17</v>
      </c>
      <c r="D413">
        <v>22</v>
      </c>
      <c r="E413">
        <v>15.9</v>
      </c>
      <c r="F413">
        <v>8.5</v>
      </c>
      <c r="G413">
        <v>6.8</v>
      </c>
      <c r="H413">
        <v>5.3</v>
      </c>
      <c r="I413">
        <v>5.4</v>
      </c>
      <c r="J413">
        <v>33.9</v>
      </c>
      <c r="K413">
        <v>22.3</v>
      </c>
      <c r="L413">
        <v>4.9</v>
      </c>
      <c r="M413">
        <v>9.8</v>
      </c>
    </row>
    <row r="414">
      <c r="A414" t="inlineStr">
        <is>
          <t xml:space="preserve">2020-02-17</t>
        </is>
      </c>
      <c r="B414">
        <v>11.7</v>
      </c>
      <c r="C414">
        <v>17</v>
      </c>
      <c r="D414">
        <v>15.4</v>
      </c>
      <c r="E414">
        <v>15.9</v>
      </c>
      <c r="F414">
        <v>4.5</v>
      </c>
      <c r="G414">
        <v>6.8</v>
      </c>
      <c r="H414">
        <v>2.7</v>
      </c>
      <c r="I414">
        <v>5.4</v>
      </c>
      <c r="J414">
        <v>19.9</v>
      </c>
      <c r="K414">
        <v>22.3</v>
      </c>
      <c r="L414">
        <v>9.8</v>
      </c>
      <c r="M414">
        <v>9.8</v>
      </c>
    </row>
    <row r="415">
      <c r="A415" t="inlineStr">
        <is>
          <t xml:space="preserve">2020-02-18</t>
        </is>
      </c>
      <c r="B415">
        <v>14.2</v>
      </c>
      <c r="C415">
        <v>17</v>
      </c>
      <c r="D415">
        <v>14.3</v>
      </c>
      <c r="E415">
        <v>15.9</v>
      </c>
      <c r="F415">
        <v>7.3</v>
      </c>
      <c r="G415">
        <v>6.8</v>
      </c>
      <c r="H415">
        <v>6.1</v>
      </c>
      <c r="I415">
        <v>5.4</v>
      </c>
      <c r="J415">
        <v>19</v>
      </c>
      <c r="K415">
        <v>22.3</v>
      </c>
      <c r="L415">
        <v>9.4</v>
      </c>
      <c r="M415">
        <v>9.8</v>
      </c>
    </row>
    <row r="416">
      <c r="A416" t="inlineStr">
        <is>
          <t xml:space="preserve">2020-02-19</t>
        </is>
      </c>
      <c r="B416">
        <v>12.7</v>
      </c>
      <c r="C416">
        <v>17</v>
      </c>
      <c r="D416">
        <v>19.1</v>
      </c>
      <c r="E416">
        <v>15.9</v>
      </c>
      <c r="F416">
        <v>8.3</v>
      </c>
      <c r="G416">
        <v>6.8</v>
      </c>
      <c r="H416">
        <v>4.9</v>
      </c>
      <c r="I416">
        <v>5.4</v>
      </c>
      <c r="J416">
        <v>20.2</v>
      </c>
      <c r="K416">
        <v>22.3</v>
      </c>
      <c r="L416">
        <v>4</v>
      </c>
      <c r="M416">
        <v>9.8</v>
      </c>
    </row>
    <row r="417">
      <c r="A417" t="inlineStr">
        <is>
          <t xml:space="preserve">2020-02-20</t>
        </is>
      </c>
      <c r="B417">
        <v>10.9</v>
      </c>
      <c r="C417">
        <v>17</v>
      </c>
      <c r="D417">
        <v>22.2</v>
      </c>
      <c r="E417">
        <v>15.9</v>
      </c>
      <c r="F417">
        <v>8.1</v>
      </c>
      <c r="G417">
        <v>6.8</v>
      </c>
      <c r="H417">
        <v>6.5</v>
      </c>
      <c r="I417">
        <v>5.4</v>
      </c>
      <c r="J417">
        <v>23.7</v>
      </c>
      <c r="K417">
        <v>22.3</v>
      </c>
      <c r="L417">
        <v>6.9</v>
      </c>
      <c r="M417">
        <v>9.8</v>
      </c>
    </row>
    <row r="418">
      <c r="A418" t="inlineStr">
        <is>
          <t xml:space="preserve">2020-02-21</t>
        </is>
      </c>
      <c r="B418">
        <v>19.6</v>
      </c>
      <c r="C418">
        <v>17</v>
      </c>
      <c r="D418">
        <v>23.1</v>
      </c>
      <c r="E418">
        <v>15.9</v>
      </c>
      <c r="F418">
        <v>8</v>
      </c>
      <c r="G418">
        <v>6.8</v>
      </c>
      <c r="H418">
        <v>6.5</v>
      </c>
      <c r="I418">
        <v>5.4</v>
      </c>
      <c r="J418">
        <v>24.6</v>
      </c>
      <c r="K418">
        <v>22.3</v>
      </c>
      <c r="L418">
        <v>4.4</v>
      </c>
      <c r="M418">
        <v>9.8</v>
      </c>
    </row>
    <row r="419">
      <c r="A419" t="inlineStr">
        <is>
          <t xml:space="preserve">2020-02-22</t>
        </is>
      </c>
      <c r="B419">
        <v>17.1</v>
      </c>
      <c r="C419">
        <v>17</v>
      </c>
      <c r="D419">
        <v>25.8</v>
      </c>
      <c r="E419">
        <v>15.9</v>
      </c>
      <c r="F419">
        <v>10.3</v>
      </c>
      <c r="G419">
        <v>6.8</v>
      </c>
      <c r="H419">
        <v>8.3</v>
      </c>
      <c r="I419">
        <v>5.4</v>
      </c>
      <c r="J419">
        <v>33.6</v>
      </c>
      <c r="K419">
        <v>22.3</v>
      </c>
      <c r="L419">
        <v>10.7</v>
      </c>
      <c r="M419">
        <v>9.8</v>
      </c>
    </row>
    <row r="420">
      <c r="A420" t="inlineStr">
        <is>
          <t xml:space="preserve">2020-02-23</t>
        </is>
      </c>
      <c r="B420">
        <v>5.2</v>
      </c>
      <c r="C420">
        <v>17</v>
      </c>
      <c r="D420">
        <v>28.3</v>
      </c>
      <c r="E420">
        <v>15.9</v>
      </c>
      <c r="F420">
        <v>15.5</v>
      </c>
      <c r="G420">
        <v>6.8</v>
      </c>
      <c r="H420">
        <v>7.1</v>
      </c>
      <c r="I420">
        <v>5.4</v>
      </c>
      <c r="J420">
        <v>30.1</v>
      </c>
      <c r="K420">
        <v>22.3</v>
      </c>
      <c r="L420">
        <v>13.4</v>
      </c>
      <c r="M420">
        <v>9.8</v>
      </c>
    </row>
    <row r="421">
      <c r="A421" t="inlineStr">
        <is>
          <t xml:space="preserve">2020-02-24</t>
        </is>
      </c>
      <c r="B421">
        <v>11.6</v>
      </c>
      <c r="C421">
        <v>17</v>
      </c>
      <c r="D421">
        <v>24.4</v>
      </c>
      <c r="E421">
        <v>15.9</v>
      </c>
      <c r="F421">
        <v>9.4</v>
      </c>
      <c r="G421">
        <v>6.8</v>
      </c>
      <c r="H421">
        <v>6.3</v>
      </c>
      <c r="I421">
        <v>5.4</v>
      </c>
      <c r="J421">
        <v>25.5</v>
      </c>
      <c r="K421">
        <v>22.3</v>
      </c>
      <c r="L421">
        <v>3.4</v>
      </c>
      <c r="M421">
        <v>9.8</v>
      </c>
    </row>
    <row r="422">
      <c r="A422" t="inlineStr">
        <is>
          <t xml:space="preserve">2020-02-25</t>
        </is>
      </c>
      <c r="B422">
        <v>12</v>
      </c>
      <c r="C422">
        <v>17</v>
      </c>
      <c r="D422">
        <v>20.6</v>
      </c>
      <c r="E422">
        <v>15.9</v>
      </c>
      <c r="F422">
        <v>6.8</v>
      </c>
      <c r="G422">
        <v>6.8</v>
      </c>
      <c r="H422">
        <v>3.5</v>
      </c>
      <c r="I422">
        <v>5.4</v>
      </c>
      <c r="J422">
        <v>19.2</v>
      </c>
      <c r="K422">
        <v>22.3</v>
      </c>
      <c r="L422">
        <v>9.7</v>
      </c>
      <c r="M422">
        <v>9.8</v>
      </c>
    </row>
    <row r="423">
      <c r="A423" t="inlineStr">
        <is>
          <t xml:space="preserve">2020-02-26</t>
        </is>
      </c>
      <c r="B423">
        <v>12.7</v>
      </c>
      <c r="C423">
        <v>17</v>
      </c>
      <c r="D423">
        <v>21.6</v>
      </c>
      <c r="E423">
        <v>15.9</v>
      </c>
      <c r="F423">
        <v>9.2</v>
      </c>
      <c r="G423">
        <v>6.8</v>
      </c>
      <c r="H423">
        <v>5</v>
      </c>
      <c r="I423">
        <v>5.4</v>
      </c>
      <c r="J423">
        <v>19.4</v>
      </c>
      <c r="K423">
        <v>22.3</v>
      </c>
      <c r="L423">
        <v>11.9</v>
      </c>
      <c r="M423">
        <v>9.8</v>
      </c>
    </row>
    <row r="424">
      <c r="A424" t="inlineStr">
        <is>
          <t xml:space="preserve">2020-02-27</t>
        </is>
      </c>
      <c r="B424">
        <v>13.9</v>
      </c>
      <c r="C424">
        <v>17</v>
      </c>
      <c r="D424">
        <v>20</v>
      </c>
      <c r="E424">
        <v>15.9</v>
      </c>
      <c r="F424">
        <v>11</v>
      </c>
      <c r="G424">
        <v>6.8</v>
      </c>
      <c r="H424">
        <v>2.3</v>
      </c>
      <c r="I424">
        <v>5.4</v>
      </c>
      <c r="J424">
        <v>24.6</v>
      </c>
      <c r="K424">
        <v>22.3</v>
      </c>
      <c r="L424">
        <v>13.1</v>
      </c>
      <c r="M424">
        <v>9.8</v>
      </c>
    </row>
    <row r="425">
      <c r="A425" t="inlineStr">
        <is>
          <t xml:space="preserve">2020-02-28</t>
        </is>
      </c>
      <c r="B425">
        <v>16.6</v>
      </c>
      <c r="C425">
        <v>17</v>
      </c>
      <c r="D425">
        <v>21.2</v>
      </c>
      <c r="E425">
        <v>15.9</v>
      </c>
      <c r="F425">
        <v>8</v>
      </c>
      <c r="G425">
        <v>6.8</v>
      </c>
      <c r="H425">
        <v>4.8</v>
      </c>
      <c r="I425">
        <v>5.4</v>
      </c>
      <c r="J425">
        <v>26.1</v>
      </c>
      <c r="K425">
        <v>22.3</v>
      </c>
      <c r="L425">
        <v>1.8</v>
      </c>
      <c r="M425">
        <v>9.8</v>
      </c>
    </row>
    <row r="426">
      <c r="A426" t="inlineStr">
        <is>
          <t xml:space="preserve">2020-02-29</t>
        </is>
      </c>
      <c r="B426">
        <v>19.5</v>
      </c>
      <c r="C426">
        <v>17</v>
      </c>
      <c r="D426">
        <v>13.3</v>
      </c>
      <c r="E426">
        <v>15.9</v>
      </c>
      <c r="F426">
        <v>4.1</v>
      </c>
      <c r="G426">
        <v>6.8</v>
      </c>
      <c r="H426">
        <v>3.3</v>
      </c>
      <c r="I426">
        <v>5.4</v>
      </c>
      <c r="J426">
        <v>27.4</v>
      </c>
      <c r="K426">
        <v>22.3</v>
      </c>
      <c r="L426">
        <v>16.9</v>
      </c>
      <c r="M426">
        <v>9.8</v>
      </c>
    </row>
    <row r="427">
      <c r="A427" t="inlineStr">
        <is>
          <t xml:space="preserve">2020-03-01</t>
        </is>
      </c>
      <c r="B427">
        <v>19.5</v>
      </c>
      <c r="C427">
        <v>17</v>
      </c>
      <c r="D427">
        <v>10.5</v>
      </c>
      <c r="E427">
        <v>15.9</v>
      </c>
      <c r="F427">
        <v>3.8</v>
      </c>
      <c r="G427">
        <v>6.8</v>
      </c>
      <c r="H427">
        <v>5.9</v>
      </c>
      <c r="I427">
        <v>5.4</v>
      </c>
      <c r="J427">
        <v>15.2</v>
      </c>
      <c r="K427">
        <v>22.3</v>
      </c>
      <c r="L427">
        <v>18.6</v>
      </c>
      <c r="M427">
        <v>9.8</v>
      </c>
    </row>
    <row r="428">
      <c r="A428" t="inlineStr">
        <is>
          <t xml:space="preserve">2020-03-02</t>
        </is>
      </c>
      <c r="B428">
        <v>22</v>
      </c>
      <c r="C428">
        <v>17</v>
      </c>
      <c r="D428">
        <v>13.5</v>
      </c>
      <c r="E428">
        <v>15.9</v>
      </c>
      <c r="F428">
        <v>7</v>
      </c>
      <c r="G428">
        <v>6.8</v>
      </c>
      <c r="H428">
        <v>3.5</v>
      </c>
      <c r="I428">
        <v>5.4</v>
      </c>
      <c r="J428">
        <v>11.1</v>
      </c>
      <c r="K428">
        <v>22.3</v>
      </c>
      <c r="L428">
        <v>13.8</v>
      </c>
      <c r="M428">
        <v>9.8</v>
      </c>
    </row>
    <row r="429">
      <c r="A429" t="inlineStr">
        <is>
          <t xml:space="preserve">2020-03-03</t>
        </is>
      </c>
      <c r="B429">
        <v>13.6</v>
      </c>
      <c r="C429">
        <v>17</v>
      </c>
      <c r="D429">
        <v>11.6</v>
      </c>
      <c r="E429">
        <v>15.9</v>
      </c>
      <c r="F429">
        <v>3.2</v>
      </c>
      <c r="G429">
        <v>6.8</v>
      </c>
      <c r="H429">
        <v>3.4</v>
      </c>
      <c r="I429">
        <v>5.4</v>
      </c>
      <c r="J429">
        <v>16.8</v>
      </c>
      <c r="K429">
        <v>22.3</v>
      </c>
      <c r="L429">
        <v>9.9</v>
      </c>
      <c r="M429">
        <v>9.8</v>
      </c>
    </row>
    <row r="430">
      <c r="A430" t="inlineStr">
        <is>
          <t xml:space="preserve">2020-03-04</t>
        </is>
      </c>
      <c r="B430">
        <v>17.5</v>
      </c>
      <c r="C430">
        <v>17</v>
      </c>
      <c r="D430">
        <v>14.4</v>
      </c>
      <c r="E430">
        <v>15.9</v>
      </c>
      <c r="F430">
        <v>5.4</v>
      </c>
      <c r="G430">
        <v>6.8</v>
      </c>
      <c r="H430">
        <v>3.5</v>
      </c>
      <c r="I430">
        <v>5.4</v>
      </c>
      <c r="J430">
        <v>22.6</v>
      </c>
      <c r="K430">
        <v>22.3</v>
      </c>
      <c r="L430">
        <v>7.6</v>
      </c>
      <c r="M430">
        <v>9.8</v>
      </c>
    </row>
    <row r="431">
      <c r="A431" t="inlineStr">
        <is>
          <t xml:space="preserve">2020-03-05</t>
        </is>
      </c>
      <c r="B431">
        <v>18.6</v>
      </c>
      <c r="C431">
        <v>17</v>
      </c>
      <c r="D431">
        <v>11.1</v>
      </c>
      <c r="E431">
        <v>15.9</v>
      </c>
      <c r="F431">
        <v>6.3</v>
      </c>
      <c r="G431">
        <v>6.8</v>
      </c>
      <c r="H431">
        <v>2.1</v>
      </c>
      <c r="I431">
        <v>5.4</v>
      </c>
      <c r="J431">
        <v>20.3</v>
      </c>
      <c r="K431">
        <v>22.3</v>
      </c>
      <c r="L431">
        <v>6</v>
      </c>
      <c r="M431">
        <v>9.8</v>
      </c>
    </row>
    <row r="432">
      <c r="A432" t="inlineStr">
        <is>
          <t xml:space="preserve">2020-03-06</t>
        </is>
      </c>
      <c r="B432">
        <v>7.7</v>
      </c>
      <c r="C432">
        <v>17</v>
      </c>
      <c r="D432">
        <v>16.3</v>
      </c>
      <c r="E432">
        <v>15.9</v>
      </c>
      <c r="F432">
        <v>8.5</v>
      </c>
      <c r="G432">
        <v>6.8</v>
      </c>
      <c r="H432">
        <v>4.7</v>
      </c>
      <c r="I432">
        <v>5.4</v>
      </c>
      <c r="J432">
        <v>20.7</v>
      </c>
      <c r="K432">
        <v>22.3</v>
      </c>
      <c r="L432">
        <v>15.6</v>
      </c>
      <c r="M432">
        <v>9.8</v>
      </c>
    </row>
    <row r="433">
      <c r="A433" t="inlineStr">
        <is>
          <t xml:space="preserve">2020-03-07</t>
        </is>
      </c>
      <c r="B433">
        <v>17.5</v>
      </c>
      <c r="C433">
        <v>17</v>
      </c>
      <c r="D433">
        <v>20.8</v>
      </c>
      <c r="E433">
        <v>15.9</v>
      </c>
      <c r="F433">
        <v>14.5</v>
      </c>
      <c r="G433">
        <v>6.8</v>
      </c>
      <c r="H433">
        <v>6.7</v>
      </c>
      <c r="I433">
        <v>5.4</v>
      </c>
      <c r="J433">
        <v>25.3</v>
      </c>
      <c r="K433">
        <v>22.3</v>
      </c>
      <c r="L433">
        <v>10</v>
      </c>
      <c r="M433">
        <v>9.8</v>
      </c>
    </row>
    <row r="434">
      <c r="A434" t="inlineStr">
        <is>
          <t xml:space="preserve">2020-03-08</t>
        </is>
      </c>
      <c r="B434">
        <v>22.1</v>
      </c>
      <c r="C434">
        <v>17</v>
      </c>
      <c r="D434">
        <v>25.6</v>
      </c>
      <c r="E434">
        <v>15.9</v>
      </c>
      <c r="F434">
        <v>13.8</v>
      </c>
      <c r="G434">
        <v>6.8</v>
      </c>
      <c r="H434">
        <v>6.5</v>
      </c>
      <c r="I434">
        <v>5.4</v>
      </c>
      <c r="J434">
        <v>33.3</v>
      </c>
      <c r="K434">
        <v>22.3</v>
      </c>
      <c r="L434">
        <v>15.8</v>
      </c>
      <c r="M434">
        <v>9.8</v>
      </c>
    </row>
    <row r="435">
      <c r="A435" t="inlineStr">
        <is>
          <t xml:space="preserve">2020-03-09</t>
        </is>
      </c>
      <c r="B435">
        <v>18</v>
      </c>
      <c r="C435">
        <v>17</v>
      </c>
      <c r="D435">
        <v>20.5</v>
      </c>
      <c r="E435">
        <v>15.9</v>
      </c>
      <c r="F435">
        <v>9</v>
      </c>
      <c r="G435">
        <v>6.8</v>
      </c>
      <c r="H435">
        <v>6.2</v>
      </c>
      <c r="I435">
        <v>5.4</v>
      </c>
      <c r="J435">
        <v>21.3</v>
      </c>
      <c r="K435">
        <v>22.3</v>
      </c>
      <c r="L435">
        <v>10</v>
      </c>
      <c r="M435">
        <v>9.8</v>
      </c>
    </row>
    <row r="436">
      <c r="A436" t="inlineStr">
        <is>
          <t xml:space="preserve">2020-03-10</t>
        </is>
      </c>
      <c r="B436">
        <v>6</v>
      </c>
      <c r="C436">
        <v>17</v>
      </c>
      <c r="D436">
        <v>22.8</v>
      </c>
      <c r="E436">
        <v>15.9</v>
      </c>
      <c r="F436">
        <v>9</v>
      </c>
      <c r="G436">
        <v>6.8</v>
      </c>
      <c r="H436">
        <v>4</v>
      </c>
      <c r="I436">
        <v>5.4</v>
      </c>
      <c r="J436">
        <v>23.8</v>
      </c>
      <c r="K436">
        <v>22.3</v>
      </c>
      <c r="L436">
        <v>8.6</v>
      </c>
      <c r="M436">
        <v>9.8</v>
      </c>
    </row>
    <row r="437">
      <c r="A437" t="inlineStr">
        <is>
          <t xml:space="preserve">2020-03-11</t>
        </is>
      </c>
      <c r="B437">
        <v>16.2</v>
      </c>
      <c r="C437">
        <v>17</v>
      </c>
      <c r="D437">
        <v>24.7</v>
      </c>
      <c r="E437">
        <v>15.9</v>
      </c>
      <c r="F437">
        <v>6.2</v>
      </c>
      <c r="G437">
        <v>6.8</v>
      </c>
      <c r="H437">
        <v>5.8</v>
      </c>
      <c r="I437">
        <v>5.4</v>
      </c>
      <c r="J437">
        <v>31</v>
      </c>
      <c r="K437">
        <v>22.3</v>
      </c>
      <c r="L437">
        <v>21.2</v>
      </c>
      <c r="M437">
        <v>9.8</v>
      </c>
    </row>
    <row r="438">
      <c r="A438" t="inlineStr">
        <is>
          <t xml:space="preserve">2020-03-12</t>
        </is>
      </c>
      <c r="B438">
        <v>19.2</v>
      </c>
      <c r="C438">
        <v>17</v>
      </c>
      <c r="D438">
        <v>21.5</v>
      </c>
      <c r="E438">
        <v>15.9</v>
      </c>
      <c r="F438">
        <v>7</v>
      </c>
      <c r="G438">
        <v>6.8</v>
      </c>
      <c r="H438">
        <v>5.2</v>
      </c>
      <c r="I438">
        <v>5.4</v>
      </c>
      <c r="J438">
        <v>26.4</v>
      </c>
      <c r="K438">
        <v>22.3</v>
      </c>
      <c r="L438">
        <v>17.8</v>
      </c>
      <c r="M438">
        <v>9.8</v>
      </c>
    </row>
    <row r="439">
      <c r="A439" t="inlineStr">
        <is>
          <t xml:space="preserve">2020-03-13</t>
        </is>
      </c>
      <c r="B439">
        <v>19</v>
      </c>
      <c r="C439">
        <v>17</v>
      </c>
      <c r="D439">
        <v>20.3</v>
      </c>
      <c r="E439">
        <v>15.9</v>
      </c>
      <c r="F439">
        <v>8.5</v>
      </c>
      <c r="G439">
        <v>6.8</v>
      </c>
      <c r="H439">
        <v>8.5</v>
      </c>
      <c r="I439">
        <v>5.4</v>
      </c>
      <c r="J439">
        <v>25.3</v>
      </c>
      <c r="K439">
        <v>22.3</v>
      </c>
      <c r="L439">
        <v>11.5</v>
      </c>
      <c r="M439">
        <v>9.8</v>
      </c>
    </row>
    <row r="440">
      <c r="A440" t="inlineStr">
        <is>
          <t xml:space="preserve">2020-03-14</t>
        </is>
      </c>
      <c r="B440">
        <v>38.7</v>
      </c>
      <c r="C440">
        <v>17</v>
      </c>
      <c r="D440">
        <v>26.7</v>
      </c>
      <c r="E440">
        <v>15.9</v>
      </c>
      <c r="F440">
        <v>11.8</v>
      </c>
      <c r="G440">
        <v>6.8</v>
      </c>
      <c r="H440">
        <v>7.3</v>
      </c>
      <c r="I440">
        <v>5.4</v>
      </c>
      <c r="J440">
        <v>21.1</v>
      </c>
      <c r="K440">
        <v>22.3</v>
      </c>
      <c r="L440">
        <v>10.8</v>
      </c>
      <c r="M440">
        <v>9.8</v>
      </c>
    </row>
    <row r="441">
      <c r="A441" t="inlineStr">
        <is>
          <t xml:space="preserve">2020-03-15</t>
        </is>
      </c>
      <c r="B441">
        <v>34.9</v>
      </c>
      <c r="C441">
        <v>17</v>
      </c>
      <c r="D441">
        <v>20</v>
      </c>
      <c r="E441">
        <v>15.9</v>
      </c>
      <c r="F441">
        <v>12.8</v>
      </c>
      <c r="G441">
        <v>6.8</v>
      </c>
      <c r="H441">
        <v>10.8</v>
      </c>
      <c r="I441">
        <v>5.4</v>
      </c>
      <c r="J441">
        <v>36.1</v>
      </c>
      <c r="K441">
        <v>22.3</v>
      </c>
      <c r="L441">
        <v>7.8</v>
      </c>
      <c r="M441">
        <v>9.8</v>
      </c>
    </row>
    <row r="442">
      <c r="A442" t="inlineStr">
        <is>
          <t xml:space="preserve">2020-03-16</t>
        </is>
      </c>
      <c r="B442">
        <v>35.7</v>
      </c>
      <c r="C442">
        <v>17</v>
      </c>
      <c r="D442">
        <v>10.1</v>
      </c>
      <c r="E442">
        <v>15.9</v>
      </c>
      <c r="F442">
        <v>7.4</v>
      </c>
      <c r="G442">
        <v>6.8</v>
      </c>
      <c r="H442">
        <v>4.2</v>
      </c>
      <c r="I442">
        <v>5.4</v>
      </c>
      <c r="J442">
        <v>35.5</v>
      </c>
      <c r="K442">
        <v>22.3</v>
      </c>
      <c r="L442">
        <v>19.3</v>
      </c>
      <c r="M442">
        <v>9.8</v>
      </c>
    </row>
    <row r="443">
      <c r="A443" t="inlineStr">
        <is>
          <t xml:space="preserve">2020-03-17</t>
        </is>
      </c>
      <c r="B443">
        <v>23.6</v>
      </c>
      <c r="C443">
        <v>17</v>
      </c>
      <c r="D443">
        <v>14</v>
      </c>
      <c r="E443">
        <v>15.9</v>
      </c>
      <c r="F443">
        <v>4.8</v>
      </c>
      <c r="G443">
        <v>6.8</v>
      </c>
      <c r="H443">
        <v>6.6</v>
      </c>
      <c r="I443">
        <v>5.4</v>
      </c>
      <c r="J443">
        <v>32.5</v>
      </c>
      <c r="K443">
        <v>22.3</v>
      </c>
      <c r="L443">
        <v>10.5</v>
      </c>
      <c r="M443">
        <v>9.8</v>
      </c>
    </row>
    <row r="444">
      <c r="A444" t="inlineStr">
        <is>
          <t xml:space="preserve">2020-03-18</t>
        </is>
      </c>
      <c r="B444">
        <v>30.4</v>
      </c>
      <c r="C444">
        <v>17</v>
      </c>
      <c r="D444">
        <v>16.5</v>
      </c>
      <c r="E444">
        <v>15.9</v>
      </c>
      <c r="F444">
        <v>6.8</v>
      </c>
      <c r="G444">
        <v>6.8</v>
      </c>
      <c r="H444">
        <v>10.4</v>
      </c>
      <c r="I444">
        <v>5.4</v>
      </c>
      <c r="J444">
        <v>34.2</v>
      </c>
      <c r="K444">
        <v>22.3</v>
      </c>
      <c r="L444">
        <v>6.2</v>
      </c>
      <c r="M444">
        <v>9.8</v>
      </c>
    </row>
    <row r="445">
      <c r="A445" t="inlineStr">
        <is>
          <t xml:space="preserve">2020-03-19</t>
        </is>
      </c>
      <c r="B445">
        <v>34.1</v>
      </c>
      <c r="C445">
        <v>17</v>
      </c>
      <c r="D445">
        <v>17.2</v>
      </c>
      <c r="E445">
        <v>15.9</v>
      </c>
      <c r="F445">
        <v>6.6</v>
      </c>
      <c r="G445">
        <v>6.8</v>
      </c>
      <c r="H445">
        <v>9.7</v>
      </c>
      <c r="I445">
        <v>5.4</v>
      </c>
      <c r="J445">
        <v>36.7</v>
      </c>
      <c r="K445">
        <v>22.3</v>
      </c>
      <c r="L445">
        <v>7</v>
      </c>
      <c r="M445">
        <v>9.8</v>
      </c>
    </row>
    <row r="446">
      <c r="A446" t="inlineStr">
        <is>
          <t xml:space="preserve">2020-03-20</t>
        </is>
      </c>
      <c r="B446">
        <v>25.8</v>
      </c>
      <c r="C446">
        <v>17</v>
      </c>
      <c r="D446">
        <v>11.8</v>
      </c>
      <c r="E446">
        <v>15.9</v>
      </c>
      <c r="F446">
        <v>0.8</v>
      </c>
      <c r="G446">
        <v>6.8</v>
      </c>
      <c r="H446">
        <v>9.5</v>
      </c>
      <c r="I446">
        <v>5.4</v>
      </c>
      <c r="J446">
        <v>35.7</v>
      </c>
      <c r="K446">
        <v>22.3</v>
      </c>
      <c r="L446">
        <v>13.9</v>
      </c>
      <c r="M446">
        <v>9.8</v>
      </c>
    </row>
    <row r="447">
      <c r="A447" t="inlineStr">
        <is>
          <t xml:space="preserve">2020-03-21</t>
        </is>
      </c>
      <c r="B447">
        <v>16.2</v>
      </c>
      <c r="C447">
        <v>17</v>
      </c>
      <c r="D447">
        <v>12.1</v>
      </c>
      <c r="E447">
        <v>15.9</v>
      </c>
      <c r="F447">
        <v>5.7</v>
      </c>
      <c r="G447">
        <v>6.8</v>
      </c>
      <c r="H447">
        <v>10.1</v>
      </c>
      <c r="I447">
        <v>5.4</v>
      </c>
      <c r="J447">
        <v>39.1</v>
      </c>
      <c r="K447">
        <v>22.3</v>
      </c>
      <c r="L447">
        <v>22.1</v>
      </c>
      <c r="M447">
        <v>9.8</v>
      </c>
    </row>
    <row r="448">
      <c r="A448" t="inlineStr">
        <is>
          <t xml:space="preserve">2020-03-22</t>
        </is>
      </c>
      <c r="B448">
        <v>40.6</v>
      </c>
      <c r="C448">
        <v>17</v>
      </c>
      <c r="D448">
        <v>16.8</v>
      </c>
      <c r="E448">
        <v>15.9</v>
      </c>
      <c r="F448">
        <v>8</v>
      </c>
      <c r="G448">
        <v>6.8</v>
      </c>
      <c r="H448">
        <v>10.4</v>
      </c>
      <c r="I448">
        <v>5.4</v>
      </c>
      <c r="J448">
        <v>28.1</v>
      </c>
      <c r="K448">
        <v>22.3</v>
      </c>
      <c r="L448">
        <v>26.2</v>
      </c>
      <c r="M448">
        <v>9.8</v>
      </c>
    </row>
    <row r="449">
      <c r="A449" t="inlineStr">
        <is>
          <t xml:space="preserve">2020-03-23</t>
        </is>
      </c>
      <c r="B449">
        <v>39.8</v>
      </c>
      <c r="C449">
        <v>17</v>
      </c>
      <c r="D449">
        <v>16.1</v>
      </c>
      <c r="E449">
        <v>15.9</v>
      </c>
      <c r="F449">
        <v>7.7</v>
      </c>
      <c r="G449">
        <v>6.8</v>
      </c>
      <c r="H449">
        <v>8.4</v>
      </c>
      <c r="I449">
        <v>5.4</v>
      </c>
      <c r="J449">
        <v>27.1</v>
      </c>
      <c r="K449">
        <v>22.3</v>
      </c>
      <c r="L449">
        <v>23.7</v>
      </c>
      <c r="M449">
        <v>9.8</v>
      </c>
    </row>
    <row r="450">
      <c r="A450" t="inlineStr">
        <is>
          <t xml:space="preserve">2020-03-24</t>
        </is>
      </c>
      <c r="B450">
        <v>41.6</v>
      </c>
      <c r="C450">
        <v>17</v>
      </c>
      <c r="D450">
        <v>13.3</v>
      </c>
      <c r="E450">
        <v>15.9</v>
      </c>
      <c r="F450">
        <v>8.4</v>
      </c>
      <c r="G450">
        <v>6.8</v>
      </c>
      <c r="H450">
        <v>8.9</v>
      </c>
      <c r="I450">
        <v>5.4</v>
      </c>
      <c r="J450">
        <v>32.6</v>
      </c>
      <c r="K450">
        <v>22.3</v>
      </c>
      <c r="L450">
        <v>24.7</v>
      </c>
      <c r="M450">
        <v>9.8</v>
      </c>
    </row>
    <row r="451">
      <c r="A451" t="inlineStr">
        <is>
          <t xml:space="preserve">2020-03-25</t>
        </is>
      </c>
      <c r="B451">
        <v>41.1</v>
      </c>
      <c r="C451">
        <v>17</v>
      </c>
      <c r="D451">
        <v>21.4</v>
      </c>
      <c r="E451">
        <v>15.9</v>
      </c>
      <c r="F451">
        <v>8.1</v>
      </c>
      <c r="G451">
        <v>6.8</v>
      </c>
      <c r="H451">
        <v>10.9</v>
      </c>
      <c r="I451">
        <v>5.4</v>
      </c>
      <c r="J451">
        <v>20.6</v>
      </c>
      <c r="K451">
        <v>22.3</v>
      </c>
      <c r="L451">
        <v>24.8</v>
      </c>
      <c r="M451">
        <v>9.8</v>
      </c>
    </row>
    <row r="452">
      <c r="A452" t="inlineStr">
        <is>
          <t xml:space="preserve">2020-03-26</t>
        </is>
      </c>
      <c r="B452">
        <v>35.4</v>
      </c>
      <c r="C452">
        <v>17</v>
      </c>
      <c r="D452">
        <v>23.8</v>
      </c>
      <c r="E452">
        <v>15.9</v>
      </c>
      <c r="F452">
        <v>13.9</v>
      </c>
      <c r="G452">
        <v>6.8</v>
      </c>
      <c r="H452">
        <v>10.4</v>
      </c>
      <c r="I452">
        <v>5.4</v>
      </c>
      <c r="J452">
        <v>10.9</v>
      </c>
      <c r="K452">
        <v>22.3</v>
      </c>
      <c r="L452">
        <v>25.2</v>
      </c>
      <c r="M452">
        <v>9.8</v>
      </c>
    </row>
    <row r="453">
      <c r="A453" t="inlineStr">
        <is>
          <t xml:space="preserve">2020-03-27</t>
        </is>
      </c>
      <c r="B453">
        <v>40.5</v>
      </c>
      <c r="C453">
        <v>17</v>
      </c>
      <c r="D453">
        <v>18</v>
      </c>
      <c r="E453">
        <v>15.9</v>
      </c>
      <c r="F453">
        <v>10.5</v>
      </c>
      <c r="G453">
        <v>6.8</v>
      </c>
      <c r="H453">
        <v>10.8</v>
      </c>
      <c r="I453">
        <v>5.4</v>
      </c>
      <c r="J453">
        <v>18.7</v>
      </c>
      <c r="K453">
        <v>22.3</v>
      </c>
      <c r="L453">
        <v>25.8</v>
      </c>
      <c r="M453">
        <v>9.8</v>
      </c>
    </row>
    <row r="454">
      <c r="A454" t="inlineStr">
        <is>
          <t xml:space="preserve">2020-03-28</t>
        </is>
      </c>
      <c r="B454">
        <v>44.1</v>
      </c>
      <c r="C454">
        <v>17</v>
      </c>
      <c r="D454">
        <v>30.3</v>
      </c>
      <c r="E454">
        <v>15.9</v>
      </c>
      <c r="F454">
        <v>10.1</v>
      </c>
      <c r="G454">
        <v>6.8</v>
      </c>
      <c r="H454">
        <v>13.4</v>
      </c>
      <c r="I454">
        <v>5.4</v>
      </c>
      <c r="J454">
        <v>34.6</v>
      </c>
      <c r="K454">
        <v>22.3</v>
      </c>
      <c r="L454">
        <v>17.4</v>
      </c>
      <c r="M454">
        <v>9.8</v>
      </c>
    </row>
    <row r="455">
      <c r="A455" t="inlineStr">
        <is>
          <t xml:space="preserve">2020-03-29</t>
        </is>
      </c>
      <c r="B455">
        <v>15.3</v>
      </c>
      <c r="C455">
        <v>17</v>
      </c>
      <c r="D455">
        <v>28.1</v>
      </c>
      <c r="E455">
        <v>15.9</v>
      </c>
      <c r="F455">
        <v>20.4</v>
      </c>
      <c r="G455">
        <v>6.8</v>
      </c>
      <c r="H455">
        <v>8.8</v>
      </c>
      <c r="I455">
        <v>5.4</v>
      </c>
      <c r="J455">
        <v>39.2</v>
      </c>
      <c r="K455">
        <v>22.3</v>
      </c>
      <c r="L455">
        <v>20.7</v>
      </c>
      <c r="M455">
        <v>9.8</v>
      </c>
    </row>
    <row r="456">
      <c r="A456" t="inlineStr">
        <is>
          <t xml:space="preserve">2020-03-30</t>
        </is>
      </c>
      <c r="B456">
        <v>32.1</v>
      </c>
      <c r="C456">
        <v>17</v>
      </c>
      <c r="D456">
        <v>12.5</v>
      </c>
      <c r="E456">
        <v>15.9</v>
      </c>
      <c r="F456">
        <v>2.7</v>
      </c>
      <c r="G456">
        <v>6.8</v>
      </c>
      <c r="H456">
        <v>6.3</v>
      </c>
      <c r="I456">
        <v>5.4</v>
      </c>
      <c r="J456">
        <v>30.2</v>
      </c>
      <c r="K456">
        <v>22.3</v>
      </c>
      <c r="L456">
        <v>13.5</v>
      </c>
      <c r="M456">
        <v>9.8</v>
      </c>
    </row>
    <row r="457">
      <c r="A457" t="inlineStr">
        <is>
          <t xml:space="preserve">2020-03-31</t>
        </is>
      </c>
      <c r="B457">
        <v>36.7</v>
      </c>
      <c r="C457">
        <v>17</v>
      </c>
      <c r="D457">
        <v>10.3</v>
      </c>
      <c r="E457">
        <v>15.9</v>
      </c>
      <c r="F457">
        <v>7.3</v>
      </c>
      <c r="G457">
        <v>6.8</v>
      </c>
      <c r="H457">
        <v>9.8</v>
      </c>
      <c r="I457">
        <v>5.4</v>
      </c>
      <c r="J457">
        <v>30.5</v>
      </c>
      <c r="K457">
        <v>22.3</v>
      </c>
      <c r="L457">
        <v>15.1</v>
      </c>
      <c r="M457">
        <v>9.8</v>
      </c>
    </row>
    <row r="458">
      <c r="A458" t="inlineStr">
        <is>
          <t xml:space="preserve">2020-04-01</t>
        </is>
      </c>
      <c r="B458">
        <v>38.2</v>
      </c>
      <c r="C458">
        <v>37.9</v>
      </c>
      <c r="D458">
        <v>19.3</v>
      </c>
      <c r="E458">
        <v>25.4</v>
      </c>
      <c r="F458">
        <v>5.5</v>
      </c>
      <c r="G458">
        <v>11.7</v>
      </c>
      <c r="H458">
        <v>9.8</v>
      </c>
      <c r="I458">
        <v>10.8</v>
      </c>
      <c r="J458">
        <v>33.7</v>
      </c>
      <c r="K458">
        <v>31.6</v>
      </c>
      <c r="L458">
        <v>11.7</v>
      </c>
      <c r="M458">
        <v>23.9</v>
      </c>
    </row>
    <row r="459">
      <c r="A459" t="inlineStr">
        <is>
          <t xml:space="preserve">2020-04-02</t>
        </is>
      </c>
      <c r="B459">
        <v>35.2</v>
      </c>
      <c r="C459">
        <v>37.9</v>
      </c>
      <c r="D459">
        <v>19.2</v>
      </c>
      <c r="E459">
        <v>25.4</v>
      </c>
      <c r="F459">
        <v>10.2</v>
      </c>
      <c r="G459">
        <v>11.7</v>
      </c>
      <c r="H459">
        <v>9.6</v>
      </c>
      <c r="I459">
        <v>10.8</v>
      </c>
      <c r="J459">
        <v>37.5</v>
      </c>
      <c r="K459">
        <v>31.6</v>
      </c>
      <c r="L459">
        <v>15.6</v>
      </c>
      <c r="M459">
        <v>23.9</v>
      </c>
    </row>
    <row r="460">
      <c r="A460" t="inlineStr">
        <is>
          <t xml:space="preserve">2020-04-03</t>
        </is>
      </c>
      <c r="B460">
        <v>29.4</v>
      </c>
      <c r="C460">
        <v>37.9</v>
      </c>
      <c r="D460">
        <v>29.6</v>
      </c>
      <c r="E460">
        <v>25.4</v>
      </c>
      <c r="F460">
        <v>20</v>
      </c>
      <c r="G460">
        <v>11.7</v>
      </c>
      <c r="H460">
        <v>11.1</v>
      </c>
      <c r="I460">
        <v>10.8</v>
      </c>
      <c r="J460">
        <v>37.9</v>
      </c>
      <c r="K460">
        <v>31.6</v>
      </c>
      <c r="L460">
        <v>17.4</v>
      </c>
      <c r="M460">
        <v>23.9</v>
      </c>
    </row>
    <row r="461">
      <c r="A461" t="inlineStr">
        <is>
          <t xml:space="preserve">2020-04-04</t>
        </is>
      </c>
      <c r="B461">
        <v>46.2</v>
      </c>
      <c r="C461">
        <v>37.9</v>
      </c>
      <c r="D461">
        <v>22.5</v>
      </c>
      <c r="E461">
        <v>25.4</v>
      </c>
      <c r="F461">
        <v>5.9</v>
      </c>
      <c r="G461">
        <v>11.7</v>
      </c>
      <c r="H461">
        <v>13.9</v>
      </c>
      <c r="I461">
        <v>10.8</v>
      </c>
      <c r="J461">
        <v>43</v>
      </c>
      <c r="K461">
        <v>31.6</v>
      </c>
      <c r="L461">
        <v>24.5</v>
      </c>
      <c r="M461">
        <v>23.9</v>
      </c>
    </row>
    <row r="462">
      <c r="A462" t="inlineStr">
        <is>
          <t xml:space="preserve">2020-04-05</t>
        </is>
      </c>
      <c r="B462">
        <v>46.6</v>
      </c>
      <c r="C462">
        <v>37.9</v>
      </c>
      <c r="D462">
        <v>23.9</v>
      </c>
      <c r="E462">
        <v>25.4</v>
      </c>
      <c r="F462">
        <v>4.2</v>
      </c>
      <c r="G462">
        <v>11.7</v>
      </c>
      <c r="H462">
        <v>16.5</v>
      </c>
      <c r="I462">
        <v>10.8</v>
      </c>
      <c r="J462">
        <v>40.5</v>
      </c>
      <c r="K462">
        <v>31.6</v>
      </c>
      <c r="L462">
        <v>25.7</v>
      </c>
      <c r="M462">
        <v>23.9</v>
      </c>
    </row>
    <row r="463">
      <c r="A463" t="inlineStr">
        <is>
          <t xml:space="preserve">2020-04-06</t>
        </is>
      </c>
      <c r="B463">
        <v>44.8</v>
      </c>
      <c r="C463">
        <v>37.9</v>
      </c>
      <c r="D463">
        <v>17.3</v>
      </c>
      <c r="E463">
        <v>25.4</v>
      </c>
      <c r="F463">
        <v>4.9</v>
      </c>
      <c r="G463">
        <v>11.7</v>
      </c>
      <c r="H463">
        <v>9.5</v>
      </c>
      <c r="I463">
        <v>10.8</v>
      </c>
      <c r="J463">
        <v>38</v>
      </c>
      <c r="K463">
        <v>31.6</v>
      </c>
      <c r="L463">
        <v>26.8</v>
      </c>
      <c r="M463">
        <v>23.9</v>
      </c>
    </row>
    <row r="464">
      <c r="A464" t="inlineStr">
        <is>
          <t xml:space="preserve">2020-04-07</t>
        </is>
      </c>
      <c r="B464">
        <v>46.9</v>
      </c>
      <c r="C464">
        <v>37.9</v>
      </c>
      <c r="D464">
        <v>19.5</v>
      </c>
      <c r="E464">
        <v>25.4</v>
      </c>
      <c r="F464">
        <v>12.4</v>
      </c>
      <c r="G464">
        <v>11.7</v>
      </c>
      <c r="H464">
        <v>10.7</v>
      </c>
      <c r="I464">
        <v>10.8</v>
      </c>
      <c r="J464">
        <v>40.6</v>
      </c>
      <c r="K464">
        <v>31.6</v>
      </c>
      <c r="L464">
        <v>26.4</v>
      </c>
      <c r="M464">
        <v>23.9</v>
      </c>
    </row>
    <row r="465">
      <c r="A465" t="inlineStr">
        <is>
          <t xml:space="preserve">2020-04-08</t>
        </is>
      </c>
      <c r="B465">
        <v>48</v>
      </c>
      <c r="C465">
        <v>37.9</v>
      </c>
      <c r="D465">
        <v>28.7</v>
      </c>
      <c r="E465">
        <v>25.4</v>
      </c>
      <c r="F465">
        <v>6.6</v>
      </c>
      <c r="G465">
        <v>11.7</v>
      </c>
      <c r="H465">
        <v>11.2</v>
      </c>
      <c r="I465">
        <v>10.8</v>
      </c>
      <c r="J465">
        <v>42.1</v>
      </c>
      <c r="K465">
        <v>31.6</v>
      </c>
      <c r="L465">
        <v>24.6</v>
      </c>
      <c r="M465">
        <v>23.9</v>
      </c>
    </row>
    <row r="466">
      <c r="A466" t="inlineStr">
        <is>
          <t xml:space="preserve">2020-04-09</t>
        </is>
      </c>
      <c r="B466">
        <v>43.2</v>
      </c>
      <c r="C466">
        <v>37.9</v>
      </c>
      <c r="D466">
        <v>16.7</v>
      </c>
      <c r="E466">
        <v>25.4</v>
      </c>
      <c r="F466">
        <v>4.7</v>
      </c>
      <c r="G466">
        <v>11.7</v>
      </c>
      <c r="H466">
        <v>12.8</v>
      </c>
      <c r="I466">
        <v>10.8</v>
      </c>
      <c r="J466">
        <v>42.7</v>
      </c>
      <c r="K466">
        <v>31.6</v>
      </c>
      <c r="L466">
        <v>26.4</v>
      </c>
      <c r="M466">
        <v>23.9</v>
      </c>
    </row>
    <row r="467">
      <c r="A467" t="inlineStr">
        <is>
          <t xml:space="preserve">2020-04-10</t>
        </is>
      </c>
      <c r="B467">
        <v>51</v>
      </c>
      <c r="C467">
        <v>37.9</v>
      </c>
      <c r="D467">
        <v>19.1</v>
      </c>
      <c r="E467">
        <v>25.4</v>
      </c>
      <c r="F467">
        <v>19</v>
      </c>
      <c r="G467">
        <v>11.7</v>
      </c>
      <c r="H467">
        <v>14</v>
      </c>
      <c r="I467">
        <v>10.8</v>
      </c>
      <c r="J467">
        <v>44.8</v>
      </c>
      <c r="K467">
        <v>31.6</v>
      </c>
      <c r="L467">
        <v>28.5</v>
      </c>
      <c r="M467">
        <v>23.9</v>
      </c>
    </row>
    <row r="468">
      <c r="A468" t="inlineStr">
        <is>
          <t xml:space="preserve">2020-04-11</t>
        </is>
      </c>
      <c r="B468">
        <v>51.6</v>
      </c>
      <c r="C468">
        <v>37.9</v>
      </c>
      <c r="D468">
        <v>25.2</v>
      </c>
      <c r="E468">
        <v>25.4</v>
      </c>
      <c r="F468">
        <v>16.9</v>
      </c>
      <c r="G468">
        <v>11.7</v>
      </c>
      <c r="H468">
        <v>15.5</v>
      </c>
      <c r="I468">
        <v>10.8</v>
      </c>
      <c r="J468">
        <v>46.3</v>
      </c>
      <c r="K468">
        <v>31.6</v>
      </c>
      <c r="L468">
        <v>29.7</v>
      </c>
      <c r="M468">
        <v>23.9</v>
      </c>
    </row>
    <row r="469">
      <c r="A469" t="inlineStr">
        <is>
          <t xml:space="preserve">2020-04-12</t>
        </is>
      </c>
      <c r="B469">
        <v>49.9</v>
      </c>
      <c r="C469">
        <v>37.9</v>
      </c>
      <c r="D469">
        <v>25.8</v>
      </c>
      <c r="E469">
        <v>25.4</v>
      </c>
      <c r="F469">
        <v>23.7</v>
      </c>
      <c r="G469">
        <v>11.7</v>
      </c>
      <c r="H469">
        <v>13.5</v>
      </c>
      <c r="I469">
        <v>10.8</v>
      </c>
      <c r="J469">
        <v>44.7</v>
      </c>
      <c r="K469">
        <v>31.6</v>
      </c>
      <c r="L469">
        <v>22.7</v>
      </c>
      <c r="M469">
        <v>23.9</v>
      </c>
    </row>
    <row r="470">
      <c r="A470" t="inlineStr">
        <is>
          <t xml:space="preserve">2020-04-13</t>
        </is>
      </c>
      <c r="B470">
        <v>32.9</v>
      </c>
      <c r="C470">
        <v>37.9</v>
      </c>
      <c r="D470">
        <v>21.9</v>
      </c>
      <c r="E470">
        <v>25.4</v>
      </c>
      <c r="F470">
        <v>8.7</v>
      </c>
      <c r="G470">
        <v>11.7</v>
      </c>
      <c r="H470">
        <v>10.4</v>
      </c>
      <c r="I470">
        <v>10.8</v>
      </c>
      <c r="J470">
        <v>39.3</v>
      </c>
      <c r="K470">
        <v>31.6</v>
      </c>
      <c r="L470">
        <v>30.1</v>
      </c>
      <c r="M470">
        <v>23.9</v>
      </c>
    </row>
    <row r="471">
      <c r="A471" t="inlineStr">
        <is>
          <t xml:space="preserve">2020-04-14</t>
        </is>
      </c>
      <c r="B471">
        <v>35.1</v>
      </c>
      <c r="C471">
        <v>37.9</v>
      </c>
      <c r="D471">
        <v>20.2</v>
      </c>
      <c r="E471">
        <v>25.4</v>
      </c>
      <c r="F471">
        <v>6.6</v>
      </c>
      <c r="G471">
        <v>11.7</v>
      </c>
      <c r="H471">
        <v>12.4</v>
      </c>
      <c r="I471">
        <v>10.8</v>
      </c>
      <c r="J471">
        <v>29.5</v>
      </c>
      <c r="K471">
        <v>31.6</v>
      </c>
      <c r="L471">
        <v>29.5</v>
      </c>
      <c r="M471">
        <v>23.9</v>
      </c>
    </row>
    <row r="472">
      <c r="A472" t="inlineStr">
        <is>
          <t xml:space="preserve">2020-04-15</t>
        </is>
      </c>
      <c r="B472">
        <v>43.7</v>
      </c>
      <c r="C472">
        <v>37.9</v>
      </c>
      <c r="D472">
        <v>13.7</v>
      </c>
      <c r="E472">
        <v>25.4</v>
      </c>
      <c r="F472">
        <v>8.6</v>
      </c>
      <c r="G472">
        <v>11.7</v>
      </c>
      <c r="H472">
        <v>12.4</v>
      </c>
      <c r="I472">
        <v>10.8</v>
      </c>
      <c r="J472">
        <v>40.3</v>
      </c>
      <c r="K472">
        <v>31.6</v>
      </c>
      <c r="L472">
        <v>30.5</v>
      </c>
      <c r="M472">
        <v>23.9</v>
      </c>
    </row>
    <row r="473">
      <c r="A473" t="inlineStr">
        <is>
          <t xml:space="preserve">2020-04-16</t>
        </is>
      </c>
      <c r="B473">
        <v>48.6</v>
      </c>
      <c r="C473">
        <v>37.9</v>
      </c>
      <c r="D473">
        <v>15.7</v>
      </c>
      <c r="E473">
        <v>25.4</v>
      </c>
      <c r="F473">
        <v>6.8</v>
      </c>
      <c r="G473">
        <v>11.7</v>
      </c>
      <c r="H473">
        <v>10.1</v>
      </c>
      <c r="I473">
        <v>10.8</v>
      </c>
      <c r="J473">
        <v>38.1</v>
      </c>
      <c r="K473">
        <v>31.6</v>
      </c>
      <c r="L473">
        <v>27.1</v>
      </c>
      <c r="M473">
        <v>23.9</v>
      </c>
    </row>
    <row r="474">
      <c r="A474" t="inlineStr">
        <is>
          <t xml:space="preserve">2020-04-17</t>
        </is>
      </c>
      <c r="B474">
        <v>49.6</v>
      </c>
      <c r="C474">
        <v>37.9</v>
      </c>
      <c r="D474">
        <v>16.3</v>
      </c>
      <c r="E474">
        <v>25.4</v>
      </c>
      <c r="F474">
        <v>7.3</v>
      </c>
      <c r="G474">
        <v>11.7</v>
      </c>
      <c r="H474">
        <v>9</v>
      </c>
      <c r="I474">
        <v>10.8</v>
      </c>
      <c r="J474">
        <v>39.2</v>
      </c>
      <c r="K474">
        <v>31.6</v>
      </c>
      <c r="L474">
        <v>17.8</v>
      </c>
      <c r="M474">
        <v>23.9</v>
      </c>
    </row>
    <row r="475">
      <c r="A475" t="inlineStr">
        <is>
          <t xml:space="preserve">2020-04-18</t>
        </is>
      </c>
      <c r="B475">
        <v>44</v>
      </c>
      <c r="C475">
        <v>37.9</v>
      </c>
      <c r="D475">
        <v>22.6</v>
      </c>
      <c r="E475">
        <v>25.4</v>
      </c>
      <c r="F475">
        <v>14.7</v>
      </c>
      <c r="G475">
        <v>11.7</v>
      </c>
      <c r="H475">
        <v>9.2</v>
      </c>
      <c r="I475">
        <v>10.8</v>
      </c>
      <c r="J475">
        <v>41.4</v>
      </c>
      <c r="K475">
        <v>31.6</v>
      </c>
      <c r="L475">
        <v>13</v>
      </c>
      <c r="M475">
        <v>23.9</v>
      </c>
    </row>
    <row r="476">
      <c r="A476" t="inlineStr">
        <is>
          <t xml:space="preserve">2020-04-19</t>
        </is>
      </c>
      <c r="B476">
        <v>40.3</v>
      </c>
      <c r="C476">
        <v>37.9</v>
      </c>
      <c r="D476">
        <v>23.8</v>
      </c>
      <c r="E476">
        <v>25.4</v>
      </c>
      <c r="F476">
        <v>12.3</v>
      </c>
      <c r="G476">
        <v>11.7</v>
      </c>
      <c r="H476">
        <v>6.9</v>
      </c>
      <c r="I476">
        <v>10.8</v>
      </c>
      <c r="J476">
        <v>37</v>
      </c>
      <c r="K476">
        <v>31.6</v>
      </c>
      <c r="L476">
        <v>29.9</v>
      </c>
      <c r="M476">
        <v>23.9</v>
      </c>
    </row>
    <row r="477">
      <c r="A477" t="inlineStr">
        <is>
          <t xml:space="preserve">2020-04-20</t>
        </is>
      </c>
      <c r="B477">
        <v>39.2</v>
      </c>
      <c r="C477">
        <v>37.9</v>
      </c>
      <c r="D477">
        <v>18.5</v>
      </c>
      <c r="E477">
        <v>25.4</v>
      </c>
      <c r="F477">
        <v>5</v>
      </c>
      <c r="G477">
        <v>11.7</v>
      </c>
      <c r="H477">
        <v>7.1</v>
      </c>
      <c r="I477">
        <v>10.8</v>
      </c>
      <c r="J477">
        <v>8.5</v>
      </c>
      <c r="K477">
        <v>31.6</v>
      </c>
      <c r="L477">
        <v>28.3</v>
      </c>
      <c r="M477">
        <v>23.9</v>
      </c>
    </row>
    <row r="478">
      <c r="A478" t="inlineStr">
        <is>
          <t xml:space="preserve">2020-04-21</t>
        </is>
      </c>
      <c r="B478">
        <v>39.5</v>
      </c>
      <c r="C478">
        <v>37.9</v>
      </c>
      <c r="D478">
        <v>14.5</v>
      </c>
      <c r="E478">
        <v>25.4</v>
      </c>
      <c r="F478">
        <v>8.6</v>
      </c>
      <c r="G478">
        <v>11.7</v>
      </c>
      <c r="H478">
        <v>6</v>
      </c>
      <c r="I478">
        <v>10.8</v>
      </c>
      <c r="J478">
        <v>15.4</v>
      </c>
      <c r="K478">
        <v>31.6</v>
      </c>
      <c r="L478">
        <v>27.9</v>
      </c>
      <c r="M478">
        <v>23.9</v>
      </c>
    </row>
    <row r="479">
      <c r="A479" t="inlineStr">
        <is>
          <t xml:space="preserve">2020-04-22</t>
        </is>
      </c>
      <c r="B479">
        <v>41.2</v>
      </c>
      <c r="C479">
        <v>37.9</v>
      </c>
      <c r="D479">
        <v>24.7</v>
      </c>
      <c r="E479">
        <v>25.4</v>
      </c>
      <c r="F479">
        <v>9.1</v>
      </c>
      <c r="G479">
        <v>11.7</v>
      </c>
      <c r="H479">
        <v>8.1</v>
      </c>
      <c r="I479">
        <v>10.8</v>
      </c>
      <c r="J479">
        <v>22.2</v>
      </c>
      <c r="K479">
        <v>31.6</v>
      </c>
      <c r="L479">
        <v>29</v>
      </c>
      <c r="M479">
        <v>23.9</v>
      </c>
    </row>
    <row r="480">
      <c r="A480" t="inlineStr">
        <is>
          <t xml:space="preserve">2020-04-23</t>
        </is>
      </c>
      <c r="B480">
        <v>49.1</v>
      </c>
      <c r="C480">
        <v>37.9</v>
      </c>
      <c r="D480">
        <v>24.9</v>
      </c>
      <c r="E480">
        <v>25.4</v>
      </c>
      <c r="F480">
        <v>10.2</v>
      </c>
      <c r="G480">
        <v>11.7</v>
      </c>
      <c r="H480">
        <v>10.1</v>
      </c>
      <c r="I480">
        <v>10.8</v>
      </c>
      <c r="J480">
        <v>30.9</v>
      </c>
      <c r="K480">
        <v>31.6</v>
      </c>
      <c r="L480">
        <v>29</v>
      </c>
      <c r="M480">
        <v>23.9</v>
      </c>
    </row>
    <row r="481">
      <c r="A481" t="inlineStr">
        <is>
          <t xml:space="preserve">2020-04-24</t>
        </is>
      </c>
      <c r="B481">
        <v>39.3</v>
      </c>
      <c r="C481">
        <v>37.9</v>
      </c>
      <c r="D481">
        <v>26.8</v>
      </c>
      <c r="E481">
        <v>25.4</v>
      </c>
      <c r="F481">
        <v>9.8</v>
      </c>
      <c r="G481">
        <v>11.7</v>
      </c>
      <c r="H481">
        <v>12.3</v>
      </c>
      <c r="I481">
        <v>10.8</v>
      </c>
      <c r="J481">
        <v>37.1</v>
      </c>
      <c r="K481">
        <v>31.6</v>
      </c>
      <c r="L481">
        <v>30.8</v>
      </c>
      <c r="M481">
        <v>23.9</v>
      </c>
    </row>
    <row r="482">
      <c r="A482" t="inlineStr">
        <is>
          <t xml:space="preserve">2020-04-25</t>
        </is>
      </c>
      <c r="B482">
        <v>49.2</v>
      </c>
      <c r="C482">
        <v>37.9</v>
      </c>
      <c r="D482">
        <v>19.6</v>
      </c>
      <c r="E482">
        <v>25.4</v>
      </c>
      <c r="F482">
        <v>7.3</v>
      </c>
      <c r="G482">
        <v>11.7</v>
      </c>
      <c r="H482">
        <v>12.9</v>
      </c>
      <c r="I482">
        <v>10.8</v>
      </c>
      <c r="J482">
        <v>40.9</v>
      </c>
      <c r="K482">
        <v>31.6</v>
      </c>
      <c r="L482">
        <v>32.7</v>
      </c>
      <c r="M482">
        <v>23.9</v>
      </c>
    </row>
    <row r="483">
      <c r="A483" t="inlineStr">
        <is>
          <t xml:space="preserve">2020-04-26</t>
        </is>
      </c>
      <c r="B483">
        <v>51.7</v>
      </c>
      <c r="C483">
        <v>37.9</v>
      </c>
      <c r="D483">
        <v>23</v>
      </c>
      <c r="E483">
        <v>25.4</v>
      </c>
      <c r="F483">
        <v>7.5</v>
      </c>
      <c r="G483">
        <v>11.7</v>
      </c>
      <c r="H483">
        <v>13.3</v>
      </c>
      <c r="I483">
        <v>10.8</v>
      </c>
      <c r="J483">
        <v>39.3</v>
      </c>
      <c r="K483">
        <v>31.6</v>
      </c>
      <c r="L483">
        <v>27.4</v>
      </c>
      <c r="M483">
        <v>23.9</v>
      </c>
    </row>
    <row r="484">
      <c r="A484" t="inlineStr">
        <is>
          <t xml:space="preserve">2020-04-27</t>
        </is>
      </c>
      <c r="B484">
        <v>44.5</v>
      </c>
      <c r="C484">
        <v>37.9</v>
      </c>
      <c r="D484">
        <v>15.7</v>
      </c>
      <c r="E484">
        <v>25.4</v>
      </c>
      <c r="F484">
        <v>7</v>
      </c>
      <c r="G484">
        <v>11.7</v>
      </c>
      <c r="H484">
        <v>7.6</v>
      </c>
      <c r="I484">
        <v>10.8</v>
      </c>
      <c r="J484">
        <v>35.1</v>
      </c>
      <c r="K484">
        <v>31.6</v>
      </c>
      <c r="L484">
        <v>19.4</v>
      </c>
      <c r="M484">
        <v>23.9</v>
      </c>
    </row>
    <row r="485">
      <c r="A485" t="inlineStr">
        <is>
          <t xml:space="preserve">2020-04-28</t>
        </is>
      </c>
      <c r="B485">
        <v>33.1</v>
      </c>
      <c r="C485">
        <v>37.9</v>
      </c>
      <c r="D485">
        <v>20.6</v>
      </c>
      <c r="E485">
        <v>25.4</v>
      </c>
      <c r="F485">
        <v>7.1</v>
      </c>
      <c r="G485">
        <v>11.7</v>
      </c>
      <c r="H485">
        <v>7.4</v>
      </c>
      <c r="I485">
        <v>10.8</v>
      </c>
      <c r="J485">
        <v>23.1</v>
      </c>
      <c r="K485">
        <v>31.6</v>
      </c>
      <c r="L485">
        <v>6.1</v>
      </c>
      <c r="M485">
        <v>23.9</v>
      </c>
    </row>
    <row r="486">
      <c r="A486" t="inlineStr">
        <is>
          <t xml:space="preserve">2020-04-29</t>
        </is>
      </c>
      <c r="B486">
        <v>25.4</v>
      </c>
      <c r="C486">
        <v>37.9</v>
      </c>
      <c r="D486">
        <v>27.7</v>
      </c>
      <c r="E486">
        <v>25.4</v>
      </c>
      <c r="F486">
        <v>5.3</v>
      </c>
      <c r="G486">
        <v>11.7</v>
      </c>
      <c r="H486">
        <v>8.7</v>
      </c>
      <c r="I486">
        <v>10.8</v>
      </c>
      <c r="J486">
        <v>32.1</v>
      </c>
      <c r="K486">
        <v>31.6</v>
      </c>
      <c r="L486">
        <v>13.7</v>
      </c>
      <c r="M486">
        <v>23.9</v>
      </c>
    </row>
    <row r="487">
      <c r="A487" t="inlineStr">
        <is>
          <t xml:space="preserve">2020-04-30</t>
        </is>
      </c>
      <c r="B487">
        <v>25.1</v>
      </c>
      <c r="C487">
        <v>37.9</v>
      </c>
      <c r="D487">
        <v>17.6</v>
      </c>
      <c r="E487">
        <v>25.4</v>
      </c>
      <c r="F487">
        <v>7.9</v>
      </c>
      <c r="G487">
        <v>11.7</v>
      </c>
      <c r="H487">
        <v>7.9</v>
      </c>
      <c r="I487">
        <v>10.8</v>
      </c>
      <c r="J487">
        <v>31.9</v>
      </c>
      <c r="K487">
        <v>31.6</v>
      </c>
      <c r="L487">
        <v>15.3</v>
      </c>
      <c r="M487">
        <v>23.9</v>
      </c>
    </row>
    <row r="488">
      <c r="A488" t="inlineStr">
        <is>
          <t xml:space="preserve">2020-05-01</t>
        </is>
      </c>
      <c r="B488">
        <v>30</v>
      </c>
      <c r="C488">
        <v>37.9</v>
      </c>
      <c r="D488">
        <v>23.9</v>
      </c>
      <c r="E488">
        <v>25.4</v>
      </c>
      <c r="F488">
        <v>11.4</v>
      </c>
      <c r="G488">
        <v>11.7</v>
      </c>
      <c r="H488">
        <v>6.1</v>
      </c>
      <c r="I488">
        <v>10.8</v>
      </c>
      <c r="J488">
        <v>35.8</v>
      </c>
      <c r="K488">
        <v>31.6</v>
      </c>
      <c r="L488">
        <v>21.2</v>
      </c>
      <c r="M488">
        <v>23.9</v>
      </c>
    </row>
    <row r="489">
      <c r="A489" t="inlineStr">
        <is>
          <t xml:space="preserve">2020-05-02</t>
        </is>
      </c>
      <c r="B489">
        <v>29.2</v>
      </c>
      <c r="C489">
        <v>37.9</v>
      </c>
      <c r="D489">
        <v>32.7</v>
      </c>
      <c r="E489">
        <v>25.4</v>
      </c>
      <c r="F489">
        <v>23.1</v>
      </c>
      <c r="G489">
        <v>11.7</v>
      </c>
      <c r="H489">
        <v>8.1</v>
      </c>
      <c r="I489">
        <v>10.8</v>
      </c>
      <c r="J489">
        <v>35.5</v>
      </c>
      <c r="K489">
        <v>31.6</v>
      </c>
      <c r="L489">
        <v>26.3</v>
      </c>
      <c r="M489">
        <v>23.9</v>
      </c>
    </row>
    <row r="490">
      <c r="A490" t="inlineStr">
        <is>
          <t xml:space="preserve">2020-05-03</t>
        </is>
      </c>
      <c r="B490">
        <v>39.1</v>
      </c>
      <c r="C490">
        <v>37.9</v>
      </c>
      <c r="D490">
        <v>35.1</v>
      </c>
      <c r="E490">
        <v>25.4</v>
      </c>
      <c r="F490">
        <v>15.2</v>
      </c>
      <c r="G490">
        <v>11.7</v>
      </c>
      <c r="H490">
        <v>11.4</v>
      </c>
      <c r="I490">
        <v>10.8</v>
      </c>
      <c r="J490">
        <v>41.2</v>
      </c>
      <c r="K490">
        <v>31.6</v>
      </c>
      <c r="L490">
        <v>13.7</v>
      </c>
      <c r="M490">
        <v>23.9</v>
      </c>
    </row>
    <row r="491">
      <c r="A491" t="inlineStr">
        <is>
          <t xml:space="preserve">2020-05-04</t>
        </is>
      </c>
      <c r="B491">
        <v>29.2</v>
      </c>
      <c r="C491">
        <v>37.9</v>
      </c>
      <c r="D491">
        <v>23.8</v>
      </c>
      <c r="E491">
        <v>25.4</v>
      </c>
      <c r="F491">
        <v>8.3</v>
      </c>
      <c r="G491">
        <v>11.7</v>
      </c>
      <c r="H491">
        <v>11.8</v>
      </c>
      <c r="I491">
        <v>10.8</v>
      </c>
      <c r="J491">
        <v>38.9</v>
      </c>
      <c r="K491">
        <v>31.6</v>
      </c>
      <c r="L491">
        <v>21.8</v>
      </c>
      <c r="M491">
        <v>23.9</v>
      </c>
    </row>
    <row r="492">
      <c r="A492" t="inlineStr">
        <is>
          <t xml:space="preserve">2020-05-05</t>
        </is>
      </c>
      <c r="B492">
        <v>35.5</v>
      </c>
      <c r="C492">
        <v>37.9</v>
      </c>
      <c r="D492">
        <v>30</v>
      </c>
      <c r="E492">
        <v>25.4</v>
      </c>
      <c r="F492">
        <v>10.6</v>
      </c>
      <c r="G492">
        <v>11.7</v>
      </c>
      <c r="H492">
        <v>9.5</v>
      </c>
      <c r="I492">
        <v>10.8</v>
      </c>
      <c r="J492">
        <v>31</v>
      </c>
      <c r="K492">
        <v>31.6</v>
      </c>
      <c r="L492">
        <v>28</v>
      </c>
      <c r="M492">
        <v>23.9</v>
      </c>
    </row>
    <row r="493">
      <c r="A493" t="inlineStr">
        <is>
          <t xml:space="preserve">2020-05-06</t>
        </is>
      </c>
      <c r="B493">
        <v>45.7</v>
      </c>
      <c r="C493">
        <v>37.9</v>
      </c>
      <c r="D493">
        <v>32.3</v>
      </c>
      <c r="E493">
        <v>25.4</v>
      </c>
      <c r="F493">
        <v>11.9</v>
      </c>
      <c r="G493">
        <v>11.7</v>
      </c>
      <c r="H493">
        <v>12.6</v>
      </c>
      <c r="I493">
        <v>10.8</v>
      </c>
      <c r="J493">
        <v>31</v>
      </c>
      <c r="K493">
        <v>31.6</v>
      </c>
      <c r="L493">
        <v>34.7</v>
      </c>
      <c r="M493">
        <v>23.9</v>
      </c>
    </row>
    <row r="494">
      <c r="A494" t="inlineStr">
        <is>
          <t xml:space="preserve">2020-05-07</t>
        </is>
      </c>
      <c r="B494">
        <v>46.5</v>
      </c>
      <c r="C494">
        <v>37.9</v>
      </c>
      <c r="D494">
        <v>23.5</v>
      </c>
      <c r="E494">
        <v>25.4</v>
      </c>
      <c r="F494">
        <v>14.3</v>
      </c>
      <c r="G494">
        <v>11.7</v>
      </c>
      <c r="H494">
        <v>13.8</v>
      </c>
      <c r="I494">
        <v>10.8</v>
      </c>
      <c r="J494">
        <v>37</v>
      </c>
      <c r="K494">
        <v>31.6</v>
      </c>
      <c r="L494">
        <v>27.5</v>
      </c>
      <c r="M494">
        <v>23.9</v>
      </c>
    </row>
    <row r="495">
      <c r="A495" t="inlineStr">
        <is>
          <t xml:space="preserve">2020-05-08</t>
        </is>
      </c>
      <c r="B495">
        <v>49.6</v>
      </c>
      <c r="C495">
        <v>37.9</v>
      </c>
      <c r="D495">
        <v>32.2</v>
      </c>
      <c r="E495">
        <v>25.4</v>
      </c>
      <c r="F495">
        <v>10.3</v>
      </c>
      <c r="G495">
        <v>11.7</v>
      </c>
      <c r="H495">
        <v>10.7</v>
      </c>
      <c r="I495">
        <v>10.8</v>
      </c>
      <c r="J495">
        <v>38.3</v>
      </c>
      <c r="K495">
        <v>31.6</v>
      </c>
      <c r="L495">
        <v>27.4</v>
      </c>
      <c r="M495">
        <v>23.9</v>
      </c>
    </row>
    <row r="496">
      <c r="A496" t="inlineStr">
        <is>
          <t xml:space="preserve">2020-05-09</t>
        </is>
      </c>
      <c r="B496">
        <v>44.6</v>
      </c>
      <c r="C496">
        <v>37.9</v>
      </c>
      <c r="D496">
        <v>23.1</v>
      </c>
      <c r="E496">
        <v>25.4</v>
      </c>
      <c r="F496">
        <v>9.7</v>
      </c>
      <c r="G496">
        <v>11.7</v>
      </c>
      <c r="H496">
        <v>11</v>
      </c>
      <c r="I496">
        <v>10.8</v>
      </c>
      <c r="J496">
        <v>40.4</v>
      </c>
      <c r="K496">
        <v>31.6</v>
      </c>
      <c r="L496">
        <v>32.4</v>
      </c>
      <c r="M496">
        <v>23.9</v>
      </c>
    </row>
    <row r="497">
      <c r="A497" t="inlineStr">
        <is>
          <t xml:space="preserve">2020-05-10</t>
        </is>
      </c>
      <c r="B497">
        <v>39</v>
      </c>
      <c r="C497">
        <v>37.9</v>
      </c>
      <c r="D497">
        <v>19.5</v>
      </c>
      <c r="E497">
        <v>25.4</v>
      </c>
      <c r="F497">
        <v>18.7</v>
      </c>
      <c r="G497">
        <v>11.7</v>
      </c>
      <c r="H497">
        <v>5.6</v>
      </c>
      <c r="I497">
        <v>10.8</v>
      </c>
      <c r="J497">
        <v>33.3</v>
      </c>
      <c r="K497">
        <v>31.6</v>
      </c>
      <c r="L497">
        <v>13.8</v>
      </c>
      <c r="M497">
        <v>23.9</v>
      </c>
    </row>
    <row r="498">
      <c r="A498" t="inlineStr">
        <is>
          <t xml:space="preserve">2020-05-11</t>
        </is>
      </c>
      <c r="B498">
        <v>14.8</v>
      </c>
      <c r="C498">
        <v>37.9</v>
      </c>
      <c r="D498">
        <v>19.8</v>
      </c>
      <c r="E498">
        <v>25.4</v>
      </c>
      <c r="F498">
        <v>10.9</v>
      </c>
      <c r="G498">
        <v>11.7</v>
      </c>
      <c r="H498">
        <v>4.5</v>
      </c>
      <c r="I498">
        <v>10.8</v>
      </c>
      <c r="J498">
        <v>26.7</v>
      </c>
      <c r="K498">
        <v>31.6</v>
      </c>
      <c r="L498">
        <v>27.9</v>
      </c>
      <c r="M498">
        <v>23.9</v>
      </c>
    </row>
    <row r="499">
      <c r="A499" t="inlineStr">
        <is>
          <t xml:space="preserve">2020-05-12</t>
        </is>
      </c>
      <c r="B499">
        <v>35.3</v>
      </c>
      <c r="C499">
        <v>37.9</v>
      </c>
      <c r="D499">
        <v>13.1</v>
      </c>
      <c r="E499">
        <v>25.4</v>
      </c>
      <c r="F499">
        <v>6.3</v>
      </c>
      <c r="G499">
        <v>11.7</v>
      </c>
      <c r="H499">
        <v>8</v>
      </c>
      <c r="I499">
        <v>10.8</v>
      </c>
      <c r="J499">
        <v>30.3</v>
      </c>
      <c r="K499">
        <v>31.6</v>
      </c>
      <c r="L499">
        <v>24.5</v>
      </c>
      <c r="M499">
        <v>23.9</v>
      </c>
    </row>
    <row r="500">
      <c r="A500" t="inlineStr">
        <is>
          <t xml:space="preserve">2020-05-13</t>
        </is>
      </c>
      <c r="B500">
        <v>32.1</v>
      </c>
      <c r="C500">
        <v>37.9</v>
      </c>
      <c r="D500">
        <v>22.3</v>
      </c>
      <c r="E500">
        <v>25.4</v>
      </c>
      <c r="F500">
        <v>3.5</v>
      </c>
      <c r="G500">
        <v>11.7</v>
      </c>
      <c r="H500">
        <v>5.1</v>
      </c>
      <c r="I500">
        <v>10.8</v>
      </c>
      <c r="J500">
        <v>20.3</v>
      </c>
      <c r="K500">
        <v>31.6</v>
      </c>
      <c r="L500">
        <v>23.1</v>
      </c>
      <c r="M500">
        <v>23.9</v>
      </c>
    </row>
    <row r="501">
      <c r="A501" t="inlineStr">
        <is>
          <t xml:space="preserve">2020-05-14</t>
        </is>
      </c>
      <c r="B501">
        <v>33</v>
      </c>
      <c r="C501">
        <v>37.9</v>
      </c>
      <c r="D501">
        <v>15.3</v>
      </c>
      <c r="E501">
        <v>25.4</v>
      </c>
      <c r="F501">
        <v>5.8</v>
      </c>
      <c r="G501">
        <v>11.7</v>
      </c>
      <c r="H501">
        <v>7.3</v>
      </c>
      <c r="I501">
        <v>10.8</v>
      </c>
      <c r="J501">
        <v>27.2</v>
      </c>
      <c r="K501">
        <v>31.6</v>
      </c>
      <c r="L501">
        <v>31.3</v>
      </c>
      <c r="M501">
        <v>23.9</v>
      </c>
    </row>
    <row r="502">
      <c r="A502" t="inlineStr">
        <is>
          <t xml:space="preserve">2020-05-15</t>
        </is>
      </c>
      <c r="B502">
        <v>34.1</v>
      </c>
      <c r="C502">
        <v>37.9</v>
      </c>
      <c r="D502">
        <v>18.2</v>
      </c>
      <c r="E502">
        <v>25.4</v>
      </c>
      <c r="F502">
        <v>11.6</v>
      </c>
      <c r="G502">
        <v>11.7</v>
      </c>
      <c r="H502">
        <v>9.7</v>
      </c>
      <c r="I502">
        <v>10.8</v>
      </c>
      <c r="J502">
        <v>23.9</v>
      </c>
      <c r="K502">
        <v>31.6</v>
      </c>
      <c r="L502">
        <v>27</v>
      </c>
      <c r="M502">
        <v>23.9</v>
      </c>
    </row>
    <row r="503">
      <c r="A503" t="inlineStr">
        <is>
          <t xml:space="preserve">2020-05-16</t>
        </is>
      </c>
      <c r="B503">
        <v>41.1</v>
      </c>
      <c r="C503">
        <v>37.9</v>
      </c>
      <c r="D503">
        <v>22.5</v>
      </c>
      <c r="E503">
        <v>25.4</v>
      </c>
      <c r="F503">
        <v>15.9</v>
      </c>
      <c r="G503">
        <v>11.7</v>
      </c>
      <c r="H503">
        <v>12.4</v>
      </c>
      <c r="I503">
        <v>10.8</v>
      </c>
      <c r="J503">
        <v>24.7</v>
      </c>
      <c r="K503">
        <v>31.6</v>
      </c>
      <c r="L503">
        <v>24.2</v>
      </c>
      <c r="M503">
        <v>23.9</v>
      </c>
    </row>
    <row r="504">
      <c r="A504" t="inlineStr">
        <is>
          <t xml:space="preserve">2020-05-17</t>
        </is>
      </c>
      <c r="B504">
        <v>44.5</v>
      </c>
      <c r="C504">
        <v>37.9</v>
      </c>
      <c r="D504">
        <v>31.1</v>
      </c>
      <c r="E504">
        <v>25.4</v>
      </c>
      <c r="F504">
        <v>19.3</v>
      </c>
      <c r="G504">
        <v>11.7</v>
      </c>
      <c r="H504">
        <v>16.4</v>
      </c>
      <c r="I504">
        <v>10.8</v>
      </c>
      <c r="J504">
        <v>36</v>
      </c>
      <c r="K504">
        <v>31.6</v>
      </c>
      <c r="L504">
        <v>26.8</v>
      </c>
      <c r="M504">
        <v>23.9</v>
      </c>
    </row>
    <row r="505">
      <c r="A505" t="inlineStr">
        <is>
          <t xml:space="preserve">2020-05-18</t>
        </is>
      </c>
      <c r="B505">
        <v>41.1</v>
      </c>
      <c r="C505">
        <v>37.9</v>
      </c>
      <c r="D505">
        <v>33.4</v>
      </c>
      <c r="E505">
        <v>25.4</v>
      </c>
      <c r="F505">
        <v>15.1</v>
      </c>
      <c r="G505">
        <v>11.7</v>
      </c>
      <c r="H505">
        <v>13.1</v>
      </c>
      <c r="I505">
        <v>10.8</v>
      </c>
      <c r="J505">
        <v>21.3</v>
      </c>
      <c r="K505">
        <v>31.6</v>
      </c>
      <c r="L505">
        <v>30.9</v>
      </c>
      <c r="M505">
        <v>23.9</v>
      </c>
    </row>
    <row r="506">
      <c r="A506" t="inlineStr">
        <is>
          <t xml:space="preserve">2020-05-19</t>
        </is>
      </c>
      <c r="B506">
        <v>42</v>
      </c>
      <c r="C506">
        <v>37.9</v>
      </c>
      <c r="D506">
        <v>32.9</v>
      </c>
      <c r="E506">
        <v>25.4</v>
      </c>
      <c r="F506">
        <v>12.3</v>
      </c>
      <c r="G506">
        <v>11.7</v>
      </c>
      <c r="H506">
        <v>12.3</v>
      </c>
      <c r="I506">
        <v>10.8</v>
      </c>
      <c r="J506">
        <v>21.5</v>
      </c>
      <c r="K506">
        <v>31.6</v>
      </c>
      <c r="L506">
        <v>26.4</v>
      </c>
      <c r="M506">
        <v>23.9</v>
      </c>
    </row>
    <row r="507">
      <c r="A507" t="inlineStr">
        <is>
          <t xml:space="preserve">2020-05-20</t>
        </is>
      </c>
      <c r="B507">
        <v>36.9</v>
      </c>
      <c r="C507">
        <v>37.9</v>
      </c>
      <c r="D507">
        <v>34.9</v>
      </c>
      <c r="E507">
        <v>25.4</v>
      </c>
      <c r="F507">
        <v>9.4</v>
      </c>
      <c r="G507">
        <v>11.7</v>
      </c>
      <c r="H507">
        <v>12.3</v>
      </c>
      <c r="I507">
        <v>10.8</v>
      </c>
      <c r="J507">
        <v>21.5</v>
      </c>
      <c r="K507">
        <v>31.6</v>
      </c>
      <c r="L507">
        <v>31.2</v>
      </c>
      <c r="M507">
        <v>23.9</v>
      </c>
    </row>
    <row r="508">
      <c r="A508" t="inlineStr">
        <is>
          <t xml:space="preserve">2020-05-21</t>
        </is>
      </c>
      <c r="B508">
        <v>53.7</v>
      </c>
      <c r="C508">
        <v>37.9</v>
      </c>
      <c r="D508">
        <v>33.3</v>
      </c>
      <c r="E508">
        <v>25.4</v>
      </c>
      <c r="F508">
        <v>9.9</v>
      </c>
      <c r="G508">
        <v>11.7</v>
      </c>
      <c r="H508">
        <v>14.6</v>
      </c>
      <c r="I508">
        <v>10.8</v>
      </c>
      <c r="J508">
        <v>31.3</v>
      </c>
      <c r="K508">
        <v>31.6</v>
      </c>
      <c r="L508">
        <v>30.6</v>
      </c>
      <c r="M508">
        <v>23.9</v>
      </c>
    </row>
    <row r="509">
      <c r="A509" t="inlineStr">
        <is>
          <t xml:space="preserve">2020-05-22</t>
        </is>
      </c>
      <c r="B509">
        <v>32.2</v>
      </c>
      <c r="C509">
        <v>37.9</v>
      </c>
      <c r="D509">
        <v>33.2</v>
      </c>
      <c r="E509">
        <v>25.4</v>
      </c>
      <c r="F509">
        <v>11.4</v>
      </c>
      <c r="G509">
        <v>11.7</v>
      </c>
      <c r="H509">
        <v>11.8</v>
      </c>
      <c r="I509">
        <v>10.8</v>
      </c>
      <c r="J509">
        <v>33.5</v>
      </c>
      <c r="K509">
        <v>31.6</v>
      </c>
      <c r="L509">
        <v>27.8</v>
      </c>
      <c r="M509">
        <v>23.9</v>
      </c>
    </row>
    <row r="510">
      <c r="A510" t="inlineStr">
        <is>
          <t xml:space="preserve">2020-05-23</t>
        </is>
      </c>
      <c r="B510">
        <v>22.5</v>
      </c>
      <c r="C510">
        <v>37.9</v>
      </c>
      <c r="D510">
        <v>32.4</v>
      </c>
      <c r="E510">
        <v>25.4</v>
      </c>
      <c r="F510">
        <v>24.2</v>
      </c>
      <c r="G510">
        <v>11.7</v>
      </c>
      <c r="H510">
        <v>9</v>
      </c>
      <c r="I510">
        <v>10.8</v>
      </c>
      <c r="J510">
        <v>37.9</v>
      </c>
      <c r="K510">
        <v>31.6</v>
      </c>
      <c r="L510">
        <v>23.2</v>
      </c>
      <c r="M510">
        <v>23.9</v>
      </c>
    </row>
    <row r="511">
      <c r="A511" t="inlineStr">
        <is>
          <t xml:space="preserve">2020-05-24</t>
        </is>
      </c>
      <c r="B511">
        <v>31</v>
      </c>
      <c r="C511">
        <v>37.9</v>
      </c>
      <c r="D511">
        <v>35.1</v>
      </c>
      <c r="E511">
        <v>25.4</v>
      </c>
      <c r="F511">
        <v>28.2</v>
      </c>
      <c r="G511">
        <v>11.7</v>
      </c>
      <c r="H511">
        <v>16.4</v>
      </c>
      <c r="I511">
        <v>10.8</v>
      </c>
      <c r="J511">
        <v>42.9</v>
      </c>
      <c r="K511">
        <v>31.6</v>
      </c>
      <c r="L511">
        <v>25.4</v>
      </c>
      <c r="M511">
        <v>23.9</v>
      </c>
    </row>
    <row r="512">
      <c r="A512" t="inlineStr">
        <is>
          <t xml:space="preserve">2020-05-25</t>
        </is>
      </c>
      <c r="B512">
        <v>27</v>
      </c>
      <c r="C512">
        <v>37.9</v>
      </c>
      <c r="D512">
        <v>25.1</v>
      </c>
      <c r="E512">
        <v>25.4</v>
      </c>
      <c r="F512">
        <v>11</v>
      </c>
      <c r="G512">
        <v>11.7</v>
      </c>
      <c r="H512">
        <v>12.8</v>
      </c>
      <c r="I512">
        <v>10.8</v>
      </c>
      <c r="J512">
        <v>33</v>
      </c>
      <c r="K512">
        <v>31.6</v>
      </c>
      <c r="L512">
        <v>31.5</v>
      </c>
      <c r="M512">
        <v>23.9</v>
      </c>
    </row>
    <row r="513">
      <c r="A513" t="inlineStr">
        <is>
          <t xml:space="preserve">2020-05-26</t>
        </is>
      </c>
      <c r="B513">
        <v>40.2</v>
      </c>
      <c r="C513">
        <v>37.9</v>
      </c>
      <c r="D513">
        <v>29.3</v>
      </c>
      <c r="E513">
        <v>25.4</v>
      </c>
      <c r="F513">
        <v>11.3</v>
      </c>
      <c r="G513">
        <v>11.7</v>
      </c>
      <c r="H513">
        <v>12.6</v>
      </c>
      <c r="I513">
        <v>10.8</v>
      </c>
      <c r="J513">
        <v>30.5</v>
      </c>
      <c r="K513">
        <v>31.6</v>
      </c>
      <c r="L513">
        <v>27.3</v>
      </c>
      <c r="M513">
        <v>23.9</v>
      </c>
    </row>
    <row r="514">
      <c r="A514" t="inlineStr">
        <is>
          <t xml:space="preserve">2020-05-27</t>
        </is>
      </c>
      <c r="B514">
        <v>44.5</v>
      </c>
      <c r="C514">
        <v>37.9</v>
      </c>
      <c r="D514">
        <v>30.1</v>
      </c>
      <c r="E514">
        <v>25.4</v>
      </c>
      <c r="F514">
        <v>11.4</v>
      </c>
      <c r="G514">
        <v>11.7</v>
      </c>
      <c r="H514">
        <v>12.6</v>
      </c>
      <c r="I514">
        <v>10.8</v>
      </c>
      <c r="J514">
        <v>32</v>
      </c>
      <c r="K514">
        <v>31.6</v>
      </c>
      <c r="L514">
        <v>26.3</v>
      </c>
      <c r="M514">
        <v>23.9</v>
      </c>
    </row>
    <row r="515">
      <c r="A515" t="inlineStr">
        <is>
          <t xml:space="preserve">2020-05-28</t>
        </is>
      </c>
      <c r="B515">
        <v>40.8</v>
      </c>
      <c r="C515">
        <v>37.9</v>
      </c>
      <c r="D515">
        <v>30.3</v>
      </c>
      <c r="E515">
        <v>25.4</v>
      </c>
      <c r="F515">
        <v>11.4</v>
      </c>
      <c r="G515">
        <v>11.7</v>
      </c>
      <c r="H515">
        <v>12.8</v>
      </c>
      <c r="I515">
        <v>10.8</v>
      </c>
      <c r="J515">
        <v>29.7</v>
      </c>
      <c r="K515">
        <v>31.6</v>
      </c>
      <c r="L515">
        <v>35.4</v>
      </c>
      <c r="M515">
        <v>23.9</v>
      </c>
    </row>
    <row r="516">
      <c r="A516" t="inlineStr">
        <is>
          <t xml:space="preserve">2020-05-29</t>
        </is>
      </c>
      <c r="B516">
        <v>45.1</v>
      </c>
      <c r="C516">
        <v>37.9</v>
      </c>
      <c r="D516">
        <v>31.2</v>
      </c>
      <c r="E516">
        <v>25.4</v>
      </c>
      <c r="F516">
        <v>10.9</v>
      </c>
      <c r="G516">
        <v>11.7</v>
      </c>
      <c r="H516">
        <v>12.1</v>
      </c>
      <c r="I516">
        <v>10.8</v>
      </c>
      <c r="J516">
        <v>23.1</v>
      </c>
      <c r="K516">
        <v>31.6</v>
      </c>
      <c r="L516">
        <v>33.4</v>
      </c>
      <c r="M516">
        <v>23.9</v>
      </c>
    </row>
    <row r="517">
      <c r="A517" t="inlineStr">
        <is>
          <t xml:space="preserve">2020-05-30</t>
        </is>
      </c>
      <c r="B517">
        <v>43.1</v>
      </c>
      <c r="C517">
        <v>37.9</v>
      </c>
      <c r="D517">
        <v>33.7</v>
      </c>
      <c r="E517">
        <v>25.4</v>
      </c>
      <c r="F517">
        <v>14.6</v>
      </c>
      <c r="G517">
        <v>11.7</v>
      </c>
      <c r="H517">
        <v>15.1</v>
      </c>
      <c r="I517">
        <v>10.8</v>
      </c>
      <c r="J517">
        <v>25.8</v>
      </c>
      <c r="K517">
        <v>31.6</v>
      </c>
      <c r="L517">
        <v>34.6</v>
      </c>
      <c r="M517">
        <v>23.9</v>
      </c>
    </row>
    <row r="518">
      <c r="A518" t="inlineStr">
        <is>
          <t xml:space="preserve">2020-05-31</t>
        </is>
      </c>
      <c r="B518">
        <v>42.3</v>
      </c>
      <c r="C518">
        <v>37.9</v>
      </c>
      <c r="D518">
        <v>26</v>
      </c>
      <c r="E518">
        <v>25.4</v>
      </c>
      <c r="F518">
        <v>18.3</v>
      </c>
      <c r="G518">
        <v>11.7</v>
      </c>
      <c r="H518">
        <v>15.9</v>
      </c>
      <c r="I518">
        <v>10.8</v>
      </c>
      <c r="J518">
        <v>36.2</v>
      </c>
      <c r="K518">
        <v>31.6</v>
      </c>
      <c r="L518">
        <v>34.4</v>
      </c>
      <c r="M518">
        <v>23.9</v>
      </c>
    </row>
    <row r="519">
      <c r="A519" t="inlineStr">
        <is>
          <t xml:space="preserve">2020-06-01</t>
        </is>
      </c>
      <c r="B519">
        <v>50.9</v>
      </c>
      <c r="C519">
        <v>37.9</v>
      </c>
      <c r="D519">
        <v>25.8</v>
      </c>
      <c r="E519">
        <v>25.4</v>
      </c>
      <c r="F519">
        <v>6.1</v>
      </c>
      <c r="G519">
        <v>11.7</v>
      </c>
      <c r="H519">
        <v>13.2</v>
      </c>
      <c r="I519">
        <v>10.8</v>
      </c>
      <c r="J519">
        <v>35.5</v>
      </c>
      <c r="K519">
        <v>31.6</v>
      </c>
      <c r="L519">
        <v>31.6</v>
      </c>
      <c r="M519">
        <v>23.9</v>
      </c>
    </row>
    <row r="520">
      <c r="A520" t="inlineStr">
        <is>
          <t xml:space="preserve">2020-06-02</t>
        </is>
      </c>
      <c r="B520">
        <v>48</v>
      </c>
      <c r="C520">
        <v>37.9</v>
      </c>
      <c r="D520">
        <v>25</v>
      </c>
      <c r="E520">
        <v>25.4</v>
      </c>
      <c r="F520">
        <v>6.1</v>
      </c>
      <c r="G520">
        <v>11.7</v>
      </c>
      <c r="H520">
        <v>12.1</v>
      </c>
      <c r="I520">
        <v>10.8</v>
      </c>
      <c r="J520">
        <v>35.9</v>
      </c>
      <c r="K520">
        <v>31.6</v>
      </c>
      <c r="L520">
        <v>30.3</v>
      </c>
      <c r="M520">
        <v>23.9</v>
      </c>
    </row>
    <row r="521">
      <c r="A521" t="inlineStr">
        <is>
          <t xml:space="preserve">2020-06-03</t>
        </is>
      </c>
      <c r="B521">
        <v>40.9</v>
      </c>
      <c r="C521">
        <v>37.9</v>
      </c>
      <c r="D521">
        <v>27</v>
      </c>
      <c r="E521">
        <v>25.4</v>
      </c>
      <c r="F521">
        <v>9.3</v>
      </c>
      <c r="G521">
        <v>11.7</v>
      </c>
      <c r="H521">
        <v>9.5</v>
      </c>
      <c r="I521">
        <v>10.8</v>
      </c>
      <c r="J521">
        <v>31</v>
      </c>
      <c r="K521">
        <v>31.6</v>
      </c>
      <c r="L521">
        <v>10</v>
      </c>
      <c r="M521">
        <v>23.9</v>
      </c>
    </row>
    <row r="522">
      <c r="A522" t="inlineStr">
        <is>
          <t xml:space="preserve">2020-06-04</t>
        </is>
      </c>
      <c r="B522">
        <v>20.3</v>
      </c>
      <c r="C522">
        <v>37.9</v>
      </c>
      <c r="D522">
        <v>14</v>
      </c>
      <c r="E522">
        <v>25.4</v>
      </c>
      <c r="F522">
        <v>9.2</v>
      </c>
      <c r="G522">
        <v>11.7</v>
      </c>
      <c r="H522">
        <v>6.5</v>
      </c>
      <c r="I522">
        <v>10.8</v>
      </c>
      <c r="J522">
        <v>19.3</v>
      </c>
      <c r="K522">
        <v>31.6</v>
      </c>
      <c r="L522">
        <v>15.1</v>
      </c>
      <c r="M522">
        <v>23.9</v>
      </c>
    </row>
    <row r="523">
      <c r="A523" t="inlineStr">
        <is>
          <t xml:space="preserve">2020-06-05</t>
        </is>
      </c>
      <c r="B523">
        <v>25.4</v>
      </c>
      <c r="C523">
        <v>37.9</v>
      </c>
      <c r="D523">
        <v>28.6</v>
      </c>
      <c r="E523">
        <v>25.4</v>
      </c>
      <c r="F523">
        <v>15</v>
      </c>
      <c r="G523">
        <v>11.7</v>
      </c>
      <c r="H523">
        <v>7</v>
      </c>
      <c r="I523">
        <v>10.8</v>
      </c>
      <c r="J523">
        <v>21.5</v>
      </c>
      <c r="K523">
        <v>31.6</v>
      </c>
      <c r="L523">
        <v>23.3</v>
      </c>
      <c r="M523">
        <v>23.9</v>
      </c>
    </row>
    <row r="524">
      <c r="A524" t="inlineStr">
        <is>
          <t xml:space="preserve">2020-06-06</t>
        </is>
      </c>
      <c r="B524">
        <v>27.8</v>
      </c>
      <c r="C524">
        <v>37.9</v>
      </c>
      <c r="D524">
        <v>32.6</v>
      </c>
      <c r="E524">
        <v>25.4</v>
      </c>
      <c r="F524">
        <v>17.2</v>
      </c>
      <c r="G524">
        <v>11.7</v>
      </c>
      <c r="H524">
        <v>11.1</v>
      </c>
      <c r="I524">
        <v>10.8</v>
      </c>
      <c r="J524">
        <v>36.5</v>
      </c>
      <c r="K524">
        <v>31.6</v>
      </c>
      <c r="L524">
        <v>16.7</v>
      </c>
      <c r="M524">
        <v>23.9</v>
      </c>
    </row>
    <row r="525">
      <c r="A525" t="inlineStr">
        <is>
          <t xml:space="preserve">2020-06-07</t>
        </is>
      </c>
      <c r="B525">
        <v>27.2</v>
      </c>
      <c r="C525">
        <v>37.9</v>
      </c>
      <c r="D525">
        <v>21.5</v>
      </c>
      <c r="E525">
        <v>25.4</v>
      </c>
      <c r="F525">
        <v>10.5</v>
      </c>
      <c r="G525">
        <v>11.7</v>
      </c>
      <c r="H525">
        <v>10.4</v>
      </c>
      <c r="I525">
        <v>10.8</v>
      </c>
      <c r="J525">
        <v>29</v>
      </c>
      <c r="K525">
        <v>31.6</v>
      </c>
      <c r="L525">
        <v>19.6</v>
      </c>
      <c r="M525">
        <v>23.9</v>
      </c>
    </row>
    <row r="526">
      <c r="A526" t="inlineStr">
        <is>
          <t xml:space="preserve">2020-06-08</t>
        </is>
      </c>
      <c r="B526">
        <v>33.9</v>
      </c>
      <c r="C526">
        <v>37.9</v>
      </c>
      <c r="D526">
        <v>25.3</v>
      </c>
      <c r="E526">
        <v>25.4</v>
      </c>
      <c r="F526">
        <v>14</v>
      </c>
      <c r="G526">
        <v>11.7</v>
      </c>
      <c r="H526">
        <v>9.6</v>
      </c>
      <c r="I526">
        <v>10.8</v>
      </c>
      <c r="J526">
        <v>19.1</v>
      </c>
      <c r="K526">
        <v>31.6</v>
      </c>
      <c r="L526">
        <v>16.4</v>
      </c>
      <c r="M526">
        <v>23.9</v>
      </c>
    </row>
    <row r="527">
      <c r="A527" t="inlineStr">
        <is>
          <t xml:space="preserve">2020-06-09</t>
        </is>
      </c>
      <c r="B527">
        <v>24.2</v>
      </c>
      <c r="C527">
        <v>37.9</v>
      </c>
      <c r="D527">
        <v>25.4</v>
      </c>
      <c r="E527">
        <v>25.4</v>
      </c>
      <c r="F527">
        <v>9.3</v>
      </c>
      <c r="G527">
        <v>11.7</v>
      </c>
      <c r="H527">
        <v>8.2</v>
      </c>
      <c r="I527">
        <v>10.8</v>
      </c>
      <c r="J527">
        <v>24.3</v>
      </c>
      <c r="K527">
        <v>31.6</v>
      </c>
      <c r="L527">
        <v>17.1</v>
      </c>
      <c r="M527">
        <v>23.9</v>
      </c>
    </row>
    <row r="528">
      <c r="A528" t="inlineStr">
        <is>
          <t xml:space="preserve">2020-06-10</t>
        </is>
      </c>
      <c r="B528">
        <v>22.7</v>
      </c>
      <c r="C528">
        <v>37.9</v>
      </c>
      <c r="D528">
        <v>27.5</v>
      </c>
      <c r="E528">
        <v>25.4</v>
      </c>
      <c r="F528">
        <v>9.1</v>
      </c>
      <c r="G528">
        <v>11.7</v>
      </c>
      <c r="H528">
        <v>9</v>
      </c>
      <c r="I528">
        <v>10.8</v>
      </c>
      <c r="J528">
        <v>21.9</v>
      </c>
      <c r="K528">
        <v>31.6</v>
      </c>
      <c r="L528">
        <v>9.4</v>
      </c>
      <c r="M528">
        <v>23.9</v>
      </c>
    </row>
    <row r="529">
      <c r="A529" t="inlineStr">
        <is>
          <t xml:space="preserve">2020-06-11</t>
        </is>
      </c>
      <c r="B529">
        <v>27.4</v>
      </c>
      <c r="C529">
        <v>37.9</v>
      </c>
      <c r="D529">
        <v>24.5</v>
      </c>
      <c r="E529">
        <v>25.4</v>
      </c>
      <c r="F529">
        <v>6.9</v>
      </c>
      <c r="G529">
        <v>11.7</v>
      </c>
      <c r="H529">
        <v>7.5</v>
      </c>
      <c r="I529">
        <v>10.8</v>
      </c>
      <c r="J529">
        <v>19.7</v>
      </c>
      <c r="K529">
        <v>31.6</v>
      </c>
      <c r="L529">
        <v>21.1</v>
      </c>
      <c r="M529">
        <v>23.9</v>
      </c>
    </row>
    <row r="530">
      <c r="A530" t="inlineStr">
        <is>
          <t xml:space="preserve">2020-06-12</t>
        </is>
      </c>
      <c r="B530">
        <v>44</v>
      </c>
      <c r="C530">
        <v>37.9</v>
      </c>
      <c r="D530">
        <v>20.4</v>
      </c>
      <c r="E530">
        <v>25.4</v>
      </c>
      <c r="F530">
        <v>8.7</v>
      </c>
      <c r="G530">
        <v>11.7</v>
      </c>
      <c r="H530">
        <v>7.8</v>
      </c>
      <c r="I530">
        <v>10.8</v>
      </c>
      <c r="J530">
        <v>30.6</v>
      </c>
      <c r="K530">
        <v>31.6</v>
      </c>
      <c r="L530">
        <v>17.9</v>
      </c>
      <c r="M530">
        <v>23.9</v>
      </c>
    </row>
    <row r="531">
      <c r="A531" t="inlineStr">
        <is>
          <t xml:space="preserve">2020-06-13</t>
        </is>
      </c>
      <c r="B531">
        <v>45.6</v>
      </c>
      <c r="C531">
        <v>37.9</v>
      </c>
      <c r="D531">
        <v>26.6</v>
      </c>
      <c r="E531">
        <v>25.4</v>
      </c>
      <c r="F531">
        <v>14.3</v>
      </c>
      <c r="G531">
        <v>11.7</v>
      </c>
      <c r="H531">
        <v>9.3</v>
      </c>
      <c r="I531">
        <v>10.8</v>
      </c>
      <c r="J531">
        <v>32.7</v>
      </c>
      <c r="K531">
        <v>31.6</v>
      </c>
      <c r="L531">
        <v>26</v>
      </c>
      <c r="M531">
        <v>23.9</v>
      </c>
    </row>
    <row r="532">
      <c r="A532" t="inlineStr">
        <is>
          <t xml:space="preserve">2020-06-14</t>
        </is>
      </c>
      <c r="B532">
        <v>21.4</v>
      </c>
      <c r="C532">
        <v>37.9</v>
      </c>
      <c r="D532">
        <v>32.8</v>
      </c>
      <c r="E532">
        <v>25.4</v>
      </c>
      <c r="F532">
        <v>19.5</v>
      </c>
      <c r="G532">
        <v>11.7</v>
      </c>
      <c r="H532">
        <v>11.7</v>
      </c>
      <c r="I532">
        <v>10.8</v>
      </c>
      <c r="J532">
        <v>34.4</v>
      </c>
      <c r="K532">
        <v>31.6</v>
      </c>
      <c r="L532">
        <v>25.3</v>
      </c>
      <c r="M532">
        <v>23.9</v>
      </c>
    </row>
    <row r="533">
      <c r="A533" t="inlineStr">
        <is>
          <t xml:space="preserve">2020-06-15</t>
        </is>
      </c>
      <c r="B533">
        <v>25.6</v>
      </c>
      <c r="C533">
        <v>37.9</v>
      </c>
      <c r="D533">
        <v>30.1</v>
      </c>
      <c r="E533">
        <v>25.4</v>
      </c>
      <c r="F533">
        <v>10.7</v>
      </c>
      <c r="G533">
        <v>11.7</v>
      </c>
      <c r="H533">
        <v>9.9</v>
      </c>
      <c r="I533">
        <v>10.8</v>
      </c>
      <c r="J533">
        <v>21.2</v>
      </c>
      <c r="K533">
        <v>31.6</v>
      </c>
      <c r="L533">
        <v>21.9</v>
      </c>
      <c r="M533">
        <v>23.9</v>
      </c>
    </row>
    <row r="534">
      <c r="A534" t="inlineStr">
        <is>
          <t xml:space="preserve">2020-06-16</t>
        </is>
      </c>
      <c r="B534">
        <v>29.8</v>
      </c>
      <c r="C534">
        <v>37.9</v>
      </c>
      <c r="D534">
        <v>24.3</v>
      </c>
      <c r="E534">
        <v>25.4</v>
      </c>
      <c r="F534">
        <v>8.4</v>
      </c>
      <c r="G534">
        <v>11.7</v>
      </c>
      <c r="H534">
        <v>9.8</v>
      </c>
      <c r="I534">
        <v>10.8</v>
      </c>
      <c r="J534">
        <v>22.5</v>
      </c>
      <c r="K534">
        <v>31.6</v>
      </c>
      <c r="L534">
        <v>16.7</v>
      </c>
      <c r="M534">
        <v>23.9</v>
      </c>
    </row>
    <row r="535">
      <c r="A535" t="inlineStr">
        <is>
          <t xml:space="preserve">2020-06-17</t>
        </is>
      </c>
      <c r="B535">
        <v>33.7</v>
      </c>
      <c r="C535">
        <v>37.9</v>
      </c>
      <c r="D535">
        <v>27.4</v>
      </c>
      <c r="E535">
        <v>25.4</v>
      </c>
      <c r="F535">
        <v>14.3</v>
      </c>
      <c r="G535">
        <v>11.7</v>
      </c>
      <c r="H535">
        <v>9.3</v>
      </c>
      <c r="I535">
        <v>10.8</v>
      </c>
      <c r="J535">
        <v>20.5</v>
      </c>
      <c r="K535">
        <v>31.6</v>
      </c>
      <c r="L535">
        <v>15.6</v>
      </c>
      <c r="M535">
        <v>23.9</v>
      </c>
    </row>
    <row r="536">
      <c r="A536" t="inlineStr">
        <is>
          <t xml:space="preserve">2020-06-18</t>
        </is>
      </c>
      <c r="B536">
        <v>29.1</v>
      </c>
      <c r="C536">
        <v>37.9</v>
      </c>
      <c r="D536">
        <v>30.8</v>
      </c>
      <c r="E536">
        <v>25.4</v>
      </c>
      <c r="F536">
        <v>11.4</v>
      </c>
      <c r="G536">
        <v>11.7</v>
      </c>
      <c r="H536">
        <v>9.3</v>
      </c>
      <c r="I536">
        <v>10.8</v>
      </c>
      <c r="J536">
        <v>25.2</v>
      </c>
      <c r="K536">
        <v>31.6</v>
      </c>
      <c r="L536">
        <v>7.9</v>
      </c>
      <c r="M536">
        <v>23.9</v>
      </c>
    </row>
    <row r="537">
      <c r="A537" t="inlineStr">
        <is>
          <t xml:space="preserve">2020-06-19</t>
        </is>
      </c>
      <c r="B537">
        <v>26.5</v>
      </c>
      <c r="C537">
        <v>37.9</v>
      </c>
      <c r="D537">
        <v>31.9</v>
      </c>
      <c r="E537">
        <v>25.4</v>
      </c>
      <c r="F537">
        <v>12</v>
      </c>
      <c r="G537">
        <v>11.7</v>
      </c>
      <c r="H537">
        <v>10.6</v>
      </c>
      <c r="I537">
        <v>10.8</v>
      </c>
      <c r="J537">
        <v>23.2</v>
      </c>
      <c r="K537">
        <v>31.6</v>
      </c>
      <c r="L537">
        <v>15.6</v>
      </c>
      <c r="M537">
        <v>23.9</v>
      </c>
    </row>
    <row r="538">
      <c r="A538" t="inlineStr">
        <is>
          <t xml:space="preserve">2020-06-20</t>
        </is>
      </c>
      <c r="B538">
        <v>32.3</v>
      </c>
      <c r="C538">
        <v>37.9</v>
      </c>
      <c r="D538">
        <v>33.2</v>
      </c>
      <c r="E538">
        <v>25.4</v>
      </c>
      <c r="F538">
        <v>18.1</v>
      </c>
      <c r="G538">
        <v>11.7</v>
      </c>
      <c r="H538">
        <v>12.3</v>
      </c>
      <c r="I538">
        <v>10.8</v>
      </c>
      <c r="J538">
        <v>37.8</v>
      </c>
      <c r="K538">
        <v>31.6</v>
      </c>
      <c r="L538">
        <v>23.8</v>
      </c>
      <c r="M538">
        <v>23.9</v>
      </c>
    </row>
    <row r="539">
      <c r="A539" t="inlineStr">
        <is>
          <t xml:space="preserve">2020-06-21</t>
        </is>
      </c>
      <c r="B539">
        <v>47.4</v>
      </c>
      <c r="C539">
        <v>37.9</v>
      </c>
      <c r="D539">
        <v>34.3</v>
      </c>
      <c r="E539">
        <v>25.4</v>
      </c>
      <c r="F539">
        <v>20</v>
      </c>
      <c r="G539">
        <v>11.7</v>
      </c>
      <c r="H539">
        <v>13.6</v>
      </c>
      <c r="I539">
        <v>10.8</v>
      </c>
      <c r="J539">
        <v>35.3</v>
      </c>
      <c r="K539">
        <v>31.6</v>
      </c>
      <c r="L539">
        <v>25.2</v>
      </c>
      <c r="M539">
        <v>23.9</v>
      </c>
    </row>
    <row r="540">
      <c r="A540" t="inlineStr">
        <is>
          <t xml:space="preserve">2020-06-22</t>
        </is>
      </c>
      <c r="B540">
        <v>35.6</v>
      </c>
      <c r="C540">
        <v>37.9</v>
      </c>
      <c r="D540">
        <v>28.4</v>
      </c>
      <c r="E540">
        <v>25.4</v>
      </c>
      <c r="F540">
        <v>16.2</v>
      </c>
      <c r="G540">
        <v>11.7</v>
      </c>
      <c r="H540">
        <v>13.4</v>
      </c>
      <c r="I540">
        <v>10.8</v>
      </c>
      <c r="J540">
        <v>24</v>
      </c>
      <c r="K540">
        <v>31.6</v>
      </c>
      <c r="L540">
        <v>31.4</v>
      </c>
      <c r="M540">
        <v>23.9</v>
      </c>
    </row>
    <row r="541">
      <c r="A541" t="inlineStr">
        <is>
          <t xml:space="preserve">2020-06-23</t>
        </is>
      </c>
      <c r="B541">
        <v>44.1</v>
      </c>
      <c r="C541">
        <v>37.9</v>
      </c>
      <c r="D541">
        <v>27.4</v>
      </c>
      <c r="E541">
        <v>25.4</v>
      </c>
      <c r="F541">
        <v>10.6</v>
      </c>
      <c r="G541">
        <v>11.7</v>
      </c>
      <c r="H541">
        <v>14.7</v>
      </c>
      <c r="I541">
        <v>10.8</v>
      </c>
      <c r="J541">
        <v>27.6</v>
      </c>
      <c r="K541">
        <v>31.6</v>
      </c>
      <c r="L541">
        <v>24</v>
      </c>
      <c r="M541">
        <v>23.9</v>
      </c>
    </row>
    <row r="542">
      <c r="A542" t="inlineStr">
        <is>
          <t xml:space="preserve">2020-06-24</t>
        </is>
      </c>
      <c r="B542">
        <v>41.6</v>
      </c>
      <c r="C542">
        <v>37.9</v>
      </c>
      <c r="D542">
        <v>24.7</v>
      </c>
      <c r="E542">
        <v>25.4</v>
      </c>
      <c r="F542">
        <v>12.4</v>
      </c>
      <c r="G542">
        <v>11.7</v>
      </c>
      <c r="H542">
        <v>14.1</v>
      </c>
      <c r="I542">
        <v>10.8</v>
      </c>
      <c r="J542">
        <v>26.3</v>
      </c>
      <c r="K542">
        <v>31.6</v>
      </c>
      <c r="L542">
        <v>26</v>
      </c>
      <c r="M542">
        <v>23.9</v>
      </c>
    </row>
    <row r="543">
      <c r="A543" t="inlineStr">
        <is>
          <t xml:space="preserve">2020-06-25</t>
        </is>
      </c>
      <c r="B543">
        <v>36.5</v>
      </c>
      <c r="C543">
        <v>37.9</v>
      </c>
      <c r="D543">
        <v>28</v>
      </c>
      <c r="E543">
        <v>25.4</v>
      </c>
      <c r="F543">
        <v>11.4</v>
      </c>
      <c r="G543">
        <v>11.7</v>
      </c>
      <c r="H543">
        <v>13.6</v>
      </c>
      <c r="I543">
        <v>10.8</v>
      </c>
      <c r="J543">
        <v>25.7</v>
      </c>
      <c r="K543">
        <v>31.6</v>
      </c>
      <c r="L543">
        <v>26</v>
      </c>
      <c r="M543">
        <v>23.9</v>
      </c>
    </row>
    <row r="544">
      <c r="A544" t="inlineStr">
        <is>
          <t xml:space="preserve">2020-06-26</t>
        </is>
      </c>
      <c r="B544">
        <v>39.1</v>
      </c>
      <c r="C544">
        <v>37.9</v>
      </c>
      <c r="D544">
        <v>26</v>
      </c>
      <c r="E544">
        <v>25.4</v>
      </c>
      <c r="F544">
        <v>13.6</v>
      </c>
      <c r="G544">
        <v>11.7</v>
      </c>
      <c r="H544">
        <v>11.2</v>
      </c>
      <c r="I544">
        <v>10.8</v>
      </c>
      <c r="J544">
        <v>27.8</v>
      </c>
      <c r="K544">
        <v>31.6</v>
      </c>
      <c r="L544">
        <v>23.4</v>
      </c>
      <c r="M544">
        <v>23.9</v>
      </c>
    </row>
    <row r="545">
      <c r="A545" t="inlineStr">
        <is>
          <t xml:space="preserve">2020-06-27</t>
        </is>
      </c>
      <c r="B545">
        <v>43.6</v>
      </c>
      <c r="C545">
        <v>37.9</v>
      </c>
      <c r="D545">
        <v>31.1</v>
      </c>
      <c r="E545">
        <v>25.4</v>
      </c>
      <c r="F545">
        <v>18.3</v>
      </c>
      <c r="G545">
        <v>11.7</v>
      </c>
      <c r="H545">
        <v>10.9</v>
      </c>
      <c r="I545">
        <v>10.8</v>
      </c>
      <c r="J545">
        <v>34.8</v>
      </c>
      <c r="K545">
        <v>31.6</v>
      </c>
      <c r="L545">
        <v>20.6</v>
      </c>
      <c r="M545">
        <v>23.9</v>
      </c>
    </row>
    <row r="546">
      <c r="A546" t="inlineStr">
        <is>
          <t xml:space="preserve">2020-06-28</t>
        </is>
      </c>
      <c r="B546">
        <v>30.1</v>
      </c>
      <c r="C546">
        <v>37.9</v>
      </c>
      <c r="D546">
        <v>32.1</v>
      </c>
      <c r="E546">
        <v>25.4</v>
      </c>
      <c r="F546">
        <v>21</v>
      </c>
      <c r="G546">
        <v>11.7</v>
      </c>
      <c r="H546">
        <v>11</v>
      </c>
      <c r="I546">
        <v>10.8</v>
      </c>
      <c r="J546">
        <v>35.8</v>
      </c>
      <c r="K546">
        <v>31.6</v>
      </c>
      <c r="L546">
        <v>22.7</v>
      </c>
      <c r="M546">
        <v>23.9</v>
      </c>
    </row>
    <row r="547">
      <c r="A547" t="inlineStr">
        <is>
          <t xml:space="preserve">2020-06-29</t>
        </is>
      </c>
      <c r="B547">
        <v>33.6</v>
      </c>
      <c r="C547">
        <v>37.9</v>
      </c>
      <c r="D547">
        <v>27.5</v>
      </c>
      <c r="E547">
        <v>25.4</v>
      </c>
      <c r="F547">
        <v>10.1</v>
      </c>
      <c r="G547">
        <v>11.7</v>
      </c>
      <c r="H547">
        <v>11.5</v>
      </c>
      <c r="I547">
        <v>10.8</v>
      </c>
      <c r="J547">
        <v>25.7</v>
      </c>
      <c r="K547">
        <v>31.6</v>
      </c>
      <c r="L547">
        <v>13.6</v>
      </c>
      <c r="M547">
        <v>23.9</v>
      </c>
    </row>
    <row r="548">
      <c r="A548" t="inlineStr">
        <is>
          <t xml:space="preserve">2020-06-30</t>
        </is>
      </c>
      <c r="B548">
        <v>29.6</v>
      </c>
      <c r="C548">
        <v>37.9</v>
      </c>
      <c r="D548">
        <v>25.3</v>
      </c>
      <c r="E548">
        <v>25.4</v>
      </c>
      <c r="F548">
        <v>10</v>
      </c>
      <c r="G548">
        <v>11.7</v>
      </c>
      <c r="H548">
        <v>7.9</v>
      </c>
      <c r="I548">
        <v>10.8</v>
      </c>
      <c r="J548">
        <v>24.5</v>
      </c>
      <c r="K548">
        <v>31.6</v>
      </c>
      <c r="L548">
        <v>11.2</v>
      </c>
      <c r="M548">
        <v>23.9</v>
      </c>
    </row>
    <row r="549">
      <c r="A549" t="inlineStr">
        <is>
          <t xml:space="preserve">2020-07-01</t>
        </is>
      </c>
      <c r="B549">
        <v>31.7</v>
      </c>
      <c r="C549">
        <v>32.9</v>
      </c>
      <c r="D549">
        <v>25.1</v>
      </c>
      <c r="E549">
        <v>24.5</v>
      </c>
      <c r="F549">
        <v>8.2</v>
      </c>
      <c r="G549">
        <v>11</v>
      </c>
      <c r="H549">
        <v>9.1</v>
      </c>
      <c r="I549">
        <v>11.7</v>
      </c>
      <c r="J549">
        <v>23.8</v>
      </c>
      <c r="K549">
        <v>26.2</v>
      </c>
      <c r="L549">
        <v>14.2</v>
      </c>
      <c r="M549">
        <v>17.1</v>
      </c>
    </row>
    <row r="550">
      <c r="A550" t="inlineStr">
        <is>
          <t xml:space="preserve">2020-07-02</t>
        </is>
      </c>
      <c r="B550">
        <v>30.5</v>
      </c>
      <c r="C550">
        <v>32.9</v>
      </c>
      <c r="D550">
        <v>24.7</v>
      </c>
      <c r="E550">
        <v>24.5</v>
      </c>
      <c r="F550">
        <v>7.9</v>
      </c>
      <c r="G550">
        <v>11</v>
      </c>
      <c r="H550">
        <v>8.1</v>
      </c>
      <c r="I550">
        <v>11.7</v>
      </c>
      <c r="J550">
        <v>24.2</v>
      </c>
      <c r="K550">
        <v>26.2</v>
      </c>
      <c r="L550">
        <v>13.2</v>
      </c>
      <c r="M550">
        <v>17.1</v>
      </c>
    </row>
    <row r="551">
      <c r="A551" t="inlineStr">
        <is>
          <t xml:space="preserve">2020-07-03</t>
        </is>
      </c>
      <c r="B551">
        <v>32.3</v>
      </c>
      <c r="C551">
        <v>32.9</v>
      </c>
      <c r="D551">
        <v>26</v>
      </c>
      <c r="E551">
        <v>24.5</v>
      </c>
      <c r="F551">
        <v>11.7</v>
      </c>
      <c r="G551">
        <v>11</v>
      </c>
      <c r="H551">
        <v>10.5</v>
      </c>
      <c r="I551">
        <v>11.7</v>
      </c>
      <c r="J551">
        <v>24.9</v>
      </c>
      <c r="K551">
        <v>26.2</v>
      </c>
      <c r="L551">
        <v>15.4</v>
      </c>
      <c r="M551">
        <v>17.1</v>
      </c>
    </row>
    <row r="552">
      <c r="A552" t="inlineStr">
        <is>
          <t xml:space="preserve">2020-07-04</t>
        </is>
      </c>
      <c r="B552">
        <v>33.1</v>
      </c>
      <c r="C552">
        <v>32.9</v>
      </c>
      <c r="D552">
        <v>30.1</v>
      </c>
      <c r="E552">
        <v>24.5</v>
      </c>
      <c r="F552">
        <v>16.4</v>
      </c>
      <c r="G552">
        <v>11</v>
      </c>
      <c r="H552">
        <v>13.2</v>
      </c>
      <c r="I552">
        <v>11.7</v>
      </c>
      <c r="J552">
        <v>28.1</v>
      </c>
      <c r="K552">
        <v>26.2</v>
      </c>
      <c r="L552">
        <v>10.5</v>
      </c>
      <c r="M552">
        <v>17.1</v>
      </c>
    </row>
    <row r="553">
      <c r="A553" t="inlineStr">
        <is>
          <t xml:space="preserve">2020-07-05</t>
        </is>
      </c>
      <c r="B553">
        <v>28.3</v>
      </c>
      <c r="C553">
        <v>32.9</v>
      </c>
      <c r="D553">
        <v>30.1</v>
      </c>
      <c r="E553">
        <v>24.5</v>
      </c>
      <c r="F553">
        <v>21.1</v>
      </c>
      <c r="G553">
        <v>11</v>
      </c>
      <c r="H553">
        <v>14.3</v>
      </c>
      <c r="I553">
        <v>11.7</v>
      </c>
      <c r="J553">
        <v>37.3</v>
      </c>
      <c r="K553">
        <v>26.2</v>
      </c>
      <c r="L553">
        <v>23.9</v>
      </c>
      <c r="M553">
        <v>17.1</v>
      </c>
    </row>
    <row r="554">
      <c r="A554" t="inlineStr">
        <is>
          <t xml:space="preserve">2020-07-06</t>
        </is>
      </c>
      <c r="B554">
        <v>29.3</v>
      </c>
      <c r="C554">
        <v>32.9</v>
      </c>
      <c r="D554">
        <v>23.4</v>
      </c>
      <c r="E554">
        <v>24.5</v>
      </c>
      <c r="F554">
        <v>11.9</v>
      </c>
      <c r="G554">
        <v>11</v>
      </c>
      <c r="H554">
        <v>12.7</v>
      </c>
      <c r="I554">
        <v>11.7</v>
      </c>
      <c r="J554">
        <v>25.3</v>
      </c>
      <c r="K554">
        <v>26.2</v>
      </c>
      <c r="L554">
        <v>20.3</v>
      </c>
      <c r="M554">
        <v>17.1</v>
      </c>
    </row>
    <row r="555">
      <c r="A555" t="inlineStr">
        <is>
          <t xml:space="preserve">2020-07-07</t>
        </is>
      </c>
      <c r="B555">
        <v>34.5</v>
      </c>
      <c r="C555">
        <v>32.9</v>
      </c>
      <c r="D555">
        <v>25.3</v>
      </c>
      <c r="E555">
        <v>24.5</v>
      </c>
      <c r="F555">
        <v>9.3</v>
      </c>
      <c r="G555">
        <v>11</v>
      </c>
      <c r="H555">
        <v>14</v>
      </c>
      <c r="I555">
        <v>11.7</v>
      </c>
      <c r="J555">
        <v>26.3</v>
      </c>
      <c r="K555">
        <v>26.2</v>
      </c>
      <c r="M555">
        <v>17.1</v>
      </c>
    </row>
    <row r="556">
      <c r="A556" t="inlineStr">
        <is>
          <t xml:space="preserve">2020-07-08</t>
        </is>
      </c>
      <c r="B556">
        <v>26.8</v>
      </c>
      <c r="C556">
        <v>32.9</v>
      </c>
      <c r="D556">
        <v>18.2</v>
      </c>
      <c r="E556">
        <v>24.5</v>
      </c>
      <c r="F556">
        <v>8.8</v>
      </c>
      <c r="G556">
        <v>11</v>
      </c>
      <c r="H556">
        <v>13.3</v>
      </c>
      <c r="I556">
        <v>11.7</v>
      </c>
      <c r="J556">
        <v>25.9</v>
      </c>
      <c r="K556">
        <v>26.2</v>
      </c>
      <c r="L556">
        <v>9.2</v>
      </c>
      <c r="M556">
        <v>17.1</v>
      </c>
    </row>
    <row r="557">
      <c r="A557" t="inlineStr">
        <is>
          <t xml:space="preserve">2020-07-09</t>
        </is>
      </c>
      <c r="B557">
        <v>27.5</v>
      </c>
      <c r="C557">
        <v>32.9</v>
      </c>
      <c r="D557">
        <v>23.6</v>
      </c>
      <c r="E557">
        <v>24.5</v>
      </c>
      <c r="F557">
        <v>10.2</v>
      </c>
      <c r="G557">
        <v>11</v>
      </c>
      <c r="H557">
        <v>13.5</v>
      </c>
      <c r="I557">
        <v>11.7</v>
      </c>
      <c r="J557">
        <v>25</v>
      </c>
      <c r="K557">
        <v>26.2</v>
      </c>
      <c r="L557">
        <v>8.9</v>
      </c>
      <c r="M557">
        <v>17.1</v>
      </c>
    </row>
    <row r="558">
      <c r="A558" t="inlineStr">
        <is>
          <t xml:space="preserve">2020-07-10</t>
        </is>
      </c>
      <c r="B558">
        <v>26.3</v>
      </c>
      <c r="C558">
        <v>32.9</v>
      </c>
      <c r="D558">
        <v>25.4</v>
      </c>
      <c r="E558">
        <v>24.5</v>
      </c>
      <c r="F558">
        <v>11.3</v>
      </c>
      <c r="G558">
        <v>11</v>
      </c>
      <c r="H558">
        <v>10.6</v>
      </c>
      <c r="I558">
        <v>11.7</v>
      </c>
      <c r="J558">
        <v>25.4</v>
      </c>
      <c r="K558">
        <v>26.2</v>
      </c>
      <c r="L558">
        <v>18.8</v>
      </c>
      <c r="M558">
        <v>17.1</v>
      </c>
    </row>
    <row r="559">
      <c r="A559" t="inlineStr">
        <is>
          <t xml:space="preserve">2020-07-11</t>
        </is>
      </c>
      <c r="B559">
        <v>36.4</v>
      </c>
      <c r="C559">
        <v>32.9</v>
      </c>
      <c r="D559">
        <v>26.7</v>
      </c>
      <c r="E559">
        <v>24.5</v>
      </c>
      <c r="F559">
        <v>17.7</v>
      </c>
      <c r="G559">
        <v>11</v>
      </c>
      <c r="H559">
        <v>14.6</v>
      </c>
      <c r="I559">
        <v>11.7</v>
      </c>
      <c r="J559">
        <v>30.3</v>
      </c>
      <c r="K559">
        <v>26.2</v>
      </c>
      <c r="L559">
        <v>24.2</v>
      </c>
      <c r="M559">
        <v>17.1</v>
      </c>
    </row>
    <row r="560">
      <c r="A560" t="inlineStr">
        <is>
          <t xml:space="preserve">2020-07-12</t>
        </is>
      </c>
      <c r="B560">
        <v>44.6</v>
      </c>
      <c r="C560">
        <v>32.9</v>
      </c>
      <c r="D560">
        <v>26</v>
      </c>
      <c r="E560">
        <v>24.5</v>
      </c>
      <c r="F560">
        <v>22.2</v>
      </c>
      <c r="G560">
        <v>11</v>
      </c>
      <c r="H560">
        <v>16</v>
      </c>
      <c r="I560">
        <v>11.7</v>
      </c>
      <c r="J560">
        <v>38.3</v>
      </c>
      <c r="K560">
        <v>26.2</v>
      </c>
      <c r="L560">
        <v>31.4</v>
      </c>
      <c r="M560">
        <v>17.1</v>
      </c>
    </row>
    <row r="561">
      <c r="A561" t="inlineStr">
        <is>
          <t xml:space="preserve">2020-07-13</t>
        </is>
      </c>
      <c r="B561">
        <v>44.2</v>
      </c>
      <c r="C561">
        <v>32.9</v>
      </c>
      <c r="D561">
        <v>25.1</v>
      </c>
      <c r="E561">
        <v>24.5</v>
      </c>
      <c r="F561">
        <v>12.4</v>
      </c>
      <c r="G561">
        <v>11</v>
      </c>
      <c r="H561">
        <v>13.8</v>
      </c>
      <c r="I561">
        <v>11.7</v>
      </c>
      <c r="J561">
        <v>28</v>
      </c>
      <c r="K561">
        <v>26.2</v>
      </c>
      <c r="L561">
        <v>15.7</v>
      </c>
      <c r="M561">
        <v>17.1</v>
      </c>
    </row>
    <row r="562">
      <c r="A562" t="inlineStr">
        <is>
          <t xml:space="preserve">2020-07-14</t>
        </is>
      </c>
      <c r="B562">
        <v>38.4</v>
      </c>
      <c r="C562">
        <v>32.9</v>
      </c>
      <c r="D562">
        <v>23</v>
      </c>
      <c r="E562">
        <v>24.5</v>
      </c>
      <c r="F562">
        <v>10.6</v>
      </c>
      <c r="G562">
        <v>11</v>
      </c>
      <c r="H562">
        <v>11.8</v>
      </c>
      <c r="I562">
        <v>11.7</v>
      </c>
      <c r="J562">
        <v>24.7</v>
      </c>
      <c r="K562">
        <v>26.2</v>
      </c>
      <c r="L562">
        <v>13.3</v>
      </c>
      <c r="M562">
        <v>17.1</v>
      </c>
    </row>
    <row r="563">
      <c r="A563" t="inlineStr">
        <is>
          <t xml:space="preserve">2020-07-15</t>
        </is>
      </c>
      <c r="B563">
        <v>26.1</v>
      </c>
      <c r="C563">
        <v>32.9</v>
      </c>
      <c r="D563">
        <v>23.7</v>
      </c>
      <c r="E563">
        <v>24.5</v>
      </c>
      <c r="F563">
        <v>9.6</v>
      </c>
      <c r="G563">
        <v>11</v>
      </c>
      <c r="H563">
        <v>8.5</v>
      </c>
      <c r="I563">
        <v>11.7</v>
      </c>
      <c r="J563">
        <v>22.5</v>
      </c>
      <c r="K563">
        <v>26.2</v>
      </c>
      <c r="L563">
        <v>9.5</v>
      </c>
      <c r="M563">
        <v>17.1</v>
      </c>
    </row>
    <row r="564">
      <c r="A564" t="inlineStr">
        <is>
          <t xml:space="preserve">2020-07-16</t>
        </is>
      </c>
      <c r="B564">
        <v>21</v>
      </c>
      <c r="C564">
        <v>32.9</v>
      </c>
      <c r="D564">
        <v>24.3</v>
      </c>
      <c r="E564">
        <v>24.5</v>
      </c>
      <c r="F564">
        <v>7.9</v>
      </c>
      <c r="G564">
        <v>11</v>
      </c>
      <c r="H564">
        <v>7.9</v>
      </c>
      <c r="I564">
        <v>11.7</v>
      </c>
      <c r="J564">
        <v>21.9</v>
      </c>
      <c r="K564">
        <v>26.2</v>
      </c>
      <c r="L564">
        <v>16</v>
      </c>
      <c r="M564">
        <v>17.1</v>
      </c>
    </row>
    <row r="565">
      <c r="A565" t="inlineStr">
        <is>
          <t xml:space="preserve">2020-07-17</t>
        </is>
      </c>
      <c r="B565">
        <v>31.7</v>
      </c>
      <c r="C565">
        <v>32.9</v>
      </c>
      <c r="D565">
        <v>23.4</v>
      </c>
      <c r="E565">
        <v>24.5</v>
      </c>
      <c r="F565">
        <v>10.1</v>
      </c>
      <c r="G565">
        <v>11</v>
      </c>
      <c r="H565">
        <v>10.3</v>
      </c>
      <c r="I565">
        <v>11.7</v>
      </c>
      <c r="J565">
        <v>21.4</v>
      </c>
      <c r="K565">
        <v>26.2</v>
      </c>
      <c r="L565">
        <v>20.2</v>
      </c>
      <c r="M565">
        <v>17.1</v>
      </c>
    </row>
    <row r="566">
      <c r="A566" t="inlineStr">
        <is>
          <t xml:space="preserve">2020-07-18</t>
        </is>
      </c>
      <c r="B566">
        <v>42.9</v>
      </c>
      <c r="C566">
        <v>32.9</v>
      </c>
      <c r="D566">
        <v>28.7</v>
      </c>
      <c r="E566">
        <v>24.5</v>
      </c>
      <c r="F566">
        <v>16.7</v>
      </c>
      <c r="G566">
        <v>11</v>
      </c>
      <c r="H566">
        <v>14.5</v>
      </c>
      <c r="I566">
        <v>11.7</v>
      </c>
      <c r="J566">
        <v>33.3</v>
      </c>
      <c r="K566">
        <v>26.2</v>
      </c>
      <c r="L566">
        <v>19.3</v>
      </c>
      <c r="M566">
        <v>17.1</v>
      </c>
    </row>
    <row r="567">
      <c r="A567" t="inlineStr">
        <is>
          <t xml:space="preserve">2020-07-19</t>
        </is>
      </c>
      <c r="B567">
        <v>45.3</v>
      </c>
      <c r="C567">
        <v>32.9</v>
      </c>
      <c r="D567">
        <v>30.3</v>
      </c>
      <c r="E567">
        <v>24.5</v>
      </c>
      <c r="F567">
        <v>20</v>
      </c>
      <c r="G567">
        <v>11</v>
      </c>
      <c r="H567">
        <v>15.2</v>
      </c>
      <c r="I567">
        <v>11.7</v>
      </c>
      <c r="J567">
        <v>38.3</v>
      </c>
      <c r="K567">
        <v>26.2</v>
      </c>
      <c r="L567">
        <v>23.7</v>
      </c>
      <c r="M567">
        <v>17.1</v>
      </c>
    </row>
    <row r="568">
      <c r="A568" t="inlineStr">
        <is>
          <t xml:space="preserve">2020-07-20</t>
        </is>
      </c>
      <c r="B568">
        <v>36</v>
      </c>
      <c r="C568">
        <v>32.9</v>
      </c>
      <c r="D568">
        <v>24.1</v>
      </c>
      <c r="E568">
        <v>24.5</v>
      </c>
      <c r="F568">
        <v>9.8</v>
      </c>
      <c r="G568">
        <v>11</v>
      </c>
      <c r="H568">
        <v>13.1</v>
      </c>
      <c r="I568">
        <v>11.7</v>
      </c>
      <c r="J568">
        <v>27.5</v>
      </c>
      <c r="K568">
        <v>26.2</v>
      </c>
      <c r="L568">
        <v>0</v>
      </c>
      <c r="M568">
        <v>17.1</v>
      </c>
    </row>
    <row r="569">
      <c r="A569" t="inlineStr">
        <is>
          <t xml:space="preserve">2020-07-21</t>
        </is>
      </c>
      <c r="B569">
        <v>39.4</v>
      </c>
      <c r="C569">
        <v>32.9</v>
      </c>
      <c r="D569">
        <v>17.1</v>
      </c>
      <c r="E569">
        <v>24.5</v>
      </c>
      <c r="F569">
        <v>8.2</v>
      </c>
      <c r="G569">
        <v>11</v>
      </c>
      <c r="H569">
        <v>13</v>
      </c>
      <c r="I569">
        <v>11.7</v>
      </c>
      <c r="J569">
        <v>24.9</v>
      </c>
      <c r="K569">
        <v>26.2</v>
      </c>
      <c r="L569">
        <v>19.5</v>
      </c>
      <c r="M569">
        <v>17.1</v>
      </c>
    </row>
    <row r="570">
      <c r="A570" t="inlineStr">
        <is>
          <t xml:space="preserve">2020-07-22</t>
        </is>
      </c>
      <c r="B570">
        <v>40.5</v>
      </c>
      <c r="C570">
        <v>32.9</v>
      </c>
      <c r="D570">
        <v>24</v>
      </c>
      <c r="E570">
        <v>24.5</v>
      </c>
      <c r="F570">
        <v>8.4</v>
      </c>
      <c r="G570">
        <v>11</v>
      </c>
      <c r="H570">
        <v>11.8</v>
      </c>
      <c r="I570">
        <v>11.7</v>
      </c>
      <c r="J570">
        <v>25</v>
      </c>
      <c r="K570">
        <v>26.2</v>
      </c>
      <c r="L570">
        <v>21.7</v>
      </c>
      <c r="M570">
        <v>17.1</v>
      </c>
    </row>
    <row r="571">
      <c r="A571" t="inlineStr">
        <is>
          <t xml:space="preserve">2020-07-23</t>
        </is>
      </c>
      <c r="B571">
        <v>40.9</v>
      </c>
      <c r="C571">
        <v>32.9</v>
      </c>
      <c r="D571">
        <v>25.3</v>
      </c>
      <c r="E571">
        <v>24.5</v>
      </c>
      <c r="F571">
        <v>8.9</v>
      </c>
      <c r="G571">
        <v>11</v>
      </c>
      <c r="H571">
        <v>12.3</v>
      </c>
      <c r="I571">
        <v>11.7</v>
      </c>
      <c r="J571">
        <v>24.6</v>
      </c>
      <c r="K571">
        <v>26.2</v>
      </c>
      <c r="L571">
        <v>15.7</v>
      </c>
      <c r="M571">
        <v>17.1</v>
      </c>
    </row>
    <row r="572">
      <c r="A572" t="inlineStr">
        <is>
          <t xml:space="preserve">2020-07-24</t>
        </is>
      </c>
      <c r="B572">
        <v>31.5</v>
      </c>
      <c r="C572">
        <v>32.9</v>
      </c>
      <c r="D572">
        <v>25</v>
      </c>
      <c r="E572">
        <v>24.5</v>
      </c>
      <c r="F572">
        <v>11.2</v>
      </c>
      <c r="G572">
        <v>11</v>
      </c>
      <c r="H572">
        <v>12.2</v>
      </c>
      <c r="I572">
        <v>11.7</v>
      </c>
      <c r="J572">
        <v>19.4</v>
      </c>
      <c r="K572">
        <v>26.2</v>
      </c>
      <c r="L572">
        <v>17.7</v>
      </c>
      <c r="M572">
        <v>17.1</v>
      </c>
    </row>
    <row r="573">
      <c r="A573" t="inlineStr">
        <is>
          <t xml:space="preserve">2020-07-25</t>
        </is>
      </c>
      <c r="B573">
        <v>34.9</v>
      </c>
      <c r="C573">
        <v>32.9</v>
      </c>
      <c r="D573">
        <v>28.5</v>
      </c>
      <c r="E573">
        <v>24.5</v>
      </c>
      <c r="F573">
        <v>14</v>
      </c>
      <c r="G573">
        <v>11</v>
      </c>
      <c r="H573">
        <v>12.3</v>
      </c>
      <c r="I573">
        <v>11.7</v>
      </c>
      <c r="J573">
        <v>34.1</v>
      </c>
      <c r="K573">
        <v>26.2</v>
      </c>
      <c r="L573">
        <v>13.5</v>
      </c>
      <c r="M573">
        <v>17.1</v>
      </c>
    </row>
    <row r="574">
      <c r="A574" t="inlineStr">
        <is>
          <t xml:space="preserve">2020-07-26</t>
        </is>
      </c>
      <c r="B574">
        <v>33</v>
      </c>
      <c r="C574">
        <v>32.9</v>
      </c>
      <c r="D574">
        <v>29.7</v>
      </c>
      <c r="E574">
        <v>24.5</v>
      </c>
      <c r="F574">
        <v>17.1</v>
      </c>
      <c r="G574">
        <v>11</v>
      </c>
      <c r="H574">
        <v>12.9</v>
      </c>
      <c r="I574">
        <v>11.7</v>
      </c>
      <c r="J574">
        <v>39.7</v>
      </c>
      <c r="K574">
        <v>26.2</v>
      </c>
      <c r="L574">
        <v>21.9</v>
      </c>
      <c r="M574">
        <v>17.1</v>
      </c>
    </row>
    <row r="575">
      <c r="A575" t="inlineStr">
        <is>
          <t xml:space="preserve">2020-07-27</t>
        </is>
      </c>
      <c r="B575">
        <v>36.5</v>
      </c>
      <c r="C575">
        <v>32.9</v>
      </c>
      <c r="D575">
        <v>23.3</v>
      </c>
      <c r="E575">
        <v>24.5</v>
      </c>
      <c r="F575">
        <v>9.5</v>
      </c>
      <c r="G575">
        <v>11</v>
      </c>
      <c r="H575">
        <v>12.3</v>
      </c>
      <c r="I575">
        <v>11.7</v>
      </c>
      <c r="J575">
        <v>25.4</v>
      </c>
      <c r="K575">
        <v>26.2</v>
      </c>
      <c r="L575">
        <v>9.9</v>
      </c>
      <c r="M575">
        <v>17.1</v>
      </c>
    </row>
    <row r="576">
      <c r="A576" t="inlineStr">
        <is>
          <t xml:space="preserve">2020-07-28</t>
        </is>
      </c>
      <c r="B576">
        <v>30.5</v>
      </c>
      <c r="C576">
        <v>32.9</v>
      </c>
      <c r="D576">
        <v>23</v>
      </c>
      <c r="E576">
        <v>24.5</v>
      </c>
      <c r="F576">
        <v>10.3</v>
      </c>
      <c r="G576">
        <v>11</v>
      </c>
      <c r="H576">
        <v>9.8</v>
      </c>
      <c r="I576">
        <v>11.7</v>
      </c>
      <c r="J576">
        <v>25.1</v>
      </c>
      <c r="K576">
        <v>26.2</v>
      </c>
      <c r="L576">
        <v>19.9</v>
      </c>
      <c r="M576">
        <v>17.1</v>
      </c>
    </row>
    <row r="577">
      <c r="A577" t="inlineStr">
        <is>
          <t xml:space="preserve">2020-07-29</t>
        </is>
      </c>
      <c r="B577">
        <v>35</v>
      </c>
      <c r="C577">
        <v>32.9</v>
      </c>
      <c r="D577">
        <v>23.5</v>
      </c>
      <c r="E577">
        <v>24.5</v>
      </c>
      <c r="F577">
        <v>8.9</v>
      </c>
      <c r="G577">
        <v>11</v>
      </c>
      <c r="H577">
        <v>13.4</v>
      </c>
      <c r="I577">
        <v>11.7</v>
      </c>
      <c r="J577">
        <v>24.2</v>
      </c>
      <c r="K577">
        <v>26.2</v>
      </c>
      <c r="L577">
        <v>20.6</v>
      </c>
      <c r="M577">
        <v>17.1</v>
      </c>
    </row>
    <row r="578">
      <c r="A578" t="inlineStr">
        <is>
          <t xml:space="preserve">2020-07-30</t>
        </is>
      </c>
      <c r="B578">
        <v>42.9</v>
      </c>
      <c r="C578">
        <v>32.9</v>
      </c>
      <c r="D578">
        <v>19.9</v>
      </c>
      <c r="E578">
        <v>24.5</v>
      </c>
      <c r="F578">
        <v>9.1</v>
      </c>
      <c r="G578">
        <v>11</v>
      </c>
      <c r="H578">
        <v>13.6</v>
      </c>
      <c r="I578">
        <v>11.7</v>
      </c>
      <c r="J578">
        <v>23</v>
      </c>
      <c r="K578">
        <v>26.2</v>
      </c>
      <c r="L578">
        <v>23.8</v>
      </c>
      <c r="M578">
        <v>17.1</v>
      </c>
    </row>
    <row r="579">
      <c r="A579" t="inlineStr">
        <is>
          <t xml:space="preserve">2020-07-31</t>
        </is>
      </c>
      <c r="B579">
        <v>45.5</v>
      </c>
      <c r="C579">
        <v>32.9</v>
      </c>
      <c r="D579">
        <v>21.4</v>
      </c>
      <c r="E579">
        <v>24.5</v>
      </c>
      <c r="F579">
        <v>8.8</v>
      </c>
      <c r="G579">
        <v>11</v>
      </c>
      <c r="H579">
        <v>12.6</v>
      </c>
      <c r="I579">
        <v>11.7</v>
      </c>
      <c r="J579">
        <v>21.9</v>
      </c>
      <c r="K579">
        <v>26.2</v>
      </c>
      <c r="L579">
        <v>26.2</v>
      </c>
      <c r="M579">
        <v>17.1</v>
      </c>
    </row>
    <row r="580">
      <c r="A580" t="inlineStr">
        <is>
          <t xml:space="preserve">2020-08-01</t>
        </is>
      </c>
      <c r="B580">
        <v>39</v>
      </c>
      <c r="C580">
        <v>32.9</v>
      </c>
      <c r="D580">
        <v>24.4</v>
      </c>
      <c r="E580">
        <v>24.5</v>
      </c>
      <c r="F580">
        <v>12.5</v>
      </c>
      <c r="G580">
        <v>11</v>
      </c>
      <c r="H580">
        <v>11.8</v>
      </c>
      <c r="I580">
        <v>11.7</v>
      </c>
      <c r="J580">
        <v>27.5</v>
      </c>
      <c r="K580">
        <v>26.2</v>
      </c>
      <c r="L580">
        <v>19.7</v>
      </c>
      <c r="M580">
        <v>17.1</v>
      </c>
    </row>
    <row r="581">
      <c r="A581" t="inlineStr">
        <is>
          <t xml:space="preserve">2020-08-02</t>
        </is>
      </c>
      <c r="B581">
        <v>25.9</v>
      </c>
      <c r="C581">
        <v>32.9</v>
      </c>
      <c r="D581">
        <v>26.4</v>
      </c>
      <c r="E581">
        <v>24.5</v>
      </c>
      <c r="F581">
        <v>18.4</v>
      </c>
      <c r="G581">
        <v>11</v>
      </c>
      <c r="H581">
        <v>11</v>
      </c>
      <c r="I581">
        <v>11.7</v>
      </c>
      <c r="J581">
        <v>33.6</v>
      </c>
      <c r="K581">
        <v>26.2</v>
      </c>
      <c r="L581">
        <v>24.6</v>
      </c>
      <c r="M581">
        <v>17.1</v>
      </c>
    </row>
    <row r="582">
      <c r="A582" t="inlineStr">
        <is>
          <t xml:space="preserve">2020-08-03</t>
        </is>
      </c>
      <c r="B582">
        <v>29.8</v>
      </c>
      <c r="C582">
        <v>32.9</v>
      </c>
      <c r="D582">
        <v>24</v>
      </c>
      <c r="E582">
        <v>24.5</v>
      </c>
      <c r="F582">
        <v>9.1</v>
      </c>
      <c r="G582">
        <v>11</v>
      </c>
      <c r="H582">
        <v>10.7</v>
      </c>
      <c r="I582">
        <v>11.7</v>
      </c>
      <c r="J582">
        <v>15.9</v>
      </c>
      <c r="K582">
        <v>26.2</v>
      </c>
      <c r="L582">
        <v>19.5</v>
      </c>
      <c r="M582">
        <v>17.1</v>
      </c>
    </row>
    <row r="583">
      <c r="A583" t="inlineStr">
        <is>
          <t xml:space="preserve">2020-08-04</t>
        </is>
      </c>
      <c r="B583">
        <v>28.8</v>
      </c>
      <c r="C583">
        <v>32.9</v>
      </c>
      <c r="D583">
        <v>25.3</v>
      </c>
      <c r="E583">
        <v>24.5</v>
      </c>
      <c r="F583">
        <v>12.3</v>
      </c>
      <c r="G583">
        <v>11</v>
      </c>
      <c r="H583">
        <v>13.6</v>
      </c>
      <c r="I583">
        <v>11.7</v>
      </c>
      <c r="J583">
        <v>19.4</v>
      </c>
      <c r="K583">
        <v>26.2</v>
      </c>
      <c r="L583">
        <v>14.5</v>
      </c>
      <c r="M583">
        <v>17.1</v>
      </c>
    </row>
    <row r="584">
      <c r="A584" t="inlineStr">
        <is>
          <t xml:space="preserve">2020-08-05</t>
        </is>
      </c>
      <c r="B584">
        <v>39.7</v>
      </c>
      <c r="C584">
        <v>32.9</v>
      </c>
      <c r="D584">
        <v>26.3</v>
      </c>
      <c r="E584">
        <v>24.5</v>
      </c>
      <c r="F584">
        <v>10.8</v>
      </c>
      <c r="G584">
        <v>11</v>
      </c>
      <c r="H584">
        <v>14.6</v>
      </c>
      <c r="I584">
        <v>11.7</v>
      </c>
      <c r="J584">
        <v>25</v>
      </c>
      <c r="K584">
        <v>26.2</v>
      </c>
      <c r="L584">
        <v>16.2</v>
      </c>
      <c r="M584">
        <v>17.1</v>
      </c>
    </row>
    <row r="585">
      <c r="A585" t="inlineStr">
        <is>
          <t xml:space="preserve">2020-08-06</t>
        </is>
      </c>
      <c r="B585">
        <v>43.8</v>
      </c>
      <c r="C585">
        <v>32.9</v>
      </c>
      <c r="D585">
        <v>24.6</v>
      </c>
      <c r="E585">
        <v>24.5</v>
      </c>
      <c r="F585">
        <v>8.4</v>
      </c>
      <c r="G585">
        <v>11</v>
      </c>
      <c r="H585">
        <v>14.8</v>
      </c>
      <c r="I585">
        <v>11.7</v>
      </c>
      <c r="J585">
        <v>24.6</v>
      </c>
      <c r="K585">
        <v>26.2</v>
      </c>
      <c r="L585">
        <v>14.9</v>
      </c>
      <c r="M585">
        <v>17.1</v>
      </c>
    </row>
    <row r="586">
      <c r="A586" t="inlineStr">
        <is>
          <t xml:space="preserve">2020-08-07</t>
        </is>
      </c>
      <c r="B586">
        <v>42.1</v>
      </c>
      <c r="C586">
        <v>32.9</v>
      </c>
      <c r="D586">
        <v>25.9</v>
      </c>
      <c r="E586">
        <v>24.5</v>
      </c>
      <c r="F586">
        <v>10.5</v>
      </c>
      <c r="G586">
        <v>11</v>
      </c>
      <c r="H586">
        <v>14</v>
      </c>
      <c r="I586">
        <v>11.7</v>
      </c>
      <c r="J586">
        <v>25.3</v>
      </c>
      <c r="K586">
        <v>26.2</v>
      </c>
      <c r="L586">
        <v>20.1</v>
      </c>
      <c r="M586">
        <v>17.1</v>
      </c>
    </row>
    <row r="587">
      <c r="A587" t="inlineStr">
        <is>
          <t xml:space="preserve">2020-08-08</t>
        </is>
      </c>
      <c r="B587">
        <v>45.2</v>
      </c>
      <c r="C587">
        <v>32.9</v>
      </c>
      <c r="D587">
        <v>23.2</v>
      </c>
      <c r="E587">
        <v>24.5</v>
      </c>
      <c r="F587">
        <v>14.2</v>
      </c>
      <c r="G587">
        <v>11</v>
      </c>
      <c r="H587">
        <v>14.2</v>
      </c>
      <c r="I587">
        <v>11.7</v>
      </c>
      <c r="J587">
        <v>31.8</v>
      </c>
      <c r="K587">
        <v>26.2</v>
      </c>
      <c r="L587">
        <v>25.9</v>
      </c>
      <c r="M587">
        <v>17.1</v>
      </c>
    </row>
    <row r="588">
      <c r="A588" t="inlineStr">
        <is>
          <t xml:space="preserve">2020-08-09</t>
        </is>
      </c>
      <c r="B588">
        <v>43.7</v>
      </c>
      <c r="C588">
        <v>32.9</v>
      </c>
      <c r="D588">
        <v>27.9</v>
      </c>
      <c r="E588">
        <v>24.5</v>
      </c>
      <c r="F588">
        <v>18</v>
      </c>
      <c r="G588">
        <v>11</v>
      </c>
      <c r="H588">
        <v>13.4</v>
      </c>
      <c r="I588">
        <v>11.7</v>
      </c>
      <c r="J588">
        <v>36.3</v>
      </c>
      <c r="K588">
        <v>26.2</v>
      </c>
      <c r="L588">
        <v>26.7</v>
      </c>
      <c r="M588">
        <v>17.1</v>
      </c>
    </row>
    <row r="589">
      <c r="A589" t="inlineStr">
        <is>
          <t xml:space="preserve">2020-08-10</t>
        </is>
      </c>
      <c r="B589">
        <v>34.7</v>
      </c>
      <c r="C589">
        <v>32.9</v>
      </c>
      <c r="D589">
        <v>18.3</v>
      </c>
      <c r="E589">
        <v>24.5</v>
      </c>
      <c r="F589">
        <v>8.7</v>
      </c>
      <c r="G589">
        <v>11</v>
      </c>
      <c r="H589">
        <v>12</v>
      </c>
      <c r="I589">
        <v>11.7</v>
      </c>
      <c r="J589">
        <v>28.2</v>
      </c>
      <c r="K589">
        <v>26.2</v>
      </c>
      <c r="L589">
        <v>18</v>
      </c>
      <c r="M589">
        <v>17.1</v>
      </c>
    </row>
    <row r="590">
      <c r="A590" t="inlineStr">
        <is>
          <t xml:space="preserve">2020-08-11</t>
        </is>
      </c>
      <c r="B590">
        <v>36</v>
      </c>
      <c r="C590">
        <v>32.9</v>
      </c>
      <c r="D590">
        <v>15.4</v>
      </c>
      <c r="E590">
        <v>24.5</v>
      </c>
      <c r="F590">
        <v>7.8</v>
      </c>
      <c r="G590">
        <v>11</v>
      </c>
      <c r="H590">
        <v>12</v>
      </c>
      <c r="I590">
        <v>11.7</v>
      </c>
      <c r="J590">
        <v>27.4</v>
      </c>
      <c r="K590">
        <v>26.2</v>
      </c>
      <c r="L590">
        <v>20.8</v>
      </c>
      <c r="M590">
        <v>17.1</v>
      </c>
    </row>
    <row r="591">
      <c r="A591" t="inlineStr">
        <is>
          <t xml:space="preserve">2020-08-12</t>
        </is>
      </c>
      <c r="B591">
        <v>36.8</v>
      </c>
      <c r="C591">
        <v>32.9</v>
      </c>
      <c r="D591">
        <v>22.5</v>
      </c>
      <c r="E591">
        <v>24.5</v>
      </c>
      <c r="F591">
        <v>7.4</v>
      </c>
      <c r="G591">
        <v>11</v>
      </c>
      <c r="H591">
        <v>10.3</v>
      </c>
      <c r="I591">
        <v>11.7</v>
      </c>
      <c r="J591">
        <v>27.5</v>
      </c>
      <c r="K591">
        <v>26.2</v>
      </c>
      <c r="L591">
        <v>22.2</v>
      </c>
      <c r="M591">
        <v>17.1</v>
      </c>
    </row>
    <row r="592">
      <c r="A592" t="inlineStr">
        <is>
          <t xml:space="preserve">2020-08-13</t>
        </is>
      </c>
      <c r="B592">
        <v>27.3</v>
      </c>
      <c r="C592">
        <v>32.9</v>
      </c>
      <c r="D592">
        <v>26.5</v>
      </c>
      <c r="E592">
        <v>24.5</v>
      </c>
      <c r="F592">
        <v>8.6</v>
      </c>
      <c r="G592">
        <v>11</v>
      </c>
      <c r="H592">
        <v>8.5</v>
      </c>
      <c r="I592">
        <v>11.7</v>
      </c>
      <c r="J592">
        <v>27.1</v>
      </c>
      <c r="K592">
        <v>26.2</v>
      </c>
      <c r="L592">
        <v>14</v>
      </c>
      <c r="M592">
        <v>17.1</v>
      </c>
    </row>
    <row r="593">
      <c r="A593" t="inlineStr">
        <is>
          <t xml:space="preserve">2020-08-14</t>
        </is>
      </c>
      <c r="B593">
        <v>30.1</v>
      </c>
      <c r="C593">
        <v>32.9</v>
      </c>
      <c r="D593">
        <v>27.3</v>
      </c>
      <c r="E593">
        <v>24.5</v>
      </c>
      <c r="F593">
        <v>9.5</v>
      </c>
      <c r="G593">
        <v>11</v>
      </c>
      <c r="H593">
        <v>11.5</v>
      </c>
      <c r="I593">
        <v>11.7</v>
      </c>
      <c r="J593">
        <v>26.4</v>
      </c>
      <c r="K593">
        <v>26.2</v>
      </c>
      <c r="L593">
        <v>10.8</v>
      </c>
      <c r="M593">
        <v>17.1</v>
      </c>
    </row>
    <row r="594">
      <c r="A594" t="inlineStr">
        <is>
          <t xml:space="preserve">2020-08-15</t>
        </is>
      </c>
      <c r="B594">
        <v>36.1</v>
      </c>
      <c r="C594">
        <v>32.9</v>
      </c>
      <c r="D594">
        <v>29.7</v>
      </c>
      <c r="E594">
        <v>24.5</v>
      </c>
      <c r="F594">
        <v>14.1</v>
      </c>
      <c r="G594">
        <v>11</v>
      </c>
      <c r="H594">
        <v>14</v>
      </c>
      <c r="I594">
        <v>11.7</v>
      </c>
      <c r="J594">
        <v>34.1</v>
      </c>
      <c r="K594">
        <v>26.2</v>
      </c>
      <c r="L594">
        <v>10.4</v>
      </c>
      <c r="M594">
        <v>17.1</v>
      </c>
    </row>
    <row r="595">
      <c r="A595" t="inlineStr">
        <is>
          <t xml:space="preserve">2020-08-16</t>
        </is>
      </c>
      <c r="B595">
        <v>44.2</v>
      </c>
      <c r="C595">
        <v>32.9</v>
      </c>
      <c r="D595">
        <v>32.1</v>
      </c>
      <c r="E595">
        <v>24.5</v>
      </c>
      <c r="F595">
        <v>19.1</v>
      </c>
      <c r="G595">
        <v>11</v>
      </c>
      <c r="H595">
        <v>11</v>
      </c>
      <c r="I595">
        <v>11.7</v>
      </c>
      <c r="J595">
        <v>36.6</v>
      </c>
      <c r="K595">
        <v>26.2</v>
      </c>
      <c r="L595">
        <v>10.4</v>
      </c>
      <c r="M595">
        <v>17.1</v>
      </c>
    </row>
    <row r="596">
      <c r="A596" t="inlineStr">
        <is>
          <t xml:space="preserve">2020-08-17</t>
        </is>
      </c>
      <c r="B596">
        <v>29.8</v>
      </c>
      <c r="C596">
        <v>32.9</v>
      </c>
      <c r="D596">
        <v>25.8</v>
      </c>
      <c r="E596">
        <v>24.5</v>
      </c>
      <c r="F596">
        <v>8.5</v>
      </c>
      <c r="G596">
        <v>11</v>
      </c>
      <c r="H596">
        <v>9.4</v>
      </c>
      <c r="I596">
        <v>11.7</v>
      </c>
      <c r="J596">
        <v>25.2</v>
      </c>
      <c r="K596">
        <v>26.2</v>
      </c>
      <c r="L596">
        <v>16.2</v>
      </c>
      <c r="M596">
        <v>17.1</v>
      </c>
    </row>
    <row r="597">
      <c r="A597" t="inlineStr">
        <is>
          <t xml:space="preserve">2020-08-18</t>
        </is>
      </c>
      <c r="B597">
        <v>30.9</v>
      </c>
      <c r="C597">
        <v>32.9</v>
      </c>
      <c r="D597">
        <v>23.7</v>
      </c>
      <c r="E597">
        <v>24.5</v>
      </c>
      <c r="F597">
        <v>10.1</v>
      </c>
      <c r="G597">
        <v>11</v>
      </c>
      <c r="H597">
        <v>10.9</v>
      </c>
      <c r="I597">
        <v>11.7</v>
      </c>
      <c r="J597">
        <v>25.7</v>
      </c>
      <c r="K597">
        <v>26.2</v>
      </c>
      <c r="L597">
        <v>17.9</v>
      </c>
      <c r="M597">
        <v>17.1</v>
      </c>
    </row>
    <row r="598">
      <c r="A598" t="inlineStr">
        <is>
          <t xml:space="preserve">2020-08-19</t>
        </is>
      </c>
      <c r="B598">
        <v>38.1</v>
      </c>
      <c r="C598">
        <v>32.9</v>
      </c>
      <c r="D598">
        <v>25.1</v>
      </c>
      <c r="E598">
        <v>24.5</v>
      </c>
      <c r="F598">
        <v>10.3</v>
      </c>
      <c r="G598">
        <v>11</v>
      </c>
      <c r="H598">
        <v>11.3</v>
      </c>
      <c r="I598">
        <v>11.7</v>
      </c>
      <c r="J598">
        <v>28.3</v>
      </c>
      <c r="K598">
        <v>26.2</v>
      </c>
      <c r="L598">
        <v>7.9</v>
      </c>
      <c r="M598">
        <v>17.1</v>
      </c>
    </row>
    <row r="599">
      <c r="A599" t="inlineStr">
        <is>
          <t xml:space="preserve">2020-08-20</t>
        </is>
      </c>
      <c r="B599">
        <v>35.9</v>
      </c>
      <c r="C599">
        <v>32.9</v>
      </c>
      <c r="D599">
        <v>23.9</v>
      </c>
      <c r="E599">
        <v>24.5</v>
      </c>
      <c r="F599">
        <v>8.3</v>
      </c>
      <c r="G599">
        <v>11</v>
      </c>
      <c r="H599">
        <v>12.1</v>
      </c>
      <c r="I599">
        <v>11.7</v>
      </c>
      <c r="J599">
        <v>29.6</v>
      </c>
      <c r="K599">
        <v>26.2</v>
      </c>
      <c r="L599">
        <v>27.2</v>
      </c>
      <c r="M599">
        <v>17.1</v>
      </c>
    </row>
    <row r="600">
      <c r="A600" t="inlineStr">
        <is>
          <t xml:space="preserve">2020-08-21</t>
        </is>
      </c>
      <c r="B600">
        <v>33.9</v>
      </c>
      <c r="C600">
        <v>32.9</v>
      </c>
      <c r="D600">
        <v>25.4</v>
      </c>
      <c r="E600">
        <v>24.5</v>
      </c>
      <c r="F600">
        <v>11.9</v>
      </c>
      <c r="G600">
        <v>11</v>
      </c>
      <c r="H600">
        <v>9.5</v>
      </c>
      <c r="I600">
        <v>11.7</v>
      </c>
      <c r="J600">
        <v>30.3</v>
      </c>
      <c r="K600">
        <v>26.2</v>
      </c>
      <c r="L600">
        <v>18.9</v>
      </c>
      <c r="M600">
        <v>17.1</v>
      </c>
    </row>
    <row r="601">
      <c r="A601" t="inlineStr">
        <is>
          <t xml:space="preserve">2020-08-22</t>
        </is>
      </c>
      <c r="B601">
        <v>23.3</v>
      </c>
      <c r="C601">
        <v>32.9</v>
      </c>
      <c r="D601">
        <v>31.1</v>
      </c>
      <c r="E601">
        <v>24.5</v>
      </c>
      <c r="F601">
        <v>14.9</v>
      </c>
      <c r="G601">
        <v>11</v>
      </c>
      <c r="H601">
        <v>11.1</v>
      </c>
      <c r="I601">
        <v>11.7</v>
      </c>
      <c r="J601">
        <v>33.9</v>
      </c>
      <c r="K601">
        <v>26.2</v>
      </c>
      <c r="L601">
        <v>23.1</v>
      </c>
      <c r="M601">
        <v>17.1</v>
      </c>
    </row>
    <row r="602">
      <c r="A602" t="inlineStr">
        <is>
          <t xml:space="preserve">2020-08-23</t>
        </is>
      </c>
      <c r="B602">
        <v>27.9</v>
      </c>
      <c r="C602">
        <v>32.9</v>
      </c>
      <c r="D602">
        <v>30.7</v>
      </c>
      <c r="E602">
        <v>24.5</v>
      </c>
      <c r="F602">
        <v>18.6</v>
      </c>
      <c r="G602">
        <v>11</v>
      </c>
      <c r="H602">
        <v>12.7</v>
      </c>
      <c r="I602">
        <v>11.7</v>
      </c>
      <c r="J602">
        <v>36.5</v>
      </c>
      <c r="K602">
        <v>26.2</v>
      </c>
      <c r="L602">
        <v>15.2</v>
      </c>
      <c r="M602">
        <v>17.1</v>
      </c>
    </row>
    <row r="603">
      <c r="A603" t="inlineStr">
        <is>
          <t xml:space="preserve">2020-08-24</t>
        </is>
      </c>
      <c r="B603">
        <v>24.8</v>
      </c>
      <c r="C603">
        <v>32.9</v>
      </c>
      <c r="D603">
        <v>25.5</v>
      </c>
      <c r="E603">
        <v>24.5</v>
      </c>
      <c r="F603">
        <v>8.8</v>
      </c>
      <c r="G603">
        <v>11</v>
      </c>
      <c r="H603">
        <v>12.1</v>
      </c>
      <c r="I603">
        <v>11.7</v>
      </c>
      <c r="J603">
        <v>24.5</v>
      </c>
      <c r="K603">
        <v>26.2</v>
      </c>
      <c r="L603">
        <v>18.9</v>
      </c>
      <c r="M603">
        <v>17.1</v>
      </c>
    </row>
    <row r="604">
      <c r="A604" t="inlineStr">
        <is>
          <t xml:space="preserve">2020-08-25</t>
        </is>
      </c>
      <c r="B604">
        <v>28.9</v>
      </c>
      <c r="C604">
        <v>32.9</v>
      </c>
      <c r="D604">
        <v>26.2</v>
      </c>
      <c r="E604">
        <v>24.5</v>
      </c>
      <c r="F604">
        <v>11.2</v>
      </c>
      <c r="G604">
        <v>11</v>
      </c>
      <c r="H604">
        <v>11.4</v>
      </c>
      <c r="I604">
        <v>11.7</v>
      </c>
      <c r="J604">
        <v>25.5</v>
      </c>
      <c r="K604">
        <v>26.2</v>
      </c>
      <c r="L604">
        <v>14.9</v>
      </c>
      <c r="M604">
        <v>17.1</v>
      </c>
    </row>
    <row r="605">
      <c r="A605" t="inlineStr">
        <is>
          <t xml:space="preserve">2020-08-26</t>
        </is>
      </c>
      <c r="B605">
        <v>21.1</v>
      </c>
      <c r="C605">
        <v>32.9</v>
      </c>
      <c r="D605">
        <v>25.4</v>
      </c>
      <c r="E605">
        <v>24.5</v>
      </c>
      <c r="F605">
        <v>7.7</v>
      </c>
      <c r="G605">
        <v>11</v>
      </c>
      <c r="H605">
        <v>11.3</v>
      </c>
      <c r="I605">
        <v>11.7</v>
      </c>
      <c r="J605">
        <v>25.1</v>
      </c>
      <c r="K605">
        <v>26.2</v>
      </c>
      <c r="L605">
        <v>15.2</v>
      </c>
      <c r="M605">
        <v>17.1</v>
      </c>
    </row>
    <row r="606">
      <c r="A606" t="inlineStr">
        <is>
          <t xml:space="preserve">2020-08-27</t>
        </is>
      </c>
      <c r="B606">
        <v>25</v>
      </c>
      <c r="C606">
        <v>32.9</v>
      </c>
      <c r="D606">
        <v>23.6</v>
      </c>
      <c r="E606">
        <v>24.5</v>
      </c>
      <c r="F606">
        <v>7.8</v>
      </c>
      <c r="G606">
        <v>11</v>
      </c>
      <c r="H606">
        <v>13.3</v>
      </c>
      <c r="I606">
        <v>11.7</v>
      </c>
      <c r="J606">
        <v>22.6</v>
      </c>
      <c r="K606">
        <v>26.2</v>
      </c>
      <c r="L606">
        <v>6.6</v>
      </c>
      <c r="M606">
        <v>17.1</v>
      </c>
    </row>
    <row r="607">
      <c r="A607" t="inlineStr">
        <is>
          <t xml:space="preserve">2020-08-28</t>
        </is>
      </c>
      <c r="B607">
        <v>25.2</v>
      </c>
      <c r="C607">
        <v>32.9</v>
      </c>
      <c r="D607">
        <v>23.3</v>
      </c>
      <c r="E607">
        <v>24.5</v>
      </c>
      <c r="F607">
        <v>7.1</v>
      </c>
      <c r="G607">
        <v>11</v>
      </c>
      <c r="H607">
        <v>6.7</v>
      </c>
      <c r="I607">
        <v>11.7</v>
      </c>
      <c r="J607">
        <v>23.4</v>
      </c>
      <c r="K607">
        <v>26.2</v>
      </c>
      <c r="L607">
        <v>14.2</v>
      </c>
      <c r="M607">
        <v>17.1</v>
      </c>
    </row>
    <row r="608">
      <c r="A608" t="inlineStr">
        <is>
          <t xml:space="preserve">2020-08-29</t>
        </is>
      </c>
      <c r="B608">
        <v>27.9</v>
      </c>
      <c r="C608">
        <v>32.9</v>
      </c>
      <c r="D608">
        <v>25.2</v>
      </c>
      <c r="E608">
        <v>24.5</v>
      </c>
      <c r="F608">
        <v>13.4</v>
      </c>
      <c r="G608">
        <v>11</v>
      </c>
      <c r="H608">
        <v>8.8</v>
      </c>
      <c r="I608">
        <v>11.7</v>
      </c>
      <c r="J608">
        <v>26.2</v>
      </c>
      <c r="K608">
        <v>26.2</v>
      </c>
      <c r="L608">
        <v>17.6</v>
      </c>
      <c r="M608">
        <v>17.1</v>
      </c>
    </row>
    <row r="609">
      <c r="A609" t="inlineStr">
        <is>
          <t xml:space="preserve">2020-08-30</t>
        </is>
      </c>
      <c r="B609">
        <v>24.7</v>
      </c>
      <c r="C609">
        <v>32.9</v>
      </c>
      <c r="D609">
        <v>30.2</v>
      </c>
      <c r="E609">
        <v>24.5</v>
      </c>
      <c r="F609">
        <v>22.1</v>
      </c>
      <c r="G609">
        <v>11</v>
      </c>
      <c r="H609">
        <v>10.7</v>
      </c>
      <c r="I609">
        <v>11.7</v>
      </c>
      <c r="J609">
        <v>28.1</v>
      </c>
      <c r="K609">
        <v>26.2</v>
      </c>
      <c r="L609">
        <v>21.3</v>
      </c>
      <c r="M609">
        <v>17.1</v>
      </c>
    </row>
    <row r="610">
      <c r="A610" t="inlineStr">
        <is>
          <t xml:space="preserve">2020-08-31</t>
        </is>
      </c>
      <c r="B610">
        <v>25.6</v>
      </c>
      <c r="C610">
        <v>32.9</v>
      </c>
      <c r="D610">
        <v>26.8</v>
      </c>
      <c r="E610">
        <v>24.5</v>
      </c>
      <c r="F610">
        <v>9.1</v>
      </c>
      <c r="G610">
        <v>11</v>
      </c>
      <c r="H610">
        <v>11.5</v>
      </c>
      <c r="I610">
        <v>11.7</v>
      </c>
      <c r="J610">
        <v>13.3</v>
      </c>
      <c r="K610">
        <v>26.2</v>
      </c>
      <c r="L610">
        <v>18.4</v>
      </c>
      <c r="M610">
        <v>17.1</v>
      </c>
    </row>
    <row r="611">
      <c r="A611" t="inlineStr">
        <is>
          <t xml:space="preserve">2020-09-01</t>
        </is>
      </c>
      <c r="B611">
        <v>25.8</v>
      </c>
      <c r="C611">
        <v>32.9</v>
      </c>
      <c r="D611">
        <v>19.1</v>
      </c>
      <c r="E611">
        <v>24.5</v>
      </c>
      <c r="F611">
        <v>8</v>
      </c>
      <c r="G611">
        <v>11</v>
      </c>
      <c r="H611">
        <v>13.3</v>
      </c>
      <c r="I611">
        <v>11.7</v>
      </c>
      <c r="J611">
        <v>24.5</v>
      </c>
      <c r="K611">
        <v>26.2</v>
      </c>
      <c r="L611">
        <v>18.1</v>
      </c>
      <c r="M611">
        <v>17.1</v>
      </c>
    </row>
    <row r="612">
      <c r="A612" t="inlineStr">
        <is>
          <t xml:space="preserve">2020-09-02</t>
        </is>
      </c>
      <c r="B612">
        <v>33.6</v>
      </c>
      <c r="C612">
        <v>32.9</v>
      </c>
      <c r="D612">
        <v>27.2</v>
      </c>
      <c r="E612">
        <v>24.5</v>
      </c>
      <c r="F612">
        <v>8.8</v>
      </c>
      <c r="G612">
        <v>11</v>
      </c>
      <c r="H612">
        <v>14.3</v>
      </c>
      <c r="I612">
        <v>11.7</v>
      </c>
      <c r="J612">
        <v>18.5</v>
      </c>
      <c r="K612">
        <v>26.2</v>
      </c>
      <c r="L612">
        <v>13</v>
      </c>
      <c r="M612">
        <v>17.1</v>
      </c>
    </row>
    <row r="613">
      <c r="A613" t="inlineStr">
        <is>
          <t xml:space="preserve">2020-09-03</t>
        </is>
      </c>
      <c r="B613">
        <v>27.8</v>
      </c>
      <c r="C613">
        <v>32.9</v>
      </c>
      <c r="D613">
        <v>27.6</v>
      </c>
      <c r="E613">
        <v>24.5</v>
      </c>
      <c r="F613">
        <v>9.3</v>
      </c>
      <c r="G613">
        <v>11</v>
      </c>
      <c r="H613">
        <v>13.9</v>
      </c>
      <c r="I613">
        <v>11.7</v>
      </c>
      <c r="J613">
        <v>24</v>
      </c>
      <c r="K613">
        <v>26.2</v>
      </c>
      <c r="L613">
        <v>10.6</v>
      </c>
      <c r="M613">
        <v>17.1</v>
      </c>
    </row>
    <row r="614">
      <c r="A614" t="inlineStr">
        <is>
          <t xml:space="preserve">2020-09-04</t>
        </is>
      </c>
      <c r="B614">
        <v>29.9</v>
      </c>
      <c r="C614">
        <v>32.9</v>
      </c>
      <c r="D614">
        <v>27.4</v>
      </c>
      <c r="E614">
        <v>24.5</v>
      </c>
      <c r="F614">
        <v>8.7</v>
      </c>
      <c r="G614">
        <v>11</v>
      </c>
      <c r="H614">
        <v>14.4</v>
      </c>
      <c r="I614">
        <v>11.7</v>
      </c>
      <c r="J614">
        <v>26</v>
      </c>
      <c r="K614">
        <v>26.2</v>
      </c>
      <c r="L614">
        <v>15.4</v>
      </c>
      <c r="M614">
        <v>17.1</v>
      </c>
    </row>
    <row r="615">
      <c r="A615" t="inlineStr">
        <is>
          <t xml:space="preserve">2020-09-05</t>
        </is>
      </c>
      <c r="B615">
        <v>26.9</v>
      </c>
      <c r="C615">
        <v>32.9</v>
      </c>
      <c r="D615">
        <v>28.8</v>
      </c>
      <c r="E615">
        <v>24.5</v>
      </c>
      <c r="F615">
        <v>17.9</v>
      </c>
      <c r="G615">
        <v>11</v>
      </c>
      <c r="H615">
        <v>13.9</v>
      </c>
      <c r="I615">
        <v>11.7</v>
      </c>
      <c r="J615">
        <v>36.4</v>
      </c>
      <c r="K615">
        <v>26.2</v>
      </c>
      <c r="L615">
        <v>20.3</v>
      </c>
      <c r="M615">
        <v>17.1</v>
      </c>
    </row>
    <row r="616">
      <c r="A616" t="inlineStr">
        <is>
          <t xml:space="preserve">2020-09-06</t>
        </is>
      </c>
      <c r="B616">
        <v>34.9</v>
      </c>
      <c r="C616">
        <v>32.9</v>
      </c>
      <c r="D616">
        <v>26.9</v>
      </c>
      <c r="E616">
        <v>24.5</v>
      </c>
      <c r="F616">
        <v>27.1</v>
      </c>
      <c r="G616">
        <v>11</v>
      </c>
      <c r="H616">
        <v>12.7</v>
      </c>
      <c r="I616">
        <v>11.7</v>
      </c>
      <c r="J616">
        <v>34.6</v>
      </c>
      <c r="K616">
        <v>26.2</v>
      </c>
      <c r="L616">
        <v>17.5</v>
      </c>
      <c r="M616">
        <v>17.1</v>
      </c>
    </row>
    <row r="617">
      <c r="A617" t="inlineStr">
        <is>
          <t xml:space="preserve">2020-09-07</t>
        </is>
      </c>
      <c r="B617">
        <v>34.3</v>
      </c>
      <c r="C617">
        <v>32.9</v>
      </c>
      <c r="D617">
        <v>24.4</v>
      </c>
      <c r="E617">
        <v>24.5</v>
      </c>
      <c r="F617">
        <v>9.4</v>
      </c>
      <c r="G617">
        <v>11</v>
      </c>
      <c r="H617">
        <v>13.9</v>
      </c>
      <c r="I617">
        <v>11.7</v>
      </c>
      <c r="J617">
        <v>21.1</v>
      </c>
      <c r="K617">
        <v>26.2</v>
      </c>
      <c r="L617">
        <v>10.4</v>
      </c>
      <c r="M617">
        <v>17.1</v>
      </c>
    </row>
    <row r="618">
      <c r="A618" t="inlineStr">
        <is>
          <t xml:space="preserve">2020-09-08</t>
        </is>
      </c>
      <c r="B618">
        <v>30.8</v>
      </c>
      <c r="C618">
        <v>32.9</v>
      </c>
      <c r="D618">
        <v>25</v>
      </c>
      <c r="E618">
        <v>24.5</v>
      </c>
      <c r="F618">
        <v>9.3</v>
      </c>
      <c r="G618">
        <v>11</v>
      </c>
      <c r="H618">
        <v>14.2</v>
      </c>
      <c r="I618">
        <v>11.7</v>
      </c>
      <c r="J618">
        <v>23.5</v>
      </c>
      <c r="K618">
        <v>26.2</v>
      </c>
      <c r="L618">
        <v>14.6</v>
      </c>
      <c r="M618">
        <v>17.1</v>
      </c>
    </row>
    <row r="619">
      <c r="A619" t="inlineStr">
        <is>
          <t xml:space="preserve">2020-09-09</t>
        </is>
      </c>
      <c r="B619">
        <v>30.3</v>
      </c>
      <c r="C619">
        <v>32.9</v>
      </c>
      <c r="D619">
        <v>25</v>
      </c>
      <c r="E619">
        <v>24.5</v>
      </c>
      <c r="F619">
        <v>7.8</v>
      </c>
      <c r="G619">
        <v>11</v>
      </c>
      <c r="H619">
        <v>11.1</v>
      </c>
      <c r="I619">
        <v>11.7</v>
      </c>
      <c r="J619">
        <v>24.4</v>
      </c>
      <c r="K619">
        <v>26.2</v>
      </c>
      <c r="L619">
        <v>15.5</v>
      </c>
      <c r="M619">
        <v>17.1</v>
      </c>
    </row>
    <row r="620">
      <c r="A620" t="inlineStr">
        <is>
          <t xml:space="preserve">2020-09-10</t>
        </is>
      </c>
      <c r="B620">
        <v>29.9</v>
      </c>
      <c r="C620">
        <v>32.9</v>
      </c>
      <c r="D620">
        <v>25.2</v>
      </c>
      <c r="E620">
        <v>24.5</v>
      </c>
      <c r="F620">
        <v>9.1</v>
      </c>
      <c r="G620">
        <v>11</v>
      </c>
      <c r="H620">
        <v>11.2</v>
      </c>
      <c r="I620">
        <v>11.7</v>
      </c>
      <c r="J620">
        <v>20.9</v>
      </c>
      <c r="K620">
        <v>26.2</v>
      </c>
      <c r="L620">
        <v>14.3</v>
      </c>
      <c r="M620">
        <v>17.1</v>
      </c>
    </row>
    <row r="621">
      <c r="A621" t="inlineStr">
        <is>
          <t xml:space="preserve">2020-09-11</t>
        </is>
      </c>
      <c r="B621">
        <v>35.3</v>
      </c>
      <c r="C621">
        <v>32.9</v>
      </c>
      <c r="D621">
        <v>23.7</v>
      </c>
      <c r="E621">
        <v>24.5</v>
      </c>
      <c r="F621">
        <v>8.2</v>
      </c>
      <c r="G621">
        <v>11</v>
      </c>
      <c r="H621">
        <v>12.9</v>
      </c>
      <c r="I621">
        <v>11.7</v>
      </c>
      <c r="J621">
        <v>19.3</v>
      </c>
      <c r="K621">
        <v>26.2</v>
      </c>
      <c r="L621">
        <v>12</v>
      </c>
      <c r="M621">
        <v>17.1</v>
      </c>
    </row>
    <row r="622">
      <c r="A622" t="inlineStr">
        <is>
          <t xml:space="preserve">2020-09-12</t>
        </is>
      </c>
      <c r="B622">
        <v>36.3</v>
      </c>
      <c r="C622">
        <v>32.9</v>
      </c>
      <c r="D622">
        <v>29.6</v>
      </c>
      <c r="E622">
        <v>24.5</v>
      </c>
      <c r="F622">
        <v>9.6</v>
      </c>
      <c r="G622">
        <v>11</v>
      </c>
      <c r="H622">
        <v>15</v>
      </c>
      <c r="I622">
        <v>11.7</v>
      </c>
      <c r="J622">
        <v>31.6</v>
      </c>
      <c r="K622">
        <v>26.2</v>
      </c>
      <c r="L622">
        <v>22.8</v>
      </c>
      <c r="M622">
        <v>17.1</v>
      </c>
    </row>
    <row r="623">
      <c r="A623" t="inlineStr">
        <is>
          <t xml:space="preserve">2020-09-13</t>
        </is>
      </c>
      <c r="B623">
        <v>41.5</v>
      </c>
      <c r="C623">
        <v>32.9</v>
      </c>
      <c r="D623">
        <v>23.5</v>
      </c>
      <c r="E623">
        <v>24.5</v>
      </c>
      <c r="F623">
        <v>10.7</v>
      </c>
      <c r="G623">
        <v>11</v>
      </c>
      <c r="H623">
        <v>15.8</v>
      </c>
      <c r="I623">
        <v>11.7</v>
      </c>
      <c r="J623">
        <v>31.9</v>
      </c>
      <c r="K623">
        <v>26.2</v>
      </c>
      <c r="L623">
        <v>26.6</v>
      </c>
      <c r="M623">
        <v>17.1</v>
      </c>
    </row>
    <row r="624">
      <c r="A624" t="inlineStr">
        <is>
          <t xml:space="preserve">2020-09-14</t>
        </is>
      </c>
      <c r="B624">
        <v>37.6</v>
      </c>
      <c r="C624">
        <v>32.9</v>
      </c>
      <c r="D624">
        <v>19.1</v>
      </c>
      <c r="E624">
        <v>24.5</v>
      </c>
      <c r="F624">
        <v>7.5</v>
      </c>
      <c r="G624">
        <v>11</v>
      </c>
      <c r="H624">
        <v>14.2</v>
      </c>
      <c r="I624">
        <v>11.7</v>
      </c>
      <c r="J624">
        <v>23.4</v>
      </c>
      <c r="K624">
        <v>26.2</v>
      </c>
      <c r="L624">
        <v>20.5</v>
      </c>
      <c r="M624">
        <v>17.1</v>
      </c>
    </row>
    <row r="625">
      <c r="A625" t="inlineStr">
        <is>
          <t xml:space="preserve">2020-09-15</t>
        </is>
      </c>
      <c r="B625">
        <v>36.5</v>
      </c>
      <c r="C625">
        <v>32.9</v>
      </c>
      <c r="D625">
        <v>22.5</v>
      </c>
      <c r="E625">
        <v>24.5</v>
      </c>
      <c r="F625">
        <v>7.5</v>
      </c>
      <c r="G625">
        <v>11</v>
      </c>
      <c r="H625">
        <v>12.4</v>
      </c>
      <c r="I625">
        <v>11.7</v>
      </c>
      <c r="J625">
        <v>22.5</v>
      </c>
      <c r="K625">
        <v>26.2</v>
      </c>
      <c r="L625">
        <v>16.6</v>
      </c>
      <c r="M625">
        <v>17.1</v>
      </c>
    </row>
    <row r="626">
      <c r="A626" t="inlineStr">
        <is>
          <t xml:space="preserve">2020-09-16</t>
        </is>
      </c>
      <c r="B626">
        <v>32</v>
      </c>
      <c r="C626">
        <v>32.9</v>
      </c>
      <c r="D626">
        <v>19.7</v>
      </c>
      <c r="E626">
        <v>24.5</v>
      </c>
      <c r="F626">
        <v>4.7</v>
      </c>
      <c r="G626">
        <v>11</v>
      </c>
      <c r="H626">
        <v>13.3</v>
      </c>
      <c r="I626">
        <v>11.7</v>
      </c>
      <c r="J626">
        <v>22.3</v>
      </c>
      <c r="K626">
        <v>26.2</v>
      </c>
      <c r="L626">
        <v>15.4</v>
      </c>
      <c r="M626">
        <v>17.1</v>
      </c>
    </row>
    <row r="627">
      <c r="A627" t="inlineStr">
        <is>
          <t xml:space="preserve">2020-09-17</t>
        </is>
      </c>
      <c r="B627">
        <v>34.1</v>
      </c>
      <c r="C627">
        <v>32.9</v>
      </c>
      <c r="D627">
        <v>12.7</v>
      </c>
      <c r="E627">
        <v>24.5</v>
      </c>
      <c r="F627">
        <v>3.9</v>
      </c>
      <c r="G627">
        <v>11</v>
      </c>
      <c r="H627">
        <v>13.1</v>
      </c>
      <c r="I627">
        <v>11.7</v>
      </c>
      <c r="J627">
        <v>20.8</v>
      </c>
      <c r="K627">
        <v>26.2</v>
      </c>
      <c r="L627">
        <v>21.6</v>
      </c>
      <c r="M627">
        <v>17.1</v>
      </c>
    </row>
    <row r="628">
      <c r="A628" t="inlineStr">
        <is>
          <t xml:space="preserve">2020-09-18</t>
        </is>
      </c>
      <c r="B628">
        <v>39.9</v>
      </c>
      <c r="C628">
        <v>32.9</v>
      </c>
      <c r="D628">
        <v>10.8</v>
      </c>
      <c r="E628">
        <v>24.5</v>
      </c>
      <c r="F628">
        <v>4</v>
      </c>
      <c r="G628">
        <v>11</v>
      </c>
      <c r="H628">
        <v>9.7</v>
      </c>
      <c r="I628">
        <v>11.7</v>
      </c>
      <c r="J628">
        <v>22.4</v>
      </c>
      <c r="K628">
        <v>26.2</v>
      </c>
      <c r="L628">
        <v>23.1</v>
      </c>
      <c r="M628">
        <v>17.1</v>
      </c>
    </row>
    <row r="629">
      <c r="A629" t="inlineStr">
        <is>
          <t xml:space="preserve">2020-09-19</t>
        </is>
      </c>
      <c r="B629">
        <v>43.2</v>
      </c>
      <c r="C629">
        <v>32.9</v>
      </c>
      <c r="D629">
        <v>19.1</v>
      </c>
      <c r="E629">
        <v>24.5</v>
      </c>
      <c r="F629">
        <v>7.3</v>
      </c>
      <c r="G629">
        <v>11</v>
      </c>
      <c r="H629">
        <v>9.6</v>
      </c>
      <c r="I629">
        <v>11.7</v>
      </c>
      <c r="J629">
        <v>27.1</v>
      </c>
      <c r="K629">
        <v>26.2</v>
      </c>
      <c r="L629">
        <v>24.3</v>
      </c>
      <c r="M629">
        <v>17.1</v>
      </c>
    </row>
    <row r="630">
      <c r="A630" t="inlineStr">
        <is>
          <t xml:space="preserve">2020-09-20</t>
        </is>
      </c>
      <c r="B630">
        <v>47.1</v>
      </c>
      <c r="C630">
        <v>32.9</v>
      </c>
      <c r="D630">
        <v>23.8</v>
      </c>
      <c r="E630">
        <v>24.5</v>
      </c>
      <c r="F630">
        <v>9</v>
      </c>
      <c r="G630">
        <v>11</v>
      </c>
      <c r="H630">
        <v>10.4</v>
      </c>
      <c r="I630">
        <v>11.7</v>
      </c>
      <c r="J630">
        <v>29.6</v>
      </c>
      <c r="K630">
        <v>26.2</v>
      </c>
      <c r="L630">
        <v>23.5</v>
      </c>
      <c r="M630">
        <v>17.1</v>
      </c>
    </row>
    <row r="631">
      <c r="A631" t="inlineStr">
        <is>
          <t xml:space="preserve">2020-09-21</t>
        </is>
      </c>
      <c r="B631">
        <v>38.5</v>
      </c>
      <c r="C631">
        <v>32.9</v>
      </c>
      <c r="D631">
        <v>23.6</v>
      </c>
      <c r="E631">
        <v>24.5</v>
      </c>
      <c r="F631">
        <v>9.4</v>
      </c>
      <c r="G631">
        <v>11</v>
      </c>
      <c r="H631">
        <v>9.2</v>
      </c>
      <c r="I631">
        <v>11.7</v>
      </c>
      <c r="J631">
        <v>19.1</v>
      </c>
      <c r="K631">
        <v>26.2</v>
      </c>
      <c r="L631">
        <v>18.7</v>
      </c>
      <c r="M631">
        <v>17.1</v>
      </c>
    </row>
    <row r="632">
      <c r="A632" t="inlineStr">
        <is>
          <t xml:space="preserve">2020-09-22</t>
        </is>
      </c>
      <c r="B632">
        <v>37.1</v>
      </c>
      <c r="C632">
        <v>32.9</v>
      </c>
      <c r="D632">
        <v>23.8</v>
      </c>
      <c r="E632">
        <v>24.5</v>
      </c>
      <c r="F632">
        <v>6.6</v>
      </c>
      <c r="G632">
        <v>11</v>
      </c>
      <c r="H632">
        <v>7.6</v>
      </c>
      <c r="I632">
        <v>11.7</v>
      </c>
      <c r="J632">
        <v>15.9</v>
      </c>
      <c r="K632">
        <v>26.2</v>
      </c>
      <c r="L632">
        <v>15.6</v>
      </c>
      <c r="M632">
        <v>17.1</v>
      </c>
    </row>
    <row r="633">
      <c r="A633" t="inlineStr">
        <is>
          <t xml:space="preserve">2020-09-23</t>
        </is>
      </c>
      <c r="B633">
        <v>26.9</v>
      </c>
      <c r="C633">
        <v>32.9</v>
      </c>
      <c r="D633">
        <v>17.9</v>
      </c>
      <c r="E633">
        <v>24.5</v>
      </c>
      <c r="F633">
        <v>4.7</v>
      </c>
      <c r="G633">
        <v>11</v>
      </c>
      <c r="H633">
        <v>9.7</v>
      </c>
      <c r="I633">
        <v>11.7</v>
      </c>
      <c r="J633">
        <v>18.9</v>
      </c>
      <c r="K633">
        <v>26.2</v>
      </c>
      <c r="L633">
        <v>7.3</v>
      </c>
      <c r="M633">
        <v>17.1</v>
      </c>
    </row>
    <row r="634">
      <c r="A634" t="inlineStr">
        <is>
          <t xml:space="preserve">2020-09-24</t>
        </is>
      </c>
      <c r="B634">
        <v>26.1</v>
      </c>
      <c r="C634">
        <v>32.9</v>
      </c>
      <c r="D634">
        <v>12.1</v>
      </c>
      <c r="E634">
        <v>24.5</v>
      </c>
      <c r="F634">
        <v>4.3</v>
      </c>
      <c r="G634">
        <v>11</v>
      </c>
      <c r="H634">
        <v>6.7</v>
      </c>
      <c r="I634">
        <v>11.7</v>
      </c>
      <c r="J634">
        <v>20.2</v>
      </c>
      <c r="K634">
        <v>26.2</v>
      </c>
      <c r="L634">
        <v>17</v>
      </c>
      <c r="M634">
        <v>17.1</v>
      </c>
    </row>
    <row r="635">
      <c r="A635" t="inlineStr">
        <is>
          <t xml:space="preserve">2020-09-25</t>
        </is>
      </c>
      <c r="B635">
        <v>15.5</v>
      </c>
      <c r="C635">
        <v>32.9</v>
      </c>
      <c r="D635">
        <v>22.4</v>
      </c>
      <c r="E635">
        <v>24.5</v>
      </c>
      <c r="F635">
        <v>13.2</v>
      </c>
      <c r="G635">
        <v>11</v>
      </c>
      <c r="H635">
        <v>7</v>
      </c>
      <c r="I635">
        <v>11.7</v>
      </c>
      <c r="J635">
        <v>19.6</v>
      </c>
      <c r="K635">
        <v>26.2</v>
      </c>
      <c r="L635">
        <v>16.9</v>
      </c>
      <c r="M635">
        <v>17.1</v>
      </c>
    </row>
    <row r="636">
      <c r="A636" t="inlineStr">
        <is>
          <t xml:space="preserve">2020-09-26</t>
        </is>
      </c>
      <c r="B636">
        <v>11.5</v>
      </c>
      <c r="C636">
        <v>32.9</v>
      </c>
      <c r="D636">
        <v>25.3</v>
      </c>
      <c r="E636">
        <v>24.5</v>
      </c>
      <c r="F636">
        <v>14.1</v>
      </c>
      <c r="G636">
        <v>11</v>
      </c>
      <c r="H636">
        <v>6.9</v>
      </c>
      <c r="I636">
        <v>11.7</v>
      </c>
      <c r="J636">
        <v>29.5</v>
      </c>
      <c r="K636">
        <v>26.2</v>
      </c>
      <c r="L636">
        <v>18.1</v>
      </c>
      <c r="M636">
        <v>17.1</v>
      </c>
    </row>
    <row r="637">
      <c r="A637" t="inlineStr">
        <is>
          <t xml:space="preserve">2020-09-27</t>
        </is>
      </c>
      <c r="B637">
        <v>27.3</v>
      </c>
      <c r="C637">
        <v>32.9</v>
      </c>
      <c r="D637">
        <v>27.5</v>
      </c>
      <c r="E637">
        <v>24.5</v>
      </c>
      <c r="F637">
        <v>23.3</v>
      </c>
      <c r="G637">
        <v>11</v>
      </c>
      <c r="H637">
        <v>5.8</v>
      </c>
      <c r="I637">
        <v>11.7</v>
      </c>
      <c r="J637">
        <v>23</v>
      </c>
      <c r="K637">
        <v>26.2</v>
      </c>
      <c r="L637">
        <v>18.7</v>
      </c>
      <c r="M637">
        <v>17.1</v>
      </c>
    </row>
    <row r="638">
      <c r="A638" t="inlineStr">
        <is>
          <t xml:space="preserve">2020-09-28</t>
        </is>
      </c>
      <c r="B638">
        <v>26.2</v>
      </c>
      <c r="C638">
        <v>32.9</v>
      </c>
      <c r="D638">
        <v>27.9</v>
      </c>
      <c r="E638">
        <v>24.5</v>
      </c>
      <c r="F638">
        <v>8.5</v>
      </c>
      <c r="G638">
        <v>11</v>
      </c>
      <c r="H638">
        <v>7.6</v>
      </c>
      <c r="I638">
        <v>11.7</v>
      </c>
      <c r="J638">
        <v>19.6</v>
      </c>
      <c r="K638">
        <v>26.2</v>
      </c>
      <c r="L638">
        <v>10.2</v>
      </c>
      <c r="M638">
        <v>17.1</v>
      </c>
    </row>
    <row r="639">
      <c r="A639" t="inlineStr">
        <is>
          <t xml:space="preserve">2020-09-29</t>
        </is>
      </c>
      <c r="B639">
        <v>20.4</v>
      </c>
      <c r="C639">
        <v>32.9</v>
      </c>
      <c r="D639">
        <v>26.4</v>
      </c>
      <c r="E639">
        <v>24.5</v>
      </c>
      <c r="F639">
        <v>8.9</v>
      </c>
      <c r="G639">
        <v>11</v>
      </c>
      <c r="H639">
        <v>8</v>
      </c>
      <c r="I639">
        <v>11.7</v>
      </c>
      <c r="J639">
        <v>25</v>
      </c>
      <c r="K639">
        <v>26.2</v>
      </c>
      <c r="L639">
        <v>14</v>
      </c>
      <c r="M639">
        <v>17.1</v>
      </c>
    </row>
    <row r="640">
      <c r="A640" t="inlineStr">
        <is>
          <t xml:space="preserve">2020-09-30</t>
        </is>
      </c>
      <c r="B640">
        <v>24.5</v>
      </c>
      <c r="C640">
        <v>32.9</v>
      </c>
      <c r="D640">
        <v>21.9</v>
      </c>
      <c r="E640">
        <v>24.5</v>
      </c>
      <c r="F640">
        <v>7.8</v>
      </c>
      <c r="G640">
        <v>11</v>
      </c>
      <c r="H640">
        <v>10.3</v>
      </c>
      <c r="I640">
        <v>11.7</v>
      </c>
      <c r="J640">
        <v>26.4</v>
      </c>
      <c r="K640">
        <v>26.2</v>
      </c>
      <c r="L640">
        <v>4.3</v>
      </c>
      <c r="M640">
        <v>17.1</v>
      </c>
    </row>
    <row r="641">
      <c r="A641" t="inlineStr">
        <is>
          <t xml:space="preserve">2020-10-01</t>
        </is>
      </c>
      <c r="B641">
        <v>23.7</v>
      </c>
      <c r="C641">
        <v>12.6</v>
      </c>
      <c r="D641">
        <v>23.7</v>
      </c>
      <c r="E641">
        <v>16.6</v>
      </c>
      <c r="F641">
        <v>6.1</v>
      </c>
      <c r="G641">
        <v>6.8</v>
      </c>
      <c r="H641">
        <v>6.1</v>
      </c>
      <c r="I641">
        <v>5</v>
      </c>
      <c r="J641">
        <v>20.6</v>
      </c>
      <c r="K641">
        <v>16.9</v>
      </c>
      <c r="L641">
        <v>13.6</v>
      </c>
      <c r="M641">
        <v>6.9</v>
      </c>
    </row>
    <row r="642">
      <c r="A642" t="inlineStr">
        <is>
          <t xml:space="preserve">2020-10-02</t>
        </is>
      </c>
      <c r="B642">
        <v>22.9</v>
      </c>
      <c r="C642">
        <v>12.6</v>
      </c>
      <c r="D642">
        <v>9.2</v>
      </c>
      <c r="E642">
        <v>16.6</v>
      </c>
      <c r="F642">
        <v>4.9</v>
      </c>
      <c r="G642">
        <v>6.8</v>
      </c>
      <c r="H642">
        <v>3.7</v>
      </c>
      <c r="I642">
        <v>5</v>
      </c>
      <c r="J642">
        <v>17.6</v>
      </c>
      <c r="K642">
        <v>16.9</v>
      </c>
      <c r="L642">
        <v>5.1</v>
      </c>
      <c r="M642">
        <v>6.9</v>
      </c>
    </row>
    <row r="643">
      <c r="A643" t="inlineStr">
        <is>
          <t xml:space="preserve">2020-10-03</t>
        </is>
      </c>
      <c r="B643">
        <v>18.4</v>
      </c>
      <c r="C643">
        <v>12.6</v>
      </c>
      <c r="D643">
        <v>25.1</v>
      </c>
      <c r="E643">
        <v>16.6</v>
      </c>
      <c r="F643">
        <v>14.7</v>
      </c>
      <c r="G643">
        <v>6.8</v>
      </c>
      <c r="H643">
        <v>5.5</v>
      </c>
      <c r="I643">
        <v>5</v>
      </c>
      <c r="J643">
        <v>18.9</v>
      </c>
      <c r="K643">
        <v>16.9</v>
      </c>
      <c r="L643">
        <v>3.6</v>
      </c>
      <c r="M643">
        <v>6.9</v>
      </c>
    </row>
    <row r="644">
      <c r="A644" t="inlineStr">
        <is>
          <t xml:space="preserve">2020-10-04</t>
        </is>
      </c>
      <c r="B644">
        <v>28.3</v>
      </c>
      <c r="C644">
        <v>12.6</v>
      </c>
      <c r="D644">
        <v>19.8</v>
      </c>
      <c r="E644">
        <v>16.6</v>
      </c>
      <c r="F644">
        <v>6.8</v>
      </c>
      <c r="G644">
        <v>6.8</v>
      </c>
      <c r="H644">
        <v>6.8</v>
      </c>
      <c r="I644">
        <v>5</v>
      </c>
      <c r="J644">
        <v>34.7</v>
      </c>
      <c r="K644">
        <v>16.9</v>
      </c>
      <c r="L644">
        <v>6.9</v>
      </c>
      <c r="M644">
        <v>6.9</v>
      </c>
    </row>
    <row r="645">
      <c r="A645" t="inlineStr">
        <is>
          <t xml:space="preserve">2020-10-05</t>
        </is>
      </c>
      <c r="B645">
        <v>16.1</v>
      </c>
      <c r="C645">
        <v>12.6</v>
      </c>
      <c r="D645">
        <v>26.8</v>
      </c>
      <c r="E645">
        <v>16.6</v>
      </c>
      <c r="F645">
        <v>6.7</v>
      </c>
      <c r="G645">
        <v>6.8</v>
      </c>
      <c r="H645">
        <v>5.8</v>
      </c>
      <c r="I645">
        <v>5</v>
      </c>
      <c r="J645">
        <v>21.2</v>
      </c>
      <c r="K645">
        <v>16.9</v>
      </c>
      <c r="L645">
        <v>9.7</v>
      </c>
      <c r="M645">
        <v>6.9</v>
      </c>
    </row>
    <row r="646">
      <c r="A646" t="inlineStr">
        <is>
          <t xml:space="preserve">2020-10-06</t>
        </is>
      </c>
      <c r="B646">
        <v>11.9</v>
      </c>
      <c r="C646">
        <v>12.6</v>
      </c>
      <c r="D646">
        <v>26.3</v>
      </c>
      <c r="E646">
        <v>16.6</v>
      </c>
      <c r="F646">
        <v>9.4</v>
      </c>
      <c r="G646">
        <v>6.8</v>
      </c>
      <c r="H646">
        <v>3.6</v>
      </c>
      <c r="I646">
        <v>5</v>
      </c>
      <c r="J646">
        <v>24.8</v>
      </c>
      <c r="K646">
        <v>16.9</v>
      </c>
      <c r="L646">
        <v>11.3</v>
      </c>
      <c r="M646">
        <v>6.9</v>
      </c>
    </row>
    <row r="647">
      <c r="A647" t="inlineStr">
        <is>
          <t xml:space="preserve">2020-10-07</t>
        </is>
      </c>
      <c r="B647">
        <v>14.4</v>
      </c>
      <c r="C647">
        <v>12.6</v>
      </c>
      <c r="D647">
        <v>25.8</v>
      </c>
      <c r="E647">
        <v>16.6</v>
      </c>
      <c r="F647">
        <v>12.1</v>
      </c>
      <c r="G647">
        <v>6.8</v>
      </c>
      <c r="H647">
        <v>7.1</v>
      </c>
      <c r="I647">
        <v>5</v>
      </c>
      <c r="J647">
        <v>17.2</v>
      </c>
      <c r="K647">
        <v>16.9</v>
      </c>
      <c r="L647">
        <v>14.3</v>
      </c>
      <c r="M647">
        <v>6.9</v>
      </c>
    </row>
    <row r="648">
      <c r="A648" t="inlineStr">
        <is>
          <t xml:space="preserve">2020-10-08</t>
        </is>
      </c>
      <c r="B648">
        <v>14.4</v>
      </c>
      <c r="C648">
        <v>12.6</v>
      </c>
      <c r="D648">
        <v>25.1</v>
      </c>
      <c r="E648">
        <v>16.6</v>
      </c>
      <c r="F648">
        <v>8.7</v>
      </c>
      <c r="G648">
        <v>6.8</v>
      </c>
      <c r="H648">
        <v>7.3</v>
      </c>
      <c r="I648">
        <v>5</v>
      </c>
      <c r="J648">
        <v>30.2</v>
      </c>
      <c r="K648">
        <v>16.9</v>
      </c>
      <c r="L648">
        <v>8.8</v>
      </c>
      <c r="M648">
        <v>6.9</v>
      </c>
    </row>
    <row r="649">
      <c r="A649" t="inlineStr">
        <is>
          <t xml:space="preserve">2020-10-09</t>
        </is>
      </c>
      <c r="B649">
        <v>18.3</v>
      </c>
      <c r="C649">
        <v>12.6</v>
      </c>
      <c r="D649">
        <v>25</v>
      </c>
      <c r="E649">
        <v>16.6</v>
      </c>
      <c r="F649">
        <v>8.6</v>
      </c>
      <c r="G649">
        <v>6.8</v>
      </c>
      <c r="H649">
        <v>6.8</v>
      </c>
      <c r="I649">
        <v>5</v>
      </c>
      <c r="J649">
        <v>26.5</v>
      </c>
      <c r="K649">
        <v>16.9</v>
      </c>
      <c r="L649">
        <v>10.8</v>
      </c>
      <c r="M649">
        <v>6.9</v>
      </c>
    </row>
    <row r="650">
      <c r="A650" t="inlineStr">
        <is>
          <t xml:space="preserve">2020-10-10</t>
        </is>
      </c>
      <c r="B650">
        <v>16.2</v>
      </c>
      <c r="C650">
        <v>12.6</v>
      </c>
      <c r="D650">
        <v>25.3</v>
      </c>
      <c r="E650">
        <v>16.6</v>
      </c>
      <c r="F650">
        <v>17.2</v>
      </c>
      <c r="G650">
        <v>6.8</v>
      </c>
      <c r="H650">
        <v>9.1</v>
      </c>
      <c r="I650">
        <v>5</v>
      </c>
      <c r="J650">
        <v>36.1</v>
      </c>
      <c r="K650">
        <v>16.9</v>
      </c>
      <c r="L650">
        <v>11.8</v>
      </c>
      <c r="M650">
        <v>6.9</v>
      </c>
    </row>
    <row r="651">
      <c r="A651" t="inlineStr">
        <is>
          <t xml:space="preserve">2020-10-11</t>
        </is>
      </c>
      <c r="B651">
        <v>22.9</v>
      </c>
      <c r="C651">
        <v>12.6</v>
      </c>
      <c r="D651">
        <v>27</v>
      </c>
      <c r="E651">
        <v>16.6</v>
      </c>
      <c r="F651">
        <v>18.2</v>
      </c>
      <c r="G651">
        <v>6.8</v>
      </c>
      <c r="H651">
        <v>7.9</v>
      </c>
      <c r="I651">
        <v>5</v>
      </c>
      <c r="J651">
        <v>17.8</v>
      </c>
      <c r="K651">
        <v>16.9</v>
      </c>
      <c r="L651">
        <v>14.7</v>
      </c>
      <c r="M651">
        <v>6.9</v>
      </c>
    </row>
    <row r="652">
      <c r="A652" t="inlineStr">
        <is>
          <t xml:space="preserve">2020-10-12</t>
        </is>
      </c>
      <c r="B652">
        <v>15.6</v>
      </c>
      <c r="C652">
        <v>12.6</v>
      </c>
      <c r="D652">
        <v>29.8</v>
      </c>
      <c r="E652">
        <v>16.6</v>
      </c>
      <c r="F652">
        <v>13</v>
      </c>
      <c r="G652">
        <v>6.8</v>
      </c>
      <c r="H652">
        <v>8.1</v>
      </c>
      <c r="I652">
        <v>5</v>
      </c>
      <c r="J652">
        <v>15.9</v>
      </c>
      <c r="K652">
        <v>16.9</v>
      </c>
      <c r="L652">
        <v>4.8</v>
      </c>
      <c r="M652">
        <v>6.9</v>
      </c>
    </row>
    <row r="653">
      <c r="A653" t="inlineStr">
        <is>
          <t xml:space="preserve">2020-10-13</t>
        </is>
      </c>
      <c r="B653">
        <v>21.7</v>
      </c>
      <c r="C653">
        <v>12.6</v>
      </c>
      <c r="D653">
        <v>24.8</v>
      </c>
      <c r="E653">
        <v>16.6</v>
      </c>
      <c r="F653">
        <v>9.6</v>
      </c>
      <c r="G653">
        <v>6.8</v>
      </c>
      <c r="H653">
        <v>5.8</v>
      </c>
      <c r="I653">
        <v>5</v>
      </c>
      <c r="J653">
        <v>24</v>
      </c>
      <c r="K653">
        <v>16.9</v>
      </c>
      <c r="L653">
        <v>8.3</v>
      </c>
      <c r="M653">
        <v>6.9</v>
      </c>
    </row>
    <row r="654">
      <c r="A654" t="inlineStr">
        <is>
          <t xml:space="preserve">2020-10-14</t>
        </is>
      </c>
      <c r="B654">
        <v>9.6</v>
      </c>
      <c r="C654">
        <v>12.6</v>
      </c>
      <c r="D654">
        <v>23.7</v>
      </c>
      <c r="E654">
        <v>16.6</v>
      </c>
      <c r="F654">
        <v>10.5</v>
      </c>
      <c r="G654">
        <v>6.8</v>
      </c>
      <c r="H654">
        <v>6.7</v>
      </c>
      <c r="I654">
        <v>5</v>
      </c>
      <c r="J654">
        <v>20.9</v>
      </c>
      <c r="K654">
        <v>16.9</v>
      </c>
      <c r="L654">
        <v>11</v>
      </c>
      <c r="M654">
        <v>6.9</v>
      </c>
    </row>
    <row r="655">
      <c r="A655" t="inlineStr">
        <is>
          <t xml:space="preserve">2020-10-15</t>
        </is>
      </c>
      <c r="B655">
        <v>7.6</v>
      </c>
      <c r="C655">
        <v>12.6</v>
      </c>
      <c r="D655">
        <v>25.2</v>
      </c>
      <c r="E655">
        <v>16.6</v>
      </c>
      <c r="F655">
        <v>9.5</v>
      </c>
      <c r="G655">
        <v>6.8</v>
      </c>
      <c r="H655">
        <v>6.6</v>
      </c>
      <c r="I655">
        <v>5</v>
      </c>
      <c r="J655">
        <v>11.4</v>
      </c>
      <c r="K655">
        <v>16.9</v>
      </c>
      <c r="L655">
        <v>11.3</v>
      </c>
      <c r="M655">
        <v>6.9</v>
      </c>
    </row>
    <row r="656">
      <c r="A656" t="inlineStr">
        <is>
          <t xml:space="preserve">2020-10-16</t>
        </is>
      </c>
      <c r="B656">
        <v>11.8</v>
      </c>
      <c r="C656">
        <v>12.6</v>
      </c>
      <c r="D656">
        <v>26.1</v>
      </c>
      <c r="E656">
        <v>16.6</v>
      </c>
      <c r="F656">
        <v>8.3</v>
      </c>
      <c r="G656">
        <v>6.8</v>
      </c>
      <c r="H656">
        <v>6.6</v>
      </c>
      <c r="I656">
        <v>5</v>
      </c>
      <c r="J656">
        <v>19.8</v>
      </c>
      <c r="K656">
        <v>16.9</v>
      </c>
      <c r="L656">
        <v>9</v>
      </c>
      <c r="M656">
        <v>6.9</v>
      </c>
    </row>
    <row r="657">
      <c r="A657" t="inlineStr">
        <is>
          <t xml:space="preserve">2020-10-17</t>
        </is>
      </c>
      <c r="B657">
        <v>17.4</v>
      </c>
      <c r="C657">
        <v>12.6</v>
      </c>
      <c r="D657">
        <v>27.8</v>
      </c>
      <c r="E657">
        <v>16.6</v>
      </c>
      <c r="F657">
        <v>10.3</v>
      </c>
      <c r="G657">
        <v>6.8</v>
      </c>
      <c r="H657">
        <v>8.6</v>
      </c>
      <c r="I657">
        <v>5</v>
      </c>
      <c r="J657">
        <v>31.8</v>
      </c>
      <c r="K657">
        <v>16.9</v>
      </c>
      <c r="L657">
        <v>7.7</v>
      </c>
      <c r="M657">
        <v>6.9</v>
      </c>
    </row>
    <row r="658">
      <c r="A658" t="inlineStr">
        <is>
          <t xml:space="preserve">2020-10-18</t>
        </is>
      </c>
      <c r="B658">
        <v>19.5</v>
      </c>
      <c r="C658">
        <v>12.6</v>
      </c>
      <c r="D658">
        <v>29</v>
      </c>
      <c r="E658">
        <v>16.6</v>
      </c>
      <c r="F658">
        <v>11.7</v>
      </c>
      <c r="G658">
        <v>6.8</v>
      </c>
      <c r="H658">
        <v>11</v>
      </c>
      <c r="I658">
        <v>5</v>
      </c>
      <c r="J658">
        <v>31.3</v>
      </c>
      <c r="K658">
        <v>16.9</v>
      </c>
      <c r="L658">
        <v>6</v>
      </c>
      <c r="M658">
        <v>6.9</v>
      </c>
    </row>
    <row r="659">
      <c r="A659" t="inlineStr">
        <is>
          <t xml:space="preserve">2020-10-19</t>
        </is>
      </c>
      <c r="B659">
        <v>19.6</v>
      </c>
      <c r="C659">
        <v>12.6</v>
      </c>
      <c r="D659">
        <v>20.4</v>
      </c>
      <c r="E659">
        <v>16.6</v>
      </c>
      <c r="F659">
        <v>4.9</v>
      </c>
      <c r="G659">
        <v>6.8</v>
      </c>
      <c r="H659">
        <v>8.3</v>
      </c>
      <c r="I659">
        <v>5</v>
      </c>
      <c r="J659">
        <v>24.7</v>
      </c>
      <c r="K659">
        <v>16.9</v>
      </c>
      <c r="L659">
        <v>13.7</v>
      </c>
      <c r="M659">
        <v>6.9</v>
      </c>
    </row>
    <row r="660">
      <c r="A660" t="inlineStr">
        <is>
          <t xml:space="preserve">2020-10-20</t>
        </is>
      </c>
      <c r="B660">
        <v>16</v>
      </c>
      <c r="C660">
        <v>12.6</v>
      </c>
      <c r="D660">
        <v>6.6</v>
      </c>
      <c r="E660">
        <v>16.6</v>
      </c>
      <c r="F660">
        <v>0.7</v>
      </c>
      <c r="G660">
        <v>6.8</v>
      </c>
      <c r="H660">
        <v>3.6</v>
      </c>
      <c r="I660">
        <v>5</v>
      </c>
      <c r="J660">
        <v>24.4</v>
      </c>
      <c r="K660">
        <v>16.9</v>
      </c>
      <c r="L660">
        <v>8.7</v>
      </c>
      <c r="M660">
        <v>6.9</v>
      </c>
    </row>
    <row r="661">
      <c r="A661" t="inlineStr">
        <is>
          <t xml:space="preserve">2020-10-21</t>
        </is>
      </c>
      <c r="B661">
        <v>12.5</v>
      </c>
      <c r="C661">
        <v>12.6</v>
      </c>
      <c r="D661">
        <v>15</v>
      </c>
      <c r="E661">
        <v>16.6</v>
      </c>
      <c r="F661">
        <v>4.2</v>
      </c>
      <c r="G661">
        <v>6.8</v>
      </c>
      <c r="H661">
        <v>6.2</v>
      </c>
      <c r="I661">
        <v>5</v>
      </c>
      <c r="J661">
        <v>25.4</v>
      </c>
      <c r="K661">
        <v>16.9</v>
      </c>
      <c r="L661">
        <v>3.5</v>
      </c>
      <c r="M661">
        <v>6.9</v>
      </c>
    </row>
    <row r="662">
      <c r="A662" t="inlineStr">
        <is>
          <t xml:space="preserve">2020-10-22</t>
        </is>
      </c>
      <c r="B662">
        <v>17.8</v>
      </c>
      <c r="C662">
        <v>12.6</v>
      </c>
      <c r="D662">
        <v>7.5</v>
      </c>
      <c r="E662">
        <v>16.6</v>
      </c>
      <c r="F662">
        <v>5.3</v>
      </c>
      <c r="G662">
        <v>6.8</v>
      </c>
      <c r="H662">
        <v>4.3</v>
      </c>
      <c r="I662">
        <v>5</v>
      </c>
      <c r="J662">
        <v>22.7</v>
      </c>
      <c r="K662">
        <v>16.9</v>
      </c>
      <c r="L662">
        <v>10.5</v>
      </c>
      <c r="M662">
        <v>6.9</v>
      </c>
    </row>
    <row r="663">
      <c r="A663" t="inlineStr">
        <is>
          <t xml:space="preserve">2020-10-23</t>
        </is>
      </c>
      <c r="B663">
        <v>11.6</v>
      </c>
      <c r="C663">
        <v>12.6</v>
      </c>
      <c r="D663">
        <v>17</v>
      </c>
      <c r="E663">
        <v>16.6</v>
      </c>
      <c r="F663">
        <v>6.9</v>
      </c>
      <c r="G663">
        <v>6.8</v>
      </c>
      <c r="H663">
        <v>4.4</v>
      </c>
      <c r="I663">
        <v>5</v>
      </c>
      <c r="J663">
        <v>14.3</v>
      </c>
      <c r="K663">
        <v>16.9</v>
      </c>
      <c r="L663">
        <v>7.6</v>
      </c>
      <c r="M663">
        <v>6.9</v>
      </c>
    </row>
    <row r="664">
      <c r="A664" t="inlineStr">
        <is>
          <t xml:space="preserve">2020-10-24</t>
        </is>
      </c>
      <c r="B664">
        <v>18.9</v>
      </c>
      <c r="C664">
        <v>12.6</v>
      </c>
      <c r="D664">
        <v>23.4</v>
      </c>
      <c r="E664">
        <v>16.6</v>
      </c>
      <c r="F664">
        <v>12.2</v>
      </c>
      <c r="G664">
        <v>6.8</v>
      </c>
      <c r="H664">
        <v>7</v>
      </c>
      <c r="I664">
        <v>5</v>
      </c>
      <c r="J664">
        <v>15.5</v>
      </c>
      <c r="K664">
        <v>16.9</v>
      </c>
      <c r="L664">
        <v>2.9</v>
      </c>
      <c r="M664">
        <v>6.9</v>
      </c>
    </row>
    <row r="665">
      <c r="A665" t="inlineStr">
        <is>
          <t xml:space="preserve">2020-10-25</t>
        </is>
      </c>
      <c r="B665">
        <v>21.1</v>
      </c>
      <c r="C665">
        <v>12.6</v>
      </c>
      <c r="D665">
        <v>13.3</v>
      </c>
      <c r="E665">
        <v>16.6</v>
      </c>
      <c r="F665">
        <v>4.3</v>
      </c>
      <c r="G665">
        <v>6.8</v>
      </c>
      <c r="H665">
        <v>4.3</v>
      </c>
      <c r="I665">
        <v>5</v>
      </c>
      <c r="J665">
        <v>30.2</v>
      </c>
      <c r="K665">
        <v>16.9</v>
      </c>
      <c r="L665">
        <v>16.1</v>
      </c>
      <c r="M665">
        <v>6.9</v>
      </c>
    </row>
    <row r="666">
      <c r="A666" t="inlineStr">
        <is>
          <t xml:space="preserve">2020-10-26</t>
        </is>
      </c>
      <c r="B666">
        <v>6.5</v>
      </c>
      <c r="C666">
        <v>12.6</v>
      </c>
      <c r="D666">
        <v>19</v>
      </c>
      <c r="E666">
        <v>16.6</v>
      </c>
      <c r="F666">
        <v>11.2</v>
      </c>
      <c r="G666">
        <v>6.8</v>
      </c>
      <c r="H666">
        <v>5.5</v>
      </c>
      <c r="I666">
        <v>5</v>
      </c>
      <c r="J666">
        <v>17.7</v>
      </c>
      <c r="K666">
        <v>16.9</v>
      </c>
      <c r="L666">
        <v>12.6</v>
      </c>
      <c r="M666">
        <v>6.9</v>
      </c>
    </row>
    <row r="667">
      <c r="A667" t="inlineStr">
        <is>
          <t xml:space="preserve">2020-10-27</t>
        </is>
      </c>
      <c r="B667">
        <v>14.3</v>
      </c>
      <c r="C667">
        <v>12.6</v>
      </c>
      <c r="D667">
        <v>20.5</v>
      </c>
      <c r="E667">
        <v>16.6</v>
      </c>
      <c r="F667">
        <v>5.6</v>
      </c>
      <c r="G667">
        <v>6.8</v>
      </c>
      <c r="H667">
        <v>4.9</v>
      </c>
      <c r="I667">
        <v>5</v>
      </c>
      <c r="J667">
        <v>18.8</v>
      </c>
      <c r="K667">
        <v>16.9</v>
      </c>
      <c r="L667">
        <v>4.6</v>
      </c>
      <c r="M667">
        <v>6.9</v>
      </c>
    </row>
    <row r="668">
      <c r="A668" t="inlineStr">
        <is>
          <t xml:space="preserve">2020-10-28</t>
        </is>
      </c>
      <c r="B668">
        <v>14.6</v>
      </c>
      <c r="C668">
        <v>12.6</v>
      </c>
      <c r="D668">
        <v>20.2</v>
      </c>
      <c r="E668">
        <v>16.6</v>
      </c>
      <c r="F668">
        <v>5.2</v>
      </c>
      <c r="G668">
        <v>6.8</v>
      </c>
      <c r="H668">
        <v>4.9</v>
      </c>
      <c r="I668">
        <v>5</v>
      </c>
      <c r="J668">
        <v>21.4</v>
      </c>
      <c r="K668">
        <v>16.9</v>
      </c>
      <c r="L668">
        <v>7.5</v>
      </c>
      <c r="M668">
        <v>6.9</v>
      </c>
    </row>
    <row r="669">
      <c r="A669" t="inlineStr">
        <is>
          <t xml:space="preserve">2020-10-29</t>
        </is>
      </c>
      <c r="B669">
        <v>11.9</v>
      </c>
      <c r="C669">
        <v>12.6</v>
      </c>
      <c r="D669">
        <v>25.5</v>
      </c>
      <c r="E669">
        <v>16.6</v>
      </c>
      <c r="F669">
        <v>8.4</v>
      </c>
      <c r="G669">
        <v>6.8</v>
      </c>
      <c r="H669">
        <v>5.4</v>
      </c>
      <c r="I669">
        <v>5</v>
      </c>
      <c r="J669">
        <v>22.8</v>
      </c>
      <c r="K669">
        <v>16.9</v>
      </c>
      <c r="L669">
        <v>2.1</v>
      </c>
      <c r="M669">
        <v>6.9</v>
      </c>
    </row>
    <row r="670">
      <c r="A670" t="inlineStr">
        <is>
          <t xml:space="preserve">2020-10-30</t>
        </is>
      </c>
      <c r="B670">
        <v>5.5</v>
      </c>
      <c r="C670">
        <v>12.6</v>
      </c>
      <c r="D670">
        <v>25.6</v>
      </c>
      <c r="E670">
        <v>16.6</v>
      </c>
      <c r="F670">
        <v>9.2</v>
      </c>
      <c r="G670">
        <v>6.8</v>
      </c>
      <c r="H670">
        <v>7.5</v>
      </c>
      <c r="I670">
        <v>5</v>
      </c>
      <c r="J670">
        <v>21.6</v>
      </c>
      <c r="K670">
        <v>16.9</v>
      </c>
      <c r="L670">
        <v>4.3</v>
      </c>
      <c r="M670">
        <v>6.9</v>
      </c>
    </row>
    <row r="671">
      <c r="A671" t="inlineStr">
        <is>
          <t xml:space="preserve">2020-10-31</t>
        </is>
      </c>
      <c r="B671">
        <v>21.9</v>
      </c>
      <c r="C671">
        <v>12.6</v>
      </c>
      <c r="D671">
        <v>27.7</v>
      </c>
      <c r="E671">
        <v>16.6</v>
      </c>
      <c r="F671">
        <v>11.6</v>
      </c>
      <c r="G671">
        <v>6.8</v>
      </c>
      <c r="H671">
        <v>8.4</v>
      </c>
      <c r="I671">
        <v>5</v>
      </c>
      <c r="J671">
        <v>29.4</v>
      </c>
      <c r="K671">
        <v>16.9</v>
      </c>
      <c r="L671">
        <v>8.5</v>
      </c>
      <c r="M671">
        <v>6.9</v>
      </c>
    </row>
    <row r="672">
      <c r="A672" t="inlineStr">
        <is>
          <t xml:space="preserve">2020-11-01</t>
        </is>
      </c>
      <c r="B672">
        <v>9.9</v>
      </c>
      <c r="C672">
        <v>12.6</v>
      </c>
      <c r="D672">
        <v>26</v>
      </c>
      <c r="E672">
        <v>16.6</v>
      </c>
      <c r="F672">
        <v>10.4</v>
      </c>
      <c r="G672">
        <v>6.8</v>
      </c>
      <c r="H672">
        <v>4.8</v>
      </c>
      <c r="I672">
        <v>5</v>
      </c>
      <c r="J672">
        <v>25</v>
      </c>
      <c r="K672">
        <v>16.9</v>
      </c>
      <c r="M672">
        <v>6.9</v>
      </c>
    </row>
    <row r="673">
      <c r="A673" t="inlineStr">
        <is>
          <t xml:space="preserve">2020-11-02</t>
        </is>
      </c>
      <c r="B673">
        <v>11.7</v>
      </c>
      <c r="C673">
        <v>12.6</v>
      </c>
      <c r="D673">
        <v>22.7</v>
      </c>
      <c r="E673">
        <v>16.6</v>
      </c>
      <c r="F673">
        <v>2.9</v>
      </c>
      <c r="G673">
        <v>6.8</v>
      </c>
      <c r="H673">
        <v>5.2</v>
      </c>
      <c r="I673">
        <v>5</v>
      </c>
      <c r="J673">
        <v>15.8</v>
      </c>
      <c r="K673">
        <v>16.9</v>
      </c>
      <c r="M673">
        <v>6.9</v>
      </c>
    </row>
    <row r="674">
      <c r="A674" t="inlineStr">
        <is>
          <t xml:space="preserve">2020-11-03</t>
        </is>
      </c>
      <c r="B674">
        <v>15.5</v>
      </c>
      <c r="C674">
        <v>12.6</v>
      </c>
      <c r="D674">
        <v>13.6</v>
      </c>
      <c r="E674">
        <v>16.6</v>
      </c>
      <c r="F674">
        <v>6.8</v>
      </c>
      <c r="G674">
        <v>6.8</v>
      </c>
      <c r="H674">
        <v>3.3</v>
      </c>
      <c r="I674">
        <v>5</v>
      </c>
      <c r="J674">
        <v>14.2</v>
      </c>
      <c r="K674">
        <v>16.9</v>
      </c>
      <c r="L674">
        <v>11.6</v>
      </c>
      <c r="M674">
        <v>6.9</v>
      </c>
    </row>
    <row r="675">
      <c r="A675" t="inlineStr">
        <is>
          <t xml:space="preserve">2020-11-04</t>
        </is>
      </c>
      <c r="B675">
        <v>16.3</v>
      </c>
      <c r="C675">
        <v>12.6</v>
      </c>
      <c r="D675">
        <v>6.5</v>
      </c>
      <c r="E675">
        <v>16.6</v>
      </c>
      <c r="F675">
        <v>3.9</v>
      </c>
      <c r="G675">
        <v>6.8</v>
      </c>
      <c r="H675">
        <v>7.3</v>
      </c>
      <c r="I675">
        <v>5</v>
      </c>
      <c r="J675">
        <v>13.5</v>
      </c>
      <c r="K675">
        <v>16.9</v>
      </c>
      <c r="L675">
        <v>13.4</v>
      </c>
      <c r="M675">
        <v>6.9</v>
      </c>
    </row>
    <row r="676">
      <c r="A676" t="inlineStr">
        <is>
          <t xml:space="preserve">2020-11-05</t>
        </is>
      </c>
      <c r="B676">
        <v>21.5</v>
      </c>
      <c r="C676">
        <v>12.6</v>
      </c>
      <c r="D676">
        <v>5.6</v>
      </c>
      <c r="E676">
        <v>16.6</v>
      </c>
      <c r="F676">
        <v>2.9</v>
      </c>
      <c r="G676">
        <v>6.8</v>
      </c>
      <c r="H676">
        <v>8</v>
      </c>
      <c r="I676">
        <v>5</v>
      </c>
      <c r="J676">
        <v>15.9</v>
      </c>
      <c r="K676">
        <v>16.9</v>
      </c>
      <c r="L676">
        <v>9.1</v>
      </c>
      <c r="M676">
        <v>6.9</v>
      </c>
    </row>
    <row r="677">
      <c r="A677" t="inlineStr">
        <is>
          <t xml:space="preserve">2020-11-06</t>
        </is>
      </c>
      <c r="B677">
        <v>20.7</v>
      </c>
      <c r="C677">
        <v>12.6</v>
      </c>
      <c r="D677">
        <v>8.7</v>
      </c>
      <c r="E677">
        <v>16.6</v>
      </c>
      <c r="F677">
        <v>1</v>
      </c>
      <c r="G677">
        <v>6.8</v>
      </c>
      <c r="H677">
        <v>6.9</v>
      </c>
      <c r="I677">
        <v>5</v>
      </c>
      <c r="J677">
        <v>20.6</v>
      </c>
      <c r="K677">
        <v>16.9</v>
      </c>
      <c r="L677">
        <v>12.5</v>
      </c>
      <c r="M677">
        <v>6.9</v>
      </c>
    </row>
    <row r="678">
      <c r="A678" t="inlineStr">
        <is>
          <t xml:space="preserve">2020-11-07</t>
        </is>
      </c>
      <c r="B678">
        <v>29.2</v>
      </c>
      <c r="C678">
        <v>12.6</v>
      </c>
      <c r="D678">
        <v>15</v>
      </c>
      <c r="E678">
        <v>16.6</v>
      </c>
      <c r="F678">
        <v>6.2</v>
      </c>
      <c r="G678">
        <v>6.8</v>
      </c>
      <c r="H678">
        <v>4</v>
      </c>
      <c r="I678">
        <v>5</v>
      </c>
      <c r="J678">
        <v>29.8</v>
      </c>
      <c r="K678">
        <v>16.9</v>
      </c>
      <c r="L678">
        <v>10.6</v>
      </c>
      <c r="M678">
        <v>6.9</v>
      </c>
    </row>
    <row r="679">
      <c r="A679" t="inlineStr">
        <is>
          <t xml:space="preserve">2020-11-08</t>
        </is>
      </c>
      <c r="B679">
        <v>25.6</v>
      </c>
      <c r="C679">
        <v>12.6</v>
      </c>
      <c r="D679">
        <v>17.9</v>
      </c>
      <c r="E679">
        <v>16.6</v>
      </c>
      <c r="F679">
        <v>3.5</v>
      </c>
      <c r="G679">
        <v>6.8</v>
      </c>
      <c r="H679">
        <v>6.1</v>
      </c>
      <c r="I679">
        <v>5</v>
      </c>
      <c r="J679">
        <v>29.3</v>
      </c>
      <c r="K679">
        <v>16.9</v>
      </c>
      <c r="M679">
        <v>6.9</v>
      </c>
    </row>
    <row r="680">
      <c r="A680" t="inlineStr">
        <is>
          <t xml:space="preserve">2020-11-09</t>
        </is>
      </c>
      <c r="B680">
        <v>14.6</v>
      </c>
      <c r="C680">
        <v>12.6</v>
      </c>
      <c r="D680">
        <v>15.8</v>
      </c>
      <c r="E680">
        <v>16.6</v>
      </c>
      <c r="F680">
        <v>5.2</v>
      </c>
      <c r="G680">
        <v>6.8</v>
      </c>
      <c r="H680">
        <v>5.5</v>
      </c>
      <c r="I680">
        <v>5</v>
      </c>
      <c r="J680">
        <v>21.7</v>
      </c>
      <c r="K680">
        <v>16.9</v>
      </c>
      <c r="M680">
        <v>6.9</v>
      </c>
    </row>
    <row r="681">
      <c r="A681" t="inlineStr">
        <is>
          <t xml:space="preserve">2020-11-10</t>
        </is>
      </c>
      <c r="B681">
        <v>9.3</v>
      </c>
      <c r="C681">
        <v>12.6</v>
      </c>
      <c r="D681">
        <v>19.8</v>
      </c>
      <c r="E681">
        <v>16.6</v>
      </c>
      <c r="F681">
        <v>7.3</v>
      </c>
      <c r="G681">
        <v>6.8</v>
      </c>
      <c r="H681">
        <v>4.9</v>
      </c>
      <c r="I681">
        <v>5</v>
      </c>
      <c r="J681">
        <v>18.1</v>
      </c>
      <c r="K681">
        <v>16.9</v>
      </c>
      <c r="L681">
        <v>6.5</v>
      </c>
      <c r="M681">
        <v>6.9</v>
      </c>
    </row>
    <row r="682">
      <c r="A682" t="inlineStr">
        <is>
          <t xml:space="preserve">2020-11-11</t>
        </is>
      </c>
      <c r="B682">
        <v>6.6</v>
      </c>
      <c r="C682">
        <v>12.6</v>
      </c>
      <c r="D682">
        <v>18.5</v>
      </c>
      <c r="E682">
        <v>16.6</v>
      </c>
      <c r="F682">
        <v>4.9</v>
      </c>
      <c r="G682">
        <v>6.8</v>
      </c>
      <c r="H682">
        <v>6.5</v>
      </c>
      <c r="I682">
        <v>5</v>
      </c>
      <c r="J682">
        <v>17.2</v>
      </c>
      <c r="K682">
        <v>16.9</v>
      </c>
      <c r="M682">
        <v>6.9</v>
      </c>
    </row>
    <row r="683">
      <c r="A683" t="inlineStr">
        <is>
          <t xml:space="preserve">2020-11-12</t>
        </is>
      </c>
      <c r="B683">
        <v>11.2</v>
      </c>
      <c r="C683">
        <v>12.6</v>
      </c>
      <c r="D683">
        <v>16.2</v>
      </c>
      <c r="E683">
        <v>16.6</v>
      </c>
      <c r="F683">
        <v>7.1</v>
      </c>
      <c r="G683">
        <v>6.8</v>
      </c>
      <c r="H683">
        <v>6.3</v>
      </c>
      <c r="I683">
        <v>5</v>
      </c>
      <c r="J683">
        <v>13.8</v>
      </c>
      <c r="K683">
        <v>16.9</v>
      </c>
      <c r="M683">
        <v>6.9</v>
      </c>
    </row>
    <row r="684">
      <c r="A684" t="inlineStr">
        <is>
          <t xml:space="preserve">2020-11-13</t>
        </is>
      </c>
      <c r="B684">
        <v>16.2</v>
      </c>
      <c r="C684">
        <v>12.6</v>
      </c>
      <c r="D684">
        <v>14.8</v>
      </c>
      <c r="E684">
        <v>16.6</v>
      </c>
      <c r="F684">
        <v>2.9</v>
      </c>
      <c r="G684">
        <v>6.8</v>
      </c>
      <c r="H684">
        <v>4.6</v>
      </c>
      <c r="I684">
        <v>5</v>
      </c>
      <c r="J684">
        <v>12.1</v>
      </c>
      <c r="K684">
        <v>16.9</v>
      </c>
      <c r="L684">
        <v>10.8</v>
      </c>
      <c r="M684">
        <v>6.9</v>
      </c>
    </row>
    <row r="685">
      <c r="A685" t="inlineStr">
        <is>
          <t xml:space="preserve">2020-11-14</t>
        </is>
      </c>
      <c r="B685">
        <v>22.3</v>
      </c>
      <c r="C685">
        <v>12.6</v>
      </c>
      <c r="D685">
        <v>8.3</v>
      </c>
      <c r="E685">
        <v>16.6</v>
      </c>
      <c r="F685">
        <v>2.9</v>
      </c>
      <c r="G685">
        <v>6.8</v>
      </c>
      <c r="H685">
        <v>6.9</v>
      </c>
      <c r="I685">
        <v>5</v>
      </c>
      <c r="J685">
        <v>13.1</v>
      </c>
      <c r="K685">
        <v>16.9</v>
      </c>
      <c r="M685">
        <v>6.9</v>
      </c>
    </row>
    <row r="686">
      <c r="A686" t="inlineStr">
        <is>
          <t xml:space="preserve">2020-11-15</t>
        </is>
      </c>
      <c r="B686">
        <v>20.5</v>
      </c>
      <c r="C686">
        <v>12.6</v>
      </c>
      <c r="D686">
        <v>16.4</v>
      </c>
      <c r="E686">
        <v>16.6</v>
      </c>
      <c r="F686">
        <v>9.6</v>
      </c>
      <c r="G686">
        <v>6.8</v>
      </c>
      <c r="H686">
        <v>3.9</v>
      </c>
      <c r="I686">
        <v>5</v>
      </c>
      <c r="J686">
        <v>16.3</v>
      </c>
      <c r="K686">
        <v>16.9</v>
      </c>
      <c r="L686">
        <v>10.8</v>
      </c>
      <c r="M686">
        <v>6.9</v>
      </c>
    </row>
    <row r="687">
      <c r="A687" t="inlineStr">
        <is>
          <t xml:space="preserve">2020-11-16</t>
        </is>
      </c>
      <c r="B687">
        <v>11.3</v>
      </c>
      <c r="C687">
        <v>12.6</v>
      </c>
      <c r="D687">
        <v>16.5</v>
      </c>
      <c r="E687">
        <v>16.6</v>
      </c>
      <c r="F687">
        <v>5.7</v>
      </c>
      <c r="G687">
        <v>6.8</v>
      </c>
      <c r="H687">
        <v>4.6</v>
      </c>
      <c r="I687">
        <v>5</v>
      </c>
      <c r="J687">
        <v>8.4</v>
      </c>
      <c r="K687">
        <v>16.9</v>
      </c>
      <c r="M687">
        <v>6.9</v>
      </c>
    </row>
    <row r="688">
      <c r="A688" t="inlineStr">
        <is>
          <t xml:space="preserve">2020-11-17</t>
        </is>
      </c>
      <c r="B688">
        <v>9.8</v>
      </c>
      <c r="C688">
        <v>12.6</v>
      </c>
      <c r="D688">
        <v>19.1</v>
      </c>
      <c r="E688">
        <v>16.6</v>
      </c>
      <c r="F688">
        <v>5.8</v>
      </c>
      <c r="G688">
        <v>6.8</v>
      </c>
      <c r="H688">
        <v>6.7</v>
      </c>
      <c r="I688">
        <v>5</v>
      </c>
      <c r="J688">
        <v>14.9</v>
      </c>
      <c r="K688">
        <v>16.9</v>
      </c>
      <c r="M688">
        <v>6.9</v>
      </c>
    </row>
    <row r="689">
      <c r="A689" t="inlineStr">
        <is>
          <t xml:space="preserve">2020-11-18</t>
        </is>
      </c>
      <c r="B689">
        <v>19.2</v>
      </c>
      <c r="C689">
        <v>12.6</v>
      </c>
      <c r="D689">
        <v>20.8</v>
      </c>
      <c r="E689">
        <v>16.6</v>
      </c>
      <c r="F689">
        <v>5.9</v>
      </c>
      <c r="G689">
        <v>6.8</v>
      </c>
      <c r="H689">
        <v>7.2</v>
      </c>
      <c r="I689">
        <v>5</v>
      </c>
      <c r="J689">
        <v>17.4</v>
      </c>
      <c r="K689">
        <v>16.9</v>
      </c>
      <c r="M689">
        <v>6.9</v>
      </c>
    </row>
    <row r="690">
      <c r="A690" t="inlineStr">
        <is>
          <t xml:space="preserve">2020-11-19</t>
        </is>
      </c>
      <c r="B690">
        <v>5.8</v>
      </c>
      <c r="C690">
        <v>12.6</v>
      </c>
      <c r="D690">
        <v>18.7</v>
      </c>
      <c r="E690">
        <v>16.6</v>
      </c>
      <c r="F690">
        <v>8</v>
      </c>
      <c r="G690">
        <v>6.8</v>
      </c>
      <c r="H690">
        <v>5.6</v>
      </c>
      <c r="I690">
        <v>5</v>
      </c>
      <c r="J690">
        <v>18.1</v>
      </c>
      <c r="K690">
        <v>16.9</v>
      </c>
      <c r="M690">
        <v>6.9</v>
      </c>
    </row>
    <row r="691">
      <c r="A691" t="inlineStr">
        <is>
          <t xml:space="preserve">2020-11-20</t>
        </is>
      </c>
      <c r="B691">
        <v>14.3</v>
      </c>
      <c r="C691">
        <v>12.6</v>
      </c>
      <c r="D691">
        <v>20</v>
      </c>
      <c r="E691">
        <v>16.6</v>
      </c>
      <c r="F691">
        <v>7.4</v>
      </c>
      <c r="G691">
        <v>6.8</v>
      </c>
      <c r="H691">
        <v>5.9</v>
      </c>
      <c r="I691">
        <v>5</v>
      </c>
      <c r="J691">
        <v>10.9</v>
      </c>
      <c r="K691">
        <v>16.9</v>
      </c>
      <c r="L691">
        <v>2.3</v>
      </c>
      <c r="M691">
        <v>6.9</v>
      </c>
    </row>
    <row r="692">
      <c r="A692" t="inlineStr">
        <is>
          <t xml:space="preserve">2020-11-21</t>
        </is>
      </c>
      <c r="B692">
        <v>13.6</v>
      </c>
      <c r="C692">
        <v>12.6</v>
      </c>
      <c r="D692">
        <v>25.4</v>
      </c>
      <c r="E692">
        <v>16.6</v>
      </c>
      <c r="F692">
        <v>9.4</v>
      </c>
      <c r="G692">
        <v>6.8</v>
      </c>
      <c r="H692">
        <v>7.2</v>
      </c>
      <c r="I692">
        <v>5</v>
      </c>
      <c r="J692">
        <v>18</v>
      </c>
      <c r="K692">
        <v>16.9</v>
      </c>
      <c r="M692">
        <v>6.9</v>
      </c>
    </row>
    <row r="693">
      <c r="A693" t="inlineStr">
        <is>
          <t xml:space="preserve">2020-11-22</t>
        </is>
      </c>
      <c r="B693">
        <v>13.9</v>
      </c>
      <c r="C693">
        <v>12.6</v>
      </c>
      <c r="D693">
        <v>25.2</v>
      </c>
      <c r="E693">
        <v>16.6</v>
      </c>
      <c r="F693">
        <v>14.8</v>
      </c>
      <c r="G693">
        <v>6.8</v>
      </c>
      <c r="H693">
        <v>7.4</v>
      </c>
      <c r="I693">
        <v>5</v>
      </c>
      <c r="J693">
        <v>22.1</v>
      </c>
      <c r="K693">
        <v>16.9</v>
      </c>
      <c r="L693">
        <v>9.5</v>
      </c>
      <c r="M693">
        <v>6.9</v>
      </c>
    </row>
    <row r="694">
      <c r="A694" t="inlineStr">
        <is>
          <t xml:space="preserve">2020-11-23</t>
        </is>
      </c>
      <c r="B694">
        <v>11.8</v>
      </c>
      <c r="C694">
        <v>12.6</v>
      </c>
      <c r="D694">
        <v>20</v>
      </c>
      <c r="E694">
        <v>16.6</v>
      </c>
      <c r="F694">
        <v>7.8</v>
      </c>
      <c r="G694">
        <v>6.8</v>
      </c>
      <c r="H694">
        <v>6.5</v>
      </c>
      <c r="I694">
        <v>5</v>
      </c>
      <c r="J694">
        <v>20.9</v>
      </c>
      <c r="K694">
        <v>16.9</v>
      </c>
      <c r="L694">
        <v>5.9</v>
      </c>
      <c r="M694">
        <v>6.9</v>
      </c>
    </row>
    <row r="695">
      <c r="A695" t="inlineStr">
        <is>
          <t xml:space="preserve">2020-11-24</t>
        </is>
      </c>
      <c r="B695">
        <v>9.7</v>
      </c>
      <c r="C695">
        <v>12.6</v>
      </c>
      <c r="D695">
        <v>15.5</v>
      </c>
      <c r="E695">
        <v>16.6</v>
      </c>
      <c r="F695">
        <v>5.6</v>
      </c>
      <c r="G695">
        <v>6.8</v>
      </c>
      <c r="H695">
        <v>5.6</v>
      </c>
      <c r="I695">
        <v>5</v>
      </c>
      <c r="J695">
        <v>14.5</v>
      </c>
      <c r="K695">
        <v>16.9</v>
      </c>
      <c r="M695">
        <v>6.9</v>
      </c>
    </row>
    <row r="696">
      <c r="A696" t="inlineStr">
        <is>
          <t xml:space="preserve">2020-11-25</t>
        </is>
      </c>
      <c r="B696">
        <v>11.5</v>
      </c>
      <c r="C696">
        <v>12.6</v>
      </c>
      <c r="D696">
        <v>9.2</v>
      </c>
      <c r="E696">
        <v>16.6</v>
      </c>
      <c r="F696">
        <v>1.7</v>
      </c>
      <c r="G696">
        <v>6.8</v>
      </c>
      <c r="H696">
        <v>5.4</v>
      </c>
      <c r="I696">
        <v>5</v>
      </c>
      <c r="J696">
        <v>17.9</v>
      </c>
      <c r="K696">
        <v>16.9</v>
      </c>
      <c r="L696">
        <v>3.8</v>
      </c>
      <c r="M696">
        <v>6.9</v>
      </c>
    </row>
    <row r="697">
      <c r="A697" t="inlineStr">
        <is>
          <t xml:space="preserve">2020-11-26</t>
        </is>
      </c>
      <c r="B697">
        <v>7</v>
      </c>
      <c r="C697">
        <v>12.6</v>
      </c>
      <c r="D697">
        <v>4</v>
      </c>
      <c r="E697">
        <v>16.6</v>
      </c>
      <c r="F697">
        <v>2.6</v>
      </c>
      <c r="G697">
        <v>6.8</v>
      </c>
      <c r="H697">
        <v>5.6</v>
      </c>
      <c r="I697">
        <v>5</v>
      </c>
      <c r="J697">
        <v>15.1</v>
      </c>
      <c r="K697">
        <v>16.9</v>
      </c>
      <c r="M697">
        <v>6.9</v>
      </c>
    </row>
    <row r="698">
      <c r="A698" t="inlineStr">
        <is>
          <t xml:space="preserve">2020-11-27</t>
        </is>
      </c>
      <c r="B698">
        <v>10.2</v>
      </c>
      <c r="C698">
        <v>12.6</v>
      </c>
      <c r="D698">
        <v>4.7</v>
      </c>
      <c r="E698">
        <v>16.6</v>
      </c>
      <c r="F698">
        <v>3</v>
      </c>
      <c r="G698">
        <v>6.8</v>
      </c>
      <c r="H698">
        <v>4.3</v>
      </c>
      <c r="I698">
        <v>5</v>
      </c>
      <c r="J698">
        <v>11.9</v>
      </c>
      <c r="K698">
        <v>16.9</v>
      </c>
      <c r="L698">
        <v>4.8</v>
      </c>
      <c r="M698">
        <v>6.9</v>
      </c>
    </row>
    <row r="699">
      <c r="A699" t="inlineStr">
        <is>
          <t xml:space="preserve">2020-11-28</t>
        </is>
      </c>
      <c r="B699">
        <v>9.1</v>
      </c>
      <c r="C699">
        <v>12.6</v>
      </c>
      <c r="D699">
        <v>11.6</v>
      </c>
      <c r="E699">
        <v>16.6</v>
      </c>
      <c r="F699">
        <v>4.8</v>
      </c>
      <c r="G699">
        <v>6.8</v>
      </c>
      <c r="H699">
        <v>4.8</v>
      </c>
      <c r="I699">
        <v>5</v>
      </c>
      <c r="J699">
        <v>8.9</v>
      </c>
      <c r="K699">
        <v>16.9</v>
      </c>
      <c r="M699">
        <v>6.9</v>
      </c>
    </row>
    <row r="700">
      <c r="A700" t="inlineStr">
        <is>
          <t xml:space="preserve">2020-11-29</t>
        </is>
      </c>
      <c r="B700">
        <v>14.1</v>
      </c>
      <c r="C700">
        <v>12.6</v>
      </c>
      <c r="D700">
        <v>13.9</v>
      </c>
      <c r="E700">
        <v>16.6</v>
      </c>
      <c r="F700">
        <v>5</v>
      </c>
      <c r="G700">
        <v>6.8</v>
      </c>
      <c r="H700">
        <v>6.3</v>
      </c>
      <c r="I700">
        <v>5</v>
      </c>
      <c r="J700">
        <v>10.1</v>
      </c>
      <c r="K700">
        <v>16.9</v>
      </c>
      <c r="M700">
        <v>6.9</v>
      </c>
    </row>
    <row r="701">
      <c r="A701" t="inlineStr">
        <is>
          <t xml:space="preserve">2020-11-30</t>
        </is>
      </c>
      <c r="B701">
        <v>12.1</v>
      </c>
      <c r="C701">
        <v>12.6</v>
      </c>
      <c r="D701">
        <v>13.4</v>
      </c>
      <c r="E701">
        <v>16.6</v>
      </c>
      <c r="F701">
        <v>2.2</v>
      </c>
      <c r="G701">
        <v>6.8</v>
      </c>
      <c r="H701">
        <v>5.6</v>
      </c>
      <c r="I701">
        <v>5</v>
      </c>
      <c r="J701">
        <v>15.6</v>
      </c>
      <c r="K701">
        <v>16.9</v>
      </c>
      <c r="M701">
        <v>6.9</v>
      </c>
    </row>
    <row r="702">
      <c r="A702" t="inlineStr">
        <is>
          <t xml:space="preserve">2020-12-01</t>
        </is>
      </c>
      <c r="B702">
        <v>2.8</v>
      </c>
      <c r="C702">
        <v>12.6</v>
      </c>
      <c r="D702">
        <v>14.9</v>
      </c>
      <c r="E702">
        <v>16.6</v>
      </c>
      <c r="F702">
        <v>6.8</v>
      </c>
      <c r="G702">
        <v>6.8</v>
      </c>
      <c r="H702">
        <v>2.3</v>
      </c>
      <c r="I702">
        <v>5</v>
      </c>
      <c r="J702">
        <v>10.1</v>
      </c>
      <c r="K702">
        <v>16.9</v>
      </c>
      <c r="L702">
        <v>8</v>
      </c>
      <c r="M702">
        <v>6.9</v>
      </c>
    </row>
    <row r="703">
      <c r="A703" t="inlineStr">
        <is>
          <t xml:space="preserve">2020-12-02</t>
        </is>
      </c>
      <c r="B703">
        <v>5.7</v>
      </c>
      <c r="C703">
        <v>12.6</v>
      </c>
      <c r="D703">
        <v>14.5</v>
      </c>
      <c r="E703">
        <v>16.6</v>
      </c>
      <c r="F703">
        <v>7.8</v>
      </c>
      <c r="G703">
        <v>6.8</v>
      </c>
      <c r="H703">
        <v>3</v>
      </c>
      <c r="I703">
        <v>5</v>
      </c>
      <c r="J703">
        <v>5.1</v>
      </c>
      <c r="K703">
        <v>16.9</v>
      </c>
      <c r="L703">
        <v>2.5</v>
      </c>
      <c r="M703">
        <v>6.9</v>
      </c>
    </row>
    <row r="704">
      <c r="A704" t="inlineStr">
        <is>
          <t xml:space="preserve">2020-12-03</t>
        </is>
      </c>
      <c r="B704">
        <v>3.9</v>
      </c>
      <c r="C704">
        <v>12.6</v>
      </c>
      <c r="D704">
        <v>16</v>
      </c>
      <c r="E704">
        <v>16.6</v>
      </c>
      <c r="F704">
        <v>6.8</v>
      </c>
      <c r="G704">
        <v>6.8</v>
      </c>
      <c r="H704">
        <v>3.1</v>
      </c>
      <c r="I704">
        <v>5</v>
      </c>
      <c r="J704">
        <v>7</v>
      </c>
      <c r="K704">
        <v>16.9</v>
      </c>
      <c r="L704">
        <v>1.3</v>
      </c>
      <c r="M704">
        <v>6.9</v>
      </c>
    </row>
    <row r="705">
      <c r="A705" t="inlineStr">
        <is>
          <t xml:space="preserve">2020-12-04</t>
        </is>
      </c>
      <c r="B705">
        <v>5.3</v>
      </c>
      <c r="C705">
        <v>12.6</v>
      </c>
      <c r="D705">
        <v>7</v>
      </c>
      <c r="E705">
        <v>16.6</v>
      </c>
      <c r="F705">
        <v>2.4</v>
      </c>
      <c r="G705">
        <v>6.8</v>
      </c>
      <c r="H705">
        <v>2.1</v>
      </c>
      <c r="I705">
        <v>5</v>
      </c>
      <c r="J705">
        <v>7.8</v>
      </c>
      <c r="K705">
        <v>16.9</v>
      </c>
      <c r="L705">
        <v>3.1</v>
      </c>
      <c r="M705">
        <v>6.9</v>
      </c>
    </row>
    <row r="706">
      <c r="A706" t="inlineStr">
        <is>
          <t xml:space="preserve">2020-12-05</t>
        </is>
      </c>
      <c r="B706">
        <v>7.6</v>
      </c>
      <c r="C706">
        <v>12.6</v>
      </c>
      <c r="D706">
        <v>14.8</v>
      </c>
      <c r="E706">
        <v>16.6</v>
      </c>
      <c r="F706">
        <v>7.9</v>
      </c>
      <c r="G706">
        <v>6.8</v>
      </c>
      <c r="H706">
        <v>3.1</v>
      </c>
      <c r="I706">
        <v>5</v>
      </c>
      <c r="J706">
        <v>10.7</v>
      </c>
      <c r="K706">
        <v>16.9</v>
      </c>
      <c r="L706">
        <v>6.3</v>
      </c>
      <c r="M706">
        <v>6.9</v>
      </c>
    </row>
    <row r="707">
      <c r="A707" t="inlineStr">
        <is>
          <t xml:space="preserve">2020-12-06</t>
        </is>
      </c>
      <c r="B707">
        <v>5.8</v>
      </c>
      <c r="C707">
        <v>12.6</v>
      </c>
      <c r="D707">
        <v>12.4</v>
      </c>
      <c r="E707">
        <v>16.6</v>
      </c>
      <c r="F707">
        <v>3.7</v>
      </c>
      <c r="G707">
        <v>6.8</v>
      </c>
      <c r="H707">
        <v>4.3</v>
      </c>
      <c r="I707">
        <v>5</v>
      </c>
      <c r="J707">
        <v>5</v>
      </c>
      <c r="K707">
        <v>16.9</v>
      </c>
      <c r="L707">
        <v>4.6</v>
      </c>
      <c r="M707">
        <v>6.9</v>
      </c>
    </row>
    <row r="708">
      <c r="A708" t="inlineStr">
        <is>
          <t xml:space="preserve">2020-12-07</t>
        </is>
      </c>
      <c r="B708">
        <v>4.3</v>
      </c>
      <c r="C708">
        <v>12.6</v>
      </c>
      <c r="D708">
        <v>7.6</v>
      </c>
      <c r="E708">
        <v>16.6</v>
      </c>
      <c r="F708">
        <v>3.9</v>
      </c>
      <c r="G708">
        <v>6.8</v>
      </c>
      <c r="H708">
        <v>2.9</v>
      </c>
      <c r="I708">
        <v>5</v>
      </c>
      <c r="J708">
        <v>11</v>
      </c>
      <c r="K708">
        <v>16.9</v>
      </c>
      <c r="L708">
        <v>3.1</v>
      </c>
      <c r="M708">
        <v>6.9</v>
      </c>
    </row>
    <row r="709">
      <c r="A709" t="inlineStr">
        <is>
          <t xml:space="preserve">2020-12-08</t>
        </is>
      </c>
      <c r="B709">
        <v>10.3</v>
      </c>
      <c r="C709">
        <v>12.6</v>
      </c>
      <c r="D709">
        <v>11.4</v>
      </c>
      <c r="E709">
        <v>16.6</v>
      </c>
      <c r="F709">
        <v>5.3</v>
      </c>
      <c r="G709">
        <v>6.8</v>
      </c>
      <c r="H709">
        <v>3.4</v>
      </c>
      <c r="I709">
        <v>5</v>
      </c>
      <c r="J709">
        <v>5.6</v>
      </c>
      <c r="K709">
        <v>16.9</v>
      </c>
      <c r="L709">
        <v>4.4</v>
      </c>
      <c r="M709">
        <v>6.9</v>
      </c>
    </row>
    <row r="710">
      <c r="A710" t="inlineStr">
        <is>
          <t xml:space="preserve">2020-12-09</t>
        </is>
      </c>
      <c r="B710">
        <v>2.4</v>
      </c>
      <c r="C710">
        <v>12.6</v>
      </c>
      <c r="D710">
        <v>12</v>
      </c>
      <c r="E710">
        <v>16.6</v>
      </c>
      <c r="F710">
        <v>2.8</v>
      </c>
      <c r="G710">
        <v>6.8</v>
      </c>
      <c r="H710">
        <v>3.3</v>
      </c>
      <c r="I710">
        <v>5</v>
      </c>
      <c r="J710">
        <v>4.5</v>
      </c>
      <c r="K710">
        <v>16.9</v>
      </c>
      <c r="L710">
        <v>2.1</v>
      </c>
      <c r="M710">
        <v>6.9</v>
      </c>
    </row>
    <row r="711">
      <c r="A711" t="inlineStr">
        <is>
          <t xml:space="preserve">2020-12-10</t>
        </is>
      </c>
      <c r="B711">
        <v>2.7</v>
      </c>
      <c r="C711">
        <v>12.6</v>
      </c>
      <c r="D711">
        <v>4.4</v>
      </c>
      <c r="E711">
        <v>16.6</v>
      </c>
      <c r="F711">
        <v>1.6</v>
      </c>
      <c r="G711">
        <v>6.8</v>
      </c>
      <c r="H711">
        <v>2.3</v>
      </c>
      <c r="I711">
        <v>5</v>
      </c>
      <c r="J711">
        <v>8.5</v>
      </c>
      <c r="K711">
        <v>16.9</v>
      </c>
      <c r="L711">
        <v>1.4</v>
      </c>
      <c r="M711">
        <v>6.9</v>
      </c>
    </row>
    <row r="712">
      <c r="A712" t="inlineStr">
        <is>
          <t xml:space="preserve">2020-12-11</t>
        </is>
      </c>
      <c r="B712">
        <v>4</v>
      </c>
      <c r="C712">
        <v>12.6</v>
      </c>
      <c r="D712">
        <v>5.5</v>
      </c>
      <c r="E712">
        <v>16.6</v>
      </c>
      <c r="F712">
        <v>1.5</v>
      </c>
      <c r="G712">
        <v>6.8</v>
      </c>
      <c r="H712">
        <v>1.9</v>
      </c>
      <c r="I712">
        <v>5</v>
      </c>
      <c r="J712">
        <v>9.4</v>
      </c>
      <c r="K712">
        <v>16.9</v>
      </c>
      <c r="L712">
        <v>2.8</v>
      </c>
      <c r="M712">
        <v>6.9</v>
      </c>
    </row>
    <row r="713">
      <c r="A713" t="inlineStr">
        <is>
          <t xml:space="preserve">2020-12-12</t>
        </is>
      </c>
      <c r="B713">
        <v>4.8</v>
      </c>
      <c r="C713">
        <v>12.6</v>
      </c>
      <c r="D713">
        <v>12.6</v>
      </c>
      <c r="E713">
        <v>16.6</v>
      </c>
      <c r="F713">
        <v>5.4</v>
      </c>
      <c r="G713">
        <v>6.8</v>
      </c>
      <c r="H713">
        <v>3.8</v>
      </c>
      <c r="I713">
        <v>5</v>
      </c>
      <c r="J713">
        <v>10.6</v>
      </c>
      <c r="K713">
        <v>16.9</v>
      </c>
      <c r="L713">
        <v>5.2</v>
      </c>
      <c r="M713">
        <v>6.9</v>
      </c>
    </row>
    <row r="714">
      <c r="A714" t="inlineStr">
        <is>
          <t xml:space="preserve">2020-12-13</t>
        </is>
      </c>
      <c r="B714">
        <v>5.1</v>
      </c>
      <c r="C714">
        <v>12.6</v>
      </c>
      <c r="D714">
        <v>12.4</v>
      </c>
      <c r="E714">
        <v>16.6</v>
      </c>
      <c r="F714">
        <v>2</v>
      </c>
      <c r="G714">
        <v>6.8</v>
      </c>
      <c r="H714">
        <v>3.7</v>
      </c>
      <c r="I714">
        <v>5</v>
      </c>
      <c r="J714">
        <v>17</v>
      </c>
      <c r="K714">
        <v>16.9</v>
      </c>
      <c r="L714">
        <v>1</v>
      </c>
      <c r="M714">
        <v>6.9</v>
      </c>
    </row>
    <row r="715">
      <c r="A715" t="inlineStr">
        <is>
          <t xml:space="preserve">2020-12-14</t>
        </is>
      </c>
      <c r="B715">
        <v>9.1</v>
      </c>
      <c r="C715">
        <v>12.6</v>
      </c>
      <c r="D715">
        <v>6.5</v>
      </c>
      <c r="E715">
        <v>16.6</v>
      </c>
      <c r="F715">
        <v>2.2</v>
      </c>
      <c r="G715">
        <v>6.8</v>
      </c>
      <c r="H715">
        <v>2.5</v>
      </c>
      <c r="I715">
        <v>5</v>
      </c>
      <c r="J715">
        <v>16</v>
      </c>
      <c r="K715">
        <v>16.9</v>
      </c>
      <c r="L715">
        <v>4.8</v>
      </c>
      <c r="M715">
        <v>6.9</v>
      </c>
    </row>
    <row r="716">
      <c r="A716" t="inlineStr">
        <is>
          <t xml:space="preserve">2020-12-15</t>
        </is>
      </c>
      <c r="B716">
        <v>4.4</v>
      </c>
      <c r="C716">
        <v>12.6</v>
      </c>
      <c r="D716">
        <v>13.3</v>
      </c>
      <c r="E716">
        <v>16.6</v>
      </c>
      <c r="F716">
        <v>5.1</v>
      </c>
      <c r="G716">
        <v>6.8</v>
      </c>
      <c r="H716">
        <v>2.2</v>
      </c>
      <c r="I716">
        <v>5</v>
      </c>
      <c r="J716">
        <v>11.5</v>
      </c>
      <c r="K716">
        <v>16.9</v>
      </c>
      <c r="L716">
        <v>7.8</v>
      </c>
      <c r="M716">
        <v>6.9</v>
      </c>
    </row>
    <row r="717">
      <c r="A717" t="inlineStr">
        <is>
          <t xml:space="preserve">2020-12-16</t>
        </is>
      </c>
      <c r="B717">
        <v>10.2</v>
      </c>
      <c r="C717">
        <v>12.6</v>
      </c>
      <c r="D717">
        <v>8.8</v>
      </c>
      <c r="E717">
        <v>16.6</v>
      </c>
      <c r="F717">
        <v>1.5</v>
      </c>
      <c r="G717">
        <v>6.8</v>
      </c>
      <c r="H717">
        <v>3.4</v>
      </c>
      <c r="I717">
        <v>5</v>
      </c>
      <c r="J717">
        <v>11.7</v>
      </c>
      <c r="K717">
        <v>16.9</v>
      </c>
      <c r="L717">
        <v>1.8</v>
      </c>
      <c r="M717">
        <v>6.9</v>
      </c>
    </row>
    <row r="718">
      <c r="A718" t="inlineStr">
        <is>
          <t xml:space="preserve">2020-12-17</t>
        </is>
      </c>
      <c r="B718">
        <v>7.3</v>
      </c>
      <c r="C718">
        <v>12.6</v>
      </c>
      <c r="D718">
        <v>10.2</v>
      </c>
      <c r="E718">
        <v>16.6</v>
      </c>
      <c r="F718">
        <v>5.6</v>
      </c>
      <c r="G718">
        <v>6.8</v>
      </c>
      <c r="H718">
        <v>3.3</v>
      </c>
      <c r="I718">
        <v>5</v>
      </c>
      <c r="J718">
        <v>11</v>
      </c>
      <c r="K718">
        <v>16.9</v>
      </c>
      <c r="L718">
        <v>6.8</v>
      </c>
      <c r="M718">
        <v>6.9</v>
      </c>
    </row>
    <row r="719">
      <c r="A719" t="inlineStr">
        <is>
          <t xml:space="preserve">2020-12-18</t>
        </is>
      </c>
      <c r="B719">
        <v>14.4</v>
      </c>
      <c r="C719">
        <v>12.6</v>
      </c>
      <c r="D719">
        <v>10.6</v>
      </c>
      <c r="E719">
        <v>16.6</v>
      </c>
      <c r="F719">
        <v>5.5</v>
      </c>
      <c r="G719">
        <v>6.8</v>
      </c>
      <c r="H719">
        <v>3.6</v>
      </c>
      <c r="I719">
        <v>5</v>
      </c>
      <c r="J719">
        <v>11.3</v>
      </c>
      <c r="K719">
        <v>16.9</v>
      </c>
      <c r="L719">
        <v>0.9</v>
      </c>
      <c r="M719">
        <v>6.9</v>
      </c>
    </row>
    <row r="720">
      <c r="A720" t="inlineStr">
        <is>
          <t xml:space="preserve">2020-12-19</t>
        </is>
      </c>
      <c r="B720">
        <v>14</v>
      </c>
      <c r="C720">
        <v>12.6</v>
      </c>
      <c r="D720">
        <v>7.2</v>
      </c>
      <c r="E720">
        <v>16.6</v>
      </c>
      <c r="F720">
        <v>3.1</v>
      </c>
      <c r="G720">
        <v>6.8</v>
      </c>
      <c r="H720">
        <v>2.6</v>
      </c>
      <c r="I720">
        <v>5</v>
      </c>
      <c r="J720">
        <v>11.7</v>
      </c>
      <c r="K720">
        <v>16.9</v>
      </c>
      <c r="L720">
        <v>8</v>
      </c>
      <c r="M720">
        <v>6.9</v>
      </c>
    </row>
    <row r="721">
      <c r="A721" t="inlineStr">
        <is>
          <t xml:space="preserve">2020-12-20</t>
        </is>
      </c>
      <c r="B721">
        <v>8.5</v>
      </c>
      <c r="C721">
        <v>12.6</v>
      </c>
      <c r="D721">
        <v>14.9</v>
      </c>
      <c r="E721">
        <v>16.6</v>
      </c>
      <c r="F721">
        <v>11.1</v>
      </c>
      <c r="G721">
        <v>6.8</v>
      </c>
      <c r="H721">
        <v>3.4</v>
      </c>
      <c r="I721">
        <v>5</v>
      </c>
      <c r="J721">
        <v>13.5</v>
      </c>
      <c r="K721">
        <v>16.9</v>
      </c>
      <c r="L721">
        <v>8</v>
      </c>
      <c r="M721">
        <v>6.9</v>
      </c>
    </row>
    <row r="722">
      <c r="A722" t="inlineStr">
        <is>
          <t xml:space="preserve">2020-12-21</t>
        </is>
      </c>
      <c r="B722">
        <v>8.8</v>
      </c>
      <c r="C722">
        <v>12.6</v>
      </c>
      <c r="D722">
        <v>12.3</v>
      </c>
      <c r="E722">
        <v>16.6</v>
      </c>
      <c r="F722">
        <v>6.2</v>
      </c>
      <c r="G722">
        <v>6.8</v>
      </c>
      <c r="H722">
        <v>1.9</v>
      </c>
      <c r="I722">
        <v>5</v>
      </c>
      <c r="J722">
        <v>9.2</v>
      </c>
      <c r="K722">
        <v>16.9</v>
      </c>
      <c r="L722">
        <v>1.1</v>
      </c>
      <c r="M722">
        <v>6.9</v>
      </c>
    </row>
    <row r="723">
      <c r="A723" t="inlineStr">
        <is>
          <t xml:space="preserve">2020-12-22</t>
        </is>
      </c>
      <c r="B723">
        <v>4.5</v>
      </c>
      <c r="C723">
        <v>12.6</v>
      </c>
      <c r="D723">
        <v>15.6</v>
      </c>
      <c r="E723">
        <v>16.6</v>
      </c>
      <c r="F723">
        <v>8.6</v>
      </c>
      <c r="G723">
        <v>6.8</v>
      </c>
      <c r="H723">
        <v>3.5</v>
      </c>
      <c r="I723">
        <v>5</v>
      </c>
      <c r="J723">
        <v>11.5</v>
      </c>
      <c r="K723">
        <v>16.9</v>
      </c>
      <c r="L723">
        <v>2.6</v>
      </c>
      <c r="M723">
        <v>6.9</v>
      </c>
    </row>
    <row r="724">
      <c r="A724" t="inlineStr">
        <is>
          <t xml:space="preserve">2020-12-23</t>
        </is>
      </c>
      <c r="B724">
        <v>4.6</v>
      </c>
      <c r="C724">
        <v>12.6</v>
      </c>
      <c r="D724">
        <v>10.9</v>
      </c>
      <c r="E724">
        <v>16.6</v>
      </c>
      <c r="F724">
        <v>4.1</v>
      </c>
      <c r="G724">
        <v>6.8</v>
      </c>
      <c r="H724">
        <v>1.5</v>
      </c>
      <c r="I724">
        <v>5</v>
      </c>
      <c r="J724">
        <v>10.6</v>
      </c>
      <c r="K724">
        <v>16.9</v>
      </c>
      <c r="L724">
        <v>1.7</v>
      </c>
      <c r="M724">
        <v>6.9</v>
      </c>
    </row>
    <row r="725">
      <c r="A725" t="inlineStr">
        <is>
          <t xml:space="preserve">2020-12-24</t>
        </is>
      </c>
      <c r="B725">
        <v>7.1</v>
      </c>
      <c r="C725">
        <v>12.6</v>
      </c>
      <c r="D725">
        <v>13.6</v>
      </c>
      <c r="E725">
        <v>16.6</v>
      </c>
      <c r="F725">
        <v>11.3</v>
      </c>
      <c r="G725">
        <v>6.8</v>
      </c>
      <c r="H725">
        <v>2.7</v>
      </c>
      <c r="I725">
        <v>5</v>
      </c>
      <c r="J725">
        <v>13.6</v>
      </c>
      <c r="K725">
        <v>16.9</v>
      </c>
      <c r="L725">
        <v>8.6</v>
      </c>
      <c r="M725">
        <v>6.9</v>
      </c>
    </row>
    <row r="726">
      <c r="A726" t="inlineStr">
        <is>
          <t xml:space="preserve">2020-12-25</t>
        </is>
      </c>
      <c r="B726">
        <v>12</v>
      </c>
      <c r="C726">
        <v>12.6</v>
      </c>
      <c r="D726">
        <v>15.4</v>
      </c>
      <c r="E726">
        <v>16.6</v>
      </c>
      <c r="F726">
        <v>9.7</v>
      </c>
      <c r="G726">
        <v>6.8</v>
      </c>
      <c r="H726">
        <v>4.6</v>
      </c>
      <c r="I726">
        <v>5</v>
      </c>
      <c r="J726">
        <v>11.7</v>
      </c>
      <c r="K726">
        <v>16.9</v>
      </c>
      <c r="L726">
        <v>7.1</v>
      </c>
      <c r="M726">
        <v>6.9</v>
      </c>
    </row>
    <row r="727">
      <c r="A727" t="inlineStr">
        <is>
          <t xml:space="preserve">2020-12-26</t>
        </is>
      </c>
      <c r="B727">
        <v>11.2</v>
      </c>
      <c r="C727">
        <v>12.6</v>
      </c>
      <c r="D727">
        <v>19.4</v>
      </c>
      <c r="E727">
        <v>16.6</v>
      </c>
      <c r="F727">
        <v>14.8</v>
      </c>
      <c r="G727">
        <v>6.8</v>
      </c>
      <c r="H727">
        <v>4.9</v>
      </c>
      <c r="I727">
        <v>5</v>
      </c>
      <c r="J727">
        <v>13.4</v>
      </c>
      <c r="K727">
        <v>16.9</v>
      </c>
      <c r="L727">
        <v>2.6</v>
      </c>
      <c r="M727">
        <v>6.9</v>
      </c>
    </row>
    <row r="728">
      <c r="A728" t="inlineStr">
        <is>
          <t xml:space="preserve">2020-12-27</t>
        </is>
      </c>
      <c r="B728">
        <v>7.4</v>
      </c>
      <c r="C728">
        <v>12.6</v>
      </c>
      <c r="D728">
        <v>17</v>
      </c>
      <c r="E728">
        <v>16.6</v>
      </c>
      <c r="F728">
        <v>10.6</v>
      </c>
      <c r="G728">
        <v>6.8</v>
      </c>
      <c r="H728">
        <v>1.8</v>
      </c>
      <c r="I728">
        <v>5</v>
      </c>
      <c r="J728">
        <v>19.3</v>
      </c>
      <c r="K728">
        <v>16.9</v>
      </c>
      <c r="L728">
        <v>10.6</v>
      </c>
      <c r="M728">
        <v>6.9</v>
      </c>
    </row>
    <row r="729">
      <c r="A729" t="inlineStr">
        <is>
          <t xml:space="preserve">2020-12-28</t>
        </is>
      </c>
      <c r="B729">
        <v>7.2</v>
      </c>
      <c r="C729">
        <v>12.6</v>
      </c>
      <c r="D729">
        <v>11.5</v>
      </c>
      <c r="E729">
        <v>16.6</v>
      </c>
      <c r="F729">
        <v>6.6</v>
      </c>
      <c r="G729">
        <v>6.8</v>
      </c>
      <c r="H729">
        <v>2.8</v>
      </c>
      <c r="I729">
        <v>5</v>
      </c>
      <c r="J729">
        <v>8.4</v>
      </c>
      <c r="K729">
        <v>16.9</v>
      </c>
      <c r="L729">
        <v>3.3</v>
      </c>
      <c r="M729">
        <v>6.9</v>
      </c>
    </row>
    <row r="730">
      <c r="A730" t="inlineStr">
        <is>
          <t xml:space="preserve">2020-12-29</t>
        </is>
      </c>
      <c r="B730">
        <v>9.1</v>
      </c>
      <c r="C730">
        <v>12.6</v>
      </c>
      <c r="D730">
        <v>11.3</v>
      </c>
      <c r="E730">
        <v>16.6</v>
      </c>
      <c r="F730">
        <v>5.4</v>
      </c>
      <c r="G730">
        <v>6.8</v>
      </c>
      <c r="H730">
        <v>3.2</v>
      </c>
      <c r="I730">
        <v>5</v>
      </c>
      <c r="J730">
        <v>12.5</v>
      </c>
      <c r="K730">
        <v>16.9</v>
      </c>
      <c r="L730">
        <v>4</v>
      </c>
      <c r="M730">
        <v>6.9</v>
      </c>
    </row>
    <row r="731">
      <c r="A731" t="inlineStr">
        <is>
          <t xml:space="preserve">2020-12-30</t>
        </is>
      </c>
      <c r="B731">
        <v>12.2</v>
      </c>
      <c r="C731">
        <v>12.6</v>
      </c>
      <c r="D731">
        <v>16.9</v>
      </c>
      <c r="E731">
        <v>16.6</v>
      </c>
      <c r="F731">
        <v>9.3</v>
      </c>
      <c r="G731">
        <v>6.8</v>
      </c>
      <c r="H731">
        <v>3.6</v>
      </c>
      <c r="I731">
        <v>5</v>
      </c>
      <c r="J731">
        <v>11.7</v>
      </c>
      <c r="K731">
        <v>16.9</v>
      </c>
      <c r="L731">
        <v>4.6</v>
      </c>
      <c r="M731">
        <v>6.9</v>
      </c>
    </row>
    <row r="732">
      <c r="A732" t="inlineStr">
        <is>
          <t xml:space="preserve">2020-12-31</t>
        </is>
      </c>
      <c r="B732">
        <v>14</v>
      </c>
      <c r="C732">
        <v>12.6</v>
      </c>
      <c r="D732">
        <v>14.5</v>
      </c>
      <c r="E732">
        <v>16.6</v>
      </c>
      <c r="F732">
        <v>5.7</v>
      </c>
      <c r="G732">
        <v>6.8</v>
      </c>
      <c r="H732">
        <v>2.8</v>
      </c>
      <c r="I732">
        <v>5</v>
      </c>
      <c r="J732">
        <v>23.3</v>
      </c>
      <c r="K732">
        <v>16.9</v>
      </c>
      <c r="L732">
        <v>6.5</v>
      </c>
      <c r="M732">
        <v>6.9</v>
      </c>
    </row>
    <row r="733">
      <c r="A733" t="inlineStr">
        <is>
          <t xml:space="preserve">2021-01-01</t>
        </is>
      </c>
      <c r="B733">
        <v>10.4</v>
      </c>
      <c r="C733">
        <v>16.8</v>
      </c>
      <c r="D733">
        <v>16.1</v>
      </c>
      <c r="E733">
        <v>17.8</v>
      </c>
      <c r="F733">
        <v>10.4</v>
      </c>
      <c r="G733">
        <v>7.6</v>
      </c>
      <c r="H733">
        <v>3.8</v>
      </c>
      <c r="I733">
        <v>5.8</v>
      </c>
      <c r="J733">
        <v>12.3</v>
      </c>
      <c r="K733">
        <v>20.6</v>
      </c>
      <c r="L733">
        <v>3</v>
      </c>
      <c r="M733">
        <v>8.4</v>
      </c>
    </row>
    <row r="734">
      <c r="A734" t="inlineStr">
        <is>
          <t xml:space="preserve">2021-01-02</t>
        </is>
      </c>
      <c r="B734">
        <v>7.5</v>
      </c>
      <c r="C734">
        <v>16.8</v>
      </c>
      <c r="D734">
        <v>16.3</v>
      </c>
      <c r="E734">
        <v>17.8</v>
      </c>
      <c r="F734">
        <v>13.5</v>
      </c>
      <c r="G734">
        <v>7.6</v>
      </c>
      <c r="H734">
        <v>2.4</v>
      </c>
      <c r="I734">
        <v>5.8</v>
      </c>
      <c r="J734">
        <v>9</v>
      </c>
      <c r="K734">
        <v>20.6</v>
      </c>
      <c r="L734">
        <v>5.7</v>
      </c>
      <c r="M734">
        <v>8.4</v>
      </c>
    </row>
    <row r="735">
      <c r="A735" t="inlineStr">
        <is>
          <t xml:space="preserve">2021-01-03</t>
        </is>
      </c>
      <c r="B735">
        <v>2.5</v>
      </c>
      <c r="C735">
        <v>16.8</v>
      </c>
      <c r="D735">
        <v>18.3</v>
      </c>
      <c r="E735">
        <v>17.8</v>
      </c>
      <c r="F735">
        <v>11.6</v>
      </c>
      <c r="G735">
        <v>7.6</v>
      </c>
      <c r="H735">
        <v>3.8</v>
      </c>
      <c r="I735">
        <v>5.8</v>
      </c>
      <c r="J735">
        <v>14.8</v>
      </c>
      <c r="K735">
        <v>20.6</v>
      </c>
      <c r="L735">
        <v>4.7</v>
      </c>
      <c r="M735">
        <v>8.4</v>
      </c>
    </row>
    <row r="736">
      <c r="A736" t="inlineStr">
        <is>
          <t xml:space="preserve">2021-01-04</t>
        </is>
      </c>
      <c r="B736">
        <v>1.6</v>
      </c>
      <c r="C736">
        <v>16.8</v>
      </c>
      <c r="D736">
        <v>11.7</v>
      </c>
      <c r="E736">
        <v>17.8</v>
      </c>
      <c r="F736">
        <v>3.1</v>
      </c>
      <c r="G736">
        <v>7.6</v>
      </c>
      <c r="H736">
        <v>2.5</v>
      </c>
      <c r="I736">
        <v>5.8</v>
      </c>
      <c r="J736">
        <v>10.8</v>
      </c>
      <c r="K736">
        <v>20.6</v>
      </c>
      <c r="L736">
        <v>2.4</v>
      </c>
      <c r="M736">
        <v>8.4</v>
      </c>
    </row>
    <row r="737">
      <c r="A737" t="inlineStr">
        <is>
          <t xml:space="preserve">2021-01-05</t>
        </is>
      </c>
      <c r="B737">
        <v>1.8</v>
      </c>
      <c r="C737">
        <v>16.8</v>
      </c>
      <c r="D737">
        <v>15</v>
      </c>
      <c r="E737">
        <v>17.8</v>
      </c>
      <c r="F737">
        <v>4.3</v>
      </c>
      <c r="G737">
        <v>7.6</v>
      </c>
      <c r="H737">
        <v>2</v>
      </c>
      <c r="I737">
        <v>5.8</v>
      </c>
      <c r="J737">
        <v>7.8</v>
      </c>
      <c r="K737">
        <v>20.6</v>
      </c>
      <c r="L737">
        <v>5</v>
      </c>
      <c r="M737">
        <v>8.4</v>
      </c>
    </row>
    <row r="738">
      <c r="A738" t="inlineStr">
        <is>
          <t xml:space="preserve">2021-01-06</t>
        </is>
      </c>
      <c r="B738">
        <v>2.3</v>
      </c>
      <c r="C738">
        <v>16.8</v>
      </c>
      <c r="D738">
        <v>14.2</v>
      </c>
      <c r="E738">
        <v>17.8</v>
      </c>
      <c r="F738">
        <v>4.6</v>
      </c>
      <c r="G738">
        <v>7.6</v>
      </c>
      <c r="H738">
        <v>3.1</v>
      </c>
      <c r="I738">
        <v>5.8</v>
      </c>
      <c r="J738">
        <v>9</v>
      </c>
      <c r="K738">
        <v>20.6</v>
      </c>
      <c r="L738">
        <v>4.2</v>
      </c>
      <c r="M738">
        <v>8.4</v>
      </c>
    </row>
    <row r="739">
      <c r="A739" t="inlineStr">
        <is>
          <t xml:space="preserve">2021-01-07</t>
        </is>
      </c>
      <c r="B739">
        <v>2.6</v>
      </c>
      <c r="C739">
        <v>16.8</v>
      </c>
      <c r="D739">
        <v>4.5</v>
      </c>
      <c r="E739">
        <v>17.8</v>
      </c>
      <c r="F739">
        <v>3.9</v>
      </c>
      <c r="G739">
        <v>7.6</v>
      </c>
      <c r="H739">
        <v>4</v>
      </c>
      <c r="I739">
        <v>5.8</v>
      </c>
      <c r="J739">
        <v>6.1</v>
      </c>
      <c r="K739">
        <v>20.6</v>
      </c>
      <c r="L739">
        <v>5.5</v>
      </c>
      <c r="M739">
        <v>8.4</v>
      </c>
    </row>
    <row r="740">
      <c r="A740" t="inlineStr">
        <is>
          <t xml:space="preserve">2021-01-08</t>
        </is>
      </c>
      <c r="B740">
        <v>2.9</v>
      </c>
      <c r="C740">
        <v>16.8</v>
      </c>
      <c r="D740">
        <v>3.2</v>
      </c>
      <c r="E740">
        <v>17.8</v>
      </c>
      <c r="F740">
        <v>2.1</v>
      </c>
      <c r="G740">
        <v>7.6</v>
      </c>
      <c r="H740">
        <v>4.5</v>
      </c>
      <c r="I740">
        <v>5.8</v>
      </c>
      <c r="J740">
        <v>10.4</v>
      </c>
      <c r="K740">
        <v>20.6</v>
      </c>
      <c r="L740">
        <v>2.5</v>
      </c>
      <c r="M740">
        <v>8.4</v>
      </c>
    </row>
    <row r="741">
      <c r="A741" t="inlineStr">
        <is>
          <t xml:space="preserve">2021-01-09</t>
        </is>
      </c>
      <c r="B741">
        <v>5.6</v>
      </c>
      <c r="C741">
        <v>16.8</v>
      </c>
      <c r="D741">
        <v>7.1</v>
      </c>
      <c r="E741">
        <v>17.8</v>
      </c>
      <c r="F741">
        <v>4.4</v>
      </c>
      <c r="G741">
        <v>7.6</v>
      </c>
      <c r="H741">
        <v>3.6</v>
      </c>
      <c r="I741">
        <v>5.8</v>
      </c>
      <c r="J741">
        <v>5.3</v>
      </c>
      <c r="K741">
        <v>20.6</v>
      </c>
      <c r="L741">
        <v>6.2</v>
      </c>
      <c r="M741">
        <v>8.4</v>
      </c>
    </row>
    <row r="742">
      <c r="A742" t="inlineStr">
        <is>
          <t xml:space="preserve">2021-01-10</t>
        </is>
      </c>
      <c r="B742">
        <v>9.8</v>
      </c>
      <c r="C742">
        <v>16.8</v>
      </c>
      <c r="D742">
        <v>9.5</v>
      </c>
      <c r="E742">
        <v>17.8</v>
      </c>
      <c r="F742">
        <v>8.8</v>
      </c>
      <c r="G742">
        <v>7.6</v>
      </c>
      <c r="H742">
        <v>4.6</v>
      </c>
      <c r="I742">
        <v>5.8</v>
      </c>
      <c r="J742">
        <v>5.7</v>
      </c>
      <c r="K742">
        <v>20.6</v>
      </c>
      <c r="L742">
        <v>3.8</v>
      </c>
      <c r="M742">
        <v>8.4</v>
      </c>
    </row>
    <row r="743">
      <c r="A743" t="inlineStr">
        <is>
          <t xml:space="preserve">2021-01-11</t>
        </is>
      </c>
      <c r="B743">
        <v>5.4</v>
      </c>
      <c r="C743">
        <v>16.8</v>
      </c>
      <c r="D743">
        <v>16.7</v>
      </c>
      <c r="E743">
        <v>17.8</v>
      </c>
      <c r="F743">
        <v>6.5</v>
      </c>
      <c r="G743">
        <v>7.6</v>
      </c>
      <c r="H743">
        <v>4.5</v>
      </c>
      <c r="I743">
        <v>5.8</v>
      </c>
      <c r="J743">
        <v>10.1</v>
      </c>
      <c r="K743">
        <v>20.6</v>
      </c>
      <c r="L743">
        <v>2.4</v>
      </c>
      <c r="M743">
        <v>8.4</v>
      </c>
    </row>
    <row r="744">
      <c r="A744" t="inlineStr">
        <is>
          <t xml:space="preserve">2021-01-12</t>
        </is>
      </c>
      <c r="B744">
        <v>3.2</v>
      </c>
      <c r="C744">
        <v>16.8</v>
      </c>
      <c r="D744">
        <v>17.5</v>
      </c>
      <c r="E744">
        <v>17.8</v>
      </c>
      <c r="F744">
        <v>7.1</v>
      </c>
      <c r="G744">
        <v>7.6</v>
      </c>
      <c r="H744">
        <v>2.3</v>
      </c>
      <c r="I744">
        <v>5.8</v>
      </c>
      <c r="J744">
        <v>15.2</v>
      </c>
      <c r="K744">
        <v>20.6</v>
      </c>
      <c r="L744">
        <v>4.9</v>
      </c>
      <c r="M744">
        <v>8.4</v>
      </c>
    </row>
    <row r="745">
      <c r="A745" t="inlineStr">
        <is>
          <t xml:space="preserve">2021-01-13</t>
        </is>
      </c>
      <c r="B745">
        <v>5.8</v>
      </c>
      <c r="C745">
        <v>16.8</v>
      </c>
      <c r="D745">
        <v>18.2</v>
      </c>
      <c r="E745">
        <v>17.8</v>
      </c>
      <c r="F745">
        <v>9.8</v>
      </c>
      <c r="G745">
        <v>7.6</v>
      </c>
      <c r="H745">
        <v>2.9</v>
      </c>
      <c r="I745">
        <v>5.8</v>
      </c>
      <c r="J745">
        <v>18.3</v>
      </c>
      <c r="K745">
        <v>20.6</v>
      </c>
      <c r="L745">
        <v>1.6</v>
      </c>
      <c r="M745">
        <v>8.4</v>
      </c>
    </row>
    <row r="746">
      <c r="A746" t="inlineStr">
        <is>
          <t xml:space="preserve">2021-01-14</t>
        </is>
      </c>
      <c r="B746">
        <v>3.8</v>
      </c>
      <c r="C746">
        <v>16.8</v>
      </c>
      <c r="D746">
        <v>16.9</v>
      </c>
      <c r="E746">
        <v>17.8</v>
      </c>
      <c r="F746">
        <v>8.6</v>
      </c>
      <c r="G746">
        <v>7.6</v>
      </c>
      <c r="H746">
        <v>2.8</v>
      </c>
      <c r="I746">
        <v>5.8</v>
      </c>
      <c r="J746">
        <v>14.9</v>
      </c>
      <c r="K746">
        <v>20.6</v>
      </c>
      <c r="L746">
        <v>1.8</v>
      </c>
      <c r="M746">
        <v>8.4</v>
      </c>
    </row>
    <row r="747">
      <c r="A747" t="inlineStr">
        <is>
          <t xml:space="preserve">2021-01-15</t>
        </is>
      </c>
      <c r="B747">
        <v>6.3</v>
      </c>
      <c r="C747">
        <v>16.8</v>
      </c>
      <c r="D747">
        <v>16.4</v>
      </c>
      <c r="E747">
        <v>17.8</v>
      </c>
      <c r="F747">
        <v>8.9</v>
      </c>
      <c r="G747">
        <v>7.6</v>
      </c>
      <c r="H747">
        <v>3.1</v>
      </c>
      <c r="I747">
        <v>5.8</v>
      </c>
      <c r="J747">
        <v>7.4</v>
      </c>
      <c r="K747">
        <v>20.6</v>
      </c>
      <c r="L747">
        <v>3.9</v>
      </c>
      <c r="M747">
        <v>8.4</v>
      </c>
    </row>
    <row r="748">
      <c r="A748" t="inlineStr">
        <is>
          <t xml:space="preserve">2021-01-16</t>
        </is>
      </c>
      <c r="B748">
        <v>4.9</v>
      </c>
      <c r="C748">
        <v>16.8</v>
      </c>
      <c r="D748">
        <v>20.5</v>
      </c>
      <c r="E748">
        <v>17.8</v>
      </c>
      <c r="F748">
        <v>13.6</v>
      </c>
      <c r="G748">
        <v>7.6</v>
      </c>
      <c r="H748">
        <v>3.4</v>
      </c>
      <c r="I748">
        <v>5.8</v>
      </c>
      <c r="J748">
        <v>20.8</v>
      </c>
      <c r="K748">
        <v>20.6</v>
      </c>
      <c r="L748">
        <v>5.3</v>
      </c>
      <c r="M748">
        <v>8.4</v>
      </c>
    </row>
    <row r="749">
      <c r="A749" t="inlineStr">
        <is>
          <t xml:space="preserve">2021-01-17</t>
        </is>
      </c>
      <c r="B749">
        <v>5.3</v>
      </c>
      <c r="C749">
        <v>16.8</v>
      </c>
      <c r="D749">
        <v>20.7</v>
      </c>
      <c r="E749">
        <v>17.8</v>
      </c>
      <c r="F749">
        <v>15.1</v>
      </c>
      <c r="G749">
        <v>7.6</v>
      </c>
      <c r="H749">
        <v>4.5</v>
      </c>
      <c r="I749">
        <v>5.8</v>
      </c>
      <c r="J749">
        <v>10.5</v>
      </c>
      <c r="K749">
        <v>20.6</v>
      </c>
      <c r="L749">
        <v>8.2</v>
      </c>
      <c r="M749">
        <v>8.4</v>
      </c>
    </row>
    <row r="750">
      <c r="A750" t="inlineStr">
        <is>
          <t xml:space="preserve">2021-01-18</t>
        </is>
      </c>
      <c r="B750">
        <v>3.1</v>
      </c>
      <c r="C750">
        <v>16.8</v>
      </c>
      <c r="D750">
        <v>19.7</v>
      </c>
      <c r="E750">
        <v>17.8</v>
      </c>
      <c r="F750">
        <v>7.9</v>
      </c>
      <c r="G750">
        <v>7.6</v>
      </c>
      <c r="H750">
        <v>5.3</v>
      </c>
      <c r="I750">
        <v>5.8</v>
      </c>
      <c r="J750">
        <v>14.2</v>
      </c>
      <c r="K750">
        <v>20.6</v>
      </c>
      <c r="L750">
        <v>3.3</v>
      </c>
      <c r="M750">
        <v>8.4</v>
      </c>
    </row>
    <row r="751">
      <c r="A751" t="inlineStr">
        <is>
          <t xml:space="preserve">2021-01-19</t>
        </is>
      </c>
      <c r="B751">
        <v>2.7</v>
      </c>
      <c r="C751">
        <v>16.8</v>
      </c>
      <c r="D751">
        <v>14.9</v>
      </c>
      <c r="E751">
        <v>17.8</v>
      </c>
      <c r="F751">
        <v>2.5</v>
      </c>
      <c r="G751">
        <v>7.6</v>
      </c>
      <c r="H751">
        <v>5.3</v>
      </c>
      <c r="I751">
        <v>5.8</v>
      </c>
      <c r="J751">
        <v>13.2</v>
      </c>
      <c r="K751">
        <v>20.6</v>
      </c>
      <c r="L751">
        <v>2.6</v>
      </c>
      <c r="M751">
        <v>8.4</v>
      </c>
    </row>
    <row r="752">
      <c r="A752" t="inlineStr">
        <is>
          <t xml:space="preserve">2021-01-20</t>
        </is>
      </c>
      <c r="B752">
        <v>8.9</v>
      </c>
      <c r="C752">
        <v>16.8</v>
      </c>
      <c r="D752">
        <v>4.8</v>
      </c>
      <c r="E752">
        <v>17.8</v>
      </c>
      <c r="F752">
        <v>2.9</v>
      </c>
      <c r="G752">
        <v>7.6</v>
      </c>
      <c r="H752">
        <v>2.2</v>
      </c>
      <c r="I752">
        <v>5.8</v>
      </c>
      <c r="J752">
        <v>10.4</v>
      </c>
      <c r="K752">
        <v>20.6</v>
      </c>
      <c r="L752">
        <v>0.7</v>
      </c>
      <c r="M752">
        <v>8.4</v>
      </c>
    </row>
    <row r="753">
      <c r="A753" t="inlineStr">
        <is>
          <t xml:space="preserve">2021-01-21</t>
        </is>
      </c>
      <c r="B753">
        <v>10.4</v>
      </c>
      <c r="C753">
        <v>16.8</v>
      </c>
      <c r="D753">
        <v>8.7</v>
      </c>
      <c r="E753">
        <v>17.8</v>
      </c>
      <c r="F753">
        <v>3</v>
      </c>
      <c r="G753">
        <v>7.6</v>
      </c>
      <c r="H753">
        <v>2.2</v>
      </c>
      <c r="I753">
        <v>5.8</v>
      </c>
      <c r="J753">
        <v>8.1</v>
      </c>
      <c r="K753">
        <v>20.6</v>
      </c>
      <c r="L753">
        <v>6.4</v>
      </c>
      <c r="M753">
        <v>8.4</v>
      </c>
    </row>
    <row r="754">
      <c r="A754" t="inlineStr">
        <is>
          <t xml:space="preserve">2021-01-22</t>
        </is>
      </c>
      <c r="B754">
        <v>9.4</v>
      </c>
      <c r="C754">
        <v>16.8</v>
      </c>
      <c r="D754">
        <v>9</v>
      </c>
      <c r="E754">
        <v>17.8</v>
      </c>
      <c r="F754">
        <v>6.8</v>
      </c>
      <c r="G754">
        <v>7.6</v>
      </c>
      <c r="H754">
        <v>2.6</v>
      </c>
      <c r="I754">
        <v>5.8</v>
      </c>
      <c r="J754">
        <v>6.2</v>
      </c>
      <c r="K754">
        <v>20.6</v>
      </c>
      <c r="L754">
        <v>10.7</v>
      </c>
      <c r="M754">
        <v>8.4</v>
      </c>
    </row>
    <row r="755">
      <c r="A755" t="inlineStr">
        <is>
          <t xml:space="preserve">2021-01-23</t>
        </is>
      </c>
      <c r="B755">
        <v>7.9</v>
      </c>
      <c r="C755">
        <v>16.8</v>
      </c>
      <c r="D755">
        <v>8.1</v>
      </c>
      <c r="E755">
        <v>17.8</v>
      </c>
      <c r="F755">
        <v>2</v>
      </c>
      <c r="G755">
        <v>7.6</v>
      </c>
      <c r="H755">
        <v>2.6</v>
      </c>
      <c r="I755">
        <v>5.8</v>
      </c>
      <c r="J755">
        <v>13</v>
      </c>
      <c r="K755">
        <v>20.6</v>
      </c>
      <c r="L755">
        <v>8.6</v>
      </c>
      <c r="M755">
        <v>8.4</v>
      </c>
    </row>
    <row r="756">
      <c r="A756" t="inlineStr">
        <is>
          <t xml:space="preserve">2021-01-24</t>
        </is>
      </c>
      <c r="B756">
        <v>7.4</v>
      </c>
      <c r="C756">
        <v>16.8</v>
      </c>
      <c r="D756">
        <v>13.8</v>
      </c>
      <c r="E756">
        <v>17.8</v>
      </c>
      <c r="F756">
        <v>6.6</v>
      </c>
      <c r="G756">
        <v>7.6</v>
      </c>
      <c r="H756">
        <v>4.6</v>
      </c>
      <c r="I756">
        <v>5.8</v>
      </c>
      <c r="J756">
        <v>10.3</v>
      </c>
      <c r="K756">
        <v>20.6</v>
      </c>
      <c r="L756">
        <v>4.2</v>
      </c>
      <c r="M756">
        <v>8.4</v>
      </c>
    </row>
    <row r="757">
      <c r="A757" t="inlineStr">
        <is>
          <t xml:space="preserve">2021-01-25</t>
        </is>
      </c>
      <c r="B757">
        <v>7.5</v>
      </c>
      <c r="C757">
        <v>16.8</v>
      </c>
      <c r="D757">
        <v>5.6</v>
      </c>
      <c r="E757">
        <v>17.8</v>
      </c>
      <c r="F757">
        <v>2.2</v>
      </c>
      <c r="G757">
        <v>7.6</v>
      </c>
      <c r="H757">
        <v>4</v>
      </c>
      <c r="I757">
        <v>5.8</v>
      </c>
      <c r="J757">
        <v>10</v>
      </c>
      <c r="K757">
        <v>20.6</v>
      </c>
      <c r="L757">
        <v>10</v>
      </c>
      <c r="M757">
        <v>8.4</v>
      </c>
    </row>
    <row r="758">
      <c r="A758" t="inlineStr">
        <is>
          <t xml:space="preserve">2021-01-26</t>
        </is>
      </c>
      <c r="B758">
        <v>6.1</v>
      </c>
      <c r="C758">
        <v>16.8</v>
      </c>
      <c r="D758">
        <v>9.1</v>
      </c>
      <c r="E758">
        <v>17.8</v>
      </c>
      <c r="F758">
        <v>1.6</v>
      </c>
      <c r="G758">
        <v>7.6</v>
      </c>
      <c r="H758">
        <v>4.8</v>
      </c>
      <c r="I758">
        <v>5.8</v>
      </c>
      <c r="J758">
        <v>18.9</v>
      </c>
      <c r="K758">
        <v>20.6</v>
      </c>
      <c r="L758">
        <v>1.9</v>
      </c>
      <c r="M758">
        <v>8.4</v>
      </c>
    </row>
    <row r="759">
      <c r="A759" t="inlineStr">
        <is>
          <t xml:space="preserve">2021-01-27</t>
        </is>
      </c>
      <c r="B759">
        <v>6.3</v>
      </c>
      <c r="C759">
        <v>16.8</v>
      </c>
      <c r="D759">
        <v>12.3</v>
      </c>
      <c r="E759">
        <v>17.8</v>
      </c>
      <c r="F759">
        <v>2</v>
      </c>
      <c r="G759">
        <v>7.6</v>
      </c>
      <c r="H759">
        <v>2.8</v>
      </c>
      <c r="I759">
        <v>5.8</v>
      </c>
      <c r="J759">
        <v>15</v>
      </c>
      <c r="K759">
        <v>20.6</v>
      </c>
      <c r="L759">
        <v>2.9</v>
      </c>
      <c r="M759">
        <v>8.4</v>
      </c>
    </row>
    <row r="760">
      <c r="A760" t="inlineStr">
        <is>
          <t xml:space="preserve">2021-01-28</t>
        </is>
      </c>
      <c r="B760">
        <v>3.9</v>
      </c>
      <c r="C760">
        <v>16.8</v>
      </c>
      <c r="D760">
        <v>15.9</v>
      </c>
      <c r="E760">
        <v>17.8</v>
      </c>
      <c r="F760">
        <v>5.7</v>
      </c>
      <c r="G760">
        <v>7.6</v>
      </c>
      <c r="H760">
        <v>2.9</v>
      </c>
      <c r="I760">
        <v>5.8</v>
      </c>
      <c r="J760">
        <v>15.2</v>
      </c>
      <c r="K760">
        <v>20.6</v>
      </c>
      <c r="L760">
        <v>4</v>
      </c>
      <c r="M760">
        <v>8.4</v>
      </c>
    </row>
    <row r="761">
      <c r="A761" t="inlineStr">
        <is>
          <t xml:space="preserve">2021-01-29</t>
        </is>
      </c>
      <c r="B761">
        <v>7.5</v>
      </c>
      <c r="C761">
        <v>16.8</v>
      </c>
      <c r="D761">
        <v>13.7</v>
      </c>
      <c r="E761">
        <v>17.8</v>
      </c>
      <c r="F761">
        <v>3.6</v>
      </c>
      <c r="G761">
        <v>7.6</v>
      </c>
      <c r="H761">
        <v>4.1</v>
      </c>
      <c r="I761">
        <v>5.8</v>
      </c>
      <c r="J761">
        <v>10</v>
      </c>
      <c r="K761">
        <v>20.6</v>
      </c>
      <c r="L761">
        <v>6.5</v>
      </c>
      <c r="M761">
        <v>8.4</v>
      </c>
    </row>
    <row r="762">
      <c r="A762" t="inlineStr">
        <is>
          <t xml:space="preserve">2021-01-30</t>
        </is>
      </c>
      <c r="B762">
        <v>9.2</v>
      </c>
      <c r="C762">
        <v>16.8</v>
      </c>
      <c r="D762">
        <v>13.2</v>
      </c>
      <c r="E762">
        <v>17.8</v>
      </c>
      <c r="F762">
        <v>6.4</v>
      </c>
      <c r="G762">
        <v>7.6</v>
      </c>
      <c r="H762">
        <v>2.3</v>
      </c>
      <c r="I762">
        <v>5.8</v>
      </c>
      <c r="J762">
        <v>23.7</v>
      </c>
      <c r="K762">
        <v>20.6</v>
      </c>
      <c r="L762">
        <v>3.1</v>
      </c>
      <c r="M762">
        <v>8.4</v>
      </c>
    </row>
    <row r="763">
      <c r="A763" t="inlineStr">
        <is>
          <t xml:space="preserve">2021-01-31</t>
        </is>
      </c>
      <c r="B763">
        <v>15.2</v>
      </c>
      <c r="C763">
        <v>16.8</v>
      </c>
      <c r="D763">
        <v>8.2</v>
      </c>
      <c r="E763">
        <v>17.8</v>
      </c>
      <c r="F763">
        <v>1.9</v>
      </c>
      <c r="G763">
        <v>7.6</v>
      </c>
      <c r="H763">
        <v>4</v>
      </c>
      <c r="I763">
        <v>5.8</v>
      </c>
      <c r="J763">
        <v>11.2</v>
      </c>
      <c r="K763">
        <v>20.6</v>
      </c>
      <c r="L763">
        <v>4.4</v>
      </c>
      <c r="M763">
        <v>8.4</v>
      </c>
    </row>
    <row r="764">
      <c r="A764" t="inlineStr">
        <is>
          <t xml:space="preserve">2021-02-01</t>
        </is>
      </c>
      <c r="B764">
        <v>7.8</v>
      </c>
      <c r="C764">
        <v>16.8</v>
      </c>
      <c r="D764">
        <v>13.3</v>
      </c>
      <c r="E764">
        <v>17.8</v>
      </c>
      <c r="F764">
        <v>4.8</v>
      </c>
      <c r="G764">
        <v>7.6</v>
      </c>
      <c r="H764">
        <v>2.5</v>
      </c>
      <c r="I764">
        <v>5.8</v>
      </c>
      <c r="J764">
        <v>12.2</v>
      </c>
      <c r="K764">
        <v>20.6</v>
      </c>
      <c r="L764">
        <v>5</v>
      </c>
      <c r="M764">
        <v>8.4</v>
      </c>
    </row>
    <row r="765">
      <c r="A765" t="inlineStr">
        <is>
          <t xml:space="preserve">2021-02-02</t>
        </is>
      </c>
      <c r="B765">
        <v>6.4</v>
      </c>
      <c r="C765">
        <v>16.8</v>
      </c>
      <c r="D765">
        <v>12.2</v>
      </c>
      <c r="E765">
        <v>17.8</v>
      </c>
      <c r="F765">
        <v>2.7</v>
      </c>
      <c r="G765">
        <v>7.6</v>
      </c>
      <c r="H765">
        <v>3.6</v>
      </c>
      <c r="I765">
        <v>5.8</v>
      </c>
      <c r="J765">
        <v>17.2</v>
      </c>
      <c r="K765">
        <v>20.6</v>
      </c>
      <c r="L765">
        <v>5.4</v>
      </c>
      <c r="M765">
        <v>8.4</v>
      </c>
    </row>
    <row r="766">
      <c r="A766" t="inlineStr">
        <is>
          <t xml:space="preserve">2021-02-03</t>
        </is>
      </c>
      <c r="B766">
        <v>3.7</v>
      </c>
      <c r="C766">
        <v>16.8</v>
      </c>
      <c r="D766">
        <v>12.8</v>
      </c>
      <c r="E766">
        <v>17.8</v>
      </c>
      <c r="F766">
        <v>2.5</v>
      </c>
      <c r="G766">
        <v>7.6</v>
      </c>
      <c r="H766">
        <v>3.4</v>
      </c>
      <c r="I766">
        <v>5.8</v>
      </c>
      <c r="J766">
        <v>13.7</v>
      </c>
      <c r="K766">
        <v>20.6</v>
      </c>
      <c r="L766">
        <v>5.5</v>
      </c>
      <c r="M766">
        <v>8.4</v>
      </c>
    </row>
    <row r="767">
      <c r="A767" t="inlineStr">
        <is>
          <t xml:space="preserve">2021-02-04</t>
        </is>
      </c>
      <c r="B767">
        <v>15.2</v>
      </c>
      <c r="C767">
        <v>16.8</v>
      </c>
      <c r="D767">
        <v>13.2</v>
      </c>
      <c r="E767">
        <v>17.8</v>
      </c>
      <c r="F767">
        <v>2.4</v>
      </c>
      <c r="G767">
        <v>7.6</v>
      </c>
      <c r="H767">
        <v>3</v>
      </c>
      <c r="I767">
        <v>5.8</v>
      </c>
      <c r="J767">
        <v>13</v>
      </c>
      <c r="K767">
        <v>20.6</v>
      </c>
      <c r="L767">
        <v>3.3</v>
      </c>
      <c r="M767">
        <v>8.4</v>
      </c>
    </row>
    <row r="768">
      <c r="A768" t="inlineStr">
        <is>
          <t xml:space="preserve">2021-02-05</t>
        </is>
      </c>
      <c r="B768">
        <v>8.7</v>
      </c>
      <c r="C768">
        <v>16.8</v>
      </c>
      <c r="D768">
        <v>10.1</v>
      </c>
      <c r="E768">
        <v>17.8</v>
      </c>
      <c r="F768">
        <v>1.1</v>
      </c>
      <c r="G768">
        <v>7.6</v>
      </c>
      <c r="H768">
        <v>3.5</v>
      </c>
      <c r="I768">
        <v>5.8</v>
      </c>
      <c r="J768">
        <v>14.8</v>
      </c>
      <c r="K768">
        <v>20.6</v>
      </c>
      <c r="L768">
        <v>7.8</v>
      </c>
      <c r="M768">
        <v>8.4</v>
      </c>
    </row>
    <row r="769">
      <c r="A769" t="inlineStr">
        <is>
          <t xml:space="preserve">2021-02-06</t>
        </is>
      </c>
      <c r="B769">
        <v>6.2</v>
      </c>
      <c r="C769">
        <v>16.8</v>
      </c>
      <c r="D769">
        <v>11.1</v>
      </c>
      <c r="E769">
        <v>17.8</v>
      </c>
      <c r="F769">
        <v>2.1</v>
      </c>
      <c r="G769">
        <v>7.6</v>
      </c>
      <c r="H769">
        <v>2.2</v>
      </c>
      <c r="I769">
        <v>5.8</v>
      </c>
      <c r="J769">
        <v>21.8</v>
      </c>
      <c r="K769">
        <v>20.6</v>
      </c>
      <c r="L769">
        <v>7.5</v>
      </c>
      <c r="M769">
        <v>8.4</v>
      </c>
    </row>
    <row r="770">
      <c r="A770" t="inlineStr">
        <is>
          <t xml:space="preserve">2021-02-07</t>
        </is>
      </c>
      <c r="B770">
        <v>4.1</v>
      </c>
      <c r="C770">
        <v>16.8</v>
      </c>
      <c r="D770">
        <v>13.9</v>
      </c>
      <c r="E770">
        <v>17.8</v>
      </c>
      <c r="F770">
        <v>4.4</v>
      </c>
      <c r="G770">
        <v>7.6</v>
      </c>
      <c r="H770">
        <v>4.2</v>
      </c>
      <c r="I770">
        <v>5.8</v>
      </c>
      <c r="J770">
        <v>12.6</v>
      </c>
      <c r="K770">
        <v>20.6</v>
      </c>
      <c r="L770">
        <v>5.1</v>
      </c>
      <c r="M770">
        <v>8.4</v>
      </c>
    </row>
    <row r="771">
      <c r="A771" t="inlineStr">
        <is>
          <t xml:space="preserve">2021-02-08</t>
        </is>
      </c>
      <c r="B771">
        <v>5</v>
      </c>
      <c r="C771">
        <v>16.8</v>
      </c>
      <c r="D771">
        <v>9.9</v>
      </c>
      <c r="E771">
        <v>17.8</v>
      </c>
      <c r="F771">
        <v>4.7</v>
      </c>
      <c r="G771">
        <v>7.6</v>
      </c>
      <c r="H771">
        <v>3</v>
      </c>
      <c r="I771">
        <v>5.8</v>
      </c>
      <c r="J771">
        <v>20.1</v>
      </c>
      <c r="K771">
        <v>20.6</v>
      </c>
      <c r="L771">
        <v>6.3</v>
      </c>
      <c r="M771">
        <v>8.4</v>
      </c>
    </row>
    <row r="772">
      <c r="A772" t="inlineStr">
        <is>
          <t xml:space="preserve">2021-02-09</t>
        </is>
      </c>
      <c r="B772">
        <v>2.8</v>
      </c>
      <c r="C772">
        <v>16.8</v>
      </c>
      <c r="D772">
        <v>3.9</v>
      </c>
      <c r="E772">
        <v>17.8</v>
      </c>
      <c r="F772">
        <v>2.1</v>
      </c>
      <c r="G772">
        <v>7.6</v>
      </c>
      <c r="H772">
        <v>2.7</v>
      </c>
      <c r="I772">
        <v>5.8</v>
      </c>
      <c r="J772">
        <v>14.7</v>
      </c>
      <c r="K772">
        <v>20.6</v>
      </c>
      <c r="L772">
        <v>5.8</v>
      </c>
      <c r="M772">
        <v>8.4</v>
      </c>
    </row>
    <row r="773">
      <c r="A773" t="inlineStr">
        <is>
          <t xml:space="preserve">2021-02-10</t>
        </is>
      </c>
      <c r="B773">
        <v>3.4</v>
      </c>
      <c r="C773">
        <v>16.8</v>
      </c>
      <c r="D773">
        <v>13.4</v>
      </c>
      <c r="E773">
        <v>17.8</v>
      </c>
      <c r="F773">
        <v>2.9</v>
      </c>
      <c r="G773">
        <v>7.6</v>
      </c>
      <c r="H773">
        <v>4.5</v>
      </c>
      <c r="I773">
        <v>5.8</v>
      </c>
      <c r="J773">
        <v>9.2</v>
      </c>
      <c r="K773">
        <v>20.6</v>
      </c>
      <c r="L773">
        <v>8.9</v>
      </c>
      <c r="M773">
        <v>8.4</v>
      </c>
    </row>
    <row r="774">
      <c r="A774" t="inlineStr">
        <is>
          <t xml:space="preserve">2021-02-11</t>
        </is>
      </c>
      <c r="B774">
        <v>8</v>
      </c>
      <c r="C774">
        <v>16.8</v>
      </c>
      <c r="D774">
        <v>11.1</v>
      </c>
      <c r="E774">
        <v>17.8</v>
      </c>
      <c r="F774">
        <v>2.5</v>
      </c>
      <c r="G774">
        <v>7.6</v>
      </c>
      <c r="H774">
        <v>5.4</v>
      </c>
      <c r="I774">
        <v>5.8</v>
      </c>
      <c r="J774">
        <v>18.7</v>
      </c>
      <c r="K774">
        <v>20.6</v>
      </c>
      <c r="L774">
        <v>8.2</v>
      </c>
      <c r="M774">
        <v>8.4</v>
      </c>
    </row>
    <row r="775">
      <c r="A775" t="inlineStr">
        <is>
          <t xml:space="preserve">2021-02-12</t>
        </is>
      </c>
      <c r="B775">
        <v>11.5</v>
      </c>
      <c r="C775">
        <v>16.8</v>
      </c>
      <c r="D775">
        <v>15.7</v>
      </c>
      <c r="E775">
        <v>17.8</v>
      </c>
      <c r="F775">
        <v>10.1</v>
      </c>
      <c r="G775">
        <v>7.6</v>
      </c>
      <c r="H775">
        <v>2.2</v>
      </c>
      <c r="I775">
        <v>5.8</v>
      </c>
      <c r="J775">
        <v>10.1</v>
      </c>
      <c r="K775">
        <v>20.6</v>
      </c>
      <c r="L775">
        <v>10.3</v>
      </c>
      <c r="M775">
        <v>8.4</v>
      </c>
    </row>
    <row r="776">
      <c r="A776" t="inlineStr">
        <is>
          <t xml:space="preserve">2021-02-13</t>
        </is>
      </c>
      <c r="B776">
        <v>15.6</v>
      </c>
      <c r="C776">
        <v>16.8</v>
      </c>
      <c r="D776">
        <v>21.7</v>
      </c>
      <c r="E776">
        <v>17.8</v>
      </c>
      <c r="F776">
        <v>9.5</v>
      </c>
      <c r="G776">
        <v>7.6</v>
      </c>
      <c r="H776">
        <v>5.3</v>
      </c>
      <c r="I776">
        <v>5.8</v>
      </c>
      <c r="J776">
        <v>18.5</v>
      </c>
      <c r="K776">
        <v>20.6</v>
      </c>
      <c r="L776">
        <v>8.9</v>
      </c>
      <c r="M776">
        <v>8.4</v>
      </c>
    </row>
    <row r="777">
      <c r="A777" t="inlineStr">
        <is>
          <t xml:space="preserve">2021-02-14</t>
        </is>
      </c>
      <c r="B777">
        <v>18.9</v>
      </c>
      <c r="C777">
        <v>16.8</v>
      </c>
      <c r="D777">
        <v>24.3</v>
      </c>
      <c r="E777">
        <v>17.8</v>
      </c>
      <c r="F777">
        <v>9.9</v>
      </c>
      <c r="G777">
        <v>7.6</v>
      </c>
      <c r="H777">
        <v>6.3</v>
      </c>
      <c r="I777">
        <v>5.8</v>
      </c>
      <c r="J777">
        <v>28.9</v>
      </c>
      <c r="K777">
        <v>20.6</v>
      </c>
      <c r="L777">
        <v>3.1</v>
      </c>
      <c r="M777">
        <v>8.4</v>
      </c>
    </row>
    <row r="778">
      <c r="A778" t="inlineStr">
        <is>
          <t xml:space="preserve">2021-02-15</t>
        </is>
      </c>
      <c r="B778">
        <v>7.6</v>
      </c>
      <c r="C778">
        <v>16.8</v>
      </c>
      <c r="D778">
        <v>20.7</v>
      </c>
      <c r="E778">
        <v>17.8</v>
      </c>
      <c r="F778">
        <v>7.2</v>
      </c>
      <c r="G778">
        <v>7.6</v>
      </c>
      <c r="H778">
        <v>5.1</v>
      </c>
      <c r="I778">
        <v>5.8</v>
      </c>
      <c r="J778">
        <v>25.2</v>
      </c>
      <c r="K778">
        <v>20.6</v>
      </c>
      <c r="L778">
        <v>7.9</v>
      </c>
      <c r="M778">
        <v>8.4</v>
      </c>
    </row>
    <row r="779">
      <c r="A779" t="inlineStr">
        <is>
          <t xml:space="preserve">2021-02-16</t>
        </is>
      </c>
      <c r="B779">
        <v>11.2</v>
      </c>
      <c r="C779">
        <v>16.8</v>
      </c>
      <c r="D779">
        <v>21.6</v>
      </c>
      <c r="E779">
        <v>17.8</v>
      </c>
      <c r="F779">
        <v>6.4</v>
      </c>
      <c r="G779">
        <v>7.6</v>
      </c>
      <c r="H779">
        <v>4.2</v>
      </c>
      <c r="I779">
        <v>5.8</v>
      </c>
      <c r="J779">
        <v>18.8</v>
      </c>
      <c r="K779">
        <v>20.6</v>
      </c>
      <c r="M779">
        <v>8.4</v>
      </c>
    </row>
    <row r="780">
      <c r="A780" t="inlineStr">
        <is>
          <t xml:space="preserve">2021-02-17</t>
        </is>
      </c>
      <c r="B780">
        <v>13.4</v>
      </c>
      <c r="C780">
        <v>16.8</v>
      </c>
      <c r="D780">
        <v>21.4</v>
      </c>
      <c r="E780">
        <v>17.8</v>
      </c>
      <c r="F780">
        <v>5.8</v>
      </c>
      <c r="G780">
        <v>7.6</v>
      </c>
      <c r="H780">
        <v>6.9</v>
      </c>
      <c r="I780">
        <v>5.8</v>
      </c>
      <c r="J780">
        <v>17.9</v>
      </c>
      <c r="K780">
        <v>20.6</v>
      </c>
      <c r="M780">
        <v>8.4</v>
      </c>
    </row>
    <row r="781">
      <c r="A781" t="inlineStr">
        <is>
          <t xml:space="preserve">2021-02-18</t>
        </is>
      </c>
      <c r="B781">
        <v>23</v>
      </c>
      <c r="C781">
        <v>16.8</v>
      </c>
      <c r="D781">
        <v>19.9</v>
      </c>
      <c r="E781">
        <v>17.8</v>
      </c>
      <c r="F781">
        <v>5.7</v>
      </c>
      <c r="G781">
        <v>7.6</v>
      </c>
      <c r="H781">
        <v>3</v>
      </c>
      <c r="I781">
        <v>5.8</v>
      </c>
      <c r="J781">
        <v>20.3</v>
      </c>
      <c r="K781">
        <v>20.6</v>
      </c>
      <c r="M781">
        <v>8.4</v>
      </c>
    </row>
    <row r="782">
      <c r="A782" t="inlineStr">
        <is>
          <t xml:space="preserve">2021-02-19</t>
        </is>
      </c>
      <c r="B782">
        <v>24.7</v>
      </c>
      <c r="C782">
        <v>16.8</v>
      </c>
      <c r="D782">
        <v>21</v>
      </c>
      <c r="E782">
        <v>17.8</v>
      </c>
      <c r="F782">
        <v>4.5</v>
      </c>
      <c r="G782">
        <v>7.6</v>
      </c>
      <c r="H782">
        <v>6.5</v>
      </c>
      <c r="I782">
        <v>5.8</v>
      </c>
      <c r="J782">
        <v>17</v>
      </c>
      <c r="K782">
        <v>20.6</v>
      </c>
      <c r="L782">
        <v>2.9</v>
      </c>
      <c r="M782">
        <v>8.4</v>
      </c>
    </row>
    <row r="783">
      <c r="A783" t="inlineStr">
        <is>
          <t xml:space="preserve">2021-02-20</t>
        </is>
      </c>
      <c r="B783">
        <v>37.3</v>
      </c>
      <c r="C783">
        <v>16.8</v>
      </c>
      <c r="D783">
        <v>16.9</v>
      </c>
      <c r="E783">
        <v>17.8</v>
      </c>
      <c r="F783">
        <v>2.4</v>
      </c>
      <c r="G783">
        <v>7.6</v>
      </c>
      <c r="H783">
        <v>7.1</v>
      </c>
      <c r="I783">
        <v>5.8</v>
      </c>
      <c r="J783">
        <v>31.6</v>
      </c>
      <c r="K783">
        <v>20.6</v>
      </c>
      <c r="M783">
        <v>8.4</v>
      </c>
    </row>
    <row r="784">
      <c r="A784" t="inlineStr">
        <is>
          <t xml:space="preserve">2021-02-21</t>
        </is>
      </c>
      <c r="B784">
        <v>42</v>
      </c>
      <c r="C784">
        <v>16.8</v>
      </c>
      <c r="D784">
        <v>5.7</v>
      </c>
      <c r="E784">
        <v>17.8</v>
      </c>
      <c r="F784">
        <v>4.8</v>
      </c>
      <c r="G784">
        <v>7.6</v>
      </c>
      <c r="H784">
        <v>6.9</v>
      </c>
      <c r="I784">
        <v>5.8</v>
      </c>
      <c r="J784">
        <v>33.4</v>
      </c>
      <c r="K784">
        <v>20.6</v>
      </c>
      <c r="L784">
        <v>9.4</v>
      </c>
      <c r="M784">
        <v>8.4</v>
      </c>
    </row>
    <row r="785">
      <c r="A785" t="inlineStr">
        <is>
          <t xml:space="preserve">2021-02-22</t>
        </is>
      </c>
      <c r="B785">
        <v>29.5</v>
      </c>
      <c r="C785">
        <v>16.8</v>
      </c>
      <c r="D785">
        <v>18.5</v>
      </c>
      <c r="E785">
        <v>17.8</v>
      </c>
      <c r="F785">
        <v>8.2</v>
      </c>
      <c r="G785">
        <v>7.6</v>
      </c>
      <c r="H785">
        <v>2.8</v>
      </c>
      <c r="I785">
        <v>5.8</v>
      </c>
      <c r="J785">
        <v>19.9</v>
      </c>
      <c r="K785">
        <v>20.6</v>
      </c>
      <c r="L785">
        <v>11.2</v>
      </c>
      <c r="M785">
        <v>8.4</v>
      </c>
    </row>
    <row r="786">
      <c r="A786" t="inlineStr">
        <is>
          <t xml:space="preserve">2021-02-23</t>
        </is>
      </c>
      <c r="B786">
        <v>30.7</v>
      </c>
      <c r="C786">
        <v>16.8</v>
      </c>
      <c r="D786">
        <v>23.3</v>
      </c>
      <c r="E786">
        <v>17.8</v>
      </c>
      <c r="F786">
        <v>6.6</v>
      </c>
      <c r="G786">
        <v>7.6</v>
      </c>
      <c r="H786">
        <v>7.9</v>
      </c>
      <c r="I786">
        <v>5.8</v>
      </c>
      <c r="J786">
        <v>25.4</v>
      </c>
      <c r="K786">
        <v>20.6</v>
      </c>
      <c r="L786">
        <v>11.2</v>
      </c>
      <c r="M786">
        <v>8.4</v>
      </c>
    </row>
    <row r="787">
      <c r="A787" t="inlineStr">
        <is>
          <t xml:space="preserve">2021-02-24</t>
        </is>
      </c>
      <c r="B787">
        <v>33.1</v>
      </c>
      <c r="C787">
        <v>16.8</v>
      </c>
      <c r="D787">
        <v>20.3</v>
      </c>
      <c r="E787">
        <v>17.8</v>
      </c>
      <c r="F787">
        <v>7.4</v>
      </c>
      <c r="G787">
        <v>7.6</v>
      </c>
      <c r="H787">
        <v>9.4</v>
      </c>
      <c r="I787">
        <v>5.8</v>
      </c>
      <c r="J787">
        <v>29.1</v>
      </c>
      <c r="K787">
        <v>20.6</v>
      </c>
      <c r="M787">
        <v>8.4</v>
      </c>
    </row>
    <row r="788">
      <c r="A788" t="inlineStr">
        <is>
          <t xml:space="preserve">2021-02-25</t>
        </is>
      </c>
      <c r="B788">
        <v>33.9</v>
      </c>
      <c r="C788">
        <v>16.8</v>
      </c>
      <c r="D788">
        <v>14.3</v>
      </c>
      <c r="E788">
        <v>17.8</v>
      </c>
      <c r="F788">
        <v>2.6</v>
      </c>
      <c r="G788">
        <v>7.6</v>
      </c>
      <c r="H788">
        <v>8.5</v>
      </c>
      <c r="I788">
        <v>5.8</v>
      </c>
      <c r="J788">
        <v>29</v>
      </c>
      <c r="K788">
        <v>20.6</v>
      </c>
      <c r="M788">
        <v>8.4</v>
      </c>
    </row>
    <row r="789">
      <c r="A789" t="inlineStr">
        <is>
          <t xml:space="preserve">2021-02-26</t>
        </is>
      </c>
      <c r="B789">
        <v>22.8</v>
      </c>
      <c r="C789">
        <v>16.8</v>
      </c>
      <c r="D789">
        <v>16.4</v>
      </c>
      <c r="E789">
        <v>17.8</v>
      </c>
      <c r="F789">
        <v>3.9</v>
      </c>
      <c r="G789">
        <v>7.6</v>
      </c>
      <c r="H789">
        <v>6.7</v>
      </c>
      <c r="I789">
        <v>5.8</v>
      </c>
      <c r="J789">
        <v>29.1</v>
      </c>
      <c r="K789">
        <v>20.6</v>
      </c>
      <c r="M789">
        <v>8.4</v>
      </c>
    </row>
    <row r="790">
      <c r="A790" t="inlineStr">
        <is>
          <t xml:space="preserve">2021-02-27</t>
        </is>
      </c>
      <c r="B790">
        <v>29</v>
      </c>
      <c r="C790">
        <v>16.8</v>
      </c>
      <c r="D790">
        <v>18.7</v>
      </c>
      <c r="E790">
        <v>17.8</v>
      </c>
      <c r="F790">
        <v>9.4</v>
      </c>
      <c r="G790">
        <v>7.6</v>
      </c>
      <c r="H790">
        <v>9.6</v>
      </c>
      <c r="I790">
        <v>5.8</v>
      </c>
      <c r="J790">
        <v>36.8</v>
      </c>
      <c r="K790">
        <v>20.6</v>
      </c>
      <c r="M790">
        <v>8.4</v>
      </c>
    </row>
    <row r="791">
      <c r="A791" t="inlineStr">
        <is>
          <t xml:space="preserve">2021-02-28</t>
        </is>
      </c>
      <c r="B791">
        <v>41</v>
      </c>
      <c r="C791">
        <v>16.8</v>
      </c>
      <c r="D791">
        <v>19.9</v>
      </c>
      <c r="E791">
        <v>17.8</v>
      </c>
      <c r="F791">
        <v>11.3</v>
      </c>
      <c r="G791">
        <v>7.6</v>
      </c>
      <c r="H791">
        <v>10.4</v>
      </c>
      <c r="I791">
        <v>5.8</v>
      </c>
      <c r="J791">
        <v>39.3</v>
      </c>
      <c r="K791">
        <v>20.6</v>
      </c>
      <c r="L791">
        <v>21.3</v>
      </c>
      <c r="M791">
        <v>8.4</v>
      </c>
    </row>
    <row r="792">
      <c r="A792" t="inlineStr">
        <is>
          <t xml:space="preserve">2021-03-01</t>
        </is>
      </c>
      <c r="B792">
        <v>33.4</v>
      </c>
      <c r="C792">
        <v>16.8</v>
      </c>
      <c r="D792">
        <v>10.6</v>
      </c>
      <c r="E792">
        <v>17.8</v>
      </c>
      <c r="F792">
        <v>5.2</v>
      </c>
      <c r="G792">
        <v>7.6</v>
      </c>
      <c r="H792">
        <v>10.1</v>
      </c>
      <c r="I792">
        <v>5.8</v>
      </c>
      <c r="J792">
        <v>31.6</v>
      </c>
      <c r="K792">
        <v>20.6</v>
      </c>
      <c r="L792">
        <v>12.9</v>
      </c>
      <c r="M792">
        <v>8.4</v>
      </c>
    </row>
    <row r="793">
      <c r="A793" t="inlineStr">
        <is>
          <t xml:space="preserve">2021-03-02</t>
        </is>
      </c>
      <c r="B793">
        <v>37.4</v>
      </c>
      <c r="C793">
        <v>16.8</v>
      </c>
      <c r="D793">
        <v>14.5</v>
      </c>
      <c r="E793">
        <v>17.8</v>
      </c>
      <c r="F793">
        <v>8</v>
      </c>
      <c r="G793">
        <v>7.6</v>
      </c>
      <c r="H793">
        <v>7.3</v>
      </c>
      <c r="I793">
        <v>5.8</v>
      </c>
      <c r="J793">
        <v>29.6</v>
      </c>
      <c r="K793">
        <v>20.6</v>
      </c>
      <c r="L793">
        <v>11.4</v>
      </c>
      <c r="M793">
        <v>8.4</v>
      </c>
    </row>
    <row r="794">
      <c r="A794" t="inlineStr">
        <is>
          <t xml:space="preserve">2021-03-03</t>
        </is>
      </c>
      <c r="B794">
        <v>26.8</v>
      </c>
      <c r="C794">
        <v>16.8</v>
      </c>
      <c r="D794">
        <v>16.9</v>
      </c>
      <c r="E794">
        <v>17.8</v>
      </c>
      <c r="F794">
        <v>8.4</v>
      </c>
      <c r="G794">
        <v>7.6</v>
      </c>
      <c r="H794">
        <v>6.1</v>
      </c>
      <c r="I794">
        <v>5.8</v>
      </c>
      <c r="J794">
        <v>27.5</v>
      </c>
      <c r="K794">
        <v>20.6</v>
      </c>
      <c r="L794">
        <v>4.4</v>
      </c>
      <c r="M794">
        <v>8.4</v>
      </c>
    </row>
    <row r="795">
      <c r="A795" t="inlineStr">
        <is>
          <t xml:space="preserve">2021-03-04</t>
        </is>
      </c>
      <c r="B795">
        <v>16.8</v>
      </c>
      <c r="C795">
        <v>16.8</v>
      </c>
      <c r="D795">
        <v>17.9</v>
      </c>
      <c r="E795">
        <v>17.8</v>
      </c>
      <c r="F795">
        <v>3.4</v>
      </c>
      <c r="G795">
        <v>7.6</v>
      </c>
      <c r="H795">
        <v>6.9</v>
      </c>
      <c r="I795">
        <v>5.8</v>
      </c>
      <c r="J795">
        <v>26</v>
      </c>
      <c r="K795">
        <v>20.6</v>
      </c>
      <c r="L795">
        <v>3.6</v>
      </c>
      <c r="M795">
        <v>8.4</v>
      </c>
    </row>
    <row r="796">
      <c r="A796" t="inlineStr">
        <is>
          <t xml:space="preserve">2021-03-05</t>
        </is>
      </c>
      <c r="B796">
        <v>24.3</v>
      </c>
      <c r="C796">
        <v>16.8</v>
      </c>
      <c r="D796">
        <v>13.1</v>
      </c>
      <c r="E796">
        <v>17.8</v>
      </c>
      <c r="F796">
        <v>4.1</v>
      </c>
      <c r="G796">
        <v>7.6</v>
      </c>
      <c r="H796">
        <v>6.9</v>
      </c>
      <c r="I796">
        <v>5.8</v>
      </c>
      <c r="J796">
        <v>22.2</v>
      </c>
      <c r="K796">
        <v>20.6</v>
      </c>
      <c r="L796">
        <v>7.2</v>
      </c>
      <c r="M796">
        <v>8.4</v>
      </c>
    </row>
    <row r="797">
      <c r="A797" t="inlineStr">
        <is>
          <t xml:space="preserve">2021-03-06</t>
        </is>
      </c>
      <c r="B797">
        <v>35.5</v>
      </c>
      <c r="C797">
        <v>16.8</v>
      </c>
      <c r="D797">
        <v>19.7</v>
      </c>
      <c r="E797">
        <v>17.8</v>
      </c>
      <c r="F797">
        <v>12.2</v>
      </c>
      <c r="G797">
        <v>7.6</v>
      </c>
      <c r="H797">
        <v>8.3</v>
      </c>
      <c r="I797">
        <v>5.8</v>
      </c>
      <c r="J797">
        <v>27.8</v>
      </c>
      <c r="K797">
        <v>20.6</v>
      </c>
      <c r="L797">
        <v>11.1</v>
      </c>
      <c r="M797">
        <v>8.4</v>
      </c>
    </row>
    <row r="798">
      <c r="A798" t="inlineStr">
        <is>
          <t xml:space="preserve">2021-03-07</t>
        </is>
      </c>
      <c r="B798">
        <v>28.1</v>
      </c>
      <c r="C798">
        <v>16.8</v>
      </c>
      <c r="D798">
        <v>20.9</v>
      </c>
      <c r="E798">
        <v>17.8</v>
      </c>
      <c r="F798">
        <v>12.9</v>
      </c>
      <c r="G798">
        <v>7.6</v>
      </c>
      <c r="H798">
        <v>7</v>
      </c>
      <c r="I798">
        <v>5.8</v>
      </c>
      <c r="J798">
        <v>32.5</v>
      </c>
      <c r="K798">
        <v>20.6</v>
      </c>
      <c r="L798">
        <v>15.1</v>
      </c>
      <c r="M798">
        <v>8.4</v>
      </c>
    </row>
    <row r="799">
      <c r="A799" t="inlineStr">
        <is>
          <t xml:space="preserve">2021-03-08</t>
        </is>
      </c>
      <c r="B799">
        <v>31.5</v>
      </c>
      <c r="C799">
        <v>16.8</v>
      </c>
      <c r="D799">
        <v>14.6</v>
      </c>
      <c r="E799">
        <v>17.8</v>
      </c>
      <c r="F799">
        <v>8</v>
      </c>
      <c r="G799">
        <v>7.6</v>
      </c>
      <c r="H799">
        <v>8</v>
      </c>
      <c r="I799">
        <v>5.8</v>
      </c>
      <c r="J799">
        <v>19.1</v>
      </c>
      <c r="K799">
        <v>20.6</v>
      </c>
      <c r="L799">
        <v>11.1</v>
      </c>
      <c r="M799">
        <v>8.4</v>
      </c>
    </row>
    <row r="800">
      <c r="A800" t="inlineStr">
        <is>
          <t xml:space="preserve">2021-03-09</t>
        </is>
      </c>
      <c r="B800">
        <v>23.2</v>
      </c>
      <c r="C800">
        <v>16.8</v>
      </c>
      <c r="D800">
        <v>19.9</v>
      </c>
      <c r="E800">
        <v>17.8</v>
      </c>
      <c r="F800">
        <v>9.9</v>
      </c>
      <c r="G800">
        <v>7.6</v>
      </c>
      <c r="H800">
        <v>8.7</v>
      </c>
      <c r="I800">
        <v>5.8</v>
      </c>
      <c r="J800">
        <v>18.6</v>
      </c>
      <c r="K800">
        <v>20.6</v>
      </c>
      <c r="L800">
        <v>16.7</v>
      </c>
      <c r="M800">
        <v>8.4</v>
      </c>
    </row>
    <row r="801">
      <c r="A801" t="inlineStr">
        <is>
          <t xml:space="preserve">2021-03-10</t>
        </is>
      </c>
      <c r="B801">
        <v>21</v>
      </c>
      <c r="C801">
        <v>16.8</v>
      </c>
      <c r="D801">
        <v>28.3</v>
      </c>
      <c r="E801">
        <v>17.8</v>
      </c>
      <c r="F801">
        <v>11.2</v>
      </c>
      <c r="G801">
        <v>7.6</v>
      </c>
      <c r="H801">
        <v>8.3</v>
      </c>
      <c r="I801">
        <v>5.8</v>
      </c>
      <c r="J801">
        <v>25.1</v>
      </c>
      <c r="K801">
        <v>20.6</v>
      </c>
      <c r="M801">
        <v>8.4</v>
      </c>
    </row>
    <row r="802">
      <c r="A802" t="inlineStr">
        <is>
          <t xml:space="preserve">2021-03-11</t>
        </is>
      </c>
      <c r="B802">
        <v>13.1</v>
      </c>
      <c r="C802">
        <v>16.8</v>
      </c>
      <c r="D802">
        <v>24.6</v>
      </c>
      <c r="E802">
        <v>17.8</v>
      </c>
      <c r="F802">
        <v>8.2</v>
      </c>
      <c r="G802">
        <v>7.6</v>
      </c>
      <c r="H802">
        <v>5.3</v>
      </c>
      <c r="I802">
        <v>5.8</v>
      </c>
      <c r="J802">
        <v>23.6</v>
      </c>
      <c r="K802">
        <v>20.6</v>
      </c>
      <c r="L802">
        <v>7.6</v>
      </c>
      <c r="M802">
        <v>8.4</v>
      </c>
    </row>
    <row r="803">
      <c r="A803" t="inlineStr">
        <is>
          <t xml:space="preserve">2021-03-12</t>
        </is>
      </c>
      <c r="B803">
        <v>20.4</v>
      </c>
      <c r="C803">
        <v>16.8</v>
      </c>
      <c r="D803">
        <v>24.2</v>
      </c>
      <c r="E803">
        <v>17.8</v>
      </c>
      <c r="F803">
        <v>10.1</v>
      </c>
      <c r="G803">
        <v>7.6</v>
      </c>
      <c r="H803">
        <v>6.4</v>
      </c>
      <c r="I803">
        <v>5.8</v>
      </c>
      <c r="J803">
        <v>18.1</v>
      </c>
      <c r="K803">
        <v>20.6</v>
      </c>
      <c r="L803">
        <v>14.6</v>
      </c>
      <c r="M803">
        <v>8.4</v>
      </c>
    </row>
    <row r="804">
      <c r="A804" t="inlineStr">
        <is>
          <t xml:space="preserve">2021-03-13</t>
        </is>
      </c>
      <c r="B804">
        <v>13.7</v>
      </c>
      <c r="C804">
        <v>16.8</v>
      </c>
      <c r="D804">
        <v>32.4</v>
      </c>
      <c r="E804">
        <v>17.8</v>
      </c>
      <c r="F804">
        <v>15.3</v>
      </c>
      <c r="G804">
        <v>7.6</v>
      </c>
      <c r="H804">
        <v>6.2</v>
      </c>
      <c r="I804">
        <v>5.8</v>
      </c>
      <c r="J804">
        <v>38.7</v>
      </c>
      <c r="K804">
        <v>20.6</v>
      </c>
      <c r="L804">
        <v>17.4</v>
      </c>
      <c r="M804">
        <v>8.4</v>
      </c>
    </row>
    <row r="805">
      <c r="A805" t="inlineStr">
        <is>
          <t xml:space="preserve">2021-03-14</t>
        </is>
      </c>
      <c r="B805">
        <v>19.9</v>
      </c>
      <c r="C805">
        <v>16.8</v>
      </c>
      <c r="D805">
        <v>31.1</v>
      </c>
      <c r="E805">
        <v>17.8</v>
      </c>
      <c r="F805">
        <v>17.7</v>
      </c>
      <c r="G805">
        <v>7.6</v>
      </c>
      <c r="H805">
        <v>8.1</v>
      </c>
      <c r="I805">
        <v>5.8</v>
      </c>
      <c r="J805">
        <v>29</v>
      </c>
      <c r="K805">
        <v>20.6</v>
      </c>
      <c r="L805">
        <v>12.7</v>
      </c>
      <c r="M805">
        <v>8.4</v>
      </c>
    </row>
    <row r="806">
      <c r="A806" t="inlineStr">
        <is>
          <t xml:space="preserve">2021-03-15</t>
        </is>
      </c>
      <c r="B806">
        <v>15.7</v>
      </c>
      <c r="C806">
        <v>16.8</v>
      </c>
      <c r="D806">
        <v>28.1</v>
      </c>
      <c r="E806">
        <v>17.8</v>
      </c>
      <c r="F806">
        <v>13.4</v>
      </c>
      <c r="G806">
        <v>7.6</v>
      </c>
      <c r="H806">
        <v>5</v>
      </c>
      <c r="I806">
        <v>5.8</v>
      </c>
      <c r="J806">
        <v>28.6</v>
      </c>
      <c r="K806">
        <v>20.6</v>
      </c>
      <c r="L806">
        <v>12.8</v>
      </c>
      <c r="M806">
        <v>8.4</v>
      </c>
    </row>
    <row r="807">
      <c r="A807" t="inlineStr">
        <is>
          <t xml:space="preserve">2021-03-16</t>
        </is>
      </c>
      <c r="B807">
        <v>17.4</v>
      </c>
      <c r="C807">
        <v>16.8</v>
      </c>
      <c r="D807">
        <v>26.8</v>
      </c>
      <c r="E807">
        <v>17.8</v>
      </c>
      <c r="F807">
        <v>13</v>
      </c>
      <c r="G807">
        <v>7.6</v>
      </c>
      <c r="H807">
        <v>6.8</v>
      </c>
      <c r="I807">
        <v>5.8</v>
      </c>
      <c r="J807">
        <v>28</v>
      </c>
      <c r="K807">
        <v>20.6</v>
      </c>
      <c r="L807">
        <v>11.8</v>
      </c>
      <c r="M807">
        <v>8.4</v>
      </c>
    </row>
    <row r="808">
      <c r="A808" t="inlineStr">
        <is>
          <t xml:space="preserve">2021-03-17</t>
        </is>
      </c>
      <c r="B808">
        <v>19.7</v>
      </c>
      <c r="C808">
        <v>16.8</v>
      </c>
      <c r="D808">
        <v>26.1</v>
      </c>
      <c r="E808">
        <v>17.8</v>
      </c>
      <c r="F808">
        <v>11.2</v>
      </c>
      <c r="G808">
        <v>7.6</v>
      </c>
      <c r="H808">
        <v>6.8</v>
      </c>
      <c r="I808">
        <v>5.8</v>
      </c>
      <c r="J808">
        <v>28.5</v>
      </c>
      <c r="K808">
        <v>20.6</v>
      </c>
      <c r="L808">
        <v>12.3</v>
      </c>
      <c r="M808">
        <v>8.4</v>
      </c>
    </row>
    <row r="809">
      <c r="A809" t="inlineStr">
        <is>
          <t xml:space="preserve">2021-03-18</t>
        </is>
      </c>
      <c r="B809">
        <v>22.9</v>
      </c>
      <c r="C809">
        <v>16.8</v>
      </c>
      <c r="D809">
        <v>21</v>
      </c>
      <c r="E809">
        <v>17.8</v>
      </c>
      <c r="F809">
        <v>10.5</v>
      </c>
      <c r="G809">
        <v>7.6</v>
      </c>
      <c r="H809">
        <v>6</v>
      </c>
      <c r="I809">
        <v>5.8</v>
      </c>
      <c r="J809">
        <v>22.5</v>
      </c>
      <c r="K809">
        <v>20.6</v>
      </c>
      <c r="L809">
        <v>9.6</v>
      </c>
      <c r="M809">
        <v>8.4</v>
      </c>
    </row>
    <row r="810">
      <c r="A810" t="inlineStr">
        <is>
          <t xml:space="preserve">2021-03-19</t>
        </is>
      </c>
      <c r="B810">
        <v>23</v>
      </c>
      <c r="C810">
        <v>16.8</v>
      </c>
      <c r="D810">
        <v>18.6</v>
      </c>
      <c r="E810">
        <v>17.8</v>
      </c>
      <c r="F810">
        <v>12.3</v>
      </c>
      <c r="G810">
        <v>7.6</v>
      </c>
      <c r="H810">
        <v>5.9</v>
      </c>
      <c r="I810">
        <v>5.8</v>
      </c>
      <c r="J810">
        <v>23.6</v>
      </c>
      <c r="K810">
        <v>20.6</v>
      </c>
      <c r="L810">
        <v>10.6</v>
      </c>
      <c r="M810">
        <v>8.4</v>
      </c>
    </row>
    <row r="811">
      <c r="A811" t="inlineStr">
        <is>
          <t xml:space="preserve">2021-03-20</t>
        </is>
      </c>
      <c r="B811">
        <v>32.3</v>
      </c>
      <c r="C811">
        <v>16.8</v>
      </c>
      <c r="D811">
        <v>23.1</v>
      </c>
      <c r="E811">
        <v>17.8</v>
      </c>
      <c r="F811">
        <v>15.4</v>
      </c>
      <c r="G811">
        <v>7.6</v>
      </c>
      <c r="H811">
        <v>10.9</v>
      </c>
      <c r="I811">
        <v>5.8</v>
      </c>
      <c r="J811">
        <v>24.2</v>
      </c>
      <c r="K811">
        <v>20.6</v>
      </c>
      <c r="L811">
        <v>8.3</v>
      </c>
      <c r="M811">
        <v>8.4</v>
      </c>
    </row>
    <row r="812">
      <c r="A812" t="inlineStr">
        <is>
          <t xml:space="preserve">2021-03-21</t>
        </is>
      </c>
      <c r="B812">
        <v>16.8</v>
      </c>
      <c r="C812">
        <v>16.8</v>
      </c>
      <c r="D812">
        <v>29.2</v>
      </c>
      <c r="E812">
        <v>17.8</v>
      </c>
      <c r="F812">
        <v>22.3</v>
      </c>
      <c r="G812">
        <v>7.6</v>
      </c>
      <c r="H812">
        <v>9.2</v>
      </c>
      <c r="I812">
        <v>5.8</v>
      </c>
      <c r="J812">
        <v>28</v>
      </c>
      <c r="K812">
        <v>20.6</v>
      </c>
      <c r="L812">
        <v>14.9</v>
      </c>
      <c r="M812">
        <v>8.4</v>
      </c>
    </row>
    <row r="813">
      <c r="A813" t="inlineStr">
        <is>
          <t xml:space="preserve">2021-03-22</t>
        </is>
      </c>
      <c r="B813">
        <v>22.1</v>
      </c>
      <c r="C813">
        <v>16.8</v>
      </c>
      <c r="D813">
        <v>28.2</v>
      </c>
      <c r="E813">
        <v>17.8</v>
      </c>
      <c r="F813">
        <v>12.5</v>
      </c>
      <c r="G813">
        <v>7.6</v>
      </c>
      <c r="H813">
        <v>9.1</v>
      </c>
      <c r="I813">
        <v>5.8</v>
      </c>
      <c r="J813">
        <v>26.9</v>
      </c>
      <c r="K813">
        <v>20.6</v>
      </c>
      <c r="L813">
        <v>15.2</v>
      </c>
      <c r="M813">
        <v>8.4</v>
      </c>
    </row>
    <row r="814">
      <c r="A814" t="inlineStr">
        <is>
          <t xml:space="preserve">2021-03-23</t>
        </is>
      </c>
      <c r="B814">
        <v>16.1</v>
      </c>
      <c r="C814">
        <v>16.8</v>
      </c>
      <c r="D814">
        <v>34.6</v>
      </c>
      <c r="E814">
        <v>17.8</v>
      </c>
      <c r="F814">
        <v>11.2</v>
      </c>
      <c r="G814">
        <v>7.6</v>
      </c>
      <c r="H814">
        <v>11</v>
      </c>
      <c r="I814">
        <v>5.8</v>
      </c>
      <c r="J814">
        <v>25.6</v>
      </c>
      <c r="K814">
        <v>20.6</v>
      </c>
      <c r="L814">
        <v>12.6</v>
      </c>
      <c r="M814">
        <v>8.4</v>
      </c>
    </row>
    <row r="815">
      <c r="A815" t="inlineStr">
        <is>
          <t xml:space="preserve">2021-03-24</t>
        </is>
      </c>
      <c r="B815">
        <v>38.4</v>
      </c>
      <c r="C815">
        <v>16.8</v>
      </c>
      <c r="D815">
        <v>35.9</v>
      </c>
      <c r="E815">
        <v>17.8</v>
      </c>
      <c r="F815">
        <v>10.1</v>
      </c>
      <c r="G815">
        <v>7.6</v>
      </c>
      <c r="H815">
        <v>11.3</v>
      </c>
      <c r="I815">
        <v>5.8</v>
      </c>
      <c r="J815">
        <v>29.2</v>
      </c>
      <c r="K815">
        <v>20.6</v>
      </c>
      <c r="L815">
        <v>16</v>
      </c>
      <c r="M815">
        <v>8.4</v>
      </c>
    </row>
    <row r="816">
      <c r="A816" t="inlineStr">
        <is>
          <t xml:space="preserve">2021-03-25</t>
        </is>
      </c>
      <c r="B816">
        <v>37.1</v>
      </c>
      <c r="C816">
        <v>16.8</v>
      </c>
      <c r="D816">
        <v>33.5</v>
      </c>
      <c r="E816">
        <v>17.8</v>
      </c>
      <c r="F816">
        <v>10.9</v>
      </c>
      <c r="G816">
        <v>7.6</v>
      </c>
      <c r="H816">
        <v>8.2</v>
      </c>
      <c r="I816">
        <v>5.8</v>
      </c>
      <c r="J816">
        <v>33.3</v>
      </c>
      <c r="K816">
        <v>20.6</v>
      </c>
      <c r="L816">
        <v>14.9</v>
      </c>
      <c r="M816">
        <v>8.4</v>
      </c>
    </row>
    <row r="817">
      <c r="A817" t="inlineStr">
        <is>
          <t xml:space="preserve">2021-03-26</t>
        </is>
      </c>
      <c r="B817">
        <v>36.8</v>
      </c>
      <c r="C817">
        <v>16.8</v>
      </c>
      <c r="D817">
        <v>27.2</v>
      </c>
      <c r="E817">
        <v>17.8</v>
      </c>
      <c r="F817">
        <v>9.3</v>
      </c>
      <c r="G817">
        <v>7.6</v>
      </c>
      <c r="H817">
        <v>7.6</v>
      </c>
      <c r="I817">
        <v>5.8</v>
      </c>
      <c r="J817">
        <v>35</v>
      </c>
      <c r="K817">
        <v>20.6</v>
      </c>
      <c r="L817">
        <v>14.7</v>
      </c>
      <c r="M817">
        <v>8.4</v>
      </c>
    </row>
    <row r="818">
      <c r="A818" t="inlineStr">
        <is>
          <t xml:space="preserve">2021-03-27</t>
        </is>
      </c>
      <c r="B818">
        <v>26.6</v>
      </c>
      <c r="C818">
        <v>16.8</v>
      </c>
      <c r="D818">
        <v>28.9</v>
      </c>
      <c r="E818">
        <v>17.8</v>
      </c>
      <c r="F818">
        <v>14.9</v>
      </c>
      <c r="G818">
        <v>7.6</v>
      </c>
      <c r="H818">
        <v>10.2</v>
      </c>
      <c r="I818">
        <v>5.8</v>
      </c>
      <c r="J818">
        <v>29.2</v>
      </c>
      <c r="K818">
        <v>20.6</v>
      </c>
      <c r="L818">
        <v>18.8</v>
      </c>
      <c r="M818">
        <v>8.4</v>
      </c>
    </row>
    <row r="819">
      <c r="A819" t="inlineStr">
        <is>
          <t xml:space="preserve">2021-03-28</t>
        </is>
      </c>
      <c r="B819">
        <v>33.1</v>
      </c>
      <c r="C819">
        <v>16.8</v>
      </c>
      <c r="D819">
        <v>34.3</v>
      </c>
      <c r="E819">
        <v>17.8</v>
      </c>
      <c r="F819">
        <v>19.8</v>
      </c>
      <c r="G819">
        <v>7.6</v>
      </c>
      <c r="H819">
        <v>15</v>
      </c>
      <c r="I819">
        <v>5.8</v>
      </c>
      <c r="J819">
        <v>43.8</v>
      </c>
      <c r="K819">
        <v>20.6</v>
      </c>
      <c r="L819">
        <v>8.5</v>
      </c>
      <c r="M819">
        <v>8.4</v>
      </c>
    </row>
    <row r="820">
      <c r="A820" t="inlineStr">
        <is>
          <t xml:space="preserve">2021-03-29</t>
        </is>
      </c>
      <c r="B820">
        <v>36.2</v>
      </c>
      <c r="C820">
        <v>16.8</v>
      </c>
      <c r="D820">
        <v>21.7</v>
      </c>
      <c r="E820">
        <v>17.8</v>
      </c>
      <c r="F820">
        <v>8.7</v>
      </c>
      <c r="G820">
        <v>7.6</v>
      </c>
      <c r="H820">
        <v>13.4</v>
      </c>
      <c r="I820">
        <v>5.8</v>
      </c>
      <c r="J820">
        <v>35.7</v>
      </c>
      <c r="K820">
        <v>20.6</v>
      </c>
      <c r="L820">
        <v>20.2</v>
      </c>
      <c r="M820">
        <v>8.4</v>
      </c>
    </row>
    <row r="821">
      <c r="A821" t="inlineStr">
        <is>
          <t xml:space="preserve">2021-03-30</t>
        </is>
      </c>
      <c r="B821">
        <v>45.8</v>
      </c>
      <c r="C821">
        <v>16.8</v>
      </c>
      <c r="D821">
        <v>20.9</v>
      </c>
      <c r="E821">
        <v>17.8</v>
      </c>
      <c r="F821">
        <v>6.9</v>
      </c>
      <c r="G821">
        <v>7.6</v>
      </c>
      <c r="H821">
        <v>12.3</v>
      </c>
      <c r="I821">
        <v>5.8</v>
      </c>
      <c r="J821">
        <v>38</v>
      </c>
      <c r="K821">
        <v>20.6</v>
      </c>
      <c r="L821">
        <v>23.6</v>
      </c>
      <c r="M821">
        <v>8.4</v>
      </c>
    </row>
    <row r="822">
      <c r="A822" t="inlineStr">
        <is>
          <t xml:space="preserve">2021-03-31</t>
        </is>
      </c>
      <c r="B822">
        <v>47.2</v>
      </c>
      <c r="C822">
        <v>16.8</v>
      </c>
      <c r="D822">
        <v>29.3</v>
      </c>
      <c r="E822">
        <v>17.8</v>
      </c>
      <c r="F822">
        <v>11.2</v>
      </c>
      <c r="G822">
        <v>7.6</v>
      </c>
      <c r="H822">
        <v>11.9</v>
      </c>
      <c r="I822">
        <v>5.8</v>
      </c>
      <c r="J822">
        <v>37.3</v>
      </c>
      <c r="K822">
        <v>20.6</v>
      </c>
      <c r="L822">
        <v>16.4</v>
      </c>
      <c r="M822">
        <v>8.4</v>
      </c>
    </row>
    <row r="823">
      <c r="A823" t="inlineStr">
        <is>
          <t xml:space="preserve">2021-04-01</t>
        </is>
      </c>
      <c r="B823">
        <v>35.5</v>
      </c>
      <c r="C823">
        <v>35.4</v>
      </c>
      <c r="D823">
        <v>26.2</v>
      </c>
      <c r="E823">
        <v>29.7</v>
      </c>
      <c r="F823">
        <v>10.5</v>
      </c>
      <c r="G823">
        <v>15</v>
      </c>
      <c r="H823">
        <v>12.7</v>
      </c>
      <c r="I823">
        <v>10.4</v>
      </c>
      <c r="J823">
        <v>36.2</v>
      </c>
      <c r="K823">
        <v>29.8</v>
      </c>
      <c r="L823">
        <v>15.1</v>
      </c>
      <c r="M823">
        <v>18.3</v>
      </c>
    </row>
    <row r="824">
      <c r="A824" t="inlineStr">
        <is>
          <t xml:space="preserve">2021-04-02</t>
        </is>
      </c>
      <c r="B824">
        <v>33.9</v>
      </c>
      <c r="C824">
        <v>35.4</v>
      </c>
      <c r="D824">
        <v>26.8</v>
      </c>
      <c r="E824">
        <v>29.7</v>
      </c>
      <c r="F824">
        <v>16</v>
      </c>
      <c r="G824">
        <v>15</v>
      </c>
      <c r="H824">
        <v>12.4</v>
      </c>
      <c r="I824">
        <v>10.4</v>
      </c>
      <c r="J824">
        <v>40.4</v>
      </c>
      <c r="K824">
        <v>29.8</v>
      </c>
      <c r="L824">
        <v>24.4</v>
      </c>
      <c r="M824">
        <v>18.3</v>
      </c>
    </row>
    <row r="825">
      <c r="A825" t="inlineStr">
        <is>
          <t xml:space="preserve">2021-04-03</t>
        </is>
      </c>
      <c r="B825">
        <v>38.1</v>
      </c>
      <c r="C825">
        <v>35.4</v>
      </c>
      <c r="D825">
        <v>27.3</v>
      </c>
      <c r="E825">
        <v>29.7</v>
      </c>
      <c r="F825">
        <v>19.8</v>
      </c>
      <c r="G825">
        <v>15</v>
      </c>
      <c r="H825">
        <v>12.8</v>
      </c>
      <c r="I825">
        <v>10.4</v>
      </c>
      <c r="J825">
        <v>29.4</v>
      </c>
      <c r="K825">
        <v>29.8</v>
      </c>
      <c r="L825">
        <v>20.7</v>
      </c>
      <c r="M825">
        <v>18.3</v>
      </c>
    </row>
    <row r="826">
      <c r="A826" t="inlineStr">
        <is>
          <t xml:space="preserve">2021-04-04</t>
        </is>
      </c>
      <c r="B826">
        <v>40.5</v>
      </c>
      <c r="C826">
        <v>35.4</v>
      </c>
      <c r="D826">
        <v>34.6</v>
      </c>
      <c r="E826">
        <v>29.7</v>
      </c>
      <c r="F826">
        <v>28.2</v>
      </c>
      <c r="G826">
        <v>15</v>
      </c>
      <c r="H826">
        <v>15.2</v>
      </c>
      <c r="I826">
        <v>10.4</v>
      </c>
      <c r="J826">
        <v>35.5</v>
      </c>
      <c r="K826">
        <v>29.8</v>
      </c>
      <c r="L826">
        <v>27</v>
      </c>
      <c r="M826">
        <v>18.3</v>
      </c>
    </row>
    <row r="827">
      <c r="A827" t="inlineStr">
        <is>
          <t xml:space="preserve">2021-04-05</t>
        </is>
      </c>
      <c r="B827">
        <v>21.3</v>
      </c>
      <c r="C827">
        <v>35.4</v>
      </c>
      <c r="D827">
        <v>38.4</v>
      </c>
      <c r="E827">
        <v>29.7</v>
      </c>
      <c r="F827">
        <v>17.9</v>
      </c>
      <c r="G827">
        <v>15</v>
      </c>
      <c r="H827">
        <v>11.8</v>
      </c>
      <c r="I827">
        <v>10.4</v>
      </c>
      <c r="J827">
        <v>38.9</v>
      </c>
      <c r="K827">
        <v>29.8</v>
      </c>
      <c r="L827">
        <v>23.5</v>
      </c>
      <c r="M827">
        <v>18.3</v>
      </c>
    </row>
    <row r="828">
      <c r="A828" t="inlineStr">
        <is>
          <t xml:space="preserve">2021-04-06</t>
        </is>
      </c>
      <c r="B828">
        <v>24.1</v>
      </c>
      <c r="C828">
        <v>35.4</v>
      </c>
      <c r="D828">
        <v>28.1</v>
      </c>
      <c r="E828">
        <v>29.7</v>
      </c>
      <c r="F828">
        <v>15.6</v>
      </c>
      <c r="G828">
        <v>15</v>
      </c>
      <c r="H828">
        <v>10.9</v>
      </c>
      <c r="I828">
        <v>10.4</v>
      </c>
      <c r="J828">
        <v>22.4</v>
      </c>
      <c r="K828">
        <v>29.8</v>
      </c>
      <c r="L828">
        <v>18.2</v>
      </c>
      <c r="M828">
        <v>18.3</v>
      </c>
    </row>
    <row r="829">
      <c r="A829" t="inlineStr">
        <is>
          <t xml:space="preserve">2021-04-07</t>
        </is>
      </c>
      <c r="B829">
        <v>17.3</v>
      </c>
      <c r="C829">
        <v>35.4</v>
      </c>
      <c r="D829">
        <v>27.1</v>
      </c>
      <c r="E829">
        <v>29.7</v>
      </c>
      <c r="F829">
        <v>13.1</v>
      </c>
      <c r="G829">
        <v>15</v>
      </c>
      <c r="H829">
        <v>12.2</v>
      </c>
      <c r="I829">
        <v>10.4</v>
      </c>
      <c r="J829">
        <v>23.8</v>
      </c>
      <c r="K829">
        <v>29.8</v>
      </c>
      <c r="L829">
        <v>10.8</v>
      </c>
      <c r="M829">
        <v>18.3</v>
      </c>
    </row>
    <row r="830">
      <c r="A830" t="inlineStr">
        <is>
          <t xml:space="preserve">2021-04-08</t>
        </is>
      </c>
      <c r="B830">
        <v>21.9</v>
      </c>
      <c r="C830">
        <v>35.4</v>
      </c>
      <c r="D830">
        <v>21.7</v>
      </c>
      <c r="E830">
        <v>29.7</v>
      </c>
      <c r="F830">
        <v>7.4</v>
      </c>
      <c r="G830">
        <v>15</v>
      </c>
      <c r="H830">
        <v>13.5</v>
      </c>
      <c r="I830">
        <v>10.4</v>
      </c>
      <c r="J830">
        <v>33.9</v>
      </c>
      <c r="K830">
        <v>29.8</v>
      </c>
      <c r="L830">
        <v>14</v>
      </c>
      <c r="M830">
        <v>18.3</v>
      </c>
    </row>
    <row r="831">
      <c r="A831" t="inlineStr">
        <is>
          <t xml:space="preserve">2021-04-09</t>
        </is>
      </c>
      <c r="B831">
        <v>34.1</v>
      </c>
      <c r="C831">
        <v>35.4</v>
      </c>
      <c r="D831">
        <v>17.4</v>
      </c>
      <c r="E831">
        <v>29.7</v>
      </c>
      <c r="F831">
        <v>8.5</v>
      </c>
      <c r="G831">
        <v>15</v>
      </c>
      <c r="H831">
        <v>9.3</v>
      </c>
      <c r="I831">
        <v>10.4</v>
      </c>
      <c r="J831">
        <v>31</v>
      </c>
      <c r="K831">
        <v>29.8</v>
      </c>
      <c r="L831">
        <v>13.7</v>
      </c>
      <c r="M831">
        <v>18.3</v>
      </c>
    </row>
    <row r="832">
      <c r="A832" t="inlineStr">
        <is>
          <t xml:space="preserve">2021-04-10</t>
        </is>
      </c>
      <c r="B832">
        <v>28.2</v>
      </c>
      <c r="C832">
        <v>35.4</v>
      </c>
      <c r="D832">
        <v>21.8</v>
      </c>
      <c r="E832">
        <v>29.7</v>
      </c>
      <c r="F832">
        <v>7.4</v>
      </c>
      <c r="G832">
        <v>15</v>
      </c>
      <c r="H832">
        <v>5.4</v>
      </c>
      <c r="I832">
        <v>10.4</v>
      </c>
      <c r="J832">
        <v>25</v>
      </c>
      <c r="K832">
        <v>29.8</v>
      </c>
      <c r="L832">
        <v>13.2</v>
      </c>
      <c r="M832">
        <v>18.3</v>
      </c>
    </row>
    <row r="833">
      <c r="A833" t="inlineStr">
        <is>
          <t xml:space="preserve">2021-04-11</t>
        </is>
      </c>
      <c r="B833">
        <v>31.6</v>
      </c>
      <c r="C833">
        <v>35.4</v>
      </c>
      <c r="D833">
        <v>20.9</v>
      </c>
      <c r="E833">
        <v>29.7</v>
      </c>
      <c r="F833">
        <v>24.6</v>
      </c>
      <c r="G833">
        <v>15</v>
      </c>
      <c r="H833">
        <v>5.7</v>
      </c>
      <c r="I833">
        <v>10.4</v>
      </c>
      <c r="J833">
        <v>20.4</v>
      </c>
      <c r="K833">
        <v>29.8</v>
      </c>
      <c r="L833">
        <v>19.4</v>
      </c>
      <c r="M833">
        <v>18.3</v>
      </c>
    </row>
    <row r="834">
      <c r="A834" t="inlineStr">
        <is>
          <t xml:space="preserve">2021-04-12</t>
        </is>
      </c>
      <c r="B834">
        <v>20.6</v>
      </c>
      <c r="C834">
        <v>35.4</v>
      </c>
      <c r="D834">
        <v>27</v>
      </c>
      <c r="E834">
        <v>29.7</v>
      </c>
      <c r="F834">
        <v>7.1</v>
      </c>
      <c r="G834">
        <v>15</v>
      </c>
      <c r="H834">
        <v>10.3</v>
      </c>
      <c r="I834">
        <v>10.4</v>
      </c>
      <c r="J834">
        <v>12</v>
      </c>
      <c r="K834">
        <v>29.8</v>
      </c>
      <c r="L834">
        <v>16.6</v>
      </c>
      <c r="M834">
        <v>18.3</v>
      </c>
    </row>
    <row r="835">
      <c r="A835" t="inlineStr">
        <is>
          <t xml:space="preserve">2021-04-13</t>
        </is>
      </c>
      <c r="B835">
        <v>28.1</v>
      </c>
      <c r="C835">
        <v>35.4</v>
      </c>
      <c r="D835">
        <v>23.9</v>
      </c>
      <c r="E835">
        <v>29.7</v>
      </c>
      <c r="F835">
        <v>6.2</v>
      </c>
      <c r="G835">
        <v>15</v>
      </c>
      <c r="H835">
        <v>10.8</v>
      </c>
      <c r="I835">
        <v>10.4</v>
      </c>
      <c r="J835">
        <v>19.3</v>
      </c>
      <c r="K835">
        <v>29.8</v>
      </c>
      <c r="L835">
        <v>17.6</v>
      </c>
      <c r="M835">
        <v>18.3</v>
      </c>
    </row>
    <row r="836">
      <c r="A836" t="inlineStr">
        <is>
          <t xml:space="preserve">2021-04-14</t>
        </is>
      </c>
      <c r="B836">
        <v>27.6</v>
      </c>
      <c r="C836">
        <v>35.4</v>
      </c>
      <c r="D836">
        <v>19</v>
      </c>
      <c r="E836">
        <v>29.7</v>
      </c>
      <c r="F836">
        <v>6</v>
      </c>
      <c r="G836">
        <v>15</v>
      </c>
      <c r="H836">
        <v>11</v>
      </c>
      <c r="I836">
        <v>10.4</v>
      </c>
      <c r="J836">
        <v>26.5</v>
      </c>
      <c r="K836">
        <v>29.8</v>
      </c>
      <c r="L836">
        <v>18.1</v>
      </c>
      <c r="M836">
        <v>18.3</v>
      </c>
    </row>
    <row r="837">
      <c r="A837" t="inlineStr">
        <is>
          <t xml:space="preserve">2021-04-15</t>
        </is>
      </c>
      <c r="B837">
        <v>29.2</v>
      </c>
      <c r="C837">
        <v>35.4</v>
      </c>
      <c r="D837">
        <v>15.8</v>
      </c>
      <c r="E837">
        <v>29.7</v>
      </c>
      <c r="F837">
        <v>8.1</v>
      </c>
      <c r="G837">
        <v>15</v>
      </c>
      <c r="H837">
        <v>10.5</v>
      </c>
      <c r="I837">
        <v>10.4</v>
      </c>
      <c r="J837">
        <v>23</v>
      </c>
      <c r="K837">
        <v>29.8</v>
      </c>
      <c r="L837">
        <v>19.6</v>
      </c>
      <c r="M837">
        <v>18.3</v>
      </c>
    </row>
    <row r="838">
      <c r="A838" t="inlineStr">
        <is>
          <t xml:space="preserve">2021-04-16</t>
        </is>
      </c>
      <c r="B838">
        <v>25.9</v>
      </c>
      <c r="C838">
        <v>35.4</v>
      </c>
      <c r="D838">
        <v>26.1</v>
      </c>
      <c r="E838">
        <v>29.7</v>
      </c>
      <c r="F838">
        <v>13.9</v>
      </c>
      <c r="G838">
        <v>15</v>
      </c>
      <c r="H838">
        <v>10.1</v>
      </c>
      <c r="I838">
        <v>10.4</v>
      </c>
      <c r="J838">
        <v>20</v>
      </c>
      <c r="K838">
        <v>29.8</v>
      </c>
      <c r="L838">
        <v>18.4</v>
      </c>
      <c r="M838">
        <v>18.3</v>
      </c>
    </row>
    <row r="839">
      <c r="A839" t="inlineStr">
        <is>
          <t xml:space="preserve">2021-04-17</t>
        </is>
      </c>
      <c r="B839">
        <v>29.9</v>
      </c>
      <c r="C839">
        <v>35.4</v>
      </c>
      <c r="D839">
        <v>33</v>
      </c>
      <c r="E839">
        <v>29.7</v>
      </c>
      <c r="F839">
        <v>30.5</v>
      </c>
      <c r="G839">
        <v>15</v>
      </c>
      <c r="H839">
        <v>9.3</v>
      </c>
      <c r="I839">
        <v>10.4</v>
      </c>
      <c r="J839">
        <v>34.5</v>
      </c>
      <c r="K839">
        <v>29.8</v>
      </c>
      <c r="L839">
        <v>29.2</v>
      </c>
      <c r="M839">
        <v>18.3</v>
      </c>
    </row>
    <row r="840">
      <c r="A840" t="inlineStr">
        <is>
          <t xml:space="preserve">2021-04-18</t>
        </is>
      </c>
      <c r="B840">
        <v>26.4</v>
      </c>
      <c r="C840">
        <v>35.4</v>
      </c>
      <c r="D840">
        <v>39.4</v>
      </c>
      <c r="E840">
        <v>29.7</v>
      </c>
      <c r="F840">
        <v>33.4</v>
      </c>
      <c r="G840">
        <v>15</v>
      </c>
      <c r="H840">
        <v>11.3</v>
      </c>
      <c r="I840">
        <v>10.4</v>
      </c>
      <c r="J840">
        <v>31.2</v>
      </c>
      <c r="K840">
        <v>29.8</v>
      </c>
      <c r="L840">
        <v>25.2</v>
      </c>
      <c r="M840">
        <v>18.3</v>
      </c>
    </row>
    <row r="841">
      <c r="A841" t="inlineStr">
        <is>
          <t xml:space="preserve">2021-04-19</t>
        </is>
      </c>
      <c r="B841">
        <v>27.7</v>
      </c>
      <c r="C841">
        <v>35.4</v>
      </c>
      <c r="D841">
        <v>27.2</v>
      </c>
      <c r="E841">
        <v>29.7</v>
      </c>
      <c r="F841">
        <v>14.2</v>
      </c>
      <c r="G841">
        <v>15</v>
      </c>
      <c r="H841">
        <v>11.5</v>
      </c>
      <c r="I841">
        <v>10.4</v>
      </c>
      <c r="J841">
        <v>21.6</v>
      </c>
      <c r="K841">
        <v>29.8</v>
      </c>
      <c r="L841">
        <v>23.2</v>
      </c>
      <c r="M841">
        <v>18.3</v>
      </c>
    </row>
    <row r="842">
      <c r="A842" t="inlineStr">
        <is>
          <t xml:space="preserve">2021-04-20</t>
        </is>
      </c>
      <c r="B842">
        <v>38.5</v>
      </c>
      <c r="C842">
        <v>35.4</v>
      </c>
      <c r="D842">
        <v>28.9</v>
      </c>
      <c r="E842">
        <v>29.7</v>
      </c>
      <c r="F842">
        <v>10.5</v>
      </c>
      <c r="G842">
        <v>15</v>
      </c>
      <c r="H842">
        <v>11.4</v>
      </c>
      <c r="I842">
        <v>10.4</v>
      </c>
      <c r="J842">
        <v>26.1</v>
      </c>
      <c r="K842">
        <v>29.8</v>
      </c>
      <c r="L842">
        <v>20.7</v>
      </c>
      <c r="M842">
        <v>18.3</v>
      </c>
    </row>
    <row r="843">
      <c r="A843" t="inlineStr">
        <is>
          <t xml:space="preserve">2021-04-21</t>
        </is>
      </c>
      <c r="B843">
        <v>39.4</v>
      </c>
      <c r="C843">
        <v>35.4</v>
      </c>
      <c r="D843">
        <v>21.1</v>
      </c>
      <c r="E843">
        <v>29.7</v>
      </c>
      <c r="F843">
        <v>6.8</v>
      </c>
      <c r="G843">
        <v>15</v>
      </c>
      <c r="H843">
        <v>9.5</v>
      </c>
      <c r="I843">
        <v>10.4</v>
      </c>
      <c r="J843">
        <v>25.9</v>
      </c>
      <c r="K843">
        <v>29.8</v>
      </c>
      <c r="L843">
        <v>17.3</v>
      </c>
      <c r="M843">
        <v>18.3</v>
      </c>
    </row>
    <row r="844">
      <c r="A844" t="inlineStr">
        <is>
          <t xml:space="preserve">2021-04-22</t>
        </is>
      </c>
      <c r="B844">
        <v>37.6</v>
      </c>
      <c r="C844">
        <v>35.4</v>
      </c>
      <c r="D844">
        <v>25.5</v>
      </c>
      <c r="E844">
        <v>29.7</v>
      </c>
      <c r="F844">
        <v>12.5</v>
      </c>
      <c r="G844">
        <v>15</v>
      </c>
      <c r="H844">
        <v>12.8</v>
      </c>
      <c r="I844">
        <v>10.4</v>
      </c>
      <c r="J844">
        <v>21.5</v>
      </c>
      <c r="K844">
        <v>29.8</v>
      </c>
      <c r="L844">
        <v>27.3</v>
      </c>
      <c r="M844">
        <v>18.3</v>
      </c>
    </row>
    <row r="845">
      <c r="A845" t="inlineStr">
        <is>
          <t xml:space="preserve">2021-04-23</t>
        </is>
      </c>
      <c r="B845">
        <v>44.8</v>
      </c>
      <c r="C845">
        <v>35.4</v>
      </c>
      <c r="D845">
        <v>26.2</v>
      </c>
      <c r="E845">
        <v>29.7</v>
      </c>
      <c r="F845">
        <v>6.6</v>
      </c>
      <c r="G845">
        <v>15</v>
      </c>
      <c r="H845">
        <v>14.3</v>
      </c>
      <c r="I845">
        <v>10.4</v>
      </c>
      <c r="J845">
        <v>27.9</v>
      </c>
      <c r="K845">
        <v>29.8</v>
      </c>
      <c r="L845">
        <v>28.6</v>
      </c>
      <c r="M845">
        <v>18.3</v>
      </c>
    </row>
    <row r="846">
      <c r="A846" t="inlineStr">
        <is>
          <t xml:space="preserve">2021-04-24</t>
        </is>
      </c>
      <c r="B846">
        <v>51</v>
      </c>
      <c r="C846">
        <v>35.4</v>
      </c>
      <c r="D846">
        <v>20.2</v>
      </c>
      <c r="E846">
        <v>29.7</v>
      </c>
      <c r="F846">
        <v>9.9</v>
      </c>
      <c r="G846">
        <v>15</v>
      </c>
      <c r="H846">
        <v>15.1</v>
      </c>
      <c r="I846">
        <v>10.4</v>
      </c>
      <c r="J846">
        <v>38</v>
      </c>
      <c r="K846">
        <v>29.8</v>
      </c>
      <c r="L846">
        <v>30.7</v>
      </c>
      <c r="M846">
        <v>18.3</v>
      </c>
    </row>
    <row r="847">
      <c r="A847" t="inlineStr">
        <is>
          <t xml:space="preserve">2021-04-25</t>
        </is>
      </c>
      <c r="B847">
        <v>50.6</v>
      </c>
      <c r="C847">
        <v>35.4</v>
      </c>
      <c r="D847">
        <v>19.1</v>
      </c>
      <c r="E847">
        <v>29.7</v>
      </c>
      <c r="F847">
        <v>12.3</v>
      </c>
      <c r="G847">
        <v>15</v>
      </c>
      <c r="H847">
        <v>10.9</v>
      </c>
      <c r="I847">
        <v>10.4</v>
      </c>
      <c r="J847">
        <v>45.9</v>
      </c>
      <c r="K847">
        <v>29.8</v>
      </c>
      <c r="L847">
        <v>29.1</v>
      </c>
      <c r="M847">
        <v>18.3</v>
      </c>
    </row>
    <row r="848">
      <c r="A848" t="inlineStr">
        <is>
          <t xml:space="preserve">2021-04-26</t>
        </is>
      </c>
      <c r="B848">
        <v>47.6</v>
      </c>
      <c r="C848">
        <v>35.4</v>
      </c>
      <c r="D848">
        <v>21.3</v>
      </c>
      <c r="E848">
        <v>29.7</v>
      </c>
      <c r="F848">
        <v>6.6</v>
      </c>
      <c r="G848">
        <v>15</v>
      </c>
      <c r="H848">
        <v>7.5</v>
      </c>
      <c r="I848">
        <v>10.4</v>
      </c>
      <c r="J848">
        <v>23.5</v>
      </c>
      <c r="K848">
        <v>29.8</v>
      </c>
      <c r="L848">
        <v>23</v>
      </c>
      <c r="M848">
        <v>18.3</v>
      </c>
    </row>
    <row r="849">
      <c r="A849" t="inlineStr">
        <is>
          <t xml:space="preserve">2021-04-27</t>
        </is>
      </c>
      <c r="B849">
        <v>47.1</v>
      </c>
      <c r="C849">
        <v>35.4</v>
      </c>
      <c r="D849">
        <v>21.3</v>
      </c>
      <c r="E849">
        <v>29.7</v>
      </c>
      <c r="F849">
        <v>10.1</v>
      </c>
      <c r="G849">
        <v>15</v>
      </c>
      <c r="H849">
        <v>9.5</v>
      </c>
      <c r="I849">
        <v>10.4</v>
      </c>
      <c r="J849">
        <v>17</v>
      </c>
      <c r="K849">
        <v>29.8</v>
      </c>
      <c r="L849">
        <v>14.2</v>
      </c>
      <c r="M849">
        <v>18.3</v>
      </c>
    </row>
    <row r="850">
      <c r="A850" t="inlineStr">
        <is>
          <t xml:space="preserve">2021-04-28</t>
        </is>
      </c>
      <c r="B850">
        <v>44.4</v>
      </c>
      <c r="C850">
        <v>35.4</v>
      </c>
      <c r="D850">
        <v>24.2</v>
      </c>
      <c r="E850">
        <v>29.7</v>
      </c>
      <c r="F850">
        <v>7.8</v>
      </c>
      <c r="G850">
        <v>15</v>
      </c>
      <c r="H850">
        <v>7.4</v>
      </c>
      <c r="I850">
        <v>10.4</v>
      </c>
      <c r="J850">
        <v>23.8</v>
      </c>
      <c r="K850">
        <v>29.8</v>
      </c>
      <c r="L850">
        <v>0</v>
      </c>
      <c r="M850">
        <v>18.3</v>
      </c>
    </row>
    <row r="851">
      <c r="A851" t="inlineStr">
        <is>
          <t xml:space="preserve">2021-04-29</t>
        </is>
      </c>
      <c r="B851">
        <v>22.4</v>
      </c>
      <c r="C851">
        <v>35.4</v>
      </c>
      <c r="D851">
        <v>23.6</v>
      </c>
      <c r="E851">
        <v>29.7</v>
      </c>
      <c r="F851">
        <v>9</v>
      </c>
      <c r="G851">
        <v>15</v>
      </c>
      <c r="H851">
        <v>6.7</v>
      </c>
      <c r="I851">
        <v>10.4</v>
      </c>
      <c r="J851">
        <v>16.7</v>
      </c>
      <c r="K851">
        <v>29.8</v>
      </c>
      <c r="L851">
        <v>13.8</v>
      </c>
      <c r="M851">
        <v>18.3</v>
      </c>
    </row>
    <row r="852">
      <c r="A852" t="inlineStr">
        <is>
          <t xml:space="preserve">2021-04-30</t>
        </is>
      </c>
      <c r="B852">
        <v>27.2</v>
      </c>
      <c r="C852">
        <v>35.4</v>
      </c>
      <c r="D852">
        <v>26.2</v>
      </c>
      <c r="E852">
        <v>29.7</v>
      </c>
      <c r="F852">
        <v>10.6</v>
      </c>
      <c r="G852">
        <v>15</v>
      </c>
      <c r="H852">
        <v>8</v>
      </c>
      <c r="I852">
        <v>10.4</v>
      </c>
      <c r="J852">
        <v>27.1</v>
      </c>
      <c r="K852">
        <v>29.8</v>
      </c>
      <c r="L852">
        <v>14.9</v>
      </c>
      <c r="M852">
        <v>18.3</v>
      </c>
    </row>
    <row r="853">
      <c r="A853" t="inlineStr">
        <is>
          <t xml:space="preserve">2021-05-01</t>
        </is>
      </c>
      <c r="B853">
        <v>34.9</v>
      </c>
      <c r="C853">
        <v>35.4</v>
      </c>
      <c r="D853">
        <v>29.5</v>
      </c>
      <c r="E853">
        <v>29.7</v>
      </c>
      <c r="F853">
        <v>19.8</v>
      </c>
      <c r="G853">
        <v>15</v>
      </c>
      <c r="H853">
        <v>7.1</v>
      </c>
      <c r="I853">
        <v>10.4</v>
      </c>
      <c r="J853">
        <v>20.9</v>
      </c>
      <c r="K853">
        <v>29.8</v>
      </c>
      <c r="L853">
        <v>17.1</v>
      </c>
      <c r="M853">
        <v>18.3</v>
      </c>
    </row>
    <row r="854">
      <c r="A854" t="inlineStr">
        <is>
          <t xml:space="preserve">2021-05-02</t>
        </is>
      </c>
      <c r="B854">
        <v>26.4</v>
      </c>
      <c r="C854">
        <v>35.4</v>
      </c>
      <c r="D854">
        <v>39</v>
      </c>
      <c r="E854">
        <v>29.7</v>
      </c>
      <c r="F854">
        <v>27.5</v>
      </c>
      <c r="G854">
        <v>15</v>
      </c>
      <c r="H854">
        <v>12.2</v>
      </c>
      <c r="I854">
        <v>10.4</v>
      </c>
      <c r="J854">
        <v>37.9</v>
      </c>
      <c r="K854">
        <v>29.8</v>
      </c>
      <c r="L854">
        <v>19.2</v>
      </c>
      <c r="M854">
        <v>18.3</v>
      </c>
    </row>
    <row r="855">
      <c r="A855" t="inlineStr">
        <is>
          <t xml:space="preserve">2021-05-03</t>
        </is>
      </c>
      <c r="B855">
        <v>32.7</v>
      </c>
      <c r="C855">
        <v>35.4</v>
      </c>
      <c r="D855">
        <v>27.5</v>
      </c>
      <c r="E855">
        <v>29.7</v>
      </c>
      <c r="F855">
        <v>14.7</v>
      </c>
      <c r="G855">
        <v>15</v>
      </c>
      <c r="H855">
        <v>13.5</v>
      </c>
      <c r="I855">
        <v>10.4</v>
      </c>
      <c r="J855">
        <v>33.6</v>
      </c>
      <c r="K855">
        <v>29.8</v>
      </c>
      <c r="L855">
        <v>11.1</v>
      </c>
      <c r="M855">
        <v>18.3</v>
      </c>
    </row>
    <row r="856">
      <c r="A856" t="inlineStr">
        <is>
          <t xml:space="preserve">2021-05-04</t>
        </is>
      </c>
      <c r="B856">
        <v>20.7</v>
      </c>
      <c r="C856">
        <v>35.4</v>
      </c>
      <c r="D856">
        <v>35.3</v>
      </c>
      <c r="E856">
        <v>29.7</v>
      </c>
      <c r="F856">
        <v>17.1</v>
      </c>
      <c r="G856">
        <v>15</v>
      </c>
      <c r="H856">
        <v>9.2</v>
      </c>
      <c r="I856">
        <v>10.4</v>
      </c>
      <c r="J856">
        <v>29.7</v>
      </c>
      <c r="K856">
        <v>29.8</v>
      </c>
      <c r="L856">
        <v>17.4</v>
      </c>
      <c r="M856">
        <v>18.3</v>
      </c>
    </row>
    <row r="857">
      <c r="A857" t="inlineStr">
        <is>
          <t xml:space="preserve">2021-05-05</t>
        </is>
      </c>
      <c r="B857">
        <v>25.2</v>
      </c>
      <c r="C857">
        <v>35.4</v>
      </c>
      <c r="D857">
        <v>37.4</v>
      </c>
      <c r="E857">
        <v>29.7</v>
      </c>
      <c r="F857">
        <v>15.5</v>
      </c>
      <c r="G857">
        <v>15</v>
      </c>
      <c r="H857">
        <v>10</v>
      </c>
      <c r="I857">
        <v>10.4</v>
      </c>
      <c r="J857">
        <v>28.3</v>
      </c>
      <c r="K857">
        <v>29.8</v>
      </c>
      <c r="L857">
        <v>17.5</v>
      </c>
      <c r="M857">
        <v>18.3</v>
      </c>
    </row>
    <row r="858">
      <c r="A858" t="inlineStr">
        <is>
          <t xml:space="preserve">2021-05-06</t>
        </is>
      </c>
      <c r="B858">
        <v>23.7</v>
      </c>
      <c r="C858">
        <v>35.4</v>
      </c>
      <c r="D858">
        <v>34.4</v>
      </c>
      <c r="E858">
        <v>29.7</v>
      </c>
      <c r="F858">
        <v>15</v>
      </c>
      <c r="G858">
        <v>15</v>
      </c>
      <c r="H858">
        <v>7</v>
      </c>
      <c r="I858">
        <v>10.4</v>
      </c>
      <c r="J858">
        <v>31.1</v>
      </c>
      <c r="K858">
        <v>29.8</v>
      </c>
      <c r="L858">
        <v>17.1</v>
      </c>
      <c r="M858">
        <v>18.3</v>
      </c>
    </row>
    <row r="859">
      <c r="A859" t="inlineStr">
        <is>
          <t xml:space="preserve">2021-05-07</t>
        </is>
      </c>
      <c r="B859">
        <v>28.5</v>
      </c>
      <c r="C859">
        <v>35.4</v>
      </c>
      <c r="D859">
        <v>37.4</v>
      </c>
      <c r="E859">
        <v>29.7</v>
      </c>
      <c r="F859">
        <v>20.1</v>
      </c>
      <c r="G859">
        <v>15</v>
      </c>
      <c r="H859">
        <v>10.6</v>
      </c>
      <c r="I859">
        <v>10.4</v>
      </c>
      <c r="J859">
        <v>29.1</v>
      </c>
      <c r="K859">
        <v>29.8</v>
      </c>
      <c r="L859">
        <v>19</v>
      </c>
      <c r="M859">
        <v>18.3</v>
      </c>
    </row>
    <row r="860">
      <c r="A860" t="inlineStr">
        <is>
          <t xml:space="preserve">2021-05-08</t>
        </is>
      </c>
      <c r="B860">
        <v>46</v>
      </c>
      <c r="C860">
        <v>35.4</v>
      </c>
      <c r="D860">
        <v>29.1</v>
      </c>
      <c r="E860">
        <v>29.7</v>
      </c>
      <c r="F860">
        <v>19</v>
      </c>
      <c r="G860">
        <v>15</v>
      </c>
      <c r="H860">
        <v>13.8</v>
      </c>
      <c r="I860">
        <v>10.4</v>
      </c>
      <c r="J860">
        <v>43.6</v>
      </c>
      <c r="K860">
        <v>29.8</v>
      </c>
      <c r="L860">
        <v>5.4</v>
      </c>
      <c r="M860">
        <v>18.3</v>
      </c>
    </row>
    <row r="861">
      <c r="A861" t="inlineStr">
        <is>
          <t xml:space="preserve">2021-05-09</t>
        </is>
      </c>
      <c r="B861">
        <v>48.9</v>
      </c>
      <c r="C861">
        <v>35.4</v>
      </c>
      <c r="D861">
        <v>16.9</v>
      </c>
      <c r="E861">
        <v>29.7</v>
      </c>
      <c r="F861">
        <v>11.2</v>
      </c>
      <c r="G861">
        <v>15</v>
      </c>
      <c r="H861">
        <v>10.6</v>
      </c>
      <c r="I861">
        <v>10.4</v>
      </c>
      <c r="J861">
        <v>44</v>
      </c>
      <c r="K861">
        <v>29.8</v>
      </c>
      <c r="L861">
        <v>21.3</v>
      </c>
      <c r="M861">
        <v>18.3</v>
      </c>
    </row>
    <row r="862">
      <c r="A862" t="inlineStr">
        <is>
          <t xml:space="preserve">2021-05-10</t>
        </is>
      </c>
      <c r="B862">
        <v>34.9</v>
      </c>
      <c r="C862">
        <v>35.4</v>
      </c>
      <c r="D862">
        <v>23.7</v>
      </c>
      <c r="E862">
        <v>29.7</v>
      </c>
      <c r="F862">
        <v>10.5</v>
      </c>
      <c r="G862">
        <v>15</v>
      </c>
      <c r="H862">
        <v>7.5</v>
      </c>
      <c r="I862">
        <v>10.4</v>
      </c>
      <c r="J862">
        <v>34.8</v>
      </c>
      <c r="K862">
        <v>29.8</v>
      </c>
      <c r="L862">
        <v>19.5</v>
      </c>
      <c r="M862">
        <v>18.3</v>
      </c>
    </row>
    <row r="863">
      <c r="A863" t="inlineStr">
        <is>
          <t xml:space="preserve">2021-05-11</t>
        </is>
      </c>
      <c r="B863">
        <v>28.4</v>
      </c>
      <c r="C863">
        <v>35.4</v>
      </c>
      <c r="D863">
        <v>26.4</v>
      </c>
      <c r="E863">
        <v>29.7</v>
      </c>
      <c r="F863">
        <v>14.5</v>
      </c>
      <c r="G863">
        <v>15</v>
      </c>
      <c r="H863">
        <v>8.5</v>
      </c>
      <c r="I863">
        <v>10.4</v>
      </c>
      <c r="J863">
        <v>19.8</v>
      </c>
      <c r="K863">
        <v>29.8</v>
      </c>
      <c r="L863">
        <v>19.6</v>
      </c>
      <c r="M863">
        <v>18.3</v>
      </c>
    </row>
    <row r="864">
      <c r="A864" t="inlineStr">
        <is>
          <t xml:space="preserve">2021-05-12</t>
        </is>
      </c>
      <c r="B864">
        <v>21.1</v>
      </c>
      <c r="C864">
        <v>35.4</v>
      </c>
      <c r="D864">
        <v>24.4</v>
      </c>
      <c r="E864">
        <v>29.7</v>
      </c>
      <c r="F864">
        <v>13.7</v>
      </c>
      <c r="G864">
        <v>15</v>
      </c>
      <c r="H864">
        <v>10.4</v>
      </c>
      <c r="I864">
        <v>10.4</v>
      </c>
      <c r="J864">
        <v>27.8</v>
      </c>
      <c r="K864">
        <v>29.8</v>
      </c>
      <c r="L864">
        <v>17.3</v>
      </c>
      <c r="M864">
        <v>18.3</v>
      </c>
    </row>
    <row r="865">
      <c r="A865" t="inlineStr">
        <is>
          <t xml:space="preserve">2021-05-13</t>
        </is>
      </c>
      <c r="B865">
        <v>33.8</v>
      </c>
      <c r="C865">
        <v>35.4</v>
      </c>
      <c r="D865">
        <v>29.9</v>
      </c>
      <c r="E865">
        <v>29.7</v>
      </c>
      <c r="F865">
        <v>8.4</v>
      </c>
      <c r="G865">
        <v>15</v>
      </c>
      <c r="H865">
        <v>9.5</v>
      </c>
      <c r="I865">
        <v>10.4</v>
      </c>
      <c r="J865">
        <v>27.6</v>
      </c>
      <c r="K865">
        <v>29.8</v>
      </c>
      <c r="L865">
        <v>10.8</v>
      </c>
      <c r="M865">
        <v>18.3</v>
      </c>
    </row>
    <row r="866">
      <c r="A866" t="inlineStr">
        <is>
          <t xml:space="preserve">2021-05-14</t>
        </is>
      </c>
      <c r="B866">
        <v>36</v>
      </c>
      <c r="C866">
        <v>35.4</v>
      </c>
      <c r="D866">
        <v>34.3</v>
      </c>
      <c r="E866">
        <v>29.7</v>
      </c>
      <c r="F866">
        <v>22.2</v>
      </c>
      <c r="G866">
        <v>15</v>
      </c>
      <c r="H866">
        <v>9.7</v>
      </c>
      <c r="I866">
        <v>10.4</v>
      </c>
      <c r="J866">
        <v>28.3</v>
      </c>
      <c r="K866">
        <v>29.8</v>
      </c>
      <c r="L866">
        <v>11.3</v>
      </c>
      <c r="M866">
        <v>18.3</v>
      </c>
    </row>
    <row r="867">
      <c r="A867" t="inlineStr">
        <is>
          <t xml:space="preserve">2021-05-15</t>
        </is>
      </c>
      <c r="B867">
        <v>39.2</v>
      </c>
      <c r="C867">
        <v>35.4</v>
      </c>
      <c r="D867">
        <v>29.3</v>
      </c>
      <c r="E867">
        <v>29.7</v>
      </c>
      <c r="F867">
        <v>13</v>
      </c>
      <c r="G867">
        <v>15</v>
      </c>
      <c r="H867">
        <v>5.6</v>
      </c>
      <c r="I867">
        <v>10.4</v>
      </c>
      <c r="J867">
        <v>35</v>
      </c>
      <c r="K867">
        <v>29.8</v>
      </c>
      <c r="L867">
        <v>14.5</v>
      </c>
      <c r="M867">
        <v>18.3</v>
      </c>
    </row>
    <row r="868">
      <c r="A868" t="inlineStr">
        <is>
          <t xml:space="preserve">2021-05-16</t>
        </is>
      </c>
      <c r="B868">
        <v>41.8</v>
      </c>
      <c r="C868">
        <v>35.4</v>
      </c>
      <c r="D868">
        <v>28.9</v>
      </c>
      <c r="E868">
        <v>29.7</v>
      </c>
      <c r="F868">
        <v>13.1</v>
      </c>
      <c r="G868">
        <v>15</v>
      </c>
      <c r="H868">
        <v>6.9</v>
      </c>
      <c r="I868">
        <v>10.4</v>
      </c>
      <c r="J868">
        <v>26.1</v>
      </c>
      <c r="K868">
        <v>29.8</v>
      </c>
      <c r="L868">
        <v>18.1</v>
      </c>
      <c r="M868">
        <v>18.3</v>
      </c>
    </row>
    <row r="869">
      <c r="A869" t="inlineStr">
        <is>
          <t xml:space="preserve">2021-05-17</t>
        </is>
      </c>
      <c r="B869">
        <v>34.6</v>
      </c>
      <c r="C869">
        <v>35.4</v>
      </c>
      <c r="D869">
        <v>38</v>
      </c>
      <c r="E869">
        <v>29.7</v>
      </c>
      <c r="F869">
        <v>18.7</v>
      </c>
      <c r="G869">
        <v>15</v>
      </c>
      <c r="H869">
        <v>8.8</v>
      </c>
      <c r="I869">
        <v>10.4</v>
      </c>
      <c r="J869">
        <v>33.1</v>
      </c>
      <c r="K869">
        <v>29.8</v>
      </c>
      <c r="L869">
        <v>15.7</v>
      </c>
      <c r="M869">
        <v>18.3</v>
      </c>
    </row>
    <row r="870">
      <c r="A870" t="inlineStr">
        <is>
          <t xml:space="preserve">2021-05-18</t>
        </is>
      </c>
      <c r="B870">
        <v>33.9</v>
      </c>
      <c r="C870">
        <v>35.4</v>
      </c>
      <c r="D870">
        <v>33.9</v>
      </c>
      <c r="E870">
        <v>29.7</v>
      </c>
      <c r="F870">
        <v>12.5</v>
      </c>
      <c r="G870">
        <v>15</v>
      </c>
      <c r="H870">
        <v>7.8</v>
      </c>
      <c r="I870">
        <v>10.4</v>
      </c>
      <c r="J870">
        <v>34.2</v>
      </c>
      <c r="K870">
        <v>29.8</v>
      </c>
      <c r="L870">
        <v>18.2</v>
      </c>
      <c r="M870">
        <v>18.3</v>
      </c>
    </row>
    <row r="871">
      <c r="A871" t="inlineStr">
        <is>
          <t xml:space="preserve">2021-05-19</t>
        </is>
      </c>
      <c r="B871">
        <v>36.8</v>
      </c>
      <c r="C871">
        <v>35.4</v>
      </c>
      <c r="D871">
        <v>37.5</v>
      </c>
      <c r="E871">
        <v>29.7</v>
      </c>
      <c r="F871">
        <v>18.5</v>
      </c>
      <c r="G871">
        <v>15</v>
      </c>
      <c r="H871">
        <v>9.3</v>
      </c>
      <c r="I871">
        <v>10.4</v>
      </c>
      <c r="J871">
        <v>33</v>
      </c>
      <c r="K871">
        <v>29.8</v>
      </c>
      <c r="L871">
        <v>20.2</v>
      </c>
      <c r="M871">
        <v>18.3</v>
      </c>
    </row>
    <row r="872">
      <c r="A872" t="inlineStr">
        <is>
          <t xml:space="preserve">2021-05-20</t>
        </is>
      </c>
      <c r="B872">
        <v>38.7</v>
      </c>
      <c r="C872">
        <v>35.4</v>
      </c>
      <c r="D872">
        <v>37.5</v>
      </c>
      <c r="E872">
        <v>29.7</v>
      </c>
      <c r="F872">
        <v>17.6</v>
      </c>
      <c r="G872">
        <v>15</v>
      </c>
      <c r="H872">
        <v>11.7</v>
      </c>
      <c r="I872">
        <v>10.4</v>
      </c>
      <c r="J872">
        <v>35.5</v>
      </c>
      <c r="K872">
        <v>29.8</v>
      </c>
      <c r="L872">
        <v>7.5</v>
      </c>
      <c r="M872">
        <v>18.3</v>
      </c>
    </row>
    <row r="873">
      <c r="A873" t="inlineStr">
        <is>
          <t xml:space="preserve">2021-05-21</t>
        </is>
      </c>
      <c r="B873">
        <v>23.9</v>
      </c>
      <c r="C873">
        <v>35.4</v>
      </c>
      <c r="D873">
        <v>36.4</v>
      </c>
      <c r="E873">
        <v>29.7</v>
      </c>
      <c r="F873">
        <v>15.9</v>
      </c>
      <c r="G873">
        <v>15</v>
      </c>
      <c r="H873">
        <v>6.4</v>
      </c>
      <c r="I873">
        <v>10.4</v>
      </c>
      <c r="J873">
        <v>37.6</v>
      </c>
      <c r="K873">
        <v>29.8</v>
      </c>
      <c r="L873">
        <v>8.3</v>
      </c>
      <c r="M873">
        <v>18.3</v>
      </c>
    </row>
    <row r="874">
      <c r="A874" t="inlineStr">
        <is>
          <t xml:space="preserve">2021-05-22</t>
        </is>
      </c>
      <c r="B874">
        <v>29.8</v>
      </c>
      <c r="C874">
        <v>35.4</v>
      </c>
      <c r="D874">
        <v>35.2</v>
      </c>
      <c r="E874">
        <v>29.7</v>
      </c>
      <c r="F874">
        <v>15.5</v>
      </c>
      <c r="G874">
        <v>15</v>
      </c>
      <c r="H874">
        <v>8.4</v>
      </c>
      <c r="I874">
        <v>10.4</v>
      </c>
      <c r="J874">
        <v>33.9</v>
      </c>
      <c r="K874">
        <v>29.8</v>
      </c>
      <c r="L874">
        <v>16.4</v>
      </c>
      <c r="M874">
        <v>18.3</v>
      </c>
    </row>
    <row r="875">
      <c r="A875" t="inlineStr">
        <is>
          <t xml:space="preserve">2021-05-23</t>
        </is>
      </c>
      <c r="B875">
        <v>37.3</v>
      </c>
      <c r="C875">
        <v>35.4</v>
      </c>
      <c r="D875">
        <v>28.1</v>
      </c>
      <c r="E875">
        <v>29.7</v>
      </c>
      <c r="F875">
        <v>18.4</v>
      </c>
      <c r="G875">
        <v>15</v>
      </c>
      <c r="H875">
        <v>11.8</v>
      </c>
      <c r="I875">
        <v>10.4</v>
      </c>
      <c r="J875">
        <v>37.4</v>
      </c>
      <c r="K875">
        <v>29.8</v>
      </c>
      <c r="L875">
        <v>15.5</v>
      </c>
      <c r="M875">
        <v>18.3</v>
      </c>
    </row>
    <row r="876">
      <c r="A876" t="inlineStr">
        <is>
          <t xml:space="preserve">2021-05-24</t>
        </is>
      </c>
      <c r="B876">
        <v>34</v>
      </c>
      <c r="C876">
        <v>35.4</v>
      </c>
      <c r="D876">
        <v>34</v>
      </c>
      <c r="E876">
        <v>29.7</v>
      </c>
      <c r="F876">
        <v>13.7</v>
      </c>
      <c r="G876">
        <v>15</v>
      </c>
      <c r="H876">
        <v>8.6</v>
      </c>
      <c r="I876">
        <v>10.4</v>
      </c>
      <c r="J876">
        <v>20.7</v>
      </c>
      <c r="K876">
        <v>29.8</v>
      </c>
      <c r="L876">
        <v>15.2</v>
      </c>
      <c r="M876">
        <v>18.3</v>
      </c>
    </row>
    <row r="877">
      <c r="A877" t="inlineStr">
        <is>
          <t xml:space="preserve">2021-05-25</t>
        </is>
      </c>
      <c r="B877">
        <v>28.2</v>
      </c>
      <c r="C877">
        <v>35.4</v>
      </c>
      <c r="D877">
        <v>37.4</v>
      </c>
      <c r="E877">
        <v>29.7</v>
      </c>
      <c r="F877">
        <v>18.7</v>
      </c>
      <c r="G877">
        <v>15</v>
      </c>
      <c r="H877">
        <v>9.1</v>
      </c>
      <c r="I877">
        <v>10.4</v>
      </c>
      <c r="J877">
        <v>34.8</v>
      </c>
      <c r="K877">
        <v>29.8</v>
      </c>
      <c r="L877">
        <v>12.5</v>
      </c>
      <c r="M877">
        <v>18.3</v>
      </c>
    </row>
    <row r="878">
      <c r="A878" t="inlineStr">
        <is>
          <t xml:space="preserve">2021-05-26</t>
        </is>
      </c>
      <c r="B878">
        <v>21.4</v>
      </c>
      <c r="C878">
        <v>35.4</v>
      </c>
      <c r="D878">
        <v>36.5</v>
      </c>
      <c r="E878">
        <v>29.7</v>
      </c>
      <c r="F878">
        <v>15.8</v>
      </c>
      <c r="G878">
        <v>15</v>
      </c>
      <c r="H878">
        <v>9.4</v>
      </c>
      <c r="I878">
        <v>10.4</v>
      </c>
      <c r="J878">
        <v>35.5</v>
      </c>
      <c r="K878">
        <v>29.8</v>
      </c>
      <c r="L878">
        <v>15.5</v>
      </c>
      <c r="M878">
        <v>18.3</v>
      </c>
    </row>
    <row r="879">
      <c r="A879" t="inlineStr">
        <is>
          <t xml:space="preserve">2021-05-27</t>
        </is>
      </c>
      <c r="B879">
        <v>22.8</v>
      </c>
      <c r="C879">
        <v>35.4</v>
      </c>
      <c r="D879">
        <v>20.9</v>
      </c>
      <c r="E879">
        <v>29.7</v>
      </c>
      <c r="F879">
        <v>8.1</v>
      </c>
      <c r="G879">
        <v>15</v>
      </c>
      <c r="H879">
        <v>12</v>
      </c>
      <c r="I879">
        <v>10.4</v>
      </c>
      <c r="J879">
        <v>32.4</v>
      </c>
      <c r="K879">
        <v>29.8</v>
      </c>
      <c r="L879">
        <v>22.9</v>
      </c>
      <c r="M879">
        <v>18.3</v>
      </c>
    </row>
    <row r="880">
      <c r="A880" t="inlineStr">
        <is>
          <t xml:space="preserve">2021-05-28</t>
        </is>
      </c>
      <c r="B880">
        <v>35.6</v>
      </c>
      <c r="C880">
        <v>35.4</v>
      </c>
      <c r="D880">
        <v>34.1</v>
      </c>
      <c r="E880">
        <v>29.7</v>
      </c>
      <c r="F880">
        <v>14.3</v>
      </c>
      <c r="G880">
        <v>15</v>
      </c>
      <c r="H880">
        <v>12.5</v>
      </c>
      <c r="I880">
        <v>10.4</v>
      </c>
      <c r="J880">
        <v>38.3</v>
      </c>
      <c r="K880">
        <v>29.8</v>
      </c>
      <c r="L880">
        <v>15.4</v>
      </c>
      <c r="M880">
        <v>18.3</v>
      </c>
    </row>
    <row r="881">
      <c r="A881" t="inlineStr">
        <is>
          <t xml:space="preserve">2021-05-29</t>
        </is>
      </c>
      <c r="B881">
        <v>46.1</v>
      </c>
      <c r="C881">
        <v>35.4</v>
      </c>
      <c r="D881">
        <v>39.5</v>
      </c>
      <c r="E881">
        <v>29.7</v>
      </c>
      <c r="F881">
        <v>21.7</v>
      </c>
      <c r="G881">
        <v>15</v>
      </c>
      <c r="H881">
        <v>11.4</v>
      </c>
      <c r="I881">
        <v>10.4</v>
      </c>
      <c r="J881">
        <v>43</v>
      </c>
      <c r="K881">
        <v>29.8</v>
      </c>
      <c r="L881">
        <v>24.9</v>
      </c>
      <c r="M881">
        <v>18.3</v>
      </c>
    </row>
    <row r="882">
      <c r="A882" t="inlineStr">
        <is>
          <t xml:space="preserve">2021-05-30</t>
        </is>
      </c>
      <c r="B882">
        <v>53.6</v>
      </c>
      <c r="C882">
        <v>35.4</v>
      </c>
      <c r="D882">
        <v>35.8</v>
      </c>
      <c r="E882">
        <v>29.7</v>
      </c>
      <c r="F882">
        <v>27.2</v>
      </c>
      <c r="G882">
        <v>15</v>
      </c>
      <c r="H882">
        <v>15.8</v>
      </c>
      <c r="I882">
        <v>10.4</v>
      </c>
      <c r="J882">
        <v>35.7</v>
      </c>
      <c r="K882">
        <v>29.8</v>
      </c>
      <c r="L882">
        <v>31.9</v>
      </c>
      <c r="M882">
        <v>18.3</v>
      </c>
    </row>
    <row r="883">
      <c r="A883" t="inlineStr">
        <is>
          <t xml:space="preserve">2021-05-31</t>
        </is>
      </c>
      <c r="B883">
        <v>50.3</v>
      </c>
      <c r="C883">
        <v>35.4</v>
      </c>
      <c r="D883">
        <v>27.4</v>
      </c>
      <c r="E883">
        <v>29.7</v>
      </c>
      <c r="F883">
        <v>15.9</v>
      </c>
      <c r="G883">
        <v>15</v>
      </c>
      <c r="H883">
        <v>13.6</v>
      </c>
      <c r="I883">
        <v>10.4</v>
      </c>
      <c r="J883">
        <v>37.2</v>
      </c>
      <c r="K883">
        <v>29.8</v>
      </c>
      <c r="L883">
        <v>32.7</v>
      </c>
      <c r="M883">
        <v>18.3</v>
      </c>
    </row>
    <row r="884">
      <c r="A884" t="inlineStr">
        <is>
          <t xml:space="preserve">2021-06-01</t>
        </is>
      </c>
      <c r="B884">
        <v>49.4</v>
      </c>
      <c r="C884">
        <v>35.4</v>
      </c>
      <c r="D884">
        <v>27.3</v>
      </c>
      <c r="E884">
        <v>29.7</v>
      </c>
      <c r="F884">
        <v>8.9</v>
      </c>
      <c r="G884">
        <v>15</v>
      </c>
      <c r="H884">
        <v>10.9</v>
      </c>
      <c r="I884">
        <v>10.4</v>
      </c>
      <c r="J884">
        <v>38.4</v>
      </c>
      <c r="K884">
        <v>29.8</v>
      </c>
      <c r="L884">
        <v>27</v>
      </c>
      <c r="M884">
        <v>18.3</v>
      </c>
    </row>
    <row r="885">
      <c r="A885" t="inlineStr">
        <is>
          <t xml:space="preserve">2021-06-02</t>
        </is>
      </c>
      <c r="B885">
        <v>46.3</v>
      </c>
      <c r="C885">
        <v>35.4</v>
      </c>
      <c r="D885">
        <v>35</v>
      </c>
      <c r="E885">
        <v>29.7</v>
      </c>
      <c r="F885">
        <v>14.1</v>
      </c>
      <c r="G885">
        <v>15</v>
      </c>
      <c r="H885">
        <v>8.5</v>
      </c>
      <c r="I885">
        <v>10.4</v>
      </c>
      <c r="J885">
        <v>37.9</v>
      </c>
      <c r="K885">
        <v>29.8</v>
      </c>
      <c r="L885">
        <v>21.8</v>
      </c>
      <c r="M885">
        <v>18.3</v>
      </c>
    </row>
    <row r="886">
      <c r="A886" t="inlineStr">
        <is>
          <t xml:space="preserve">2021-06-03</t>
        </is>
      </c>
      <c r="B886">
        <v>43.4</v>
      </c>
      <c r="C886">
        <v>35.4</v>
      </c>
      <c r="D886">
        <v>33.9</v>
      </c>
      <c r="E886">
        <v>29.7</v>
      </c>
      <c r="F886">
        <v>17</v>
      </c>
      <c r="G886">
        <v>15</v>
      </c>
      <c r="H886">
        <v>10.1</v>
      </c>
      <c r="I886">
        <v>10.4</v>
      </c>
      <c r="J886">
        <v>35.6</v>
      </c>
      <c r="K886">
        <v>29.8</v>
      </c>
      <c r="L886">
        <v>20</v>
      </c>
      <c r="M886">
        <v>18.3</v>
      </c>
    </row>
    <row r="887">
      <c r="A887" t="inlineStr">
        <is>
          <t xml:space="preserve">2021-06-04</t>
        </is>
      </c>
      <c r="B887">
        <v>41.3</v>
      </c>
      <c r="C887">
        <v>35.4</v>
      </c>
      <c r="D887">
        <v>31.1</v>
      </c>
      <c r="E887">
        <v>29.7</v>
      </c>
      <c r="F887">
        <v>15.5</v>
      </c>
      <c r="G887">
        <v>15</v>
      </c>
      <c r="H887">
        <v>7.1</v>
      </c>
      <c r="I887">
        <v>10.4</v>
      </c>
      <c r="J887">
        <v>34.4</v>
      </c>
      <c r="K887">
        <v>29.8</v>
      </c>
      <c r="L887">
        <v>19.1</v>
      </c>
      <c r="M887">
        <v>18.3</v>
      </c>
    </row>
    <row r="888">
      <c r="A888" t="inlineStr">
        <is>
          <t xml:space="preserve">2021-06-05</t>
        </is>
      </c>
      <c r="B888">
        <v>39</v>
      </c>
      <c r="C888">
        <v>35.4</v>
      </c>
      <c r="D888">
        <v>30.1</v>
      </c>
      <c r="E888">
        <v>29.7</v>
      </c>
      <c r="F888">
        <v>15.6</v>
      </c>
      <c r="G888">
        <v>15</v>
      </c>
      <c r="H888">
        <v>11</v>
      </c>
      <c r="I888">
        <v>10.4</v>
      </c>
      <c r="J888">
        <v>31.1</v>
      </c>
      <c r="K888">
        <v>29.8</v>
      </c>
      <c r="L888">
        <v>27.6</v>
      </c>
      <c r="M888">
        <v>18.3</v>
      </c>
    </row>
    <row r="889">
      <c r="A889" t="inlineStr">
        <is>
          <t xml:space="preserve">2021-06-06</t>
        </is>
      </c>
      <c r="B889">
        <v>30.6</v>
      </c>
      <c r="C889">
        <v>35.4</v>
      </c>
      <c r="D889">
        <v>39.5</v>
      </c>
      <c r="E889">
        <v>29.7</v>
      </c>
      <c r="F889">
        <v>32.6</v>
      </c>
      <c r="G889">
        <v>15</v>
      </c>
      <c r="H889">
        <v>10.4</v>
      </c>
      <c r="I889">
        <v>10.4</v>
      </c>
      <c r="J889">
        <v>31.5</v>
      </c>
      <c r="K889">
        <v>29.8</v>
      </c>
      <c r="L889">
        <v>21</v>
      </c>
      <c r="M889">
        <v>18.3</v>
      </c>
    </row>
    <row r="890">
      <c r="A890" t="inlineStr">
        <is>
          <t xml:space="preserve">2021-06-07</t>
        </is>
      </c>
      <c r="B890">
        <v>32.5</v>
      </c>
      <c r="C890">
        <v>35.4</v>
      </c>
      <c r="D890">
        <v>36.8</v>
      </c>
      <c r="E890">
        <v>29.7</v>
      </c>
      <c r="F890">
        <v>17.2</v>
      </c>
      <c r="G890">
        <v>15</v>
      </c>
      <c r="H890">
        <v>10</v>
      </c>
      <c r="I890">
        <v>10.4</v>
      </c>
      <c r="J890">
        <v>24</v>
      </c>
      <c r="K890">
        <v>29.8</v>
      </c>
      <c r="L890">
        <v>21.3</v>
      </c>
      <c r="M890">
        <v>18.3</v>
      </c>
    </row>
    <row r="891">
      <c r="A891" t="inlineStr">
        <is>
          <t xml:space="preserve">2021-06-08</t>
        </is>
      </c>
      <c r="B891">
        <v>37.8</v>
      </c>
      <c r="C891">
        <v>35.4</v>
      </c>
      <c r="D891">
        <v>35.6</v>
      </c>
      <c r="E891">
        <v>29.7</v>
      </c>
      <c r="F891">
        <v>15.7</v>
      </c>
      <c r="G891">
        <v>15</v>
      </c>
      <c r="H891">
        <v>11.5</v>
      </c>
      <c r="I891">
        <v>10.4</v>
      </c>
      <c r="J891">
        <v>23.2</v>
      </c>
      <c r="K891">
        <v>29.8</v>
      </c>
      <c r="L891">
        <v>28.1</v>
      </c>
      <c r="M891">
        <v>18.3</v>
      </c>
    </row>
    <row r="892">
      <c r="A892" t="inlineStr">
        <is>
          <t xml:space="preserve">2021-06-09</t>
        </is>
      </c>
      <c r="B892">
        <v>41.6</v>
      </c>
      <c r="C892">
        <v>35.4</v>
      </c>
      <c r="D892">
        <v>34.9</v>
      </c>
      <c r="E892">
        <v>29.7</v>
      </c>
      <c r="F892">
        <v>13.7</v>
      </c>
      <c r="G892">
        <v>15</v>
      </c>
      <c r="H892">
        <v>12</v>
      </c>
      <c r="I892">
        <v>10.4</v>
      </c>
      <c r="J892">
        <v>30.1</v>
      </c>
      <c r="K892">
        <v>29.8</v>
      </c>
      <c r="L892">
        <v>23.8</v>
      </c>
      <c r="M892">
        <v>18.3</v>
      </c>
    </row>
    <row r="893">
      <c r="A893" t="inlineStr">
        <is>
          <t xml:space="preserve">2021-06-10</t>
        </is>
      </c>
      <c r="B893">
        <v>40.7</v>
      </c>
      <c r="C893">
        <v>35.4</v>
      </c>
      <c r="D893">
        <v>35.7</v>
      </c>
      <c r="E893">
        <v>29.7</v>
      </c>
      <c r="F893">
        <v>15.2</v>
      </c>
      <c r="G893">
        <v>15</v>
      </c>
      <c r="H893">
        <v>12.8</v>
      </c>
      <c r="I893">
        <v>10.4</v>
      </c>
      <c r="J893">
        <v>30.5</v>
      </c>
      <c r="K893">
        <v>29.8</v>
      </c>
      <c r="L893">
        <v>14.7</v>
      </c>
      <c r="M893">
        <v>18.3</v>
      </c>
    </row>
    <row r="894">
      <c r="A894" t="inlineStr">
        <is>
          <t xml:space="preserve">2021-06-11</t>
        </is>
      </c>
      <c r="B894">
        <v>42.2</v>
      </c>
      <c r="C894">
        <v>35.4</v>
      </c>
      <c r="D894">
        <v>34</v>
      </c>
      <c r="E894">
        <v>29.7</v>
      </c>
      <c r="F894">
        <v>17</v>
      </c>
      <c r="G894">
        <v>15</v>
      </c>
      <c r="H894">
        <v>12.3</v>
      </c>
      <c r="I894">
        <v>10.4</v>
      </c>
      <c r="J894">
        <v>29.7</v>
      </c>
      <c r="K894">
        <v>29.8</v>
      </c>
      <c r="L894">
        <v>18</v>
      </c>
      <c r="M894">
        <v>18.3</v>
      </c>
    </row>
    <row r="895">
      <c r="A895" t="inlineStr">
        <is>
          <t xml:space="preserve">2021-06-12</t>
        </is>
      </c>
      <c r="B895">
        <v>32.2</v>
      </c>
      <c r="C895">
        <v>35.4</v>
      </c>
      <c r="D895">
        <v>36.6</v>
      </c>
      <c r="E895">
        <v>29.7</v>
      </c>
      <c r="F895">
        <v>19.3</v>
      </c>
      <c r="G895">
        <v>15</v>
      </c>
      <c r="H895">
        <v>13.9</v>
      </c>
      <c r="I895">
        <v>10.4</v>
      </c>
      <c r="J895">
        <v>37</v>
      </c>
      <c r="K895">
        <v>29.8</v>
      </c>
      <c r="L895">
        <v>29.1</v>
      </c>
      <c r="M895">
        <v>18.3</v>
      </c>
    </row>
    <row r="896">
      <c r="A896" t="inlineStr">
        <is>
          <t xml:space="preserve">2021-06-13</t>
        </is>
      </c>
      <c r="B896">
        <v>49.6</v>
      </c>
      <c r="C896">
        <v>35.4</v>
      </c>
      <c r="D896">
        <v>37.7</v>
      </c>
      <c r="E896">
        <v>29.7</v>
      </c>
      <c r="F896">
        <v>28.4</v>
      </c>
      <c r="G896">
        <v>15</v>
      </c>
      <c r="H896">
        <v>16.8</v>
      </c>
      <c r="I896">
        <v>10.4</v>
      </c>
      <c r="J896">
        <v>40.7</v>
      </c>
      <c r="K896">
        <v>29.8</v>
      </c>
      <c r="L896">
        <v>28</v>
      </c>
      <c r="M896">
        <v>18.3</v>
      </c>
    </row>
    <row r="897">
      <c r="A897" t="inlineStr">
        <is>
          <t xml:space="preserve">2021-06-14</t>
        </is>
      </c>
      <c r="B897">
        <v>48.5</v>
      </c>
      <c r="C897">
        <v>35.4</v>
      </c>
      <c r="D897">
        <v>34.2</v>
      </c>
      <c r="E897">
        <v>29.7</v>
      </c>
      <c r="F897">
        <v>10.4</v>
      </c>
      <c r="G897">
        <v>15</v>
      </c>
      <c r="H897">
        <v>13.7</v>
      </c>
      <c r="I897">
        <v>10.4</v>
      </c>
      <c r="J897">
        <v>30.4</v>
      </c>
      <c r="K897">
        <v>29.8</v>
      </c>
      <c r="M897">
        <v>18.3</v>
      </c>
    </row>
    <row r="898">
      <c r="A898" t="inlineStr">
        <is>
          <t xml:space="preserve">2021-06-15</t>
        </is>
      </c>
      <c r="B898">
        <v>43.8</v>
      </c>
      <c r="C898">
        <v>35.4</v>
      </c>
      <c r="D898">
        <v>24.3</v>
      </c>
      <c r="E898">
        <v>29.7</v>
      </c>
      <c r="F898">
        <v>8.5</v>
      </c>
      <c r="G898">
        <v>15</v>
      </c>
      <c r="H898">
        <v>13.5</v>
      </c>
      <c r="I898">
        <v>10.4</v>
      </c>
      <c r="J898">
        <v>30.8</v>
      </c>
      <c r="K898">
        <v>29.8</v>
      </c>
      <c r="L898">
        <v>0</v>
      </c>
      <c r="M898">
        <v>18.3</v>
      </c>
    </row>
    <row r="899">
      <c r="A899" t="inlineStr">
        <is>
          <t xml:space="preserve">2021-06-16</t>
        </is>
      </c>
      <c r="B899">
        <v>43.6</v>
      </c>
      <c r="C899">
        <v>35.4</v>
      </c>
      <c r="D899">
        <v>26.6</v>
      </c>
      <c r="E899">
        <v>29.7</v>
      </c>
      <c r="F899">
        <v>8</v>
      </c>
      <c r="G899">
        <v>15</v>
      </c>
      <c r="H899">
        <v>12.1</v>
      </c>
      <c r="I899">
        <v>10.4</v>
      </c>
      <c r="J899">
        <v>25.9</v>
      </c>
      <c r="K899">
        <v>29.8</v>
      </c>
      <c r="L899">
        <v>23.3</v>
      </c>
      <c r="M899">
        <v>18.3</v>
      </c>
    </row>
    <row r="900">
      <c r="A900" t="inlineStr">
        <is>
          <t xml:space="preserve">2021-06-17</t>
        </is>
      </c>
      <c r="B900">
        <v>42.4</v>
      </c>
      <c r="C900">
        <v>35.4</v>
      </c>
      <c r="D900">
        <v>17.2</v>
      </c>
      <c r="E900">
        <v>29.7</v>
      </c>
      <c r="F900">
        <v>6.6</v>
      </c>
      <c r="G900">
        <v>15</v>
      </c>
      <c r="H900">
        <v>6.9</v>
      </c>
      <c r="I900">
        <v>10.4</v>
      </c>
      <c r="J900">
        <v>26.4</v>
      </c>
      <c r="K900">
        <v>29.8</v>
      </c>
      <c r="L900">
        <v>15.5</v>
      </c>
      <c r="M900">
        <v>18.3</v>
      </c>
    </row>
    <row r="901">
      <c r="A901" t="inlineStr">
        <is>
          <t xml:space="preserve">2021-06-18</t>
        </is>
      </c>
      <c r="B901">
        <v>42</v>
      </c>
      <c r="C901">
        <v>35.4</v>
      </c>
      <c r="D901">
        <v>22.2</v>
      </c>
      <c r="E901">
        <v>29.7</v>
      </c>
      <c r="F901">
        <v>11.2</v>
      </c>
      <c r="G901">
        <v>15</v>
      </c>
      <c r="H901">
        <v>10.8</v>
      </c>
      <c r="I901">
        <v>10.4</v>
      </c>
      <c r="J901">
        <v>25.8</v>
      </c>
      <c r="K901">
        <v>29.8</v>
      </c>
      <c r="L901">
        <v>8.7</v>
      </c>
      <c r="M901">
        <v>18.3</v>
      </c>
    </row>
    <row r="902">
      <c r="A902" t="inlineStr">
        <is>
          <t xml:space="preserve">2021-06-19</t>
        </is>
      </c>
      <c r="B902">
        <v>47.6</v>
      </c>
      <c r="C902">
        <v>35.4</v>
      </c>
      <c r="D902">
        <v>24.2</v>
      </c>
      <c r="E902">
        <v>29.7</v>
      </c>
      <c r="F902">
        <v>11.5</v>
      </c>
      <c r="G902">
        <v>15</v>
      </c>
      <c r="H902">
        <v>9.5</v>
      </c>
      <c r="I902">
        <v>10.4</v>
      </c>
      <c r="J902">
        <v>32.4</v>
      </c>
      <c r="K902">
        <v>29.8</v>
      </c>
      <c r="L902">
        <v>13.2</v>
      </c>
      <c r="M902">
        <v>18.3</v>
      </c>
    </row>
    <row r="903">
      <c r="A903" t="inlineStr">
        <is>
          <t xml:space="preserve">2021-06-20</t>
        </is>
      </c>
      <c r="B903">
        <v>38.7</v>
      </c>
      <c r="C903">
        <v>35.4</v>
      </c>
      <c r="D903">
        <v>21.1</v>
      </c>
      <c r="E903">
        <v>29.7</v>
      </c>
      <c r="F903">
        <v>11</v>
      </c>
      <c r="G903">
        <v>15</v>
      </c>
      <c r="H903">
        <v>9.7</v>
      </c>
      <c r="I903">
        <v>10.4</v>
      </c>
      <c r="J903">
        <v>32.4</v>
      </c>
      <c r="K903">
        <v>29.8</v>
      </c>
      <c r="L903">
        <v>12.6</v>
      </c>
      <c r="M903">
        <v>18.3</v>
      </c>
    </row>
    <row r="904">
      <c r="A904" t="inlineStr">
        <is>
          <t xml:space="preserve">2021-06-21</t>
        </is>
      </c>
      <c r="B904">
        <v>34.8</v>
      </c>
      <c r="C904">
        <v>35.4</v>
      </c>
      <c r="D904">
        <v>27.6</v>
      </c>
      <c r="E904">
        <v>29.7</v>
      </c>
      <c r="F904">
        <v>9</v>
      </c>
      <c r="G904">
        <v>15</v>
      </c>
      <c r="H904">
        <v>10.2</v>
      </c>
      <c r="I904">
        <v>10.4</v>
      </c>
      <c r="J904">
        <v>24</v>
      </c>
      <c r="K904">
        <v>29.8</v>
      </c>
      <c r="L904">
        <v>10.3</v>
      </c>
      <c r="M904">
        <v>18.3</v>
      </c>
    </row>
    <row r="905">
      <c r="A905" t="inlineStr">
        <is>
          <t xml:space="preserve">2021-06-22</t>
        </is>
      </c>
      <c r="B905">
        <v>27.2</v>
      </c>
      <c r="C905">
        <v>35.4</v>
      </c>
      <c r="D905">
        <v>31.4</v>
      </c>
      <c r="E905">
        <v>29.7</v>
      </c>
      <c r="F905">
        <v>12.1</v>
      </c>
      <c r="G905">
        <v>15</v>
      </c>
      <c r="H905">
        <v>8.4</v>
      </c>
      <c r="I905">
        <v>10.4</v>
      </c>
      <c r="J905">
        <v>24</v>
      </c>
      <c r="K905">
        <v>29.8</v>
      </c>
      <c r="L905">
        <v>22.3</v>
      </c>
      <c r="M905">
        <v>18.3</v>
      </c>
    </row>
    <row r="906">
      <c r="A906" t="inlineStr">
        <is>
          <t xml:space="preserve">2021-06-23</t>
        </is>
      </c>
      <c r="B906">
        <v>31.8</v>
      </c>
      <c r="C906">
        <v>35.4</v>
      </c>
      <c r="D906">
        <v>30.2</v>
      </c>
      <c r="E906">
        <v>29.7</v>
      </c>
      <c r="F906">
        <v>15.6</v>
      </c>
      <c r="G906">
        <v>15</v>
      </c>
      <c r="H906">
        <v>7.1</v>
      </c>
      <c r="I906">
        <v>10.4</v>
      </c>
      <c r="J906">
        <v>22.3</v>
      </c>
      <c r="K906">
        <v>29.8</v>
      </c>
      <c r="L906">
        <v>22.7</v>
      </c>
      <c r="M906">
        <v>18.3</v>
      </c>
    </row>
    <row r="907">
      <c r="A907" t="inlineStr">
        <is>
          <t xml:space="preserve">2021-06-24</t>
        </is>
      </c>
      <c r="B907">
        <v>28.9</v>
      </c>
      <c r="C907">
        <v>35.4</v>
      </c>
      <c r="D907">
        <v>35.7</v>
      </c>
      <c r="E907">
        <v>29.7</v>
      </c>
      <c r="F907">
        <v>16.6</v>
      </c>
      <c r="G907">
        <v>15</v>
      </c>
      <c r="H907">
        <v>8.5</v>
      </c>
      <c r="I907">
        <v>10.4</v>
      </c>
      <c r="J907">
        <v>20.4</v>
      </c>
      <c r="K907">
        <v>29.8</v>
      </c>
      <c r="L907">
        <v>15.5</v>
      </c>
      <c r="M907">
        <v>18.3</v>
      </c>
    </row>
    <row r="908">
      <c r="A908" t="inlineStr">
        <is>
          <t xml:space="preserve">2021-06-25</t>
        </is>
      </c>
      <c r="B908">
        <v>33.7</v>
      </c>
      <c r="C908">
        <v>35.4</v>
      </c>
      <c r="D908">
        <v>35.2</v>
      </c>
      <c r="E908">
        <v>29.7</v>
      </c>
      <c r="F908">
        <v>21.9</v>
      </c>
      <c r="G908">
        <v>15</v>
      </c>
      <c r="H908">
        <v>10.8</v>
      </c>
      <c r="I908">
        <v>10.4</v>
      </c>
      <c r="J908">
        <v>22.5</v>
      </c>
      <c r="K908">
        <v>29.8</v>
      </c>
      <c r="L908">
        <v>15.1</v>
      </c>
      <c r="M908">
        <v>18.3</v>
      </c>
    </row>
    <row r="909">
      <c r="A909" t="inlineStr">
        <is>
          <t xml:space="preserve">2021-06-26</t>
        </is>
      </c>
      <c r="B909">
        <v>46.6</v>
      </c>
      <c r="C909">
        <v>35.4</v>
      </c>
      <c r="D909">
        <v>35.5</v>
      </c>
      <c r="E909">
        <v>29.7</v>
      </c>
      <c r="F909">
        <v>26.7</v>
      </c>
      <c r="G909">
        <v>15</v>
      </c>
      <c r="H909">
        <v>11.9</v>
      </c>
      <c r="I909">
        <v>10.4</v>
      </c>
      <c r="J909">
        <v>32.9</v>
      </c>
      <c r="K909">
        <v>29.8</v>
      </c>
      <c r="L909">
        <v>21.9</v>
      </c>
      <c r="M909">
        <v>18.3</v>
      </c>
    </row>
    <row r="910">
      <c r="A910" t="inlineStr">
        <is>
          <t xml:space="preserve">2021-06-27</t>
        </is>
      </c>
      <c r="B910">
        <v>52.4</v>
      </c>
      <c r="C910">
        <v>35.4</v>
      </c>
      <c r="D910">
        <v>35</v>
      </c>
      <c r="E910">
        <v>29.7</v>
      </c>
      <c r="F910">
        <v>22.9</v>
      </c>
      <c r="G910">
        <v>15</v>
      </c>
      <c r="H910">
        <v>7.6</v>
      </c>
      <c r="I910">
        <v>10.4</v>
      </c>
      <c r="J910">
        <v>35</v>
      </c>
      <c r="K910">
        <v>29.8</v>
      </c>
      <c r="L910">
        <v>12.1</v>
      </c>
      <c r="M910">
        <v>18.3</v>
      </c>
    </row>
    <row r="911">
      <c r="A911" t="inlineStr">
        <is>
          <t xml:space="preserve">2021-06-28</t>
        </is>
      </c>
      <c r="B911">
        <v>39.6</v>
      </c>
      <c r="C911">
        <v>35.4</v>
      </c>
      <c r="D911">
        <v>35</v>
      </c>
      <c r="E911">
        <v>29.7</v>
      </c>
      <c r="F911">
        <v>16</v>
      </c>
      <c r="G911">
        <v>15</v>
      </c>
      <c r="H911">
        <v>8.1</v>
      </c>
      <c r="I911">
        <v>10.4</v>
      </c>
      <c r="J911">
        <v>24</v>
      </c>
      <c r="K911">
        <v>29.8</v>
      </c>
      <c r="L911">
        <v>12</v>
      </c>
      <c r="M911">
        <v>18.3</v>
      </c>
    </row>
    <row r="912">
      <c r="A912" t="inlineStr">
        <is>
          <t xml:space="preserve">2021-06-29</t>
        </is>
      </c>
      <c r="B912">
        <v>33</v>
      </c>
      <c r="C912">
        <v>35.4</v>
      </c>
      <c r="D912">
        <v>35</v>
      </c>
      <c r="E912">
        <v>29.7</v>
      </c>
      <c r="F912">
        <v>15.7</v>
      </c>
      <c r="G912">
        <v>15</v>
      </c>
      <c r="H912">
        <v>8.4</v>
      </c>
      <c r="I912">
        <v>10.4</v>
      </c>
      <c r="J912">
        <v>21.4</v>
      </c>
      <c r="K912">
        <v>29.8</v>
      </c>
      <c r="L912">
        <v>14.1</v>
      </c>
      <c r="M912">
        <v>18.3</v>
      </c>
    </row>
    <row r="913">
      <c r="A913" t="inlineStr">
        <is>
          <t xml:space="preserve">2021-06-30</t>
        </is>
      </c>
      <c r="B913">
        <v>22.4</v>
      </c>
      <c r="C913">
        <v>35.4</v>
      </c>
      <c r="D913">
        <v>32.3</v>
      </c>
      <c r="E913">
        <v>29.7</v>
      </c>
      <c r="F913">
        <v>13.1</v>
      </c>
      <c r="G913">
        <v>15</v>
      </c>
      <c r="H913">
        <v>9.2</v>
      </c>
      <c r="I913">
        <v>10.4</v>
      </c>
      <c r="J913">
        <v>22.8</v>
      </c>
      <c r="K913">
        <v>29.8</v>
      </c>
      <c r="L913">
        <v>15.5</v>
      </c>
      <c r="M913">
        <v>18.3</v>
      </c>
    </row>
    <row r="914">
      <c r="A914" t="inlineStr">
        <is>
          <t xml:space="preserve">2021-07-01</t>
        </is>
      </c>
      <c r="B914">
        <v>17.8</v>
      </c>
      <c r="C914">
        <v>33.2</v>
      </c>
      <c r="D914">
        <v>33.3</v>
      </c>
      <c r="E914">
        <v>31.3</v>
      </c>
      <c r="F914">
        <v>18.9</v>
      </c>
      <c r="G914">
        <v>19.4</v>
      </c>
      <c r="H914">
        <v>10.9</v>
      </c>
      <c r="I914">
        <v>11</v>
      </c>
      <c r="J914">
        <v>25.3</v>
      </c>
      <c r="K914">
        <v>27.5</v>
      </c>
      <c r="L914">
        <v>21.4</v>
      </c>
      <c r="M914">
        <v>17.8</v>
      </c>
    </row>
    <row r="915">
      <c r="A915" t="inlineStr">
        <is>
          <t xml:space="preserve">2021-07-02</t>
        </is>
      </c>
      <c r="B915">
        <v>33</v>
      </c>
      <c r="C915">
        <v>33.2</v>
      </c>
      <c r="D915">
        <v>32.3</v>
      </c>
      <c r="E915">
        <v>31.3</v>
      </c>
      <c r="F915">
        <v>20.6</v>
      </c>
      <c r="G915">
        <v>19.4</v>
      </c>
      <c r="H915">
        <v>11.7</v>
      </c>
      <c r="I915">
        <v>11</v>
      </c>
      <c r="J915">
        <v>25.1</v>
      </c>
      <c r="K915">
        <v>27.5</v>
      </c>
      <c r="L915">
        <v>20.9</v>
      </c>
      <c r="M915">
        <v>17.8</v>
      </c>
    </row>
    <row r="916">
      <c r="A916" t="inlineStr">
        <is>
          <t xml:space="preserve">2021-07-03</t>
        </is>
      </c>
      <c r="B916">
        <v>47</v>
      </c>
      <c r="C916">
        <v>33.2</v>
      </c>
      <c r="D916">
        <v>35.5</v>
      </c>
      <c r="E916">
        <v>31.3</v>
      </c>
      <c r="F916">
        <v>17.6</v>
      </c>
      <c r="G916">
        <v>19.4</v>
      </c>
      <c r="H916">
        <v>8.5</v>
      </c>
      <c r="I916">
        <v>11</v>
      </c>
      <c r="J916">
        <v>34.6</v>
      </c>
      <c r="K916">
        <v>27.5</v>
      </c>
      <c r="L916">
        <v>13.4</v>
      </c>
      <c r="M916">
        <v>17.8</v>
      </c>
    </row>
    <row r="917">
      <c r="A917" t="inlineStr">
        <is>
          <t xml:space="preserve">2021-07-04</t>
        </is>
      </c>
      <c r="B917">
        <v>41.4</v>
      </c>
      <c r="C917">
        <v>33.2</v>
      </c>
      <c r="D917">
        <v>32.5</v>
      </c>
      <c r="E917">
        <v>31.3</v>
      </c>
      <c r="F917">
        <v>28.1</v>
      </c>
      <c r="G917">
        <v>19.4</v>
      </c>
      <c r="H917">
        <v>9.1</v>
      </c>
      <c r="I917">
        <v>11</v>
      </c>
      <c r="J917">
        <v>25.1</v>
      </c>
      <c r="K917">
        <v>27.5</v>
      </c>
      <c r="L917">
        <v>18</v>
      </c>
      <c r="M917">
        <v>17.8</v>
      </c>
    </row>
    <row r="918">
      <c r="A918" t="inlineStr">
        <is>
          <t xml:space="preserve">2021-07-05</t>
        </is>
      </c>
      <c r="B918">
        <v>27.4</v>
      </c>
      <c r="C918">
        <v>33.2</v>
      </c>
      <c r="D918">
        <v>29</v>
      </c>
      <c r="E918">
        <v>31.3</v>
      </c>
      <c r="F918">
        <v>14.7</v>
      </c>
      <c r="G918">
        <v>19.4</v>
      </c>
      <c r="H918">
        <v>10.4</v>
      </c>
      <c r="I918">
        <v>11</v>
      </c>
      <c r="J918">
        <v>26.6</v>
      </c>
      <c r="K918">
        <v>27.5</v>
      </c>
      <c r="L918">
        <v>18.6</v>
      </c>
      <c r="M918">
        <v>17.8</v>
      </c>
    </row>
    <row r="919">
      <c r="A919" t="inlineStr">
        <is>
          <t xml:space="preserve">2021-07-06</t>
        </is>
      </c>
      <c r="B919">
        <v>31.1</v>
      </c>
      <c r="C919">
        <v>33.2</v>
      </c>
      <c r="D919">
        <v>25.3</v>
      </c>
      <c r="E919">
        <v>31.3</v>
      </c>
      <c r="F919">
        <v>13.1</v>
      </c>
      <c r="G919">
        <v>19.4</v>
      </c>
      <c r="H919">
        <v>7</v>
      </c>
      <c r="I919">
        <v>11</v>
      </c>
      <c r="J919">
        <v>25.6</v>
      </c>
      <c r="K919">
        <v>27.5</v>
      </c>
      <c r="L919">
        <v>17</v>
      </c>
      <c r="M919">
        <v>17.8</v>
      </c>
    </row>
    <row r="920">
      <c r="A920" t="inlineStr">
        <is>
          <t xml:space="preserve">2021-07-07</t>
        </is>
      </c>
      <c r="B920">
        <v>30.3</v>
      </c>
      <c r="C920">
        <v>33.2</v>
      </c>
      <c r="D920">
        <v>32.1</v>
      </c>
      <c r="E920">
        <v>31.3</v>
      </c>
      <c r="F920">
        <v>14.4</v>
      </c>
      <c r="G920">
        <v>19.4</v>
      </c>
      <c r="H920">
        <v>9.4</v>
      </c>
      <c r="I920">
        <v>11</v>
      </c>
      <c r="J920">
        <v>23.9</v>
      </c>
      <c r="K920">
        <v>27.5</v>
      </c>
      <c r="L920">
        <v>16</v>
      </c>
      <c r="M920">
        <v>17.8</v>
      </c>
    </row>
    <row r="921">
      <c r="A921" t="inlineStr">
        <is>
          <t xml:space="preserve">2021-07-08</t>
        </is>
      </c>
      <c r="B921">
        <v>24.6</v>
      </c>
      <c r="C921">
        <v>33.2</v>
      </c>
      <c r="D921">
        <v>31.5</v>
      </c>
      <c r="E921">
        <v>31.3</v>
      </c>
      <c r="F921">
        <v>16.1</v>
      </c>
      <c r="G921">
        <v>19.4</v>
      </c>
      <c r="H921">
        <v>9.3</v>
      </c>
      <c r="I921">
        <v>11</v>
      </c>
      <c r="J921">
        <v>19.5</v>
      </c>
      <c r="K921">
        <v>27.5</v>
      </c>
      <c r="L921">
        <v>78.8</v>
      </c>
      <c r="M921">
        <v>17.8</v>
      </c>
    </row>
    <row r="922">
      <c r="A922" t="inlineStr">
        <is>
          <t xml:space="preserve">2021-07-09</t>
        </is>
      </c>
      <c r="B922">
        <v>23.3</v>
      </c>
      <c r="C922">
        <v>33.2</v>
      </c>
      <c r="D922">
        <v>33</v>
      </c>
      <c r="E922">
        <v>31.3</v>
      </c>
      <c r="F922">
        <v>18.1</v>
      </c>
      <c r="G922">
        <v>19.4</v>
      </c>
      <c r="H922">
        <v>11.4</v>
      </c>
      <c r="I922">
        <v>11</v>
      </c>
      <c r="J922">
        <v>26.4</v>
      </c>
      <c r="K922">
        <v>27.5</v>
      </c>
      <c r="L922">
        <v>16</v>
      </c>
      <c r="M922">
        <v>17.8</v>
      </c>
    </row>
    <row r="923">
      <c r="A923" t="inlineStr">
        <is>
          <t xml:space="preserve">2021-07-10</t>
        </is>
      </c>
      <c r="B923">
        <v>43.2</v>
      </c>
      <c r="C923">
        <v>33.2</v>
      </c>
      <c r="D923">
        <v>33.8</v>
      </c>
      <c r="E923">
        <v>31.3</v>
      </c>
      <c r="F923">
        <v>20.1</v>
      </c>
      <c r="G923">
        <v>19.4</v>
      </c>
      <c r="H923">
        <v>11.8</v>
      </c>
      <c r="I923">
        <v>11</v>
      </c>
      <c r="J923">
        <v>36.4</v>
      </c>
      <c r="K923">
        <v>27.5</v>
      </c>
      <c r="L923">
        <v>13.7</v>
      </c>
      <c r="M923">
        <v>17.8</v>
      </c>
    </row>
    <row r="924">
      <c r="A924" t="inlineStr">
        <is>
          <t xml:space="preserve">2021-07-11</t>
        </is>
      </c>
      <c r="B924">
        <v>36.2</v>
      </c>
      <c r="C924">
        <v>33.2</v>
      </c>
      <c r="D924">
        <v>26.6</v>
      </c>
      <c r="E924">
        <v>31.3</v>
      </c>
      <c r="F924">
        <v>21.2</v>
      </c>
      <c r="G924">
        <v>19.4</v>
      </c>
      <c r="H924">
        <v>14.7</v>
      </c>
      <c r="I924">
        <v>11</v>
      </c>
      <c r="J924">
        <v>40.5</v>
      </c>
      <c r="K924">
        <v>27.5</v>
      </c>
      <c r="L924">
        <v>14.6</v>
      </c>
      <c r="M924">
        <v>17.8</v>
      </c>
    </row>
    <row r="925">
      <c r="A925" t="inlineStr">
        <is>
          <t xml:space="preserve">2021-07-12</t>
        </is>
      </c>
      <c r="B925">
        <v>38.8</v>
      </c>
      <c r="C925">
        <v>33.2</v>
      </c>
      <c r="D925">
        <v>27</v>
      </c>
      <c r="E925">
        <v>31.3</v>
      </c>
      <c r="F925">
        <v>14.5</v>
      </c>
      <c r="G925">
        <v>19.4</v>
      </c>
      <c r="H925">
        <v>7.6</v>
      </c>
      <c r="I925">
        <v>11</v>
      </c>
      <c r="J925">
        <v>24.7</v>
      </c>
      <c r="K925">
        <v>27.5</v>
      </c>
      <c r="L925">
        <v>13.3</v>
      </c>
      <c r="M925">
        <v>17.8</v>
      </c>
    </row>
    <row r="926">
      <c r="A926" t="inlineStr">
        <is>
          <t xml:space="preserve">2021-07-13</t>
        </is>
      </c>
      <c r="B926">
        <v>27.2</v>
      </c>
      <c r="C926">
        <v>33.2</v>
      </c>
      <c r="D926">
        <v>30.8</v>
      </c>
      <c r="E926">
        <v>31.3</v>
      </c>
      <c r="F926">
        <v>17.7</v>
      </c>
      <c r="G926">
        <v>19.4</v>
      </c>
      <c r="H926">
        <v>7.4</v>
      </c>
      <c r="I926">
        <v>11</v>
      </c>
      <c r="J926">
        <v>16</v>
      </c>
      <c r="K926">
        <v>27.5</v>
      </c>
      <c r="L926">
        <v>17.3</v>
      </c>
      <c r="M926">
        <v>17.8</v>
      </c>
    </row>
    <row r="927">
      <c r="A927" t="inlineStr">
        <is>
          <t xml:space="preserve">2021-07-14</t>
        </is>
      </c>
      <c r="B927">
        <v>23.4</v>
      </c>
      <c r="C927">
        <v>33.2</v>
      </c>
      <c r="D927">
        <v>32.5</v>
      </c>
      <c r="E927">
        <v>31.3</v>
      </c>
      <c r="F927">
        <v>24.9</v>
      </c>
      <c r="G927">
        <v>19.4</v>
      </c>
      <c r="H927">
        <v>7.2</v>
      </c>
      <c r="I927">
        <v>11</v>
      </c>
      <c r="J927">
        <v>24.4</v>
      </c>
      <c r="K927">
        <v>27.5</v>
      </c>
      <c r="L927">
        <v>22.2</v>
      </c>
      <c r="M927">
        <v>17.8</v>
      </c>
    </row>
    <row r="928">
      <c r="A928" t="inlineStr">
        <is>
          <t xml:space="preserve">2021-07-15</t>
        </is>
      </c>
      <c r="B928">
        <v>30.5</v>
      </c>
      <c r="C928">
        <v>33.2</v>
      </c>
      <c r="D928">
        <v>33.8</v>
      </c>
      <c r="E928">
        <v>31.3</v>
      </c>
      <c r="F928">
        <v>16</v>
      </c>
      <c r="G928">
        <v>19.4</v>
      </c>
      <c r="H928">
        <v>9.1</v>
      </c>
      <c r="I928">
        <v>11</v>
      </c>
      <c r="J928">
        <v>25</v>
      </c>
      <c r="K928">
        <v>27.5</v>
      </c>
      <c r="L928">
        <v>19.8</v>
      </c>
      <c r="M928">
        <v>17.8</v>
      </c>
    </row>
    <row r="929">
      <c r="A929" t="inlineStr">
        <is>
          <t xml:space="preserve">2021-07-16</t>
        </is>
      </c>
      <c r="B929">
        <v>35</v>
      </c>
      <c r="C929">
        <v>33.2</v>
      </c>
      <c r="D929">
        <v>33.3</v>
      </c>
      <c r="E929">
        <v>31.3</v>
      </c>
      <c r="F929">
        <v>17.8</v>
      </c>
      <c r="G929">
        <v>19.4</v>
      </c>
      <c r="H929">
        <v>10.4</v>
      </c>
      <c r="I929">
        <v>11</v>
      </c>
      <c r="J929">
        <v>19.6</v>
      </c>
      <c r="K929">
        <v>27.5</v>
      </c>
      <c r="L929">
        <v>25.7</v>
      </c>
      <c r="M929">
        <v>17.8</v>
      </c>
    </row>
    <row r="930">
      <c r="A930" t="inlineStr">
        <is>
          <t xml:space="preserve">2021-07-17</t>
        </is>
      </c>
      <c r="B930">
        <v>36</v>
      </c>
      <c r="C930">
        <v>33.2</v>
      </c>
      <c r="D930">
        <v>37.1</v>
      </c>
      <c r="E930">
        <v>31.3</v>
      </c>
      <c r="F930">
        <v>19.2</v>
      </c>
      <c r="G930">
        <v>19.4</v>
      </c>
      <c r="H930">
        <v>13.8</v>
      </c>
      <c r="I930">
        <v>11</v>
      </c>
      <c r="J930">
        <v>22</v>
      </c>
      <c r="K930">
        <v>27.5</v>
      </c>
      <c r="L930">
        <v>30.4</v>
      </c>
      <c r="M930">
        <v>17.8</v>
      </c>
    </row>
    <row r="931">
      <c r="A931" t="inlineStr">
        <is>
          <t xml:space="preserve">2021-07-18</t>
        </is>
      </c>
      <c r="B931">
        <v>50.3</v>
      </c>
      <c r="C931">
        <v>33.2</v>
      </c>
      <c r="D931">
        <v>35.4</v>
      </c>
      <c r="E931">
        <v>31.3</v>
      </c>
      <c r="F931">
        <v>30.7</v>
      </c>
      <c r="G931">
        <v>19.4</v>
      </c>
      <c r="H931">
        <v>16.4</v>
      </c>
      <c r="I931">
        <v>11</v>
      </c>
      <c r="J931">
        <v>32.8</v>
      </c>
      <c r="K931">
        <v>27.5</v>
      </c>
      <c r="L931">
        <v>29.9</v>
      </c>
      <c r="M931">
        <v>17.8</v>
      </c>
    </row>
    <row r="932">
      <c r="A932" t="inlineStr">
        <is>
          <t xml:space="preserve">2021-07-19</t>
        </is>
      </c>
      <c r="B932">
        <v>38.5</v>
      </c>
      <c r="C932">
        <v>33.2</v>
      </c>
      <c r="D932">
        <v>34.1</v>
      </c>
      <c r="E932">
        <v>31.3</v>
      </c>
      <c r="F932">
        <v>13</v>
      </c>
      <c r="G932">
        <v>19.4</v>
      </c>
      <c r="H932">
        <v>13.9</v>
      </c>
      <c r="I932">
        <v>11</v>
      </c>
      <c r="J932">
        <v>24.1</v>
      </c>
      <c r="K932">
        <v>27.5</v>
      </c>
      <c r="L932">
        <v>23.5</v>
      </c>
      <c r="M932">
        <v>17.8</v>
      </c>
    </row>
    <row r="933">
      <c r="A933" t="inlineStr">
        <is>
          <t xml:space="preserve">2021-07-20</t>
        </is>
      </c>
      <c r="B933">
        <v>39.5</v>
      </c>
      <c r="C933">
        <v>33.2</v>
      </c>
      <c r="D933">
        <v>33.4</v>
      </c>
      <c r="E933">
        <v>31.3</v>
      </c>
      <c r="F933">
        <v>11.1</v>
      </c>
      <c r="G933">
        <v>19.4</v>
      </c>
      <c r="H933">
        <v>14.2</v>
      </c>
      <c r="I933">
        <v>11</v>
      </c>
      <c r="J933">
        <v>24.8</v>
      </c>
      <c r="K933">
        <v>27.5</v>
      </c>
      <c r="L933">
        <v>23.6</v>
      </c>
      <c r="M933">
        <v>17.8</v>
      </c>
    </row>
    <row r="934">
      <c r="A934" t="inlineStr">
        <is>
          <t xml:space="preserve">2021-07-21</t>
        </is>
      </c>
      <c r="B934">
        <v>39.2</v>
      </c>
      <c r="C934">
        <v>33.2</v>
      </c>
      <c r="D934">
        <v>31.5</v>
      </c>
      <c r="E934">
        <v>31.3</v>
      </c>
      <c r="F934">
        <v>15</v>
      </c>
      <c r="G934">
        <v>19.4</v>
      </c>
      <c r="H934">
        <v>13.8</v>
      </c>
      <c r="I934">
        <v>11</v>
      </c>
      <c r="J934">
        <v>24.7</v>
      </c>
      <c r="K934">
        <v>27.5</v>
      </c>
      <c r="L934">
        <v>23.7</v>
      </c>
      <c r="M934">
        <v>17.8</v>
      </c>
    </row>
    <row r="935">
      <c r="A935" t="inlineStr">
        <is>
          <t xml:space="preserve">2021-07-22</t>
        </is>
      </c>
      <c r="B935">
        <v>40.3</v>
      </c>
      <c r="C935">
        <v>33.2</v>
      </c>
      <c r="D935">
        <v>31.8</v>
      </c>
      <c r="E935">
        <v>31.3</v>
      </c>
      <c r="F935">
        <v>13.9</v>
      </c>
      <c r="G935">
        <v>19.4</v>
      </c>
      <c r="H935">
        <v>14.1</v>
      </c>
      <c r="I935">
        <v>11</v>
      </c>
      <c r="J935">
        <v>24.8</v>
      </c>
      <c r="K935">
        <v>27.5</v>
      </c>
      <c r="L935">
        <v>23.4</v>
      </c>
      <c r="M935">
        <v>17.8</v>
      </c>
    </row>
    <row r="936">
      <c r="A936" t="inlineStr">
        <is>
          <t xml:space="preserve">2021-07-23</t>
        </is>
      </c>
      <c r="B936">
        <v>42.9</v>
      </c>
      <c r="C936">
        <v>33.2</v>
      </c>
      <c r="D936">
        <v>25.7</v>
      </c>
      <c r="E936">
        <v>31.3</v>
      </c>
      <c r="F936">
        <v>18.6</v>
      </c>
      <c r="G936">
        <v>19.4</v>
      </c>
      <c r="H936">
        <v>10.8</v>
      </c>
      <c r="I936">
        <v>11</v>
      </c>
      <c r="J936">
        <v>24.4</v>
      </c>
      <c r="K936">
        <v>27.5</v>
      </c>
      <c r="L936">
        <v>21.4</v>
      </c>
      <c r="M936">
        <v>17.8</v>
      </c>
    </row>
    <row r="937">
      <c r="A937" t="inlineStr">
        <is>
          <t xml:space="preserve">2021-07-24</t>
        </is>
      </c>
      <c r="B937">
        <v>41.2</v>
      </c>
      <c r="C937">
        <v>33.2</v>
      </c>
      <c r="D937">
        <v>35.8</v>
      </c>
      <c r="E937">
        <v>31.3</v>
      </c>
      <c r="F937">
        <v>20.4</v>
      </c>
      <c r="G937">
        <v>19.4</v>
      </c>
      <c r="H937">
        <v>10</v>
      </c>
      <c r="I937">
        <v>11</v>
      </c>
      <c r="J937">
        <v>30.6</v>
      </c>
      <c r="K937">
        <v>27.5</v>
      </c>
      <c r="L937">
        <v>15</v>
      </c>
      <c r="M937">
        <v>17.8</v>
      </c>
    </row>
    <row r="938">
      <c r="A938" t="inlineStr">
        <is>
          <t xml:space="preserve">2021-07-25</t>
        </is>
      </c>
      <c r="B938">
        <v>41.9</v>
      </c>
      <c r="C938">
        <v>33.2</v>
      </c>
      <c r="D938">
        <v>37.4</v>
      </c>
      <c r="E938">
        <v>31.3</v>
      </c>
      <c r="F938">
        <v>13.5</v>
      </c>
      <c r="G938">
        <v>19.4</v>
      </c>
      <c r="H938">
        <v>10.9</v>
      </c>
      <c r="I938">
        <v>11</v>
      </c>
      <c r="J938">
        <v>27.9</v>
      </c>
      <c r="K938">
        <v>27.5</v>
      </c>
      <c r="L938">
        <v>17.6</v>
      </c>
      <c r="M938">
        <v>17.8</v>
      </c>
    </row>
    <row r="939">
      <c r="A939" t="inlineStr">
        <is>
          <t xml:space="preserve">2021-07-26</t>
        </is>
      </c>
      <c r="B939">
        <v>37.1</v>
      </c>
      <c r="C939">
        <v>33.2</v>
      </c>
      <c r="D939">
        <v>30.6</v>
      </c>
      <c r="E939">
        <v>31.3</v>
      </c>
      <c r="F939">
        <v>13.6</v>
      </c>
      <c r="G939">
        <v>19.4</v>
      </c>
      <c r="H939">
        <v>9.9</v>
      </c>
      <c r="I939">
        <v>11</v>
      </c>
      <c r="J939">
        <v>17.1</v>
      </c>
      <c r="K939">
        <v>27.5</v>
      </c>
      <c r="L939">
        <v>20.7</v>
      </c>
      <c r="M939">
        <v>17.8</v>
      </c>
    </row>
    <row r="940">
      <c r="A940" t="inlineStr">
        <is>
          <t xml:space="preserve">2021-07-27</t>
        </is>
      </c>
      <c r="B940">
        <v>34</v>
      </c>
      <c r="C940">
        <v>33.2</v>
      </c>
      <c r="D940">
        <v>32.1</v>
      </c>
      <c r="E940">
        <v>31.3</v>
      </c>
      <c r="F940">
        <v>17.2</v>
      </c>
      <c r="G940">
        <v>19.4</v>
      </c>
      <c r="H940">
        <v>8.5</v>
      </c>
      <c r="I940">
        <v>11</v>
      </c>
      <c r="J940">
        <v>18.8</v>
      </c>
      <c r="K940">
        <v>27.5</v>
      </c>
      <c r="L940">
        <v>13.9</v>
      </c>
      <c r="M940">
        <v>17.8</v>
      </c>
    </row>
    <row r="941">
      <c r="A941" t="inlineStr">
        <is>
          <t xml:space="preserve">2021-07-28</t>
        </is>
      </c>
      <c r="B941">
        <v>27.7</v>
      </c>
      <c r="C941">
        <v>33.2</v>
      </c>
      <c r="D941">
        <v>32.8</v>
      </c>
      <c r="E941">
        <v>31.3</v>
      </c>
      <c r="F941">
        <v>14.2</v>
      </c>
      <c r="G941">
        <v>19.4</v>
      </c>
      <c r="H941">
        <v>10</v>
      </c>
      <c r="I941">
        <v>11</v>
      </c>
      <c r="J941">
        <v>21.1</v>
      </c>
      <c r="K941">
        <v>27.5</v>
      </c>
      <c r="L941">
        <v>18.1</v>
      </c>
      <c r="M941">
        <v>17.8</v>
      </c>
    </row>
    <row r="942">
      <c r="A942" t="inlineStr">
        <is>
          <t xml:space="preserve">2021-07-29</t>
        </is>
      </c>
      <c r="B942">
        <v>33.3</v>
      </c>
      <c r="C942">
        <v>33.2</v>
      </c>
      <c r="D942">
        <v>32</v>
      </c>
      <c r="E942">
        <v>31.3</v>
      </c>
      <c r="F942">
        <v>18.2</v>
      </c>
      <c r="G942">
        <v>19.4</v>
      </c>
      <c r="H942">
        <v>11.8</v>
      </c>
      <c r="I942">
        <v>11</v>
      </c>
      <c r="J942">
        <v>22.9</v>
      </c>
      <c r="K942">
        <v>27.5</v>
      </c>
      <c r="L942">
        <v>20.7</v>
      </c>
      <c r="M942">
        <v>17.8</v>
      </c>
    </row>
    <row r="943">
      <c r="A943" t="inlineStr">
        <is>
          <t xml:space="preserve">2021-07-30</t>
        </is>
      </c>
      <c r="B943">
        <v>43.6</v>
      </c>
      <c r="C943">
        <v>33.2</v>
      </c>
      <c r="D943">
        <v>33.7</v>
      </c>
      <c r="E943">
        <v>31.3</v>
      </c>
      <c r="F943">
        <v>18.3</v>
      </c>
      <c r="G943">
        <v>19.4</v>
      </c>
      <c r="H943">
        <v>8.3</v>
      </c>
      <c r="I943">
        <v>11</v>
      </c>
      <c r="J943">
        <v>22</v>
      </c>
      <c r="K943">
        <v>27.5</v>
      </c>
      <c r="L943">
        <v>11.8</v>
      </c>
      <c r="M943">
        <v>17.8</v>
      </c>
    </row>
    <row r="944">
      <c r="A944" t="inlineStr">
        <is>
          <t xml:space="preserve">2021-07-31</t>
        </is>
      </c>
      <c r="B944">
        <v>32</v>
      </c>
      <c r="C944">
        <v>33.2</v>
      </c>
      <c r="D944">
        <v>31.4</v>
      </c>
      <c r="E944">
        <v>31.3</v>
      </c>
      <c r="F944">
        <v>19.4</v>
      </c>
      <c r="G944">
        <v>19.4</v>
      </c>
      <c r="H944">
        <v>8</v>
      </c>
      <c r="I944">
        <v>11</v>
      </c>
      <c r="J944">
        <v>29.5</v>
      </c>
      <c r="K944">
        <v>27.5</v>
      </c>
      <c r="L944">
        <v>16.3</v>
      </c>
      <c r="M944">
        <v>17.8</v>
      </c>
    </row>
    <row r="945">
      <c r="A945" t="inlineStr">
        <is>
          <t xml:space="preserve">2021-08-01</t>
        </is>
      </c>
      <c r="B945">
        <v>37.7</v>
      </c>
      <c r="C945">
        <v>33.2</v>
      </c>
      <c r="D945">
        <v>39.2</v>
      </c>
      <c r="E945">
        <v>31.3</v>
      </c>
      <c r="F945">
        <v>29.9</v>
      </c>
      <c r="G945">
        <v>19.4</v>
      </c>
      <c r="H945">
        <v>10.6</v>
      </c>
      <c r="I945">
        <v>11</v>
      </c>
      <c r="J945">
        <v>31.2</v>
      </c>
      <c r="K945">
        <v>27.5</v>
      </c>
      <c r="L945">
        <v>16.8</v>
      </c>
      <c r="M945">
        <v>17.8</v>
      </c>
    </row>
    <row r="946">
      <c r="A946" t="inlineStr">
        <is>
          <t xml:space="preserve">2021-08-02</t>
        </is>
      </c>
      <c r="B946">
        <v>33.9</v>
      </c>
      <c r="C946">
        <v>33.2</v>
      </c>
      <c r="D946">
        <v>34.3</v>
      </c>
      <c r="E946">
        <v>31.3</v>
      </c>
      <c r="F946">
        <v>16.3</v>
      </c>
      <c r="G946">
        <v>19.4</v>
      </c>
      <c r="H946">
        <v>11.6</v>
      </c>
      <c r="I946">
        <v>11</v>
      </c>
      <c r="J946">
        <v>26.7</v>
      </c>
      <c r="K946">
        <v>27.5</v>
      </c>
      <c r="L946">
        <v>15.4</v>
      </c>
      <c r="M946">
        <v>17.8</v>
      </c>
    </row>
    <row r="947">
      <c r="A947" t="inlineStr">
        <is>
          <t xml:space="preserve">2021-08-03</t>
        </is>
      </c>
      <c r="B947">
        <v>33.7</v>
      </c>
      <c r="C947">
        <v>33.2</v>
      </c>
      <c r="D947">
        <v>34.5</v>
      </c>
      <c r="E947">
        <v>31.3</v>
      </c>
      <c r="F947">
        <v>16.8</v>
      </c>
      <c r="G947">
        <v>19.4</v>
      </c>
      <c r="H947">
        <v>7.8</v>
      </c>
      <c r="I947">
        <v>11</v>
      </c>
      <c r="J947">
        <v>24</v>
      </c>
      <c r="K947">
        <v>27.5</v>
      </c>
      <c r="L947">
        <v>21.8</v>
      </c>
      <c r="M947">
        <v>17.8</v>
      </c>
    </row>
    <row r="948">
      <c r="A948" t="inlineStr">
        <is>
          <t xml:space="preserve">2021-08-04</t>
        </is>
      </c>
      <c r="B948">
        <v>33.1</v>
      </c>
      <c r="C948">
        <v>33.2</v>
      </c>
      <c r="D948">
        <v>32.9</v>
      </c>
      <c r="E948">
        <v>31.3</v>
      </c>
      <c r="F948">
        <v>18.3</v>
      </c>
      <c r="G948">
        <v>19.4</v>
      </c>
      <c r="H948">
        <v>7.3</v>
      </c>
      <c r="I948">
        <v>11</v>
      </c>
      <c r="J948">
        <v>19.4</v>
      </c>
      <c r="K948">
        <v>27.5</v>
      </c>
      <c r="L948">
        <v>22.5</v>
      </c>
      <c r="M948">
        <v>17.8</v>
      </c>
    </row>
    <row r="949">
      <c r="A949" t="inlineStr">
        <is>
          <t xml:space="preserve">2021-08-05</t>
        </is>
      </c>
      <c r="B949">
        <v>35.5</v>
      </c>
      <c r="C949">
        <v>33.2</v>
      </c>
      <c r="D949">
        <v>34.8</v>
      </c>
      <c r="E949">
        <v>31.3</v>
      </c>
      <c r="F949">
        <v>18.7</v>
      </c>
      <c r="G949">
        <v>19.4</v>
      </c>
      <c r="H949">
        <v>10.3</v>
      </c>
      <c r="I949">
        <v>11</v>
      </c>
      <c r="J949">
        <v>25.5</v>
      </c>
      <c r="K949">
        <v>27.5</v>
      </c>
      <c r="L949">
        <v>13.9</v>
      </c>
      <c r="M949">
        <v>17.8</v>
      </c>
    </row>
    <row r="950">
      <c r="A950" t="inlineStr">
        <is>
          <t xml:space="preserve">2021-08-06</t>
        </is>
      </c>
      <c r="B950">
        <v>35</v>
      </c>
      <c r="C950">
        <v>33.2</v>
      </c>
      <c r="D950">
        <v>36</v>
      </c>
      <c r="E950">
        <v>31.3</v>
      </c>
      <c r="F950">
        <v>22.5</v>
      </c>
      <c r="G950">
        <v>19.4</v>
      </c>
      <c r="H950">
        <v>9.9</v>
      </c>
      <c r="I950">
        <v>11</v>
      </c>
      <c r="J950">
        <v>30.4</v>
      </c>
      <c r="K950">
        <v>27.5</v>
      </c>
      <c r="L950">
        <v>20.2</v>
      </c>
      <c r="M950">
        <v>17.8</v>
      </c>
    </row>
    <row r="951">
      <c r="A951" t="inlineStr">
        <is>
          <t xml:space="preserve">2021-08-07</t>
        </is>
      </c>
      <c r="B951">
        <v>38.3</v>
      </c>
      <c r="C951">
        <v>33.2</v>
      </c>
      <c r="D951">
        <v>35.3</v>
      </c>
      <c r="E951">
        <v>31.3</v>
      </c>
      <c r="F951">
        <v>28.9</v>
      </c>
      <c r="G951">
        <v>19.4</v>
      </c>
      <c r="H951">
        <v>9.2</v>
      </c>
      <c r="I951">
        <v>11</v>
      </c>
      <c r="J951">
        <v>35.5</v>
      </c>
      <c r="K951">
        <v>27.5</v>
      </c>
      <c r="L951">
        <v>15.5</v>
      </c>
      <c r="M951">
        <v>17.8</v>
      </c>
    </row>
    <row r="952">
      <c r="A952" t="inlineStr">
        <is>
          <t xml:space="preserve">2021-08-08</t>
        </is>
      </c>
      <c r="B952">
        <v>32.8</v>
      </c>
      <c r="C952">
        <v>33.2</v>
      </c>
      <c r="D952">
        <v>40.6</v>
      </c>
      <c r="E952">
        <v>31.3</v>
      </c>
      <c r="F952">
        <v>36.1</v>
      </c>
      <c r="G952">
        <v>19.4</v>
      </c>
      <c r="H952">
        <v>13.6</v>
      </c>
      <c r="I952">
        <v>11</v>
      </c>
      <c r="J952">
        <v>34.7</v>
      </c>
      <c r="K952">
        <v>27.5</v>
      </c>
      <c r="L952">
        <v>18.4</v>
      </c>
      <c r="M952">
        <v>17.8</v>
      </c>
    </row>
    <row r="953">
      <c r="A953" t="inlineStr">
        <is>
          <t xml:space="preserve">2021-08-09</t>
        </is>
      </c>
      <c r="B953">
        <v>37.7</v>
      </c>
      <c r="C953">
        <v>33.2</v>
      </c>
      <c r="D953">
        <v>35.2</v>
      </c>
      <c r="E953">
        <v>31.3</v>
      </c>
      <c r="F953">
        <v>23.2</v>
      </c>
      <c r="G953">
        <v>19.4</v>
      </c>
      <c r="H953">
        <v>12.2</v>
      </c>
      <c r="I953">
        <v>11</v>
      </c>
      <c r="J953">
        <v>32.1</v>
      </c>
      <c r="K953">
        <v>27.5</v>
      </c>
      <c r="L953">
        <v>20.7</v>
      </c>
      <c r="M953">
        <v>17.8</v>
      </c>
    </row>
    <row r="954">
      <c r="A954" t="inlineStr">
        <is>
          <t xml:space="preserve">2021-08-10</t>
        </is>
      </c>
      <c r="B954">
        <v>37.8</v>
      </c>
      <c r="C954">
        <v>33.2</v>
      </c>
      <c r="D954">
        <v>28.9</v>
      </c>
      <c r="E954">
        <v>31.3</v>
      </c>
      <c r="F954">
        <v>17.3</v>
      </c>
      <c r="G954">
        <v>19.4</v>
      </c>
      <c r="H954">
        <v>13.6</v>
      </c>
      <c r="I954">
        <v>11</v>
      </c>
      <c r="J954">
        <v>28.5</v>
      </c>
      <c r="K954">
        <v>27.5</v>
      </c>
      <c r="L954">
        <v>22.4</v>
      </c>
      <c r="M954">
        <v>17.8</v>
      </c>
    </row>
    <row r="955">
      <c r="A955" t="inlineStr">
        <is>
          <t xml:space="preserve">2021-08-11</t>
        </is>
      </c>
      <c r="B955">
        <v>43</v>
      </c>
      <c r="C955">
        <v>33.2</v>
      </c>
      <c r="D955">
        <v>27.3</v>
      </c>
      <c r="E955">
        <v>31.3</v>
      </c>
      <c r="F955">
        <v>16.6</v>
      </c>
      <c r="G955">
        <v>19.4</v>
      </c>
      <c r="H955">
        <v>15</v>
      </c>
      <c r="I955">
        <v>11</v>
      </c>
      <c r="J955">
        <v>26.8</v>
      </c>
      <c r="K955">
        <v>27.5</v>
      </c>
      <c r="L955">
        <v>18.9</v>
      </c>
      <c r="M955">
        <v>17.8</v>
      </c>
    </row>
    <row r="956">
      <c r="A956" t="inlineStr">
        <is>
          <t xml:space="preserve">2021-08-12</t>
        </is>
      </c>
      <c r="B956">
        <v>44.4</v>
      </c>
      <c r="C956">
        <v>33.2</v>
      </c>
      <c r="D956">
        <v>29.9</v>
      </c>
      <c r="E956">
        <v>31.3</v>
      </c>
      <c r="F956">
        <v>17.6</v>
      </c>
      <c r="G956">
        <v>19.4</v>
      </c>
      <c r="H956">
        <v>13.2</v>
      </c>
      <c r="I956">
        <v>11</v>
      </c>
      <c r="J956">
        <v>28.3</v>
      </c>
      <c r="K956">
        <v>27.5</v>
      </c>
      <c r="L956">
        <v>16.2</v>
      </c>
      <c r="M956">
        <v>17.8</v>
      </c>
    </row>
    <row r="957">
      <c r="A957" t="inlineStr">
        <is>
          <t xml:space="preserve">2021-08-13</t>
        </is>
      </c>
      <c r="B957">
        <v>40.3</v>
      </c>
      <c r="C957">
        <v>33.2</v>
      </c>
      <c r="D957">
        <v>31</v>
      </c>
      <c r="E957">
        <v>31.3</v>
      </c>
      <c r="F957">
        <v>15.6</v>
      </c>
      <c r="G957">
        <v>19.4</v>
      </c>
      <c r="H957">
        <v>14.4</v>
      </c>
      <c r="I957">
        <v>11</v>
      </c>
      <c r="J957">
        <v>27.4</v>
      </c>
      <c r="K957">
        <v>27.5</v>
      </c>
      <c r="L957">
        <v>18.9</v>
      </c>
      <c r="M957">
        <v>17.8</v>
      </c>
    </row>
    <row r="958">
      <c r="A958" t="inlineStr">
        <is>
          <t xml:space="preserve">2021-08-14</t>
        </is>
      </c>
      <c r="B958">
        <v>44.3</v>
      </c>
      <c r="C958">
        <v>33.2</v>
      </c>
      <c r="D958">
        <v>30</v>
      </c>
      <c r="E958">
        <v>31.3</v>
      </c>
      <c r="F958">
        <v>26.4</v>
      </c>
      <c r="G958">
        <v>19.4</v>
      </c>
      <c r="H958">
        <v>15.9</v>
      </c>
      <c r="I958">
        <v>11</v>
      </c>
      <c r="J958">
        <v>35.1</v>
      </c>
      <c r="K958">
        <v>27.5</v>
      </c>
      <c r="L958">
        <v>20.2</v>
      </c>
      <c r="M958">
        <v>17.8</v>
      </c>
    </row>
    <row r="959">
      <c r="A959" t="inlineStr">
        <is>
          <t xml:space="preserve">2021-08-15</t>
        </is>
      </c>
      <c r="B959">
        <v>48.5</v>
      </c>
      <c r="C959">
        <v>33.2</v>
      </c>
      <c r="D959">
        <v>30.9</v>
      </c>
      <c r="E959">
        <v>31.3</v>
      </c>
      <c r="F959">
        <v>29.8</v>
      </c>
      <c r="G959">
        <v>19.4</v>
      </c>
      <c r="H959">
        <v>12.7</v>
      </c>
      <c r="I959">
        <v>11</v>
      </c>
      <c r="J959">
        <v>36.3</v>
      </c>
      <c r="K959">
        <v>27.5</v>
      </c>
      <c r="L959">
        <v>18.6</v>
      </c>
      <c r="M959">
        <v>17.8</v>
      </c>
    </row>
    <row r="960">
      <c r="A960" t="inlineStr">
        <is>
          <t xml:space="preserve">2021-08-16</t>
        </is>
      </c>
      <c r="B960">
        <v>21.7</v>
      </c>
      <c r="C960">
        <v>33.2</v>
      </c>
      <c r="D960">
        <v>32.3</v>
      </c>
      <c r="E960">
        <v>31.3</v>
      </c>
      <c r="F960">
        <v>26.7</v>
      </c>
      <c r="G960">
        <v>19.4</v>
      </c>
      <c r="H960">
        <v>10</v>
      </c>
      <c r="I960">
        <v>11</v>
      </c>
      <c r="J960">
        <v>27.9</v>
      </c>
      <c r="K960">
        <v>27.5</v>
      </c>
      <c r="L960">
        <v>13.7</v>
      </c>
      <c r="M960">
        <v>17.8</v>
      </c>
    </row>
    <row r="961">
      <c r="A961" t="inlineStr">
        <is>
          <t xml:space="preserve">2021-08-17</t>
        </is>
      </c>
      <c r="B961">
        <v>24.6</v>
      </c>
      <c r="C961">
        <v>33.2</v>
      </c>
      <c r="D961">
        <v>31.8</v>
      </c>
      <c r="E961">
        <v>31.3</v>
      </c>
      <c r="F961">
        <v>30.6</v>
      </c>
      <c r="G961">
        <v>19.4</v>
      </c>
      <c r="H961">
        <v>9.7</v>
      </c>
      <c r="I961">
        <v>11</v>
      </c>
      <c r="J961">
        <v>32.6</v>
      </c>
      <c r="K961">
        <v>27.5</v>
      </c>
      <c r="L961">
        <v>14.5</v>
      </c>
      <c r="M961">
        <v>17.8</v>
      </c>
    </row>
    <row r="962">
      <c r="A962" t="inlineStr">
        <is>
          <t xml:space="preserve">2021-08-18</t>
        </is>
      </c>
      <c r="B962">
        <v>20.7</v>
      </c>
      <c r="C962">
        <v>33.2</v>
      </c>
      <c r="D962">
        <v>34.2</v>
      </c>
      <c r="E962">
        <v>31.3</v>
      </c>
      <c r="F962">
        <v>24.8</v>
      </c>
      <c r="G962">
        <v>19.4</v>
      </c>
      <c r="H962">
        <v>9.5</v>
      </c>
      <c r="I962">
        <v>11</v>
      </c>
      <c r="J962">
        <v>33.6</v>
      </c>
      <c r="K962">
        <v>27.5</v>
      </c>
      <c r="L962">
        <v>13.3</v>
      </c>
      <c r="M962">
        <v>17.8</v>
      </c>
    </row>
    <row r="963">
      <c r="A963" t="inlineStr">
        <is>
          <t xml:space="preserve">2021-08-19</t>
        </is>
      </c>
      <c r="B963">
        <v>21.9</v>
      </c>
      <c r="C963">
        <v>33.2</v>
      </c>
      <c r="D963">
        <v>34.5</v>
      </c>
      <c r="E963">
        <v>31.3</v>
      </c>
      <c r="F963">
        <v>19.9</v>
      </c>
      <c r="G963">
        <v>19.4</v>
      </c>
      <c r="H963">
        <v>9.3</v>
      </c>
      <c r="I963">
        <v>11</v>
      </c>
      <c r="J963">
        <v>34.9</v>
      </c>
      <c r="K963">
        <v>27.5</v>
      </c>
      <c r="L963">
        <v>14.1</v>
      </c>
      <c r="M963">
        <v>17.8</v>
      </c>
    </row>
    <row r="964">
      <c r="A964" t="inlineStr">
        <is>
          <t xml:space="preserve">2021-08-20</t>
        </is>
      </c>
      <c r="B964">
        <v>33.6</v>
      </c>
      <c r="C964">
        <v>33.2</v>
      </c>
      <c r="D964">
        <v>35.4</v>
      </c>
      <c r="E964">
        <v>31.3</v>
      </c>
      <c r="F964">
        <v>22.6</v>
      </c>
      <c r="G964">
        <v>19.4</v>
      </c>
      <c r="H964">
        <v>13.1</v>
      </c>
      <c r="I964">
        <v>11</v>
      </c>
      <c r="J964">
        <v>37</v>
      </c>
      <c r="K964">
        <v>27.5</v>
      </c>
      <c r="L964">
        <v>12.7</v>
      </c>
      <c r="M964">
        <v>17.8</v>
      </c>
    </row>
    <row r="965">
      <c r="A965" t="inlineStr">
        <is>
          <t xml:space="preserve">2021-08-21</t>
        </is>
      </c>
      <c r="B965">
        <v>46.5</v>
      </c>
      <c r="C965">
        <v>33.2</v>
      </c>
      <c r="D965">
        <v>37.9</v>
      </c>
      <c r="E965">
        <v>31.3</v>
      </c>
      <c r="F965">
        <v>25.5</v>
      </c>
      <c r="G965">
        <v>19.4</v>
      </c>
      <c r="H965">
        <v>13.2</v>
      </c>
      <c r="I965">
        <v>11</v>
      </c>
      <c r="J965">
        <v>40.5</v>
      </c>
      <c r="K965">
        <v>27.5</v>
      </c>
      <c r="L965">
        <v>9.1</v>
      </c>
      <c r="M965">
        <v>17.8</v>
      </c>
    </row>
    <row r="966">
      <c r="A966" t="inlineStr">
        <is>
          <t xml:space="preserve">2021-08-22</t>
        </is>
      </c>
      <c r="B966">
        <v>25.2</v>
      </c>
      <c r="C966">
        <v>33.2</v>
      </c>
      <c r="D966">
        <v>32.2</v>
      </c>
      <c r="E966">
        <v>31.3</v>
      </c>
      <c r="F966">
        <v>33.4</v>
      </c>
      <c r="G966">
        <v>19.4</v>
      </c>
      <c r="H966">
        <v>10</v>
      </c>
      <c r="I966">
        <v>11</v>
      </c>
      <c r="J966">
        <v>40.5</v>
      </c>
      <c r="K966">
        <v>27.5</v>
      </c>
      <c r="L966">
        <v>18.6</v>
      </c>
      <c r="M966">
        <v>17.8</v>
      </c>
    </row>
    <row r="967">
      <c r="A967" t="inlineStr">
        <is>
          <t xml:space="preserve">2021-08-23</t>
        </is>
      </c>
      <c r="B967">
        <v>24.9</v>
      </c>
      <c r="C967">
        <v>33.2</v>
      </c>
      <c r="D967">
        <v>28.9</v>
      </c>
      <c r="E967">
        <v>31.3</v>
      </c>
      <c r="F967">
        <v>23.6</v>
      </c>
      <c r="G967">
        <v>19.4</v>
      </c>
      <c r="H967">
        <v>11.7</v>
      </c>
      <c r="I967">
        <v>11</v>
      </c>
      <c r="J967">
        <v>25</v>
      </c>
      <c r="K967">
        <v>27.5</v>
      </c>
      <c r="L967">
        <v>17.4</v>
      </c>
      <c r="M967">
        <v>17.8</v>
      </c>
    </row>
    <row r="968">
      <c r="A968" t="inlineStr">
        <is>
          <t xml:space="preserve">2021-08-24</t>
        </is>
      </c>
      <c r="B968">
        <v>32.8</v>
      </c>
      <c r="C968">
        <v>33.2</v>
      </c>
      <c r="D968">
        <v>27.2</v>
      </c>
      <c r="E968">
        <v>31.3</v>
      </c>
      <c r="F968">
        <v>19.3</v>
      </c>
      <c r="G968">
        <v>19.4</v>
      </c>
      <c r="H968">
        <v>10.8</v>
      </c>
      <c r="I968">
        <v>11</v>
      </c>
      <c r="J968">
        <v>27</v>
      </c>
      <c r="K968">
        <v>27.5</v>
      </c>
      <c r="L968">
        <v>20.2</v>
      </c>
      <c r="M968">
        <v>17.8</v>
      </c>
    </row>
    <row r="969">
      <c r="A969" t="inlineStr">
        <is>
          <t xml:space="preserve">2021-08-25</t>
        </is>
      </c>
      <c r="B969">
        <v>36.1</v>
      </c>
      <c r="C969">
        <v>33.2</v>
      </c>
      <c r="D969">
        <v>29</v>
      </c>
      <c r="E969">
        <v>31.3</v>
      </c>
      <c r="F969">
        <v>16.2</v>
      </c>
      <c r="G969">
        <v>19.4</v>
      </c>
      <c r="H969">
        <v>13.4</v>
      </c>
      <c r="I969">
        <v>11</v>
      </c>
      <c r="J969">
        <v>28.2</v>
      </c>
      <c r="K969">
        <v>27.5</v>
      </c>
      <c r="L969">
        <v>19.2</v>
      </c>
      <c r="M969">
        <v>17.8</v>
      </c>
    </row>
    <row r="970">
      <c r="A970" t="inlineStr">
        <is>
          <t xml:space="preserve">2021-08-26</t>
        </is>
      </c>
      <c r="B970">
        <v>24.1</v>
      </c>
      <c r="C970">
        <v>33.2</v>
      </c>
      <c r="D970">
        <v>32.8</v>
      </c>
      <c r="E970">
        <v>31.3</v>
      </c>
      <c r="F970">
        <v>15.8</v>
      </c>
      <c r="G970">
        <v>19.4</v>
      </c>
      <c r="H970">
        <v>12.6</v>
      </c>
      <c r="I970">
        <v>11</v>
      </c>
      <c r="J970">
        <v>28.2</v>
      </c>
      <c r="K970">
        <v>27.5</v>
      </c>
      <c r="L970">
        <v>19.9</v>
      </c>
      <c r="M970">
        <v>17.8</v>
      </c>
    </row>
    <row r="971">
      <c r="A971" t="inlineStr">
        <is>
          <t xml:space="preserve">2021-08-27</t>
        </is>
      </c>
      <c r="B971">
        <v>24.3</v>
      </c>
      <c r="C971">
        <v>33.2</v>
      </c>
      <c r="D971">
        <v>33.6</v>
      </c>
      <c r="E971">
        <v>31.3</v>
      </c>
      <c r="F971">
        <v>21</v>
      </c>
      <c r="G971">
        <v>19.4</v>
      </c>
      <c r="H971">
        <v>12.1</v>
      </c>
      <c r="I971">
        <v>11</v>
      </c>
      <c r="J971">
        <v>24.7</v>
      </c>
      <c r="K971">
        <v>27.5</v>
      </c>
      <c r="L971">
        <v>13.8</v>
      </c>
      <c r="M971">
        <v>17.8</v>
      </c>
    </row>
    <row r="972">
      <c r="A972" t="inlineStr">
        <is>
          <t xml:space="preserve">2021-08-28</t>
        </is>
      </c>
      <c r="B972">
        <v>27.7</v>
      </c>
      <c r="C972">
        <v>33.2</v>
      </c>
      <c r="D972">
        <v>36.3</v>
      </c>
      <c r="E972">
        <v>31.3</v>
      </c>
      <c r="F972">
        <v>30.7</v>
      </c>
      <c r="G972">
        <v>19.4</v>
      </c>
      <c r="H972">
        <v>13.1</v>
      </c>
      <c r="I972">
        <v>11</v>
      </c>
      <c r="J972">
        <v>35.6</v>
      </c>
      <c r="K972">
        <v>27.5</v>
      </c>
      <c r="L972">
        <v>22.6</v>
      </c>
      <c r="M972">
        <v>17.8</v>
      </c>
    </row>
    <row r="973">
      <c r="A973" t="inlineStr">
        <is>
          <t xml:space="preserve">2021-08-29</t>
        </is>
      </c>
      <c r="B973">
        <v>20.9</v>
      </c>
      <c r="C973">
        <v>33.2</v>
      </c>
      <c r="D973">
        <v>38.5</v>
      </c>
      <c r="E973">
        <v>31.3</v>
      </c>
      <c r="F973">
        <v>32</v>
      </c>
      <c r="G973">
        <v>19.4</v>
      </c>
      <c r="H973">
        <v>12.6</v>
      </c>
      <c r="I973">
        <v>11</v>
      </c>
      <c r="J973">
        <v>42.2</v>
      </c>
      <c r="K973">
        <v>27.5</v>
      </c>
      <c r="L973">
        <v>17.8</v>
      </c>
      <c r="M973">
        <v>17.8</v>
      </c>
    </row>
    <row r="974">
      <c r="A974" t="inlineStr">
        <is>
          <t xml:space="preserve">2021-08-30</t>
        </is>
      </c>
      <c r="B974">
        <v>21.6</v>
      </c>
      <c r="C974">
        <v>33.2</v>
      </c>
      <c r="D974">
        <v>33.2</v>
      </c>
      <c r="E974">
        <v>31.3</v>
      </c>
      <c r="F974">
        <v>19.2</v>
      </c>
      <c r="G974">
        <v>19.4</v>
      </c>
      <c r="H974">
        <v>10.5</v>
      </c>
      <c r="I974">
        <v>11</v>
      </c>
      <c r="J974">
        <v>29.6</v>
      </c>
      <c r="K974">
        <v>27.5</v>
      </c>
      <c r="L974">
        <v>9</v>
      </c>
      <c r="M974">
        <v>17.8</v>
      </c>
    </row>
    <row r="975">
      <c r="A975" t="inlineStr">
        <is>
          <t xml:space="preserve">2021-08-31</t>
        </is>
      </c>
      <c r="B975">
        <v>27</v>
      </c>
      <c r="C975">
        <v>33.2</v>
      </c>
      <c r="D975">
        <v>28.8</v>
      </c>
      <c r="E975">
        <v>31.3</v>
      </c>
      <c r="F975">
        <v>17.3</v>
      </c>
      <c r="G975">
        <v>19.4</v>
      </c>
      <c r="H975">
        <v>11.9</v>
      </c>
      <c r="I975">
        <v>11</v>
      </c>
      <c r="J975">
        <v>26.7</v>
      </c>
      <c r="K975">
        <v>27.5</v>
      </c>
      <c r="L975">
        <v>9.5</v>
      </c>
      <c r="M975">
        <v>17.8</v>
      </c>
    </row>
    <row r="976">
      <c r="A976" t="inlineStr">
        <is>
          <t xml:space="preserve">2021-09-01</t>
        </is>
      </c>
      <c r="B976">
        <v>36.8</v>
      </c>
      <c r="C976">
        <v>33.2</v>
      </c>
      <c r="D976">
        <v>18.4</v>
      </c>
      <c r="E976">
        <v>31.3</v>
      </c>
      <c r="F976">
        <v>12.1</v>
      </c>
      <c r="G976">
        <v>19.4</v>
      </c>
      <c r="H976">
        <v>11.4</v>
      </c>
      <c r="I976">
        <v>11</v>
      </c>
      <c r="J976">
        <v>28.2</v>
      </c>
      <c r="K976">
        <v>27.5</v>
      </c>
      <c r="L976">
        <v>9.5</v>
      </c>
      <c r="M976">
        <v>17.8</v>
      </c>
    </row>
    <row r="977">
      <c r="A977" t="inlineStr">
        <is>
          <t xml:space="preserve">2021-09-02</t>
        </is>
      </c>
      <c r="B977">
        <v>41.1</v>
      </c>
      <c r="C977">
        <v>33.2</v>
      </c>
      <c r="D977">
        <v>31.3</v>
      </c>
      <c r="E977">
        <v>31.3</v>
      </c>
      <c r="F977">
        <v>15.3</v>
      </c>
      <c r="G977">
        <v>19.4</v>
      </c>
      <c r="H977">
        <v>8.7</v>
      </c>
      <c r="I977">
        <v>11</v>
      </c>
      <c r="J977">
        <v>27.2</v>
      </c>
      <c r="K977">
        <v>27.5</v>
      </c>
      <c r="L977">
        <v>12.4</v>
      </c>
      <c r="M977">
        <v>17.8</v>
      </c>
    </row>
    <row r="978">
      <c r="A978" t="inlineStr">
        <is>
          <t xml:space="preserve">2021-09-03</t>
        </is>
      </c>
      <c r="B978">
        <v>43.2</v>
      </c>
      <c r="C978">
        <v>33.2</v>
      </c>
      <c r="D978">
        <v>33.6</v>
      </c>
      <c r="E978">
        <v>31.3</v>
      </c>
      <c r="F978">
        <v>18.3</v>
      </c>
      <c r="G978">
        <v>19.4</v>
      </c>
      <c r="H978">
        <v>9.5</v>
      </c>
      <c r="I978">
        <v>11</v>
      </c>
      <c r="J978">
        <v>24.8</v>
      </c>
      <c r="K978">
        <v>27.5</v>
      </c>
      <c r="L978">
        <v>13.6</v>
      </c>
      <c r="M978">
        <v>17.8</v>
      </c>
    </row>
    <row r="979">
      <c r="A979" t="inlineStr">
        <is>
          <t xml:space="preserve">2021-09-04</t>
        </is>
      </c>
      <c r="B979">
        <v>42.9</v>
      </c>
      <c r="C979">
        <v>33.2</v>
      </c>
      <c r="D979">
        <v>37.8</v>
      </c>
      <c r="E979">
        <v>31.3</v>
      </c>
      <c r="F979">
        <v>27.2</v>
      </c>
      <c r="G979">
        <v>19.4</v>
      </c>
      <c r="H979">
        <v>12.9</v>
      </c>
      <c r="I979">
        <v>11</v>
      </c>
      <c r="J979">
        <v>31.2</v>
      </c>
      <c r="K979">
        <v>27.5</v>
      </c>
      <c r="L979">
        <v>16.2</v>
      </c>
      <c r="M979">
        <v>17.8</v>
      </c>
    </row>
    <row r="980">
      <c r="A980" t="inlineStr">
        <is>
          <t xml:space="preserve">2021-09-05</t>
        </is>
      </c>
      <c r="B980">
        <v>47.8</v>
      </c>
      <c r="C980">
        <v>33.2</v>
      </c>
      <c r="D980">
        <v>37.5</v>
      </c>
      <c r="E980">
        <v>31.3</v>
      </c>
      <c r="F980">
        <v>20.1</v>
      </c>
      <c r="G980">
        <v>19.4</v>
      </c>
      <c r="H980">
        <v>14.6</v>
      </c>
      <c r="I980">
        <v>11</v>
      </c>
      <c r="J980">
        <v>43.8</v>
      </c>
      <c r="K980">
        <v>27.5</v>
      </c>
      <c r="L980">
        <v>26.5</v>
      </c>
      <c r="M980">
        <v>17.8</v>
      </c>
    </row>
    <row r="981">
      <c r="A981" t="inlineStr">
        <is>
          <t xml:space="preserve">2021-09-06</t>
        </is>
      </c>
      <c r="B981">
        <v>42.1</v>
      </c>
      <c r="C981">
        <v>33.2</v>
      </c>
      <c r="D981">
        <v>18.9</v>
      </c>
      <c r="E981">
        <v>31.3</v>
      </c>
      <c r="F981">
        <v>11.4</v>
      </c>
      <c r="G981">
        <v>19.4</v>
      </c>
      <c r="H981">
        <v>12.9</v>
      </c>
      <c r="I981">
        <v>11</v>
      </c>
      <c r="J981">
        <v>26.2</v>
      </c>
      <c r="K981">
        <v>27.5</v>
      </c>
      <c r="L981">
        <v>18.7</v>
      </c>
      <c r="M981">
        <v>17.8</v>
      </c>
    </row>
    <row r="982">
      <c r="A982" t="inlineStr">
        <is>
          <t xml:space="preserve">2021-09-07</t>
        </is>
      </c>
      <c r="B982">
        <v>37.9</v>
      </c>
      <c r="C982">
        <v>33.2</v>
      </c>
      <c r="D982">
        <v>25.4</v>
      </c>
      <c r="E982">
        <v>31.3</v>
      </c>
      <c r="F982">
        <v>13.3</v>
      </c>
      <c r="G982">
        <v>19.4</v>
      </c>
      <c r="H982">
        <v>11.7</v>
      </c>
      <c r="I982">
        <v>11</v>
      </c>
      <c r="J982">
        <v>25.8</v>
      </c>
      <c r="K982">
        <v>27.5</v>
      </c>
      <c r="L982">
        <v>22.1</v>
      </c>
      <c r="M982">
        <v>17.8</v>
      </c>
    </row>
    <row r="983">
      <c r="A983" t="inlineStr">
        <is>
          <t xml:space="preserve">2021-09-08</t>
        </is>
      </c>
      <c r="B983">
        <v>41.8</v>
      </c>
      <c r="C983">
        <v>33.2</v>
      </c>
      <c r="D983">
        <v>27.8</v>
      </c>
      <c r="E983">
        <v>31.3</v>
      </c>
      <c r="F983">
        <v>11.5</v>
      </c>
      <c r="G983">
        <v>19.4</v>
      </c>
      <c r="H983">
        <v>9.6</v>
      </c>
      <c r="I983">
        <v>11</v>
      </c>
      <c r="J983">
        <v>26.5</v>
      </c>
      <c r="K983">
        <v>27.5</v>
      </c>
      <c r="L983">
        <v>19.8</v>
      </c>
      <c r="M983">
        <v>17.8</v>
      </c>
    </row>
    <row r="984">
      <c r="A984" t="inlineStr">
        <is>
          <t xml:space="preserve">2021-09-09</t>
        </is>
      </c>
      <c r="B984">
        <v>37.4</v>
      </c>
      <c r="C984">
        <v>33.2</v>
      </c>
      <c r="D984">
        <v>24.8</v>
      </c>
      <c r="E984">
        <v>31.3</v>
      </c>
      <c r="F984">
        <v>10.7</v>
      </c>
      <c r="G984">
        <v>19.4</v>
      </c>
      <c r="H984">
        <v>6.4</v>
      </c>
      <c r="I984">
        <v>11</v>
      </c>
      <c r="J984">
        <v>25.3</v>
      </c>
      <c r="K984">
        <v>27.5</v>
      </c>
      <c r="L984">
        <v>12.5</v>
      </c>
      <c r="M984">
        <v>17.8</v>
      </c>
    </row>
    <row r="985">
      <c r="A985" t="inlineStr">
        <is>
          <t xml:space="preserve">2021-09-10</t>
        </is>
      </c>
      <c r="B985">
        <v>32.2</v>
      </c>
      <c r="C985">
        <v>33.2</v>
      </c>
      <c r="D985">
        <v>31.5</v>
      </c>
      <c r="E985">
        <v>31.3</v>
      </c>
      <c r="F985">
        <v>15</v>
      </c>
      <c r="G985">
        <v>19.4</v>
      </c>
      <c r="H985">
        <v>7.8</v>
      </c>
      <c r="I985">
        <v>11</v>
      </c>
      <c r="J985">
        <v>23</v>
      </c>
      <c r="K985">
        <v>27.5</v>
      </c>
      <c r="L985">
        <v>10</v>
      </c>
      <c r="M985">
        <v>17.8</v>
      </c>
    </row>
    <row r="986">
      <c r="A986" t="inlineStr">
        <is>
          <t xml:space="preserve">2021-09-11</t>
        </is>
      </c>
      <c r="B986">
        <v>27.2</v>
      </c>
      <c r="C986">
        <v>33.2</v>
      </c>
      <c r="D986">
        <v>32</v>
      </c>
      <c r="E986">
        <v>31.3</v>
      </c>
      <c r="F986">
        <v>21.5</v>
      </c>
      <c r="G986">
        <v>19.4</v>
      </c>
      <c r="H986">
        <v>13</v>
      </c>
      <c r="I986">
        <v>11</v>
      </c>
      <c r="J986">
        <v>32.5</v>
      </c>
      <c r="K986">
        <v>27.5</v>
      </c>
      <c r="L986">
        <v>16.7</v>
      </c>
      <c r="M986">
        <v>17.8</v>
      </c>
    </row>
    <row r="987">
      <c r="A987" t="inlineStr">
        <is>
          <t xml:space="preserve">2021-09-12</t>
        </is>
      </c>
      <c r="B987">
        <v>36.7</v>
      </c>
      <c r="C987">
        <v>33.2</v>
      </c>
      <c r="D987">
        <v>37.8</v>
      </c>
      <c r="E987">
        <v>31.3</v>
      </c>
      <c r="F987">
        <v>22</v>
      </c>
      <c r="G987">
        <v>19.4</v>
      </c>
      <c r="H987">
        <v>14.3</v>
      </c>
      <c r="I987">
        <v>11</v>
      </c>
      <c r="J987">
        <v>39.3</v>
      </c>
      <c r="K987">
        <v>27.5</v>
      </c>
      <c r="L987">
        <v>15.5</v>
      </c>
      <c r="M987">
        <v>17.8</v>
      </c>
    </row>
    <row r="988">
      <c r="A988" t="inlineStr">
        <is>
          <t xml:space="preserve">2021-09-13</t>
        </is>
      </c>
      <c r="B988">
        <v>32.4</v>
      </c>
      <c r="C988">
        <v>33.2</v>
      </c>
      <c r="D988">
        <v>10.4</v>
      </c>
      <c r="E988">
        <v>31.3</v>
      </c>
      <c r="F988">
        <v>5.7</v>
      </c>
      <c r="G988">
        <v>19.4</v>
      </c>
      <c r="H988">
        <v>11.1</v>
      </c>
      <c r="I988">
        <v>11</v>
      </c>
      <c r="J988">
        <v>28.6</v>
      </c>
      <c r="K988">
        <v>27.5</v>
      </c>
      <c r="L988">
        <v>10.7</v>
      </c>
      <c r="M988">
        <v>17.8</v>
      </c>
    </row>
    <row r="989">
      <c r="A989" t="inlineStr">
        <is>
          <t xml:space="preserve">2021-09-14</t>
        </is>
      </c>
      <c r="B989">
        <v>38.4</v>
      </c>
      <c r="C989">
        <v>33.2</v>
      </c>
      <c r="D989">
        <v>10.4</v>
      </c>
      <c r="E989">
        <v>31.3</v>
      </c>
      <c r="F989">
        <v>7.7</v>
      </c>
      <c r="G989">
        <v>19.4</v>
      </c>
      <c r="H989">
        <v>7.2</v>
      </c>
      <c r="I989">
        <v>11</v>
      </c>
      <c r="J989">
        <v>24.4</v>
      </c>
      <c r="K989">
        <v>27.5</v>
      </c>
      <c r="L989">
        <v>6.9</v>
      </c>
      <c r="M989">
        <v>17.8</v>
      </c>
    </row>
    <row r="990">
      <c r="A990" t="inlineStr">
        <is>
          <t xml:space="preserve">2021-09-15</t>
        </is>
      </c>
      <c r="B990">
        <v>14.8</v>
      </c>
      <c r="C990">
        <v>33.2</v>
      </c>
      <c r="D990">
        <v>20.1</v>
      </c>
      <c r="E990">
        <v>31.3</v>
      </c>
      <c r="F990">
        <v>10.6</v>
      </c>
      <c r="G990">
        <v>19.4</v>
      </c>
      <c r="H990">
        <v>7.3</v>
      </c>
      <c r="I990">
        <v>11</v>
      </c>
      <c r="J990">
        <v>18.4</v>
      </c>
      <c r="K990">
        <v>27.5</v>
      </c>
      <c r="L990">
        <v>18.2</v>
      </c>
      <c r="M990">
        <v>17.8</v>
      </c>
    </row>
    <row r="991">
      <c r="A991" t="inlineStr">
        <is>
          <t xml:space="preserve">2021-09-16</t>
        </is>
      </c>
      <c r="B991">
        <v>16.9</v>
      </c>
      <c r="C991">
        <v>33.2</v>
      </c>
      <c r="D991">
        <v>28.9</v>
      </c>
      <c r="E991">
        <v>31.3</v>
      </c>
      <c r="F991">
        <v>18</v>
      </c>
      <c r="G991">
        <v>19.4</v>
      </c>
      <c r="H991">
        <v>7.7</v>
      </c>
      <c r="I991">
        <v>11</v>
      </c>
      <c r="J991">
        <v>15.6</v>
      </c>
      <c r="K991">
        <v>27.5</v>
      </c>
      <c r="L991">
        <v>18.3</v>
      </c>
      <c r="M991">
        <v>17.8</v>
      </c>
    </row>
    <row r="992">
      <c r="A992" t="inlineStr">
        <is>
          <t xml:space="preserve">2021-09-17</t>
        </is>
      </c>
      <c r="B992">
        <v>21.9</v>
      </c>
      <c r="C992">
        <v>33.2</v>
      </c>
      <c r="D992">
        <v>32</v>
      </c>
      <c r="E992">
        <v>31.3</v>
      </c>
      <c r="F992">
        <v>18.4</v>
      </c>
      <c r="G992">
        <v>19.4</v>
      </c>
      <c r="H992">
        <v>12</v>
      </c>
      <c r="I992">
        <v>11</v>
      </c>
      <c r="J992">
        <v>20.7</v>
      </c>
      <c r="K992">
        <v>27.5</v>
      </c>
      <c r="L992">
        <v>14.4</v>
      </c>
      <c r="M992">
        <v>17.8</v>
      </c>
    </row>
    <row r="993">
      <c r="A993" t="inlineStr">
        <is>
          <t xml:space="preserve">2021-09-18</t>
        </is>
      </c>
      <c r="B993">
        <v>32.2</v>
      </c>
      <c r="C993">
        <v>33.2</v>
      </c>
      <c r="D993">
        <v>34.4</v>
      </c>
      <c r="E993">
        <v>31.3</v>
      </c>
      <c r="F993">
        <v>23.5</v>
      </c>
      <c r="G993">
        <v>19.4</v>
      </c>
      <c r="H993">
        <v>10</v>
      </c>
      <c r="I993">
        <v>11</v>
      </c>
      <c r="J993">
        <v>31.5</v>
      </c>
      <c r="K993">
        <v>27.5</v>
      </c>
      <c r="L993">
        <v>18.2</v>
      </c>
      <c r="M993">
        <v>17.8</v>
      </c>
    </row>
    <row r="994">
      <c r="A994" t="inlineStr">
        <is>
          <t xml:space="preserve">2021-09-19</t>
        </is>
      </c>
      <c r="B994">
        <v>26.8</v>
      </c>
      <c r="C994">
        <v>33.2</v>
      </c>
      <c r="D994">
        <v>37.8</v>
      </c>
      <c r="E994">
        <v>31.3</v>
      </c>
      <c r="F994">
        <v>35.5</v>
      </c>
      <c r="G994">
        <v>19.4</v>
      </c>
      <c r="H994">
        <v>10.4</v>
      </c>
      <c r="I994">
        <v>11</v>
      </c>
      <c r="J994">
        <v>25.3</v>
      </c>
      <c r="K994">
        <v>27.5</v>
      </c>
      <c r="L994">
        <v>13.9</v>
      </c>
      <c r="M994">
        <v>17.8</v>
      </c>
    </row>
    <row r="995">
      <c r="A995" t="inlineStr">
        <is>
          <t xml:space="preserve">2021-09-20</t>
        </is>
      </c>
      <c r="B995">
        <v>22.2</v>
      </c>
      <c r="C995">
        <v>33.2</v>
      </c>
      <c r="D995">
        <v>31.8</v>
      </c>
      <c r="E995">
        <v>31.3</v>
      </c>
      <c r="F995">
        <v>21.4</v>
      </c>
      <c r="G995">
        <v>19.4</v>
      </c>
      <c r="H995">
        <v>8.6</v>
      </c>
      <c r="I995">
        <v>11</v>
      </c>
      <c r="J995">
        <v>25.5</v>
      </c>
      <c r="K995">
        <v>27.5</v>
      </c>
      <c r="L995">
        <v>18.3</v>
      </c>
      <c r="M995">
        <v>17.8</v>
      </c>
    </row>
    <row r="996">
      <c r="A996" t="inlineStr">
        <is>
          <t xml:space="preserve">2021-09-21</t>
        </is>
      </c>
      <c r="B996">
        <v>25.9</v>
      </c>
      <c r="C996">
        <v>33.2</v>
      </c>
      <c r="D996">
        <v>32.5</v>
      </c>
      <c r="E996">
        <v>31.3</v>
      </c>
      <c r="F996">
        <v>16</v>
      </c>
      <c r="G996">
        <v>19.4</v>
      </c>
      <c r="H996">
        <v>10.2</v>
      </c>
      <c r="I996">
        <v>11</v>
      </c>
      <c r="J996">
        <v>23.6</v>
      </c>
      <c r="K996">
        <v>27.5</v>
      </c>
      <c r="L996">
        <v>17.8</v>
      </c>
      <c r="M996">
        <v>17.8</v>
      </c>
    </row>
    <row r="997">
      <c r="A997" t="inlineStr">
        <is>
          <t xml:space="preserve">2021-09-22</t>
        </is>
      </c>
      <c r="B997">
        <v>30.5</v>
      </c>
      <c r="C997">
        <v>33.2</v>
      </c>
      <c r="D997">
        <v>27.9</v>
      </c>
      <c r="E997">
        <v>31.3</v>
      </c>
      <c r="F997">
        <v>14.3</v>
      </c>
      <c r="G997">
        <v>19.4</v>
      </c>
      <c r="H997">
        <v>13.3</v>
      </c>
      <c r="I997">
        <v>11</v>
      </c>
      <c r="J997">
        <v>26.4</v>
      </c>
      <c r="K997">
        <v>27.5</v>
      </c>
      <c r="L997">
        <v>16.8</v>
      </c>
      <c r="M997">
        <v>17.8</v>
      </c>
    </row>
    <row r="998">
      <c r="A998" t="inlineStr">
        <is>
          <t xml:space="preserve">2021-09-23</t>
        </is>
      </c>
      <c r="B998">
        <v>30.8</v>
      </c>
      <c r="C998">
        <v>33.2</v>
      </c>
      <c r="D998">
        <v>22.1</v>
      </c>
      <c r="E998">
        <v>31.3</v>
      </c>
      <c r="F998">
        <v>14.4</v>
      </c>
      <c r="G998">
        <v>19.4</v>
      </c>
      <c r="H998">
        <v>13.5</v>
      </c>
      <c r="I998">
        <v>11</v>
      </c>
      <c r="J998">
        <v>28.2</v>
      </c>
      <c r="K998">
        <v>27.5</v>
      </c>
      <c r="L998">
        <v>13.8</v>
      </c>
      <c r="M998">
        <v>17.8</v>
      </c>
    </row>
    <row r="999">
      <c r="A999" t="inlineStr">
        <is>
          <t xml:space="preserve">2021-09-24</t>
        </is>
      </c>
      <c r="B999">
        <v>22</v>
      </c>
      <c r="C999">
        <v>33.2</v>
      </c>
      <c r="D999">
        <v>19.9</v>
      </c>
      <c r="E999">
        <v>31.3</v>
      </c>
      <c r="F999">
        <v>11.4</v>
      </c>
      <c r="G999">
        <v>19.4</v>
      </c>
      <c r="H999">
        <v>12.7</v>
      </c>
      <c r="I999">
        <v>11</v>
      </c>
      <c r="J999">
        <v>27.4</v>
      </c>
      <c r="K999">
        <v>27.5</v>
      </c>
      <c r="L999">
        <v>16.9</v>
      </c>
      <c r="M999">
        <v>17.8</v>
      </c>
    </row>
    <row r="1000">
      <c r="A1000" t="inlineStr">
        <is>
          <t xml:space="preserve">2021-09-25</t>
        </is>
      </c>
      <c r="B1000">
        <v>36.4</v>
      </c>
      <c r="C1000">
        <v>33.2</v>
      </c>
      <c r="D1000">
        <v>25.3</v>
      </c>
      <c r="E1000">
        <v>31.3</v>
      </c>
      <c r="F1000">
        <v>17.2</v>
      </c>
      <c r="G1000">
        <v>19.4</v>
      </c>
      <c r="H1000">
        <v>10.5</v>
      </c>
      <c r="I1000">
        <v>11</v>
      </c>
      <c r="J1000">
        <v>29.9</v>
      </c>
      <c r="K1000">
        <v>27.5</v>
      </c>
      <c r="L1000">
        <v>8.5</v>
      </c>
      <c r="M1000">
        <v>17.8</v>
      </c>
    </row>
    <row r="1001">
      <c r="A1001" t="inlineStr">
        <is>
          <t xml:space="preserve">2021-09-26</t>
        </is>
      </c>
      <c r="B1001">
        <v>35.2</v>
      </c>
      <c r="C1001">
        <v>33.2</v>
      </c>
      <c r="D1001">
        <v>35.2</v>
      </c>
      <c r="E1001">
        <v>31.3</v>
      </c>
      <c r="F1001">
        <v>35.7</v>
      </c>
      <c r="G1001">
        <v>19.4</v>
      </c>
      <c r="H1001">
        <v>10</v>
      </c>
      <c r="I1001">
        <v>11</v>
      </c>
      <c r="J1001">
        <v>18.1</v>
      </c>
      <c r="K1001">
        <v>27.5</v>
      </c>
      <c r="L1001">
        <v>17.3</v>
      </c>
      <c r="M1001">
        <v>17.8</v>
      </c>
    </row>
    <row r="1002">
      <c r="A1002" t="inlineStr">
        <is>
          <t xml:space="preserve">2021-09-27</t>
        </is>
      </c>
      <c r="B1002">
        <v>25.4</v>
      </c>
      <c r="C1002">
        <v>33.2</v>
      </c>
      <c r="D1002">
        <v>34.3</v>
      </c>
      <c r="E1002">
        <v>31.3</v>
      </c>
      <c r="F1002">
        <v>18</v>
      </c>
      <c r="G1002">
        <v>19.4</v>
      </c>
      <c r="H1002">
        <v>8</v>
      </c>
      <c r="I1002">
        <v>11</v>
      </c>
      <c r="J1002">
        <v>17.1</v>
      </c>
      <c r="K1002">
        <v>27.5</v>
      </c>
      <c r="L1002">
        <v>18.7</v>
      </c>
      <c r="M1002">
        <v>17.8</v>
      </c>
    </row>
    <row r="1003">
      <c r="A1003" t="inlineStr">
        <is>
          <t xml:space="preserve">2021-09-28</t>
        </is>
      </c>
      <c r="B1003">
        <v>27</v>
      </c>
      <c r="C1003">
        <v>33.2</v>
      </c>
      <c r="D1003">
        <v>32.1</v>
      </c>
      <c r="E1003">
        <v>31.3</v>
      </c>
      <c r="F1003">
        <v>15.4</v>
      </c>
      <c r="G1003">
        <v>19.4</v>
      </c>
      <c r="H1003">
        <v>10.4</v>
      </c>
      <c r="I1003">
        <v>11</v>
      </c>
      <c r="J1003">
        <v>25.2</v>
      </c>
      <c r="K1003">
        <v>27.5</v>
      </c>
      <c r="L1003">
        <v>10.6</v>
      </c>
      <c r="M1003">
        <v>17.8</v>
      </c>
    </row>
    <row r="1004">
      <c r="A1004" t="inlineStr">
        <is>
          <t xml:space="preserve">2021-09-29</t>
        </is>
      </c>
      <c r="B1004">
        <v>19.3</v>
      </c>
      <c r="C1004">
        <v>33.2</v>
      </c>
      <c r="D1004">
        <v>35.1</v>
      </c>
      <c r="E1004">
        <v>31.3</v>
      </c>
      <c r="F1004">
        <v>17.8</v>
      </c>
      <c r="G1004">
        <v>19.4</v>
      </c>
      <c r="H1004">
        <v>10.1</v>
      </c>
      <c r="I1004">
        <v>11</v>
      </c>
      <c r="J1004">
        <v>24.4</v>
      </c>
      <c r="K1004">
        <v>27.5</v>
      </c>
      <c r="L1004">
        <v>18.2</v>
      </c>
      <c r="M1004">
        <v>17.8</v>
      </c>
    </row>
    <row r="1005">
      <c r="A1005" t="inlineStr">
        <is>
          <t xml:space="preserve">2021-09-30</t>
        </is>
      </c>
      <c r="B1005">
        <v>29.2</v>
      </c>
      <c r="C1005">
        <v>33.2</v>
      </c>
      <c r="D1005">
        <v>32</v>
      </c>
      <c r="E1005">
        <v>31.3</v>
      </c>
      <c r="F1005">
        <v>18.5</v>
      </c>
      <c r="G1005">
        <v>19.4</v>
      </c>
      <c r="H1005">
        <v>12.6</v>
      </c>
      <c r="I1005">
        <v>11</v>
      </c>
      <c r="J1005">
        <v>24.9</v>
      </c>
      <c r="K1005">
        <v>27.5</v>
      </c>
      <c r="L1005">
        <v>5.1</v>
      </c>
      <c r="M1005">
        <v>17.8</v>
      </c>
    </row>
    <row r="1006">
      <c r="A1006" t="inlineStr">
        <is>
          <t xml:space="preserve">2021-10-01</t>
        </is>
      </c>
      <c r="B1006">
        <v>36.3</v>
      </c>
      <c r="C1006">
        <v>14.2</v>
      </c>
      <c r="D1006">
        <v>28.2</v>
      </c>
      <c r="E1006">
        <v>21.5</v>
      </c>
      <c r="F1006">
        <v>17.3</v>
      </c>
      <c r="G1006">
        <v>14.1</v>
      </c>
      <c r="H1006">
        <v>9.8</v>
      </c>
      <c r="I1006">
        <v>6.6</v>
      </c>
      <c r="J1006">
        <v>24.7</v>
      </c>
      <c r="K1006">
        <v>15.7</v>
      </c>
      <c r="L1006">
        <v>17.3</v>
      </c>
      <c r="M1006">
        <v>7.4</v>
      </c>
    </row>
    <row r="1007">
      <c r="A1007" t="inlineStr">
        <is>
          <t xml:space="preserve">2021-10-02</t>
        </is>
      </c>
      <c r="B1007">
        <v>36.5</v>
      </c>
      <c r="C1007">
        <v>14.2</v>
      </c>
      <c r="D1007">
        <v>32</v>
      </c>
      <c r="E1007">
        <v>21.5</v>
      </c>
      <c r="F1007">
        <v>19.7</v>
      </c>
      <c r="G1007">
        <v>14.1</v>
      </c>
      <c r="H1007">
        <v>9.7</v>
      </c>
      <c r="I1007">
        <v>6.6</v>
      </c>
      <c r="J1007">
        <v>29.2</v>
      </c>
      <c r="K1007">
        <v>15.7</v>
      </c>
      <c r="L1007">
        <v>2.9</v>
      </c>
      <c r="M1007">
        <v>7.4</v>
      </c>
    </row>
    <row r="1008">
      <c r="A1008" t="inlineStr">
        <is>
          <t xml:space="preserve">2021-10-03</t>
        </is>
      </c>
      <c r="B1008">
        <v>22.1</v>
      </c>
      <c r="C1008">
        <v>14.2</v>
      </c>
      <c r="D1008">
        <v>20.2</v>
      </c>
      <c r="E1008">
        <v>21.5</v>
      </c>
      <c r="F1008">
        <v>18.1</v>
      </c>
      <c r="G1008">
        <v>14.1</v>
      </c>
      <c r="H1008">
        <v>5.3</v>
      </c>
      <c r="I1008">
        <v>6.6</v>
      </c>
      <c r="J1008">
        <v>32.7</v>
      </c>
      <c r="K1008">
        <v>15.7</v>
      </c>
      <c r="L1008">
        <v>17.1</v>
      </c>
      <c r="M1008">
        <v>7.4</v>
      </c>
    </row>
    <row r="1009">
      <c r="A1009" t="inlineStr">
        <is>
          <t xml:space="preserve">2021-10-04</t>
        </is>
      </c>
      <c r="B1009">
        <v>14.8</v>
      </c>
      <c r="C1009">
        <v>14.2</v>
      </c>
      <c r="D1009">
        <v>31.5</v>
      </c>
      <c r="E1009">
        <v>21.5</v>
      </c>
      <c r="F1009">
        <v>26.1</v>
      </c>
      <c r="G1009">
        <v>14.1</v>
      </c>
      <c r="H1009">
        <v>7.2</v>
      </c>
      <c r="I1009">
        <v>6.6</v>
      </c>
      <c r="J1009">
        <v>20.2</v>
      </c>
      <c r="K1009">
        <v>15.7</v>
      </c>
      <c r="L1009">
        <v>14.6</v>
      </c>
      <c r="M1009">
        <v>7.4</v>
      </c>
    </row>
    <row r="1010">
      <c r="A1010" t="inlineStr">
        <is>
          <t xml:space="preserve">2021-10-05</t>
        </is>
      </c>
      <c r="B1010">
        <v>16</v>
      </c>
      <c r="C1010">
        <v>14.2</v>
      </c>
      <c r="D1010">
        <v>30.1</v>
      </c>
      <c r="E1010">
        <v>21.5</v>
      </c>
      <c r="F1010">
        <v>18.2</v>
      </c>
      <c r="G1010">
        <v>14.1</v>
      </c>
      <c r="H1010">
        <v>6.1</v>
      </c>
      <c r="I1010">
        <v>6.6</v>
      </c>
      <c r="J1010">
        <v>15</v>
      </c>
      <c r="K1010">
        <v>15.7</v>
      </c>
      <c r="L1010">
        <v>11</v>
      </c>
      <c r="M1010">
        <v>7.4</v>
      </c>
    </row>
    <row r="1011">
      <c r="A1011" t="inlineStr">
        <is>
          <t xml:space="preserve">2021-10-06</t>
        </is>
      </c>
      <c r="B1011">
        <v>19.8</v>
      </c>
      <c r="C1011">
        <v>14.2</v>
      </c>
      <c r="D1011">
        <v>30.5</v>
      </c>
      <c r="E1011">
        <v>21.5</v>
      </c>
      <c r="F1011">
        <v>24.6</v>
      </c>
      <c r="G1011">
        <v>14.1</v>
      </c>
      <c r="H1011">
        <v>9.3</v>
      </c>
      <c r="I1011">
        <v>6.6</v>
      </c>
      <c r="J1011">
        <v>18</v>
      </c>
      <c r="K1011">
        <v>15.7</v>
      </c>
      <c r="L1011">
        <v>17</v>
      </c>
      <c r="M1011">
        <v>7.4</v>
      </c>
    </row>
    <row r="1012">
      <c r="A1012" t="inlineStr">
        <is>
          <t xml:space="preserve">2021-10-07</t>
        </is>
      </c>
      <c r="B1012">
        <v>27.6</v>
      </c>
      <c r="C1012">
        <v>14.2</v>
      </c>
      <c r="D1012">
        <v>31.6</v>
      </c>
      <c r="E1012">
        <v>21.5</v>
      </c>
      <c r="F1012">
        <v>22.3</v>
      </c>
      <c r="G1012">
        <v>14.1</v>
      </c>
      <c r="H1012">
        <v>11.5</v>
      </c>
      <c r="I1012">
        <v>6.6</v>
      </c>
      <c r="J1012">
        <v>16.7</v>
      </c>
      <c r="K1012">
        <v>15.7</v>
      </c>
      <c r="L1012">
        <v>7.5</v>
      </c>
      <c r="M1012">
        <v>7.4</v>
      </c>
    </row>
    <row r="1013">
      <c r="A1013" t="inlineStr">
        <is>
          <t xml:space="preserve">2021-10-08</t>
        </is>
      </c>
      <c r="B1013">
        <v>29.9</v>
      </c>
      <c r="C1013">
        <v>14.2</v>
      </c>
      <c r="D1013">
        <v>33.2</v>
      </c>
      <c r="E1013">
        <v>21.5</v>
      </c>
      <c r="F1013">
        <v>22</v>
      </c>
      <c r="G1013">
        <v>14.1</v>
      </c>
      <c r="H1013">
        <v>12.9</v>
      </c>
      <c r="I1013">
        <v>6.6</v>
      </c>
      <c r="J1013">
        <v>19.5</v>
      </c>
      <c r="K1013">
        <v>15.7</v>
      </c>
      <c r="L1013">
        <v>7.4</v>
      </c>
      <c r="M1013">
        <v>7.4</v>
      </c>
    </row>
    <row r="1014">
      <c r="A1014" t="inlineStr">
        <is>
          <t xml:space="preserve">2021-10-09</t>
        </is>
      </c>
      <c r="B1014">
        <v>43</v>
      </c>
      <c r="C1014">
        <v>14.2</v>
      </c>
      <c r="D1014">
        <v>34.5</v>
      </c>
      <c r="E1014">
        <v>21.5</v>
      </c>
      <c r="F1014">
        <v>33.2</v>
      </c>
      <c r="G1014">
        <v>14.1</v>
      </c>
      <c r="H1014">
        <v>12</v>
      </c>
      <c r="I1014">
        <v>6.6</v>
      </c>
      <c r="J1014">
        <v>32.1</v>
      </c>
      <c r="K1014">
        <v>15.7</v>
      </c>
      <c r="L1014">
        <v>14.5</v>
      </c>
      <c r="M1014">
        <v>7.4</v>
      </c>
    </row>
    <row r="1015">
      <c r="A1015" t="inlineStr">
        <is>
          <t xml:space="preserve">2021-10-10</t>
        </is>
      </c>
      <c r="B1015">
        <v>44.4</v>
      </c>
      <c r="C1015">
        <v>14.2</v>
      </c>
      <c r="D1015">
        <v>33.4</v>
      </c>
      <c r="E1015">
        <v>21.5</v>
      </c>
      <c r="F1015">
        <v>27.1</v>
      </c>
      <c r="G1015">
        <v>14.1</v>
      </c>
      <c r="H1015">
        <v>12.6</v>
      </c>
      <c r="I1015">
        <v>6.6</v>
      </c>
      <c r="J1015">
        <v>29.2</v>
      </c>
      <c r="K1015">
        <v>15.7</v>
      </c>
      <c r="L1015">
        <v>16.7</v>
      </c>
      <c r="M1015">
        <v>7.4</v>
      </c>
    </row>
    <row r="1016">
      <c r="A1016" t="inlineStr">
        <is>
          <t xml:space="preserve">2021-10-11</t>
        </is>
      </c>
      <c r="B1016">
        <v>24.4</v>
      </c>
      <c r="C1016">
        <v>14.2</v>
      </c>
      <c r="D1016">
        <v>30.7</v>
      </c>
      <c r="E1016">
        <v>21.5</v>
      </c>
      <c r="F1016">
        <v>20.3</v>
      </c>
      <c r="G1016">
        <v>14.1</v>
      </c>
      <c r="H1016">
        <v>11.4</v>
      </c>
      <c r="I1016">
        <v>6.6</v>
      </c>
      <c r="J1016">
        <v>21.5</v>
      </c>
      <c r="K1016">
        <v>15.7</v>
      </c>
      <c r="L1016">
        <v>14.7</v>
      </c>
      <c r="M1016">
        <v>7.4</v>
      </c>
    </row>
    <row r="1017">
      <c r="A1017" t="inlineStr">
        <is>
          <t xml:space="preserve">2021-10-12</t>
        </is>
      </c>
      <c r="B1017">
        <v>14.7</v>
      </c>
      <c r="C1017">
        <v>14.2</v>
      </c>
      <c r="D1017">
        <v>32.1</v>
      </c>
      <c r="E1017">
        <v>21.5</v>
      </c>
      <c r="F1017">
        <v>23.6</v>
      </c>
      <c r="G1017">
        <v>14.1</v>
      </c>
      <c r="H1017">
        <v>10.9</v>
      </c>
      <c r="I1017">
        <v>6.6</v>
      </c>
      <c r="J1017">
        <v>20.7</v>
      </c>
      <c r="K1017">
        <v>15.7</v>
      </c>
      <c r="L1017">
        <v>10.3</v>
      </c>
      <c r="M1017">
        <v>7.4</v>
      </c>
    </row>
    <row r="1018">
      <c r="A1018" t="inlineStr">
        <is>
          <t xml:space="preserve">2021-10-13</t>
        </is>
      </c>
      <c r="B1018">
        <v>24.8</v>
      </c>
      <c r="C1018">
        <v>14.2</v>
      </c>
      <c r="D1018">
        <v>32.4</v>
      </c>
      <c r="E1018">
        <v>21.5</v>
      </c>
      <c r="F1018">
        <v>19.8</v>
      </c>
      <c r="G1018">
        <v>14.1</v>
      </c>
      <c r="H1018">
        <v>10.9</v>
      </c>
      <c r="I1018">
        <v>6.6</v>
      </c>
      <c r="J1018">
        <v>25.4</v>
      </c>
      <c r="K1018">
        <v>15.7</v>
      </c>
      <c r="L1018">
        <v>10.6</v>
      </c>
      <c r="M1018">
        <v>7.4</v>
      </c>
    </row>
    <row r="1019">
      <c r="A1019" t="inlineStr">
        <is>
          <t xml:space="preserve">2021-10-14</t>
        </is>
      </c>
      <c r="B1019">
        <v>13.5</v>
      </c>
      <c r="C1019">
        <v>14.2</v>
      </c>
      <c r="D1019">
        <v>30.8</v>
      </c>
      <c r="E1019">
        <v>21.5</v>
      </c>
      <c r="F1019">
        <v>17.3</v>
      </c>
      <c r="G1019">
        <v>14.1</v>
      </c>
      <c r="H1019">
        <v>12</v>
      </c>
      <c r="I1019">
        <v>6.6</v>
      </c>
      <c r="J1019">
        <v>24.6</v>
      </c>
      <c r="K1019">
        <v>15.7</v>
      </c>
      <c r="L1019">
        <v>10.2</v>
      </c>
      <c r="M1019">
        <v>7.4</v>
      </c>
    </row>
    <row r="1020">
      <c r="A1020" t="inlineStr">
        <is>
          <t xml:space="preserve">2021-10-15</t>
        </is>
      </c>
      <c r="B1020">
        <v>22</v>
      </c>
      <c r="C1020">
        <v>14.2</v>
      </c>
      <c r="D1020">
        <v>33.3</v>
      </c>
      <c r="E1020">
        <v>21.5</v>
      </c>
      <c r="F1020">
        <v>19.4</v>
      </c>
      <c r="G1020">
        <v>14.1</v>
      </c>
      <c r="H1020">
        <v>11</v>
      </c>
      <c r="I1020">
        <v>6.6</v>
      </c>
      <c r="J1020">
        <v>23</v>
      </c>
      <c r="K1020">
        <v>15.7</v>
      </c>
      <c r="L1020">
        <v>11.4</v>
      </c>
      <c r="M1020">
        <v>7.4</v>
      </c>
    </row>
    <row r="1021">
      <c r="A1021" t="inlineStr">
        <is>
          <t xml:space="preserve">2021-10-16</t>
        </is>
      </c>
      <c r="B1021">
        <v>28.8</v>
      </c>
      <c r="C1021">
        <v>14.2</v>
      </c>
      <c r="D1021">
        <v>29</v>
      </c>
      <c r="E1021">
        <v>21.5</v>
      </c>
      <c r="F1021">
        <v>12.2</v>
      </c>
      <c r="G1021">
        <v>14.1</v>
      </c>
      <c r="H1021">
        <v>12</v>
      </c>
      <c r="I1021">
        <v>6.6</v>
      </c>
      <c r="J1021">
        <v>32.4</v>
      </c>
      <c r="K1021">
        <v>15.7</v>
      </c>
      <c r="L1021">
        <v>11.1</v>
      </c>
      <c r="M1021">
        <v>7.4</v>
      </c>
    </row>
    <row r="1022">
      <c r="A1022" t="inlineStr">
        <is>
          <t xml:space="preserve">2021-10-17</t>
        </is>
      </c>
      <c r="B1022">
        <v>23.2</v>
      </c>
      <c r="C1022">
        <v>14.2</v>
      </c>
      <c r="D1022">
        <v>26.1</v>
      </c>
      <c r="E1022">
        <v>21.5</v>
      </c>
      <c r="F1022">
        <v>13.2</v>
      </c>
      <c r="G1022">
        <v>14.1</v>
      </c>
      <c r="H1022">
        <v>11.3</v>
      </c>
      <c r="I1022">
        <v>6.6</v>
      </c>
      <c r="J1022">
        <v>35.6</v>
      </c>
      <c r="K1022">
        <v>15.7</v>
      </c>
      <c r="L1022">
        <v>10.7</v>
      </c>
      <c r="M1022">
        <v>7.4</v>
      </c>
    </row>
    <row r="1023">
      <c r="A1023" t="inlineStr">
        <is>
          <t xml:space="preserve">2021-10-18</t>
        </is>
      </c>
      <c r="B1023">
        <v>24.3</v>
      </c>
      <c r="C1023">
        <v>14.2</v>
      </c>
      <c r="D1023">
        <v>28</v>
      </c>
      <c r="E1023">
        <v>21.5</v>
      </c>
      <c r="F1023">
        <v>16.5</v>
      </c>
      <c r="G1023">
        <v>14.1</v>
      </c>
      <c r="H1023">
        <v>9.4</v>
      </c>
      <c r="I1023">
        <v>6.6</v>
      </c>
      <c r="J1023">
        <v>25.4</v>
      </c>
      <c r="K1023">
        <v>15.7</v>
      </c>
      <c r="L1023">
        <v>3.1</v>
      </c>
      <c r="M1023">
        <v>7.4</v>
      </c>
    </row>
    <row r="1024">
      <c r="A1024" t="inlineStr">
        <is>
          <t xml:space="preserve">2021-10-19</t>
        </is>
      </c>
      <c r="B1024">
        <v>10.9</v>
      </c>
      <c r="C1024">
        <v>14.2</v>
      </c>
      <c r="D1024">
        <v>29.5</v>
      </c>
      <c r="E1024">
        <v>21.5</v>
      </c>
      <c r="F1024">
        <v>17.9</v>
      </c>
      <c r="G1024">
        <v>14.1</v>
      </c>
      <c r="H1024">
        <v>9.8</v>
      </c>
      <c r="I1024">
        <v>6.6</v>
      </c>
      <c r="J1024">
        <v>23.9</v>
      </c>
      <c r="K1024">
        <v>15.7</v>
      </c>
      <c r="L1024">
        <v>6.9</v>
      </c>
      <c r="M1024">
        <v>7.4</v>
      </c>
    </row>
    <row r="1025">
      <c r="A1025" t="inlineStr">
        <is>
          <t xml:space="preserve">2021-10-20</t>
        </is>
      </c>
      <c r="B1025">
        <v>17.7</v>
      </c>
      <c r="C1025">
        <v>14.2</v>
      </c>
      <c r="D1025">
        <v>28.7</v>
      </c>
      <c r="E1025">
        <v>21.5</v>
      </c>
      <c r="F1025">
        <v>14.1</v>
      </c>
      <c r="G1025">
        <v>14.1</v>
      </c>
      <c r="H1025">
        <v>5.6</v>
      </c>
      <c r="I1025">
        <v>6.6</v>
      </c>
      <c r="J1025">
        <v>23.5</v>
      </c>
      <c r="K1025">
        <v>15.7</v>
      </c>
      <c r="L1025">
        <v>12.4</v>
      </c>
      <c r="M1025">
        <v>7.4</v>
      </c>
    </row>
    <row r="1026">
      <c r="A1026" t="inlineStr">
        <is>
          <t xml:space="preserve">2021-10-21</t>
        </is>
      </c>
      <c r="B1026">
        <v>16.3</v>
      </c>
      <c r="C1026">
        <v>14.2</v>
      </c>
      <c r="D1026">
        <v>26.4</v>
      </c>
      <c r="E1026">
        <v>21.5</v>
      </c>
      <c r="F1026">
        <v>13.5</v>
      </c>
      <c r="G1026">
        <v>14.1</v>
      </c>
      <c r="H1026">
        <v>7.4</v>
      </c>
      <c r="I1026">
        <v>6.6</v>
      </c>
      <c r="J1026">
        <v>16</v>
      </c>
      <c r="K1026">
        <v>15.7</v>
      </c>
      <c r="L1026">
        <v>17.9</v>
      </c>
      <c r="M1026">
        <v>7.4</v>
      </c>
    </row>
    <row r="1027">
      <c r="A1027" t="inlineStr">
        <is>
          <t xml:space="preserve">2021-10-22</t>
        </is>
      </c>
      <c r="B1027">
        <v>20</v>
      </c>
      <c r="C1027">
        <v>14.2</v>
      </c>
      <c r="D1027">
        <v>26.6</v>
      </c>
      <c r="E1027">
        <v>21.5</v>
      </c>
      <c r="F1027">
        <v>16.9</v>
      </c>
      <c r="G1027">
        <v>14.1</v>
      </c>
      <c r="H1027">
        <v>9.4</v>
      </c>
      <c r="I1027">
        <v>6.6</v>
      </c>
      <c r="J1027">
        <v>14.2</v>
      </c>
      <c r="K1027">
        <v>15.7</v>
      </c>
      <c r="L1027">
        <v>10.5</v>
      </c>
      <c r="M1027">
        <v>7.4</v>
      </c>
    </row>
    <row r="1028">
      <c r="A1028" t="inlineStr">
        <is>
          <t xml:space="preserve">2021-10-23</t>
        </is>
      </c>
      <c r="B1028">
        <v>27.8</v>
      </c>
      <c r="C1028">
        <v>14.2</v>
      </c>
      <c r="D1028">
        <v>34.2</v>
      </c>
      <c r="E1028">
        <v>21.5</v>
      </c>
      <c r="F1028">
        <v>20.2</v>
      </c>
      <c r="G1028">
        <v>14.1</v>
      </c>
      <c r="H1028">
        <v>12.7</v>
      </c>
      <c r="I1028">
        <v>6.6</v>
      </c>
      <c r="J1028">
        <v>22.1</v>
      </c>
      <c r="K1028">
        <v>15.7</v>
      </c>
      <c r="L1028">
        <v>6.4</v>
      </c>
      <c r="M1028">
        <v>7.4</v>
      </c>
    </row>
    <row r="1029">
      <c r="A1029" t="inlineStr">
        <is>
          <t xml:space="preserve">2021-10-24</t>
        </is>
      </c>
      <c r="B1029">
        <v>41.3</v>
      </c>
      <c r="C1029">
        <v>14.2</v>
      </c>
      <c r="D1029">
        <v>36</v>
      </c>
      <c r="E1029">
        <v>21.5</v>
      </c>
      <c r="F1029">
        <v>26.6</v>
      </c>
      <c r="G1029">
        <v>14.1</v>
      </c>
      <c r="H1029">
        <v>13</v>
      </c>
      <c r="I1029">
        <v>6.6</v>
      </c>
      <c r="J1029">
        <v>30.3</v>
      </c>
      <c r="K1029">
        <v>15.7</v>
      </c>
      <c r="L1029">
        <v>10.2</v>
      </c>
      <c r="M1029">
        <v>7.4</v>
      </c>
    </row>
    <row r="1030">
      <c r="A1030" t="inlineStr">
        <is>
          <t xml:space="preserve">2021-10-25</t>
        </is>
      </c>
      <c r="B1030">
        <v>25.1</v>
      </c>
      <c r="C1030">
        <v>14.2</v>
      </c>
      <c r="D1030">
        <v>27.3</v>
      </c>
      <c r="E1030">
        <v>21.5</v>
      </c>
      <c r="F1030">
        <v>20.9</v>
      </c>
      <c r="G1030">
        <v>14.1</v>
      </c>
      <c r="H1030">
        <v>8.4</v>
      </c>
      <c r="I1030">
        <v>6.6</v>
      </c>
      <c r="J1030">
        <v>15.6</v>
      </c>
      <c r="K1030">
        <v>15.7</v>
      </c>
      <c r="L1030">
        <v>11.4</v>
      </c>
      <c r="M1030">
        <v>7.4</v>
      </c>
    </row>
    <row r="1031">
      <c r="A1031" t="inlineStr">
        <is>
          <t xml:space="preserve">2021-10-26</t>
        </is>
      </c>
      <c r="B1031">
        <v>16.7</v>
      </c>
      <c r="C1031">
        <v>14.2</v>
      </c>
      <c r="D1031">
        <v>25.6</v>
      </c>
      <c r="E1031">
        <v>21.5</v>
      </c>
      <c r="F1031">
        <v>22.1</v>
      </c>
      <c r="G1031">
        <v>14.1</v>
      </c>
      <c r="H1031">
        <v>8.3</v>
      </c>
      <c r="I1031">
        <v>6.6</v>
      </c>
      <c r="J1031">
        <v>16.3</v>
      </c>
      <c r="K1031">
        <v>15.7</v>
      </c>
      <c r="L1031">
        <v>5.7</v>
      </c>
      <c r="M1031">
        <v>7.4</v>
      </c>
    </row>
    <row r="1032">
      <c r="A1032" t="inlineStr">
        <is>
          <t xml:space="preserve">2021-10-27</t>
        </is>
      </c>
      <c r="B1032">
        <v>16.5</v>
      </c>
      <c r="C1032">
        <v>14.2</v>
      </c>
      <c r="D1032">
        <v>27.2</v>
      </c>
      <c r="E1032">
        <v>21.5</v>
      </c>
      <c r="F1032">
        <v>24.2</v>
      </c>
      <c r="G1032">
        <v>14.1</v>
      </c>
      <c r="H1032">
        <v>10.3</v>
      </c>
      <c r="I1032">
        <v>6.6</v>
      </c>
      <c r="J1032">
        <v>21.3</v>
      </c>
      <c r="K1032">
        <v>15.7</v>
      </c>
      <c r="L1032">
        <v>4.8</v>
      </c>
      <c r="M1032">
        <v>7.4</v>
      </c>
    </row>
    <row r="1033">
      <c r="A1033" t="inlineStr">
        <is>
          <t xml:space="preserve">2021-10-28</t>
        </is>
      </c>
      <c r="B1033">
        <v>26.9</v>
      </c>
      <c r="C1033">
        <v>14.2</v>
      </c>
      <c r="D1033">
        <v>28.4</v>
      </c>
      <c r="E1033">
        <v>21.5</v>
      </c>
      <c r="F1033">
        <v>14.9</v>
      </c>
      <c r="G1033">
        <v>14.1</v>
      </c>
      <c r="H1033">
        <v>9.6</v>
      </c>
      <c r="I1033">
        <v>6.6</v>
      </c>
      <c r="J1033">
        <v>22.8</v>
      </c>
      <c r="K1033">
        <v>15.7</v>
      </c>
      <c r="L1033">
        <v>5.4</v>
      </c>
      <c r="M1033">
        <v>7.4</v>
      </c>
    </row>
    <row r="1034">
      <c r="A1034" t="inlineStr">
        <is>
          <t xml:space="preserve">2021-10-29</t>
        </is>
      </c>
      <c r="B1034">
        <v>24.8</v>
      </c>
      <c r="C1034">
        <v>14.2</v>
      </c>
      <c r="D1034">
        <v>11.4</v>
      </c>
      <c r="E1034">
        <v>21.5</v>
      </c>
      <c r="F1034">
        <v>8.4</v>
      </c>
      <c r="G1034">
        <v>14.1</v>
      </c>
      <c r="H1034">
        <v>5.4</v>
      </c>
      <c r="I1034">
        <v>6.6</v>
      </c>
      <c r="J1034">
        <v>20.7</v>
      </c>
      <c r="K1034">
        <v>15.7</v>
      </c>
      <c r="L1034">
        <v>8.4</v>
      </c>
      <c r="M1034">
        <v>7.4</v>
      </c>
    </row>
    <row r="1035">
      <c r="A1035" t="inlineStr">
        <is>
          <t xml:space="preserve">2021-10-30</t>
        </is>
      </c>
      <c r="B1035">
        <v>20.3</v>
      </c>
      <c r="C1035">
        <v>14.2</v>
      </c>
      <c r="D1035">
        <v>9.3</v>
      </c>
      <c r="E1035">
        <v>21.5</v>
      </c>
      <c r="F1035">
        <v>6.6</v>
      </c>
      <c r="G1035">
        <v>14.1</v>
      </c>
      <c r="H1035">
        <v>4.2</v>
      </c>
      <c r="I1035">
        <v>6.6</v>
      </c>
      <c r="J1035">
        <v>22.1</v>
      </c>
      <c r="K1035">
        <v>15.7</v>
      </c>
      <c r="L1035">
        <v>14.6</v>
      </c>
      <c r="M1035">
        <v>7.4</v>
      </c>
    </row>
    <row r="1036">
      <c r="A1036" t="inlineStr">
        <is>
          <t xml:space="preserve">2021-10-31</t>
        </is>
      </c>
      <c r="B1036">
        <v>32.1</v>
      </c>
      <c r="C1036">
        <v>14.2</v>
      </c>
      <c r="D1036">
        <v>13</v>
      </c>
      <c r="E1036">
        <v>21.5</v>
      </c>
      <c r="F1036">
        <v>3.7</v>
      </c>
      <c r="G1036">
        <v>14.1</v>
      </c>
      <c r="H1036">
        <v>6.6</v>
      </c>
      <c r="I1036">
        <v>6.6</v>
      </c>
      <c r="J1036">
        <v>19</v>
      </c>
      <c r="K1036">
        <v>15.7</v>
      </c>
      <c r="L1036">
        <v>11.1</v>
      </c>
      <c r="M1036">
        <v>7.4</v>
      </c>
    </row>
    <row r="1037">
      <c r="A1037" t="inlineStr">
        <is>
          <t xml:space="preserve">2021-11-01</t>
        </is>
      </c>
      <c r="B1037">
        <v>11.4</v>
      </c>
      <c r="C1037">
        <v>14.2</v>
      </c>
      <c r="D1037">
        <v>16.1</v>
      </c>
      <c r="E1037">
        <v>21.5</v>
      </c>
      <c r="F1037">
        <v>12.3</v>
      </c>
      <c r="G1037">
        <v>14.1</v>
      </c>
      <c r="H1037">
        <v>7.4</v>
      </c>
      <c r="I1037">
        <v>6.6</v>
      </c>
      <c r="J1037">
        <v>7.6</v>
      </c>
      <c r="K1037">
        <v>15.7</v>
      </c>
      <c r="L1037">
        <v>10.3</v>
      </c>
      <c r="M1037">
        <v>7.4</v>
      </c>
    </row>
    <row r="1038">
      <c r="A1038" t="inlineStr">
        <is>
          <t xml:space="preserve">2021-11-02</t>
        </is>
      </c>
      <c r="B1038">
        <v>17.7</v>
      </c>
      <c r="C1038">
        <v>14.2</v>
      </c>
      <c r="D1038">
        <v>13.8</v>
      </c>
      <c r="E1038">
        <v>21.5</v>
      </c>
      <c r="F1038">
        <v>4.8</v>
      </c>
      <c r="G1038">
        <v>14.1</v>
      </c>
      <c r="H1038">
        <v>6</v>
      </c>
      <c r="I1038">
        <v>6.6</v>
      </c>
      <c r="J1038">
        <v>20.2</v>
      </c>
      <c r="K1038">
        <v>15.7</v>
      </c>
      <c r="L1038">
        <v>11.8</v>
      </c>
      <c r="M1038">
        <v>7.4</v>
      </c>
    </row>
    <row r="1039">
      <c r="A1039" t="inlineStr">
        <is>
          <t xml:space="preserve">2021-11-03</t>
        </is>
      </c>
      <c r="B1039">
        <v>13.8</v>
      </c>
      <c r="C1039">
        <v>14.2</v>
      </c>
      <c r="D1039">
        <v>19.5</v>
      </c>
      <c r="E1039">
        <v>21.5</v>
      </c>
      <c r="F1039">
        <v>12.2</v>
      </c>
      <c r="G1039">
        <v>14.1</v>
      </c>
      <c r="H1039">
        <v>5.4</v>
      </c>
      <c r="I1039">
        <v>6.6</v>
      </c>
      <c r="J1039">
        <v>5.6</v>
      </c>
      <c r="K1039">
        <v>15.7</v>
      </c>
      <c r="L1039">
        <v>8.3</v>
      </c>
      <c r="M1039">
        <v>7.4</v>
      </c>
    </row>
    <row r="1040">
      <c r="A1040" t="inlineStr">
        <is>
          <t xml:space="preserve">2021-11-04</t>
        </is>
      </c>
      <c r="B1040">
        <v>5.7</v>
      </c>
      <c r="C1040">
        <v>14.2</v>
      </c>
      <c r="D1040">
        <v>26</v>
      </c>
      <c r="E1040">
        <v>21.5</v>
      </c>
      <c r="F1040">
        <v>16.1</v>
      </c>
      <c r="G1040">
        <v>14.1</v>
      </c>
      <c r="H1040">
        <v>6.9</v>
      </c>
      <c r="I1040">
        <v>6.6</v>
      </c>
      <c r="J1040">
        <v>14.7</v>
      </c>
      <c r="K1040">
        <v>15.7</v>
      </c>
      <c r="L1040">
        <v>9.7</v>
      </c>
      <c r="M1040">
        <v>7.4</v>
      </c>
    </row>
    <row r="1041">
      <c r="A1041" t="inlineStr">
        <is>
          <t xml:space="preserve">2021-11-05</t>
        </is>
      </c>
      <c r="B1041">
        <v>10.3</v>
      </c>
      <c r="C1041">
        <v>14.2</v>
      </c>
      <c r="D1041">
        <v>26.6</v>
      </c>
      <c r="E1041">
        <v>21.5</v>
      </c>
      <c r="F1041">
        <v>18.3</v>
      </c>
      <c r="G1041">
        <v>14.1</v>
      </c>
      <c r="H1041">
        <v>7.3</v>
      </c>
      <c r="I1041">
        <v>6.6</v>
      </c>
      <c r="J1041">
        <v>13.3</v>
      </c>
      <c r="K1041">
        <v>15.7</v>
      </c>
      <c r="L1041">
        <v>9.3</v>
      </c>
      <c r="M1041">
        <v>7.4</v>
      </c>
    </row>
    <row r="1042">
      <c r="A1042" t="inlineStr">
        <is>
          <t xml:space="preserve">2021-11-06</t>
        </is>
      </c>
      <c r="B1042">
        <v>17.4</v>
      </c>
      <c r="C1042">
        <v>14.2</v>
      </c>
      <c r="D1042">
        <v>27.7</v>
      </c>
      <c r="E1042">
        <v>21.5</v>
      </c>
      <c r="F1042">
        <v>17.3</v>
      </c>
      <c r="G1042">
        <v>14.1</v>
      </c>
      <c r="H1042">
        <v>9.4</v>
      </c>
      <c r="I1042">
        <v>6.6</v>
      </c>
      <c r="J1042">
        <v>17.4</v>
      </c>
      <c r="K1042">
        <v>15.7</v>
      </c>
      <c r="L1042">
        <v>6.2</v>
      </c>
      <c r="M1042">
        <v>7.4</v>
      </c>
    </row>
    <row r="1043">
      <c r="A1043" t="inlineStr">
        <is>
          <t xml:space="preserve">2021-11-07</t>
        </is>
      </c>
      <c r="B1043">
        <v>13.1</v>
      </c>
      <c r="C1043">
        <v>14.2</v>
      </c>
      <c r="D1043">
        <v>27.5</v>
      </c>
      <c r="E1043">
        <v>21.5</v>
      </c>
      <c r="F1043">
        <v>30</v>
      </c>
      <c r="G1043">
        <v>14.1</v>
      </c>
      <c r="H1043">
        <v>6.3</v>
      </c>
      <c r="I1043">
        <v>6.6</v>
      </c>
      <c r="J1043">
        <v>17.2</v>
      </c>
      <c r="K1043">
        <v>15.7</v>
      </c>
      <c r="L1043">
        <v>13.7</v>
      </c>
      <c r="M1043">
        <v>7.4</v>
      </c>
    </row>
    <row r="1044">
      <c r="A1044" t="inlineStr">
        <is>
          <t xml:space="preserve">2021-11-08</t>
        </is>
      </c>
      <c r="B1044">
        <v>15.5</v>
      </c>
      <c r="C1044">
        <v>14.2</v>
      </c>
      <c r="D1044">
        <v>25.8</v>
      </c>
      <c r="E1044">
        <v>21.5</v>
      </c>
      <c r="F1044">
        <v>19.2</v>
      </c>
      <c r="G1044">
        <v>14.1</v>
      </c>
      <c r="H1044">
        <v>8.3</v>
      </c>
      <c r="I1044">
        <v>6.6</v>
      </c>
      <c r="J1044">
        <v>7</v>
      </c>
      <c r="K1044">
        <v>15.7</v>
      </c>
      <c r="L1044">
        <v>5.9</v>
      </c>
      <c r="M1044">
        <v>7.4</v>
      </c>
    </row>
    <row r="1045">
      <c r="A1045" t="inlineStr">
        <is>
          <t xml:space="preserve">2021-11-09</t>
        </is>
      </c>
      <c r="B1045">
        <v>25.4</v>
      </c>
      <c r="C1045">
        <v>14.2</v>
      </c>
      <c r="D1045">
        <v>26.4</v>
      </c>
      <c r="E1045">
        <v>21.5</v>
      </c>
      <c r="F1045">
        <v>14.9</v>
      </c>
      <c r="G1045">
        <v>14.1</v>
      </c>
      <c r="H1045">
        <v>9.1</v>
      </c>
      <c r="I1045">
        <v>6.6</v>
      </c>
      <c r="J1045">
        <v>8.5</v>
      </c>
      <c r="K1045">
        <v>15.7</v>
      </c>
      <c r="L1045">
        <v>7</v>
      </c>
      <c r="M1045">
        <v>7.4</v>
      </c>
    </row>
    <row r="1046">
      <c r="A1046" t="inlineStr">
        <is>
          <t xml:space="preserve">2021-11-10</t>
        </is>
      </c>
      <c r="B1046">
        <v>19.2</v>
      </c>
      <c r="C1046">
        <v>14.2</v>
      </c>
      <c r="D1046">
        <v>24.6</v>
      </c>
      <c r="E1046">
        <v>21.5</v>
      </c>
      <c r="F1046">
        <v>12.6</v>
      </c>
      <c r="G1046">
        <v>14.1</v>
      </c>
      <c r="H1046">
        <v>5.8</v>
      </c>
      <c r="I1046">
        <v>6.6</v>
      </c>
      <c r="J1046">
        <v>9</v>
      </c>
      <c r="K1046">
        <v>15.7</v>
      </c>
      <c r="L1046">
        <v>3.5</v>
      </c>
      <c r="M1046">
        <v>7.4</v>
      </c>
    </row>
    <row r="1047">
      <c r="A1047" t="inlineStr">
        <is>
          <t xml:space="preserve">2021-11-11</t>
        </is>
      </c>
      <c r="B1047">
        <v>17.4</v>
      </c>
      <c r="C1047">
        <v>14.2</v>
      </c>
      <c r="D1047">
        <v>22</v>
      </c>
      <c r="E1047">
        <v>21.5</v>
      </c>
      <c r="F1047">
        <v>10.7</v>
      </c>
      <c r="G1047">
        <v>14.1</v>
      </c>
      <c r="H1047">
        <v>7.2</v>
      </c>
      <c r="I1047">
        <v>6.6</v>
      </c>
      <c r="J1047">
        <v>9.9</v>
      </c>
      <c r="K1047">
        <v>15.7</v>
      </c>
      <c r="L1047">
        <v>5.9</v>
      </c>
      <c r="M1047">
        <v>7.4</v>
      </c>
    </row>
    <row r="1048">
      <c r="A1048" t="inlineStr">
        <is>
          <t xml:space="preserve">2021-11-12</t>
        </is>
      </c>
      <c r="B1048">
        <v>10.9</v>
      </c>
      <c r="C1048">
        <v>14.2</v>
      </c>
      <c r="D1048">
        <v>22.2</v>
      </c>
      <c r="E1048">
        <v>21.5</v>
      </c>
      <c r="F1048">
        <v>12.6</v>
      </c>
      <c r="G1048">
        <v>14.1</v>
      </c>
      <c r="H1048">
        <v>6.4</v>
      </c>
      <c r="I1048">
        <v>6.6</v>
      </c>
      <c r="J1048">
        <v>12.9</v>
      </c>
      <c r="K1048">
        <v>15.7</v>
      </c>
      <c r="L1048">
        <v>5</v>
      </c>
      <c r="M1048">
        <v>7.4</v>
      </c>
    </row>
    <row r="1049">
      <c r="A1049" t="inlineStr">
        <is>
          <t xml:space="preserve">2021-11-13</t>
        </is>
      </c>
      <c r="B1049">
        <v>7.6</v>
      </c>
      <c r="C1049">
        <v>14.2</v>
      </c>
      <c r="D1049">
        <v>27.3</v>
      </c>
      <c r="E1049">
        <v>21.5</v>
      </c>
      <c r="F1049">
        <v>21.3</v>
      </c>
      <c r="G1049">
        <v>14.1</v>
      </c>
      <c r="H1049">
        <v>4.2</v>
      </c>
      <c r="I1049">
        <v>6.6</v>
      </c>
      <c r="J1049">
        <v>14.1</v>
      </c>
      <c r="K1049">
        <v>15.7</v>
      </c>
      <c r="L1049">
        <v>6.4</v>
      </c>
      <c r="M1049">
        <v>7.4</v>
      </c>
    </row>
    <row r="1050">
      <c r="A1050" t="inlineStr">
        <is>
          <t xml:space="preserve">2021-11-14</t>
        </is>
      </c>
      <c r="B1050">
        <v>9.1</v>
      </c>
      <c r="C1050">
        <v>14.2</v>
      </c>
      <c r="D1050">
        <v>26.8</v>
      </c>
      <c r="E1050">
        <v>21.5</v>
      </c>
      <c r="F1050">
        <v>25.6</v>
      </c>
      <c r="G1050">
        <v>14.1</v>
      </c>
      <c r="H1050">
        <v>4.4</v>
      </c>
      <c r="I1050">
        <v>6.6</v>
      </c>
      <c r="J1050">
        <v>15.3</v>
      </c>
      <c r="K1050">
        <v>15.7</v>
      </c>
      <c r="L1050">
        <v>6.6</v>
      </c>
      <c r="M1050">
        <v>7.4</v>
      </c>
    </row>
    <row r="1051">
      <c r="A1051" t="inlineStr">
        <is>
          <t xml:space="preserve">2021-11-15</t>
        </is>
      </c>
      <c r="B1051">
        <v>4.5</v>
      </c>
      <c r="C1051">
        <v>14.2</v>
      </c>
      <c r="D1051">
        <v>23.4</v>
      </c>
      <c r="E1051">
        <v>21.5</v>
      </c>
      <c r="F1051">
        <v>16.4</v>
      </c>
      <c r="G1051">
        <v>14.1</v>
      </c>
      <c r="H1051">
        <v>2.8</v>
      </c>
      <c r="I1051">
        <v>6.6</v>
      </c>
      <c r="J1051">
        <v>7.4</v>
      </c>
      <c r="K1051">
        <v>15.7</v>
      </c>
      <c r="L1051">
        <v>3.5</v>
      </c>
      <c r="M1051">
        <v>7.4</v>
      </c>
    </row>
    <row r="1052">
      <c r="A1052" t="inlineStr">
        <is>
          <t xml:space="preserve">2021-11-16</t>
        </is>
      </c>
      <c r="B1052">
        <v>4</v>
      </c>
      <c r="C1052">
        <v>14.2</v>
      </c>
      <c r="D1052">
        <v>23.2</v>
      </c>
      <c r="E1052">
        <v>21.5</v>
      </c>
      <c r="F1052">
        <v>14.2</v>
      </c>
      <c r="G1052">
        <v>14.1</v>
      </c>
      <c r="H1052">
        <v>3.6</v>
      </c>
      <c r="I1052">
        <v>6.6</v>
      </c>
      <c r="J1052">
        <v>7.5</v>
      </c>
      <c r="K1052">
        <v>15.7</v>
      </c>
      <c r="L1052">
        <v>4</v>
      </c>
      <c r="M1052">
        <v>7.4</v>
      </c>
    </row>
    <row r="1053">
      <c r="A1053" t="inlineStr">
        <is>
          <t xml:space="preserve">2021-11-17</t>
        </is>
      </c>
      <c r="B1053">
        <v>3.9</v>
      </c>
      <c r="C1053">
        <v>14.2</v>
      </c>
      <c r="D1053">
        <v>23.4</v>
      </c>
      <c r="E1053">
        <v>21.5</v>
      </c>
      <c r="F1053">
        <v>12.9</v>
      </c>
      <c r="G1053">
        <v>14.1</v>
      </c>
      <c r="H1053">
        <v>3.7</v>
      </c>
      <c r="I1053">
        <v>6.6</v>
      </c>
      <c r="J1053">
        <v>9.9</v>
      </c>
      <c r="K1053">
        <v>15.7</v>
      </c>
      <c r="L1053">
        <v>10.9</v>
      </c>
      <c r="M1053">
        <v>7.4</v>
      </c>
    </row>
    <row r="1054">
      <c r="A1054" t="inlineStr">
        <is>
          <t xml:space="preserve">2021-11-18</t>
        </is>
      </c>
      <c r="B1054">
        <v>9</v>
      </c>
      <c r="C1054">
        <v>14.2</v>
      </c>
      <c r="D1054">
        <v>21.2</v>
      </c>
      <c r="E1054">
        <v>21.5</v>
      </c>
      <c r="F1054">
        <v>11.1</v>
      </c>
      <c r="G1054">
        <v>14.1</v>
      </c>
      <c r="H1054">
        <v>6.9</v>
      </c>
      <c r="I1054">
        <v>6.6</v>
      </c>
      <c r="J1054">
        <v>13.5</v>
      </c>
      <c r="K1054">
        <v>15.7</v>
      </c>
      <c r="L1054">
        <v>5.8</v>
      </c>
      <c r="M1054">
        <v>7.4</v>
      </c>
    </row>
    <row r="1055">
      <c r="A1055" t="inlineStr">
        <is>
          <t xml:space="preserve">2021-11-19</t>
        </is>
      </c>
      <c r="B1055">
        <v>6.1</v>
      </c>
      <c r="C1055">
        <v>14.2</v>
      </c>
      <c r="D1055">
        <v>19.2</v>
      </c>
      <c r="E1055">
        <v>21.5</v>
      </c>
      <c r="F1055">
        <v>9.6</v>
      </c>
      <c r="G1055">
        <v>14.1</v>
      </c>
      <c r="H1055">
        <v>7.7</v>
      </c>
      <c r="I1055">
        <v>6.6</v>
      </c>
      <c r="J1055">
        <v>12.8</v>
      </c>
      <c r="K1055">
        <v>15.7</v>
      </c>
      <c r="L1055">
        <v>4.8</v>
      </c>
      <c r="M1055">
        <v>7.4</v>
      </c>
    </row>
    <row r="1056">
      <c r="A1056" t="inlineStr">
        <is>
          <t xml:space="preserve">2021-11-20</t>
        </is>
      </c>
      <c r="B1056">
        <v>6.3</v>
      </c>
      <c r="C1056">
        <v>14.2</v>
      </c>
      <c r="D1056">
        <v>7.3</v>
      </c>
      <c r="E1056">
        <v>21.5</v>
      </c>
      <c r="F1056">
        <v>5.8</v>
      </c>
      <c r="G1056">
        <v>14.1</v>
      </c>
      <c r="H1056">
        <v>6.9</v>
      </c>
      <c r="I1056">
        <v>6.6</v>
      </c>
      <c r="J1056">
        <v>15.8</v>
      </c>
      <c r="K1056">
        <v>15.7</v>
      </c>
      <c r="L1056">
        <v>2.8</v>
      </c>
      <c r="M1056">
        <v>7.4</v>
      </c>
    </row>
    <row r="1057">
      <c r="A1057" t="inlineStr">
        <is>
          <t xml:space="preserve">2021-11-21</t>
        </is>
      </c>
      <c r="B1057">
        <v>9.7</v>
      </c>
      <c r="C1057">
        <v>14.2</v>
      </c>
      <c r="D1057">
        <v>16.2</v>
      </c>
      <c r="E1057">
        <v>21.5</v>
      </c>
      <c r="F1057">
        <v>13.4</v>
      </c>
      <c r="G1057">
        <v>14.1</v>
      </c>
      <c r="H1057">
        <v>3.3</v>
      </c>
      <c r="I1057">
        <v>6.6</v>
      </c>
      <c r="J1057">
        <v>15</v>
      </c>
      <c r="K1057">
        <v>15.7</v>
      </c>
      <c r="L1057">
        <v>11.8</v>
      </c>
      <c r="M1057">
        <v>7.4</v>
      </c>
    </row>
    <row r="1058">
      <c r="A1058" t="inlineStr">
        <is>
          <t xml:space="preserve">2021-11-22</t>
        </is>
      </c>
      <c r="B1058">
        <v>13.1</v>
      </c>
      <c r="C1058">
        <v>14.2</v>
      </c>
      <c r="D1058">
        <v>10</v>
      </c>
      <c r="E1058">
        <v>21.5</v>
      </c>
      <c r="F1058">
        <v>7.8</v>
      </c>
      <c r="G1058">
        <v>14.1</v>
      </c>
      <c r="H1058">
        <v>4.4</v>
      </c>
      <c r="I1058">
        <v>6.6</v>
      </c>
      <c r="J1058">
        <v>7.5</v>
      </c>
      <c r="K1058">
        <v>15.7</v>
      </c>
      <c r="L1058">
        <v>10.3</v>
      </c>
      <c r="M1058">
        <v>7.4</v>
      </c>
    </row>
    <row r="1059">
      <c r="A1059" t="inlineStr">
        <is>
          <t xml:space="preserve">2021-11-23</t>
        </is>
      </c>
      <c r="B1059">
        <v>16.1</v>
      </c>
      <c r="C1059">
        <v>14.2</v>
      </c>
      <c r="D1059">
        <v>12.5</v>
      </c>
      <c r="E1059">
        <v>21.5</v>
      </c>
      <c r="F1059">
        <v>9</v>
      </c>
      <c r="G1059">
        <v>14.1</v>
      </c>
      <c r="H1059">
        <v>6.4</v>
      </c>
      <c r="I1059">
        <v>6.6</v>
      </c>
      <c r="J1059">
        <v>12.9</v>
      </c>
      <c r="K1059">
        <v>15.7</v>
      </c>
      <c r="L1059">
        <v>40.7</v>
      </c>
      <c r="M1059">
        <v>7.4</v>
      </c>
    </row>
    <row r="1060">
      <c r="A1060" t="inlineStr">
        <is>
          <t xml:space="preserve">2021-11-24</t>
        </is>
      </c>
      <c r="B1060">
        <v>9.2</v>
      </c>
      <c r="C1060">
        <v>14.2</v>
      </c>
      <c r="D1060">
        <v>13.2</v>
      </c>
      <c r="E1060">
        <v>21.5</v>
      </c>
      <c r="F1060">
        <v>9</v>
      </c>
      <c r="G1060">
        <v>14.1</v>
      </c>
      <c r="H1060">
        <v>3.8</v>
      </c>
      <c r="I1060">
        <v>6.6</v>
      </c>
      <c r="J1060">
        <v>15.5</v>
      </c>
      <c r="K1060">
        <v>15.7</v>
      </c>
      <c r="L1060">
        <v>2.6</v>
      </c>
      <c r="M1060">
        <v>7.4</v>
      </c>
    </row>
    <row r="1061">
      <c r="A1061" t="inlineStr">
        <is>
          <t xml:space="preserve">2021-11-25</t>
        </is>
      </c>
      <c r="B1061">
        <v>4.5</v>
      </c>
      <c r="C1061">
        <v>14.2</v>
      </c>
      <c r="D1061">
        <v>11.7</v>
      </c>
      <c r="E1061">
        <v>21.5</v>
      </c>
      <c r="F1061">
        <v>7.9</v>
      </c>
      <c r="G1061">
        <v>14.1</v>
      </c>
      <c r="H1061">
        <v>2.6</v>
      </c>
      <c r="I1061">
        <v>6.6</v>
      </c>
      <c r="J1061">
        <v>6.4</v>
      </c>
      <c r="K1061">
        <v>15.7</v>
      </c>
      <c r="L1061">
        <v>10.2</v>
      </c>
      <c r="M1061">
        <v>7.4</v>
      </c>
    </row>
    <row r="1062">
      <c r="A1062" t="inlineStr">
        <is>
          <t xml:space="preserve">2021-11-26</t>
        </is>
      </c>
      <c r="B1062">
        <v>5.3</v>
      </c>
      <c r="C1062">
        <v>14.2</v>
      </c>
      <c r="D1062">
        <v>18.5</v>
      </c>
      <c r="E1062">
        <v>21.5</v>
      </c>
      <c r="F1062">
        <v>15.5</v>
      </c>
      <c r="G1062">
        <v>14.1</v>
      </c>
      <c r="H1062">
        <v>3.8</v>
      </c>
      <c r="I1062">
        <v>6.6</v>
      </c>
      <c r="J1062">
        <v>11.4</v>
      </c>
      <c r="K1062">
        <v>15.7</v>
      </c>
      <c r="L1062">
        <v>6.3</v>
      </c>
      <c r="M1062">
        <v>7.4</v>
      </c>
    </row>
    <row r="1063">
      <c r="A1063" t="inlineStr">
        <is>
          <t xml:space="preserve">2021-11-27</t>
        </is>
      </c>
      <c r="B1063">
        <v>6.6</v>
      </c>
      <c r="C1063">
        <v>14.2</v>
      </c>
      <c r="D1063">
        <v>17.1</v>
      </c>
      <c r="E1063">
        <v>21.5</v>
      </c>
      <c r="F1063">
        <v>9</v>
      </c>
      <c r="G1063">
        <v>14.1</v>
      </c>
      <c r="H1063">
        <v>4.5</v>
      </c>
      <c r="I1063">
        <v>6.6</v>
      </c>
      <c r="J1063">
        <v>13.9</v>
      </c>
      <c r="K1063">
        <v>15.7</v>
      </c>
      <c r="L1063">
        <v>5.1</v>
      </c>
      <c r="M1063">
        <v>7.4</v>
      </c>
    </row>
    <row r="1064">
      <c r="A1064" t="inlineStr">
        <is>
          <t xml:space="preserve">2021-11-28</t>
        </is>
      </c>
      <c r="B1064">
        <v>8.4</v>
      </c>
      <c r="C1064">
        <v>14.2</v>
      </c>
      <c r="D1064">
        <v>22.7</v>
      </c>
      <c r="E1064">
        <v>21.5</v>
      </c>
      <c r="F1064">
        <v>14.6</v>
      </c>
      <c r="G1064">
        <v>14.1</v>
      </c>
      <c r="H1064">
        <v>4.7</v>
      </c>
      <c r="I1064">
        <v>6.6</v>
      </c>
      <c r="J1064">
        <v>10.6</v>
      </c>
      <c r="K1064">
        <v>15.7</v>
      </c>
      <c r="L1064">
        <v>9</v>
      </c>
      <c r="M1064">
        <v>7.4</v>
      </c>
    </row>
    <row r="1065">
      <c r="A1065" t="inlineStr">
        <is>
          <t xml:space="preserve">2021-11-29</t>
        </is>
      </c>
      <c r="B1065">
        <v>5.9</v>
      </c>
      <c r="C1065">
        <v>14.2</v>
      </c>
      <c r="D1065">
        <v>17</v>
      </c>
      <c r="E1065">
        <v>21.5</v>
      </c>
      <c r="F1065">
        <v>6.3</v>
      </c>
      <c r="G1065">
        <v>14.1</v>
      </c>
      <c r="H1065">
        <v>4.8</v>
      </c>
      <c r="I1065">
        <v>6.6</v>
      </c>
      <c r="J1065">
        <v>9.1</v>
      </c>
      <c r="K1065">
        <v>15.7</v>
      </c>
      <c r="L1065">
        <v>4.2</v>
      </c>
      <c r="M1065">
        <v>7.4</v>
      </c>
    </row>
    <row r="1066">
      <c r="A1066" t="inlineStr">
        <is>
          <t xml:space="preserve">2021-11-30</t>
        </is>
      </c>
      <c r="B1066">
        <v>2</v>
      </c>
      <c r="C1066">
        <v>14.2</v>
      </c>
      <c r="D1066">
        <v>20.2</v>
      </c>
      <c r="E1066">
        <v>21.5</v>
      </c>
      <c r="F1066">
        <v>10.9</v>
      </c>
      <c r="G1066">
        <v>14.1</v>
      </c>
      <c r="H1066">
        <v>5.4</v>
      </c>
      <c r="I1066">
        <v>6.6</v>
      </c>
      <c r="J1066">
        <v>17.4</v>
      </c>
      <c r="K1066">
        <v>15.7</v>
      </c>
      <c r="L1066">
        <v>2.3</v>
      </c>
      <c r="M1066">
        <v>7.4</v>
      </c>
    </row>
    <row r="1067">
      <c r="A1067" t="inlineStr">
        <is>
          <t xml:space="preserve">2021-12-01</t>
        </is>
      </c>
      <c r="B1067">
        <v>5</v>
      </c>
      <c r="C1067">
        <v>14.2</v>
      </c>
      <c r="D1067">
        <v>18</v>
      </c>
      <c r="E1067">
        <v>21.5</v>
      </c>
      <c r="F1067">
        <v>9.7</v>
      </c>
      <c r="G1067">
        <v>14.1</v>
      </c>
      <c r="H1067">
        <v>2.7</v>
      </c>
      <c r="I1067">
        <v>6.6</v>
      </c>
      <c r="J1067">
        <v>14.1</v>
      </c>
      <c r="K1067">
        <v>15.7</v>
      </c>
      <c r="L1067">
        <v>5.4</v>
      </c>
      <c r="M1067">
        <v>7.4</v>
      </c>
    </row>
    <row r="1068">
      <c r="A1068" t="inlineStr">
        <is>
          <t xml:space="preserve">2021-12-02</t>
        </is>
      </c>
      <c r="B1068">
        <v>8.3</v>
      </c>
      <c r="C1068">
        <v>14.2</v>
      </c>
      <c r="D1068">
        <v>17.3</v>
      </c>
      <c r="E1068">
        <v>21.5</v>
      </c>
      <c r="F1068">
        <v>13.8</v>
      </c>
      <c r="G1068">
        <v>14.1</v>
      </c>
      <c r="H1068">
        <v>4.8</v>
      </c>
      <c r="I1068">
        <v>6.6</v>
      </c>
      <c r="J1068">
        <v>7.1</v>
      </c>
      <c r="K1068">
        <v>15.7</v>
      </c>
      <c r="L1068">
        <v>9.1</v>
      </c>
      <c r="M1068">
        <v>7.4</v>
      </c>
    </row>
    <row r="1069">
      <c r="A1069" t="inlineStr">
        <is>
          <t xml:space="preserve">2021-12-03</t>
        </is>
      </c>
      <c r="B1069">
        <v>9</v>
      </c>
      <c r="C1069">
        <v>14.2</v>
      </c>
      <c r="D1069">
        <v>20.4</v>
      </c>
      <c r="E1069">
        <v>21.5</v>
      </c>
      <c r="F1069">
        <v>16.8</v>
      </c>
      <c r="G1069">
        <v>14.1</v>
      </c>
      <c r="H1069">
        <v>4.3</v>
      </c>
      <c r="I1069">
        <v>6.6</v>
      </c>
      <c r="J1069">
        <v>8.3</v>
      </c>
      <c r="K1069">
        <v>15.7</v>
      </c>
      <c r="L1069">
        <v>2.4</v>
      </c>
      <c r="M1069">
        <v>7.4</v>
      </c>
    </row>
    <row r="1070">
      <c r="A1070" t="inlineStr">
        <is>
          <t xml:space="preserve">2021-12-04</t>
        </is>
      </c>
      <c r="B1070">
        <v>5.1</v>
      </c>
      <c r="C1070">
        <v>14.2</v>
      </c>
      <c r="D1070">
        <v>16.6</v>
      </c>
      <c r="E1070">
        <v>21.5</v>
      </c>
      <c r="F1070">
        <v>5.6</v>
      </c>
      <c r="G1070">
        <v>14.1</v>
      </c>
      <c r="H1070">
        <v>2.8</v>
      </c>
      <c r="I1070">
        <v>6.6</v>
      </c>
      <c r="J1070">
        <v>14.3</v>
      </c>
      <c r="K1070">
        <v>15.7</v>
      </c>
      <c r="L1070">
        <v>8.8</v>
      </c>
      <c r="M1070">
        <v>7.4</v>
      </c>
    </row>
    <row r="1071">
      <c r="A1071" t="inlineStr">
        <is>
          <t xml:space="preserve">2021-12-05</t>
        </is>
      </c>
      <c r="B1071">
        <v>9.5</v>
      </c>
      <c r="C1071">
        <v>14.2</v>
      </c>
      <c r="D1071">
        <v>18.6</v>
      </c>
      <c r="E1071">
        <v>21.5</v>
      </c>
      <c r="F1071">
        <v>11.5</v>
      </c>
      <c r="G1071">
        <v>14.1</v>
      </c>
      <c r="H1071">
        <v>4.5</v>
      </c>
      <c r="I1071">
        <v>6.6</v>
      </c>
      <c r="J1071">
        <v>15.5</v>
      </c>
      <c r="K1071">
        <v>15.7</v>
      </c>
      <c r="L1071">
        <v>4.5</v>
      </c>
      <c r="M1071">
        <v>7.4</v>
      </c>
    </row>
    <row r="1072">
      <c r="A1072" t="inlineStr">
        <is>
          <t xml:space="preserve">2021-12-06</t>
        </is>
      </c>
      <c r="B1072">
        <v>7.4</v>
      </c>
      <c r="C1072">
        <v>14.2</v>
      </c>
      <c r="D1072">
        <v>21.5</v>
      </c>
      <c r="E1072">
        <v>21.5</v>
      </c>
      <c r="F1072">
        <v>13.1</v>
      </c>
      <c r="G1072">
        <v>14.1</v>
      </c>
      <c r="H1072">
        <v>4.4</v>
      </c>
      <c r="I1072">
        <v>6.6</v>
      </c>
      <c r="J1072">
        <v>11</v>
      </c>
      <c r="K1072">
        <v>15.7</v>
      </c>
      <c r="L1072">
        <v>2.8</v>
      </c>
      <c r="M1072">
        <v>7.4</v>
      </c>
    </row>
    <row r="1073">
      <c r="A1073" t="inlineStr">
        <is>
          <t xml:space="preserve">2021-12-07</t>
        </is>
      </c>
      <c r="B1073">
        <v>8.1</v>
      </c>
      <c r="C1073">
        <v>14.2</v>
      </c>
      <c r="D1073">
        <v>14</v>
      </c>
      <c r="E1073">
        <v>21.5</v>
      </c>
      <c r="F1073">
        <v>3.6</v>
      </c>
      <c r="G1073">
        <v>14.1</v>
      </c>
      <c r="H1073">
        <v>3.1</v>
      </c>
      <c r="I1073">
        <v>6.6</v>
      </c>
      <c r="J1073">
        <v>15.4</v>
      </c>
      <c r="K1073">
        <v>15.7</v>
      </c>
      <c r="L1073">
        <v>1.2</v>
      </c>
      <c r="M1073">
        <v>7.4</v>
      </c>
    </row>
    <row r="1074">
      <c r="A1074" t="inlineStr">
        <is>
          <t xml:space="preserve">2021-12-08</t>
        </is>
      </c>
      <c r="B1074">
        <v>3.8</v>
      </c>
      <c r="C1074">
        <v>14.2</v>
      </c>
      <c r="D1074">
        <v>14.3</v>
      </c>
      <c r="E1074">
        <v>21.5</v>
      </c>
      <c r="F1074">
        <v>8.5</v>
      </c>
      <c r="G1074">
        <v>14.1</v>
      </c>
      <c r="H1074">
        <v>3.1</v>
      </c>
      <c r="I1074">
        <v>6.6</v>
      </c>
      <c r="J1074">
        <v>5.5</v>
      </c>
      <c r="K1074">
        <v>15.7</v>
      </c>
      <c r="L1074">
        <v>4.1</v>
      </c>
      <c r="M1074">
        <v>7.4</v>
      </c>
    </row>
    <row r="1075">
      <c r="A1075" t="inlineStr">
        <is>
          <t xml:space="preserve">2021-12-09</t>
        </is>
      </c>
      <c r="B1075">
        <v>3.6</v>
      </c>
      <c r="C1075">
        <v>14.2</v>
      </c>
      <c r="D1075">
        <v>13.6</v>
      </c>
      <c r="E1075">
        <v>21.5</v>
      </c>
      <c r="F1075">
        <v>5.1</v>
      </c>
      <c r="G1075">
        <v>14.1</v>
      </c>
      <c r="H1075">
        <v>3.7</v>
      </c>
      <c r="I1075">
        <v>6.6</v>
      </c>
      <c r="J1075">
        <v>7.2</v>
      </c>
      <c r="K1075">
        <v>15.7</v>
      </c>
      <c r="L1075">
        <v>5.6</v>
      </c>
      <c r="M1075">
        <v>7.4</v>
      </c>
    </row>
    <row r="1076">
      <c r="A1076" t="inlineStr">
        <is>
          <t xml:space="preserve">2021-12-10</t>
        </is>
      </c>
      <c r="B1076">
        <v>6.6</v>
      </c>
      <c r="C1076">
        <v>14.2</v>
      </c>
      <c r="D1076">
        <v>9.2</v>
      </c>
      <c r="E1076">
        <v>21.5</v>
      </c>
      <c r="F1076">
        <v>3.6</v>
      </c>
      <c r="G1076">
        <v>14.1</v>
      </c>
      <c r="H1076">
        <v>2.5</v>
      </c>
      <c r="I1076">
        <v>6.6</v>
      </c>
      <c r="J1076">
        <v>7.6</v>
      </c>
      <c r="K1076">
        <v>15.7</v>
      </c>
      <c r="L1076">
        <v>7.2</v>
      </c>
      <c r="M1076">
        <v>7.4</v>
      </c>
    </row>
    <row r="1077">
      <c r="A1077" t="inlineStr">
        <is>
          <t xml:space="preserve">2021-12-11</t>
        </is>
      </c>
      <c r="B1077">
        <v>6.3</v>
      </c>
      <c r="C1077">
        <v>14.2</v>
      </c>
      <c r="D1077">
        <v>21.5</v>
      </c>
      <c r="E1077">
        <v>21.5</v>
      </c>
      <c r="F1077">
        <v>16.9</v>
      </c>
      <c r="G1077">
        <v>14.1</v>
      </c>
      <c r="H1077">
        <v>5</v>
      </c>
      <c r="I1077">
        <v>6.6</v>
      </c>
      <c r="J1077">
        <v>10.1</v>
      </c>
      <c r="K1077">
        <v>15.7</v>
      </c>
      <c r="L1077">
        <v>2.3</v>
      </c>
      <c r="M1077">
        <v>7.4</v>
      </c>
    </row>
    <row r="1078">
      <c r="A1078" t="inlineStr">
        <is>
          <t xml:space="preserve">2021-12-12</t>
        </is>
      </c>
      <c r="B1078">
        <v>5.1</v>
      </c>
      <c r="C1078">
        <v>14.2</v>
      </c>
      <c r="D1078">
        <v>26.3</v>
      </c>
      <c r="E1078">
        <v>21.5</v>
      </c>
      <c r="F1078">
        <v>23.8</v>
      </c>
      <c r="G1078">
        <v>14.1</v>
      </c>
      <c r="H1078">
        <v>4.9</v>
      </c>
      <c r="I1078">
        <v>6.6</v>
      </c>
      <c r="J1078">
        <v>16.6</v>
      </c>
      <c r="K1078">
        <v>15.7</v>
      </c>
      <c r="L1078">
        <v>4.1</v>
      </c>
      <c r="M1078">
        <v>7.4</v>
      </c>
    </row>
    <row r="1079">
      <c r="A1079" t="inlineStr">
        <is>
          <t xml:space="preserve">2021-12-13</t>
        </is>
      </c>
      <c r="B1079">
        <v>5</v>
      </c>
      <c r="C1079">
        <v>14.2</v>
      </c>
      <c r="D1079">
        <v>18</v>
      </c>
      <c r="E1079">
        <v>21.5</v>
      </c>
      <c r="F1079">
        <v>12.7</v>
      </c>
      <c r="G1079">
        <v>14.1</v>
      </c>
      <c r="H1079">
        <v>5.9</v>
      </c>
      <c r="I1079">
        <v>6.6</v>
      </c>
      <c r="J1079">
        <v>14.8</v>
      </c>
      <c r="K1079">
        <v>15.7</v>
      </c>
      <c r="L1079">
        <v>1.9</v>
      </c>
      <c r="M1079">
        <v>7.4</v>
      </c>
    </row>
    <row r="1080">
      <c r="A1080" t="inlineStr">
        <is>
          <t xml:space="preserve">2021-12-14</t>
        </is>
      </c>
      <c r="B1080">
        <v>4.5</v>
      </c>
      <c r="C1080">
        <v>14.2</v>
      </c>
      <c r="D1080">
        <v>18.1</v>
      </c>
      <c r="E1080">
        <v>21.5</v>
      </c>
      <c r="F1080">
        <v>12.4</v>
      </c>
      <c r="G1080">
        <v>14.1</v>
      </c>
      <c r="H1080">
        <v>5.6</v>
      </c>
      <c r="I1080">
        <v>6.6</v>
      </c>
      <c r="J1080">
        <v>13.5</v>
      </c>
      <c r="K1080">
        <v>15.7</v>
      </c>
      <c r="L1080">
        <v>2.5</v>
      </c>
      <c r="M1080">
        <v>7.4</v>
      </c>
    </row>
    <row r="1081">
      <c r="A1081" t="inlineStr">
        <is>
          <t xml:space="preserve">2021-12-15</t>
        </is>
      </c>
      <c r="B1081">
        <v>4.2</v>
      </c>
      <c r="C1081">
        <v>14.2</v>
      </c>
      <c r="D1081">
        <v>18.1</v>
      </c>
      <c r="E1081">
        <v>21.5</v>
      </c>
      <c r="F1081">
        <v>12.1</v>
      </c>
      <c r="G1081">
        <v>14.1</v>
      </c>
      <c r="H1081">
        <v>5.2</v>
      </c>
      <c r="I1081">
        <v>6.6</v>
      </c>
      <c r="J1081">
        <v>13.7</v>
      </c>
      <c r="K1081">
        <v>15.7</v>
      </c>
      <c r="L1081">
        <v>2.9</v>
      </c>
      <c r="M1081">
        <v>7.4</v>
      </c>
    </row>
    <row r="1082">
      <c r="A1082" t="inlineStr">
        <is>
          <t xml:space="preserve">2021-12-16</t>
        </is>
      </c>
      <c r="B1082">
        <v>6.5</v>
      </c>
      <c r="C1082">
        <v>14.2</v>
      </c>
      <c r="D1082">
        <v>16.4</v>
      </c>
      <c r="E1082">
        <v>21.5</v>
      </c>
      <c r="F1082">
        <v>12.1</v>
      </c>
      <c r="G1082">
        <v>14.1</v>
      </c>
      <c r="H1082">
        <v>5.6</v>
      </c>
      <c r="I1082">
        <v>6.6</v>
      </c>
      <c r="J1082">
        <v>12.2</v>
      </c>
      <c r="K1082">
        <v>15.7</v>
      </c>
      <c r="L1082">
        <v>2.4</v>
      </c>
      <c r="M1082">
        <v>7.4</v>
      </c>
    </row>
    <row r="1083">
      <c r="A1083" t="inlineStr">
        <is>
          <t xml:space="preserve">2021-12-17</t>
        </is>
      </c>
      <c r="B1083">
        <v>7.9</v>
      </c>
      <c r="C1083">
        <v>14.2</v>
      </c>
      <c r="D1083">
        <v>15.4</v>
      </c>
      <c r="E1083">
        <v>21.5</v>
      </c>
      <c r="F1083">
        <v>10.9</v>
      </c>
      <c r="G1083">
        <v>14.1</v>
      </c>
      <c r="H1083">
        <v>6.4</v>
      </c>
      <c r="I1083">
        <v>6.6</v>
      </c>
      <c r="J1083">
        <v>12.4</v>
      </c>
      <c r="K1083">
        <v>15.7</v>
      </c>
      <c r="L1083">
        <v>3.3</v>
      </c>
      <c r="M1083">
        <v>7.4</v>
      </c>
    </row>
    <row r="1084">
      <c r="A1084" t="inlineStr">
        <is>
          <t xml:space="preserve">2021-12-18</t>
        </is>
      </c>
      <c r="B1084">
        <v>4.8</v>
      </c>
      <c r="C1084">
        <v>14.2</v>
      </c>
      <c r="D1084">
        <v>13.9</v>
      </c>
      <c r="E1084">
        <v>21.5</v>
      </c>
      <c r="F1084">
        <v>16.3</v>
      </c>
      <c r="G1084">
        <v>14.1</v>
      </c>
      <c r="H1084">
        <v>7.5</v>
      </c>
      <c r="I1084">
        <v>6.6</v>
      </c>
      <c r="J1084">
        <v>13.8</v>
      </c>
      <c r="K1084">
        <v>15.7</v>
      </c>
      <c r="L1084">
        <v>2.9</v>
      </c>
      <c r="M1084">
        <v>7.4</v>
      </c>
    </row>
    <row r="1085">
      <c r="A1085" t="inlineStr">
        <is>
          <t xml:space="preserve">2021-12-19</t>
        </is>
      </c>
      <c r="B1085">
        <v>4.6</v>
      </c>
      <c r="C1085">
        <v>14.2</v>
      </c>
      <c r="D1085">
        <v>17.7</v>
      </c>
      <c r="E1085">
        <v>21.5</v>
      </c>
      <c r="F1085">
        <v>13</v>
      </c>
      <c r="G1085">
        <v>14.1</v>
      </c>
      <c r="H1085">
        <v>5.9</v>
      </c>
      <c r="I1085">
        <v>6.6</v>
      </c>
      <c r="J1085">
        <v>17.1</v>
      </c>
      <c r="K1085">
        <v>15.7</v>
      </c>
      <c r="L1085">
        <v>3.2</v>
      </c>
      <c r="M1085">
        <v>7.4</v>
      </c>
    </row>
    <row r="1086">
      <c r="A1086" t="inlineStr">
        <is>
          <t xml:space="preserve">2021-12-20</t>
        </is>
      </c>
      <c r="B1086">
        <v>18.1</v>
      </c>
      <c r="C1086">
        <v>14.2</v>
      </c>
      <c r="D1086">
        <v>10</v>
      </c>
      <c r="E1086">
        <v>21.5</v>
      </c>
      <c r="F1086">
        <v>1.2</v>
      </c>
      <c r="G1086">
        <v>14.1</v>
      </c>
      <c r="H1086">
        <v>5.4</v>
      </c>
      <c r="I1086">
        <v>6.6</v>
      </c>
      <c r="J1086">
        <v>11.4</v>
      </c>
      <c r="K1086">
        <v>15.7</v>
      </c>
      <c r="L1086">
        <v>1.1</v>
      </c>
      <c r="M1086">
        <v>7.4</v>
      </c>
    </row>
    <row r="1087">
      <c r="A1087" t="inlineStr">
        <is>
          <t xml:space="preserve">2021-12-21</t>
        </is>
      </c>
      <c r="B1087">
        <v>16.4</v>
      </c>
      <c r="C1087">
        <v>14.2</v>
      </c>
      <c r="D1087">
        <v>9.5</v>
      </c>
      <c r="E1087">
        <v>21.5</v>
      </c>
      <c r="F1087">
        <v>4.7</v>
      </c>
      <c r="G1087">
        <v>14.1</v>
      </c>
      <c r="H1087">
        <v>6.2</v>
      </c>
      <c r="I1087">
        <v>6.6</v>
      </c>
      <c r="J1087">
        <v>8</v>
      </c>
      <c r="K1087">
        <v>15.7</v>
      </c>
      <c r="L1087">
        <v>1.9</v>
      </c>
      <c r="M1087">
        <v>7.4</v>
      </c>
    </row>
    <row r="1088">
      <c r="A1088" t="inlineStr">
        <is>
          <t xml:space="preserve">2021-12-22</t>
        </is>
      </c>
      <c r="B1088">
        <v>17.1</v>
      </c>
      <c r="C1088">
        <v>14.2</v>
      </c>
      <c r="D1088">
        <v>11.7</v>
      </c>
      <c r="E1088">
        <v>21.5</v>
      </c>
      <c r="F1088">
        <v>6.3</v>
      </c>
      <c r="G1088">
        <v>14.1</v>
      </c>
      <c r="H1088">
        <v>5.4</v>
      </c>
      <c r="I1088">
        <v>6.6</v>
      </c>
      <c r="J1088">
        <v>8</v>
      </c>
      <c r="K1088">
        <v>15.7</v>
      </c>
      <c r="L1088">
        <v>2</v>
      </c>
      <c r="M1088">
        <v>7.4</v>
      </c>
    </row>
    <row r="1089">
      <c r="A1089" t="inlineStr">
        <is>
          <t xml:space="preserve">2021-12-23</t>
        </is>
      </c>
      <c r="B1089">
        <v>6.2</v>
      </c>
      <c r="C1089">
        <v>14.2</v>
      </c>
      <c r="D1089">
        <v>5.8</v>
      </c>
      <c r="E1089">
        <v>21.5</v>
      </c>
      <c r="F1089">
        <v>3.2</v>
      </c>
      <c r="G1089">
        <v>14.1</v>
      </c>
      <c r="H1089">
        <v>4.8</v>
      </c>
      <c r="I1089">
        <v>6.6</v>
      </c>
      <c r="J1089">
        <v>9.4</v>
      </c>
      <c r="K1089">
        <v>15.7</v>
      </c>
      <c r="L1089">
        <v>1</v>
      </c>
      <c r="M1089">
        <v>7.4</v>
      </c>
    </row>
    <row r="1090">
      <c r="A1090" t="inlineStr">
        <is>
          <t xml:space="preserve">2021-12-24</t>
        </is>
      </c>
      <c r="B1090">
        <v>2.9</v>
      </c>
      <c r="C1090">
        <v>14.2</v>
      </c>
      <c r="D1090">
        <v>9</v>
      </c>
      <c r="E1090">
        <v>21.5</v>
      </c>
      <c r="F1090">
        <v>7.5</v>
      </c>
      <c r="G1090">
        <v>14.1</v>
      </c>
      <c r="H1090">
        <v>3.3</v>
      </c>
      <c r="I1090">
        <v>6.6</v>
      </c>
      <c r="J1090">
        <v>9.6</v>
      </c>
      <c r="K1090">
        <v>15.7</v>
      </c>
      <c r="L1090">
        <v>2.3</v>
      </c>
      <c r="M1090">
        <v>7.4</v>
      </c>
    </row>
    <row r="1091">
      <c r="A1091" t="inlineStr">
        <is>
          <t xml:space="preserve">2021-12-25</t>
        </is>
      </c>
      <c r="B1091">
        <v>8.9</v>
      </c>
      <c r="C1091">
        <v>14.2</v>
      </c>
      <c r="D1091">
        <v>9.4</v>
      </c>
      <c r="E1091">
        <v>21.5</v>
      </c>
      <c r="F1091">
        <v>7</v>
      </c>
      <c r="G1091">
        <v>14.1</v>
      </c>
      <c r="H1091">
        <v>4.9</v>
      </c>
      <c r="I1091">
        <v>6.6</v>
      </c>
      <c r="J1091">
        <v>6.1</v>
      </c>
      <c r="K1091">
        <v>15.7</v>
      </c>
      <c r="L1091">
        <v>1.7</v>
      </c>
      <c r="M1091">
        <v>7.4</v>
      </c>
    </row>
    <row r="1092">
      <c r="A1092" t="inlineStr">
        <is>
          <t xml:space="preserve">2021-12-26</t>
        </is>
      </c>
      <c r="B1092">
        <v>9.8</v>
      </c>
      <c r="C1092">
        <v>14.2</v>
      </c>
      <c r="D1092">
        <v>8</v>
      </c>
      <c r="E1092">
        <v>21.5</v>
      </c>
      <c r="F1092">
        <v>3.2</v>
      </c>
      <c r="G1092">
        <v>14.1</v>
      </c>
      <c r="H1092">
        <v>4.1</v>
      </c>
      <c r="I1092">
        <v>6.6</v>
      </c>
      <c r="J1092">
        <v>8</v>
      </c>
      <c r="K1092">
        <v>15.7</v>
      </c>
      <c r="L1092">
        <v>3.2</v>
      </c>
      <c r="M1092">
        <v>7.4</v>
      </c>
    </row>
    <row r="1093">
      <c r="A1093" t="inlineStr">
        <is>
          <t xml:space="preserve">2021-12-27</t>
        </is>
      </c>
      <c r="B1093">
        <v>8.3</v>
      </c>
      <c r="C1093">
        <v>14.2</v>
      </c>
      <c r="D1093">
        <v>13.9</v>
      </c>
      <c r="E1093">
        <v>21.5</v>
      </c>
      <c r="F1093">
        <v>8.3</v>
      </c>
      <c r="G1093">
        <v>14.1</v>
      </c>
      <c r="H1093">
        <v>3.1</v>
      </c>
      <c r="I1093">
        <v>6.6</v>
      </c>
      <c r="J1093">
        <v>10.3</v>
      </c>
      <c r="K1093">
        <v>15.7</v>
      </c>
      <c r="L1093">
        <v>1.9</v>
      </c>
      <c r="M1093">
        <v>7.4</v>
      </c>
    </row>
    <row r="1094">
      <c r="A1094" t="inlineStr">
        <is>
          <t xml:space="preserve">2021-12-28</t>
        </is>
      </c>
      <c r="B1094">
        <v>5.2</v>
      </c>
      <c r="C1094">
        <v>14.2</v>
      </c>
      <c r="D1094">
        <v>13.5</v>
      </c>
      <c r="E1094">
        <v>21.5</v>
      </c>
      <c r="F1094">
        <v>8.1</v>
      </c>
      <c r="G1094">
        <v>14.1</v>
      </c>
      <c r="H1094">
        <v>2.1</v>
      </c>
      <c r="I1094">
        <v>6.6</v>
      </c>
      <c r="J1094">
        <v>12.8</v>
      </c>
      <c r="K1094">
        <v>15.7</v>
      </c>
      <c r="L1094">
        <v>4</v>
      </c>
      <c r="M1094">
        <v>7.4</v>
      </c>
    </row>
    <row r="1095">
      <c r="A1095" t="inlineStr">
        <is>
          <t xml:space="preserve">2021-12-29</t>
        </is>
      </c>
      <c r="B1095">
        <v>6</v>
      </c>
      <c r="C1095">
        <v>14.2</v>
      </c>
      <c r="D1095">
        <v>20.3</v>
      </c>
      <c r="E1095">
        <v>21.5</v>
      </c>
      <c r="F1095">
        <v>11</v>
      </c>
      <c r="G1095">
        <v>14.1</v>
      </c>
      <c r="H1095">
        <v>2.7</v>
      </c>
      <c r="I1095">
        <v>6.6</v>
      </c>
      <c r="J1095">
        <v>16.7</v>
      </c>
      <c r="K1095">
        <v>15.7</v>
      </c>
      <c r="L1095">
        <v>3.1</v>
      </c>
      <c r="M1095">
        <v>7.4</v>
      </c>
    </row>
    <row r="1096">
      <c r="A1096" t="inlineStr">
        <is>
          <t xml:space="preserve">2021-12-30</t>
        </is>
      </c>
      <c r="B1096">
        <v>4.4</v>
      </c>
      <c r="C1096">
        <v>14.2</v>
      </c>
      <c r="D1096">
        <v>28.4</v>
      </c>
      <c r="E1096">
        <v>21.5</v>
      </c>
      <c r="F1096">
        <v>13.3</v>
      </c>
      <c r="G1096">
        <v>14.1</v>
      </c>
      <c r="H1096">
        <v>5.7</v>
      </c>
      <c r="I1096">
        <v>6.6</v>
      </c>
      <c r="J1096">
        <v>17.2</v>
      </c>
      <c r="K1096">
        <v>15.7</v>
      </c>
      <c r="L1096">
        <v>2.3</v>
      </c>
      <c r="M1096">
        <v>7.4</v>
      </c>
    </row>
    <row r="1097">
      <c r="A1097" t="inlineStr">
        <is>
          <t xml:space="preserve">2021-12-31</t>
        </is>
      </c>
      <c r="B1097">
        <v>15.2</v>
      </c>
      <c r="C1097">
        <v>14.2</v>
      </c>
      <c r="D1097">
        <v>31.6</v>
      </c>
      <c r="E1097">
        <v>21.5</v>
      </c>
      <c r="F1097">
        <v>16.5</v>
      </c>
      <c r="G1097">
        <v>14.1</v>
      </c>
      <c r="H1097">
        <v>7.9</v>
      </c>
      <c r="I1097">
        <v>6.6</v>
      </c>
      <c r="J1097">
        <v>24.2</v>
      </c>
      <c r="K1097">
        <v>15.7</v>
      </c>
      <c r="L1097">
        <v>5.1</v>
      </c>
      <c r="M1097">
        <v>7.4</v>
      </c>
    </row>
    <row r="1098">
      <c r="A1098" t="inlineStr">
        <is>
          <t xml:space="preserve">2022-01-01</t>
        </is>
      </c>
      <c r="B1098">
        <v>16.4</v>
      </c>
      <c r="C1098">
        <v>21</v>
      </c>
      <c r="D1098">
        <v>30.3</v>
      </c>
      <c r="E1098">
        <v>22.9</v>
      </c>
      <c r="F1098">
        <v>18.7</v>
      </c>
      <c r="G1098">
        <v>17.1</v>
      </c>
      <c r="H1098">
        <v>7.4</v>
      </c>
      <c r="I1098">
        <v>7.6</v>
      </c>
      <c r="J1098">
        <v>25.1</v>
      </c>
      <c r="K1098">
        <v>21.6</v>
      </c>
      <c r="L1098">
        <v>4.7</v>
      </c>
      <c r="M1098">
        <v>11.1</v>
      </c>
    </row>
    <row r="1099">
      <c r="A1099" t="inlineStr">
        <is>
          <t xml:space="preserve">2022-01-02</t>
        </is>
      </c>
      <c r="B1099">
        <v>8.8</v>
      </c>
      <c r="C1099">
        <v>21</v>
      </c>
      <c r="D1099">
        <v>26.4</v>
      </c>
      <c r="E1099">
        <v>22.9</v>
      </c>
      <c r="F1099">
        <v>28.5</v>
      </c>
      <c r="G1099">
        <v>17.1</v>
      </c>
      <c r="H1099">
        <v>4.2</v>
      </c>
      <c r="I1099">
        <v>7.6</v>
      </c>
      <c r="J1099">
        <v>21.5</v>
      </c>
      <c r="K1099">
        <v>21.6</v>
      </c>
      <c r="L1099">
        <v>4.8</v>
      </c>
      <c r="M1099">
        <v>11.1</v>
      </c>
    </row>
    <row r="1100">
      <c r="A1100" t="inlineStr">
        <is>
          <t xml:space="preserve">2022-01-03</t>
        </is>
      </c>
      <c r="B1100">
        <v>6.2</v>
      </c>
      <c r="C1100">
        <v>21</v>
      </c>
      <c r="D1100">
        <v>25</v>
      </c>
      <c r="E1100">
        <v>22.9</v>
      </c>
      <c r="F1100">
        <v>14.4</v>
      </c>
      <c r="G1100">
        <v>17.1</v>
      </c>
      <c r="H1100">
        <v>4.3</v>
      </c>
      <c r="I1100">
        <v>7.6</v>
      </c>
      <c r="J1100">
        <v>13.5</v>
      </c>
      <c r="K1100">
        <v>21.6</v>
      </c>
      <c r="L1100">
        <v>4.7</v>
      </c>
      <c r="M1100">
        <v>11.1</v>
      </c>
    </row>
    <row r="1101">
      <c r="A1101" t="inlineStr">
        <is>
          <t xml:space="preserve">2022-01-04</t>
        </is>
      </c>
      <c r="B1101">
        <v>3.4</v>
      </c>
      <c r="C1101">
        <v>21</v>
      </c>
      <c r="D1101">
        <v>14</v>
      </c>
      <c r="E1101">
        <v>22.9</v>
      </c>
      <c r="F1101">
        <v>4.8</v>
      </c>
      <c r="G1101">
        <v>17.1</v>
      </c>
      <c r="H1101">
        <v>2.6</v>
      </c>
      <c r="I1101">
        <v>7.6</v>
      </c>
      <c r="J1101">
        <v>11.5</v>
      </c>
      <c r="K1101">
        <v>21.6</v>
      </c>
      <c r="M1101">
        <v>11.1</v>
      </c>
    </row>
    <row r="1102">
      <c r="A1102" t="inlineStr">
        <is>
          <t xml:space="preserve">2022-01-05</t>
        </is>
      </c>
      <c r="B1102">
        <v>7.1</v>
      </c>
      <c r="C1102">
        <v>21</v>
      </c>
      <c r="D1102">
        <v>17.2</v>
      </c>
      <c r="E1102">
        <v>22.9</v>
      </c>
      <c r="F1102">
        <v>6.5</v>
      </c>
      <c r="G1102">
        <v>17.1</v>
      </c>
      <c r="H1102">
        <v>5.9</v>
      </c>
      <c r="I1102">
        <v>7.6</v>
      </c>
      <c r="J1102">
        <v>13.9</v>
      </c>
      <c r="K1102">
        <v>21.6</v>
      </c>
      <c r="M1102">
        <v>11.1</v>
      </c>
    </row>
    <row r="1103">
      <c r="A1103" t="inlineStr">
        <is>
          <t xml:space="preserve">2022-01-06</t>
        </is>
      </c>
      <c r="B1103">
        <v>17.4</v>
      </c>
      <c r="C1103">
        <v>21</v>
      </c>
      <c r="D1103">
        <v>26.5</v>
      </c>
      <c r="E1103">
        <v>22.9</v>
      </c>
      <c r="F1103">
        <v>14.8</v>
      </c>
      <c r="G1103">
        <v>17.1</v>
      </c>
      <c r="H1103">
        <v>6.9</v>
      </c>
      <c r="I1103">
        <v>7.6</v>
      </c>
      <c r="J1103">
        <v>15.9</v>
      </c>
      <c r="K1103">
        <v>21.6</v>
      </c>
      <c r="L1103">
        <v>2</v>
      </c>
      <c r="M1103">
        <v>11.1</v>
      </c>
    </row>
    <row r="1104">
      <c r="A1104" t="inlineStr">
        <is>
          <t xml:space="preserve">2022-01-07</t>
        </is>
      </c>
      <c r="B1104">
        <v>5</v>
      </c>
      <c r="C1104">
        <v>21</v>
      </c>
      <c r="D1104">
        <v>24.4</v>
      </c>
      <c r="E1104">
        <v>22.9</v>
      </c>
      <c r="F1104">
        <v>17.5</v>
      </c>
      <c r="G1104">
        <v>17.1</v>
      </c>
      <c r="H1104">
        <v>4.4</v>
      </c>
      <c r="I1104">
        <v>7.6</v>
      </c>
      <c r="J1104">
        <v>18.2</v>
      </c>
      <c r="K1104">
        <v>21.6</v>
      </c>
      <c r="L1104">
        <v>5.3</v>
      </c>
      <c r="M1104">
        <v>11.1</v>
      </c>
    </row>
    <row r="1105">
      <c r="A1105" t="inlineStr">
        <is>
          <t xml:space="preserve">2022-01-08</t>
        </is>
      </c>
      <c r="B1105">
        <v>7.3</v>
      </c>
      <c r="C1105">
        <v>21</v>
      </c>
      <c r="D1105">
        <v>22.5</v>
      </c>
      <c r="E1105">
        <v>22.9</v>
      </c>
      <c r="F1105">
        <v>27.6</v>
      </c>
      <c r="G1105">
        <v>17.1</v>
      </c>
      <c r="H1105">
        <v>3.8</v>
      </c>
      <c r="I1105">
        <v>7.6</v>
      </c>
      <c r="J1105">
        <v>20.6</v>
      </c>
      <c r="K1105">
        <v>21.6</v>
      </c>
      <c r="L1105">
        <v>1.7</v>
      </c>
      <c r="M1105">
        <v>11.1</v>
      </c>
    </row>
    <row r="1106">
      <c r="A1106" t="inlineStr">
        <is>
          <t xml:space="preserve">2022-01-09</t>
        </is>
      </c>
      <c r="B1106">
        <v>6.6</v>
      </c>
      <c r="C1106">
        <v>21</v>
      </c>
      <c r="D1106">
        <v>17.3</v>
      </c>
      <c r="E1106">
        <v>22.9</v>
      </c>
      <c r="F1106">
        <v>11.1</v>
      </c>
      <c r="G1106">
        <v>17.1</v>
      </c>
      <c r="H1106">
        <v>3</v>
      </c>
      <c r="I1106">
        <v>7.6</v>
      </c>
      <c r="J1106">
        <v>13.3</v>
      </c>
      <c r="K1106">
        <v>21.6</v>
      </c>
      <c r="M1106">
        <v>11.1</v>
      </c>
    </row>
    <row r="1107">
      <c r="A1107" t="inlineStr">
        <is>
          <t xml:space="preserve">2022-01-10</t>
        </is>
      </c>
      <c r="B1107">
        <v>9.5</v>
      </c>
      <c r="C1107">
        <v>21</v>
      </c>
      <c r="D1107">
        <v>16.3</v>
      </c>
      <c r="E1107">
        <v>22.9</v>
      </c>
      <c r="F1107">
        <v>8.9</v>
      </c>
      <c r="G1107">
        <v>17.1</v>
      </c>
      <c r="H1107">
        <v>3</v>
      </c>
      <c r="I1107">
        <v>7.6</v>
      </c>
      <c r="J1107">
        <v>9.3</v>
      </c>
      <c r="K1107">
        <v>21.6</v>
      </c>
      <c r="M1107">
        <v>11.1</v>
      </c>
    </row>
    <row r="1108">
      <c r="A1108" t="inlineStr">
        <is>
          <t xml:space="preserve">2022-01-11</t>
        </is>
      </c>
      <c r="B1108">
        <v>12</v>
      </c>
      <c r="C1108">
        <v>21</v>
      </c>
      <c r="D1108">
        <v>18.1</v>
      </c>
      <c r="E1108">
        <v>22.9</v>
      </c>
      <c r="F1108">
        <v>15.1</v>
      </c>
      <c r="G1108">
        <v>17.1</v>
      </c>
      <c r="H1108">
        <v>6.6</v>
      </c>
      <c r="I1108">
        <v>7.6</v>
      </c>
      <c r="J1108">
        <v>12.7</v>
      </c>
      <c r="K1108">
        <v>21.6</v>
      </c>
      <c r="L1108">
        <v>2.7</v>
      </c>
      <c r="M1108">
        <v>11.1</v>
      </c>
    </row>
    <row r="1109">
      <c r="A1109" t="inlineStr">
        <is>
          <t xml:space="preserve">2022-01-12</t>
        </is>
      </c>
      <c r="B1109">
        <v>12.4</v>
      </c>
      <c r="C1109">
        <v>21</v>
      </c>
      <c r="D1109">
        <v>21.3</v>
      </c>
      <c r="E1109">
        <v>22.9</v>
      </c>
      <c r="F1109">
        <v>13.2</v>
      </c>
      <c r="G1109">
        <v>17.1</v>
      </c>
      <c r="H1109">
        <v>6.4</v>
      </c>
      <c r="I1109">
        <v>7.6</v>
      </c>
      <c r="J1109">
        <v>15.4</v>
      </c>
      <c r="K1109">
        <v>21.6</v>
      </c>
      <c r="L1109">
        <v>8.2</v>
      </c>
      <c r="M1109">
        <v>11.1</v>
      </c>
    </row>
    <row r="1110">
      <c r="A1110" t="inlineStr">
        <is>
          <t xml:space="preserve">2022-01-13</t>
        </is>
      </c>
      <c r="B1110">
        <v>9.7</v>
      </c>
      <c r="C1110">
        <v>21</v>
      </c>
      <c r="D1110">
        <v>21.8</v>
      </c>
      <c r="E1110">
        <v>22.9</v>
      </c>
      <c r="F1110">
        <v>13.7</v>
      </c>
      <c r="G1110">
        <v>17.1</v>
      </c>
      <c r="H1110">
        <v>6.8</v>
      </c>
      <c r="I1110">
        <v>7.6</v>
      </c>
      <c r="J1110">
        <v>18.2</v>
      </c>
      <c r="K1110">
        <v>21.6</v>
      </c>
      <c r="L1110">
        <v>9.4</v>
      </c>
      <c r="M1110">
        <v>11.1</v>
      </c>
    </row>
    <row r="1111">
      <c r="A1111" t="inlineStr">
        <is>
          <t xml:space="preserve">2022-01-14</t>
        </is>
      </c>
      <c r="B1111">
        <v>12.1</v>
      </c>
      <c r="C1111">
        <v>21</v>
      </c>
      <c r="D1111">
        <v>21.5</v>
      </c>
      <c r="E1111">
        <v>22.9</v>
      </c>
      <c r="F1111">
        <v>14.8</v>
      </c>
      <c r="G1111">
        <v>17.1</v>
      </c>
      <c r="H1111">
        <v>7.4</v>
      </c>
      <c r="I1111">
        <v>7.6</v>
      </c>
      <c r="J1111">
        <v>19.3</v>
      </c>
      <c r="K1111">
        <v>21.6</v>
      </c>
      <c r="M1111">
        <v>11.1</v>
      </c>
    </row>
    <row r="1112">
      <c r="A1112" t="inlineStr">
        <is>
          <t xml:space="preserve">2022-01-15</t>
        </is>
      </c>
      <c r="B1112">
        <v>10.4</v>
      </c>
      <c r="C1112">
        <v>21</v>
      </c>
      <c r="D1112">
        <v>25.4</v>
      </c>
      <c r="E1112">
        <v>22.9</v>
      </c>
      <c r="F1112">
        <v>15</v>
      </c>
      <c r="G1112">
        <v>17.1</v>
      </c>
      <c r="H1112">
        <v>7.1</v>
      </c>
      <c r="I1112">
        <v>7.6</v>
      </c>
      <c r="J1112">
        <v>25</v>
      </c>
      <c r="K1112">
        <v>21.6</v>
      </c>
      <c r="L1112">
        <v>3.6</v>
      </c>
      <c r="M1112">
        <v>11.1</v>
      </c>
    </row>
    <row r="1113">
      <c r="A1113" t="inlineStr">
        <is>
          <t xml:space="preserve">2022-01-16</t>
        </is>
      </c>
      <c r="B1113">
        <v>7.4</v>
      </c>
      <c r="C1113">
        <v>21</v>
      </c>
      <c r="D1113">
        <v>27.6</v>
      </c>
      <c r="E1113">
        <v>22.9</v>
      </c>
      <c r="F1113">
        <v>22.9</v>
      </c>
      <c r="G1113">
        <v>17.1</v>
      </c>
      <c r="H1113">
        <v>6.1</v>
      </c>
      <c r="I1113">
        <v>7.6</v>
      </c>
      <c r="J1113">
        <v>25.7</v>
      </c>
      <c r="K1113">
        <v>21.6</v>
      </c>
      <c r="L1113">
        <v>7</v>
      </c>
      <c r="M1113">
        <v>11.1</v>
      </c>
    </row>
    <row r="1114">
      <c r="A1114" t="inlineStr">
        <is>
          <t xml:space="preserve">2022-01-17</t>
        </is>
      </c>
      <c r="B1114">
        <v>5.1</v>
      </c>
      <c r="C1114">
        <v>21</v>
      </c>
      <c r="D1114">
        <v>24.1</v>
      </c>
      <c r="E1114">
        <v>22.9</v>
      </c>
      <c r="F1114">
        <v>17</v>
      </c>
      <c r="G1114">
        <v>17.1</v>
      </c>
      <c r="H1114">
        <v>4.9</v>
      </c>
      <c r="I1114">
        <v>7.6</v>
      </c>
      <c r="J1114">
        <v>17.6</v>
      </c>
      <c r="K1114">
        <v>21.6</v>
      </c>
      <c r="L1114">
        <v>10.4</v>
      </c>
      <c r="M1114">
        <v>11.1</v>
      </c>
    </row>
    <row r="1115">
      <c r="A1115" t="inlineStr">
        <is>
          <t xml:space="preserve">2022-01-18</t>
        </is>
      </c>
      <c r="B1115">
        <v>9.5</v>
      </c>
      <c r="C1115">
        <v>21</v>
      </c>
      <c r="D1115">
        <v>23.1</v>
      </c>
      <c r="E1115">
        <v>22.9</v>
      </c>
      <c r="F1115">
        <v>16.5</v>
      </c>
      <c r="G1115">
        <v>17.1</v>
      </c>
      <c r="H1115">
        <v>5</v>
      </c>
      <c r="I1115">
        <v>7.6</v>
      </c>
      <c r="J1115">
        <v>14.7</v>
      </c>
      <c r="K1115">
        <v>21.6</v>
      </c>
      <c r="M1115">
        <v>11.1</v>
      </c>
    </row>
    <row r="1116">
      <c r="A1116" t="inlineStr">
        <is>
          <t xml:space="preserve">2022-01-19</t>
        </is>
      </c>
      <c r="B1116">
        <v>11.9</v>
      </c>
      <c r="C1116">
        <v>21</v>
      </c>
      <c r="D1116">
        <v>23.1</v>
      </c>
      <c r="E1116">
        <v>22.9</v>
      </c>
      <c r="F1116">
        <v>16.4</v>
      </c>
      <c r="G1116">
        <v>17.1</v>
      </c>
      <c r="H1116">
        <v>2.8</v>
      </c>
      <c r="I1116">
        <v>7.6</v>
      </c>
      <c r="J1116">
        <v>14.1</v>
      </c>
      <c r="K1116">
        <v>21.6</v>
      </c>
      <c r="M1116">
        <v>11.1</v>
      </c>
    </row>
    <row r="1117">
      <c r="A1117" t="inlineStr">
        <is>
          <t xml:space="preserve">2022-01-20</t>
        </is>
      </c>
      <c r="B1117">
        <v>9.5</v>
      </c>
      <c r="C1117">
        <v>21</v>
      </c>
      <c r="D1117">
        <v>23.1</v>
      </c>
      <c r="E1117">
        <v>22.9</v>
      </c>
      <c r="F1117">
        <v>16.6</v>
      </c>
      <c r="G1117">
        <v>17.1</v>
      </c>
      <c r="H1117">
        <v>4.6</v>
      </c>
      <c r="I1117">
        <v>7.6</v>
      </c>
      <c r="J1117">
        <v>9.4</v>
      </c>
      <c r="K1117">
        <v>21.6</v>
      </c>
      <c r="L1117">
        <v>8.6</v>
      </c>
      <c r="M1117">
        <v>11.1</v>
      </c>
    </row>
    <row r="1118">
      <c r="A1118" t="inlineStr">
        <is>
          <t xml:space="preserve">2022-01-21</t>
        </is>
      </c>
      <c r="B1118">
        <v>12.1</v>
      </c>
      <c r="C1118">
        <v>21</v>
      </c>
      <c r="D1118">
        <v>22.2</v>
      </c>
      <c r="E1118">
        <v>22.9</v>
      </c>
      <c r="F1118">
        <v>14.8</v>
      </c>
      <c r="G1118">
        <v>17.1</v>
      </c>
      <c r="H1118">
        <v>7.2</v>
      </c>
      <c r="I1118">
        <v>7.6</v>
      </c>
      <c r="J1118">
        <v>11.5</v>
      </c>
      <c r="K1118">
        <v>21.6</v>
      </c>
      <c r="L1118">
        <v>4.8</v>
      </c>
      <c r="M1118">
        <v>11.1</v>
      </c>
    </row>
    <row r="1119">
      <c r="A1119" t="inlineStr">
        <is>
          <t xml:space="preserve">2022-01-22</t>
        </is>
      </c>
      <c r="B1119">
        <v>6.9</v>
      </c>
      <c r="C1119">
        <v>21</v>
      </c>
      <c r="D1119">
        <v>23.2</v>
      </c>
      <c r="E1119">
        <v>22.9</v>
      </c>
      <c r="F1119">
        <v>15.3</v>
      </c>
      <c r="G1119">
        <v>17.1</v>
      </c>
      <c r="H1119">
        <v>6.7</v>
      </c>
      <c r="I1119">
        <v>7.6</v>
      </c>
      <c r="J1119">
        <v>21.2</v>
      </c>
      <c r="K1119">
        <v>21.6</v>
      </c>
      <c r="L1119">
        <v>5.3</v>
      </c>
      <c r="M1119">
        <v>11.1</v>
      </c>
    </row>
    <row r="1120">
      <c r="A1120" t="inlineStr">
        <is>
          <t xml:space="preserve">2022-01-23</t>
        </is>
      </c>
      <c r="B1120">
        <v>8.8</v>
      </c>
      <c r="C1120">
        <v>21</v>
      </c>
      <c r="D1120">
        <v>22.1</v>
      </c>
      <c r="E1120">
        <v>22.9</v>
      </c>
      <c r="F1120">
        <v>18.7</v>
      </c>
      <c r="G1120">
        <v>17.1</v>
      </c>
      <c r="H1120">
        <v>7.2</v>
      </c>
      <c r="I1120">
        <v>7.6</v>
      </c>
      <c r="J1120">
        <v>21.2</v>
      </c>
      <c r="K1120">
        <v>21.6</v>
      </c>
      <c r="M1120">
        <v>11.1</v>
      </c>
    </row>
    <row r="1121">
      <c r="A1121" t="inlineStr">
        <is>
          <t xml:space="preserve">2022-01-24</t>
        </is>
      </c>
      <c r="B1121">
        <v>10.5</v>
      </c>
      <c r="C1121">
        <v>21</v>
      </c>
      <c r="D1121">
        <v>16.9</v>
      </c>
      <c r="E1121">
        <v>22.9</v>
      </c>
      <c r="F1121">
        <v>14.4</v>
      </c>
      <c r="G1121">
        <v>17.1</v>
      </c>
      <c r="H1121">
        <v>7.8</v>
      </c>
      <c r="I1121">
        <v>7.6</v>
      </c>
      <c r="J1121">
        <v>12.7</v>
      </c>
      <c r="K1121">
        <v>21.6</v>
      </c>
      <c r="L1121">
        <v>1.8</v>
      </c>
      <c r="M1121">
        <v>11.1</v>
      </c>
    </row>
    <row r="1122">
      <c r="A1122" t="inlineStr">
        <is>
          <t xml:space="preserve">2022-01-25</t>
        </is>
      </c>
      <c r="B1122">
        <v>7.9</v>
      </c>
      <c r="C1122">
        <v>21</v>
      </c>
      <c r="D1122">
        <v>18.1</v>
      </c>
      <c r="E1122">
        <v>22.9</v>
      </c>
      <c r="F1122">
        <v>15.3</v>
      </c>
      <c r="G1122">
        <v>17.1</v>
      </c>
      <c r="H1122">
        <v>6.6</v>
      </c>
      <c r="I1122">
        <v>7.6</v>
      </c>
      <c r="J1122">
        <v>14.8</v>
      </c>
      <c r="K1122">
        <v>21.6</v>
      </c>
      <c r="L1122">
        <v>1.2</v>
      </c>
      <c r="M1122">
        <v>11.1</v>
      </c>
    </row>
    <row r="1123">
      <c r="A1123" t="inlineStr">
        <is>
          <t xml:space="preserve">2022-01-26</t>
        </is>
      </c>
      <c r="B1123">
        <v>5.3</v>
      </c>
      <c r="C1123">
        <v>21</v>
      </c>
      <c r="D1123">
        <v>14.9</v>
      </c>
      <c r="E1123">
        <v>22.9</v>
      </c>
      <c r="F1123">
        <v>13.8</v>
      </c>
      <c r="G1123">
        <v>17.1</v>
      </c>
      <c r="H1123">
        <v>6.5</v>
      </c>
      <c r="I1123">
        <v>7.6</v>
      </c>
      <c r="J1123">
        <v>11</v>
      </c>
      <c r="K1123">
        <v>21.6</v>
      </c>
      <c r="L1123">
        <v>5.9</v>
      </c>
      <c r="M1123">
        <v>11.1</v>
      </c>
    </row>
    <row r="1124">
      <c r="A1124" t="inlineStr">
        <is>
          <t xml:space="preserve">2022-01-27</t>
        </is>
      </c>
      <c r="B1124">
        <v>7.6</v>
      </c>
      <c r="C1124">
        <v>21</v>
      </c>
      <c r="D1124">
        <v>19.3</v>
      </c>
      <c r="E1124">
        <v>22.9</v>
      </c>
      <c r="F1124">
        <v>13.5</v>
      </c>
      <c r="G1124">
        <v>17.1</v>
      </c>
      <c r="H1124">
        <v>5.6</v>
      </c>
      <c r="I1124">
        <v>7.6</v>
      </c>
      <c r="J1124">
        <v>11.5</v>
      </c>
      <c r="K1124">
        <v>21.6</v>
      </c>
      <c r="M1124">
        <v>11.1</v>
      </c>
    </row>
    <row r="1125">
      <c r="A1125" t="inlineStr">
        <is>
          <t xml:space="preserve">2022-01-28</t>
        </is>
      </c>
      <c r="B1125">
        <v>12.9</v>
      </c>
      <c r="C1125">
        <v>21</v>
      </c>
      <c r="D1125">
        <v>26.6</v>
      </c>
      <c r="E1125">
        <v>22.9</v>
      </c>
      <c r="F1125">
        <v>13.5</v>
      </c>
      <c r="G1125">
        <v>17.1</v>
      </c>
      <c r="H1125">
        <v>5.2</v>
      </c>
      <c r="I1125">
        <v>7.6</v>
      </c>
      <c r="J1125">
        <v>15.2</v>
      </c>
      <c r="K1125">
        <v>21.6</v>
      </c>
      <c r="M1125">
        <v>11.1</v>
      </c>
    </row>
    <row r="1126">
      <c r="A1126" t="inlineStr">
        <is>
          <t xml:space="preserve">2022-01-29</t>
        </is>
      </c>
      <c r="B1126">
        <v>5</v>
      </c>
      <c r="C1126">
        <v>21</v>
      </c>
      <c r="D1126">
        <v>30.9</v>
      </c>
      <c r="E1126">
        <v>22.9</v>
      </c>
      <c r="F1126">
        <v>18.5</v>
      </c>
      <c r="G1126">
        <v>17.1</v>
      </c>
      <c r="H1126">
        <v>4.8</v>
      </c>
      <c r="I1126">
        <v>7.6</v>
      </c>
      <c r="J1126">
        <v>23.5</v>
      </c>
      <c r="K1126">
        <v>21.6</v>
      </c>
      <c r="M1126">
        <v>11.1</v>
      </c>
    </row>
    <row r="1127">
      <c r="A1127" t="inlineStr">
        <is>
          <t xml:space="preserve">2022-01-30</t>
        </is>
      </c>
      <c r="B1127">
        <v>13.4</v>
      </c>
      <c r="C1127">
        <v>21</v>
      </c>
      <c r="D1127">
        <v>28.7</v>
      </c>
      <c r="E1127">
        <v>22.9</v>
      </c>
      <c r="F1127">
        <v>24.3</v>
      </c>
      <c r="G1127">
        <v>17.1</v>
      </c>
      <c r="H1127">
        <v>6</v>
      </c>
      <c r="I1127">
        <v>7.6</v>
      </c>
      <c r="J1127">
        <v>24.9</v>
      </c>
      <c r="K1127">
        <v>21.6</v>
      </c>
      <c r="M1127">
        <v>11.1</v>
      </c>
    </row>
    <row r="1128">
      <c r="A1128" t="inlineStr">
        <is>
          <t xml:space="preserve">2022-01-31</t>
        </is>
      </c>
      <c r="B1128">
        <v>6.7</v>
      </c>
      <c r="C1128">
        <v>21</v>
      </c>
      <c r="D1128">
        <v>23.2</v>
      </c>
      <c r="E1128">
        <v>22.9</v>
      </c>
      <c r="F1128">
        <v>19.2</v>
      </c>
      <c r="G1128">
        <v>17.1</v>
      </c>
      <c r="H1128">
        <v>4.3</v>
      </c>
      <c r="I1128">
        <v>7.6</v>
      </c>
      <c r="J1128">
        <v>10.4</v>
      </c>
      <c r="K1128">
        <v>21.6</v>
      </c>
      <c r="L1128">
        <v>9.5</v>
      </c>
      <c r="M1128">
        <v>11.1</v>
      </c>
    </row>
    <row r="1129">
      <c r="A1129" t="inlineStr">
        <is>
          <t xml:space="preserve">2022-02-01</t>
        </is>
      </c>
      <c r="B1129">
        <v>4.3</v>
      </c>
      <c r="C1129">
        <v>21</v>
      </c>
      <c r="D1129">
        <v>26.1</v>
      </c>
      <c r="E1129">
        <v>22.9</v>
      </c>
      <c r="F1129">
        <v>15.2</v>
      </c>
      <c r="G1129">
        <v>17.1</v>
      </c>
      <c r="H1129">
        <v>4.7</v>
      </c>
      <c r="I1129">
        <v>7.6</v>
      </c>
      <c r="J1129">
        <v>17.7</v>
      </c>
      <c r="K1129">
        <v>21.6</v>
      </c>
      <c r="L1129">
        <v>10.9</v>
      </c>
      <c r="M1129">
        <v>11.1</v>
      </c>
    </row>
    <row r="1130">
      <c r="A1130" t="inlineStr">
        <is>
          <t xml:space="preserve">2022-02-02</t>
        </is>
      </c>
      <c r="B1130">
        <v>11.3</v>
      </c>
      <c r="C1130">
        <v>21</v>
      </c>
      <c r="D1130">
        <v>25.8</v>
      </c>
      <c r="E1130">
        <v>22.9</v>
      </c>
      <c r="F1130">
        <v>19.3</v>
      </c>
      <c r="G1130">
        <v>17.1</v>
      </c>
      <c r="H1130">
        <v>4.6</v>
      </c>
      <c r="I1130">
        <v>7.6</v>
      </c>
      <c r="J1130">
        <v>21.3</v>
      </c>
      <c r="K1130">
        <v>21.6</v>
      </c>
      <c r="L1130">
        <v>5.8</v>
      </c>
      <c r="M1130">
        <v>11.1</v>
      </c>
    </row>
    <row r="1131">
      <c r="A1131" t="inlineStr">
        <is>
          <t xml:space="preserve">2022-02-03</t>
        </is>
      </c>
      <c r="B1131">
        <v>7.3</v>
      </c>
      <c r="C1131">
        <v>21</v>
      </c>
      <c r="D1131">
        <v>22.1</v>
      </c>
      <c r="E1131">
        <v>22.9</v>
      </c>
      <c r="F1131">
        <v>13.6</v>
      </c>
      <c r="G1131">
        <v>17.1</v>
      </c>
      <c r="H1131">
        <v>4.4</v>
      </c>
      <c r="I1131">
        <v>7.6</v>
      </c>
      <c r="J1131">
        <v>20.8</v>
      </c>
      <c r="K1131">
        <v>21.6</v>
      </c>
      <c r="L1131">
        <v>5</v>
      </c>
      <c r="M1131">
        <v>11.1</v>
      </c>
    </row>
    <row r="1132">
      <c r="A1132" t="inlineStr">
        <is>
          <t xml:space="preserve">2022-02-04</t>
        </is>
      </c>
      <c r="B1132">
        <v>7.9</v>
      </c>
      <c r="C1132">
        <v>21</v>
      </c>
      <c r="D1132">
        <v>17.3</v>
      </c>
      <c r="E1132">
        <v>22.9</v>
      </c>
      <c r="F1132">
        <v>9.2</v>
      </c>
      <c r="G1132">
        <v>17.1</v>
      </c>
      <c r="H1132">
        <v>4</v>
      </c>
      <c r="I1132">
        <v>7.6</v>
      </c>
      <c r="J1132">
        <v>12.9</v>
      </c>
      <c r="K1132">
        <v>21.6</v>
      </c>
      <c r="L1132">
        <v>11.1</v>
      </c>
      <c r="M1132">
        <v>11.1</v>
      </c>
    </row>
    <row r="1133">
      <c r="A1133" t="inlineStr">
        <is>
          <t xml:space="preserve">2022-02-05</t>
        </is>
      </c>
      <c r="B1133">
        <v>18.1</v>
      </c>
      <c r="C1133">
        <v>21</v>
      </c>
      <c r="D1133">
        <v>23.5</v>
      </c>
      <c r="E1133">
        <v>22.9</v>
      </c>
      <c r="F1133">
        <v>20.8</v>
      </c>
      <c r="G1133">
        <v>17.1</v>
      </c>
      <c r="H1133">
        <v>9.2</v>
      </c>
      <c r="I1133">
        <v>7.6</v>
      </c>
      <c r="J1133">
        <v>18.7</v>
      </c>
      <c r="K1133">
        <v>21.6</v>
      </c>
      <c r="L1133">
        <v>9.6</v>
      </c>
      <c r="M1133">
        <v>11.1</v>
      </c>
    </row>
    <row r="1134">
      <c r="A1134" t="inlineStr">
        <is>
          <t xml:space="preserve">2022-02-06</t>
        </is>
      </c>
      <c r="B1134">
        <v>7.9</v>
      </c>
      <c r="C1134">
        <v>21</v>
      </c>
      <c r="D1134">
        <v>29.6</v>
      </c>
      <c r="E1134">
        <v>22.9</v>
      </c>
      <c r="F1134">
        <v>28.9</v>
      </c>
      <c r="G1134">
        <v>17.1</v>
      </c>
      <c r="H1134">
        <v>4.9</v>
      </c>
      <c r="I1134">
        <v>7.6</v>
      </c>
      <c r="J1134">
        <v>23.6</v>
      </c>
      <c r="K1134">
        <v>21.6</v>
      </c>
      <c r="L1134">
        <v>9</v>
      </c>
      <c r="M1134">
        <v>11.1</v>
      </c>
    </row>
    <row r="1135">
      <c r="A1135" t="inlineStr">
        <is>
          <t xml:space="preserve">2022-02-07</t>
        </is>
      </c>
      <c r="B1135">
        <v>12.1</v>
      </c>
      <c r="C1135">
        <v>21</v>
      </c>
      <c r="D1135">
        <v>27</v>
      </c>
      <c r="E1135">
        <v>22.9</v>
      </c>
      <c r="F1135">
        <v>20.3</v>
      </c>
      <c r="G1135">
        <v>17.1</v>
      </c>
      <c r="H1135">
        <v>7.5</v>
      </c>
      <c r="I1135">
        <v>7.6</v>
      </c>
      <c r="J1135">
        <v>19.2</v>
      </c>
      <c r="K1135">
        <v>21.6</v>
      </c>
      <c r="L1135">
        <v>7.8</v>
      </c>
      <c r="M1135">
        <v>11.1</v>
      </c>
    </row>
    <row r="1136">
      <c r="A1136" t="inlineStr">
        <is>
          <t xml:space="preserve">2022-02-08</t>
        </is>
      </c>
      <c r="B1136">
        <v>7.8</v>
      </c>
      <c r="C1136">
        <v>21</v>
      </c>
      <c r="D1136">
        <v>27.3</v>
      </c>
      <c r="E1136">
        <v>22.9</v>
      </c>
      <c r="F1136">
        <v>19.2</v>
      </c>
      <c r="G1136">
        <v>17.1</v>
      </c>
      <c r="H1136">
        <v>8.6</v>
      </c>
      <c r="I1136">
        <v>7.6</v>
      </c>
      <c r="J1136">
        <v>25</v>
      </c>
      <c r="K1136">
        <v>21.6</v>
      </c>
      <c r="L1136">
        <v>6</v>
      </c>
      <c r="M1136">
        <v>11.1</v>
      </c>
    </row>
    <row r="1137">
      <c r="A1137" t="inlineStr">
        <is>
          <t xml:space="preserve">2022-02-09</t>
        </is>
      </c>
      <c r="B1137">
        <v>14.6</v>
      </c>
      <c r="C1137">
        <v>21</v>
      </c>
      <c r="D1137">
        <v>27</v>
      </c>
      <c r="E1137">
        <v>22.9</v>
      </c>
      <c r="F1137">
        <v>20.9</v>
      </c>
      <c r="G1137">
        <v>17.1</v>
      </c>
      <c r="H1137">
        <v>9.2</v>
      </c>
      <c r="I1137">
        <v>7.6</v>
      </c>
      <c r="J1137">
        <v>26.2</v>
      </c>
      <c r="K1137">
        <v>21.6</v>
      </c>
      <c r="L1137">
        <v>7.9</v>
      </c>
      <c r="M1137">
        <v>11.1</v>
      </c>
    </row>
    <row r="1138">
      <c r="A1138" t="inlineStr">
        <is>
          <t xml:space="preserve">2022-02-10</t>
        </is>
      </c>
      <c r="B1138">
        <v>16.6</v>
      </c>
      <c r="C1138">
        <v>21</v>
      </c>
      <c r="D1138">
        <v>25.2</v>
      </c>
      <c r="E1138">
        <v>22.9</v>
      </c>
      <c r="F1138">
        <v>18.4</v>
      </c>
      <c r="G1138">
        <v>17.1</v>
      </c>
      <c r="H1138">
        <v>7.5</v>
      </c>
      <c r="I1138">
        <v>7.6</v>
      </c>
      <c r="J1138">
        <v>22.4</v>
      </c>
      <c r="K1138">
        <v>21.6</v>
      </c>
      <c r="L1138">
        <v>8.9</v>
      </c>
      <c r="M1138">
        <v>11.1</v>
      </c>
    </row>
    <row r="1139">
      <c r="A1139" t="inlineStr">
        <is>
          <t xml:space="preserve">2022-02-11</t>
        </is>
      </c>
      <c r="B1139">
        <v>13.9</v>
      </c>
      <c r="C1139">
        <v>21</v>
      </c>
      <c r="D1139">
        <v>24.3</v>
      </c>
      <c r="E1139">
        <v>22.9</v>
      </c>
      <c r="F1139">
        <v>22.8</v>
      </c>
      <c r="G1139">
        <v>17.1</v>
      </c>
      <c r="H1139">
        <v>8.1</v>
      </c>
      <c r="I1139">
        <v>7.6</v>
      </c>
      <c r="J1139">
        <v>19.9</v>
      </c>
      <c r="K1139">
        <v>21.6</v>
      </c>
      <c r="L1139">
        <v>12.2</v>
      </c>
      <c r="M1139">
        <v>11.1</v>
      </c>
    </row>
    <row r="1140">
      <c r="A1140" t="inlineStr">
        <is>
          <t xml:space="preserve">2022-02-12</t>
        </is>
      </c>
      <c r="B1140">
        <v>34.4</v>
      </c>
      <c r="C1140">
        <v>21</v>
      </c>
      <c r="D1140">
        <v>25</v>
      </c>
      <c r="E1140">
        <v>22.9</v>
      </c>
      <c r="F1140">
        <v>18.1</v>
      </c>
      <c r="G1140">
        <v>17.1</v>
      </c>
      <c r="H1140">
        <v>9.1</v>
      </c>
      <c r="I1140">
        <v>7.6</v>
      </c>
      <c r="J1140">
        <v>25.8</v>
      </c>
      <c r="K1140">
        <v>21.6</v>
      </c>
      <c r="L1140">
        <v>9.5</v>
      </c>
      <c r="M1140">
        <v>11.1</v>
      </c>
    </row>
    <row r="1141">
      <c r="A1141" t="inlineStr">
        <is>
          <t xml:space="preserve">2022-02-13</t>
        </is>
      </c>
      <c r="B1141">
        <v>34.4</v>
      </c>
      <c r="C1141">
        <v>21</v>
      </c>
      <c r="D1141">
        <v>21.3</v>
      </c>
      <c r="E1141">
        <v>22.9</v>
      </c>
      <c r="F1141">
        <v>9.9</v>
      </c>
      <c r="G1141">
        <v>17.1</v>
      </c>
      <c r="H1141">
        <v>8.3</v>
      </c>
      <c r="I1141">
        <v>7.6</v>
      </c>
      <c r="J1141">
        <v>33.9</v>
      </c>
      <c r="K1141">
        <v>21.6</v>
      </c>
      <c r="L1141">
        <v>2.1</v>
      </c>
      <c r="M1141">
        <v>11.1</v>
      </c>
    </row>
    <row r="1142">
      <c r="A1142" t="inlineStr">
        <is>
          <t xml:space="preserve">2022-02-14</t>
        </is>
      </c>
      <c r="B1142">
        <v>19.1</v>
      </c>
      <c r="C1142">
        <v>21</v>
      </c>
      <c r="D1142">
        <v>24.9</v>
      </c>
      <c r="E1142">
        <v>22.9</v>
      </c>
      <c r="F1142">
        <v>16.2</v>
      </c>
      <c r="G1142">
        <v>17.1</v>
      </c>
      <c r="H1142">
        <v>4.2</v>
      </c>
      <c r="I1142">
        <v>7.6</v>
      </c>
      <c r="J1142">
        <v>11.6</v>
      </c>
      <c r="K1142">
        <v>21.6</v>
      </c>
      <c r="L1142">
        <v>6.6</v>
      </c>
      <c r="M1142">
        <v>11.1</v>
      </c>
    </row>
    <row r="1143">
      <c r="A1143" t="inlineStr">
        <is>
          <t xml:space="preserve">2022-02-15</t>
        </is>
      </c>
      <c r="B1143">
        <v>12.2</v>
      </c>
      <c r="C1143">
        <v>21</v>
      </c>
      <c r="D1143">
        <v>29.2</v>
      </c>
      <c r="E1143">
        <v>22.9</v>
      </c>
      <c r="F1143">
        <v>21.4</v>
      </c>
      <c r="G1143">
        <v>17.1</v>
      </c>
      <c r="H1143">
        <v>5.9</v>
      </c>
      <c r="I1143">
        <v>7.6</v>
      </c>
      <c r="J1143">
        <v>13.3</v>
      </c>
      <c r="K1143">
        <v>21.6</v>
      </c>
      <c r="L1143">
        <v>4.6</v>
      </c>
      <c r="M1143">
        <v>11.1</v>
      </c>
    </row>
    <row r="1144">
      <c r="A1144" t="inlineStr">
        <is>
          <t xml:space="preserve">2022-02-16</t>
        </is>
      </c>
      <c r="B1144">
        <v>6.3</v>
      </c>
      <c r="C1144">
        <v>21</v>
      </c>
      <c r="D1144">
        <v>24.8</v>
      </c>
      <c r="E1144">
        <v>22.9</v>
      </c>
      <c r="F1144">
        <v>17.4</v>
      </c>
      <c r="G1144">
        <v>17.1</v>
      </c>
      <c r="H1144">
        <v>3.2</v>
      </c>
      <c r="I1144">
        <v>7.6</v>
      </c>
      <c r="J1144">
        <v>16.4</v>
      </c>
      <c r="K1144">
        <v>21.6</v>
      </c>
      <c r="L1144">
        <v>6.9</v>
      </c>
      <c r="M1144">
        <v>11.1</v>
      </c>
    </row>
    <row r="1145">
      <c r="A1145" t="inlineStr">
        <is>
          <t xml:space="preserve">2022-02-17</t>
        </is>
      </c>
      <c r="B1145">
        <v>16.9</v>
      </c>
      <c r="C1145">
        <v>21</v>
      </c>
      <c r="D1145">
        <v>31.8</v>
      </c>
      <c r="E1145">
        <v>22.9</v>
      </c>
      <c r="F1145">
        <v>26.3</v>
      </c>
      <c r="G1145">
        <v>17.1</v>
      </c>
      <c r="H1145">
        <v>5.5</v>
      </c>
      <c r="I1145">
        <v>7.6</v>
      </c>
      <c r="J1145">
        <v>21.3</v>
      </c>
      <c r="K1145">
        <v>21.6</v>
      </c>
      <c r="L1145">
        <v>12.8</v>
      </c>
      <c r="M1145">
        <v>11.1</v>
      </c>
    </row>
    <row r="1146">
      <c r="A1146" t="inlineStr">
        <is>
          <t xml:space="preserve">2022-02-18</t>
        </is>
      </c>
      <c r="B1146">
        <v>7.1</v>
      </c>
      <c r="C1146">
        <v>21</v>
      </c>
      <c r="D1146">
        <v>33.3</v>
      </c>
      <c r="E1146">
        <v>22.9</v>
      </c>
      <c r="F1146">
        <v>9.8</v>
      </c>
      <c r="G1146">
        <v>17.1</v>
      </c>
      <c r="H1146">
        <v>6.5</v>
      </c>
      <c r="I1146">
        <v>7.6</v>
      </c>
      <c r="J1146">
        <v>20.7</v>
      </c>
      <c r="K1146">
        <v>21.6</v>
      </c>
      <c r="L1146">
        <v>8</v>
      </c>
      <c r="M1146">
        <v>11.1</v>
      </c>
    </row>
    <row r="1147">
      <c r="A1147" t="inlineStr">
        <is>
          <t xml:space="preserve">2022-02-19</t>
        </is>
      </c>
      <c r="B1147">
        <v>23.5</v>
      </c>
      <c r="C1147">
        <v>21</v>
      </c>
      <c r="D1147">
        <v>21.9</v>
      </c>
      <c r="E1147">
        <v>22.9</v>
      </c>
      <c r="F1147">
        <v>20.7</v>
      </c>
      <c r="G1147">
        <v>17.1</v>
      </c>
      <c r="H1147">
        <v>8.2</v>
      </c>
      <c r="I1147">
        <v>7.6</v>
      </c>
      <c r="J1147">
        <v>21</v>
      </c>
      <c r="K1147">
        <v>21.6</v>
      </c>
      <c r="L1147">
        <v>6.9</v>
      </c>
      <c r="M1147">
        <v>11.1</v>
      </c>
    </row>
    <row r="1148">
      <c r="A1148" t="inlineStr">
        <is>
          <t xml:space="preserve">2022-02-20</t>
        </is>
      </c>
      <c r="B1148">
        <v>10.7</v>
      </c>
      <c r="C1148">
        <v>21</v>
      </c>
      <c r="D1148">
        <v>34.8</v>
      </c>
      <c r="E1148">
        <v>22.9</v>
      </c>
      <c r="F1148">
        <v>44.8</v>
      </c>
      <c r="G1148">
        <v>17.1</v>
      </c>
      <c r="H1148">
        <v>6.2</v>
      </c>
      <c r="I1148">
        <v>7.6</v>
      </c>
      <c r="J1148">
        <v>30.1</v>
      </c>
      <c r="K1148">
        <v>21.6</v>
      </c>
      <c r="L1148">
        <v>3</v>
      </c>
      <c r="M1148">
        <v>11.1</v>
      </c>
    </row>
    <row r="1149">
      <c r="A1149" t="inlineStr">
        <is>
          <t xml:space="preserve">2022-02-21</t>
        </is>
      </c>
      <c r="B1149">
        <v>14</v>
      </c>
      <c r="C1149">
        <v>21</v>
      </c>
      <c r="D1149">
        <v>32.5</v>
      </c>
      <c r="E1149">
        <v>22.9</v>
      </c>
      <c r="F1149">
        <v>27.9</v>
      </c>
      <c r="G1149">
        <v>17.1</v>
      </c>
      <c r="H1149">
        <v>5.6</v>
      </c>
      <c r="I1149">
        <v>7.6</v>
      </c>
      <c r="J1149">
        <v>19.5</v>
      </c>
      <c r="K1149">
        <v>21.6</v>
      </c>
      <c r="L1149">
        <v>11.1</v>
      </c>
      <c r="M1149">
        <v>11.1</v>
      </c>
    </row>
    <row r="1150">
      <c r="A1150" t="inlineStr">
        <is>
          <t xml:space="preserve">2022-02-22</t>
        </is>
      </c>
      <c r="B1150">
        <v>14.8</v>
      </c>
      <c r="C1150">
        <v>21</v>
      </c>
      <c r="D1150">
        <v>33.4</v>
      </c>
      <c r="E1150">
        <v>22.9</v>
      </c>
      <c r="F1150">
        <v>29.5</v>
      </c>
      <c r="G1150">
        <v>17.1</v>
      </c>
      <c r="H1150">
        <v>6.7</v>
      </c>
      <c r="I1150">
        <v>7.6</v>
      </c>
      <c r="J1150">
        <v>23.2</v>
      </c>
      <c r="K1150">
        <v>21.6</v>
      </c>
      <c r="L1150">
        <v>11.4</v>
      </c>
      <c r="M1150">
        <v>11.1</v>
      </c>
    </row>
    <row r="1151">
      <c r="A1151" t="inlineStr">
        <is>
          <t xml:space="preserve">2022-02-23</t>
        </is>
      </c>
      <c r="B1151">
        <v>29.9</v>
      </c>
      <c r="C1151">
        <v>21</v>
      </c>
      <c r="D1151">
        <v>26.6</v>
      </c>
      <c r="E1151">
        <v>22.9</v>
      </c>
      <c r="F1151">
        <v>22.9</v>
      </c>
      <c r="G1151">
        <v>17.1</v>
      </c>
      <c r="H1151">
        <v>10</v>
      </c>
      <c r="I1151">
        <v>7.6</v>
      </c>
      <c r="J1151">
        <v>28</v>
      </c>
      <c r="K1151">
        <v>21.6</v>
      </c>
      <c r="L1151">
        <v>10.3</v>
      </c>
      <c r="M1151">
        <v>11.1</v>
      </c>
    </row>
    <row r="1152">
      <c r="A1152" t="inlineStr">
        <is>
          <t xml:space="preserve">2022-02-24</t>
        </is>
      </c>
      <c r="B1152">
        <v>19.2</v>
      </c>
      <c r="C1152">
        <v>21</v>
      </c>
      <c r="D1152">
        <v>22</v>
      </c>
      <c r="E1152">
        <v>22.9</v>
      </c>
      <c r="F1152">
        <v>5.8</v>
      </c>
      <c r="G1152">
        <v>17.1</v>
      </c>
      <c r="H1152">
        <v>5.9</v>
      </c>
      <c r="I1152">
        <v>7.6</v>
      </c>
      <c r="J1152">
        <v>25.2</v>
      </c>
      <c r="K1152">
        <v>21.6</v>
      </c>
      <c r="L1152">
        <v>14.1</v>
      </c>
      <c r="M1152">
        <v>11.1</v>
      </c>
    </row>
    <row r="1153">
      <c r="A1153" t="inlineStr">
        <is>
          <t xml:space="preserve">2022-02-25</t>
        </is>
      </c>
      <c r="B1153">
        <v>17</v>
      </c>
      <c r="C1153">
        <v>21</v>
      </c>
      <c r="D1153">
        <v>14.8</v>
      </c>
      <c r="E1153">
        <v>22.9</v>
      </c>
      <c r="F1153">
        <v>13.6</v>
      </c>
      <c r="G1153">
        <v>17.1</v>
      </c>
      <c r="H1153">
        <v>9.5</v>
      </c>
      <c r="I1153">
        <v>7.6</v>
      </c>
      <c r="J1153">
        <v>28.6</v>
      </c>
      <c r="K1153">
        <v>21.6</v>
      </c>
      <c r="L1153">
        <v>16.3</v>
      </c>
      <c r="M1153">
        <v>11.1</v>
      </c>
    </row>
    <row r="1154">
      <c r="A1154" t="inlineStr">
        <is>
          <t xml:space="preserve">2022-02-26</t>
        </is>
      </c>
      <c r="B1154">
        <v>30</v>
      </c>
      <c r="C1154">
        <v>21</v>
      </c>
      <c r="D1154">
        <v>14.5</v>
      </c>
      <c r="E1154">
        <v>22.9</v>
      </c>
      <c r="F1154">
        <v>16.6</v>
      </c>
      <c r="G1154">
        <v>17.1</v>
      </c>
      <c r="H1154">
        <v>12</v>
      </c>
      <c r="I1154">
        <v>7.6</v>
      </c>
      <c r="J1154">
        <v>30.3</v>
      </c>
      <c r="K1154">
        <v>21.6</v>
      </c>
      <c r="L1154">
        <v>19.4</v>
      </c>
      <c r="M1154">
        <v>11.1</v>
      </c>
    </row>
    <row r="1155">
      <c r="A1155" t="inlineStr">
        <is>
          <t xml:space="preserve">2022-02-27</t>
        </is>
      </c>
      <c r="B1155">
        <v>38</v>
      </c>
      <c r="C1155">
        <v>21</v>
      </c>
      <c r="D1155">
        <v>28.8</v>
      </c>
      <c r="E1155">
        <v>22.9</v>
      </c>
      <c r="F1155">
        <v>40.5</v>
      </c>
      <c r="G1155">
        <v>17.1</v>
      </c>
      <c r="H1155">
        <v>11.4</v>
      </c>
      <c r="I1155">
        <v>7.6</v>
      </c>
      <c r="J1155">
        <v>31.3</v>
      </c>
      <c r="K1155">
        <v>21.6</v>
      </c>
      <c r="L1155">
        <v>24.5</v>
      </c>
      <c r="M1155">
        <v>11.1</v>
      </c>
    </row>
    <row r="1156">
      <c r="A1156" t="inlineStr">
        <is>
          <t xml:space="preserve">2022-02-28</t>
        </is>
      </c>
      <c r="B1156">
        <v>37.8</v>
      </c>
      <c r="C1156">
        <v>21</v>
      </c>
      <c r="D1156">
        <v>32.5</v>
      </c>
      <c r="E1156">
        <v>22.9</v>
      </c>
      <c r="F1156">
        <v>23.8</v>
      </c>
      <c r="G1156">
        <v>17.1</v>
      </c>
      <c r="H1156">
        <v>11.5</v>
      </c>
      <c r="I1156">
        <v>7.6</v>
      </c>
      <c r="J1156">
        <v>24.2</v>
      </c>
      <c r="K1156">
        <v>21.6</v>
      </c>
      <c r="L1156">
        <v>5.8</v>
      </c>
      <c r="M1156">
        <v>11.1</v>
      </c>
    </row>
    <row r="1157">
      <c r="A1157" t="inlineStr">
        <is>
          <t xml:space="preserve">2022-03-01</t>
        </is>
      </c>
      <c r="B1157">
        <v>36.6</v>
      </c>
      <c r="C1157">
        <v>21</v>
      </c>
      <c r="D1157">
        <v>32.7</v>
      </c>
      <c r="E1157">
        <v>22.9</v>
      </c>
      <c r="F1157">
        <v>19.5</v>
      </c>
      <c r="G1157">
        <v>17.1</v>
      </c>
      <c r="H1157">
        <v>9.4</v>
      </c>
      <c r="I1157">
        <v>7.6</v>
      </c>
      <c r="J1157">
        <v>23.4</v>
      </c>
      <c r="K1157">
        <v>21.6</v>
      </c>
      <c r="L1157">
        <v>7.1</v>
      </c>
      <c r="M1157">
        <v>11.1</v>
      </c>
    </row>
    <row r="1158">
      <c r="A1158" t="inlineStr">
        <is>
          <t xml:space="preserve">2022-03-02</t>
        </is>
      </c>
      <c r="B1158">
        <v>31.4</v>
      </c>
      <c r="C1158">
        <v>21</v>
      </c>
      <c r="D1158">
        <v>29.6</v>
      </c>
      <c r="E1158">
        <v>22.9</v>
      </c>
      <c r="F1158">
        <v>24.9</v>
      </c>
      <c r="G1158">
        <v>17.1</v>
      </c>
      <c r="H1158">
        <v>5.3</v>
      </c>
      <c r="I1158">
        <v>7.6</v>
      </c>
      <c r="J1158">
        <v>22.1</v>
      </c>
      <c r="K1158">
        <v>21.6</v>
      </c>
      <c r="L1158">
        <v>3.1</v>
      </c>
      <c r="M1158">
        <v>11.1</v>
      </c>
    </row>
    <row r="1159">
      <c r="A1159" t="inlineStr">
        <is>
          <t xml:space="preserve">2022-03-03</t>
        </is>
      </c>
      <c r="B1159">
        <v>37</v>
      </c>
      <c r="C1159">
        <v>21</v>
      </c>
      <c r="D1159">
        <v>19.7</v>
      </c>
      <c r="E1159">
        <v>22.9</v>
      </c>
      <c r="F1159">
        <v>9.9</v>
      </c>
      <c r="G1159">
        <v>17.1</v>
      </c>
      <c r="H1159">
        <v>8.2</v>
      </c>
      <c r="I1159">
        <v>7.6</v>
      </c>
      <c r="J1159">
        <v>24.3</v>
      </c>
      <c r="K1159">
        <v>21.6</v>
      </c>
      <c r="L1159">
        <v>5.5</v>
      </c>
      <c r="M1159">
        <v>11.1</v>
      </c>
    </row>
    <row r="1160">
      <c r="A1160" t="inlineStr">
        <is>
          <t xml:space="preserve">2022-03-04</t>
        </is>
      </c>
      <c r="B1160">
        <v>33.4</v>
      </c>
      <c r="C1160">
        <v>21</v>
      </c>
      <c r="D1160">
        <v>23.3</v>
      </c>
      <c r="E1160">
        <v>22.9</v>
      </c>
      <c r="F1160">
        <v>21.9</v>
      </c>
      <c r="G1160">
        <v>17.1</v>
      </c>
      <c r="H1160">
        <v>7.1</v>
      </c>
      <c r="I1160">
        <v>7.6</v>
      </c>
      <c r="J1160">
        <v>22.2</v>
      </c>
      <c r="K1160">
        <v>21.6</v>
      </c>
      <c r="L1160">
        <v>8.4</v>
      </c>
      <c r="M1160">
        <v>11.1</v>
      </c>
    </row>
    <row r="1161">
      <c r="A1161" t="inlineStr">
        <is>
          <t xml:space="preserve">2022-03-05</t>
        </is>
      </c>
      <c r="B1161">
        <v>36.3</v>
      </c>
      <c r="C1161">
        <v>21</v>
      </c>
      <c r="D1161">
        <v>28.4</v>
      </c>
      <c r="E1161">
        <v>22.9</v>
      </c>
      <c r="F1161">
        <v>27.3</v>
      </c>
      <c r="G1161">
        <v>17.1</v>
      </c>
      <c r="H1161">
        <v>9.4</v>
      </c>
      <c r="I1161">
        <v>7.6</v>
      </c>
      <c r="J1161">
        <v>28</v>
      </c>
      <c r="K1161">
        <v>21.6</v>
      </c>
      <c r="L1161">
        <v>11.6</v>
      </c>
      <c r="M1161">
        <v>11.1</v>
      </c>
    </row>
    <row r="1162">
      <c r="A1162" t="inlineStr">
        <is>
          <t xml:space="preserve">2022-03-06</t>
        </is>
      </c>
      <c r="B1162">
        <v>29.3</v>
      </c>
      <c r="C1162">
        <v>21</v>
      </c>
      <c r="D1162">
        <v>30.5</v>
      </c>
      <c r="E1162">
        <v>22.9</v>
      </c>
      <c r="F1162">
        <v>33.9</v>
      </c>
      <c r="G1162">
        <v>17.1</v>
      </c>
      <c r="H1162">
        <v>11.2</v>
      </c>
      <c r="I1162">
        <v>7.6</v>
      </c>
      <c r="J1162">
        <v>33.3</v>
      </c>
      <c r="K1162">
        <v>21.6</v>
      </c>
      <c r="L1162">
        <v>12.3</v>
      </c>
      <c r="M1162">
        <v>11.1</v>
      </c>
    </row>
    <row r="1163">
      <c r="A1163" t="inlineStr">
        <is>
          <t xml:space="preserve">2022-03-07</t>
        </is>
      </c>
      <c r="B1163">
        <v>37.7</v>
      </c>
      <c r="C1163">
        <v>21</v>
      </c>
      <c r="D1163">
        <v>22</v>
      </c>
      <c r="E1163">
        <v>22.9</v>
      </c>
      <c r="F1163">
        <v>19.2</v>
      </c>
      <c r="G1163">
        <v>17.1</v>
      </c>
      <c r="H1163">
        <v>11.4</v>
      </c>
      <c r="I1163">
        <v>7.6</v>
      </c>
      <c r="J1163">
        <v>23.1</v>
      </c>
      <c r="K1163">
        <v>21.6</v>
      </c>
      <c r="L1163">
        <v>17.1</v>
      </c>
      <c r="M1163">
        <v>11.1</v>
      </c>
    </row>
    <row r="1164">
      <c r="A1164" t="inlineStr">
        <is>
          <t xml:space="preserve">2022-03-08</t>
        </is>
      </c>
      <c r="B1164">
        <v>41.7</v>
      </c>
      <c r="C1164">
        <v>21</v>
      </c>
      <c r="D1164">
        <v>23.5</v>
      </c>
      <c r="E1164">
        <v>22.9</v>
      </c>
      <c r="F1164">
        <v>19.9</v>
      </c>
      <c r="G1164">
        <v>17.1</v>
      </c>
      <c r="H1164">
        <v>8.1</v>
      </c>
      <c r="I1164">
        <v>7.6</v>
      </c>
      <c r="J1164">
        <v>20.5</v>
      </c>
      <c r="K1164">
        <v>21.6</v>
      </c>
      <c r="L1164">
        <v>21.6</v>
      </c>
      <c r="M1164">
        <v>11.1</v>
      </c>
    </row>
    <row r="1165">
      <c r="A1165" t="inlineStr">
        <is>
          <t xml:space="preserve">2022-03-09</t>
        </is>
      </c>
      <c r="B1165">
        <v>42.5</v>
      </c>
      <c r="C1165">
        <v>21</v>
      </c>
      <c r="D1165">
        <v>29</v>
      </c>
      <c r="E1165">
        <v>22.9</v>
      </c>
      <c r="F1165">
        <v>12.9</v>
      </c>
      <c r="G1165">
        <v>17.1</v>
      </c>
      <c r="H1165">
        <v>11.3</v>
      </c>
      <c r="I1165">
        <v>7.6</v>
      </c>
      <c r="J1165">
        <v>27</v>
      </c>
      <c r="K1165">
        <v>21.6</v>
      </c>
      <c r="L1165">
        <v>11.5</v>
      </c>
      <c r="M1165">
        <v>11.1</v>
      </c>
    </row>
    <row r="1166">
      <c r="A1166" t="inlineStr">
        <is>
          <t xml:space="preserve">2022-03-10</t>
        </is>
      </c>
      <c r="B1166">
        <v>39.9</v>
      </c>
      <c r="C1166">
        <v>21</v>
      </c>
      <c r="D1166">
        <v>28.9</v>
      </c>
      <c r="E1166">
        <v>22.9</v>
      </c>
      <c r="F1166">
        <v>13.4</v>
      </c>
      <c r="G1166">
        <v>17.1</v>
      </c>
      <c r="H1166">
        <v>8.7</v>
      </c>
      <c r="I1166">
        <v>7.6</v>
      </c>
      <c r="J1166">
        <v>27.1</v>
      </c>
      <c r="K1166">
        <v>21.6</v>
      </c>
      <c r="L1166">
        <v>12.1</v>
      </c>
      <c r="M1166">
        <v>11.1</v>
      </c>
    </row>
    <row r="1167">
      <c r="A1167" t="inlineStr">
        <is>
          <t xml:space="preserve">2022-03-11</t>
        </is>
      </c>
      <c r="B1167">
        <v>37.4</v>
      </c>
      <c r="C1167">
        <v>21</v>
      </c>
      <c r="D1167">
        <v>12.4</v>
      </c>
      <c r="E1167">
        <v>22.9</v>
      </c>
      <c r="F1167">
        <v>8.6</v>
      </c>
      <c r="G1167">
        <v>17.1</v>
      </c>
      <c r="H1167">
        <v>5.2</v>
      </c>
      <c r="I1167">
        <v>7.6</v>
      </c>
      <c r="J1167">
        <v>24.7</v>
      </c>
      <c r="K1167">
        <v>21.6</v>
      </c>
      <c r="L1167">
        <v>6.6</v>
      </c>
      <c r="M1167">
        <v>11.1</v>
      </c>
    </row>
    <row r="1168">
      <c r="A1168" t="inlineStr">
        <is>
          <t xml:space="preserve">2022-03-12</t>
        </is>
      </c>
      <c r="B1168">
        <v>42.3</v>
      </c>
      <c r="C1168">
        <v>21</v>
      </c>
      <c r="D1168">
        <v>25.8</v>
      </c>
      <c r="E1168">
        <v>22.9</v>
      </c>
      <c r="F1168">
        <v>8.6</v>
      </c>
      <c r="G1168">
        <v>17.1</v>
      </c>
      <c r="H1168">
        <v>8.1</v>
      </c>
      <c r="I1168">
        <v>7.6</v>
      </c>
      <c r="J1168">
        <v>25.4</v>
      </c>
      <c r="K1168">
        <v>21.6</v>
      </c>
      <c r="L1168">
        <v>17.7</v>
      </c>
      <c r="M1168">
        <v>11.1</v>
      </c>
    </row>
    <row r="1169">
      <c r="A1169" t="inlineStr">
        <is>
          <t xml:space="preserve">2022-03-13</t>
        </is>
      </c>
      <c r="B1169">
        <v>47.1</v>
      </c>
      <c r="C1169">
        <v>21</v>
      </c>
      <c r="D1169">
        <v>34.6</v>
      </c>
      <c r="E1169">
        <v>22.9</v>
      </c>
      <c r="F1169">
        <v>27.3</v>
      </c>
      <c r="G1169">
        <v>17.1</v>
      </c>
      <c r="H1169">
        <v>5.7</v>
      </c>
      <c r="I1169">
        <v>7.6</v>
      </c>
      <c r="J1169">
        <v>37.1</v>
      </c>
      <c r="K1169">
        <v>21.6</v>
      </c>
      <c r="L1169">
        <v>12.5</v>
      </c>
      <c r="M1169">
        <v>11.1</v>
      </c>
    </row>
    <row r="1170">
      <c r="A1170" t="inlineStr">
        <is>
          <t xml:space="preserve">2022-03-14</t>
        </is>
      </c>
      <c r="B1170">
        <v>26</v>
      </c>
      <c r="C1170">
        <v>21</v>
      </c>
      <c r="D1170">
        <v>7.7</v>
      </c>
      <c r="E1170">
        <v>22.9</v>
      </c>
      <c r="F1170">
        <v>8.3</v>
      </c>
      <c r="G1170">
        <v>17.1</v>
      </c>
      <c r="H1170">
        <v>8.8</v>
      </c>
      <c r="I1170">
        <v>7.6</v>
      </c>
      <c r="J1170">
        <v>26.5</v>
      </c>
      <c r="K1170">
        <v>21.6</v>
      </c>
      <c r="L1170">
        <v>17.9</v>
      </c>
      <c r="M1170">
        <v>11.1</v>
      </c>
    </row>
    <row r="1171">
      <c r="A1171" t="inlineStr">
        <is>
          <t xml:space="preserve">2022-03-15</t>
        </is>
      </c>
      <c r="B1171">
        <v>17.6</v>
      </c>
      <c r="C1171">
        <v>21</v>
      </c>
      <c r="D1171">
        <v>8.4</v>
      </c>
      <c r="E1171">
        <v>22.9</v>
      </c>
      <c r="F1171">
        <v>12.1</v>
      </c>
      <c r="G1171">
        <v>17.1</v>
      </c>
      <c r="H1171">
        <v>6.7</v>
      </c>
      <c r="I1171">
        <v>7.6</v>
      </c>
      <c r="J1171">
        <v>21.8</v>
      </c>
      <c r="K1171">
        <v>21.6</v>
      </c>
      <c r="L1171">
        <v>15.1</v>
      </c>
      <c r="M1171">
        <v>11.1</v>
      </c>
    </row>
    <row r="1172">
      <c r="A1172" t="inlineStr">
        <is>
          <t xml:space="preserve">2022-03-16</t>
        </is>
      </c>
      <c r="B1172">
        <v>30</v>
      </c>
      <c r="C1172">
        <v>21</v>
      </c>
      <c r="D1172">
        <v>5.1</v>
      </c>
      <c r="E1172">
        <v>22.9</v>
      </c>
      <c r="F1172">
        <v>1.7</v>
      </c>
      <c r="G1172">
        <v>17.1</v>
      </c>
      <c r="H1172">
        <v>5.5</v>
      </c>
      <c r="I1172">
        <v>7.6</v>
      </c>
      <c r="J1172">
        <v>22.4</v>
      </c>
      <c r="K1172">
        <v>21.6</v>
      </c>
      <c r="L1172">
        <v>3.4</v>
      </c>
      <c r="M1172">
        <v>11.1</v>
      </c>
    </row>
    <row r="1173">
      <c r="A1173" t="inlineStr">
        <is>
          <t xml:space="preserve">2022-03-17</t>
        </is>
      </c>
      <c r="B1173">
        <v>12</v>
      </c>
      <c r="C1173">
        <v>21</v>
      </c>
      <c r="D1173">
        <v>10.4</v>
      </c>
      <c r="E1173">
        <v>22.9</v>
      </c>
      <c r="F1173">
        <v>10</v>
      </c>
      <c r="G1173">
        <v>17.1</v>
      </c>
      <c r="H1173">
        <v>4.8</v>
      </c>
      <c r="I1173">
        <v>7.6</v>
      </c>
      <c r="J1173">
        <v>15.4</v>
      </c>
      <c r="K1173">
        <v>21.6</v>
      </c>
      <c r="L1173">
        <v>37.8</v>
      </c>
      <c r="M1173">
        <v>11.1</v>
      </c>
    </row>
    <row r="1174">
      <c r="A1174" t="inlineStr">
        <is>
          <t xml:space="preserve">2022-03-18</t>
        </is>
      </c>
      <c r="B1174">
        <v>38.9</v>
      </c>
      <c r="C1174">
        <v>21</v>
      </c>
      <c r="D1174">
        <v>18.3</v>
      </c>
      <c r="E1174">
        <v>22.9</v>
      </c>
      <c r="F1174">
        <v>17.8</v>
      </c>
      <c r="G1174">
        <v>17.1</v>
      </c>
      <c r="H1174">
        <v>8.2</v>
      </c>
      <c r="I1174">
        <v>7.6</v>
      </c>
      <c r="J1174">
        <v>13.8</v>
      </c>
      <c r="K1174">
        <v>21.6</v>
      </c>
      <c r="L1174">
        <v>22.2</v>
      </c>
      <c r="M1174">
        <v>11.1</v>
      </c>
    </row>
    <row r="1175">
      <c r="A1175" t="inlineStr">
        <is>
          <t xml:space="preserve">2022-03-19</t>
        </is>
      </c>
      <c r="B1175">
        <v>41.6</v>
      </c>
      <c r="C1175">
        <v>21</v>
      </c>
      <c r="D1175">
        <v>25</v>
      </c>
      <c r="E1175">
        <v>22.9</v>
      </c>
      <c r="F1175">
        <v>20.7</v>
      </c>
      <c r="G1175">
        <v>17.1</v>
      </c>
      <c r="H1175">
        <v>12.3</v>
      </c>
      <c r="I1175">
        <v>7.6</v>
      </c>
      <c r="J1175">
        <v>25.2</v>
      </c>
      <c r="K1175">
        <v>21.6</v>
      </c>
      <c r="L1175">
        <v>28.4</v>
      </c>
      <c r="M1175">
        <v>11.1</v>
      </c>
    </row>
    <row r="1176">
      <c r="A1176" t="inlineStr">
        <is>
          <t xml:space="preserve">2022-03-20</t>
        </is>
      </c>
      <c r="B1176">
        <v>40.1</v>
      </c>
      <c r="C1176">
        <v>21</v>
      </c>
      <c r="D1176">
        <v>21.4</v>
      </c>
      <c r="E1176">
        <v>22.9</v>
      </c>
      <c r="F1176">
        <v>8.8</v>
      </c>
      <c r="G1176">
        <v>17.1</v>
      </c>
      <c r="H1176">
        <v>9.7</v>
      </c>
      <c r="I1176">
        <v>7.6</v>
      </c>
      <c r="J1176">
        <v>36.8</v>
      </c>
      <c r="K1176">
        <v>21.6</v>
      </c>
      <c r="L1176">
        <v>23.4</v>
      </c>
      <c r="M1176">
        <v>11.1</v>
      </c>
    </row>
    <row r="1177">
      <c r="A1177" t="inlineStr">
        <is>
          <t xml:space="preserve">2022-03-21</t>
        </is>
      </c>
      <c r="B1177">
        <v>42.3</v>
      </c>
      <c r="C1177">
        <v>21</v>
      </c>
      <c r="D1177">
        <v>12.7</v>
      </c>
      <c r="E1177">
        <v>22.9</v>
      </c>
      <c r="F1177">
        <v>11.1</v>
      </c>
      <c r="G1177">
        <v>17.1</v>
      </c>
      <c r="H1177">
        <v>12.3</v>
      </c>
      <c r="I1177">
        <v>7.6</v>
      </c>
      <c r="J1177">
        <v>28.2</v>
      </c>
      <c r="K1177">
        <v>21.6</v>
      </c>
      <c r="L1177">
        <v>15.9</v>
      </c>
      <c r="M1177">
        <v>11.1</v>
      </c>
    </row>
    <row r="1178">
      <c r="A1178" t="inlineStr">
        <is>
          <t xml:space="preserve">2022-03-22</t>
        </is>
      </c>
      <c r="B1178">
        <v>44.6</v>
      </c>
      <c r="C1178">
        <v>21</v>
      </c>
      <c r="D1178">
        <v>14.3</v>
      </c>
      <c r="E1178">
        <v>22.9</v>
      </c>
      <c r="F1178">
        <v>13.2</v>
      </c>
      <c r="G1178">
        <v>17.1</v>
      </c>
      <c r="H1178">
        <v>14.7</v>
      </c>
      <c r="I1178">
        <v>7.6</v>
      </c>
      <c r="J1178">
        <v>30.1</v>
      </c>
      <c r="K1178">
        <v>21.6</v>
      </c>
      <c r="L1178">
        <v>22.2</v>
      </c>
      <c r="M1178">
        <v>11.1</v>
      </c>
    </row>
    <row r="1179">
      <c r="A1179" t="inlineStr">
        <is>
          <t xml:space="preserve">2022-03-23</t>
        </is>
      </c>
      <c r="B1179">
        <v>44.4</v>
      </c>
      <c r="C1179">
        <v>21</v>
      </c>
      <c r="D1179">
        <v>11.8</v>
      </c>
      <c r="E1179">
        <v>22.9</v>
      </c>
      <c r="F1179">
        <v>5</v>
      </c>
      <c r="G1179">
        <v>17.1</v>
      </c>
      <c r="H1179">
        <v>15.7</v>
      </c>
      <c r="I1179">
        <v>7.6</v>
      </c>
      <c r="J1179">
        <v>29.8</v>
      </c>
      <c r="K1179">
        <v>21.6</v>
      </c>
      <c r="L1179">
        <v>21.4</v>
      </c>
      <c r="M1179">
        <v>11.1</v>
      </c>
    </row>
    <row r="1180">
      <c r="A1180" t="inlineStr">
        <is>
          <t xml:space="preserve">2022-03-24</t>
        </is>
      </c>
      <c r="B1180">
        <v>44.6</v>
      </c>
      <c r="C1180">
        <v>21</v>
      </c>
      <c r="D1180">
        <v>11</v>
      </c>
      <c r="E1180">
        <v>22.9</v>
      </c>
      <c r="F1180">
        <v>6.9</v>
      </c>
      <c r="G1180">
        <v>17.1</v>
      </c>
      <c r="H1180">
        <v>15.9</v>
      </c>
      <c r="I1180">
        <v>7.6</v>
      </c>
      <c r="J1180">
        <v>32.6</v>
      </c>
      <c r="K1180">
        <v>21.6</v>
      </c>
      <c r="L1180">
        <v>20.9</v>
      </c>
      <c r="M1180">
        <v>11.1</v>
      </c>
    </row>
    <row r="1181">
      <c r="A1181" t="inlineStr">
        <is>
          <t xml:space="preserve">2022-03-25</t>
        </is>
      </c>
      <c r="B1181">
        <v>45.4</v>
      </c>
      <c r="C1181">
        <v>21</v>
      </c>
      <c r="D1181">
        <v>13.5</v>
      </c>
      <c r="E1181">
        <v>22.9</v>
      </c>
      <c r="F1181">
        <v>11.4</v>
      </c>
      <c r="G1181">
        <v>17.1</v>
      </c>
      <c r="H1181">
        <v>14.4</v>
      </c>
      <c r="I1181">
        <v>7.6</v>
      </c>
      <c r="J1181">
        <v>32.8</v>
      </c>
      <c r="K1181">
        <v>21.6</v>
      </c>
      <c r="L1181">
        <v>22.9</v>
      </c>
      <c r="M1181">
        <v>11.1</v>
      </c>
    </row>
    <row r="1182">
      <c r="A1182" t="inlineStr">
        <is>
          <t xml:space="preserve">2022-03-26</t>
        </is>
      </c>
      <c r="B1182">
        <v>41.5</v>
      </c>
      <c r="C1182">
        <v>21</v>
      </c>
      <c r="D1182">
        <v>21.8</v>
      </c>
      <c r="E1182">
        <v>22.9</v>
      </c>
      <c r="F1182">
        <v>18.2</v>
      </c>
      <c r="G1182">
        <v>17.1</v>
      </c>
      <c r="H1182">
        <v>17.3</v>
      </c>
      <c r="I1182">
        <v>7.6</v>
      </c>
      <c r="J1182">
        <v>39</v>
      </c>
      <c r="K1182">
        <v>21.6</v>
      </c>
      <c r="L1182">
        <v>28.6</v>
      </c>
      <c r="M1182">
        <v>11.1</v>
      </c>
    </row>
    <row r="1183">
      <c r="A1183" t="inlineStr">
        <is>
          <t xml:space="preserve">2022-03-27</t>
        </is>
      </c>
      <c r="B1183">
        <v>49.8</v>
      </c>
      <c r="C1183">
        <v>21</v>
      </c>
      <c r="D1183">
        <v>30.6</v>
      </c>
      <c r="E1183">
        <v>22.9</v>
      </c>
      <c r="F1183">
        <v>22.6</v>
      </c>
      <c r="G1183">
        <v>17.1</v>
      </c>
      <c r="H1183">
        <v>16.9</v>
      </c>
      <c r="I1183">
        <v>7.6</v>
      </c>
      <c r="J1183">
        <v>31.8</v>
      </c>
      <c r="K1183">
        <v>21.6</v>
      </c>
      <c r="L1183">
        <v>21</v>
      </c>
      <c r="M1183">
        <v>11.1</v>
      </c>
    </row>
    <row r="1184">
      <c r="A1184" t="inlineStr">
        <is>
          <t xml:space="preserve">2022-03-28</t>
        </is>
      </c>
      <c r="B1184">
        <v>40.1</v>
      </c>
      <c r="C1184">
        <v>21</v>
      </c>
      <c r="D1184">
        <v>24.3</v>
      </c>
      <c r="E1184">
        <v>22.9</v>
      </c>
      <c r="F1184">
        <v>15.7</v>
      </c>
      <c r="G1184">
        <v>17.1</v>
      </c>
      <c r="H1184">
        <v>14.4</v>
      </c>
      <c r="I1184">
        <v>7.6</v>
      </c>
      <c r="J1184">
        <v>25.3</v>
      </c>
      <c r="K1184">
        <v>21.6</v>
      </c>
      <c r="L1184">
        <v>16.5</v>
      </c>
      <c r="M1184">
        <v>11.1</v>
      </c>
    </row>
    <row r="1185">
      <c r="A1185" t="inlineStr">
        <is>
          <t xml:space="preserve">2022-03-29</t>
        </is>
      </c>
      <c r="B1185">
        <v>31.6</v>
      </c>
      <c r="C1185">
        <v>21</v>
      </c>
      <c r="D1185">
        <v>17.8</v>
      </c>
      <c r="E1185">
        <v>22.9</v>
      </c>
      <c r="F1185">
        <v>14.3</v>
      </c>
      <c r="G1185">
        <v>17.1</v>
      </c>
      <c r="H1185">
        <v>9.5</v>
      </c>
      <c r="I1185">
        <v>7.6</v>
      </c>
      <c r="J1185">
        <v>27.1</v>
      </c>
      <c r="K1185">
        <v>21.6</v>
      </c>
      <c r="L1185">
        <v>7.6</v>
      </c>
      <c r="M1185">
        <v>11.1</v>
      </c>
    </row>
    <row r="1186">
      <c r="A1186" t="inlineStr">
        <is>
          <t xml:space="preserve">2022-03-30</t>
        </is>
      </c>
      <c r="B1186">
        <v>20.2</v>
      </c>
      <c r="C1186">
        <v>21</v>
      </c>
      <c r="D1186">
        <v>20.9</v>
      </c>
      <c r="E1186">
        <v>22.9</v>
      </c>
      <c r="F1186">
        <v>15.9</v>
      </c>
      <c r="G1186">
        <v>17.1</v>
      </c>
      <c r="H1186">
        <v>6</v>
      </c>
      <c r="I1186">
        <v>7.6</v>
      </c>
      <c r="J1186">
        <v>8.9</v>
      </c>
      <c r="K1186">
        <v>21.6</v>
      </c>
      <c r="L1186">
        <v>9.1</v>
      </c>
      <c r="M1186">
        <v>11.1</v>
      </c>
    </row>
    <row r="1187">
      <c r="A1187" t="inlineStr">
        <is>
          <t xml:space="preserve">2022-03-31</t>
        </is>
      </c>
      <c r="B1187">
        <v>12.9</v>
      </c>
      <c r="C1187">
        <v>21</v>
      </c>
      <c r="D1187">
        <v>24.2</v>
      </c>
      <c r="E1187">
        <v>22.9</v>
      </c>
      <c r="F1187">
        <v>13.1</v>
      </c>
      <c r="G1187">
        <v>17.1</v>
      </c>
      <c r="H1187">
        <v>9.2</v>
      </c>
      <c r="I1187">
        <v>7.6</v>
      </c>
      <c r="J1187">
        <v>11.1</v>
      </c>
      <c r="K1187">
        <v>21.6</v>
      </c>
      <c r="L1187">
        <v>16.2</v>
      </c>
      <c r="M1187">
        <v>11.1</v>
      </c>
    </row>
    <row r="1188">
      <c r="A1188" t="inlineStr">
        <is>
          <t xml:space="preserve">2022-04-01</t>
        </is>
      </c>
      <c r="B1188">
        <v>11.1</v>
      </c>
      <c r="C1188">
        <v>41.7</v>
      </c>
      <c r="D1188">
        <v>29.3</v>
      </c>
      <c r="E1188">
        <v>34.7</v>
      </c>
      <c r="F1188">
        <v>28.7</v>
      </c>
      <c r="G1188">
        <v>24.1</v>
      </c>
      <c r="H1188">
        <v>7.9</v>
      </c>
      <c r="I1188">
        <v>16.1</v>
      </c>
      <c r="J1188">
        <v>18.1</v>
      </c>
      <c r="K1188">
        <v>33.3</v>
      </c>
      <c r="L1188">
        <v>15.6</v>
      </c>
      <c r="M1188">
        <v>16.3</v>
      </c>
    </row>
    <row r="1189">
      <c r="A1189" t="inlineStr">
        <is>
          <t xml:space="preserve">2022-04-02</t>
        </is>
      </c>
      <c r="B1189">
        <v>16.8</v>
      </c>
      <c r="C1189">
        <v>41.7</v>
      </c>
      <c r="D1189">
        <v>36.4</v>
      </c>
      <c r="E1189">
        <v>34.7</v>
      </c>
      <c r="F1189">
        <v>31.9</v>
      </c>
      <c r="G1189">
        <v>24.1</v>
      </c>
      <c r="H1189">
        <v>8.8</v>
      </c>
      <c r="I1189">
        <v>16.1</v>
      </c>
      <c r="J1189">
        <v>27</v>
      </c>
      <c r="K1189">
        <v>33.3</v>
      </c>
      <c r="L1189">
        <v>16.3</v>
      </c>
      <c r="M1189">
        <v>16.3</v>
      </c>
    </row>
    <row r="1190">
      <c r="A1190" t="inlineStr">
        <is>
          <t xml:space="preserve">2022-04-03</t>
        </is>
      </c>
      <c r="B1190">
        <v>29.1</v>
      </c>
      <c r="C1190">
        <v>41.7</v>
      </c>
      <c r="D1190">
        <v>36.1</v>
      </c>
      <c r="E1190">
        <v>34.7</v>
      </c>
      <c r="F1190">
        <v>27</v>
      </c>
      <c r="G1190">
        <v>24.1</v>
      </c>
      <c r="H1190">
        <v>12</v>
      </c>
      <c r="I1190">
        <v>16.1</v>
      </c>
      <c r="J1190">
        <v>30.9</v>
      </c>
      <c r="K1190">
        <v>33.3</v>
      </c>
      <c r="M1190">
        <v>16.3</v>
      </c>
    </row>
    <row r="1191">
      <c r="A1191" t="inlineStr">
        <is>
          <t xml:space="preserve">2022-04-04</t>
        </is>
      </c>
      <c r="B1191">
        <v>21.8</v>
      </c>
      <c r="C1191">
        <v>41.7</v>
      </c>
      <c r="D1191">
        <v>21.6</v>
      </c>
      <c r="E1191">
        <v>34.7</v>
      </c>
      <c r="F1191">
        <v>12.2</v>
      </c>
      <c r="G1191">
        <v>24.1</v>
      </c>
      <c r="H1191">
        <v>12.9</v>
      </c>
      <c r="I1191">
        <v>16.1</v>
      </c>
      <c r="J1191">
        <v>20.6</v>
      </c>
      <c r="K1191">
        <v>33.3</v>
      </c>
      <c r="M1191">
        <v>16.3</v>
      </c>
    </row>
    <row r="1192">
      <c r="A1192" t="inlineStr">
        <is>
          <t xml:space="preserve">2022-04-05</t>
        </is>
      </c>
      <c r="B1192">
        <v>15.1</v>
      </c>
      <c r="C1192">
        <v>41.7</v>
      </c>
      <c r="D1192">
        <v>15.4</v>
      </c>
      <c r="E1192">
        <v>34.7</v>
      </c>
      <c r="F1192">
        <v>7.7</v>
      </c>
      <c r="G1192">
        <v>24.1</v>
      </c>
      <c r="H1192">
        <v>11.2</v>
      </c>
      <c r="I1192">
        <v>16.1</v>
      </c>
      <c r="J1192">
        <v>30.1</v>
      </c>
      <c r="K1192">
        <v>33.3</v>
      </c>
      <c r="L1192">
        <v>10.9</v>
      </c>
      <c r="M1192">
        <v>16.3</v>
      </c>
    </row>
    <row r="1193">
      <c r="A1193" t="inlineStr">
        <is>
          <t xml:space="preserve">2022-04-06</t>
        </is>
      </c>
      <c r="B1193">
        <v>19.7</v>
      </c>
      <c r="C1193">
        <v>41.7</v>
      </c>
      <c r="D1193">
        <v>33.1</v>
      </c>
      <c r="E1193">
        <v>34.7</v>
      </c>
      <c r="F1193">
        <v>23.4</v>
      </c>
      <c r="G1193">
        <v>24.1</v>
      </c>
      <c r="H1193">
        <v>6.3</v>
      </c>
      <c r="I1193">
        <v>16.1</v>
      </c>
      <c r="J1193">
        <v>22.8</v>
      </c>
      <c r="K1193">
        <v>33.3</v>
      </c>
      <c r="L1193">
        <v>14.4</v>
      </c>
      <c r="M1193">
        <v>16.3</v>
      </c>
    </row>
    <row r="1194">
      <c r="A1194" t="inlineStr">
        <is>
          <t xml:space="preserve">2022-04-07</t>
        </is>
      </c>
      <c r="B1194">
        <v>16.3</v>
      </c>
      <c r="C1194">
        <v>41.7</v>
      </c>
      <c r="D1194">
        <v>34.8</v>
      </c>
      <c r="E1194">
        <v>34.7</v>
      </c>
      <c r="F1194">
        <v>20.4</v>
      </c>
      <c r="G1194">
        <v>24.1</v>
      </c>
      <c r="H1194">
        <v>6.6</v>
      </c>
      <c r="I1194">
        <v>16.1</v>
      </c>
      <c r="J1194">
        <v>31.2</v>
      </c>
      <c r="K1194">
        <v>33.3</v>
      </c>
      <c r="M1194">
        <v>16.3</v>
      </c>
    </row>
    <row r="1195">
      <c r="A1195" t="inlineStr">
        <is>
          <t xml:space="preserve">2022-04-08</t>
        </is>
      </c>
      <c r="B1195">
        <v>19.3</v>
      </c>
      <c r="C1195">
        <v>41.7</v>
      </c>
      <c r="D1195">
        <v>26.9</v>
      </c>
      <c r="E1195">
        <v>34.7</v>
      </c>
      <c r="F1195">
        <v>15.7</v>
      </c>
      <c r="G1195">
        <v>24.1</v>
      </c>
      <c r="H1195">
        <v>7.6</v>
      </c>
      <c r="I1195">
        <v>16.1</v>
      </c>
      <c r="J1195">
        <v>32.5</v>
      </c>
      <c r="K1195">
        <v>33.3</v>
      </c>
      <c r="M1195">
        <v>16.3</v>
      </c>
    </row>
    <row r="1196">
      <c r="A1196" t="inlineStr">
        <is>
          <t xml:space="preserve">2022-04-09</t>
        </is>
      </c>
      <c r="B1196">
        <v>32.7</v>
      </c>
      <c r="C1196">
        <v>41.7</v>
      </c>
      <c r="D1196">
        <v>32.5</v>
      </c>
      <c r="E1196">
        <v>34.7</v>
      </c>
      <c r="F1196">
        <v>22</v>
      </c>
      <c r="G1196">
        <v>24.1</v>
      </c>
      <c r="H1196">
        <v>13.8</v>
      </c>
      <c r="I1196">
        <v>16.1</v>
      </c>
      <c r="J1196">
        <v>35.9</v>
      </c>
      <c r="K1196">
        <v>33.3</v>
      </c>
      <c r="M1196">
        <v>16.3</v>
      </c>
    </row>
    <row r="1197">
      <c r="A1197" t="inlineStr">
        <is>
          <t xml:space="preserve">2022-04-10</t>
        </is>
      </c>
      <c r="B1197">
        <v>34.7</v>
      </c>
      <c r="C1197">
        <v>41.7</v>
      </c>
      <c r="D1197">
        <v>38.1</v>
      </c>
      <c r="E1197">
        <v>34.7</v>
      </c>
      <c r="F1197">
        <v>19.7</v>
      </c>
      <c r="G1197">
        <v>24.1</v>
      </c>
      <c r="H1197">
        <v>18.5</v>
      </c>
      <c r="I1197">
        <v>16.1</v>
      </c>
      <c r="J1197">
        <v>45.7</v>
      </c>
      <c r="K1197">
        <v>33.3</v>
      </c>
      <c r="L1197">
        <v>26.7</v>
      </c>
      <c r="M1197">
        <v>16.3</v>
      </c>
    </row>
    <row r="1198">
      <c r="A1198" t="inlineStr">
        <is>
          <t xml:space="preserve">2022-04-11</t>
        </is>
      </c>
      <c r="B1198">
        <v>45.8</v>
      </c>
      <c r="C1198">
        <v>41.7</v>
      </c>
      <c r="D1198">
        <v>26.9</v>
      </c>
      <c r="E1198">
        <v>34.7</v>
      </c>
      <c r="F1198">
        <v>10.6</v>
      </c>
      <c r="G1198">
        <v>24.1</v>
      </c>
      <c r="H1198">
        <v>13.3</v>
      </c>
      <c r="I1198">
        <v>16.1</v>
      </c>
      <c r="J1198">
        <v>40.9</v>
      </c>
      <c r="K1198">
        <v>33.3</v>
      </c>
      <c r="L1198">
        <v>20.9</v>
      </c>
      <c r="M1198">
        <v>16.3</v>
      </c>
    </row>
    <row r="1199">
      <c r="A1199" t="inlineStr">
        <is>
          <t xml:space="preserve">2022-04-12</t>
        </is>
      </c>
      <c r="B1199">
        <v>41.9</v>
      </c>
      <c r="C1199">
        <v>41.7</v>
      </c>
      <c r="D1199">
        <v>20.3</v>
      </c>
      <c r="E1199">
        <v>34.7</v>
      </c>
      <c r="F1199">
        <v>17.7</v>
      </c>
      <c r="G1199">
        <v>24.1</v>
      </c>
      <c r="H1199">
        <v>10.4</v>
      </c>
      <c r="I1199">
        <v>16.1</v>
      </c>
      <c r="J1199">
        <v>36.5</v>
      </c>
      <c r="K1199">
        <v>33.3</v>
      </c>
      <c r="L1199">
        <v>10.8</v>
      </c>
      <c r="M1199">
        <v>16.3</v>
      </c>
    </row>
    <row r="1200">
      <c r="A1200" t="inlineStr">
        <is>
          <t xml:space="preserve">2022-04-13</t>
        </is>
      </c>
      <c r="B1200">
        <v>43.2</v>
      </c>
      <c r="C1200">
        <v>41.7</v>
      </c>
      <c r="D1200">
        <v>29.3</v>
      </c>
      <c r="E1200">
        <v>34.7</v>
      </c>
      <c r="F1200">
        <v>21</v>
      </c>
      <c r="G1200">
        <v>24.1</v>
      </c>
      <c r="H1200">
        <v>9.6</v>
      </c>
      <c r="I1200">
        <v>16.1</v>
      </c>
      <c r="J1200">
        <v>36</v>
      </c>
      <c r="K1200">
        <v>33.3</v>
      </c>
      <c r="M1200">
        <v>16.3</v>
      </c>
    </row>
    <row r="1201">
      <c r="A1201" t="inlineStr">
        <is>
          <t xml:space="preserve">2022-04-14</t>
        </is>
      </c>
      <c r="B1201">
        <v>38.2</v>
      </c>
      <c r="C1201">
        <v>41.7</v>
      </c>
      <c r="D1201">
        <v>39.7</v>
      </c>
      <c r="E1201">
        <v>34.7</v>
      </c>
      <c r="F1201">
        <v>28.7</v>
      </c>
      <c r="G1201">
        <v>24.1</v>
      </c>
      <c r="H1201">
        <v>15.7</v>
      </c>
      <c r="I1201">
        <v>16.1</v>
      </c>
      <c r="J1201">
        <v>36.4</v>
      </c>
      <c r="K1201">
        <v>33.3</v>
      </c>
      <c r="L1201">
        <v>14.4</v>
      </c>
      <c r="M1201">
        <v>16.3</v>
      </c>
    </row>
    <row r="1202">
      <c r="A1202" t="inlineStr">
        <is>
          <t xml:space="preserve">2022-04-15</t>
        </is>
      </c>
      <c r="B1202">
        <v>33.4</v>
      </c>
      <c r="C1202">
        <v>41.7</v>
      </c>
      <c r="D1202">
        <v>44.5</v>
      </c>
      <c r="E1202">
        <v>34.7</v>
      </c>
      <c r="F1202">
        <v>44</v>
      </c>
      <c r="G1202">
        <v>24.1</v>
      </c>
      <c r="H1202">
        <v>16.6</v>
      </c>
      <c r="I1202">
        <v>16.1</v>
      </c>
      <c r="J1202">
        <v>39.5</v>
      </c>
      <c r="K1202">
        <v>33.3</v>
      </c>
      <c r="L1202">
        <v>20.6</v>
      </c>
      <c r="M1202">
        <v>16.3</v>
      </c>
    </row>
    <row r="1203">
      <c r="A1203" t="inlineStr">
        <is>
          <t xml:space="preserve">2022-04-16</t>
        </is>
      </c>
      <c r="B1203">
        <v>50.6</v>
      </c>
      <c r="C1203">
        <v>41.7</v>
      </c>
      <c r="D1203">
        <v>43.1</v>
      </c>
      <c r="E1203">
        <v>34.7</v>
      </c>
      <c r="F1203">
        <v>48.4</v>
      </c>
      <c r="G1203">
        <v>24.1</v>
      </c>
      <c r="H1203">
        <v>19.2</v>
      </c>
      <c r="I1203">
        <v>16.1</v>
      </c>
      <c r="J1203">
        <v>48.7</v>
      </c>
      <c r="K1203">
        <v>33.3</v>
      </c>
      <c r="L1203">
        <v>29.8</v>
      </c>
      <c r="M1203">
        <v>16.3</v>
      </c>
    </row>
    <row r="1204">
      <c r="A1204" t="inlineStr">
        <is>
          <t xml:space="preserve">2022-04-17</t>
        </is>
      </c>
      <c r="B1204">
        <v>59</v>
      </c>
      <c r="C1204">
        <v>41.7</v>
      </c>
      <c r="D1204">
        <v>45.3</v>
      </c>
      <c r="E1204">
        <v>34.7</v>
      </c>
      <c r="F1204">
        <v>41.9</v>
      </c>
      <c r="G1204">
        <v>24.1</v>
      </c>
      <c r="H1204">
        <v>22</v>
      </c>
      <c r="I1204">
        <v>16.1</v>
      </c>
      <c r="J1204">
        <v>42.5</v>
      </c>
      <c r="K1204">
        <v>33.3</v>
      </c>
      <c r="M1204">
        <v>16.3</v>
      </c>
    </row>
    <row r="1205">
      <c r="A1205" t="inlineStr">
        <is>
          <t xml:space="preserve">2022-04-18</t>
        </is>
      </c>
      <c r="B1205">
        <v>57.4</v>
      </c>
      <c r="C1205">
        <v>41.7</v>
      </c>
      <c r="D1205">
        <v>43.2</v>
      </c>
      <c r="E1205">
        <v>34.7</v>
      </c>
      <c r="F1205">
        <v>34.8</v>
      </c>
      <c r="G1205">
        <v>24.1</v>
      </c>
      <c r="H1205">
        <v>18.1</v>
      </c>
      <c r="I1205">
        <v>16.1</v>
      </c>
      <c r="J1205">
        <v>45.7</v>
      </c>
      <c r="K1205">
        <v>33.3</v>
      </c>
      <c r="M1205">
        <v>16.3</v>
      </c>
    </row>
    <row r="1206">
      <c r="A1206" t="inlineStr">
        <is>
          <t xml:space="preserve">2022-04-19</t>
        </is>
      </c>
      <c r="B1206">
        <v>45.1</v>
      </c>
      <c r="C1206">
        <v>41.7</v>
      </c>
      <c r="D1206">
        <v>26.3</v>
      </c>
      <c r="E1206">
        <v>34.7</v>
      </c>
      <c r="F1206">
        <v>18.3</v>
      </c>
      <c r="G1206">
        <v>24.1</v>
      </c>
      <c r="H1206">
        <v>12.6</v>
      </c>
      <c r="I1206">
        <v>16.1</v>
      </c>
      <c r="J1206">
        <v>34.7</v>
      </c>
      <c r="K1206">
        <v>33.3</v>
      </c>
      <c r="L1206">
        <v>15.7</v>
      </c>
      <c r="M1206">
        <v>16.3</v>
      </c>
    </row>
    <row r="1207">
      <c r="A1207" t="inlineStr">
        <is>
          <t xml:space="preserve">2022-04-20</t>
        </is>
      </c>
      <c r="B1207">
        <v>45.4</v>
      </c>
      <c r="C1207">
        <v>41.7</v>
      </c>
      <c r="D1207">
        <v>17.4</v>
      </c>
      <c r="E1207">
        <v>34.7</v>
      </c>
      <c r="F1207">
        <v>19.1</v>
      </c>
      <c r="G1207">
        <v>24.1</v>
      </c>
      <c r="H1207">
        <v>9.2</v>
      </c>
      <c r="I1207">
        <v>16.1</v>
      </c>
      <c r="J1207">
        <v>27</v>
      </c>
      <c r="K1207">
        <v>33.3</v>
      </c>
      <c r="M1207">
        <v>16.3</v>
      </c>
    </row>
    <row r="1208">
      <c r="A1208" t="inlineStr">
        <is>
          <t xml:space="preserve">2022-04-21</t>
        </is>
      </c>
      <c r="B1208">
        <v>38.6</v>
      </c>
      <c r="C1208">
        <v>41.7</v>
      </c>
      <c r="D1208">
        <v>35.5</v>
      </c>
      <c r="E1208">
        <v>34.7</v>
      </c>
      <c r="F1208">
        <v>19.1</v>
      </c>
      <c r="G1208">
        <v>24.1</v>
      </c>
      <c r="H1208">
        <v>11.4</v>
      </c>
      <c r="I1208">
        <v>16.1</v>
      </c>
      <c r="J1208">
        <v>11.4</v>
      </c>
      <c r="K1208">
        <v>33.3</v>
      </c>
      <c r="L1208">
        <v>24.1</v>
      </c>
      <c r="M1208">
        <v>16.3</v>
      </c>
    </row>
    <row r="1209">
      <c r="A1209" t="inlineStr">
        <is>
          <t xml:space="preserve">2022-04-22</t>
        </is>
      </c>
      <c r="B1209">
        <v>36.9</v>
      </c>
      <c r="C1209">
        <v>41.7</v>
      </c>
      <c r="D1209">
        <v>14.8</v>
      </c>
      <c r="E1209">
        <v>34.7</v>
      </c>
      <c r="F1209">
        <v>7.8</v>
      </c>
      <c r="G1209">
        <v>24.1</v>
      </c>
      <c r="H1209">
        <v>15.1</v>
      </c>
      <c r="I1209">
        <v>16.1</v>
      </c>
      <c r="J1209">
        <v>19.8</v>
      </c>
      <c r="K1209">
        <v>33.3</v>
      </c>
      <c r="L1209">
        <v>16.4</v>
      </c>
      <c r="M1209">
        <v>16.3</v>
      </c>
    </row>
    <row r="1210">
      <c r="A1210" t="inlineStr">
        <is>
          <t xml:space="preserve">2022-04-23</t>
        </is>
      </c>
      <c r="B1210">
        <v>39.7</v>
      </c>
      <c r="C1210">
        <v>41.7</v>
      </c>
      <c r="D1210">
        <v>22.4</v>
      </c>
      <c r="E1210">
        <v>34.7</v>
      </c>
      <c r="F1210">
        <v>21.2</v>
      </c>
      <c r="G1210">
        <v>24.1</v>
      </c>
      <c r="H1210">
        <v>7.5</v>
      </c>
      <c r="I1210">
        <v>16.1</v>
      </c>
      <c r="J1210">
        <v>36.3</v>
      </c>
      <c r="K1210">
        <v>33.3</v>
      </c>
      <c r="L1210">
        <v>21.4</v>
      </c>
      <c r="M1210">
        <v>16.3</v>
      </c>
    </row>
    <row r="1211">
      <c r="A1211" t="inlineStr">
        <is>
          <t xml:space="preserve">2022-04-24</t>
        </is>
      </c>
      <c r="B1211">
        <v>32.1</v>
      </c>
      <c r="C1211">
        <v>41.7</v>
      </c>
      <c r="D1211">
        <v>43.8</v>
      </c>
      <c r="E1211">
        <v>34.7</v>
      </c>
      <c r="F1211">
        <v>29.5</v>
      </c>
      <c r="G1211">
        <v>24.1</v>
      </c>
      <c r="H1211">
        <v>10.9</v>
      </c>
      <c r="I1211">
        <v>16.1</v>
      </c>
      <c r="J1211">
        <v>37.5</v>
      </c>
      <c r="K1211">
        <v>33.3</v>
      </c>
      <c r="L1211">
        <v>27.5</v>
      </c>
      <c r="M1211">
        <v>16.3</v>
      </c>
    </row>
    <row r="1212">
      <c r="A1212" t="inlineStr">
        <is>
          <t xml:space="preserve">2022-04-25</t>
        </is>
      </c>
      <c r="B1212">
        <v>32.4</v>
      </c>
      <c r="C1212">
        <v>41.7</v>
      </c>
      <c r="D1212">
        <v>41.8</v>
      </c>
      <c r="E1212">
        <v>34.7</v>
      </c>
      <c r="F1212">
        <v>19.8</v>
      </c>
      <c r="G1212">
        <v>24.1</v>
      </c>
      <c r="H1212">
        <v>13.3</v>
      </c>
      <c r="I1212">
        <v>16.1</v>
      </c>
      <c r="J1212">
        <v>41.4</v>
      </c>
      <c r="K1212">
        <v>33.3</v>
      </c>
      <c r="L1212">
        <v>16</v>
      </c>
      <c r="M1212">
        <v>16.3</v>
      </c>
    </row>
    <row r="1213">
      <c r="A1213" t="inlineStr">
        <is>
          <t xml:space="preserve">2022-04-26</t>
        </is>
      </c>
      <c r="B1213">
        <v>30.3</v>
      </c>
      <c r="C1213">
        <v>41.7</v>
      </c>
      <c r="D1213">
        <v>34.1</v>
      </c>
      <c r="E1213">
        <v>34.7</v>
      </c>
      <c r="F1213">
        <v>15.8</v>
      </c>
      <c r="G1213">
        <v>24.1</v>
      </c>
      <c r="H1213">
        <v>17.9</v>
      </c>
      <c r="I1213">
        <v>16.1</v>
      </c>
      <c r="J1213">
        <v>33</v>
      </c>
      <c r="K1213">
        <v>33.3</v>
      </c>
      <c r="L1213">
        <v>21</v>
      </c>
      <c r="M1213">
        <v>16.3</v>
      </c>
    </row>
    <row r="1214">
      <c r="A1214" t="inlineStr">
        <is>
          <t xml:space="preserve">2022-04-27</t>
        </is>
      </c>
      <c r="B1214">
        <v>40.9</v>
      </c>
      <c r="C1214">
        <v>41.7</v>
      </c>
      <c r="D1214">
        <v>27.4</v>
      </c>
      <c r="E1214">
        <v>34.7</v>
      </c>
      <c r="F1214">
        <v>16.3</v>
      </c>
      <c r="G1214">
        <v>24.1</v>
      </c>
      <c r="H1214">
        <v>16.3</v>
      </c>
      <c r="I1214">
        <v>16.1</v>
      </c>
      <c r="J1214">
        <v>39</v>
      </c>
      <c r="K1214">
        <v>33.3</v>
      </c>
      <c r="L1214">
        <v>12.3</v>
      </c>
      <c r="M1214">
        <v>16.3</v>
      </c>
    </row>
    <row r="1215">
      <c r="A1215" t="inlineStr">
        <is>
          <t xml:space="preserve">2022-04-28</t>
        </is>
      </c>
      <c r="B1215">
        <v>46.9</v>
      </c>
      <c r="C1215">
        <v>41.7</v>
      </c>
      <c r="D1215">
        <v>30.8</v>
      </c>
      <c r="E1215">
        <v>34.7</v>
      </c>
      <c r="F1215">
        <v>17.7</v>
      </c>
      <c r="G1215">
        <v>24.1</v>
      </c>
      <c r="H1215">
        <v>16.5</v>
      </c>
      <c r="I1215">
        <v>16.1</v>
      </c>
      <c r="J1215">
        <v>39.6</v>
      </c>
      <c r="K1215">
        <v>33.3</v>
      </c>
      <c r="M1215">
        <v>16.3</v>
      </c>
    </row>
    <row r="1216">
      <c r="A1216" t="inlineStr">
        <is>
          <t xml:space="preserve">2022-04-29</t>
        </is>
      </c>
      <c r="B1216">
        <v>43.5</v>
      </c>
      <c r="C1216">
        <v>41.7</v>
      </c>
      <c r="D1216">
        <v>42.7</v>
      </c>
      <c r="E1216">
        <v>34.7</v>
      </c>
      <c r="F1216">
        <v>21.4</v>
      </c>
      <c r="G1216">
        <v>24.1</v>
      </c>
      <c r="H1216">
        <v>17</v>
      </c>
      <c r="I1216">
        <v>16.1</v>
      </c>
      <c r="J1216">
        <v>37.2</v>
      </c>
      <c r="K1216">
        <v>33.3</v>
      </c>
      <c r="M1216">
        <v>16.3</v>
      </c>
    </row>
    <row r="1217">
      <c r="A1217" t="inlineStr">
        <is>
          <t xml:space="preserve">2022-04-30</t>
        </is>
      </c>
      <c r="B1217">
        <v>40.3</v>
      </c>
      <c r="C1217">
        <v>41.7</v>
      </c>
      <c r="D1217">
        <v>43</v>
      </c>
      <c r="E1217">
        <v>34.7</v>
      </c>
      <c r="F1217">
        <v>28.6</v>
      </c>
      <c r="G1217">
        <v>24.1</v>
      </c>
      <c r="H1217">
        <v>18.3</v>
      </c>
      <c r="I1217">
        <v>16.1</v>
      </c>
      <c r="J1217">
        <v>50.2</v>
      </c>
      <c r="K1217">
        <v>33.3</v>
      </c>
      <c r="M1217">
        <v>16.3</v>
      </c>
    </row>
    <row r="1218">
      <c r="A1218" t="inlineStr">
        <is>
          <t xml:space="preserve">2022-05-01</t>
        </is>
      </c>
      <c r="B1218">
        <v>43.3</v>
      </c>
      <c r="C1218">
        <v>41.7</v>
      </c>
      <c r="D1218">
        <v>45.1</v>
      </c>
      <c r="E1218">
        <v>34.7</v>
      </c>
      <c r="F1218">
        <v>35.1</v>
      </c>
      <c r="G1218">
        <v>24.1</v>
      </c>
      <c r="H1218">
        <v>21.5</v>
      </c>
      <c r="I1218">
        <v>16.1</v>
      </c>
      <c r="J1218">
        <v>47.8</v>
      </c>
      <c r="K1218">
        <v>33.3</v>
      </c>
      <c r="L1218">
        <v>9.1</v>
      </c>
      <c r="M1218">
        <v>16.3</v>
      </c>
    </row>
    <row r="1219">
      <c r="A1219" t="inlineStr">
        <is>
          <t xml:space="preserve">2022-05-02</t>
        </is>
      </c>
      <c r="B1219">
        <v>48.7</v>
      </c>
      <c r="C1219">
        <v>41.7</v>
      </c>
      <c r="D1219">
        <v>37.4</v>
      </c>
      <c r="E1219">
        <v>34.7</v>
      </c>
      <c r="F1219">
        <v>18.7</v>
      </c>
      <c r="G1219">
        <v>24.1</v>
      </c>
      <c r="H1219">
        <v>18.3</v>
      </c>
      <c r="I1219">
        <v>16.1</v>
      </c>
      <c r="J1219">
        <v>35.3</v>
      </c>
      <c r="K1219">
        <v>33.3</v>
      </c>
      <c r="L1219">
        <v>9.7</v>
      </c>
      <c r="M1219">
        <v>16.3</v>
      </c>
    </row>
    <row r="1220">
      <c r="A1220" t="inlineStr">
        <is>
          <t xml:space="preserve">2022-05-03</t>
        </is>
      </c>
      <c r="B1220">
        <v>44.4</v>
      </c>
      <c r="C1220">
        <v>41.7</v>
      </c>
      <c r="D1220">
        <v>28.2</v>
      </c>
      <c r="E1220">
        <v>34.7</v>
      </c>
      <c r="F1220">
        <v>14</v>
      </c>
      <c r="G1220">
        <v>24.1</v>
      </c>
      <c r="H1220">
        <v>16.2</v>
      </c>
      <c r="I1220">
        <v>16.1</v>
      </c>
      <c r="J1220">
        <v>31.3</v>
      </c>
      <c r="K1220">
        <v>33.3</v>
      </c>
      <c r="L1220">
        <v>10.9</v>
      </c>
      <c r="M1220">
        <v>16.3</v>
      </c>
    </row>
    <row r="1221">
      <c r="A1221" t="inlineStr">
        <is>
          <t xml:space="preserve">2022-05-04</t>
        </is>
      </c>
      <c r="B1221">
        <v>43.6</v>
      </c>
      <c r="C1221">
        <v>41.7</v>
      </c>
      <c r="D1221">
        <v>26.4</v>
      </c>
      <c r="E1221">
        <v>34.7</v>
      </c>
      <c r="F1221">
        <v>20.5</v>
      </c>
      <c r="G1221">
        <v>24.1</v>
      </c>
      <c r="H1221">
        <v>15.9</v>
      </c>
      <c r="I1221">
        <v>16.1</v>
      </c>
      <c r="J1221">
        <v>30.4</v>
      </c>
      <c r="K1221">
        <v>33.3</v>
      </c>
      <c r="L1221">
        <v>11.6</v>
      </c>
      <c r="M1221">
        <v>16.3</v>
      </c>
    </row>
    <row r="1222">
      <c r="A1222" t="inlineStr">
        <is>
          <t xml:space="preserve">2022-05-05</t>
        </is>
      </c>
      <c r="B1222">
        <v>42.2</v>
      </c>
      <c r="C1222">
        <v>41.7</v>
      </c>
      <c r="D1222">
        <v>38.4</v>
      </c>
      <c r="E1222">
        <v>34.7</v>
      </c>
      <c r="F1222">
        <v>27</v>
      </c>
      <c r="G1222">
        <v>24.1</v>
      </c>
      <c r="H1222">
        <v>14.6</v>
      </c>
      <c r="I1222">
        <v>16.1</v>
      </c>
      <c r="J1222">
        <v>19.5</v>
      </c>
      <c r="K1222">
        <v>33.3</v>
      </c>
      <c r="M1222">
        <v>16.3</v>
      </c>
    </row>
    <row r="1223">
      <c r="A1223" t="inlineStr">
        <is>
          <t xml:space="preserve">2022-05-06</t>
        </is>
      </c>
      <c r="B1223">
        <v>41.7</v>
      </c>
      <c r="C1223">
        <v>41.7</v>
      </c>
      <c r="D1223">
        <v>41.4</v>
      </c>
      <c r="E1223">
        <v>34.7</v>
      </c>
      <c r="F1223">
        <v>33.9</v>
      </c>
      <c r="G1223">
        <v>24.1</v>
      </c>
      <c r="H1223">
        <v>16.2</v>
      </c>
      <c r="I1223">
        <v>16.1</v>
      </c>
      <c r="J1223">
        <v>12.4</v>
      </c>
      <c r="K1223">
        <v>33.3</v>
      </c>
      <c r="L1223">
        <v>15.4</v>
      </c>
      <c r="M1223">
        <v>16.3</v>
      </c>
    </row>
    <row r="1224">
      <c r="A1224" t="inlineStr">
        <is>
          <t xml:space="preserve">2022-05-07</t>
        </is>
      </c>
      <c r="B1224">
        <v>46.9</v>
      </c>
      <c r="C1224">
        <v>41.7</v>
      </c>
      <c r="D1224">
        <v>44.4</v>
      </c>
      <c r="E1224">
        <v>34.7</v>
      </c>
      <c r="F1224">
        <v>37</v>
      </c>
      <c r="G1224">
        <v>24.1</v>
      </c>
      <c r="H1224">
        <v>19.4</v>
      </c>
      <c r="I1224">
        <v>16.1</v>
      </c>
      <c r="J1224">
        <v>28.1</v>
      </c>
      <c r="K1224">
        <v>33.3</v>
      </c>
      <c r="L1224">
        <v>18.6</v>
      </c>
      <c r="M1224">
        <v>16.3</v>
      </c>
    </row>
    <row r="1225">
      <c r="A1225" t="inlineStr">
        <is>
          <t xml:space="preserve">2022-05-08</t>
        </is>
      </c>
      <c r="B1225">
        <v>52.4</v>
      </c>
      <c r="C1225">
        <v>41.7</v>
      </c>
      <c r="D1225">
        <v>47.8</v>
      </c>
      <c r="E1225">
        <v>34.7</v>
      </c>
      <c r="F1225">
        <v>48</v>
      </c>
      <c r="G1225">
        <v>24.1</v>
      </c>
      <c r="H1225">
        <v>19.6</v>
      </c>
      <c r="I1225">
        <v>16.1</v>
      </c>
      <c r="J1225">
        <v>37.8</v>
      </c>
      <c r="K1225">
        <v>33.3</v>
      </c>
      <c r="L1225">
        <v>27.4</v>
      </c>
      <c r="M1225">
        <v>16.3</v>
      </c>
    </row>
    <row r="1226">
      <c r="A1226" t="inlineStr">
        <is>
          <t xml:space="preserve">2022-05-09</t>
        </is>
      </c>
      <c r="B1226">
        <v>52.7</v>
      </c>
      <c r="C1226">
        <v>41.7</v>
      </c>
      <c r="D1226">
        <v>44.6</v>
      </c>
      <c r="E1226">
        <v>34.7</v>
      </c>
      <c r="F1226">
        <v>27.7</v>
      </c>
      <c r="G1226">
        <v>24.1</v>
      </c>
      <c r="H1226">
        <v>20.5</v>
      </c>
      <c r="I1226">
        <v>16.1</v>
      </c>
      <c r="J1226">
        <v>35.3</v>
      </c>
      <c r="K1226">
        <v>33.3</v>
      </c>
      <c r="L1226">
        <v>16.1</v>
      </c>
      <c r="M1226">
        <v>16.3</v>
      </c>
    </row>
    <row r="1227">
      <c r="A1227" t="inlineStr">
        <is>
          <t xml:space="preserve">2022-05-10</t>
        </is>
      </c>
      <c r="B1227">
        <v>43.2</v>
      </c>
      <c r="C1227">
        <v>41.7</v>
      </c>
      <c r="D1227">
        <v>42</v>
      </c>
      <c r="E1227">
        <v>34.7</v>
      </c>
      <c r="F1227">
        <v>26.1</v>
      </c>
      <c r="G1227">
        <v>24.1</v>
      </c>
      <c r="H1227">
        <v>18.4</v>
      </c>
      <c r="I1227">
        <v>16.1</v>
      </c>
      <c r="J1227">
        <v>39.1</v>
      </c>
      <c r="K1227">
        <v>33.3</v>
      </c>
      <c r="L1227">
        <v>19.7</v>
      </c>
      <c r="M1227">
        <v>16.3</v>
      </c>
    </row>
    <row r="1228">
      <c r="A1228" t="inlineStr">
        <is>
          <t xml:space="preserve">2022-05-11</t>
        </is>
      </c>
      <c r="B1228">
        <v>41.7</v>
      </c>
      <c r="C1228">
        <v>41.7</v>
      </c>
      <c r="D1228">
        <v>40.2</v>
      </c>
      <c r="E1228">
        <v>34.7</v>
      </c>
      <c r="F1228">
        <v>23.7</v>
      </c>
      <c r="G1228">
        <v>24.1</v>
      </c>
      <c r="H1228">
        <v>19.6</v>
      </c>
      <c r="I1228">
        <v>16.1</v>
      </c>
      <c r="J1228">
        <v>38.2</v>
      </c>
      <c r="K1228">
        <v>33.3</v>
      </c>
      <c r="L1228">
        <v>0.7</v>
      </c>
      <c r="M1228">
        <v>16.3</v>
      </c>
    </row>
    <row r="1229">
      <c r="A1229" t="inlineStr">
        <is>
          <t xml:space="preserve">2022-05-12</t>
        </is>
      </c>
      <c r="B1229">
        <v>43.3</v>
      </c>
      <c r="C1229">
        <v>41.7</v>
      </c>
      <c r="D1229">
        <v>34.8</v>
      </c>
      <c r="E1229">
        <v>34.7</v>
      </c>
      <c r="F1229">
        <v>25.5</v>
      </c>
      <c r="G1229">
        <v>24.1</v>
      </c>
      <c r="H1229">
        <v>15.6</v>
      </c>
      <c r="I1229">
        <v>16.1</v>
      </c>
      <c r="J1229">
        <v>41.2</v>
      </c>
      <c r="K1229">
        <v>33.3</v>
      </c>
      <c r="L1229">
        <v>15.9</v>
      </c>
      <c r="M1229">
        <v>16.3</v>
      </c>
    </row>
    <row r="1230">
      <c r="A1230" t="inlineStr">
        <is>
          <t xml:space="preserve">2022-05-13</t>
        </is>
      </c>
      <c r="B1230">
        <v>34.6</v>
      </c>
      <c r="C1230">
        <v>41.7</v>
      </c>
      <c r="D1230">
        <v>41</v>
      </c>
      <c r="E1230">
        <v>34.7</v>
      </c>
      <c r="F1230">
        <v>23.7</v>
      </c>
      <c r="G1230">
        <v>24.1</v>
      </c>
      <c r="H1230">
        <v>17.3</v>
      </c>
      <c r="I1230">
        <v>16.1</v>
      </c>
      <c r="J1230">
        <v>39</v>
      </c>
      <c r="K1230">
        <v>33.3</v>
      </c>
      <c r="L1230">
        <v>21.1</v>
      </c>
      <c r="M1230">
        <v>16.3</v>
      </c>
    </row>
    <row r="1231">
      <c r="A1231" t="inlineStr">
        <is>
          <t xml:space="preserve">2022-05-14</t>
        </is>
      </c>
      <c r="B1231">
        <v>50.2</v>
      </c>
      <c r="C1231">
        <v>41.7</v>
      </c>
      <c r="D1231">
        <v>38.5</v>
      </c>
      <c r="E1231">
        <v>34.7</v>
      </c>
      <c r="F1231">
        <v>31.2</v>
      </c>
      <c r="G1231">
        <v>24.1</v>
      </c>
      <c r="H1231">
        <v>22.3</v>
      </c>
      <c r="I1231">
        <v>16.1</v>
      </c>
      <c r="J1231">
        <v>47.6</v>
      </c>
      <c r="K1231">
        <v>33.3</v>
      </c>
      <c r="L1231">
        <v>28.3</v>
      </c>
      <c r="M1231">
        <v>16.3</v>
      </c>
    </row>
    <row r="1232">
      <c r="A1232" t="inlineStr">
        <is>
          <t xml:space="preserve">2022-05-15</t>
        </is>
      </c>
      <c r="B1232">
        <v>64.1</v>
      </c>
      <c r="C1232">
        <v>41.7</v>
      </c>
      <c r="D1232">
        <v>35</v>
      </c>
      <c r="E1232">
        <v>34.7</v>
      </c>
      <c r="F1232">
        <v>22.9</v>
      </c>
      <c r="G1232">
        <v>24.1</v>
      </c>
      <c r="H1232">
        <v>22.1</v>
      </c>
      <c r="I1232">
        <v>16.1</v>
      </c>
      <c r="J1232">
        <v>51.3</v>
      </c>
      <c r="K1232">
        <v>33.3</v>
      </c>
      <c r="L1232">
        <v>15.4</v>
      </c>
      <c r="M1232">
        <v>16.3</v>
      </c>
    </row>
    <row r="1233">
      <c r="A1233" t="inlineStr">
        <is>
          <t xml:space="preserve">2022-05-16</t>
        </is>
      </c>
      <c r="B1233">
        <v>40.2</v>
      </c>
      <c r="C1233">
        <v>41.7</v>
      </c>
      <c r="D1233">
        <v>42.6</v>
      </c>
      <c r="E1233">
        <v>34.7</v>
      </c>
      <c r="F1233">
        <v>16.7</v>
      </c>
      <c r="G1233">
        <v>24.1</v>
      </c>
      <c r="H1233">
        <v>17.7</v>
      </c>
      <c r="I1233">
        <v>16.1</v>
      </c>
      <c r="J1233">
        <v>36</v>
      </c>
      <c r="K1233">
        <v>33.3</v>
      </c>
      <c r="L1233">
        <v>13.1</v>
      </c>
      <c r="M1233">
        <v>16.3</v>
      </c>
    </row>
    <row r="1234">
      <c r="A1234" t="inlineStr">
        <is>
          <t xml:space="preserve">2022-05-17</t>
        </is>
      </c>
      <c r="B1234">
        <v>43.6</v>
      </c>
      <c r="C1234">
        <v>41.7</v>
      </c>
      <c r="D1234">
        <v>38.8</v>
      </c>
      <c r="E1234">
        <v>34.7</v>
      </c>
      <c r="F1234">
        <v>20.1</v>
      </c>
      <c r="G1234">
        <v>24.1</v>
      </c>
      <c r="H1234">
        <v>20.1</v>
      </c>
      <c r="I1234">
        <v>16.1</v>
      </c>
      <c r="J1234">
        <v>34.1</v>
      </c>
      <c r="K1234">
        <v>33.3</v>
      </c>
      <c r="L1234">
        <v>20.9</v>
      </c>
      <c r="M1234">
        <v>16.3</v>
      </c>
    </row>
    <row r="1235">
      <c r="A1235" t="inlineStr">
        <is>
          <t xml:space="preserve">2022-05-18</t>
        </is>
      </c>
      <c r="B1235">
        <v>51.8</v>
      </c>
      <c r="C1235">
        <v>41.7</v>
      </c>
      <c r="D1235">
        <v>35</v>
      </c>
      <c r="E1235">
        <v>34.7</v>
      </c>
      <c r="F1235">
        <v>22.1</v>
      </c>
      <c r="G1235">
        <v>24.1</v>
      </c>
      <c r="H1235">
        <v>19.6</v>
      </c>
      <c r="I1235">
        <v>16.1</v>
      </c>
      <c r="J1235">
        <v>36.1</v>
      </c>
      <c r="K1235">
        <v>33.3</v>
      </c>
      <c r="L1235">
        <v>20.3</v>
      </c>
      <c r="M1235">
        <v>16.3</v>
      </c>
    </row>
    <row r="1236">
      <c r="A1236" t="inlineStr">
        <is>
          <t xml:space="preserve">2022-05-19</t>
        </is>
      </c>
      <c r="B1236">
        <v>50.3</v>
      </c>
      <c r="C1236">
        <v>41.7</v>
      </c>
      <c r="D1236">
        <v>34.9</v>
      </c>
      <c r="E1236">
        <v>34.7</v>
      </c>
      <c r="F1236">
        <v>22.8</v>
      </c>
      <c r="G1236">
        <v>24.1</v>
      </c>
      <c r="H1236">
        <v>16.8</v>
      </c>
      <c r="I1236">
        <v>16.1</v>
      </c>
      <c r="J1236">
        <v>39</v>
      </c>
      <c r="K1236">
        <v>33.3</v>
      </c>
      <c r="L1236">
        <v>21.9</v>
      </c>
      <c r="M1236">
        <v>16.3</v>
      </c>
    </row>
    <row r="1237">
      <c r="A1237" t="inlineStr">
        <is>
          <t xml:space="preserve">2022-05-20</t>
        </is>
      </c>
      <c r="B1237">
        <v>51.1</v>
      </c>
      <c r="C1237">
        <v>41.7</v>
      </c>
      <c r="D1237">
        <v>31.3</v>
      </c>
      <c r="E1237">
        <v>34.7</v>
      </c>
      <c r="F1237">
        <v>18.9</v>
      </c>
      <c r="G1237">
        <v>24.1</v>
      </c>
      <c r="H1237">
        <v>14</v>
      </c>
      <c r="I1237">
        <v>16.1</v>
      </c>
      <c r="J1237">
        <v>38.9</v>
      </c>
      <c r="K1237">
        <v>33.3</v>
      </c>
      <c r="L1237">
        <v>14.1</v>
      </c>
      <c r="M1237">
        <v>16.3</v>
      </c>
    </row>
    <row r="1238">
      <c r="A1238" t="inlineStr">
        <is>
          <t xml:space="preserve">2022-05-21</t>
        </is>
      </c>
      <c r="B1238">
        <v>41.2</v>
      </c>
      <c r="C1238">
        <v>41.7</v>
      </c>
      <c r="D1238">
        <v>33.4</v>
      </c>
      <c r="E1238">
        <v>34.7</v>
      </c>
      <c r="F1238">
        <v>17.3</v>
      </c>
      <c r="G1238">
        <v>24.1</v>
      </c>
      <c r="H1238">
        <v>21.6</v>
      </c>
      <c r="I1238">
        <v>16.1</v>
      </c>
      <c r="J1238">
        <v>47.7</v>
      </c>
      <c r="K1238">
        <v>33.3</v>
      </c>
      <c r="L1238">
        <v>22.5</v>
      </c>
      <c r="M1238">
        <v>16.3</v>
      </c>
    </row>
    <row r="1239">
      <c r="A1239" t="inlineStr">
        <is>
          <t xml:space="preserve">2022-05-22</t>
        </is>
      </c>
      <c r="B1239">
        <v>56.2</v>
      </c>
      <c r="C1239">
        <v>41.7</v>
      </c>
      <c r="D1239">
        <v>32.7</v>
      </c>
      <c r="E1239">
        <v>34.7</v>
      </c>
      <c r="F1239">
        <v>25.7</v>
      </c>
      <c r="G1239">
        <v>24.1</v>
      </c>
      <c r="H1239">
        <v>19.1</v>
      </c>
      <c r="I1239">
        <v>16.1</v>
      </c>
      <c r="J1239">
        <v>46.8</v>
      </c>
      <c r="K1239">
        <v>33.3</v>
      </c>
      <c r="L1239">
        <v>26.2</v>
      </c>
      <c r="M1239">
        <v>16.3</v>
      </c>
    </row>
    <row r="1240">
      <c r="A1240" t="inlineStr">
        <is>
          <t xml:space="preserve">2022-05-23</t>
        </is>
      </c>
      <c r="B1240">
        <v>40.9</v>
      </c>
      <c r="C1240">
        <v>41.7</v>
      </c>
      <c r="D1240">
        <v>39.6</v>
      </c>
      <c r="E1240">
        <v>34.7</v>
      </c>
      <c r="F1240">
        <v>21.4</v>
      </c>
      <c r="G1240">
        <v>24.1</v>
      </c>
      <c r="H1240">
        <v>10.9</v>
      </c>
      <c r="I1240">
        <v>16.1</v>
      </c>
      <c r="J1240">
        <v>31.7</v>
      </c>
      <c r="K1240">
        <v>33.3</v>
      </c>
      <c r="L1240">
        <v>10.8</v>
      </c>
      <c r="M1240">
        <v>16.3</v>
      </c>
    </row>
    <row r="1241">
      <c r="A1241" t="inlineStr">
        <is>
          <t xml:space="preserve">2022-05-24</t>
        </is>
      </c>
      <c r="B1241">
        <v>31.2</v>
      </c>
      <c r="C1241">
        <v>41.7</v>
      </c>
      <c r="D1241">
        <v>34.8</v>
      </c>
      <c r="E1241">
        <v>34.7</v>
      </c>
      <c r="F1241">
        <v>18.4</v>
      </c>
      <c r="G1241">
        <v>24.1</v>
      </c>
      <c r="H1241">
        <v>12.5</v>
      </c>
      <c r="I1241">
        <v>16.1</v>
      </c>
      <c r="J1241">
        <v>31.1</v>
      </c>
      <c r="K1241">
        <v>33.3</v>
      </c>
      <c r="L1241">
        <v>29.6</v>
      </c>
      <c r="M1241">
        <v>16.3</v>
      </c>
    </row>
    <row r="1242">
      <c r="A1242" t="inlineStr">
        <is>
          <t xml:space="preserve">2022-05-25</t>
        </is>
      </c>
      <c r="B1242">
        <v>41.1</v>
      </c>
      <c r="C1242">
        <v>41.7</v>
      </c>
      <c r="D1242">
        <v>37</v>
      </c>
      <c r="E1242">
        <v>34.7</v>
      </c>
      <c r="F1242">
        <v>30.7</v>
      </c>
      <c r="G1242">
        <v>24.1</v>
      </c>
      <c r="H1242">
        <v>13.7</v>
      </c>
      <c r="I1242">
        <v>16.1</v>
      </c>
      <c r="J1242">
        <v>29.6</v>
      </c>
      <c r="K1242">
        <v>33.3</v>
      </c>
      <c r="L1242">
        <v>12.7</v>
      </c>
      <c r="M1242">
        <v>16.3</v>
      </c>
    </row>
    <row r="1243">
      <c r="A1243" t="inlineStr">
        <is>
          <t xml:space="preserve">2022-05-26</t>
        </is>
      </c>
      <c r="B1243">
        <v>33.9</v>
      </c>
      <c r="C1243">
        <v>41.7</v>
      </c>
      <c r="D1243">
        <v>39.4</v>
      </c>
      <c r="E1243">
        <v>34.7</v>
      </c>
      <c r="F1243">
        <v>32.1</v>
      </c>
      <c r="G1243">
        <v>24.1</v>
      </c>
      <c r="H1243">
        <v>15.5</v>
      </c>
      <c r="I1243">
        <v>16.1</v>
      </c>
      <c r="J1243">
        <v>26.6</v>
      </c>
      <c r="K1243">
        <v>33.3</v>
      </c>
      <c r="L1243">
        <v>13.1</v>
      </c>
      <c r="M1243">
        <v>16.3</v>
      </c>
    </row>
    <row r="1244">
      <c r="A1244" t="inlineStr">
        <is>
          <t xml:space="preserve">2022-05-27</t>
        </is>
      </c>
      <c r="B1244">
        <v>35.3</v>
      </c>
      <c r="C1244">
        <v>41.7</v>
      </c>
      <c r="D1244">
        <v>40.8</v>
      </c>
      <c r="E1244">
        <v>34.7</v>
      </c>
      <c r="F1244">
        <v>33.4</v>
      </c>
      <c r="G1244">
        <v>24.1</v>
      </c>
      <c r="H1244">
        <v>19.2</v>
      </c>
      <c r="I1244">
        <v>16.1</v>
      </c>
      <c r="J1244">
        <v>26.5</v>
      </c>
      <c r="K1244">
        <v>33.3</v>
      </c>
      <c r="L1244">
        <v>27.1</v>
      </c>
      <c r="M1244">
        <v>16.3</v>
      </c>
    </row>
    <row r="1245">
      <c r="A1245" t="inlineStr">
        <is>
          <t xml:space="preserve">2022-05-28</t>
        </is>
      </c>
      <c r="B1245">
        <v>39.7</v>
      </c>
      <c r="C1245">
        <v>41.7</v>
      </c>
      <c r="D1245">
        <v>45.9</v>
      </c>
      <c r="E1245">
        <v>34.7</v>
      </c>
      <c r="F1245">
        <v>37.1</v>
      </c>
      <c r="G1245">
        <v>24.1</v>
      </c>
      <c r="H1245">
        <v>21.6</v>
      </c>
      <c r="I1245">
        <v>16.1</v>
      </c>
      <c r="J1245">
        <v>36.9</v>
      </c>
      <c r="K1245">
        <v>33.3</v>
      </c>
      <c r="L1245">
        <v>24.4</v>
      </c>
      <c r="M1245">
        <v>16.3</v>
      </c>
    </row>
    <row r="1246">
      <c r="A1246" t="inlineStr">
        <is>
          <t xml:space="preserve">2022-05-29</t>
        </is>
      </c>
      <c r="B1246">
        <v>38.8</v>
      </c>
      <c r="C1246">
        <v>41.7</v>
      </c>
      <c r="D1246">
        <v>44.1</v>
      </c>
      <c r="E1246">
        <v>34.7</v>
      </c>
      <c r="F1246">
        <v>35.8</v>
      </c>
      <c r="G1246">
        <v>24.1</v>
      </c>
      <c r="H1246">
        <v>21.1</v>
      </c>
      <c r="I1246">
        <v>16.1</v>
      </c>
      <c r="J1246">
        <v>36.8</v>
      </c>
      <c r="K1246">
        <v>33.3</v>
      </c>
      <c r="L1246">
        <v>19.9</v>
      </c>
      <c r="M1246">
        <v>16.3</v>
      </c>
    </row>
    <row r="1247">
      <c r="A1247" t="inlineStr">
        <is>
          <t xml:space="preserve">2022-05-30</t>
        </is>
      </c>
      <c r="B1247">
        <v>41.8</v>
      </c>
      <c r="C1247">
        <v>41.7</v>
      </c>
      <c r="D1247">
        <v>33.5</v>
      </c>
      <c r="E1247">
        <v>34.7</v>
      </c>
      <c r="F1247">
        <v>12.1</v>
      </c>
      <c r="G1247">
        <v>24.1</v>
      </c>
      <c r="H1247">
        <v>18.3</v>
      </c>
      <c r="I1247">
        <v>16.1</v>
      </c>
      <c r="J1247">
        <v>28.8</v>
      </c>
      <c r="K1247">
        <v>33.3</v>
      </c>
      <c r="L1247">
        <v>12.9</v>
      </c>
      <c r="M1247">
        <v>16.3</v>
      </c>
    </row>
    <row r="1248">
      <c r="A1248" t="inlineStr">
        <is>
          <t xml:space="preserve">2022-05-31</t>
        </is>
      </c>
      <c r="B1248">
        <v>45.6</v>
      </c>
      <c r="C1248">
        <v>41.7</v>
      </c>
      <c r="D1248">
        <v>39.8</v>
      </c>
      <c r="E1248">
        <v>34.7</v>
      </c>
      <c r="F1248">
        <v>18.3</v>
      </c>
      <c r="G1248">
        <v>24.1</v>
      </c>
      <c r="H1248">
        <v>16.9</v>
      </c>
      <c r="I1248">
        <v>16.1</v>
      </c>
      <c r="J1248">
        <v>28.7</v>
      </c>
      <c r="K1248">
        <v>33.3</v>
      </c>
      <c r="L1248">
        <v>15.9</v>
      </c>
      <c r="M1248">
        <v>16.3</v>
      </c>
    </row>
    <row r="1249">
      <c r="A1249" t="inlineStr">
        <is>
          <t xml:space="preserve">2022-06-01</t>
        </is>
      </c>
      <c r="B1249">
        <v>41</v>
      </c>
      <c r="C1249">
        <v>41.7</v>
      </c>
      <c r="D1249">
        <v>33.4</v>
      </c>
      <c r="E1249">
        <v>34.7</v>
      </c>
      <c r="F1249">
        <v>16</v>
      </c>
      <c r="G1249">
        <v>24.1</v>
      </c>
      <c r="H1249">
        <v>19.1</v>
      </c>
      <c r="I1249">
        <v>16.1</v>
      </c>
      <c r="J1249">
        <v>33.4</v>
      </c>
      <c r="K1249">
        <v>33.3</v>
      </c>
      <c r="L1249">
        <v>17</v>
      </c>
      <c r="M1249">
        <v>16.3</v>
      </c>
    </row>
    <row r="1250">
      <c r="A1250" t="inlineStr">
        <is>
          <t xml:space="preserve">2022-06-02</t>
        </is>
      </c>
      <c r="B1250">
        <v>45.5</v>
      </c>
      <c r="C1250">
        <v>41.7</v>
      </c>
      <c r="D1250">
        <v>33.9</v>
      </c>
      <c r="E1250">
        <v>34.7</v>
      </c>
      <c r="F1250">
        <v>17.7</v>
      </c>
      <c r="G1250">
        <v>24.1</v>
      </c>
      <c r="H1250">
        <v>18.2</v>
      </c>
      <c r="I1250">
        <v>16.1</v>
      </c>
      <c r="J1250">
        <v>44.1</v>
      </c>
      <c r="K1250">
        <v>33.3</v>
      </c>
      <c r="L1250">
        <v>20.7</v>
      </c>
      <c r="M1250">
        <v>16.3</v>
      </c>
    </row>
    <row r="1251">
      <c r="A1251" t="inlineStr">
        <is>
          <t xml:space="preserve">2022-06-03</t>
        </is>
      </c>
      <c r="B1251">
        <v>53.2</v>
      </c>
      <c r="C1251">
        <v>41.7</v>
      </c>
      <c r="D1251">
        <v>33.3</v>
      </c>
      <c r="E1251">
        <v>34.7</v>
      </c>
      <c r="F1251">
        <v>17.1</v>
      </c>
      <c r="G1251">
        <v>24.1</v>
      </c>
      <c r="H1251">
        <v>17.1</v>
      </c>
      <c r="I1251">
        <v>16.1</v>
      </c>
      <c r="J1251">
        <v>26.3</v>
      </c>
      <c r="K1251">
        <v>33.3</v>
      </c>
      <c r="L1251">
        <v>20.8</v>
      </c>
      <c r="M1251">
        <v>16.3</v>
      </c>
    </row>
    <row r="1252">
      <c r="A1252" t="inlineStr">
        <is>
          <t xml:space="preserve">2022-06-04</t>
        </is>
      </c>
      <c r="B1252">
        <v>49.5</v>
      </c>
      <c r="C1252">
        <v>41.7</v>
      </c>
      <c r="D1252">
        <v>38</v>
      </c>
      <c r="E1252">
        <v>34.7</v>
      </c>
      <c r="F1252">
        <v>24.8</v>
      </c>
      <c r="G1252">
        <v>24.1</v>
      </c>
      <c r="H1252">
        <v>17.4</v>
      </c>
      <c r="I1252">
        <v>16.1</v>
      </c>
      <c r="J1252">
        <v>37.9</v>
      </c>
      <c r="K1252">
        <v>33.3</v>
      </c>
      <c r="L1252">
        <v>1.3</v>
      </c>
      <c r="M1252">
        <v>16.3</v>
      </c>
    </row>
    <row r="1253">
      <c r="A1253" t="inlineStr">
        <is>
          <t xml:space="preserve">2022-06-05</t>
        </is>
      </c>
      <c r="B1253">
        <v>41.4</v>
      </c>
      <c r="C1253">
        <v>41.7</v>
      </c>
      <c r="D1253">
        <v>43.3</v>
      </c>
      <c r="E1253">
        <v>34.7</v>
      </c>
      <c r="F1253">
        <v>34.8</v>
      </c>
      <c r="G1253">
        <v>24.1</v>
      </c>
      <c r="H1253">
        <v>15.4</v>
      </c>
      <c r="I1253">
        <v>16.1</v>
      </c>
      <c r="J1253">
        <v>38.5</v>
      </c>
      <c r="K1253">
        <v>33.3</v>
      </c>
      <c r="L1253">
        <v>7.5</v>
      </c>
      <c r="M1253">
        <v>16.3</v>
      </c>
    </row>
    <row r="1254">
      <c r="A1254" t="inlineStr">
        <is>
          <t xml:space="preserve">2022-06-06</t>
        </is>
      </c>
      <c r="B1254">
        <v>41.9</v>
      </c>
      <c r="C1254">
        <v>41.7</v>
      </c>
      <c r="D1254">
        <v>36.9</v>
      </c>
      <c r="E1254">
        <v>34.7</v>
      </c>
      <c r="F1254">
        <v>25.1</v>
      </c>
      <c r="G1254">
        <v>24.1</v>
      </c>
      <c r="H1254">
        <v>17.3</v>
      </c>
      <c r="I1254">
        <v>16.1</v>
      </c>
      <c r="J1254">
        <v>30.2</v>
      </c>
      <c r="K1254">
        <v>33.3</v>
      </c>
      <c r="L1254">
        <v>11.7</v>
      </c>
      <c r="M1254">
        <v>16.3</v>
      </c>
    </row>
    <row r="1255">
      <c r="A1255" t="inlineStr">
        <is>
          <t xml:space="preserve">2022-06-07</t>
        </is>
      </c>
      <c r="B1255">
        <v>29.6</v>
      </c>
      <c r="C1255">
        <v>41.7</v>
      </c>
      <c r="D1255">
        <v>36.2</v>
      </c>
      <c r="E1255">
        <v>34.7</v>
      </c>
      <c r="F1255">
        <v>26.5</v>
      </c>
      <c r="G1255">
        <v>24.1</v>
      </c>
      <c r="H1255">
        <v>14.3</v>
      </c>
      <c r="I1255">
        <v>16.1</v>
      </c>
      <c r="J1255">
        <v>28.2</v>
      </c>
      <c r="K1255">
        <v>33.3</v>
      </c>
      <c r="L1255">
        <v>16.2</v>
      </c>
      <c r="M1255">
        <v>16.3</v>
      </c>
    </row>
    <row r="1256">
      <c r="A1256" t="inlineStr">
        <is>
          <t xml:space="preserve">2022-06-08</t>
        </is>
      </c>
      <c r="B1256">
        <v>43.1</v>
      </c>
      <c r="C1256">
        <v>41.7</v>
      </c>
      <c r="D1256">
        <v>29.3</v>
      </c>
      <c r="E1256">
        <v>34.7</v>
      </c>
      <c r="F1256">
        <v>19.4</v>
      </c>
      <c r="G1256">
        <v>24.1</v>
      </c>
      <c r="H1256">
        <v>10.3</v>
      </c>
      <c r="I1256">
        <v>16.1</v>
      </c>
      <c r="J1256">
        <v>26.5</v>
      </c>
      <c r="K1256">
        <v>33.3</v>
      </c>
      <c r="L1256">
        <v>1.1</v>
      </c>
      <c r="M1256">
        <v>16.3</v>
      </c>
    </row>
    <row r="1257">
      <c r="A1257" t="inlineStr">
        <is>
          <t xml:space="preserve">2022-06-09</t>
        </is>
      </c>
      <c r="B1257">
        <v>34.2</v>
      </c>
      <c r="C1257">
        <v>41.7</v>
      </c>
      <c r="D1257">
        <v>35.9</v>
      </c>
      <c r="E1257">
        <v>34.7</v>
      </c>
      <c r="F1257">
        <v>26.5</v>
      </c>
      <c r="G1257">
        <v>24.1</v>
      </c>
      <c r="H1257">
        <v>15.9</v>
      </c>
      <c r="I1257">
        <v>16.1</v>
      </c>
      <c r="J1257">
        <v>22.4</v>
      </c>
      <c r="K1257">
        <v>33.3</v>
      </c>
      <c r="L1257">
        <v>12.3</v>
      </c>
      <c r="M1257">
        <v>16.3</v>
      </c>
    </row>
    <row r="1258">
      <c r="A1258" t="inlineStr">
        <is>
          <t xml:space="preserve">2022-06-10</t>
        </is>
      </c>
      <c r="B1258">
        <v>44.5</v>
      </c>
      <c r="C1258">
        <v>41.7</v>
      </c>
      <c r="D1258">
        <v>33.5</v>
      </c>
      <c r="E1258">
        <v>34.7</v>
      </c>
      <c r="F1258">
        <v>23.2</v>
      </c>
      <c r="G1258">
        <v>24.1</v>
      </c>
      <c r="H1258">
        <v>19.4</v>
      </c>
      <c r="I1258">
        <v>16.1</v>
      </c>
      <c r="J1258">
        <v>28.7</v>
      </c>
      <c r="K1258">
        <v>33.3</v>
      </c>
      <c r="L1258">
        <v>21.5</v>
      </c>
      <c r="M1258">
        <v>16.3</v>
      </c>
    </row>
    <row r="1259">
      <c r="A1259" t="inlineStr">
        <is>
          <t xml:space="preserve">2022-06-11</t>
        </is>
      </c>
      <c r="B1259">
        <v>50.1</v>
      </c>
      <c r="C1259">
        <v>41.7</v>
      </c>
      <c r="D1259">
        <v>39.2</v>
      </c>
      <c r="E1259">
        <v>34.7</v>
      </c>
      <c r="F1259">
        <v>31.8</v>
      </c>
      <c r="G1259">
        <v>24.1</v>
      </c>
      <c r="H1259">
        <v>22.9</v>
      </c>
      <c r="I1259">
        <v>16.1</v>
      </c>
      <c r="J1259">
        <v>39.1</v>
      </c>
      <c r="K1259">
        <v>33.3</v>
      </c>
      <c r="L1259">
        <v>23</v>
      </c>
      <c r="M1259">
        <v>16.3</v>
      </c>
    </row>
    <row r="1260">
      <c r="A1260" t="inlineStr">
        <is>
          <t xml:space="preserve">2022-06-12</t>
        </is>
      </c>
      <c r="B1260">
        <v>56.3</v>
      </c>
      <c r="C1260">
        <v>41.7</v>
      </c>
      <c r="D1260">
        <v>36.6</v>
      </c>
      <c r="E1260">
        <v>34.7</v>
      </c>
      <c r="F1260">
        <v>39.8</v>
      </c>
      <c r="G1260">
        <v>24.1</v>
      </c>
      <c r="H1260">
        <v>21</v>
      </c>
      <c r="I1260">
        <v>16.1</v>
      </c>
      <c r="J1260">
        <v>45.3</v>
      </c>
      <c r="K1260">
        <v>33.3</v>
      </c>
      <c r="L1260">
        <v>26.7</v>
      </c>
      <c r="M1260">
        <v>16.3</v>
      </c>
    </row>
    <row r="1261">
      <c r="A1261" t="inlineStr">
        <is>
          <t xml:space="preserve">2022-06-13</t>
        </is>
      </c>
      <c r="B1261">
        <v>39.1</v>
      </c>
      <c r="C1261">
        <v>41.7</v>
      </c>
      <c r="D1261">
        <v>27.5</v>
      </c>
      <c r="E1261">
        <v>34.7</v>
      </c>
      <c r="F1261">
        <v>21.5</v>
      </c>
      <c r="G1261">
        <v>24.1</v>
      </c>
      <c r="H1261">
        <v>19.5</v>
      </c>
      <c r="I1261">
        <v>16.1</v>
      </c>
      <c r="J1261">
        <v>31.5</v>
      </c>
      <c r="K1261">
        <v>33.3</v>
      </c>
      <c r="L1261">
        <v>3</v>
      </c>
      <c r="M1261">
        <v>16.3</v>
      </c>
    </row>
    <row r="1262">
      <c r="A1262" t="inlineStr">
        <is>
          <t xml:space="preserve">2022-06-14</t>
        </is>
      </c>
      <c r="B1262">
        <v>49.6</v>
      </c>
      <c r="C1262">
        <v>41.7</v>
      </c>
      <c r="D1262">
        <v>29.3</v>
      </c>
      <c r="E1262">
        <v>34.7</v>
      </c>
      <c r="F1262">
        <v>22.8</v>
      </c>
      <c r="G1262">
        <v>24.1</v>
      </c>
      <c r="H1262">
        <v>19.8</v>
      </c>
      <c r="I1262">
        <v>16.1</v>
      </c>
      <c r="J1262">
        <v>29.5</v>
      </c>
      <c r="K1262">
        <v>33.3</v>
      </c>
      <c r="L1262">
        <v>2.6</v>
      </c>
      <c r="M1262">
        <v>16.3</v>
      </c>
    </row>
    <row r="1263">
      <c r="A1263" t="inlineStr">
        <is>
          <t xml:space="preserve">2022-06-15</t>
        </is>
      </c>
      <c r="B1263">
        <v>55.1</v>
      </c>
      <c r="C1263">
        <v>41.7</v>
      </c>
      <c r="D1263">
        <v>23.9</v>
      </c>
      <c r="E1263">
        <v>34.7</v>
      </c>
      <c r="F1263">
        <v>19.7</v>
      </c>
      <c r="G1263">
        <v>24.1</v>
      </c>
      <c r="H1263">
        <v>19.1</v>
      </c>
      <c r="I1263">
        <v>16.1</v>
      </c>
      <c r="J1263">
        <v>28.3</v>
      </c>
      <c r="K1263">
        <v>33.3</v>
      </c>
      <c r="M1263">
        <v>16.3</v>
      </c>
    </row>
    <row r="1264">
      <c r="A1264" t="inlineStr">
        <is>
          <t xml:space="preserve">2022-06-16</t>
        </is>
      </c>
      <c r="B1264">
        <v>50.8</v>
      </c>
      <c r="C1264">
        <v>41.7</v>
      </c>
      <c r="D1264">
        <v>24</v>
      </c>
      <c r="E1264">
        <v>34.7</v>
      </c>
      <c r="F1264">
        <v>19.8</v>
      </c>
      <c r="G1264">
        <v>24.1</v>
      </c>
      <c r="H1264">
        <v>19.5</v>
      </c>
      <c r="I1264">
        <v>16.1</v>
      </c>
      <c r="J1264">
        <v>27.6</v>
      </c>
      <c r="K1264">
        <v>33.3</v>
      </c>
      <c r="L1264">
        <v>22.1</v>
      </c>
      <c r="M1264">
        <v>16.3</v>
      </c>
    </row>
    <row r="1265">
      <c r="A1265" t="inlineStr">
        <is>
          <t xml:space="preserve">2022-06-17</t>
        </is>
      </c>
      <c r="B1265">
        <v>52.1</v>
      </c>
      <c r="C1265">
        <v>41.7</v>
      </c>
      <c r="D1265">
        <v>27.1</v>
      </c>
      <c r="E1265">
        <v>34.7</v>
      </c>
      <c r="F1265">
        <v>21.1</v>
      </c>
      <c r="G1265">
        <v>24.1</v>
      </c>
      <c r="H1265">
        <v>19.9</v>
      </c>
      <c r="I1265">
        <v>16.1</v>
      </c>
      <c r="J1265">
        <v>26.5</v>
      </c>
      <c r="K1265">
        <v>33.3</v>
      </c>
      <c r="L1265">
        <v>2.2</v>
      </c>
      <c r="M1265">
        <v>16.3</v>
      </c>
    </row>
    <row r="1266">
      <c r="A1266" t="inlineStr">
        <is>
          <t xml:space="preserve">2022-06-18</t>
        </is>
      </c>
      <c r="B1266">
        <v>53.6</v>
      </c>
      <c r="C1266">
        <v>41.7</v>
      </c>
      <c r="D1266">
        <v>31</v>
      </c>
      <c r="E1266">
        <v>34.7</v>
      </c>
      <c r="F1266">
        <v>31.4</v>
      </c>
      <c r="G1266">
        <v>24.1</v>
      </c>
      <c r="H1266">
        <v>21.5</v>
      </c>
      <c r="I1266">
        <v>16.1</v>
      </c>
      <c r="J1266">
        <v>37</v>
      </c>
      <c r="K1266">
        <v>33.3</v>
      </c>
      <c r="L1266">
        <v>2.3</v>
      </c>
      <c r="M1266">
        <v>16.3</v>
      </c>
    </row>
    <row r="1267">
      <c r="A1267" t="inlineStr">
        <is>
          <t xml:space="preserve">2022-06-19</t>
        </is>
      </c>
      <c r="B1267">
        <v>50.2</v>
      </c>
      <c r="C1267">
        <v>41.7</v>
      </c>
      <c r="D1267">
        <v>33.4</v>
      </c>
      <c r="E1267">
        <v>34.7</v>
      </c>
      <c r="F1267">
        <v>26.4</v>
      </c>
      <c r="G1267">
        <v>24.1</v>
      </c>
      <c r="H1267">
        <v>20.7</v>
      </c>
      <c r="I1267">
        <v>16.1</v>
      </c>
      <c r="J1267">
        <v>46.1</v>
      </c>
      <c r="K1267">
        <v>33.3</v>
      </c>
      <c r="L1267">
        <v>17</v>
      </c>
      <c r="M1267">
        <v>16.3</v>
      </c>
    </row>
    <row r="1268">
      <c r="A1268" t="inlineStr">
        <is>
          <t xml:space="preserve">2022-06-20</t>
        </is>
      </c>
      <c r="B1268">
        <v>31.9</v>
      </c>
      <c r="C1268">
        <v>41.7</v>
      </c>
      <c r="D1268">
        <v>27.8</v>
      </c>
      <c r="E1268">
        <v>34.7</v>
      </c>
      <c r="F1268">
        <v>19.7</v>
      </c>
      <c r="G1268">
        <v>24.1</v>
      </c>
      <c r="H1268">
        <v>17.3</v>
      </c>
      <c r="I1268">
        <v>16.1</v>
      </c>
      <c r="J1268">
        <v>28.1</v>
      </c>
      <c r="K1268">
        <v>33.3</v>
      </c>
      <c r="L1268">
        <v>24.9</v>
      </c>
      <c r="M1268">
        <v>16.3</v>
      </c>
    </row>
    <row r="1269">
      <c r="A1269" t="inlineStr">
        <is>
          <t xml:space="preserve">2022-06-21</t>
        </is>
      </c>
      <c r="B1269">
        <v>49.2</v>
      </c>
      <c r="C1269">
        <v>41.7</v>
      </c>
      <c r="D1269">
        <v>26.4</v>
      </c>
      <c r="E1269">
        <v>34.7</v>
      </c>
      <c r="F1269">
        <v>17.5</v>
      </c>
      <c r="G1269">
        <v>24.1</v>
      </c>
      <c r="H1269">
        <v>13.3</v>
      </c>
      <c r="I1269">
        <v>16.1</v>
      </c>
      <c r="J1269">
        <v>26.8</v>
      </c>
      <c r="K1269">
        <v>33.3</v>
      </c>
      <c r="L1269">
        <v>23.4</v>
      </c>
      <c r="M1269">
        <v>16.3</v>
      </c>
    </row>
    <row r="1270">
      <c r="A1270" t="inlineStr">
        <is>
          <t xml:space="preserve">2022-06-22</t>
        </is>
      </c>
      <c r="B1270">
        <v>43.5</v>
      </c>
      <c r="C1270">
        <v>41.7</v>
      </c>
      <c r="D1270">
        <v>26.6</v>
      </c>
      <c r="E1270">
        <v>34.7</v>
      </c>
      <c r="F1270">
        <v>15.3</v>
      </c>
      <c r="G1270">
        <v>24.1</v>
      </c>
      <c r="H1270">
        <v>13.3</v>
      </c>
      <c r="I1270">
        <v>16.1</v>
      </c>
      <c r="J1270">
        <v>23.1</v>
      </c>
      <c r="K1270">
        <v>33.3</v>
      </c>
      <c r="M1270">
        <v>16.3</v>
      </c>
    </row>
    <row r="1271">
      <c r="A1271" t="inlineStr">
        <is>
          <t xml:space="preserve">2022-06-23</t>
        </is>
      </c>
      <c r="B1271">
        <v>50.7</v>
      </c>
      <c r="C1271">
        <v>41.7</v>
      </c>
      <c r="D1271">
        <v>28.1</v>
      </c>
      <c r="E1271">
        <v>34.7</v>
      </c>
      <c r="F1271">
        <v>16.9</v>
      </c>
      <c r="G1271">
        <v>24.1</v>
      </c>
      <c r="H1271">
        <v>14.8</v>
      </c>
      <c r="I1271">
        <v>16.1</v>
      </c>
      <c r="J1271">
        <v>19.4</v>
      </c>
      <c r="K1271">
        <v>33.3</v>
      </c>
      <c r="L1271">
        <v>0</v>
      </c>
      <c r="M1271">
        <v>16.3</v>
      </c>
    </row>
    <row r="1272">
      <c r="A1272" t="inlineStr">
        <is>
          <t xml:space="preserve">2022-06-24</t>
        </is>
      </c>
      <c r="B1272">
        <v>35.9</v>
      </c>
      <c r="C1272">
        <v>41.7</v>
      </c>
      <c r="D1272">
        <v>36</v>
      </c>
      <c r="E1272">
        <v>34.7</v>
      </c>
      <c r="F1272">
        <v>23.2</v>
      </c>
      <c r="G1272">
        <v>24.1</v>
      </c>
      <c r="H1272">
        <v>13.7</v>
      </c>
      <c r="I1272">
        <v>16.1</v>
      </c>
      <c r="J1272">
        <v>24.8</v>
      </c>
      <c r="K1272">
        <v>33.3</v>
      </c>
      <c r="L1272">
        <v>12.3</v>
      </c>
      <c r="M1272">
        <v>16.3</v>
      </c>
    </row>
    <row r="1273">
      <c r="A1273" t="inlineStr">
        <is>
          <t xml:space="preserve">2022-06-25</t>
        </is>
      </c>
      <c r="B1273">
        <v>50.1</v>
      </c>
      <c r="C1273">
        <v>41.7</v>
      </c>
      <c r="D1273">
        <v>37.9</v>
      </c>
      <c r="E1273">
        <v>34.7</v>
      </c>
      <c r="F1273">
        <v>21.1</v>
      </c>
      <c r="G1273">
        <v>24.1</v>
      </c>
      <c r="H1273">
        <v>14.5</v>
      </c>
      <c r="I1273">
        <v>16.1</v>
      </c>
      <c r="J1273">
        <v>35.9</v>
      </c>
      <c r="K1273">
        <v>33.3</v>
      </c>
      <c r="L1273">
        <v>24</v>
      </c>
      <c r="M1273">
        <v>16.3</v>
      </c>
    </row>
    <row r="1274">
      <c r="A1274" t="inlineStr">
        <is>
          <t xml:space="preserve">2022-06-26</t>
        </is>
      </c>
      <c r="B1274">
        <v>52.6</v>
      </c>
      <c r="C1274">
        <v>41.7</v>
      </c>
      <c r="D1274">
        <v>42.1</v>
      </c>
      <c r="E1274">
        <v>34.7</v>
      </c>
      <c r="F1274">
        <v>29</v>
      </c>
      <c r="G1274">
        <v>24.1</v>
      </c>
      <c r="H1274">
        <v>14.5</v>
      </c>
      <c r="I1274">
        <v>16.1</v>
      </c>
      <c r="J1274">
        <v>43.3</v>
      </c>
      <c r="K1274">
        <v>33.3</v>
      </c>
      <c r="L1274">
        <v>3.9</v>
      </c>
      <c r="M1274">
        <v>16.3</v>
      </c>
    </row>
    <row r="1275">
      <c r="A1275" t="inlineStr">
        <is>
          <t xml:space="preserve">2022-06-27</t>
        </is>
      </c>
      <c r="B1275">
        <v>38.1</v>
      </c>
      <c r="C1275">
        <v>41.7</v>
      </c>
      <c r="D1275">
        <v>35.1</v>
      </c>
      <c r="E1275">
        <v>34.7</v>
      </c>
      <c r="F1275">
        <v>25.6</v>
      </c>
      <c r="G1275">
        <v>24.1</v>
      </c>
      <c r="H1275">
        <v>14.3</v>
      </c>
      <c r="I1275">
        <v>16.1</v>
      </c>
      <c r="J1275">
        <v>24.1</v>
      </c>
      <c r="K1275">
        <v>33.3</v>
      </c>
      <c r="L1275">
        <v>18.2</v>
      </c>
      <c r="M1275">
        <v>16.3</v>
      </c>
    </row>
    <row r="1276">
      <c r="A1276" t="inlineStr">
        <is>
          <t xml:space="preserve">2022-06-28</t>
        </is>
      </c>
      <c r="B1276">
        <v>46.2</v>
      </c>
      <c r="C1276">
        <v>41.7</v>
      </c>
      <c r="D1276">
        <v>35.3</v>
      </c>
      <c r="E1276">
        <v>34.7</v>
      </c>
      <c r="F1276">
        <v>25.5</v>
      </c>
      <c r="G1276">
        <v>24.1</v>
      </c>
      <c r="H1276">
        <v>19.1</v>
      </c>
      <c r="I1276">
        <v>16.1</v>
      </c>
      <c r="J1276">
        <v>14.8</v>
      </c>
      <c r="K1276">
        <v>33.3</v>
      </c>
      <c r="L1276">
        <v>13.1</v>
      </c>
      <c r="M1276">
        <v>16.3</v>
      </c>
    </row>
    <row r="1277">
      <c r="A1277" t="inlineStr">
        <is>
          <t xml:space="preserve">2022-06-29</t>
        </is>
      </c>
      <c r="B1277">
        <v>35.7</v>
      </c>
      <c r="C1277">
        <v>41.7</v>
      </c>
      <c r="D1277">
        <v>37.8</v>
      </c>
      <c r="E1277">
        <v>34.7</v>
      </c>
      <c r="F1277">
        <v>22.1</v>
      </c>
      <c r="G1277">
        <v>24.1</v>
      </c>
      <c r="H1277">
        <v>18.9</v>
      </c>
      <c r="I1277">
        <v>16.1</v>
      </c>
      <c r="J1277">
        <v>24.5</v>
      </c>
      <c r="K1277">
        <v>33.3</v>
      </c>
      <c r="L1277">
        <v>15.8</v>
      </c>
      <c r="M1277">
        <v>16.3</v>
      </c>
    </row>
    <row r="1278">
      <c r="A1278" t="inlineStr">
        <is>
          <t xml:space="preserve">2022-06-30</t>
        </is>
      </c>
      <c r="B1278">
        <v>43.9</v>
      </c>
      <c r="C1278">
        <v>41.7</v>
      </c>
      <c r="D1278">
        <v>37</v>
      </c>
      <c r="E1278">
        <v>34.7</v>
      </c>
      <c r="F1278">
        <v>23.7</v>
      </c>
      <c r="G1278">
        <v>24.1</v>
      </c>
      <c r="H1278">
        <v>11</v>
      </c>
      <c r="I1278">
        <v>16.1</v>
      </c>
      <c r="J1278">
        <v>24.1</v>
      </c>
      <c r="K1278">
        <v>33.3</v>
      </c>
      <c r="L1278">
        <v>15.1</v>
      </c>
      <c r="M1278">
        <v>16.3</v>
      </c>
    </row>
    <row r="1279">
      <c r="A1279" t="inlineStr">
        <is>
          <t xml:space="preserve">2022-07-01</t>
        </is>
      </c>
      <c r="B1279">
        <v>21.7</v>
      </c>
      <c r="C1279">
        <v>39.8</v>
      </c>
      <c r="D1279">
        <v>36.7</v>
      </c>
      <c r="E1279">
        <v>32.6</v>
      </c>
      <c r="F1279">
        <v>26</v>
      </c>
      <c r="G1279">
        <v>25.8</v>
      </c>
      <c r="H1279">
        <v>16.9</v>
      </c>
      <c r="I1279">
        <v>19.7</v>
      </c>
      <c r="J1279">
        <v>24.8</v>
      </c>
      <c r="K1279">
        <v>29.4</v>
      </c>
      <c r="L1279">
        <v>15.3</v>
      </c>
      <c r="M1279">
        <v>18.2</v>
      </c>
    </row>
    <row r="1280">
      <c r="A1280" t="inlineStr">
        <is>
          <t xml:space="preserve">2022-07-02</t>
        </is>
      </c>
      <c r="B1280">
        <v>53.8</v>
      </c>
      <c r="C1280">
        <v>39.8</v>
      </c>
      <c r="D1280">
        <v>36.5</v>
      </c>
      <c r="E1280">
        <v>32.6</v>
      </c>
      <c r="F1280">
        <v>32.9</v>
      </c>
      <c r="G1280">
        <v>25.8</v>
      </c>
      <c r="H1280">
        <v>24.6</v>
      </c>
      <c r="I1280">
        <v>19.7</v>
      </c>
      <c r="J1280">
        <v>37.7</v>
      </c>
      <c r="K1280">
        <v>29.4</v>
      </c>
      <c r="L1280">
        <v>19.1</v>
      </c>
      <c r="M1280">
        <v>18.2</v>
      </c>
    </row>
    <row r="1281">
      <c r="A1281" t="inlineStr">
        <is>
          <t xml:space="preserve">2022-07-03</t>
        </is>
      </c>
      <c r="B1281">
        <v>56.1</v>
      </c>
      <c r="C1281">
        <v>39.8</v>
      </c>
      <c r="D1281">
        <v>34.3</v>
      </c>
      <c r="E1281">
        <v>32.6</v>
      </c>
      <c r="F1281">
        <v>36.9</v>
      </c>
      <c r="G1281">
        <v>25.8</v>
      </c>
      <c r="H1281">
        <v>23.3</v>
      </c>
      <c r="I1281">
        <v>19.7</v>
      </c>
      <c r="J1281">
        <v>40.2</v>
      </c>
      <c r="K1281">
        <v>29.4</v>
      </c>
      <c r="L1281">
        <v>18.9</v>
      </c>
      <c r="M1281">
        <v>18.2</v>
      </c>
    </row>
    <row r="1282">
      <c r="A1282" t="inlineStr">
        <is>
          <t xml:space="preserve">2022-07-04</t>
        </is>
      </c>
      <c r="B1282">
        <v>44.4</v>
      </c>
      <c r="C1282">
        <v>39.8</v>
      </c>
      <c r="D1282">
        <v>34.9</v>
      </c>
      <c r="E1282">
        <v>32.6</v>
      </c>
      <c r="F1282">
        <v>32.5</v>
      </c>
      <c r="G1282">
        <v>25.8</v>
      </c>
      <c r="H1282">
        <v>17.2</v>
      </c>
      <c r="I1282">
        <v>19.7</v>
      </c>
      <c r="J1282">
        <v>21.6</v>
      </c>
      <c r="K1282">
        <v>29.4</v>
      </c>
      <c r="L1282">
        <v>16.2</v>
      </c>
      <c r="M1282">
        <v>18.2</v>
      </c>
    </row>
    <row r="1283">
      <c r="A1283" t="inlineStr">
        <is>
          <t xml:space="preserve">2022-07-05</t>
        </is>
      </c>
      <c r="B1283">
        <v>40.7</v>
      </c>
      <c r="C1283">
        <v>39.8</v>
      </c>
      <c r="D1283">
        <v>32.3</v>
      </c>
      <c r="E1283">
        <v>32.6</v>
      </c>
      <c r="F1283">
        <v>26.9</v>
      </c>
      <c r="G1283">
        <v>25.8</v>
      </c>
      <c r="H1283">
        <v>20.1</v>
      </c>
      <c r="I1283">
        <v>19.7</v>
      </c>
      <c r="J1283">
        <v>25</v>
      </c>
      <c r="K1283">
        <v>29.4</v>
      </c>
      <c r="L1283">
        <v>17</v>
      </c>
      <c r="M1283">
        <v>18.2</v>
      </c>
    </row>
    <row r="1284">
      <c r="A1284" t="inlineStr">
        <is>
          <t xml:space="preserve">2022-07-06</t>
        </is>
      </c>
      <c r="B1284">
        <v>38.2</v>
      </c>
      <c r="C1284">
        <v>39.8</v>
      </c>
      <c r="D1284">
        <v>31.6</v>
      </c>
      <c r="E1284">
        <v>32.6</v>
      </c>
      <c r="F1284">
        <v>26.8</v>
      </c>
      <c r="G1284">
        <v>25.8</v>
      </c>
      <c r="H1284">
        <v>19.7</v>
      </c>
      <c r="I1284">
        <v>19.7</v>
      </c>
      <c r="J1284">
        <v>25</v>
      </c>
      <c r="K1284">
        <v>29.4</v>
      </c>
      <c r="L1284">
        <v>14</v>
      </c>
      <c r="M1284">
        <v>18.2</v>
      </c>
    </row>
    <row r="1285">
      <c r="A1285" t="inlineStr">
        <is>
          <t xml:space="preserve">2022-07-07</t>
        </is>
      </c>
      <c r="B1285">
        <v>20.2</v>
      </c>
      <c r="C1285">
        <v>39.8</v>
      </c>
      <c r="D1285">
        <v>33.4</v>
      </c>
      <c r="E1285">
        <v>32.6</v>
      </c>
      <c r="F1285">
        <v>26.5</v>
      </c>
      <c r="G1285">
        <v>25.8</v>
      </c>
      <c r="H1285">
        <v>17.3</v>
      </c>
      <c r="I1285">
        <v>19.7</v>
      </c>
      <c r="J1285">
        <v>25.3</v>
      </c>
      <c r="K1285">
        <v>29.4</v>
      </c>
      <c r="L1285">
        <v>21.9</v>
      </c>
      <c r="M1285">
        <v>18.2</v>
      </c>
    </row>
    <row r="1286">
      <c r="A1286" t="inlineStr">
        <is>
          <t xml:space="preserve">2022-07-08</t>
        </is>
      </c>
      <c r="B1286">
        <v>37.3</v>
      </c>
      <c r="C1286">
        <v>39.8</v>
      </c>
      <c r="D1286">
        <v>33.3</v>
      </c>
      <c r="E1286">
        <v>32.6</v>
      </c>
      <c r="F1286">
        <v>22.2</v>
      </c>
      <c r="G1286">
        <v>25.8</v>
      </c>
      <c r="H1286">
        <v>21.2</v>
      </c>
      <c r="I1286">
        <v>19.7</v>
      </c>
      <c r="J1286">
        <v>28.1</v>
      </c>
      <c r="K1286">
        <v>29.4</v>
      </c>
      <c r="L1286">
        <v>22.3</v>
      </c>
      <c r="M1286">
        <v>18.2</v>
      </c>
    </row>
    <row r="1287">
      <c r="A1287" t="inlineStr">
        <is>
          <t xml:space="preserve">2022-07-09</t>
        </is>
      </c>
      <c r="B1287">
        <v>36.5</v>
      </c>
      <c r="C1287">
        <v>39.8</v>
      </c>
      <c r="D1287">
        <v>36.6</v>
      </c>
      <c r="E1287">
        <v>32.6</v>
      </c>
      <c r="F1287">
        <v>32</v>
      </c>
      <c r="G1287">
        <v>25.8</v>
      </c>
      <c r="H1287">
        <v>23</v>
      </c>
      <c r="I1287">
        <v>19.7</v>
      </c>
      <c r="J1287">
        <v>38.8</v>
      </c>
      <c r="K1287">
        <v>29.4</v>
      </c>
      <c r="L1287">
        <v>28.8</v>
      </c>
      <c r="M1287">
        <v>18.2</v>
      </c>
    </row>
    <row r="1288">
      <c r="A1288" t="inlineStr">
        <is>
          <t xml:space="preserve">2022-07-10</t>
        </is>
      </c>
      <c r="B1288">
        <v>37.3</v>
      </c>
      <c r="C1288">
        <v>39.8</v>
      </c>
      <c r="D1288">
        <v>34.9</v>
      </c>
      <c r="E1288">
        <v>32.6</v>
      </c>
      <c r="F1288">
        <v>32.9</v>
      </c>
      <c r="G1288">
        <v>25.8</v>
      </c>
      <c r="H1288">
        <v>23.9</v>
      </c>
      <c r="I1288">
        <v>19.7</v>
      </c>
      <c r="J1288">
        <v>45.9</v>
      </c>
      <c r="K1288">
        <v>29.4</v>
      </c>
      <c r="L1288">
        <v>33.2</v>
      </c>
      <c r="M1288">
        <v>18.2</v>
      </c>
    </row>
    <row r="1289">
      <c r="A1289" t="inlineStr">
        <is>
          <t xml:space="preserve">2022-07-11</t>
        </is>
      </c>
      <c r="B1289">
        <v>36.7</v>
      </c>
      <c r="C1289">
        <v>39.8</v>
      </c>
      <c r="D1289">
        <v>30.4</v>
      </c>
      <c r="E1289">
        <v>32.6</v>
      </c>
      <c r="F1289">
        <v>22.6</v>
      </c>
      <c r="G1289">
        <v>25.8</v>
      </c>
      <c r="H1289">
        <v>20.8</v>
      </c>
      <c r="I1289">
        <v>19.7</v>
      </c>
      <c r="J1289">
        <v>30.2</v>
      </c>
      <c r="K1289">
        <v>29.4</v>
      </c>
      <c r="L1289">
        <v>22.7</v>
      </c>
      <c r="M1289">
        <v>18.2</v>
      </c>
    </row>
    <row r="1290">
      <c r="A1290" t="inlineStr">
        <is>
          <t xml:space="preserve">2022-07-12</t>
        </is>
      </c>
      <c r="B1290">
        <v>48.2</v>
      </c>
      <c r="C1290">
        <v>39.8</v>
      </c>
      <c r="D1290">
        <v>26.1</v>
      </c>
      <c r="E1290">
        <v>32.6</v>
      </c>
      <c r="F1290">
        <v>11.6</v>
      </c>
      <c r="G1290">
        <v>25.8</v>
      </c>
      <c r="H1290">
        <v>20.5</v>
      </c>
      <c r="I1290">
        <v>19.7</v>
      </c>
      <c r="J1290">
        <v>27.1</v>
      </c>
      <c r="K1290">
        <v>29.4</v>
      </c>
      <c r="L1290">
        <v>12.1</v>
      </c>
      <c r="M1290">
        <v>18.2</v>
      </c>
    </row>
    <row r="1291">
      <c r="A1291" t="inlineStr">
        <is>
          <t xml:space="preserve">2022-07-13</t>
        </is>
      </c>
      <c r="B1291">
        <v>39.2</v>
      </c>
      <c r="C1291">
        <v>39.8</v>
      </c>
      <c r="D1291">
        <v>27.9</v>
      </c>
      <c r="E1291">
        <v>32.6</v>
      </c>
      <c r="F1291">
        <v>18.7</v>
      </c>
      <c r="G1291">
        <v>25.8</v>
      </c>
      <c r="H1291">
        <v>20.2</v>
      </c>
      <c r="I1291">
        <v>19.7</v>
      </c>
      <c r="J1291">
        <v>27.3</v>
      </c>
      <c r="K1291">
        <v>29.4</v>
      </c>
      <c r="L1291">
        <v>20.3</v>
      </c>
      <c r="M1291">
        <v>18.2</v>
      </c>
    </row>
    <row r="1292">
      <c r="A1292" t="inlineStr">
        <is>
          <t xml:space="preserve">2022-07-14</t>
        </is>
      </c>
      <c r="B1292">
        <v>44.7</v>
      </c>
      <c r="C1292">
        <v>39.8</v>
      </c>
      <c r="D1292">
        <v>26.1</v>
      </c>
      <c r="E1292">
        <v>32.6</v>
      </c>
      <c r="F1292">
        <v>18.2</v>
      </c>
      <c r="G1292">
        <v>25.8</v>
      </c>
      <c r="H1292">
        <v>21.2</v>
      </c>
      <c r="I1292">
        <v>19.7</v>
      </c>
      <c r="J1292">
        <v>27.9</v>
      </c>
      <c r="K1292">
        <v>29.4</v>
      </c>
      <c r="L1292">
        <v>21.3</v>
      </c>
      <c r="M1292">
        <v>18.2</v>
      </c>
    </row>
    <row r="1293">
      <c r="A1293" t="inlineStr">
        <is>
          <t xml:space="preserve">2022-07-15</t>
        </is>
      </c>
      <c r="B1293">
        <v>39.1</v>
      </c>
      <c r="C1293">
        <v>39.8</v>
      </c>
      <c r="D1293">
        <v>26</v>
      </c>
      <c r="E1293">
        <v>32.6</v>
      </c>
      <c r="F1293">
        <v>21.9</v>
      </c>
      <c r="G1293">
        <v>25.8</v>
      </c>
      <c r="H1293">
        <v>21.3</v>
      </c>
      <c r="I1293">
        <v>19.7</v>
      </c>
      <c r="J1293">
        <v>27.4</v>
      </c>
      <c r="K1293">
        <v>29.4</v>
      </c>
      <c r="L1293">
        <v>18.7</v>
      </c>
      <c r="M1293">
        <v>18.2</v>
      </c>
    </row>
    <row r="1294">
      <c r="A1294" t="inlineStr">
        <is>
          <t xml:space="preserve">2022-07-16</t>
        </is>
      </c>
      <c r="B1294">
        <v>45.4</v>
      </c>
      <c r="C1294">
        <v>39.8</v>
      </c>
      <c r="D1294">
        <v>29.6</v>
      </c>
      <c r="E1294">
        <v>32.6</v>
      </c>
      <c r="F1294">
        <v>26.6</v>
      </c>
      <c r="G1294">
        <v>25.8</v>
      </c>
      <c r="H1294">
        <v>23.2</v>
      </c>
      <c r="I1294">
        <v>19.7</v>
      </c>
      <c r="J1294">
        <v>36.2</v>
      </c>
      <c r="K1294">
        <v>29.4</v>
      </c>
      <c r="L1294">
        <v>28.5</v>
      </c>
      <c r="M1294">
        <v>18.2</v>
      </c>
    </row>
    <row r="1295">
      <c r="A1295" t="inlineStr">
        <is>
          <t xml:space="preserve">2022-07-17</t>
        </is>
      </c>
      <c r="B1295">
        <v>59.5</v>
      </c>
      <c r="C1295">
        <v>39.8</v>
      </c>
      <c r="D1295">
        <v>29.6</v>
      </c>
      <c r="E1295">
        <v>32.6</v>
      </c>
      <c r="F1295">
        <v>20.8</v>
      </c>
      <c r="G1295">
        <v>25.8</v>
      </c>
      <c r="H1295">
        <v>25.8</v>
      </c>
      <c r="I1295">
        <v>19.7</v>
      </c>
      <c r="J1295">
        <v>40.8</v>
      </c>
      <c r="K1295">
        <v>29.4</v>
      </c>
      <c r="L1295">
        <v>25.8</v>
      </c>
      <c r="M1295">
        <v>18.2</v>
      </c>
    </row>
    <row r="1296">
      <c r="A1296" t="inlineStr">
        <is>
          <t xml:space="preserve">2022-07-18</t>
        </is>
      </c>
      <c r="B1296">
        <v>46.6</v>
      </c>
      <c r="C1296">
        <v>39.8</v>
      </c>
      <c r="D1296">
        <v>28</v>
      </c>
      <c r="E1296">
        <v>32.6</v>
      </c>
      <c r="F1296">
        <v>21.9</v>
      </c>
      <c r="G1296">
        <v>25.8</v>
      </c>
      <c r="H1296">
        <v>21</v>
      </c>
      <c r="I1296">
        <v>19.7</v>
      </c>
      <c r="J1296">
        <v>25.3</v>
      </c>
      <c r="K1296">
        <v>29.4</v>
      </c>
      <c r="L1296">
        <v>21.5</v>
      </c>
      <c r="M1296">
        <v>18.2</v>
      </c>
    </row>
    <row r="1297">
      <c r="A1297" t="inlineStr">
        <is>
          <t xml:space="preserve">2022-07-19</t>
        </is>
      </c>
      <c r="B1297">
        <v>48.3</v>
      </c>
      <c r="C1297">
        <v>39.8</v>
      </c>
      <c r="D1297">
        <v>31.6</v>
      </c>
      <c r="E1297">
        <v>32.6</v>
      </c>
      <c r="F1297">
        <v>25.4</v>
      </c>
      <c r="G1297">
        <v>25.8</v>
      </c>
      <c r="H1297">
        <v>19.3</v>
      </c>
      <c r="I1297">
        <v>19.7</v>
      </c>
      <c r="J1297">
        <v>24.6</v>
      </c>
      <c r="K1297">
        <v>29.4</v>
      </c>
      <c r="L1297">
        <v>19.4</v>
      </c>
      <c r="M1297">
        <v>18.2</v>
      </c>
    </row>
    <row r="1298">
      <c r="A1298" t="inlineStr">
        <is>
          <t xml:space="preserve">2022-07-20</t>
        </is>
      </c>
      <c r="B1298">
        <v>45.9</v>
      </c>
      <c r="C1298">
        <v>39.8</v>
      </c>
      <c r="D1298">
        <v>32</v>
      </c>
      <c r="E1298">
        <v>32.6</v>
      </c>
      <c r="F1298">
        <v>21.6</v>
      </c>
      <c r="G1298">
        <v>25.8</v>
      </c>
      <c r="H1298">
        <v>15.8</v>
      </c>
      <c r="I1298">
        <v>19.7</v>
      </c>
      <c r="J1298">
        <v>24</v>
      </c>
      <c r="K1298">
        <v>29.4</v>
      </c>
      <c r="L1298">
        <v>17.1</v>
      </c>
      <c r="M1298">
        <v>18.2</v>
      </c>
    </row>
    <row r="1299">
      <c r="A1299" t="inlineStr">
        <is>
          <t xml:space="preserve">2022-07-21</t>
        </is>
      </c>
      <c r="B1299">
        <v>30.2</v>
      </c>
      <c r="C1299">
        <v>39.8</v>
      </c>
      <c r="D1299">
        <v>30.3</v>
      </c>
      <c r="E1299">
        <v>32.6</v>
      </c>
      <c r="F1299">
        <v>23.6</v>
      </c>
      <c r="G1299">
        <v>25.8</v>
      </c>
      <c r="H1299">
        <v>19.6</v>
      </c>
      <c r="I1299">
        <v>19.7</v>
      </c>
      <c r="J1299">
        <v>24.4</v>
      </c>
      <c r="K1299">
        <v>29.4</v>
      </c>
      <c r="L1299">
        <v>14.7</v>
      </c>
      <c r="M1299">
        <v>18.2</v>
      </c>
    </row>
    <row r="1300">
      <c r="A1300" t="inlineStr">
        <is>
          <t xml:space="preserve">2022-07-22</t>
        </is>
      </c>
      <c r="B1300">
        <v>38.5</v>
      </c>
      <c r="C1300">
        <v>39.8</v>
      </c>
      <c r="D1300">
        <v>31.1</v>
      </c>
      <c r="E1300">
        <v>32.6</v>
      </c>
      <c r="F1300">
        <v>24.4</v>
      </c>
      <c r="G1300">
        <v>25.8</v>
      </c>
      <c r="H1300">
        <v>17</v>
      </c>
      <c r="I1300">
        <v>19.7</v>
      </c>
      <c r="J1300">
        <v>23.5</v>
      </c>
      <c r="K1300">
        <v>29.4</v>
      </c>
      <c r="L1300">
        <v>14.7</v>
      </c>
      <c r="M1300">
        <v>18.2</v>
      </c>
    </row>
    <row r="1301">
      <c r="A1301" t="inlineStr">
        <is>
          <t xml:space="preserve">2022-07-23</t>
        </is>
      </c>
      <c r="B1301">
        <v>42.7</v>
      </c>
      <c r="C1301">
        <v>39.8</v>
      </c>
      <c r="D1301">
        <v>34</v>
      </c>
      <c r="E1301">
        <v>32.6</v>
      </c>
      <c r="F1301">
        <v>32.8</v>
      </c>
      <c r="G1301">
        <v>25.8</v>
      </c>
      <c r="H1301">
        <v>22.7</v>
      </c>
      <c r="I1301">
        <v>19.7</v>
      </c>
      <c r="J1301">
        <v>28</v>
      </c>
      <c r="K1301">
        <v>29.4</v>
      </c>
      <c r="L1301">
        <v>17.2</v>
      </c>
      <c r="M1301">
        <v>18.2</v>
      </c>
    </row>
    <row r="1302">
      <c r="A1302" t="inlineStr">
        <is>
          <t xml:space="preserve">2022-07-24</t>
        </is>
      </c>
      <c r="B1302">
        <v>53.9</v>
      </c>
      <c r="C1302">
        <v>39.8</v>
      </c>
      <c r="D1302">
        <v>34.4</v>
      </c>
      <c r="E1302">
        <v>32.6</v>
      </c>
      <c r="F1302">
        <v>26.8</v>
      </c>
      <c r="G1302">
        <v>25.8</v>
      </c>
      <c r="H1302">
        <v>26.8</v>
      </c>
      <c r="I1302">
        <v>19.7</v>
      </c>
      <c r="J1302">
        <v>36</v>
      </c>
      <c r="K1302">
        <v>29.4</v>
      </c>
      <c r="L1302">
        <v>21.9</v>
      </c>
      <c r="M1302">
        <v>18.2</v>
      </c>
    </row>
    <row r="1303">
      <c r="A1303" t="inlineStr">
        <is>
          <t xml:space="preserve">2022-07-25</t>
        </is>
      </c>
      <c r="B1303">
        <v>42.4</v>
      </c>
      <c r="C1303">
        <v>39.8</v>
      </c>
      <c r="D1303">
        <v>31.4</v>
      </c>
      <c r="E1303">
        <v>32.6</v>
      </c>
      <c r="F1303">
        <v>25.6</v>
      </c>
      <c r="G1303">
        <v>25.8</v>
      </c>
      <c r="H1303">
        <v>16.5</v>
      </c>
      <c r="I1303">
        <v>19.7</v>
      </c>
      <c r="J1303">
        <v>22.9</v>
      </c>
      <c r="K1303">
        <v>29.4</v>
      </c>
      <c r="L1303">
        <v>13.7</v>
      </c>
      <c r="M1303">
        <v>18.2</v>
      </c>
    </row>
    <row r="1304">
      <c r="A1304" t="inlineStr">
        <is>
          <t xml:space="preserve">2022-07-26</t>
        </is>
      </c>
      <c r="B1304">
        <v>31.5</v>
      </c>
      <c r="C1304">
        <v>39.8</v>
      </c>
      <c r="D1304">
        <v>30.5</v>
      </c>
      <c r="E1304">
        <v>32.6</v>
      </c>
      <c r="F1304">
        <v>24.2</v>
      </c>
      <c r="G1304">
        <v>25.8</v>
      </c>
      <c r="H1304">
        <v>19.2</v>
      </c>
      <c r="I1304">
        <v>19.7</v>
      </c>
      <c r="J1304">
        <v>22.7</v>
      </c>
      <c r="K1304">
        <v>29.4</v>
      </c>
      <c r="L1304">
        <v>15.5</v>
      </c>
      <c r="M1304">
        <v>18.2</v>
      </c>
    </row>
    <row r="1305">
      <c r="A1305" t="inlineStr">
        <is>
          <t xml:space="preserve">2022-07-27</t>
        </is>
      </c>
      <c r="B1305">
        <v>35.7</v>
      </c>
      <c r="C1305">
        <v>39.8</v>
      </c>
      <c r="D1305">
        <v>32.6</v>
      </c>
      <c r="E1305">
        <v>32.6</v>
      </c>
      <c r="F1305">
        <v>24.2</v>
      </c>
      <c r="G1305">
        <v>25.8</v>
      </c>
      <c r="H1305">
        <v>21.2</v>
      </c>
      <c r="I1305">
        <v>19.7</v>
      </c>
      <c r="J1305">
        <v>23.1</v>
      </c>
      <c r="K1305">
        <v>29.4</v>
      </c>
      <c r="L1305">
        <v>18</v>
      </c>
      <c r="M1305">
        <v>18.2</v>
      </c>
    </row>
    <row r="1306">
      <c r="A1306" t="inlineStr">
        <is>
          <t xml:space="preserve">2022-07-28</t>
        </is>
      </c>
      <c r="B1306">
        <v>48.5</v>
      </c>
      <c r="C1306">
        <v>39.8</v>
      </c>
      <c r="D1306">
        <v>31.6</v>
      </c>
      <c r="E1306">
        <v>32.6</v>
      </c>
      <c r="F1306">
        <v>17.1</v>
      </c>
      <c r="G1306">
        <v>25.8</v>
      </c>
      <c r="H1306">
        <v>21</v>
      </c>
      <c r="I1306">
        <v>19.7</v>
      </c>
      <c r="J1306">
        <v>24.8</v>
      </c>
      <c r="K1306">
        <v>29.4</v>
      </c>
      <c r="L1306">
        <v>13.2</v>
      </c>
      <c r="M1306">
        <v>18.2</v>
      </c>
    </row>
    <row r="1307">
      <c r="A1307" t="inlineStr">
        <is>
          <t xml:space="preserve">2022-07-29</t>
        </is>
      </c>
      <c r="B1307">
        <v>40.3</v>
      </c>
      <c r="C1307">
        <v>39.8</v>
      </c>
      <c r="D1307">
        <v>31.8</v>
      </c>
      <c r="E1307">
        <v>32.6</v>
      </c>
      <c r="F1307">
        <v>21.9</v>
      </c>
      <c r="G1307">
        <v>25.8</v>
      </c>
      <c r="H1307">
        <v>17.7</v>
      </c>
      <c r="I1307">
        <v>19.7</v>
      </c>
      <c r="J1307">
        <v>23.7</v>
      </c>
      <c r="K1307">
        <v>29.4</v>
      </c>
      <c r="L1307">
        <v>20.9</v>
      </c>
      <c r="M1307">
        <v>18.2</v>
      </c>
    </row>
    <row r="1308">
      <c r="A1308" t="inlineStr">
        <is>
          <t xml:space="preserve">2022-07-30</t>
        </is>
      </c>
      <c r="B1308">
        <v>44.3</v>
      </c>
      <c r="C1308">
        <v>39.8</v>
      </c>
      <c r="D1308">
        <v>33.6</v>
      </c>
      <c r="E1308">
        <v>32.6</v>
      </c>
      <c r="F1308">
        <v>33.9</v>
      </c>
      <c r="G1308">
        <v>25.8</v>
      </c>
      <c r="H1308">
        <v>21.8</v>
      </c>
      <c r="I1308">
        <v>19.7</v>
      </c>
      <c r="J1308">
        <v>34.9</v>
      </c>
      <c r="K1308">
        <v>29.4</v>
      </c>
      <c r="L1308">
        <v>13.2</v>
      </c>
      <c r="M1308">
        <v>18.2</v>
      </c>
    </row>
    <row r="1309">
      <c r="A1309" t="inlineStr">
        <is>
          <t xml:space="preserve">2022-07-31</t>
        </is>
      </c>
      <c r="B1309">
        <v>46.4</v>
      </c>
      <c r="C1309">
        <v>39.8</v>
      </c>
      <c r="D1309">
        <v>36.9</v>
      </c>
      <c r="E1309">
        <v>32.6</v>
      </c>
      <c r="F1309">
        <v>37.3</v>
      </c>
      <c r="G1309">
        <v>25.8</v>
      </c>
      <c r="H1309">
        <v>25</v>
      </c>
      <c r="I1309">
        <v>19.7</v>
      </c>
      <c r="J1309">
        <v>41.6</v>
      </c>
      <c r="K1309">
        <v>29.4</v>
      </c>
      <c r="L1309">
        <v>21.2</v>
      </c>
      <c r="M1309">
        <v>18.2</v>
      </c>
    </row>
    <row r="1310">
      <c r="A1310" t="inlineStr">
        <is>
          <t xml:space="preserve">2022-08-01</t>
        </is>
      </c>
      <c r="B1310">
        <v>37.4</v>
      </c>
      <c r="C1310">
        <v>39.8</v>
      </c>
      <c r="D1310">
        <v>30.4</v>
      </c>
      <c r="E1310">
        <v>32.6</v>
      </c>
      <c r="F1310">
        <v>24.6</v>
      </c>
      <c r="G1310">
        <v>25.8</v>
      </c>
      <c r="H1310">
        <v>21.6</v>
      </c>
      <c r="I1310">
        <v>19.7</v>
      </c>
      <c r="J1310">
        <v>27.3</v>
      </c>
      <c r="K1310">
        <v>29.4</v>
      </c>
      <c r="L1310">
        <v>21.9</v>
      </c>
      <c r="M1310">
        <v>18.2</v>
      </c>
    </row>
    <row r="1311">
      <c r="A1311" t="inlineStr">
        <is>
          <t xml:space="preserve">2022-08-02</t>
        </is>
      </c>
      <c r="B1311">
        <v>46.7</v>
      </c>
      <c r="C1311">
        <v>39.8</v>
      </c>
      <c r="D1311">
        <v>30.7</v>
      </c>
      <c r="E1311">
        <v>32.6</v>
      </c>
      <c r="F1311">
        <v>23</v>
      </c>
      <c r="G1311">
        <v>25.8</v>
      </c>
      <c r="H1311">
        <v>23.1</v>
      </c>
      <c r="I1311">
        <v>19.7</v>
      </c>
      <c r="J1311">
        <v>26.8</v>
      </c>
      <c r="K1311">
        <v>29.4</v>
      </c>
      <c r="L1311">
        <v>20.4</v>
      </c>
      <c r="M1311">
        <v>18.2</v>
      </c>
    </row>
    <row r="1312">
      <c r="A1312" t="inlineStr">
        <is>
          <t xml:space="preserve">2022-08-03</t>
        </is>
      </c>
      <c r="B1312">
        <v>48.9</v>
      </c>
      <c r="C1312">
        <v>39.8</v>
      </c>
      <c r="D1312">
        <v>31.1</v>
      </c>
      <c r="E1312">
        <v>32.6</v>
      </c>
      <c r="F1312">
        <v>24.4</v>
      </c>
      <c r="G1312">
        <v>25.8</v>
      </c>
      <c r="H1312">
        <v>22.6</v>
      </c>
      <c r="I1312">
        <v>19.7</v>
      </c>
      <c r="J1312">
        <v>27.2</v>
      </c>
      <c r="K1312">
        <v>29.4</v>
      </c>
      <c r="L1312">
        <v>16.5</v>
      </c>
      <c r="M1312">
        <v>18.2</v>
      </c>
    </row>
    <row r="1313">
      <c r="A1313" t="inlineStr">
        <is>
          <t xml:space="preserve">2022-08-04</t>
        </is>
      </c>
      <c r="B1313">
        <v>48</v>
      </c>
      <c r="C1313">
        <v>39.8</v>
      </c>
      <c r="D1313">
        <v>32.3</v>
      </c>
      <c r="E1313">
        <v>32.6</v>
      </c>
      <c r="F1313">
        <v>23.7</v>
      </c>
      <c r="G1313">
        <v>25.8</v>
      </c>
      <c r="H1313">
        <v>20.4</v>
      </c>
      <c r="I1313">
        <v>19.7</v>
      </c>
      <c r="J1313">
        <v>26.4</v>
      </c>
      <c r="K1313">
        <v>29.4</v>
      </c>
      <c r="L1313">
        <v>19.6</v>
      </c>
      <c r="M1313">
        <v>18.2</v>
      </c>
    </row>
    <row r="1314">
      <c r="A1314" t="inlineStr">
        <is>
          <t xml:space="preserve">2022-08-05</t>
        </is>
      </c>
      <c r="B1314">
        <v>39.1</v>
      </c>
      <c r="C1314">
        <v>39.8</v>
      </c>
      <c r="D1314">
        <v>33.9</v>
      </c>
      <c r="E1314">
        <v>32.6</v>
      </c>
      <c r="F1314">
        <v>26.6</v>
      </c>
      <c r="G1314">
        <v>25.8</v>
      </c>
      <c r="H1314">
        <v>20.5</v>
      </c>
      <c r="I1314">
        <v>19.7</v>
      </c>
      <c r="J1314">
        <v>27</v>
      </c>
      <c r="K1314">
        <v>29.4</v>
      </c>
      <c r="L1314">
        <v>20.9</v>
      </c>
      <c r="M1314">
        <v>18.2</v>
      </c>
    </row>
    <row r="1315">
      <c r="A1315" t="inlineStr">
        <is>
          <t xml:space="preserve">2022-08-06</t>
        </is>
      </c>
      <c r="B1315">
        <v>47</v>
      </c>
      <c r="C1315">
        <v>39.8</v>
      </c>
      <c r="D1315">
        <v>37.4</v>
      </c>
      <c r="E1315">
        <v>32.6</v>
      </c>
      <c r="F1315">
        <v>32.4</v>
      </c>
      <c r="G1315">
        <v>25.8</v>
      </c>
      <c r="H1315">
        <v>24.3</v>
      </c>
      <c r="I1315">
        <v>19.7</v>
      </c>
      <c r="J1315">
        <v>35.3</v>
      </c>
      <c r="K1315">
        <v>29.4</v>
      </c>
      <c r="L1315">
        <v>32.9</v>
      </c>
      <c r="M1315">
        <v>18.2</v>
      </c>
    </row>
    <row r="1316">
      <c r="A1316" t="inlineStr">
        <is>
          <t xml:space="preserve">2022-08-07</t>
        </is>
      </c>
      <c r="B1316">
        <v>58.1</v>
      </c>
      <c r="C1316">
        <v>39.8</v>
      </c>
      <c r="D1316">
        <v>41.1</v>
      </c>
      <c r="E1316">
        <v>32.6</v>
      </c>
      <c r="F1316">
        <v>32.1</v>
      </c>
      <c r="G1316">
        <v>25.8</v>
      </c>
      <c r="H1316">
        <v>25.5</v>
      </c>
      <c r="I1316">
        <v>19.7</v>
      </c>
      <c r="J1316">
        <v>38.2</v>
      </c>
      <c r="K1316">
        <v>29.4</v>
      </c>
      <c r="L1316">
        <v>33.7</v>
      </c>
      <c r="M1316">
        <v>18.2</v>
      </c>
    </row>
    <row r="1317">
      <c r="A1317" t="inlineStr">
        <is>
          <t xml:space="preserve">2022-08-08</t>
        </is>
      </c>
      <c r="B1317">
        <v>51</v>
      </c>
      <c r="C1317">
        <v>39.8</v>
      </c>
      <c r="D1317">
        <v>34.6</v>
      </c>
      <c r="E1317">
        <v>32.6</v>
      </c>
      <c r="F1317">
        <v>24.5</v>
      </c>
      <c r="G1317">
        <v>25.8</v>
      </c>
      <c r="H1317">
        <v>22.7</v>
      </c>
      <c r="I1317">
        <v>19.7</v>
      </c>
      <c r="J1317">
        <v>32.6</v>
      </c>
      <c r="K1317">
        <v>29.4</v>
      </c>
      <c r="L1317">
        <v>23</v>
      </c>
      <c r="M1317">
        <v>18.2</v>
      </c>
    </row>
    <row r="1318">
      <c r="A1318" t="inlineStr">
        <is>
          <t xml:space="preserve">2022-08-09</t>
        </is>
      </c>
      <c r="B1318">
        <v>50.9</v>
      </c>
      <c r="C1318">
        <v>39.8</v>
      </c>
      <c r="D1318">
        <v>31.1</v>
      </c>
      <c r="E1318">
        <v>32.6</v>
      </c>
      <c r="F1318">
        <v>24.6</v>
      </c>
      <c r="G1318">
        <v>25.8</v>
      </c>
      <c r="H1318">
        <v>21.8</v>
      </c>
      <c r="I1318">
        <v>19.7</v>
      </c>
      <c r="J1318">
        <v>32.2</v>
      </c>
      <c r="K1318">
        <v>29.4</v>
      </c>
      <c r="L1318">
        <v>23.8</v>
      </c>
      <c r="M1318">
        <v>18.2</v>
      </c>
    </row>
    <row r="1319">
      <c r="A1319" t="inlineStr">
        <is>
          <t xml:space="preserve">2022-08-10</t>
        </is>
      </c>
      <c r="B1319">
        <v>49.7</v>
      </c>
      <c r="C1319">
        <v>39.8</v>
      </c>
      <c r="D1319">
        <v>31.3</v>
      </c>
      <c r="E1319">
        <v>32.6</v>
      </c>
      <c r="F1319">
        <v>20</v>
      </c>
      <c r="G1319">
        <v>25.8</v>
      </c>
      <c r="H1319">
        <v>21.8</v>
      </c>
      <c r="I1319">
        <v>19.7</v>
      </c>
      <c r="J1319">
        <v>35.3</v>
      </c>
      <c r="K1319">
        <v>29.4</v>
      </c>
      <c r="L1319">
        <v>25.1</v>
      </c>
      <c r="M1319">
        <v>18.2</v>
      </c>
    </row>
    <row r="1320">
      <c r="A1320" t="inlineStr">
        <is>
          <t xml:space="preserve">2022-08-11</t>
        </is>
      </c>
      <c r="B1320">
        <v>52</v>
      </c>
      <c r="C1320">
        <v>39.8</v>
      </c>
      <c r="D1320">
        <v>32.4</v>
      </c>
      <c r="E1320">
        <v>32.6</v>
      </c>
      <c r="F1320">
        <v>24.8</v>
      </c>
      <c r="G1320">
        <v>25.8</v>
      </c>
      <c r="H1320">
        <v>22.4</v>
      </c>
      <c r="I1320">
        <v>19.7</v>
      </c>
      <c r="J1320">
        <v>34.7</v>
      </c>
      <c r="K1320">
        <v>29.4</v>
      </c>
      <c r="L1320">
        <v>25.2</v>
      </c>
      <c r="M1320">
        <v>18.2</v>
      </c>
    </row>
    <row r="1321">
      <c r="A1321" t="inlineStr">
        <is>
          <t xml:space="preserve">2022-08-12</t>
        </is>
      </c>
      <c r="B1321">
        <v>49.9</v>
      </c>
      <c r="C1321">
        <v>39.8</v>
      </c>
      <c r="D1321">
        <v>30.1</v>
      </c>
      <c r="E1321">
        <v>32.6</v>
      </c>
      <c r="F1321">
        <v>24.9</v>
      </c>
      <c r="G1321">
        <v>25.8</v>
      </c>
      <c r="H1321">
        <v>22.9</v>
      </c>
      <c r="I1321">
        <v>19.7</v>
      </c>
      <c r="J1321">
        <v>30.6</v>
      </c>
      <c r="K1321">
        <v>29.4</v>
      </c>
      <c r="L1321">
        <v>24.2</v>
      </c>
      <c r="M1321">
        <v>18.2</v>
      </c>
    </row>
    <row r="1322">
      <c r="A1322" t="inlineStr">
        <is>
          <t xml:space="preserve">2022-08-13</t>
        </is>
      </c>
      <c r="B1322">
        <v>47.7</v>
      </c>
      <c r="C1322">
        <v>39.8</v>
      </c>
      <c r="D1322">
        <v>15.2</v>
      </c>
      <c r="E1322">
        <v>32.6</v>
      </c>
      <c r="F1322">
        <v>23.1</v>
      </c>
      <c r="G1322">
        <v>25.8</v>
      </c>
      <c r="H1322">
        <v>24.2</v>
      </c>
      <c r="I1322">
        <v>19.7</v>
      </c>
      <c r="J1322">
        <v>42.6</v>
      </c>
      <c r="K1322">
        <v>29.4</v>
      </c>
      <c r="L1322">
        <v>28.4</v>
      </c>
      <c r="M1322">
        <v>18.2</v>
      </c>
    </row>
    <row r="1323">
      <c r="A1323" t="inlineStr">
        <is>
          <t xml:space="preserve">2022-08-14</t>
        </is>
      </c>
      <c r="B1323">
        <v>52.7</v>
      </c>
      <c r="C1323">
        <v>39.8</v>
      </c>
      <c r="D1323">
        <v>37.8</v>
      </c>
      <c r="E1323">
        <v>32.6</v>
      </c>
      <c r="F1323">
        <v>31.8</v>
      </c>
      <c r="G1323">
        <v>25.8</v>
      </c>
      <c r="H1323">
        <v>16.5</v>
      </c>
      <c r="I1323">
        <v>19.7</v>
      </c>
      <c r="J1323">
        <v>43</v>
      </c>
      <c r="K1323">
        <v>29.4</v>
      </c>
      <c r="L1323">
        <v>29.4</v>
      </c>
      <c r="M1323">
        <v>18.2</v>
      </c>
    </row>
    <row r="1324">
      <c r="A1324" t="inlineStr">
        <is>
          <t xml:space="preserve">2022-08-15</t>
        </is>
      </c>
      <c r="B1324">
        <v>42.2</v>
      </c>
      <c r="C1324">
        <v>39.8</v>
      </c>
      <c r="D1324">
        <v>41</v>
      </c>
      <c r="E1324">
        <v>32.6</v>
      </c>
      <c r="F1324">
        <v>27.8</v>
      </c>
      <c r="G1324">
        <v>25.8</v>
      </c>
      <c r="H1324">
        <v>18.2</v>
      </c>
      <c r="I1324">
        <v>19.7</v>
      </c>
      <c r="J1324">
        <v>45.4</v>
      </c>
      <c r="K1324">
        <v>29.4</v>
      </c>
      <c r="L1324">
        <v>12.3</v>
      </c>
      <c r="M1324">
        <v>18.2</v>
      </c>
    </row>
    <row r="1325">
      <c r="A1325" t="inlineStr">
        <is>
          <t xml:space="preserve">2022-08-16</t>
        </is>
      </c>
      <c r="B1325">
        <v>47.1</v>
      </c>
      <c r="C1325">
        <v>39.8</v>
      </c>
      <c r="D1325">
        <v>35.5</v>
      </c>
      <c r="E1325">
        <v>32.6</v>
      </c>
      <c r="F1325">
        <v>21.4</v>
      </c>
      <c r="G1325">
        <v>25.8</v>
      </c>
      <c r="H1325">
        <v>18.6</v>
      </c>
      <c r="I1325">
        <v>19.7</v>
      </c>
      <c r="J1325">
        <v>34.2</v>
      </c>
      <c r="K1325">
        <v>29.4</v>
      </c>
      <c r="L1325">
        <v>11.4</v>
      </c>
      <c r="M1325">
        <v>18.2</v>
      </c>
    </row>
    <row r="1326">
      <c r="A1326" t="inlineStr">
        <is>
          <t xml:space="preserve">2022-08-17</t>
        </is>
      </c>
      <c r="B1326">
        <v>39.6</v>
      </c>
      <c r="C1326">
        <v>39.8</v>
      </c>
      <c r="D1326">
        <v>38.4</v>
      </c>
      <c r="E1326">
        <v>32.6</v>
      </c>
      <c r="F1326">
        <v>26.6</v>
      </c>
      <c r="G1326">
        <v>25.8</v>
      </c>
      <c r="H1326">
        <v>15.2</v>
      </c>
      <c r="I1326">
        <v>19.7</v>
      </c>
      <c r="J1326">
        <v>29.7</v>
      </c>
      <c r="K1326">
        <v>29.4</v>
      </c>
      <c r="L1326">
        <v>13.3</v>
      </c>
      <c r="M1326">
        <v>18.2</v>
      </c>
    </row>
    <row r="1327">
      <c r="A1327" t="inlineStr">
        <is>
          <t xml:space="preserve">2022-08-18</t>
        </is>
      </c>
      <c r="B1327">
        <v>36.8</v>
      </c>
      <c r="C1327">
        <v>39.8</v>
      </c>
      <c r="D1327">
        <v>39.1</v>
      </c>
      <c r="E1327">
        <v>32.6</v>
      </c>
      <c r="F1327">
        <v>40.7</v>
      </c>
      <c r="G1327">
        <v>25.8</v>
      </c>
      <c r="H1327">
        <v>16.3</v>
      </c>
      <c r="I1327">
        <v>19.7</v>
      </c>
      <c r="J1327">
        <v>20.4</v>
      </c>
      <c r="K1327">
        <v>29.4</v>
      </c>
      <c r="L1327">
        <v>12.8</v>
      </c>
      <c r="M1327">
        <v>18.2</v>
      </c>
    </row>
    <row r="1328">
      <c r="A1328" t="inlineStr">
        <is>
          <t xml:space="preserve">2022-08-19</t>
        </is>
      </c>
      <c r="B1328">
        <v>29.5</v>
      </c>
      <c r="C1328">
        <v>39.8</v>
      </c>
      <c r="D1328">
        <v>39.9</v>
      </c>
      <c r="E1328">
        <v>32.6</v>
      </c>
      <c r="F1328">
        <v>38.8</v>
      </c>
      <c r="G1328">
        <v>25.8</v>
      </c>
      <c r="H1328">
        <v>16</v>
      </c>
      <c r="I1328">
        <v>19.7</v>
      </c>
      <c r="J1328">
        <v>24.8</v>
      </c>
      <c r="K1328">
        <v>29.4</v>
      </c>
      <c r="L1328">
        <v>17.9</v>
      </c>
      <c r="M1328">
        <v>18.2</v>
      </c>
    </row>
    <row r="1329">
      <c r="A1329" t="inlineStr">
        <is>
          <t xml:space="preserve">2022-08-20</t>
        </is>
      </c>
      <c r="B1329">
        <v>32.7</v>
      </c>
      <c r="C1329">
        <v>39.8</v>
      </c>
      <c r="D1329">
        <v>38.1</v>
      </c>
      <c r="E1329">
        <v>32.6</v>
      </c>
      <c r="F1329">
        <v>39.5</v>
      </c>
      <c r="G1329">
        <v>25.8</v>
      </c>
      <c r="H1329">
        <v>23</v>
      </c>
      <c r="I1329">
        <v>19.7</v>
      </c>
      <c r="J1329">
        <v>41.6</v>
      </c>
      <c r="K1329">
        <v>29.4</v>
      </c>
      <c r="L1329">
        <v>20.6</v>
      </c>
      <c r="M1329">
        <v>18.2</v>
      </c>
    </row>
    <row r="1330">
      <c r="A1330" t="inlineStr">
        <is>
          <t xml:space="preserve">2022-08-21</t>
        </is>
      </c>
      <c r="B1330">
        <v>52</v>
      </c>
      <c r="C1330">
        <v>39.8</v>
      </c>
      <c r="D1330">
        <v>42.7</v>
      </c>
      <c r="E1330">
        <v>32.6</v>
      </c>
      <c r="F1330">
        <v>31.6</v>
      </c>
      <c r="G1330">
        <v>25.8</v>
      </c>
      <c r="H1330">
        <v>20.5</v>
      </c>
      <c r="I1330">
        <v>19.7</v>
      </c>
      <c r="J1330">
        <v>42.3</v>
      </c>
      <c r="K1330">
        <v>29.4</v>
      </c>
      <c r="L1330">
        <v>23.5</v>
      </c>
      <c r="M1330">
        <v>18.2</v>
      </c>
    </row>
    <row r="1331">
      <c r="A1331" t="inlineStr">
        <is>
          <t xml:space="preserve">2022-08-22</t>
        </is>
      </c>
      <c r="B1331">
        <v>42.4</v>
      </c>
      <c r="C1331">
        <v>39.8</v>
      </c>
      <c r="D1331">
        <v>37.7</v>
      </c>
      <c r="E1331">
        <v>32.6</v>
      </c>
      <c r="F1331">
        <v>32.6</v>
      </c>
      <c r="G1331">
        <v>25.8</v>
      </c>
      <c r="H1331">
        <v>18.8</v>
      </c>
      <c r="I1331">
        <v>19.7</v>
      </c>
      <c r="J1331">
        <v>29.7</v>
      </c>
      <c r="K1331">
        <v>29.4</v>
      </c>
      <c r="L1331">
        <v>13.1</v>
      </c>
      <c r="M1331">
        <v>18.2</v>
      </c>
    </row>
    <row r="1332">
      <c r="A1332" t="inlineStr">
        <is>
          <t xml:space="preserve">2022-08-23</t>
        </is>
      </c>
      <c r="B1332">
        <v>44.7</v>
      </c>
      <c r="C1332">
        <v>39.8</v>
      </c>
      <c r="D1332">
        <v>33.7</v>
      </c>
      <c r="E1332">
        <v>32.6</v>
      </c>
      <c r="F1332">
        <v>25.7</v>
      </c>
      <c r="G1332">
        <v>25.8</v>
      </c>
      <c r="H1332">
        <v>19.2</v>
      </c>
      <c r="I1332">
        <v>19.7</v>
      </c>
      <c r="J1332">
        <v>29.5</v>
      </c>
      <c r="K1332">
        <v>29.4</v>
      </c>
      <c r="L1332">
        <v>15.1</v>
      </c>
      <c r="M1332">
        <v>18.2</v>
      </c>
    </row>
    <row r="1333">
      <c r="A1333" t="inlineStr">
        <is>
          <t xml:space="preserve">2022-08-24</t>
        </is>
      </c>
      <c r="B1333">
        <v>45.2</v>
      </c>
      <c r="C1333">
        <v>39.8</v>
      </c>
      <c r="D1333">
        <v>32.1</v>
      </c>
      <c r="E1333">
        <v>32.6</v>
      </c>
      <c r="F1333">
        <v>26.4</v>
      </c>
      <c r="G1333">
        <v>25.8</v>
      </c>
      <c r="H1333">
        <v>23.6</v>
      </c>
      <c r="I1333">
        <v>19.7</v>
      </c>
      <c r="J1333">
        <v>29.1</v>
      </c>
      <c r="K1333">
        <v>29.4</v>
      </c>
      <c r="L1333">
        <v>15.4</v>
      </c>
      <c r="M1333">
        <v>18.2</v>
      </c>
    </row>
    <row r="1334">
      <c r="A1334" t="inlineStr">
        <is>
          <t xml:space="preserve">2022-08-25</t>
        </is>
      </c>
      <c r="B1334">
        <v>41.7</v>
      </c>
      <c r="C1334">
        <v>39.8</v>
      </c>
      <c r="D1334">
        <v>33.7</v>
      </c>
      <c r="E1334">
        <v>32.6</v>
      </c>
      <c r="F1334">
        <v>25.3</v>
      </c>
      <c r="G1334">
        <v>25.8</v>
      </c>
      <c r="H1334">
        <v>19.8</v>
      </c>
      <c r="I1334">
        <v>19.7</v>
      </c>
      <c r="J1334">
        <v>28.8</v>
      </c>
      <c r="K1334">
        <v>29.4</v>
      </c>
      <c r="L1334">
        <v>15.1</v>
      </c>
      <c r="M1334">
        <v>18.2</v>
      </c>
    </row>
    <row r="1335">
      <c r="A1335" t="inlineStr">
        <is>
          <t xml:space="preserve">2022-08-26</t>
        </is>
      </c>
      <c r="B1335">
        <v>36.4</v>
      </c>
      <c r="C1335">
        <v>39.8</v>
      </c>
      <c r="D1335">
        <v>34</v>
      </c>
      <c r="E1335">
        <v>32.6</v>
      </c>
      <c r="F1335">
        <v>33.4</v>
      </c>
      <c r="G1335">
        <v>25.8</v>
      </c>
      <c r="H1335">
        <v>19.3</v>
      </c>
      <c r="I1335">
        <v>19.7</v>
      </c>
      <c r="J1335">
        <v>28.4</v>
      </c>
      <c r="K1335">
        <v>29.4</v>
      </c>
      <c r="L1335">
        <v>20.1</v>
      </c>
      <c r="M1335">
        <v>18.2</v>
      </c>
    </row>
    <row r="1336">
      <c r="A1336" t="inlineStr">
        <is>
          <t xml:space="preserve">2022-08-27</t>
        </is>
      </c>
      <c r="B1336">
        <v>26.8</v>
      </c>
      <c r="C1336">
        <v>39.8</v>
      </c>
      <c r="D1336">
        <v>35.6</v>
      </c>
      <c r="E1336">
        <v>32.6</v>
      </c>
      <c r="F1336">
        <v>33.6</v>
      </c>
      <c r="G1336">
        <v>25.8</v>
      </c>
      <c r="H1336">
        <v>22.9</v>
      </c>
      <c r="I1336">
        <v>19.7</v>
      </c>
      <c r="J1336">
        <v>32.8</v>
      </c>
      <c r="K1336">
        <v>29.4</v>
      </c>
      <c r="L1336">
        <v>22.2</v>
      </c>
      <c r="M1336">
        <v>18.2</v>
      </c>
    </row>
    <row r="1337">
      <c r="A1337" t="inlineStr">
        <is>
          <t xml:space="preserve">2022-08-28</t>
        </is>
      </c>
      <c r="B1337">
        <v>43.1</v>
      </c>
      <c r="C1337">
        <v>39.8</v>
      </c>
      <c r="D1337">
        <v>34.6</v>
      </c>
      <c r="E1337">
        <v>32.6</v>
      </c>
      <c r="F1337">
        <v>22</v>
      </c>
      <c r="G1337">
        <v>25.8</v>
      </c>
      <c r="H1337">
        <v>25.2</v>
      </c>
      <c r="I1337">
        <v>19.7</v>
      </c>
      <c r="J1337">
        <v>40.6</v>
      </c>
      <c r="K1337">
        <v>29.4</v>
      </c>
      <c r="L1337">
        <v>24</v>
      </c>
      <c r="M1337">
        <v>18.2</v>
      </c>
    </row>
    <row r="1338">
      <c r="A1338" t="inlineStr">
        <is>
          <t xml:space="preserve">2022-08-29</t>
        </is>
      </c>
      <c r="B1338">
        <v>42.8</v>
      </c>
      <c r="C1338">
        <v>39.8</v>
      </c>
      <c r="D1338">
        <v>25.3</v>
      </c>
      <c r="E1338">
        <v>32.6</v>
      </c>
      <c r="F1338">
        <v>23.3</v>
      </c>
      <c r="G1338">
        <v>25.8</v>
      </c>
      <c r="H1338">
        <v>19.1</v>
      </c>
      <c r="I1338">
        <v>19.7</v>
      </c>
      <c r="J1338">
        <v>24.5</v>
      </c>
      <c r="K1338">
        <v>29.4</v>
      </c>
      <c r="L1338">
        <v>17.2</v>
      </c>
      <c r="M1338">
        <v>18.2</v>
      </c>
    </row>
    <row r="1339">
      <c r="A1339" t="inlineStr">
        <is>
          <t xml:space="preserve">2022-08-30</t>
        </is>
      </c>
      <c r="B1339">
        <v>42.5</v>
      </c>
      <c r="C1339">
        <v>39.8</v>
      </c>
      <c r="D1339">
        <v>27.7</v>
      </c>
      <c r="E1339">
        <v>32.6</v>
      </c>
      <c r="F1339">
        <v>24.5</v>
      </c>
      <c r="G1339">
        <v>25.8</v>
      </c>
      <c r="H1339">
        <v>19.6</v>
      </c>
      <c r="I1339">
        <v>19.7</v>
      </c>
      <c r="J1339">
        <v>21.4</v>
      </c>
      <c r="K1339">
        <v>29.4</v>
      </c>
      <c r="L1339">
        <v>17</v>
      </c>
      <c r="M1339">
        <v>18.2</v>
      </c>
    </row>
    <row r="1340">
      <c r="A1340" t="inlineStr">
        <is>
          <t xml:space="preserve">2022-08-31</t>
        </is>
      </c>
      <c r="B1340">
        <v>29</v>
      </c>
      <c r="C1340">
        <v>39.8</v>
      </c>
      <c r="D1340">
        <v>30</v>
      </c>
      <c r="E1340">
        <v>32.6</v>
      </c>
      <c r="F1340">
        <v>26.4</v>
      </c>
      <c r="G1340">
        <v>25.8</v>
      </c>
      <c r="H1340">
        <v>19.3</v>
      </c>
      <c r="I1340">
        <v>19.7</v>
      </c>
      <c r="J1340">
        <v>20.8</v>
      </c>
      <c r="K1340">
        <v>29.4</v>
      </c>
      <c r="L1340">
        <v>17.5</v>
      </c>
      <c r="M1340">
        <v>18.2</v>
      </c>
    </row>
    <row r="1341">
      <c r="A1341" t="inlineStr">
        <is>
          <t xml:space="preserve">2022-09-01</t>
        </is>
      </c>
      <c r="B1341">
        <v>39.2</v>
      </c>
      <c r="C1341">
        <v>39.8</v>
      </c>
      <c r="D1341">
        <v>29.7</v>
      </c>
      <c r="E1341">
        <v>32.6</v>
      </c>
      <c r="F1341">
        <v>25.2</v>
      </c>
      <c r="G1341">
        <v>25.8</v>
      </c>
      <c r="H1341">
        <v>21.6</v>
      </c>
      <c r="I1341">
        <v>19.7</v>
      </c>
      <c r="J1341">
        <v>18.1</v>
      </c>
      <c r="K1341">
        <v>29.4</v>
      </c>
      <c r="M1341">
        <v>18.2</v>
      </c>
    </row>
    <row r="1342">
      <c r="A1342" t="inlineStr">
        <is>
          <t xml:space="preserve">2022-09-02</t>
        </is>
      </c>
      <c r="B1342">
        <v>42.7</v>
      </c>
      <c r="C1342">
        <v>39.8</v>
      </c>
      <c r="D1342">
        <v>31.8</v>
      </c>
      <c r="E1342">
        <v>32.6</v>
      </c>
      <c r="F1342">
        <v>23</v>
      </c>
      <c r="G1342">
        <v>25.8</v>
      </c>
      <c r="H1342">
        <v>17.6</v>
      </c>
      <c r="I1342">
        <v>19.7</v>
      </c>
      <c r="J1342">
        <v>24.2</v>
      </c>
      <c r="K1342">
        <v>29.4</v>
      </c>
      <c r="L1342">
        <v>14.2</v>
      </c>
      <c r="M1342">
        <v>18.2</v>
      </c>
    </row>
    <row r="1343">
      <c r="A1343" t="inlineStr">
        <is>
          <t xml:space="preserve">2022-09-03</t>
        </is>
      </c>
      <c r="B1343">
        <v>42.6</v>
      </c>
      <c r="C1343">
        <v>39.8</v>
      </c>
      <c r="D1343">
        <v>36.9</v>
      </c>
      <c r="E1343">
        <v>32.6</v>
      </c>
      <c r="F1343">
        <v>31.2</v>
      </c>
      <c r="G1343">
        <v>25.8</v>
      </c>
      <c r="H1343">
        <v>19.3</v>
      </c>
      <c r="I1343">
        <v>19.7</v>
      </c>
      <c r="J1343">
        <v>28.4</v>
      </c>
      <c r="K1343">
        <v>29.4</v>
      </c>
      <c r="L1343">
        <v>13.1</v>
      </c>
      <c r="M1343">
        <v>18.2</v>
      </c>
    </row>
    <row r="1344">
      <c r="A1344" t="inlineStr">
        <is>
          <t xml:space="preserve">2022-09-04</t>
        </is>
      </c>
      <c r="B1344">
        <v>52.4</v>
      </c>
      <c r="C1344">
        <v>39.8</v>
      </c>
      <c r="D1344">
        <v>41.7</v>
      </c>
      <c r="E1344">
        <v>32.6</v>
      </c>
      <c r="F1344">
        <v>29.9</v>
      </c>
      <c r="G1344">
        <v>25.8</v>
      </c>
      <c r="H1344">
        <v>23.7</v>
      </c>
      <c r="I1344">
        <v>19.7</v>
      </c>
      <c r="J1344">
        <v>37.5</v>
      </c>
      <c r="K1344">
        <v>29.4</v>
      </c>
      <c r="L1344">
        <v>14.1</v>
      </c>
      <c r="M1344">
        <v>18.2</v>
      </c>
    </row>
    <row r="1345">
      <c r="A1345" t="inlineStr">
        <is>
          <t xml:space="preserve">2022-09-05</t>
        </is>
      </c>
      <c r="B1345">
        <v>42.1</v>
      </c>
      <c r="C1345">
        <v>39.8</v>
      </c>
      <c r="D1345">
        <v>35.6</v>
      </c>
      <c r="E1345">
        <v>32.6</v>
      </c>
      <c r="F1345">
        <v>19</v>
      </c>
      <c r="G1345">
        <v>25.8</v>
      </c>
      <c r="H1345">
        <v>20.9</v>
      </c>
      <c r="I1345">
        <v>19.7</v>
      </c>
      <c r="J1345">
        <v>27</v>
      </c>
      <c r="K1345">
        <v>29.4</v>
      </c>
      <c r="L1345">
        <v>13</v>
      </c>
      <c r="M1345">
        <v>18.2</v>
      </c>
    </row>
    <row r="1346">
      <c r="A1346" t="inlineStr">
        <is>
          <t xml:space="preserve">2022-09-06</t>
        </is>
      </c>
      <c r="B1346">
        <v>37.3</v>
      </c>
      <c r="C1346">
        <v>39.8</v>
      </c>
      <c r="D1346">
        <v>32</v>
      </c>
      <c r="E1346">
        <v>32.6</v>
      </c>
      <c r="F1346">
        <v>25.5</v>
      </c>
      <c r="G1346">
        <v>25.8</v>
      </c>
      <c r="H1346">
        <v>18.4</v>
      </c>
      <c r="I1346">
        <v>19.7</v>
      </c>
      <c r="J1346">
        <v>26.9</v>
      </c>
      <c r="K1346">
        <v>29.4</v>
      </c>
      <c r="L1346">
        <v>13.2</v>
      </c>
      <c r="M1346">
        <v>18.2</v>
      </c>
    </row>
    <row r="1347">
      <c r="A1347" t="inlineStr">
        <is>
          <t xml:space="preserve">2022-09-07</t>
        </is>
      </c>
      <c r="B1347">
        <v>38.7</v>
      </c>
      <c r="C1347">
        <v>39.8</v>
      </c>
      <c r="D1347">
        <v>28.2</v>
      </c>
      <c r="E1347">
        <v>32.6</v>
      </c>
      <c r="F1347">
        <v>24.2</v>
      </c>
      <c r="G1347">
        <v>25.8</v>
      </c>
      <c r="H1347">
        <v>14.3</v>
      </c>
      <c r="I1347">
        <v>19.7</v>
      </c>
      <c r="J1347">
        <v>23.2</v>
      </c>
      <c r="K1347">
        <v>29.4</v>
      </c>
      <c r="L1347">
        <v>14.9</v>
      </c>
      <c r="M1347">
        <v>18.2</v>
      </c>
    </row>
    <row r="1348">
      <c r="A1348" t="inlineStr">
        <is>
          <t xml:space="preserve">2022-09-08</t>
        </is>
      </c>
      <c r="B1348">
        <v>24.2</v>
      </c>
      <c r="C1348">
        <v>39.8</v>
      </c>
      <c r="D1348">
        <v>31.9</v>
      </c>
      <c r="E1348">
        <v>32.6</v>
      </c>
      <c r="F1348">
        <v>18.2</v>
      </c>
      <c r="G1348">
        <v>25.8</v>
      </c>
      <c r="H1348">
        <v>14.7</v>
      </c>
      <c r="I1348">
        <v>19.7</v>
      </c>
      <c r="J1348">
        <v>24.8</v>
      </c>
      <c r="K1348">
        <v>29.4</v>
      </c>
      <c r="L1348">
        <v>11.1</v>
      </c>
      <c r="M1348">
        <v>18.2</v>
      </c>
    </row>
    <row r="1349">
      <c r="A1349" t="inlineStr">
        <is>
          <t xml:space="preserve">2022-09-09</t>
        </is>
      </c>
      <c r="B1349">
        <v>33</v>
      </c>
      <c r="C1349">
        <v>39.8</v>
      </c>
      <c r="D1349">
        <v>33</v>
      </c>
      <c r="E1349">
        <v>32.6</v>
      </c>
      <c r="F1349">
        <v>23.5</v>
      </c>
      <c r="G1349">
        <v>25.8</v>
      </c>
      <c r="H1349">
        <v>14</v>
      </c>
      <c r="I1349">
        <v>19.7</v>
      </c>
      <c r="J1349">
        <v>28.3</v>
      </c>
      <c r="K1349">
        <v>29.4</v>
      </c>
      <c r="L1349">
        <v>12.1</v>
      </c>
      <c r="M1349">
        <v>18.2</v>
      </c>
    </row>
    <row r="1350">
      <c r="A1350" t="inlineStr">
        <is>
          <t xml:space="preserve">2022-09-10</t>
        </is>
      </c>
      <c r="B1350">
        <v>33</v>
      </c>
      <c r="C1350">
        <v>39.8</v>
      </c>
      <c r="D1350">
        <v>37.4</v>
      </c>
      <c r="E1350">
        <v>32.6</v>
      </c>
      <c r="F1350">
        <v>30</v>
      </c>
      <c r="G1350">
        <v>25.8</v>
      </c>
      <c r="H1350">
        <v>19.2</v>
      </c>
      <c r="I1350">
        <v>19.7</v>
      </c>
      <c r="J1350">
        <v>35.7</v>
      </c>
      <c r="K1350">
        <v>29.4</v>
      </c>
      <c r="L1350">
        <v>15.1</v>
      </c>
      <c r="M1350">
        <v>18.2</v>
      </c>
    </row>
    <row r="1351">
      <c r="A1351" t="inlineStr">
        <is>
          <t xml:space="preserve">2022-09-11</t>
        </is>
      </c>
      <c r="B1351">
        <v>38.7</v>
      </c>
      <c r="C1351">
        <v>39.8</v>
      </c>
      <c r="D1351">
        <v>36.9</v>
      </c>
      <c r="E1351">
        <v>32.6</v>
      </c>
      <c r="F1351">
        <v>28.3</v>
      </c>
      <c r="G1351">
        <v>25.8</v>
      </c>
      <c r="H1351">
        <v>24</v>
      </c>
      <c r="I1351">
        <v>19.7</v>
      </c>
      <c r="J1351">
        <v>41</v>
      </c>
      <c r="K1351">
        <v>29.4</v>
      </c>
      <c r="L1351">
        <v>17.5</v>
      </c>
      <c r="M1351">
        <v>18.2</v>
      </c>
    </row>
    <row r="1352">
      <c r="A1352" t="inlineStr">
        <is>
          <t xml:space="preserve">2022-09-12</t>
        </is>
      </c>
      <c r="B1352">
        <v>43.9</v>
      </c>
      <c r="C1352">
        <v>39.8</v>
      </c>
      <c r="D1352">
        <v>15.4</v>
      </c>
      <c r="E1352">
        <v>32.6</v>
      </c>
      <c r="F1352">
        <v>4.6</v>
      </c>
      <c r="G1352">
        <v>25.8</v>
      </c>
      <c r="H1352">
        <v>20.1</v>
      </c>
      <c r="I1352">
        <v>19.7</v>
      </c>
      <c r="J1352">
        <v>30.2</v>
      </c>
      <c r="K1352">
        <v>29.4</v>
      </c>
      <c r="L1352">
        <v>12.3</v>
      </c>
      <c r="M1352">
        <v>18.2</v>
      </c>
    </row>
    <row r="1353">
      <c r="A1353" t="inlineStr">
        <is>
          <t xml:space="preserve">2022-09-13</t>
        </is>
      </c>
      <c r="B1353">
        <v>31.4</v>
      </c>
      <c r="C1353">
        <v>39.8</v>
      </c>
      <c r="D1353">
        <v>16.4</v>
      </c>
      <c r="E1353">
        <v>32.6</v>
      </c>
      <c r="F1353">
        <v>10.7</v>
      </c>
      <c r="G1353">
        <v>25.8</v>
      </c>
      <c r="H1353">
        <v>12.9</v>
      </c>
      <c r="I1353">
        <v>19.7</v>
      </c>
      <c r="J1353">
        <v>26.2</v>
      </c>
      <c r="K1353">
        <v>29.4</v>
      </c>
      <c r="L1353">
        <v>11.9</v>
      </c>
      <c r="M1353">
        <v>18.2</v>
      </c>
    </row>
    <row r="1354">
      <c r="A1354" t="inlineStr">
        <is>
          <t xml:space="preserve">2022-09-14</t>
        </is>
      </c>
      <c r="B1354">
        <v>24.1</v>
      </c>
      <c r="C1354">
        <v>39.8</v>
      </c>
      <c r="D1354">
        <v>22.2</v>
      </c>
      <c r="E1354">
        <v>32.6</v>
      </c>
      <c r="F1354">
        <v>13.1</v>
      </c>
      <c r="G1354">
        <v>25.8</v>
      </c>
      <c r="H1354">
        <v>13.9</v>
      </c>
      <c r="I1354">
        <v>19.7</v>
      </c>
      <c r="J1354">
        <v>19.4</v>
      </c>
      <c r="K1354">
        <v>29.4</v>
      </c>
      <c r="L1354">
        <v>16.4</v>
      </c>
      <c r="M1354">
        <v>18.2</v>
      </c>
    </row>
    <row r="1355">
      <c r="A1355" t="inlineStr">
        <is>
          <t xml:space="preserve">2022-09-15</t>
        </is>
      </c>
      <c r="B1355">
        <v>22.9</v>
      </c>
      <c r="C1355">
        <v>39.8</v>
      </c>
      <c r="D1355">
        <v>25.3</v>
      </c>
      <c r="E1355">
        <v>32.6</v>
      </c>
      <c r="F1355">
        <v>15.5</v>
      </c>
      <c r="G1355">
        <v>25.8</v>
      </c>
      <c r="H1355">
        <v>17.1</v>
      </c>
      <c r="I1355">
        <v>19.7</v>
      </c>
      <c r="J1355">
        <v>17.9</v>
      </c>
      <c r="K1355">
        <v>29.4</v>
      </c>
      <c r="M1355">
        <v>18.2</v>
      </c>
    </row>
    <row r="1356">
      <c r="A1356" t="inlineStr">
        <is>
          <t xml:space="preserve">2022-09-16</t>
        </is>
      </c>
      <c r="B1356">
        <v>24.6</v>
      </c>
      <c r="C1356">
        <v>39.8</v>
      </c>
      <c r="D1356">
        <v>33.5</v>
      </c>
      <c r="E1356">
        <v>32.6</v>
      </c>
      <c r="F1356">
        <v>24.5</v>
      </c>
      <c r="G1356">
        <v>25.8</v>
      </c>
      <c r="H1356">
        <v>16.4</v>
      </c>
      <c r="I1356">
        <v>19.7</v>
      </c>
      <c r="J1356">
        <v>24.5</v>
      </c>
      <c r="K1356">
        <v>29.4</v>
      </c>
      <c r="L1356">
        <v>20.7</v>
      </c>
      <c r="M1356">
        <v>18.2</v>
      </c>
    </row>
    <row r="1357">
      <c r="A1357" t="inlineStr">
        <is>
          <t xml:space="preserve">2022-09-17</t>
        </is>
      </c>
      <c r="B1357">
        <v>32.2</v>
      </c>
      <c r="C1357">
        <v>39.8</v>
      </c>
      <c r="D1357">
        <v>37.5</v>
      </c>
      <c r="E1357">
        <v>32.6</v>
      </c>
      <c r="F1357">
        <v>33.7</v>
      </c>
      <c r="G1357">
        <v>25.8</v>
      </c>
      <c r="H1357">
        <v>22.5</v>
      </c>
      <c r="I1357">
        <v>19.7</v>
      </c>
      <c r="J1357">
        <v>30.8</v>
      </c>
      <c r="K1357">
        <v>29.4</v>
      </c>
      <c r="M1357">
        <v>18.2</v>
      </c>
    </row>
    <row r="1358">
      <c r="A1358" t="inlineStr">
        <is>
          <t xml:space="preserve">2022-09-18</t>
        </is>
      </c>
      <c r="B1358">
        <v>22.3</v>
      </c>
      <c r="C1358">
        <v>39.8</v>
      </c>
      <c r="D1358">
        <v>37.1</v>
      </c>
      <c r="E1358">
        <v>32.6</v>
      </c>
      <c r="F1358">
        <v>34.5</v>
      </c>
      <c r="G1358">
        <v>25.8</v>
      </c>
      <c r="H1358">
        <v>23.4</v>
      </c>
      <c r="I1358">
        <v>19.7</v>
      </c>
      <c r="J1358">
        <v>50.7</v>
      </c>
      <c r="K1358">
        <v>29.4</v>
      </c>
      <c r="M1358">
        <v>18.2</v>
      </c>
    </row>
    <row r="1359">
      <c r="A1359" t="inlineStr">
        <is>
          <t xml:space="preserve">2022-09-19</t>
        </is>
      </c>
      <c r="B1359">
        <v>27.9</v>
      </c>
      <c r="C1359">
        <v>39.8</v>
      </c>
      <c r="D1359">
        <v>32.7</v>
      </c>
      <c r="E1359">
        <v>32.6</v>
      </c>
      <c r="F1359">
        <v>20.3</v>
      </c>
      <c r="G1359">
        <v>25.8</v>
      </c>
      <c r="H1359">
        <v>20.9</v>
      </c>
      <c r="I1359">
        <v>19.7</v>
      </c>
      <c r="J1359">
        <v>29.1</v>
      </c>
      <c r="K1359">
        <v>29.4</v>
      </c>
      <c r="L1359">
        <v>14.4</v>
      </c>
      <c r="M1359">
        <v>18.2</v>
      </c>
    </row>
    <row r="1360">
      <c r="A1360" t="inlineStr">
        <is>
          <t xml:space="preserve">2022-09-20</t>
        </is>
      </c>
      <c r="B1360">
        <v>33</v>
      </c>
      <c r="C1360">
        <v>39.8</v>
      </c>
      <c r="D1360">
        <v>33.2</v>
      </c>
      <c r="E1360">
        <v>32.6</v>
      </c>
      <c r="F1360">
        <v>24.7</v>
      </c>
      <c r="G1360">
        <v>25.8</v>
      </c>
      <c r="H1360">
        <v>20.6</v>
      </c>
      <c r="I1360">
        <v>19.7</v>
      </c>
      <c r="J1360">
        <v>28.8</v>
      </c>
      <c r="K1360">
        <v>29.4</v>
      </c>
      <c r="M1360">
        <v>18.2</v>
      </c>
    </row>
    <row r="1361">
      <c r="A1361" t="inlineStr">
        <is>
          <t xml:space="preserve">2022-09-21</t>
        </is>
      </c>
      <c r="B1361">
        <v>43.8</v>
      </c>
      <c r="C1361">
        <v>39.8</v>
      </c>
      <c r="D1361">
        <v>25.8</v>
      </c>
      <c r="E1361">
        <v>32.6</v>
      </c>
      <c r="F1361">
        <v>22.1</v>
      </c>
      <c r="G1361">
        <v>25.8</v>
      </c>
      <c r="H1361">
        <v>21.3</v>
      </c>
      <c r="I1361">
        <v>19.7</v>
      </c>
      <c r="J1361">
        <v>27.9</v>
      </c>
      <c r="K1361">
        <v>29.4</v>
      </c>
      <c r="L1361">
        <v>12.8</v>
      </c>
      <c r="M1361">
        <v>18.2</v>
      </c>
    </row>
    <row r="1362">
      <c r="A1362" t="inlineStr">
        <is>
          <t xml:space="preserve">2022-09-22</t>
        </is>
      </c>
      <c r="B1362">
        <v>45.5</v>
      </c>
      <c r="C1362">
        <v>39.8</v>
      </c>
      <c r="D1362">
        <v>34.8</v>
      </c>
      <c r="E1362">
        <v>32.6</v>
      </c>
      <c r="F1362">
        <v>26.4</v>
      </c>
      <c r="G1362">
        <v>25.8</v>
      </c>
      <c r="H1362">
        <v>21.5</v>
      </c>
      <c r="I1362">
        <v>19.7</v>
      </c>
      <c r="J1362">
        <v>29.1</v>
      </c>
      <c r="K1362">
        <v>29.4</v>
      </c>
      <c r="L1362">
        <v>12.4</v>
      </c>
      <c r="M1362">
        <v>18.2</v>
      </c>
    </row>
    <row r="1363">
      <c r="A1363" t="inlineStr">
        <is>
          <t xml:space="preserve">2022-09-23</t>
        </is>
      </c>
      <c r="B1363">
        <v>41.5</v>
      </c>
      <c r="C1363">
        <v>39.8</v>
      </c>
      <c r="D1363">
        <v>33.2</v>
      </c>
      <c r="E1363">
        <v>32.6</v>
      </c>
      <c r="F1363">
        <v>26.8</v>
      </c>
      <c r="G1363">
        <v>25.8</v>
      </c>
      <c r="H1363">
        <v>13.9</v>
      </c>
      <c r="I1363">
        <v>19.7</v>
      </c>
      <c r="J1363">
        <v>30.5</v>
      </c>
      <c r="K1363">
        <v>29.4</v>
      </c>
      <c r="M1363">
        <v>18.2</v>
      </c>
    </row>
    <row r="1364">
      <c r="A1364" t="inlineStr">
        <is>
          <t xml:space="preserve">2022-09-24</t>
        </is>
      </c>
      <c r="B1364">
        <v>27.3</v>
      </c>
      <c r="C1364">
        <v>39.8</v>
      </c>
      <c r="D1364">
        <v>34.2</v>
      </c>
      <c r="E1364">
        <v>32.6</v>
      </c>
      <c r="F1364">
        <v>27.9</v>
      </c>
      <c r="G1364">
        <v>25.8</v>
      </c>
      <c r="H1364">
        <v>12.7</v>
      </c>
      <c r="I1364">
        <v>19.7</v>
      </c>
      <c r="J1364">
        <v>28.4</v>
      </c>
      <c r="K1364">
        <v>29.4</v>
      </c>
      <c r="M1364">
        <v>18.2</v>
      </c>
    </row>
    <row r="1365">
      <c r="A1365" t="inlineStr">
        <is>
          <t xml:space="preserve">2022-09-25</t>
        </is>
      </c>
      <c r="B1365">
        <v>30.9</v>
      </c>
      <c r="C1365">
        <v>39.8</v>
      </c>
      <c r="D1365">
        <v>37.1</v>
      </c>
      <c r="E1365">
        <v>32.6</v>
      </c>
      <c r="F1365">
        <v>27</v>
      </c>
      <c r="G1365">
        <v>25.8</v>
      </c>
      <c r="H1365">
        <v>15.1</v>
      </c>
      <c r="I1365">
        <v>19.7</v>
      </c>
      <c r="J1365">
        <v>23.3</v>
      </c>
      <c r="K1365">
        <v>29.4</v>
      </c>
      <c r="L1365">
        <v>16.2</v>
      </c>
      <c r="M1365">
        <v>18.2</v>
      </c>
    </row>
    <row r="1366">
      <c r="A1366" t="inlineStr">
        <is>
          <t xml:space="preserve">2022-09-26</t>
        </is>
      </c>
      <c r="B1366">
        <v>25.1</v>
      </c>
      <c r="C1366">
        <v>39.8</v>
      </c>
      <c r="D1366">
        <v>37.3</v>
      </c>
      <c r="E1366">
        <v>32.6</v>
      </c>
      <c r="F1366">
        <v>27</v>
      </c>
      <c r="G1366">
        <v>25.8</v>
      </c>
      <c r="H1366">
        <v>12.6</v>
      </c>
      <c r="I1366">
        <v>19.7</v>
      </c>
      <c r="J1366">
        <v>20.1</v>
      </c>
      <c r="K1366">
        <v>29.4</v>
      </c>
      <c r="M1366">
        <v>18.2</v>
      </c>
    </row>
    <row r="1367">
      <c r="A1367" t="inlineStr">
        <is>
          <t xml:space="preserve">2022-09-27</t>
        </is>
      </c>
      <c r="B1367">
        <v>21.1</v>
      </c>
      <c r="C1367">
        <v>39.8</v>
      </c>
      <c r="D1367">
        <v>34.7</v>
      </c>
      <c r="E1367">
        <v>32.6</v>
      </c>
      <c r="F1367">
        <v>30.4</v>
      </c>
      <c r="G1367">
        <v>25.8</v>
      </c>
      <c r="H1367">
        <v>10.9</v>
      </c>
      <c r="I1367">
        <v>19.7</v>
      </c>
      <c r="J1367">
        <v>27.7</v>
      </c>
      <c r="K1367">
        <v>29.4</v>
      </c>
      <c r="L1367">
        <v>10.1</v>
      </c>
      <c r="M1367">
        <v>18.2</v>
      </c>
    </row>
    <row r="1368">
      <c r="A1368" t="inlineStr">
        <is>
          <t xml:space="preserve">2022-09-28</t>
        </is>
      </c>
      <c r="B1368">
        <v>23.7</v>
      </c>
      <c r="C1368">
        <v>39.8</v>
      </c>
      <c r="D1368">
        <v>33.3</v>
      </c>
      <c r="E1368">
        <v>32.6</v>
      </c>
      <c r="F1368">
        <v>22.6</v>
      </c>
      <c r="G1368">
        <v>25.8</v>
      </c>
      <c r="H1368">
        <v>11.6</v>
      </c>
      <c r="I1368">
        <v>19.7</v>
      </c>
      <c r="J1368">
        <v>21.6</v>
      </c>
      <c r="K1368">
        <v>29.4</v>
      </c>
      <c r="L1368">
        <v>13.8</v>
      </c>
      <c r="M1368">
        <v>18.2</v>
      </c>
    </row>
    <row r="1369">
      <c r="A1369" t="inlineStr">
        <is>
          <t xml:space="preserve">2022-09-29</t>
        </is>
      </c>
      <c r="B1369">
        <v>33</v>
      </c>
      <c r="C1369">
        <v>39.8</v>
      </c>
      <c r="D1369">
        <v>25.5</v>
      </c>
      <c r="E1369">
        <v>32.6</v>
      </c>
      <c r="F1369">
        <v>12.4</v>
      </c>
      <c r="G1369">
        <v>25.8</v>
      </c>
      <c r="H1369">
        <v>12.7</v>
      </c>
      <c r="I1369">
        <v>19.7</v>
      </c>
      <c r="J1369">
        <v>19.6</v>
      </c>
      <c r="K1369">
        <v>29.4</v>
      </c>
      <c r="L1369">
        <v>13.8</v>
      </c>
      <c r="M1369">
        <v>18.2</v>
      </c>
    </row>
    <row r="1370">
      <c r="A1370" t="inlineStr">
        <is>
          <t xml:space="preserve">2022-09-30</t>
        </is>
      </c>
      <c r="B1370">
        <v>39.4</v>
      </c>
      <c r="C1370">
        <v>39.8</v>
      </c>
      <c r="D1370">
        <v>36.8</v>
      </c>
      <c r="E1370">
        <v>32.6</v>
      </c>
      <c r="F1370">
        <v>32.9</v>
      </c>
      <c r="G1370">
        <v>25.8</v>
      </c>
      <c r="H1370">
        <v>17.5</v>
      </c>
      <c r="I1370">
        <v>19.7</v>
      </c>
      <c r="J1370">
        <v>13.7</v>
      </c>
      <c r="K1370">
        <v>29.4</v>
      </c>
      <c r="L1370">
        <v>5</v>
      </c>
      <c r="M1370">
        <v>18.2</v>
      </c>
    </row>
    <row r="1371">
      <c r="A1371" t="inlineStr">
        <is>
          <t xml:space="preserve">2022-10-01</t>
        </is>
      </c>
      <c r="B1371">
        <v>13.7</v>
      </c>
      <c r="C1371">
        <v>18.4</v>
      </c>
      <c r="D1371">
        <v>41</v>
      </c>
      <c r="E1371">
        <v>23.3</v>
      </c>
      <c r="F1371">
        <v>36.3</v>
      </c>
      <c r="G1371">
        <v>15.5</v>
      </c>
      <c r="H1371">
        <v>11.2</v>
      </c>
      <c r="I1371">
        <v>9.6</v>
      </c>
      <c r="J1371">
        <v>36.3</v>
      </c>
      <c r="K1371">
        <v>19.5</v>
      </c>
      <c r="L1371">
        <v>21.3</v>
      </c>
      <c r="M1371">
        <v>16</v>
      </c>
    </row>
    <row r="1372">
      <c r="A1372" t="inlineStr">
        <is>
          <t xml:space="preserve">2022-10-02</t>
        </is>
      </c>
      <c r="B1372">
        <v>21.5</v>
      </c>
      <c r="C1372">
        <v>18.4</v>
      </c>
      <c r="D1372">
        <v>41.7</v>
      </c>
      <c r="E1372">
        <v>23.3</v>
      </c>
      <c r="F1372">
        <v>37.8</v>
      </c>
      <c r="G1372">
        <v>15.5</v>
      </c>
      <c r="H1372">
        <v>15.3</v>
      </c>
      <c r="I1372">
        <v>9.6</v>
      </c>
      <c r="J1372">
        <v>44.8</v>
      </c>
      <c r="K1372">
        <v>19.5</v>
      </c>
      <c r="L1372">
        <v>24.8</v>
      </c>
      <c r="M1372">
        <v>16</v>
      </c>
    </row>
    <row r="1373">
      <c r="A1373" t="inlineStr">
        <is>
          <t xml:space="preserve">2022-10-03</t>
        </is>
      </c>
      <c r="B1373">
        <v>31.7</v>
      </c>
      <c r="C1373">
        <v>18.4</v>
      </c>
      <c r="D1373">
        <v>28.7</v>
      </c>
      <c r="E1373">
        <v>23.3</v>
      </c>
      <c r="F1373">
        <v>25.9</v>
      </c>
      <c r="G1373">
        <v>15.5</v>
      </c>
      <c r="H1373">
        <v>17.4</v>
      </c>
      <c r="I1373">
        <v>9.6</v>
      </c>
      <c r="J1373">
        <v>28.6</v>
      </c>
      <c r="K1373">
        <v>19.5</v>
      </c>
      <c r="L1373">
        <v>12.5</v>
      </c>
      <c r="M1373">
        <v>16</v>
      </c>
    </row>
    <row r="1374">
      <c r="A1374" t="inlineStr">
        <is>
          <t xml:space="preserve">2022-10-04</t>
        </is>
      </c>
      <c r="B1374">
        <v>40.1</v>
      </c>
      <c r="C1374">
        <v>18.4</v>
      </c>
      <c r="D1374">
        <v>31.4</v>
      </c>
      <c r="E1374">
        <v>23.3</v>
      </c>
      <c r="F1374">
        <v>26</v>
      </c>
      <c r="G1374">
        <v>15.5</v>
      </c>
      <c r="H1374">
        <v>19.8</v>
      </c>
      <c r="I1374">
        <v>9.6</v>
      </c>
      <c r="J1374">
        <v>29</v>
      </c>
      <c r="K1374">
        <v>19.5</v>
      </c>
      <c r="L1374">
        <v>6.4</v>
      </c>
      <c r="M1374">
        <v>16</v>
      </c>
    </row>
    <row r="1375">
      <c r="A1375" t="inlineStr">
        <is>
          <t xml:space="preserve">2022-10-05</t>
        </is>
      </c>
      <c r="B1375">
        <v>32.9</v>
      </c>
      <c r="C1375">
        <v>18.4</v>
      </c>
      <c r="D1375">
        <v>31.5</v>
      </c>
      <c r="E1375">
        <v>23.3</v>
      </c>
      <c r="F1375">
        <v>28.4</v>
      </c>
      <c r="G1375">
        <v>15.5</v>
      </c>
      <c r="H1375">
        <v>17.1</v>
      </c>
      <c r="I1375">
        <v>9.6</v>
      </c>
      <c r="J1375">
        <v>29.6</v>
      </c>
      <c r="K1375">
        <v>19.5</v>
      </c>
      <c r="L1375">
        <v>7.7</v>
      </c>
      <c r="M1375">
        <v>16</v>
      </c>
    </row>
    <row r="1376">
      <c r="A1376" t="inlineStr">
        <is>
          <t xml:space="preserve">2022-10-06</t>
        </is>
      </c>
      <c r="B1376">
        <v>35.7</v>
      </c>
      <c r="C1376">
        <v>18.4</v>
      </c>
      <c r="D1376">
        <v>30.7</v>
      </c>
      <c r="E1376">
        <v>23.3</v>
      </c>
      <c r="F1376">
        <v>29.2</v>
      </c>
      <c r="G1376">
        <v>15.5</v>
      </c>
      <c r="H1376">
        <v>17.8</v>
      </c>
      <c r="I1376">
        <v>9.6</v>
      </c>
      <c r="J1376">
        <v>27.9</v>
      </c>
      <c r="K1376">
        <v>19.5</v>
      </c>
      <c r="L1376">
        <v>18.8</v>
      </c>
      <c r="M1376">
        <v>16</v>
      </c>
    </row>
    <row r="1377">
      <c r="A1377" t="inlineStr">
        <is>
          <t xml:space="preserve">2022-10-07</t>
        </is>
      </c>
      <c r="B1377">
        <v>37.3</v>
      </c>
      <c r="C1377">
        <v>18.4</v>
      </c>
      <c r="D1377">
        <v>32</v>
      </c>
      <c r="E1377">
        <v>23.3</v>
      </c>
      <c r="F1377">
        <v>28.3</v>
      </c>
      <c r="G1377">
        <v>15.5</v>
      </c>
      <c r="H1377">
        <v>18.8</v>
      </c>
      <c r="I1377">
        <v>9.6</v>
      </c>
      <c r="J1377">
        <v>29.6</v>
      </c>
      <c r="K1377">
        <v>19.5</v>
      </c>
      <c r="L1377">
        <v>13.7</v>
      </c>
      <c r="M1377">
        <v>16</v>
      </c>
    </row>
    <row r="1378">
      <c r="A1378" t="inlineStr">
        <is>
          <t xml:space="preserve">2022-10-08</t>
        </is>
      </c>
      <c r="B1378">
        <v>26.1</v>
      </c>
      <c r="C1378">
        <v>18.4</v>
      </c>
      <c r="D1378">
        <v>33.6</v>
      </c>
      <c r="E1378">
        <v>23.3</v>
      </c>
      <c r="F1378">
        <v>34.5</v>
      </c>
      <c r="G1378">
        <v>15.5</v>
      </c>
      <c r="H1378">
        <v>14.8</v>
      </c>
      <c r="I1378">
        <v>9.6</v>
      </c>
      <c r="J1378">
        <v>36.2</v>
      </c>
      <c r="K1378">
        <v>19.5</v>
      </c>
      <c r="L1378">
        <v>24.8</v>
      </c>
      <c r="M1378">
        <v>16</v>
      </c>
    </row>
    <row r="1379">
      <c r="A1379" t="inlineStr">
        <is>
          <t xml:space="preserve">2022-10-09</t>
        </is>
      </c>
      <c r="B1379">
        <v>46.5</v>
      </c>
      <c r="C1379">
        <v>18.4</v>
      </c>
      <c r="D1379">
        <v>35.7</v>
      </c>
      <c r="E1379">
        <v>23.3</v>
      </c>
      <c r="F1379">
        <v>34.4</v>
      </c>
      <c r="G1379">
        <v>15.5</v>
      </c>
      <c r="H1379">
        <v>21.2</v>
      </c>
      <c r="I1379">
        <v>9.6</v>
      </c>
      <c r="J1379">
        <v>29.8</v>
      </c>
      <c r="K1379">
        <v>19.5</v>
      </c>
      <c r="L1379">
        <v>18.8</v>
      </c>
      <c r="M1379">
        <v>16</v>
      </c>
    </row>
    <row r="1380">
      <c r="A1380" t="inlineStr">
        <is>
          <t xml:space="preserve">2022-10-10</t>
        </is>
      </c>
      <c r="B1380">
        <v>37.4</v>
      </c>
      <c r="C1380">
        <v>18.4</v>
      </c>
      <c r="D1380">
        <v>21.8</v>
      </c>
      <c r="E1380">
        <v>23.3</v>
      </c>
      <c r="F1380">
        <v>19.7</v>
      </c>
      <c r="G1380">
        <v>15.5</v>
      </c>
      <c r="H1380">
        <v>12.4</v>
      </c>
      <c r="I1380">
        <v>9.6</v>
      </c>
      <c r="J1380">
        <v>15.7</v>
      </c>
      <c r="K1380">
        <v>19.5</v>
      </c>
      <c r="L1380">
        <v>19.3</v>
      </c>
      <c r="M1380">
        <v>16</v>
      </c>
    </row>
    <row r="1381">
      <c r="A1381" t="inlineStr">
        <is>
          <t xml:space="preserve">2022-10-11</t>
        </is>
      </c>
      <c r="B1381">
        <v>31.9</v>
      </c>
      <c r="C1381">
        <v>18.4</v>
      </c>
      <c r="D1381">
        <v>24.3</v>
      </c>
      <c r="E1381">
        <v>23.3</v>
      </c>
      <c r="F1381">
        <v>23.6</v>
      </c>
      <c r="G1381">
        <v>15.5</v>
      </c>
      <c r="H1381">
        <v>13.4</v>
      </c>
      <c r="I1381">
        <v>9.6</v>
      </c>
      <c r="J1381">
        <v>24.5</v>
      </c>
      <c r="K1381">
        <v>19.5</v>
      </c>
      <c r="L1381">
        <v>15.1</v>
      </c>
      <c r="M1381">
        <v>16</v>
      </c>
    </row>
    <row r="1382">
      <c r="A1382" t="inlineStr">
        <is>
          <t xml:space="preserve">2022-10-12</t>
        </is>
      </c>
      <c r="B1382">
        <v>33.8</v>
      </c>
      <c r="C1382">
        <v>18.4</v>
      </c>
      <c r="D1382">
        <v>34.2</v>
      </c>
      <c r="E1382">
        <v>23.3</v>
      </c>
      <c r="F1382">
        <v>28.3</v>
      </c>
      <c r="G1382">
        <v>15.5</v>
      </c>
      <c r="H1382">
        <v>16</v>
      </c>
      <c r="I1382">
        <v>9.6</v>
      </c>
      <c r="J1382">
        <v>24.6</v>
      </c>
      <c r="K1382">
        <v>19.5</v>
      </c>
      <c r="L1382">
        <v>9.2</v>
      </c>
      <c r="M1382">
        <v>16</v>
      </c>
    </row>
    <row r="1383">
      <c r="A1383" t="inlineStr">
        <is>
          <t xml:space="preserve">2022-10-13</t>
        </is>
      </c>
      <c r="B1383">
        <v>21.8</v>
      </c>
      <c r="C1383">
        <v>18.4</v>
      </c>
      <c r="D1383">
        <v>33.6</v>
      </c>
      <c r="E1383">
        <v>23.3</v>
      </c>
      <c r="F1383">
        <v>27.3</v>
      </c>
      <c r="G1383">
        <v>15.5</v>
      </c>
      <c r="H1383">
        <v>9.9</v>
      </c>
      <c r="I1383">
        <v>9.6</v>
      </c>
      <c r="J1383">
        <v>16.5</v>
      </c>
      <c r="K1383">
        <v>19.5</v>
      </c>
      <c r="L1383">
        <v>13.7</v>
      </c>
      <c r="M1383">
        <v>16</v>
      </c>
    </row>
    <row r="1384">
      <c r="A1384" t="inlineStr">
        <is>
          <t xml:space="preserve">2022-10-14</t>
        </is>
      </c>
      <c r="B1384">
        <v>21.8</v>
      </c>
      <c r="C1384">
        <v>18.4</v>
      </c>
      <c r="D1384">
        <v>32.8</v>
      </c>
      <c r="E1384">
        <v>23.3</v>
      </c>
      <c r="F1384">
        <v>27.5</v>
      </c>
      <c r="G1384">
        <v>15.5</v>
      </c>
      <c r="H1384">
        <v>8.9</v>
      </c>
      <c r="I1384">
        <v>9.6</v>
      </c>
      <c r="J1384">
        <v>22</v>
      </c>
      <c r="K1384">
        <v>19.5</v>
      </c>
      <c r="L1384">
        <v>7.6</v>
      </c>
      <c r="M1384">
        <v>16</v>
      </c>
    </row>
    <row r="1385">
      <c r="A1385" t="inlineStr">
        <is>
          <t xml:space="preserve">2022-10-15</t>
        </is>
      </c>
      <c r="B1385">
        <v>22.8</v>
      </c>
      <c r="C1385">
        <v>18.4</v>
      </c>
      <c r="D1385">
        <v>35.8</v>
      </c>
      <c r="E1385">
        <v>23.3</v>
      </c>
      <c r="F1385">
        <v>28.1</v>
      </c>
      <c r="G1385">
        <v>15.5</v>
      </c>
      <c r="H1385">
        <v>13.7</v>
      </c>
      <c r="I1385">
        <v>9.6</v>
      </c>
      <c r="J1385">
        <v>37.7</v>
      </c>
      <c r="K1385">
        <v>19.5</v>
      </c>
      <c r="L1385">
        <v>15.5</v>
      </c>
      <c r="M1385">
        <v>16</v>
      </c>
    </row>
    <row r="1386">
      <c r="A1386" t="inlineStr">
        <is>
          <t xml:space="preserve">2022-10-16</t>
        </is>
      </c>
      <c r="B1386">
        <v>34</v>
      </c>
      <c r="C1386">
        <v>18.4</v>
      </c>
      <c r="D1386">
        <v>25.5</v>
      </c>
      <c r="E1386">
        <v>23.3</v>
      </c>
      <c r="F1386">
        <v>20.8</v>
      </c>
      <c r="G1386">
        <v>15.5</v>
      </c>
      <c r="H1386">
        <v>16.9</v>
      </c>
      <c r="I1386">
        <v>9.6</v>
      </c>
      <c r="J1386">
        <v>42.5</v>
      </c>
      <c r="K1386">
        <v>19.5</v>
      </c>
      <c r="L1386">
        <v>37.3</v>
      </c>
      <c r="M1386">
        <v>16</v>
      </c>
    </row>
    <row r="1387">
      <c r="A1387" t="inlineStr">
        <is>
          <t xml:space="preserve">2022-10-17</t>
        </is>
      </c>
      <c r="B1387">
        <v>31.8</v>
      </c>
      <c r="C1387">
        <v>18.4</v>
      </c>
      <c r="D1387">
        <v>31</v>
      </c>
      <c r="E1387">
        <v>23.3</v>
      </c>
      <c r="F1387">
        <v>25</v>
      </c>
      <c r="G1387">
        <v>15.5</v>
      </c>
      <c r="H1387">
        <v>11.7</v>
      </c>
      <c r="I1387">
        <v>9.6</v>
      </c>
      <c r="J1387">
        <v>27.7</v>
      </c>
      <c r="K1387">
        <v>19.5</v>
      </c>
      <c r="L1387">
        <v>30.2</v>
      </c>
      <c r="M1387">
        <v>16</v>
      </c>
    </row>
    <row r="1388">
      <c r="A1388" t="inlineStr">
        <is>
          <t xml:space="preserve">2022-10-18</t>
        </is>
      </c>
      <c r="B1388">
        <v>24.5</v>
      </c>
      <c r="C1388">
        <v>18.4</v>
      </c>
      <c r="D1388">
        <v>28.2</v>
      </c>
      <c r="E1388">
        <v>23.3</v>
      </c>
      <c r="F1388">
        <v>18.8</v>
      </c>
      <c r="G1388">
        <v>15.5</v>
      </c>
      <c r="H1388">
        <v>17.2</v>
      </c>
      <c r="I1388">
        <v>9.6</v>
      </c>
      <c r="J1388">
        <v>26</v>
      </c>
      <c r="K1388">
        <v>19.5</v>
      </c>
      <c r="L1388">
        <v>17.8</v>
      </c>
      <c r="M1388">
        <v>16</v>
      </c>
    </row>
    <row r="1389">
      <c r="A1389" t="inlineStr">
        <is>
          <t xml:space="preserve">2022-10-19</t>
        </is>
      </c>
      <c r="B1389">
        <v>30.5</v>
      </c>
      <c r="C1389">
        <v>18.4</v>
      </c>
      <c r="D1389">
        <v>15.1</v>
      </c>
      <c r="E1389">
        <v>23.3</v>
      </c>
      <c r="F1389">
        <v>5.2</v>
      </c>
      <c r="G1389">
        <v>15.5</v>
      </c>
      <c r="H1389">
        <v>12.8</v>
      </c>
      <c r="I1389">
        <v>9.6</v>
      </c>
      <c r="J1389">
        <v>24.3</v>
      </c>
      <c r="K1389">
        <v>19.5</v>
      </c>
      <c r="L1389">
        <v>9.8</v>
      </c>
      <c r="M1389">
        <v>16</v>
      </c>
    </row>
    <row r="1390">
      <c r="A1390" t="inlineStr">
        <is>
          <t xml:space="preserve">2022-10-20</t>
        </is>
      </c>
      <c r="B1390">
        <v>27.6</v>
      </c>
      <c r="C1390">
        <v>18.4</v>
      </c>
      <c r="D1390">
        <v>8.8</v>
      </c>
      <c r="E1390">
        <v>23.3</v>
      </c>
      <c r="F1390">
        <v>5.1</v>
      </c>
      <c r="G1390">
        <v>15.5</v>
      </c>
      <c r="H1390">
        <v>9.4</v>
      </c>
      <c r="I1390">
        <v>9.6</v>
      </c>
      <c r="J1390">
        <v>25.7</v>
      </c>
      <c r="K1390">
        <v>19.5</v>
      </c>
      <c r="L1390">
        <v>6.5</v>
      </c>
      <c r="M1390">
        <v>16</v>
      </c>
    </row>
    <row r="1391">
      <c r="A1391" t="inlineStr">
        <is>
          <t xml:space="preserve">2022-10-21</t>
        </is>
      </c>
      <c r="B1391">
        <v>15.9</v>
      </c>
      <c r="C1391">
        <v>18.4</v>
      </c>
      <c r="D1391">
        <v>11.8</v>
      </c>
      <c r="E1391">
        <v>23.3</v>
      </c>
      <c r="F1391">
        <v>7.6</v>
      </c>
      <c r="G1391">
        <v>15.5</v>
      </c>
      <c r="H1391">
        <v>8.1</v>
      </c>
      <c r="I1391">
        <v>9.6</v>
      </c>
      <c r="J1391">
        <v>16.1</v>
      </c>
      <c r="K1391">
        <v>19.5</v>
      </c>
      <c r="L1391">
        <v>7</v>
      </c>
      <c r="M1391">
        <v>16</v>
      </c>
    </row>
    <row r="1392">
      <c r="A1392" t="inlineStr">
        <is>
          <t xml:space="preserve">2022-10-22</t>
        </is>
      </c>
      <c r="B1392">
        <v>33.1</v>
      </c>
      <c r="C1392">
        <v>18.4</v>
      </c>
      <c r="D1392">
        <v>26.3</v>
      </c>
      <c r="E1392">
        <v>23.3</v>
      </c>
      <c r="F1392">
        <v>9.9</v>
      </c>
      <c r="G1392">
        <v>15.5</v>
      </c>
      <c r="H1392">
        <v>14.4</v>
      </c>
      <c r="I1392">
        <v>9.6</v>
      </c>
      <c r="J1392">
        <v>23</v>
      </c>
      <c r="K1392">
        <v>19.5</v>
      </c>
      <c r="L1392">
        <v>12.8</v>
      </c>
      <c r="M1392">
        <v>16</v>
      </c>
    </row>
    <row r="1393">
      <c r="A1393" t="inlineStr">
        <is>
          <t xml:space="preserve">2022-10-23</t>
        </is>
      </c>
      <c r="B1393">
        <v>35.6</v>
      </c>
      <c r="C1393">
        <v>18.4</v>
      </c>
      <c r="D1393">
        <v>20.1</v>
      </c>
      <c r="E1393">
        <v>23.3</v>
      </c>
      <c r="F1393">
        <v>15.3</v>
      </c>
      <c r="G1393">
        <v>15.5</v>
      </c>
      <c r="H1393">
        <v>9.1</v>
      </c>
      <c r="I1393">
        <v>9.6</v>
      </c>
      <c r="J1393">
        <v>32.9</v>
      </c>
      <c r="K1393">
        <v>19.5</v>
      </c>
      <c r="L1393">
        <v>10.6</v>
      </c>
      <c r="M1393">
        <v>16</v>
      </c>
    </row>
    <row r="1394">
      <c r="A1394" t="inlineStr">
        <is>
          <t xml:space="preserve">2022-10-24</t>
        </is>
      </c>
      <c r="B1394">
        <v>13.3</v>
      </c>
      <c r="C1394">
        <v>18.4</v>
      </c>
      <c r="D1394">
        <v>25.9</v>
      </c>
      <c r="E1394">
        <v>23.3</v>
      </c>
      <c r="F1394">
        <v>14</v>
      </c>
      <c r="G1394">
        <v>15.5</v>
      </c>
      <c r="H1394">
        <v>11.4</v>
      </c>
      <c r="I1394">
        <v>9.6</v>
      </c>
      <c r="J1394">
        <v>20.2</v>
      </c>
      <c r="K1394">
        <v>19.5</v>
      </c>
      <c r="L1394">
        <v>10.6</v>
      </c>
      <c r="M1394">
        <v>16</v>
      </c>
    </row>
    <row r="1395">
      <c r="A1395" t="inlineStr">
        <is>
          <t xml:space="preserve">2022-10-25</t>
        </is>
      </c>
      <c r="B1395">
        <v>26.4</v>
      </c>
      <c r="C1395">
        <v>18.4</v>
      </c>
      <c r="D1395">
        <v>19.9</v>
      </c>
      <c r="E1395">
        <v>23.3</v>
      </c>
      <c r="F1395">
        <v>12.4</v>
      </c>
      <c r="G1395">
        <v>15.5</v>
      </c>
      <c r="H1395">
        <v>11</v>
      </c>
      <c r="I1395">
        <v>9.6</v>
      </c>
      <c r="J1395">
        <v>21.2</v>
      </c>
      <c r="K1395">
        <v>19.5</v>
      </c>
      <c r="L1395">
        <v>11.1</v>
      </c>
      <c r="M1395">
        <v>16</v>
      </c>
    </row>
    <row r="1396">
      <c r="A1396" t="inlineStr">
        <is>
          <t xml:space="preserve">2022-10-26</t>
        </is>
      </c>
      <c r="B1396">
        <v>31.2</v>
      </c>
      <c r="C1396">
        <v>18.4</v>
      </c>
      <c r="D1396">
        <v>23.1</v>
      </c>
      <c r="E1396">
        <v>23.3</v>
      </c>
      <c r="F1396">
        <v>13.4</v>
      </c>
      <c r="G1396">
        <v>15.5</v>
      </c>
      <c r="H1396">
        <v>13.4</v>
      </c>
      <c r="I1396">
        <v>9.6</v>
      </c>
      <c r="J1396">
        <v>24.2</v>
      </c>
      <c r="K1396">
        <v>19.5</v>
      </c>
      <c r="L1396">
        <v>13</v>
      </c>
      <c r="M1396">
        <v>16</v>
      </c>
    </row>
    <row r="1397">
      <c r="A1397" t="inlineStr">
        <is>
          <t xml:space="preserve">2022-10-27</t>
        </is>
      </c>
      <c r="B1397">
        <v>37.8</v>
      </c>
      <c r="C1397">
        <v>18.4</v>
      </c>
      <c r="D1397">
        <v>25.6</v>
      </c>
      <c r="E1397">
        <v>23.3</v>
      </c>
      <c r="F1397">
        <v>13.4</v>
      </c>
      <c r="G1397">
        <v>15.5</v>
      </c>
      <c r="H1397">
        <v>11</v>
      </c>
      <c r="I1397">
        <v>9.6</v>
      </c>
      <c r="J1397">
        <v>24.9</v>
      </c>
      <c r="K1397">
        <v>19.5</v>
      </c>
      <c r="L1397">
        <v>6.8</v>
      </c>
      <c r="M1397">
        <v>16</v>
      </c>
    </row>
    <row r="1398">
      <c r="A1398" t="inlineStr">
        <is>
          <t xml:space="preserve">2022-10-28</t>
        </is>
      </c>
      <c r="B1398">
        <v>32.8</v>
      </c>
      <c r="C1398">
        <v>18.4</v>
      </c>
      <c r="D1398">
        <v>28.3</v>
      </c>
      <c r="E1398">
        <v>23.3</v>
      </c>
      <c r="F1398">
        <v>11.9</v>
      </c>
      <c r="G1398">
        <v>15.5</v>
      </c>
      <c r="H1398">
        <v>12</v>
      </c>
      <c r="I1398">
        <v>9.6</v>
      </c>
      <c r="J1398">
        <v>26.7</v>
      </c>
      <c r="K1398">
        <v>19.5</v>
      </c>
      <c r="L1398">
        <v>13.6</v>
      </c>
      <c r="M1398">
        <v>16</v>
      </c>
    </row>
    <row r="1399">
      <c r="A1399" t="inlineStr">
        <is>
          <t xml:space="preserve">2022-10-29</t>
        </is>
      </c>
      <c r="B1399">
        <v>36.6</v>
      </c>
      <c r="C1399">
        <v>18.4</v>
      </c>
      <c r="D1399">
        <v>31.6</v>
      </c>
      <c r="E1399">
        <v>23.3</v>
      </c>
      <c r="F1399">
        <v>23.1</v>
      </c>
      <c r="G1399">
        <v>15.5</v>
      </c>
      <c r="H1399">
        <v>12.2</v>
      </c>
      <c r="I1399">
        <v>9.6</v>
      </c>
      <c r="J1399">
        <v>33.5</v>
      </c>
      <c r="K1399">
        <v>19.5</v>
      </c>
      <c r="L1399">
        <v>9</v>
      </c>
      <c r="M1399">
        <v>16</v>
      </c>
    </row>
    <row r="1400">
      <c r="A1400" t="inlineStr">
        <is>
          <t xml:space="preserve">2022-10-30</t>
        </is>
      </c>
      <c r="B1400">
        <v>43.7</v>
      </c>
      <c r="C1400">
        <v>18.4</v>
      </c>
      <c r="D1400">
        <v>33</v>
      </c>
      <c r="E1400">
        <v>23.3</v>
      </c>
      <c r="F1400">
        <v>39.1</v>
      </c>
      <c r="G1400">
        <v>15.5</v>
      </c>
      <c r="H1400">
        <v>14.6</v>
      </c>
      <c r="I1400">
        <v>9.6</v>
      </c>
      <c r="J1400">
        <v>35.2</v>
      </c>
      <c r="K1400">
        <v>19.5</v>
      </c>
      <c r="L1400">
        <v>9.4</v>
      </c>
      <c r="M1400">
        <v>16</v>
      </c>
    </row>
    <row r="1401">
      <c r="A1401" t="inlineStr">
        <is>
          <t xml:space="preserve">2022-10-31</t>
        </is>
      </c>
      <c r="B1401">
        <v>32.1</v>
      </c>
      <c r="C1401">
        <v>18.4</v>
      </c>
      <c r="D1401">
        <v>15.2</v>
      </c>
      <c r="E1401">
        <v>23.3</v>
      </c>
      <c r="F1401">
        <v>9</v>
      </c>
      <c r="G1401">
        <v>15.5</v>
      </c>
      <c r="H1401">
        <v>10.8</v>
      </c>
      <c r="I1401">
        <v>9.6</v>
      </c>
      <c r="J1401">
        <v>30.5</v>
      </c>
      <c r="K1401">
        <v>19.5</v>
      </c>
      <c r="L1401">
        <v>9.3</v>
      </c>
      <c r="M1401">
        <v>16</v>
      </c>
    </row>
    <row r="1402">
      <c r="A1402" t="inlineStr">
        <is>
          <t xml:space="preserve">2022-11-01</t>
        </is>
      </c>
      <c r="B1402">
        <v>21.6</v>
      </c>
      <c r="C1402">
        <v>18.4</v>
      </c>
      <c r="D1402">
        <v>35</v>
      </c>
      <c r="E1402">
        <v>23.3</v>
      </c>
      <c r="F1402">
        <v>19.1</v>
      </c>
      <c r="G1402">
        <v>15.5</v>
      </c>
      <c r="H1402">
        <v>13.5</v>
      </c>
      <c r="I1402">
        <v>9.6</v>
      </c>
      <c r="J1402">
        <v>29.9</v>
      </c>
      <c r="K1402">
        <v>19.5</v>
      </c>
      <c r="L1402">
        <v>10.7</v>
      </c>
      <c r="M1402">
        <v>16</v>
      </c>
    </row>
    <row r="1403">
      <c r="A1403" t="inlineStr">
        <is>
          <t xml:space="preserve">2022-11-02</t>
        </is>
      </c>
      <c r="B1403">
        <v>21.4</v>
      </c>
      <c r="C1403">
        <v>18.4</v>
      </c>
      <c r="D1403">
        <v>33.6</v>
      </c>
      <c r="E1403">
        <v>23.3</v>
      </c>
      <c r="F1403">
        <v>19.1</v>
      </c>
      <c r="G1403">
        <v>15.5</v>
      </c>
      <c r="H1403">
        <v>14.8</v>
      </c>
      <c r="I1403">
        <v>9.6</v>
      </c>
      <c r="J1403">
        <v>20.4</v>
      </c>
      <c r="K1403">
        <v>19.5</v>
      </c>
      <c r="L1403">
        <v>7.6</v>
      </c>
      <c r="M1403">
        <v>16</v>
      </c>
    </row>
    <row r="1404">
      <c r="A1404" t="inlineStr">
        <is>
          <t xml:space="preserve">2022-11-03</t>
        </is>
      </c>
      <c r="B1404">
        <v>21.7</v>
      </c>
      <c r="C1404">
        <v>18.4</v>
      </c>
      <c r="D1404">
        <v>17.2</v>
      </c>
      <c r="E1404">
        <v>23.3</v>
      </c>
      <c r="F1404">
        <v>8.8</v>
      </c>
      <c r="G1404">
        <v>15.5</v>
      </c>
      <c r="H1404">
        <v>4.5</v>
      </c>
      <c r="I1404">
        <v>9.6</v>
      </c>
      <c r="J1404">
        <v>16.4</v>
      </c>
      <c r="K1404">
        <v>19.5</v>
      </c>
      <c r="L1404">
        <v>9.9</v>
      </c>
      <c r="M1404">
        <v>16</v>
      </c>
    </row>
    <row r="1405">
      <c r="A1405" t="inlineStr">
        <is>
          <t xml:space="preserve">2022-11-04</t>
        </is>
      </c>
      <c r="B1405">
        <v>13</v>
      </c>
      <c r="C1405">
        <v>18.4</v>
      </c>
      <c r="D1405">
        <v>24.8</v>
      </c>
      <c r="E1405">
        <v>23.3</v>
      </c>
      <c r="F1405">
        <v>21</v>
      </c>
      <c r="G1405">
        <v>15.5</v>
      </c>
      <c r="H1405">
        <v>8.3</v>
      </c>
      <c r="I1405">
        <v>9.6</v>
      </c>
      <c r="J1405">
        <v>17.1</v>
      </c>
      <c r="K1405">
        <v>19.5</v>
      </c>
      <c r="L1405">
        <v>14.7</v>
      </c>
      <c r="M1405">
        <v>16</v>
      </c>
    </row>
    <row r="1406">
      <c r="A1406" t="inlineStr">
        <is>
          <t xml:space="preserve">2022-11-05</t>
        </is>
      </c>
      <c r="B1406">
        <v>26.4</v>
      </c>
      <c r="C1406">
        <v>18.4</v>
      </c>
      <c r="D1406">
        <v>35.1</v>
      </c>
      <c r="E1406">
        <v>23.3</v>
      </c>
      <c r="F1406">
        <v>28.2</v>
      </c>
      <c r="G1406">
        <v>15.5</v>
      </c>
      <c r="H1406">
        <v>13.4</v>
      </c>
      <c r="I1406">
        <v>9.6</v>
      </c>
      <c r="J1406">
        <v>24.8</v>
      </c>
      <c r="K1406">
        <v>19.5</v>
      </c>
      <c r="L1406">
        <v>2.8</v>
      </c>
      <c r="M1406">
        <v>16</v>
      </c>
    </row>
    <row r="1407">
      <c r="A1407" t="inlineStr">
        <is>
          <t xml:space="preserve">2022-11-06</t>
        </is>
      </c>
      <c r="B1407">
        <v>29.2</v>
      </c>
      <c r="C1407">
        <v>18.4</v>
      </c>
      <c r="D1407">
        <v>36.7</v>
      </c>
      <c r="E1407">
        <v>23.3</v>
      </c>
      <c r="F1407">
        <v>31.6</v>
      </c>
      <c r="G1407">
        <v>15.5</v>
      </c>
      <c r="H1407">
        <v>11.4</v>
      </c>
      <c r="I1407">
        <v>9.6</v>
      </c>
      <c r="J1407">
        <v>29.8</v>
      </c>
      <c r="K1407">
        <v>19.5</v>
      </c>
      <c r="L1407">
        <v>6.2</v>
      </c>
      <c r="M1407">
        <v>16</v>
      </c>
    </row>
    <row r="1408">
      <c r="A1408" t="inlineStr">
        <is>
          <t xml:space="preserve">2022-11-07</t>
        </is>
      </c>
      <c r="B1408">
        <v>18.3</v>
      </c>
      <c r="C1408">
        <v>18.4</v>
      </c>
      <c r="D1408">
        <v>31.6</v>
      </c>
      <c r="E1408">
        <v>23.3</v>
      </c>
      <c r="F1408">
        <v>16.7</v>
      </c>
      <c r="G1408">
        <v>15.5</v>
      </c>
      <c r="H1408">
        <v>12.4</v>
      </c>
      <c r="I1408">
        <v>9.6</v>
      </c>
      <c r="J1408">
        <v>24.8</v>
      </c>
      <c r="K1408">
        <v>19.5</v>
      </c>
      <c r="L1408">
        <v>3.2</v>
      </c>
      <c r="M1408">
        <v>16</v>
      </c>
    </row>
    <row r="1409">
      <c r="A1409" t="inlineStr">
        <is>
          <t xml:space="preserve">2022-11-08</t>
        </is>
      </c>
      <c r="B1409">
        <v>25.7</v>
      </c>
      <c r="C1409">
        <v>18.4</v>
      </c>
      <c r="D1409">
        <v>21.5</v>
      </c>
      <c r="E1409">
        <v>23.3</v>
      </c>
      <c r="F1409">
        <v>10.2</v>
      </c>
      <c r="G1409">
        <v>15.5</v>
      </c>
      <c r="H1409">
        <v>6.4</v>
      </c>
      <c r="I1409">
        <v>9.6</v>
      </c>
      <c r="J1409">
        <v>23.3</v>
      </c>
      <c r="K1409">
        <v>19.5</v>
      </c>
      <c r="L1409">
        <v>9.2</v>
      </c>
      <c r="M1409">
        <v>16</v>
      </c>
    </row>
    <row r="1410">
      <c r="A1410" t="inlineStr">
        <is>
          <t xml:space="preserve">2022-11-09</t>
        </is>
      </c>
      <c r="B1410">
        <v>17.1</v>
      </c>
      <c r="C1410">
        <v>18.4</v>
      </c>
      <c r="D1410">
        <v>18.3</v>
      </c>
      <c r="E1410">
        <v>23.3</v>
      </c>
      <c r="F1410">
        <v>15.6</v>
      </c>
      <c r="G1410">
        <v>15.5</v>
      </c>
      <c r="H1410">
        <v>5.4</v>
      </c>
      <c r="I1410">
        <v>9.6</v>
      </c>
      <c r="J1410">
        <v>17.9</v>
      </c>
      <c r="K1410">
        <v>19.5</v>
      </c>
      <c r="L1410">
        <v>12.1</v>
      </c>
      <c r="M1410">
        <v>16</v>
      </c>
    </row>
    <row r="1411">
      <c r="A1411" t="inlineStr">
        <is>
          <t xml:space="preserve">2022-11-10</t>
        </is>
      </c>
      <c r="B1411">
        <v>23.6</v>
      </c>
      <c r="C1411">
        <v>18.4</v>
      </c>
      <c r="D1411">
        <v>31.5</v>
      </c>
      <c r="E1411">
        <v>23.3</v>
      </c>
      <c r="F1411">
        <v>22.6</v>
      </c>
      <c r="G1411">
        <v>15.5</v>
      </c>
      <c r="H1411">
        <v>12.7</v>
      </c>
      <c r="I1411">
        <v>9.6</v>
      </c>
      <c r="J1411">
        <v>14.5</v>
      </c>
      <c r="K1411">
        <v>19.5</v>
      </c>
      <c r="L1411">
        <v>3.6</v>
      </c>
      <c r="M1411">
        <v>16</v>
      </c>
    </row>
    <row r="1412">
      <c r="A1412" t="inlineStr">
        <is>
          <t xml:space="preserve">2022-11-11</t>
        </is>
      </c>
      <c r="B1412">
        <v>20.7</v>
      </c>
      <c r="C1412">
        <v>18.4</v>
      </c>
      <c r="D1412">
        <v>27</v>
      </c>
      <c r="E1412">
        <v>23.3</v>
      </c>
      <c r="F1412">
        <v>17.3</v>
      </c>
      <c r="G1412">
        <v>15.5</v>
      </c>
      <c r="H1412">
        <v>14.3</v>
      </c>
      <c r="I1412">
        <v>9.6</v>
      </c>
      <c r="J1412">
        <v>21.6</v>
      </c>
      <c r="K1412">
        <v>19.5</v>
      </c>
      <c r="L1412">
        <v>5.1</v>
      </c>
      <c r="M1412">
        <v>16</v>
      </c>
    </row>
    <row r="1413">
      <c r="A1413" t="inlineStr">
        <is>
          <t xml:space="preserve">2022-11-12</t>
        </is>
      </c>
      <c r="B1413">
        <v>24.4</v>
      </c>
      <c r="C1413">
        <v>18.4</v>
      </c>
      <c r="D1413">
        <v>26.9</v>
      </c>
      <c r="E1413">
        <v>23.3</v>
      </c>
      <c r="F1413">
        <v>30.1</v>
      </c>
      <c r="G1413">
        <v>15.5</v>
      </c>
      <c r="H1413">
        <v>14.1</v>
      </c>
      <c r="I1413">
        <v>9.6</v>
      </c>
      <c r="J1413">
        <v>12.2</v>
      </c>
      <c r="K1413">
        <v>19.5</v>
      </c>
      <c r="L1413">
        <v>9.9</v>
      </c>
      <c r="M1413">
        <v>16</v>
      </c>
    </row>
    <row r="1414">
      <c r="A1414" t="inlineStr">
        <is>
          <t xml:space="preserve">2022-11-13</t>
        </is>
      </c>
      <c r="B1414">
        <v>30.3</v>
      </c>
      <c r="C1414">
        <v>18.4</v>
      </c>
      <c r="D1414">
        <v>35.3</v>
      </c>
      <c r="E1414">
        <v>23.3</v>
      </c>
      <c r="F1414">
        <v>18.6</v>
      </c>
      <c r="G1414">
        <v>15.5</v>
      </c>
      <c r="H1414">
        <v>13</v>
      </c>
      <c r="I1414">
        <v>9.6</v>
      </c>
      <c r="J1414">
        <v>28.4</v>
      </c>
      <c r="K1414">
        <v>19.5</v>
      </c>
      <c r="L1414">
        <v>11.8</v>
      </c>
      <c r="M1414">
        <v>16</v>
      </c>
    </row>
    <row r="1415">
      <c r="A1415" t="inlineStr">
        <is>
          <t xml:space="preserve">2022-11-14</t>
        </is>
      </c>
      <c r="B1415">
        <v>21.2</v>
      </c>
      <c r="C1415">
        <v>18.4</v>
      </c>
      <c r="D1415">
        <v>18.5</v>
      </c>
      <c r="E1415">
        <v>23.3</v>
      </c>
      <c r="F1415">
        <v>8.3</v>
      </c>
      <c r="G1415">
        <v>15.5</v>
      </c>
      <c r="H1415">
        <v>5.3</v>
      </c>
      <c r="I1415">
        <v>9.6</v>
      </c>
      <c r="J1415">
        <v>12.5</v>
      </c>
      <c r="K1415">
        <v>19.5</v>
      </c>
      <c r="L1415">
        <v>4.5</v>
      </c>
      <c r="M1415">
        <v>16</v>
      </c>
    </row>
    <row r="1416">
      <c r="A1416" t="inlineStr">
        <is>
          <t xml:space="preserve">2022-11-15</t>
        </is>
      </c>
      <c r="B1416">
        <v>24</v>
      </c>
      <c r="C1416">
        <v>18.4</v>
      </c>
      <c r="D1416">
        <v>12.4</v>
      </c>
      <c r="E1416">
        <v>23.3</v>
      </c>
      <c r="F1416">
        <v>6.4</v>
      </c>
      <c r="G1416">
        <v>15.5</v>
      </c>
      <c r="H1416">
        <v>4.4</v>
      </c>
      <c r="I1416">
        <v>9.6</v>
      </c>
      <c r="J1416">
        <v>11.3</v>
      </c>
      <c r="K1416">
        <v>19.5</v>
      </c>
      <c r="L1416">
        <v>3.4</v>
      </c>
      <c r="M1416">
        <v>16</v>
      </c>
    </row>
    <row r="1417">
      <c r="A1417" t="inlineStr">
        <is>
          <t xml:space="preserve">2022-11-16</t>
        </is>
      </c>
      <c r="B1417">
        <v>10.7</v>
      </c>
      <c r="C1417">
        <v>18.4</v>
      </c>
      <c r="D1417">
        <v>8.5</v>
      </c>
      <c r="E1417">
        <v>23.3</v>
      </c>
      <c r="F1417">
        <v>3.2</v>
      </c>
      <c r="G1417">
        <v>15.5</v>
      </c>
      <c r="H1417">
        <v>10.5</v>
      </c>
      <c r="I1417">
        <v>9.6</v>
      </c>
      <c r="J1417">
        <v>8.1</v>
      </c>
      <c r="K1417">
        <v>19.5</v>
      </c>
      <c r="L1417">
        <v>6.9</v>
      </c>
      <c r="M1417">
        <v>16</v>
      </c>
    </row>
    <row r="1418">
      <c r="A1418" t="inlineStr">
        <is>
          <t xml:space="preserve">2022-11-17</t>
        </is>
      </c>
      <c r="B1418">
        <v>7.5</v>
      </c>
      <c r="C1418">
        <v>18.4</v>
      </c>
      <c r="D1418">
        <v>14.8</v>
      </c>
      <c r="E1418">
        <v>23.3</v>
      </c>
      <c r="F1418">
        <v>6.6</v>
      </c>
      <c r="G1418">
        <v>15.5</v>
      </c>
      <c r="H1418">
        <v>8.4</v>
      </c>
      <c r="I1418">
        <v>9.6</v>
      </c>
      <c r="J1418">
        <v>16.7</v>
      </c>
      <c r="K1418">
        <v>19.5</v>
      </c>
      <c r="L1418">
        <v>15.2</v>
      </c>
      <c r="M1418">
        <v>16</v>
      </c>
    </row>
    <row r="1419">
      <c r="A1419" t="inlineStr">
        <is>
          <t xml:space="preserve">2022-11-18</t>
        </is>
      </c>
      <c r="B1419">
        <v>7.8</v>
      </c>
      <c r="C1419">
        <v>18.4</v>
      </c>
      <c r="D1419">
        <v>18.8</v>
      </c>
      <c r="E1419">
        <v>23.3</v>
      </c>
      <c r="F1419">
        <v>13.6</v>
      </c>
      <c r="G1419">
        <v>15.5</v>
      </c>
      <c r="H1419">
        <v>9.3</v>
      </c>
      <c r="I1419">
        <v>9.6</v>
      </c>
      <c r="J1419">
        <v>18.1</v>
      </c>
      <c r="K1419">
        <v>19.5</v>
      </c>
      <c r="L1419">
        <v>8.7</v>
      </c>
      <c r="M1419">
        <v>16</v>
      </c>
    </row>
    <row r="1420">
      <c r="A1420" t="inlineStr">
        <is>
          <t xml:space="preserve">2022-11-19</t>
        </is>
      </c>
      <c r="B1420">
        <v>15.3</v>
      </c>
      <c r="C1420">
        <v>18.4</v>
      </c>
      <c r="D1420">
        <v>25.1</v>
      </c>
      <c r="E1420">
        <v>23.3</v>
      </c>
      <c r="F1420">
        <v>19.9</v>
      </c>
      <c r="G1420">
        <v>15.5</v>
      </c>
      <c r="H1420">
        <v>10.8</v>
      </c>
      <c r="I1420">
        <v>9.6</v>
      </c>
      <c r="J1420">
        <v>9.5</v>
      </c>
      <c r="K1420">
        <v>19.5</v>
      </c>
      <c r="L1420">
        <v>8.4</v>
      </c>
      <c r="M1420">
        <v>16</v>
      </c>
    </row>
    <row r="1421">
      <c r="A1421" t="inlineStr">
        <is>
          <t xml:space="preserve">2022-11-20</t>
        </is>
      </c>
      <c r="B1421">
        <v>13.9</v>
      </c>
      <c r="C1421">
        <v>18.4</v>
      </c>
      <c r="D1421">
        <v>24.2</v>
      </c>
      <c r="E1421">
        <v>23.3</v>
      </c>
      <c r="F1421">
        <v>16.5</v>
      </c>
      <c r="G1421">
        <v>15.5</v>
      </c>
      <c r="H1421">
        <v>9.4</v>
      </c>
      <c r="I1421">
        <v>9.6</v>
      </c>
      <c r="J1421">
        <v>25.4</v>
      </c>
      <c r="K1421">
        <v>19.5</v>
      </c>
      <c r="L1421">
        <v>34.5</v>
      </c>
      <c r="M1421">
        <v>16</v>
      </c>
    </row>
    <row r="1422">
      <c r="A1422" t="inlineStr">
        <is>
          <t xml:space="preserve">2022-11-21</t>
        </is>
      </c>
      <c r="B1422">
        <v>15.5</v>
      </c>
      <c r="C1422">
        <v>18.4</v>
      </c>
      <c r="D1422">
        <v>8.6</v>
      </c>
      <c r="E1422">
        <v>23.3</v>
      </c>
      <c r="F1422">
        <v>5.7</v>
      </c>
      <c r="G1422">
        <v>15.5</v>
      </c>
      <c r="H1422">
        <v>3.2</v>
      </c>
      <c r="I1422">
        <v>9.6</v>
      </c>
      <c r="J1422">
        <v>19.8</v>
      </c>
      <c r="K1422">
        <v>19.5</v>
      </c>
      <c r="L1422">
        <v>6.4</v>
      </c>
      <c r="M1422">
        <v>16</v>
      </c>
    </row>
    <row r="1423">
      <c r="A1423" t="inlineStr">
        <is>
          <t xml:space="preserve">2022-11-22</t>
        </is>
      </c>
      <c r="B1423">
        <v>9.3</v>
      </c>
      <c r="C1423">
        <v>18.4</v>
      </c>
      <c r="D1423">
        <v>10.5</v>
      </c>
      <c r="E1423">
        <v>23.3</v>
      </c>
      <c r="F1423">
        <v>4.2</v>
      </c>
      <c r="G1423">
        <v>15.5</v>
      </c>
      <c r="H1423">
        <v>7</v>
      </c>
      <c r="I1423">
        <v>9.6</v>
      </c>
      <c r="J1423">
        <v>5.8</v>
      </c>
      <c r="K1423">
        <v>19.5</v>
      </c>
      <c r="L1423">
        <v>14.4</v>
      </c>
      <c r="M1423">
        <v>16</v>
      </c>
    </row>
    <row r="1424">
      <c r="A1424" t="inlineStr">
        <is>
          <t xml:space="preserve">2022-11-23</t>
        </is>
      </c>
      <c r="B1424">
        <v>19.9</v>
      </c>
      <c r="C1424">
        <v>18.4</v>
      </c>
      <c r="D1424">
        <v>13.6</v>
      </c>
      <c r="E1424">
        <v>23.3</v>
      </c>
      <c r="F1424">
        <v>9.4</v>
      </c>
      <c r="G1424">
        <v>15.5</v>
      </c>
      <c r="H1424">
        <v>7.3</v>
      </c>
      <c r="I1424">
        <v>9.6</v>
      </c>
      <c r="J1424">
        <v>21.3</v>
      </c>
      <c r="K1424">
        <v>19.5</v>
      </c>
      <c r="L1424">
        <v>9</v>
      </c>
      <c r="M1424">
        <v>16</v>
      </c>
    </row>
    <row r="1425">
      <c r="A1425" t="inlineStr">
        <is>
          <t xml:space="preserve">2022-11-24</t>
        </is>
      </c>
      <c r="B1425">
        <v>11.5</v>
      </c>
      <c r="C1425">
        <v>18.4</v>
      </c>
      <c r="D1425">
        <v>15.2</v>
      </c>
      <c r="E1425">
        <v>23.3</v>
      </c>
      <c r="F1425">
        <v>4.1</v>
      </c>
      <c r="G1425">
        <v>15.5</v>
      </c>
      <c r="H1425">
        <v>7.9</v>
      </c>
      <c r="I1425">
        <v>9.6</v>
      </c>
      <c r="J1425">
        <v>22.7</v>
      </c>
      <c r="K1425">
        <v>19.5</v>
      </c>
      <c r="L1425">
        <v>3.6</v>
      </c>
      <c r="M1425">
        <v>16</v>
      </c>
    </row>
    <row r="1426">
      <c r="A1426" t="inlineStr">
        <is>
          <t xml:space="preserve">2022-11-25</t>
        </is>
      </c>
      <c r="B1426">
        <v>13.7</v>
      </c>
      <c r="C1426">
        <v>18.4</v>
      </c>
      <c r="D1426">
        <v>25.2</v>
      </c>
      <c r="E1426">
        <v>23.3</v>
      </c>
      <c r="F1426">
        <v>20.2</v>
      </c>
      <c r="G1426">
        <v>15.5</v>
      </c>
      <c r="H1426">
        <v>8.6</v>
      </c>
      <c r="I1426">
        <v>9.6</v>
      </c>
      <c r="J1426">
        <v>16.1</v>
      </c>
      <c r="K1426">
        <v>19.5</v>
      </c>
      <c r="L1426">
        <v>10.4</v>
      </c>
      <c r="M1426">
        <v>16</v>
      </c>
    </row>
    <row r="1427">
      <c r="A1427" t="inlineStr">
        <is>
          <t xml:space="preserve">2022-11-26</t>
        </is>
      </c>
      <c r="B1427">
        <v>12.6</v>
      </c>
      <c r="C1427">
        <v>18.4</v>
      </c>
      <c r="D1427">
        <v>34.6</v>
      </c>
      <c r="E1427">
        <v>23.3</v>
      </c>
      <c r="F1427">
        <v>19.1</v>
      </c>
      <c r="G1427">
        <v>15.5</v>
      </c>
      <c r="H1427">
        <v>9</v>
      </c>
      <c r="I1427">
        <v>9.6</v>
      </c>
      <c r="J1427">
        <v>13.1</v>
      </c>
      <c r="K1427">
        <v>19.5</v>
      </c>
      <c r="L1427">
        <v>3.6</v>
      </c>
      <c r="M1427">
        <v>16</v>
      </c>
    </row>
    <row r="1428">
      <c r="A1428" t="inlineStr">
        <is>
          <t xml:space="preserve">2022-11-27</t>
        </is>
      </c>
      <c r="B1428">
        <v>16</v>
      </c>
      <c r="C1428">
        <v>18.4</v>
      </c>
      <c r="D1428">
        <v>32.7</v>
      </c>
      <c r="E1428">
        <v>23.3</v>
      </c>
      <c r="F1428">
        <v>14.9</v>
      </c>
      <c r="G1428">
        <v>15.5</v>
      </c>
      <c r="H1428">
        <v>8.1</v>
      </c>
      <c r="I1428">
        <v>9.6</v>
      </c>
      <c r="J1428">
        <v>25.3</v>
      </c>
      <c r="K1428">
        <v>19.5</v>
      </c>
      <c r="L1428">
        <v>3.8</v>
      </c>
      <c r="M1428">
        <v>16</v>
      </c>
    </row>
    <row r="1429">
      <c r="A1429" t="inlineStr">
        <is>
          <t xml:space="preserve">2022-11-28</t>
        </is>
      </c>
      <c r="B1429">
        <v>6.8</v>
      </c>
      <c r="C1429">
        <v>18.4</v>
      </c>
      <c r="D1429">
        <v>26.6</v>
      </c>
      <c r="E1429">
        <v>23.3</v>
      </c>
      <c r="F1429">
        <v>19.2</v>
      </c>
      <c r="G1429">
        <v>15.5</v>
      </c>
      <c r="H1429">
        <v>5.4</v>
      </c>
      <c r="I1429">
        <v>9.6</v>
      </c>
      <c r="J1429">
        <v>11.1</v>
      </c>
      <c r="K1429">
        <v>19.5</v>
      </c>
      <c r="L1429">
        <v>8.3</v>
      </c>
      <c r="M1429">
        <v>16</v>
      </c>
    </row>
    <row r="1430">
      <c r="A1430" t="inlineStr">
        <is>
          <t xml:space="preserve">2022-11-29</t>
        </is>
      </c>
      <c r="B1430">
        <v>5.2</v>
      </c>
      <c r="C1430">
        <v>18.4</v>
      </c>
      <c r="D1430">
        <v>26</v>
      </c>
      <c r="E1430">
        <v>23.3</v>
      </c>
      <c r="F1430">
        <v>19</v>
      </c>
      <c r="G1430">
        <v>15.5</v>
      </c>
      <c r="H1430">
        <v>6</v>
      </c>
      <c r="I1430">
        <v>9.6</v>
      </c>
      <c r="J1430">
        <v>8.2</v>
      </c>
      <c r="K1430">
        <v>19.5</v>
      </c>
      <c r="L1430">
        <v>3.9</v>
      </c>
      <c r="M1430">
        <v>16</v>
      </c>
    </row>
    <row r="1431">
      <c r="A1431" t="inlineStr">
        <is>
          <t xml:space="preserve">2022-11-30</t>
        </is>
      </c>
      <c r="B1431">
        <v>5.8</v>
      </c>
      <c r="C1431">
        <v>18.4</v>
      </c>
      <c r="D1431">
        <v>22</v>
      </c>
      <c r="E1431">
        <v>23.3</v>
      </c>
      <c r="F1431">
        <v>7.1</v>
      </c>
      <c r="G1431">
        <v>15.5</v>
      </c>
      <c r="H1431">
        <v>7.5</v>
      </c>
      <c r="I1431">
        <v>9.6</v>
      </c>
      <c r="J1431">
        <v>9.9</v>
      </c>
      <c r="K1431">
        <v>19.5</v>
      </c>
      <c r="L1431">
        <v>46.7</v>
      </c>
      <c r="M1431">
        <v>16</v>
      </c>
    </row>
    <row r="1432">
      <c r="A1432" t="inlineStr">
        <is>
          <t xml:space="preserve">2022-12-01</t>
        </is>
      </c>
      <c r="B1432">
        <v>5.4</v>
      </c>
      <c r="C1432">
        <v>18.4</v>
      </c>
      <c r="D1432">
        <v>20.6</v>
      </c>
      <c r="E1432">
        <v>23.3</v>
      </c>
      <c r="F1432">
        <v>11.8</v>
      </c>
      <c r="G1432">
        <v>15.5</v>
      </c>
      <c r="H1432">
        <v>6.5</v>
      </c>
      <c r="I1432">
        <v>9.6</v>
      </c>
      <c r="J1432">
        <v>11.5</v>
      </c>
      <c r="K1432">
        <v>19.5</v>
      </c>
      <c r="L1432">
        <v>54.4</v>
      </c>
      <c r="M1432">
        <v>16</v>
      </c>
    </row>
    <row r="1433">
      <c r="A1433" t="inlineStr">
        <is>
          <t xml:space="preserve">2022-12-02</t>
        </is>
      </c>
      <c r="B1433">
        <v>2.6</v>
      </c>
      <c r="C1433">
        <v>18.4</v>
      </c>
      <c r="D1433">
        <v>22.2</v>
      </c>
      <c r="E1433">
        <v>23.3</v>
      </c>
      <c r="F1433">
        <v>17.3</v>
      </c>
      <c r="G1433">
        <v>15.5</v>
      </c>
      <c r="H1433">
        <v>4.7</v>
      </c>
      <c r="I1433">
        <v>9.6</v>
      </c>
      <c r="J1433">
        <v>7.2</v>
      </c>
      <c r="K1433">
        <v>19.5</v>
      </c>
      <c r="L1433">
        <v>23.5</v>
      </c>
      <c r="M1433">
        <v>16</v>
      </c>
    </row>
    <row r="1434">
      <c r="A1434" t="inlineStr">
        <is>
          <t xml:space="preserve">2022-12-03</t>
        </is>
      </c>
      <c r="B1434">
        <v>2.9</v>
      </c>
      <c r="C1434">
        <v>18.4</v>
      </c>
      <c r="D1434">
        <v>23.5</v>
      </c>
      <c r="E1434">
        <v>23.3</v>
      </c>
      <c r="F1434">
        <v>11.6</v>
      </c>
      <c r="G1434">
        <v>15.5</v>
      </c>
      <c r="H1434">
        <v>4.1</v>
      </c>
      <c r="I1434">
        <v>9.6</v>
      </c>
      <c r="J1434">
        <v>7.6</v>
      </c>
      <c r="K1434">
        <v>19.5</v>
      </c>
      <c r="L1434">
        <v>18.2</v>
      </c>
      <c r="M1434">
        <v>16</v>
      </c>
    </row>
    <row r="1435">
      <c r="A1435" t="inlineStr">
        <is>
          <t xml:space="preserve">2022-12-04</t>
        </is>
      </c>
      <c r="B1435">
        <v>4.2</v>
      </c>
      <c r="C1435">
        <v>18.4</v>
      </c>
      <c r="D1435">
        <v>20.6</v>
      </c>
      <c r="E1435">
        <v>23.3</v>
      </c>
      <c r="F1435">
        <v>14.6</v>
      </c>
      <c r="G1435">
        <v>15.5</v>
      </c>
      <c r="H1435">
        <v>6</v>
      </c>
      <c r="I1435">
        <v>9.6</v>
      </c>
      <c r="J1435">
        <v>14</v>
      </c>
      <c r="K1435">
        <v>19.5</v>
      </c>
      <c r="L1435">
        <v>7.2</v>
      </c>
      <c r="M1435">
        <v>16</v>
      </c>
    </row>
    <row r="1436">
      <c r="A1436" t="inlineStr">
        <is>
          <t xml:space="preserve">2022-12-05</t>
        </is>
      </c>
      <c r="B1436">
        <v>3</v>
      </c>
      <c r="C1436">
        <v>18.4</v>
      </c>
      <c r="D1436">
        <v>8</v>
      </c>
      <c r="E1436">
        <v>23.3</v>
      </c>
      <c r="F1436">
        <v>2</v>
      </c>
      <c r="G1436">
        <v>15.5</v>
      </c>
      <c r="H1436">
        <v>9</v>
      </c>
      <c r="I1436">
        <v>9.6</v>
      </c>
      <c r="J1436">
        <v>10.7</v>
      </c>
      <c r="K1436">
        <v>19.5</v>
      </c>
      <c r="L1436">
        <v>11.8</v>
      </c>
      <c r="M1436">
        <v>16</v>
      </c>
    </row>
    <row r="1437">
      <c r="A1437" t="inlineStr">
        <is>
          <t xml:space="preserve">2022-12-06</t>
        </is>
      </c>
      <c r="B1437">
        <v>5.3</v>
      </c>
      <c r="C1437">
        <v>18.4</v>
      </c>
      <c r="D1437">
        <v>12.7</v>
      </c>
      <c r="E1437">
        <v>23.3</v>
      </c>
      <c r="F1437">
        <v>9</v>
      </c>
      <c r="G1437">
        <v>15.5</v>
      </c>
      <c r="H1437">
        <v>7.3</v>
      </c>
      <c r="I1437">
        <v>9.6</v>
      </c>
      <c r="J1437">
        <v>10.3</v>
      </c>
      <c r="K1437">
        <v>19.5</v>
      </c>
      <c r="L1437">
        <v>31</v>
      </c>
      <c r="M1437">
        <v>16</v>
      </c>
    </row>
    <row r="1438">
      <c r="A1438" t="inlineStr">
        <is>
          <t xml:space="preserve">2022-12-07</t>
        </is>
      </c>
      <c r="B1438">
        <v>8.3</v>
      </c>
      <c r="C1438">
        <v>18.4</v>
      </c>
      <c r="D1438">
        <v>15.2</v>
      </c>
      <c r="E1438">
        <v>23.3</v>
      </c>
      <c r="F1438">
        <v>3.6</v>
      </c>
      <c r="G1438">
        <v>15.5</v>
      </c>
      <c r="H1438">
        <v>8.9</v>
      </c>
      <c r="I1438">
        <v>9.6</v>
      </c>
      <c r="J1438">
        <v>10.2</v>
      </c>
      <c r="K1438">
        <v>19.5</v>
      </c>
      <c r="L1438">
        <v>33.1</v>
      </c>
      <c r="M1438">
        <v>16</v>
      </c>
    </row>
    <row r="1439">
      <c r="A1439" t="inlineStr">
        <is>
          <t xml:space="preserve">2022-12-08</t>
        </is>
      </c>
      <c r="B1439">
        <v>8.6</v>
      </c>
      <c r="C1439">
        <v>18.4</v>
      </c>
      <c r="D1439">
        <v>10</v>
      </c>
      <c r="E1439">
        <v>23.3</v>
      </c>
      <c r="F1439">
        <v>8.8</v>
      </c>
      <c r="G1439">
        <v>15.5</v>
      </c>
      <c r="H1439">
        <v>4.4</v>
      </c>
      <c r="I1439">
        <v>9.6</v>
      </c>
      <c r="J1439">
        <v>11.5</v>
      </c>
      <c r="K1439">
        <v>19.5</v>
      </c>
      <c r="L1439">
        <v>39.1</v>
      </c>
      <c r="M1439">
        <v>16</v>
      </c>
    </row>
    <row r="1440">
      <c r="A1440" t="inlineStr">
        <is>
          <t xml:space="preserve">2022-12-09</t>
        </is>
      </c>
      <c r="B1440">
        <v>7.4</v>
      </c>
      <c r="C1440">
        <v>18.4</v>
      </c>
      <c r="D1440">
        <v>8.5</v>
      </c>
      <c r="E1440">
        <v>23.3</v>
      </c>
      <c r="F1440">
        <v>8.8</v>
      </c>
      <c r="G1440">
        <v>15.5</v>
      </c>
      <c r="H1440">
        <v>5.4</v>
      </c>
      <c r="I1440">
        <v>9.6</v>
      </c>
      <c r="J1440">
        <v>3.6</v>
      </c>
      <c r="K1440">
        <v>19.5</v>
      </c>
      <c r="L1440">
        <v>45.2</v>
      </c>
      <c r="M1440">
        <v>16</v>
      </c>
    </row>
    <row r="1441">
      <c r="A1441" t="inlineStr">
        <is>
          <t xml:space="preserve">2022-12-10</t>
        </is>
      </c>
      <c r="B1441">
        <v>5.8</v>
      </c>
      <c r="C1441">
        <v>18.4</v>
      </c>
      <c r="D1441">
        <v>17.8</v>
      </c>
      <c r="E1441">
        <v>23.3</v>
      </c>
      <c r="F1441">
        <v>12.2</v>
      </c>
      <c r="G1441">
        <v>15.5</v>
      </c>
      <c r="H1441">
        <v>8.2</v>
      </c>
      <c r="I1441">
        <v>9.6</v>
      </c>
      <c r="J1441">
        <v>4.2</v>
      </c>
      <c r="K1441">
        <v>19.5</v>
      </c>
      <c r="L1441">
        <v>52.3</v>
      </c>
      <c r="M1441">
        <v>16</v>
      </c>
    </row>
    <row r="1442">
      <c r="A1442" t="inlineStr">
        <is>
          <t xml:space="preserve">2022-12-11</t>
        </is>
      </c>
      <c r="B1442">
        <v>4.8</v>
      </c>
      <c r="C1442">
        <v>18.4</v>
      </c>
      <c r="D1442">
        <v>11.8</v>
      </c>
      <c r="E1442">
        <v>23.3</v>
      </c>
      <c r="F1442">
        <v>7.1</v>
      </c>
      <c r="G1442">
        <v>15.5</v>
      </c>
      <c r="H1442">
        <v>8</v>
      </c>
      <c r="I1442">
        <v>9.6</v>
      </c>
      <c r="J1442">
        <v>14.6</v>
      </c>
      <c r="K1442">
        <v>19.5</v>
      </c>
      <c r="L1442">
        <v>58.1</v>
      </c>
      <c r="M1442">
        <v>16</v>
      </c>
    </row>
    <row r="1443">
      <c r="A1443" t="inlineStr">
        <is>
          <t xml:space="preserve">2022-12-12</t>
        </is>
      </c>
      <c r="B1443">
        <v>9.3</v>
      </c>
      <c r="C1443">
        <v>18.4</v>
      </c>
      <c r="D1443">
        <v>8</v>
      </c>
      <c r="E1443">
        <v>23.3</v>
      </c>
      <c r="F1443">
        <v>2.8</v>
      </c>
      <c r="G1443">
        <v>15.5</v>
      </c>
      <c r="H1443">
        <v>4.8</v>
      </c>
      <c r="I1443">
        <v>9.6</v>
      </c>
      <c r="J1443">
        <v>12</v>
      </c>
      <c r="K1443">
        <v>19.5</v>
      </c>
      <c r="L1443">
        <v>44.5</v>
      </c>
      <c r="M1443">
        <v>16</v>
      </c>
    </row>
    <row r="1444">
      <c r="A1444" t="inlineStr">
        <is>
          <t xml:space="preserve">2022-12-13</t>
        </is>
      </c>
      <c r="B1444">
        <v>11.5</v>
      </c>
      <c r="C1444">
        <v>18.4</v>
      </c>
      <c r="D1444">
        <v>6.1</v>
      </c>
      <c r="E1444">
        <v>23.3</v>
      </c>
      <c r="F1444">
        <v>2.3</v>
      </c>
      <c r="G1444">
        <v>15.5</v>
      </c>
      <c r="H1444">
        <v>3.7</v>
      </c>
      <c r="I1444">
        <v>9.6</v>
      </c>
      <c r="J1444">
        <v>3.4</v>
      </c>
      <c r="K1444">
        <v>19.5</v>
      </c>
      <c r="L1444">
        <v>26</v>
      </c>
      <c r="M1444">
        <v>16</v>
      </c>
    </row>
    <row r="1445">
      <c r="A1445" t="inlineStr">
        <is>
          <t xml:space="preserve">2022-12-14</t>
        </is>
      </c>
      <c r="B1445">
        <v>5.6</v>
      </c>
      <c r="C1445">
        <v>18.4</v>
      </c>
      <c r="D1445">
        <v>13.6</v>
      </c>
      <c r="E1445">
        <v>23.3</v>
      </c>
      <c r="F1445">
        <v>4.8</v>
      </c>
      <c r="G1445">
        <v>15.5</v>
      </c>
      <c r="H1445">
        <v>4.3</v>
      </c>
      <c r="I1445">
        <v>9.6</v>
      </c>
      <c r="J1445">
        <v>3</v>
      </c>
      <c r="K1445">
        <v>19.5</v>
      </c>
      <c r="L1445">
        <v>27.5</v>
      </c>
      <c r="M1445">
        <v>16</v>
      </c>
    </row>
    <row r="1446">
      <c r="A1446" t="inlineStr">
        <is>
          <t xml:space="preserve">2022-12-15</t>
        </is>
      </c>
      <c r="B1446">
        <v>7.5</v>
      </c>
      <c r="C1446">
        <v>18.4</v>
      </c>
      <c r="D1446">
        <v>14.9</v>
      </c>
      <c r="E1446">
        <v>23.3</v>
      </c>
      <c r="F1446">
        <v>12.4</v>
      </c>
      <c r="G1446">
        <v>15.5</v>
      </c>
      <c r="H1446">
        <v>3.2</v>
      </c>
      <c r="I1446">
        <v>9.6</v>
      </c>
      <c r="J1446">
        <v>6.4</v>
      </c>
      <c r="K1446">
        <v>19.5</v>
      </c>
      <c r="L1446">
        <v>44.5</v>
      </c>
      <c r="M1446">
        <v>16</v>
      </c>
    </row>
    <row r="1447">
      <c r="A1447" t="inlineStr">
        <is>
          <t xml:space="preserve">2022-12-16</t>
        </is>
      </c>
      <c r="B1447">
        <v>7</v>
      </c>
      <c r="C1447">
        <v>18.4</v>
      </c>
      <c r="D1447">
        <v>14.3</v>
      </c>
      <c r="E1447">
        <v>23.3</v>
      </c>
      <c r="F1447">
        <v>7.1</v>
      </c>
      <c r="G1447">
        <v>15.5</v>
      </c>
      <c r="H1447">
        <v>6.7</v>
      </c>
      <c r="I1447">
        <v>9.6</v>
      </c>
      <c r="J1447">
        <v>6.6</v>
      </c>
      <c r="K1447">
        <v>19.5</v>
      </c>
      <c r="L1447">
        <v>54.9</v>
      </c>
      <c r="M1447">
        <v>16</v>
      </c>
    </row>
    <row r="1448">
      <c r="A1448" t="inlineStr">
        <is>
          <t xml:space="preserve">2022-12-17</t>
        </is>
      </c>
      <c r="B1448">
        <v>6.4</v>
      </c>
      <c r="C1448">
        <v>18.4</v>
      </c>
      <c r="D1448">
        <v>19.8</v>
      </c>
      <c r="E1448">
        <v>23.3</v>
      </c>
      <c r="F1448">
        <v>13.3</v>
      </c>
      <c r="G1448">
        <v>15.5</v>
      </c>
      <c r="H1448">
        <v>8.4</v>
      </c>
      <c r="I1448">
        <v>9.6</v>
      </c>
      <c r="J1448">
        <v>16.5</v>
      </c>
      <c r="K1448">
        <v>19.5</v>
      </c>
      <c r="L1448">
        <v>15.4</v>
      </c>
      <c r="M1448">
        <v>16</v>
      </c>
    </row>
    <row r="1449">
      <c r="A1449" t="inlineStr">
        <is>
          <t xml:space="preserve">2022-12-18</t>
        </is>
      </c>
      <c r="B1449">
        <v>6.6</v>
      </c>
      <c r="C1449">
        <v>18.4</v>
      </c>
      <c r="D1449">
        <v>27.9</v>
      </c>
      <c r="E1449">
        <v>23.3</v>
      </c>
      <c r="F1449">
        <v>12.6</v>
      </c>
      <c r="G1449">
        <v>15.5</v>
      </c>
      <c r="H1449">
        <v>6.6</v>
      </c>
      <c r="I1449">
        <v>9.6</v>
      </c>
      <c r="J1449">
        <v>21.4</v>
      </c>
      <c r="K1449">
        <v>19.5</v>
      </c>
      <c r="L1449">
        <v>2.2</v>
      </c>
      <c r="M1449">
        <v>16</v>
      </c>
    </row>
    <row r="1450">
      <c r="A1450" t="inlineStr">
        <is>
          <t xml:space="preserve">2022-12-19</t>
        </is>
      </c>
      <c r="B1450">
        <v>2</v>
      </c>
      <c r="C1450">
        <v>18.4</v>
      </c>
      <c r="D1450">
        <v>22.6</v>
      </c>
      <c r="E1450">
        <v>23.3</v>
      </c>
      <c r="F1450">
        <v>5.3</v>
      </c>
      <c r="G1450">
        <v>15.5</v>
      </c>
      <c r="H1450">
        <v>4.5</v>
      </c>
      <c r="I1450">
        <v>9.6</v>
      </c>
      <c r="J1450">
        <v>13.2</v>
      </c>
      <c r="K1450">
        <v>19.5</v>
      </c>
      <c r="L1450">
        <v>2.4</v>
      </c>
      <c r="M1450">
        <v>16</v>
      </c>
    </row>
    <row r="1451">
      <c r="A1451" t="inlineStr">
        <is>
          <t xml:space="preserve">2022-12-20</t>
        </is>
      </c>
      <c r="B1451">
        <v>3.8</v>
      </c>
      <c r="C1451">
        <v>18.4</v>
      </c>
      <c r="D1451">
        <v>13.2</v>
      </c>
      <c r="E1451">
        <v>23.3</v>
      </c>
      <c r="F1451">
        <v>4.8</v>
      </c>
      <c r="G1451">
        <v>15.5</v>
      </c>
      <c r="H1451">
        <v>3</v>
      </c>
      <c r="I1451">
        <v>9.6</v>
      </c>
      <c r="J1451">
        <v>13.4</v>
      </c>
      <c r="K1451">
        <v>19.5</v>
      </c>
      <c r="L1451">
        <v>21.4</v>
      </c>
      <c r="M1451">
        <v>16</v>
      </c>
    </row>
    <row r="1452">
      <c r="A1452" t="inlineStr">
        <is>
          <t xml:space="preserve">2022-12-21</t>
        </is>
      </c>
      <c r="B1452">
        <v>6</v>
      </c>
      <c r="C1452">
        <v>18.4</v>
      </c>
      <c r="D1452">
        <v>15.1</v>
      </c>
      <c r="E1452">
        <v>23.3</v>
      </c>
      <c r="F1452">
        <v>6.8</v>
      </c>
      <c r="G1452">
        <v>15.5</v>
      </c>
      <c r="H1452">
        <v>5.6</v>
      </c>
      <c r="I1452">
        <v>9.6</v>
      </c>
      <c r="J1452">
        <v>11.2</v>
      </c>
      <c r="K1452">
        <v>19.5</v>
      </c>
      <c r="L1452">
        <v>11.8</v>
      </c>
      <c r="M1452">
        <v>16</v>
      </c>
    </row>
    <row r="1453">
      <c r="A1453" t="inlineStr">
        <is>
          <t xml:space="preserve">2022-12-22</t>
        </is>
      </c>
      <c r="B1453">
        <v>6.3</v>
      </c>
      <c r="C1453">
        <v>18.4</v>
      </c>
      <c r="D1453">
        <v>15.8</v>
      </c>
      <c r="E1453">
        <v>23.3</v>
      </c>
      <c r="F1453">
        <v>8.5</v>
      </c>
      <c r="G1453">
        <v>15.5</v>
      </c>
      <c r="H1453">
        <v>4.4</v>
      </c>
      <c r="I1453">
        <v>9.6</v>
      </c>
      <c r="J1453">
        <v>12.8</v>
      </c>
      <c r="K1453">
        <v>19.5</v>
      </c>
      <c r="L1453">
        <v>11.6</v>
      </c>
      <c r="M1453">
        <v>16</v>
      </c>
    </row>
    <row r="1454">
      <c r="A1454" t="inlineStr">
        <is>
          <t xml:space="preserve">2022-12-23</t>
        </is>
      </c>
      <c r="B1454">
        <v>5.4</v>
      </c>
      <c r="C1454">
        <v>18.4</v>
      </c>
      <c r="D1454">
        <v>20.8</v>
      </c>
      <c r="E1454">
        <v>23.3</v>
      </c>
      <c r="F1454">
        <v>8.4</v>
      </c>
      <c r="G1454">
        <v>15.5</v>
      </c>
      <c r="H1454">
        <v>4.5</v>
      </c>
      <c r="I1454">
        <v>9.6</v>
      </c>
      <c r="J1454">
        <v>15.4</v>
      </c>
      <c r="K1454">
        <v>19.5</v>
      </c>
      <c r="L1454">
        <v>9.7</v>
      </c>
      <c r="M1454">
        <v>16</v>
      </c>
    </row>
    <row r="1455">
      <c r="A1455" t="inlineStr">
        <is>
          <t xml:space="preserve">2022-12-24</t>
        </is>
      </c>
      <c r="B1455">
        <v>11.7</v>
      </c>
      <c r="C1455">
        <v>18.4</v>
      </c>
      <c r="D1455">
        <v>26.4</v>
      </c>
      <c r="E1455">
        <v>23.3</v>
      </c>
      <c r="F1455">
        <v>7.2</v>
      </c>
      <c r="G1455">
        <v>15.5</v>
      </c>
      <c r="H1455">
        <v>8.1</v>
      </c>
      <c r="I1455">
        <v>9.6</v>
      </c>
      <c r="J1455">
        <v>16.5</v>
      </c>
      <c r="K1455">
        <v>19.5</v>
      </c>
      <c r="L1455">
        <v>16.1</v>
      </c>
      <c r="M1455">
        <v>16</v>
      </c>
    </row>
    <row r="1456">
      <c r="A1456" t="inlineStr">
        <is>
          <t xml:space="preserve">2022-12-25</t>
        </is>
      </c>
      <c r="B1456">
        <v>16.4</v>
      </c>
      <c r="C1456">
        <v>18.4</v>
      </c>
      <c r="D1456">
        <v>26.6</v>
      </c>
      <c r="E1456">
        <v>23.3</v>
      </c>
      <c r="F1456">
        <v>9.1</v>
      </c>
      <c r="G1456">
        <v>15.5</v>
      </c>
      <c r="H1456">
        <v>7.3</v>
      </c>
      <c r="I1456">
        <v>9.6</v>
      </c>
      <c r="J1456">
        <v>24.1</v>
      </c>
      <c r="K1456">
        <v>19.5</v>
      </c>
      <c r="L1456">
        <v>11.4</v>
      </c>
      <c r="M1456">
        <v>16</v>
      </c>
    </row>
    <row r="1457">
      <c r="A1457" t="inlineStr">
        <is>
          <t xml:space="preserve">2022-12-26</t>
        </is>
      </c>
      <c r="B1457">
        <v>5.7</v>
      </c>
      <c r="C1457">
        <v>18.4</v>
      </c>
      <c r="D1457">
        <v>32.1</v>
      </c>
      <c r="E1457">
        <v>23.3</v>
      </c>
      <c r="F1457">
        <v>17.3</v>
      </c>
      <c r="G1457">
        <v>15.5</v>
      </c>
      <c r="H1457">
        <v>6.3</v>
      </c>
      <c r="I1457">
        <v>9.6</v>
      </c>
      <c r="J1457">
        <v>18</v>
      </c>
      <c r="K1457">
        <v>19.5</v>
      </c>
      <c r="L1457">
        <v>19.4</v>
      </c>
      <c r="M1457">
        <v>16</v>
      </c>
    </row>
    <row r="1458">
      <c r="A1458" t="inlineStr">
        <is>
          <t xml:space="preserve">2022-12-27</t>
        </is>
      </c>
      <c r="B1458">
        <v>17.2</v>
      </c>
      <c r="C1458">
        <v>18.4</v>
      </c>
      <c r="D1458">
        <v>30.9</v>
      </c>
      <c r="E1458">
        <v>23.3</v>
      </c>
      <c r="F1458">
        <v>17.4</v>
      </c>
      <c r="G1458">
        <v>15.5</v>
      </c>
      <c r="H1458">
        <v>8.9</v>
      </c>
      <c r="I1458">
        <v>9.6</v>
      </c>
      <c r="J1458">
        <v>18.5</v>
      </c>
      <c r="K1458">
        <v>19.5</v>
      </c>
      <c r="L1458">
        <v>11.2</v>
      </c>
      <c r="M1458">
        <v>16</v>
      </c>
    </row>
    <row r="1459">
      <c r="A1459" t="inlineStr">
        <is>
          <t xml:space="preserve">2022-12-28</t>
        </is>
      </c>
      <c r="B1459">
        <v>11.1</v>
      </c>
      <c r="C1459">
        <v>18.4</v>
      </c>
      <c r="D1459">
        <v>28.2</v>
      </c>
      <c r="E1459">
        <v>23.3</v>
      </c>
      <c r="F1459">
        <v>14.3</v>
      </c>
      <c r="G1459">
        <v>15.5</v>
      </c>
      <c r="H1459">
        <v>7.4</v>
      </c>
      <c r="I1459">
        <v>9.6</v>
      </c>
      <c r="J1459">
        <v>19.3</v>
      </c>
      <c r="K1459">
        <v>19.5</v>
      </c>
      <c r="L1459">
        <v>3.8</v>
      </c>
      <c r="M1459">
        <v>16</v>
      </c>
    </row>
    <row r="1460">
      <c r="A1460" t="inlineStr">
        <is>
          <t xml:space="preserve">2022-12-29</t>
        </is>
      </c>
      <c r="B1460">
        <v>10.3</v>
      </c>
      <c r="C1460">
        <v>18.4</v>
      </c>
      <c r="D1460">
        <v>17</v>
      </c>
      <c r="E1460">
        <v>23.3</v>
      </c>
      <c r="F1460">
        <v>9.5</v>
      </c>
      <c r="G1460">
        <v>15.5</v>
      </c>
      <c r="H1460">
        <v>4.9</v>
      </c>
      <c r="I1460">
        <v>9.6</v>
      </c>
      <c r="J1460">
        <v>17.6</v>
      </c>
      <c r="K1460">
        <v>19.5</v>
      </c>
      <c r="L1460">
        <v>13.4</v>
      </c>
      <c r="M1460">
        <v>16</v>
      </c>
    </row>
    <row r="1461">
      <c r="A1461" t="inlineStr">
        <is>
          <t xml:space="preserve">2022-12-30</t>
        </is>
      </c>
      <c r="B1461">
        <v>18.7</v>
      </c>
      <c r="C1461">
        <v>18.4</v>
      </c>
      <c r="D1461">
        <v>17.7</v>
      </c>
      <c r="E1461">
        <v>23.3</v>
      </c>
      <c r="F1461">
        <v>9.6</v>
      </c>
      <c r="G1461">
        <v>15.5</v>
      </c>
      <c r="H1461">
        <v>3.9</v>
      </c>
      <c r="I1461">
        <v>9.6</v>
      </c>
      <c r="J1461">
        <v>16.1</v>
      </c>
      <c r="K1461">
        <v>19.5</v>
      </c>
      <c r="L1461">
        <v>4.5</v>
      </c>
      <c r="M1461">
        <v>16</v>
      </c>
    </row>
    <row r="1462">
      <c r="A1462" t="inlineStr">
        <is>
          <t xml:space="preserve">2022-12-31</t>
        </is>
      </c>
      <c r="B1462">
        <v>12.8</v>
      </c>
      <c r="C1462">
        <v>18.4</v>
      </c>
      <c r="D1462">
        <v>27.7</v>
      </c>
      <c r="E1462">
        <v>23.3</v>
      </c>
      <c r="F1462">
        <v>7.9</v>
      </c>
      <c r="G1462">
        <v>15.5</v>
      </c>
      <c r="H1462">
        <v>6.2</v>
      </c>
      <c r="I1462">
        <v>9.6</v>
      </c>
      <c r="J1462">
        <v>22.4</v>
      </c>
      <c r="K1462">
        <v>19.5</v>
      </c>
      <c r="L1462">
        <v>5.7</v>
      </c>
      <c r="M1462">
        <v>16</v>
      </c>
    </row>
    <row r="1463">
      <c r="A1463" t="inlineStr">
        <is>
          <t xml:space="preserve">2023-01-01</t>
        </is>
      </c>
      <c r="B1463">
        <v>17</v>
      </c>
      <c r="C1463">
        <v>18.7</v>
      </c>
      <c r="D1463">
        <v>21</v>
      </c>
      <c r="E1463">
        <v>29.9</v>
      </c>
      <c r="F1463">
        <v>10.4</v>
      </c>
      <c r="G1463">
        <v>21.3</v>
      </c>
      <c r="H1463">
        <v>7.3</v>
      </c>
      <c r="I1463">
        <v>9.9</v>
      </c>
      <c r="J1463">
        <v>25.2</v>
      </c>
      <c r="K1463">
        <v>23.8</v>
      </c>
      <c r="L1463">
        <v>13.5</v>
      </c>
      <c r="M1463">
        <v>13.3</v>
      </c>
    </row>
    <row r="1464">
      <c r="A1464" t="inlineStr">
        <is>
          <t xml:space="preserve">2023-01-02</t>
        </is>
      </c>
      <c r="B1464">
        <v>10.8</v>
      </c>
      <c r="C1464">
        <v>18.7</v>
      </c>
      <c r="D1464">
        <v>17.3</v>
      </c>
      <c r="E1464">
        <v>29.9</v>
      </c>
      <c r="F1464">
        <v>12.6</v>
      </c>
      <c r="G1464">
        <v>21.3</v>
      </c>
      <c r="H1464">
        <v>4.5</v>
      </c>
      <c r="I1464">
        <v>9.9</v>
      </c>
      <c r="J1464">
        <v>13.4</v>
      </c>
      <c r="K1464">
        <v>23.8</v>
      </c>
      <c r="L1464">
        <v>40.6</v>
      </c>
      <c r="M1464">
        <v>13.3</v>
      </c>
    </row>
    <row r="1465">
      <c r="A1465" t="inlineStr">
        <is>
          <t xml:space="preserve">2023-01-03</t>
        </is>
      </c>
      <c r="B1465">
        <v>17.1</v>
      </c>
      <c r="C1465">
        <v>18.7</v>
      </c>
      <c r="D1465">
        <v>26.5</v>
      </c>
      <c r="E1465">
        <v>29.9</v>
      </c>
      <c r="F1465">
        <v>14.7</v>
      </c>
      <c r="G1465">
        <v>21.3</v>
      </c>
      <c r="H1465">
        <v>6.1</v>
      </c>
      <c r="I1465">
        <v>9.9</v>
      </c>
      <c r="J1465">
        <v>11.6</v>
      </c>
      <c r="K1465">
        <v>23.8</v>
      </c>
      <c r="L1465">
        <v>3.4</v>
      </c>
      <c r="M1465">
        <v>13.3</v>
      </c>
    </row>
    <row r="1466">
      <c r="A1466" t="inlineStr">
        <is>
          <t xml:space="preserve">2023-01-04</t>
        </is>
      </c>
      <c r="B1466">
        <v>3.2</v>
      </c>
      <c r="C1466">
        <v>18.7</v>
      </c>
      <c r="D1466">
        <v>30.2</v>
      </c>
      <c r="E1466">
        <v>29.9</v>
      </c>
      <c r="F1466">
        <v>18.3</v>
      </c>
      <c r="G1466">
        <v>21.3</v>
      </c>
      <c r="H1466">
        <v>6</v>
      </c>
      <c r="I1466">
        <v>9.9</v>
      </c>
      <c r="J1466">
        <v>21</v>
      </c>
      <c r="K1466">
        <v>23.8</v>
      </c>
      <c r="L1466">
        <v>9</v>
      </c>
      <c r="M1466">
        <v>13.3</v>
      </c>
    </row>
    <row r="1467">
      <c r="A1467" t="inlineStr">
        <is>
          <t xml:space="preserve">2023-01-05</t>
        </is>
      </c>
      <c r="B1467">
        <v>7.3</v>
      </c>
      <c r="C1467">
        <v>18.7</v>
      </c>
      <c r="D1467">
        <v>28.6</v>
      </c>
      <c r="E1467">
        <v>29.9</v>
      </c>
      <c r="F1467">
        <v>13.8</v>
      </c>
      <c r="G1467">
        <v>21.3</v>
      </c>
      <c r="H1467">
        <v>6.1</v>
      </c>
      <c r="I1467">
        <v>9.9</v>
      </c>
      <c r="J1467">
        <v>19.3</v>
      </c>
      <c r="K1467">
        <v>23.8</v>
      </c>
      <c r="L1467">
        <v>16.1</v>
      </c>
      <c r="M1467">
        <v>13.3</v>
      </c>
    </row>
    <row r="1468">
      <c r="A1468" t="inlineStr">
        <is>
          <t xml:space="preserve">2023-01-06</t>
        </is>
      </c>
      <c r="B1468">
        <v>9.5</v>
      </c>
      <c r="C1468">
        <v>18.7</v>
      </c>
      <c r="D1468">
        <v>29.7</v>
      </c>
      <c r="E1468">
        <v>29.9</v>
      </c>
      <c r="F1468">
        <v>12</v>
      </c>
      <c r="G1468">
        <v>21.3</v>
      </c>
      <c r="H1468">
        <v>6.3</v>
      </c>
      <c r="I1468">
        <v>9.9</v>
      </c>
      <c r="J1468">
        <v>19.8</v>
      </c>
      <c r="K1468">
        <v>23.8</v>
      </c>
      <c r="L1468">
        <v>12.3</v>
      </c>
      <c r="M1468">
        <v>13.3</v>
      </c>
    </row>
    <row r="1469">
      <c r="A1469" t="inlineStr">
        <is>
          <t xml:space="preserve">2023-01-07</t>
        </is>
      </c>
      <c r="B1469">
        <v>17.9</v>
      </c>
      <c r="C1469">
        <v>18.7</v>
      </c>
      <c r="D1469">
        <v>17.8</v>
      </c>
      <c r="E1469">
        <v>29.9</v>
      </c>
      <c r="F1469">
        <v>6.8</v>
      </c>
      <c r="G1469">
        <v>21.3</v>
      </c>
      <c r="H1469">
        <v>5.6</v>
      </c>
      <c r="I1469">
        <v>9.9</v>
      </c>
      <c r="J1469">
        <v>17.9</v>
      </c>
      <c r="K1469">
        <v>23.8</v>
      </c>
      <c r="L1469">
        <v>11.5</v>
      </c>
      <c r="M1469">
        <v>13.3</v>
      </c>
    </row>
    <row r="1470">
      <c r="A1470" t="inlineStr">
        <is>
          <t xml:space="preserve">2023-01-08</t>
        </is>
      </c>
      <c r="B1470">
        <v>9.8</v>
      </c>
      <c r="C1470">
        <v>18.7</v>
      </c>
      <c r="D1470">
        <v>8.8</v>
      </c>
      <c r="E1470">
        <v>29.9</v>
      </c>
      <c r="F1470">
        <v>5</v>
      </c>
      <c r="G1470">
        <v>21.3</v>
      </c>
      <c r="H1470">
        <v>3.8</v>
      </c>
      <c r="I1470">
        <v>9.9</v>
      </c>
      <c r="J1470">
        <v>18.8</v>
      </c>
      <c r="K1470">
        <v>23.8</v>
      </c>
      <c r="L1470">
        <v>8</v>
      </c>
      <c r="M1470">
        <v>13.3</v>
      </c>
    </row>
    <row r="1471">
      <c r="A1471" t="inlineStr">
        <is>
          <t xml:space="preserve">2023-01-09</t>
        </is>
      </c>
      <c r="B1471">
        <v>7.8</v>
      </c>
      <c r="C1471">
        <v>18.7</v>
      </c>
      <c r="D1471">
        <v>20.3</v>
      </c>
      <c r="E1471">
        <v>29.9</v>
      </c>
      <c r="F1471">
        <v>11.6</v>
      </c>
      <c r="G1471">
        <v>21.3</v>
      </c>
      <c r="H1471">
        <v>5.9</v>
      </c>
      <c r="I1471">
        <v>9.9</v>
      </c>
      <c r="J1471">
        <v>8.7</v>
      </c>
      <c r="K1471">
        <v>23.8</v>
      </c>
      <c r="L1471">
        <v>16.8</v>
      </c>
      <c r="M1471">
        <v>13.3</v>
      </c>
    </row>
    <row r="1472">
      <c r="A1472" t="inlineStr">
        <is>
          <t xml:space="preserve">2023-01-10</t>
        </is>
      </c>
      <c r="B1472">
        <v>9.1</v>
      </c>
      <c r="C1472">
        <v>18.7</v>
      </c>
      <c r="D1472">
        <v>20.1</v>
      </c>
      <c r="E1472">
        <v>29.9</v>
      </c>
      <c r="F1472">
        <v>4.7</v>
      </c>
      <c r="G1472">
        <v>21.3</v>
      </c>
      <c r="H1472">
        <v>6.2</v>
      </c>
      <c r="I1472">
        <v>9.9</v>
      </c>
      <c r="J1472">
        <v>19.1</v>
      </c>
      <c r="K1472">
        <v>23.8</v>
      </c>
      <c r="L1472">
        <v>2.4</v>
      </c>
      <c r="M1472">
        <v>13.3</v>
      </c>
    </row>
    <row r="1473">
      <c r="A1473" t="inlineStr">
        <is>
          <t xml:space="preserve">2023-01-11</t>
        </is>
      </c>
      <c r="B1473">
        <v>5.8</v>
      </c>
      <c r="C1473">
        <v>18.7</v>
      </c>
      <c r="D1473">
        <v>15.5</v>
      </c>
      <c r="E1473">
        <v>29.9</v>
      </c>
      <c r="F1473">
        <v>12.3</v>
      </c>
      <c r="G1473">
        <v>21.3</v>
      </c>
      <c r="H1473">
        <v>5.1</v>
      </c>
      <c r="I1473">
        <v>9.9</v>
      </c>
      <c r="J1473">
        <v>17.3</v>
      </c>
      <c r="K1473">
        <v>23.8</v>
      </c>
      <c r="L1473">
        <v>11.8</v>
      </c>
      <c r="M1473">
        <v>13.3</v>
      </c>
    </row>
    <row r="1474">
      <c r="A1474" t="inlineStr">
        <is>
          <t xml:space="preserve">2023-01-12</t>
        </is>
      </c>
      <c r="B1474">
        <v>4.7</v>
      </c>
      <c r="C1474">
        <v>18.7</v>
      </c>
      <c r="D1474">
        <v>26.9</v>
      </c>
      <c r="E1474">
        <v>29.9</v>
      </c>
      <c r="F1474">
        <v>16.6</v>
      </c>
      <c r="G1474">
        <v>21.3</v>
      </c>
      <c r="H1474">
        <v>5.7</v>
      </c>
      <c r="I1474">
        <v>9.9</v>
      </c>
      <c r="J1474">
        <v>18.2</v>
      </c>
      <c r="K1474">
        <v>23.8</v>
      </c>
      <c r="L1474">
        <v>3.1</v>
      </c>
      <c r="M1474">
        <v>13.3</v>
      </c>
    </row>
    <row r="1475">
      <c r="A1475" t="inlineStr">
        <is>
          <t xml:space="preserve">2023-01-13</t>
        </is>
      </c>
      <c r="B1475">
        <v>10.1</v>
      </c>
      <c r="C1475">
        <v>18.7</v>
      </c>
      <c r="D1475">
        <v>24.7</v>
      </c>
      <c r="E1475">
        <v>29.9</v>
      </c>
      <c r="F1475">
        <v>17.6</v>
      </c>
      <c r="G1475">
        <v>21.3</v>
      </c>
      <c r="H1475">
        <v>6.7</v>
      </c>
      <c r="I1475">
        <v>9.9</v>
      </c>
      <c r="J1475">
        <v>11.7</v>
      </c>
      <c r="K1475">
        <v>23.8</v>
      </c>
      <c r="L1475">
        <v>9.1</v>
      </c>
      <c r="M1475">
        <v>13.3</v>
      </c>
    </row>
    <row r="1476">
      <c r="A1476" t="inlineStr">
        <is>
          <t xml:space="preserve">2023-01-14</t>
        </is>
      </c>
      <c r="B1476">
        <v>9.5</v>
      </c>
      <c r="C1476">
        <v>18.7</v>
      </c>
      <c r="D1476">
        <v>26.5</v>
      </c>
      <c r="E1476">
        <v>29.9</v>
      </c>
      <c r="F1476">
        <v>13.2</v>
      </c>
      <c r="G1476">
        <v>21.3</v>
      </c>
      <c r="H1476">
        <v>5.5</v>
      </c>
      <c r="I1476">
        <v>9.9</v>
      </c>
      <c r="J1476">
        <v>24.9</v>
      </c>
      <c r="K1476">
        <v>23.8</v>
      </c>
      <c r="L1476">
        <v>5.5</v>
      </c>
      <c r="M1476">
        <v>13.3</v>
      </c>
    </row>
    <row r="1477">
      <c r="A1477" t="inlineStr">
        <is>
          <t xml:space="preserve">2023-01-15</t>
        </is>
      </c>
      <c r="B1477">
        <v>7.3</v>
      </c>
      <c r="C1477">
        <v>18.7</v>
      </c>
      <c r="D1477">
        <v>19.7</v>
      </c>
      <c r="E1477">
        <v>29.9</v>
      </c>
      <c r="F1477">
        <v>14.4</v>
      </c>
      <c r="G1477">
        <v>21.3</v>
      </c>
      <c r="H1477">
        <v>7.6</v>
      </c>
      <c r="I1477">
        <v>9.9</v>
      </c>
      <c r="J1477">
        <v>18.1</v>
      </c>
      <c r="K1477">
        <v>23.8</v>
      </c>
      <c r="L1477">
        <v>10.2</v>
      </c>
      <c r="M1477">
        <v>13.3</v>
      </c>
    </row>
    <row r="1478">
      <c r="A1478" t="inlineStr">
        <is>
          <t xml:space="preserve">2023-01-16</t>
        </is>
      </c>
      <c r="B1478">
        <v>14.2</v>
      </c>
      <c r="C1478">
        <v>18.7</v>
      </c>
      <c r="D1478">
        <v>13.3</v>
      </c>
      <c r="E1478">
        <v>29.9</v>
      </c>
      <c r="F1478">
        <v>6.9</v>
      </c>
      <c r="G1478">
        <v>21.3</v>
      </c>
      <c r="H1478">
        <v>4.1</v>
      </c>
      <c r="I1478">
        <v>9.9</v>
      </c>
      <c r="J1478">
        <v>8</v>
      </c>
      <c r="K1478">
        <v>23.8</v>
      </c>
      <c r="L1478">
        <v>8.1</v>
      </c>
      <c r="M1478">
        <v>13.3</v>
      </c>
    </row>
    <row r="1479">
      <c r="A1479" t="inlineStr">
        <is>
          <t xml:space="preserve">2023-01-17</t>
        </is>
      </c>
      <c r="B1479">
        <v>16.8</v>
      </c>
      <c r="C1479">
        <v>18.7</v>
      </c>
      <c r="D1479">
        <v>15.9</v>
      </c>
      <c r="E1479">
        <v>29.9</v>
      </c>
      <c r="F1479">
        <v>8.3</v>
      </c>
      <c r="G1479">
        <v>21.3</v>
      </c>
      <c r="H1479">
        <v>4.4</v>
      </c>
      <c r="I1479">
        <v>9.9</v>
      </c>
      <c r="J1479">
        <v>5</v>
      </c>
      <c r="K1479">
        <v>23.8</v>
      </c>
      <c r="L1479">
        <v>9</v>
      </c>
      <c r="M1479">
        <v>13.3</v>
      </c>
    </row>
    <row r="1480">
      <c r="A1480" t="inlineStr">
        <is>
          <t xml:space="preserve">2023-01-18</t>
        </is>
      </c>
      <c r="B1480">
        <v>10.8</v>
      </c>
      <c r="C1480">
        <v>18.7</v>
      </c>
      <c r="D1480">
        <v>21.9</v>
      </c>
      <c r="E1480">
        <v>29.9</v>
      </c>
      <c r="F1480">
        <v>11</v>
      </c>
      <c r="G1480">
        <v>21.3</v>
      </c>
      <c r="H1480">
        <v>7.3</v>
      </c>
      <c r="I1480">
        <v>9.9</v>
      </c>
      <c r="J1480">
        <v>8.9</v>
      </c>
      <c r="K1480">
        <v>23.8</v>
      </c>
      <c r="L1480">
        <v>8.8</v>
      </c>
      <c r="M1480">
        <v>13.3</v>
      </c>
    </row>
    <row r="1481">
      <c r="A1481" t="inlineStr">
        <is>
          <t xml:space="preserve">2023-01-19</t>
        </is>
      </c>
      <c r="B1481">
        <v>10.8</v>
      </c>
      <c r="C1481">
        <v>18.7</v>
      </c>
      <c r="D1481">
        <v>24.8</v>
      </c>
      <c r="E1481">
        <v>29.9</v>
      </c>
      <c r="F1481">
        <v>12.3</v>
      </c>
      <c r="G1481">
        <v>21.3</v>
      </c>
      <c r="H1481">
        <v>5.9</v>
      </c>
      <c r="I1481">
        <v>9.9</v>
      </c>
      <c r="J1481">
        <v>11.3</v>
      </c>
      <c r="K1481">
        <v>23.8</v>
      </c>
      <c r="L1481">
        <v>10</v>
      </c>
      <c r="M1481">
        <v>13.3</v>
      </c>
    </row>
    <row r="1482">
      <c r="A1482" t="inlineStr">
        <is>
          <t xml:space="preserve">2023-01-20</t>
        </is>
      </c>
      <c r="B1482">
        <v>8.7</v>
      </c>
      <c r="C1482">
        <v>18.7</v>
      </c>
      <c r="D1482">
        <v>22.3</v>
      </c>
      <c r="E1482">
        <v>29.9</v>
      </c>
      <c r="F1482">
        <v>6.8</v>
      </c>
      <c r="G1482">
        <v>21.3</v>
      </c>
      <c r="H1482">
        <v>7.7</v>
      </c>
      <c r="I1482">
        <v>9.9</v>
      </c>
      <c r="J1482">
        <v>9.1</v>
      </c>
      <c r="K1482">
        <v>23.8</v>
      </c>
      <c r="L1482">
        <v>11.1</v>
      </c>
      <c r="M1482">
        <v>13.3</v>
      </c>
    </row>
    <row r="1483">
      <c r="A1483" t="inlineStr">
        <is>
          <t xml:space="preserve">2023-01-21</t>
        </is>
      </c>
      <c r="B1483">
        <v>5.7</v>
      </c>
      <c r="C1483">
        <v>18.7</v>
      </c>
      <c r="D1483">
        <v>24.5</v>
      </c>
      <c r="E1483">
        <v>29.9</v>
      </c>
      <c r="F1483">
        <v>15.6</v>
      </c>
      <c r="G1483">
        <v>21.3</v>
      </c>
      <c r="H1483">
        <v>8.2</v>
      </c>
      <c r="I1483">
        <v>9.9</v>
      </c>
      <c r="J1483">
        <v>17.2</v>
      </c>
      <c r="K1483">
        <v>23.8</v>
      </c>
      <c r="L1483">
        <v>12.2</v>
      </c>
      <c r="M1483">
        <v>13.3</v>
      </c>
    </row>
    <row r="1484">
      <c r="A1484" t="inlineStr">
        <is>
          <t xml:space="preserve">2023-01-22</t>
        </is>
      </c>
      <c r="B1484">
        <v>2.7</v>
      </c>
      <c r="C1484">
        <v>18.7</v>
      </c>
      <c r="D1484">
        <v>30.4</v>
      </c>
      <c r="E1484">
        <v>29.9</v>
      </c>
      <c r="F1484">
        <v>29.3</v>
      </c>
      <c r="G1484">
        <v>21.3</v>
      </c>
      <c r="H1484">
        <v>6</v>
      </c>
      <c r="I1484">
        <v>9.9</v>
      </c>
      <c r="J1484">
        <v>17.7</v>
      </c>
      <c r="K1484">
        <v>23.8</v>
      </c>
      <c r="L1484">
        <v>7.4</v>
      </c>
      <c r="M1484">
        <v>13.3</v>
      </c>
    </row>
    <row r="1485">
      <c r="A1485" t="inlineStr">
        <is>
          <t xml:space="preserve">2023-01-23</t>
        </is>
      </c>
      <c r="B1485">
        <v>5.3</v>
      </c>
      <c r="C1485">
        <v>18.7</v>
      </c>
      <c r="D1485">
        <v>27.4</v>
      </c>
      <c r="E1485">
        <v>29.9</v>
      </c>
      <c r="F1485">
        <v>20.7</v>
      </c>
      <c r="G1485">
        <v>21.3</v>
      </c>
      <c r="H1485">
        <v>4.2</v>
      </c>
      <c r="I1485">
        <v>9.9</v>
      </c>
      <c r="J1485">
        <v>8.2</v>
      </c>
      <c r="K1485">
        <v>23.8</v>
      </c>
      <c r="L1485">
        <v>8.5</v>
      </c>
      <c r="M1485">
        <v>13.3</v>
      </c>
    </row>
    <row r="1486">
      <c r="A1486" t="inlineStr">
        <is>
          <t xml:space="preserve">2023-01-24</t>
        </is>
      </c>
      <c r="B1486">
        <v>4.6</v>
      </c>
      <c r="C1486">
        <v>18.7</v>
      </c>
      <c r="D1486">
        <v>24</v>
      </c>
      <c r="E1486">
        <v>29.9</v>
      </c>
      <c r="F1486">
        <v>18</v>
      </c>
      <c r="G1486">
        <v>21.3</v>
      </c>
      <c r="H1486">
        <v>5.4</v>
      </c>
      <c r="I1486">
        <v>9.9</v>
      </c>
      <c r="J1486">
        <v>15.6</v>
      </c>
      <c r="K1486">
        <v>23.8</v>
      </c>
      <c r="L1486">
        <v>8.2</v>
      </c>
      <c r="M1486">
        <v>13.3</v>
      </c>
    </row>
    <row r="1487">
      <c r="A1487" t="inlineStr">
        <is>
          <t xml:space="preserve">2023-01-25</t>
        </is>
      </c>
      <c r="B1487">
        <v>2.5</v>
      </c>
      <c r="C1487">
        <v>18.7</v>
      </c>
      <c r="D1487">
        <v>27.9</v>
      </c>
      <c r="E1487">
        <v>29.9</v>
      </c>
      <c r="F1487">
        <v>18.1</v>
      </c>
      <c r="G1487">
        <v>21.3</v>
      </c>
      <c r="H1487">
        <v>4.8</v>
      </c>
      <c r="I1487">
        <v>9.9</v>
      </c>
      <c r="J1487">
        <v>10.3</v>
      </c>
      <c r="K1487">
        <v>23.8</v>
      </c>
      <c r="L1487">
        <v>3.1</v>
      </c>
      <c r="M1487">
        <v>13.3</v>
      </c>
    </row>
    <row r="1488">
      <c r="A1488" t="inlineStr">
        <is>
          <t xml:space="preserve">2023-01-26</t>
        </is>
      </c>
      <c r="B1488">
        <v>3.7</v>
      </c>
      <c r="C1488">
        <v>18.7</v>
      </c>
      <c r="D1488">
        <v>18.9</v>
      </c>
      <c r="E1488">
        <v>29.9</v>
      </c>
      <c r="F1488">
        <v>12.6</v>
      </c>
      <c r="G1488">
        <v>21.3</v>
      </c>
      <c r="H1488">
        <v>5.4</v>
      </c>
      <c r="I1488">
        <v>9.9</v>
      </c>
      <c r="J1488">
        <v>11.2</v>
      </c>
      <c r="K1488">
        <v>23.8</v>
      </c>
      <c r="L1488">
        <v>8.5</v>
      </c>
      <c r="M1488">
        <v>13.3</v>
      </c>
    </row>
    <row r="1489">
      <c r="A1489" t="inlineStr">
        <is>
          <t xml:space="preserve">2023-01-27</t>
        </is>
      </c>
      <c r="B1489">
        <v>5.6</v>
      </c>
      <c r="C1489">
        <v>18.7</v>
      </c>
      <c r="D1489">
        <v>26.2</v>
      </c>
      <c r="E1489">
        <v>29.9</v>
      </c>
      <c r="F1489">
        <v>19.9</v>
      </c>
      <c r="G1489">
        <v>21.3</v>
      </c>
      <c r="H1489">
        <v>5.7</v>
      </c>
      <c r="I1489">
        <v>9.9</v>
      </c>
      <c r="J1489">
        <v>15</v>
      </c>
      <c r="K1489">
        <v>23.8</v>
      </c>
      <c r="L1489">
        <v>6.7</v>
      </c>
      <c r="M1489">
        <v>13.3</v>
      </c>
    </row>
    <row r="1490">
      <c r="A1490" t="inlineStr">
        <is>
          <t xml:space="preserve">2023-01-28</t>
        </is>
      </c>
      <c r="B1490">
        <v>8.7</v>
      </c>
      <c r="C1490">
        <v>18.7</v>
      </c>
      <c r="D1490">
        <v>29.9</v>
      </c>
      <c r="E1490">
        <v>29.9</v>
      </c>
      <c r="F1490">
        <v>24.8</v>
      </c>
      <c r="G1490">
        <v>21.3</v>
      </c>
      <c r="H1490">
        <v>5.7</v>
      </c>
      <c r="I1490">
        <v>9.9</v>
      </c>
      <c r="J1490">
        <v>22.2</v>
      </c>
      <c r="K1490">
        <v>23.8</v>
      </c>
      <c r="L1490">
        <v>5.6</v>
      </c>
      <c r="M1490">
        <v>13.3</v>
      </c>
    </row>
    <row r="1491">
      <c r="A1491" t="inlineStr">
        <is>
          <t xml:space="preserve">2023-01-29</t>
        </is>
      </c>
      <c r="B1491">
        <v>10.2</v>
      </c>
      <c r="C1491">
        <v>18.7</v>
      </c>
      <c r="D1491">
        <v>32.4</v>
      </c>
      <c r="E1491">
        <v>29.9</v>
      </c>
      <c r="F1491">
        <v>23.1</v>
      </c>
      <c r="G1491">
        <v>21.3</v>
      </c>
      <c r="H1491">
        <v>9.6</v>
      </c>
      <c r="I1491">
        <v>9.9</v>
      </c>
      <c r="J1491">
        <v>30.1</v>
      </c>
      <c r="K1491">
        <v>23.8</v>
      </c>
      <c r="L1491">
        <v>6.8</v>
      </c>
      <c r="M1491">
        <v>13.3</v>
      </c>
    </row>
    <row r="1492">
      <c r="A1492" t="inlineStr">
        <is>
          <t xml:space="preserve">2023-01-30</t>
        </is>
      </c>
      <c r="B1492">
        <v>8</v>
      </c>
      <c r="C1492">
        <v>18.7</v>
      </c>
      <c r="D1492">
        <v>29.2</v>
      </c>
      <c r="E1492">
        <v>29.9</v>
      </c>
      <c r="F1492">
        <v>17</v>
      </c>
      <c r="G1492">
        <v>21.3</v>
      </c>
      <c r="H1492">
        <v>8.6</v>
      </c>
      <c r="I1492">
        <v>9.9</v>
      </c>
      <c r="J1492">
        <v>20.3</v>
      </c>
      <c r="K1492">
        <v>23.8</v>
      </c>
      <c r="L1492">
        <v>15.5</v>
      </c>
      <c r="M1492">
        <v>13.3</v>
      </c>
    </row>
    <row r="1493">
      <c r="A1493" t="inlineStr">
        <is>
          <t xml:space="preserve">2023-01-31</t>
        </is>
      </c>
      <c r="B1493">
        <v>6.7</v>
      </c>
      <c r="C1493">
        <v>18.7</v>
      </c>
      <c r="D1493">
        <v>30.1</v>
      </c>
      <c r="E1493">
        <v>29.9</v>
      </c>
      <c r="F1493">
        <v>19.1</v>
      </c>
      <c r="G1493">
        <v>21.3</v>
      </c>
      <c r="H1493">
        <v>9.1</v>
      </c>
      <c r="I1493">
        <v>9.9</v>
      </c>
      <c r="J1493">
        <v>22</v>
      </c>
      <c r="K1493">
        <v>23.8</v>
      </c>
      <c r="L1493">
        <v>14.2</v>
      </c>
      <c r="M1493">
        <v>13.3</v>
      </c>
    </row>
    <row r="1494">
      <c r="A1494" t="inlineStr">
        <is>
          <t xml:space="preserve">2023-02-01</t>
        </is>
      </c>
      <c r="B1494">
        <v>6.6</v>
      </c>
      <c r="C1494">
        <v>18.7</v>
      </c>
      <c r="D1494">
        <v>30.1</v>
      </c>
      <c r="E1494">
        <v>29.9</v>
      </c>
      <c r="F1494">
        <v>18.1</v>
      </c>
      <c r="G1494">
        <v>21.3</v>
      </c>
      <c r="H1494">
        <v>8</v>
      </c>
      <c r="I1494">
        <v>9.9</v>
      </c>
      <c r="J1494">
        <v>23.7</v>
      </c>
      <c r="K1494">
        <v>23.8</v>
      </c>
      <c r="L1494">
        <v>12.7</v>
      </c>
      <c r="M1494">
        <v>13.3</v>
      </c>
    </row>
    <row r="1495">
      <c r="A1495" t="inlineStr">
        <is>
          <t xml:space="preserve">2023-02-02</t>
        </is>
      </c>
      <c r="B1495">
        <v>8.2</v>
      </c>
      <c r="C1495">
        <v>18.7</v>
      </c>
      <c r="D1495">
        <v>33.8</v>
      </c>
      <c r="E1495">
        <v>29.9</v>
      </c>
      <c r="F1495">
        <v>18</v>
      </c>
      <c r="G1495">
        <v>21.3</v>
      </c>
      <c r="H1495">
        <v>9.5</v>
      </c>
      <c r="I1495">
        <v>9.9</v>
      </c>
      <c r="J1495">
        <v>26.7</v>
      </c>
      <c r="K1495">
        <v>23.8</v>
      </c>
      <c r="L1495">
        <v>9.2</v>
      </c>
      <c r="M1495">
        <v>13.3</v>
      </c>
    </row>
    <row r="1496">
      <c r="A1496" t="inlineStr">
        <is>
          <t xml:space="preserve">2023-02-03</t>
        </is>
      </c>
      <c r="B1496">
        <v>5.4</v>
      </c>
      <c r="C1496">
        <v>18.7</v>
      </c>
      <c r="D1496">
        <v>35.3</v>
      </c>
      <c r="E1496">
        <v>29.9</v>
      </c>
      <c r="F1496">
        <v>19.4</v>
      </c>
      <c r="G1496">
        <v>21.3</v>
      </c>
      <c r="H1496">
        <v>10.3</v>
      </c>
      <c r="I1496">
        <v>9.9</v>
      </c>
      <c r="J1496">
        <v>26.7</v>
      </c>
      <c r="K1496">
        <v>23.8</v>
      </c>
      <c r="L1496">
        <v>11.6</v>
      </c>
      <c r="M1496">
        <v>13.3</v>
      </c>
    </row>
    <row r="1497">
      <c r="A1497" t="inlineStr">
        <is>
          <t xml:space="preserve">2023-02-04</t>
        </is>
      </c>
      <c r="B1497">
        <v>24.2</v>
      </c>
      <c r="C1497">
        <v>18.7</v>
      </c>
      <c r="D1497">
        <v>35.8</v>
      </c>
      <c r="E1497">
        <v>29.9</v>
      </c>
      <c r="F1497">
        <v>31</v>
      </c>
      <c r="G1497">
        <v>21.3</v>
      </c>
      <c r="H1497">
        <v>8.9</v>
      </c>
      <c r="I1497">
        <v>9.9</v>
      </c>
      <c r="J1497">
        <v>29.7</v>
      </c>
      <c r="K1497">
        <v>23.8</v>
      </c>
      <c r="L1497">
        <v>3.3</v>
      </c>
      <c r="M1497">
        <v>13.3</v>
      </c>
    </row>
    <row r="1498">
      <c r="A1498" t="inlineStr">
        <is>
          <t xml:space="preserve">2023-02-05</t>
        </is>
      </c>
      <c r="B1498">
        <v>13.8</v>
      </c>
      <c r="C1498">
        <v>18.7</v>
      </c>
      <c r="D1498">
        <v>34.2</v>
      </c>
      <c r="E1498">
        <v>29.9</v>
      </c>
      <c r="F1498">
        <v>28.8</v>
      </c>
      <c r="G1498">
        <v>21.3</v>
      </c>
      <c r="H1498">
        <v>8.7</v>
      </c>
      <c r="I1498">
        <v>9.9</v>
      </c>
      <c r="J1498">
        <v>29.5</v>
      </c>
      <c r="K1498">
        <v>23.8</v>
      </c>
      <c r="L1498">
        <v>19.3</v>
      </c>
      <c r="M1498">
        <v>13.3</v>
      </c>
    </row>
    <row r="1499">
      <c r="A1499" t="inlineStr">
        <is>
          <t xml:space="preserve">2023-02-06</t>
        </is>
      </c>
      <c r="B1499">
        <v>14</v>
      </c>
      <c r="C1499">
        <v>18.7</v>
      </c>
      <c r="D1499">
        <v>29.9</v>
      </c>
      <c r="E1499">
        <v>29.9</v>
      </c>
      <c r="F1499">
        <v>19.7</v>
      </c>
      <c r="G1499">
        <v>21.3</v>
      </c>
      <c r="H1499">
        <v>11.3</v>
      </c>
      <c r="I1499">
        <v>9.9</v>
      </c>
      <c r="J1499">
        <v>18.7</v>
      </c>
      <c r="K1499">
        <v>23.8</v>
      </c>
      <c r="L1499">
        <v>17.6</v>
      </c>
      <c r="M1499">
        <v>13.3</v>
      </c>
    </row>
    <row r="1500">
      <c r="A1500" t="inlineStr">
        <is>
          <t xml:space="preserve">2023-02-07</t>
        </is>
      </c>
      <c r="B1500">
        <v>32</v>
      </c>
      <c r="C1500">
        <v>18.7</v>
      </c>
      <c r="D1500">
        <v>17.9</v>
      </c>
      <c r="E1500">
        <v>29.9</v>
      </c>
      <c r="F1500">
        <v>12.3</v>
      </c>
      <c r="G1500">
        <v>21.3</v>
      </c>
      <c r="H1500">
        <v>10.5</v>
      </c>
      <c r="I1500">
        <v>9.9</v>
      </c>
      <c r="J1500">
        <v>22.6</v>
      </c>
      <c r="K1500">
        <v>23.8</v>
      </c>
      <c r="L1500">
        <v>15.4</v>
      </c>
      <c r="M1500">
        <v>13.3</v>
      </c>
    </row>
    <row r="1501">
      <c r="A1501" t="inlineStr">
        <is>
          <t xml:space="preserve">2023-02-08</t>
        </is>
      </c>
      <c r="B1501">
        <v>34.9</v>
      </c>
      <c r="C1501">
        <v>18.7</v>
      </c>
      <c r="D1501">
        <v>17.1</v>
      </c>
      <c r="E1501">
        <v>29.9</v>
      </c>
      <c r="F1501">
        <v>6.2</v>
      </c>
      <c r="G1501">
        <v>21.3</v>
      </c>
      <c r="H1501">
        <v>12.8</v>
      </c>
      <c r="I1501">
        <v>9.9</v>
      </c>
      <c r="J1501">
        <v>22.5</v>
      </c>
      <c r="K1501">
        <v>23.8</v>
      </c>
      <c r="L1501">
        <v>20.1</v>
      </c>
      <c r="M1501">
        <v>13.3</v>
      </c>
    </row>
    <row r="1502">
      <c r="A1502" t="inlineStr">
        <is>
          <t xml:space="preserve">2023-02-09</t>
        </is>
      </c>
      <c r="B1502">
        <v>31.9</v>
      </c>
      <c r="C1502">
        <v>18.7</v>
      </c>
      <c r="D1502">
        <v>28.3</v>
      </c>
      <c r="E1502">
        <v>29.9</v>
      </c>
      <c r="F1502">
        <v>16</v>
      </c>
      <c r="G1502">
        <v>21.3</v>
      </c>
      <c r="H1502">
        <v>12.3</v>
      </c>
      <c r="I1502">
        <v>9.9</v>
      </c>
      <c r="J1502">
        <v>17.8</v>
      </c>
      <c r="K1502">
        <v>23.8</v>
      </c>
      <c r="L1502">
        <v>16.4</v>
      </c>
      <c r="M1502">
        <v>13.3</v>
      </c>
    </row>
    <row r="1503">
      <c r="A1503" t="inlineStr">
        <is>
          <t xml:space="preserve">2023-02-10</t>
        </is>
      </c>
      <c r="B1503">
        <v>24.7</v>
      </c>
      <c r="C1503">
        <v>18.7</v>
      </c>
      <c r="D1503">
        <v>29.4</v>
      </c>
      <c r="E1503">
        <v>29.9</v>
      </c>
      <c r="F1503">
        <v>12.4</v>
      </c>
      <c r="G1503">
        <v>21.3</v>
      </c>
      <c r="H1503">
        <v>12.8</v>
      </c>
      <c r="I1503">
        <v>9.9</v>
      </c>
      <c r="J1503">
        <v>24</v>
      </c>
      <c r="K1503">
        <v>23.8</v>
      </c>
      <c r="L1503">
        <v>12.5</v>
      </c>
      <c r="M1503">
        <v>13.3</v>
      </c>
    </row>
    <row r="1504">
      <c r="A1504" t="inlineStr">
        <is>
          <t xml:space="preserve">2023-02-11</t>
        </is>
      </c>
      <c r="B1504">
        <v>13.4</v>
      </c>
      <c r="C1504">
        <v>18.7</v>
      </c>
      <c r="D1504">
        <v>31.4</v>
      </c>
      <c r="E1504">
        <v>29.9</v>
      </c>
      <c r="F1504">
        <v>13.3</v>
      </c>
      <c r="G1504">
        <v>21.3</v>
      </c>
      <c r="H1504">
        <v>13.7</v>
      </c>
      <c r="I1504">
        <v>9.9</v>
      </c>
      <c r="J1504">
        <v>34.4</v>
      </c>
      <c r="K1504">
        <v>23.8</v>
      </c>
      <c r="L1504">
        <v>9</v>
      </c>
      <c r="M1504">
        <v>13.3</v>
      </c>
    </row>
    <row r="1505">
      <c r="A1505" t="inlineStr">
        <is>
          <t xml:space="preserve">2023-02-12</t>
        </is>
      </c>
      <c r="B1505">
        <v>17.4</v>
      </c>
      <c r="C1505">
        <v>18.7</v>
      </c>
      <c r="D1505">
        <v>30.8</v>
      </c>
      <c r="E1505">
        <v>29.9</v>
      </c>
      <c r="F1505">
        <v>12.7</v>
      </c>
      <c r="G1505">
        <v>21.3</v>
      </c>
      <c r="H1505">
        <v>13.9</v>
      </c>
      <c r="I1505">
        <v>9.9</v>
      </c>
      <c r="J1505">
        <v>31.7</v>
      </c>
      <c r="K1505">
        <v>23.8</v>
      </c>
      <c r="L1505">
        <v>6.1</v>
      </c>
      <c r="M1505">
        <v>13.3</v>
      </c>
    </row>
    <row r="1506">
      <c r="A1506" t="inlineStr">
        <is>
          <t xml:space="preserve">2023-02-13</t>
        </is>
      </c>
      <c r="B1506">
        <v>20.8</v>
      </c>
      <c r="C1506">
        <v>18.7</v>
      </c>
      <c r="D1506">
        <v>31.2</v>
      </c>
      <c r="E1506">
        <v>29.9</v>
      </c>
      <c r="F1506">
        <v>14.8</v>
      </c>
      <c r="G1506">
        <v>21.3</v>
      </c>
      <c r="H1506">
        <v>13.6</v>
      </c>
      <c r="I1506">
        <v>9.9</v>
      </c>
      <c r="J1506">
        <v>24.8</v>
      </c>
      <c r="K1506">
        <v>23.8</v>
      </c>
      <c r="L1506">
        <v>17.6</v>
      </c>
      <c r="M1506">
        <v>13.3</v>
      </c>
    </row>
    <row r="1507">
      <c r="A1507" t="inlineStr">
        <is>
          <t xml:space="preserve">2023-02-14</t>
        </is>
      </c>
      <c r="B1507">
        <v>23.5</v>
      </c>
      <c r="C1507">
        <v>18.7</v>
      </c>
      <c r="D1507">
        <v>23</v>
      </c>
      <c r="E1507">
        <v>29.9</v>
      </c>
      <c r="F1507">
        <v>14.1</v>
      </c>
      <c r="G1507">
        <v>21.3</v>
      </c>
      <c r="H1507">
        <v>13.1</v>
      </c>
      <c r="I1507">
        <v>9.9</v>
      </c>
      <c r="J1507">
        <v>27.8</v>
      </c>
      <c r="K1507">
        <v>23.8</v>
      </c>
      <c r="L1507">
        <v>16.9</v>
      </c>
      <c r="M1507">
        <v>13.3</v>
      </c>
    </row>
    <row r="1508">
      <c r="A1508" t="inlineStr">
        <is>
          <t xml:space="preserve">2023-02-15</t>
        </is>
      </c>
      <c r="B1508">
        <v>27</v>
      </c>
      <c r="C1508">
        <v>18.7</v>
      </c>
      <c r="D1508">
        <v>29.5</v>
      </c>
      <c r="E1508">
        <v>29.9</v>
      </c>
      <c r="F1508">
        <v>18.8</v>
      </c>
      <c r="G1508">
        <v>21.3</v>
      </c>
      <c r="H1508">
        <v>13.5</v>
      </c>
      <c r="I1508">
        <v>9.9</v>
      </c>
      <c r="J1508">
        <v>30.1</v>
      </c>
      <c r="K1508">
        <v>23.8</v>
      </c>
      <c r="L1508">
        <v>16.6</v>
      </c>
      <c r="M1508">
        <v>13.3</v>
      </c>
    </row>
    <row r="1509">
      <c r="A1509" t="inlineStr">
        <is>
          <t xml:space="preserve">2023-02-16</t>
        </is>
      </c>
      <c r="B1509">
        <v>25.5</v>
      </c>
      <c r="C1509">
        <v>18.7</v>
      </c>
      <c r="D1509">
        <v>34.9</v>
      </c>
      <c r="E1509">
        <v>29.9</v>
      </c>
      <c r="F1509">
        <v>22.9</v>
      </c>
      <c r="G1509">
        <v>21.3</v>
      </c>
      <c r="H1509">
        <v>12.3</v>
      </c>
      <c r="I1509">
        <v>9.9</v>
      </c>
      <c r="J1509">
        <v>22.9</v>
      </c>
      <c r="K1509">
        <v>23.8</v>
      </c>
      <c r="L1509">
        <v>6.4</v>
      </c>
      <c r="M1509">
        <v>13.3</v>
      </c>
    </row>
    <row r="1510">
      <c r="A1510" t="inlineStr">
        <is>
          <t xml:space="preserve">2023-02-17</t>
        </is>
      </c>
      <c r="B1510">
        <v>7.7</v>
      </c>
      <c r="C1510">
        <v>18.7</v>
      </c>
      <c r="D1510">
        <v>30.5</v>
      </c>
      <c r="E1510">
        <v>29.9</v>
      </c>
      <c r="F1510">
        <v>15.6</v>
      </c>
      <c r="G1510">
        <v>21.3</v>
      </c>
      <c r="H1510">
        <v>10.7</v>
      </c>
      <c r="I1510">
        <v>9.9</v>
      </c>
      <c r="J1510">
        <v>25.9</v>
      </c>
      <c r="K1510">
        <v>23.8</v>
      </c>
      <c r="L1510">
        <v>18.1</v>
      </c>
      <c r="M1510">
        <v>13.3</v>
      </c>
    </row>
    <row r="1511">
      <c r="A1511" t="inlineStr">
        <is>
          <t xml:space="preserve">2023-02-18</t>
        </is>
      </c>
      <c r="B1511">
        <v>10.3</v>
      </c>
      <c r="C1511">
        <v>18.7</v>
      </c>
      <c r="D1511">
        <v>32.5</v>
      </c>
      <c r="E1511">
        <v>29.9</v>
      </c>
      <c r="F1511">
        <v>25.1</v>
      </c>
      <c r="G1511">
        <v>21.3</v>
      </c>
      <c r="H1511">
        <v>12.3</v>
      </c>
      <c r="I1511">
        <v>9.9</v>
      </c>
      <c r="J1511">
        <v>34.6</v>
      </c>
      <c r="K1511">
        <v>23.8</v>
      </c>
      <c r="L1511">
        <v>11.4</v>
      </c>
      <c r="M1511">
        <v>13.3</v>
      </c>
    </row>
    <row r="1512">
      <c r="A1512" t="inlineStr">
        <is>
          <t xml:space="preserve">2023-02-19</t>
        </is>
      </c>
      <c r="B1512">
        <v>23.3</v>
      </c>
      <c r="C1512">
        <v>18.7</v>
      </c>
      <c r="D1512">
        <v>32.1</v>
      </c>
      <c r="E1512">
        <v>29.9</v>
      </c>
      <c r="F1512">
        <v>23.8</v>
      </c>
      <c r="G1512">
        <v>21.3</v>
      </c>
      <c r="H1512">
        <v>12.4</v>
      </c>
      <c r="I1512">
        <v>9.9</v>
      </c>
      <c r="J1512">
        <v>31.2</v>
      </c>
      <c r="K1512">
        <v>23.8</v>
      </c>
      <c r="L1512">
        <v>22.3</v>
      </c>
      <c r="M1512">
        <v>13.3</v>
      </c>
    </row>
    <row r="1513">
      <c r="A1513" t="inlineStr">
        <is>
          <t xml:space="preserve">2023-02-20</t>
        </is>
      </c>
      <c r="B1513">
        <v>22.3</v>
      </c>
      <c r="C1513">
        <v>18.7</v>
      </c>
      <c r="D1513">
        <v>28.5</v>
      </c>
      <c r="E1513">
        <v>29.9</v>
      </c>
      <c r="F1513">
        <v>19</v>
      </c>
      <c r="G1513">
        <v>21.3</v>
      </c>
      <c r="H1513">
        <v>15</v>
      </c>
      <c r="I1513">
        <v>9.9</v>
      </c>
      <c r="J1513">
        <v>27.4</v>
      </c>
      <c r="K1513">
        <v>23.8</v>
      </c>
      <c r="L1513">
        <v>18.9</v>
      </c>
      <c r="M1513">
        <v>13.3</v>
      </c>
    </row>
    <row r="1514">
      <c r="A1514" t="inlineStr">
        <is>
          <t xml:space="preserve">2023-02-21</t>
        </is>
      </c>
      <c r="B1514">
        <v>24.8</v>
      </c>
      <c r="C1514">
        <v>18.7</v>
      </c>
      <c r="D1514">
        <v>30.4</v>
      </c>
      <c r="E1514">
        <v>29.9</v>
      </c>
      <c r="F1514">
        <v>22.7</v>
      </c>
      <c r="G1514">
        <v>21.3</v>
      </c>
      <c r="H1514">
        <v>10.6</v>
      </c>
      <c r="I1514">
        <v>9.9</v>
      </c>
      <c r="J1514">
        <v>21.9</v>
      </c>
      <c r="K1514">
        <v>23.8</v>
      </c>
      <c r="L1514">
        <v>8.4</v>
      </c>
      <c r="M1514">
        <v>13.3</v>
      </c>
    </row>
    <row r="1515">
      <c r="A1515" t="inlineStr">
        <is>
          <t xml:space="preserve">2023-02-22</t>
        </is>
      </c>
      <c r="B1515">
        <v>28.3</v>
      </c>
      <c r="C1515">
        <v>18.7</v>
      </c>
      <c r="D1515">
        <v>32.5</v>
      </c>
      <c r="E1515">
        <v>29.9</v>
      </c>
      <c r="F1515">
        <v>18.8</v>
      </c>
      <c r="G1515">
        <v>21.3</v>
      </c>
      <c r="H1515">
        <v>5.7</v>
      </c>
      <c r="I1515">
        <v>9.9</v>
      </c>
      <c r="J1515">
        <v>16.7</v>
      </c>
      <c r="K1515">
        <v>23.8</v>
      </c>
      <c r="L1515">
        <v>9.3</v>
      </c>
      <c r="M1515">
        <v>13.3</v>
      </c>
    </row>
    <row r="1516">
      <c r="A1516" t="inlineStr">
        <is>
          <t xml:space="preserve">2023-02-23</t>
        </is>
      </c>
      <c r="B1516">
        <v>13.9</v>
      </c>
      <c r="C1516">
        <v>18.7</v>
      </c>
      <c r="D1516">
        <v>28.2</v>
      </c>
      <c r="E1516">
        <v>29.9</v>
      </c>
      <c r="F1516">
        <v>20.1</v>
      </c>
      <c r="G1516">
        <v>21.3</v>
      </c>
      <c r="H1516">
        <v>5.4</v>
      </c>
      <c r="I1516">
        <v>9.9</v>
      </c>
      <c r="J1516">
        <v>20.3</v>
      </c>
      <c r="K1516">
        <v>23.8</v>
      </c>
      <c r="L1516">
        <v>12.5</v>
      </c>
      <c r="M1516">
        <v>13.3</v>
      </c>
    </row>
    <row r="1517">
      <c r="A1517" t="inlineStr">
        <is>
          <t xml:space="preserve">2023-02-24</t>
        </is>
      </c>
      <c r="B1517">
        <v>10.7</v>
      </c>
      <c r="C1517">
        <v>18.7</v>
      </c>
      <c r="D1517">
        <v>36.3</v>
      </c>
      <c r="E1517">
        <v>29.9</v>
      </c>
      <c r="F1517">
        <v>23.5</v>
      </c>
      <c r="G1517">
        <v>21.3</v>
      </c>
      <c r="H1517">
        <v>8.5</v>
      </c>
      <c r="I1517">
        <v>9.9</v>
      </c>
      <c r="J1517">
        <v>20.7</v>
      </c>
      <c r="K1517">
        <v>23.8</v>
      </c>
      <c r="L1517">
        <v>12.6</v>
      </c>
      <c r="M1517">
        <v>13.3</v>
      </c>
    </row>
    <row r="1518">
      <c r="A1518" t="inlineStr">
        <is>
          <t xml:space="preserve">2023-02-25</t>
        </is>
      </c>
      <c r="B1518">
        <v>18.6</v>
      </c>
      <c r="C1518">
        <v>18.7</v>
      </c>
      <c r="D1518">
        <v>31.2</v>
      </c>
      <c r="E1518">
        <v>29.9</v>
      </c>
      <c r="F1518">
        <v>21.5</v>
      </c>
      <c r="G1518">
        <v>21.3</v>
      </c>
      <c r="H1518">
        <v>8.8</v>
      </c>
      <c r="I1518">
        <v>9.9</v>
      </c>
      <c r="J1518">
        <v>14.8</v>
      </c>
      <c r="K1518">
        <v>23.8</v>
      </c>
      <c r="L1518">
        <v>18</v>
      </c>
      <c r="M1518">
        <v>13.3</v>
      </c>
    </row>
    <row r="1519">
      <c r="A1519" t="inlineStr">
        <is>
          <t xml:space="preserve">2023-02-26</t>
        </is>
      </c>
      <c r="B1519">
        <v>26.8</v>
      </c>
      <c r="C1519">
        <v>18.7</v>
      </c>
      <c r="D1519">
        <v>27.1</v>
      </c>
      <c r="E1519">
        <v>29.9</v>
      </c>
      <c r="F1519">
        <v>37.8</v>
      </c>
      <c r="G1519">
        <v>21.3</v>
      </c>
      <c r="H1519">
        <v>14.5</v>
      </c>
      <c r="I1519">
        <v>9.9</v>
      </c>
      <c r="J1519">
        <v>12.6</v>
      </c>
      <c r="K1519">
        <v>23.8</v>
      </c>
      <c r="L1519">
        <v>20.4</v>
      </c>
      <c r="M1519">
        <v>13.3</v>
      </c>
    </row>
    <row r="1520">
      <c r="A1520" t="inlineStr">
        <is>
          <t xml:space="preserve">2023-02-27</t>
        </is>
      </c>
      <c r="B1520">
        <v>28</v>
      </c>
      <c r="C1520">
        <v>18.7</v>
      </c>
      <c r="D1520">
        <v>31.1</v>
      </c>
      <c r="E1520">
        <v>29.9</v>
      </c>
      <c r="F1520">
        <v>33.3</v>
      </c>
      <c r="G1520">
        <v>21.3</v>
      </c>
      <c r="H1520">
        <v>9.3</v>
      </c>
      <c r="I1520">
        <v>9.9</v>
      </c>
      <c r="J1520">
        <v>17.1</v>
      </c>
      <c r="K1520">
        <v>23.8</v>
      </c>
      <c r="L1520">
        <v>10.1</v>
      </c>
      <c r="M1520">
        <v>13.3</v>
      </c>
    </row>
    <row r="1521">
      <c r="A1521" t="inlineStr">
        <is>
          <t xml:space="preserve">2023-02-28</t>
        </is>
      </c>
      <c r="B1521">
        <v>36.9</v>
      </c>
      <c r="C1521">
        <v>18.7</v>
      </c>
      <c r="D1521">
        <v>34.1</v>
      </c>
      <c r="E1521">
        <v>29.9</v>
      </c>
      <c r="F1521">
        <v>29.5</v>
      </c>
      <c r="G1521">
        <v>21.3</v>
      </c>
      <c r="H1521">
        <v>10.8</v>
      </c>
      <c r="I1521">
        <v>9.9</v>
      </c>
      <c r="J1521">
        <v>17.7</v>
      </c>
      <c r="K1521">
        <v>23.8</v>
      </c>
      <c r="L1521">
        <v>7.2</v>
      </c>
      <c r="M1521">
        <v>13.3</v>
      </c>
    </row>
    <row r="1522">
      <c r="A1522" t="inlineStr">
        <is>
          <t xml:space="preserve">2023-03-01</t>
        </is>
      </c>
      <c r="B1522">
        <v>40.6</v>
      </c>
      <c r="C1522">
        <v>18.7</v>
      </c>
      <c r="D1522">
        <v>36.2</v>
      </c>
      <c r="E1522">
        <v>29.9</v>
      </c>
      <c r="F1522">
        <v>27.3</v>
      </c>
      <c r="G1522">
        <v>21.3</v>
      </c>
      <c r="H1522">
        <v>14.7</v>
      </c>
      <c r="I1522">
        <v>9.9</v>
      </c>
      <c r="J1522">
        <v>15.1</v>
      </c>
      <c r="K1522">
        <v>23.8</v>
      </c>
      <c r="L1522">
        <v>6.7</v>
      </c>
      <c r="M1522">
        <v>13.3</v>
      </c>
    </row>
    <row r="1523">
      <c r="A1523" t="inlineStr">
        <is>
          <t xml:space="preserve">2023-03-02</t>
        </is>
      </c>
      <c r="B1523">
        <v>36.4</v>
      </c>
      <c r="C1523">
        <v>18.7</v>
      </c>
      <c r="D1523">
        <v>33.6</v>
      </c>
      <c r="E1523">
        <v>29.9</v>
      </c>
      <c r="F1523">
        <v>28.9</v>
      </c>
      <c r="G1523">
        <v>21.3</v>
      </c>
      <c r="H1523">
        <v>12.2</v>
      </c>
      <c r="I1523">
        <v>9.9</v>
      </c>
      <c r="J1523">
        <v>14</v>
      </c>
      <c r="K1523">
        <v>23.8</v>
      </c>
      <c r="L1523">
        <v>15</v>
      </c>
      <c r="M1523">
        <v>13.3</v>
      </c>
    </row>
    <row r="1524">
      <c r="A1524" t="inlineStr">
        <is>
          <t xml:space="preserve">2023-03-03</t>
        </is>
      </c>
      <c r="B1524">
        <v>27.7</v>
      </c>
      <c r="C1524">
        <v>18.7</v>
      </c>
      <c r="D1524">
        <v>37.9</v>
      </c>
      <c r="E1524">
        <v>29.9</v>
      </c>
      <c r="F1524">
        <v>33.1</v>
      </c>
      <c r="G1524">
        <v>21.3</v>
      </c>
      <c r="H1524">
        <v>12.4</v>
      </c>
      <c r="I1524">
        <v>9.9</v>
      </c>
      <c r="J1524">
        <v>21.5</v>
      </c>
      <c r="K1524">
        <v>23.8</v>
      </c>
      <c r="L1524">
        <v>6</v>
      </c>
      <c r="M1524">
        <v>13.3</v>
      </c>
    </row>
    <row r="1525">
      <c r="A1525" t="inlineStr">
        <is>
          <t xml:space="preserve">2023-03-04</t>
        </is>
      </c>
      <c r="B1525">
        <v>18.1</v>
      </c>
      <c r="C1525">
        <v>18.7</v>
      </c>
      <c r="D1525">
        <v>40.3</v>
      </c>
      <c r="E1525">
        <v>29.9</v>
      </c>
      <c r="F1525">
        <v>21.1</v>
      </c>
      <c r="G1525">
        <v>21.3</v>
      </c>
      <c r="H1525">
        <v>16.1</v>
      </c>
      <c r="I1525">
        <v>9.9</v>
      </c>
      <c r="J1525">
        <v>34.6</v>
      </c>
      <c r="K1525">
        <v>23.8</v>
      </c>
      <c r="L1525">
        <v>6.4</v>
      </c>
      <c r="M1525">
        <v>13.3</v>
      </c>
    </row>
    <row r="1526">
      <c r="A1526" t="inlineStr">
        <is>
          <t xml:space="preserve">2023-03-05</t>
        </is>
      </c>
      <c r="B1526">
        <v>17</v>
      </c>
      <c r="C1526">
        <v>18.7</v>
      </c>
      <c r="D1526">
        <v>24.4</v>
      </c>
      <c r="E1526">
        <v>29.9</v>
      </c>
      <c r="F1526">
        <v>12.7</v>
      </c>
      <c r="G1526">
        <v>21.3</v>
      </c>
      <c r="H1526">
        <v>17.5</v>
      </c>
      <c r="I1526">
        <v>9.9</v>
      </c>
      <c r="J1526">
        <v>39.7</v>
      </c>
      <c r="K1526">
        <v>23.8</v>
      </c>
      <c r="L1526">
        <v>7.7</v>
      </c>
      <c r="M1526">
        <v>13.3</v>
      </c>
    </row>
    <row r="1527">
      <c r="A1527" t="inlineStr">
        <is>
          <t xml:space="preserve">2023-03-06</t>
        </is>
      </c>
      <c r="B1527">
        <v>17.2</v>
      </c>
      <c r="C1527">
        <v>18.7</v>
      </c>
      <c r="D1527">
        <v>20.3</v>
      </c>
      <c r="E1527">
        <v>29.9</v>
      </c>
      <c r="F1527">
        <v>7.1</v>
      </c>
      <c r="G1527">
        <v>21.3</v>
      </c>
      <c r="H1527">
        <v>12.2</v>
      </c>
      <c r="I1527">
        <v>9.9</v>
      </c>
      <c r="J1527">
        <v>18.5</v>
      </c>
      <c r="K1527">
        <v>23.8</v>
      </c>
      <c r="L1527">
        <v>9.1</v>
      </c>
      <c r="M1527">
        <v>13.3</v>
      </c>
    </row>
    <row r="1528">
      <c r="A1528" t="inlineStr">
        <is>
          <t xml:space="preserve">2023-03-07</t>
        </is>
      </c>
      <c r="B1528">
        <v>17.2</v>
      </c>
      <c r="C1528">
        <v>18.7</v>
      </c>
      <c r="D1528">
        <v>23.2</v>
      </c>
      <c r="E1528">
        <v>29.9</v>
      </c>
      <c r="F1528">
        <v>18.6</v>
      </c>
      <c r="G1528">
        <v>21.3</v>
      </c>
      <c r="H1528">
        <v>8.7</v>
      </c>
      <c r="I1528">
        <v>9.9</v>
      </c>
      <c r="J1528">
        <v>25.1</v>
      </c>
      <c r="K1528">
        <v>23.8</v>
      </c>
      <c r="L1528">
        <v>12.1</v>
      </c>
      <c r="M1528">
        <v>13.3</v>
      </c>
    </row>
    <row r="1529">
      <c r="A1529" t="inlineStr">
        <is>
          <t xml:space="preserve">2023-03-08</t>
        </is>
      </c>
      <c r="B1529">
        <v>10.7</v>
      </c>
      <c r="C1529">
        <v>18.7</v>
      </c>
      <c r="D1529">
        <v>19.2</v>
      </c>
      <c r="E1529">
        <v>29.9</v>
      </c>
      <c r="F1529">
        <v>12</v>
      </c>
      <c r="G1529">
        <v>21.3</v>
      </c>
      <c r="H1529">
        <v>6.7</v>
      </c>
      <c r="I1529">
        <v>9.9</v>
      </c>
      <c r="J1529">
        <v>23.6</v>
      </c>
      <c r="K1529">
        <v>23.8</v>
      </c>
      <c r="L1529">
        <v>6.6</v>
      </c>
      <c r="M1529">
        <v>13.3</v>
      </c>
    </row>
    <row r="1530">
      <c r="A1530" t="inlineStr">
        <is>
          <t xml:space="preserve">2023-03-09</t>
        </is>
      </c>
      <c r="B1530">
        <v>17.5</v>
      </c>
      <c r="C1530">
        <v>18.7</v>
      </c>
      <c r="D1530">
        <v>19</v>
      </c>
      <c r="E1530">
        <v>29.9</v>
      </c>
      <c r="F1530">
        <v>15.8</v>
      </c>
      <c r="G1530">
        <v>21.3</v>
      </c>
      <c r="H1530">
        <v>9.7</v>
      </c>
      <c r="I1530">
        <v>9.9</v>
      </c>
      <c r="J1530">
        <v>27.6</v>
      </c>
      <c r="K1530">
        <v>23.8</v>
      </c>
      <c r="L1530">
        <v>5.1</v>
      </c>
      <c r="M1530">
        <v>13.3</v>
      </c>
    </row>
    <row r="1531">
      <c r="A1531" t="inlineStr">
        <is>
          <t xml:space="preserve">2023-03-10</t>
        </is>
      </c>
      <c r="B1531">
        <v>18.2</v>
      </c>
      <c r="C1531">
        <v>18.7</v>
      </c>
      <c r="D1531">
        <v>31.8</v>
      </c>
      <c r="E1531">
        <v>29.9</v>
      </c>
      <c r="F1531">
        <v>29.3</v>
      </c>
      <c r="G1531">
        <v>21.3</v>
      </c>
      <c r="H1531">
        <v>8.3</v>
      </c>
      <c r="I1531">
        <v>9.9</v>
      </c>
      <c r="J1531">
        <v>26</v>
      </c>
      <c r="K1531">
        <v>23.8</v>
      </c>
      <c r="L1531">
        <v>16.3</v>
      </c>
      <c r="M1531">
        <v>13.3</v>
      </c>
    </row>
    <row r="1532">
      <c r="A1532" t="inlineStr">
        <is>
          <t xml:space="preserve">2023-03-11</t>
        </is>
      </c>
      <c r="B1532">
        <v>27.7</v>
      </c>
      <c r="C1532">
        <v>18.7</v>
      </c>
      <c r="D1532">
        <v>29.1</v>
      </c>
      <c r="E1532">
        <v>29.9</v>
      </c>
      <c r="F1532">
        <v>19.2</v>
      </c>
      <c r="G1532">
        <v>21.3</v>
      </c>
      <c r="H1532">
        <v>9.1</v>
      </c>
      <c r="I1532">
        <v>9.9</v>
      </c>
      <c r="J1532">
        <v>36.3</v>
      </c>
      <c r="K1532">
        <v>23.8</v>
      </c>
      <c r="L1532">
        <v>18.1</v>
      </c>
      <c r="M1532">
        <v>13.3</v>
      </c>
    </row>
    <row r="1533">
      <c r="A1533" t="inlineStr">
        <is>
          <t xml:space="preserve">2023-03-12</t>
        </is>
      </c>
      <c r="B1533">
        <v>24.4</v>
      </c>
      <c r="C1533">
        <v>18.7</v>
      </c>
      <c r="D1533">
        <v>42.8</v>
      </c>
      <c r="E1533">
        <v>29.9</v>
      </c>
      <c r="F1533">
        <v>46.7</v>
      </c>
      <c r="G1533">
        <v>21.3</v>
      </c>
      <c r="H1533">
        <v>12.7</v>
      </c>
      <c r="I1533">
        <v>9.9</v>
      </c>
      <c r="J1533">
        <v>44.1</v>
      </c>
      <c r="K1533">
        <v>23.8</v>
      </c>
      <c r="L1533">
        <v>16.4</v>
      </c>
      <c r="M1533">
        <v>13.3</v>
      </c>
    </row>
    <row r="1534">
      <c r="A1534" t="inlineStr">
        <is>
          <t xml:space="preserve">2023-03-13</t>
        </is>
      </c>
      <c r="B1534">
        <v>23.4</v>
      </c>
      <c r="C1534">
        <v>18.7</v>
      </c>
      <c r="D1534">
        <v>33.5</v>
      </c>
      <c r="E1534">
        <v>29.9</v>
      </c>
      <c r="F1534">
        <v>17.5</v>
      </c>
      <c r="G1534">
        <v>21.3</v>
      </c>
      <c r="H1534">
        <v>12</v>
      </c>
      <c r="I1534">
        <v>9.9</v>
      </c>
      <c r="J1534">
        <v>36.4</v>
      </c>
      <c r="K1534">
        <v>23.8</v>
      </c>
      <c r="L1534">
        <v>17.9</v>
      </c>
      <c r="M1534">
        <v>13.3</v>
      </c>
    </row>
    <row r="1535">
      <c r="A1535" t="inlineStr">
        <is>
          <t xml:space="preserve">2023-03-14</t>
        </is>
      </c>
      <c r="B1535">
        <v>15.9</v>
      </c>
      <c r="C1535">
        <v>18.7</v>
      </c>
      <c r="D1535">
        <v>38.7</v>
      </c>
      <c r="E1535">
        <v>29.9</v>
      </c>
      <c r="F1535">
        <v>45.1</v>
      </c>
      <c r="G1535">
        <v>21.3</v>
      </c>
      <c r="H1535">
        <v>11</v>
      </c>
      <c r="I1535">
        <v>9.9</v>
      </c>
      <c r="J1535">
        <v>17.4</v>
      </c>
      <c r="K1535">
        <v>23.8</v>
      </c>
      <c r="L1535">
        <v>25.1</v>
      </c>
      <c r="M1535">
        <v>13.3</v>
      </c>
    </row>
    <row r="1536">
      <c r="A1536" t="inlineStr">
        <is>
          <t xml:space="preserve">2023-03-15</t>
        </is>
      </c>
      <c r="B1536">
        <v>29.4</v>
      </c>
      <c r="C1536">
        <v>18.7</v>
      </c>
      <c r="D1536">
        <v>43.6</v>
      </c>
      <c r="E1536">
        <v>29.9</v>
      </c>
      <c r="F1536">
        <v>35.4</v>
      </c>
      <c r="G1536">
        <v>21.3</v>
      </c>
      <c r="H1536">
        <v>15</v>
      </c>
      <c r="I1536">
        <v>9.9</v>
      </c>
      <c r="J1536">
        <v>22.6</v>
      </c>
      <c r="K1536">
        <v>23.8</v>
      </c>
      <c r="L1536">
        <v>12.3</v>
      </c>
      <c r="M1536">
        <v>13.3</v>
      </c>
    </row>
    <row r="1537">
      <c r="A1537" t="inlineStr">
        <is>
          <t xml:space="preserve">2023-03-16</t>
        </is>
      </c>
      <c r="B1537">
        <v>41</v>
      </c>
      <c r="C1537">
        <v>18.7</v>
      </c>
      <c r="D1537">
        <v>37.9</v>
      </c>
      <c r="E1537">
        <v>29.9</v>
      </c>
      <c r="F1537">
        <v>28.5</v>
      </c>
      <c r="G1537">
        <v>21.3</v>
      </c>
      <c r="H1537">
        <v>17.2</v>
      </c>
      <c r="I1537">
        <v>9.9</v>
      </c>
      <c r="J1537">
        <v>36.1</v>
      </c>
      <c r="K1537">
        <v>23.8</v>
      </c>
      <c r="L1537">
        <v>14.4</v>
      </c>
      <c r="M1537">
        <v>13.3</v>
      </c>
    </row>
    <row r="1538">
      <c r="A1538" t="inlineStr">
        <is>
          <t xml:space="preserve">2023-03-17</t>
        </is>
      </c>
      <c r="B1538">
        <v>39.9</v>
      </c>
      <c r="C1538">
        <v>18.7</v>
      </c>
      <c r="D1538">
        <v>32.9</v>
      </c>
      <c r="E1538">
        <v>29.9</v>
      </c>
      <c r="F1538">
        <v>18.3</v>
      </c>
      <c r="G1538">
        <v>21.3</v>
      </c>
      <c r="H1538">
        <v>10.7</v>
      </c>
      <c r="I1538">
        <v>9.9</v>
      </c>
      <c r="J1538">
        <v>38.7</v>
      </c>
      <c r="K1538">
        <v>23.8</v>
      </c>
      <c r="L1538">
        <v>14</v>
      </c>
      <c r="M1538">
        <v>13.3</v>
      </c>
    </row>
    <row r="1539">
      <c r="A1539" t="inlineStr">
        <is>
          <t xml:space="preserve">2023-03-18</t>
        </is>
      </c>
      <c r="B1539">
        <v>49.9</v>
      </c>
      <c r="C1539">
        <v>18.7</v>
      </c>
      <c r="D1539">
        <v>33.2</v>
      </c>
      <c r="E1539">
        <v>29.9</v>
      </c>
      <c r="F1539">
        <v>25.6</v>
      </c>
      <c r="G1539">
        <v>21.3</v>
      </c>
      <c r="H1539">
        <v>13.2</v>
      </c>
      <c r="I1539">
        <v>9.9</v>
      </c>
      <c r="J1539">
        <v>45.8</v>
      </c>
      <c r="K1539">
        <v>23.8</v>
      </c>
      <c r="L1539">
        <v>15.6</v>
      </c>
      <c r="M1539">
        <v>13.3</v>
      </c>
    </row>
    <row r="1540">
      <c r="A1540" t="inlineStr">
        <is>
          <t xml:space="preserve">2023-03-19</t>
        </is>
      </c>
      <c r="B1540">
        <v>39.3</v>
      </c>
      <c r="C1540">
        <v>18.7</v>
      </c>
      <c r="D1540">
        <v>43</v>
      </c>
      <c r="E1540">
        <v>29.9</v>
      </c>
      <c r="F1540">
        <v>48.9</v>
      </c>
      <c r="G1540">
        <v>21.3</v>
      </c>
      <c r="H1540">
        <v>11.5</v>
      </c>
      <c r="I1540">
        <v>9.9</v>
      </c>
      <c r="J1540">
        <v>37.7</v>
      </c>
      <c r="K1540">
        <v>23.8</v>
      </c>
      <c r="L1540">
        <v>17.6</v>
      </c>
      <c r="M1540">
        <v>13.3</v>
      </c>
    </row>
    <row r="1541">
      <c r="A1541" t="inlineStr">
        <is>
          <t xml:space="preserve">2023-03-20</t>
        </is>
      </c>
      <c r="B1541">
        <v>19.3</v>
      </c>
      <c r="C1541">
        <v>18.7</v>
      </c>
      <c r="D1541">
        <v>43.8</v>
      </c>
      <c r="E1541">
        <v>29.9</v>
      </c>
      <c r="F1541">
        <v>32.6</v>
      </c>
      <c r="G1541">
        <v>21.3</v>
      </c>
      <c r="H1541">
        <v>16.9</v>
      </c>
      <c r="I1541">
        <v>9.9</v>
      </c>
      <c r="J1541">
        <v>19.2</v>
      </c>
      <c r="K1541">
        <v>23.8</v>
      </c>
      <c r="L1541">
        <v>8</v>
      </c>
      <c r="M1541">
        <v>13.3</v>
      </c>
    </row>
    <row r="1542">
      <c r="A1542" t="inlineStr">
        <is>
          <t xml:space="preserve">2023-03-21</t>
        </is>
      </c>
      <c r="B1542">
        <v>27.9</v>
      </c>
      <c r="C1542">
        <v>18.7</v>
      </c>
      <c r="D1542">
        <v>45.4</v>
      </c>
      <c r="E1542">
        <v>29.9</v>
      </c>
      <c r="F1542">
        <v>33.3</v>
      </c>
      <c r="G1542">
        <v>21.3</v>
      </c>
      <c r="H1542">
        <v>11.3</v>
      </c>
      <c r="I1542">
        <v>9.9</v>
      </c>
      <c r="J1542">
        <v>29.2</v>
      </c>
      <c r="K1542">
        <v>23.8</v>
      </c>
      <c r="L1542">
        <v>23.3</v>
      </c>
      <c r="M1542">
        <v>13.3</v>
      </c>
    </row>
    <row r="1543">
      <c r="A1543" t="inlineStr">
        <is>
          <t xml:space="preserve">2023-03-22</t>
        </is>
      </c>
      <c r="B1543">
        <v>31.9</v>
      </c>
      <c r="C1543">
        <v>18.7</v>
      </c>
      <c r="D1543">
        <v>45.4</v>
      </c>
      <c r="E1543">
        <v>29.9</v>
      </c>
      <c r="F1543">
        <v>46.6</v>
      </c>
      <c r="G1543">
        <v>21.3</v>
      </c>
      <c r="H1543">
        <v>12.6</v>
      </c>
      <c r="I1543">
        <v>9.9</v>
      </c>
      <c r="J1543">
        <v>35.5</v>
      </c>
      <c r="K1543">
        <v>23.8</v>
      </c>
      <c r="L1543">
        <v>32.3</v>
      </c>
      <c r="M1543">
        <v>13.3</v>
      </c>
    </row>
    <row r="1544">
      <c r="A1544" t="inlineStr">
        <is>
          <t xml:space="preserve">2023-03-23</t>
        </is>
      </c>
      <c r="B1544">
        <v>18.6</v>
      </c>
      <c r="C1544">
        <v>18.7</v>
      </c>
      <c r="D1544">
        <v>41.7</v>
      </c>
      <c r="E1544">
        <v>29.9</v>
      </c>
      <c r="F1544">
        <v>30.7</v>
      </c>
      <c r="G1544">
        <v>21.3</v>
      </c>
      <c r="H1544">
        <v>10.6</v>
      </c>
      <c r="I1544">
        <v>9.9</v>
      </c>
      <c r="J1544">
        <v>36.8</v>
      </c>
      <c r="K1544">
        <v>23.8</v>
      </c>
      <c r="L1544">
        <v>48.6</v>
      </c>
      <c r="M1544">
        <v>13.3</v>
      </c>
    </row>
    <row r="1545">
      <c r="A1545" t="inlineStr">
        <is>
          <t xml:space="preserve">2023-03-24</t>
        </is>
      </c>
      <c r="B1545">
        <v>20.1</v>
      </c>
      <c r="C1545">
        <v>18.7</v>
      </c>
      <c r="D1545">
        <v>29.3</v>
      </c>
      <c r="E1545">
        <v>29.9</v>
      </c>
      <c r="F1545">
        <v>28.4</v>
      </c>
      <c r="G1545">
        <v>21.3</v>
      </c>
      <c r="H1545">
        <v>9</v>
      </c>
      <c r="I1545">
        <v>9.9</v>
      </c>
      <c r="J1545">
        <v>35.1</v>
      </c>
      <c r="K1545">
        <v>23.8</v>
      </c>
      <c r="L1545">
        <v>33</v>
      </c>
      <c r="M1545">
        <v>13.3</v>
      </c>
    </row>
    <row r="1546">
      <c r="A1546" t="inlineStr">
        <is>
          <t xml:space="preserve">2023-03-25</t>
        </is>
      </c>
      <c r="B1546">
        <v>29.1</v>
      </c>
      <c r="C1546">
        <v>18.7</v>
      </c>
      <c r="D1546">
        <v>42.5</v>
      </c>
      <c r="E1546">
        <v>29.9</v>
      </c>
      <c r="F1546">
        <v>37.2</v>
      </c>
      <c r="G1546">
        <v>21.3</v>
      </c>
      <c r="H1546">
        <v>14.6</v>
      </c>
      <c r="I1546">
        <v>9.9</v>
      </c>
      <c r="J1546">
        <v>45.4</v>
      </c>
      <c r="K1546">
        <v>23.8</v>
      </c>
      <c r="L1546">
        <v>26</v>
      </c>
      <c r="M1546">
        <v>13.3</v>
      </c>
    </row>
    <row r="1547">
      <c r="A1547" t="inlineStr">
        <is>
          <t xml:space="preserve">2023-03-26</t>
        </is>
      </c>
      <c r="B1547">
        <v>32.7</v>
      </c>
      <c r="C1547">
        <v>18.7</v>
      </c>
      <c r="D1547">
        <v>37.5</v>
      </c>
      <c r="E1547">
        <v>29.9</v>
      </c>
      <c r="F1547">
        <v>42.3</v>
      </c>
      <c r="G1547">
        <v>21.3</v>
      </c>
      <c r="H1547">
        <v>10.8</v>
      </c>
      <c r="I1547">
        <v>9.9</v>
      </c>
      <c r="J1547">
        <v>42.6</v>
      </c>
      <c r="K1547">
        <v>23.8</v>
      </c>
      <c r="L1547">
        <v>13.7</v>
      </c>
      <c r="M1547">
        <v>13.3</v>
      </c>
    </row>
    <row r="1548">
      <c r="A1548" t="inlineStr">
        <is>
          <t xml:space="preserve">2023-03-27</t>
        </is>
      </c>
      <c r="B1548">
        <v>33.1</v>
      </c>
      <c r="C1548">
        <v>18.7</v>
      </c>
      <c r="D1548">
        <v>43.1</v>
      </c>
      <c r="E1548">
        <v>29.9</v>
      </c>
      <c r="F1548">
        <v>47.2</v>
      </c>
      <c r="G1548">
        <v>21.3</v>
      </c>
      <c r="H1548">
        <v>14.5</v>
      </c>
      <c r="I1548">
        <v>9.9</v>
      </c>
      <c r="J1548">
        <v>32.3</v>
      </c>
      <c r="K1548">
        <v>23.8</v>
      </c>
      <c r="L1548">
        <v>23.1</v>
      </c>
      <c r="M1548">
        <v>13.3</v>
      </c>
    </row>
    <row r="1549">
      <c r="A1549" t="inlineStr">
        <is>
          <t xml:space="preserve">2023-03-28</t>
        </is>
      </c>
      <c r="B1549">
        <v>41.5</v>
      </c>
      <c r="C1549">
        <v>18.7</v>
      </c>
      <c r="D1549">
        <v>45.7</v>
      </c>
      <c r="E1549">
        <v>29.9</v>
      </c>
      <c r="F1549">
        <v>34.7</v>
      </c>
      <c r="G1549">
        <v>21.3</v>
      </c>
      <c r="H1549">
        <v>18.4</v>
      </c>
      <c r="I1549">
        <v>9.9</v>
      </c>
      <c r="J1549">
        <v>37.7</v>
      </c>
      <c r="K1549">
        <v>23.8</v>
      </c>
      <c r="L1549">
        <v>7.2</v>
      </c>
      <c r="M1549">
        <v>13.3</v>
      </c>
    </row>
    <row r="1550">
      <c r="A1550" t="inlineStr">
        <is>
          <t xml:space="preserve">2023-03-29</t>
        </is>
      </c>
      <c r="B1550">
        <v>29.7</v>
      </c>
      <c r="C1550">
        <v>18.7</v>
      </c>
      <c r="D1550">
        <v>42.8</v>
      </c>
      <c r="E1550">
        <v>29.9</v>
      </c>
      <c r="F1550">
        <v>29.9</v>
      </c>
      <c r="G1550">
        <v>21.3</v>
      </c>
      <c r="H1550">
        <v>14.7</v>
      </c>
      <c r="I1550">
        <v>9.9</v>
      </c>
      <c r="J1550">
        <v>33.7</v>
      </c>
      <c r="K1550">
        <v>23.8</v>
      </c>
      <c r="L1550">
        <v>7.1</v>
      </c>
      <c r="M1550">
        <v>13.3</v>
      </c>
    </row>
    <row r="1551">
      <c r="A1551" t="inlineStr">
        <is>
          <t xml:space="preserve">2023-03-30</t>
        </is>
      </c>
      <c r="B1551">
        <v>19.7</v>
      </c>
      <c r="C1551">
        <v>18.7</v>
      </c>
      <c r="D1551">
        <v>38.3</v>
      </c>
      <c r="E1551">
        <v>29.9</v>
      </c>
      <c r="F1551">
        <v>29.9</v>
      </c>
      <c r="G1551">
        <v>21.3</v>
      </c>
      <c r="H1551">
        <v>13.7</v>
      </c>
      <c r="I1551">
        <v>9.9</v>
      </c>
      <c r="J1551">
        <v>32.4</v>
      </c>
      <c r="K1551">
        <v>23.8</v>
      </c>
      <c r="L1551">
        <v>27.3</v>
      </c>
      <c r="M1551">
        <v>13.3</v>
      </c>
    </row>
    <row r="1552">
      <c r="A1552" t="inlineStr">
        <is>
          <t xml:space="preserve">2023-03-31</t>
        </is>
      </c>
      <c r="B1552">
        <v>25.1</v>
      </c>
      <c r="C1552">
        <v>18.7</v>
      </c>
      <c r="D1552">
        <v>30.8</v>
      </c>
      <c r="E1552">
        <v>29.9</v>
      </c>
      <c r="F1552">
        <v>20.3</v>
      </c>
      <c r="G1552">
        <v>21.3</v>
      </c>
      <c r="H1552">
        <v>10</v>
      </c>
      <c r="I1552">
        <v>9.9</v>
      </c>
      <c r="J1552">
        <v>25.1</v>
      </c>
      <c r="K1552">
        <v>23.8</v>
      </c>
      <c r="L1552">
        <v>10.4</v>
      </c>
      <c r="M1552">
        <v>13.3</v>
      </c>
    </row>
    <row r="1553">
      <c r="A1553" t="inlineStr">
        <is>
          <t xml:space="preserve">2023-04-01</t>
        </is>
      </c>
      <c r="B1553">
        <v>17</v>
      </c>
      <c r="C1553">
        <v>48.7</v>
      </c>
      <c r="D1553">
        <v>37.4</v>
      </c>
      <c r="E1553">
        <v>44.3</v>
      </c>
      <c r="F1553">
        <v>32.5</v>
      </c>
      <c r="G1553">
        <v>36.8</v>
      </c>
      <c r="H1553">
        <v>11.1</v>
      </c>
      <c r="I1553">
        <v>17.6</v>
      </c>
      <c r="J1553">
        <v>46</v>
      </c>
      <c r="K1553">
        <v>36.5</v>
      </c>
      <c r="L1553">
        <v>14.1</v>
      </c>
      <c r="M1553">
        <v>35.4</v>
      </c>
    </row>
    <row r="1554">
      <c r="A1554" t="inlineStr">
        <is>
          <t xml:space="preserve">2023-04-02</t>
        </is>
      </c>
      <c r="B1554">
        <v>28.5</v>
      </c>
      <c r="C1554">
        <v>48.7</v>
      </c>
      <c r="D1554">
        <v>44.3</v>
      </c>
      <c r="E1554">
        <v>44.3</v>
      </c>
      <c r="F1554">
        <v>54.8</v>
      </c>
      <c r="G1554">
        <v>36.8</v>
      </c>
      <c r="H1554">
        <v>12.5</v>
      </c>
      <c r="I1554">
        <v>17.6</v>
      </c>
      <c r="J1554">
        <v>52.6</v>
      </c>
      <c r="K1554">
        <v>36.5</v>
      </c>
      <c r="L1554">
        <v>24</v>
      </c>
      <c r="M1554">
        <v>35.4</v>
      </c>
    </row>
    <row r="1555">
      <c r="A1555" t="inlineStr">
        <is>
          <t xml:space="preserve">2023-04-03</t>
        </is>
      </c>
      <c r="B1555">
        <v>38.9</v>
      </c>
      <c r="C1555">
        <v>48.7</v>
      </c>
      <c r="D1555">
        <v>46.3</v>
      </c>
      <c r="E1555">
        <v>44.3</v>
      </c>
      <c r="F1555">
        <v>39.7</v>
      </c>
      <c r="G1555">
        <v>36.8</v>
      </c>
      <c r="H1555">
        <v>14.8</v>
      </c>
      <c r="I1555">
        <v>17.6</v>
      </c>
      <c r="J1555">
        <v>30.1</v>
      </c>
      <c r="K1555">
        <v>36.5</v>
      </c>
      <c r="L1555">
        <v>34.4</v>
      </c>
      <c r="M1555">
        <v>35.4</v>
      </c>
    </row>
    <row r="1556">
      <c r="A1556" t="inlineStr">
        <is>
          <t xml:space="preserve">2023-04-04</t>
        </is>
      </c>
      <c r="B1556">
        <v>51.1</v>
      </c>
      <c r="C1556">
        <v>48.7</v>
      </c>
      <c r="D1556">
        <v>39.6</v>
      </c>
      <c r="E1556">
        <v>44.3</v>
      </c>
      <c r="F1556">
        <v>30.8</v>
      </c>
      <c r="G1556">
        <v>36.8</v>
      </c>
      <c r="H1556">
        <v>19.5</v>
      </c>
      <c r="I1556">
        <v>17.6</v>
      </c>
      <c r="J1556">
        <v>35.2</v>
      </c>
      <c r="K1556">
        <v>36.5</v>
      </c>
      <c r="L1556">
        <v>35</v>
      </c>
      <c r="M1556">
        <v>35.4</v>
      </c>
    </row>
    <row r="1557">
      <c r="A1557" t="inlineStr">
        <is>
          <t xml:space="preserve">2023-04-05</t>
        </is>
      </c>
      <c r="B1557">
        <v>51.8</v>
      </c>
      <c r="C1557">
        <v>48.7</v>
      </c>
      <c r="D1557">
        <v>49.5</v>
      </c>
      <c r="E1557">
        <v>44.3</v>
      </c>
      <c r="F1557">
        <v>44.9</v>
      </c>
      <c r="G1557">
        <v>36.8</v>
      </c>
      <c r="H1557">
        <v>20.7</v>
      </c>
      <c r="I1557">
        <v>17.6</v>
      </c>
      <c r="J1557">
        <v>30.9</v>
      </c>
      <c r="K1557">
        <v>36.5</v>
      </c>
      <c r="L1557">
        <v>12.2</v>
      </c>
      <c r="M1557">
        <v>35.4</v>
      </c>
    </row>
    <row r="1558">
      <c r="A1558" t="inlineStr">
        <is>
          <t xml:space="preserve">2023-04-06</t>
        </is>
      </c>
      <c r="B1558">
        <v>47.5</v>
      </c>
      <c r="C1558">
        <v>48.7</v>
      </c>
      <c r="D1558">
        <v>49.6</v>
      </c>
      <c r="E1558">
        <v>44.3</v>
      </c>
      <c r="F1558">
        <v>47.1</v>
      </c>
      <c r="G1558">
        <v>36.8</v>
      </c>
      <c r="H1558">
        <v>16.1</v>
      </c>
      <c r="I1558">
        <v>17.6</v>
      </c>
      <c r="J1558">
        <v>36.4</v>
      </c>
      <c r="K1558">
        <v>36.5</v>
      </c>
      <c r="L1558">
        <v>22.8</v>
      </c>
      <c r="M1558">
        <v>35.4</v>
      </c>
    </row>
    <row r="1559">
      <c r="A1559" t="inlineStr">
        <is>
          <t xml:space="preserve">2023-04-07</t>
        </is>
      </c>
      <c r="B1559">
        <v>36.7</v>
      </c>
      <c r="C1559">
        <v>48.7</v>
      </c>
      <c r="D1559">
        <v>48.9</v>
      </c>
      <c r="E1559">
        <v>44.3</v>
      </c>
      <c r="F1559">
        <v>51.3</v>
      </c>
      <c r="G1559">
        <v>36.8</v>
      </c>
      <c r="H1559">
        <v>19.1</v>
      </c>
      <c r="I1559">
        <v>17.6</v>
      </c>
      <c r="J1559">
        <v>35.3</v>
      </c>
      <c r="K1559">
        <v>36.5</v>
      </c>
      <c r="L1559">
        <v>31</v>
      </c>
      <c r="M1559">
        <v>35.4</v>
      </c>
    </row>
    <row r="1560">
      <c r="A1560" t="inlineStr">
        <is>
          <t xml:space="preserve">2023-04-08</t>
        </is>
      </c>
      <c r="B1560">
        <v>27.3</v>
      </c>
      <c r="C1560">
        <v>48.7</v>
      </c>
      <c r="D1560">
        <v>52</v>
      </c>
      <c r="E1560">
        <v>44.3</v>
      </c>
      <c r="F1560">
        <v>54.2</v>
      </c>
      <c r="G1560">
        <v>36.8</v>
      </c>
      <c r="H1560">
        <v>21.8</v>
      </c>
      <c r="I1560">
        <v>17.6</v>
      </c>
      <c r="J1560">
        <v>47.7</v>
      </c>
      <c r="K1560">
        <v>36.5</v>
      </c>
      <c r="L1560">
        <v>29.1</v>
      </c>
      <c r="M1560">
        <v>35.4</v>
      </c>
    </row>
    <row r="1561">
      <c r="A1561" t="inlineStr">
        <is>
          <t xml:space="preserve">2023-04-09</t>
        </is>
      </c>
      <c r="B1561">
        <v>55.9</v>
      </c>
      <c r="C1561">
        <v>48.7</v>
      </c>
      <c r="D1561">
        <v>49.5</v>
      </c>
      <c r="E1561">
        <v>44.3</v>
      </c>
      <c r="F1561">
        <v>58.4</v>
      </c>
      <c r="G1561">
        <v>36.8</v>
      </c>
      <c r="H1561">
        <v>25</v>
      </c>
      <c r="I1561">
        <v>17.6</v>
      </c>
      <c r="J1561">
        <v>44.7</v>
      </c>
      <c r="K1561">
        <v>36.5</v>
      </c>
      <c r="L1561">
        <v>35</v>
      </c>
      <c r="M1561">
        <v>35.4</v>
      </c>
    </row>
    <row r="1562">
      <c r="A1562" t="inlineStr">
        <is>
          <t xml:space="preserve">2023-04-10</t>
        </is>
      </c>
      <c r="B1562">
        <v>50.7</v>
      </c>
      <c r="C1562">
        <v>48.7</v>
      </c>
      <c r="D1562">
        <v>46.6</v>
      </c>
      <c r="E1562">
        <v>44.3</v>
      </c>
      <c r="F1562">
        <v>41.8</v>
      </c>
      <c r="G1562">
        <v>36.8</v>
      </c>
      <c r="H1562">
        <v>18.6</v>
      </c>
      <c r="I1562">
        <v>17.6</v>
      </c>
      <c r="J1562">
        <v>44.3</v>
      </c>
      <c r="K1562">
        <v>36.5</v>
      </c>
      <c r="L1562">
        <v>27.3</v>
      </c>
      <c r="M1562">
        <v>35.4</v>
      </c>
    </row>
    <row r="1563">
      <c r="A1563" t="inlineStr">
        <is>
          <t xml:space="preserve">2023-04-11</t>
        </is>
      </c>
      <c r="B1563">
        <v>31.7</v>
      </c>
      <c r="C1563">
        <v>48.7</v>
      </c>
      <c r="D1563">
        <v>48.4</v>
      </c>
      <c r="E1563">
        <v>44.3</v>
      </c>
      <c r="F1563">
        <v>38.3</v>
      </c>
      <c r="G1563">
        <v>36.8</v>
      </c>
      <c r="H1563">
        <v>14.9</v>
      </c>
      <c r="I1563">
        <v>17.6</v>
      </c>
      <c r="J1563">
        <v>41.2</v>
      </c>
      <c r="K1563">
        <v>36.5</v>
      </c>
      <c r="L1563">
        <v>26.1</v>
      </c>
      <c r="M1563">
        <v>35.4</v>
      </c>
    </row>
    <row r="1564">
      <c r="A1564" t="inlineStr">
        <is>
          <t xml:space="preserve">2023-04-12</t>
        </is>
      </c>
      <c r="B1564">
        <v>24.7</v>
      </c>
      <c r="C1564">
        <v>48.7</v>
      </c>
      <c r="D1564">
        <v>37</v>
      </c>
      <c r="E1564">
        <v>44.3</v>
      </c>
      <c r="F1564">
        <v>22.2</v>
      </c>
      <c r="G1564">
        <v>36.8</v>
      </c>
      <c r="H1564">
        <v>10.2</v>
      </c>
      <c r="I1564">
        <v>17.6</v>
      </c>
      <c r="J1564">
        <v>31.6</v>
      </c>
      <c r="K1564">
        <v>36.5</v>
      </c>
      <c r="L1564">
        <v>21</v>
      </c>
      <c r="M1564">
        <v>35.4</v>
      </c>
    </row>
    <row r="1565">
      <c r="A1565" t="inlineStr">
        <is>
          <t xml:space="preserve">2023-04-13</t>
        </is>
      </c>
      <c r="B1565">
        <v>30.1</v>
      </c>
      <c r="C1565">
        <v>48.7</v>
      </c>
      <c r="D1565">
        <v>40.9</v>
      </c>
      <c r="E1565">
        <v>44.3</v>
      </c>
      <c r="F1565">
        <v>31.4</v>
      </c>
      <c r="G1565">
        <v>36.8</v>
      </c>
      <c r="H1565">
        <v>13.9</v>
      </c>
      <c r="I1565">
        <v>17.6</v>
      </c>
      <c r="J1565">
        <v>21.3</v>
      </c>
      <c r="K1565">
        <v>36.5</v>
      </c>
      <c r="L1565">
        <v>31.5</v>
      </c>
      <c r="M1565">
        <v>35.4</v>
      </c>
    </row>
    <row r="1566">
      <c r="A1566" t="inlineStr">
        <is>
          <t xml:space="preserve">2023-04-14</t>
        </is>
      </c>
      <c r="B1566">
        <v>39</v>
      </c>
      <c r="C1566">
        <v>48.7</v>
      </c>
      <c r="D1566">
        <v>37.7</v>
      </c>
      <c r="E1566">
        <v>44.3</v>
      </c>
      <c r="F1566">
        <v>25.4</v>
      </c>
      <c r="G1566">
        <v>36.8</v>
      </c>
      <c r="H1566">
        <v>10.9</v>
      </c>
      <c r="I1566">
        <v>17.6</v>
      </c>
      <c r="J1566">
        <v>31.8</v>
      </c>
      <c r="K1566">
        <v>36.5</v>
      </c>
      <c r="L1566">
        <v>13.8</v>
      </c>
      <c r="M1566">
        <v>35.4</v>
      </c>
    </row>
    <row r="1567">
      <c r="A1567" t="inlineStr">
        <is>
          <t xml:space="preserve">2023-04-15</t>
        </is>
      </c>
      <c r="B1567">
        <v>23.8</v>
      </c>
      <c r="C1567">
        <v>48.7</v>
      </c>
      <c r="D1567">
        <v>42</v>
      </c>
      <c r="E1567">
        <v>44.3</v>
      </c>
      <c r="F1567">
        <v>46.4</v>
      </c>
      <c r="G1567">
        <v>36.8</v>
      </c>
      <c r="H1567">
        <v>15.8</v>
      </c>
      <c r="I1567">
        <v>17.6</v>
      </c>
      <c r="J1567">
        <v>41.1</v>
      </c>
      <c r="K1567">
        <v>36.5</v>
      </c>
      <c r="L1567">
        <v>26.1</v>
      </c>
      <c r="M1567">
        <v>35.4</v>
      </c>
    </row>
    <row r="1568">
      <c r="A1568" t="inlineStr">
        <is>
          <t xml:space="preserve">2023-04-16</t>
        </is>
      </c>
      <c r="B1568">
        <v>27.9</v>
      </c>
      <c r="C1568">
        <v>48.7</v>
      </c>
      <c r="D1568">
        <v>44.5</v>
      </c>
      <c r="E1568">
        <v>44.3</v>
      </c>
      <c r="F1568">
        <v>45.1</v>
      </c>
      <c r="G1568">
        <v>36.8</v>
      </c>
      <c r="H1568">
        <v>19</v>
      </c>
      <c r="I1568">
        <v>17.6</v>
      </c>
      <c r="J1568">
        <v>45.8</v>
      </c>
      <c r="K1568">
        <v>36.5</v>
      </c>
      <c r="L1568">
        <v>17.2</v>
      </c>
      <c r="M1568">
        <v>35.4</v>
      </c>
    </row>
    <row r="1569">
      <c r="A1569" t="inlineStr">
        <is>
          <t xml:space="preserve">2023-04-17</t>
        </is>
      </c>
      <c r="B1569">
        <v>37.2</v>
      </c>
      <c r="C1569">
        <v>48.7</v>
      </c>
      <c r="D1569">
        <v>48.2</v>
      </c>
      <c r="E1569">
        <v>44.3</v>
      </c>
      <c r="F1569">
        <v>38.8</v>
      </c>
      <c r="G1569">
        <v>36.8</v>
      </c>
      <c r="H1569">
        <v>17.8</v>
      </c>
      <c r="I1569">
        <v>17.6</v>
      </c>
      <c r="J1569">
        <v>24.9</v>
      </c>
      <c r="K1569">
        <v>36.5</v>
      </c>
      <c r="L1569">
        <v>15.4</v>
      </c>
      <c r="M1569">
        <v>35.4</v>
      </c>
    </row>
    <row r="1570">
      <c r="A1570" t="inlineStr">
        <is>
          <t xml:space="preserve">2023-04-18</t>
        </is>
      </c>
      <c r="B1570">
        <v>28.8</v>
      </c>
      <c r="C1570">
        <v>48.7</v>
      </c>
      <c r="D1570">
        <v>47.9</v>
      </c>
      <c r="E1570">
        <v>44.3</v>
      </c>
      <c r="F1570">
        <v>35.3</v>
      </c>
      <c r="G1570">
        <v>36.8</v>
      </c>
      <c r="H1570">
        <v>17.7</v>
      </c>
      <c r="I1570">
        <v>17.6</v>
      </c>
      <c r="J1570">
        <v>31.4</v>
      </c>
      <c r="K1570">
        <v>36.5</v>
      </c>
      <c r="L1570">
        <v>30.7</v>
      </c>
      <c r="M1570">
        <v>35.4</v>
      </c>
    </row>
    <row r="1571">
      <c r="A1571" t="inlineStr">
        <is>
          <t xml:space="preserve">2023-04-19</t>
        </is>
      </c>
      <c r="B1571">
        <v>36.1</v>
      </c>
      <c r="C1571">
        <v>48.7</v>
      </c>
      <c r="D1571">
        <v>47.7</v>
      </c>
      <c r="E1571">
        <v>44.3</v>
      </c>
      <c r="F1571">
        <v>32.5</v>
      </c>
      <c r="G1571">
        <v>36.8</v>
      </c>
      <c r="H1571">
        <v>19.6</v>
      </c>
      <c r="I1571">
        <v>17.6</v>
      </c>
      <c r="J1571">
        <v>38.6</v>
      </c>
      <c r="K1571">
        <v>36.5</v>
      </c>
      <c r="L1571">
        <v>30.2</v>
      </c>
      <c r="M1571">
        <v>35.4</v>
      </c>
    </row>
    <row r="1572">
      <c r="A1572" t="inlineStr">
        <is>
          <t xml:space="preserve">2023-04-20</t>
        </is>
      </c>
      <c r="B1572">
        <v>27.5</v>
      </c>
      <c r="C1572">
        <v>48.7</v>
      </c>
      <c r="D1572">
        <v>47.1</v>
      </c>
      <c r="E1572">
        <v>44.3</v>
      </c>
      <c r="F1572">
        <v>32</v>
      </c>
      <c r="G1572">
        <v>36.8</v>
      </c>
      <c r="H1572">
        <v>18.8</v>
      </c>
      <c r="I1572">
        <v>17.6</v>
      </c>
      <c r="J1572">
        <v>31.5</v>
      </c>
      <c r="K1572">
        <v>36.5</v>
      </c>
      <c r="L1572">
        <v>39.7</v>
      </c>
      <c r="M1572">
        <v>35.4</v>
      </c>
    </row>
    <row r="1573">
      <c r="A1573" t="inlineStr">
        <is>
          <t xml:space="preserve">2023-04-21</t>
        </is>
      </c>
      <c r="B1573">
        <v>46.7</v>
      </c>
      <c r="C1573">
        <v>48.7</v>
      </c>
      <c r="D1573">
        <v>40.7</v>
      </c>
      <c r="E1573">
        <v>44.3</v>
      </c>
      <c r="F1573">
        <v>21.8</v>
      </c>
      <c r="G1573">
        <v>36.8</v>
      </c>
      <c r="H1573">
        <v>18.4</v>
      </c>
      <c r="I1573">
        <v>17.6</v>
      </c>
      <c r="J1573">
        <v>40.3</v>
      </c>
      <c r="K1573">
        <v>36.5</v>
      </c>
      <c r="L1573">
        <v>17.8</v>
      </c>
      <c r="M1573">
        <v>35.4</v>
      </c>
    </row>
    <row r="1574">
      <c r="A1574" t="inlineStr">
        <is>
          <t xml:space="preserve">2023-04-22</t>
        </is>
      </c>
      <c r="B1574">
        <v>54.9</v>
      </c>
      <c r="C1574">
        <v>48.7</v>
      </c>
      <c r="D1574">
        <v>42.9</v>
      </c>
      <c r="E1574">
        <v>44.3</v>
      </c>
      <c r="F1574">
        <v>32.6</v>
      </c>
      <c r="G1574">
        <v>36.8</v>
      </c>
      <c r="H1574">
        <v>11</v>
      </c>
      <c r="I1574">
        <v>17.6</v>
      </c>
      <c r="J1574">
        <v>56.8</v>
      </c>
      <c r="K1574">
        <v>36.5</v>
      </c>
      <c r="L1574">
        <v>21.6</v>
      </c>
      <c r="M1574">
        <v>35.4</v>
      </c>
    </row>
    <row r="1575">
      <c r="A1575" t="inlineStr">
        <is>
          <t xml:space="preserve">2023-04-23</t>
        </is>
      </c>
      <c r="B1575">
        <v>54.1</v>
      </c>
      <c r="C1575">
        <v>48.7</v>
      </c>
      <c r="D1575">
        <v>44.4</v>
      </c>
      <c r="E1575">
        <v>44.3</v>
      </c>
      <c r="F1575">
        <v>35.5</v>
      </c>
      <c r="G1575">
        <v>36.8</v>
      </c>
      <c r="H1575">
        <v>12.7</v>
      </c>
      <c r="I1575">
        <v>17.6</v>
      </c>
      <c r="J1575">
        <v>57.9</v>
      </c>
      <c r="K1575">
        <v>36.5</v>
      </c>
      <c r="L1575">
        <v>51.4</v>
      </c>
      <c r="M1575">
        <v>35.4</v>
      </c>
    </row>
    <row r="1576">
      <c r="A1576" t="inlineStr">
        <is>
          <t xml:space="preserve">2023-04-24</t>
        </is>
      </c>
      <c r="B1576">
        <v>25.7</v>
      </c>
      <c r="C1576">
        <v>48.7</v>
      </c>
      <c r="D1576">
        <v>48.5</v>
      </c>
      <c r="E1576">
        <v>44.3</v>
      </c>
      <c r="F1576">
        <v>41.5</v>
      </c>
      <c r="G1576">
        <v>36.8</v>
      </c>
      <c r="H1576">
        <v>14.1</v>
      </c>
      <c r="I1576">
        <v>17.6</v>
      </c>
      <c r="J1576">
        <v>42.2</v>
      </c>
      <c r="K1576">
        <v>36.5</v>
      </c>
      <c r="L1576">
        <v>66.7</v>
      </c>
      <c r="M1576">
        <v>35.4</v>
      </c>
    </row>
    <row r="1577">
      <c r="A1577" t="inlineStr">
        <is>
          <t xml:space="preserve">2023-04-25</t>
        </is>
      </c>
      <c r="B1577">
        <v>27.5</v>
      </c>
      <c r="C1577">
        <v>48.7</v>
      </c>
      <c r="D1577">
        <v>45.6</v>
      </c>
      <c r="E1577">
        <v>44.3</v>
      </c>
      <c r="F1577">
        <v>44.5</v>
      </c>
      <c r="G1577">
        <v>36.8</v>
      </c>
      <c r="H1577">
        <v>13.9</v>
      </c>
      <c r="I1577">
        <v>17.6</v>
      </c>
      <c r="J1577">
        <v>46.5</v>
      </c>
      <c r="K1577">
        <v>36.5</v>
      </c>
      <c r="L1577">
        <v>85.9</v>
      </c>
      <c r="M1577">
        <v>35.4</v>
      </c>
    </row>
    <row r="1578">
      <c r="A1578" t="inlineStr">
        <is>
          <t xml:space="preserve">2023-04-26</t>
        </is>
      </c>
      <c r="B1578">
        <v>37.1</v>
      </c>
      <c r="C1578">
        <v>48.7</v>
      </c>
      <c r="D1578">
        <v>49.9</v>
      </c>
      <c r="E1578">
        <v>44.3</v>
      </c>
      <c r="F1578">
        <v>39.5</v>
      </c>
      <c r="G1578">
        <v>36.8</v>
      </c>
      <c r="H1578">
        <v>14.3</v>
      </c>
      <c r="I1578">
        <v>17.6</v>
      </c>
      <c r="J1578">
        <v>41.1</v>
      </c>
      <c r="K1578">
        <v>36.5</v>
      </c>
      <c r="L1578">
        <v>90.3</v>
      </c>
      <c r="M1578">
        <v>35.4</v>
      </c>
    </row>
    <row r="1579">
      <c r="A1579" t="inlineStr">
        <is>
          <t xml:space="preserve">2023-04-27</t>
        </is>
      </c>
      <c r="B1579">
        <v>51.9</v>
      </c>
      <c r="C1579">
        <v>48.7</v>
      </c>
      <c r="D1579">
        <v>45</v>
      </c>
      <c r="E1579">
        <v>44.3</v>
      </c>
      <c r="F1579">
        <v>36.4</v>
      </c>
      <c r="G1579">
        <v>36.8</v>
      </c>
      <c r="H1579">
        <v>15.2</v>
      </c>
      <c r="I1579">
        <v>17.6</v>
      </c>
      <c r="J1579">
        <v>44.9</v>
      </c>
      <c r="K1579">
        <v>36.5</v>
      </c>
      <c r="L1579">
        <v>53.5</v>
      </c>
      <c r="M1579">
        <v>35.4</v>
      </c>
    </row>
    <row r="1580">
      <c r="A1580" t="inlineStr">
        <is>
          <t xml:space="preserve">2023-04-28</t>
        </is>
      </c>
      <c r="B1580">
        <v>28.3</v>
      </c>
      <c r="C1580">
        <v>48.7</v>
      </c>
      <c r="D1580">
        <v>40.4</v>
      </c>
      <c r="E1580">
        <v>44.3</v>
      </c>
      <c r="F1580">
        <v>31.8</v>
      </c>
      <c r="G1580">
        <v>36.8</v>
      </c>
      <c r="H1580">
        <v>14.7</v>
      </c>
      <c r="I1580">
        <v>17.6</v>
      </c>
      <c r="J1580">
        <v>42.5</v>
      </c>
      <c r="K1580">
        <v>36.5</v>
      </c>
      <c r="L1580">
        <v>68.9</v>
      </c>
      <c r="M1580">
        <v>35.4</v>
      </c>
    </row>
    <row r="1581">
      <c r="A1581" t="inlineStr">
        <is>
          <t xml:space="preserve">2023-04-29</t>
        </is>
      </c>
      <c r="B1581">
        <v>38.9</v>
      </c>
      <c r="C1581">
        <v>48.7</v>
      </c>
      <c r="D1581">
        <v>38.7</v>
      </c>
      <c r="E1581">
        <v>44.3</v>
      </c>
      <c r="F1581">
        <v>35.6</v>
      </c>
      <c r="G1581">
        <v>36.8</v>
      </c>
      <c r="H1581">
        <v>13</v>
      </c>
      <c r="I1581">
        <v>17.6</v>
      </c>
      <c r="J1581">
        <v>44</v>
      </c>
      <c r="K1581">
        <v>36.5</v>
      </c>
      <c r="L1581">
        <v>88.5</v>
      </c>
      <c r="M1581">
        <v>35.4</v>
      </c>
    </row>
    <row r="1582">
      <c r="A1582" t="inlineStr">
        <is>
          <t xml:space="preserve">2023-04-30</t>
        </is>
      </c>
      <c r="B1582">
        <v>64.3</v>
      </c>
      <c r="C1582">
        <v>48.7</v>
      </c>
      <c r="D1582">
        <v>40.7</v>
      </c>
      <c r="E1582">
        <v>44.3</v>
      </c>
      <c r="F1582">
        <v>50.7</v>
      </c>
      <c r="G1582">
        <v>36.8</v>
      </c>
      <c r="H1582">
        <v>19.1</v>
      </c>
      <c r="I1582">
        <v>17.6</v>
      </c>
      <c r="J1582">
        <v>39</v>
      </c>
      <c r="K1582">
        <v>36.5</v>
      </c>
      <c r="L1582">
        <v>58.7</v>
      </c>
      <c r="M1582">
        <v>35.4</v>
      </c>
    </row>
    <row r="1583">
      <c r="A1583" t="inlineStr">
        <is>
          <t xml:space="preserve">2023-05-01</t>
        </is>
      </c>
      <c r="B1583">
        <v>59.1</v>
      </c>
      <c r="C1583">
        <v>48.7</v>
      </c>
      <c r="D1583">
        <v>49.5</v>
      </c>
      <c r="E1583">
        <v>44.3</v>
      </c>
      <c r="F1583">
        <v>42</v>
      </c>
      <c r="G1583">
        <v>36.8</v>
      </c>
      <c r="H1583">
        <v>16.8</v>
      </c>
      <c r="I1583">
        <v>17.6</v>
      </c>
      <c r="J1583">
        <v>27.2</v>
      </c>
      <c r="K1583">
        <v>36.5</v>
      </c>
      <c r="L1583">
        <v>62.9</v>
      </c>
      <c r="M1583">
        <v>35.4</v>
      </c>
    </row>
    <row r="1584">
      <c r="A1584" t="inlineStr">
        <is>
          <t xml:space="preserve">2023-05-02</t>
        </is>
      </c>
      <c r="B1584">
        <v>40.4</v>
      </c>
      <c r="C1584">
        <v>48.7</v>
      </c>
      <c r="D1584">
        <v>47.2</v>
      </c>
      <c r="E1584">
        <v>44.3</v>
      </c>
      <c r="F1584">
        <v>32</v>
      </c>
      <c r="G1584">
        <v>36.8</v>
      </c>
      <c r="H1584">
        <v>20.5</v>
      </c>
      <c r="I1584">
        <v>17.6</v>
      </c>
      <c r="J1584">
        <v>21.1</v>
      </c>
      <c r="K1584">
        <v>36.5</v>
      </c>
      <c r="L1584">
        <v>90.3</v>
      </c>
      <c r="M1584">
        <v>35.4</v>
      </c>
    </row>
    <row r="1585">
      <c r="A1585" t="inlineStr">
        <is>
          <t xml:space="preserve">2023-05-03</t>
        </is>
      </c>
      <c r="B1585">
        <v>63.5</v>
      </c>
      <c r="C1585">
        <v>48.7</v>
      </c>
      <c r="D1585">
        <v>42.3</v>
      </c>
      <c r="E1585">
        <v>44.3</v>
      </c>
      <c r="F1585">
        <v>25.1</v>
      </c>
      <c r="G1585">
        <v>36.8</v>
      </c>
      <c r="H1585">
        <v>21.1</v>
      </c>
      <c r="I1585">
        <v>17.6</v>
      </c>
      <c r="J1585">
        <v>29.9</v>
      </c>
      <c r="K1585">
        <v>36.5</v>
      </c>
      <c r="L1585">
        <v>80.8</v>
      </c>
      <c r="M1585">
        <v>35.4</v>
      </c>
    </row>
    <row r="1586">
      <c r="A1586" t="inlineStr">
        <is>
          <t xml:space="preserve">2023-05-04</t>
        </is>
      </c>
      <c r="B1586">
        <v>61.1</v>
      </c>
      <c r="C1586">
        <v>48.7</v>
      </c>
      <c r="D1586">
        <v>48.2</v>
      </c>
      <c r="E1586">
        <v>44.3</v>
      </c>
      <c r="F1586">
        <v>27.2</v>
      </c>
      <c r="G1586">
        <v>36.8</v>
      </c>
      <c r="H1586">
        <v>18.4</v>
      </c>
      <c r="I1586">
        <v>17.6</v>
      </c>
      <c r="J1586">
        <v>39.6</v>
      </c>
      <c r="K1586">
        <v>36.5</v>
      </c>
      <c r="L1586">
        <v>55.7</v>
      </c>
      <c r="M1586">
        <v>35.4</v>
      </c>
    </row>
    <row r="1587">
      <c r="A1587" t="inlineStr">
        <is>
          <t xml:space="preserve">2023-05-05</t>
        </is>
      </c>
      <c r="B1587">
        <v>46.3</v>
      </c>
      <c r="C1587">
        <v>48.7</v>
      </c>
      <c r="D1587">
        <v>52.8</v>
      </c>
      <c r="E1587">
        <v>44.3</v>
      </c>
      <c r="F1587">
        <v>38.8</v>
      </c>
      <c r="G1587">
        <v>36.8</v>
      </c>
      <c r="H1587">
        <v>17.5</v>
      </c>
      <c r="I1587">
        <v>17.6</v>
      </c>
      <c r="J1587">
        <v>46.2</v>
      </c>
      <c r="K1587">
        <v>36.5</v>
      </c>
      <c r="L1587">
        <v>22.7</v>
      </c>
      <c r="M1587">
        <v>35.4</v>
      </c>
    </row>
    <row r="1588">
      <c r="A1588" t="inlineStr">
        <is>
          <t xml:space="preserve">2023-05-06</t>
        </is>
      </c>
      <c r="B1588">
        <v>51.6</v>
      </c>
      <c r="C1588">
        <v>48.7</v>
      </c>
      <c r="D1588">
        <v>54.2</v>
      </c>
      <c r="E1588">
        <v>44.3</v>
      </c>
      <c r="F1588">
        <v>34.4</v>
      </c>
      <c r="G1588">
        <v>36.8</v>
      </c>
      <c r="H1588">
        <v>20.5</v>
      </c>
      <c r="I1588">
        <v>17.6</v>
      </c>
      <c r="J1588">
        <v>55.3</v>
      </c>
      <c r="K1588">
        <v>36.5</v>
      </c>
      <c r="L1588">
        <v>14.2</v>
      </c>
      <c r="M1588">
        <v>35.4</v>
      </c>
    </row>
    <row r="1589">
      <c r="A1589" t="inlineStr">
        <is>
          <t xml:space="preserve">2023-05-07</t>
        </is>
      </c>
      <c r="B1589">
        <v>47.7</v>
      </c>
      <c r="C1589">
        <v>48.7</v>
      </c>
      <c r="D1589">
        <v>53.4</v>
      </c>
      <c r="E1589">
        <v>44.3</v>
      </c>
      <c r="F1589">
        <v>51.5</v>
      </c>
      <c r="G1589">
        <v>36.8</v>
      </c>
      <c r="H1589">
        <v>16.4</v>
      </c>
      <c r="I1589">
        <v>17.6</v>
      </c>
      <c r="J1589">
        <v>55.2</v>
      </c>
      <c r="K1589">
        <v>36.5</v>
      </c>
      <c r="L1589">
        <v>32.7</v>
      </c>
      <c r="M1589">
        <v>35.4</v>
      </c>
    </row>
    <row r="1590">
      <c r="A1590" t="inlineStr">
        <is>
          <t xml:space="preserve">2023-05-08</t>
        </is>
      </c>
      <c r="B1590">
        <v>43.3</v>
      </c>
      <c r="C1590">
        <v>48.7</v>
      </c>
      <c r="D1590">
        <v>47.1</v>
      </c>
      <c r="E1590">
        <v>44.3</v>
      </c>
      <c r="F1590">
        <v>35.6</v>
      </c>
      <c r="G1590">
        <v>36.8</v>
      </c>
      <c r="H1590">
        <v>15.4</v>
      </c>
      <c r="I1590">
        <v>17.6</v>
      </c>
      <c r="J1590">
        <v>20.8</v>
      </c>
      <c r="K1590">
        <v>36.5</v>
      </c>
      <c r="L1590">
        <v>12.6</v>
      </c>
      <c r="M1590">
        <v>35.4</v>
      </c>
    </row>
    <row r="1591">
      <c r="A1591" t="inlineStr">
        <is>
          <t xml:space="preserve">2023-05-09</t>
        </is>
      </c>
      <c r="B1591">
        <v>45.5</v>
      </c>
      <c r="C1591">
        <v>48.7</v>
      </c>
      <c r="D1591">
        <v>44.7</v>
      </c>
      <c r="E1591">
        <v>44.3</v>
      </c>
      <c r="F1591">
        <v>26.2</v>
      </c>
      <c r="G1591">
        <v>36.8</v>
      </c>
      <c r="H1591">
        <v>8.5</v>
      </c>
      <c r="I1591">
        <v>17.6</v>
      </c>
      <c r="J1591">
        <v>31</v>
      </c>
      <c r="K1591">
        <v>36.5</v>
      </c>
      <c r="L1591">
        <v>18.8</v>
      </c>
      <c r="M1591">
        <v>35.4</v>
      </c>
    </row>
    <row r="1592">
      <c r="A1592" t="inlineStr">
        <is>
          <t xml:space="preserve">2023-05-10</t>
        </is>
      </c>
      <c r="B1592">
        <v>35.4</v>
      </c>
      <c r="C1592">
        <v>48.7</v>
      </c>
      <c r="D1592">
        <v>48.2</v>
      </c>
      <c r="E1592">
        <v>44.3</v>
      </c>
      <c r="F1592">
        <v>39.8</v>
      </c>
      <c r="G1592">
        <v>36.8</v>
      </c>
      <c r="H1592">
        <v>15.3</v>
      </c>
      <c r="I1592">
        <v>17.6</v>
      </c>
      <c r="J1592">
        <v>15.5</v>
      </c>
      <c r="K1592">
        <v>36.5</v>
      </c>
      <c r="L1592">
        <v>22.4</v>
      </c>
      <c r="M1592">
        <v>35.4</v>
      </c>
    </row>
    <row r="1593">
      <c r="A1593" t="inlineStr">
        <is>
          <t xml:space="preserve">2023-05-11</t>
        </is>
      </c>
      <c r="B1593">
        <v>33.3</v>
      </c>
      <c r="C1593">
        <v>48.7</v>
      </c>
      <c r="D1593">
        <v>46.2</v>
      </c>
      <c r="E1593">
        <v>44.3</v>
      </c>
      <c r="F1593">
        <v>31.6</v>
      </c>
      <c r="G1593">
        <v>36.8</v>
      </c>
      <c r="H1593">
        <v>15.3</v>
      </c>
      <c r="I1593">
        <v>17.6</v>
      </c>
      <c r="J1593">
        <v>32</v>
      </c>
      <c r="K1593">
        <v>36.5</v>
      </c>
      <c r="L1593">
        <v>21.9</v>
      </c>
      <c r="M1593">
        <v>35.4</v>
      </c>
    </row>
    <row r="1594">
      <c r="A1594" t="inlineStr">
        <is>
          <t xml:space="preserve">2023-05-12</t>
        </is>
      </c>
      <c r="B1594">
        <v>42.9</v>
      </c>
      <c r="C1594">
        <v>48.7</v>
      </c>
      <c r="D1594">
        <v>44</v>
      </c>
      <c r="E1594">
        <v>44.3</v>
      </c>
      <c r="F1594">
        <v>33</v>
      </c>
      <c r="G1594">
        <v>36.8</v>
      </c>
      <c r="H1594">
        <v>12.7</v>
      </c>
      <c r="I1594">
        <v>17.6</v>
      </c>
      <c r="J1594">
        <v>30</v>
      </c>
      <c r="K1594">
        <v>36.5</v>
      </c>
      <c r="L1594">
        <v>19.6</v>
      </c>
      <c r="M1594">
        <v>35.4</v>
      </c>
    </row>
    <row r="1595">
      <c r="A1595" t="inlineStr">
        <is>
          <t xml:space="preserve">2023-05-13</t>
        </is>
      </c>
      <c r="B1595">
        <v>51.3</v>
      </c>
      <c r="C1595">
        <v>48.7</v>
      </c>
      <c r="D1595">
        <v>45.5</v>
      </c>
      <c r="E1595">
        <v>44.3</v>
      </c>
      <c r="F1595">
        <v>48.6</v>
      </c>
      <c r="G1595">
        <v>36.8</v>
      </c>
      <c r="H1595">
        <v>15.4</v>
      </c>
      <c r="I1595">
        <v>17.6</v>
      </c>
      <c r="J1595">
        <v>30.5</v>
      </c>
      <c r="K1595">
        <v>36.5</v>
      </c>
      <c r="L1595">
        <v>36.9</v>
      </c>
      <c r="M1595">
        <v>35.4</v>
      </c>
    </row>
    <row r="1596">
      <c r="A1596" t="inlineStr">
        <is>
          <t xml:space="preserve">2023-05-14</t>
        </is>
      </c>
      <c r="B1596">
        <v>58.6</v>
      </c>
      <c r="C1596">
        <v>48.7</v>
      </c>
      <c r="D1596">
        <v>41.8</v>
      </c>
      <c r="E1596">
        <v>44.3</v>
      </c>
      <c r="F1596">
        <v>53.9</v>
      </c>
      <c r="G1596">
        <v>36.8</v>
      </c>
      <c r="H1596">
        <v>19</v>
      </c>
      <c r="I1596">
        <v>17.6</v>
      </c>
      <c r="J1596">
        <v>32.5</v>
      </c>
      <c r="K1596">
        <v>36.5</v>
      </c>
      <c r="L1596">
        <v>34.8</v>
      </c>
      <c r="M1596">
        <v>35.4</v>
      </c>
    </row>
    <row r="1597">
      <c r="A1597" t="inlineStr">
        <is>
          <t xml:space="preserve">2023-05-15</t>
        </is>
      </c>
      <c r="B1597">
        <v>51.6</v>
      </c>
      <c r="C1597">
        <v>48.7</v>
      </c>
      <c r="D1597">
        <v>44.5</v>
      </c>
      <c r="E1597">
        <v>44.3</v>
      </c>
      <c r="F1597">
        <v>44.4</v>
      </c>
      <c r="G1597">
        <v>36.8</v>
      </c>
      <c r="H1597">
        <v>16.4</v>
      </c>
      <c r="I1597">
        <v>17.6</v>
      </c>
      <c r="J1597">
        <v>29.6</v>
      </c>
      <c r="K1597">
        <v>36.5</v>
      </c>
      <c r="L1597">
        <v>32.8</v>
      </c>
      <c r="M1597">
        <v>35.4</v>
      </c>
    </row>
    <row r="1598">
      <c r="A1598" t="inlineStr">
        <is>
          <t xml:space="preserve">2023-05-16</t>
        </is>
      </c>
      <c r="B1598">
        <v>30.3</v>
      </c>
      <c r="C1598">
        <v>48.7</v>
      </c>
      <c r="D1598">
        <v>46.2</v>
      </c>
      <c r="E1598">
        <v>44.3</v>
      </c>
      <c r="F1598">
        <v>46.6</v>
      </c>
      <c r="G1598">
        <v>36.8</v>
      </c>
      <c r="H1598">
        <v>17.8</v>
      </c>
      <c r="I1598">
        <v>17.6</v>
      </c>
      <c r="J1598">
        <v>21</v>
      </c>
      <c r="K1598">
        <v>36.5</v>
      </c>
      <c r="L1598">
        <v>35</v>
      </c>
      <c r="M1598">
        <v>35.4</v>
      </c>
    </row>
    <row r="1599">
      <c r="A1599" t="inlineStr">
        <is>
          <t xml:space="preserve">2023-05-17</t>
        </is>
      </c>
      <c r="B1599">
        <v>45.5</v>
      </c>
      <c r="C1599">
        <v>48.7</v>
      </c>
      <c r="D1599">
        <v>39.1</v>
      </c>
      <c r="E1599">
        <v>44.3</v>
      </c>
      <c r="F1599">
        <v>31.5</v>
      </c>
      <c r="G1599">
        <v>36.8</v>
      </c>
      <c r="H1599">
        <v>18.7</v>
      </c>
      <c r="I1599">
        <v>17.6</v>
      </c>
      <c r="J1599">
        <v>21.7</v>
      </c>
      <c r="K1599">
        <v>36.5</v>
      </c>
      <c r="L1599">
        <v>25.7</v>
      </c>
      <c r="M1599">
        <v>35.4</v>
      </c>
    </row>
    <row r="1600">
      <c r="A1600" t="inlineStr">
        <is>
          <t xml:space="preserve">2023-05-18</t>
        </is>
      </c>
      <c r="B1600">
        <v>64.1</v>
      </c>
      <c r="C1600">
        <v>48.7</v>
      </c>
      <c r="D1600">
        <v>40.8</v>
      </c>
      <c r="E1600">
        <v>44.3</v>
      </c>
      <c r="F1600">
        <v>35.3</v>
      </c>
      <c r="G1600">
        <v>36.8</v>
      </c>
      <c r="H1600">
        <v>17.8</v>
      </c>
      <c r="I1600">
        <v>17.6</v>
      </c>
      <c r="J1600">
        <v>30.3</v>
      </c>
      <c r="K1600">
        <v>36.5</v>
      </c>
      <c r="L1600">
        <v>31.4</v>
      </c>
      <c r="M1600">
        <v>35.4</v>
      </c>
    </row>
    <row r="1601">
      <c r="A1601" t="inlineStr">
        <is>
          <t xml:space="preserve">2023-05-19</t>
        </is>
      </c>
      <c r="B1601">
        <v>54.5</v>
      </c>
      <c r="C1601">
        <v>48.7</v>
      </c>
      <c r="D1601">
        <v>41.1</v>
      </c>
      <c r="E1601">
        <v>44.3</v>
      </c>
      <c r="F1601">
        <v>30.7</v>
      </c>
      <c r="G1601">
        <v>36.8</v>
      </c>
      <c r="H1601">
        <v>18.4</v>
      </c>
      <c r="I1601">
        <v>17.6</v>
      </c>
      <c r="J1601">
        <v>19.3</v>
      </c>
      <c r="K1601">
        <v>36.5</v>
      </c>
      <c r="L1601">
        <v>22.8</v>
      </c>
      <c r="M1601">
        <v>35.4</v>
      </c>
    </row>
    <row r="1602">
      <c r="A1602" t="inlineStr">
        <is>
          <t xml:space="preserve">2023-05-20</t>
        </is>
      </c>
      <c r="B1602">
        <v>48.1</v>
      </c>
      <c r="C1602">
        <v>48.7</v>
      </c>
      <c r="D1602">
        <v>44.9</v>
      </c>
      <c r="E1602">
        <v>44.3</v>
      </c>
      <c r="F1602">
        <v>33.7</v>
      </c>
      <c r="G1602">
        <v>36.8</v>
      </c>
      <c r="H1602">
        <v>17</v>
      </c>
      <c r="I1602">
        <v>17.6</v>
      </c>
      <c r="J1602">
        <v>15.9</v>
      </c>
      <c r="K1602">
        <v>36.5</v>
      </c>
      <c r="L1602">
        <v>43.9</v>
      </c>
      <c r="M1602">
        <v>35.4</v>
      </c>
    </row>
    <row r="1603">
      <c r="A1603" t="inlineStr">
        <is>
          <t xml:space="preserve">2023-05-21</t>
        </is>
      </c>
      <c r="B1603">
        <v>59.6</v>
      </c>
      <c r="C1603">
        <v>48.7</v>
      </c>
      <c r="D1603">
        <v>42.8</v>
      </c>
      <c r="E1603">
        <v>44.3</v>
      </c>
      <c r="F1603">
        <v>36.3</v>
      </c>
      <c r="G1603">
        <v>36.8</v>
      </c>
      <c r="H1603">
        <v>16</v>
      </c>
      <c r="I1603">
        <v>17.6</v>
      </c>
      <c r="J1603">
        <v>41.1</v>
      </c>
      <c r="K1603">
        <v>36.5</v>
      </c>
      <c r="L1603">
        <v>38.8</v>
      </c>
      <c r="M1603">
        <v>35.4</v>
      </c>
    </row>
    <row r="1604">
      <c r="A1604" t="inlineStr">
        <is>
          <t xml:space="preserve">2023-05-22</t>
        </is>
      </c>
      <c r="B1604">
        <v>53.6</v>
      </c>
      <c r="C1604">
        <v>48.7</v>
      </c>
      <c r="D1604">
        <v>32.5</v>
      </c>
      <c r="E1604">
        <v>44.3</v>
      </c>
      <c r="F1604">
        <v>34.1</v>
      </c>
      <c r="G1604">
        <v>36.8</v>
      </c>
      <c r="H1604">
        <v>15.7</v>
      </c>
      <c r="I1604">
        <v>17.6</v>
      </c>
      <c r="J1604">
        <v>38.5</v>
      </c>
      <c r="K1604">
        <v>36.5</v>
      </c>
      <c r="L1604">
        <v>33.6</v>
      </c>
      <c r="M1604">
        <v>35.4</v>
      </c>
    </row>
    <row r="1605">
      <c r="A1605" t="inlineStr">
        <is>
          <t xml:space="preserve">2023-05-23</t>
        </is>
      </c>
      <c r="B1605">
        <v>29.7</v>
      </c>
      <c r="C1605">
        <v>48.7</v>
      </c>
      <c r="D1605">
        <v>28.5</v>
      </c>
      <c r="E1605">
        <v>44.3</v>
      </c>
      <c r="F1605">
        <v>33.6</v>
      </c>
      <c r="G1605">
        <v>36.8</v>
      </c>
      <c r="H1605">
        <v>14.9</v>
      </c>
      <c r="I1605">
        <v>17.6</v>
      </c>
      <c r="J1605">
        <v>42.9</v>
      </c>
      <c r="K1605">
        <v>36.5</v>
      </c>
      <c r="L1605">
        <v>30.6</v>
      </c>
      <c r="M1605">
        <v>35.4</v>
      </c>
    </row>
    <row r="1606">
      <c r="A1606" t="inlineStr">
        <is>
          <t xml:space="preserve">2023-05-24</t>
        </is>
      </c>
      <c r="B1606">
        <v>45.3</v>
      </c>
      <c r="C1606">
        <v>48.7</v>
      </c>
      <c r="D1606">
        <v>39.6</v>
      </c>
      <c r="E1606">
        <v>44.3</v>
      </c>
      <c r="F1606">
        <v>38.9</v>
      </c>
      <c r="G1606">
        <v>36.8</v>
      </c>
      <c r="H1606">
        <v>17.6</v>
      </c>
      <c r="I1606">
        <v>17.6</v>
      </c>
      <c r="J1606">
        <v>39.9</v>
      </c>
      <c r="K1606">
        <v>36.5</v>
      </c>
      <c r="L1606">
        <v>33.8</v>
      </c>
      <c r="M1606">
        <v>35.4</v>
      </c>
    </row>
    <row r="1607">
      <c r="A1607" t="inlineStr">
        <is>
          <t xml:space="preserve">2023-05-25</t>
        </is>
      </c>
      <c r="B1607">
        <v>56.1</v>
      </c>
      <c r="C1607">
        <v>48.7</v>
      </c>
      <c r="D1607">
        <v>45.1</v>
      </c>
      <c r="E1607">
        <v>44.3</v>
      </c>
      <c r="F1607">
        <v>56.7</v>
      </c>
      <c r="G1607">
        <v>36.8</v>
      </c>
      <c r="H1607">
        <v>17.1</v>
      </c>
      <c r="I1607">
        <v>17.6</v>
      </c>
      <c r="J1607">
        <v>38.8</v>
      </c>
      <c r="K1607">
        <v>36.5</v>
      </c>
      <c r="L1607">
        <v>28.8</v>
      </c>
      <c r="M1607">
        <v>35.4</v>
      </c>
    </row>
    <row r="1608">
      <c r="A1608" t="inlineStr">
        <is>
          <t xml:space="preserve">2023-05-26</t>
        </is>
      </c>
      <c r="B1608">
        <v>59.9</v>
      </c>
      <c r="C1608">
        <v>48.7</v>
      </c>
      <c r="D1608">
        <v>37.2</v>
      </c>
      <c r="E1608">
        <v>44.3</v>
      </c>
      <c r="F1608">
        <v>18.7</v>
      </c>
      <c r="G1608">
        <v>36.8</v>
      </c>
      <c r="H1608">
        <v>22</v>
      </c>
      <c r="I1608">
        <v>17.6</v>
      </c>
      <c r="J1608">
        <v>40.8</v>
      </c>
      <c r="K1608">
        <v>36.5</v>
      </c>
      <c r="L1608">
        <v>36.9</v>
      </c>
      <c r="M1608">
        <v>35.4</v>
      </c>
    </row>
    <row r="1609">
      <c r="A1609" t="inlineStr">
        <is>
          <t xml:space="preserve">2023-05-27</t>
        </is>
      </c>
      <c r="B1609">
        <v>70.3</v>
      </c>
      <c r="C1609">
        <v>48.7</v>
      </c>
      <c r="D1609">
        <v>33.7</v>
      </c>
      <c r="E1609">
        <v>44.3</v>
      </c>
      <c r="F1609">
        <v>34.2</v>
      </c>
      <c r="G1609">
        <v>36.8</v>
      </c>
      <c r="H1609">
        <v>25.7</v>
      </c>
      <c r="I1609">
        <v>17.6</v>
      </c>
      <c r="J1609">
        <v>51.5</v>
      </c>
      <c r="K1609">
        <v>36.5</v>
      </c>
      <c r="L1609">
        <v>37.6</v>
      </c>
      <c r="M1609">
        <v>35.4</v>
      </c>
    </row>
    <row r="1610">
      <c r="A1610" t="inlineStr">
        <is>
          <t xml:space="preserve">2023-05-28</t>
        </is>
      </c>
      <c r="B1610">
        <v>70.2</v>
      </c>
      <c r="C1610">
        <v>48.7</v>
      </c>
      <c r="D1610">
        <v>41.4</v>
      </c>
      <c r="E1610">
        <v>44.3</v>
      </c>
      <c r="F1610">
        <v>34</v>
      </c>
      <c r="G1610">
        <v>36.8</v>
      </c>
      <c r="H1610">
        <v>14.8</v>
      </c>
      <c r="I1610">
        <v>17.6</v>
      </c>
      <c r="J1610">
        <v>52.7</v>
      </c>
      <c r="K1610">
        <v>36.5</v>
      </c>
      <c r="L1610">
        <v>42.7</v>
      </c>
      <c r="M1610">
        <v>35.4</v>
      </c>
    </row>
    <row r="1611">
      <c r="A1611" t="inlineStr">
        <is>
          <t xml:space="preserve">2023-05-29</t>
        </is>
      </c>
      <c r="B1611">
        <v>66.5</v>
      </c>
      <c r="C1611">
        <v>48.7</v>
      </c>
      <c r="D1611">
        <v>42.5</v>
      </c>
      <c r="E1611">
        <v>44.3</v>
      </c>
      <c r="F1611">
        <v>26</v>
      </c>
      <c r="G1611">
        <v>36.8</v>
      </c>
      <c r="H1611">
        <v>12.1</v>
      </c>
      <c r="I1611">
        <v>17.6</v>
      </c>
      <c r="J1611">
        <v>41.7</v>
      </c>
      <c r="K1611">
        <v>36.5</v>
      </c>
      <c r="L1611">
        <v>44.5</v>
      </c>
      <c r="M1611">
        <v>35.4</v>
      </c>
    </row>
    <row r="1612">
      <c r="A1612" t="inlineStr">
        <is>
          <t xml:space="preserve">2023-05-30</t>
        </is>
      </c>
      <c r="B1612">
        <v>64.4</v>
      </c>
      <c r="C1612">
        <v>48.7</v>
      </c>
      <c r="D1612">
        <v>41.9</v>
      </c>
      <c r="E1612">
        <v>44.3</v>
      </c>
      <c r="F1612">
        <v>29.1</v>
      </c>
      <c r="G1612">
        <v>36.8</v>
      </c>
      <c r="H1612">
        <v>14.3</v>
      </c>
      <c r="I1612">
        <v>17.6</v>
      </c>
      <c r="J1612">
        <v>38.6</v>
      </c>
      <c r="K1612">
        <v>36.5</v>
      </c>
      <c r="L1612">
        <v>33.5</v>
      </c>
      <c r="M1612">
        <v>35.4</v>
      </c>
    </row>
    <row r="1613">
      <c r="A1613" t="inlineStr">
        <is>
          <t xml:space="preserve">2023-05-31</t>
        </is>
      </c>
      <c r="B1613">
        <v>63.7</v>
      </c>
      <c r="C1613">
        <v>48.7</v>
      </c>
      <c r="D1613">
        <v>49.3</v>
      </c>
      <c r="E1613">
        <v>44.3</v>
      </c>
      <c r="F1613">
        <v>34.2</v>
      </c>
      <c r="G1613">
        <v>36.8</v>
      </c>
      <c r="H1613">
        <v>19.5</v>
      </c>
      <c r="I1613">
        <v>17.6</v>
      </c>
      <c r="J1613">
        <v>35.3</v>
      </c>
      <c r="K1613">
        <v>36.5</v>
      </c>
      <c r="L1613">
        <v>28.2</v>
      </c>
      <c r="M1613">
        <v>35.4</v>
      </c>
    </row>
    <row r="1614">
      <c r="A1614" t="inlineStr">
        <is>
          <t xml:space="preserve">2023-06-01</t>
        </is>
      </c>
      <c r="B1614">
        <v>55.6</v>
      </c>
      <c r="C1614">
        <v>48.7</v>
      </c>
      <c r="D1614">
        <v>41.9</v>
      </c>
      <c r="E1614">
        <v>44.3</v>
      </c>
      <c r="F1614">
        <v>30.2</v>
      </c>
      <c r="G1614">
        <v>36.8</v>
      </c>
      <c r="H1614">
        <v>20</v>
      </c>
      <c r="I1614">
        <v>17.6</v>
      </c>
      <c r="J1614">
        <v>37.9</v>
      </c>
      <c r="K1614">
        <v>36.5</v>
      </c>
      <c r="L1614">
        <v>31.8</v>
      </c>
      <c r="M1614">
        <v>35.4</v>
      </c>
    </row>
    <row r="1615">
      <c r="A1615" t="inlineStr">
        <is>
          <t xml:space="preserve">2023-06-02</t>
        </is>
      </c>
      <c r="B1615">
        <v>62.1</v>
      </c>
      <c r="C1615">
        <v>48.7</v>
      </c>
      <c r="D1615">
        <v>45.6</v>
      </c>
      <c r="E1615">
        <v>44.3</v>
      </c>
      <c r="F1615">
        <v>29.5</v>
      </c>
      <c r="G1615">
        <v>36.8</v>
      </c>
      <c r="H1615">
        <v>20.8</v>
      </c>
      <c r="I1615">
        <v>17.6</v>
      </c>
      <c r="J1615">
        <v>49.1</v>
      </c>
      <c r="K1615">
        <v>36.5</v>
      </c>
      <c r="L1615">
        <v>42.9</v>
      </c>
      <c r="M1615">
        <v>35.4</v>
      </c>
    </row>
    <row r="1616">
      <c r="A1616" t="inlineStr">
        <is>
          <t xml:space="preserve">2023-06-03</t>
        </is>
      </c>
      <c r="B1616">
        <v>68.4</v>
      </c>
      <c r="C1616">
        <v>48.7</v>
      </c>
      <c r="D1616">
        <v>50.8</v>
      </c>
      <c r="E1616">
        <v>44.3</v>
      </c>
      <c r="F1616">
        <v>42.6</v>
      </c>
      <c r="G1616">
        <v>36.8</v>
      </c>
      <c r="H1616">
        <v>20.2</v>
      </c>
      <c r="I1616">
        <v>17.6</v>
      </c>
      <c r="J1616">
        <v>48.4</v>
      </c>
      <c r="K1616">
        <v>36.5</v>
      </c>
      <c r="L1616">
        <v>44.7</v>
      </c>
      <c r="M1616">
        <v>35.4</v>
      </c>
    </row>
    <row r="1617">
      <c r="A1617" t="inlineStr">
        <is>
          <t xml:space="preserve">2023-06-04</t>
        </is>
      </c>
      <c r="B1617">
        <v>71.2</v>
      </c>
      <c r="C1617">
        <v>48.7</v>
      </c>
      <c r="D1617">
        <v>52.4</v>
      </c>
      <c r="E1617">
        <v>44.3</v>
      </c>
      <c r="F1617">
        <v>43.9</v>
      </c>
      <c r="G1617">
        <v>36.8</v>
      </c>
      <c r="H1617">
        <v>23.1</v>
      </c>
      <c r="I1617">
        <v>17.6</v>
      </c>
      <c r="J1617">
        <v>41.6</v>
      </c>
      <c r="K1617">
        <v>36.5</v>
      </c>
      <c r="L1617">
        <v>41.5</v>
      </c>
      <c r="M1617">
        <v>35.4</v>
      </c>
    </row>
    <row r="1618">
      <c r="A1618" t="inlineStr">
        <is>
          <t xml:space="preserve">2023-06-05</t>
        </is>
      </c>
      <c r="B1618">
        <v>63.6</v>
      </c>
      <c r="C1618">
        <v>48.7</v>
      </c>
      <c r="D1618">
        <v>49.6</v>
      </c>
      <c r="E1618">
        <v>44.3</v>
      </c>
      <c r="F1618">
        <v>37.3</v>
      </c>
      <c r="G1618">
        <v>36.8</v>
      </c>
      <c r="H1618">
        <v>21.6</v>
      </c>
      <c r="I1618">
        <v>17.6</v>
      </c>
      <c r="J1618">
        <v>22.6</v>
      </c>
      <c r="K1618">
        <v>36.5</v>
      </c>
      <c r="L1618">
        <v>30.8</v>
      </c>
      <c r="M1618">
        <v>35.4</v>
      </c>
    </row>
    <row r="1619">
      <c r="A1619" t="inlineStr">
        <is>
          <t xml:space="preserve">2023-06-06</t>
        </is>
      </c>
      <c r="B1619">
        <v>56.3</v>
      </c>
      <c r="C1619">
        <v>48.7</v>
      </c>
      <c r="D1619">
        <v>47.1</v>
      </c>
      <c r="E1619">
        <v>44.3</v>
      </c>
      <c r="F1619">
        <v>36.5</v>
      </c>
      <c r="G1619">
        <v>36.8</v>
      </c>
      <c r="H1619">
        <v>20.6</v>
      </c>
      <c r="I1619">
        <v>17.6</v>
      </c>
      <c r="J1619">
        <v>31.4</v>
      </c>
      <c r="K1619">
        <v>36.5</v>
      </c>
      <c r="L1619">
        <v>22.2</v>
      </c>
      <c r="M1619">
        <v>35.4</v>
      </c>
    </row>
    <row r="1620">
      <c r="A1620" t="inlineStr">
        <is>
          <t xml:space="preserve">2023-06-07</t>
        </is>
      </c>
      <c r="B1620">
        <v>56.9</v>
      </c>
      <c r="C1620">
        <v>48.7</v>
      </c>
      <c r="D1620">
        <v>25.9</v>
      </c>
      <c r="E1620">
        <v>44.3</v>
      </c>
      <c r="F1620">
        <v>19.4</v>
      </c>
      <c r="G1620">
        <v>36.8</v>
      </c>
      <c r="H1620">
        <v>21</v>
      </c>
      <c r="I1620">
        <v>17.6</v>
      </c>
      <c r="J1620">
        <v>34.2</v>
      </c>
      <c r="K1620">
        <v>36.5</v>
      </c>
      <c r="L1620">
        <v>82</v>
      </c>
      <c r="M1620">
        <v>35.4</v>
      </c>
    </row>
    <row r="1621">
      <c r="A1621" t="inlineStr">
        <is>
          <t xml:space="preserve">2023-06-08</t>
        </is>
      </c>
      <c r="B1621">
        <v>62.4</v>
      </c>
      <c r="C1621">
        <v>48.7</v>
      </c>
      <c r="D1621">
        <v>25.5</v>
      </c>
      <c r="E1621">
        <v>44.3</v>
      </c>
      <c r="F1621">
        <v>17.9</v>
      </c>
      <c r="G1621">
        <v>36.8</v>
      </c>
      <c r="H1621">
        <v>20.2</v>
      </c>
      <c r="I1621">
        <v>17.6</v>
      </c>
      <c r="J1621">
        <v>38.3</v>
      </c>
      <c r="K1621">
        <v>36.5</v>
      </c>
      <c r="L1621">
        <v>39.4</v>
      </c>
      <c r="M1621">
        <v>35.4</v>
      </c>
    </row>
    <row r="1622">
      <c r="A1622" t="inlineStr">
        <is>
          <t xml:space="preserve">2023-06-09</t>
        </is>
      </c>
      <c r="B1622">
        <v>62.3</v>
      </c>
      <c r="C1622">
        <v>48.7</v>
      </c>
      <c r="D1622">
        <v>39.1</v>
      </c>
      <c r="E1622">
        <v>44.3</v>
      </c>
      <c r="F1622">
        <v>22.8</v>
      </c>
      <c r="G1622">
        <v>36.8</v>
      </c>
      <c r="H1622">
        <v>14</v>
      </c>
      <c r="I1622">
        <v>17.6</v>
      </c>
      <c r="J1622">
        <v>32.4</v>
      </c>
      <c r="K1622">
        <v>36.5</v>
      </c>
      <c r="L1622">
        <v>38.7</v>
      </c>
      <c r="M1622">
        <v>35.4</v>
      </c>
    </row>
    <row r="1623">
      <c r="A1623" t="inlineStr">
        <is>
          <t xml:space="preserve">2023-06-10</t>
        </is>
      </c>
      <c r="B1623">
        <v>59.4</v>
      </c>
      <c r="C1623">
        <v>48.7</v>
      </c>
      <c r="D1623">
        <v>53.7</v>
      </c>
      <c r="E1623">
        <v>44.3</v>
      </c>
      <c r="F1623">
        <v>40.5</v>
      </c>
      <c r="G1623">
        <v>36.8</v>
      </c>
      <c r="H1623">
        <v>21</v>
      </c>
      <c r="I1623">
        <v>17.6</v>
      </c>
      <c r="J1623">
        <v>36.1</v>
      </c>
      <c r="K1623">
        <v>36.5</v>
      </c>
      <c r="L1623">
        <v>35.8</v>
      </c>
      <c r="M1623">
        <v>35.4</v>
      </c>
    </row>
    <row r="1624">
      <c r="A1624" t="inlineStr">
        <is>
          <t xml:space="preserve">2023-06-11</t>
        </is>
      </c>
      <c r="B1624">
        <v>63.3</v>
      </c>
      <c r="C1624">
        <v>48.7</v>
      </c>
      <c r="D1624">
        <v>53.9</v>
      </c>
      <c r="E1624">
        <v>44.3</v>
      </c>
      <c r="F1624">
        <v>45.8</v>
      </c>
      <c r="G1624">
        <v>36.8</v>
      </c>
      <c r="H1624">
        <v>23.2</v>
      </c>
      <c r="I1624">
        <v>17.6</v>
      </c>
      <c r="J1624">
        <v>47.3</v>
      </c>
      <c r="K1624">
        <v>36.5</v>
      </c>
      <c r="L1624">
        <v>29.8</v>
      </c>
      <c r="M1624">
        <v>35.4</v>
      </c>
    </row>
    <row r="1625">
      <c r="A1625" t="inlineStr">
        <is>
          <t xml:space="preserve">2023-06-12</t>
        </is>
      </c>
      <c r="B1625">
        <v>57.3</v>
      </c>
      <c r="C1625">
        <v>48.7</v>
      </c>
      <c r="D1625">
        <v>46.7</v>
      </c>
      <c r="E1625">
        <v>44.3</v>
      </c>
      <c r="F1625">
        <v>29.5</v>
      </c>
      <c r="G1625">
        <v>36.8</v>
      </c>
      <c r="H1625">
        <v>19</v>
      </c>
      <c r="I1625">
        <v>17.6</v>
      </c>
      <c r="J1625">
        <v>35.7</v>
      </c>
      <c r="K1625">
        <v>36.5</v>
      </c>
      <c r="L1625">
        <v>27</v>
      </c>
      <c r="M1625">
        <v>35.4</v>
      </c>
    </row>
    <row r="1626">
      <c r="A1626" t="inlineStr">
        <is>
          <t xml:space="preserve">2023-06-13</t>
        </is>
      </c>
      <c r="B1626">
        <v>58.1</v>
      </c>
      <c r="C1626">
        <v>48.7</v>
      </c>
      <c r="D1626">
        <v>44.9</v>
      </c>
      <c r="E1626">
        <v>44.3</v>
      </c>
      <c r="F1626">
        <v>25.3</v>
      </c>
      <c r="G1626">
        <v>36.8</v>
      </c>
      <c r="H1626">
        <v>19.4</v>
      </c>
      <c r="I1626">
        <v>17.6</v>
      </c>
      <c r="J1626">
        <v>25.4</v>
      </c>
      <c r="K1626">
        <v>36.5</v>
      </c>
      <c r="L1626">
        <v>37.9</v>
      </c>
      <c r="M1626">
        <v>35.4</v>
      </c>
    </row>
    <row r="1627">
      <c r="A1627" t="inlineStr">
        <is>
          <t xml:space="preserve">2023-06-14</t>
        </is>
      </c>
      <c r="B1627">
        <v>55</v>
      </c>
      <c r="C1627">
        <v>48.7</v>
      </c>
      <c r="D1627">
        <v>43</v>
      </c>
      <c r="E1627">
        <v>44.3</v>
      </c>
      <c r="F1627">
        <v>39.5</v>
      </c>
      <c r="G1627">
        <v>36.8</v>
      </c>
      <c r="H1627">
        <v>21.2</v>
      </c>
      <c r="I1627">
        <v>17.6</v>
      </c>
      <c r="J1627">
        <v>23.2</v>
      </c>
      <c r="K1627">
        <v>36.5</v>
      </c>
      <c r="L1627">
        <v>36.8</v>
      </c>
      <c r="M1627">
        <v>35.4</v>
      </c>
    </row>
    <row r="1628">
      <c r="A1628" t="inlineStr">
        <is>
          <t xml:space="preserve">2023-06-15</t>
        </is>
      </c>
      <c r="B1628">
        <v>54.5</v>
      </c>
      <c r="C1628">
        <v>48.7</v>
      </c>
      <c r="D1628">
        <v>46.1</v>
      </c>
      <c r="E1628">
        <v>44.3</v>
      </c>
      <c r="F1628">
        <v>43.9</v>
      </c>
      <c r="G1628">
        <v>36.8</v>
      </c>
      <c r="H1628">
        <v>20.7</v>
      </c>
      <c r="I1628">
        <v>17.6</v>
      </c>
      <c r="J1628">
        <v>32.1</v>
      </c>
      <c r="K1628">
        <v>36.5</v>
      </c>
      <c r="L1628">
        <v>33.6</v>
      </c>
      <c r="M1628">
        <v>35.4</v>
      </c>
    </row>
    <row r="1629">
      <c r="A1629" t="inlineStr">
        <is>
          <t xml:space="preserve">2023-06-16</t>
        </is>
      </c>
      <c r="B1629">
        <v>45.6</v>
      </c>
      <c r="C1629">
        <v>48.7</v>
      </c>
      <c r="D1629">
        <v>47.2</v>
      </c>
      <c r="E1629">
        <v>44.3</v>
      </c>
      <c r="F1629">
        <v>34.2</v>
      </c>
      <c r="G1629">
        <v>36.8</v>
      </c>
      <c r="H1629">
        <v>22.9</v>
      </c>
      <c r="I1629">
        <v>17.6</v>
      </c>
      <c r="J1629">
        <v>34.5</v>
      </c>
      <c r="K1629">
        <v>36.5</v>
      </c>
      <c r="L1629">
        <v>33</v>
      </c>
      <c r="M1629">
        <v>35.4</v>
      </c>
    </row>
    <row r="1630">
      <c r="A1630" t="inlineStr">
        <is>
          <t xml:space="preserve">2023-06-17</t>
        </is>
      </c>
      <c r="B1630">
        <v>67.1</v>
      </c>
      <c r="C1630">
        <v>48.7</v>
      </c>
      <c r="D1630">
        <v>52.6</v>
      </c>
      <c r="E1630">
        <v>44.3</v>
      </c>
      <c r="F1630">
        <v>39.2</v>
      </c>
      <c r="G1630">
        <v>36.8</v>
      </c>
      <c r="H1630">
        <v>22.5</v>
      </c>
      <c r="I1630">
        <v>17.6</v>
      </c>
      <c r="J1630">
        <v>44.3</v>
      </c>
      <c r="K1630">
        <v>36.5</v>
      </c>
      <c r="L1630">
        <v>28.2</v>
      </c>
      <c r="M1630">
        <v>35.4</v>
      </c>
    </row>
    <row r="1631">
      <c r="A1631" t="inlineStr">
        <is>
          <t xml:space="preserve">2023-06-18</t>
        </is>
      </c>
      <c r="B1631">
        <v>69.8</v>
      </c>
      <c r="C1631">
        <v>48.7</v>
      </c>
      <c r="D1631">
        <v>40.2</v>
      </c>
      <c r="E1631">
        <v>44.3</v>
      </c>
      <c r="F1631">
        <v>54.4</v>
      </c>
      <c r="G1631">
        <v>36.8</v>
      </c>
      <c r="H1631">
        <v>18.2</v>
      </c>
      <c r="I1631">
        <v>17.6</v>
      </c>
      <c r="J1631">
        <v>50.3</v>
      </c>
      <c r="K1631">
        <v>36.5</v>
      </c>
      <c r="L1631">
        <v>29.4</v>
      </c>
      <c r="M1631">
        <v>35.4</v>
      </c>
    </row>
    <row r="1632">
      <c r="A1632" t="inlineStr">
        <is>
          <t xml:space="preserve">2023-06-19</t>
        </is>
      </c>
      <c r="B1632">
        <v>47.5</v>
      </c>
      <c r="C1632">
        <v>48.7</v>
      </c>
      <c r="D1632">
        <v>41</v>
      </c>
      <c r="E1632">
        <v>44.3</v>
      </c>
      <c r="F1632">
        <v>26.4</v>
      </c>
      <c r="G1632">
        <v>36.8</v>
      </c>
      <c r="H1632">
        <v>17.4</v>
      </c>
      <c r="I1632">
        <v>17.6</v>
      </c>
      <c r="J1632">
        <v>37</v>
      </c>
      <c r="K1632">
        <v>36.5</v>
      </c>
      <c r="L1632">
        <v>25.4</v>
      </c>
      <c r="M1632">
        <v>35.4</v>
      </c>
    </row>
    <row r="1633">
      <c r="A1633" t="inlineStr">
        <is>
          <t xml:space="preserve">2023-06-20</t>
        </is>
      </c>
      <c r="B1633">
        <v>50.4</v>
      </c>
      <c r="C1633">
        <v>48.7</v>
      </c>
      <c r="D1633">
        <v>37.3</v>
      </c>
      <c r="E1633">
        <v>44.3</v>
      </c>
      <c r="F1633">
        <v>33.9</v>
      </c>
      <c r="G1633">
        <v>36.8</v>
      </c>
      <c r="H1633">
        <v>15.5</v>
      </c>
      <c r="I1633">
        <v>17.6</v>
      </c>
      <c r="J1633">
        <v>32.7</v>
      </c>
      <c r="K1633">
        <v>36.5</v>
      </c>
      <c r="L1633">
        <v>19.2</v>
      </c>
      <c r="M1633">
        <v>35.4</v>
      </c>
    </row>
    <row r="1634">
      <c r="A1634" t="inlineStr">
        <is>
          <t xml:space="preserve">2023-06-21</t>
        </is>
      </c>
      <c r="B1634">
        <v>44.4</v>
      </c>
      <c r="C1634">
        <v>48.7</v>
      </c>
      <c r="D1634">
        <v>36.6</v>
      </c>
      <c r="E1634">
        <v>44.3</v>
      </c>
      <c r="F1634">
        <v>22.1</v>
      </c>
      <c r="G1634">
        <v>36.8</v>
      </c>
      <c r="H1634">
        <v>15.2</v>
      </c>
      <c r="I1634">
        <v>17.6</v>
      </c>
      <c r="J1634">
        <v>32</v>
      </c>
      <c r="K1634">
        <v>36.5</v>
      </c>
      <c r="L1634">
        <v>26.4</v>
      </c>
      <c r="M1634">
        <v>35.4</v>
      </c>
    </row>
    <row r="1635">
      <c r="A1635" t="inlineStr">
        <is>
          <t xml:space="preserve">2023-06-22</t>
        </is>
      </c>
      <c r="B1635">
        <v>48.4</v>
      </c>
      <c r="C1635">
        <v>48.7</v>
      </c>
      <c r="D1635">
        <v>47.4</v>
      </c>
      <c r="E1635">
        <v>44.3</v>
      </c>
      <c r="F1635">
        <v>36.8</v>
      </c>
      <c r="G1635">
        <v>36.8</v>
      </c>
      <c r="H1635">
        <v>13.5</v>
      </c>
      <c r="I1635">
        <v>17.6</v>
      </c>
      <c r="J1635">
        <v>28.6</v>
      </c>
      <c r="K1635">
        <v>36.5</v>
      </c>
      <c r="L1635">
        <v>27</v>
      </c>
      <c r="M1635">
        <v>35.4</v>
      </c>
    </row>
    <row r="1636">
      <c r="A1636" t="inlineStr">
        <is>
          <t xml:space="preserve">2023-06-23</t>
        </is>
      </c>
      <c r="B1636">
        <v>34.7</v>
      </c>
      <c r="C1636">
        <v>48.7</v>
      </c>
      <c r="D1636">
        <v>46.8</v>
      </c>
      <c r="E1636">
        <v>44.3</v>
      </c>
      <c r="F1636">
        <v>36.3</v>
      </c>
      <c r="G1636">
        <v>36.8</v>
      </c>
      <c r="H1636">
        <v>21.5</v>
      </c>
      <c r="I1636">
        <v>17.6</v>
      </c>
      <c r="J1636">
        <v>30</v>
      </c>
      <c r="K1636">
        <v>36.5</v>
      </c>
      <c r="L1636">
        <v>26.2</v>
      </c>
      <c r="M1636">
        <v>35.4</v>
      </c>
    </row>
    <row r="1637">
      <c r="A1637" t="inlineStr">
        <is>
          <t xml:space="preserve">2023-06-24</t>
        </is>
      </c>
      <c r="B1637">
        <v>68.6</v>
      </c>
      <c r="C1637">
        <v>48.7</v>
      </c>
      <c r="D1637">
        <v>51.2</v>
      </c>
      <c r="E1637">
        <v>44.3</v>
      </c>
      <c r="F1637">
        <v>46.8</v>
      </c>
      <c r="G1637">
        <v>36.8</v>
      </c>
      <c r="H1637">
        <v>25.3</v>
      </c>
      <c r="I1637">
        <v>17.6</v>
      </c>
      <c r="J1637">
        <v>44.3</v>
      </c>
      <c r="K1637">
        <v>36.5</v>
      </c>
      <c r="L1637">
        <v>34.2</v>
      </c>
      <c r="M1637">
        <v>35.4</v>
      </c>
    </row>
    <row r="1638">
      <c r="A1638" t="inlineStr">
        <is>
          <t xml:space="preserve">2023-06-25</t>
        </is>
      </c>
      <c r="B1638">
        <v>72</v>
      </c>
      <c r="C1638">
        <v>48.7</v>
      </c>
      <c r="D1638">
        <v>44.9</v>
      </c>
      <c r="E1638">
        <v>44.3</v>
      </c>
      <c r="F1638">
        <v>50</v>
      </c>
      <c r="G1638">
        <v>36.8</v>
      </c>
      <c r="H1638">
        <v>24.2</v>
      </c>
      <c r="I1638">
        <v>17.6</v>
      </c>
      <c r="J1638">
        <v>46.4</v>
      </c>
      <c r="K1638">
        <v>36.5</v>
      </c>
      <c r="L1638">
        <v>29.7</v>
      </c>
      <c r="M1638">
        <v>35.4</v>
      </c>
    </row>
    <row r="1639">
      <c r="A1639" t="inlineStr">
        <is>
          <t xml:space="preserve">2023-06-26</t>
        </is>
      </c>
      <c r="B1639">
        <v>48.5</v>
      </c>
      <c r="C1639">
        <v>48.7</v>
      </c>
      <c r="D1639">
        <v>45.6</v>
      </c>
      <c r="E1639">
        <v>44.3</v>
      </c>
      <c r="F1639">
        <v>43.8</v>
      </c>
      <c r="G1639">
        <v>36.8</v>
      </c>
      <c r="H1639">
        <v>19</v>
      </c>
      <c r="I1639">
        <v>17.6</v>
      </c>
      <c r="J1639">
        <v>33.7</v>
      </c>
      <c r="K1639">
        <v>36.5</v>
      </c>
      <c r="L1639">
        <v>32.1</v>
      </c>
      <c r="M1639">
        <v>35.4</v>
      </c>
    </row>
    <row r="1640">
      <c r="A1640" t="inlineStr">
        <is>
          <t xml:space="preserve">2023-06-27</t>
        </is>
      </c>
      <c r="B1640">
        <v>40.6</v>
      </c>
      <c r="C1640">
        <v>48.7</v>
      </c>
      <c r="D1640">
        <v>43.7</v>
      </c>
      <c r="E1640">
        <v>44.3</v>
      </c>
      <c r="F1640">
        <v>37.2</v>
      </c>
      <c r="G1640">
        <v>36.8</v>
      </c>
      <c r="H1640">
        <v>20.6</v>
      </c>
      <c r="I1640">
        <v>17.6</v>
      </c>
      <c r="J1640">
        <v>29.7</v>
      </c>
      <c r="K1640">
        <v>36.5</v>
      </c>
      <c r="L1640">
        <v>52.9</v>
      </c>
      <c r="M1640">
        <v>35.4</v>
      </c>
    </row>
    <row r="1641">
      <c r="A1641" t="inlineStr">
        <is>
          <t xml:space="preserve">2023-06-28</t>
        </is>
      </c>
      <c r="B1641">
        <v>47.5</v>
      </c>
      <c r="C1641">
        <v>48.7</v>
      </c>
      <c r="D1641">
        <v>45.3</v>
      </c>
      <c r="E1641">
        <v>44.3</v>
      </c>
      <c r="F1641">
        <v>33.2</v>
      </c>
      <c r="G1641">
        <v>36.8</v>
      </c>
      <c r="H1641">
        <v>20.6</v>
      </c>
      <c r="I1641">
        <v>17.6</v>
      </c>
      <c r="J1641">
        <v>27.3</v>
      </c>
      <c r="K1641">
        <v>36.5</v>
      </c>
      <c r="L1641">
        <v>13.9</v>
      </c>
      <c r="M1641">
        <v>35.4</v>
      </c>
    </row>
    <row r="1642">
      <c r="A1642" t="inlineStr">
        <is>
          <t xml:space="preserve">2023-06-29</t>
        </is>
      </c>
      <c r="B1642">
        <v>48.1</v>
      </c>
      <c r="C1642">
        <v>48.7</v>
      </c>
      <c r="D1642">
        <v>44.2</v>
      </c>
      <c r="E1642">
        <v>44.3</v>
      </c>
      <c r="F1642">
        <v>27</v>
      </c>
      <c r="G1642">
        <v>36.8</v>
      </c>
      <c r="H1642">
        <v>16.6</v>
      </c>
      <c r="I1642">
        <v>17.6</v>
      </c>
      <c r="J1642">
        <v>31.2</v>
      </c>
      <c r="K1642">
        <v>36.5</v>
      </c>
      <c r="L1642">
        <v>26.1</v>
      </c>
      <c r="M1642">
        <v>35.4</v>
      </c>
    </row>
    <row r="1643">
      <c r="A1643" t="inlineStr">
        <is>
          <t xml:space="preserve">2023-06-30</t>
        </is>
      </c>
      <c r="B1643">
        <v>40.7</v>
      </c>
      <c r="C1643">
        <v>48.7</v>
      </c>
      <c r="D1643">
        <v>45.5</v>
      </c>
      <c r="E1643">
        <v>44.3</v>
      </c>
      <c r="F1643">
        <v>33.2</v>
      </c>
      <c r="G1643">
        <v>36.8</v>
      </c>
      <c r="H1643">
        <v>13.5</v>
      </c>
      <c r="I1643">
        <v>17.6</v>
      </c>
      <c r="J1643">
        <v>20.9</v>
      </c>
      <c r="K1643">
        <v>36.5</v>
      </c>
      <c r="L1643">
        <v>15.9</v>
      </c>
      <c r="M1643">
        <v>35.4</v>
      </c>
    </row>
    <row r="1644">
      <c r="A1644" t="inlineStr">
        <is>
          <t xml:space="preserve">2023-07-01</t>
        </is>
      </c>
      <c r="B1644">
        <v>40</v>
      </c>
      <c r="C1644">
        <v>48.5</v>
      </c>
      <c r="D1644">
        <v>49.4</v>
      </c>
      <c r="E1644">
        <v>45</v>
      </c>
      <c r="F1644">
        <v>46.1</v>
      </c>
      <c r="G1644">
        <v>38.1</v>
      </c>
      <c r="H1644">
        <v>12.7</v>
      </c>
      <c r="I1644">
        <v>19</v>
      </c>
      <c r="J1644">
        <v>37.4</v>
      </c>
      <c r="K1644">
        <v>34.9</v>
      </c>
      <c r="L1644">
        <v>29</v>
      </c>
      <c r="M1644">
        <v>22.1</v>
      </c>
    </row>
    <row r="1645">
      <c r="A1645" t="inlineStr">
        <is>
          <t xml:space="preserve">2023-07-02</t>
        </is>
      </c>
      <c r="B1645">
        <v>49.2</v>
      </c>
      <c r="C1645">
        <v>48.5</v>
      </c>
      <c r="D1645">
        <v>46.4</v>
      </c>
      <c r="E1645">
        <v>45</v>
      </c>
      <c r="F1645">
        <v>56.3</v>
      </c>
      <c r="G1645">
        <v>38.1</v>
      </c>
      <c r="H1645">
        <v>21.1</v>
      </c>
      <c r="I1645">
        <v>19</v>
      </c>
      <c r="J1645">
        <v>44.1</v>
      </c>
      <c r="K1645">
        <v>34.9</v>
      </c>
      <c r="L1645">
        <v>26.9</v>
      </c>
      <c r="M1645">
        <v>22.1</v>
      </c>
    </row>
    <row r="1646">
      <c r="A1646" t="inlineStr">
        <is>
          <t xml:space="preserve">2023-07-03</t>
        </is>
      </c>
      <c r="B1646">
        <v>36.2</v>
      </c>
      <c r="C1646">
        <v>48.5</v>
      </c>
      <c r="D1646">
        <v>46</v>
      </c>
      <c r="E1646">
        <v>45</v>
      </c>
      <c r="F1646">
        <v>33.6</v>
      </c>
      <c r="G1646">
        <v>38.1</v>
      </c>
      <c r="H1646">
        <v>17.5</v>
      </c>
      <c r="I1646">
        <v>19</v>
      </c>
      <c r="J1646">
        <v>33.5</v>
      </c>
      <c r="K1646">
        <v>34.9</v>
      </c>
      <c r="L1646">
        <v>27.7</v>
      </c>
      <c r="M1646">
        <v>22.1</v>
      </c>
    </row>
    <row r="1647">
      <c r="A1647" t="inlineStr">
        <is>
          <t xml:space="preserve">2023-07-04</t>
        </is>
      </c>
      <c r="B1647">
        <v>43</v>
      </c>
      <c r="C1647">
        <v>48.5</v>
      </c>
      <c r="D1647">
        <v>47.8</v>
      </c>
      <c r="E1647">
        <v>45</v>
      </c>
      <c r="F1647">
        <v>33.4</v>
      </c>
      <c r="G1647">
        <v>38.1</v>
      </c>
      <c r="H1647">
        <v>17</v>
      </c>
      <c r="I1647">
        <v>19</v>
      </c>
      <c r="J1647">
        <v>31.5</v>
      </c>
      <c r="K1647">
        <v>34.9</v>
      </c>
      <c r="L1647">
        <v>18.9</v>
      </c>
      <c r="M1647">
        <v>22.1</v>
      </c>
    </row>
    <row r="1648">
      <c r="A1648" t="inlineStr">
        <is>
          <t xml:space="preserve">2023-07-05</t>
        </is>
      </c>
      <c r="B1648">
        <v>35.2</v>
      </c>
      <c r="C1648">
        <v>48.5</v>
      </c>
      <c r="D1648">
        <v>45.1</v>
      </c>
      <c r="E1648">
        <v>45</v>
      </c>
      <c r="F1648">
        <v>28</v>
      </c>
      <c r="G1648">
        <v>38.1</v>
      </c>
      <c r="H1648">
        <v>16.8</v>
      </c>
      <c r="I1648">
        <v>19</v>
      </c>
      <c r="J1648">
        <v>33.1</v>
      </c>
      <c r="K1648">
        <v>34.9</v>
      </c>
      <c r="L1648">
        <v>30.2</v>
      </c>
      <c r="M1648">
        <v>22.1</v>
      </c>
    </row>
    <row r="1649">
      <c r="A1649" t="inlineStr">
        <is>
          <t xml:space="preserve">2023-07-06</t>
        </is>
      </c>
      <c r="B1649">
        <v>50</v>
      </c>
      <c r="C1649">
        <v>48.5</v>
      </c>
      <c r="D1649">
        <v>43.4</v>
      </c>
      <c r="E1649">
        <v>45</v>
      </c>
      <c r="F1649">
        <v>36.5</v>
      </c>
      <c r="G1649">
        <v>38.1</v>
      </c>
      <c r="H1649">
        <v>22</v>
      </c>
      <c r="I1649">
        <v>19</v>
      </c>
      <c r="J1649">
        <v>29.7</v>
      </c>
      <c r="K1649">
        <v>34.9</v>
      </c>
      <c r="L1649">
        <v>26.2</v>
      </c>
      <c r="M1649">
        <v>22.1</v>
      </c>
    </row>
    <row r="1650">
      <c r="A1650" t="inlineStr">
        <is>
          <t xml:space="preserve">2023-07-07</t>
        </is>
      </c>
      <c r="B1650">
        <v>67.1</v>
      </c>
      <c r="C1650">
        <v>48.5</v>
      </c>
      <c r="D1650">
        <v>40.6</v>
      </c>
      <c r="E1650">
        <v>45</v>
      </c>
      <c r="F1650">
        <v>34.8</v>
      </c>
      <c r="G1650">
        <v>38.1</v>
      </c>
      <c r="H1650">
        <v>21.9</v>
      </c>
      <c r="I1650">
        <v>19</v>
      </c>
      <c r="J1650">
        <v>35.4</v>
      </c>
      <c r="K1650">
        <v>34.9</v>
      </c>
      <c r="L1650">
        <v>33.7</v>
      </c>
      <c r="M1650">
        <v>22.1</v>
      </c>
    </row>
    <row r="1651">
      <c r="A1651" t="inlineStr">
        <is>
          <t xml:space="preserve">2023-07-08</t>
        </is>
      </c>
      <c r="B1651">
        <v>66.4</v>
      </c>
      <c r="C1651">
        <v>48.5</v>
      </c>
      <c r="D1651">
        <v>47.5</v>
      </c>
      <c r="E1651">
        <v>45</v>
      </c>
      <c r="F1651">
        <v>34.9</v>
      </c>
      <c r="G1651">
        <v>38.1</v>
      </c>
      <c r="H1651">
        <v>23.6</v>
      </c>
      <c r="I1651">
        <v>19</v>
      </c>
      <c r="J1651">
        <v>46.3</v>
      </c>
      <c r="K1651">
        <v>34.9</v>
      </c>
      <c r="L1651">
        <v>22.3</v>
      </c>
      <c r="M1651">
        <v>22.1</v>
      </c>
    </row>
    <row r="1652">
      <c r="A1652" t="inlineStr">
        <is>
          <t xml:space="preserve">2023-07-09</t>
        </is>
      </c>
      <c r="B1652">
        <v>68.7</v>
      </c>
      <c r="C1652">
        <v>48.5</v>
      </c>
      <c r="D1652">
        <v>47.6</v>
      </c>
      <c r="E1652">
        <v>45</v>
      </c>
      <c r="F1652">
        <v>46</v>
      </c>
      <c r="G1652">
        <v>38.1</v>
      </c>
      <c r="H1652">
        <v>22.1</v>
      </c>
      <c r="I1652">
        <v>19</v>
      </c>
      <c r="J1652">
        <v>51.4</v>
      </c>
      <c r="K1652">
        <v>34.9</v>
      </c>
      <c r="L1652">
        <v>31.7</v>
      </c>
      <c r="M1652">
        <v>22.1</v>
      </c>
    </row>
    <row r="1653">
      <c r="A1653" t="inlineStr">
        <is>
          <t xml:space="preserve">2023-07-10</t>
        </is>
      </c>
      <c r="B1653">
        <v>48.6</v>
      </c>
      <c r="C1653">
        <v>48.5</v>
      </c>
      <c r="D1653">
        <v>40.5</v>
      </c>
      <c r="E1653">
        <v>45</v>
      </c>
      <c r="F1653">
        <v>34.1</v>
      </c>
      <c r="G1653">
        <v>38.1</v>
      </c>
      <c r="H1653">
        <v>22</v>
      </c>
      <c r="I1653">
        <v>19</v>
      </c>
      <c r="J1653">
        <v>30</v>
      </c>
      <c r="K1653">
        <v>34.9</v>
      </c>
      <c r="L1653">
        <v>19.7</v>
      </c>
      <c r="M1653">
        <v>22.1</v>
      </c>
    </row>
    <row r="1654">
      <c r="A1654" t="inlineStr">
        <is>
          <t xml:space="preserve">2023-07-11</t>
        </is>
      </c>
      <c r="B1654">
        <v>55.4</v>
      </c>
      <c r="C1654">
        <v>48.5</v>
      </c>
      <c r="D1654">
        <v>42.1</v>
      </c>
      <c r="E1654">
        <v>45</v>
      </c>
      <c r="F1654">
        <v>30.3</v>
      </c>
      <c r="G1654">
        <v>38.1</v>
      </c>
      <c r="H1654">
        <v>20.2</v>
      </c>
      <c r="I1654">
        <v>19</v>
      </c>
      <c r="J1654">
        <v>27.7</v>
      </c>
      <c r="K1654">
        <v>34.9</v>
      </c>
      <c r="L1654">
        <v>18.5</v>
      </c>
      <c r="M1654">
        <v>22.1</v>
      </c>
    </row>
    <row r="1655">
      <c r="A1655" t="inlineStr">
        <is>
          <t xml:space="preserve">2023-07-12</t>
        </is>
      </c>
      <c r="B1655">
        <v>44.4</v>
      </c>
      <c r="C1655">
        <v>48.5</v>
      </c>
      <c r="D1655">
        <v>41.2</v>
      </c>
      <c r="E1655">
        <v>45</v>
      </c>
      <c r="F1655">
        <v>29.9</v>
      </c>
      <c r="G1655">
        <v>38.1</v>
      </c>
      <c r="H1655">
        <v>16.2</v>
      </c>
      <c r="I1655">
        <v>19</v>
      </c>
      <c r="J1655">
        <v>26.1</v>
      </c>
      <c r="K1655">
        <v>34.9</v>
      </c>
      <c r="L1655">
        <v>25</v>
      </c>
      <c r="M1655">
        <v>22.1</v>
      </c>
    </row>
    <row r="1656">
      <c r="A1656" t="inlineStr">
        <is>
          <t xml:space="preserve">2023-07-13</t>
        </is>
      </c>
      <c r="B1656">
        <v>42.4</v>
      </c>
      <c r="C1656">
        <v>48.5</v>
      </c>
      <c r="D1656">
        <v>45</v>
      </c>
      <c r="E1656">
        <v>45</v>
      </c>
      <c r="F1656">
        <v>33.8</v>
      </c>
      <c r="G1656">
        <v>38.1</v>
      </c>
      <c r="H1656">
        <v>18.8</v>
      </c>
      <c r="I1656">
        <v>19</v>
      </c>
      <c r="J1656">
        <v>23.2</v>
      </c>
      <c r="K1656">
        <v>34.9</v>
      </c>
      <c r="L1656">
        <v>23.7</v>
      </c>
      <c r="M1656">
        <v>22.1</v>
      </c>
    </row>
    <row r="1657">
      <c r="A1657" t="inlineStr">
        <is>
          <t xml:space="preserve">2023-07-14</t>
        </is>
      </c>
      <c r="B1657">
        <v>57.6</v>
      </c>
      <c r="C1657">
        <v>48.5</v>
      </c>
      <c r="D1657">
        <v>41.9</v>
      </c>
      <c r="E1657">
        <v>45</v>
      </c>
      <c r="F1657">
        <v>35</v>
      </c>
      <c r="G1657">
        <v>38.1</v>
      </c>
      <c r="H1657">
        <v>21.2</v>
      </c>
      <c r="I1657">
        <v>19</v>
      </c>
      <c r="J1657">
        <v>28.8</v>
      </c>
      <c r="K1657">
        <v>34.9</v>
      </c>
      <c r="L1657">
        <v>8.6</v>
      </c>
      <c r="M1657">
        <v>22.1</v>
      </c>
    </row>
    <row r="1658">
      <c r="A1658" t="inlineStr">
        <is>
          <t xml:space="preserve">2023-07-15</t>
        </is>
      </c>
      <c r="B1658">
        <v>49</v>
      </c>
      <c r="C1658">
        <v>48.5</v>
      </c>
      <c r="D1658">
        <v>47.4</v>
      </c>
      <c r="E1658">
        <v>45</v>
      </c>
      <c r="F1658">
        <v>40.9</v>
      </c>
      <c r="G1658">
        <v>38.1</v>
      </c>
      <c r="H1658">
        <v>13.7</v>
      </c>
      <c r="I1658">
        <v>19</v>
      </c>
      <c r="J1658">
        <v>38.9</v>
      </c>
      <c r="K1658">
        <v>34.9</v>
      </c>
      <c r="L1658">
        <v>27.4</v>
      </c>
      <c r="M1658">
        <v>22.1</v>
      </c>
    </row>
    <row r="1659">
      <c r="A1659" t="inlineStr">
        <is>
          <t xml:space="preserve">2023-07-16</t>
        </is>
      </c>
      <c r="B1659">
        <v>49.8</v>
      </c>
      <c r="C1659">
        <v>48.5</v>
      </c>
      <c r="D1659">
        <v>53</v>
      </c>
      <c r="E1659">
        <v>45</v>
      </c>
      <c r="F1659">
        <v>49.5</v>
      </c>
      <c r="G1659">
        <v>38.1</v>
      </c>
      <c r="H1659">
        <v>22.1</v>
      </c>
      <c r="I1659">
        <v>19</v>
      </c>
      <c r="J1659">
        <v>45.3</v>
      </c>
      <c r="K1659">
        <v>34.9</v>
      </c>
      <c r="L1659">
        <v>21</v>
      </c>
      <c r="M1659">
        <v>22.1</v>
      </c>
    </row>
    <row r="1660">
      <c r="A1660" t="inlineStr">
        <is>
          <t xml:space="preserve">2023-07-17</t>
        </is>
      </c>
      <c r="B1660">
        <v>44.4</v>
      </c>
      <c r="C1660">
        <v>48.5</v>
      </c>
      <c r="D1660">
        <v>40.2</v>
      </c>
      <c r="E1660">
        <v>45</v>
      </c>
      <c r="F1660">
        <v>39.3</v>
      </c>
      <c r="G1660">
        <v>38.1</v>
      </c>
      <c r="H1660">
        <v>20.6</v>
      </c>
      <c r="I1660">
        <v>19</v>
      </c>
      <c r="J1660">
        <v>26.7</v>
      </c>
      <c r="K1660">
        <v>34.9</v>
      </c>
      <c r="L1660">
        <v>35.5</v>
      </c>
      <c r="M1660">
        <v>22.1</v>
      </c>
    </row>
    <row r="1661">
      <c r="A1661" t="inlineStr">
        <is>
          <t xml:space="preserve">2023-07-18</t>
        </is>
      </c>
      <c r="B1661">
        <v>55.5</v>
      </c>
      <c r="C1661">
        <v>48.5</v>
      </c>
      <c r="D1661">
        <v>41.1</v>
      </c>
      <c r="E1661">
        <v>45</v>
      </c>
      <c r="F1661">
        <v>32.3</v>
      </c>
      <c r="G1661">
        <v>38.1</v>
      </c>
      <c r="H1661">
        <v>20.1</v>
      </c>
      <c r="I1661">
        <v>19</v>
      </c>
      <c r="J1661">
        <v>25.2</v>
      </c>
      <c r="K1661">
        <v>34.9</v>
      </c>
      <c r="L1661">
        <v>17.2</v>
      </c>
      <c r="M1661">
        <v>22.1</v>
      </c>
    </row>
    <row r="1662">
      <c r="A1662" t="inlineStr">
        <is>
          <t xml:space="preserve">2023-07-19</t>
        </is>
      </c>
      <c r="B1662">
        <v>48.7</v>
      </c>
      <c r="C1662">
        <v>48.5</v>
      </c>
      <c r="D1662">
        <v>41.9</v>
      </c>
      <c r="E1662">
        <v>45</v>
      </c>
      <c r="F1662">
        <v>36.2</v>
      </c>
      <c r="G1662">
        <v>38.1</v>
      </c>
      <c r="H1662">
        <v>17.7</v>
      </c>
      <c r="I1662">
        <v>19</v>
      </c>
      <c r="J1662">
        <v>24.2</v>
      </c>
      <c r="K1662">
        <v>34.9</v>
      </c>
      <c r="L1662">
        <v>23.8</v>
      </c>
      <c r="M1662">
        <v>22.1</v>
      </c>
    </row>
    <row r="1663">
      <c r="A1663" t="inlineStr">
        <is>
          <t xml:space="preserve">2023-07-20</t>
        </is>
      </c>
      <c r="B1663">
        <v>47.3</v>
      </c>
      <c r="C1663">
        <v>48.5</v>
      </c>
      <c r="D1663">
        <v>45.4</v>
      </c>
      <c r="E1663">
        <v>45</v>
      </c>
      <c r="F1663">
        <v>30.6</v>
      </c>
      <c r="G1663">
        <v>38.1</v>
      </c>
      <c r="H1663">
        <v>20.5</v>
      </c>
      <c r="I1663">
        <v>19</v>
      </c>
      <c r="J1663">
        <v>25.7</v>
      </c>
      <c r="K1663">
        <v>34.9</v>
      </c>
      <c r="L1663">
        <v>24</v>
      </c>
      <c r="M1663">
        <v>22.1</v>
      </c>
    </row>
    <row r="1664">
      <c r="A1664" t="inlineStr">
        <is>
          <t xml:space="preserve">2023-07-21</t>
        </is>
      </c>
      <c r="B1664">
        <v>47.1</v>
      </c>
      <c r="C1664">
        <v>48.5</v>
      </c>
      <c r="D1664">
        <v>44.1</v>
      </c>
      <c r="E1664">
        <v>45</v>
      </c>
      <c r="F1664">
        <v>37.8</v>
      </c>
      <c r="G1664">
        <v>38.1</v>
      </c>
      <c r="H1664">
        <v>17.8</v>
      </c>
      <c r="I1664">
        <v>19</v>
      </c>
      <c r="J1664">
        <v>23</v>
      </c>
      <c r="K1664">
        <v>34.9</v>
      </c>
      <c r="L1664">
        <v>21.3</v>
      </c>
      <c r="M1664">
        <v>22.1</v>
      </c>
    </row>
    <row r="1665">
      <c r="A1665" t="inlineStr">
        <is>
          <t xml:space="preserve">2023-07-22</t>
        </is>
      </c>
      <c r="B1665">
        <v>50.2</v>
      </c>
      <c r="C1665">
        <v>48.5</v>
      </c>
      <c r="D1665">
        <v>53</v>
      </c>
      <c r="E1665">
        <v>45</v>
      </c>
      <c r="F1665">
        <v>45.9</v>
      </c>
      <c r="G1665">
        <v>38.1</v>
      </c>
      <c r="H1665">
        <v>21.3</v>
      </c>
      <c r="I1665">
        <v>19</v>
      </c>
      <c r="J1665">
        <v>35.4</v>
      </c>
      <c r="K1665">
        <v>34.9</v>
      </c>
      <c r="L1665">
        <v>14</v>
      </c>
      <c r="M1665">
        <v>22.1</v>
      </c>
    </row>
    <row r="1666">
      <c r="A1666" t="inlineStr">
        <is>
          <t xml:space="preserve">2023-07-23</t>
        </is>
      </c>
      <c r="B1666">
        <v>39</v>
      </c>
      <c r="C1666">
        <v>48.5</v>
      </c>
      <c r="D1666">
        <v>47.2</v>
      </c>
      <c r="E1666">
        <v>45</v>
      </c>
      <c r="F1666">
        <v>48.3</v>
      </c>
      <c r="G1666">
        <v>38.1</v>
      </c>
      <c r="H1666">
        <v>17</v>
      </c>
      <c r="I1666">
        <v>19</v>
      </c>
      <c r="J1666">
        <v>40.7</v>
      </c>
      <c r="K1666">
        <v>34.9</v>
      </c>
      <c r="L1666">
        <v>28.6</v>
      </c>
      <c r="M1666">
        <v>22.1</v>
      </c>
    </row>
    <row r="1667">
      <c r="A1667" t="inlineStr">
        <is>
          <t xml:space="preserve">2023-07-24</t>
        </is>
      </c>
      <c r="B1667">
        <v>35.1</v>
      </c>
      <c r="C1667">
        <v>48.5</v>
      </c>
      <c r="D1667">
        <v>43.2</v>
      </c>
      <c r="E1667">
        <v>45</v>
      </c>
      <c r="F1667">
        <v>28.1</v>
      </c>
      <c r="G1667">
        <v>38.1</v>
      </c>
      <c r="H1667">
        <v>14.9</v>
      </c>
      <c r="I1667">
        <v>19</v>
      </c>
      <c r="J1667">
        <v>21.6</v>
      </c>
      <c r="K1667">
        <v>34.9</v>
      </c>
      <c r="L1667">
        <v>18.9</v>
      </c>
      <c r="M1667">
        <v>22.1</v>
      </c>
    </row>
    <row r="1668">
      <c r="A1668" t="inlineStr">
        <is>
          <t xml:space="preserve">2023-07-25</t>
        </is>
      </c>
      <c r="B1668">
        <v>38.7</v>
      </c>
      <c r="C1668">
        <v>48.5</v>
      </c>
      <c r="D1668">
        <v>46.6</v>
      </c>
      <c r="E1668">
        <v>45</v>
      </c>
      <c r="F1668">
        <v>36.6</v>
      </c>
      <c r="G1668">
        <v>38.1</v>
      </c>
      <c r="H1668">
        <v>15.6</v>
      </c>
      <c r="I1668">
        <v>19</v>
      </c>
      <c r="J1668">
        <v>24.7</v>
      </c>
      <c r="K1668">
        <v>34.9</v>
      </c>
      <c r="L1668">
        <v>23.2</v>
      </c>
      <c r="M1668">
        <v>22.1</v>
      </c>
    </row>
    <row r="1669">
      <c r="A1669" t="inlineStr">
        <is>
          <t xml:space="preserve">2023-07-26</t>
        </is>
      </c>
      <c r="B1669">
        <v>43.2</v>
      </c>
      <c r="C1669">
        <v>48.5</v>
      </c>
      <c r="D1669">
        <v>46.6</v>
      </c>
      <c r="E1669">
        <v>45</v>
      </c>
      <c r="F1669">
        <v>40.9</v>
      </c>
      <c r="G1669">
        <v>38.1</v>
      </c>
      <c r="H1669">
        <v>18</v>
      </c>
      <c r="I1669">
        <v>19</v>
      </c>
      <c r="J1669">
        <v>28.2</v>
      </c>
      <c r="K1669">
        <v>34.9</v>
      </c>
      <c r="L1669">
        <v>26.9</v>
      </c>
      <c r="M1669">
        <v>22.1</v>
      </c>
    </row>
    <row r="1670">
      <c r="A1670" t="inlineStr">
        <is>
          <t xml:space="preserve">2023-07-27</t>
        </is>
      </c>
      <c r="B1670">
        <v>29.5</v>
      </c>
      <c r="C1670">
        <v>48.5</v>
      </c>
      <c r="D1670">
        <v>44.1</v>
      </c>
      <c r="E1670">
        <v>45</v>
      </c>
      <c r="F1670">
        <v>34</v>
      </c>
      <c r="G1670">
        <v>38.1</v>
      </c>
      <c r="H1670">
        <v>17.4</v>
      </c>
      <c r="I1670">
        <v>19</v>
      </c>
      <c r="J1670">
        <v>36.2</v>
      </c>
      <c r="K1670">
        <v>34.9</v>
      </c>
      <c r="L1670">
        <v>18.1</v>
      </c>
      <c r="M1670">
        <v>22.1</v>
      </c>
    </row>
    <row r="1671">
      <c r="A1671" t="inlineStr">
        <is>
          <t xml:space="preserve">2023-07-28</t>
        </is>
      </c>
      <c r="B1671">
        <v>41.3</v>
      </c>
      <c r="C1671">
        <v>48.5</v>
      </c>
      <c r="D1671">
        <v>46.4</v>
      </c>
      <c r="E1671">
        <v>45</v>
      </c>
      <c r="F1671">
        <v>42.8</v>
      </c>
      <c r="G1671">
        <v>38.1</v>
      </c>
      <c r="H1671">
        <v>16.7</v>
      </c>
      <c r="I1671">
        <v>19</v>
      </c>
      <c r="J1671">
        <v>34.2</v>
      </c>
      <c r="K1671">
        <v>34.9</v>
      </c>
      <c r="L1671">
        <v>20.9</v>
      </c>
      <c r="M1671">
        <v>22.1</v>
      </c>
    </row>
    <row r="1672">
      <c r="A1672" t="inlineStr">
        <is>
          <t xml:space="preserve">2023-07-29</t>
        </is>
      </c>
      <c r="B1672">
        <v>46.4</v>
      </c>
      <c r="C1672">
        <v>48.5</v>
      </c>
      <c r="D1672">
        <v>53.7</v>
      </c>
      <c r="E1672">
        <v>45</v>
      </c>
      <c r="F1672">
        <v>46.8</v>
      </c>
      <c r="G1672">
        <v>38.1</v>
      </c>
      <c r="H1672">
        <v>18.3</v>
      </c>
      <c r="I1672">
        <v>19</v>
      </c>
      <c r="J1672">
        <v>42.8</v>
      </c>
      <c r="K1672">
        <v>34.9</v>
      </c>
      <c r="L1672">
        <v>39.5</v>
      </c>
      <c r="M1672">
        <v>22.1</v>
      </c>
    </row>
    <row r="1673">
      <c r="A1673" t="inlineStr">
        <is>
          <t xml:space="preserve">2023-07-30</t>
        </is>
      </c>
      <c r="B1673">
        <v>42.6</v>
      </c>
      <c r="C1673">
        <v>48.5</v>
      </c>
      <c r="D1673">
        <v>53.9</v>
      </c>
      <c r="E1673">
        <v>45</v>
      </c>
      <c r="F1673">
        <v>49.1</v>
      </c>
      <c r="G1673">
        <v>38.1</v>
      </c>
      <c r="H1673">
        <v>21.9</v>
      </c>
      <c r="I1673">
        <v>19</v>
      </c>
      <c r="J1673">
        <v>47</v>
      </c>
      <c r="K1673">
        <v>34.9</v>
      </c>
      <c r="L1673">
        <v>20</v>
      </c>
      <c r="M1673">
        <v>22.1</v>
      </c>
    </row>
    <row r="1674">
      <c r="A1674" t="inlineStr">
        <is>
          <t xml:space="preserve">2023-07-31</t>
        </is>
      </c>
      <c r="B1674">
        <v>32.2</v>
      </c>
      <c r="C1674">
        <v>48.5</v>
      </c>
      <c r="D1674">
        <v>50.9</v>
      </c>
      <c r="E1674">
        <v>45</v>
      </c>
      <c r="F1674">
        <v>36</v>
      </c>
      <c r="G1674">
        <v>38.1</v>
      </c>
      <c r="H1674">
        <v>19.3</v>
      </c>
      <c r="I1674">
        <v>19</v>
      </c>
      <c r="J1674">
        <v>29.2</v>
      </c>
      <c r="K1674">
        <v>34.9</v>
      </c>
      <c r="L1674">
        <v>11.5</v>
      </c>
      <c r="M1674">
        <v>22.1</v>
      </c>
    </row>
    <row r="1675">
      <c r="A1675" t="inlineStr">
        <is>
          <t xml:space="preserve">2023-08-01</t>
        </is>
      </c>
      <c r="B1675">
        <v>34.5</v>
      </c>
      <c r="C1675">
        <v>48.5</v>
      </c>
      <c r="D1675">
        <v>46.9</v>
      </c>
      <c r="E1675">
        <v>45</v>
      </c>
      <c r="F1675">
        <v>35.9</v>
      </c>
      <c r="G1675">
        <v>38.1</v>
      </c>
      <c r="H1675">
        <v>15.8</v>
      </c>
      <c r="I1675">
        <v>19</v>
      </c>
      <c r="J1675">
        <v>30.9</v>
      </c>
      <c r="K1675">
        <v>34.9</v>
      </c>
      <c r="L1675">
        <v>24</v>
      </c>
      <c r="M1675">
        <v>22.1</v>
      </c>
    </row>
    <row r="1676">
      <c r="A1676" t="inlineStr">
        <is>
          <t xml:space="preserve">2023-08-02</t>
        </is>
      </c>
      <c r="B1676">
        <v>26.6</v>
      </c>
      <c r="C1676">
        <v>48.5</v>
      </c>
      <c r="D1676">
        <v>46.8</v>
      </c>
      <c r="E1676">
        <v>45</v>
      </c>
      <c r="F1676">
        <v>32</v>
      </c>
      <c r="G1676">
        <v>38.1</v>
      </c>
      <c r="H1676">
        <v>14.8</v>
      </c>
      <c r="I1676">
        <v>19</v>
      </c>
      <c r="J1676">
        <v>33.4</v>
      </c>
      <c r="K1676">
        <v>34.9</v>
      </c>
      <c r="L1676">
        <v>21</v>
      </c>
      <c r="M1676">
        <v>22.1</v>
      </c>
    </row>
    <row r="1677">
      <c r="A1677" t="inlineStr">
        <is>
          <t xml:space="preserve">2023-08-03</t>
        </is>
      </c>
      <c r="B1677">
        <v>32.6</v>
      </c>
      <c r="C1677">
        <v>48.5</v>
      </c>
      <c r="D1677">
        <v>46.8</v>
      </c>
      <c r="E1677">
        <v>45</v>
      </c>
      <c r="F1677">
        <v>34.5</v>
      </c>
      <c r="G1677">
        <v>38.1</v>
      </c>
      <c r="H1677">
        <v>16.4</v>
      </c>
      <c r="I1677">
        <v>19</v>
      </c>
      <c r="J1677">
        <v>30.1</v>
      </c>
      <c r="K1677">
        <v>34.9</v>
      </c>
      <c r="L1677">
        <v>28.2</v>
      </c>
      <c r="M1677">
        <v>22.1</v>
      </c>
    </row>
    <row r="1678">
      <c r="A1678" t="inlineStr">
        <is>
          <t xml:space="preserve">2023-08-04</t>
        </is>
      </c>
      <c r="B1678">
        <v>47.4</v>
      </c>
      <c r="C1678">
        <v>48.5</v>
      </c>
      <c r="D1678">
        <v>44.7</v>
      </c>
      <c r="E1678">
        <v>45</v>
      </c>
      <c r="F1678">
        <v>40.6</v>
      </c>
      <c r="G1678">
        <v>38.1</v>
      </c>
      <c r="H1678">
        <v>17.3</v>
      </c>
      <c r="I1678">
        <v>19</v>
      </c>
      <c r="J1678">
        <v>24.2</v>
      </c>
      <c r="K1678">
        <v>34.9</v>
      </c>
      <c r="L1678">
        <v>22.2</v>
      </c>
      <c r="M1678">
        <v>22.1</v>
      </c>
    </row>
    <row r="1679">
      <c r="A1679" t="inlineStr">
        <is>
          <t xml:space="preserve">2023-08-05</t>
        </is>
      </c>
      <c r="B1679">
        <v>59</v>
      </c>
      <c r="C1679">
        <v>48.5</v>
      </c>
      <c r="D1679">
        <v>46.4</v>
      </c>
      <c r="E1679">
        <v>45</v>
      </c>
      <c r="F1679">
        <v>50.4</v>
      </c>
      <c r="G1679">
        <v>38.1</v>
      </c>
      <c r="H1679">
        <v>17.8</v>
      </c>
      <c r="I1679">
        <v>19</v>
      </c>
      <c r="J1679">
        <v>33.2</v>
      </c>
      <c r="K1679">
        <v>34.9</v>
      </c>
      <c r="L1679">
        <v>15.7</v>
      </c>
      <c r="M1679">
        <v>22.1</v>
      </c>
    </row>
    <row r="1680">
      <c r="A1680" t="inlineStr">
        <is>
          <t xml:space="preserve">2023-08-06</t>
        </is>
      </c>
      <c r="B1680">
        <v>43.1</v>
      </c>
      <c r="C1680">
        <v>48.5</v>
      </c>
      <c r="D1680">
        <v>45.7</v>
      </c>
      <c r="E1680">
        <v>45</v>
      </c>
      <c r="F1680">
        <v>54.8</v>
      </c>
      <c r="G1680">
        <v>38.1</v>
      </c>
      <c r="H1680">
        <v>20.5</v>
      </c>
      <c r="I1680">
        <v>19</v>
      </c>
      <c r="J1680">
        <v>47</v>
      </c>
      <c r="K1680">
        <v>34.9</v>
      </c>
      <c r="L1680">
        <v>34.7</v>
      </c>
      <c r="M1680">
        <v>22.1</v>
      </c>
    </row>
    <row r="1681">
      <c r="A1681" t="inlineStr">
        <is>
          <t xml:space="preserve">2023-08-07</t>
        </is>
      </c>
      <c r="B1681">
        <v>29.1</v>
      </c>
      <c r="C1681">
        <v>48.5</v>
      </c>
      <c r="D1681">
        <v>51.7</v>
      </c>
      <c r="E1681">
        <v>45</v>
      </c>
      <c r="F1681">
        <v>35.8</v>
      </c>
      <c r="G1681">
        <v>38.1</v>
      </c>
      <c r="H1681">
        <v>23.1</v>
      </c>
      <c r="I1681">
        <v>19</v>
      </c>
      <c r="J1681">
        <v>47.2</v>
      </c>
      <c r="K1681">
        <v>34.9</v>
      </c>
      <c r="L1681">
        <v>30.6</v>
      </c>
      <c r="M1681">
        <v>22.1</v>
      </c>
    </row>
    <row r="1682">
      <c r="A1682" t="inlineStr">
        <is>
          <t xml:space="preserve">2023-08-08</t>
        </is>
      </c>
      <c r="B1682">
        <v>37</v>
      </c>
      <c r="C1682">
        <v>48.5</v>
      </c>
      <c r="D1682">
        <v>47.9</v>
      </c>
      <c r="E1682">
        <v>45</v>
      </c>
      <c r="F1682">
        <v>37.3</v>
      </c>
      <c r="G1682">
        <v>38.1</v>
      </c>
      <c r="H1682">
        <v>23.5</v>
      </c>
      <c r="I1682">
        <v>19</v>
      </c>
      <c r="J1682">
        <v>47.6</v>
      </c>
      <c r="K1682">
        <v>34.9</v>
      </c>
      <c r="L1682">
        <v>16.1</v>
      </c>
      <c r="M1682">
        <v>22.1</v>
      </c>
    </row>
    <row r="1683">
      <c r="A1683" t="inlineStr">
        <is>
          <t xml:space="preserve">2023-08-09</t>
        </is>
      </c>
      <c r="B1683">
        <v>44.2</v>
      </c>
      <c r="C1683">
        <v>48.5</v>
      </c>
      <c r="D1683">
        <v>39.6</v>
      </c>
      <c r="E1683">
        <v>45</v>
      </c>
      <c r="F1683">
        <v>34.3</v>
      </c>
      <c r="G1683">
        <v>38.1</v>
      </c>
      <c r="H1683">
        <v>22.7</v>
      </c>
      <c r="I1683">
        <v>19</v>
      </c>
      <c r="J1683">
        <v>44.9</v>
      </c>
      <c r="K1683">
        <v>34.9</v>
      </c>
      <c r="L1683">
        <v>25.1</v>
      </c>
      <c r="M1683">
        <v>22.1</v>
      </c>
    </row>
    <row r="1684">
      <c r="A1684" t="inlineStr">
        <is>
          <t xml:space="preserve">2023-08-10</t>
        </is>
      </c>
      <c r="B1684">
        <v>63.2</v>
      </c>
      <c r="C1684">
        <v>48.5</v>
      </c>
      <c r="D1684">
        <v>45.8</v>
      </c>
      <c r="E1684">
        <v>45</v>
      </c>
      <c r="F1684">
        <v>39.7</v>
      </c>
      <c r="G1684">
        <v>38.1</v>
      </c>
      <c r="H1684">
        <v>23.1</v>
      </c>
      <c r="I1684">
        <v>19</v>
      </c>
      <c r="J1684">
        <v>45.7</v>
      </c>
      <c r="K1684">
        <v>34.9</v>
      </c>
      <c r="L1684">
        <v>27.3</v>
      </c>
      <c r="M1684">
        <v>22.1</v>
      </c>
    </row>
    <row r="1685">
      <c r="A1685" t="inlineStr">
        <is>
          <t xml:space="preserve">2023-08-11</t>
        </is>
      </c>
      <c r="B1685">
        <v>65.5</v>
      </c>
      <c r="C1685">
        <v>48.5</v>
      </c>
      <c r="D1685">
        <v>51.4</v>
      </c>
      <c r="E1685">
        <v>45</v>
      </c>
      <c r="F1685">
        <v>34.5</v>
      </c>
      <c r="G1685">
        <v>38.1</v>
      </c>
      <c r="H1685">
        <v>21.9</v>
      </c>
      <c r="I1685">
        <v>19</v>
      </c>
      <c r="J1685">
        <v>44</v>
      </c>
      <c r="K1685">
        <v>34.9</v>
      </c>
      <c r="L1685">
        <v>34.2</v>
      </c>
      <c r="M1685">
        <v>22.1</v>
      </c>
    </row>
    <row r="1686">
      <c r="A1686" t="inlineStr">
        <is>
          <t xml:space="preserve">2023-08-12</t>
        </is>
      </c>
      <c r="B1686">
        <v>49.8</v>
      </c>
      <c r="C1686">
        <v>48.5</v>
      </c>
      <c r="D1686">
        <v>53.5</v>
      </c>
      <c r="E1686">
        <v>45</v>
      </c>
      <c r="F1686">
        <v>40.2</v>
      </c>
      <c r="G1686">
        <v>38.1</v>
      </c>
      <c r="H1686">
        <v>20.9</v>
      </c>
      <c r="I1686">
        <v>19</v>
      </c>
      <c r="J1686">
        <v>50.3</v>
      </c>
      <c r="K1686">
        <v>34.9</v>
      </c>
      <c r="L1686">
        <v>21.7</v>
      </c>
      <c r="M1686">
        <v>22.1</v>
      </c>
    </row>
    <row r="1687">
      <c r="A1687" t="inlineStr">
        <is>
          <t xml:space="preserve">2023-08-13</t>
        </is>
      </c>
      <c r="B1687">
        <v>58.5</v>
      </c>
      <c r="C1687">
        <v>48.5</v>
      </c>
      <c r="D1687">
        <v>50.4</v>
      </c>
      <c r="E1687">
        <v>45</v>
      </c>
      <c r="F1687">
        <v>53.8</v>
      </c>
      <c r="G1687">
        <v>38.1</v>
      </c>
      <c r="H1687">
        <v>25.1</v>
      </c>
      <c r="I1687">
        <v>19</v>
      </c>
      <c r="J1687">
        <v>52.3</v>
      </c>
      <c r="K1687">
        <v>34.9</v>
      </c>
      <c r="L1687">
        <v>24.2</v>
      </c>
      <c r="M1687">
        <v>22.1</v>
      </c>
    </row>
    <row r="1688">
      <c r="A1688" t="inlineStr">
        <is>
          <t xml:space="preserve">2023-08-14</t>
        </is>
      </c>
      <c r="B1688">
        <v>60.9</v>
      </c>
      <c r="C1688">
        <v>48.5</v>
      </c>
      <c r="D1688">
        <v>52.8</v>
      </c>
      <c r="E1688">
        <v>45</v>
      </c>
      <c r="F1688">
        <v>44.4</v>
      </c>
      <c r="G1688">
        <v>38.1</v>
      </c>
      <c r="H1688">
        <v>20.4</v>
      </c>
      <c r="I1688">
        <v>19</v>
      </c>
      <c r="J1688">
        <v>45.9</v>
      </c>
      <c r="K1688">
        <v>34.9</v>
      </c>
      <c r="L1688">
        <v>15</v>
      </c>
      <c r="M1688">
        <v>22.1</v>
      </c>
    </row>
    <row r="1689">
      <c r="A1689" t="inlineStr">
        <is>
          <t xml:space="preserve">2023-08-15</t>
        </is>
      </c>
      <c r="B1689">
        <v>50.4</v>
      </c>
      <c r="C1689">
        <v>48.5</v>
      </c>
      <c r="D1689">
        <v>52.7</v>
      </c>
      <c r="E1689">
        <v>45</v>
      </c>
      <c r="F1689">
        <v>52.2</v>
      </c>
      <c r="G1689">
        <v>38.1</v>
      </c>
      <c r="H1689">
        <v>20.3</v>
      </c>
      <c r="I1689">
        <v>19</v>
      </c>
      <c r="J1689">
        <v>48.1</v>
      </c>
      <c r="K1689">
        <v>34.9</v>
      </c>
      <c r="L1689">
        <v>25.9</v>
      </c>
      <c r="M1689">
        <v>22.1</v>
      </c>
    </row>
    <row r="1690">
      <c r="A1690" t="inlineStr">
        <is>
          <t xml:space="preserve">2023-08-16</t>
        </is>
      </c>
      <c r="B1690">
        <v>56.3</v>
      </c>
      <c r="C1690">
        <v>48.5</v>
      </c>
      <c r="D1690">
        <v>50.9</v>
      </c>
      <c r="E1690">
        <v>45</v>
      </c>
      <c r="F1690">
        <v>42.6</v>
      </c>
      <c r="G1690">
        <v>38.1</v>
      </c>
      <c r="H1690">
        <v>19.3</v>
      </c>
      <c r="I1690">
        <v>19</v>
      </c>
      <c r="J1690">
        <v>44.3</v>
      </c>
      <c r="K1690">
        <v>34.9</v>
      </c>
      <c r="L1690">
        <v>23.6</v>
      </c>
      <c r="M1690">
        <v>22.1</v>
      </c>
    </row>
    <row r="1691">
      <c r="A1691" t="inlineStr">
        <is>
          <t xml:space="preserve">2023-08-17</t>
        </is>
      </c>
      <c r="B1691">
        <v>48.5</v>
      </c>
      <c r="C1691">
        <v>48.5</v>
      </c>
      <c r="D1691">
        <v>50.5</v>
      </c>
      <c r="E1691">
        <v>45</v>
      </c>
      <c r="F1691">
        <v>37.3</v>
      </c>
      <c r="G1691">
        <v>38.1</v>
      </c>
      <c r="H1691">
        <v>20.3</v>
      </c>
      <c r="I1691">
        <v>19</v>
      </c>
      <c r="J1691">
        <v>41.1</v>
      </c>
      <c r="K1691">
        <v>34.9</v>
      </c>
      <c r="L1691">
        <v>19.9</v>
      </c>
      <c r="M1691">
        <v>22.1</v>
      </c>
    </row>
    <row r="1692">
      <c r="A1692" t="inlineStr">
        <is>
          <t xml:space="preserve">2023-08-18</t>
        </is>
      </c>
      <c r="B1692">
        <v>62.4</v>
      </c>
      <c r="C1692">
        <v>48.5</v>
      </c>
      <c r="D1692">
        <v>45.1</v>
      </c>
      <c r="E1692">
        <v>45</v>
      </c>
      <c r="F1692">
        <v>35</v>
      </c>
      <c r="G1692">
        <v>38.1</v>
      </c>
      <c r="H1692">
        <v>20.4</v>
      </c>
      <c r="I1692">
        <v>19</v>
      </c>
      <c r="J1692">
        <v>44.1</v>
      </c>
      <c r="K1692">
        <v>34.9</v>
      </c>
      <c r="L1692">
        <v>11.9</v>
      </c>
      <c r="M1692">
        <v>22.1</v>
      </c>
    </row>
    <row r="1693">
      <c r="A1693" t="inlineStr">
        <is>
          <t xml:space="preserve">2023-08-19</t>
        </is>
      </c>
      <c r="B1693">
        <v>60.1</v>
      </c>
      <c r="C1693">
        <v>48.5</v>
      </c>
      <c r="D1693">
        <v>52.9</v>
      </c>
      <c r="E1693">
        <v>45</v>
      </c>
      <c r="F1693">
        <v>46.1</v>
      </c>
      <c r="G1693">
        <v>38.1</v>
      </c>
      <c r="H1693">
        <v>23.6</v>
      </c>
      <c r="I1693">
        <v>19</v>
      </c>
      <c r="J1693">
        <v>47.1</v>
      </c>
      <c r="K1693">
        <v>34.9</v>
      </c>
      <c r="L1693">
        <v>22.1</v>
      </c>
      <c r="M1693">
        <v>22.1</v>
      </c>
    </row>
    <row r="1694">
      <c r="A1694" t="inlineStr">
        <is>
          <t xml:space="preserve">2023-08-20</t>
        </is>
      </c>
      <c r="B1694">
        <v>67.8</v>
      </c>
      <c r="C1694">
        <v>48.5</v>
      </c>
      <c r="D1694">
        <v>52.2</v>
      </c>
      <c r="E1694">
        <v>45</v>
      </c>
      <c r="F1694">
        <v>59.5</v>
      </c>
      <c r="G1694">
        <v>38.1</v>
      </c>
      <c r="H1694">
        <v>26.7</v>
      </c>
      <c r="I1694">
        <v>19</v>
      </c>
      <c r="J1694">
        <v>43.6</v>
      </c>
      <c r="K1694">
        <v>34.9</v>
      </c>
      <c r="L1694">
        <v>29.7</v>
      </c>
      <c r="M1694">
        <v>22.1</v>
      </c>
    </row>
    <row r="1695">
      <c r="A1695" t="inlineStr">
        <is>
          <t xml:space="preserve">2023-08-21</t>
        </is>
      </c>
      <c r="B1695">
        <v>57.4</v>
      </c>
      <c r="C1695">
        <v>48.5</v>
      </c>
      <c r="D1695">
        <v>44</v>
      </c>
      <c r="E1695">
        <v>45</v>
      </c>
      <c r="F1695">
        <v>39.5</v>
      </c>
      <c r="G1695">
        <v>38.1</v>
      </c>
      <c r="H1695">
        <v>22.8</v>
      </c>
      <c r="I1695">
        <v>19</v>
      </c>
      <c r="J1695">
        <v>35.7</v>
      </c>
      <c r="K1695">
        <v>34.9</v>
      </c>
      <c r="L1695">
        <v>21.4</v>
      </c>
      <c r="M1695">
        <v>22.1</v>
      </c>
    </row>
    <row r="1696">
      <c r="A1696" t="inlineStr">
        <is>
          <t xml:space="preserve">2023-08-22</t>
        </is>
      </c>
      <c r="B1696">
        <v>52.6</v>
      </c>
      <c r="C1696">
        <v>48.5</v>
      </c>
      <c r="D1696">
        <v>44.6</v>
      </c>
      <c r="E1696">
        <v>45</v>
      </c>
      <c r="F1696">
        <v>33.5</v>
      </c>
      <c r="G1696">
        <v>38.1</v>
      </c>
      <c r="H1696">
        <v>22.5</v>
      </c>
      <c r="I1696">
        <v>19</v>
      </c>
      <c r="J1696">
        <v>33.1</v>
      </c>
      <c r="K1696">
        <v>34.9</v>
      </c>
      <c r="L1696">
        <v>21.5</v>
      </c>
      <c r="M1696">
        <v>22.1</v>
      </c>
    </row>
    <row r="1697">
      <c r="A1697" t="inlineStr">
        <is>
          <t xml:space="preserve">2023-08-23</t>
        </is>
      </c>
      <c r="B1697">
        <v>53.5</v>
      </c>
      <c r="C1697">
        <v>48.5</v>
      </c>
      <c r="D1697">
        <v>41.6</v>
      </c>
      <c r="E1697">
        <v>45</v>
      </c>
      <c r="F1697">
        <v>32.2</v>
      </c>
      <c r="G1697">
        <v>38.1</v>
      </c>
      <c r="H1697">
        <v>21.5</v>
      </c>
      <c r="I1697">
        <v>19</v>
      </c>
      <c r="J1697">
        <v>32.2</v>
      </c>
      <c r="K1697">
        <v>34.9</v>
      </c>
      <c r="L1697">
        <v>21.4</v>
      </c>
      <c r="M1697">
        <v>22.1</v>
      </c>
    </row>
    <row r="1698">
      <c r="A1698" t="inlineStr">
        <is>
          <t xml:space="preserve">2023-08-24</t>
        </is>
      </c>
      <c r="B1698">
        <v>50.2</v>
      </c>
      <c r="C1698">
        <v>48.5</v>
      </c>
      <c r="D1698">
        <v>41.4</v>
      </c>
      <c r="E1698">
        <v>45</v>
      </c>
      <c r="F1698">
        <v>35</v>
      </c>
      <c r="G1698">
        <v>38.1</v>
      </c>
      <c r="H1698">
        <v>17.6</v>
      </c>
      <c r="I1698">
        <v>19</v>
      </c>
      <c r="J1698">
        <v>30.7</v>
      </c>
      <c r="K1698">
        <v>34.9</v>
      </c>
      <c r="L1698">
        <v>15.7</v>
      </c>
      <c r="M1698">
        <v>22.1</v>
      </c>
    </row>
    <row r="1699">
      <c r="A1699" t="inlineStr">
        <is>
          <t xml:space="preserve">2023-08-25</t>
        </is>
      </c>
      <c r="B1699">
        <v>29.9</v>
      </c>
      <c r="C1699">
        <v>48.5</v>
      </c>
      <c r="D1699">
        <v>39.9</v>
      </c>
      <c r="E1699">
        <v>45</v>
      </c>
      <c r="F1699">
        <v>33.2</v>
      </c>
      <c r="G1699">
        <v>38.1</v>
      </c>
      <c r="H1699">
        <v>13.2</v>
      </c>
      <c r="I1699">
        <v>19</v>
      </c>
      <c r="J1699">
        <v>30.5</v>
      </c>
      <c r="K1699">
        <v>34.9</v>
      </c>
      <c r="L1699">
        <v>17.3</v>
      </c>
      <c r="M1699">
        <v>22.1</v>
      </c>
    </row>
    <row r="1700">
      <c r="A1700" t="inlineStr">
        <is>
          <t xml:space="preserve">2023-08-26</t>
        </is>
      </c>
      <c r="B1700">
        <v>48.6</v>
      </c>
      <c r="C1700">
        <v>48.5</v>
      </c>
      <c r="D1700">
        <v>32.3</v>
      </c>
      <c r="E1700">
        <v>45</v>
      </c>
      <c r="F1700">
        <v>23.3</v>
      </c>
      <c r="G1700">
        <v>38.1</v>
      </c>
      <c r="H1700">
        <v>15.3</v>
      </c>
      <c r="I1700">
        <v>19</v>
      </c>
      <c r="J1700">
        <v>38.3</v>
      </c>
      <c r="K1700">
        <v>34.9</v>
      </c>
      <c r="L1700">
        <v>24.8</v>
      </c>
      <c r="M1700">
        <v>22.1</v>
      </c>
    </row>
    <row r="1701">
      <c r="A1701" t="inlineStr">
        <is>
          <t xml:space="preserve">2023-08-27</t>
        </is>
      </c>
      <c r="B1701">
        <v>42.3</v>
      </c>
      <c r="C1701">
        <v>48.5</v>
      </c>
      <c r="D1701">
        <v>41.3</v>
      </c>
      <c r="E1701">
        <v>45</v>
      </c>
      <c r="F1701">
        <v>37.8</v>
      </c>
      <c r="G1701">
        <v>38.1</v>
      </c>
      <c r="H1701">
        <v>14.5</v>
      </c>
      <c r="I1701">
        <v>19</v>
      </c>
      <c r="J1701">
        <v>33.5</v>
      </c>
      <c r="K1701">
        <v>34.9</v>
      </c>
      <c r="L1701">
        <v>21</v>
      </c>
      <c r="M1701">
        <v>22.1</v>
      </c>
    </row>
    <row r="1702">
      <c r="A1702" t="inlineStr">
        <is>
          <t xml:space="preserve">2023-08-28</t>
        </is>
      </c>
      <c r="B1702">
        <v>33.5</v>
      </c>
      <c r="C1702">
        <v>48.5</v>
      </c>
      <c r="D1702">
        <v>43</v>
      </c>
      <c r="E1702">
        <v>45</v>
      </c>
      <c r="F1702">
        <v>43</v>
      </c>
      <c r="G1702">
        <v>38.1</v>
      </c>
      <c r="H1702">
        <v>15.8</v>
      </c>
      <c r="I1702">
        <v>19</v>
      </c>
      <c r="J1702">
        <v>18.1</v>
      </c>
      <c r="K1702">
        <v>34.9</v>
      </c>
      <c r="L1702">
        <v>18.3</v>
      </c>
      <c r="M1702">
        <v>22.1</v>
      </c>
    </row>
    <row r="1703">
      <c r="A1703" t="inlineStr">
        <is>
          <t xml:space="preserve">2023-08-29</t>
        </is>
      </c>
      <c r="B1703">
        <v>31.2</v>
      </c>
      <c r="C1703">
        <v>48.5</v>
      </c>
      <c r="D1703">
        <v>43</v>
      </c>
      <c r="E1703">
        <v>45</v>
      </c>
      <c r="F1703">
        <v>36.9</v>
      </c>
      <c r="G1703">
        <v>38.1</v>
      </c>
      <c r="H1703">
        <v>14.7</v>
      </c>
      <c r="I1703">
        <v>19</v>
      </c>
      <c r="J1703">
        <v>21.9</v>
      </c>
      <c r="K1703">
        <v>34.9</v>
      </c>
      <c r="L1703">
        <v>13.5</v>
      </c>
      <c r="M1703">
        <v>22.1</v>
      </c>
    </row>
    <row r="1704">
      <c r="A1704" t="inlineStr">
        <is>
          <t xml:space="preserve">2023-08-30</t>
        </is>
      </c>
      <c r="B1704">
        <v>41.8</v>
      </c>
      <c r="C1704">
        <v>48.5</v>
      </c>
      <c r="D1704">
        <v>45.8</v>
      </c>
      <c r="E1704">
        <v>45</v>
      </c>
      <c r="F1704">
        <v>41.8</v>
      </c>
      <c r="G1704">
        <v>38.1</v>
      </c>
      <c r="H1704">
        <v>15.5</v>
      </c>
      <c r="I1704">
        <v>19</v>
      </c>
      <c r="J1704">
        <v>31.7</v>
      </c>
      <c r="K1704">
        <v>34.9</v>
      </c>
      <c r="L1704">
        <v>19.8</v>
      </c>
      <c r="M1704">
        <v>22.1</v>
      </c>
    </row>
    <row r="1705">
      <c r="A1705" t="inlineStr">
        <is>
          <t xml:space="preserve">2023-08-31</t>
        </is>
      </c>
      <c r="B1705">
        <v>38.5</v>
      </c>
      <c r="C1705">
        <v>48.5</v>
      </c>
      <c r="D1705">
        <v>48.3</v>
      </c>
      <c r="E1705">
        <v>45</v>
      </c>
      <c r="F1705">
        <v>45.3</v>
      </c>
      <c r="G1705">
        <v>38.1</v>
      </c>
      <c r="H1705">
        <v>15.4</v>
      </c>
      <c r="I1705">
        <v>19</v>
      </c>
      <c r="J1705">
        <v>36.5</v>
      </c>
      <c r="K1705">
        <v>34.9</v>
      </c>
      <c r="L1705">
        <v>16.4</v>
      </c>
      <c r="M1705">
        <v>22.1</v>
      </c>
    </row>
    <row r="1706">
      <c r="A1706" t="inlineStr">
        <is>
          <t xml:space="preserve">2023-09-01</t>
        </is>
      </c>
      <c r="B1706">
        <v>40</v>
      </c>
      <c r="C1706">
        <v>48.5</v>
      </c>
      <c r="D1706">
        <v>44.8</v>
      </c>
      <c r="E1706">
        <v>45</v>
      </c>
      <c r="F1706">
        <v>38.8</v>
      </c>
      <c r="G1706">
        <v>38.1</v>
      </c>
      <c r="H1706">
        <v>18.6</v>
      </c>
      <c r="I1706">
        <v>19</v>
      </c>
      <c r="J1706">
        <v>35.5</v>
      </c>
      <c r="K1706">
        <v>34.9</v>
      </c>
      <c r="L1706">
        <v>15.8</v>
      </c>
      <c r="M1706">
        <v>22.1</v>
      </c>
    </row>
    <row r="1707">
      <c r="A1707" t="inlineStr">
        <is>
          <t xml:space="preserve">2023-09-02</t>
        </is>
      </c>
      <c r="B1707">
        <v>62.2</v>
      </c>
      <c r="C1707">
        <v>48.5</v>
      </c>
      <c r="D1707">
        <v>34.9</v>
      </c>
      <c r="E1707">
        <v>45</v>
      </c>
      <c r="F1707">
        <v>35.9</v>
      </c>
      <c r="G1707">
        <v>38.1</v>
      </c>
      <c r="H1707">
        <v>19.2</v>
      </c>
      <c r="I1707">
        <v>19</v>
      </c>
      <c r="J1707">
        <v>46.6</v>
      </c>
      <c r="K1707">
        <v>34.9</v>
      </c>
      <c r="L1707">
        <v>28.4</v>
      </c>
      <c r="M1707">
        <v>22.1</v>
      </c>
    </row>
    <row r="1708">
      <c r="A1708" t="inlineStr">
        <is>
          <t xml:space="preserve">2023-09-03</t>
        </is>
      </c>
      <c r="B1708">
        <v>57.3</v>
      </c>
      <c r="C1708">
        <v>48.5</v>
      </c>
      <c r="D1708">
        <v>17.1</v>
      </c>
      <c r="E1708">
        <v>45</v>
      </c>
      <c r="F1708">
        <v>31.4</v>
      </c>
      <c r="G1708">
        <v>38.1</v>
      </c>
      <c r="H1708">
        <v>24.5</v>
      </c>
      <c r="I1708">
        <v>19</v>
      </c>
      <c r="J1708">
        <v>48.9</v>
      </c>
      <c r="K1708">
        <v>34.9</v>
      </c>
      <c r="L1708">
        <v>33.1</v>
      </c>
      <c r="M1708">
        <v>22.1</v>
      </c>
    </row>
    <row r="1709">
      <c r="A1709" t="inlineStr">
        <is>
          <t xml:space="preserve">2023-09-04</t>
        </is>
      </c>
      <c r="B1709">
        <v>64.6</v>
      </c>
      <c r="C1709">
        <v>48.5</v>
      </c>
      <c r="D1709">
        <v>36.3</v>
      </c>
      <c r="E1709">
        <v>45</v>
      </c>
      <c r="F1709">
        <v>13.7</v>
      </c>
      <c r="G1709">
        <v>38.1</v>
      </c>
      <c r="H1709">
        <v>20.9</v>
      </c>
      <c r="I1709">
        <v>19</v>
      </c>
      <c r="J1709">
        <v>31.6</v>
      </c>
      <c r="K1709">
        <v>34.9</v>
      </c>
      <c r="L1709">
        <v>30.9</v>
      </c>
      <c r="M1709">
        <v>22.1</v>
      </c>
    </row>
    <row r="1710">
      <c r="A1710" t="inlineStr">
        <is>
          <t xml:space="preserve">2023-09-05</t>
        </is>
      </c>
      <c r="B1710">
        <v>61.9</v>
      </c>
      <c r="C1710">
        <v>48.5</v>
      </c>
      <c r="D1710">
        <v>43.8</v>
      </c>
      <c r="E1710">
        <v>45</v>
      </c>
      <c r="F1710">
        <v>22.8</v>
      </c>
      <c r="G1710">
        <v>38.1</v>
      </c>
      <c r="H1710">
        <v>21</v>
      </c>
      <c r="I1710">
        <v>19</v>
      </c>
      <c r="J1710">
        <v>30.8</v>
      </c>
      <c r="K1710">
        <v>34.9</v>
      </c>
      <c r="L1710">
        <v>28.6</v>
      </c>
      <c r="M1710">
        <v>22.1</v>
      </c>
    </row>
    <row r="1711">
      <c r="A1711" t="inlineStr">
        <is>
          <t xml:space="preserve">2023-09-06</t>
        </is>
      </c>
      <c r="B1711">
        <v>61.5</v>
      </c>
      <c r="C1711">
        <v>48.5</v>
      </c>
      <c r="D1711">
        <v>45.1</v>
      </c>
      <c r="E1711">
        <v>45</v>
      </c>
      <c r="F1711">
        <v>30.1</v>
      </c>
      <c r="G1711">
        <v>38.1</v>
      </c>
      <c r="H1711">
        <v>21</v>
      </c>
      <c r="I1711">
        <v>19</v>
      </c>
      <c r="J1711">
        <v>31</v>
      </c>
      <c r="K1711">
        <v>34.9</v>
      </c>
      <c r="L1711">
        <v>25.8</v>
      </c>
      <c r="M1711">
        <v>22.1</v>
      </c>
    </row>
    <row r="1712">
      <c r="A1712" t="inlineStr">
        <is>
          <t xml:space="preserve">2023-09-07</t>
        </is>
      </c>
      <c r="B1712">
        <v>58.2</v>
      </c>
      <c r="C1712">
        <v>48.5</v>
      </c>
      <c r="D1712">
        <v>41.9</v>
      </c>
      <c r="E1712">
        <v>45</v>
      </c>
      <c r="F1712">
        <v>28.9</v>
      </c>
      <c r="G1712">
        <v>38.1</v>
      </c>
      <c r="H1712">
        <v>21.5</v>
      </c>
      <c r="I1712">
        <v>19</v>
      </c>
      <c r="J1712">
        <v>30.2</v>
      </c>
      <c r="K1712">
        <v>34.9</v>
      </c>
      <c r="L1712">
        <v>24.5</v>
      </c>
      <c r="M1712">
        <v>22.1</v>
      </c>
    </row>
    <row r="1713">
      <c r="A1713" t="inlineStr">
        <is>
          <t xml:space="preserve">2023-09-08</t>
        </is>
      </c>
      <c r="B1713">
        <v>60</v>
      </c>
      <c r="C1713">
        <v>48.5</v>
      </c>
      <c r="D1713">
        <v>46</v>
      </c>
      <c r="E1713">
        <v>45</v>
      </c>
      <c r="F1713">
        <v>29</v>
      </c>
      <c r="G1713">
        <v>38.1</v>
      </c>
      <c r="H1713">
        <v>21.1</v>
      </c>
      <c r="I1713">
        <v>19</v>
      </c>
      <c r="J1713">
        <v>33.2</v>
      </c>
      <c r="K1713">
        <v>34.9</v>
      </c>
      <c r="L1713">
        <v>23.5</v>
      </c>
      <c r="M1713">
        <v>22.1</v>
      </c>
    </row>
    <row r="1714">
      <c r="A1714" t="inlineStr">
        <is>
          <t xml:space="preserve">2023-09-09</t>
        </is>
      </c>
      <c r="B1714">
        <v>66.2</v>
      </c>
      <c r="C1714">
        <v>48.5</v>
      </c>
      <c r="D1714">
        <v>45</v>
      </c>
      <c r="E1714">
        <v>45</v>
      </c>
      <c r="F1714">
        <v>30.5</v>
      </c>
      <c r="G1714">
        <v>38.1</v>
      </c>
      <c r="H1714">
        <v>24.1</v>
      </c>
      <c r="I1714">
        <v>19</v>
      </c>
      <c r="J1714">
        <v>44.8</v>
      </c>
      <c r="K1714">
        <v>34.9</v>
      </c>
      <c r="L1714">
        <v>31</v>
      </c>
      <c r="M1714">
        <v>22.1</v>
      </c>
    </row>
    <row r="1715">
      <c r="A1715" t="inlineStr">
        <is>
          <t xml:space="preserve">2023-09-10</t>
        </is>
      </c>
      <c r="B1715">
        <v>68.2</v>
      </c>
      <c r="C1715">
        <v>48.5</v>
      </c>
      <c r="D1715">
        <v>47.6</v>
      </c>
      <c r="E1715">
        <v>45</v>
      </c>
      <c r="F1715">
        <v>44.4</v>
      </c>
      <c r="G1715">
        <v>38.1</v>
      </c>
      <c r="H1715">
        <v>24.5</v>
      </c>
      <c r="I1715">
        <v>19</v>
      </c>
      <c r="J1715">
        <v>48.4</v>
      </c>
      <c r="K1715">
        <v>34.9</v>
      </c>
      <c r="L1715">
        <v>18.4</v>
      </c>
      <c r="M1715">
        <v>22.1</v>
      </c>
    </row>
    <row r="1716">
      <c r="A1716" t="inlineStr">
        <is>
          <t xml:space="preserve">2023-09-11</t>
        </is>
      </c>
      <c r="B1716">
        <v>58.7</v>
      </c>
      <c r="C1716">
        <v>48.5</v>
      </c>
      <c r="D1716">
        <v>45.8</v>
      </c>
      <c r="E1716">
        <v>45</v>
      </c>
      <c r="F1716">
        <v>30.9</v>
      </c>
      <c r="G1716">
        <v>38.1</v>
      </c>
      <c r="H1716">
        <v>18.2</v>
      </c>
      <c r="I1716">
        <v>19</v>
      </c>
      <c r="J1716">
        <v>35.2</v>
      </c>
      <c r="K1716">
        <v>34.9</v>
      </c>
      <c r="L1716">
        <v>15.4</v>
      </c>
      <c r="M1716">
        <v>22.1</v>
      </c>
    </row>
    <row r="1717">
      <c r="A1717" t="inlineStr">
        <is>
          <t xml:space="preserve">2023-09-12</t>
        </is>
      </c>
      <c r="B1717">
        <v>47.1</v>
      </c>
      <c r="C1717">
        <v>48.5</v>
      </c>
      <c r="D1717">
        <v>44.7</v>
      </c>
      <c r="E1717">
        <v>45</v>
      </c>
      <c r="F1717">
        <v>35.9</v>
      </c>
      <c r="G1717">
        <v>38.1</v>
      </c>
      <c r="H1717">
        <v>13.5</v>
      </c>
      <c r="I1717">
        <v>19</v>
      </c>
      <c r="J1717">
        <v>32.4</v>
      </c>
      <c r="K1717">
        <v>34.9</v>
      </c>
      <c r="L1717">
        <v>11.4</v>
      </c>
      <c r="M1717">
        <v>22.1</v>
      </c>
    </row>
    <row r="1718">
      <c r="A1718" t="inlineStr">
        <is>
          <t xml:space="preserve">2023-09-13</t>
        </is>
      </c>
      <c r="B1718">
        <v>28.8</v>
      </c>
      <c r="C1718">
        <v>48.5</v>
      </c>
      <c r="D1718">
        <v>43.4</v>
      </c>
      <c r="E1718">
        <v>45</v>
      </c>
      <c r="F1718">
        <v>37.4</v>
      </c>
      <c r="G1718">
        <v>38.1</v>
      </c>
      <c r="H1718">
        <v>14.8</v>
      </c>
      <c r="I1718">
        <v>19</v>
      </c>
      <c r="J1718">
        <v>22.9</v>
      </c>
      <c r="K1718">
        <v>34.9</v>
      </c>
      <c r="L1718">
        <v>21.5</v>
      </c>
      <c r="M1718">
        <v>22.1</v>
      </c>
    </row>
    <row r="1719">
      <c r="A1719" t="inlineStr">
        <is>
          <t xml:space="preserve">2023-09-14</t>
        </is>
      </c>
      <c r="B1719">
        <v>49.7</v>
      </c>
      <c r="C1719">
        <v>48.5</v>
      </c>
      <c r="D1719">
        <v>42</v>
      </c>
      <c r="E1719">
        <v>45</v>
      </c>
      <c r="F1719">
        <v>36.3</v>
      </c>
      <c r="G1719">
        <v>38.1</v>
      </c>
      <c r="H1719">
        <v>19.1</v>
      </c>
      <c r="I1719">
        <v>19</v>
      </c>
      <c r="J1719">
        <v>25.5</v>
      </c>
      <c r="K1719">
        <v>34.9</v>
      </c>
      <c r="L1719">
        <v>18.1</v>
      </c>
      <c r="M1719">
        <v>22.1</v>
      </c>
    </row>
    <row r="1720">
      <c r="A1720" t="inlineStr">
        <is>
          <t xml:space="preserve">2023-09-15</t>
        </is>
      </c>
      <c r="B1720">
        <v>58.8</v>
      </c>
      <c r="C1720">
        <v>48.5</v>
      </c>
      <c r="D1720">
        <v>35.8</v>
      </c>
      <c r="E1720">
        <v>45</v>
      </c>
      <c r="F1720">
        <v>29.9</v>
      </c>
      <c r="G1720">
        <v>38.1</v>
      </c>
      <c r="H1720">
        <v>18.7</v>
      </c>
      <c r="I1720">
        <v>19</v>
      </c>
      <c r="J1720">
        <v>26.1</v>
      </c>
      <c r="K1720">
        <v>34.9</v>
      </c>
      <c r="L1720">
        <v>23.4</v>
      </c>
      <c r="M1720">
        <v>22.1</v>
      </c>
    </row>
    <row r="1721">
      <c r="A1721" t="inlineStr">
        <is>
          <t xml:space="preserve">2023-09-16</t>
        </is>
      </c>
      <c r="B1721">
        <v>66.3</v>
      </c>
      <c r="C1721">
        <v>48.5</v>
      </c>
      <c r="D1721">
        <v>34.4</v>
      </c>
      <c r="E1721">
        <v>45</v>
      </c>
      <c r="F1721">
        <v>18</v>
      </c>
      <c r="G1721">
        <v>38.1</v>
      </c>
      <c r="H1721">
        <v>15</v>
      </c>
      <c r="I1721">
        <v>19</v>
      </c>
      <c r="J1721">
        <v>29.9</v>
      </c>
      <c r="K1721">
        <v>34.9</v>
      </c>
      <c r="L1721">
        <v>18.9</v>
      </c>
      <c r="M1721">
        <v>22.1</v>
      </c>
    </row>
    <row r="1722">
      <c r="A1722" t="inlineStr">
        <is>
          <t xml:space="preserve">2023-09-17</t>
        </is>
      </c>
      <c r="B1722">
        <v>61.7</v>
      </c>
      <c r="C1722">
        <v>48.5</v>
      </c>
      <c r="D1722">
        <v>32.9</v>
      </c>
      <c r="E1722">
        <v>45</v>
      </c>
      <c r="F1722">
        <v>19.2</v>
      </c>
      <c r="G1722">
        <v>38.1</v>
      </c>
      <c r="H1722">
        <v>16.6</v>
      </c>
      <c r="I1722">
        <v>19</v>
      </c>
      <c r="J1722">
        <v>39.5</v>
      </c>
      <c r="K1722">
        <v>34.9</v>
      </c>
      <c r="L1722">
        <v>9.4</v>
      </c>
      <c r="M1722">
        <v>22.1</v>
      </c>
    </row>
    <row r="1723">
      <c r="A1723" t="inlineStr">
        <is>
          <t xml:space="preserve">2023-09-18</t>
        </is>
      </c>
      <c r="B1723">
        <v>26.3</v>
      </c>
      <c r="C1723">
        <v>48.5</v>
      </c>
      <c r="D1723">
        <v>41</v>
      </c>
      <c r="E1723">
        <v>45</v>
      </c>
      <c r="F1723">
        <v>30.8</v>
      </c>
      <c r="G1723">
        <v>38.1</v>
      </c>
      <c r="H1723">
        <v>14.1</v>
      </c>
      <c r="I1723">
        <v>19</v>
      </c>
      <c r="J1723">
        <v>21.5</v>
      </c>
      <c r="K1723">
        <v>34.9</v>
      </c>
      <c r="L1723">
        <v>19.6</v>
      </c>
      <c r="M1723">
        <v>22.1</v>
      </c>
    </row>
    <row r="1724">
      <c r="A1724" t="inlineStr">
        <is>
          <t xml:space="preserve">2023-09-19</t>
        </is>
      </c>
      <c r="B1724">
        <v>38.6</v>
      </c>
      <c r="C1724">
        <v>48.5</v>
      </c>
      <c r="D1724">
        <v>45.8</v>
      </c>
      <c r="E1724">
        <v>45</v>
      </c>
      <c r="F1724">
        <v>38.9</v>
      </c>
      <c r="G1724">
        <v>38.1</v>
      </c>
      <c r="H1724">
        <v>15.9</v>
      </c>
      <c r="I1724">
        <v>19</v>
      </c>
      <c r="J1724">
        <v>28.5</v>
      </c>
      <c r="K1724">
        <v>34.9</v>
      </c>
      <c r="L1724">
        <v>7.6</v>
      </c>
      <c r="M1724">
        <v>22.1</v>
      </c>
    </row>
    <row r="1725">
      <c r="A1725" t="inlineStr">
        <is>
          <t xml:space="preserve">2023-09-20</t>
        </is>
      </c>
      <c r="B1725">
        <v>43.2</v>
      </c>
      <c r="C1725">
        <v>48.5</v>
      </c>
      <c r="D1725">
        <v>48.5</v>
      </c>
      <c r="E1725">
        <v>45</v>
      </c>
      <c r="F1725">
        <v>34.4</v>
      </c>
      <c r="G1725">
        <v>38.1</v>
      </c>
      <c r="H1725">
        <v>13.8</v>
      </c>
      <c r="I1725">
        <v>19</v>
      </c>
      <c r="J1725">
        <v>19.8</v>
      </c>
      <c r="K1725">
        <v>34.9</v>
      </c>
      <c r="L1725">
        <v>8.9</v>
      </c>
      <c r="M1725">
        <v>22.1</v>
      </c>
    </row>
    <row r="1726">
      <c r="A1726" t="inlineStr">
        <is>
          <t xml:space="preserve">2023-09-21</t>
        </is>
      </c>
      <c r="B1726">
        <v>43.1</v>
      </c>
      <c r="C1726">
        <v>48.5</v>
      </c>
      <c r="D1726">
        <v>29.2</v>
      </c>
      <c r="E1726">
        <v>45</v>
      </c>
      <c r="F1726">
        <v>18</v>
      </c>
      <c r="G1726">
        <v>38.1</v>
      </c>
      <c r="H1726">
        <v>8.9</v>
      </c>
      <c r="I1726">
        <v>19</v>
      </c>
      <c r="J1726">
        <v>23.6</v>
      </c>
      <c r="K1726">
        <v>34.9</v>
      </c>
      <c r="L1726">
        <v>21.8</v>
      </c>
      <c r="M1726">
        <v>22.1</v>
      </c>
    </row>
    <row r="1727">
      <c r="A1727" t="inlineStr">
        <is>
          <t xml:space="preserve">2023-09-22</t>
        </is>
      </c>
      <c r="B1727">
        <v>26.4</v>
      </c>
      <c r="C1727">
        <v>48.5</v>
      </c>
      <c r="D1727">
        <v>45.6</v>
      </c>
      <c r="E1727">
        <v>45</v>
      </c>
      <c r="F1727">
        <v>39.4</v>
      </c>
      <c r="G1727">
        <v>38.1</v>
      </c>
      <c r="H1727">
        <v>15</v>
      </c>
      <c r="I1727">
        <v>19</v>
      </c>
      <c r="J1727">
        <v>18.7</v>
      </c>
      <c r="K1727">
        <v>34.9</v>
      </c>
      <c r="L1727">
        <v>21.9</v>
      </c>
      <c r="M1727">
        <v>22.1</v>
      </c>
    </row>
    <row r="1728">
      <c r="A1728" t="inlineStr">
        <is>
          <t xml:space="preserve">2023-09-23</t>
        </is>
      </c>
      <c r="B1728">
        <v>40.3</v>
      </c>
      <c r="C1728">
        <v>48.5</v>
      </c>
      <c r="D1728">
        <v>52.9</v>
      </c>
      <c r="E1728">
        <v>45</v>
      </c>
      <c r="F1728">
        <v>66</v>
      </c>
      <c r="G1728">
        <v>38.1</v>
      </c>
      <c r="H1728">
        <v>19.3</v>
      </c>
      <c r="I1728">
        <v>19</v>
      </c>
      <c r="J1728">
        <v>32.7</v>
      </c>
      <c r="K1728">
        <v>34.9</v>
      </c>
      <c r="L1728">
        <v>27.2</v>
      </c>
      <c r="M1728">
        <v>22.1</v>
      </c>
    </row>
    <row r="1729">
      <c r="A1729" t="inlineStr">
        <is>
          <t xml:space="preserve">2023-09-24</t>
        </is>
      </c>
      <c r="B1729">
        <v>57.7</v>
      </c>
      <c r="C1729">
        <v>48.5</v>
      </c>
      <c r="D1729">
        <v>50.3</v>
      </c>
      <c r="E1729">
        <v>45</v>
      </c>
      <c r="F1729">
        <v>59.4</v>
      </c>
      <c r="G1729">
        <v>38.1</v>
      </c>
      <c r="H1729">
        <v>23.3</v>
      </c>
      <c r="I1729">
        <v>19</v>
      </c>
      <c r="J1729">
        <v>43.4</v>
      </c>
      <c r="K1729">
        <v>34.9</v>
      </c>
      <c r="L1729">
        <v>12.4</v>
      </c>
      <c r="M1729">
        <v>22.1</v>
      </c>
    </row>
    <row r="1730">
      <c r="A1730" t="inlineStr">
        <is>
          <t xml:space="preserve">2023-09-25</t>
        </is>
      </c>
      <c r="B1730">
        <v>52.1</v>
      </c>
      <c r="C1730">
        <v>48.5</v>
      </c>
      <c r="D1730">
        <v>50.6</v>
      </c>
      <c r="E1730">
        <v>45</v>
      </c>
      <c r="F1730">
        <v>44.4</v>
      </c>
      <c r="G1730">
        <v>38.1</v>
      </c>
      <c r="H1730">
        <v>22.2</v>
      </c>
      <c r="I1730">
        <v>19</v>
      </c>
      <c r="J1730">
        <v>33.9</v>
      </c>
      <c r="K1730">
        <v>34.9</v>
      </c>
      <c r="L1730">
        <v>24.3</v>
      </c>
      <c r="M1730">
        <v>22.1</v>
      </c>
    </row>
    <row r="1731">
      <c r="A1731" t="inlineStr">
        <is>
          <t xml:space="preserve">2023-09-26</t>
        </is>
      </c>
      <c r="B1731">
        <v>55.8</v>
      </c>
      <c r="C1731">
        <v>48.5</v>
      </c>
      <c r="D1731">
        <v>47.9</v>
      </c>
      <c r="E1731">
        <v>45</v>
      </c>
      <c r="F1731">
        <v>44.4</v>
      </c>
      <c r="G1731">
        <v>38.1</v>
      </c>
      <c r="H1731">
        <v>21.4</v>
      </c>
      <c r="I1731">
        <v>19</v>
      </c>
      <c r="J1731">
        <v>31.4</v>
      </c>
      <c r="K1731">
        <v>34.9</v>
      </c>
      <c r="L1731">
        <v>19</v>
      </c>
      <c r="M1731">
        <v>22.1</v>
      </c>
    </row>
    <row r="1732">
      <c r="A1732" t="inlineStr">
        <is>
          <t xml:space="preserve">2023-09-27</t>
        </is>
      </c>
      <c r="B1732">
        <v>54.6</v>
      </c>
      <c r="C1732">
        <v>48.5</v>
      </c>
      <c r="D1732">
        <v>44.9</v>
      </c>
      <c r="E1732">
        <v>45</v>
      </c>
      <c r="F1732">
        <v>45</v>
      </c>
      <c r="G1732">
        <v>38.1</v>
      </c>
      <c r="H1732">
        <v>18.2</v>
      </c>
      <c r="I1732">
        <v>19</v>
      </c>
      <c r="J1732">
        <v>33.5</v>
      </c>
      <c r="K1732">
        <v>34.9</v>
      </c>
      <c r="L1732">
        <v>10.9</v>
      </c>
      <c r="M1732">
        <v>22.1</v>
      </c>
    </row>
    <row r="1733">
      <c r="A1733" t="inlineStr">
        <is>
          <t xml:space="preserve">2023-09-28</t>
        </is>
      </c>
      <c r="B1733">
        <v>49.7</v>
      </c>
      <c r="C1733">
        <v>48.5</v>
      </c>
      <c r="D1733">
        <v>45.1</v>
      </c>
      <c r="E1733">
        <v>45</v>
      </c>
      <c r="F1733">
        <v>47.8</v>
      </c>
      <c r="G1733">
        <v>38.1</v>
      </c>
      <c r="H1733">
        <v>19.1</v>
      </c>
      <c r="I1733">
        <v>19</v>
      </c>
      <c r="J1733">
        <v>35.5</v>
      </c>
      <c r="K1733">
        <v>34.9</v>
      </c>
      <c r="L1733">
        <v>20.3</v>
      </c>
      <c r="M1733">
        <v>22.1</v>
      </c>
    </row>
    <row r="1734">
      <c r="A1734" t="inlineStr">
        <is>
          <t xml:space="preserve">2023-09-29</t>
        </is>
      </c>
      <c r="B1734">
        <v>36.9</v>
      </c>
      <c r="C1734">
        <v>48.5</v>
      </c>
      <c r="D1734">
        <v>47.4</v>
      </c>
      <c r="E1734">
        <v>45</v>
      </c>
      <c r="F1734">
        <v>46</v>
      </c>
      <c r="G1734">
        <v>38.1</v>
      </c>
      <c r="H1734">
        <v>15.5</v>
      </c>
      <c r="I1734">
        <v>19</v>
      </c>
      <c r="J1734">
        <v>35.8</v>
      </c>
      <c r="K1734">
        <v>34.9</v>
      </c>
      <c r="L1734">
        <v>24</v>
      </c>
      <c r="M1734">
        <v>22.1</v>
      </c>
    </row>
    <row r="1735">
      <c r="A1735" t="inlineStr">
        <is>
          <t xml:space="preserve">2023-09-30</t>
        </is>
      </c>
      <c r="B1735">
        <v>49.1</v>
      </c>
      <c r="C1735">
        <v>48.5</v>
      </c>
      <c r="D1735">
        <v>50.7</v>
      </c>
      <c r="E1735">
        <v>45</v>
      </c>
      <c r="F1735">
        <v>49.5</v>
      </c>
      <c r="G1735">
        <v>38.1</v>
      </c>
      <c r="H1735">
        <v>22.5</v>
      </c>
      <c r="I1735">
        <v>19</v>
      </c>
      <c r="J1735">
        <v>44.9</v>
      </c>
      <c r="K1735">
        <v>34.9</v>
      </c>
      <c r="L1735">
        <v>15.9</v>
      </c>
      <c r="M1735">
        <v>22.1</v>
      </c>
    </row>
    <row r="1736">
      <c r="A1736" t="inlineStr">
        <is>
          <t xml:space="preserve">2023-10-01</t>
        </is>
      </c>
      <c r="B1736">
        <v>54.3</v>
      </c>
      <c r="C1736">
        <v>17.4</v>
      </c>
      <c r="D1736">
        <v>54.3</v>
      </c>
      <c r="E1736">
        <v>31.2</v>
      </c>
      <c r="F1736">
        <v>55.1</v>
      </c>
      <c r="G1736">
        <v>22.2</v>
      </c>
      <c r="H1736">
        <v>23</v>
      </c>
      <c r="I1736">
        <v>9.6</v>
      </c>
      <c r="J1736">
        <v>48.3</v>
      </c>
      <c r="K1736">
        <v>23.7</v>
      </c>
      <c r="L1736">
        <v>12.7</v>
      </c>
      <c r="M1736">
        <v>9.2</v>
      </c>
    </row>
    <row r="1737">
      <c r="A1737" t="inlineStr">
        <is>
          <t xml:space="preserve">2023-10-02</t>
        </is>
      </c>
      <c r="B1737">
        <v>51.8</v>
      </c>
      <c r="C1737">
        <v>17.4</v>
      </c>
      <c r="D1737">
        <v>44.2</v>
      </c>
      <c r="E1737">
        <v>31.2</v>
      </c>
      <c r="F1737">
        <v>34.5</v>
      </c>
      <c r="G1737">
        <v>22.2</v>
      </c>
      <c r="H1737">
        <v>20.2</v>
      </c>
      <c r="I1737">
        <v>9.6</v>
      </c>
      <c r="J1737">
        <v>38.2</v>
      </c>
      <c r="K1737">
        <v>23.7</v>
      </c>
      <c r="L1737">
        <v>8.2</v>
      </c>
      <c r="M1737">
        <v>9.2</v>
      </c>
    </row>
    <row r="1738">
      <c r="A1738" t="inlineStr">
        <is>
          <t xml:space="preserve">2023-10-03</t>
        </is>
      </c>
      <c r="B1738">
        <v>27.7</v>
      </c>
      <c r="C1738">
        <v>17.4</v>
      </c>
      <c r="D1738">
        <v>46.9</v>
      </c>
      <c r="E1738">
        <v>31.2</v>
      </c>
      <c r="F1738">
        <v>42.3</v>
      </c>
      <c r="G1738">
        <v>22.2</v>
      </c>
      <c r="H1738">
        <v>12.3</v>
      </c>
      <c r="I1738">
        <v>9.6</v>
      </c>
      <c r="J1738">
        <v>36.9</v>
      </c>
      <c r="K1738">
        <v>23.7</v>
      </c>
      <c r="L1738">
        <v>21.5</v>
      </c>
      <c r="M1738">
        <v>9.2</v>
      </c>
    </row>
    <row r="1739">
      <c r="A1739" t="inlineStr">
        <is>
          <t xml:space="preserve">2023-10-04</t>
        </is>
      </c>
      <c r="B1739">
        <v>35.8</v>
      </c>
      <c r="C1739">
        <v>17.4</v>
      </c>
      <c r="D1739">
        <v>46.8</v>
      </c>
      <c r="E1739">
        <v>31.2</v>
      </c>
      <c r="F1739">
        <v>43.3</v>
      </c>
      <c r="G1739">
        <v>22.2</v>
      </c>
      <c r="H1739">
        <v>18.2</v>
      </c>
      <c r="I1739">
        <v>9.6</v>
      </c>
      <c r="J1739">
        <v>30.6</v>
      </c>
      <c r="K1739">
        <v>23.7</v>
      </c>
      <c r="L1739">
        <v>18</v>
      </c>
      <c r="M1739">
        <v>9.2</v>
      </c>
    </row>
    <row r="1740">
      <c r="A1740" t="inlineStr">
        <is>
          <t xml:space="preserve">2023-10-05</t>
        </is>
      </c>
      <c r="B1740">
        <v>31.3</v>
      </c>
      <c r="C1740">
        <v>17.4</v>
      </c>
      <c r="D1740">
        <v>45.3</v>
      </c>
      <c r="E1740">
        <v>31.2</v>
      </c>
      <c r="F1740">
        <v>46.6</v>
      </c>
      <c r="G1740">
        <v>22.2</v>
      </c>
      <c r="H1740">
        <v>19</v>
      </c>
      <c r="I1740">
        <v>9.6</v>
      </c>
      <c r="J1740">
        <v>32.2</v>
      </c>
      <c r="K1740">
        <v>23.7</v>
      </c>
      <c r="L1740">
        <v>11.9</v>
      </c>
      <c r="M1740">
        <v>9.2</v>
      </c>
    </row>
    <row r="1741">
      <c r="A1741" t="inlineStr">
        <is>
          <t xml:space="preserve">2023-10-06</t>
        </is>
      </c>
      <c r="B1741">
        <v>35.9</v>
      </c>
      <c r="C1741">
        <v>17.4</v>
      </c>
      <c r="D1741">
        <v>46.1</v>
      </c>
      <c r="E1741">
        <v>31.2</v>
      </c>
      <c r="F1741">
        <v>39.3</v>
      </c>
      <c r="G1741">
        <v>22.2</v>
      </c>
      <c r="H1741">
        <v>21.2</v>
      </c>
      <c r="I1741">
        <v>9.6</v>
      </c>
      <c r="J1741">
        <v>34.8</v>
      </c>
      <c r="K1741">
        <v>23.7</v>
      </c>
      <c r="L1741">
        <v>17.9</v>
      </c>
      <c r="M1741">
        <v>9.2</v>
      </c>
    </row>
    <row r="1742">
      <c r="A1742" t="inlineStr">
        <is>
          <t xml:space="preserve">2023-10-07</t>
        </is>
      </c>
      <c r="B1742">
        <v>29.1</v>
      </c>
      <c r="C1742">
        <v>17.4</v>
      </c>
      <c r="D1742">
        <v>51.3</v>
      </c>
      <c r="E1742">
        <v>31.2</v>
      </c>
      <c r="F1742">
        <v>40.8</v>
      </c>
      <c r="G1742">
        <v>22.2</v>
      </c>
      <c r="H1742">
        <v>23.1</v>
      </c>
      <c r="I1742">
        <v>9.6</v>
      </c>
      <c r="J1742">
        <v>50.3</v>
      </c>
      <c r="K1742">
        <v>23.7</v>
      </c>
      <c r="L1742">
        <v>23.5</v>
      </c>
      <c r="M1742">
        <v>9.2</v>
      </c>
    </row>
    <row r="1743">
      <c r="A1743" t="inlineStr">
        <is>
          <t xml:space="preserve">2023-10-08</t>
        </is>
      </c>
      <c r="B1743">
        <v>48.9</v>
      </c>
      <c r="C1743">
        <v>17.4</v>
      </c>
      <c r="D1743">
        <v>53.3</v>
      </c>
      <c r="E1743">
        <v>31.2</v>
      </c>
      <c r="F1743">
        <v>54.6</v>
      </c>
      <c r="G1743">
        <v>22.2</v>
      </c>
      <c r="H1743">
        <v>21.2</v>
      </c>
      <c r="I1743">
        <v>9.6</v>
      </c>
      <c r="J1743">
        <v>48.7</v>
      </c>
      <c r="K1743">
        <v>23.7</v>
      </c>
      <c r="L1743">
        <v>25.5</v>
      </c>
      <c r="M1743">
        <v>9.2</v>
      </c>
    </row>
    <row r="1744">
      <c r="A1744" t="inlineStr">
        <is>
          <t xml:space="preserve">2023-10-09</t>
        </is>
      </c>
      <c r="B1744">
        <v>17.4</v>
      </c>
      <c r="C1744">
        <v>17.4</v>
      </c>
      <c r="D1744">
        <v>46.6</v>
      </c>
      <c r="E1744">
        <v>31.2</v>
      </c>
      <c r="F1744">
        <v>37.5</v>
      </c>
      <c r="G1744">
        <v>22.2</v>
      </c>
      <c r="H1744">
        <v>18.5</v>
      </c>
      <c r="I1744">
        <v>9.6</v>
      </c>
      <c r="J1744">
        <v>36.1</v>
      </c>
      <c r="K1744">
        <v>23.7</v>
      </c>
      <c r="L1744">
        <v>17.2</v>
      </c>
      <c r="M1744">
        <v>9.2</v>
      </c>
    </row>
    <row r="1745">
      <c r="A1745" t="inlineStr">
        <is>
          <t xml:space="preserve">2023-10-10</t>
        </is>
      </c>
      <c r="B1745">
        <v>38.5</v>
      </c>
      <c r="C1745">
        <v>17.4</v>
      </c>
      <c r="D1745">
        <v>47</v>
      </c>
      <c r="E1745">
        <v>31.2</v>
      </c>
      <c r="F1745">
        <v>34.6</v>
      </c>
      <c r="G1745">
        <v>22.2</v>
      </c>
      <c r="H1745">
        <v>19.1</v>
      </c>
      <c r="I1745">
        <v>9.6</v>
      </c>
      <c r="J1745">
        <v>33.6</v>
      </c>
      <c r="K1745">
        <v>23.7</v>
      </c>
      <c r="L1745">
        <v>16.4</v>
      </c>
      <c r="M1745">
        <v>9.2</v>
      </c>
    </row>
    <row r="1746">
      <c r="A1746" t="inlineStr">
        <is>
          <t xml:space="preserve">2023-10-11</t>
        </is>
      </c>
      <c r="B1746">
        <v>35.7</v>
      </c>
      <c r="C1746">
        <v>17.4</v>
      </c>
      <c r="D1746">
        <v>51.2</v>
      </c>
      <c r="E1746">
        <v>31.2</v>
      </c>
      <c r="F1746">
        <v>40</v>
      </c>
      <c r="G1746">
        <v>22.2</v>
      </c>
      <c r="H1746">
        <v>18.4</v>
      </c>
      <c r="I1746">
        <v>9.6</v>
      </c>
      <c r="J1746">
        <v>31.1</v>
      </c>
      <c r="K1746">
        <v>23.7</v>
      </c>
      <c r="L1746">
        <v>8.8</v>
      </c>
      <c r="M1746">
        <v>9.2</v>
      </c>
    </row>
    <row r="1747">
      <c r="A1747" t="inlineStr">
        <is>
          <t xml:space="preserve">2023-10-12</t>
        </is>
      </c>
      <c r="B1747">
        <v>21</v>
      </c>
      <c r="C1747">
        <v>17.4</v>
      </c>
      <c r="D1747">
        <v>51.2</v>
      </c>
      <c r="E1747">
        <v>31.2</v>
      </c>
      <c r="F1747">
        <v>34.5</v>
      </c>
      <c r="G1747">
        <v>22.2</v>
      </c>
      <c r="H1747">
        <v>15</v>
      </c>
      <c r="I1747">
        <v>9.6</v>
      </c>
      <c r="J1747">
        <v>33.7</v>
      </c>
      <c r="K1747">
        <v>23.7</v>
      </c>
      <c r="L1747">
        <v>9.9</v>
      </c>
      <c r="M1747">
        <v>9.2</v>
      </c>
    </row>
    <row r="1748">
      <c r="A1748" t="inlineStr">
        <is>
          <t xml:space="preserve">2023-10-13</t>
        </is>
      </c>
      <c r="B1748">
        <v>26.9</v>
      </c>
      <c r="C1748">
        <v>17.4</v>
      </c>
      <c r="D1748">
        <v>38.6</v>
      </c>
      <c r="E1748">
        <v>31.2</v>
      </c>
      <c r="F1748">
        <v>14.1</v>
      </c>
      <c r="G1748">
        <v>22.2</v>
      </c>
      <c r="H1748">
        <v>14.3</v>
      </c>
      <c r="I1748">
        <v>9.6</v>
      </c>
      <c r="J1748">
        <v>34.2</v>
      </c>
      <c r="K1748">
        <v>23.7</v>
      </c>
      <c r="L1748">
        <v>11</v>
      </c>
      <c r="M1748">
        <v>9.2</v>
      </c>
    </row>
    <row r="1749">
      <c r="A1749" t="inlineStr">
        <is>
          <t xml:space="preserve">2023-10-14</t>
        </is>
      </c>
      <c r="B1749">
        <v>29.1</v>
      </c>
      <c r="C1749">
        <v>17.4</v>
      </c>
      <c r="D1749">
        <v>37.6</v>
      </c>
      <c r="E1749">
        <v>31.2</v>
      </c>
      <c r="F1749">
        <v>42.4</v>
      </c>
      <c r="G1749">
        <v>22.2</v>
      </c>
      <c r="H1749">
        <v>12.9</v>
      </c>
      <c r="I1749">
        <v>9.6</v>
      </c>
      <c r="J1749">
        <v>46.7</v>
      </c>
      <c r="K1749">
        <v>23.7</v>
      </c>
      <c r="L1749">
        <v>24.4</v>
      </c>
      <c r="M1749">
        <v>9.2</v>
      </c>
    </row>
    <row r="1750">
      <c r="A1750" t="inlineStr">
        <is>
          <t xml:space="preserve">2023-10-15</t>
        </is>
      </c>
      <c r="B1750">
        <v>30.6</v>
      </c>
      <c r="C1750">
        <v>17.4</v>
      </c>
      <c r="D1750">
        <v>44.4</v>
      </c>
      <c r="E1750">
        <v>31.2</v>
      </c>
      <c r="F1750">
        <v>19.2</v>
      </c>
      <c r="G1750">
        <v>22.2</v>
      </c>
      <c r="H1750">
        <v>19.3</v>
      </c>
      <c r="I1750">
        <v>9.6</v>
      </c>
      <c r="J1750">
        <v>39.2</v>
      </c>
      <c r="K1750">
        <v>23.7</v>
      </c>
      <c r="L1750">
        <v>30.3</v>
      </c>
      <c r="M1750">
        <v>9.2</v>
      </c>
    </row>
    <row r="1751">
      <c r="A1751" t="inlineStr">
        <is>
          <t xml:space="preserve">2023-10-16</t>
        </is>
      </c>
      <c r="B1751">
        <v>38.9</v>
      </c>
      <c r="C1751">
        <v>17.4</v>
      </c>
      <c r="D1751">
        <v>32.1</v>
      </c>
      <c r="E1751">
        <v>31.2</v>
      </c>
      <c r="F1751">
        <v>10.7</v>
      </c>
      <c r="G1751">
        <v>22.2</v>
      </c>
      <c r="H1751">
        <v>14.6</v>
      </c>
      <c r="I1751">
        <v>9.6</v>
      </c>
      <c r="J1751">
        <v>18.5</v>
      </c>
      <c r="K1751">
        <v>23.7</v>
      </c>
      <c r="L1751">
        <v>12.6</v>
      </c>
      <c r="M1751">
        <v>9.2</v>
      </c>
    </row>
    <row r="1752">
      <c r="A1752" t="inlineStr">
        <is>
          <t xml:space="preserve">2023-10-17</t>
        </is>
      </c>
      <c r="B1752">
        <v>34.5</v>
      </c>
      <c r="C1752">
        <v>17.4</v>
      </c>
      <c r="D1752">
        <v>25.3</v>
      </c>
      <c r="E1752">
        <v>31.2</v>
      </c>
      <c r="F1752">
        <v>9.3</v>
      </c>
      <c r="G1752">
        <v>22.2</v>
      </c>
      <c r="H1752">
        <v>12.2</v>
      </c>
      <c r="I1752">
        <v>9.6</v>
      </c>
      <c r="J1752">
        <v>25.5</v>
      </c>
      <c r="K1752">
        <v>23.7</v>
      </c>
      <c r="L1752">
        <v>20.3</v>
      </c>
      <c r="M1752">
        <v>9.2</v>
      </c>
    </row>
    <row r="1753">
      <c r="A1753" t="inlineStr">
        <is>
          <t xml:space="preserve">2023-10-18</t>
        </is>
      </c>
      <c r="B1753">
        <v>37.2</v>
      </c>
      <c r="C1753">
        <v>17.4</v>
      </c>
      <c r="D1753">
        <v>24</v>
      </c>
      <c r="E1753">
        <v>31.2</v>
      </c>
      <c r="F1753">
        <v>15.6</v>
      </c>
      <c r="G1753">
        <v>22.2</v>
      </c>
      <c r="H1753">
        <v>6.7</v>
      </c>
      <c r="I1753">
        <v>9.6</v>
      </c>
      <c r="J1753">
        <v>14.6</v>
      </c>
      <c r="K1753">
        <v>23.7</v>
      </c>
      <c r="L1753">
        <v>9.2</v>
      </c>
      <c r="M1753">
        <v>9.2</v>
      </c>
    </row>
    <row r="1754">
      <c r="A1754" t="inlineStr">
        <is>
          <t xml:space="preserve">2023-10-19</t>
        </is>
      </c>
      <c r="B1754">
        <v>15</v>
      </c>
      <c r="C1754">
        <v>17.4</v>
      </c>
      <c r="D1754">
        <v>10.3</v>
      </c>
      <c r="E1754">
        <v>31.2</v>
      </c>
      <c r="F1754">
        <v>4.2</v>
      </c>
      <c r="G1754">
        <v>22.2</v>
      </c>
      <c r="H1754">
        <v>7.2</v>
      </c>
      <c r="I1754">
        <v>9.6</v>
      </c>
      <c r="J1754">
        <v>17</v>
      </c>
      <c r="K1754">
        <v>23.7</v>
      </c>
      <c r="L1754">
        <v>8.4</v>
      </c>
      <c r="M1754">
        <v>9.2</v>
      </c>
    </row>
    <row r="1755">
      <c r="A1755" t="inlineStr">
        <is>
          <t xml:space="preserve">2023-10-20</t>
        </is>
      </c>
      <c r="B1755">
        <v>10.1</v>
      </c>
      <c r="C1755">
        <v>17.4</v>
      </c>
      <c r="D1755">
        <v>26.3</v>
      </c>
      <c r="E1755">
        <v>31.2</v>
      </c>
      <c r="F1755">
        <v>18.7</v>
      </c>
      <c r="G1755">
        <v>22.2</v>
      </c>
      <c r="H1755">
        <v>9.4</v>
      </c>
      <c r="I1755">
        <v>9.6</v>
      </c>
      <c r="J1755">
        <v>15.1</v>
      </c>
      <c r="K1755">
        <v>23.7</v>
      </c>
      <c r="L1755">
        <v>6.6</v>
      </c>
      <c r="M1755">
        <v>9.2</v>
      </c>
    </row>
    <row r="1756">
      <c r="A1756" t="inlineStr">
        <is>
          <t xml:space="preserve">2023-10-21</t>
        </is>
      </c>
      <c r="B1756">
        <v>33.3</v>
      </c>
      <c r="C1756">
        <v>17.4</v>
      </c>
      <c r="D1756">
        <v>41.8</v>
      </c>
      <c r="E1756">
        <v>31.2</v>
      </c>
      <c r="F1756">
        <v>43.6</v>
      </c>
      <c r="G1756">
        <v>22.2</v>
      </c>
      <c r="H1756">
        <v>13.3</v>
      </c>
      <c r="I1756">
        <v>9.6</v>
      </c>
      <c r="J1756">
        <v>28</v>
      </c>
      <c r="K1756">
        <v>23.7</v>
      </c>
      <c r="L1756">
        <v>7.8</v>
      </c>
      <c r="M1756">
        <v>9.2</v>
      </c>
    </row>
    <row r="1757">
      <c r="A1757" t="inlineStr">
        <is>
          <t xml:space="preserve">2023-10-22</t>
        </is>
      </c>
      <c r="B1757">
        <v>35.5</v>
      </c>
      <c r="C1757">
        <v>17.4</v>
      </c>
      <c r="D1757">
        <v>23.5</v>
      </c>
      <c r="E1757">
        <v>31.2</v>
      </c>
      <c r="F1757">
        <v>6.4</v>
      </c>
      <c r="G1757">
        <v>22.2</v>
      </c>
      <c r="H1757">
        <v>14.2</v>
      </c>
      <c r="I1757">
        <v>9.6</v>
      </c>
      <c r="J1757">
        <v>43.7</v>
      </c>
      <c r="K1757">
        <v>23.7</v>
      </c>
      <c r="L1757">
        <v>23</v>
      </c>
      <c r="M1757">
        <v>9.2</v>
      </c>
    </row>
    <row r="1758">
      <c r="A1758" t="inlineStr">
        <is>
          <t xml:space="preserve">2023-10-23</t>
        </is>
      </c>
      <c r="B1758">
        <v>30.9</v>
      </c>
      <c r="C1758">
        <v>17.4</v>
      </c>
      <c r="D1758">
        <v>23</v>
      </c>
      <c r="E1758">
        <v>31.2</v>
      </c>
      <c r="F1758">
        <v>17.9</v>
      </c>
      <c r="G1758">
        <v>22.2</v>
      </c>
      <c r="H1758">
        <v>7.1</v>
      </c>
      <c r="I1758">
        <v>9.6</v>
      </c>
      <c r="J1758">
        <v>25.8</v>
      </c>
      <c r="K1758">
        <v>23.7</v>
      </c>
      <c r="L1758">
        <v>10.2</v>
      </c>
      <c r="M1758">
        <v>9.2</v>
      </c>
    </row>
    <row r="1759">
      <c r="A1759" t="inlineStr">
        <is>
          <t xml:space="preserve">2023-10-24</t>
        </is>
      </c>
      <c r="B1759">
        <v>8.4</v>
      </c>
      <c r="C1759">
        <v>17.4</v>
      </c>
      <c r="D1759">
        <v>31.9</v>
      </c>
      <c r="E1759">
        <v>31.2</v>
      </c>
      <c r="F1759">
        <v>12.2</v>
      </c>
      <c r="G1759">
        <v>22.2</v>
      </c>
      <c r="H1759">
        <v>10.9</v>
      </c>
      <c r="I1759">
        <v>9.6</v>
      </c>
      <c r="J1759">
        <v>11.6</v>
      </c>
      <c r="K1759">
        <v>23.7</v>
      </c>
      <c r="L1759">
        <v>10.8</v>
      </c>
      <c r="M1759">
        <v>9.2</v>
      </c>
    </row>
    <row r="1760">
      <c r="A1760" t="inlineStr">
        <is>
          <t xml:space="preserve">2023-10-25</t>
        </is>
      </c>
      <c r="B1760">
        <v>25.2</v>
      </c>
      <c r="C1760">
        <v>17.4</v>
      </c>
      <c r="D1760">
        <v>22</v>
      </c>
      <c r="E1760">
        <v>31.2</v>
      </c>
      <c r="F1760">
        <v>12.9</v>
      </c>
      <c r="G1760">
        <v>22.2</v>
      </c>
      <c r="H1760">
        <v>7.1</v>
      </c>
      <c r="I1760">
        <v>9.6</v>
      </c>
      <c r="J1760">
        <v>14.1</v>
      </c>
      <c r="K1760">
        <v>23.7</v>
      </c>
      <c r="L1760">
        <v>12.1</v>
      </c>
      <c r="M1760">
        <v>9.2</v>
      </c>
    </row>
    <row r="1761">
      <c r="A1761" t="inlineStr">
        <is>
          <t xml:space="preserve">2023-10-26</t>
        </is>
      </c>
      <c r="B1761">
        <v>13.1</v>
      </c>
      <c r="C1761">
        <v>17.4</v>
      </c>
      <c r="D1761">
        <v>16.5</v>
      </c>
      <c r="E1761">
        <v>31.2</v>
      </c>
      <c r="F1761">
        <v>8.1</v>
      </c>
      <c r="G1761">
        <v>22.2</v>
      </c>
      <c r="H1761">
        <v>5.2</v>
      </c>
      <c r="I1761">
        <v>9.6</v>
      </c>
      <c r="J1761">
        <v>17.3</v>
      </c>
      <c r="K1761">
        <v>23.7</v>
      </c>
      <c r="L1761">
        <v>8.9</v>
      </c>
      <c r="M1761">
        <v>9.2</v>
      </c>
    </row>
    <row r="1762">
      <c r="A1762" t="inlineStr">
        <is>
          <t xml:space="preserve">2023-10-27</t>
        </is>
      </c>
      <c r="B1762">
        <v>15.2</v>
      </c>
      <c r="C1762">
        <v>17.4</v>
      </c>
      <c r="D1762">
        <v>25.8</v>
      </c>
      <c r="E1762">
        <v>31.2</v>
      </c>
      <c r="F1762">
        <v>15</v>
      </c>
      <c r="G1762">
        <v>22.2</v>
      </c>
      <c r="H1762">
        <v>9.7</v>
      </c>
      <c r="I1762">
        <v>9.6</v>
      </c>
      <c r="J1762">
        <v>24.8</v>
      </c>
      <c r="K1762">
        <v>23.7</v>
      </c>
      <c r="L1762">
        <v>9.5</v>
      </c>
      <c r="M1762">
        <v>9.2</v>
      </c>
    </row>
    <row r="1763">
      <c r="A1763" t="inlineStr">
        <is>
          <t xml:space="preserve">2023-10-28</t>
        </is>
      </c>
      <c r="B1763">
        <v>29.2</v>
      </c>
      <c r="C1763">
        <v>17.4</v>
      </c>
      <c r="D1763">
        <v>30.9</v>
      </c>
      <c r="E1763">
        <v>31.2</v>
      </c>
      <c r="F1763">
        <v>13.7</v>
      </c>
      <c r="G1763">
        <v>22.2</v>
      </c>
      <c r="H1763">
        <v>11.3</v>
      </c>
      <c r="I1763">
        <v>9.6</v>
      </c>
      <c r="J1763">
        <v>35.6</v>
      </c>
      <c r="K1763">
        <v>23.7</v>
      </c>
      <c r="L1763">
        <v>11.6</v>
      </c>
      <c r="M1763">
        <v>9.2</v>
      </c>
    </row>
    <row r="1764">
      <c r="A1764" t="inlineStr">
        <is>
          <t xml:space="preserve">2023-10-29</t>
        </is>
      </c>
      <c r="B1764">
        <v>18.7</v>
      </c>
      <c r="C1764">
        <v>17.4</v>
      </c>
      <c r="D1764">
        <v>26.1</v>
      </c>
      <c r="E1764">
        <v>31.2</v>
      </c>
      <c r="F1764">
        <v>8.5</v>
      </c>
      <c r="G1764">
        <v>22.2</v>
      </c>
      <c r="H1764">
        <v>6.7</v>
      </c>
      <c r="I1764">
        <v>9.6</v>
      </c>
      <c r="J1764">
        <v>32.5</v>
      </c>
      <c r="K1764">
        <v>23.7</v>
      </c>
      <c r="L1764">
        <v>11.3</v>
      </c>
      <c r="M1764">
        <v>9.2</v>
      </c>
    </row>
    <row r="1765">
      <c r="A1765" t="inlineStr">
        <is>
          <t xml:space="preserve">2023-10-30</t>
        </is>
      </c>
      <c r="B1765">
        <v>24.1</v>
      </c>
      <c r="C1765">
        <v>17.4</v>
      </c>
      <c r="D1765">
        <v>28.6</v>
      </c>
      <c r="E1765">
        <v>31.2</v>
      </c>
      <c r="F1765">
        <v>17.2</v>
      </c>
      <c r="G1765">
        <v>22.2</v>
      </c>
      <c r="H1765">
        <v>5.8</v>
      </c>
      <c r="I1765">
        <v>9.6</v>
      </c>
      <c r="J1765">
        <v>18.6</v>
      </c>
      <c r="K1765">
        <v>23.7</v>
      </c>
      <c r="L1765">
        <v>10.4</v>
      </c>
      <c r="M1765">
        <v>9.2</v>
      </c>
    </row>
    <row r="1766">
      <c r="A1766" t="inlineStr">
        <is>
          <t xml:space="preserve">2023-10-31</t>
        </is>
      </c>
      <c r="B1766">
        <v>13.2</v>
      </c>
      <c r="C1766">
        <v>17.4</v>
      </c>
      <c r="D1766">
        <v>20.7</v>
      </c>
      <c r="E1766">
        <v>31.2</v>
      </c>
      <c r="F1766">
        <v>8.8</v>
      </c>
      <c r="G1766">
        <v>22.2</v>
      </c>
      <c r="H1766">
        <v>11.3</v>
      </c>
      <c r="I1766">
        <v>9.6</v>
      </c>
      <c r="J1766">
        <v>25.7</v>
      </c>
      <c r="K1766">
        <v>23.7</v>
      </c>
      <c r="L1766">
        <v>9.5</v>
      </c>
      <c r="M1766">
        <v>9.2</v>
      </c>
    </row>
    <row r="1767">
      <c r="A1767" t="inlineStr">
        <is>
          <t xml:space="preserve">2023-11-01</t>
        </is>
      </c>
      <c r="B1767">
        <v>31.8</v>
      </c>
      <c r="C1767">
        <v>17.4</v>
      </c>
      <c r="D1767">
        <v>22.1</v>
      </c>
      <c r="E1767">
        <v>31.2</v>
      </c>
      <c r="F1767">
        <v>12.5</v>
      </c>
      <c r="G1767">
        <v>22.2</v>
      </c>
      <c r="H1767">
        <v>8.1</v>
      </c>
      <c r="I1767">
        <v>9.6</v>
      </c>
      <c r="J1767">
        <v>20.5</v>
      </c>
      <c r="K1767">
        <v>23.7</v>
      </c>
      <c r="L1767">
        <v>10.1</v>
      </c>
      <c r="M1767">
        <v>9.2</v>
      </c>
    </row>
    <row r="1768">
      <c r="A1768" t="inlineStr">
        <is>
          <t xml:space="preserve">2023-11-02</t>
        </is>
      </c>
      <c r="B1768">
        <v>8.9</v>
      </c>
      <c r="C1768">
        <v>17.4</v>
      </c>
      <c r="D1768">
        <v>18.7</v>
      </c>
      <c r="E1768">
        <v>31.2</v>
      </c>
      <c r="F1768">
        <v>9.9</v>
      </c>
      <c r="G1768">
        <v>22.2</v>
      </c>
      <c r="H1768">
        <v>6.1</v>
      </c>
      <c r="I1768">
        <v>9.6</v>
      </c>
      <c r="J1768">
        <v>13.3</v>
      </c>
      <c r="K1768">
        <v>23.7</v>
      </c>
      <c r="L1768">
        <v>3.8</v>
      </c>
      <c r="M1768">
        <v>9.2</v>
      </c>
    </row>
    <row r="1769">
      <c r="A1769" t="inlineStr">
        <is>
          <t xml:space="preserve">2023-11-03</t>
        </is>
      </c>
      <c r="B1769">
        <v>14.8</v>
      </c>
      <c r="C1769">
        <v>17.4</v>
      </c>
      <c r="D1769">
        <v>22.3</v>
      </c>
      <c r="E1769">
        <v>31.2</v>
      </c>
      <c r="F1769">
        <v>10.7</v>
      </c>
      <c r="G1769">
        <v>22.2</v>
      </c>
      <c r="H1769">
        <v>8.1</v>
      </c>
      <c r="I1769">
        <v>9.6</v>
      </c>
      <c r="J1769">
        <v>24.3</v>
      </c>
      <c r="K1769">
        <v>23.7</v>
      </c>
      <c r="L1769">
        <v>11.9</v>
      </c>
      <c r="M1769">
        <v>9.2</v>
      </c>
    </row>
    <row r="1770">
      <c r="A1770" t="inlineStr">
        <is>
          <t xml:space="preserve">2023-11-04</t>
        </is>
      </c>
      <c r="B1770">
        <v>28.8</v>
      </c>
      <c r="C1770">
        <v>17.4</v>
      </c>
      <c r="D1770">
        <v>21.5</v>
      </c>
      <c r="E1770">
        <v>31.2</v>
      </c>
      <c r="F1770">
        <v>6.8</v>
      </c>
      <c r="G1770">
        <v>22.2</v>
      </c>
      <c r="H1770">
        <v>5.5</v>
      </c>
      <c r="I1770">
        <v>9.6</v>
      </c>
      <c r="J1770">
        <v>31.9</v>
      </c>
      <c r="K1770">
        <v>23.7</v>
      </c>
      <c r="L1770">
        <v>8.9</v>
      </c>
      <c r="M1770">
        <v>9.2</v>
      </c>
    </row>
    <row r="1771">
      <c r="A1771" t="inlineStr">
        <is>
          <t xml:space="preserve">2023-11-05</t>
        </is>
      </c>
      <c r="B1771">
        <v>18.7</v>
      </c>
      <c r="C1771">
        <v>17.4</v>
      </c>
      <c r="D1771">
        <v>32.7</v>
      </c>
      <c r="E1771">
        <v>31.2</v>
      </c>
      <c r="F1771">
        <v>18.7</v>
      </c>
      <c r="G1771">
        <v>22.2</v>
      </c>
      <c r="H1771">
        <v>10.4</v>
      </c>
      <c r="I1771">
        <v>9.6</v>
      </c>
      <c r="J1771">
        <v>35.4</v>
      </c>
      <c r="K1771">
        <v>23.7</v>
      </c>
      <c r="L1771">
        <v>18.5</v>
      </c>
      <c r="M1771">
        <v>9.2</v>
      </c>
    </row>
    <row r="1772">
      <c r="A1772" t="inlineStr">
        <is>
          <t xml:space="preserve">2023-11-06</t>
        </is>
      </c>
      <c r="B1772">
        <v>20.7</v>
      </c>
      <c r="C1772">
        <v>17.4</v>
      </c>
      <c r="D1772">
        <v>37.4</v>
      </c>
      <c r="E1772">
        <v>31.2</v>
      </c>
      <c r="F1772">
        <v>18.6</v>
      </c>
      <c r="G1772">
        <v>22.2</v>
      </c>
      <c r="H1772">
        <v>9.6</v>
      </c>
      <c r="I1772">
        <v>9.6</v>
      </c>
      <c r="J1772">
        <v>28.4</v>
      </c>
      <c r="K1772">
        <v>23.7</v>
      </c>
      <c r="L1772">
        <v>15.2</v>
      </c>
      <c r="M1772">
        <v>9.2</v>
      </c>
    </row>
    <row r="1773">
      <c r="A1773" t="inlineStr">
        <is>
          <t xml:space="preserve">2023-11-07</t>
        </is>
      </c>
      <c r="B1773">
        <v>18.4</v>
      </c>
      <c r="C1773">
        <v>17.4</v>
      </c>
      <c r="D1773">
        <v>35.1</v>
      </c>
      <c r="E1773">
        <v>31.2</v>
      </c>
      <c r="F1773">
        <v>14.6</v>
      </c>
      <c r="G1773">
        <v>22.2</v>
      </c>
      <c r="H1773">
        <v>12.2</v>
      </c>
      <c r="I1773">
        <v>9.6</v>
      </c>
      <c r="J1773">
        <v>18.9</v>
      </c>
      <c r="K1773">
        <v>23.7</v>
      </c>
      <c r="L1773">
        <v>15.4</v>
      </c>
      <c r="M1773">
        <v>9.2</v>
      </c>
    </row>
    <row r="1774">
      <c r="A1774" t="inlineStr">
        <is>
          <t xml:space="preserve">2023-11-08</t>
        </is>
      </c>
      <c r="B1774">
        <v>19.9</v>
      </c>
      <c r="C1774">
        <v>17.4</v>
      </c>
      <c r="D1774">
        <v>30.1</v>
      </c>
      <c r="E1774">
        <v>31.2</v>
      </c>
      <c r="F1774">
        <v>8.3</v>
      </c>
      <c r="G1774">
        <v>22.2</v>
      </c>
      <c r="H1774">
        <v>11.4</v>
      </c>
      <c r="I1774">
        <v>9.6</v>
      </c>
      <c r="J1774">
        <v>23.7</v>
      </c>
      <c r="K1774">
        <v>23.7</v>
      </c>
      <c r="L1774">
        <v>5.7</v>
      </c>
      <c r="M1774">
        <v>9.2</v>
      </c>
    </row>
    <row r="1775">
      <c r="A1775" t="inlineStr">
        <is>
          <t xml:space="preserve">2023-11-09</t>
        </is>
      </c>
      <c r="B1775">
        <v>13.8</v>
      </c>
      <c r="C1775">
        <v>17.4</v>
      </c>
      <c r="D1775">
        <v>29</v>
      </c>
      <c r="E1775">
        <v>31.2</v>
      </c>
      <c r="F1775">
        <v>22.5</v>
      </c>
      <c r="G1775">
        <v>22.2</v>
      </c>
      <c r="H1775">
        <v>6.5</v>
      </c>
      <c r="I1775">
        <v>9.6</v>
      </c>
      <c r="J1775">
        <v>22.8</v>
      </c>
      <c r="K1775">
        <v>23.7</v>
      </c>
      <c r="L1775">
        <v>10.8</v>
      </c>
      <c r="M1775">
        <v>9.2</v>
      </c>
    </row>
    <row r="1776">
      <c r="A1776" t="inlineStr">
        <is>
          <t xml:space="preserve">2023-11-10</t>
        </is>
      </c>
      <c r="B1776">
        <v>15.6</v>
      </c>
      <c r="C1776">
        <v>17.4</v>
      </c>
      <c r="D1776">
        <v>28.5</v>
      </c>
      <c r="E1776">
        <v>31.2</v>
      </c>
      <c r="F1776">
        <v>16.3</v>
      </c>
      <c r="G1776">
        <v>22.2</v>
      </c>
      <c r="H1776">
        <v>8.1</v>
      </c>
      <c r="I1776">
        <v>9.6</v>
      </c>
      <c r="J1776">
        <v>13.4</v>
      </c>
      <c r="K1776">
        <v>23.7</v>
      </c>
      <c r="L1776">
        <v>11.7</v>
      </c>
      <c r="M1776">
        <v>9.2</v>
      </c>
    </row>
    <row r="1777">
      <c r="A1777" t="inlineStr">
        <is>
          <t xml:space="preserve">2023-11-11</t>
        </is>
      </c>
      <c r="B1777">
        <v>18.1</v>
      </c>
      <c r="C1777">
        <v>17.4</v>
      </c>
      <c r="D1777">
        <v>20</v>
      </c>
      <c r="E1777">
        <v>31.2</v>
      </c>
      <c r="F1777">
        <v>14.1</v>
      </c>
      <c r="G1777">
        <v>22.2</v>
      </c>
      <c r="H1777">
        <v>11</v>
      </c>
      <c r="I1777">
        <v>9.6</v>
      </c>
      <c r="J1777">
        <v>31</v>
      </c>
      <c r="K1777">
        <v>23.7</v>
      </c>
      <c r="L1777">
        <v>17.3</v>
      </c>
      <c r="M1777">
        <v>9.2</v>
      </c>
    </row>
    <row r="1778">
      <c r="A1778" t="inlineStr">
        <is>
          <t xml:space="preserve">2023-11-12</t>
        </is>
      </c>
      <c r="B1778">
        <v>26.6</v>
      </c>
      <c r="C1778">
        <v>17.4</v>
      </c>
      <c r="D1778">
        <v>28.5</v>
      </c>
      <c r="E1778">
        <v>31.2</v>
      </c>
      <c r="F1778">
        <v>19.9</v>
      </c>
      <c r="G1778">
        <v>22.2</v>
      </c>
      <c r="H1778">
        <v>6.9</v>
      </c>
      <c r="I1778">
        <v>9.6</v>
      </c>
      <c r="J1778">
        <v>18.3</v>
      </c>
      <c r="K1778">
        <v>23.7</v>
      </c>
      <c r="L1778">
        <v>5.4</v>
      </c>
      <c r="M1778">
        <v>9.2</v>
      </c>
    </row>
    <row r="1779">
      <c r="A1779" t="inlineStr">
        <is>
          <t xml:space="preserve">2023-11-13</t>
        </is>
      </c>
      <c r="B1779">
        <v>9.7</v>
      </c>
      <c r="C1779">
        <v>17.4</v>
      </c>
      <c r="D1779">
        <v>30.9</v>
      </c>
      <c r="E1779">
        <v>31.2</v>
      </c>
      <c r="F1779">
        <v>20.4</v>
      </c>
      <c r="G1779">
        <v>22.2</v>
      </c>
      <c r="H1779">
        <v>6.4</v>
      </c>
      <c r="I1779">
        <v>9.6</v>
      </c>
      <c r="J1779">
        <v>25.2</v>
      </c>
      <c r="K1779">
        <v>23.7</v>
      </c>
      <c r="L1779">
        <v>9.7</v>
      </c>
      <c r="M1779">
        <v>9.2</v>
      </c>
    </row>
    <row r="1780">
      <c r="A1780" t="inlineStr">
        <is>
          <t xml:space="preserve">2023-11-14</t>
        </is>
      </c>
      <c r="B1780">
        <v>7.7</v>
      </c>
      <c r="C1780">
        <v>17.4</v>
      </c>
      <c r="D1780">
        <v>35.1</v>
      </c>
      <c r="E1780">
        <v>31.2</v>
      </c>
      <c r="F1780">
        <v>19.9</v>
      </c>
      <c r="G1780">
        <v>22.2</v>
      </c>
      <c r="H1780">
        <v>7.7</v>
      </c>
      <c r="I1780">
        <v>9.6</v>
      </c>
      <c r="J1780">
        <v>18.1</v>
      </c>
      <c r="K1780">
        <v>23.7</v>
      </c>
      <c r="L1780">
        <v>5.7</v>
      </c>
      <c r="M1780">
        <v>9.2</v>
      </c>
    </row>
    <row r="1781">
      <c r="A1781" t="inlineStr">
        <is>
          <t xml:space="preserve">2023-11-15</t>
        </is>
      </c>
      <c r="B1781">
        <v>14.7</v>
      </c>
      <c r="C1781">
        <v>17.4</v>
      </c>
      <c r="D1781">
        <v>32.9</v>
      </c>
      <c r="E1781">
        <v>31.2</v>
      </c>
      <c r="F1781">
        <v>18.2</v>
      </c>
      <c r="G1781">
        <v>22.2</v>
      </c>
      <c r="H1781">
        <v>11.2</v>
      </c>
      <c r="I1781">
        <v>9.6</v>
      </c>
      <c r="J1781">
        <v>23.8</v>
      </c>
      <c r="K1781">
        <v>23.7</v>
      </c>
      <c r="L1781">
        <v>11.4</v>
      </c>
      <c r="M1781">
        <v>9.2</v>
      </c>
    </row>
    <row r="1782">
      <c r="A1782" t="inlineStr">
        <is>
          <t xml:space="preserve">2023-11-16</t>
        </is>
      </c>
      <c r="B1782">
        <v>12.6</v>
      </c>
      <c r="C1782">
        <v>17.4</v>
      </c>
      <c r="D1782">
        <v>28.5</v>
      </c>
      <c r="E1782">
        <v>31.2</v>
      </c>
      <c r="F1782">
        <v>16</v>
      </c>
      <c r="G1782">
        <v>22.2</v>
      </c>
      <c r="H1782">
        <v>5.5</v>
      </c>
      <c r="I1782">
        <v>9.6</v>
      </c>
      <c r="J1782">
        <v>21.7</v>
      </c>
      <c r="K1782">
        <v>23.7</v>
      </c>
      <c r="L1782">
        <v>3.5</v>
      </c>
      <c r="M1782">
        <v>9.2</v>
      </c>
    </row>
    <row r="1783">
      <c r="A1783" t="inlineStr">
        <is>
          <t xml:space="preserve">2023-11-17</t>
        </is>
      </c>
      <c r="B1783">
        <v>13.7</v>
      </c>
      <c r="C1783">
        <v>17.4</v>
      </c>
      <c r="D1783">
        <v>32.2</v>
      </c>
      <c r="E1783">
        <v>31.2</v>
      </c>
      <c r="F1783">
        <v>19.5</v>
      </c>
      <c r="G1783">
        <v>22.2</v>
      </c>
      <c r="H1783">
        <v>9.7</v>
      </c>
      <c r="I1783">
        <v>9.6</v>
      </c>
      <c r="J1783">
        <v>27.2</v>
      </c>
      <c r="K1783">
        <v>23.7</v>
      </c>
      <c r="L1783">
        <v>12.1</v>
      </c>
      <c r="M1783">
        <v>9.2</v>
      </c>
    </row>
    <row r="1784">
      <c r="A1784" t="inlineStr">
        <is>
          <t xml:space="preserve">2023-11-18</t>
        </is>
      </c>
      <c r="B1784">
        <v>21.4</v>
      </c>
      <c r="C1784">
        <v>17.4</v>
      </c>
      <c r="D1784">
        <v>39.4</v>
      </c>
      <c r="E1784">
        <v>31.2</v>
      </c>
      <c r="F1784">
        <v>20.4</v>
      </c>
      <c r="G1784">
        <v>22.2</v>
      </c>
      <c r="H1784">
        <v>9.2</v>
      </c>
      <c r="I1784">
        <v>9.6</v>
      </c>
      <c r="J1784">
        <v>35.1</v>
      </c>
      <c r="K1784">
        <v>23.7</v>
      </c>
      <c r="L1784">
        <v>3.7</v>
      </c>
      <c r="M1784">
        <v>9.2</v>
      </c>
    </row>
    <row r="1785">
      <c r="A1785" t="inlineStr">
        <is>
          <t xml:space="preserve">2023-11-19</t>
        </is>
      </c>
      <c r="B1785">
        <v>15.5</v>
      </c>
      <c r="C1785">
        <v>17.4</v>
      </c>
      <c r="D1785">
        <v>45.2</v>
      </c>
      <c r="E1785">
        <v>31.2</v>
      </c>
      <c r="F1785">
        <v>37.8</v>
      </c>
      <c r="G1785">
        <v>22.2</v>
      </c>
      <c r="H1785">
        <v>10.6</v>
      </c>
      <c r="I1785">
        <v>9.6</v>
      </c>
      <c r="J1785">
        <v>35.3</v>
      </c>
      <c r="K1785">
        <v>23.7</v>
      </c>
      <c r="L1785">
        <v>5.9</v>
      </c>
      <c r="M1785">
        <v>9.2</v>
      </c>
    </row>
    <row r="1786">
      <c r="A1786" t="inlineStr">
        <is>
          <t xml:space="preserve">2023-11-20</t>
        </is>
      </c>
      <c r="B1786">
        <v>12.9</v>
      </c>
      <c r="C1786">
        <v>17.4</v>
      </c>
      <c r="D1786">
        <v>35.7</v>
      </c>
      <c r="E1786">
        <v>31.2</v>
      </c>
      <c r="F1786">
        <v>20.5</v>
      </c>
      <c r="G1786">
        <v>22.2</v>
      </c>
      <c r="H1786">
        <v>6.7</v>
      </c>
      <c r="I1786">
        <v>9.6</v>
      </c>
      <c r="J1786">
        <v>15.7</v>
      </c>
      <c r="K1786">
        <v>23.7</v>
      </c>
      <c r="L1786">
        <v>7.4</v>
      </c>
      <c r="M1786">
        <v>9.2</v>
      </c>
    </row>
    <row r="1787">
      <c r="A1787" t="inlineStr">
        <is>
          <t xml:space="preserve">2023-11-21</t>
        </is>
      </c>
      <c r="B1787">
        <v>9.1</v>
      </c>
      <c r="C1787">
        <v>17.4</v>
      </c>
      <c r="D1787">
        <v>29</v>
      </c>
      <c r="E1787">
        <v>31.2</v>
      </c>
      <c r="F1787">
        <v>30.5</v>
      </c>
      <c r="G1787">
        <v>22.2</v>
      </c>
      <c r="H1787">
        <v>6.9</v>
      </c>
      <c r="I1787">
        <v>9.6</v>
      </c>
      <c r="J1787">
        <v>8.5</v>
      </c>
      <c r="K1787">
        <v>23.7</v>
      </c>
      <c r="L1787">
        <v>4.5</v>
      </c>
      <c r="M1787">
        <v>9.2</v>
      </c>
    </row>
    <row r="1788">
      <c r="A1788" t="inlineStr">
        <is>
          <t xml:space="preserve">2023-11-22</t>
        </is>
      </c>
      <c r="B1788">
        <v>14.4</v>
      </c>
      <c r="C1788">
        <v>17.4</v>
      </c>
      <c r="D1788">
        <v>31.9</v>
      </c>
      <c r="E1788">
        <v>31.2</v>
      </c>
      <c r="F1788">
        <v>32.1</v>
      </c>
      <c r="G1788">
        <v>22.2</v>
      </c>
      <c r="H1788">
        <v>10.3</v>
      </c>
      <c r="I1788">
        <v>9.6</v>
      </c>
      <c r="J1788">
        <v>16.8</v>
      </c>
      <c r="K1788">
        <v>23.7</v>
      </c>
      <c r="L1788">
        <v>3.1</v>
      </c>
      <c r="M1788">
        <v>9.2</v>
      </c>
    </row>
    <row r="1789">
      <c r="A1789" t="inlineStr">
        <is>
          <t xml:space="preserve">2023-11-23</t>
        </is>
      </c>
      <c r="B1789">
        <v>9.8</v>
      </c>
      <c r="C1789">
        <v>17.4</v>
      </c>
      <c r="D1789">
        <v>34.2</v>
      </c>
      <c r="E1789">
        <v>31.2</v>
      </c>
      <c r="F1789">
        <v>26.6</v>
      </c>
      <c r="G1789">
        <v>22.2</v>
      </c>
      <c r="H1789">
        <v>10.2</v>
      </c>
      <c r="I1789">
        <v>9.6</v>
      </c>
      <c r="J1789">
        <v>20.7</v>
      </c>
      <c r="K1789">
        <v>23.7</v>
      </c>
      <c r="L1789">
        <v>10.6</v>
      </c>
      <c r="M1789">
        <v>9.2</v>
      </c>
    </row>
    <row r="1790">
      <c r="A1790" t="inlineStr">
        <is>
          <t xml:space="preserve">2023-11-24</t>
        </is>
      </c>
      <c r="B1790">
        <v>9.6</v>
      </c>
      <c r="C1790">
        <v>17.4</v>
      </c>
      <c r="D1790">
        <v>37.7</v>
      </c>
      <c r="E1790">
        <v>31.2</v>
      </c>
      <c r="F1790">
        <v>33.6</v>
      </c>
      <c r="G1790">
        <v>22.2</v>
      </c>
      <c r="H1790">
        <v>6.6</v>
      </c>
      <c r="I1790">
        <v>9.6</v>
      </c>
      <c r="J1790">
        <v>24.4</v>
      </c>
      <c r="K1790">
        <v>23.7</v>
      </c>
      <c r="L1790">
        <v>10.4</v>
      </c>
      <c r="M1790">
        <v>9.2</v>
      </c>
    </row>
    <row r="1791">
      <c r="A1791" t="inlineStr">
        <is>
          <t xml:space="preserve">2023-11-25</t>
        </is>
      </c>
      <c r="B1791">
        <v>10.7</v>
      </c>
      <c r="C1791">
        <v>17.4</v>
      </c>
      <c r="D1791">
        <v>38.5</v>
      </c>
      <c r="E1791">
        <v>31.2</v>
      </c>
      <c r="F1791">
        <v>29.4</v>
      </c>
      <c r="G1791">
        <v>22.2</v>
      </c>
      <c r="H1791">
        <v>11.9</v>
      </c>
      <c r="I1791">
        <v>9.6</v>
      </c>
      <c r="J1791">
        <v>26</v>
      </c>
      <c r="K1791">
        <v>23.7</v>
      </c>
      <c r="L1791">
        <v>14.9</v>
      </c>
      <c r="M1791">
        <v>9.2</v>
      </c>
    </row>
    <row r="1792">
      <c r="A1792" t="inlineStr">
        <is>
          <t xml:space="preserve">2023-11-26</t>
        </is>
      </c>
      <c r="B1792">
        <v>14.2</v>
      </c>
      <c r="C1792">
        <v>17.4</v>
      </c>
      <c r="D1792">
        <v>40.9</v>
      </c>
      <c r="E1792">
        <v>31.2</v>
      </c>
      <c r="F1792">
        <v>19.2</v>
      </c>
      <c r="G1792">
        <v>22.2</v>
      </c>
      <c r="H1792">
        <v>11.5</v>
      </c>
      <c r="I1792">
        <v>9.6</v>
      </c>
      <c r="J1792">
        <v>34.8</v>
      </c>
      <c r="K1792">
        <v>23.7</v>
      </c>
      <c r="L1792">
        <v>2.9</v>
      </c>
      <c r="M1792">
        <v>9.2</v>
      </c>
    </row>
    <row r="1793">
      <c r="A1793" t="inlineStr">
        <is>
          <t xml:space="preserve">2023-11-27</t>
        </is>
      </c>
      <c r="B1793">
        <v>6.4</v>
      </c>
      <c r="C1793">
        <v>17.4</v>
      </c>
      <c r="D1793">
        <v>24.2</v>
      </c>
      <c r="E1793">
        <v>31.2</v>
      </c>
      <c r="F1793">
        <v>14.6</v>
      </c>
      <c r="G1793">
        <v>22.2</v>
      </c>
      <c r="H1793">
        <v>3.1</v>
      </c>
      <c r="I1793">
        <v>9.6</v>
      </c>
      <c r="J1793">
        <v>11.7</v>
      </c>
      <c r="K1793">
        <v>23.7</v>
      </c>
      <c r="L1793">
        <v>4.1</v>
      </c>
      <c r="M1793">
        <v>9.2</v>
      </c>
    </row>
    <row r="1794">
      <c r="A1794" t="inlineStr">
        <is>
          <t xml:space="preserve">2023-11-28</t>
        </is>
      </c>
      <c r="B1794">
        <v>4.6</v>
      </c>
      <c r="C1794">
        <v>17.4</v>
      </c>
      <c r="D1794">
        <v>13.9</v>
      </c>
      <c r="E1794">
        <v>31.2</v>
      </c>
      <c r="F1794">
        <v>8.7</v>
      </c>
      <c r="G1794">
        <v>22.2</v>
      </c>
      <c r="H1794">
        <v>7.8</v>
      </c>
      <c r="I1794">
        <v>9.6</v>
      </c>
      <c r="J1794">
        <v>14.6</v>
      </c>
      <c r="K1794">
        <v>23.7</v>
      </c>
      <c r="L1794">
        <v>9.8</v>
      </c>
      <c r="M1794">
        <v>9.2</v>
      </c>
    </row>
    <row r="1795">
      <c r="A1795" t="inlineStr">
        <is>
          <t xml:space="preserve">2023-11-29</t>
        </is>
      </c>
      <c r="B1795">
        <v>5.6</v>
      </c>
      <c r="C1795">
        <v>17.4</v>
      </c>
      <c r="D1795">
        <v>15.9</v>
      </c>
      <c r="E1795">
        <v>31.2</v>
      </c>
      <c r="F1795">
        <v>10.3</v>
      </c>
      <c r="G1795">
        <v>22.2</v>
      </c>
      <c r="H1795">
        <v>8.5</v>
      </c>
      <c r="I1795">
        <v>9.6</v>
      </c>
      <c r="J1795">
        <v>20.4</v>
      </c>
      <c r="K1795">
        <v>23.7</v>
      </c>
      <c r="L1795">
        <v>8.8</v>
      </c>
      <c r="M1795">
        <v>9.2</v>
      </c>
    </row>
    <row r="1796">
      <c r="A1796" t="inlineStr">
        <is>
          <t xml:space="preserve">2023-11-30</t>
        </is>
      </c>
      <c r="B1796">
        <v>4.9</v>
      </c>
      <c r="C1796">
        <v>17.4</v>
      </c>
      <c r="D1796">
        <v>12.5</v>
      </c>
      <c r="E1796">
        <v>31.2</v>
      </c>
      <c r="F1796">
        <v>4.7</v>
      </c>
      <c r="G1796">
        <v>22.2</v>
      </c>
      <c r="H1796">
        <v>3.4</v>
      </c>
      <c r="I1796">
        <v>9.6</v>
      </c>
      <c r="J1796">
        <v>6.4</v>
      </c>
      <c r="K1796">
        <v>23.7</v>
      </c>
      <c r="L1796">
        <v>6.8</v>
      </c>
      <c r="M1796">
        <v>9.2</v>
      </c>
    </row>
    <row r="1797">
      <c r="A1797" t="inlineStr">
        <is>
          <t xml:space="preserve">2023-12-01</t>
        </is>
      </c>
      <c r="B1797">
        <v>2</v>
      </c>
      <c r="C1797">
        <v>17.4</v>
      </c>
      <c r="D1797">
        <v>21</v>
      </c>
      <c r="E1797">
        <v>31.2</v>
      </c>
      <c r="F1797">
        <v>17.9</v>
      </c>
      <c r="G1797">
        <v>22.2</v>
      </c>
      <c r="H1797">
        <v>2.7</v>
      </c>
      <c r="I1797">
        <v>9.6</v>
      </c>
      <c r="J1797">
        <v>8.4</v>
      </c>
      <c r="K1797">
        <v>23.7</v>
      </c>
      <c r="L1797">
        <v>8.5</v>
      </c>
      <c r="M1797">
        <v>9.2</v>
      </c>
    </row>
    <row r="1798">
      <c r="A1798" t="inlineStr">
        <is>
          <t xml:space="preserve">2023-12-02</t>
        </is>
      </c>
      <c r="B1798">
        <v>3.2</v>
      </c>
      <c r="C1798">
        <v>17.4</v>
      </c>
      <c r="D1798">
        <v>32.7</v>
      </c>
      <c r="E1798">
        <v>31.2</v>
      </c>
      <c r="F1798">
        <v>29.5</v>
      </c>
      <c r="G1798">
        <v>22.2</v>
      </c>
      <c r="H1798">
        <v>8.3</v>
      </c>
      <c r="I1798">
        <v>9.6</v>
      </c>
      <c r="J1798">
        <v>17.8</v>
      </c>
      <c r="K1798">
        <v>23.7</v>
      </c>
      <c r="L1798">
        <v>6.3</v>
      </c>
      <c r="M1798">
        <v>9.2</v>
      </c>
    </row>
    <row r="1799">
      <c r="A1799" t="inlineStr">
        <is>
          <t xml:space="preserve">2023-12-03</t>
        </is>
      </c>
      <c r="B1799">
        <v>7.4</v>
      </c>
      <c r="C1799">
        <v>17.4</v>
      </c>
      <c r="D1799">
        <v>35.1</v>
      </c>
      <c r="E1799">
        <v>31.2</v>
      </c>
      <c r="F1799">
        <v>15.4</v>
      </c>
      <c r="G1799">
        <v>22.2</v>
      </c>
      <c r="H1799">
        <v>10.6</v>
      </c>
      <c r="I1799">
        <v>9.6</v>
      </c>
      <c r="J1799">
        <v>30.1</v>
      </c>
      <c r="K1799">
        <v>23.7</v>
      </c>
      <c r="L1799">
        <v>2.1</v>
      </c>
      <c r="M1799">
        <v>9.2</v>
      </c>
    </row>
    <row r="1800">
      <c r="A1800" t="inlineStr">
        <is>
          <t xml:space="preserve">2023-12-04</t>
        </is>
      </c>
      <c r="B1800">
        <v>1.4</v>
      </c>
      <c r="C1800">
        <v>17.4</v>
      </c>
      <c r="D1800">
        <v>14.9</v>
      </c>
      <c r="E1800">
        <v>31.2</v>
      </c>
      <c r="F1800">
        <v>12.4</v>
      </c>
      <c r="G1800">
        <v>22.2</v>
      </c>
      <c r="H1800">
        <v>3.8</v>
      </c>
      <c r="I1800">
        <v>9.6</v>
      </c>
      <c r="J1800">
        <v>11.6</v>
      </c>
      <c r="K1800">
        <v>23.7</v>
      </c>
      <c r="L1800">
        <v>1.1</v>
      </c>
      <c r="M1800">
        <v>9.2</v>
      </c>
    </row>
    <row r="1801">
      <c r="A1801" t="inlineStr">
        <is>
          <t xml:space="preserve">2023-12-05</t>
        </is>
      </c>
      <c r="B1801">
        <v>3.4</v>
      </c>
      <c r="C1801">
        <v>17.4</v>
      </c>
      <c r="D1801">
        <v>21.2</v>
      </c>
      <c r="E1801">
        <v>31.2</v>
      </c>
      <c r="F1801">
        <v>2.5</v>
      </c>
      <c r="G1801">
        <v>22.2</v>
      </c>
      <c r="H1801">
        <v>6.8</v>
      </c>
      <c r="I1801">
        <v>9.6</v>
      </c>
      <c r="J1801">
        <v>5.2</v>
      </c>
      <c r="K1801">
        <v>23.7</v>
      </c>
      <c r="L1801">
        <v>3.6</v>
      </c>
      <c r="M1801">
        <v>9.2</v>
      </c>
    </row>
    <row r="1802">
      <c r="A1802" t="inlineStr">
        <is>
          <t xml:space="preserve">2023-12-06</t>
        </is>
      </c>
      <c r="B1802">
        <v>2.6</v>
      </c>
      <c r="C1802">
        <v>17.4</v>
      </c>
      <c r="D1802">
        <v>21.2</v>
      </c>
      <c r="E1802">
        <v>31.2</v>
      </c>
      <c r="F1802">
        <v>10.2</v>
      </c>
      <c r="G1802">
        <v>22.2</v>
      </c>
      <c r="H1802">
        <v>8.4</v>
      </c>
      <c r="I1802">
        <v>9.6</v>
      </c>
      <c r="J1802">
        <v>12.6</v>
      </c>
      <c r="K1802">
        <v>23.7</v>
      </c>
      <c r="L1802">
        <v>7.9</v>
      </c>
      <c r="M1802">
        <v>9.2</v>
      </c>
    </row>
    <row r="1803">
      <c r="A1803" t="inlineStr">
        <is>
          <t xml:space="preserve">2023-12-07</t>
        </is>
      </c>
      <c r="B1803">
        <v>11.9</v>
      </c>
      <c r="C1803">
        <v>17.4</v>
      </c>
      <c r="D1803">
        <v>18.1</v>
      </c>
      <c r="E1803">
        <v>31.2</v>
      </c>
      <c r="F1803">
        <v>5.2</v>
      </c>
      <c r="G1803">
        <v>22.2</v>
      </c>
      <c r="H1803">
        <v>5.1</v>
      </c>
      <c r="I1803">
        <v>9.6</v>
      </c>
      <c r="J1803">
        <v>18.2</v>
      </c>
      <c r="K1803">
        <v>23.7</v>
      </c>
      <c r="L1803">
        <v>0.8</v>
      </c>
      <c r="M1803">
        <v>9.2</v>
      </c>
    </row>
    <row r="1804">
      <c r="A1804" t="inlineStr">
        <is>
          <t xml:space="preserve">2023-12-08</t>
        </is>
      </c>
      <c r="B1804">
        <v>3</v>
      </c>
      <c r="C1804">
        <v>17.4</v>
      </c>
      <c r="D1804">
        <v>23.3</v>
      </c>
      <c r="E1804">
        <v>31.2</v>
      </c>
      <c r="F1804">
        <v>24.9</v>
      </c>
      <c r="G1804">
        <v>22.2</v>
      </c>
      <c r="H1804">
        <v>5.2</v>
      </c>
      <c r="I1804">
        <v>9.6</v>
      </c>
      <c r="J1804">
        <v>14.8</v>
      </c>
      <c r="K1804">
        <v>23.7</v>
      </c>
      <c r="L1804">
        <v>6.1</v>
      </c>
      <c r="M1804">
        <v>9.2</v>
      </c>
    </row>
    <row r="1805">
      <c r="A1805" t="inlineStr">
        <is>
          <t xml:space="preserve">2023-12-09</t>
        </is>
      </c>
      <c r="B1805">
        <v>9.1</v>
      </c>
      <c r="C1805">
        <v>17.4</v>
      </c>
      <c r="D1805">
        <v>19.1</v>
      </c>
      <c r="E1805">
        <v>31.2</v>
      </c>
      <c r="F1805">
        <v>12.8</v>
      </c>
      <c r="G1805">
        <v>22.2</v>
      </c>
      <c r="H1805">
        <v>2.7</v>
      </c>
      <c r="I1805">
        <v>9.6</v>
      </c>
      <c r="J1805">
        <v>21.4</v>
      </c>
      <c r="K1805">
        <v>23.7</v>
      </c>
      <c r="L1805">
        <v>5.1</v>
      </c>
      <c r="M1805">
        <v>9.2</v>
      </c>
    </row>
    <row r="1806">
      <c r="A1806" t="inlineStr">
        <is>
          <t xml:space="preserve">2023-12-10</t>
        </is>
      </c>
      <c r="B1806">
        <v>9.2</v>
      </c>
      <c r="C1806">
        <v>17.4</v>
      </c>
      <c r="D1806">
        <v>22.6</v>
      </c>
      <c r="E1806">
        <v>31.2</v>
      </c>
      <c r="F1806">
        <v>15.4</v>
      </c>
      <c r="G1806">
        <v>22.2</v>
      </c>
      <c r="H1806">
        <v>6.5</v>
      </c>
      <c r="I1806">
        <v>9.6</v>
      </c>
      <c r="J1806">
        <v>20.7</v>
      </c>
      <c r="K1806">
        <v>23.7</v>
      </c>
      <c r="L1806">
        <v>4.3</v>
      </c>
      <c r="M1806">
        <v>9.2</v>
      </c>
    </row>
    <row r="1807">
      <c r="A1807" t="inlineStr">
        <is>
          <t xml:space="preserve">2023-12-11</t>
        </is>
      </c>
      <c r="B1807">
        <v>6.8</v>
      </c>
      <c r="C1807">
        <v>17.4</v>
      </c>
      <c r="D1807">
        <v>27.1</v>
      </c>
      <c r="E1807">
        <v>31.2</v>
      </c>
      <c r="F1807">
        <v>15.4</v>
      </c>
      <c r="G1807">
        <v>22.2</v>
      </c>
      <c r="H1807">
        <v>5.1</v>
      </c>
      <c r="I1807">
        <v>9.6</v>
      </c>
      <c r="J1807">
        <v>9.9</v>
      </c>
      <c r="K1807">
        <v>23.7</v>
      </c>
      <c r="L1807">
        <v>6.6</v>
      </c>
      <c r="M1807">
        <v>9.2</v>
      </c>
    </row>
    <row r="1808">
      <c r="A1808" t="inlineStr">
        <is>
          <t xml:space="preserve">2023-12-12</t>
        </is>
      </c>
      <c r="B1808">
        <v>8.5</v>
      </c>
      <c r="C1808">
        <v>17.4</v>
      </c>
      <c r="D1808">
        <v>21.4</v>
      </c>
      <c r="E1808">
        <v>31.2</v>
      </c>
      <c r="F1808">
        <v>13.8</v>
      </c>
      <c r="G1808">
        <v>22.2</v>
      </c>
      <c r="H1808">
        <v>4</v>
      </c>
      <c r="I1808">
        <v>9.6</v>
      </c>
      <c r="J1808">
        <v>10.9</v>
      </c>
      <c r="K1808">
        <v>23.7</v>
      </c>
      <c r="L1808">
        <v>3</v>
      </c>
      <c r="M1808">
        <v>9.2</v>
      </c>
    </row>
    <row r="1809">
      <c r="A1809" t="inlineStr">
        <is>
          <t xml:space="preserve">2023-12-13</t>
        </is>
      </c>
      <c r="B1809">
        <v>7.5</v>
      </c>
      <c r="C1809">
        <v>17.4</v>
      </c>
      <c r="D1809">
        <v>20.4</v>
      </c>
      <c r="E1809">
        <v>31.2</v>
      </c>
      <c r="F1809">
        <v>17.5</v>
      </c>
      <c r="G1809">
        <v>22.2</v>
      </c>
      <c r="H1809">
        <v>4.4</v>
      </c>
      <c r="I1809">
        <v>9.6</v>
      </c>
      <c r="J1809">
        <v>7.7</v>
      </c>
      <c r="K1809">
        <v>23.7</v>
      </c>
      <c r="L1809">
        <v>3.6</v>
      </c>
      <c r="M1809">
        <v>9.2</v>
      </c>
    </row>
    <row r="1810">
      <c r="A1810" t="inlineStr">
        <is>
          <t xml:space="preserve">2023-12-14</t>
        </is>
      </c>
      <c r="B1810">
        <v>6.5</v>
      </c>
      <c r="C1810">
        <v>17.4</v>
      </c>
      <c r="D1810">
        <v>30.8</v>
      </c>
      <c r="E1810">
        <v>31.2</v>
      </c>
      <c r="F1810">
        <v>33</v>
      </c>
      <c r="G1810">
        <v>22.2</v>
      </c>
      <c r="H1810">
        <v>6.2</v>
      </c>
      <c r="I1810">
        <v>9.6</v>
      </c>
      <c r="J1810">
        <v>9.8</v>
      </c>
      <c r="K1810">
        <v>23.7</v>
      </c>
      <c r="L1810">
        <v>3.8</v>
      </c>
      <c r="M1810">
        <v>9.2</v>
      </c>
    </row>
    <row r="1811">
      <c r="A1811" t="inlineStr">
        <is>
          <t xml:space="preserve">2023-12-15</t>
        </is>
      </c>
      <c r="B1811">
        <v>7.1</v>
      </c>
      <c r="C1811">
        <v>17.4</v>
      </c>
      <c r="D1811">
        <v>32.3</v>
      </c>
      <c r="E1811">
        <v>31.2</v>
      </c>
      <c r="F1811">
        <v>24.8</v>
      </c>
      <c r="G1811">
        <v>22.2</v>
      </c>
      <c r="H1811">
        <v>7.1</v>
      </c>
      <c r="I1811">
        <v>9.6</v>
      </c>
      <c r="J1811">
        <v>18.1</v>
      </c>
      <c r="K1811">
        <v>23.7</v>
      </c>
      <c r="L1811">
        <v>2.7</v>
      </c>
      <c r="M1811">
        <v>9.2</v>
      </c>
    </row>
    <row r="1812">
      <c r="A1812" t="inlineStr">
        <is>
          <t xml:space="preserve">2023-12-16</t>
        </is>
      </c>
      <c r="B1812">
        <v>13.9</v>
      </c>
      <c r="C1812">
        <v>17.4</v>
      </c>
      <c r="D1812">
        <v>39.8</v>
      </c>
      <c r="E1812">
        <v>31.2</v>
      </c>
      <c r="F1812">
        <v>28.4</v>
      </c>
      <c r="G1812">
        <v>22.2</v>
      </c>
      <c r="H1812">
        <v>10.8</v>
      </c>
      <c r="I1812">
        <v>9.6</v>
      </c>
      <c r="J1812">
        <v>24.5</v>
      </c>
      <c r="K1812">
        <v>23.7</v>
      </c>
      <c r="L1812">
        <v>6.3</v>
      </c>
      <c r="M1812">
        <v>9.2</v>
      </c>
    </row>
    <row r="1813">
      <c r="A1813" t="inlineStr">
        <is>
          <t xml:space="preserve">2023-12-17</t>
        </is>
      </c>
      <c r="B1813">
        <v>18.9</v>
      </c>
      <c r="C1813">
        <v>17.4</v>
      </c>
      <c r="D1813">
        <v>39.9</v>
      </c>
      <c r="E1813">
        <v>31.2</v>
      </c>
      <c r="F1813">
        <v>35.5</v>
      </c>
      <c r="G1813">
        <v>22.2</v>
      </c>
      <c r="H1813">
        <v>10.6</v>
      </c>
      <c r="I1813">
        <v>9.6</v>
      </c>
      <c r="J1813">
        <v>30</v>
      </c>
      <c r="K1813">
        <v>23.7</v>
      </c>
      <c r="L1813">
        <v>5.8</v>
      </c>
      <c r="M1813">
        <v>9.2</v>
      </c>
    </row>
    <row r="1814">
      <c r="A1814" t="inlineStr">
        <is>
          <t xml:space="preserve">2023-12-18</t>
        </is>
      </c>
      <c r="B1814">
        <v>18.3</v>
      </c>
      <c r="C1814">
        <v>17.4</v>
      </c>
      <c r="D1814">
        <v>34.2</v>
      </c>
      <c r="E1814">
        <v>31.2</v>
      </c>
      <c r="F1814">
        <v>22.9</v>
      </c>
      <c r="G1814">
        <v>22.2</v>
      </c>
      <c r="H1814">
        <v>8.6</v>
      </c>
      <c r="I1814">
        <v>9.6</v>
      </c>
      <c r="J1814">
        <v>23.7</v>
      </c>
      <c r="K1814">
        <v>23.7</v>
      </c>
      <c r="L1814">
        <v>1.7</v>
      </c>
      <c r="M1814">
        <v>9.2</v>
      </c>
    </row>
    <row r="1815">
      <c r="A1815" t="inlineStr">
        <is>
          <t xml:space="preserve">2023-12-19</t>
        </is>
      </c>
      <c r="B1815">
        <v>12.7</v>
      </c>
      <c r="C1815">
        <v>17.4</v>
      </c>
      <c r="D1815">
        <v>34.2</v>
      </c>
      <c r="E1815">
        <v>31.2</v>
      </c>
      <c r="F1815">
        <v>23.7</v>
      </c>
      <c r="G1815">
        <v>22.2</v>
      </c>
      <c r="H1815">
        <v>5.2</v>
      </c>
      <c r="I1815">
        <v>9.6</v>
      </c>
      <c r="J1815">
        <v>26.4</v>
      </c>
      <c r="K1815">
        <v>23.7</v>
      </c>
      <c r="L1815">
        <v>3</v>
      </c>
      <c r="M1815">
        <v>9.2</v>
      </c>
    </row>
    <row r="1816">
      <c r="A1816" t="inlineStr">
        <is>
          <t xml:space="preserve">2023-12-20</t>
        </is>
      </c>
      <c r="B1816">
        <v>7.7</v>
      </c>
      <c r="C1816">
        <v>17.4</v>
      </c>
      <c r="D1816">
        <v>19.9</v>
      </c>
      <c r="E1816">
        <v>31.2</v>
      </c>
      <c r="F1816">
        <v>17.4</v>
      </c>
      <c r="G1816">
        <v>22.2</v>
      </c>
      <c r="H1816">
        <v>6.5</v>
      </c>
      <c r="I1816">
        <v>9.6</v>
      </c>
      <c r="J1816">
        <v>15.3</v>
      </c>
      <c r="K1816">
        <v>23.7</v>
      </c>
      <c r="L1816">
        <v>3.8</v>
      </c>
      <c r="M1816">
        <v>9.2</v>
      </c>
    </row>
    <row r="1817">
      <c r="A1817" t="inlineStr">
        <is>
          <t xml:space="preserve">2023-12-21</t>
        </is>
      </c>
      <c r="B1817">
        <v>2.4</v>
      </c>
      <c r="C1817">
        <v>17.4</v>
      </c>
      <c r="D1817">
        <v>32.7</v>
      </c>
      <c r="E1817">
        <v>31.2</v>
      </c>
      <c r="F1817">
        <v>27.4</v>
      </c>
      <c r="G1817">
        <v>22.2</v>
      </c>
      <c r="H1817">
        <v>3.5</v>
      </c>
      <c r="I1817">
        <v>9.6</v>
      </c>
      <c r="J1817">
        <v>17.9</v>
      </c>
      <c r="K1817">
        <v>23.7</v>
      </c>
      <c r="L1817">
        <v>4.7</v>
      </c>
      <c r="M1817">
        <v>9.2</v>
      </c>
    </row>
    <row r="1818">
      <c r="A1818" t="inlineStr">
        <is>
          <t xml:space="preserve">2023-12-22</t>
        </is>
      </c>
      <c r="B1818">
        <v>5.9</v>
      </c>
      <c r="C1818">
        <v>17.4</v>
      </c>
      <c r="D1818">
        <v>36.3</v>
      </c>
      <c r="E1818">
        <v>31.2</v>
      </c>
      <c r="F1818">
        <v>32.9</v>
      </c>
      <c r="G1818">
        <v>22.2</v>
      </c>
      <c r="H1818">
        <v>5.2</v>
      </c>
      <c r="I1818">
        <v>9.6</v>
      </c>
      <c r="J1818">
        <v>26</v>
      </c>
      <c r="K1818">
        <v>23.7</v>
      </c>
      <c r="L1818">
        <v>3.7</v>
      </c>
      <c r="M1818">
        <v>9.2</v>
      </c>
    </row>
    <row r="1819">
      <c r="A1819" t="inlineStr">
        <is>
          <t xml:space="preserve">2023-12-23</t>
        </is>
      </c>
      <c r="B1819">
        <v>4.4</v>
      </c>
      <c r="C1819">
        <v>17.4</v>
      </c>
      <c r="D1819">
        <v>38.1</v>
      </c>
      <c r="E1819">
        <v>31.2</v>
      </c>
      <c r="F1819">
        <v>38.8</v>
      </c>
      <c r="G1819">
        <v>22.2</v>
      </c>
      <c r="H1819">
        <v>6.6</v>
      </c>
      <c r="I1819">
        <v>9.6</v>
      </c>
      <c r="J1819">
        <v>30.2</v>
      </c>
      <c r="K1819">
        <v>23.7</v>
      </c>
      <c r="L1819">
        <v>6.1</v>
      </c>
      <c r="M1819">
        <v>9.2</v>
      </c>
    </row>
    <row r="1820">
      <c r="A1820" t="inlineStr">
        <is>
          <t xml:space="preserve">2023-12-24</t>
        </is>
      </c>
      <c r="B1820">
        <v>3.9</v>
      </c>
      <c r="C1820">
        <v>17.4</v>
      </c>
      <c r="D1820">
        <v>42.4</v>
      </c>
      <c r="E1820">
        <v>31.2</v>
      </c>
      <c r="F1820">
        <v>48.2</v>
      </c>
      <c r="G1820">
        <v>22.2</v>
      </c>
      <c r="H1820">
        <v>8</v>
      </c>
      <c r="I1820">
        <v>9.6</v>
      </c>
      <c r="J1820">
        <v>29.4</v>
      </c>
      <c r="K1820">
        <v>23.7</v>
      </c>
      <c r="L1820">
        <v>2.7</v>
      </c>
      <c r="M1820">
        <v>9.2</v>
      </c>
    </row>
    <row r="1821">
      <c r="A1821" t="inlineStr">
        <is>
          <t xml:space="preserve">2023-12-25</t>
        </is>
      </c>
      <c r="B1821">
        <v>11.2</v>
      </c>
      <c r="C1821">
        <v>17.4</v>
      </c>
      <c r="D1821">
        <v>40.4</v>
      </c>
      <c r="E1821">
        <v>31.2</v>
      </c>
      <c r="F1821">
        <v>39.4</v>
      </c>
      <c r="G1821">
        <v>22.2</v>
      </c>
      <c r="H1821">
        <v>8.7</v>
      </c>
      <c r="I1821">
        <v>9.6</v>
      </c>
      <c r="J1821">
        <v>28.3</v>
      </c>
      <c r="K1821">
        <v>23.7</v>
      </c>
      <c r="L1821">
        <v>2.4</v>
      </c>
      <c r="M1821">
        <v>9.2</v>
      </c>
    </row>
    <row r="1822">
      <c r="A1822" t="inlineStr">
        <is>
          <t xml:space="preserve">2023-12-26</t>
        </is>
      </c>
      <c r="B1822">
        <v>9.5</v>
      </c>
      <c r="C1822">
        <v>17.4</v>
      </c>
      <c r="D1822">
        <v>30.2</v>
      </c>
      <c r="E1822">
        <v>31.2</v>
      </c>
      <c r="F1822">
        <v>27.8</v>
      </c>
      <c r="G1822">
        <v>22.2</v>
      </c>
      <c r="H1822">
        <v>8.6</v>
      </c>
      <c r="I1822">
        <v>9.6</v>
      </c>
      <c r="J1822">
        <v>24.5</v>
      </c>
      <c r="K1822">
        <v>23.7</v>
      </c>
      <c r="L1822">
        <v>9.1</v>
      </c>
      <c r="M1822">
        <v>9.2</v>
      </c>
    </row>
    <row r="1823">
      <c r="A1823" t="inlineStr">
        <is>
          <t xml:space="preserve">2023-12-27</t>
        </is>
      </c>
      <c r="B1823">
        <v>24.8</v>
      </c>
      <c r="C1823">
        <v>17.4</v>
      </c>
      <c r="D1823">
        <v>29.1</v>
      </c>
      <c r="E1823">
        <v>31.2</v>
      </c>
      <c r="F1823">
        <v>19.1</v>
      </c>
      <c r="G1823">
        <v>22.2</v>
      </c>
      <c r="H1823">
        <v>9.9</v>
      </c>
      <c r="I1823">
        <v>9.6</v>
      </c>
      <c r="J1823">
        <v>17.4</v>
      </c>
      <c r="K1823">
        <v>23.7</v>
      </c>
      <c r="L1823">
        <v>0.7</v>
      </c>
      <c r="M1823">
        <v>9.2</v>
      </c>
    </row>
    <row r="1824">
      <c r="A1824" t="inlineStr">
        <is>
          <t xml:space="preserve">2023-12-28</t>
        </is>
      </c>
      <c r="B1824">
        <v>10.1</v>
      </c>
      <c r="C1824">
        <v>17.4</v>
      </c>
      <c r="D1824">
        <v>25.2</v>
      </c>
      <c r="E1824">
        <v>31.2</v>
      </c>
      <c r="F1824">
        <v>15.9</v>
      </c>
      <c r="G1824">
        <v>22.2</v>
      </c>
      <c r="H1824">
        <v>4.9</v>
      </c>
      <c r="I1824">
        <v>9.6</v>
      </c>
      <c r="J1824">
        <v>19.1</v>
      </c>
      <c r="K1824">
        <v>23.7</v>
      </c>
      <c r="L1824">
        <v>4.8</v>
      </c>
      <c r="M1824">
        <v>9.2</v>
      </c>
    </row>
    <row r="1825">
      <c r="A1825" t="inlineStr">
        <is>
          <t xml:space="preserve">2023-12-29</t>
        </is>
      </c>
      <c r="B1825">
        <v>9.3</v>
      </c>
      <c r="C1825">
        <v>17.4</v>
      </c>
      <c r="D1825">
        <v>16.5</v>
      </c>
      <c r="E1825">
        <v>31.2</v>
      </c>
      <c r="F1825">
        <v>9.5</v>
      </c>
      <c r="G1825">
        <v>22.2</v>
      </c>
      <c r="H1825">
        <v>5.6</v>
      </c>
      <c r="I1825">
        <v>9.6</v>
      </c>
      <c r="J1825">
        <v>15.3</v>
      </c>
      <c r="K1825">
        <v>23.7</v>
      </c>
      <c r="L1825">
        <v>6.8</v>
      </c>
      <c r="M1825">
        <v>9.2</v>
      </c>
    </row>
    <row r="1826">
      <c r="A1826" t="inlineStr">
        <is>
          <t xml:space="preserve">2023-12-30</t>
        </is>
      </c>
      <c r="B1826">
        <v>16.4</v>
      </c>
      <c r="C1826">
        <v>17.4</v>
      </c>
      <c r="D1826">
        <v>34.9</v>
      </c>
      <c r="E1826">
        <v>31.2</v>
      </c>
      <c r="F1826">
        <v>27.3</v>
      </c>
      <c r="G1826">
        <v>22.2</v>
      </c>
      <c r="H1826">
        <v>8.9</v>
      </c>
      <c r="I1826">
        <v>9.6</v>
      </c>
      <c r="J1826">
        <v>16.3</v>
      </c>
      <c r="K1826">
        <v>23.7</v>
      </c>
      <c r="L1826">
        <v>2.5</v>
      </c>
      <c r="M1826">
        <v>9.2</v>
      </c>
    </row>
    <row r="1827">
      <c r="A1827" t="inlineStr">
        <is>
          <t xml:space="preserve">2023-12-31</t>
        </is>
      </c>
      <c r="B1827">
        <v>9.3</v>
      </c>
      <c r="C1827">
        <v>17.4</v>
      </c>
      <c r="D1827">
        <v>18.9</v>
      </c>
      <c r="E1827">
        <v>31.2</v>
      </c>
      <c r="F1827">
        <v>23.6</v>
      </c>
      <c r="G1827">
        <v>22.2</v>
      </c>
      <c r="H1827">
        <v>4.7</v>
      </c>
      <c r="I1827">
        <v>9.6</v>
      </c>
      <c r="J1827">
        <v>12.1</v>
      </c>
      <c r="K1827">
        <v>23.7</v>
      </c>
      <c r="L1827">
        <v>5.5</v>
      </c>
      <c r="M1827">
        <v>9.2</v>
      </c>
    </row>
    <row r="1828">
      <c r="A1828" t="inlineStr">
        <is>
          <t xml:space="preserve">2024-01-01</t>
        </is>
      </c>
      <c r="B1828">
        <v>14</v>
      </c>
      <c r="C1828">
        <v>24.4</v>
      </c>
      <c r="D1828">
        <v>34.8</v>
      </c>
      <c r="E1828">
        <v>33.1</v>
      </c>
      <c r="F1828">
        <v>42.8</v>
      </c>
      <c r="G1828">
        <v>22.4</v>
      </c>
      <c r="H1828">
        <v>8.2</v>
      </c>
      <c r="I1828">
        <v>9.7</v>
      </c>
      <c r="J1828">
        <v>19.7</v>
      </c>
      <c r="K1828">
        <v>26.7</v>
      </c>
      <c r="L1828">
        <v>8.9</v>
      </c>
      <c r="M1828">
        <v>14.4</v>
      </c>
    </row>
    <row r="1829">
      <c r="A1829" t="inlineStr">
        <is>
          <t xml:space="preserve">2024-01-02</t>
        </is>
      </c>
      <c r="B1829">
        <v>4.4</v>
      </c>
      <c r="C1829">
        <v>24.4</v>
      </c>
      <c r="D1829">
        <v>21.5</v>
      </c>
      <c r="E1829">
        <v>33.1</v>
      </c>
      <c r="F1829">
        <v>13.5</v>
      </c>
      <c r="G1829">
        <v>22.4</v>
      </c>
      <c r="H1829">
        <v>2.9</v>
      </c>
      <c r="I1829">
        <v>9.7</v>
      </c>
      <c r="J1829">
        <v>19</v>
      </c>
      <c r="K1829">
        <v>26.7</v>
      </c>
      <c r="L1829">
        <v>1.8</v>
      </c>
      <c r="M1829">
        <v>14.4</v>
      </c>
    </row>
    <row r="1830">
      <c r="A1830" t="inlineStr">
        <is>
          <t xml:space="preserve">2024-01-03</t>
        </is>
      </c>
      <c r="B1830">
        <v>8.8</v>
      </c>
      <c r="C1830">
        <v>24.4</v>
      </c>
      <c r="D1830">
        <v>19</v>
      </c>
      <c r="E1830">
        <v>33.1</v>
      </c>
      <c r="F1830">
        <v>7.1</v>
      </c>
      <c r="G1830">
        <v>22.4</v>
      </c>
      <c r="H1830">
        <v>4.6</v>
      </c>
      <c r="I1830">
        <v>9.7</v>
      </c>
      <c r="J1830">
        <v>18.7</v>
      </c>
      <c r="K1830">
        <v>26.7</v>
      </c>
      <c r="L1830">
        <v>5.1</v>
      </c>
      <c r="M1830">
        <v>14.4</v>
      </c>
    </row>
    <row r="1831">
      <c r="A1831" t="inlineStr">
        <is>
          <t xml:space="preserve">2024-01-04</t>
        </is>
      </c>
      <c r="B1831">
        <v>9.2</v>
      </c>
      <c r="C1831">
        <v>24.4</v>
      </c>
      <c r="D1831">
        <v>14.1</v>
      </c>
      <c r="E1831">
        <v>33.1</v>
      </c>
      <c r="F1831">
        <v>6.2</v>
      </c>
      <c r="G1831">
        <v>22.4</v>
      </c>
      <c r="H1831">
        <v>7.3</v>
      </c>
      <c r="I1831">
        <v>9.7</v>
      </c>
      <c r="J1831">
        <v>29.1</v>
      </c>
      <c r="K1831">
        <v>26.7</v>
      </c>
      <c r="L1831">
        <v>5.2</v>
      </c>
      <c r="M1831">
        <v>14.4</v>
      </c>
    </row>
    <row r="1832">
      <c r="A1832" t="inlineStr">
        <is>
          <t xml:space="preserve">2024-01-05</t>
        </is>
      </c>
      <c r="B1832">
        <v>8.6</v>
      </c>
      <c r="C1832">
        <v>24.4</v>
      </c>
      <c r="D1832">
        <v>24.2</v>
      </c>
      <c r="E1832">
        <v>33.1</v>
      </c>
      <c r="F1832">
        <v>22.9</v>
      </c>
      <c r="G1832">
        <v>22.4</v>
      </c>
      <c r="H1832">
        <v>4.5</v>
      </c>
      <c r="I1832">
        <v>9.7</v>
      </c>
      <c r="J1832">
        <v>9.9</v>
      </c>
      <c r="K1832">
        <v>26.7</v>
      </c>
      <c r="L1832">
        <v>5.6</v>
      </c>
      <c r="M1832">
        <v>14.4</v>
      </c>
    </row>
    <row r="1833">
      <c r="A1833" t="inlineStr">
        <is>
          <t xml:space="preserve">2024-01-06</t>
        </is>
      </c>
      <c r="B1833">
        <v>5.6</v>
      </c>
      <c r="C1833">
        <v>24.4</v>
      </c>
      <c r="D1833">
        <v>31.9</v>
      </c>
      <c r="E1833">
        <v>33.1</v>
      </c>
      <c r="F1833">
        <v>38.7</v>
      </c>
      <c r="G1833">
        <v>22.4</v>
      </c>
      <c r="H1833">
        <v>6.2</v>
      </c>
      <c r="I1833">
        <v>9.7</v>
      </c>
      <c r="J1833">
        <v>6.9</v>
      </c>
      <c r="K1833">
        <v>26.7</v>
      </c>
      <c r="L1833">
        <v>9.5</v>
      </c>
      <c r="M1833">
        <v>14.4</v>
      </c>
    </row>
    <row r="1834">
      <c r="A1834" t="inlineStr">
        <is>
          <t xml:space="preserve">2024-01-07</t>
        </is>
      </c>
      <c r="B1834">
        <v>7.3</v>
      </c>
      <c r="C1834">
        <v>24.4</v>
      </c>
      <c r="D1834">
        <v>34.2</v>
      </c>
      <c r="E1834">
        <v>33.1</v>
      </c>
      <c r="F1834">
        <v>47.7</v>
      </c>
      <c r="G1834">
        <v>22.4</v>
      </c>
      <c r="H1834">
        <v>5.6</v>
      </c>
      <c r="I1834">
        <v>9.7</v>
      </c>
      <c r="J1834">
        <v>9.9</v>
      </c>
      <c r="K1834">
        <v>26.7</v>
      </c>
      <c r="L1834">
        <v>9.1</v>
      </c>
      <c r="M1834">
        <v>14.4</v>
      </c>
    </row>
    <row r="1835">
      <c r="A1835" t="inlineStr">
        <is>
          <t xml:space="preserve">2024-01-08</t>
        </is>
      </c>
      <c r="B1835">
        <v>12.9</v>
      </c>
      <c r="C1835">
        <v>24.4</v>
      </c>
      <c r="D1835">
        <v>25</v>
      </c>
      <c r="E1835">
        <v>33.1</v>
      </c>
      <c r="F1835">
        <v>9.5</v>
      </c>
      <c r="G1835">
        <v>22.4</v>
      </c>
      <c r="H1835">
        <v>4.9</v>
      </c>
      <c r="I1835">
        <v>9.7</v>
      </c>
      <c r="J1835">
        <v>9.6</v>
      </c>
      <c r="K1835">
        <v>26.7</v>
      </c>
      <c r="L1835">
        <v>3.7</v>
      </c>
      <c r="M1835">
        <v>14.4</v>
      </c>
    </row>
    <row r="1836">
      <c r="A1836" t="inlineStr">
        <is>
          <t xml:space="preserve">2024-01-09</t>
        </is>
      </c>
      <c r="B1836">
        <v>23</v>
      </c>
      <c r="C1836">
        <v>24.4</v>
      </c>
      <c r="D1836">
        <v>17.5</v>
      </c>
      <c r="E1836">
        <v>33.1</v>
      </c>
      <c r="F1836">
        <v>5.4</v>
      </c>
      <c r="G1836">
        <v>22.4</v>
      </c>
      <c r="H1836">
        <v>6.8</v>
      </c>
      <c r="I1836">
        <v>9.7</v>
      </c>
      <c r="J1836">
        <v>17.4</v>
      </c>
      <c r="K1836">
        <v>26.7</v>
      </c>
      <c r="L1836">
        <v>8.9</v>
      </c>
      <c r="M1836">
        <v>14.4</v>
      </c>
    </row>
    <row r="1837">
      <c r="A1837" t="inlineStr">
        <is>
          <t xml:space="preserve">2024-01-10</t>
        </is>
      </c>
      <c r="B1837">
        <v>21.7</v>
      </c>
      <c r="C1837">
        <v>24.4</v>
      </c>
      <c r="D1837">
        <v>13.1</v>
      </c>
      <c r="E1837">
        <v>33.1</v>
      </c>
      <c r="F1837">
        <v>8</v>
      </c>
      <c r="G1837">
        <v>22.4</v>
      </c>
      <c r="H1837">
        <v>3.7</v>
      </c>
      <c r="I1837">
        <v>9.7</v>
      </c>
      <c r="J1837">
        <v>9.2</v>
      </c>
      <c r="K1837">
        <v>26.7</v>
      </c>
      <c r="L1837">
        <v>7.9</v>
      </c>
      <c r="M1837">
        <v>14.4</v>
      </c>
    </row>
    <row r="1838">
      <c r="A1838" t="inlineStr">
        <is>
          <t xml:space="preserve">2024-01-11</t>
        </is>
      </c>
      <c r="B1838">
        <v>19.5</v>
      </c>
      <c r="C1838">
        <v>24.4</v>
      </c>
      <c r="D1838">
        <v>25.5</v>
      </c>
      <c r="E1838">
        <v>33.1</v>
      </c>
      <c r="F1838">
        <v>15.4</v>
      </c>
      <c r="G1838">
        <v>22.4</v>
      </c>
      <c r="H1838">
        <v>6.4</v>
      </c>
      <c r="I1838">
        <v>9.7</v>
      </c>
      <c r="J1838">
        <v>14.7</v>
      </c>
      <c r="K1838">
        <v>26.7</v>
      </c>
      <c r="L1838">
        <v>5.1</v>
      </c>
      <c r="M1838">
        <v>14.4</v>
      </c>
    </row>
    <row r="1839">
      <c r="A1839" t="inlineStr">
        <is>
          <t xml:space="preserve">2024-01-12</t>
        </is>
      </c>
      <c r="B1839">
        <v>6.6</v>
      </c>
      <c r="C1839">
        <v>24.4</v>
      </c>
      <c r="D1839">
        <v>30</v>
      </c>
      <c r="E1839">
        <v>33.1</v>
      </c>
      <c r="F1839">
        <v>11.5</v>
      </c>
      <c r="G1839">
        <v>22.4</v>
      </c>
      <c r="H1839">
        <v>7.9</v>
      </c>
      <c r="I1839">
        <v>9.7</v>
      </c>
      <c r="J1839">
        <v>22.5</v>
      </c>
      <c r="K1839">
        <v>26.7</v>
      </c>
      <c r="L1839">
        <v>1.9</v>
      </c>
      <c r="M1839">
        <v>14.4</v>
      </c>
    </row>
    <row r="1840">
      <c r="A1840" t="inlineStr">
        <is>
          <t xml:space="preserve">2024-01-13</t>
        </is>
      </c>
      <c r="B1840">
        <v>4</v>
      </c>
      <c r="C1840">
        <v>24.4</v>
      </c>
      <c r="D1840">
        <v>23.2</v>
      </c>
      <c r="E1840">
        <v>33.1</v>
      </c>
      <c r="F1840">
        <v>7.4</v>
      </c>
      <c r="G1840">
        <v>22.4</v>
      </c>
      <c r="H1840">
        <v>8.1</v>
      </c>
      <c r="I1840">
        <v>9.7</v>
      </c>
      <c r="J1840">
        <v>29.5</v>
      </c>
      <c r="K1840">
        <v>26.7</v>
      </c>
      <c r="L1840">
        <v>6.1</v>
      </c>
      <c r="M1840">
        <v>14.4</v>
      </c>
    </row>
    <row r="1841">
      <c r="A1841" t="inlineStr">
        <is>
          <t xml:space="preserve">2024-01-14</t>
        </is>
      </c>
      <c r="B1841">
        <v>11.2</v>
      </c>
      <c r="C1841">
        <v>24.4</v>
      </c>
      <c r="D1841">
        <v>21.1</v>
      </c>
      <c r="E1841">
        <v>33.1</v>
      </c>
      <c r="F1841">
        <v>14.3</v>
      </c>
      <c r="G1841">
        <v>22.4</v>
      </c>
      <c r="H1841">
        <v>6.5</v>
      </c>
      <c r="I1841">
        <v>9.7</v>
      </c>
      <c r="J1841">
        <v>20.6</v>
      </c>
      <c r="K1841">
        <v>26.7</v>
      </c>
      <c r="L1841">
        <v>7.9</v>
      </c>
      <c r="M1841">
        <v>14.4</v>
      </c>
    </row>
    <row r="1842">
      <c r="A1842" t="inlineStr">
        <is>
          <t xml:space="preserve">2024-01-15</t>
        </is>
      </c>
      <c r="B1842">
        <v>6.8</v>
      </c>
      <c r="C1842">
        <v>24.4</v>
      </c>
      <c r="D1842">
        <v>10.8</v>
      </c>
      <c r="E1842">
        <v>33.1</v>
      </c>
      <c r="F1842">
        <v>5.9</v>
      </c>
      <c r="G1842">
        <v>22.4</v>
      </c>
      <c r="H1842">
        <v>5.7</v>
      </c>
      <c r="I1842">
        <v>9.7</v>
      </c>
      <c r="J1842">
        <v>15.9</v>
      </c>
      <c r="K1842">
        <v>26.7</v>
      </c>
      <c r="L1842">
        <v>15.2</v>
      </c>
      <c r="M1842">
        <v>14.4</v>
      </c>
    </row>
    <row r="1843">
      <c r="A1843" t="inlineStr">
        <is>
          <t xml:space="preserve">2024-01-16</t>
        </is>
      </c>
      <c r="B1843">
        <v>10.8</v>
      </c>
      <c r="C1843">
        <v>24.4</v>
      </c>
      <c r="D1843">
        <v>16.9</v>
      </c>
      <c r="E1843">
        <v>33.1</v>
      </c>
      <c r="F1843">
        <v>4.9</v>
      </c>
      <c r="G1843">
        <v>22.4</v>
      </c>
      <c r="H1843">
        <v>6.6</v>
      </c>
      <c r="I1843">
        <v>9.7</v>
      </c>
      <c r="J1843">
        <v>15.8</v>
      </c>
      <c r="K1843">
        <v>26.7</v>
      </c>
      <c r="L1843">
        <v>8.4</v>
      </c>
      <c r="M1843">
        <v>14.4</v>
      </c>
    </row>
    <row r="1844">
      <c r="A1844" t="inlineStr">
        <is>
          <t xml:space="preserve">2024-01-17</t>
        </is>
      </c>
      <c r="B1844">
        <v>4.2</v>
      </c>
      <c r="C1844">
        <v>24.4</v>
      </c>
      <c r="D1844">
        <v>18.3</v>
      </c>
      <c r="E1844">
        <v>33.1</v>
      </c>
      <c r="F1844">
        <v>10.6</v>
      </c>
      <c r="G1844">
        <v>22.4</v>
      </c>
      <c r="H1844">
        <v>2.8</v>
      </c>
      <c r="I1844">
        <v>9.7</v>
      </c>
      <c r="J1844">
        <v>5.5</v>
      </c>
      <c r="K1844">
        <v>26.7</v>
      </c>
      <c r="L1844">
        <v>6.7</v>
      </c>
      <c r="M1844">
        <v>14.4</v>
      </c>
    </row>
    <row r="1845">
      <c r="A1845" t="inlineStr">
        <is>
          <t xml:space="preserve">2024-01-18</t>
        </is>
      </c>
      <c r="B1845">
        <v>8.5</v>
      </c>
      <c r="C1845">
        <v>24.4</v>
      </c>
      <c r="D1845">
        <v>18.8</v>
      </c>
      <c r="E1845">
        <v>33.1</v>
      </c>
      <c r="F1845">
        <v>9.2</v>
      </c>
      <c r="G1845">
        <v>22.4</v>
      </c>
      <c r="H1845">
        <v>5.5</v>
      </c>
      <c r="I1845">
        <v>9.7</v>
      </c>
      <c r="J1845">
        <v>19.8</v>
      </c>
      <c r="K1845">
        <v>26.7</v>
      </c>
      <c r="L1845">
        <v>12.1</v>
      </c>
      <c r="M1845">
        <v>14.4</v>
      </c>
    </row>
    <row r="1846">
      <c r="A1846" t="inlineStr">
        <is>
          <t xml:space="preserve">2024-01-19</t>
        </is>
      </c>
      <c r="B1846">
        <v>9.5</v>
      </c>
      <c r="C1846">
        <v>24.4</v>
      </c>
      <c r="D1846">
        <v>11.3</v>
      </c>
      <c r="E1846">
        <v>33.1</v>
      </c>
      <c r="F1846">
        <v>10</v>
      </c>
      <c r="G1846">
        <v>22.4</v>
      </c>
      <c r="H1846">
        <v>8.4</v>
      </c>
      <c r="I1846">
        <v>9.7</v>
      </c>
      <c r="J1846">
        <v>12.7</v>
      </c>
      <c r="K1846">
        <v>26.7</v>
      </c>
      <c r="L1846">
        <v>11</v>
      </c>
      <c r="M1846">
        <v>14.4</v>
      </c>
    </row>
    <row r="1847">
      <c r="A1847" t="inlineStr">
        <is>
          <t xml:space="preserve">2024-01-20</t>
        </is>
      </c>
      <c r="B1847">
        <v>17.1</v>
      </c>
      <c r="C1847">
        <v>24.4</v>
      </c>
      <c r="D1847">
        <v>35</v>
      </c>
      <c r="E1847">
        <v>33.1</v>
      </c>
      <c r="F1847">
        <v>25.6</v>
      </c>
      <c r="G1847">
        <v>22.4</v>
      </c>
      <c r="H1847">
        <v>12.3</v>
      </c>
      <c r="I1847">
        <v>9.7</v>
      </c>
      <c r="J1847">
        <v>23</v>
      </c>
      <c r="K1847">
        <v>26.7</v>
      </c>
      <c r="L1847">
        <v>4.3</v>
      </c>
      <c r="M1847">
        <v>14.4</v>
      </c>
    </row>
    <row r="1848">
      <c r="A1848" t="inlineStr">
        <is>
          <t xml:space="preserve">2024-01-21</t>
        </is>
      </c>
      <c r="B1848">
        <v>10.6</v>
      </c>
      <c r="C1848">
        <v>24.4</v>
      </c>
      <c r="D1848">
        <v>37</v>
      </c>
      <c r="E1848">
        <v>33.1</v>
      </c>
      <c r="F1848">
        <v>36.6</v>
      </c>
      <c r="G1848">
        <v>22.4</v>
      </c>
      <c r="H1848">
        <v>7.7</v>
      </c>
      <c r="I1848">
        <v>9.7</v>
      </c>
      <c r="J1848">
        <v>36</v>
      </c>
      <c r="K1848">
        <v>26.7</v>
      </c>
      <c r="L1848">
        <v>5.9</v>
      </c>
      <c r="M1848">
        <v>14.4</v>
      </c>
    </row>
    <row r="1849">
      <c r="A1849" t="inlineStr">
        <is>
          <t xml:space="preserve">2024-01-22</t>
        </is>
      </c>
      <c r="B1849">
        <v>6.2</v>
      </c>
      <c r="C1849">
        <v>24.4</v>
      </c>
      <c r="D1849">
        <v>31</v>
      </c>
      <c r="E1849">
        <v>33.1</v>
      </c>
      <c r="F1849">
        <v>21.1</v>
      </c>
      <c r="G1849">
        <v>22.4</v>
      </c>
      <c r="H1849">
        <v>4.9</v>
      </c>
      <c r="I1849">
        <v>9.7</v>
      </c>
      <c r="J1849">
        <v>25.7</v>
      </c>
      <c r="K1849">
        <v>26.7</v>
      </c>
      <c r="L1849">
        <v>11.3</v>
      </c>
      <c r="M1849">
        <v>14.4</v>
      </c>
    </row>
    <row r="1850">
      <c r="A1850" t="inlineStr">
        <is>
          <t xml:space="preserve">2024-01-23</t>
        </is>
      </c>
      <c r="B1850">
        <v>14.6</v>
      </c>
      <c r="C1850">
        <v>24.4</v>
      </c>
      <c r="D1850">
        <v>35.3</v>
      </c>
      <c r="E1850">
        <v>33.1</v>
      </c>
      <c r="F1850">
        <v>25.8</v>
      </c>
      <c r="G1850">
        <v>22.4</v>
      </c>
      <c r="H1850">
        <v>7.2</v>
      </c>
      <c r="I1850">
        <v>9.7</v>
      </c>
      <c r="J1850">
        <v>20.8</v>
      </c>
      <c r="K1850">
        <v>26.7</v>
      </c>
      <c r="L1850">
        <v>2.1</v>
      </c>
      <c r="M1850">
        <v>14.4</v>
      </c>
    </row>
    <row r="1851">
      <c r="A1851" t="inlineStr">
        <is>
          <t xml:space="preserve">2024-01-24</t>
        </is>
      </c>
      <c r="B1851">
        <v>10.5</v>
      </c>
      <c r="C1851">
        <v>24.4</v>
      </c>
      <c r="D1851">
        <v>39.9</v>
      </c>
      <c r="E1851">
        <v>33.1</v>
      </c>
      <c r="F1851">
        <v>25.7</v>
      </c>
      <c r="G1851">
        <v>22.4</v>
      </c>
      <c r="H1851">
        <v>7</v>
      </c>
      <c r="I1851">
        <v>9.7</v>
      </c>
      <c r="J1851">
        <v>20.9</v>
      </c>
      <c r="K1851">
        <v>26.7</v>
      </c>
      <c r="L1851">
        <v>9.2</v>
      </c>
      <c r="M1851">
        <v>14.4</v>
      </c>
    </row>
    <row r="1852">
      <c r="A1852" t="inlineStr">
        <is>
          <t xml:space="preserve">2024-01-25</t>
        </is>
      </c>
      <c r="B1852">
        <v>19.4</v>
      </c>
      <c r="C1852">
        <v>24.4</v>
      </c>
      <c r="D1852">
        <v>37.5</v>
      </c>
      <c r="E1852">
        <v>33.1</v>
      </c>
      <c r="F1852">
        <v>29</v>
      </c>
      <c r="G1852">
        <v>22.4</v>
      </c>
      <c r="H1852">
        <v>9.7</v>
      </c>
      <c r="I1852">
        <v>9.7</v>
      </c>
      <c r="J1852">
        <v>23.8</v>
      </c>
      <c r="K1852">
        <v>26.7</v>
      </c>
      <c r="L1852">
        <v>3.9</v>
      </c>
      <c r="M1852">
        <v>14.4</v>
      </c>
    </row>
    <row r="1853">
      <c r="A1853" t="inlineStr">
        <is>
          <t xml:space="preserve">2024-01-26</t>
        </is>
      </c>
      <c r="B1853">
        <v>6.3</v>
      </c>
      <c r="C1853">
        <v>24.4</v>
      </c>
      <c r="D1853">
        <v>39.8</v>
      </c>
      <c r="E1853">
        <v>33.1</v>
      </c>
      <c r="F1853">
        <v>23.8</v>
      </c>
      <c r="G1853">
        <v>22.4</v>
      </c>
      <c r="H1853">
        <v>6.5</v>
      </c>
      <c r="I1853">
        <v>9.7</v>
      </c>
      <c r="J1853">
        <v>19.3</v>
      </c>
      <c r="K1853">
        <v>26.7</v>
      </c>
      <c r="L1853">
        <v>18.1</v>
      </c>
      <c r="M1853">
        <v>14.4</v>
      </c>
    </row>
    <row r="1854">
      <c r="A1854" t="inlineStr">
        <is>
          <t xml:space="preserve">2024-01-27</t>
        </is>
      </c>
      <c r="B1854">
        <v>36.8</v>
      </c>
      <c r="C1854">
        <v>24.4</v>
      </c>
      <c r="D1854">
        <v>41.1</v>
      </c>
      <c r="E1854">
        <v>33.1</v>
      </c>
      <c r="F1854">
        <v>26.3</v>
      </c>
      <c r="G1854">
        <v>22.4</v>
      </c>
      <c r="H1854">
        <v>11.6</v>
      </c>
      <c r="I1854">
        <v>9.7</v>
      </c>
      <c r="J1854">
        <v>32</v>
      </c>
      <c r="K1854">
        <v>26.7</v>
      </c>
      <c r="L1854">
        <v>18.2</v>
      </c>
      <c r="M1854">
        <v>14.4</v>
      </c>
    </row>
    <row r="1855">
      <c r="A1855" t="inlineStr">
        <is>
          <t xml:space="preserve">2024-01-28</t>
        </is>
      </c>
      <c r="B1855">
        <v>45.4</v>
      </c>
      <c r="C1855">
        <v>24.4</v>
      </c>
      <c r="D1855">
        <v>36.4</v>
      </c>
      <c r="E1855">
        <v>33.1</v>
      </c>
      <c r="F1855">
        <v>21.8</v>
      </c>
      <c r="G1855">
        <v>22.4</v>
      </c>
      <c r="H1855">
        <v>10</v>
      </c>
      <c r="I1855">
        <v>9.7</v>
      </c>
      <c r="J1855">
        <v>33.9</v>
      </c>
      <c r="K1855">
        <v>26.7</v>
      </c>
      <c r="L1855">
        <v>13.7</v>
      </c>
      <c r="M1855">
        <v>14.4</v>
      </c>
    </row>
    <row r="1856">
      <c r="A1856" t="inlineStr">
        <is>
          <t xml:space="preserve">2024-01-29</t>
        </is>
      </c>
      <c r="B1856">
        <v>38.3</v>
      </c>
      <c r="C1856">
        <v>24.4</v>
      </c>
      <c r="D1856">
        <v>29.2</v>
      </c>
      <c r="E1856">
        <v>33.1</v>
      </c>
      <c r="F1856">
        <v>22.3</v>
      </c>
      <c r="G1856">
        <v>22.4</v>
      </c>
      <c r="H1856">
        <v>9.9</v>
      </c>
      <c r="I1856">
        <v>9.7</v>
      </c>
      <c r="J1856">
        <v>24.8</v>
      </c>
      <c r="K1856">
        <v>26.7</v>
      </c>
      <c r="L1856">
        <v>3.9</v>
      </c>
      <c r="M1856">
        <v>14.4</v>
      </c>
    </row>
    <row r="1857">
      <c r="A1857" t="inlineStr">
        <is>
          <t xml:space="preserve">2024-01-30</t>
        </is>
      </c>
      <c r="B1857">
        <v>21.6</v>
      </c>
      <c r="C1857">
        <v>24.4</v>
      </c>
      <c r="D1857">
        <v>33.6</v>
      </c>
      <c r="E1857">
        <v>33.1</v>
      </c>
      <c r="F1857">
        <v>21.3</v>
      </c>
      <c r="G1857">
        <v>22.4</v>
      </c>
      <c r="H1857">
        <v>10.4</v>
      </c>
      <c r="I1857">
        <v>9.7</v>
      </c>
      <c r="J1857">
        <v>26.5</v>
      </c>
      <c r="K1857">
        <v>26.7</v>
      </c>
      <c r="L1857">
        <v>7.5</v>
      </c>
      <c r="M1857">
        <v>14.4</v>
      </c>
    </row>
    <row r="1858">
      <c r="A1858" t="inlineStr">
        <is>
          <t xml:space="preserve">2024-01-31</t>
        </is>
      </c>
      <c r="B1858">
        <v>13.4</v>
      </c>
      <c r="C1858">
        <v>24.4</v>
      </c>
      <c r="D1858">
        <v>38.2</v>
      </c>
      <c r="E1858">
        <v>33.1</v>
      </c>
      <c r="F1858">
        <v>28.4</v>
      </c>
      <c r="G1858">
        <v>22.4</v>
      </c>
      <c r="H1858">
        <v>11.1</v>
      </c>
      <c r="I1858">
        <v>9.7</v>
      </c>
      <c r="J1858">
        <v>29.4</v>
      </c>
      <c r="K1858">
        <v>26.7</v>
      </c>
      <c r="L1858">
        <v>5.5</v>
      </c>
      <c r="M1858">
        <v>14.4</v>
      </c>
    </row>
    <row r="1859">
      <c r="A1859" t="inlineStr">
        <is>
          <t xml:space="preserve">2024-02-01</t>
        </is>
      </c>
      <c r="B1859">
        <v>17.6</v>
      </c>
      <c r="C1859">
        <v>24.4</v>
      </c>
      <c r="D1859">
        <v>39.2</v>
      </c>
      <c r="E1859">
        <v>33.1</v>
      </c>
      <c r="F1859">
        <v>32.7</v>
      </c>
      <c r="G1859">
        <v>22.4</v>
      </c>
      <c r="H1859">
        <v>4.5</v>
      </c>
      <c r="I1859">
        <v>9.7</v>
      </c>
      <c r="J1859">
        <v>19</v>
      </c>
      <c r="K1859">
        <v>26.7</v>
      </c>
      <c r="L1859">
        <v>12.2</v>
      </c>
      <c r="M1859">
        <v>14.4</v>
      </c>
    </row>
    <row r="1860">
      <c r="A1860" t="inlineStr">
        <is>
          <t xml:space="preserve">2024-02-02</t>
        </is>
      </c>
      <c r="B1860">
        <v>12.7</v>
      </c>
      <c r="C1860">
        <v>24.4</v>
      </c>
      <c r="D1860">
        <v>42.6</v>
      </c>
      <c r="E1860">
        <v>33.1</v>
      </c>
      <c r="F1860">
        <v>32.2</v>
      </c>
      <c r="G1860">
        <v>22.4</v>
      </c>
      <c r="H1860">
        <v>8.8</v>
      </c>
      <c r="I1860">
        <v>9.7</v>
      </c>
      <c r="J1860">
        <v>28.6</v>
      </c>
      <c r="K1860">
        <v>26.7</v>
      </c>
      <c r="L1860">
        <v>9.8</v>
      </c>
      <c r="M1860">
        <v>14.4</v>
      </c>
    </row>
    <row r="1861">
      <c r="A1861" t="inlineStr">
        <is>
          <t xml:space="preserve">2024-02-03</t>
        </is>
      </c>
      <c r="B1861">
        <v>13.7</v>
      </c>
      <c r="C1861">
        <v>24.4</v>
      </c>
      <c r="D1861">
        <v>47</v>
      </c>
      <c r="E1861">
        <v>33.1</v>
      </c>
      <c r="F1861">
        <v>38.9</v>
      </c>
      <c r="G1861">
        <v>22.4</v>
      </c>
      <c r="H1861">
        <v>9.7</v>
      </c>
      <c r="I1861">
        <v>9.7</v>
      </c>
      <c r="J1861">
        <v>42.3</v>
      </c>
      <c r="K1861">
        <v>26.7</v>
      </c>
      <c r="L1861">
        <v>15.6</v>
      </c>
      <c r="M1861">
        <v>14.4</v>
      </c>
    </row>
    <row r="1862">
      <c r="A1862" t="inlineStr">
        <is>
          <t xml:space="preserve">2024-02-04</t>
        </is>
      </c>
      <c r="B1862">
        <v>10.1</v>
      </c>
      <c r="C1862">
        <v>24.4</v>
      </c>
      <c r="D1862">
        <v>50.6</v>
      </c>
      <c r="E1862">
        <v>33.1</v>
      </c>
      <c r="F1862">
        <v>52.1</v>
      </c>
      <c r="G1862">
        <v>22.4</v>
      </c>
      <c r="H1862">
        <v>9.1</v>
      </c>
      <c r="I1862">
        <v>9.7</v>
      </c>
      <c r="J1862">
        <v>39.2</v>
      </c>
      <c r="K1862">
        <v>26.7</v>
      </c>
      <c r="L1862">
        <v>5.6</v>
      </c>
      <c r="M1862">
        <v>14.4</v>
      </c>
    </row>
    <row r="1863">
      <c r="A1863" t="inlineStr">
        <is>
          <t xml:space="preserve">2024-02-05</t>
        </is>
      </c>
      <c r="B1863">
        <v>19.1</v>
      </c>
      <c r="C1863">
        <v>24.4</v>
      </c>
      <c r="D1863">
        <v>40.3</v>
      </c>
      <c r="E1863">
        <v>33.1</v>
      </c>
      <c r="F1863">
        <v>24.3</v>
      </c>
      <c r="G1863">
        <v>22.4</v>
      </c>
      <c r="H1863">
        <v>8.3</v>
      </c>
      <c r="I1863">
        <v>9.7</v>
      </c>
      <c r="J1863">
        <v>27</v>
      </c>
      <c r="K1863">
        <v>26.7</v>
      </c>
      <c r="L1863">
        <v>5.2</v>
      </c>
      <c r="M1863">
        <v>14.4</v>
      </c>
    </row>
    <row r="1864">
      <c r="A1864" t="inlineStr">
        <is>
          <t xml:space="preserve">2024-02-06</t>
        </is>
      </c>
      <c r="B1864">
        <v>10.1</v>
      </c>
      <c r="C1864">
        <v>24.4</v>
      </c>
      <c r="D1864">
        <v>39.2</v>
      </c>
      <c r="E1864">
        <v>33.1</v>
      </c>
      <c r="F1864">
        <v>32.6</v>
      </c>
      <c r="G1864">
        <v>22.4</v>
      </c>
      <c r="H1864">
        <v>6.4</v>
      </c>
      <c r="I1864">
        <v>9.7</v>
      </c>
      <c r="J1864">
        <v>23.3</v>
      </c>
      <c r="K1864">
        <v>26.7</v>
      </c>
      <c r="L1864">
        <v>8.1</v>
      </c>
      <c r="M1864">
        <v>14.4</v>
      </c>
    </row>
    <row r="1865">
      <c r="A1865" t="inlineStr">
        <is>
          <t xml:space="preserve">2024-02-07</t>
        </is>
      </c>
      <c r="B1865">
        <v>12.4</v>
      </c>
      <c r="C1865">
        <v>24.4</v>
      </c>
      <c r="D1865">
        <v>25.1</v>
      </c>
      <c r="E1865">
        <v>33.1</v>
      </c>
      <c r="F1865">
        <v>18.5</v>
      </c>
      <c r="G1865">
        <v>22.4</v>
      </c>
      <c r="H1865">
        <v>8.9</v>
      </c>
      <c r="I1865">
        <v>9.7</v>
      </c>
      <c r="J1865">
        <v>17</v>
      </c>
      <c r="K1865">
        <v>26.7</v>
      </c>
      <c r="L1865">
        <v>37.6</v>
      </c>
      <c r="M1865">
        <v>14.4</v>
      </c>
    </row>
    <row r="1866">
      <c r="A1866" t="inlineStr">
        <is>
          <t xml:space="preserve">2024-02-08</t>
        </is>
      </c>
      <c r="B1866">
        <v>13.3</v>
      </c>
      <c r="C1866">
        <v>24.4</v>
      </c>
      <c r="D1866">
        <v>17.5</v>
      </c>
      <c r="E1866">
        <v>33.1</v>
      </c>
      <c r="F1866">
        <v>2.8</v>
      </c>
      <c r="G1866">
        <v>22.4</v>
      </c>
      <c r="H1866">
        <v>6.9</v>
      </c>
      <c r="I1866">
        <v>9.7</v>
      </c>
      <c r="J1866">
        <v>25.2</v>
      </c>
      <c r="K1866">
        <v>26.7</v>
      </c>
      <c r="L1866">
        <v>5.4</v>
      </c>
      <c r="M1866">
        <v>14.4</v>
      </c>
    </row>
    <row r="1867">
      <c r="A1867" t="inlineStr">
        <is>
          <t xml:space="preserve">2024-02-09</t>
        </is>
      </c>
      <c r="B1867">
        <v>10.9</v>
      </c>
      <c r="C1867">
        <v>24.4</v>
      </c>
      <c r="D1867">
        <v>12.5</v>
      </c>
      <c r="E1867">
        <v>33.1</v>
      </c>
      <c r="F1867">
        <v>9.3</v>
      </c>
      <c r="G1867">
        <v>22.4</v>
      </c>
      <c r="H1867">
        <v>4.9</v>
      </c>
      <c r="I1867">
        <v>9.7</v>
      </c>
      <c r="J1867">
        <v>13.3</v>
      </c>
      <c r="K1867">
        <v>26.7</v>
      </c>
      <c r="L1867">
        <v>9.6</v>
      </c>
      <c r="M1867">
        <v>14.4</v>
      </c>
    </row>
    <row r="1868">
      <c r="A1868" t="inlineStr">
        <is>
          <t xml:space="preserve">2024-02-10</t>
        </is>
      </c>
      <c r="B1868">
        <v>25.1</v>
      </c>
      <c r="C1868">
        <v>24.4</v>
      </c>
      <c r="D1868">
        <v>26.8</v>
      </c>
      <c r="E1868">
        <v>33.1</v>
      </c>
      <c r="F1868">
        <v>18.7</v>
      </c>
      <c r="G1868">
        <v>22.4</v>
      </c>
      <c r="H1868">
        <v>5.7</v>
      </c>
      <c r="I1868">
        <v>9.7</v>
      </c>
      <c r="J1868">
        <v>6</v>
      </c>
      <c r="K1868">
        <v>26.7</v>
      </c>
      <c r="L1868">
        <v>38.1</v>
      </c>
      <c r="M1868">
        <v>14.4</v>
      </c>
    </row>
    <row r="1869">
      <c r="A1869" t="inlineStr">
        <is>
          <t xml:space="preserve">2024-02-11</t>
        </is>
      </c>
      <c r="B1869">
        <v>10.9</v>
      </c>
      <c r="C1869">
        <v>24.4</v>
      </c>
      <c r="D1869">
        <v>17.8</v>
      </c>
      <c r="E1869">
        <v>33.1</v>
      </c>
      <c r="F1869">
        <v>8.3</v>
      </c>
      <c r="G1869">
        <v>22.4</v>
      </c>
      <c r="H1869">
        <v>9.6</v>
      </c>
      <c r="I1869">
        <v>9.7</v>
      </c>
      <c r="J1869">
        <v>20.2</v>
      </c>
      <c r="K1869">
        <v>26.7</v>
      </c>
      <c r="L1869">
        <v>37.9</v>
      </c>
      <c r="M1869">
        <v>14.4</v>
      </c>
    </row>
    <row r="1870">
      <c r="A1870" t="inlineStr">
        <is>
          <t xml:space="preserve">2024-02-12</t>
        </is>
      </c>
      <c r="B1870">
        <v>16.7</v>
      </c>
      <c r="C1870">
        <v>24.4</v>
      </c>
      <c r="D1870">
        <v>31.4</v>
      </c>
      <c r="E1870">
        <v>33.1</v>
      </c>
      <c r="F1870">
        <v>33.9</v>
      </c>
      <c r="G1870">
        <v>22.4</v>
      </c>
      <c r="H1870">
        <v>7</v>
      </c>
      <c r="I1870">
        <v>9.7</v>
      </c>
      <c r="J1870">
        <v>23.9</v>
      </c>
      <c r="K1870">
        <v>26.7</v>
      </c>
      <c r="L1870">
        <v>31.4</v>
      </c>
      <c r="M1870">
        <v>14.4</v>
      </c>
    </row>
    <row r="1871">
      <c r="A1871" t="inlineStr">
        <is>
          <t xml:space="preserve">2024-02-13</t>
        </is>
      </c>
      <c r="B1871">
        <v>29.8</v>
      </c>
      <c r="C1871">
        <v>24.4</v>
      </c>
      <c r="D1871">
        <v>33.6</v>
      </c>
      <c r="E1871">
        <v>33.1</v>
      </c>
      <c r="F1871">
        <v>12.8</v>
      </c>
      <c r="G1871">
        <v>22.4</v>
      </c>
      <c r="H1871">
        <v>12.7</v>
      </c>
      <c r="I1871">
        <v>9.7</v>
      </c>
      <c r="J1871">
        <v>29.4</v>
      </c>
      <c r="K1871">
        <v>26.7</v>
      </c>
      <c r="L1871">
        <v>12.1</v>
      </c>
      <c r="M1871">
        <v>14.4</v>
      </c>
    </row>
    <row r="1872">
      <c r="A1872" t="inlineStr">
        <is>
          <t xml:space="preserve">2024-02-14</t>
        </is>
      </c>
      <c r="B1872">
        <v>16.1</v>
      </c>
      <c r="C1872">
        <v>24.4</v>
      </c>
      <c r="D1872">
        <v>34.8</v>
      </c>
      <c r="E1872">
        <v>33.1</v>
      </c>
      <c r="F1872">
        <v>14.9</v>
      </c>
      <c r="G1872">
        <v>22.4</v>
      </c>
      <c r="H1872">
        <v>11.8</v>
      </c>
      <c r="I1872">
        <v>9.7</v>
      </c>
      <c r="J1872">
        <v>30.7</v>
      </c>
      <c r="K1872">
        <v>26.7</v>
      </c>
      <c r="L1872">
        <v>17.8</v>
      </c>
      <c r="M1872">
        <v>14.4</v>
      </c>
    </row>
    <row r="1873">
      <c r="A1873" t="inlineStr">
        <is>
          <t xml:space="preserve">2024-02-15</t>
        </is>
      </c>
      <c r="B1873">
        <v>25.3</v>
      </c>
      <c r="C1873">
        <v>24.4</v>
      </c>
      <c r="D1873">
        <v>19.5</v>
      </c>
      <c r="E1873">
        <v>33.1</v>
      </c>
      <c r="F1873">
        <v>15.7</v>
      </c>
      <c r="G1873">
        <v>22.4</v>
      </c>
      <c r="H1873">
        <v>8.3</v>
      </c>
      <c r="I1873">
        <v>9.7</v>
      </c>
      <c r="J1873">
        <v>35.2</v>
      </c>
      <c r="K1873">
        <v>26.7</v>
      </c>
      <c r="L1873">
        <v>23</v>
      </c>
      <c r="M1873">
        <v>14.4</v>
      </c>
    </row>
    <row r="1874">
      <c r="A1874" t="inlineStr">
        <is>
          <t xml:space="preserve">2024-02-16</t>
        </is>
      </c>
      <c r="B1874">
        <v>23.1</v>
      </c>
      <c r="C1874">
        <v>24.4</v>
      </c>
      <c r="D1874">
        <v>33.4</v>
      </c>
      <c r="E1874">
        <v>33.1</v>
      </c>
      <c r="F1874">
        <v>26.5</v>
      </c>
      <c r="G1874">
        <v>22.4</v>
      </c>
      <c r="H1874">
        <v>7.1</v>
      </c>
      <c r="I1874">
        <v>9.7</v>
      </c>
      <c r="J1874">
        <v>31.6</v>
      </c>
      <c r="K1874">
        <v>26.7</v>
      </c>
      <c r="L1874">
        <v>31.6</v>
      </c>
      <c r="M1874">
        <v>14.4</v>
      </c>
    </row>
    <row r="1875">
      <c r="A1875" t="inlineStr">
        <is>
          <t xml:space="preserve">2024-02-17</t>
        </is>
      </c>
      <c r="B1875">
        <v>27.5</v>
      </c>
      <c r="C1875">
        <v>24.4</v>
      </c>
      <c r="D1875">
        <v>47</v>
      </c>
      <c r="E1875">
        <v>33.1</v>
      </c>
      <c r="F1875">
        <v>43.6</v>
      </c>
      <c r="G1875">
        <v>22.4</v>
      </c>
      <c r="H1875">
        <v>13.4</v>
      </c>
      <c r="I1875">
        <v>9.7</v>
      </c>
      <c r="J1875">
        <v>45.6</v>
      </c>
      <c r="K1875">
        <v>26.7</v>
      </c>
      <c r="L1875">
        <v>13.1</v>
      </c>
      <c r="M1875">
        <v>14.4</v>
      </c>
    </row>
    <row r="1876">
      <c r="A1876" t="inlineStr">
        <is>
          <t xml:space="preserve">2024-02-18</t>
        </is>
      </c>
      <c r="B1876">
        <v>28.7</v>
      </c>
      <c r="C1876">
        <v>24.4</v>
      </c>
      <c r="D1876">
        <v>50.6</v>
      </c>
      <c r="E1876">
        <v>33.1</v>
      </c>
      <c r="F1876">
        <v>51.7</v>
      </c>
      <c r="G1876">
        <v>22.4</v>
      </c>
      <c r="H1876">
        <v>10.5</v>
      </c>
      <c r="I1876">
        <v>9.7</v>
      </c>
      <c r="J1876">
        <v>50.1</v>
      </c>
      <c r="K1876">
        <v>26.7</v>
      </c>
      <c r="L1876">
        <v>23.5</v>
      </c>
      <c r="M1876">
        <v>14.4</v>
      </c>
    </row>
    <row r="1877">
      <c r="A1877" t="inlineStr">
        <is>
          <t xml:space="preserve">2024-02-19</t>
        </is>
      </c>
      <c r="B1877">
        <v>14.7</v>
      </c>
      <c r="C1877">
        <v>24.4</v>
      </c>
      <c r="D1877">
        <v>43.1</v>
      </c>
      <c r="E1877">
        <v>33.1</v>
      </c>
      <c r="F1877">
        <v>40.2</v>
      </c>
      <c r="G1877">
        <v>22.4</v>
      </c>
      <c r="H1877">
        <v>8.3</v>
      </c>
      <c r="I1877">
        <v>9.7</v>
      </c>
      <c r="J1877">
        <v>30.9</v>
      </c>
      <c r="K1877">
        <v>26.7</v>
      </c>
      <c r="L1877">
        <v>19.9</v>
      </c>
      <c r="M1877">
        <v>14.4</v>
      </c>
    </row>
    <row r="1878">
      <c r="A1878" t="inlineStr">
        <is>
          <t xml:space="preserve">2024-02-20</t>
        </is>
      </c>
      <c r="B1878">
        <v>23.2</v>
      </c>
      <c r="C1878">
        <v>24.4</v>
      </c>
      <c r="D1878">
        <v>45</v>
      </c>
      <c r="E1878">
        <v>33.1</v>
      </c>
      <c r="F1878">
        <v>40.5</v>
      </c>
      <c r="G1878">
        <v>22.4</v>
      </c>
      <c r="H1878">
        <v>11.2</v>
      </c>
      <c r="I1878">
        <v>9.7</v>
      </c>
      <c r="J1878">
        <v>29.6</v>
      </c>
      <c r="K1878">
        <v>26.7</v>
      </c>
      <c r="L1878">
        <v>43.2</v>
      </c>
      <c r="M1878">
        <v>14.4</v>
      </c>
    </row>
    <row r="1879">
      <c r="A1879" t="inlineStr">
        <is>
          <t xml:space="preserve">2024-02-21</t>
        </is>
      </c>
      <c r="B1879">
        <v>27.2</v>
      </c>
      <c r="C1879">
        <v>24.4</v>
      </c>
      <c r="D1879">
        <v>44.9</v>
      </c>
      <c r="E1879">
        <v>33.1</v>
      </c>
      <c r="F1879">
        <v>27.6</v>
      </c>
      <c r="G1879">
        <v>22.4</v>
      </c>
      <c r="H1879">
        <v>8</v>
      </c>
      <c r="I1879">
        <v>9.7</v>
      </c>
      <c r="J1879">
        <v>36.5</v>
      </c>
      <c r="K1879">
        <v>26.7</v>
      </c>
      <c r="L1879">
        <v>4.1</v>
      </c>
      <c r="M1879">
        <v>14.4</v>
      </c>
    </row>
    <row r="1880">
      <c r="A1880" t="inlineStr">
        <is>
          <t xml:space="preserve">2024-02-22</t>
        </is>
      </c>
      <c r="B1880">
        <v>14.1</v>
      </c>
      <c r="C1880">
        <v>24.4</v>
      </c>
      <c r="D1880">
        <v>25.1</v>
      </c>
      <c r="E1880">
        <v>33.1</v>
      </c>
      <c r="F1880">
        <v>10.7</v>
      </c>
      <c r="G1880">
        <v>22.4</v>
      </c>
      <c r="H1880">
        <v>4.5</v>
      </c>
      <c r="I1880">
        <v>9.7</v>
      </c>
      <c r="J1880">
        <v>20.4</v>
      </c>
      <c r="K1880">
        <v>26.7</v>
      </c>
      <c r="L1880">
        <v>4.9</v>
      </c>
      <c r="M1880">
        <v>14.4</v>
      </c>
    </row>
    <row r="1881">
      <c r="A1881" t="inlineStr">
        <is>
          <t xml:space="preserve">2024-02-23</t>
        </is>
      </c>
      <c r="B1881">
        <v>18.5</v>
      </c>
      <c r="C1881">
        <v>24.4</v>
      </c>
      <c r="D1881">
        <v>34</v>
      </c>
      <c r="E1881">
        <v>33.1</v>
      </c>
      <c r="F1881">
        <v>18.2</v>
      </c>
      <c r="G1881">
        <v>22.4</v>
      </c>
      <c r="H1881">
        <v>8.8</v>
      </c>
      <c r="I1881">
        <v>9.7</v>
      </c>
      <c r="J1881">
        <v>9.4</v>
      </c>
      <c r="K1881">
        <v>26.7</v>
      </c>
      <c r="L1881">
        <v>13.3</v>
      </c>
      <c r="M1881">
        <v>14.4</v>
      </c>
    </row>
    <row r="1882">
      <c r="A1882" t="inlineStr">
        <is>
          <t xml:space="preserve">2024-02-24</t>
        </is>
      </c>
      <c r="B1882">
        <v>38.1</v>
      </c>
      <c r="C1882">
        <v>24.4</v>
      </c>
      <c r="D1882">
        <v>35.4</v>
      </c>
      <c r="E1882">
        <v>33.1</v>
      </c>
      <c r="F1882">
        <v>22.4</v>
      </c>
      <c r="G1882">
        <v>22.4</v>
      </c>
      <c r="H1882">
        <v>10.8</v>
      </c>
      <c r="I1882">
        <v>9.7</v>
      </c>
      <c r="J1882">
        <v>30</v>
      </c>
      <c r="K1882">
        <v>26.7</v>
      </c>
      <c r="L1882">
        <v>20.6</v>
      </c>
      <c r="M1882">
        <v>14.4</v>
      </c>
    </row>
    <row r="1883">
      <c r="A1883" t="inlineStr">
        <is>
          <t xml:space="preserve">2024-02-25</t>
        </is>
      </c>
      <c r="B1883">
        <v>42.5</v>
      </c>
      <c r="C1883">
        <v>24.4</v>
      </c>
      <c r="D1883">
        <v>24.2</v>
      </c>
      <c r="E1883">
        <v>33.1</v>
      </c>
      <c r="F1883">
        <v>13.7</v>
      </c>
      <c r="G1883">
        <v>22.4</v>
      </c>
      <c r="H1883">
        <v>6.1</v>
      </c>
      <c r="I1883">
        <v>9.7</v>
      </c>
      <c r="J1883">
        <v>36.7</v>
      </c>
      <c r="K1883">
        <v>26.7</v>
      </c>
      <c r="L1883">
        <v>15.4</v>
      </c>
      <c r="M1883">
        <v>14.4</v>
      </c>
    </row>
    <row r="1884">
      <c r="A1884" t="inlineStr">
        <is>
          <t xml:space="preserve">2024-02-26</t>
        </is>
      </c>
      <c r="B1884">
        <v>28</v>
      </c>
      <c r="C1884">
        <v>24.4</v>
      </c>
      <c r="D1884">
        <v>30.4</v>
      </c>
      <c r="E1884">
        <v>33.1</v>
      </c>
      <c r="F1884">
        <v>19.5</v>
      </c>
      <c r="G1884">
        <v>22.4</v>
      </c>
      <c r="H1884">
        <v>8</v>
      </c>
      <c r="I1884">
        <v>9.7</v>
      </c>
      <c r="J1884">
        <v>17.1</v>
      </c>
      <c r="K1884">
        <v>26.7</v>
      </c>
      <c r="L1884">
        <v>12.9</v>
      </c>
      <c r="M1884">
        <v>14.4</v>
      </c>
    </row>
    <row r="1885">
      <c r="A1885" t="inlineStr">
        <is>
          <t xml:space="preserve">2024-02-27</t>
        </is>
      </c>
      <c r="B1885">
        <v>23</v>
      </c>
      <c r="C1885">
        <v>24.4</v>
      </c>
      <c r="D1885">
        <v>35.9</v>
      </c>
      <c r="E1885">
        <v>33.1</v>
      </c>
      <c r="F1885">
        <v>28.4</v>
      </c>
      <c r="G1885">
        <v>22.4</v>
      </c>
      <c r="H1885">
        <v>7</v>
      </c>
      <c r="I1885">
        <v>9.7</v>
      </c>
      <c r="J1885">
        <v>14</v>
      </c>
      <c r="K1885">
        <v>26.7</v>
      </c>
      <c r="L1885">
        <v>9.4</v>
      </c>
      <c r="M1885">
        <v>14.4</v>
      </c>
    </row>
    <row r="1886">
      <c r="A1886" t="inlineStr">
        <is>
          <t xml:space="preserve">2024-02-28</t>
        </is>
      </c>
      <c r="B1886">
        <v>30</v>
      </c>
      <c r="C1886">
        <v>24.4</v>
      </c>
      <c r="D1886">
        <v>42.1</v>
      </c>
      <c r="E1886">
        <v>33.1</v>
      </c>
      <c r="F1886">
        <v>33.6</v>
      </c>
      <c r="G1886">
        <v>22.4</v>
      </c>
      <c r="H1886">
        <v>11.2</v>
      </c>
      <c r="I1886">
        <v>9.7</v>
      </c>
      <c r="J1886">
        <v>12.6</v>
      </c>
      <c r="K1886">
        <v>26.7</v>
      </c>
      <c r="L1886">
        <v>6.2</v>
      </c>
      <c r="M1886">
        <v>14.4</v>
      </c>
    </row>
    <row r="1887">
      <c r="A1887" t="inlineStr">
        <is>
          <t xml:space="preserve">2024-02-29</t>
        </is>
      </c>
      <c r="B1887">
        <v>35.5</v>
      </c>
      <c r="C1887">
        <v>24.4</v>
      </c>
      <c r="D1887">
        <v>40.7</v>
      </c>
      <c r="E1887">
        <v>33.1</v>
      </c>
      <c r="F1887">
        <v>15.7</v>
      </c>
      <c r="G1887">
        <v>22.4</v>
      </c>
      <c r="H1887">
        <v>12</v>
      </c>
      <c r="I1887">
        <v>9.7</v>
      </c>
      <c r="J1887">
        <v>14.3</v>
      </c>
      <c r="K1887">
        <v>26.7</v>
      </c>
      <c r="L1887">
        <v>9.5</v>
      </c>
      <c r="M1887">
        <v>14.4</v>
      </c>
    </row>
    <row r="1888">
      <c r="A1888" t="inlineStr">
        <is>
          <t xml:space="preserve">2024-03-01</t>
        </is>
      </c>
      <c r="B1888">
        <v>26.2</v>
      </c>
      <c r="C1888">
        <v>24.4</v>
      </c>
      <c r="D1888">
        <v>41.3</v>
      </c>
      <c r="E1888">
        <v>33.1</v>
      </c>
      <c r="F1888">
        <v>23.8</v>
      </c>
      <c r="G1888">
        <v>22.4</v>
      </c>
      <c r="H1888">
        <v>10.1</v>
      </c>
      <c r="I1888">
        <v>9.7</v>
      </c>
      <c r="J1888">
        <v>18.4</v>
      </c>
      <c r="K1888">
        <v>26.7</v>
      </c>
      <c r="L1888">
        <v>18</v>
      </c>
      <c r="M1888">
        <v>14.4</v>
      </c>
    </row>
    <row r="1889">
      <c r="A1889" t="inlineStr">
        <is>
          <t xml:space="preserve">2024-03-02</t>
        </is>
      </c>
      <c r="B1889">
        <v>50.3</v>
      </c>
      <c r="C1889">
        <v>24.4</v>
      </c>
      <c r="D1889">
        <v>23.6</v>
      </c>
      <c r="E1889">
        <v>33.1</v>
      </c>
      <c r="F1889">
        <v>11.9</v>
      </c>
      <c r="G1889">
        <v>22.4</v>
      </c>
      <c r="H1889">
        <v>8.1</v>
      </c>
      <c r="I1889">
        <v>9.7</v>
      </c>
      <c r="J1889">
        <v>31.6</v>
      </c>
      <c r="K1889">
        <v>26.7</v>
      </c>
      <c r="L1889">
        <v>10.5</v>
      </c>
      <c r="M1889">
        <v>14.4</v>
      </c>
    </row>
    <row r="1890">
      <c r="A1890" t="inlineStr">
        <is>
          <t xml:space="preserve">2024-03-03</t>
        </is>
      </c>
      <c r="B1890">
        <v>47.9</v>
      </c>
      <c r="C1890">
        <v>24.4</v>
      </c>
      <c r="D1890">
        <v>38</v>
      </c>
      <c r="E1890">
        <v>33.1</v>
      </c>
      <c r="F1890">
        <v>27.3</v>
      </c>
      <c r="G1890">
        <v>22.4</v>
      </c>
      <c r="H1890">
        <v>9.1</v>
      </c>
      <c r="I1890">
        <v>9.7</v>
      </c>
      <c r="J1890">
        <v>37.8</v>
      </c>
      <c r="K1890">
        <v>26.7</v>
      </c>
      <c r="L1890">
        <v>21.2</v>
      </c>
      <c r="M1890">
        <v>14.4</v>
      </c>
    </row>
    <row r="1891">
      <c r="A1891" t="inlineStr">
        <is>
          <t xml:space="preserve">2024-03-04</t>
        </is>
      </c>
      <c r="B1891">
        <v>24.9</v>
      </c>
      <c r="C1891">
        <v>24.4</v>
      </c>
      <c r="D1891">
        <v>26.5</v>
      </c>
      <c r="E1891">
        <v>33.1</v>
      </c>
      <c r="F1891">
        <v>16.5</v>
      </c>
      <c r="G1891">
        <v>22.4</v>
      </c>
      <c r="H1891">
        <v>13.2</v>
      </c>
      <c r="I1891">
        <v>9.7</v>
      </c>
      <c r="J1891">
        <v>20.3</v>
      </c>
      <c r="K1891">
        <v>26.7</v>
      </c>
      <c r="L1891">
        <v>20.6</v>
      </c>
      <c r="M1891">
        <v>14.4</v>
      </c>
    </row>
    <row r="1892">
      <c r="A1892" t="inlineStr">
        <is>
          <t xml:space="preserve">2024-03-05</t>
        </is>
      </c>
      <c r="B1892">
        <v>16</v>
      </c>
      <c r="C1892">
        <v>24.4</v>
      </c>
      <c r="D1892">
        <v>49</v>
      </c>
      <c r="E1892">
        <v>33.1</v>
      </c>
      <c r="F1892">
        <v>26.8</v>
      </c>
      <c r="G1892">
        <v>22.4</v>
      </c>
      <c r="H1892">
        <v>11.3</v>
      </c>
      <c r="I1892">
        <v>9.7</v>
      </c>
      <c r="J1892">
        <v>32.3</v>
      </c>
      <c r="K1892">
        <v>26.7</v>
      </c>
      <c r="L1892">
        <v>14.8</v>
      </c>
      <c r="M1892">
        <v>14.4</v>
      </c>
    </row>
    <row r="1893">
      <c r="A1893" t="inlineStr">
        <is>
          <t xml:space="preserve">2024-03-06</t>
        </is>
      </c>
      <c r="B1893">
        <v>29.9</v>
      </c>
      <c r="C1893">
        <v>24.4</v>
      </c>
      <c r="D1893">
        <v>50.9</v>
      </c>
      <c r="E1893">
        <v>33.1</v>
      </c>
      <c r="F1893">
        <v>28.3</v>
      </c>
      <c r="G1893">
        <v>22.4</v>
      </c>
      <c r="H1893">
        <v>14</v>
      </c>
      <c r="I1893">
        <v>9.7</v>
      </c>
      <c r="J1893">
        <v>30.6</v>
      </c>
      <c r="K1893">
        <v>26.7</v>
      </c>
      <c r="L1893">
        <v>17</v>
      </c>
      <c r="M1893">
        <v>14.4</v>
      </c>
    </row>
    <row r="1894">
      <c r="A1894" t="inlineStr">
        <is>
          <t xml:space="preserve">2024-03-07</t>
        </is>
      </c>
      <c r="B1894">
        <v>32.4</v>
      </c>
      <c r="C1894">
        <v>24.4</v>
      </c>
      <c r="D1894">
        <v>26.7</v>
      </c>
      <c r="E1894">
        <v>33.1</v>
      </c>
      <c r="F1894">
        <v>14.9</v>
      </c>
      <c r="G1894">
        <v>22.4</v>
      </c>
      <c r="H1894">
        <v>17</v>
      </c>
      <c r="I1894">
        <v>9.7</v>
      </c>
      <c r="J1894">
        <v>32.8</v>
      </c>
      <c r="K1894">
        <v>26.7</v>
      </c>
      <c r="L1894">
        <v>14.6</v>
      </c>
      <c r="M1894">
        <v>14.4</v>
      </c>
    </row>
    <row r="1895">
      <c r="A1895" t="inlineStr">
        <is>
          <t xml:space="preserve">2024-03-08</t>
        </is>
      </c>
      <c r="B1895">
        <v>48.1</v>
      </c>
      <c r="C1895">
        <v>24.4</v>
      </c>
      <c r="D1895">
        <v>27.9</v>
      </c>
      <c r="E1895">
        <v>33.1</v>
      </c>
      <c r="F1895">
        <v>15.5</v>
      </c>
      <c r="G1895">
        <v>22.4</v>
      </c>
      <c r="H1895">
        <v>9.9</v>
      </c>
      <c r="I1895">
        <v>9.7</v>
      </c>
      <c r="J1895">
        <v>26.8</v>
      </c>
      <c r="K1895">
        <v>26.7</v>
      </c>
      <c r="L1895">
        <v>17.2</v>
      </c>
      <c r="M1895">
        <v>14.4</v>
      </c>
    </row>
    <row r="1896">
      <c r="A1896" t="inlineStr">
        <is>
          <t xml:space="preserve">2024-03-09</t>
        </is>
      </c>
      <c r="B1896">
        <v>48</v>
      </c>
      <c r="C1896">
        <v>24.4</v>
      </c>
      <c r="D1896">
        <v>20.6</v>
      </c>
      <c r="E1896">
        <v>33.1</v>
      </c>
      <c r="F1896">
        <v>19.7</v>
      </c>
      <c r="G1896">
        <v>22.4</v>
      </c>
      <c r="H1896">
        <v>7.4</v>
      </c>
      <c r="I1896">
        <v>9.7</v>
      </c>
      <c r="J1896">
        <v>25.1</v>
      </c>
      <c r="K1896">
        <v>26.7</v>
      </c>
      <c r="L1896">
        <v>14.2</v>
      </c>
      <c r="M1896">
        <v>14.4</v>
      </c>
    </row>
    <row r="1897">
      <c r="A1897" t="inlineStr">
        <is>
          <t xml:space="preserve">2024-03-10</t>
        </is>
      </c>
      <c r="B1897">
        <v>32.3</v>
      </c>
      <c r="C1897">
        <v>24.4</v>
      </c>
      <c r="D1897">
        <v>28.6</v>
      </c>
      <c r="E1897">
        <v>33.1</v>
      </c>
      <c r="F1897">
        <v>21.2</v>
      </c>
      <c r="G1897">
        <v>22.4</v>
      </c>
      <c r="H1897">
        <v>12.7</v>
      </c>
      <c r="I1897">
        <v>9.7</v>
      </c>
      <c r="J1897">
        <v>14.5</v>
      </c>
      <c r="K1897">
        <v>26.7</v>
      </c>
      <c r="L1897">
        <v>6.8</v>
      </c>
      <c r="M1897">
        <v>14.4</v>
      </c>
    </row>
    <row r="1898">
      <c r="A1898" t="inlineStr">
        <is>
          <t xml:space="preserve">2024-03-11</t>
        </is>
      </c>
      <c r="B1898">
        <v>32.2</v>
      </c>
      <c r="C1898">
        <v>24.4</v>
      </c>
      <c r="D1898">
        <v>41.4</v>
      </c>
      <c r="E1898">
        <v>33.1</v>
      </c>
      <c r="F1898">
        <v>25.4</v>
      </c>
      <c r="G1898">
        <v>22.4</v>
      </c>
      <c r="H1898">
        <v>10.2</v>
      </c>
      <c r="I1898">
        <v>9.7</v>
      </c>
      <c r="J1898">
        <v>31.1</v>
      </c>
      <c r="K1898">
        <v>26.7</v>
      </c>
      <c r="L1898">
        <v>5.2</v>
      </c>
      <c r="M1898">
        <v>14.4</v>
      </c>
    </row>
    <row r="1899">
      <c r="A1899" t="inlineStr">
        <is>
          <t xml:space="preserve">2024-03-12</t>
        </is>
      </c>
      <c r="B1899">
        <v>23.2</v>
      </c>
      <c r="C1899">
        <v>24.4</v>
      </c>
      <c r="D1899">
        <v>52.2</v>
      </c>
      <c r="E1899">
        <v>33.1</v>
      </c>
      <c r="F1899">
        <v>29.3</v>
      </c>
      <c r="G1899">
        <v>22.4</v>
      </c>
      <c r="H1899">
        <v>10.5</v>
      </c>
      <c r="I1899">
        <v>9.7</v>
      </c>
      <c r="J1899">
        <v>32.6</v>
      </c>
      <c r="K1899">
        <v>26.7</v>
      </c>
      <c r="L1899">
        <v>22.8</v>
      </c>
      <c r="M1899">
        <v>14.4</v>
      </c>
    </row>
    <row r="1900">
      <c r="A1900" t="inlineStr">
        <is>
          <t xml:space="preserve">2024-03-13</t>
        </is>
      </c>
      <c r="B1900">
        <v>28</v>
      </c>
      <c r="C1900">
        <v>24.4</v>
      </c>
      <c r="D1900">
        <v>51.6</v>
      </c>
      <c r="E1900">
        <v>33.1</v>
      </c>
      <c r="F1900">
        <v>25</v>
      </c>
      <c r="G1900">
        <v>22.4</v>
      </c>
      <c r="H1900">
        <v>15.9</v>
      </c>
      <c r="I1900">
        <v>9.7</v>
      </c>
      <c r="J1900">
        <v>37.5</v>
      </c>
      <c r="K1900">
        <v>26.7</v>
      </c>
      <c r="L1900">
        <v>8.6</v>
      </c>
      <c r="M1900">
        <v>14.4</v>
      </c>
    </row>
    <row r="1901">
      <c r="A1901" t="inlineStr">
        <is>
          <t xml:space="preserve">2024-03-14</t>
        </is>
      </c>
      <c r="B1901">
        <v>41.4</v>
      </c>
      <c r="C1901">
        <v>24.4</v>
      </c>
      <c r="D1901">
        <v>40.2</v>
      </c>
      <c r="E1901">
        <v>33.1</v>
      </c>
      <c r="F1901">
        <v>17.8</v>
      </c>
      <c r="G1901">
        <v>22.4</v>
      </c>
      <c r="H1901">
        <v>16.7</v>
      </c>
      <c r="I1901">
        <v>9.7</v>
      </c>
      <c r="J1901">
        <v>41.1</v>
      </c>
      <c r="K1901">
        <v>26.7</v>
      </c>
      <c r="L1901">
        <v>13.6</v>
      </c>
      <c r="M1901">
        <v>14.4</v>
      </c>
    </row>
    <row r="1902">
      <c r="A1902" t="inlineStr">
        <is>
          <t xml:space="preserve">2024-03-15</t>
        </is>
      </c>
      <c r="B1902">
        <v>34.2</v>
      </c>
      <c r="C1902">
        <v>24.4</v>
      </c>
      <c r="D1902">
        <v>46.8</v>
      </c>
      <c r="E1902">
        <v>33.1</v>
      </c>
      <c r="F1902">
        <v>21.3</v>
      </c>
      <c r="G1902">
        <v>22.4</v>
      </c>
      <c r="H1902">
        <v>12.6</v>
      </c>
      <c r="I1902">
        <v>9.7</v>
      </c>
      <c r="J1902">
        <v>39.5</v>
      </c>
      <c r="K1902">
        <v>26.7</v>
      </c>
      <c r="L1902">
        <v>14.5</v>
      </c>
      <c r="M1902">
        <v>14.4</v>
      </c>
    </row>
    <row r="1903">
      <c r="A1903" t="inlineStr">
        <is>
          <t xml:space="preserve">2024-03-16</t>
        </is>
      </c>
      <c r="B1903">
        <v>26.6</v>
      </c>
      <c r="C1903">
        <v>24.4</v>
      </c>
      <c r="D1903">
        <v>52.6</v>
      </c>
      <c r="E1903">
        <v>33.1</v>
      </c>
      <c r="F1903">
        <v>25.7</v>
      </c>
      <c r="G1903">
        <v>22.4</v>
      </c>
      <c r="H1903">
        <v>15.1</v>
      </c>
      <c r="I1903">
        <v>9.7</v>
      </c>
      <c r="J1903">
        <v>47.8</v>
      </c>
      <c r="K1903">
        <v>26.7</v>
      </c>
      <c r="L1903">
        <v>22.2</v>
      </c>
      <c r="M1903">
        <v>14.4</v>
      </c>
    </row>
    <row r="1904">
      <c r="A1904" t="inlineStr">
        <is>
          <t xml:space="preserve">2024-03-17</t>
        </is>
      </c>
      <c r="B1904">
        <v>55.3</v>
      </c>
      <c r="C1904">
        <v>24.4</v>
      </c>
      <c r="D1904">
        <v>49.5</v>
      </c>
      <c r="E1904">
        <v>33.1</v>
      </c>
      <c r="F1904">
        <v>37.6</v>
      </c>
      <c r="G1904">
        <v>22.4</v>
      </c>
      <c r="H1904">
        <v>12.7</v>
      </c>
      <c r="I1904">
        <v>9.7</v>
      </c>
      <c r="J1904">
        <v>49.3</v>
      </c>
      <c r="K1904">
        <v>26.7</v>
      </c>
      <c r="L1904">
        <v>16.1</v>
      </c>
      <c r="M1904">
        <v>14.4</v>
      </c>
    </row>
    <row r="1905">
      <c r="A1905" t="inlineStr">
        <is>
          <t xml:space="preserve">2024-03-18</t>
        </is>
      </c>
      <c r="B1905">
        <v>37</v>
      </c>
      <c r="C1905">
        <v>24.4</v>
      </c>
      <c r="D1905">
        <v>43.2</v>
      </c>
      <c r="E1905">
        <v>33.1</v>
      </c>
      <c r="F1905">
        <v>25.2</v>
      </c>
      <c r="G1905">
        <v>22.4</v>
      </c>
      <c r="H1905">
        <v>14.4</v>
      </c>
      <c r="I1905">
        <v>9.7</v>
      </c>
      <c r="J1905">
        <v>25.2</v>
      </c>
      <c r="K1905">
        <v>26.7</v>
      </c>
      <c r="L1905">
        <v>20.5</v>
      </c>
      <c r="M1905">
        <v>14.4</v>
      </c>
    </row>
    <row r="1906">
      <c r="A1906" t="inlineStr">
        <is>
          <t xml:space="preserve">2024-03-19</t>
        </is>
      </c>
      <c r="B1906">
        <v>50</v>
      </c>
      <c r="C1906">
        <v>24.4</v>
      </c>
      <c r="D1906">
        <v>49.3</v>
      </c>
      <c r="E1906">
        <v>33.1</v>
      </c>
      <c r="F1906">
        <v>30.5</v>
      </c>
      <c r="G1906">
        <v>22.4</v>
      </c>
      <c r="H1906">
        <v>19.7</v>
      </c>
      <c r="I1906">
        <v>9.7</v>
      </c>
      <c r="J1906">
        <v>35.7</v>
      </c>
      <c r="K1906">
        <v>26.7</v>
      </c>
      <c r="L1906">
        <v>23.5</v>
      </c>
      <c r="M1906">
        <v>14.4</v>
      </c>
    </row>
    <row r="1907">
      <c r="A1907" t="inlineStr">
        <is>
          <t xml:space="preserve">2024-03-20</t>
        </is>
      </c>
      <c r="B1907">
        <v>52.2</v>
      </c>
      <c r="C1907">
        <v>24.4</v>
      </c>
      <c r="D1907">
        <v>40.8</v>
      </c>
      <c r="E1907">
        <v>33.1</v>
      </c>
      <c r="F1907">
        <v>32.8</v>
      </c>
      <c r="G1907">
        <v>22.4</v>
      </c>
      <c r="H1907">
        <v>17.3</v>
      </c>
      <c r="I1907">
        <v>9.7</v>
      </c>
      <c r="J1907">
        <v>44.1</v>
      </c>
      <c r="K1907">
        <v>26.7</v>
      </c>
      <c r="L1907">
        <v>13</v>
      </c>
      <c r="M1907">
        <v>14.4</v>
      </c>
    </row>
    <row r="1908">
      <c r="A1908" t="inlineStr">
        <is>
          <t xml:space="preserve">2024-03-21</t>
        </is>
      </c>
      <c r="B1908">
        <v>32.6</v>
      </c>
      <c r="C1908">
        <v>24.4</v>
      </c>
      <c r="D1908">
        <v>40.3</v>
      </c>
      <c r="E1908">
        <v>33.1</v>
      </c>
      <c r="F1908">
        <v>22.8</v>
      </c>
      <c r="G1908">
        <v>22.4</v>
      </c>
      <c r="H1908">
        <v>19.1</v>
      </c>
      <c r="I1908">
        <v>9.7</v>
      </c>
      <c r="J1908">
        <v>45.2</v>
      </c>
      <c r="K1908">
        <v>26.7</v>
      </c>
      <c r="L1908">
        <v>13.5</v>
      </c>
      <c r="M1908">
        <v>14.4</v>
      </c>
    </row>
    <row r="1909">
      <c r="A1909" t="inlineStr">
        <is>
          <t xml:space="preserve">2024-03-22</t>
        </is>
      </c>
      <c r="B1909">
        <v>31.2</v>
      </c>
      <c r="C1909">
        <v>24.4</v>
      </c>
      <c r="D1909">
        <v>45</v>
      </c>
      <c r="E1909">
        <v>33.1</v>
      </c>
      <c r="F1909">
        <v>20.8</v>
      </c>
      <c r="G1909">
        <v>22.4</v>
      </c>
      <c r="H1909">
        <v>19.8</v>
      </c>
      <c r="I1909">
        <v>9.7</v>
      </c>
      <c r="J1909">
        <v>41.5</v>
      </c>
      <c r="K1909">
        <v>26.7</v>
      </c>
      <c r="L1909">
        <v>28.5</v>
      </c>
      <c r="M1909">
        <v>14.4</v>
      </c>
    </row>
    <row r="1910">
      <c r="A1910" t="inlineStr">
        <is>
          <t xml:space="preserve">2024-03-23</t>
        </is>
      </c>
      <c r="B1910">
        <v>31.8</v>
      </c>
      <c r="C1910">
        <v>24.4</v>
      </c>
      <c r="D1910">
        <v>38.1</v>
      </c>
      <c r="E1910">
        <v>33.1</v>
      </c>
      <c r="F1910">
        <v>23.9</v>
      </c>
      <c r="G1910">
        <v>22.4</v>
      </c>
      <c r="H1910">
        <v>18.4</v>
      </c>
      <c r="I1910">
        <v>9.7</v>
      </c>
      <c r="J1910">
        <v>51.4</v>
      </c>
      <c r="K1910">
        <v>26.7</v>
      </c>
      <c r="L1910">
        <v>19</v>
      </c>
      <c r="M1910">
        <v>14.4</v>
      </c>
    </row>
    <row r="1911">
      <c r="A1911" t="inlineStr">
        <is>
          <t xml:space="preserve">2024-03-24</t>
        </is>
      </c>
      <c r="B1911">
        <v>24.5</v>
      </c>
      <c r="C1911">
        <v>24.4</v>
      </c>
      <c r="D1911">
        <v>36.6</v>
      </c>
      <c r="E1911">
        <v>33.1</v>
      </c>
      <c r="F1911">
        <v>22.7</v>
      </c>
      <c r="G1911">
        <v>22.4</v>
      </c>
      <c r="H1911">
        <v>16.9</v>
      </c>
      <c r="I1911">
        <v>9.7</v>
      </c>
      <c r="J1911">
        <v>50</v>
      </c>
      <c r="K1911">
        <v>26.7</v>
      </c>
      <c r="L1911">
        <v>26.4</v>
      </c>
      <c r="M1911">
        <v>14.4</v>
      </c>
    </row>
    <row r="1912">
      <c r="A1912" t="inlineStr">
        <is>
          <t xml:space="preserve">2024-03-25</t>
        </is>
      </c>
      <c r="B1912">
        <v>50.1</v>
      </c>
      <c r="C1912">
        <v>24.4</v>
      </c>
      <c r="D1912">
        <v>22.1</v>
      </c>
      <c r="E1912">
        <v>33.1</v>
      </c>
      <c r="F1912">
        <v>15.5</v>
      </c>
      <c r="G1912">
        <v>22.4</v>
      </c>
      <c r="H1912">
        <v>14</v>
      </c>
      <c r="I1912">
        <v>9.7</v>
      </c>
      <c r="J1912">
        <v>46.5</v>
      </c>
      <c r="K1912">
        <v>26.7</v>
      </c>
      <c r="L1912">
        <v>10.3</v>
      </c>
      <c r="M1912">
        <v>14.4</v>
      </c>
    </row>
    <row r="1913">
      <c r="A1913" t="inlineStr">
        <is>
          <t xml:space="preserve">2024-03-26</t>
        </is>
      </c>
      <c r="B1913">
        <v>42.8</v>
      </c>
      <c r="C1913">
        <v>24.4</v>
      </c>
      <c r="D1913">
        <v>32.3</v>
      </c>
      <c r="E1913">
        <v>33.1</v>
      </c>
      <c r="F1913">
        <v>21.5</v>
      </c>
      <c r="G1913">
        <v>22.4</v>
      </c>
      <c r="H1913">
        <v>6.4</v>
      </c>
      <c r="I1913">
        <v>9.7</v>
      </c>
      <c r="J1913">
        <v>9.9</v>
      </c>
      <c r="K1913">
        <v>26.7</v>
      </c>
      <c r="L1913">
        <v>19.7</v>
      </c>
      <c r="M1913">
        <v>14.4</v>
      </c>
    </row>
    <row r="1914">
      <c r="A1914" t="inlineStr">
        <is>
          <t xml:space="preserve">2024-03-27</t>
        </is>
      </c>
      <c r="B1914">
        <v>47.2</v>
      </c>
      <c r="C1914">
        <v>24.4</v>
      </c>
      <c r="D1914">
        <v>27.7</v>
      </c>
      <c r="E1914">
        <v>33.1</v>
      </c>
      <c r="F1914">
        <v>11.6</v>
      </c>
      <c r="G1914">
        <v>22.4</v>
      </c>
      <c r="H1914">
        <v>12.1</v>
      </c>
      <c r="I1914">
        <v>9.7</v>
      </c>
      <c r="J1914">
        <v>14.5</v>
      </c>
      <c r="K1914">
        <v>26.7</v>
      </c>
      <c r="L1914">
        <v>24.5</v>
      </c>
      <c r="M1914">
        <v>14.4</v>
      </c>
    </row>
    <row r="1915">
      <c r="A1915" t="inlineStr">
        <is>
          <t xml:space="preserve">2024-03-28</t>
        </is>
      </c>
      <c r="B1915">
        <v>29.3</v>
      </c>
      <c r="C1915">
        <v>24.4</v>
      </c>
      <c r="D1915">
        <v>29.2</v>
      </c>
      <c r="E1915">
        <v>33.1</v>
      </c>
      <c r="F1915">
        <v>14.5</v>
      </c>
      <c r="G1915">
        <v>22.4</v>
      </c>
      <c r="H1915">
        <v>15.2</v>
      </c>
      <c r="I1915">
        <v>9.7</v>
      </c>
      <c r="J1915">
        <v>24.7</v>
      </c>
      <c r="K1915">
        <v>26.7</v>
      </c>
      <c r="L1915">
        <v>20.9</v>
      </c>
      <c r="M1915">
        <v>14.4</v>
      </c>
    </row>
    <row r="1916">
      <c r="A1916" t="inlineStr">
        <is>
          <t xml:space="preserve">2024-03-29</t>
        </is>
      </c>
      <c r="B1916">
        <v>34.6</v>
      </c>
      <c r="C1916">
        <v>24.4</v>
      </c>
      <c r="D1916">
        <v>30.5</v>
      </c>
      <c r="E1916">
        <v>33.1</v>
      </c>
      <c r="F1916">
        <v>27.2</v>
      </c>
      <c r="G1916">
        <v>22.4</v>
      </c>
      <c r="H1916">
        <v>8.5</v>
      </c>
      <c r="I1916">
        <v>9.7</v>
      </c>
      <c r="J1916">
        <v>34.7</v>
      </c>
      <c r="K1916">
        <v>26.7</v>
      </c>
      <c r="L1916">
        <v>36.2</v>
      </c>
      <c r="M1916">
        <v>14.4</v>
      </c>
    </row>
    <row r="1917">
      <c r="A1917" t="inlineStr">
        <is>
          <t xml:space="preserve">2024-03-30</t>
        </is>
      </c>
      <c r="B1917">
        <v>44.9</v>
      </c>
      <c r="C1917">
        <v>24.4</v>
      </c>
      <c r="D1917">
        <v>29.4</v>
      </c>
      <c r="E1917">
        <v>33.1</v>
      </c>
      <c r="F1917">
        <v>18.8</v>
      </c>
      <c r="G1917">
        <v>22.4</v>
      </c>
      <c r="H1917">
        <v>14.3</v>
      </c>
      <c r="I1917">
        <v>9.7</v>
      </c>
      <c r="J1917">
        <v>39</v>
      </c>
      <c r="K1917">
        <v>26.7</v>
      </c>
      <c r="L1917">
        <v>34.6</v>
      </c>
      <c r="M1917">
        <v>14.4</v>
      </c>
    </row>
    <row r="1918">
      <c r="A1918" t="inlineStr">
        <is>
          <t xml:space="preserve">2024-03-31</t>
        </is>
      </c>
      <c r="B1918">
        <v>61.9</v>
      </c>
      <c r="C1918">
        <v>24.4</v>
      </c>
      <c r="D1918">
        <v>24.8</v>
      </c>
      <c r="E1918">
        <v>33.1</v>
      </c>
      <c r="F1918">
        <v>26.3</v>
      </c>
      <c r="G1918">
        <v>22.4</v>
      </c>
      <c r="H1918">
        <v>12.4</v>
      </c>
      <c r="I1918">
        <v>9.7</v>
      </c>
      <c r="J1918">
        <v>37.1</v>
      </c>
      <c r="K1918">
        <v>26.7</v>
      </c>
      <c r="L1918">
        <v>23.3</v>
      </c>
      <c r="M1918">
        <v>14.4</v>
      </c>
    </row>
    <row r="1919">
      <c r="A1919" t="inlineStr">
        <is>
          <t xml:space="preserve">2024-04-01</t>
        </is>
      </c>
      <c r="B1919">
        <v>27</v>
      </c>
      <c r="C1919">
        <v>52.1</v>
      </c>
      <c r="D1919">
        <v>40.3</v>
      </c>
      <c r="E1919">
        <v>50.3</v>
      </c>
      <c r="F1919">
        <v>23.2</v>
      </c>
      <c r="G1919">
        <v>43</v>
      </c>
      <c r="H1919">
        <v>16</v>
      </c>
      <c r="I1919">
        <v>16.9</v>
      </c>
      <c r="J1919">
        <v>32</v>
      </c>
      <c r="K1919">
        <v>42</v>
      </c>
      <c r="L1919">
        <v>25.3</v>
      </c>
      <c r="M1919">
        <v>29.1</v>
      </c>
    </row>
    <row r="1920">
      <c r="A1920" t="inlineStr">
        <is>
          <t xml:space="preserve">2024-04-02</t>
        </is>
      </c>
      <c r="B1920">
        <v>29.7</v>
      </c>
      <c r="C1920">
        <v>52.1</v>
      </c>
      <c r="D1920">
        <v>38.5</v>
      </c>
      <c r="E1920">
        <v>50.3</v>
      </c>
      <c r="F1920">
        <v>11.9</v>
      </c>
      <c r="G1920">
        <v>43</v>
      </c>
      <c r="H1920">
        <v>16.2</v>
      </c>
      <c r="I1920">
        <v>16.9</v>
      </c>
      <c r="J1920">
        <v>45.6</v>
      </c>
      <c r="K1920">
        <v>42</v>
      </c>
      <c r="L1920">
        <v>23.6</v>
      </c>
      <c r="M1920">
        <v>29.1</v>
      </c>
    </row>
    <row r="1921">
      <c r="A1921" t="inlineStr">
        <is>
          <t xml:space="preserve">2024-04-03</t>
        </is>
      </c>
      <c r="B1921">
        <v>28.9</v>
      </c>
      <c r="C1921">
        <v>52.1</v>
      </c>
      <c r="D1921">
        <v>42.6</v>
      </c>
      <c r="E1921">
        <v>50.3</v>
      </c>
      <c r="F1921">
        <v>33</v>
      </c>
      <c r="G1921">
        <v>43</v>
      </c>
      <c r="H1921">
        <v>13.2</v>
      </c>
      <c r="I1921">
        <v>16.9</v>
      </c>
      <c r="J1921">
        <v>32.2</v>
      </c>
      <c r="K1921">
        <v>42</v>
      </c>
      <c r="L1921">
        <v>14.5</v>
      </c>
      <c r="M1921">
        <v>29.1</v>
      </c>
    </row>
    <row r="1922">
      <c r="A1922" t="inlineStr">
        <is>
          <t xml:space="preserve">2024-04-04</t>
        </is>
      </c>
      <c r="B1922">
        <v>24.1</v>
      </c>
      <c r="C1922">
        <v>52.1</v>
      </c>
      <c r="D1922">
        <v>48.7</v>
      </c>
      <c r="E1922">
        <v>50.3</v>
      </c>
      <c r="F1922">
        <v>27.5</v>
      </c>
      <c r="G1922">
        <v>43</v>
      </c>
      <c r="H1922">
        <v>16.4</v>
      </c>
      <c r="I1922">
        <v>16.9</v>
      </c>
      <c r="J1922">
        <v>46.8</v>
      </c>
      <c r="K1922">
        <v>42</v>
      </c>
      <c r="L1922">
        <v>16</v>
      </c>
      <c r="M1922">
        <v>29.1</v>
      </c>
    </row>
    <row r="1923">
      <c r="A1923" t="inlineStr">
        <is>
          <t xml:space="preserve">2024-04-05</t>
        </is>
      </c>
      <c r="B1923">
        <v>41.5</v>
      </c>
      <c r="C1923">
        <v>52.1</v>
      </c>
      <c r="D1923">
        <v>46.5</v>
      </c>
      <c r="E1923">
        <v>50.3</v>
      </c>
      <c r="F1923">
        <v>25.5</v>
      </c>
      <c r="G1923">
        <v>43</v>
      </c>
      <c r="H1923">
        <v>15.8</v>
      </c>
      <c r="I1923">
        <v>16.9</v>
      </c>
      <c r="J1923">
        <v>50.3</v>
      </c>
      <c r="K1923">
        <v>42</v>
      </c>
      <c r="L1923">
        <v>20.6</v>
      </c>
      <c r="M1923">
        <v>29.1</v>
      </c>
    </row>
    <row r="1924">
      <c r="A1924" t="inlineStr">
        <is>
          <t xml:space="preserve">2024-04-06</t>
        </is>
      </c>
      <c r="B1924">
        <v>61.8</v>
      </c>
      <c r="C1924">
        <v>52.1</v>
      </c>
      <c r="D1924">
        <v>32.1</v>
      </c>
      <c r="E1924">
        <v>50.3</v>
      </c>
      <c r="F1924">
        <v>10.2</v>
      </c>
      <c r="G1924">
        <v>43</v>
      </c>
      <c r="H1924">
        <v>19.2</v>
      </c>
      <c r="I1924">
        <v>16.9</v>
      </c>
      <c r="J1924">
        <v>54.2</v>
      </c>
      <c r="K1924">
        <v>42</v>
      </c>
      <c r="L1924">
        <v>19.1</v>
      </c>
      <c r="M1924">
        <v>29.1</v>
      </c>
    </row>
    <row r="1925">
      <c r="A1925" t="inlineStr">
        <is>
          <t xml:space="preserve">2024-04-07</t>
        </is>
      </c>
      <c r="B1925">
        <v>56.9</v>
      </c>
      <c r="C1925">
        <v>52.1</v>
      </c>
      <c r="D1925">
        <v>42.6</v>
      </c>
      <c r="E1925">
        <v>50.3</v>
      </c>
      <c r="F1925">
        <v>41.1</v>
      </c>
      <c r="G1925">
        <v>43</v>
      </c>
      <c r="H1925">
        <v>16.5</v>
      </c>
      <c r="I1925">
        <v>16.9</v>
      </c>
      <c r="J1925">
        <v>57.2</v>
      </c>
      <c r="K1925">
        <v>42</v>
      </c>
      <c r="L1925">
        <v>19.1</v>
      </c>
      <c r="M1925">
        <v>29.1</v>
      </c>
    </row>
    <row r="1926">
      <c r="A1926" t="inlineStr">
        <is>
          <t xml:space="preserve">2024-04-08</t>
        </is>
      </c>
      <c r="B1926">
        <v>60</v>
      </c>
      <c r="C1926">
        <v>52.1</v>
      </c>
      <c r="D1926">
        <v>37.7</v>
      </c>
      <c r="E1926">
        <v>50.3</v>
      </c>
      <c r="F1926">
        <v>17.9</v>
      </c>
      <c r="G1926">
        <v>43</v>
      </c>
      <c r="H1926">
        <v>14.9</v>
      </c>
      <c r="I1926">
        <v>16.9</v>
      </c>
      <c r="J1926">
        <v>46.1</v>
      </c>
      <c r="K1926">
        <v>42</v>
      </c>
      <c r="L1926">
        <v>17</v>
      </c>
      <c r="M1926">
        <v>29.1</v>
      </c>
    </row>
    <row r="1927">
      <c r="A1927" t="inlineStr">
        <is>
          <t xml:space="preserve">2024-04-09</t>
        </is>
      </c>
      <c r="B1927">
        <v>32.6</v>
      </c>
      <c r="C1927">
        <v>52.1</v>
      </c>
      <c r="D1927">
        <v>48.4</v>
      </c>
      <c r="E1927">
        <v>50.3</v>
      </c>
      <c r="F1927">
        <v>36.8</v>
      </c>
      <c r="G1927">
        <v>43</v>
      </c>
      <c r="H1927">
        <v>11.8</v>
      </c>
      <c r="I1927">
        <v>16.9</v>
      </c>
      <c r="J1927">
        <v>39.9</v>
      </c>
      <c r="K1927">
        <v>42</v>
      </c>
      <c r="L1927">
        <v>17.6</v>
      </c>
      <c r="M1927">
        <v>29.1</v>
      </c>
    </row>
    <row r="1928">
      <c r="A1928" t="inlineStr">
        <is>
          <t xml:space="preserve">2024-04-10</t>
        </is>
      </c>
      <c r="B1928">
        <v>45.7</v>
      </c>
      <c r="C1928">
        <v>52.1</v>
      </c>
      <c r="D1928">
        <v>46.3</v>
      </c>
      <c r="E1928">
        <v>50.3</v>
      </c>
      <c r="F1928">
        <v>43.1</v>
      </c>
      <c r="G1928">
        <v>43</v>
      </c>
      <c r="H1928">
        <v>16.9</v>
      </c>
      <c r="I1928">
        <v>16.9</v>
      </c>
      <c r="J1928">
        <v>28.3</v>
      </c>
      <c r="K1928">
        <v>42</v>
      </c>
      <c r="L1928">
        <v>16.7</v>
      </c>
      <c r="M1928">
        <v>29.1</v>
      </c>
    </row>
    <row r="1929">
      <c r="A1929" t="inlineStr">
        <is>
          <t xml:space="preserve">2024-04-11</t>
        </is>
      </c>
      <c r="B1929">
        <v>42.5</v>
      </c>
      <c r="C1929">
        <v>52.1</v>
      </c>
      <c r="D1929">
        <v>50</v>
      </c>
      <c r="E1929">
        <v>50.3</v>
      </c>
      <c r="F1929">
        <v>37.8</v>
      </c>
      <c r="G1929">
        <v>43</v>
      </c>
      <c r="H1929">
        <v>20.1</v>
      </c>
      <c r="I1929">
        <v>16.9</v>
      </c>
      <c r="J1929">
        <v>43.8</v>
      </c>
      <c r="K1929">
        <v>42</v>
      </c>
      <c r="L1929">
        <v>21.9</v>
      </c>
      <c r="M1929">
        <v>29.1</v>
      </c>
    </row>
    <row r="1930">
      <c r="A1930" t="inlineStr">
        <is>
          <t xml:space="preserve">2024-04-12</t>
        </is>
      </c>
      <c r="B1930">
        <v>45.8</v>
      </c>
      <c r="C1930">
        <v>52.1</v>
      </c>
      <c r="D1930">
        <v>53.6</v>
      </c>
      <c r="E1930">
        <v>50.3</v>
      </c>
      <c r="F1930">
        <v>44.7</v>
      </c>
      <c r="G1930">
        <v>43</v>
      </c>
      <c r="H1930">
        <v>22.2</v>
      </c>
      <c r="I1930">
        <v>16.9</v>
      </c>
      <c r="J1930">
        <v>49.7</v>
      </c>
      <c r="K1930">
        <v>42</v>
      </c>
      <c r="L1930">
        <v>34.3</v>
      </c>
      <c r="M1930">
        <v>29.1</v>
      </c>
    </row>
    <row r="1931">
      <c r="A1931" t="inlineStr">
        <is>
          <t xml:space="preserve">2024-04-13</t>
        </is>
      </c>
      <c r="B1931">
        <v>58.1</v>
      </c>
      <c r="C1931">
        <v>52.1</v>
      </c>
      <c r="D1931">
        <v>48.8</v>
      </c>
      <c r="E1931">
        <v>50.3</v>
      </c>
      <c r="F1931">
        <v>49.7</v>
      </c>
      <c r="G1931">
        <v>43</v>
      </c>
      <c r="H1931">
        <v>24.4</v>
      </c>
      <c r="I1931">
        <v>16.9</v>
      </c>
      <c r="J1931">
        <v>54.5</v>
      </c>
      <c r="K1931">
        <v>42</v>
      </c>
      <c r="L1931">
        <v>22.8</v>
      </c>
      <c r="M1931">
        <v>29.1</v>
      </c>
    </row>
    <row r="1932">
      <c r="A1932" t="inlineStr">
        <is>
          <t xml:space="preserve">2024-04-14</t>
        </is>
      </c>
      <c r="B1932">
        <v>57.4</v>
      </c>
      <c r="C1932">
        <v>52.1</v>
      </c>
      <c r="D1932">
        <v>48.8</v>
      </c>
      <c r="E1932">
        <v>50.3</v>
      </c>
      <c r="F1932">
        <v>55.8</v>
      </c>
      <c r="G1932">
        <v>43</v>
      </c>
      <c r="H1932">
        <v>26.6</v>
      </c>
      <c r="I1932">
        <v>16.9</v>
      </c>
      <c r="J1932">
        <v>58.9</v>
      </c>
      <c r="K1932">
        <v>42</v>
      </c>
      <c r="L1932">
        <v>28.4</v>
      </c>
      <c r="M1932">
        <v>29.1</v>
      </c>
    </row>
    <row r="1933">
      <c r="A1933" t="inlineStr">
        <is>
          <t xml:space="preserve">2024-04-15</t>
        </is>
      </c>
      <c r="B1933">
        <v>37.9</v>
      </c>
      <c r="C1933">
        <v>52.1</v>
      </c>
      <c r="D1933">
        <v>48.1</v>
      </c>
      <c r="E1933">
        <v>50.3</v>
      </c>
      <c r="F1933">
        <v>41.4</v>
      </c>
      <c r="G1933">
        <v>43</v>
      </c>
      <c r="H1933">
        <v>14.8</v>
      </c>
      <c r="I1933">
        <v>16.9</v>
      </c>
      <c r="J1933">
        <v>35</v>
      </c>
      <c r="K1933">
        <v>42</v>
      </c>
      <c r="L1933">
        <v>22.4</v>
      </c>
      <c r="M1933">
        <v>29.1</v>
      </c>
    </row>
    <row r="1934">
      <c r="A1934" t="inlineStr">
        <is>
          <t xml:space="preserve">2024-04-16</t>
        </is>
      </c>
      <c r="B1934">
        <v>33</v>
      </c>
      <c r="C1934">
        <v>52.1</v>
      </c>
      <c r="D1934">
        <v>47.2</v>
      </c>
      <c r="E1934">
        <v>50.3</v>
      </c>
      <c r="F1934">
        <v>43.3</v>
      </c>
      <c r="G1934">
        <v>43</v>
      </c>
      <c r="H1934">
        <v>15</v>
      </c>
      <c r="I1934">
        <v>16.9</v>
      </c>
      <c r="J1934">
        <v>34.7</v>
      </c>
      <c r="K1934">
        <v>42</v>
      </c>
      <c r="L1934">
        <v>34.2</v>
      </c>
      <c r="M1934">
        <v>29.1</v>
      </c>
    </row>
    <row r="1935">
      <c r="A1935" t="inlineStr">
        <is>
          <t xml:space="preserve">2024-04-17</t>
        </is>
      </c>
      <c r="B1935">
        <v>47</v>
      </c>
      <c r="C1935">
        <v>52.1</v>
      </c>
      <c r="D1935">
        <v>46.1</v>
      </c>
      <c r="E1935">
        <v>50.3</v>
      </c>
      <c r="F1935">
        <v>41.2</v>
      </c>
      <c r="G1935">
        <v>43</v>
      </c>
      <c r="H1935">
        <v>15.9</v>
      </c>
      <c r="I1935">
        <v>16.9</v>
      </c>
      <c r="J1935">
        <v>37.8</v>
      </c>
      <c r="K1935">
        <v>42</v>
      </c>
      <c r="L1935">
        <v>31.3</v>
      </c>
      <c r="M1935">
        <v>29.1</v>
      </c>
    </row>
    <row r="1936">
      <c r="A1936" t="inlineStr">
        <is>
          <t xml:space="preserve">2024-04-18</t>
        </is>
      </c>
      <c r="B1936">
        <v>44.8</v>
      </c>
      <c r="C1936">
        <v>52.1</v>
      </c>
      <c r="D1936">
        <v>47.2</v>
      </c>
      <c r="E1936">
        <v>50.3</v>
      </c>
      <c r="F1936">
        <v>39.7</v>
      </c>
      <c r="G1936">
        <v>43</v>
      </c>
      <c r="H1936">
        <v>17.4</v>
      </c>
      <c r="I1936">
        <v>16.9</v>
      </c>
      <c r="J1936">
        <v>33.6</v>
      </c>
      <c r="K1936">
        <v>42</v>
      </c>
      <c r="L1936">
        <v>28.9</v>
      </c>
      <c r="M1936">
        <v>29.1</v>
      </c>
    </row>
    <row r="1937">
      <c r="A1937" t="inlineStr">
        <is>
          <t xml:space="preserve">2024-04-19</t>
        </is>
      </c>
      <c r="B1937">
        <v>19.4</v>
      </c>
      <c r="C1937">
        <v>52.1</v>
      </c>
      <c r="D1937">
        <v>52.5</v>
      </c>
      <c r="E1937">
        <v>50.3</v>
      </c>
      <c r="F1937">
        <v>36.3</v>
      </c>
      <c r="G1937">
        <v>43</v>
      </c>
      <c r="H1937">
        <v>19.2</v>
      </c>
      <c r="I1937">
        <v>16.9</v>
      </c>
      <c r="J1937">
        <v>37.5</v>
      </c>
      <c r="K1937">
        <v>42</v>
      </c>
      <c r="L1937">
        <v>29.3</v>
      </c>
      <c r="M1937">
        <v>29.1</v>
      </c>
    </row>
    <row r="1938">
      <c r="A1938" t="inlineStr">
        <is>
          <t xml:space="preserve">2024-04-20</t>
        </is>
      </c>
      <c r="B1938">
        <v>51.3</v>
      </c>
      <c r="C1938">
        <v>52.1</v>
      </c>
      <c r="D1938">
        <v>48.4</v>
      </c>
      <c r="E1938">
        <v>50.3</v>
      </c>
      <c r="F1938">
        <v>44.6</v>
      </c>
      <c r="G1938">
        <v>43</v>
      </c>
      <c r="H1938">
        <v>21.6</v>
      </c>
      <c r="I1938">
        <v>16.9</v>
      </c>
      <c r="J1938">
        <v>42.2</v>
      </c>
      <c r="K1938">
        <v>42</v>
      </c>
      <c r="L1938">
        <v>37.7</v>
      </c>
      <c r="M1938">
        <v>29.1</v>
      </c>
    </row>
    <row r="1939">
      <c r="A1939" t="inlineStr">
        <is>
          <t xml:space="preserve">2024-04-21</t>
        </is>
      </c>
      <c r="B1939">
        <v>43.5</v>
      </c>
      <c r="C1939">
        <v>52.1</v>
      </c>
      <c r="D1939">
        <v>50.3</v>
      </c>
      <c r="E1939">
        <v>50.3</v>
      </c>
      <c r="F1939">
        <v>52.2</v>
      </c>
      <c r="G1939">
        <v>43</v>
      </c>
      <c r="H1939">
        <v>20.9</v>
      </c>
      <c r="I1939">
        <v>16.9</v>
      </c>
      <c r="J1939">
        <v>49.8</v>
      </c>
      <c r="K1939">
        <v>42</v>
      </c>
      <c r="L1939">
        <v>34.2</v>
      </c>
      <c r="M1939">
        <v>29.1</v>
      </c>
    </row>
    <row r="1940">
      <c r="A1940" t="inlineStr">
        <is>
          <t xml:space="preserve">2024-04-22</t>
        </is>
      </c>
      <c r="B1940">
        <v>45.8</v>
      </c>
      <c r="C1940">
        <v>52.1</v>
      </c>
      <c r="D1940">
        <v>46.8</v>
      </c>
      <c r="E1940">
        <v>50.3</v>
      </c>
      <c r="F1940">
        <v>41.9</v>
      </c>
      <c r="G1940">
        <v>43</v>
      </c>
      <c r="H1940">
        <v>17.6</v>
      </c>
      <c r="I1940">
        <v>16.9</v>
      </c>
      <c r="J1940">
        <v>24.2</v>
      </c>
      <c r="K1940">
        <v>42</v>
      </c>
      <c r="L1940">
        <v>13.2</v>
      </c>
      <c r="M1940">
        <v>29.1</v>
      </c>
    </row>
    <row r="1941">
      <c r="A1941" t="inlineStr">
        <is>
          <t xml:space="preserve">2024-04-23</t>
        </is>
      </c>
      <c r="B1941">
        <v>49.8</v>
      </c>
      <c r="C1941">
        <v>52.1</v>
      </c>
      <c r="D1941">
        <v>50.4</v>
      </c>
      <c r="E1941">
        <v>50.3</v>
      </c>
      <c r="F1941">
        <v>50.6</v>
      </c>
      <c r="G1941">
        <v>43</v>
      </c>
      <c r="H1941">
        <v>17.3</v>
      </c>
      <c r="I1941">
        <v>16.9</v>
      </c>
      <c r="J1941">
        <v>30.1</v>
      </c>
      <c r="K1941">
        <v>42</v>
      </c>
      <c r="L1941">
        <v>22.3</v>
      </c>
      <c r="M1941">
        <v>29.1</v>
      </c>
    </row>
    <row r="1942">
      <c r="A1942" t="inlineStr">
        <is>
          <t xml:space="preserve">2024-04-24</t>
        </is>
      </c>
      <c r="B1942">
        <v>37.9</v>
      </c>
      <c r="C1942">
        <v>52.1</v>
      </c>
      <c r="D1942">
        <v>56</v>
      </c>
      <c r="E1942">
        <v>50.3</v>
      </c>
      <c r="F1942">
        <v>53.7</v>
      </c>
      <c r="G1942">
        <v>43</v>
      </c>
      <c r="H1942">
        <v>13</v>
      </c>
      <c r="I1942">
        <v>16.9</v>
      </c>
      <c r="J1942">
        <v>30.4</v>
      </c>
      <c r="K1942">
        <v>42</v>
      </c>
      <c r="L1942">
        <v>24.7</v>
      </c>
      <c r="M1942">
        <v>29.1</v>
      </c>
    </row>
    <row r="1943">
      <c r="A1943" t="inlineStr">
        <is>
          <t xml:space="preserve">2024-04-25</t>
        </is>
      </c>
      <c r="B1943">
        <v>43.4</v>
      </c>
      <c r="C1943">
        <v>52.1</v>
      </c>
      <c r="D1943">
        <v>51.3</v>
      </c>
      <c r="E1943">
        <v>50.3</v>
      </c>
      <c r="F1943">
        <v>31.5</v>
      </c>
      <c r="G1943">
        <v>43</v>
      </c>
      <c r="H1943">
        <v>14.1</v>
      </c>
      <c r="I1943">
        <v>16.9</v>
      </c>
      <c r="J1943">
        <v>47.2</v>
      </c>
      <c r="K1943">
        <v>42</v>
      </c>
      <c r="L1943">
        <v>18.2</v>
      </c>
      <c r="M1943">
        <v>29.1</v>
      </c>
    </row>
    <row r="1944">
      <c r="A1944" t="inlineStr">
        <is>
          <t xml:space="preserve">2024-04-26</t>
        </is>
      </c>
      <c r="B1944">
        <v>45.1</v>
      </c>
      <c r="C1944">
        <v>52.1</v>
      </c>
      <c r="D1944">
        <v>43.2</v>
      </c>
      <c r="E1944">
        <v>50.3</v>
      </c>
      <c r="F1944">
        <v>26.6</v>
      </c>
      <c r="G1944">
        <v>43</v>
      </c>
      <c r="H1944">
        <v>12.9</v>
      </c>
      <c r="I1944">
        <v>16.9</v>
      </c>
      <c r="J1944">
        <v>39.1</v>
      </c>
      <c r="K1944">
        <v>42</v>
      </c>
      <c r="L1944">
        <v>22.5</v>
      </c>
      <c r="M1944">
        <v>29.1</v>
      </c>
    </row>
    <row r="1945">
      <c r="A1945" t="inlineStr">
        <is>
          <t xml:space="preserve">2024-04-27</t>
        </is>
      </c>
      <c r="B1945">
        <v>61.3</v>
      </c>
      <c r="C1945">
        <v>52.1</v>
      </c>
      <c r="D1945">
        <v>39.1</v>
      </c>
      <c r="E1945">
        <v>50.3</v>
      </c>
      <c r="F1945">
        <v>28.7</v>
      </c>
      <c r="G1945">
        <v>43</v>
      </c>
      <c r="H1945">
        <v>13.5</v>
      </c>
      <c r="I1945">
        <v>16.9</v>
      </c>
      <c r="J1945">
        <v>44.5</v>
      </c>
      <c r="K1945">
        <v>42</v>
      </c>
      <c r="L1945">
        <v>16.8</v>
      </c>
      <c r="M1945">
        <v>29.1</v>
      </c>
    </row>
    <row r="1946">
      <c r="A1946" t="inlineStr">
        <is>
          <t xml:space="preserve">2024-04-28</t>
        </is>
      </c>
      <c r="B1946">
        <v>54.7</v>
      </c>
      <c r="C1946">
        <v>52.1</v>
      </c>
      <c r="D1946">
        <v>55.5</v>
      </c>
      <c r="E1946">
        <v>50.3</v>
      </c>
      <c r="F1946">
        <v>49</v>
      </c>
      <c r="G1946">
        <v>43</v>
      </c>
      <c r="H1946">
        <v>10.1</v>
      </c>
      <c r="I1946">
        <v>16.9</v>
      </c>
      <c r="J1946">
        <v>53</v>
      </c>
      <c r="K1946">
        <v>42</v>
      </c>
      <c r="L1946">
        <v>28.3</v>
      </c>
      <c r="M1946">
        <v>29.1</v>
      </c>
    </row>
    <row r="1947">
      <c r="A1947" t="inlineStr">
        <is>
          <t xml:space="preserve">2024-04-29</t>
        </is>
      </c>
      <c r="B1947">
        <v>65.9</v>
      </c>
      <c r="C1947">
        <v>52.1</v>
      </c>
      <c r="D1947">
        <v>50.2</v>
      </c>
      <c r="E1947">
        <v>50.3</v>
      </c>
      <c r="F1947">
        <v>36.9</v>
      </c>
      <c r="G1947">
        <v>43</v>
      </c>
      <c r="H1947">
        <v>11.5</v>
      </c>
      <c r="I1947">
        <v>16.9</v>
      </c>
      <c r="J1947">
        <v>49.4</v>
      </c>
      <c r="K1947">
        <v>42</v>
      </c>
      <c r="L1947">
        <v>27.7</v>
      </c>
      <c r="M1947">
        <v>29.1</v>
      </c>
    </row>
    <row r="1948">
      <c r="A1948" t="inlineStr">
        <is>
          <t xml:space="preserve">2024-04-30</t>
        </is>
      </c>
      <c r="B1948">
        <v>64.8</v>
      </c>
      <c r="C1948">
        <v>52.1</v>
      </c>
      <c r="D1948">
        <v>46.3</v>
      </c>
      <c r="E1948">
        <v>50.3</v>
      </c>
      <c r="F1948">
        <v>18.8</v>
      </c>
      <c r="G1948">
        <v>43</v>
      </c>
      <c r="H1948">
        <v>13.6</v>
      </c>
      <c r="I1948">
        <v>16.9</v>
      </c>
      <c r="J1948">
        <v>51.2</v>
      </c>
      <c r="K1948">
        <v>42</v>
      </c>
      <c r="L1948">
        <v>36.3</v>
      </c>
      <c r="M1948">
        <v>29.1</v>
      </c>
    </row>
    <row r="1949">
      <c r="A1949" t="inlineStr">
        <is>
          <t xml:space="preserve">2024-05-01</t>
        </is>
      </c>
      <c r="B1949">
        <v>64.8</v>
      </c>
      <c r="C1949">
        <v>52.1</v>
      </c>
      <c r="D1949">
        <v>41.5</v>
      </c>
      <c r="E1949">
        <v>50.3</v>
      </c>
      <c r="F1949">
        <v>25.6</v>
      </c>
      <c r="G1949">
        <v>43</v>
      </c>
      <c r="H1949">
        <v>10.2</v>
      </c>
      <c r="I1949">
        <v>16.9</v>
      </c>
      <c r="J1949">
        <v>31.3</v>
      </c>
      <c r="K1949">
        <v>42</v>
      </c>
      <c r="L1949">
        <v>25.1</v>
      </c>
      <c r="M1949">
        <v>29.1</v>
      </c>
    </row>
    <row r="1950">
      <c r="A1950" t="inlineStr">
        <is>
          <t xml:space="preserve">2024-05-02</t>
        </is>
      </c>
      <c r="B1950">
        <v>52.5</v>
      </c>
      <c r="C1950">
        <v>52.1</v>
      </c>
      <c r="D1950">
        <v>48.3</v>
      </c>
      <c r="E1950">
        <v>50.3</v>
      </c>
      <c r="F1950">
        <v>33.7</v>
      </c>
      <c r="G1950">
        <v>43</v>
      </c>
      <c r="H1950">
        <v>11</v>
      </c>
      <c r="I1950">
        <v>16.9</v>
      </c>
      <c r="J1950">
        <v>27.1</v>
      </c>
      <c r="K1950">
        <v>42</v>
      </c>
      <c r="L1950">
        <v>28.2</v>
      </c>
      <c r="M1950">
        <v>29.1</v>
      </c>
    </row>
    <row r="1951">
      <c r="A1951" t="inlineStr">
        <is>
          <t xml:space="preserve">2024-05-03</t>
        </is>
      </c>
      <c r="B1951">
        <v>36.9</v>
      </c>
      <c r="C1951">
        <v>52.1</v>
      </c>
      <c r="D1951">
        <v>54.4</v>
      </c>
      <c r="E1951">
        <v>50.3</v>
      </c>
      <c r="F1951">
        <v>31.7</v>
      </c>
      <c r="G1951">
        <v>43</v>
      </c>
      <c r="H1951">
        <v>16.1</v>
      </c>
      <c r="I1951">
        <v>16.9</v>
      </c>
      <c r="J1951">
        <v>40.4</v>
      </c>
      <c r="K1951">
        <v>42</v>
      </c>
      <c r="L1951">
        <v>15.6</v>
      </c>
      <c r="M1951">
        <v>29.1</v>
      </c>
    </row>
    <row r="1952">
      <c r="A1952" t="inlineStr">
        <is>
          <t xml:space="preserve">2024-05-04</t>
        </is>
      </c>
      <c r="B1952">
        <v>62.9</v>
      </c>
      <c r="C1952">
        <v>52.1</v>
      </c>
      <c r="D1952">
        <v>52.9</v>
      </c>
      <c r="E1952">
        <v>50.3</v>
      </c>
      <c r="F1952">
        <v>28.3</v>
      </c>
      <c r="G1952">
        <v>43</v>
      </c>
      <c r="H1952">
        <v>13.2</v>
      </c>
      <c r="I1952">
        <v>16.9</v>
      </c>
      <c r="J1952">
        <v>48.9</v>
      </c>
      <c r="K1952">
        <v>42</v>
      </c>
      <c r="L1952">
        <v>34</v>
      </c>
      <c r="M1952">
        <v>29.1</v>
      </c>
    </row>
    <row r="1953">
      <c r="A1953" t="inlineStr">
        <is>
          <t xml:space="preserve">2024-05-05</t>
        </is>
      </c>
      <c r="B1953">
        <v>44.8</v>
      </c>
      <c r="C1953">
        <v>52.1</v>
      </c>
      <c r="D1953">
        <v>45.5</v>
      </c>
      <c r="E1953">
        <v>50.3</v>
      </c>
      <c r="F1953">
        <v>21.1</v>
      </c>
      <c r="G1953">
        <v>43</v>
      </c>
      <c r="H1953">
        <v>16.8</v>
      </c>
      <c r="I1953">
        <v>16.9</v>
      </c>
      <c r="J1953">
        <v>59.1</v>
      </c>
      <c r="K1953">
        <v>42</v>
      </c>
      <c r="L1953">
        <v>28.9</v>
      </c>
      <c r="M1953">
        <v>29.1</v>
      </c>
    </row>
    <row r="1954">
      <c r="A1954" t="inlineStr">
        <is>
          <t xml:space="preserve">2024-05-06</t>
        </is>
      </c>
      <c r="B1954">
        <v>51.8</v>
      </c>
      <c r="C1954">
        <v>52.1</v>
      </c>
      <c r="D1954">
        <v>49.3</v>
      </c>
      <c r="E1954">
        <v>50.3</v>
      </c>
      <c r="F1954">
        <v>45.6</v>
      </c>
      <c r="G1954">
        <v>43</v>
      </c>
      <c r="H1954">
        <v>11.3</v>
      </c>
      <c r="I1954">
        <v>16.9</v>
      </c>
      <c r="J1954">
        <v>41</v>
      </c>
      <c r="K1954">
        <v>42</v>
      </c>
      <c r="L1954">
        <v>22.8</v>
      </c>
      <c r="M1954">
        <v>29.1</v>
      </c>
    </row>
    <row r="1955">
      <c r="A1955" t="inlineStr">
        <is>
          <t xml:space="preserve">2024-05-07</t>
        </is>
      </c>
      <c r="B1955">
        <v>42.2</v>
      </c>
      <c r="C1955">
        <v>52.1</v>
      </c>
      <c r="D1955">
        <v>52.5</v>
      </c>
      <c r="E1955">
        <v>50.3</v>
      </c>
      <c r="F1955">
        <v>54.1</v>
      </c>
      <c r="G1955">
        <v>43</v>
      </c>
      <c r="H1955">
        <v>13.2</v>
      </c>
      <c r="I1955">
        <v>16.9</v>
      </c>
      <c r="J1955">
        <v>27</v>
      </c>
      <c r="K1955">
        <v>42</v>
      </c>
      <c r="L1955">
        <v>30.1</v>
      </c>
      <c r="M1955">
        <v>29.1</v>
      </c>
    </row>
    <row r="1956">
      <c r="A1956" t="inlineStr">
        <is>
          <t xml:space="preserve">2024-05-08</t>
        </is>
      </c>
      <c r="B1956">
        <v>52.9</v>
      </c>
      <c r="C1956">
        <v>52.1</v>
      </c>
      <c r="D1956">
        <v>55.2</v>
      </c>
      <c r="E1956">
        <v>50.3</v>
      </c>
      <c r="F1956">
        <v>46.9</v>
      </c>
      <c r="G1956">
        <v>43</v>
      </c>
      <c r="H1956">
        <v>20</v>
      </c>
      <c r="I1956">
        <v>16.9</v>
      </c>
      <c r="J1956">
        <v>37.1</v>
      </c>
      <c r="K1956">
        <v>42</v>
      </c>
      <c r="L1956">
        <v>34.8</v>
      </c>
      <c r="M1956">
        <v>29.1</v>
      </c>
    </row>
    <row r="1957">
      <c r="A1957" t="inlineStr">
        <is>
          <t xml:space="preserve">2024-05-09</t>
        </is>
      </c>
      <c r="B1957">
        <v>70.2</v>
      </c>
      <c r="C1957">
        <v>52.1</v>
      </c>
      <c r="D1957">
        <v>57.1</v>
      </c>
      <c r="E1957">
        <v>50.3</v>
      </c>
      <c r="F1957">
        <v>55.4</v>
      </c>
      <c r="G1957">
        <v>43</v>
      </c>
      <c r="H1957">
        <v>23.4</v>
      </c>
      <c r="I1957">
        <v>16.9</v>
      </c>
      <c r="J1957">
        <v>41.9</v>
      </c>
      <c r="K1957">
        <v>42</v>
      </c>
      <c r="L1957">
        <v>40</v>
      </c>
      <c r="M1957">
        <v>29.1</v>
      </c>
    </row>
    <row r="1958">
      <c r="A1958" t="inlineStr">
        <is>
          <t xml:space="preserve">2024-05-10</t>
        </is>
      </c>
      <c r="B1958">
        <v>71.4</v>
      </c>
      <c r="C1958">
        <v>52.1</v>
      </c>
      <c r="D1958">
        <v>57.7</v>
      </c>
      <c r="E1958">
        <v>50.3</v>
      </c>
      <c r="F1958">
        <v>51.9</v>
      </c>
      <c r="G1958">
        <v>43</v>
      </c>
      <c r="H1958">
        <v>26.3</v>
      </c>
      <c r="I1958">
        <v>16.9</v>
      </c>
      <c r="J1958">
        <v>48</v>
      </c>
      <c r="K1958">
        <v>42</v>
      </c>
      <c r="L1958">
        <v>34.3</v>
      </c>
      <c r="M1958">
        <v>29.1</v>
      </c>
    </row>
    <row r="1959">
      <c r="A1959" t="inlineStr">
        <is>
          <t xml:space="preserve">2024-05-11</t>
        </is>
      </c>
      <c r="B1959">
        <v>72.9</v>
      </c>
      <c r="C1959">
        <v>52.1</v>
      </c>
      <c r="D1959">
        <v>54.1</v>
      </c>
      <c r="E1959">
        <v>50.3</v>
      </c>
      <c r="F1959">
        <v>57.1</v>
      </c>
      <c r="G1959">
        <v>43</v>
      </c>
      <c r="H1959">
        <v>25.1</v>
      </c>
      <c r="I1959">
        <v>16.9</v>
      </c>
      <c r="J1959">
        <v>53.9</v>
      </c>
      <c r="K1959">
        <v>42</v>
      </c>
      <c r="L1959">
        <v>46.2</v>
      </c>
      <c r="M1959">
        <v>29.1</v>
      </c>
    </row>
    <row r="1960">
      <c r="A1960" t="inlineStr">
        <is>
          <t xml:space="preserve">2024-05-12</t>
        </is>
      </c>
      <c r="B1960">
        <v>70.9</v>
      </c>
      <c r="C1960">
        <v>52.1</v>
      </c>
      <c r="D1960">
        <v>56.3</v>
      </c>
      <c r="E1960">
        <v>50.3</v>
      </c>
      <c r="F1960">
        <v>53.2</v>
      </c>
      <c r="G1960">
        <v>43</v>
      </c>
      <c r="H1960">
        <v>15.9</v>
      </c>
      <c r="I1960">
        <v>16.9</v>
      </c>
      <c r="J1960">
        <v>61.9</v>
      </c>
      <c r="K1960">
        <v>42</v>
      </c>
      <c r="L1960">
        <v>46</v>
      </c>
      <c r="M1960">
        <v>29.1</v>
      </c>
    </row>
    <row r="1961">
      <c r="A1961" t="inlineStr">
        <is>
          <t xml:space="preserve">2024-05-13</t>
        </is>
      </c>
      <c r="B1961">
        <v>59.5</v>
      </c>
      <c r="C1961">
        <v>52.1</v>
      </c>
      <c r="D1961">
        <v>53.1</v>
      </c>
      <c r="E1961">
        <v>50.3</v>
      </c>
      <c r="F1961">
        <v>34.7</v>
      </c>
      <c r="G1961">
        <v>43</v>
      </c>
      <c r="H1961">
        <v>17.7</v>
      </c>
      <c r="I1961">
        <v>16.9</v>
      </c>
      <c r="J1961">
        <v>45.2</v>
      </c>
      <c r="K1961">
        <v>42</v>
      </c>
      <c r="L1961">
        <v>22.4</v>
      </c>
      <c r="M1961">
        <v>29.1</v>
      </c>
    </row>
    <row r="1962">
      <c r="A1962" t="inlineStr">
        <is>
          <t xml:space="preserve">2024-05-14</t>
        </is>
      </c>
      <c r="B1962">
        <v>58.5</v>
      </c>
      <c r="C1962">
        <v>52.1</v>
      </c>
      <c r="D1962">
        <v>46.6</v>
      </c>
      <c r="E1962">
        <v>50.3</v>
      </c>
      <c r="F1962">
        <v>27.7</v>
      </c>
      <c r="G1962">
        <v>43</v>
      </c>
      <c r="H1962">
        <v>7.4</v>
      </c>
      <c r="I1962">
        <v>16.9</v>
      </c>
      <c r="J1962">
        <v>40.8</v>
      </c>
      <c r="K1962">
        <v>42</v>
      </c>
      <c r="L1962">
        <v>19.5</v>
      </c>
      <c r="M1962">
        <v>29.1</v>
      </c>
    </row>
    <row r="1963">
      <c r="A1963" t="inlineStr">
        <is>
          <t xml:space="preserve">2024-05-15</t>
        </is>
      </c>
      <c r="B1963">
        <v>49</v>
      </c>
      <c r="C1963">
        <v>52.1</v>
      </c>
      <c r="D1963">
        <v>51.4</v>
      </c>
      <c r="E1963">
        <v>50.3</v>
      </c>
      <c r="F1963">
        <v>33.2</v>
      </c>
      <c r="G1963">
        <v>43</v>
      </c>
      <c r="H1963">
        <v>13.5</v>
      </c>
      <c r="I1963">
        <v>16.9</v>
      </c>
      <c r="J1963">
        <v>24.7</v>
      </c>
      <c r="K1963">
        <v>42</v>
      </c>
      <c r="L1963">
        <v>26.7</v>
      </c>
      <c r="M1963">
        <v>29.1</v>
      </c>
    </row>
    <row r="1964">
      <c r="A1964" t="inlineStr">
        <is>
          <t xml:space="preserve">2024-05-16</t>
        </is>
      </c>
      <c r="B1964">
        <v>48.3</v>
      </c>
      <c r="C1964">
        <v>52.1</v>
      </c>
      <c r="D1964">
        <v>46.3</v>
      </c>
      <c r="E1964">
        <v>50.3</v>
      </c>
      <c r="F1964">
        <v>31.3</v>
      </c>
      <c r="G1964">
        <v>43</v>
      </c>
      <c r="H1964">
        <v>15.4</v>
      </c>
      <c r="I1964">
        <v>16.9</v>
      </c>
      <c r="J1964">
        <v>35.5</v>
      </c>
      <c r="K1964">
        <v>42</v>
      </c>
      <c r="L1964">
        <v>16.7</v>
      </c>
      <c r="M1964">
        <v>29.1</v>
      </c>
    </row>
    <row r="1965">
      <c r="A1965" t="inlineStr">
        <is>
          <t xml:space="preserve">2024-05-17</t>
        </is>
      </c>
      <c r="B1965">
        <v>37.6</v>
      </c>
      <c r="C1965">
        <v>52.1</v>
      </c>
      <c r="D1965">
        <v>48</v>
      </c>
      <c r="E1965">
        <v>50.3</v>
      </c>
      <c r="F1965">
        <v>36</v>
      </c>
      <c r="G1965">
        <v>43</v>
      </c>
      <c r="H1965">
        <v>16.7</v>
      </c>
      <c r="I1965">
        <v>16.9</v>
      </c>
      <c r="J1965">
        <v>48.2</v>
      </c>
      <c r="K1965">
        <v>42</v>
      </c>
      <c r="L1965">
        <v>31.4</v>
      </c>
      <c r="M1965">
        <v>29.1</v>
      </c>
    </row>
    <row r="1966">
      <c r="A1966" t="inlineStr">
        <is>
          <t xml:space="preserve">2024-05-18</t>
        </is>
      </c>
      <c r="B1966">
        <v>58.9</v>
      </c>
      <c r="C1966">
        <v>52.1</v>
      </c>
      <c r="D1966">
        <v>60.1</v>
      </c>
      <c r="E1966">
        <v>50.3</v>
      </c>
      <c r="F1966">
        <v>42.8</v>
      </c>
      <c r="G1966">
        <v>43</v>
      </c>
      <c r="H1966">
        <v>16.6</v>
      </c>
      <c r="I1966">
        <v>16.9</v>
      </c>
      <c r="J1966">
        <v>43.2</v>
      </c>
      <c r="K1966">
        <v>42</v>
      </c>
      <c r="L1966">
        <v>31.5</v>
      </c>
      <c r="M1966">
        <v>29.1</v>
      </c>
    </row>
    <row r="1967">
      <c r="A1967" t="inlineStr">
        <is>
          <t xml:space="preserve">2024-05-19</t>
        </is>
      </c>
      <c r="B1967">
        <v>61.8</v>
      </c>
      <c r="C1967">
        <v>52.1</v>
      </c>
      <c r="D1967">
        <v>57.5</v>
      </c>
      <c r="E1967">
        <v>50.3</v>
      </c>
      <c r="F1967">
        <v>43.5</v>
      </c>
      <c r="G1967">
        <v>43</v>
      </c>
      <c r="H1967">
        <v>19.8</v>
      </c>
      <c r="I1967">
        <v>16.9</v>
      </c>
      <c r="J1967">
        <v>47.3</v>
      </c>
      <c r="K1967">
        <v>42</v>
      </c>
      <c r="L1967">
        <v>48</v>
      </c>
      <c r="M1967">
        <v>29.1</v>
      </c>
    </row>
    <row r="1968">
      <c r="A1968" t="inlineStr">
        <is>
          <t xml:space="preserve">2024-05-20</t>
        </is>
      </c>
      <c r="B1968">
        <v>70.6</v>
      </c>
      <c r="C1968">
        <v>52.1</v>
      </c>
      <c r="D1968">
        <v>57.1</v>
      </c>
      <c r="E1968">
        <v>50.3</v>
      </c>
      <c r="F1968">
        <v>39.2</v>
      </c>
      <c r="G1968">
        <v>43</v>
      </c>
      <c r="H1968">
        <v>16.9</v>
      </c>
      <c r="I1968">
        <v>16.9</v>
      </c>
      <c r="J1968">
        <v>35.3</v>
      </c>
      <c r="K1968">
        <v>42</v>
      </c>
      <c r="L1968">
        <v>36.5</v>
      </c>
      <c r="M1968">
        <v>29.1</v>
      </c>
    </row>
    <row r="1969">
      <c r="A1969" t="inlineStr">
        <is>
          <t xml:space="preserve">2024-05-21</t>
        </is>
      </c>
      <c r="B1969">
        <v>45.1</v>
      </c>
      <c r="C1969">
        <v>52.1</v>
      </c>
      <c r="D1969">
        <v>55.6</v>
      </c>
      <c r="E1969">
        <v>50.3</v>
      </c>
      <c r="F1969">
        <v>36.1</v>
      </c>
      <c r="G1969">
        <v>43</v>
      </c>
      <c r="H1969">
        <v>14.7</v>
      </c>
      <c r="I1969">
        <v>16.9</v>
      </c>
      <c r="J1969">
        <v>39.2</v>
      </c>
      <c r="K1969">
        <v>42</v>
      </c>
      <c r="L1969">
        <v>22</v>
      </c>
      <c r="M1969">
        <v>29.1</v>
      </c>
    </row>
    <row r="1970">
      <c r="A1970" t="inlineStr">
        <is>
          <t xml:space="preserve">2024-05-22</t>
        </is>
      </c>
      <c r="B1970">
        <v>40.4</v>
      </c>
      <c r="C1970">
        <v>52.1</v>
      </c>
      <c r="D1970">
        <v>56.7</v>
      </c>
      <c r="E1970">
        <v>50.3</v>
      </c>
      <c r="F1970">
        <v>47.4</v>
      </c>
      <c r="G1970">
        <v>43</v>
      </c>
      <c r="H1970">
        <v>16.7</v>
      </c>
      <c r="I1970">
        <v>16.9</v>
      </c>
      <c r="J1970">
        <v>41.3</v>
      </c>
      <c r="K1970">
        <v>42</v>
      </c>
      <c r="L1970">
        <v>15.5</v>
      </c>
      <c r="M1970">
        <v>29.1</v>
      </c>
    </row>
    <row r="1971">
      <c r="A1971" t="inlineStr">
        <is>
          <t xml:space="preserve">2024-05-23</t>
        </is>
      </c>
      <c r="B1971">
        <v>57.3</v>
      </c>
      <c r="C1971">
        <v>52.1</v>
      </c>
      <c r="D1971">
        <v>60.9</v>
      </c>
      <c r="E1971">
        <v>50.3</v>
      </c>
      <c r="F1971">
        <v>55.6</v>
      </c>
      <c r="G1971">
        <v>43</v>
      </c>
      <c r="H1971">
        <v>15.8</v>
      </c>
      <c r="I1971">
        <v>16.9</v>
      </c>
      <c r="J1971">
        <v>46.7</v>
      </c>
      <c r="K1971">
        <v>42</v>
      </c>
      <c r="L1971">
        <v>28.4</v>
      </c>
      <c r="M1971">
        <v>29.1</v>
      </c>
    </row>
    <row r="1972">
      <c r="A1972" t="inlineStr">
        <is>
          <t xml:space="preserve">2024-05-24</t>
        </is>
      </c>
      <c r="B1972">
        <v>50.7</v>
      </c>
      <c r="C1972">
        <v>52.1</v>
      </c>
      <c r="D1972">
        <v>63.7</v>
      </c>
      <c r="E1972">
        <v>50.3</v>
      </c>
      <c r="F1972">
        <v>61.7</v>
      </c>
      <c r="G1972">
        <v>43</v>
      </c>
      <c r="H1972">
        <v>15</v>
      </c>
      <c r="I1972">
        <v>16.9</v>
      </c>
      <c r="J1972">
        <v>48.8</v>
      </c>
      <c r="K1972">
        <v>42</v>
      </c>
      <c r="L1972">
        <v>20.6</v>
      </c>
      <c r="M1972">
        <v>29.1</v>
      </c>
    </row>
    <row r="1973">
      <c r="A1973" t="inlineStr">
        <is>
          <t xml:space="preserve">2024-05-25</t>
        </is>
      </c>
      <c r="B1973">
        <v>64.3</v>
      </c>
      <c r="C1973">
        <v>52.1</v>
      </c>
      <c r="D1973">
        <v>59.5</v>
      </c>
      <c r="E1973">
        <v>50.3</v>
      </c>
      <c r="F1973">
        <v>54.1</v>
      </c>
      <c r="G1973">
        <v>43</v>
      </c>
      <c r="H1973">
        <v>22.7</v>
      </c>
      <c r="I1973">
        <v>16.9</v>
      </c>
      <c r="J1973">
        <v>45.2</v>
      </c>
      <c r="K1973">
        <v>42</v>
      </c>
      <c r="L1973">
        <v>40.8</v>
      </c>
      <c r="M1973">
        <v>29.1</v>
      </c>
    </row>
    <row r="1974">
      <c r="A1974" t="inlineStr">
        <is>
          <t xml:space="preserve">2024-05-26</t>
        </is>
      </c>
      <c r="B1974">
        <v>69.1</v>
      </c>
      <c r="C1974">
        <v>52.1</v>
      </c>
      <c r="D1974">
        <v>57.7</v>
      </c>
      <c r="E1974">
        <v>50.3</v>
      </c>
      <c r="F1974">
        <v>51.9</v>
      </c>
      <c r="G1974">
        <v>43</v>
      </c>
      <c r="H1974">
        <v>14.1</v>
      </c>
      <c r="I1974">
        <v>16.9</v>
      </c>
      <c r="J1974">
        <v>57.5</v>
      </c>
      <c r="K1974">
        <v>42</v>
      </c>
      <c r="L1974">
        <v>34.6</v>
      </c>
      <c r="M1974">
        <v>29.1</v>
      </c>
    </row>
    <row r="1975">
      <c r="A1975" t="inlineStr">
        <is>
          <t xml:space="preserve">2024-05-27</t>
        </is>
      </c>
      <c r="B1975">
        <v>58.4</v>
      </c>
      <c r="C1975">
        <v>52.1</v>
      </c>
      <c r="D1975">
        <v>56.5</v>
      </c>
      <c r="E1975">
        <v>50.3</v>
      </c>
      <c r="F1975">
        <v>50.2</v>
      </c>
      <c r="G1975">
        <v>43</v>
      </c>
      <c r="H1975">
        <v>11.2</v>
      </c>
      <c r="I1975">
        <v>16.9</v>
      </c>
      <c r="J1975">
        <v>45.7</v>
      </c>
      <c r="K1975">
        <v>42</v>
      </c>
      <c r="L1975">
        <v>39.3</v>
      </c>
      <c r="M1975">
        <v>29.1</v>
      </c>
    </row>
    <row r="1976">
      <c r="A1976" t="inlineStr">
        <is>
          <t xml:space="preserve">2024-05-28</t>
        </is>
      </c>
      <c r="B1976">
        <v>52.1</v>
      </c>
      <c r="C1976">
        <v>52.1</v>
      </c>
      <c r="D1976">
        <v>59.1</v>
      </c>
      <c r="E1976">
        <v>50.3</v>
      </c>
      <c r="F1976">
        <v>56.4</v>
      </c>
      <c r="G1976">
        <v>43</v>
      </c>
      <c r="H1976">
        <v>17.5</v>
      </c>
      <c r="I1976">
        <v>16.9</v>
      </c>
      <c r="J1976">
        <v>39.9</v>
      </c>
      <c r="K1976">
        <v>42</v>
      </c>
      <c r="L1976">
        <v>15.4</v>
      </c>
      <c r="M1976">
        <v>29.1</v>
      </c>
    </row>
    <row r="1977">
      <c r="A1977" t="inlineStr">
        <is>
          <t xml:space="preserve">2024-05-29</t>
        </is>
      </c>
      <c r="B1977">
        <v>40.1</v>
      </c>
      <c r="C1977">
        <v>52.1</v>
      </c>
      <c r="D1977">
        <v>57.7</v>
      </c>
      <c r="E1977">
        <v>50.3</v>
      </c>
      <c r="F1977">
        <v>56.2</v>
      </c>
      <c r="G1977">
        <v>43</v>
      </c>
      <c r="H1977">
        <v>12.6</v>
      </c>
      <c r="I1977">
        <v>16.9</v>
      </c>
      <c r="J1977">
        <v>44</v>
      </c>
      <c r="K1977">
        <v>42</v>
      </c>
      <c r="L1977">
        <v>27.6</v>
      </c>
      <c r="M1977">
        <v>29.1</v>
      </c>
    </row>
    <row r="1978">
      <c r="A1978" t="inlineStr">
        <is>
          <t xml:space="preserve">2024-05-30</t>
        </is>
      </c>
      <c r="B1978">
        <v>55.5</v>
      </c>
      <c r="C1978">
        <v>52.1</v>
      </c>
      <c r="D1978">
        <v>53.7</v>
      </c>
      <c r="E1978">
        <v>50.3</v>
      </c>
      <c r="F1978">
        <v>60.8</v>
      </c>
      <c r="G1978">
        <v>43</v>
      </c>
      <c r="H1978">
        <v>15</v>
      </c>
      <c r="I1978">
        <v>16.9</v>
      </c>
      <c r="J1978">
        <v>36.6</v>
      </c>
      <c r="K1978">
        <v>42</v>
      </c>
      <c r="L1978">
        <v>27.1</v>
      </c>
      <c r="M1978">
        <v>29.1</v>
      </c>
    </row>
    <row r="1979">
      <c r="A1979" t="inlineStr">
        <is>
          <t xml:space="preserve">2024-05-31</t>
        </is>
      </c>
      <c r="B1979">
        <v>45</v>
      </c>
      <c r="C1979">
        <v>52.1</v>
      </c>
      <c r="D1979">
        <v>46.4</v>
      </c>
      <c r="E1979">
        <v>50.3</v>
      </c>
      <c r="F1979">
        <v>43.4</v>
      </c>
      <c r="G1979">
        <v>43</v>
      </c>
      <c r="H1979">
        <v>15.8</v>
      </c>
      <c r="I1979">
        <v>16.9</v>
      </c>
      <c r="J1979">
        <v>33.6</v>
      </c>
      <c r="K1979">
        <v>42</v>
      </c>
      <c r="L1979">
        <v>24.6</v>
      </c>
      <c r="M1979">
        <v>29.1</v>
      </c>
    </row>
    <row r="1980">
      <c r="A1980" t="inlineStr">
        <is>
          <t xml:space="preserve">2024-06-01</t>
        </is>
      </c>
      <c r="B1980">
        <v>48.9</v>
      </c>
      <c r="C1980">
        <v>52.1</v>
      </c>
      <c r="D1980">
        <v>47.2</v>
      </c>
      <c r="E1980">
        <v>50.3</v>
      </c>
      <c r="F1980">
        <v>47.8</v>
      </c>
      <c r="G1980">
        <v>43</v>
      </c>
      <c r="H1980">
        <v>15</v>
      </c>
      <c r="I1980">
        <v>16.9</v>
      </c>
      <c r="J1980">
        <v>45.9</v>
      </c>
      <c r="K1980">
        <v>42</v>
      </c>
      <c r="L1980">
        <v>36.3</v>
      </c>
      <c r="M1980">
        <v>29.1</v>
      </c>
    </row>
    <row r="1981">
      <c r="A1981" t="inlineStr">
        <is>
          <t xml:space="preserve">2024-06-02</t>
        </is>
      </c>
      <c r="B1981">
        <v>44.2</v>
      </c>
      <c r="C1981">
        <v>52.1</v>
      </c>
      <c r="D1981">
        <v>52.5</v>
      </c>
      <c r="E1981">
        <v>50.3</v>
      </c>
      <c r="F1981">
        <v>59.5</v>
      </c>
      <c r="G1981">
        <v>43</v>
      </c>
      <c r="H1981">
        <v>11.7</v>
      </c>
      <c r="I1981">
        <v>16.9</v>
      </c>
      <c r="J1981">
        <v>46</v>
      </c>
      <c r="K1981">
        <v>42</v>
      </c>
      <c r="L1981">
        <v>47.3</v>
      </c>
      <c r="M1981">
        <v>29.1</v>
      </c>
    </row>
    <row r="1982">
      <c r="A1982" t="inlineStr">
        <is>
          <t xml:space="preserve">2024-06-03</t>
        </is>
      </c>
      <c r="B1982">
        <v>40.4</v>
      </c>
      <c r="C1982">
        <v>52.1</v>
      </c>
      <c r="D1982">
        <v>56.6</v>
      </c>
      <c r="E1982">
        <v>50.3</v>
      </c>
      <c r="F1982">
        <v>59.2</v>
      </c>
      <c r="G1982">
        <v>43</v>
      </c>
      <c r="H1982">
        <v>19.2</v>
      </c>
      <c r="I1982">
        <v>16.9</v>
      </c>
      <c r="J1982">
        <v>44.2</v>
      </c>
      <c r="K1982">
        <v>42</v>
      </c>
      <c r="L1982">
        <v>22.2</v>
      </c>
      <c r="M1982">
        <v>29.1</v>
      </c>
    </row>
    <row r="1983">
      <c r="A1983" t="inlineStr">
        <is>
          <t xml:space="preserve">2024-06-04</t>
        </is>
      </c>
      <c r="B1983">
        <v>59.9</v>
      </c>
      <c r="C1983">
        <v>52.1</v>
      </c>
      <c r="D1983">
        <v>64.3</v>
      </c>
      <c r="E1983">
        <v>50.3</v>
      </c>
      <c r="F1983">
        <v>54.1</v>
      </c>
      <c r="G1983">
        <v>43</v>
      </c>
      <c r="H1983">
        <v>21.2</v>
      </c>
      <c r="I1983">
        <v>16.9</v>
      </c>
      <c r="J1983">
        <v>44.8</v>
      </c>
      <c r="K1983">
        <v>42</v>
      </c>
      <c r="L1983">
        <v>22.1</v>
      </c>
      <c r="M1983">
        <v>29.1</v>
      </c>
    </row>
    <row r="1984">
      <c r="A1984" t="inlineStr">
        <is>
          <t xml:space="preserve">2024-06-05</t>
        </is>
      </c>
      <c r="B1984">
        <v>45.5</v>
      </c>
      <c r="C1984">
        <v>52.1</v>
      </c>
      <c r="D1984">
        <v>59.3</v>
      </c>
      <c r="E1984">
        <v>50.3</v>
      </c>
      <c r="F1984">
        <v>46.9</v>
      </c>
      <c r="G1984">
        <v>43</v>
      </c>
      <c r="H1984">
        <v>21.2</v>
      </c>
      <c r="I1984">
        <v>16.9</v>
      </c>
      <c r="J1984">
        <v>47.1</v>
      </c>
      <c r="K1984">
        <v>42</v>
      </c>
      <c r="L1984">
        <v>41.1</v>
      </c>
      <c r="M1984">
        <v>29.1</v>
      </c>
    </row>
    <row r="1985">
      <c r="A1985" t="inlineStr">
        <is>
          <t xml:space="preserve">2024-06-06</t>
        </is>
      </c>
      <c r="B1985">
        <v>59.6</v>
      </c>
      <c r="C1985">
        <v>52.1</v>
      </c>
      <c r="D1985">
        <v>51.1</v>
      </c>
      <c r="E1985">
        <v>50.3</v>
      </c>
      <c r="F1985">
        <v>56.3</v>
      </c>
      <c r="G1985">
        <v>43</v>
      </c>
      <c r="H1985">
        <v>20.4</v>
      </c>
      <c r="I1985">
        <v>16.9</v>
      </c>
      <c r="J1985">
        <v>47.9</v>
      </c>
      <c r="K1985">
        <v>42</v>
      </c>
      <c r="L1985">
        <v>38</v>
      </c>
      <c r="M1985">
        <v>29.1</v>
      </c>
    </row>
    <row r="1986">
      <c r="A1986" t="inlineStr">
        <is>
          <t xml:space="preserve">2024-06-07</t>
        </is>
      </c>
      <c r="B1986">
        <v>61.6</v>
      </c>
      <c r="C1986">
        <v>52.1</v>
      </c>
      <c r="D1986">
        <v>43.6</v>
      </c>
      <c r="E1986">
        <v>50.3</v>
      </c>
      <c r="F1986">
        <v>36.2</v>
      </c>
      <c r="G1986">
        <v>43</v>
      </c>
      <c r="H1986">
        <v>18.2</v>
      </c>
      <c r="I1986">
        <v>16.9</v>
      </c>
      <c r="J1986">
        <v>47.1</v>
      </c>
      <c r="K1986">
        <v>42</v>
      </c>
      <c r="L1986">
        <v>33.4</v>
      </c>
      <c r="M1986">
        <v>29.1</v>
      </c>
    </row>
    <row r="1987">
      <c r="A1987" t="inlineStr">
        <is>
          <t xml:space="preserve">2024-06-08</t>
        </is>
      </c>
      <c r="B1987">
        <v>61.7</v>
      </c>
      <c r="C1987">
        <v>52.1</v>
      </c>
      <c r="D1987">
        <v>45.6</v>
      </c>
      <c r="E1987">
        <v>50.3</v>
      </c>
      <c r="F1987">
        <v>41.1</v>
      </c>
      <c r="G1987">
        <v>43</v>
      </c>
      <c r="H1987">
        <v>16.1</v>
      </c>
      <c r="I1987">
        <v>16.9</v>
      </c>
      <c r="J1987">
        <v>46.9</v>
      </c>
      <c r="K1987">
        <v>42</v>
      </c>
      <c r="L1987">
        <v>35.7</v>
      </c>
      <c r="M1987">
        <v>29.1</v>
      </c>
    </row>
    <row r="1988">
      <c r="A1988" t="inlineStr">
        <is>
          <t xml:space="preserve">2024-06-09</t>
        </is>
      </c>
      <c r="B1988">
        <v>60.1</v>
      </c>
      <c r="C1988">
        <v>52.1</v>
      </c>
      <c r="D1988">
        <v>42.1</v>
      </c>
      <c r="E1988">
        <v>50.3</v>
      </c>
      <c r="F1988">
        <v>47.5</v>
      </c>
      <c r="G1988">
        <v>43</v>
      </c>
      <c r="H1988">
        <v>15.5</v>
      </c>
      <c r="I1988">
        <v>16.9</v>
      </c>
      <c r="J1988">
        <v>41.4</v>
      </c>
      <c r="K1988">
        <v>42</v>
      </c>
      <c r="L1988">
        <v>28.5</v>
      </c>
      <c r="M1988">
        <v>29.1</v>
      </c>
    </row>
    <row r="1989">
      <c r="A1989" t="inlineStr">
        <is>
          <t xml:space="preserve">2024-06-10</t>
        </is>
      </c>
      <c r="B1989">
        <v>55.7</v>
      </c>
      <c r="C1989">
        <v>52.1</v>
      </c>
      <c r="D1989">
        <v>41.7</v>
      </c>
      <c r="E1989">
        <v>50.3</v>
      </c>
      <c r="F1989">
        <v>51.6</v>
      </c>
      <c r="G1989">
        <v>43</v>
      </c>
      <c r="H1989">
        <v>19.1</v>
      </c>
      <c r="I1989">
        <v>16.9</v>
      </c>
      <c r="J1989">
        <v>38.8</v>
      </c>
      <c r="K1989">
        <v>42</v>
      </c>
      <c r="L1989">
        <v>35.8</v>
      </c>
      <c r="M1989">
        <v>29.1</v>
      </c>
    </row>
    <row r="1990">
      <c r="A1990" t="inlineStr">
        <is>
          <t xml:space="preserve">2024-06-11</t>
        </is>
      </c>
      <c r="B1990">
        <v>43.5</v>
      </c>
      <c r="C1990">
        <v>52.1</v>
      </c>
      <c r="D1990">
        <v>49.1</v>
      </c>
      <c r="E1990">
        <v>50.3</v>
      </c>
      <c r="F1990">
        <v>58.1</v>
      </c>
      <c r="G1990">
        <v>43</v>
      </c>
      <c r="H1990">
        <v>18.1</v>
      </c>
      <c r="I1990">
        <v>16.9</v>
      </c>
      <c r="J1990">
        <v>36</v>
      </c>
      <c r="K1990">
        <v>42</v>
      </c>
      <c r="L1990">
        <v>28.9</v>
      </c>
      <c r="M1990">
        <v>29.1</v>
      </c>
    </row>
    <row r="1991">
      <c r="A1991" t="inlineStr">
        <is>
          <t xml:space="preserve">2024-06-12</t>
        </is>
      </c>
      <c r="B1991">
        <v>52.5</v>
      </c>
      <c r="C1991">
        <v>52.1</v>
      </c>
      <c r="D1991">
        <v>48</v>
      </c>
      <c r="E1991">
        <v>50.3</v>
      </c>
      <c r="F1991">
        <v>53.4</v>
      </c>
      <c r="G1991">
        <v>43</v>
      </c>
      <c r="H1991">
        <v>19.9</v>
      </c>
      <c r="I1991">
        <v>16.9</v>
      </c>
      <c r="J1991">
        <v>37.3</v>
      </c>
      <c r="K1991">
        <v>42</v>
      </c>
      <c r="L1991">
        <v>22</v>
      </c>
      <c r="M1991">
        <v>29.1</v>
      </c>
    </row>
    <row r="1992">
      <c r="A1992" t="inlineStr">
        <is>
          <t xml:space="preserve">2024-06-13</t>
        </is>
      </c>
      <c r="B1992">
        <v>59.7</v>
      </c>
      <c r="C1992">
        <v>52.1</v>
      </c>
      <c r="D1992">
        <v>55.2</v>
      </c>
      <c r="E1992">
        <v>50.3</v>
      </c>
      <c r="F1992">
        <v>58.1</v>
      </c>
      <c r="G1992">
        <v>43</v>
      </c>
      <c r="H1992">
        <v>21.6</v>
      </c>
      <c r="I1992">
        <v>16.9</v>
      </c>
      <c r="J1992">
        <v>38.9</v>
      </c>
      <c r="K1992">
        <v>42</v>
      </c>
      <c r="L1992">
        <v>21.6</v>
      </c>
      <c r="M1992">
        <v>29.1</v>
      </c>
    </row>
    <row r="1993">
      <c r="A1993" t="inlineStr">
        <is>
          <t xml:space="preserve">2024-06-14</t>
        </is>
      </c>
      <c r="B1993">
        <v>40.4</v>
      </c>
      <c r="C1993">
        <v>52.1</v>
      </c>
      <c r="D1993">
        <v>52.3</v>
      </c>
      <c r="E1993">
        <v>50.3</v>
      </c>
      <c r="F1993">
        <v>42.4</v>
      </c>
      <c r="G1993">
        <v>43</v>
      </c>
      <c r="H1993">
        <v>12.7</v>
      </c>
      <c r="I1993">
        <v>16.9</v>
      </c>
      <c r="J1993">
        <v>43.2</v>
      </c>
      <c r="K1993">
        <v>42</v>
      </c>
      <c r="L1993">
        <v>31.9</v>
      </c>
      <c r="M1993">
        <v>29.1</v>
      </c>
    </row>
    <row r="1994">
      <c r="A1994" t="inlineStr">
        <is>
          <t xml:space="preserve">2024-06-15</t>
        </is>
      </c>
      <c r="B1994">
        <v>54.1</v>
      </c>
      <c r="C1994">
        <v>52.1</v>
      </c>
      <c r="D1994">
        <v>53.8</v>
      </c>
      <c r="E1994">
        <v>50.3</v>
      </c>
      <c r="F1994">
        <v>40</v>
      </c>
      <c r="G1994">
        <v>43</v>
      </c>
      <c r="H1994">
        <v>15.3</v>
      </c>
      <c r="I1994">
        <v>16.9</v>
      </c>
      <c r="J1994">
        <v>45.2</v>
      </c>
      <c r="K1994">
        <v>42</v>
      </c>
      <c r="L1994">
        <v>31.9</v>
      </c>
      <c r="M1994">
        <v>29.1</v>
      </c>
    </row>
    <row r="1995">
      <c r="A1995" t="inlineStr">
        <is>
          <t xml:space="preserve">2024-06-16</t>
        </is>
      </c>
      <c r="B1995">
        <v>55</v>
      </c>
      <c r="C1995">
        <v>52.1</v>
      </c>
      <c r="D1995">
        <v>50</v>
      </c>
      <c r="E1995">
        <v>50.3</v>
      </c>
      <c r="F1995">
        <v>42.6</v>
      </c>
      <c r="G1995">
        <v>43</v>
      </c>
      <c r="H1995">
        <v>19.6</v>
      </c>
      <c r="I1995">
        <v>16.9</v>
      </c>
      <c r="J1995">
        <v>51.7</v>
      </c>
      <c r="K1995">
        <v>42</v>
      </c>
      <c r="L1995">
        <v>44.3</v>
      </c>
      <c r="M1995">
        <v>29.1</v>
      </c>
    </row>
    <row r="1996">
      <c r="A1996" t="inlineStr">
        <is>
          <t xml:space="preserve">2024-06-17</t>
        </is>
      </c>
      <c r="B1996">
        <v>54.2</v>
      </c>
      <c r="C1996">
        <v>52.1</v>
      </c>
      <c r="D1996">
        <v>56.2</v>
      </c>
      <c r="E1996">
        <v>50.3</v>
      </c>
      <c r="F1996">
        <v>43.1</v>
      </c>
      <c r="G1996">
        <v>43</v>
      </c>
      <c r="H1996">
        <v>18.3</v>
      </c>
      <c r="I1996">
        <v>16.9</v>
      </c>
      <c r="J1996">
        <v>44.5</v>
      </c>
      <c r="K1996">
        <v>42</v>
      </c>
      <c r="L1996">
        <v>35.2</v>
      </c>
      <c r="M1996">
        <v>29.1</v>
      </c>
    </row>
    <row r="1997">
      <c r="A1997" t="inlineStr">
        <is>
          <t xml:space="preserve">2024-06-18</t>
        </is>
      </c>
      <c r="B1997">
        <v>61.5</v>
      </c>
      <c r="C1997">
        <v>52.1</v>
      </c>
      <c r="D1997">
        <v>44.5</v>
      </c>
      <c r="E1997">
        <v>50.3</v>
      </c>
      <c r="F1997">
        <v>44</v>
      </c>
      <c r="G1997">
        <v>43</v>
      </c>
      <c r="H1997">
        <v>16.8</v>
      </c>
      <c r="I1997">
        <v>16.9</v>
      </c>
      <c r="J1997">
        <v>40.9</v>
      </c>
      <c r="K1997">
        <v>42</v>
      </c>
      <c r="L1997">
        <v>25.9</v>
      </c>
      <c r="M1997">
        <v>29.1</v>
      </c>
    </row>
    <row r="1998">
      <c r="A1998" t="inlineStr">
        <is>
          <t xml:space="preserve">2024-06-19</t>
        </is>
      </c>
      <c r="B1998">
        <v>50.2</v>
      </c>
      <c r="C1998">
        <v>52.1</v>
      </c>
      <c r="D1998">
        <v>46</v>
      </c>
      <c r="E1998">
        <v>50.3</v>
      </c>
      <c r="F1998">
        <v>42.4</v>
      </c>
      <c r="G1998">
        <v>43</v>
      </c>
      <c r="H1998">
        <v>15.8</v>
      </c>
      <c r="I1998">
        <v>16.9</v>
      </c>
      <c r="J1998">
        <v>32</v>
      </c>
      <c r="K1998">
        <v>42</v>
      </c>
      <c r="L1998">
        <v>38.1</v>
      </c>
      <c r="M1998">
        <v>29.1</v>
      </c>
    </row>
    <row r="1999">
      <c r="A1999" t="inlineStr">
        <is>
          <t xml:space="preserve">2024-06-20</t>
        </is>
      </c>
      <c r="B1999">
        <v>62</v>
      </c>
      <c r="C1999">
        <v>52.1</v>
      </c>
      <c r="D1999">
        <v>44.5</v>
      </c>
      <c r="E1999">
        <v>50.3</v>
      </c>
      <c r="F1999">
        <v>35.2</v>
      </c>
      <c r="G1999">
        <v>43</v>
      </c>
      <c r="H1999">
        <v>10.9</v>
      </c>
      <c r="I1999">
        <v>16.9</v>
      </c>
      <c r="J1999">
        <v>27</v>
      </c>
      <c r="K1999">
        <v>42</v>
      </c>
      <c r="L1999">
        <v>36.2</v>
      </c>
      <c r="M1999">
        <v>29.1</v>
      </c>
    </row>
    <row r="2000">
      <c r="A2000" t="inlineStr">
        <is>
          <t xml:space="preserve">2024-06-21</t>
        </is>
      </c>
      <c r="B2000">
        <v>38.5</v>
      </c>
      <c r="C2000">
        <v>52.1</v>
      </c>
      <c r="D2000">
        <v>55.4</v>
      </c>
      <c r="E2000">
        <v>50.3</v>
      </c>
      <c r="F2000">
        <v>58.7</v>
      </c>
      <c r="G2000">
        <v>43</v>
      </c>
      <c r="H2000">
        <v>15.6</v>
      </c>
      <c r="I2000">
        <v>16.9</v>
      </c>
      <c r="J2000">
        <v>27.1</v>
      </c>
      <c r="K2000">
        <v>42</v>
      </c>
      <c r="L2000">
        <v>37.5</v>
      </c>
      <c r="M2000">
        <v>29.1</v>
      </c>
    </row>
    <row r="2001">
      <c r="A2001" t="inlineStr">
        <is>
          <t xml:space="preserve">2024-06-22</t>
        </is>
      </c>
      <c r="B2001">
        <v>55.1</v>
      </c>
      <c r="C2001">
        <v>52.1</v>
      </c>
      <c r="D2001">
        <v>56.3</v>
      </c>
      <c r="E2001">
        <v>50.3</v>
      </c>
      <c r="F2001">
        <v>56.4</v>
      </c>
      <c r="G2001">
        <v>43</v>
      </c>
      <c r="H2001">
        <v>17.5</v>
      </c>
      <c r="I2001">
        <v>16.9</v>
      </c>
      <c r="J2001">
        <v>44.3</v>
      </c>
      <c r="K2001">
        <v>42</v>
      </c>
      <c r="L2001">
        <v>41.1</v>
      </c>
      <c r="M2001">
        <v>29.1</v>
      </c>
    </row>
    <row r="2002">
      <c r="A2002" t="inlineStr">
        <is>
          <t xml:space="preserve">2024-06-23</t>
        </is>
      </c>
      <c r="B2002">
        <v>63</v>
      </c>
      <c r="C2002">
        <v>52.1</v>
      </c>
      <c r="D2002">
        <v>50.2</v>
      </c>
      <c r="E2002">
        <v>50.3</v>
      </c>
      <c r="F2002">
        <v>58.3</v>
      </c>
      <c r="G2002">
        <v>43</v>
      </c>
      <c r="H2002">
        <v>18.5</v>
      </c>
      <c r="I2002">
        <v>16.9</v>
      </c>
      <c r="J2002">
        <v>34.1</v>
      </c>
      <c r="K2002">
        <v>42</v>
      </c>
      <c r="L2002">
        <v>34.6</v>
      </c>
      <c r="M2002">
        <v>29.1</v>
      </c>
    </row>
    <row r="2003">
      <c r="A2003" t="inlineStr">
        <is>
          <t xml:space="preserve">2024-06-24</t>
        </is>
      </c>
      <c r="B2003">
        <v>70.4</v>
      </c>
      <c r="C2003">
        <v>52.1</v>
      </c>
      <c r="D2003">
        <v>57.5</v>
      </c>
      <c r="E2003">
        <v>50.3</v>
      </c>
      <c r="F2003">
        <v>62.8</v>
      </c>
      <c r="G2003">
        <v>43</v>
      </c>
      <c r="H2003">
        <v>22.5</v>
      </c>
      <c r="I2003">
        <v>16.9</v>
      </c>
      <c r="J2003">
        <v>29.3</v>
      </c>
      <c r="K2003">
        <v>42</v>
      </c>
      <c r="L2003">
        <v>30</v>
      </c>
      <c r="M2003">
        <v>29.1</v>
      </c>
    </row>
    <row r="2004">
      <c r="A2004" t="inlineStr">
        <is>
          <t xml:space="preserve">2024-06-25</t>
        </is>
      </c>
      <c r="B2004">
        <v>68.3</v>
      </c>
      <c r="C2004">
        <v>52.1</v>
      </c>
      <c r="D2004">
        <v>57</v>
      </c>
      <c r="E2004">
        <v>50.3</v>
      </c>
      <c r="F2004">
        <v>49.6</v>
      </c>
      <c r="G2004">
        <v>43</v>
      </c>
      <c r="H2004">
        <v>22.4</v>
      </c>
      <c r="I2004">
        <v>16.9</v>
      </c>
      <c r="J2004">
        <v>27.5</v>
      </c>
      <c r="K2004">
        <v>42</v>
      </c>
      <c r="L2004">
        <v>33.3</v>
      </c>
      <c r="M2004">
        <v>29.1</v>
      </c>
    </row>
    <row r="2005">
      <c r="A2005" t="inlineStr">
        <is>
          <t xml:space="preserve">2024-06-26</t>
        </is>
      </c>
      <c r="B2005">
        <v>66.5</v>
      </c>
      <c r="C2005">
        <v>52.1</v>
      </c>
      <c r="D2005">
        <v>48.9</v>
      </c>
      <c r="E2005">
        <v>50.3</v>
      </c>
      <c r="F2005">
        <v>48.5</v>
      </c>
      <c r="G2005">
        <v>43</v>
      </c>
      <c r="H2005">
        <v>23</v>
      </c>
      <c r="I2005">
        <v>16.9</v>
      </c>
      <c r="J2005">
        <v>38.3</v>
      </c>
      <c r="K2005">
        <v>42</v>
      </c>
      <c r="L2005">
        <v>38.3</v>
      </c>
      <c r="M2005">
        <v>29.1</v>
      </c>
    </row>
    <row r="2006">
      <c r="A2006" t="inlineStr">
        <is>
          <t xml:space="preserve">2024-06-27</t>
        </is>
      </c>
      <c r="B2006">
        <v>63.7</v>
      </c>
      <c r="C2006">
        <v>52.1</v>
      </c>
      <c r="D2006">
        <v>46.2</v>
      </c>
      <c r="E2006">
        <v>50.3</v>
      </c>
      <c r="F2006">
        <v>48.6</v>
      </c>
      <c r="G2006">
        <v>43</v>
      </c>
      <c r="H2006">
        <v>19.6</v>
      </c>
      <c r="I2006">
        <v>16.9</v>
      </c>
      <c r="J2006">
        <v>43.1</v>
      </c>
      <c r="K2006">
        <v>42</v>
      </c>
      <c r="L2006">
        <v>33.2</v>
      </c>
      <c r="M2006">
        <v>29.1</v>
      </c>
    </row>
    <row r="2007">
      <c r="A2007" t="inlineStr">
        <is>
          <t xml:space="preserve">2024-06-28</t>
        </is>
      </c>
      <c r="B2007">
        <v>52.6</v>
      </c>
      <c r="C2007">
        <v>52.1</v>
      </c>
      <c r="D2007">
        <v>37.1</v>
      </c>
      <c r="E2007">
        <v>50.3</v>
      </c>
      <c r="F2007">
        <v>29.5</v>
      </c>
      <c r="G2007">
        <v>43</v>
      </c>
      <c r="H2007">
        <v>21.7</v>
      </c>
      <c r="I2007">
        <v>16.9</v>
      </c>
      <c r="J2007">
        <v>43</v>
      </c>
      <c r="K2007">
        <v>42</v>
      </c>
      <c r="L2007">
        <v>29.1</v>
      </c>
      <c r="M2007">
        <v>29.1</v>
      </c>
    </row>
    <row r="2008">
      <c r="A2008" t="inlineStr">
        <is>
          <t xml:space="preserve">2024-06-29</t>
        </is>
      </c>
      <c r="B2008">
        <v>75.7</v>
      </c>
      <c r="C2008">
        <v>52.1</v>
      </c>
      <c r="D2008">
        <v>37.8</v>
      </c>
      <c r="E2008">
        <v>50.3</v>
      </c>
      <c r="F2008">
        <v>25.5</v>
      </c>
      <c r="G2008">
        <v>43</v>
      </c>
      <c r="H2008">
        <v>14.3</v>
      </c>
      <c r="I2008">
        <v>16.9</v>
      </c>
      <c r="J2008">
        <v>43.1</v>
      </c>
      <c r="K2008">
        <v>42</v>
      </c>
      <c r="L2008">
        <v>44.2</v>
      </c>
      <c r="M2008">
        <v>29.1</v>
      </c>
    </row>
    <row r="2009">
      <c r="A2009" t="inlineStr">
        <is>
          <t xml:space="preserve">2024-06-30</t>
        </is>
      </c>
      <c r="B2009">
        <v>44.2</v>
      </c>
      <c r="C2009">
        <v>52.1</v>
      </c>
      <c r="D2009">
        <v>55</v>
      </c>
      <c r="E2009">
        <v>50.3</v>
      </c>
      <c r="F2009">
        <v>52.7</v>
      </c>
      <c r="G2009">
        <v>43</v>
      </c>
      <c r="H2009">
        <v>17.1</v>
      </c>
      <c r="I2009">
        <v>16.9</v>
      </c>
      <c r="J2009">
        <v>46.3</v>
      </c>
      <c r="K2009">
        <v>42</v>
      </c>
      <c r="L2009">
        <v>29.1</v>
      </c>
      <c r="M2009">
        <v>29.1</v>
      </c>
    </row>
    <row r="2010">
      <c r="A2010" t="inlineStr">
        <is>
          <t xml:space="preserve">2024-07-01</t>
        </is>
      </c>
      <c r="B2010">
        <v>45</v>
      </c>
      <c r="C2010">
        <v>55.1</v>
      </c>
      <c r="D2010">
        <v>49.9</v>
      </c>
      <c r="E2010">
        <v>53.7</v>
      </c>
      <c r="F2010">
        <v>61.8</v>
      </c>
      <c r="G2010">
        <v>54.3</v>
      </c>
      <c r="H2010">
        <v>16.8</v>
      </c>
      <c r="I2010">
        <v>19.5</v>
      </c>
      <c r="J2010">
        <v>32.8</v>
      </c>
      <c r="K2010">
        <v>40.1</v>
      </c>
      <c r="L2010">
        <v>19.8</v>
      </c>
      <c r="M2010">
        <v>28.6</v>
      </c>
    </row>
    <row r="2011">
      <c r="A2011" t="inlineStr">
        <is>
          <t xml:space="preserve">2024-07-02</t>
        </is>
      </c>
      <c r="B2011">
        <v>31.9</v>
      </c>
      <c r="C2011">
        <v>55.1</v>
      </c>
      <c r="D2011">
        <v>52.5</v>
      </c>
      <c r="E2011">
        <v>53.7</v>
      </c>
      <c r="F2011">
        <v>63.4</v>
      </c>
      <c r="G2011">
        <v>54.3</v>
      </c>
      <c r="H2011">
        <v>14.3</v>
      </c>
      <c r="I2011">
        <v>19.5</v>
      </c>
      <c r="J2011">
        <v>36.9</v>
      </c>
      <c r="K2011">
        <v>40.1</v>
      </c>
      <c r="L2011">
        <v>25.4</v>
      </c>
      <c r="M2011">
        <v>28.6</v>
      </c>
    </row>
    <row r="2012">
      <c r="A2012" t="inlineStr">
        <is>
          <t xml:space="preserve">2024-07-03</t>
        </is>
      </c>
      <c r="B2012">
        <v>39.6</v>
      </c>
      <c r="C2012">
        <v>55.1</v>
      </c>
      <c r="D2012">
        <v>55.3</v>
      </c>
      <c r="E2012">
        <v>53.7</v>
      </c>
      <c r="F2012">
        <v>55.9</v>
      </c>
      <c r="G2012">
        <v>54.3</v>
      </c>
      <c r="H2012">
        <v>16.1</v>
      </c>
      <c r="I2012">
        <v>19.5</v>
      </c>
      <c r="J2012">
        <v>30.4</v>
      </c>
      <c r="K2012">
        <v>40.1</v>
      </c>
      <c r="L2012">
        <v>22.3</v>
      </c>
      <c r="M2012">
        <v>28.6</v>
      </c>
    </row>
    <row r="2013">
      <c r="A2013" t="inlineStr">
        <is>
          <t xml:space="preserve">2024-07-04</t>
        </is>
      </c>
      <c r="B2013">
        <v>39.9</v>
      </c>
      <c r="C2013">
        <v>55.1</v>
      </c>
      <c r="D2013">
        <v>55.9</v>
      </c>
      <c r="E2013">
        <v>53.7</v>
      </c>
      <c r="F2013">
        <v>60</v>
      </c>
      <c r="G2013">
        <v>54.3</v>
      </c>
      <c r="H2013">
        <v>15.8</v>
      </c>
      <c r="I2013">
        <v>19.5</v>
      </c>
      <c r="J2013">
        <v>51.2</v>
      </c>
      <c r="K2013">
        <v>40.1</v>
      </c>
      <c r="L2013">
        <v>38.6</v>
      </c>
      <c r="M2013">
        <v>28.6</v>
      </c>
    </row>
    <row r="2014">
      <c r="A2014" t="inlineStr">
        <is>
          <t xml:space="preserve">2024-07-05</t>
        </is>
      </c>
      <c r="B2014">
        <v>45.4</v>
      </c>
      <c r="C2014">
        <v>55.1</v>
      </c>
      <c r="D2014">
        <v>54.9</v>
      </c>
      <c r="E2014">
        <v>53.7</v>
      </c>
      <c r="F2014">
        <v>57.3</v>
      </c>
      <c r="G2014">
        <v>54.3</v>
      </c>
      <c r="H2014">
        <v>22.5</v>
      </c>
      <c r="I2014">
        <v>19.5</v>
      </c>
      <c r="J2014">
        <v>58.9</v>
      </c>
      <c r="K2014">
        <v>40.1</v>
      </c>
      <c r="L2014">
        <v>29.1</v>
      </c>
      <c r="M2014">
        <v>28.6</v>
      </c>
    </row>
    <row r="2015">
      <c r="A2015" t="inlineStr">
        <is>
          <t xml:space="preserve">2024-07-06</t>
        </is>
      </c>
      <c r="B2015">
        <v>51.9</v>
      </c>
      <c r="C2015">
        <v>55.1</v>
      </c>
      <c r="D2015">
        <v>49.8</v>
      </c>
      <c r="E2015">
        <v>53.7</v>
      </c>
      <c r="F2015">
        <v>42</v>
      </c>
      <c r="G2015">
        <v>54.3</v>
      </c>
      <c r="H2015">
        <v>10.5</v>
      </c>
      <c r="I2015">
        <v>19.5</v>
      </c>
      <c r="J2015">
        <v>57.5</v>
      </c>
      <c r="K2015">
        <v>40.1</v>
      </c>
      <c r="L2015">
        <v>35.6</v>
      </c>
      <c r="M2015">
        <v>28.6</v>
      </c>
    </row>
    <row r="2016">
      <c r="A2016" t="inlineStr">
        <is>
          <t xml:space="preserve">2024-07-07</t>
        </is>
      </c>
      <c r="B2016">
        <v>56.5</v>
      </c>
      <c r="C2016">
        <v>55.1</v>
      </c>
      <c r="D2016">
        <v>53.7</v>
      </c>
      <c r="E2016">
        <v>53.7</v>
      </c>
      <c r="F2016">
        <v>61.4</v>
      </c>
      <c r="G2016">
        <v>54.3</v>
      </c>
      <c r="H2016">
        <v>20</v>
      </c>
      <c r="I2016">
        <v>19.5</v>
      </c>
      <c r="J2016">
        <v>54.1</v>
      </c>
      <c r="K2016">
        <v>40.1</v>
      </c>
      <c r="L2016">
        <v>38.3</v>
      </c>
      <c r="M2016">
        <v>28.6</v>
      </c>
    </row>
    <row r="2017">
      <c r="A2017" t="inlineStr">
        <is>
          <t xml:space="preserve">2024-07-08</t>
        </is>
      </c>
      <c r="B2017">
        <v>64.8</v>
      </c>
      <c r="C2017">
        <v>55.1</v>
      </c>
      <c r="D2017">
        <v>53.3</v>
      </c>
      <c r="E2017">
        <v>53.7</v>
      </c>
      <c r="F2017">
        <v>62.3</v>
      </c>
      <c r="G2017">
        <v>54.3</v>
      </c>
      <c r="H2017">
        <v>22.1</v>
      </c>
      <c r="I2017">
        <v>19.5</v>
      </c>
      <c r="J2017">
        <v>40.8</v>
      </c>
      <c r="K2017">
        <v>40.1</v>
      </c>
      <c r="L2017">
        <v>23.6</v>
      </c>
      <c r="M2017">
        <v>28.6</v>
      </c>
    </row>
    <row r="2018">
      <c r="A2018" t="inlineStr">
        <is>
          <t xml:space="preserve">2024-07-09</t>
        </is>
      </c>
      <c r="B2018">
        <v>63.3</v>
      </c>
      <c r="C2018">
        <v>55.1</v>
      </c>
      <c r="D2018">
        <v>53.6</v>
      </c>
      <c r="E2018">
        <v>53.7</v>
      </c>
      <c r="F2018">
        <v>47.5</v>
      </c>
      <c r="G2018">
        <v>54.3</v>
      </c>
      <c r="H2018">
        <v>19.1</v>
      </c>
      <c r="I2018">
        <v>19.5</v>
      </c>
      <c r="J2018">
        <v>38.1</v>
      </c>
      <c r="K2018">
        <v>40.1</v>
      </c>
      <c r="L2018">
        <v>15.7</v>
      </c>
      <c r="M2018">
        <v>28.6</v>
      </c>
    </row>
    <row r="2019">
      <c r="A2019" t="inlineStr">
        <is>
          <t xml:space="preserve">2024-07-10</t>
        </is>
      </c>
      <c r="B2019">
        <v>51.2</v>
      </c>
      <c r="C2019">
        <v>55.1</v>
      </c>
      <c r="D2019">
        <v>56.8</v>
      </c>
      <c r="E2019">
        <v>53.7</v>
      </c>
      <c r="F2019">
        <v>61.8</v>
      </c>
      <c r="G2019">
        <v>54.3</v>
      </c>
      <c r="H2019">
        <v>18.7</v>
      </c>
      <c r="I2019">
        <v>19.5</v>
      </c>
      <c r="J2019">
        <v>36</v>
      </c>
      <c r="K2019">
        <v>40.1</v>
      </c>
      <c r="L2019">
        <v>28.3</v>
      </c>
      <c r="M2019">
        <v>28.6</v>
      </c>
    </row>
    <row r="2020">
      <c r="A2020" t="inlineStr">
        <is>
          <t xml:space="preserve">2024-07-11</t>
        </is>
      </c>
      <c r="B2020">
        <v>60.4</v>
      </c>
      <c r="C2020">
        <v>55.1</v>
      </c>
      <c r="D2020">
        <v>53.5</v>
      </c>
      <c r="E2020">
        <v>53.7</v>
      </c>
      <c r="F2020">
        <v>53.2</v>
      </c>
      <c r="G2020">
        <v>54.3</v>
      </c>
      <c r="H2020">
        <v>19</v>
      </c>
      <c r="I2020">
        <v>19.5</v>
      </c>
      <c r="J2020">
        <v>34.1</v>
      </c>
      <c r="K2020">
        <v>40.1</v>
      </c>
      <c r="L2020">
        <v>23.8</v>
      </c>
      <c r="M2020">
        <v>28.6</v>
      </c>
    </row>
    <row r="2021">
      <c r="A2021" t="inlineStr">
        <is>
          <t xml:space="preserve">2024-07-12</t>
        </is>
      </c>
      <c r="B2021">
        <v>39.2</v>
      </c>
      <c r="C2021">
        <v>55.1</v>
      </c>
      <c r="D2021">
        <v>55.5</v>
      </c>
      <c r="E2021">
        <v>53.7</v>
      </c>
      <c r="F2021">
        <v>60.3</v>
      </c>
      <c r="G2021">
        <v>54.3</v>
      </c>
      <c r="H2021">
        <v>14.9</v>
      </c>
      <c r="I2021">
        <v>19.5</v>
      </c>
      <c r="J2021">
        <v>31.4</v>
      </c>
      <c r="K2021">
        <v>40.1</v>
      </c>
      <c r="L2021">
        <v>26</v>
      </c>
      <c r="M2021">
        <v>28.6</v>
      </c>
    </row>
    <row r="2022">
      <c r="A2022" t="inlineStr">
        <is>
          <t xml:space="preserve">2024-07-13</t>
        </is>
      </c>
      <c r="B2022">
        <v>48.8</v>
      </c>
      <c r="C2022">
        <v>55.1</v>
      </c>
      <c r="D2022">
        <v>59.7</v>
      </c>
      <c r="E2022">
        <v>53.7</v>
      </c>
      <c r="F2022">
        <v>69.5</v>
      </c>
      <c r="G2022">
        <v>54.3</v>
      </c>
      <c r="H2022">
        <v>21.9</v>
      </c>
      <c r="I2022">
        <v>19.5</v>
      </c>
      <c r="J2022">
        <v>44.9</v>
      </c>
      <c r="K2022">
        <v>40.1</v>
      </c>
      <c r="L2022">
        <v>26.7</v>
      </c>
      <c r="M2022">
        <v>28.6</v>
      </c>
    </row>
    <row r="2023">
      <c r="A2023" t="inlineStr">
        <is>
          <t xml:space="preserve">2024-07-14</t>
        </is>
      </c>
      <c r="B2023">
        <v>63.4</v>
      </c>
      <c r="C2023">
        <v>55.1</v>
      </c>
      <c r="D2023">
        <v>55</v>
      </c>
      <c r="E2023">
        <v>53.7</v>
      </c>
      <c r="F2023">
        <v>66</v>
      </c>
      <c r="G2023">
        <v>54.3</v>
      </c>
      <c r="H2023">
        <v>19.4</v>
      </c>
      <c r="I2023">
        <v>19.5</v>
      </c>
      <c r="J2023">
        <v>47.9</v>
      </c>
      <c r="K2023">
        <v>40.1</v>
      </c>
      <c r="L2023">
        <v>32.1</v>
      </c>
      <c r="M2023">
        <v>28.6</v>
      </c>
    </row>
    <row r="2024">
      <c r="A2024" t="inlineStr">
        <is>
          <t xml:space="preserve">2024-07-15</t>
        </is>
      </c>
      <c r="B2024">
        <v>68.1</v>
      </c>
      <c r="C2024">
        <v>55.1</v>
      </c>
      <c r="D2024">
        <v>46.3</v>
      </c>
      <c r="E2024">
        <v>53.7</v>
      </c>
      <c r="F2024">
        <v>45</v>
      </c>
      <c r="G2024">
        <v>54.3</v>
      </c>
      <c r="H2024">
        <v>16.3</v>
      </c>
      <c r="I2024">
        <v>19.5</v>
      </c>
      <c r="J2024">
        <v>36</v>
      </c>
      <c r="K2024">
        <v>40.1</v>
      </c>
      <c r="L2024">
        <v>18.1</v>
      </c>
      <c r="M2024">
        <v>28.6</v>
      </c>
    </row>
    <row r="2025">
      <c r="A2025" t="inlineStr">
        <is>
          <t xml:space="preserve">2024-07-16</t>
        </is>
      </c>
      <c r="B2025">
        <v>48.9</v>
      </c>
      <c r="C2025">
        <v>55.1</v>
      </c>
      <c r="D2025">
        <v>60.5</v>
      </c>
      <c r="E2025">
        <v>53.7</v>
      </c>
      <c r="F2025">
        <v>63.2</v>
      </c>
      <c r="G2025">
        <v>54.3</v>
      </c>
      <c r="H2025">
        <v>16</v>
      </c>
      <c r="I2025">
        <v>19.5</v>
      </c>
      <c r="J2025">
        <v>35.2</v>
      </c>
      <c r="K2025">
        <v>40.1</v>
      </c>
      <c r="L2025">
        <v>24.4</v>
      </c>
      <c r="M2025">
        <v>28.6</v>
      </c>
    </row>
    <row r="2026">
      <c r="A2026" t="inlineStr">
        <is>
          <t xml:space="preserve">2024-07-17</t>
        </is>
      </c>
      <c r="B2026">
        <v>46.8</v>
      </c>
      <c r="C2026">
        <v>55.1</v>
      </c>
      <c r="D2026">
        <v>55</v>
      </c>
      <c r="E2026">
        <v>53.7</v>
      </c>
      <c r="F2026">
        <v>61.9</v>
      </c>
      <c r="G2026">
        <v>54.3</v>
      </c>
      <c r="H2026">
        <v>22.6</v>
      </c>
      <c r="I2026">
        <v>19.5</v>
      </c>
      <c r="J2026">
        <v>33.3</v>
      </c>
      <c r="K2026">
        <v>40.1</v>
      </c>
      <c r="L2026">
        <v>30.9</v>
      </c>
      <c r="M2026">
        <v>28.6</v>
      </c>
    </row>
    <row r="2027">
      <c r="A2027" t="inlineStr">
        <is>
          <t xml:space="preserve">2024-07-18</t>
        </is>
      </c>
      <c r="B2027">
        <v>69.9</v>
      </c>
      <c r="C2027">
        <v>55.1</v>
      </c>
      <c r="D2027">
        <v>47.9</v>
      </c>
      <c r="E2027">
        <v>53.7</v>
      </c>
      <c r="F2027">
        <v>62</v>
      </c>
      <c r="G2027">
        <v>54.3</v>
      </c>
      <c r="H2027">
        <v>23.8</v>
      </c>
      <c r="I2027">
        <v>19.5</v>
      </c>
      <c r="J2027">
        <v>33.5</v>
      </c>
      <c r="K2027">
        <v>40.1</v>
      </c>
      <c r="L2027">
        <v>38.1</v>
      </c>
      <c r="M2027">
        <v>28.6</v>
      </c>
    </row>
    <row r="2028">
      <c r="A2028" t="inlineStr">
        <is>
          <t xml:space="preserve">2024-07-19</t>
        </is>
      </c>
      <c r="B2028">
        <v>70.4</v>
      </c>
      <c r="C2028">
        <v>55.1</v>
      </c>
      <c r="D2028">
        <v>56.9</v>
      </c>
      <c r="E2028">
        <v>53.7</v>
      </c>
      <c r="F2028">
        <v>50.4</v>
      </c>
      <c r="G2028">
        <v>54.3</v>
      </c>
      <c r="H2028">
        <v>22.5</v>
      </c>
      <c r="I2028">
        <v>19.5</v>
      </c>
      <c r="J2028">
        <v>31.5</v>
      </c>
      <c r="K2028">
        <v>40.1</v>
      </c>
      <c r="L2028">
        <v>43.9</v>
      </c>
      <c r="M2028">
        <v>28.6</v>
      </c>
    </row>
    <row r="2029">
      <c r="A2029" t="inlineStr">
        <is>
          <t xml:space="preserve">2024-07-20</t>
        </is>
      </c>
      <c r="B2029">
        <v>71.2</v>
      </c>
      <c r="C2029">
        <v>55.1</v>
      </c>
      <c r="D2029">
        <v>55</v>
      </c>
      <c r="E2029">
        <v>53.7</v>
      </c>
      <c r="F2029">
        <v>43.7</v>
      </c>
      <c r="G2029">
        <v>54.3</v>
      </c>
      <c r="H2029">
        <v>24.3</v>
      </c>
      <c r="I2029">
        <v>19.5</v>
      </c>
      <c r="J2029">
        <v>43</v>
      </c>
      <c r="K2029">
        <v>40.1</v>
      </c>
      <c r="L2029">
        <v>22.4</v>
      </c>
      <c r="M2029">
        <v>28.6</v>
      </c>
    </row>
    <row r="2030">
      <c r="A2030" t="inlineStr">
        <is>
          <t xml:space="preserve">2024-07-21</t>
        </is>
      </c>
      <c r="B2030">
        <v>69.7</v>
      </c>
      <c r="C2030">
        <v>55.1</v>
      </c>
      <c r="D2030">
        <v>53.6</v>
      </c>
      <c r="E2030">
        <v>53.7</v>
      </c>
      <c r="F2030">
        <v>58.7</v>
      </c>
      <c r="G2030">
        <v>54.3</v>
      </c>
      <c r="H2030">
        <v>12.9</v>
      </c>
      <c r="I2030">
        <v>19.5</v>
      </c>
      <c r="J2030">
        <v>48</v>
      </c>
      <c r="K2030">
        <v>40.1</v>
      </c>
      <c r="L2030">
        <v>37.2</v>
      </c>
      <c r="M2030">
        <v>28.6</v>
      </c>
    </row>
    <row r="2031">
      <c r="A2031" t="inlineStr">
        <is>
          <t xml:space="preserve">2024-07-22</t>
        </is>
      </c>
      <c r="B2031">
        <v>51.6</v>
      </c>
      <c r="C2031">
        <v>55.1</v>
      </c>
      <c r="D2031">
        <v>57</v>
      </c>
      <c r="E2031">
        <v>53.7</v>
      </c>
      <c r="F2031">
        <v>58.4</v>
      </c>
      <c r="G2031">
        <v>54.3</v>
      </c>
      <c r="H2031">
        <v>18.1</v>
      </c>
      <c r="I2031">
        <v>19.5</v>
      </c>
      <c r="J2031">
        <v>28.8</v>
      </c>
      <c r="K2031">
        <v>40.1</v>
      </c>
      <c r="L2031">
        <v>29.5</v>
      </c>
      <c r="M2031">
        <v>28.6</v>
      </c>
    </row>
    <row r="2032">
      <c r="A2032" t="inlineStr">
        <is>
          <t xml:space="preserve">2024-07-23</t>
        </is>
      </c>
      <c r="B2032">
        <v>53.3</v>
      </c>
      <c r="C2032">
        <v>55.1</v>
      </c>
      <c r="D2032">
        <v>57</v>
      </c>
      <c r="E2032">
        <v>53.7</v>
      </c>
      <c r="F2032">
        <v>63.5</v>
      </c>
      <c r="G2032">
        <v>54.3</v>
      </c>
      <c r="H2032">
        <v>18.5</v>
      </c>
      <c r="I2032">
        <v>19.5</v>
      </c>
      <c r="J2032">
        <v>35.1</v>
      </c>
      <c r="K2032">
        <v>40.1</v>
      </c>
      <c r="L2032">
        <v>28.9</v>
      </c>
      <c r="M2032">
        <v>28.6</v>
      </c>
    </row>
    <row r="2033">
      <c r="A2033" t="inlineStr">
        <is>
          <t xml:space="preserve">2024-07-24</t>
        </is>
      </c>
      <c r="B2033">
        <v>54.8</v>
      </c>
      <c r="C2033">
        <v>55.1</v>
      </c>
      <c r="D2033">
        <v>56.4</v>
      </c>
      <c r="E2033">
        <v>53.7</v>
      </c>
      <c r="F2033">
        <v>58.5</v>
      </c>
      <c r="G2033">
        <v>54.3</v>
      </c>
      <c r="H2033">
        <v>21.3</v>
      </c>
      <c r="I2033">
        <v>19.5</v>
      </c>
      <c r="J2033">
        <v>34.7</v>
      </c>
      <c r="K2033">
        <v>40.1</v>
      </c>
      <c r="L2033">
        <v>24.8</v>
      </c>
      <c r="M2033">
        <v>28.6</v>
      </c>
    </row>
    <row r="2034">
      <c r="A2034" t="inlineStr">
        <is>
          <t xml:space="preserve">2024-07-25</t>
        </is>
      </c>
      <c r="B2034">
        <v>67.6</v>
      </c>
      <c r="C2034">
        <v>55.1</v>
      </c>
      <c r="D2034">
        <v>56.4</v>
      </c>
      <c r="E2034">
        <v>53.7</v>
      </c>
      <c r="F2034">
        <v>51.1</v>
      </c>
      <c r="G2034">
        <v>54.3</v>
      </c>
      <c r="H2034">
        <v>22.4</v>
      </c>
      <c r="I2034">
        <v>19.5</v>
      </c>
      <c r="J2034">
        <v>36</v>
      </c>
      <c r="K2034">
        <v>40.1</v>
      </c>
      <c r="L2034">
        <v>17.2</v>
      </c>
      <c r="M2034">
        <v>28.6</v>
      </c>
    </row>
    <row r="2035">
      <c r="A2035" t="inlineStr">
        <is>
          <t xml:space="preserve">2024-07-26</t>
        </is>
      </c>
      <c r="B2035">
        <v>48.4</v>
      </c>
      <c r="C2035">
        <v>55.1</v>
      </c>
      <c r="D2035">
        <v>58.4</v>
      </c>
      <c r="E2035">
        <v>53.7</v>
      </c>
      <c r="F2035">
        <v>52.3</v>
      </c>
      <c r="G2035">
        <v>54.3</v>
      </c>
      <c r="H2035">
        <v>19.2</v>
      </c>
      <c r="I2035">
        <v>19.5</v>
      </c>
      <c r="J2035">
        <v>38.3</v>
      </c>
      <c r="K2035">
        <v>40.1</v>
      </c>
      <c r="L2035">
        <v>33.5</v>
      </c>
      <c r="M2035">
        <v>28.6</v>
      </c>
    </row>
    <row r="2036">
      <c r="A2036" t="inlineStr">
        <is>
          <t xml:space="preserve">2024-07-27</t>
        </is>
      </c>
      <c r="B2036">
        <v>64.6</v>
      </c>
      <c r="C2036">
        <v>55.1</v>
      </c>
      <c r="D2036">
        <v>57.8</v>
      </c>
      <c r="E2036">
        <v>53.7</v>
      </c>
      <c r="F2036">
        <v>58.5</v>
      </c>
      <c r="G2036">
        <v>54.3</v>
      </c>
      <c r="H2036">
        <v>17.2</v>
      </c>
      <c r="I2036">
        <v>19.5</v>
      </c>
      <c r="J2036">
        <v>49.8</v>
      </c>
      <c r="K2036">
        <v>40.1</v>
      </c>
      <c r="L2036">
        <v>33.6</v>
      </c>
      <c r="M2036">
        <v>28.6</v>
      </c>
    </row>
    <row r="2037">
      <c r="A2037" t="inlineStr">
        <is>
          <t xml:space="preserve">2024-07-28</t>
        </is>
      </c>
      <c r="B2037">
        <v>65.8</v>
      </c>
      <c r="C2037">
        <v>55.1</v>
      </c>
      <c r="D2037">
        <v>53.6</v>
      </c>
      <c r="E2037">
        <v>53.7</v>
      </c>
      <c r="F2037">
        <v>62.5</v>
      </c>
      <c r="G2037">
        <v>54.3</v>
      </c>
      <c r="H2037">
        <v>23.5</v>
      </c>
      <c r="I2037">
        <v>19.5</v>
      </c>
      <c r="J2037">
        <v>50.6</v>
      </c>
      <c r="K2037">
        <v>40.1</v>
      </c>
      <c r="L2037">
        <v>42.9</v>
      </c>
      <c r="M2037">
        <v>28.6</v>
      </c>
    </row>
    <row r="2038">
      <c r="A2038" t="inlineStr">
        <is>
          <t xml:space="preserve">2024-07-29</t>
        </is>
      </c>
      <c r="B2038">
        <v>71.5</v>
      </c>
      <c r="C2038">
        <v>55.1</v>
      </c>
      <c r="D2038">
        <v>36.4</v>
      </c>
      <c r="E2038">
        <v>53.7</v>
      </c>
      <c r="F2038">
        <v>31.1</v>
      </c>
      <c r="G2038">
        <v>54.3</v>
      </c>
      <c r="H2038">
        <v>25.7</v>
      </c>
      <c r="I2038">
        <v>19.5</v>
      </c>
      <c r="J2038">
        <v>35.4</v>
      </c>
      <c r="K2038">
        <v>40.1</v>
      </c>
      <c r="L2038">
        <v>43.3</v>
      </c>
      <c r="M2038">
        <v>28.6</v>
      </c>
    </row>
    <row r="2039">
      <c r="A2039" t="inlineStr">
        <is>
          <t xml:space="preserve">2024-07-30</t>
        </is>
      </c>
      <c r="B2039">
        <v>72.7</v>
      </c>
      <c r="C2039">
        <v>55.1</v>
      </c>
      <c r="D2039">
        <v>47.5</v>
      </c>
      <c r="E2039">
        <v>53.7</v>
      </c>
      <c r="F2039">
        <v>58</v>
      </c>
      <c r="G2039">
        <v>54.3</v>
      </c>
      <c r="H2039">
        <v>21.9</v>
      </c>
      <c r="I2039">
        <v>19.5</v>
      </c>
      <c r="J2039">
        <v>35.4</v>
      </c>
      <c r="K2039">
        <v>40.1</v>
      </c>
      <c r="L2039">
        <v>39.8</v>
      </c>
      <c r="M2039">
        <v>28.6</v>
      </c>
    </row>
    <row r="2040">
      <c r="A2040" t="inlineStr">
        <is>
          <t xml:space="preserve">2024-07-31</t>
        </is>
      </c>
      <c r="B2040">
        <v>66.4</v>
      </c>
      <c r="C2040">
        <v>55.1</v>
      </c>
      <c r="D2040">
        <v>55.4</v>
      </c>
      <c r="E2040">
        <v>53.7</v>
      </c>
      <c r="F2040">
        <v>56.3</v>
      </c>
      <c r="G2040">
        <v>54.3</v>
      </c>
      <c r="H2040">
        <v>20.8</v>
      </c>
      <c r="I2040">
        <v>19.5</v>
      </c>
      <c r="J2040">
        <v>34.8</v>
      </c>
      <c r="K2040">
        <v>40.1</v>
      </c>
      <c r="L2040">
        <v>36.5</v>
      </c>
      <c r="M2040">
        <v>28.6</v>
      </c>
    </row>
    <row r="2041">
      <c r="A2041" t="inlineStr">
        <is>
          <t xml:space="preserve">2024-08-01</t>
        </is>
      </c>
      <c r="B2041">
        <v>56.1</v>
      </c>
      <c r="C2041">
        <v>55.1</v>
      </c>
      <c r="D2041">
        <v>55.3</v>
      </c>
      <c r="E2041">
        <v>53.7</v>
      </c>
      <c r="F2041">
        <v>52.4</v>
      </c>
      <c r="G2041">
        <v>54.3</v>
      </c>
      <c r="H2041">
        <v>19</v>
      </c>
      <c r="I2041">
        <v>19.5</v>
      </c>
      <c r="J2041">
        <v>34.5</v>
      </c>
      <c r="K2041">
        <v>40.1</v>
      </c>
      <c r="L2041">
        <v>32.4</v>
      </c>
      <c r="M2041">
        <v>28.6</v>
      </c>
    </row>
    <row r="2042">
      <c r="A2042" t="inlineStr">
        <is>
          <t xml:space="preserve">2024-08-02</t>
        </is>
      </c>
      <c r="B2042">
        <v>57.4</v>
      </c>
      <c r="C2042">
        <v>55.1</v>
      </c>
      <c r="D2042">
        <v>52.1</v>
      </c>
      <c r="E2042">
        <v>53.7</v>
      </c>
      <c r="F2042">
        <v>48.8</v>
      </c>
      <c r="G2042">
        <v>54.3</v>
      </c>
      <c r="H2042">
        <v>20.7</v>
      </c>
      <c r="I2042">
        <v>19.5</v>
      </c>
      <c r="J2042">
        <v>36.5</v>
      </c>
      <c r="K2042">
        <v>40.1</v>
      </c>
      <c r="L2042">
        <v>33.2</v>
      </c>
      <c r="M2042">
        <v>28.6</v>
      </c>
    </row>
    <row r="2043">
      <c r="A2043" t="inlineStr">
        <is>
          <t xml:space="preserve">2024-08-03</t>
        </is>
      </c>
      <c r="B2043">
        <v>68.6</v>
      </c>
      <c r="C2043">
        <v>55.1</v>
      </c>
      <c r="D2043">
        <v>59.2</v>
      </c>
      <c r="E2043">
        <v>53.7</v>
      </c>
      <c r="F2043">
        <v>66.9</v>
      </c>
      <c r="G2043">
        <v>54.3</v>
      </c>
      <c r="H2043">
        <v>20.2</v>
      </c>
      <c r="I2043">
        <v>19.5</v>
      </c>
      <c r="J2043">
        <v>40.4</v>
      </c>
      <c r="K2043">
        <v>40.1</v>
      </c>
      <c r="L2043">
        <v>36.7</v>
      </c>
      <c r="M2043">
        <v>28.6</v>
      </c>
    </row>
    <row r="2044">
      <c r="A2044" t="inlineStr">
        <is>
          <t xml:space="preserve">2024-08-04</t>
        </is>
      </c>
      <c r="B2044">
        <v>52.9</v>
      </c>
      <c r="C2044">
        <v>55.1</v>
      </c>
      <c r="D2044">
        <v>63</v>
      </c>
      <c r="E2044">
        <v>53.7</v>
      </c>
      <c r="F2044">
        <v>63.8</v>
      </c>
      <c r="G2044">
        <v>54.3</v>
      </c>
      <c r="H2044">
        <v>22.1</v>
      </c>
      <c r="I2044">
        <v>19.5</v>
      </c>
      <c r="J2044">
        <v>47.4</v>
      </c>
      <c r="K2044">
        <v>40.1</v>
      </c>
      <c r="L2044">
        <v>32.2</v>
      </c>
      <c r="M2044">
        <v>28.6</v>
      </c>
    </row>
    <row r="2045">
      <c r="A2045" t="inlineStr">
        <is>
          <t xml:space="preserve">2024-08-05</t>
        </is>
      </c>
      <c r="B2045">
        <v>69.3</v>
      </c>
      <c r="C2045">
        <v>55.1</v>
      </c>
      <c r="D2045">
        <v>60.7</v>
      </c>
      <c r="E2045">
        <v>53.7</v>
      </c>
      <c r="F2045">
        <v>51.4</v>
      </c>
      <c r="G2045">
        <v>54.3</v>
      </c>
      <c r="H2045">
        <v>24.4</v>
      </c>
      <c r="I2045">
        <v>19.5</v>
      </c>
      <c r="J2045">
        <v>40.3</v>
      </c>
      <c r="K2045">
        <v>40.1</v>
      </c>
      <c r="L2045">
        <v>25.7</v>
      </c>
      <c r="M2045">
        <v>28.6</v>
      </c>
    </row>
    <row r="2046">
      <c r="A2046" t="inlineStr">
        <is>
          <t xml:space="preserve">2024-08-06</t>
        </is>
      </c>
      <c r="B2046">
        <v>73.3</v>
      </c>
      <c r="C2046">
        <v>55.1</v>
      </c>
      <c r="D2046">
        <v>58.2</v>
      </c>
      <c r="E2046">
        <v>53.7</v>
      </c>
      <c r="F2046">
        <v>54.3</v>
      </c>
      <c r="G2046">
        <v>54.3</v>
      </c>
      <c r="H2046">
        <v>21.7</v>
      </c>
      <c r="I2046">
        <v>19.5</v>
      </c>
      <c r="J2046">
        <v>39.4</v>
      </c>
      <c r="K2046">
        <v>40.1</v>
      </c>
      <c r="L2046">
        <v>28.4</v>
      </c>
      <c r="M2046">
        <v>28.6</v>
      </c>
    </row>
    <row r="2047">
      <c r="A2047" t="inlineStr">
        <is>
          <t xml:space="preserve">2024-08-07</t>
        </is>
      </c>
      <c r="B2047">
        <v>58.1</v>
      </c>
      <c r="C2047">
        <v>55.1</v>
      </c>
      <c r="D2047">
        <v>58</v>
      </c>
      <c r="E2047">
        <v>53.7</v>
      </c>
      <c r="F2047">
        <v>57.6</v>
      </c>
      <c r="G2047">
        <v>54.3</v>
      </c>
      <c r="H2047">
        <v>18.3</v>
      </c>
      <c r="I2047">
        <v>19.5</v>
      </c>
      <c r="J2047">
        <v>38.8</v>
      </c>
      <c r="K2047">
        <v>40.1</v>
      </c>
      <c r="L2047">
        <v>24.8</v>
      </c>
      <c r="M2047">
        <v>28.6</v>
      </c>
    </row>
    <row r="2048">
      <c r="A2048" t="inlineStr">
        <is>
          <t xml:space="preserve">2024-08-08</t>
        </is>
      </c>
      <c r="B2048">
        <v>58.9</v>
      </c>
      <c r="C2048">
        <v>55.1</v>
      </c>
      <c r="D2048">
        <v>58.5</v>
      </c>
      <c r="E2048">
        <v>53.7</v>
      </c>
      <c r="F2048">
        <v>57.4</v>
      </c>
      <c r="G2048">
        <v>54.3</v>
      </c>
      <c r="H2048">
        <v>23.1</v>
      </c>
      <c r="I2048">
        <v>19.5</v>
      </c>
      <c r="J2048">
        <v>43.7</v>
      </c>
      <c r="K2048">
        <v>40.1</v>
      </c>
      <c r="L2048">
        <v>18.1</v>
      </c>
      <c r="M2048">
        <v>28.6</v>
      </c>
    </row>
    <row r="2049">
      <c r="A2049" t="inlineStr">
        <is>
          <t xml:space="preserve">2024-08-09</t>
        </is>
      </c>
      <c r="B2049">
        <v>41.1</v>
      </c>
      <c r="C2049">
        <v>55.1</v>
      </c>
      <c r="D2049">
        <v>58.2</v>
      </c>
      <c r="E2049">
        <v>53.7</v>
      </c>
      <c r="F2049">
        <v>61.4</v>
      </c>
      <c r="G2049">
        <v>54.3</v>
      </c>
      <c r="H2049">
        <v>22.8</v>
      </c>
      <c r="I2049">
        <v>19.5</v>
      </c>
      <c r="J2049">
        <v>45.5</v>
      </c>
      <c r="K2049">
        <v>40.1</v>
      </c>
      <c r="L2049">
        <v>39.5</v>
      </c>
      <c r="M2049">
        <v>28.6</v>
      </c>
    </row>
    <row r="2050">
      <c r="A2050" t="inlineStr">
        <is>
          <t xml:space="preserve">2024-08-10</t>
        </is>
      </c>
      <c r="B2050">
        <v>64.2</v>
      </c>
      <c r="C2050">
        <v>55.1</v>
      </c>
      <c r="D2050">
        <v>56.1</v>
      </c>
      <c r="E2050">
        <v>53.7</v>
      </c>
      <c r="F2050">
        <v>60.9</v>
      </c>
      <c r="G2050">
        <v>54.3</v>
      </c>
      <c r="H2050">
        <v>22.9</v>
      </c>
      <c r="I2050">
        <v>19.5</v>
      </c>
      <c r="J2050">
        <v>48.7</v>
      </c>
      <c r="K2050">
        <v>40.1</v>
      </c>
      <c r="L2050">
        <v>31.3</v>
      </c>
      <c r="M2050">
        <v>28.6</v>
      </c>
    </row>
    <row r="2051">
      <c r="A2051" t="inlineStr">
        <is>
          <t xml:space="preserve">2024-08-11</t>
        </is>
      </c>
      <c r="B2051">
        <v>71.9</v>
      </c>
      <c r="C2051">
        <v>55.1</v>
      </c>
      <c r="D2051">
        <v>52.2</v>
      </c>
      <c r="E2051">
        <v>53.7</v>
      </c>
      <c r="F2051">
        <v>60.9</v>
      </c>
      <c r="G2051">
        <v>54.3</v>
      </c>
      <c r="H2051">
        <v>23.8</v>
      </c>
      <c r="I2051">
        <v>19.5</v>
      </c>
      <c r="J2051">
        <v>47.9</v>
      </c>
      <c r="K2051">
        <v>40.1</v>
      </c>
      <c r="L2051">
        <v>43.6</v>
      </c>
      <c r="M2051">
        <v>28.6</v>
      </c>
    </row>
    <row r="2052">
      <c r="A2052" t="inlineStr">
        <is>
          <t xml:space="preserve">2024-08-12</t>
        </is>
      </c>
      <c r="B2052">
        <v>71.9</v>
      </c>
      <c r="C2052">
        <v>55.1</v>
      </c>
      <c r="D2052">
        <v>60.6</v>
      </c>
      <c r="E2052">
        <v>53.7</v>
      </c>
      <c r="F2052">
        <v>51.8</v>
      </c>
      <c r="G2052">
        <v>54.3</v>
      </c>
      <c r="H2052">
        <v>21.3</v>
      </c>
      <c r="I2052">
        <v>19.5</v>
      </c>
      <c r="J2052">
        <v>44.2</v>
      </c>
      <c r="K2052">
        <v>40.1</v>
      </c>
      <c r="L2052">
        <v>31</v>
      </c>
      <c r="M2052">
        <v>28.6</v>
      </c>
    </row>
    <row r="2053">
      <c r="A2053" t="inlineStr">
        <is>
          <t xml:space="preserve">2024-08-13</t>
        </is>
      </c>
      <c r="B2053">
        <v>66.8</v>
      </c>
      <c r="C2053">
        <v>55.1</v>
      </c>
      <c r="D2053">
        <v>49.8</v>
      </c>
      <c r="E2053">
        <v>53.7</v>
      </c>
      <c r="F2053">
        <v>43.2</v>
      </c>
      <c r="G2053">
        <v>54.3</v>
      </c>
      <c r="H2053">
        <v>18.2</v>
      </c>
      <c r="I2053">
        <v>19.5</v>
      </c>
      <c r="J2053">
        <v>42.7</v>
      </c>
      <c r="K2053">
        <v>40.1</v>
      </c>
      <c r="L2053">
        <v>33</v>
      </c>
      <c r="M2053">
        <v>28.6</v>
      </c>
    </row>
    <row r="2054">
      <c r="A2054" t="inlineStr">
        <is>
          <t xml:space="preserve">2024-08-14</t>
        </is>
      </c>
      <c r="B2054">
        <v>58.9</v>
      </c>
      <c r="C2054">
        <v>55.1</v>
      </c>
      <c r="D2054">
        <v>48.7</v>
      </c>
      <c r="E2054">
        <v>53.7</v>
      </c>
      <c r="F2054">
        <v>56.2</v>
      </c>
      <c r="G2054">
        <v>54.3</v>
      </c>
      <c r="H2054">
        <v>13.8</v>
      </c>
      <c r="I2054">
        <v>19.5</v>
      </c>
      <c r="J2054">
        <v>44.5</v>
      </c>
      <c r="K2054">
        <v>40.1</v>
      </c>
      <c r="L2054">
        <v>25.8</v>
      </c>
      <c r="M2054">
        <v>28.6</v>
      </c>
    </row>
    <row r="2055">
      <c r="A2055" t="inlineStr">
        <is>
          <t xml:space="preserve">2024-08-15</t>
        </is>
      </c>
      <c r="B2055">
        <v>65.9</v>
      </c>
      <c r="C2055">
        <v>55.1</v>
      </c>
      <c r="D2055">
        <v>56.9</v>
      </c>
      <c r="E2055">
        <v>53.7</v>
      </c>
      <c r="F2055">
        <v>66.4</v>
      </c>
      <c r="G2055">
        <v>54.3</v>
      </c>
      <c r="H2055">
        <v>24.9</v>
      </c>
      <c r="I2055">
        <v>19.5</v>
      </c>
      <c r="J2055">
        <v>44.5</v>
      </c>
      <c r="K2055">
        <v>40.1</v>
      </c>
      <c r="L2055">
        <v>24.5</v>
      </c>
      <c r="M2055">
        <v>28.6</v>
      </c>
    </row>
    <row r="2056">
      <c r="A2056" t="inlineStr">
        <is>
          <t xml:space="preserve">2024-08-16</t>
        </is>
      </c>
      <c r="B2056">
        <v>54.5</v>
      </c>
      <c r="C2056">
        <v>55.1</v>
      </c>
      <c r="D2056">
        <v>59.7</v>
      </c>
      <c r="E2056">
        <v>53.7</v>
      </c>
      <c r="F2056">
        <v>63.7</v>
      </c>
      <c r="G2056">
        <v>54.3</v>
      </c>
      <c r="H2056">
        <v>20.9</v>
      </c>
      <c r="I2056">
        <v>19.5</v>
      </c>
      <c r="J2056">
        <v>38.5</v>
      </c>
      <c r="K2056">
        <v>40.1</v>
      </c>
      <c r="L2056">
        <v>38.8</v>
      </c>
      <c r="M2056">
        <v>28.6</v>
      </c>
    </row>
    <row r="2057">
      <c r="A2057" t="inlineStr">
        <is>
          <t xml:space="preserve">2024-08-17</t>
        </is>
      </c>
      <c r="B2057">
        <v>63.3</v>
      </c>
      <c r="C2057">
        <v>55.1</v>
      </c>
      <c r="D2057">
        <v>61.2</v>
      </c>
      <c r="E2057">
        <v>53.7</v>
      </c>
      <c r="F2057">
        <v>52.8</v>
      </c>
      <c r="G2057">
        <v>54.3</v>
      </c>
      <c r="H2057">
        <v>17.8</v>
      </c>
      <c r="I2057">
        <v>19.5</v>
      </c>
      <c r="J2057">
        <v>46</v>
      </c>
      <c r="K2057">
        <v>40.1</v>
      </c>
      <c r="L2057">
        <v>33.1</v>
      </c>
      <c r="M2057">
        <v>28.6</v>
      </c>
    </row>
    <row r="2058">
      <c r="A2058" t="inlineStr">
        <is>
          <t xml:space="preserve">2024-08-18</t>
        </is>
      </c>
      <c r="B2058">
        <v>53.5</v>
      </c>
      <c r="C2058">
        <v>55.1</v>
      </c>
      <c r="D2058">
        <v>55.2</v>
      </c>
      <c r="E2058">
        <v>53.7</v>
      </c>
      <c r="F2058">
        <v>56.4</v>
      </c>
      <c r="G2058">
        <v>54.3</v>
      </c>
      <c r="H2058">
        <v>22.2</v>
      </c>
      <c r="I2058">
        <v>19.5</v>
      </c>
      <c r="J2058">
        <v>40.2</v>
      </c>
      <c r="K2058">
        <v>40.1</v>
      </c>
      <c r="L2058">
        <v>39.1</v>
      </c>
      <c r="M2058">
        <v>28.6</v>
      </c>
    </row>
    <row r="2059">
      <c r="A2059" t="inlineStr">
        <is>
          <t xml:space="preserve">2024-08-19</t>
        </is>
      </c>
      <c r="B2059">
        <v>57</v>
      </c>
      <c r="C2059">
        <v>55.1</v>
      </c>
      <c r="D2059">
        <v>60.4</v>
      </c>
      <c r="E2059">
        <v>53.7</v>
      </c>
      <c r="F2059">
        <v>59</v>
      </c>
      <c r="G2059">
        <v>54.3</v>
      </c>
      <c r="H2059">
        <v>24.2</v>
      </c>
      <c r="I2059">
        <v>19.5</v>
      </c>
      <c r="J2059">
        <v>35.7</v>
      </c>
      <c r="K2059">
        <v>40.1</v>
      </c>
      <c r="L2059">
        <v>18.1</v>
      </c>
      <c r="M2059">
        <v>28.6</v>
      </c>
    </row>
    <row r="2060">
      <c r="A2060" t="inlineStr">
        <is>
          <t xml:space="preserve">2024-08-20</t>
        </is>
      </c>
      <c r="B2060">
        <v>57.7</v>
      </c>
      <c r="C2060">
        <v>55.1</v>
      </c>
      <c r="D2060">
        <v>59.9</v>
      </c>
      <c r="E2060">
        <v>53.7</v>
      </c>
      <c r="F2060">
        <v>50</v>
      </c>
      <c r="G2060">
        <v>54.3</v>
      </c>
      <c r="H2060">
        <v>22.5</v>
      </c>
      <c r="I2060">
        <v>19.5</v>
      </c>
      <c r="J2060">
        <v>42.2</v>
      </c>
      <c r="K2060">
        <v>40.1</v>
      </c>
      <c r="L2060">
        <v>41.2</v>
      </c>
      <c r="M2060">
        <v>28.6</v>
      </c>
    </row>
    <row r="2061">
      <c r="A2061" t="inlineStr">
        <is>
          <t xml:space="preserve">2024-08-21</t>
        </is>
      </c>
      <c r="B2061">
        <v>46.6</v>
      </c>
      <c r="C2061">
        <v>55.1</v>
      </c>
      <c r="D2061">
        <v>53.9</v>
      </c>
      <c r="E2061">
        <v>53.7</v>
      </c>
      <c r="F2061">
        <v>65.3</v>
      </c>
      <c r="G2061">
        <v>54.3</v>
      </c>
      <c r="H2061">
        <v>24.2</v>
      </c>
      <c r="I2061">
        <v>19.5</v>
      </c>
      <c r="J2061">
        <v>47.6</v>
      </c>
      <c r="K2061">
        <v>40.1</v>
      </c>
      <c r="L2061">
        <v>33.2</v>
      </c>
      <c r="M2061">
        <v>28.6</v>
      </c>
    </row>
    <row r="2062">
      <c r="A2062" t="inlineStr">
        <is>
          <t xml:space="preserve">2024-08-22</t>
        </is>
      </c>
      <c r="B2062">
        <v>56.9</v>
      </c>
      <c r="C2062">
        <v>55.1</v>
      </c>
      <c r="D2062">
        <v>60.4</v>
      </c>
      <c r="E2062">
        <v>53.7</v>
      </c>
      <c r="F2062">
        <v>52.5</v>
      </c>
      <c r="G2062">
        <v>54.3</v>
      </c>
      <c r="H2062">
        <v>23.2</v>
      </c>
      <c r="I2062">
        <v>19.5</v>
      </c>
      <c r="J2062">
        <v>49.6</v>
      </c>
      <c r="K2062">
        <v>40.1</v>
      </c>
      <c r="L2062">
        <v>21.3</v>
      </c>
      <c r="M2062">
        <v>28.6</v>
      </c>
    </row>
    <row r="2063">
      <c r="A2063" t="inlineStr">
        <is>
          <t xml:space="preserve">2024-08-23</t>
        </is>
      </c>
      <c r="B2063">
        <v>47.5</v>
      </c>
      <c r="C2063">
        <v>55.1</v>
      </c>
      <c r="D2063">
        <v>60.6</v>
      </c>
      <c r="E2063">
        <v>53.7</v>
      </c>
      <c r="F2063">
        <v>61.8</v>
      </c>
      <c r="G2063">
        <v>54.3</v>
      </c>
      <c r="H2063">
        <v>17.3</v>
      </c>
      <c r="I2063">
        <v>19.5</v>
      </c>
      <c r="J2063">
        <v>46</v>
      </c>
      <c r="K2063">
        <v>40.1</v>
      </c>
      <c r="L2063">
        <v>38.7</v>
      </c>
      <c r="M2063">
        <v>28.6</v>
      </c>
    </row>
    <row r="2064">
      <c r="A2064" t="inlineStr">
        <is>
          <t xml:space="preserve">2024-08-24</t>
        </is>
      </c>
      <c r="B2064">
        <v>63.1</v>
      </c>
      <c r="C2064">
        <v>55.1</v>
      </c>
      <c r="D2064">
        <v>56.4</v>
      </c>
      <c r="E2064">
        <v>53.7</v>
      </c>
      <c r="F2064">
        <v>54</v>
      </c>
      <c r="G2064">
        <v>54.3</v>
      </c>
      <c r="H2064">
        <v>19.7</v>
      </c>
      <c r="I2064">
        <v>19.5</v>
      </c>
      <c r="J2064">
        <v>49.8</v>
      </c>
      <c r="K2064">
        <v>40.1</v>
      </c>
      <c r="L2064">
        <v>33.2</v>
      </c>
      <c r="M2064">
        <v>28.6</v>
      </c>
    </row>
    <row r="2065">
      <c r="A2065" t="inlineStr">
        <is>
          <t xml:space="preserve">2024-08-25</t>
        </is>
      </c>
      <c r="B2065">
        <v>51.1</v>
      </c>
      <c r="C2065">
        <v>55.1</v>
      </c>
      <c r="D2065">
        <v>53.6</v>
      </c>
      <c r="E2065">
        <v>53.7</v>
      </c>
      <c r="F2065">
        <v>59.5</v>
      </c>
      <c r="G2065">
        <v>54.3</v>
      </c>
      <c r="H2065">
        <v>26.1</v>
      </c>
      <c r="I2065">
        <v>19.5</v>
      </c>
      <c r="J2065">
        <v>50.7</v>
      </c>
      <c r="K2065">
        <v>40.1</v>
      </c>
      <c r="L2065">
        <v>29.8</v>
      </c>
      <c r="M2065">
        <v>28.6</v>
      </c>
    </row>
    <row r="2066">
      <c r="A2066" t="inlineStr">
        <is>
          <t xml:space="preserve">2024-08-26</t>
        </is>
      </c>
      <c r="B2066">
        <v>57.5</v>
      </c>
      <c r="C2066">
        <v>55.1</v>
      </c>
      <c r="D2066">
        <v>57.6</v>
      </c>
      <c r="E2066">
        <v>53.7</v>
      </c>
      <c r="F2066">
        <v>63.6</v>
      </c>
      <c r="G2066">
        <v>54.3</v>
      </c>
      <c r="H2066">
        <v>25.6</v>
      </c>
      <c r="I2066">
        <v>19.5</v>
      </c>
      <c r="J2066">
        <v>37.9</v>
      </c>
      <c r="K2066">
        <v>40.1</v>
      </c>
      <c r="L2066">
        <v>37.4</v>
      </c>
      <c r="M2066">
        <v>28.6</v>
      </c>
    </row>
    <row r="2067">
      <c r="A2067" t="inlineStr">
        <is>
          <t xml:space="preserve">2024-08-27</t>
        </is>
      </c>
      <c r="B2067">
        <v>66.9</v>
      </c>
      <c r="C2067">
        <v>55.1</v>
      </c>
      <c r="D2067">
        <v>57.8</v>
      </c>
      <c r="E2067">
        <v>53.7</v>
      </c>
      <c r="F2067">
        <v>56.9</v>
      </c>
      <c r="G2067">
        <v>54.3</v>
      </c>
      <c r="H2067">
        <v>27.1</v>
      </c>
      <c r="I2067">
        <v>19.5</v>
      </c>
      <c r="J2067">
        <v>34.8</v>
      </c>
      <c r="K2067">
        <v>40.1</v>
      </c>
      <c r="L2067">
        <v>25.8</v>
      </c>
      <c r="M2067">
        <v>28.6</v>
      </c>
    </row>
    <row r="2068">
      <c r="A2068" t="inlineStr">
        <is>
          <t xml:space="preserve">2024-08-28</t>
        </is>
      </c>
      <c r="B2068">
        <v>66.9</v>
      </c>
      <c r="C2068">
        <v>55.1</v>
      </c>
      <c r="D2068">
        <v>55</v>
      </c>
      <c r="E2068">
        <v>53.7</v>
      </c>
      <c r="F2068">
        <v>53.4</v>
      </c>
      <c r="G2068">
        <v>54.3</v>
      </c>
      <c r="H2068">
        <v>24.5</v>
      </c>
      <c r="I2068">
        <v>19.5</v>
      </c>
      <c r="J2068">
        <v>37.8</v>
      </c>
      <c r="K2068">
        <v>40.1</v>
      </c>
      <c r="L2068">
        <v>27.1</v>
      </c>
      <c r="M2068">
        <v>28.6</v>
      </c>
    </row>
    <row r="2069">
      <c r="A2069" t="inlineStr">
        <is>
          <t xml:space="preserve">2024-08-29</t>
        </is>
      </c>
      <c r="B2069">
        <v>65.5</v>
      </c>
      <c r="C2069">
        <v>55.1</v>
      </c>
      <c r="D2069">
        <v>47.5</v>
      </c>
      <c r="E2069">
        <v>53.7</v>
      </c>
      <c r="F2069">
        <v>54.8</v>
      </c>
      <c r="G2069">
        <v>54.3</v>
      </c>
      <c r="H2069">
        <v>18.2</v>
      </c>
      <c r="I2069">
        <v>19.5</v>
      </c>
      <c r="J2069">
        <v>38.3</v>
      </c>
      <c r="K2069">
        <v>40.1</v>
      </c>
      <c r="L2069">
        <v>70.8</v>
      </c>
      <c r="M2069">
        <v>28.6</v>
      </c>
    </row>
    <row r="2070">
      <c r="A2070" t="inlineStr">
        <is>
          <t xml:space="preserve">2024-08-30</t>
        </is>
      </c>
      <c r="B2070">
        <v>55</v>
      </c>
      <c r="C2070">
        <v>55.1</v>
      </c>
      <c r="D2070">
        <v>51.5</v>
      </c>
      <c r="E2070">
        <v>53.7</v>
      </c>
      <c r="F2070">
        <v>55.8</v>
      </c>
      <c r="G2070">
        <v>54.3</v>
      </c>
      <c r="H2070">
        <v>19.7</v>
      </c>
      <c r="I2070">
        <v>19.5</v>
      </c>
      <c r="J2070">
        <v>38</v>
      </c>
      <c r="K2070">
        <v>40.1</v>
      </c>
      <c r="L2070">
        <v>32.7</v>
      </c>
      <c r="M2070">
        <v>28.6</v>
      </c>
    </row>
    <row r="2071">
      <c r="A2071" t="inlineStr">
        <is>
          <t xml:space="preserve">2024-08-31</t>
        </is>
      </c>
      <c r="B2071">
        <v>68.3</v>
      </c>
      <c r="C2071">
        <v>55.1</v>
      </c>
      <c r="D2071">
        <v>48.5</v>
      </c>
      <c r="E2071">
        <v>53.7</v>
      </c>
      <c r="F2071">
        <v>53.3</v>
      </c>
      <c r="G2071">
        <v>54.3</v>
      </c>
      <c r="H2071">
        <v>25</v>
      </c>
      <c r="I2071">
        <v>19.5</v>
      </c>
      <c r="J2071">
        <v>47.6</v>
      </c>
      <c r="K2071">
        <v>40.1</v>
      </c>
      <c r="L2071">
        <v>35.7</v>
      </c>
      <c r="M2071">
        <v>28.6</v>
      </c>
    </row>
    <row r="2072">
      <c r="A2072" t="inlineStr">
        <is>
          <t xml:space="preserve">2024-09-01</t>
        </is>
      </c>
      <c r="B2072">
        <v>64.5</v>
      </c>
      <c r="C2072">
        <v>55.1</v>
      </c>
      <c r="D2072">
        <v>59.4</v>
      </c>
      <c r="E2072">
        <v>53.7</v>
      </c>
      <c r="F2072">
        <v>50.4</v>
      </c>
      <c r="G2072">
        <v>54.3</v>
      </c>
      <c r="H2072">
        <v>20</v>
      </c>
      <c r="I2072">
        <v>19.5</v>
      </c>
      <c r="J2072">
        <v>50.2</v>
      </c>
      <c r="K2072">
        <v>40.1</v>
      </c>
      <c r="L2072">
        <v>30.2</v>
      </c>
      <c r="M2072">
        <v>28.6</v>
      </c>
    </row>
    <row r="2073">
      <c r="A2073" t="inlineStr">
        <is>
          <t xml:space="preserve">2024-09-02</t>
        </is>
      </c>
      <c r="B2073">
        <v>55.9</v>
      </c>
      <c r="C2073">
        <v>55.1</v>
      </c>
      <c r="D2073">
        <v>54.6</v>
      </c>
      <c r="E2073">
        <v>53.7</v>
      </c>
      <c r="F2073">
        <v>45.7</v>
      </c>
      <c r="G2073">
        <v>54.3</v>
      </c>
      <c r="H2073">
        <v>19.3</v>
      </c>
      <c r="I2073">
        <v>19.5</v>
      </c>
      <c r="J2073">
        <v>31.8</v>
      </c>
      <c r="K2073">
        <v>40.1</v>
      </c>
      <c r="L2073">
        <v>11.9</v>
      </c>
      <c r="M2073">
        <v>28.6</v>
      </c>
    </row>
    <row r="2074">
      <c r="A2074" t="inlineStr">
        <is>
          <t xml:space="preserve">2024-09-03</t>
        </is>
      </c>
      <c r="B2074">
        <v>58</v>
      </c>
      <c r="C2074">
        <v>55.1</v>
      </c>
      <c r="D2074">
        <v>49.6</v>
      </c>
      <c r="E2074">
        <v>53.7</v>
      </c>
      <c r="F2074">
        <v>50.5</v>
      </c>
      <c r="G2074">
        <v>54.3</v>
      </c>
      <c r="H2074">
        <v>14.1</v>
      </c>
      <c r="I2074">
        <v>19.5</v>
      </c>
      <c r="J2074">
        <v>33.4</v>
      </c>
      <c r="K2074">
        <v>40.1</v>
      </c>
      <c r="L2074">
        <v>23.2</v>
      </c>
      <c r="M2074">
        <v>28.6</v>
      </c>
    </row>
    <row r="2075">
      <c r="A2075" t="inlineStr">
        <is>
          <t xml:space="preserve">2024-09-04</t>
        </is>
      </c>
      <c r="B2075">
        <v>49.2</v>
      </c>
      <c r="C2075">
        <v>55.1</v>
      </c>
      <c r="D2075">
        <v>48.6</v>
      </c>
      <c r="E2075">
        <v>53.7</v>
      </c>
      <c r="F2075">
        <v>52.4</v>
      </c>
      <c r="G2075">
        <v>54.3</v>
      </c>
      <c r="H2075">
        <v>12.4</v>
      </c>
      <c r="I2075">
        <v>19.5</v>
      </c>
      <c r="J2075">
        <v>33.2</v>
      </c>
      <c r="K2075">
        <v>40.1</v>
      </c>
      <c r="L2075">
        <v>19.5</v>
      </c>
      <c r="M2075">
        <v>28.6</v>
      </c>
    </row>
    <row r="2076">
      <c r="A2076" t="inlineStr">
        <is>
          <t xml:space="preserve">2024-09-05</t>
        </is>
      </c>
      <c r="B2076">
        <v>51.2</v>
      </c>
      <c r="C2076">
        <v>55.1</v>
      </c>
      <c r="D2076">
        <v>55.7</v>
      </c>
      <c r="E2076">
        <v>53.7</v>
      </c>
      <c r="F2076">
        <v>52.9</v>
      </c>
      <c r="G2076">
        <v>54.3</v>
      </c>
      <c r="H2076">
        <v>14.7</v>
      </c>
      <c r="I2076">
        <v>19.5</v>
      </c>
      <c r="J2076">
        <v>25</v>
      </c>
      <c r="K2076">
        <v>40.1</v>
      </c>
      <c r="L2076">
        <v>8.5</v>
      </c>
      <c r="M2076">
        <v>28.6</v>
      </c>
    </row>
    <row r="2077">
      <c r="A2077" t="inlineStr">
        <is>
          <t xml:space="preserve">2024-09-06</t>
        </is>
      </c>
      <c r="B2077">
        <v>46.7</v>
      </c>
      <c r="C2077">
        <v>55.1</v>
      </c>
      <c r="D2077">
        <v>54</v>
      </c>
      <c r="E2077">
        <v>53.7</v>
      </c>
      <c r="F2077">
        <v>48.3</v>
      </c>
      <c r="G2077">
        <v>54.3</v>
      </c>
      <c r="H2077">
        <v>14.7</v>
      </c>
      <c r="I2077">
        <v>19.5</v>
      </c>
      <c r="J2077">
        <v>35.6</v>
      </c>
      <c r="K2077">
        <v>40.1</v>
      </c>
      <c r="L2077">
        <v>24.4</v>
      </c>
      <c r="M2077">
        <v>28.6</v>
      </c>
    </row>
    <row r="2078">
      <c r="A2078" t="inlineStr">
        <is>
          <t xml:space="preserve">2024-09-07</t>
        </is>
      </c>
      <c r="B2078">
        <v>69.9</v>
      </c>
      <c r="C2078">
        <v>55.1</v>
      </c>
      <c r="D2078">
        <v>55.9</v>
      </c>
      <c r="E2078">
        <v>53.7</v>
      </c>
      <c r="F2078">
        <v>56</v>
      </c>
      <c r="G2078">
        <v>54.3</v>
      </c>
      <c r="H2078">
        <v>19.6</v>
      </c>
      <c r="I2078">
        <v>19.5</v>
      </c>
      <c r="J2078">
        <v>50.9</v>
      </c>
      <c r="K2078">
        <v>40.1</v>
      </c>
      <c r="L2078">
        <v>14.1</v>
      </c>
      <c r="M2078">
        <v>28.6</v>
      </c>
    </row>
    <row r="2079">
      <c r="A2079" t="inlineStr">
        <is>
          <t xml:space="preserve">2024-09-08</t>
        </is>
      </c>
      <c r="B2079">
        <v>59.5</v>
      </c>
      <c r="C2079">
        <v>55.1</v>
      </c>
      <c r="D2079">
        <v>55.9</v>
      </c>
      <c r="E2079">
        <v>53.7</v>
      </c>
      <c r="F2079">
        <v>60</v>
      </c>
      <c r="G2079">
        <v>54.3</v>
      </c>
      <c r="H2079">
        <v>16.5</v>
      </c>
      <c r="I2079">
        <v>19.5</v>
      </c>
      <c r="J2079">
        <v>31.9</v>
      </c>
      <c r="K2079">
        <v>40.1</v>
      </c>
      <c r="L2079">
        <v>20.6</v>
      </c>
      <c r="M2079">
        <v>28.6</v>
      </c>
    </row>
    <row r="2080">
      <c r="A2080" t="inlineStr">
        <is>
          <t xml:space="preserve">2024-09-09</t>
        </is>
      </c>
      <c r="B2080">
        <v>35.2</v>
      </c>
      <c r="C2080">
        <v>55.1</v>
      </c>
      <c r="D2080">
        <v>56.6</v>
      </c>
      <c r="E2080">
        <v>53.7</v>
      </c>
      <c r="F2080">
        <v>60</v>
      </c>
      <c r="G2080">
        <v>54.3</v>
      </c>
      <c r="H2080">
        <v>13.3</v>
      </c>
      <c r="I2080">
        <v>19.5</v>
      </c>
      <c r="J2080">
        <v>34.7</v>
      </c>
      <c r="K2080">
        <v>40.1</v>
      </c>
      <c r="L2080">
        <v>27.2</v>
      </c>
      <c r="M2080">
        <v>28.6</v>
      </c>
    </row>
    <row r="2081">
      <c r="A2081" t="inlineStr">
        <is>
          <t xml:space="preserve">2024-09-10</t>
        </is>
      </c>
      <c r="B2081">
        <v>37.9</v>
      </c>
      <c r="C2081">
        <v>55.1</v>
      </c>
      <c r="D2081">
        <v>56.4</v>
      </c>
      <c r="E2081">
        <v>53.7</v>
      </c>
      <c r="F2081">
        <v>51.1</v>
      </c>
      <c r="G2081">
        <v>54.3</v>
      </c>
      <c r="H2081">
        <v>19.4</v>
      </c>
      <c r="I2081">
        <v>19.5</v>
      </c>
      <c r="J2081">
        <v>38.7</v>
      </c>
      <c r="K2081">
        <v>40.1</v>
      </c>
      <c r="L2081">
        <v>18.9</v>
      </c>
      <c r="M2081">
        <v>28.6</v>
      </c>
    </row>
    <row r="2082">
      <c r="A2082" t="inlineStr">
        <is>
          <t xml:space="preserve">2024-09-11</t>
        </is>
      </c>
      <c r="B2082">
        <v>32.4</v>
      </c>
      <c r="C2082">
        <v>55.1</v>
      </c>
      <c r="D2082">
        <v>54</v>
      </c>
      <c r="E2082">
        <v>53.7</v>
      </c>
      <c r="F2082">
        <v>47.4</v>
      </c>
      <c r="G2082">
        <v>54.3</v>
      </c>
      <c r="H2082">
        <v>13.2</v>
      </c>
      <c r="I2082">
        <v>19.5</v>
      </c>
      <c r="J2082">
        <v>40.9</v>
      </c>
      <c r="K2082">
        <v>40.1</v>
      </c>
      <c r="L2082">
        <v>32.4</v>
      </c>
      <c r="M2082">
        <v>28.6</v>
      </c>
    </row>
    <row r="2083">
      <c r="A2083" t="inlineStr">
        <is>
          <t xml:space="preserve">2024-09-12</t>
        </is>
      </c>
      <c r="B2083">
        <v>48.9</v>
      </c>
      <c r="C2083">
        <v>55.1</v>
      </c>
      <c r="D2083">
        <v>51.2</v>
      </c>
      <c r="E2083">
        <v>53.7</v>
      </c>
      <c r="F2083">
        <v>46.4</v>
      </c>
      <c r="G2083">
        <v>54.3</v>
      </c>
      <c r="H2083">
        <v>18.3</v>
      </c>
      <c r="I2083">
        <v>19.5</v>
      </c>
      <c r="J2083">
        <v>27.2</v>
      </c>
      <c r="K2083">
        <v>40.1</v>
      </c>
      <c r="L2083">
        <v>28.5</v>
      </c>
      <c r="M2083">
        <v>28.6</v>
      </c>
    </row>
    <row r="2084">
      <c r="A2084" t="inlineStr">
        <is>
          <t xml:space="preserve">2024-09-13</t>
        </is>
      </c>
      <c r="B2084">
        <v>40.1</v>
      </c>
      <c r="C2084">
        <v>55.1</v>
      </c>
      <c r="D2084">
        <v>49.2</v>
      </c>
      <c r="E2084">
        <v>53.7</v>
      </c>
      <c r="F2084">
        <v>41</v>
      </c>
      <c r="G2084">
        <v>54.3</v>
      </c>
      <c r="H2084">
        <v>20.9</v>
      </c>
      <c r="I2084">
        <v>19.5</v>
      </c>
      <c r="J2084">
        <v>33.4</v>
      </c>
      <c r="K2084">
        <v>40.1</v>
      </c>
      <c r="L2084">
        <v>32.5</v>
      </c>
      <c r="M2084">
        <v>28.6</v>
      </c>
    </row>
    <row r="2085">
      <c r="A2085" t="inlineStr">
        <is>
          <t xml:space="preserve">2024-09-14</t>
        </is>
      </c>
      <c r="B2085">
        <v>41.2</v>
      </c>
      <c r="C2085">
        <v>55.1</v>
      </c>
      <c r="D2085">
        <v>57.3</v>
      </c>
      <c r="E2085">
        <v>53.7</v>
      </c>
      <c r="F2085">
        <v>61.5</v>
      </c>
      <c r="G2085">
        <v>54.3</v>
      </c>
      <c r="H2085">
        <v>27.3</v>
      </c>
      <c r="I2085">
        <v>19.5</v>
      </c>
      <c r="J2085">
        <v>49.5</v>
      </c>
      <c r="K2085">
        <v>40.1</v>
      </c>
      <c r="L2085">
        <v>33.7</v>
      </c>
      <c r="M2085">
        <v>28.6</v>
      </c>
    </row>
    <row r="2086">
      <c r="A2086" t="inlineStr">
        <is>
          <t xml:space="preserve">2024-09-15</t>
        </is>
      </c>
      <c r="B2086">
        <v>55.7</v>
      </c>
      <c r="C2086">
        <v>55.1</v>
      </c>
      <c r="D2086">
        <v>50.9</v>
      </c>
      <c r="E2086">
        <v>53.7</v>
      </c>
      <c r="F2086">
        <v>62.5</v>
      </c>
      <c r="G2086">
        <v>54.3</v>
      </c>
      <c r="H2086">
        <v>27.9</v>
      </c>
      <c r="I2086">
        <v>19.5</v>
      </c>
      <c r="J2086">
        <v>54.1</v>
      </c>
      <c r="K2086">
        <v>40.1</v>
      </c>
      <c r="L2086">
        <v>28.7</v>
      </c>
      <c r="M2086">
        <v>28.6</v>
      </c>
    </row>
    <row r="2087">
      <c r="A2087" t="inlineStr">
        <is>
          <t xml:space="preserve">2024-09-16</t>
        </is>
      </c>
      <c r="B2087">
        <v>23.9</v>
      </c>
      <c r="C2087">
        <v>55.1</v>
      </c>
      <c r="D2087">
        <v>50.7</v>
      </c>
      <c r="E2087">
        <v>53.7</v>
      </c>
      <c r="F2087">
        <v>47.8</v>
      </c>
      <c r="G2087">
        <v>54.3</v>
      </c>
      <c r="H2087">
        <v>19.9</v>
      </c>
      <c r="I2087">
        <v>19.5</v>
      </c>
      <c r="J2087">
        <v>40.1</v>
      </c>
      <c r="K2087">
        <v>40.1</v>
      </c>
      <c r="L2087">
        <v>32.1</v>
      </c>
      <c r="M2087">
        <v>28.6</v>
      </c>
    </row>
    <row r="2088">
      <c r="A2088" t="inlineStr">
        <is>
          <t xml:space="preserve">2024-09-17</t>
        </is>
      </c>
      <c r="B2088">
        <v>50</v>
      </c>
      <c r="C2088">
        <v>55.1</v>
      </c>
      <c r="D2088">
        <v>48.3</v>
      </c>
      <c r="E2088">
        <v>53.7</v>
      </c>
      <c r="F2088">
        <v>41.1</v>
      </c>
      <c r="G2088">
        <v>54.3</v>
      </c>
      <c r="H2088">
        <v>16.5</v>
      </c>
      <c r="I2088">
        <v>19.5</v>
      </c>
      <c r="J2088">
        <v>23.2</v>
      </c>
      <c r="K2088">
        <v>40.1</v>
      </c>
      <c r="L2088">
        <v>37.7</v>
      </c>
      <c r="M2088">
        <v>28.6</v>
      </c>
    </row>
    <row r="2089">
      <c r="A2089" t="inlineStr">
        <is>
          <t xml:space="preserve">2024-09-18</t>
        </is>
      </c>
      <c r="B2089">
        <v>59</v>
      </c>
      <c r="C2089">
        <v>55.1</v>
      </c>
      <c r="D2089">
        <v>51.3</v>
      </c>
      <c r="E2089">
        <v>53.7</v>
      </c>
      <c r="F2089">
        <v>46.7</v>
      </c>
      <c r="G2089">
        <v>54.3</v>
      </c>
      <c r="H2089">
        <v>19.9</v>
      </c>
      <c r="I2089">
        <v>19.5</v>
      </c>
      <c r="J2089">
        <v>24.1</v>
      </c>
      <c r="K2089">
        <v>40.1</v>
      </c>
      <c r="L2089">
        <v>36.3</v>
      </c>
      <c r="M2089">
        <v>28.6</v>
      </c>
    </row>
    <row r="2090">
      <c r="A2090" t="inlineStr">
        <is>
          <t xml:space="preserve">2024-09-19</t>
        </is>
      </c>
      <c r="B2090">
        <v>55</v>
      </c>
      <c r="C2090">
        <v>55.1</v>
      </c>
      <c r="D2090">
        <v>38.5</v>
      </c>
      <c r="E2090">
        <v>53.7</v>
      </c>
      <c r="F2090">
        <v>43.4</v>
      </c>
      <c r="G2090">
        <v>54.3</v>
      </c>
      <c r="H2090">
        <v>23.4</v>
      </c>
      <c r="I2090">
        <v>19.5</v>
      </c>
      <c r="J2090">
        <v>30.8</v>
      </c>
      <c r="K2090">
        <v>40.1</v>
      </c>
      <c r="L2090">
        <v>31.4</v>
      </c>
      <c r="M2090">
        <v>28.6</v>
      </c>
    </row>
    <row r="2091">
      <c r="A2091" t="inlineStr">
        <is>
          <t xml:space="preserve">2024-09-20</t>
        </is>
      </c>
      <c r="B2091">
        <v>58.1</v>
      </c>
      <c r="C2091">
        <v>55.1</v>
      </c>
      <c r="D2091">
        <v>43.3</v>
      </c>
      <c r="E2091">
        <v>53.7</v>
      </c>
      <c r="F2091">
        <v>40.6</v>
      </c>
      <c r="G2091">
        <v>54.3</v>
      </c>
      <c r="H2091">
        <v>20.9</v>
      </c>
      <c r="I2091">
        <v>19.5</v>
      </c>
      <c r="J2091">
        <v>36.3</v>
      </c>
      <c r="K2091">
        <v>40.1</v>
      </c>
      <c r="L2091">
        <v>21.4</v>
      </c>
      <c r="M2091">
        <v>28.6</v>
      </c>
    </row>
    <row r="2092">
      <c r="A2092" t="inlineStr">
        <is>
          <t xml:space="preserve">2024-09-21</t>
        </is>
      </c>
      <c r="B2092">
        <v>68.4</v>
      </c>
      <c r="C2092">
        <v>55.1</v>
      </c>
      <c r="D2092">
        <v>46.1</v>
      </c>
      <c r="E2092">
        <v>53.7</v>
      </c>
      <c r="F2092">
        <v>50.2</v>
      </c>
      <c r="G2092">
        <v>54.3</v>
      </c>
      <c r="H2092">
        <v>20.3</v>
      </c>
      <c r="I2092">
        <v>19.5</v>
      </c>
      <c r="J2092">
        <v>52.6</v>
      </c>
      <c r="K2092">
        <v>40.1</v>
      </c>
      <c r="L2092">
        <v>24.9</v>
      </c>
      <c r="M2092">
        <v>28.6</v>
      </c>
    </row>
    <row r="2093">
      <c r="A2093" t="inlineStr">
        <is>
          <t xml:space="preserve">2024-09-22</t>
        </is>
      </c>
      <c r="B2093">
        <v>69.1</v>
      </c>
      <c r="C2093">
        <v>55.1</v>
      </c>
      <c r="D2093">
        <v>57.1</v>
      </c>
      <c r="E2093">
        <v>53.7</v>
      </c>
      <c r="F2093">
        <v>56.2</v>
      </c>
      <c r="G2093">
        <v>54.3</v>
      </c>
      <c r="H2093">
        <v>13.6</v>
      </c>
      <c r="I2093">
        <v>19.5</v>
      </c>
      <c r="J2093">
        <v>45.3</v>
      </c>
      <c r="K2093">
        <v>40.1</v>
      </c>
      <c r="L2093">
        <v>9.5</v>
      </c>
      <c r="M2093">
        <v>28.6</v>
      </c>
    </row>
    <row r="2094">
      <c r="A2094" t="inlineStr">
        <is>
          <t xml:space="preserve">2024-09-23</t>
        </is>
      </c>
      <c r="B2094">
        <v>50.1</v>
      </c>
      <c r="C2094">
        <v>55.1</v>
      </c>
      <c r="D2094">
        <v>56</v>
      </c>
      <c r="E2094">
        <v>53.7</v>
      </c>
      <c r="F2094">
        <v>56.7</v>
      </c>
      <c r="G2094">
        <v>54.3</v>
      </c>
      <c r="H2094">
        <v>15.3</v>
      </c>
      <c r="I2094">
        <v>19.5</v>
      </c>
      <c r="J2094">
        <v>25.8</v>
      </c>
      <c r="K2094">
        <v>40.1</v>
      </c>
      <c r="L2094">
        <v>8.5</v>
      </c>
      <c r="M2094">
        <v>28.6</v>
      </c>
    </row>
    <row r="2095">
      <c r="A2095" t="inlineStr">
        <is>
          <t xml:space="preserve">2024-09-24</t>
        </is>
      </c>
      <c r="B2095">
        <v>35.8</v>
      </c>
      <c r="C2095">
        <v>55.1</v>
      </c>
      <c r="D2095">
        <v>40.5</v>
      </c>
      <c r="E2095">
        <v>53.7</v>
      </c>
      <c r="F2095">
        <v>36.1</v>
      </c>
      <c r="G2095">
        <v>54.3</v>
      </c>
      <c r="H2095">
        <v>13.1</v>
      </c>
      <c r="I2095">
        <v>19.5</v>
      </c>
      <c r="J2095">
        <v>36.4</v>
      </c>
      <c r="K2095">
        <v>40.1</v>
      </c>
      <c r="L2095">
        <v>15.5</v>
      </c>
      <c r="M2095">
        <v>28.6</v>
      </c>
    </row>
    <row r="2096">
      <c r="A2096" t="inlineStr">
        <is>
          <t xml:space="preserve">2024-09-25</t>
        </is>
      </c>
      <c r="B2096">
        <v>33.2</v>
      </c>
      <c r="C2096">
        <v>55.1</v>
      </c>
      <c r="D2096">
        <v>32.2</v>
      </c>
      <c r="E2096">
        <v>53.7</v>
      </c>
      <c r="F2096">
        <v>19.1</v>
      </c>
      <c r="G2096">
        <v>54.3</v>
      </c>
      <c r="H2096">
        <v>11.8</v>
      </c>
      <c r="I2096">
        <v>19.5</v>
      </c>
      <c r="J2096">
        <v>37.9</v>
      </c>
      <c r="K2096">
        <v>40.1</v>
      </c>
      <c r="L2096">
        <v>13.8</v>
      </c>
      <c r="M2096">
        <v>28.6</v>
      </c>
    </row>
    <row r="2097">
      <c r="A2097" t="inlineStr">
        <is>
          <t xml:space="preserve">2024-09-26</t>
        </is>
      </c>
      <c r="B2097">
        <v>14.6</v>
      </c>
      <c r="C2097">
        <v>55.1</v>
      </c>
      <c r="D2097">
        <v>35.2</v>
      </c>
      <c r="E2097">
        <v>53.7</v>
      </c>
      <c r="F2097">
        <v>21.9</v>
      </c>
      <c r="G2097">
        <v>54.3</v>
      </c>
      <c r="H2097">
        <v>8.6</v>
      </c>
      <c r="I2097">
        <v>19.5</v>
      </c>
      <c r="J2097">
        <v>30.8</v>
      </c>
      <c r="K2097">
        <v>40.1</v>
      </c>
      <c r="L2097">
        <v>19.2</v>
      </c>
      <c r="M2097">
        <v>28.6</v>
      </c>
    </row>
    <row r="2098">
      <c r="A2098" t="inlineStr">
        <is>
          <t xml:space="preserve">2024-09-27</t>
        </is>
      </c>
      <c r="B2098">
        <v>31.1</v>
      </c>
      <c r="C2098">
        <v>55.1</v>
      </c>
      <c r="D2098">
        <v>45.8</v>
      </c>
      <c r="E2098">
        <v>53.7</v>
      </c>
      <c r="F2098">
        <v>37.3</v>
      </c>
      <c r="G2098">
        <v>54.3</v>
      </c>
      <c r="H2098">
        <v>9.8</v>
      </c>
      <c r="I2098">
        <v>19.5</v>
      </c>
      <c r="J2098">
        <v>36.5</v>
      </c>
      <c r="K2098">
        <v>40.1</v>
      </c>
      <c r="L2098">
        <v>24.7</v>
      </c>
      <c r="M2098">
        <v>28.6</v>
      </c>
    </row>
    <row r="2099">
      <c r="A2099" t="inlineStr">
        <is>
          <t xml:space="preserve">2024-09-28</t>
        </is>
      </c>
      <c r="B2099">
        <v>42.2</v>
      </c>
      <c r="C2099">
        <v>55.1</v>
      </c>
      <c r="D2099">
        <v>56.9</v>
      </c>
      <c r="E2099">
        <v>53.7</v>
      </c>
      <c r="F2099">
        <v>57.4</v>
      </c>
      <c r="G2099">
        <v>54.3</v>
      </c>
      <c r="H2099">
        <v>21.9</v>
      </c>
      <c r="I2099">
        <v>19.5</v>
      </c>
      <c r="J2099">
        <v>43.7</v>
      </c>
      <c r="K2099">
        <v>40.1</v>
      </c>
      <c r="L2099">
        <v>31.2</v>
      </c>
      <c r="M2099">
        <v>28.6</v>
      </c>
    </row>
    <row r="2100">
      <c r="A2100" t="inlineStr">
        <is>
          <t xml:space="preserve">2024-09-29</t>
        </is>
      </c>
      <c r="B2100">
        <v>66.2</v>
      </c>
      <c r="C2100">
        <v>55.1</v>
      </c>
      <c r="D2100">
        <v>51.5</v>
      </c>
      <c r="E2100">
        <v>53.7</v>
      </c>
      <c r="F2100">
        <v>66.3</v>
      </c>
      <c r="G2100">
        <v>54.3</v>
      </c>
      <c r="H2100">
        <v>17.7</v>
      </c>
      <c r="I2100">
        <v>19.5</v>
      </c>
      <c r="J2100">
        <v>51.2</v>
      </c>
      <c r="K2100">
        <v>40.1</v>
      </c>
      <c r="L2100">
        <v>19.2</v>
      </c>
      <c r="M2100">
        <v>28.6</v>
      </c>
    </row>
    <row r="2101">
      <c r="A2101" t="inlineStr">
        <is>
          <t xml:space="preserve">2024-09-30</t>
        </is>
      </c>
      <c r="B2101">
        <v>35.3</v>
      </c>
      <c r="C2101">
        <v>55.1</v>
      </c>
      <c r="D2101">
        <v>60.8</v>
      </c>
      <c r="E2101">
        <v>53.7</v>
      </c>
      <c r="F2101">
        <v>66.6</v>
      </c>
      <c r="G2101">
        <v>54.3</v>
      </c>
      <c r="H2101">
        <v>12.6</v>
      </c>
      <c r="I2101">
        <v>19.5</v>
      </c>
      <c r="J2101">
        <v>48.5</v>
      </c>
      <c r="K2101">
        <v>40.1</v>
      </c>
      <c r="L2101">
        <v>9.1</v>
      </c>
      <c r="M2101">
        <v>28.6</v>
      </c>
    </row>
    <row r="2102">
      <c r="A2102" t="inlineStr">
        <is>
          <t xml:space="preserve">2024-10-01</t>
        </is>
      </c>
      <c r="B2102">
        <v>27.1</v>
      </c>
      <c r="C2102">
        <v>21.6</v>
      </c>
      <c r="D2102">
        <v>48.7</v>
      </c>
      <c r="E2102">
        <v>37.1</v>
      </c>
      <c r="F2102">
        <v>43.1</v>
      </c>
      <c r="G2102">
        <v>32.3</v>
      </c>
      <c r="H2102">
        <v>12.1</v>
      </c>
      <c r="I2102">
        <v>10.5</v>
      </c>
      <c r="J2102">
        <v>34.5</v>
      </c>
      <c r="K2102">
        <v>27.5</v>
      </c>
      <c r="L2102">
        <v>11.8</v>
      </c>
      <c r="M2102">
        <v>10.6</v>
      </c>
    </row>
    <row r="2103">
      <c r="A2103" t="inlineStr">
        <is>
          <t xml:space="preserve">2024-10-02</t>
        </is>
      </c>
      <c r="B2103">
        <v>24.6</v>
      </c>
      <c r="C2103">
        <v>21.6</v>
      </c>
      <c r="D2103">
        <v>37</v>
      </c>
      <c r="E2103">
        <v>37.1</v>
      </c>
      <c r="F2103">
        <v>16.6</v>
      </c>
      <c r="G2103">
        <v>32.3</v>
      </c>
      <c r="H2103">
        <v>12</v>
      </c>
      <c r="I2103">
        <v>10.5</v>
      </c>
      <c r="J2103">
        <v>27.6</v>
      </c>
      <c r="K2103">
        <v>27.5</v>
      </c>
      <c r="L2103">
        <v>15.9</v>
      </c>
      <c r="M2103">
        <v>10.6</v>
      </c>
    </row>
    <row r="2104">
      <c r="A2104" t="inlineStr">
        <is>
          <t xml:space="preserve">2024-10-03</t>
        </is>
      </c>
      <c r="B2104">
        <v>31.7</v>
      </c>
      <c r="C2104">
        <v>21.6</v>
      </c>
      <c r="D2104">
        <v>46.3</v>
      </c>
      <c r="E2104">
        <v>37.1</v>
      </c>
      <c r="F2104">
        <v>34.1</v>
      </c>
      <c r="G2104">
        <v>32.3</v>
      </c>
      <c r="H2104">
        <v>13.9</v>
      </c>
      <c r="I2104">
        <v>10.5</v>
      </c>
      <c r="J2104">
        <v>14</v>
      </c>
      <c r="K2104">
        <v>27.5</v>
      </c>
      <c r="L2104">
        <v>27.8</v>
      </c>
      <c r="M2104">
        <v>10.6</v>
      </c>
    </row>
    <row r="2105">
      <c r="A2105" t="inlineStr">
        <is>
          <t xml:space="preserve">2024-10-04</t>
        </is>
      </c>
      <c r="B2105">
        <v>35.7</v>
      </c>
      <c r="C2105">
        <v>21.6</v>
      </c>
      <c r="D2105">
        <v>48.6</v>
      </c>
      <c r="E2105">
        <v>37.1</v>
      </c>
      <c r="F2105">
        <v>44.9</v>
      </c>
      <c r="G2105">
        <v>32.3</v>
      </c>
      <c r="H2105">
        <v>20.4</v>
      </c>
      <c r="I2105">
        <v>10.5</v>
      </c>
      <c r="J2105">
        <v>29.2</v>
      </c>
      <c r="K2105">
        <v>27.5</v>
      </c>
      <c r="L2105">
        <v>24.5</v>
      </c>
      <c r="M2105">
        <v>10.6</v>
      </c>
    </row>
    <row r="2106">
      <c r="A2106" t="inlineStr">
        <is>
          <t xml:space="preserve">2024-10-05</t>
        </is>
      </c>
      <c r="B2106">
        <v>51.1</v>
      </c>
      <c r="C2106">
        <v>21.6</v>
      </c>
      <c r="D2106">
        <v>44.9</v>
      </c>
      <c r="E2106">
        <v>37.1</v>
      </c>
      <c r="F2106">
        <v>26.4</v>
      </c>
      <c r="G2106">
        <v>32.3</v>
      </c>
      <c r="H2106">
        <v>25.2</v>
      </c>
      <c r="I2106">
        <v>10.5</v>
      </c>
      <c r="J2106">
        <v>39.9</v>
      </c>
      <c r="K2106">
        <v>27.5</v>
      </c>
      <c r="L2106">
        <v>37.9</v>
      </c>
      <c r="M2106">
        <v>10.6</v>
      </c>
    </row>
    <row r="2107">
      <c r="A2107" t="inlineStr">
        <is>
          <t xml:space="preserve">2024-10-06</t>
        </is>
      </c>
      <c r="B2107">
        <v>50.4</v>
      </c>
      <c r="C2107">
        <v>21.6</v>
      </c>
      <c r="D2107">
        <v>39.5</v>
      </c>
      <c r="E2107">
        <v>37.1</v>
      </c>
      <c r="F2107">
        <v>21.4</v>
      </c>
      <c r="G2107">
        <v>32.3</v>
      </c>
      <c r="H2107">
        <v>11.9</v>
      </c>
      <c r="I2107">
        <v>10.5</v>
      </c>
      <c r="J2107">
        <v>46.5</v>
      </c>
      <c r="K2107">
        <v>27.5</v>
      </c>
      <c r="L2107">
        <v>15.4</v>
      </c>
      <c r="M2107">
        <v>10.6</v>
      </c>
    </row>
    <row r="2108">
      <c r="A2108" t="inlineStr">
        <is>
          <t xml:space="preserve">2024-10-07</t>
        </is>
      </c>
      <c r="B2108">
        <v>35.4</v>
      </c>
      <c r="C2108">
        <v>21.6</v>
      </c>
      <c r="D2108">
        <v>25.6</v>
      </c>
      <c r="E2108">
        <v>37.1</v>
      </c>
      <c r="F2108">
        <v>21.4</v>
      </c>
      <c r="G2108">
        <v>32.3</v>
      </c>
      <c r="H2108">
        <v>7.7</v>
      </c>
      <c r="I2108">
        <v>10.5</v>
      </c>
      <c r="J2108">
        <v>28.5</v>
      </c>
      <c r="K2108">
        <v>27.5</v>
      </c>
      <c r="L2108">
        <v>26.1</v>
      </c>
      <c r="M2108">
        <v>10.6</v>
      </c>
    </row>
    <row r="2109">
      <c r="A2109" t="inlineStr">
        <is>
          <t xml:space="preserve">2024-10-08</t>
        </is>
      </c>
      <c r="B2109">
        <v>33.1</v>
      </c>
      <c r="C2109">
        <v>21.6</v>
      </c>
      <c r="D2109">
        <v>31.8</v>
      </c>
      <c r="E2109">
        <v>37.1</v>
      </c>
      <c r="F2109">
        <v>20.9</v>
      </c>
      <c r="G2109">
        <v>32.3</v>
      </c>
      <c r="H2109">
        <v>15.1</v>
      </c>
      <c r="I2109">
        <v>10.5</v>
      </c>
      <c r="J2109">
        <v>19</v>
      </c>
      <c r="K2109">
        <v>27.5</v>
      </c>
      <c r="L2109">
        <v>17.5</v>
      </c>
      <c r="M2109">
        <v>10.6</v>
      </c>
    </row>
    <row r="2110">
      <c r="A2110" t="inlineStr">
        <is>
          <t xml:space="preserve">2024-10-09</t>
        </is>
      </c>
      <c r="B2110">
        <v>36.3</v>
      </c>
      <c r="C2110">
        <v>21.6</v>
      </c>
      <c r="D2110">
        <v>21.5</v>
      </c>
      <c r="E2110">
        <v>37.1</v>
      </c>
      <c r="F2110">
        <v>15.5</v>
      </c>
      <c r="G2110">
        <v>32.3</v>
      </c>
      <c r="H2110">
        <v>9.4</v>
      </c>
      <c r="I2110">
        <v>10.5</v>
      </c>
      <c r="J2110">
        <v>32.5</v>
      </c>
      <c r="K2110">
        <v>27.5</v>
      </c>
      <c r="L2110">
        <v>11.4</v>
      </c>
      <c r="M2110">
        <v>10.6</v>
      </c>
    </row>
    <row r="2111">
      <c r="A2111" t="inlineStr">
        <is>
          <t xml:space="preserve">2024-10-10</t>
        </is>
      </c>
      <c r="B2111">
        <v>20</v>
      </c>
      <c r="C2111">
        <v>21.6</v>
      </c>
      <c r="D2111">
        <v>46.7</v>
      </c>
      <c r="E2111">
        <v>37.1</v>
      </c>
      <c r="F2111">
        <v>46.6</v>
      </c>
      <c r="G2111">
        <v>32.3</v>
      </c>
      <c r="H2111">
        <v>15.6</v>
      </c>
      <c r="I2111">
        <v>10.5</v>
      </c>
      <c r="J2111">
        <v>27.1</v>
      </c>
      <c r="K2111">
        <v>27.5</v>
      </c>
      <c r="L2111">
        <v>25.7</v>
      </c>
      <c r="M2111">
        <v>10.6</v>
      </c>
    </row>
    <row r="2112">
      <c r="A2112" t="inlineStr">
        <is>
          <t xml:space="preserve">2024-10-11</t>
        </is>
      </c>
      <c r="B2112">
        <v>41.4</v>
      </c>
      <c r="C2112">
        <v>21.6</v>
      </c>
      <c r="D2112">
        <v>37.3</v>
      </c>
      <c r="E2112">
        <v>37.1</v>
      </c>
      <c r="F2112">
        <v>10.6</v>
      </c>
      <c r="G2112">
        <v>32.3</v>
      </c>
      <c r="H2112">
        <v>19</v>
      </c>
      <c r="I2112">
        <v>10.5</v>
      </c>
      <c r="J2112">
        <v>38.8</v>
      </c>
      <c r="K2112">
        <v>27.5</v>
      </c>
      <c r="L2112">
        <v>30.2</v>
      </c>
      <c r="M2112">
        <v>10.6</v>
      </c>
    </row>
    <row r="2113">
      <c r="A2113" t="inlineStr">
        <is>
          <t xml:space="preserve">2024-10-12</t>
        </is>
      </c>
      <c r="B2113">
        <v>47</v>
      </c>
      <c r="C2113">
        <v>21.6</v>
      </c>
      <c r="D2113">
        <v>24.4</v>
      </c>
      <c r="E2113">
        <v>37.1</v>
      </c>
      <c r="F2113">
        <v>35.4</v>
      </c>
      <c r="G2113">
        <v>32.3</v>
      </c>
      <c r="H2113">
        <v>10</v>
      </c>
      <c r="I2113">
        <v>10.5</v>
      </c>
      <c r="J2113">
        <v>49.3</v>
      </c>
      <c r="K2113">
        <v>27.5</v>
      </c>
      <c r="L2113">
        <v>26</v>
      </c>
      <c r="M2113">
        <v>10.6</v>
      </c>
    </row>
    <row r="2114">
      <c r="A2114" t="inlineStr">
        <is>
          <t xml:space="preserve">2024-10-13</t>
        </is>
      </c>
      <c r="B2114">
        <v>27.3</v>
      </c>
      <c r="C2114">
        <v>21.6</v>
      </c>
      <c r="D2114">
        <v>41.5</v>
      </c>
      <c r="E2114">
        <v>37.1</v>
      </c>
      <c r="F2114">
        <v>31</v>
      </c>
      <c r="G2114">
        <v>32.3</v>
      </c>
      <c r="H2114">
        <v>22.8</v>
      </c>
      <c r="I2114">
        <v>10.5</v>
      </c>
      <c r="J2114">
        <v>44.8</v>
      </c>
      <c r="K2114">
        <v>27.5</v>
      </c>
      <c r="L2114">
        <v>15.5</v>
      </c>
      <c r="M2114">
        <v>10.6</v>
      </c>
    </row>
    <row r="2115">
      <c r="A2115" t="inlineStr">
        <is>
          <t xml:space="preserve">2024-10-14</t>
        </is>
      </c>
      <c r="B2115">
        <v>28.3</v>
      </c>
      <c r="C2115">
        <v>21.6</v>
      </c>
      <c r="D2115">
        <v>31.6</v>
      </c>
      <c r="E2115">
        <v>37.1</v>
      </c>
      <c r="F2115">
        <v>29.5</v>
      </c>
      <c r="G2115">
        <v>32.3</v>
      </c>
      <c r="H2115">
        <v>12.2</v>
      </c>
      <c r="I2115">
        <v>10.5</v>
      </c>
      <c r="J2115">
        <v>33.4</v>
      </c>
      <c r="K2115">
        <v>27.5</v>
      </c>
      <c r="L2115">
        <v>12.1</v>
      </c>
      <c r="M2115">
        <v>10.6</v>
      </c>
    </row>
    <row r="2116">
      <c r="A2116" t="inlineStr">
        <is>
          <t xml:space="preserve">2024-10-15</t>
        </is>
      </c>
      <c r="B2116">
        <v>41.2</v>
      </c>
      <c r="C2116">
        <v>21.6</v>
      </c>
      <c r="D2116">
        <v>22.6</v>
      </c>
      <c r="E2116">
        <v>37.1</v>
      </c>
      <c r="F2116">
        <v>15.7</v>
      </c>
      <c r="G2116">
        <v>32.3</v>
      </c>
      <c r="H2116">
        <v>11.3</v>
      </c>
      <c r="I2116">
        <v>10.5</v>
      </c>
      <c r="J2116">
        <v>34.7</v>
      </c>
      <c r="K2116">
        <v>27.5</v>
      </c>
      <c r="L2116">
        <v>8.2</v>
      </c>
      <c r="M2116">
        <v>10.6</v>
      </c>
    </row>
    <row r="2117">
      <c r="A2117" t="inlineStr">
        <is>
          <t xml:space="preserve">2024-10-16</t>
        </is>
      </c>
      <c r="B2117">
        <v>39</v>
      </c>
      <c r="C2117">
        <v>21.6</v>
      </c>
      <c r="D2117">
        <v>34.3</v>
      </c>
      <c r="E2117">
        <v>37.1</v>
      </c>
      <c r="F2117">
        <v>32.8</v>
      </c>
      <c r="G2117">
        <v>32.3</v>
      </c>
      <c r="H2117">
        <v>12.4</v>
      </c>
      <c r="I2117">
        <v>10.5</v>
      </c>
      <c r="J2117">
        <v>19.4</v>
      </c>
      <c r="K2117">
        <v>27.5</v>
      </c>
      <c r="L2117">
        <v>7.9</v>
      </c>
      <c r="M2117">
        <v>10.6</v>
      </c>
    </row>
    <row r="2118">
      <c r="A2118" t="inlineStr">
        <is>
          <t xml:space="preserve">2024-10-17</t>
        </is>
      </c>
      <c r="B2118">
        <v>41</v>
      </c>
      <c r="C2118">
        <v>21.6</v>
      </c>
      <c r="D2118">
        <v>34.8</v>
      </c>
      <c r="E2118">
        <v>37.1</v>
      </c>
      <c r="F2118">
        <v>30.4</v>
      </c>
      <c r="G2118">
        <v>32.3</v>
      </c>
      <c r="H2118">
        <v>6.4</v>
      </c>
      <c r="I2118">
        <v>10.5</v>
      </c>
      <c r="J2118">
        <v>17.2</v>
      </c>
      <c r="K2118">
        <v>27.5</v>
      </c>
      <c r="L2118">
        <v>22.8</v>
      </c>
      <c r="M2118">
        <v>10.6</v>
      </c>
    </row>
    <row r="2119">
      <c r="A2119" t="inlineStr">
        <is>
          <t xml:space="preserve">2024-10-18</t>
        </is>
      </c>
      <c r="B2119">
        <v>37.7</v>
      </c>
      <c r="C2119">
        <v>21.6</v>
      </c>
      <c r="D2119">
        <v>39.4</v>
      </c>
      <c r="E2119">
        <v>37.1</v>
      </c>
      <c r="F2119">
        <v>25.8</v>
      </c>
      <c r="G2119">
        <v>32.3</v>
      </c>
      <c r="H2119">
        <v>10.9</v>
      </c>
      <c r="I2119">
        <v>10.5</v>
      </c>
      <c r="J2119">
        <v>20.3</v>
      </c>
      <c r="K2119">
        <v>27.5</v>
      </c>
      <c r="L2119">
        <v>22</v>
      </c>
      <c r="M2119">
        <v>10.6</v>
      </c>
    </row>
    <row r="2120">
      <c r="A2120" t="inlineStr">
        <is>
          <t xml:space="preserve">2024-10-19</t>
        </is>
      </c>
      <c r="B2120">
        <v>34.9</v>
      </c>
      <c r="C2120">
        <v>21.6</v>
      </c>
      <c r="D2120">
        <v>46.7</v>
      </c>
      <c r="E2120">
        <v>37.1</v>
      </c>
      <c r="F2120">
        <v>27.2</v>
      </c>
      <c r="G2120">
        <v>32.3</v>
      </c>
      <c r="H2120">
        <v>15.2</v>
      </c>
      <c r="I2120">
        <v>10.5</v>
      </c>
      <c r="J2120">
        <v>16.4</v>
      </c>
      <c r="K2120">
        <v>27.5</v>
      </c>
      <c r="L2120">
        <v>28</v>
      </c>
      <c r="M2120">
        <v>10.6</v>
      </c>
    </row>
    <row r="2121">
      <c r="A2121" t="inlineStr">
        <is>
          <t xml:space="preserve">2024-10-20</t>
        </is>
      </c>
      <c r="B2121">
        <v>39.6</v>
      </c>
      <c r="C2121">
        <v>21.6</v>
      </c>
      <c r="D2121">
        <v>49.4</v>
      </c>
      <c r="E2121">
        <v>37.1</v>
      </c>
      <c r="F2121">
        <v>45.5</v>
      </c>
      <c r="G2121">
        <v>32.3</v>
      </c>
      <c r="H2121">
        <v>15.8</v>
      </c>
      <c r="I2121">
        <v>10.5</v>
      </c>
      <c r="J2121">
        <v>26.8</v>
      </c>
      <c r="K2121">
        <v>27.5</v>
      </c>
      <c r="L2121">
        <v>17.9</v>
      </c>
      <c r="M2121">
        <v>10.6</v>
      </c>
    </row>
    <row r="2122">
      <c r="A2122" t="inlineStr">
        <is>
          <t xml:space="preserve">2024-10-21</t>
        </is>
      </c>
      <c r="B2122">
        <v>30.7</v>
      </c>
      <c r="C2122">
        <v>21.6</v>
      </c>
      <c r="D2122">
        <v>52.1</v>
      </c>
      <c r="E2122">
        <v>37.1</v>
      </c>
      <c r="F2122">
        <v>51.3</v>
      </c>
      <c r="G2122">
        <v>32.3</v>
      </c>
      <c r="H2122">
        <v>17.6</v>
      </c>
      <c r="I2122">
        <v>10.5</v>
      </c>
      <c r="J2122">
        <v>31.2</v>
      </c>
      <c r="K2122">
        <v>27.5</v>
      </c>
      <c r="L2122">
        <v>10.7</v>
      </c>
      <c r="M2122">
        <v>10.6</v>
      </c>
    </row>
    <row r="2123">
      <c r="A2123" t="inlineStr">
        <is>
          <t xml:space="preserve">2024-10-22</t>
        </is>
      </c>
      <c r="B2123">
        <v>29.1</v>
      </c>
      <c r="C2123">
        <v>21.6</v>
      </c>
      <c r="D2123">
        <v>44.8</v>
      </c>
      <c r="E2123">
        <v>37.1</v>
      </c>
      <c r="F2123">
        <v>45.5</v>
      </c>
      <c r="G2123">
        <v>32.3</v>
      </c>
      <c r="H2123">
        <v>12.8</v>
      </c>
      <c r="I2123">
        <v>10.5</v>
      </c>
      <c r="J2123">
        <v>24.5</v>
      </c>
      <c r="K2123">
        <v>27.5</v>
      </c>
      <c r="L2123">
        <v>22.1</v>
      </c>
      <c r="M2123">
        <v>10.6</v>
      </c>
    </row>
    <row r="2124">
      <c r="A2124" t="inlineStr">
        <is>
          <t xml:space="preserve">2024-10-23</t>
        </is>
      </c>
      <c r="B2124">
        <v>38.4</v>
      </c>
      <c r="C2124">
        <v>21.6</v>
      </c>
      <c r="D2124">
        <v>47.6</v>
      </c>
      <c r="E2124">
        <v>37.1</v>
      </c>
      <c r="F2124">
        <v>43.2</v>
      </c>
      <c r="G2124">
        <v>32.3</v>
      </c>
      <c r="H2124">
        <v>17.7</v>
      </c>
      <c r="I2124">
        <v>10.5</v>
      </c>
      <c r="J2124">
        <v>17.9</v>
      </c>
      <c r="K2124">
        <v>27.5</v>
      </c>
      <c r="L2124">
        <v>16.4</v>
      </c>
      <c r="M2124">
        <v>10.6</v>
      </c>
    </row>
    <row r="2125">
      <c r="A2125" t="inlineStr">
        <is>
          <t xml:space="preserve">2024-10-24</t>
        </is>
      </c>
      <c r="B2125">
        <v>34.2</v>
      </c>
      <c r="C2125">
        <v>21.6</v>
      </c>
      <c r="D2125">
        <v>46</v>
      </c>
      <c r="E2125">
        <v>37.1</v>
      </c>
      <c r="F2125">
        <v>26.2</v>
      </c>
      <c r="G2125">
        <v>32.3</v>
      </c>
      <c r="H2125">
        <v>16.4</v>
      </c>
      <c r="I2125">
        <v>10.5</v>
      </c>
      <c r="J2125">
        <v>19.7</v>
      </c>
      <c r="K2125">
        <v>27.5</v>
      </c>
      <c r="L2125">
        <v>20.4</v>
      </c>
      <c r="M2125">
        <v>10.6</v>
      </c>
    </row>
    <row r="2126">
      <c r="A2126" t="inlineStr">
        <is>
          <t xml:space="preserve">2024-10-25</t>
        </is>
      </c>
      <c r="B2126">
        <v>43.9</v>
      </c>
      <c r="C2126">
        <v>21.6</v>
      </c>
      <c r="D2126">
        <v>33.3</v>
      </c>
      <c r="E2126">
        <v>37.1</v>
      </c>
      <c r="F2126">
        <v>29.7</v>
      </c>
      <c r="G2126">
        <v>32.3</v>
      </c>
      <c r="H2126">
        <v>11.1</v>
      </c>
      <c r="I2126">
        <v>10.5</v>
      </c>
      <c r="J2126">
        <v>23.2</v>
      </c>
      <c r="K2126">
        <v>27.5</v>
      </c>
      <c r="L2126">
        <v>8.9</v>
      </c>
      <c r="M2126">
        <v>10.6</v>
      </c>
    </row>
    <row r="2127">
      <c r="A2127" t="inlineStr">
        <is>
          <t xml:space="preserve">2024-10-26</t>
        </is>
      </c>
      <c r="B2127">
        <v>46.1</v>
      </c>
      <c r="C2127">
        <v>21.6</v>
      </c>
      <c r="D2127">
        <v>35.3</v>
      </c>
      <c r="E2127">
        <v>37.1</v>
      </c>
      <c r="F2127">
        <v>24.8</v>
      </c>
      <c r="G2127">
        <v>32.3</v>
      </c>
      <c r="H2127">
        <v>8.1</v>
      </c>
      <c r="I2127">
        <v>10.5</v>
      </c>
      <c r="J2127">
        <v>33</v>
      </c>
      <c r="K2127">
        <v>27.5</v>
      </c>
      <c r="L2127">
        <v>22.1</v>
      </c>
      <c r="M2127">
        <v>10.6</v>
      </c>
    </row>
    <row r="2128">
      <c r="A2128" t="inlineStr">
        <is>
          <t xml:space="preserve">2024-10-27</t>
        </is>
      </c>
      <c r="B2128">
        <v>34.3</v>
      </c>
      <c r="C2128">
        <v>21.6</v>
      </c>
      <c r="D2128">
        <v>43.4</v>
      </c>
      <c r="E2128">
        <v>37.1</v>
      </c>
      <c r="F2128">
        <v>49.7</v>
      </c>
      <c r="G2128">
        <v>32.3</v>
      </c>
      <c r="H2128">
        <v>12.3</v>
      </c>
      <c r="I2128">
        <v>10.5</v>
      </c>
      <c r="J2128">
        <v>36.8</v>
      </c>
      <c r="K2128">
        <v>27.5</v>
      </c>
      <c r="L2128">
        <v>32.7</v>
      </c>
      <c r="M2128">
        <v>10.6</v>
      </c>
    </row>
    <row r="2129">
      <c r="A2129" t="inlineStr">
        <is>
          <t xml:space="preserve">2024-10-28</t>
        </is>
      </c>
      <c r="B2129">
        <v>25.3</v>
      </c>
      <c r="C2129">
        <v>21.6</v>
      </c>
      <c r="D2129">
        <v>38.8</v>
      </c>
      <c r="E2129">
        <v>37.1</v>
      </c>
      <c r="F2129">
        <v>34.3</v>
      </c>
      <c r="G2129">
        <v>32.3</v>
      </c>
      <c r="H2129">
        <v>12.1</v>
      </c>
      <c r="I2129">
        <v>10.5</v>
      </c>
      <c r="J2129">
        <v>34.7</v>
      </c>
      <c r="K2129">
        <v>27.5</v>
      </c>
      <c r="L2129">
        <v>8.9</v>
      </c>
      <c r="M2129">
        <v>10.6</v>
      </c>
    </row>
    <row r="2130">
      <c r="A2130" t="inlineStr">
        <is>
          <t xml:space="preserve">2024-10-29</t>
        </is>
      </c>
      <c r="B2130">
        <v>27.1</v>
      </c>
      <c r="C2130">
        <v>21.6</v>
      </c>
      <c r="D2130">
        <v>17.9</v>
      </c>
      <c r="E2130">
        <v>37.1</v>
      </c>
      <c r="F2130">
        <v>16.7</v>
      </c>
      <c r="G2130">
        <v>32.3</v>
      </c>
      <c r="H2130">
        <v>12.1</v>
      </c>
      <c r="I2130">
        <v>10.5</v>
      </c>
      <c r="J2130">
        <v>33.9</v>
      </c>
      <c r="K2130">
        <v>27.5</v>
      </c>
      <c r="L2130">
        <v>9.9</v>
      </c>
      <c r="M2130">
        <v>10.6</v>
      </c>
    </row>
    <row r="2131">
      <c r="A2131" t="inlineStr">
        <is>
          <t xml:space="preserve">2024-10-30</t>
        </is>
      </c>
      <c r="B2131">
        <v>20.8</v>
      </c>
      <c r="C2131">
        <v>21.6</v>
      </c>
      <c r="D2131">
        <v>25.6</v>
      </c>
      <c r="E2131">
        <v>37.1</v>
      </c>
      <c r="F2131">
        <v>27.4</v>
      </c>
      <c r="G2131">
        <v>32.3</v>
      </c>
      <c r="H2131">
        <v>12.5</v>
      </c>
      <c r="I2131">
        <v>10.5</v>
      </c>
      <c r="J2131">
        <v>35.9</v>
      </c>
      <c r="K2131">
        <v>27.5</v>
      </c>
      <c r="L2131">
        <v>6.9</v>
      </c>
      <c r="M2131">
        <v>10.6</v>
      </c>
    </row>
    <row r="2132">
      <c r="A2132" t="inlineStr">
        <is>
          <t xml:space="preserve">2024-10-31</t>
        </is>
      </c>
      <c r="B2132">
        <v>15.6</v>
      </c>
      <c r="C2132">
        <v>21.6</v>
      </c>
      <c r="D2132">
        <v>27.3</v>
      </c>
      <c r="E2132">
        <v>37.1</v>
      </c>
      <c r="F2132">
        <v>17.6</v>
      </c>
      <c r="G2132">
        <v>32.3</v>
      </c>
      <c r="H2132">
        <v>13.4</v>
      </c>
      <c r="I2132">
        <v>10.5</v>
      </c>
      <c r="J2132">
        <v>39.8</v>
      </c>
      <c r="K2132">
        <v>27.5</v>
      </c>
      <c r="L2132">
        <v>12.7</v>
      </c>
      <c r="M2132">
        <v>10.6</v>
      </c>
    </row>
    <row r="2133">
      <c r="A2133" t="inlineStr">
        <is>
          <t xml:space="preserve">2024-11-01</t>
        </is>
      </c>
      <c r="B2133">
        <v>22.1</v>
      </c>
      <c r="C2133">
        <v>21.6</v>
      </c>
      <c r="D2133">
        <v>40.8</v>
      </c>
      <c r="E2133">
        <v>37.1</v>
      </c>
      <c r="F2133">
        <v>20.9</v>
      </c>
      <c r="G2133">
        <v>32.3</v>
      </c>
      <c r="H2133">
        <v>15.2</v>
      </c>
      <c r="I2133">
        <v>10.5</v>
      </c>
      <c r="J2133">
        <v>45.2</v>
      </c>
      <c r="K2133">
        <v>27.5</v>
      </c>
      <c r="L2133">
        <v>6.5</v>
      </c>
      <c r="M2133">
        <v>10.6</v>
      </c>
    </row>
    <row r="2134">
      <c r="A2134" t="inlineStr">
        <is>
          <t xml:space="preserve">2024-11-02</t>
        </is>
      </c>
      <c r="B2134">
        <v>34.5</v>
      </c>
      <c r="C2134">
        <v>21.6</v>
      </c>
      <c r="D2134">
        <v>46.7</v>
      </c>
      <c r="E2134">
        <v>37.1</v>
      </c>
      <c r="F2134">
        <v>40.3</v>
      </c>
      <c r="G2134">
        <v>32.3</v>
      </c>
      <c r="H2134">
        <v>13.1</v>
      </c>
      <c r="I2134">
        <v>10.5</v>
      </c>
      <c r="J2134">
        <v>41.5</v>
      </c>
      <c r="K2134">
        <v>27.5</v>
      </c>
      <c r="L2134">
        <v>6.2</v>
      </c>
      <c r="M2134">
        <v>10.6</v>
      </c>
    </row>
    <row r="2135">
      <c r="A2135" t="inlineStr">
        <is>
          <t xml:space="preserve">2024-11-03</t>
        </is>
      </c>
      <c r="B2135">
        <v>50.2</v>
      </c>
      <c r="C2135">
        <v>21.6</v>
      </c>
      <c r="D2135">
        <v>45.8</v>
      </c>
      <c r="E2135">
        <v>37.1</v>
      </c>
      <c r="F2135">
        <v>35</v>
      </c>
      <c r="G2135">
        <v>32.3</v>
      </c>
      <c r="H2135">
        <v>15.6</v>
      </c>
      <c r="I2135">
        <v>10.5</v>
      </c>
      <c r="J2135">
        <v>45.3</v>
      </c>
      <c r="K2135">
        <v>27.5</v>
      </c>
      <c r="L2135">
        <v>3.9</v>
      </c>
      <c r="M2135">
        <v>10.6</v>
      </c>
    </row>
    <row r="2136">
      <c r="A2136" t="inlineStr">
        <is>
          <t xml:space="preserve">2024-11-04</t>
        </is>
      </c>
      <c r="B2136">
        <v>30.3</v>
      </c>
      <c r="C2136">
        <v>21.6</v>
      </c>
      <c r="D2136">
        <v>40.4</v>
      </c>
      <c r="E2136">
        <v>37.1</v>
      </c>
      <c r="F2136">
        <v>17.6</v>
      </c>
      <c r="G2136">
        <v>32.3</v>
      </c>
      <c r="H2136">
        <v>12.6</v>
      </c>
      <c r="I2136">
        <v>10.5</v>
      </c>
      <c r="J2136">
        <v>32.6</v>
      </c>
      <c r="K2136">
        <v>27.5</v>
      </c>
      <c r="L2136">
        <v>4</v>
      </c>
      <c r="M2136">
        <v>10.6</v>
      </c>
    </row>
    <row r="2137">
      <c r="A2137" t="inlineStr">
        <is>
          <t xml:space="preserve">2024-11-05</t>
        </is>
      </c>
      <c r="B2137">
        <v>26.7</v>
      </c>
      <c r="C2137">
        <v>21.6</v>
      </c>
      <c r="D2137">
        <v>42.2</v>
      </c>
      <c r="E2137">
        <v>37.1</v>
      </c>
      <c r="F2137">
        <v>19.5</v>
      </c>
      <c r="G2137">
        <v>32.3</v>
      </c>
      <c r="H2137">
        <v>10.1</v>
      </c>
      <c r="I2137">
        <v>10.5</v>
      </c>
      <c r="J2137">
        <v>31</v>
      </c>
      <c r="K2137">
        <v>27.5</v>
      </c>
      <c r="L2137">
        <v>3.8</v>
      </c>
      <c r="M2137">
        <v>10.6</v>
      </c>
    </row>
    <row r="2138">
      <c r="A2138" t="inlineStr">
        <is>
          <t xml:space="preserve">2024-11-06</t>
        </is>
      </c>
      <c r="B2138">
        <v>13.2</v>
      </c>
      <c r="C2138">
        <v>21.6</v>
      </c>
      <c r="D2138">
        <v>47.3</v>
      </c>
      <c r="E2138">
        <v>37.1</v>
      </c>
      <c r="F2138">
        <v>41.6</v>
      </c>
      <c r="G2138">
        <v>32.3</v>
      </c>
      <c r="H2138">
        <v>9.6</v>
      </c>
      <c r="I2138">
        <v>10.5</v>
      </c>
      <c r="J2138">
        <v>24.5</v>
      </c>
      <c r="K2138">
        <v>27.5</v>
      </c>
      <c r="L2138">
        <v>3.9</v>
      </c>
      <c r="M2138">
        <v>10.6</v>
      </c>
    </row>
    <row r="2139">
      <c r="A2139" t="inlineStr">
        <is>
          <t xml:space="preserve">2024-11-07</t>
        </is>
      </c>
      <c r="B2139">
        <v>8.8</v>
      </c>
      <c r="C2139">
        <v>21.6</v>
      </c>
      <c r="D2139">
        <v>44.8</v>
      </c>
      <c r="E2139">
        <v>37.1</v>
      </c>
      <c r="F2139">
        <v>34.9</v>
      </c>
      <c r="G2139">
        <v>32.3</v>
      </c>
      <c r="H2139">
        <v>10.5</v>
      </c>
      <c r="I2139">
        <v>10.5</v>
      </c>
      <c r="J2139">
        <v>22.6</v>
      </c>
      <c r="K2139">
        <v>27.5</v>
      </c>
      <c r="L2139">
        <v>3.1</v>
      </c>
      <c r="M2139">
        <v>10.6</v>
      </c>
    </row>
    <row r="2140">
      <c r="A2140" t="inlineStr">
        <is>
          <t xml:space="preserve">2024-11-08</t>
        </is>
      </c>
      <c r="B2140">
        <v>7.3</v>
      </c>
      <c r="C2140">
        <v>21.6</v>
      </c>
      <c r="D2140">
        <v>28.6</v>
      </c>
      <c r="E2140">
        <v>37.1</v>
      </c>
      <c r="F2140">
        <v>25.9</v>
      </c>
      <c r="G2140">
        <v>32.3</v>
      </c>
      <c r="H2140">
        <v>11.8</v>
      </c>
      <c r="I2140">
        <v>10.5</v>
      </c>
      <c r="J2140">
        <v>22.1</v>
      </c>
      <c r="K2140">
        <v>27.5</v>
      </c>
      <c r="L2140">
        <v>3</v>
      </c>
      <c r="M2140">
        <v>10.6</v>
      </c>
    </row>
    <row r="2141">
      <c r="A2141" t="inlineStr">
        <is>
          <t xml:space="preserve">2024-11-09</t>
        </is>
      </c>
      <c r="B2141">
        <v>20.2</v>
      </c>
      <c r="C2141">
        <v>21.6</v>
      </c>
      <c r="D2141">
        <v>39.2</v>
      </c>
      <c r="E2141">
        <v>37.1</v>
      </c>
      <c r="F2141">
        <v>50.8</v>
      </c>
      <c r="G2141">
        <v>32.3</v>
      </c>
      <c r="H2141">
        <v>7.7</v>
      </c>
      <c r="I2141">
        <v>10.5</v>
      </c>
      <c r="J2141">
        <v>33.2</v>
      </c>
      <c r="K2141">
        <v>27.5</v>
      </c>
      <c r="L2141">
        <v>3.2</v>
      </c>
      <c r="M2141">
        <v>10.6</v>
      </c>
    </row>
    <row r="2142">
      <c r="A2142" t="inlineStr">
        <is>
          <t xml:space="preserve">2024-11-10</t>
        </is>
      </c>
      <c r="B2142">
        <v>15.5</v>
      </c>
      <c r="C2142">
        <v>21.6</v>
      </c>
      <c r="D2142">
        <v>46.2</v>
      </c>
      <c r="E2142">
        <v>37.1</v>
      </c>
      <c r="F2142">
        <v>39</v>
      </c>
      <c r="G2142">
        <v>32.3</v>
      </c>
      <c r="H2142">
        <v>10.4</v>
      </c>
      <c r="I2142">
        <v>10.5</v>
      </c>
      <c r="J2142">
        <v>35</v>
      </c>
      <c r="K2142">
        <v>27.5</v>
      </c>
      <c r="L2142">
        <v>6.8</v>
      </c>
      <c r="M2142">
        <v>10.6</v>
      </c>
    </row>
    <row r="2143">
      <c r="A2143" t="inlineStr">
        <is>
          <t xml:space="preserve">2024-11-11</t>
        </is>
      </c>
      <c r="B2143">
        <v>9.3</v>
      </c>
      <c r="C2143">
        <v>21.6</v>
      </c>
      <c r="D2143">
        <v>42.7</v>
      </c>
      <c r="E2143">
        <v>37.1</v>
      </c>
      <c r="F2143">
        <v>39.4</v>
      </c>
      <c r="G2143">
        <v>32.3</v>
      </c>
      <c r="H2143">
        <v>10.9</v>
      </c>
      <c r="I2143">
        <v>10.5</v>
      </c>
      <c r="J2143">
        <v>26.1</v>
      </c>
      <c r="K2143">
        <v>27.5</v>
      </c>
      <c r="L2143">
        <v>15.7</v>
      </c>
      <c r="M2143">
        <v>10.6</v>
      </c>
    </row>
    <row r="2144">
      <c r="A2144" t="inlineStr">
        <is>
          <t xml:space="preserve">2024-11-12</t>
        </is>
      </c>
      <c r="B2144">
        <v>10.9</v>
      </c>
      <c r="C2144">
        <v>21.6</v>
      </c>
      <c r="D2144">
        <v>40.1</v>
      </c>
      <c r="E2144">
        <v>37.1</v>
      </c>
      <c r="F2144">
        <v>35.8</v>
      </c>
      <c r="G2144">
        <v>32.3</v>
      </c>
      <c r="H2144">
        <v>8</v>
      </c>
      <c r="I2144">
        <v>10.5</v>
      </c>
      <c r="J2144">
        <v>20</v>
      </c>
      <c r="K2144">
        <v>27.5</v>
      </c>
      <c r="L2144">
        <v>12.5</v>
      </c>
      <c r="M2144">
        <v>10.6</v>
      </c>
    </row>
    <row r="2145">
      <c r="A2145" t="inlineStr">
        <is>
          <t xml:space="preserve">2024-11-13</t>
        </is>
      </c>
      <c r="B2145">
        <v>7.4</v>
      </c>
      <c r="C2145">
        <v>21.6</v>
      </c>
      <c r="D2145">
        <v>20.9</v>
      </c>
      <c r="E2145">
        <v>37.1</v>
      </c>
      <c r="F2145">
        <v>25</v>
      </c>
      <c r="G2145">
        <v>32.3</v>
      </c>
      <c r="H2145">
        <v>9.7</v>
      </c>
      <c r="I2145">
        <v>10.5</v>
      </c>
      <c r="J2145">
        <v>21.4</v>
      </c>
      <c r="K2145">
        <v>27.5</v>
      </c>
      <c r="L2145">
        <v>12.7</v>
      </c>
      <c r="M2145">
        <v>10.6</v>
      </c>
    </row>
    <row r="2146">
      <c r="A2146" t="inlineStr">
        <is>
          <t xml:space="preserve">2024-11-14</t>
        </is>
      </c>
      <c r="B2146">
        <v>10.2</v>
      </c>
      <c r="C2146">
        <v>21.6</v>
      </c>
      <c r="D2146">
        <v>22.3</v>
      </c>
      <c r="E2146">
        <v>37.1</v>
      </c>
      <c r="F2146">
        <v>6.9</v>
      </c>
      <c r="G2146">
        <v>32.3</v>
      </c>
      <c r="H2146">
        <v>12.4</v>
      </c>
      <c r="I2146">
        <v>10.5</v>
      </c>
      <c r="J2146">
        <v>18.3</v>
      </c>
      <c r="K2146">
        <v>27.5</v>
      </c>
      <c r="L2146">
        <v>11</v>
      </c>
      <c r="M2146">
        <v>10.6</v>
      </c>
    </row>
    <row r="2147">
      <c r="A2147" t="inlineStr">
        <is>
          <t xml:space="preserve">2024-11-15</t>
        </is>
      </c>
      <c r="B2147">
        <v>12.2</v>
      </c>
      <c r="C2147">
        <v>21.6</v>
      </c>
      <c r="D2147">
        <v>30.4</v>
      </c>
      <c r="E2147">
        <v>37.1</v>
      </c>
      <c r="F2147">
        <v>10.6</v>
      </c>
      <c r="G2147">
        <v>32.3</v>
      </c>
      <c r="H2147">
        <v>12.4</v>
      </c>
      <c r="I2147">
        <v>10.5</v>
      </c>
      <c r="J2147">
        <v>24.6</v>
      </c>
      <c r="K2147">
        <v>27.5</v>
      </c>
      <c r="L2147">
        <v>9.4</v>
      </c>
      <c r="M2147">
        <v>10.6</v>
      </c>
    </row>
    <row r="2148">
      <c r="A2148" t="inlineStr">
        <is>
          <t xml:space="preserve">2024-11-16</t>
        </is>
      </c>
      <c r="B2148">
        <v>14.5</v>
      </c>
      <c r="C2148">
        <v>21.6</v>
      </c>
      <c r="D2148">
        <v>42</v>
      </c>
      <c r="E2148">
        <v>37.1</v>
      </c>
      <c r="F2148">
        <v>25.2</v>
      </c>
      <c r="G2148">
        <v>32.3</v>
      </c>
      <c r="H2148">
        <v>12</v>
      </c>
      <c r="I2148">
        <v>10.5</v>
      </c>
      <c r="J2148">
        <v>38.2</v>
      </c>
      <c r="K2148">
        <v>27.5</v>
      </c>
      <c r="L2148">
        <v>8.3</v>
      </c>
      <c r="M2148">
        <v>10.6</v>
      </c>
    </row>
    <row r="2149">
      <c r="A2149" t="inlineStr">
        <is>
          <t xml:space="preserve">2024-11-17</t>
        </is>
      </c>
      <c r="B2149">
        <v>12.9</v>
      </c>
      <c r="C2149">
        <v>21.6</v>
      </c>
      <c r="D2149">
        <v>39.7</v>
      </c>
      <c r="E2149">
        <v>37.1</v>
      </c>
      <c r="F2149">
        <v>37.8</v>
      </c>
      <c r="G2149">
        <v>32.3</v>
      </c>
      <c r="H2149">
        <v>9.6</v>
      </c>
      <c r="I2149">
        <v>10.5</v>
      </c>
      <c r="J2149">
        <v>38.1</v>
      </c>
      <c r="K2149">
        <v>27.5</v>
      </c>
      <c r="L2149">
        <v>18</v>
      </c>
      <c r="M2149">
        <v>10.6</v>
      </c>
    </row>
    <row r="2150">
      <c r="A2150" t="inlineStr">
        <is>
          <t xml:space="preserve">2024-11-18</t>
        </is>
      </c>
      <c r="B2150">
        <v>15.7</v>
      </c>
      <c r="C2150">
        <v>21.6</v>
      </c>
      <c r="D2150">
        <v>40.2</v>
      </c>
      <c r="E2150">
        <v>37.1</v>
      </c>
      <c r="F2150">
        <v>43.5</v>
      </c>
      <c r="G2150">
        <v>32.3</v>
      </c>
      <c r="H2150">
        <v>7.5</v>
      </c>
      <c r="I2150">
        <v>10.5</v>
      </c>
      <c r="J2150">
        <v>21.4</v>
      </c>
      <c r="K2150">
        <v>27.5</v>
      </c>
      <c r="L2150">
        <v>6.7</v>
      </c>
      <c r="M2150">
        <v>10.6</v>
      </c>
    </row>
    <row r="2151">
      <c r="A2151" t="inlineStr">
        <is>
          <t xml:space="preserve">2024-11-19</t>
        </is>
      </c>
      <c r="B2151">
        <v>6.6</v>
      </c>
      <c r="C2151">
        <v>21.6</v>
      </c>
      <c r="D2151">
        <v>36.7</v>
      </c>
      <c r="E2151">
        <v>37.1</v>
      </c>
      <c r="F2151">
        <v>40.1</v>
      </c>
      <c r="G2151">
        <v>32.3</v>
      </c>
      <c r="H2151">
        <v>6.4</v>
      </c>
      <c r="I2151">
        <v>10.5</v>
      </c>
      <c r="J2151">
        <v>15.6</v>
      </c>
      <c r="K2151">
        <v>27.5</v>
      </c>
      <c r="L2151">
        <v>3.5</v>
      </c>
      <c r="M2151">
        <v>10.6</v>
      </c>
    </row>
    <row r="2152">
      <c r="A2152" t="inlineStr">
        <is>
          <t xml:space="preserve">2024-11-20</t>
        </is>
      </c>
      <c r="B2152">
        <v>13.9</v>
      </c>
      <c r="C2152">
        <v>21.6</v>
      </c>
      <c r="D2152">
        <v>34</v>
      </c>
      <c r="E2152">
        <v>37.1</v>
      </c>
      <c r="F2152">
        <v>28</v>
      </c>
      <c r="G2152">
        <v>32.3</v>
      </c>
      <c r="H2152">
        <v>8.2</v>
      </c>
      <c r="I2152">
        <v>10.5</v>
      </c>
      <c r="J2152">
        <v>13.4</v>
      </c>
      <c r="K2152">
        <v>27.5</v>
      </c>
      <c r="L2152">
        <v>12.7</v>
      </c>
      <c r="M2152">
        <v>10.6</v>
      </c>
    </row>
    <row r="2153">
      <c r="A2153" t="inlineStr">
        <is>
          <t xml:space="preserve">2024-11-21</t>
        </is>
      </c>
      <c r="B2153">
        <v>12.2</v>
      </c>
      <c r="C2153">
        <v>21.6</v>
      </c>
      <c r="D2153">
        <v>18.3</v>
      </c>
      <c r="E2153">
        <v>37.1</v>
      </c>
      <c r="F2153">
        <v>13.6</v>
      </c>
      <c r="G2153">
        <v>32.3</v>
      </c>
      <c r="H2153">
        <v>3.5</v>
      </c>
      <c r="I2153">
        <v>10.5</v>
      </c>
      <c r="J2153">
        <v>22.8</v>
      </c>
      <c r="K2153">
        <v>27.5</v>
      </c>
      <c r="L2153">
        <v>8.7</v>
      </c>
      <c r="M2153">
        <v>10.6</v>
      </c>
    </row>
    <row r="2154">
      <c r="A2154" t="inlineStr">
        <is>
          <t xml:space="preserve">2024-11-22</t>
        </is>
      </c>
      <c r="B2154">
        <v>12.3</v>
      </c>
      <c r="C2154">
        <v>21.6</v>
      </c>
      <c r="D2154">
        <v>28.6</v>
      </c>
      <c r="E2154">
        <v>37.1</v>
      </c>
      <c r="F2154">
        <v>29.9</v>
      </c>
      <c r="G2154">
        <v>32.3</v>
      </c>
      <c r="H2154">
        <v>10.8</v>
      </c>
      <c r="I2154">
        <v>10.5</v>
      </c>
      <c r="J2154">
        <v>20.4</v>
      </c>
      <c r="K2154">
        <v>27.5</v>
      </c>
      <c r="L2154">
        <v>12</v>
      </c>
      <c r="M2154">
        <v>10.6</v>
      </c>
    </row>
    <row r="2155">
      <c r="A2155" t="inlineStr">
        <is>
          <t xml:space="preserve">2024-11-23</t>
        </is>
      </c>
      <c r="B2155">
        <v>19.8</v>
      </c>
      <c r="C2155">
        <v>21.6</v>
      </c>
      <c r="D2155">
        <v>38.4</v>
      </c>
      <c r="E2155">
        <v>37.1</v>
      </c>
      <c r="F2155">
        <v>25.1</v>
      </c>
      <c r="G2155">
        <v>32.3</v>
      </c>
      <c r="H2155">
        <v>9.1</v>
      </c>
      <c r="I2155">
        <v>10.5</v>
      </c>
      <c r="J2155">
        <v>40.9</v>
      </c>
      <c r="K2155">
        <v>27.5</v>
      </c>
      <c r="L2155">
        <v>0.8</v>
      </c>
      <c r="M2155">
        <v>10.6</v>
      </c>
    </row>
    <row r="2156">
      <c r="A2156" t="inlineStr">
        <is>
          <t xml:space="preserve">2024-11-24</t>
        </is>
      </c>
      <c r="B2156">
        <v>16.9</v>
      </c>
      <c r="C2156">
        <v>21.6</v>
      </c>
      <c r="D2156">
        <v>27.9</v>
      </c>
      <c r="E2156">
        <v>37.1</v>
      </c>
      <c r="F2156">
        <v>8.7</v>
      </c>
      <c r="G2156">
        <v>32.3</v>
      </c>
      <c r="H2156">
        <v>9.2</v>
      </c>
      <c r="I2156">
        <v>10.5</v>
      </c>
      <c r="J2156">
        <v>39.3</v>
      </c>
      <c r="K2156">
        <v>27.5</v>
      </c>
      <c r="L2156">
        <v>4.1</v>
      </c>
      <c r="M2156">
        <v>10.6</v>
      </c>
    </row>
    <row r="2157">
      <c r="A2157" t="inlineStr">
        <is>
          <t xml:space="preserve">2024-11-25</t>
        </is>
      </c>
      <c r="B2157">
        <v>17.3</v>
      </c>
      <c r="C2157">
        <v>21.6</v>
      </c>
      <c r="D2157">
        <v>25.1</v>
      </c>
      <c r="E2157">
        <v>37.1</v>
      </c>
      <c r="F2157">
        <v>31.2</v>
      </c>
      <c r="G2157">
        <v>32.3</v>
      </c>
      <c r="H2157">
        <v>5.2</v>
      </c>
      <c r="I2157">
        <v>10.5</v>
      </c>
      <c r="J2157">
        <v>19.7</v>
      </c>
      <c r="K2157">
        <v>27.5</v>
      </c>
      <c r="L2157">
        <v>11.5</v>
      </c>
      <c r="M2157">
        <v>10.6</v>
      </c>
    </row>
    <row r="2158">
      <c r="A2158" t="inlineStr">
        <is>
          <t xml:space="preserve">2024-11-26</t>
        </is>
      </c>
      <c r="B2158">
        <v>17.6</v>
      </c>
      <c r="C2158">
        <v>21.6</v>
      </c>
      <c r="D2158">
        <v>33.6</v>
      </c>
      <c r="E2158">
        <v>37.1</v>
      </c>
      <c r="F2158">
        <v>41.2</v>
      </c>
      <c r="G2158">
        <v>32.3</v>
      </c>
      <c r="H2158">
        <v>9</v>
      </c>
      <c r="I2158">
        <v>10.5</v>
      </c>
      <c r="J2158">
        <v>15.9</v>
      </c>
      <c r="K2158">
        <v>27.5</v>
      </c>
      <c r="L2158">
        <v>15.8</v>
      </c>
      <c r="M2158">
        <v>10.6</v>
      </c>
    </row>
    <row r="2159">
      <c r="A2159" t="inlineStr">
        <is>
          <t xml:space="preserve">2024-11-27</t>
        </is>
      </c>
      <c r="B2159">
        <v>19.2</v>
      </c>
      <c r="C2159">
        <v>21.6</v>
      </c>
      <c r="D2159">
        <v>45.8</v>
      </c>
      <c r="E2159">
        <v>37.1</v>
      </c>
      <c r="F2159">
        <v>48.5</v>
      </c>
      <c r="G2159">
        <v>32.3</v>
      </c>
      <c r="H2159">
        <v>9.5</v>
      </c>
      <c r="I2159">
        <v>10.5</v>
      </c>
      <c r="J2159">
        <v>17.6</v>
      </c>
      <c r="K2159">
        <v>27.5</v>
      </c>
      <c r="L2159">
        <v>5.8</v>
      </c>
      <c r="M2159">
        <v>10.6</v>
      </c>
    </row>
    <row r="2160">
      <c r="A2160" t="inlineStr">
        <is>
          <t xml:space="preserve">2024-11-28</t>
        </is>
      </c>
      <c r="B2160">
        <v>9.6</v>
      </c>
      <c r="C2160">
        <v>21.6</v>
      </c>
      <c r="D2160">
        <v>43.9</v>
      </c>
      <c r="E2160">
        <v>37.1</v>
      </c>
      <c r="F2160">
        <v>25.3</v>
      </c>
      <c r="G2160">
        <v>32.3</v>
      </c>
      <c r="H2160">
        <v>10.6</v>
      </c>
      <c r="I2160">
        <v>10.5</v>
      </c>
      <c r="J2160">
        <v>18</v>
      </c>
      <c r="K2160">
        <v>27.5</v>
      </c>
      <c r="L2160">
        <v>11.1</v>
      </c>
      <c r="M2160">
        <v>10.6</v>
      </c>
    </row>
    <row r="2161">
      <c r="A2161" t="inlineStr">
        <is>
          <t xml:space="preserve">2024-11-29</t>
        </is>
      </c>
      <c r="B2161">
        <v>21.7</v>
      </c>
      <c r="C2161">
        <v>21.6</v>
      </c>
      <c r="D2161">
        <v>36.2</v>
      </c>
      <c r="E2161">
        <v>37.1</v>
      </c>
      <c r="F2161">
        <v>23.4</v>
      </c>
      <c r="G2161">
        <v>32.3</v>
      </c>
      <c r="H2161">
        <v>12.4</v>
      </c>
      <c r="I2161">
        <v>10.5</v>
      </c>
      <c r="J2161">
        <v>16.8</v>
      </c>
      <c r="K2161">
        <v>27.5</v>
      </c>
      <c r="L2161">
        <v>8.6</v>
      </c>
      <c r="M2161">
        <v>10.6</v>
      </c>
    </row>
    <row r="2162">
      <c r="A2162" t="inlineStr">
        <is>
          <t xml:space="preserve">2024-11-30</t>
        </is>
      </c>
      <c r="B2162">
        <v>34.9</v>
      </c>
      <c r="C2162">
        <v>21.6</v>
      </c>
      <c r="D2162">
        <v>44.6</v>
      </c>
      <c r="E2162">
        <v>37.1</v>
      </c>
      <c r="F2162">
        <v>29.8</v>
      </c>
      <c r="G2162">
        <v>32.3</v>
      </c>
      <c r="H2162">
        <v>10.9</v>
      </c>
      <c r="I2162">
        <v>10.5</v>
      </c>
      <c r="J2162">
        <v>29</v>
      </c>
      <c r="K2162">
        <v>27.5</v>
      </c>
      <c r="L2162">
        <v>5.5</v>
      </c>
      <c r="M2162">
        <v>10.6</v>
      </c>
    </row>
    <row r="2163">
      <c r="A2163" t="inlineStr">
        <is>
          <t xml:space="preserve">2024-12-01</t>
        </is>
      </c>
      <c r="B2163">
        <v>29.8</v>
      </c>
      <c r="C2163">
        <v>21.6</v>
      </c>
      <c r="D2163">
        <v>32.2</v>
      </c>
      <c r="E2163">
        <v>37.1</v>
      </c>
      <c r="F2163">
        <v>17.5</v>
      </c>
      <c r="G2163">
        <v>32.3</v>
      </c>
      <c r="H2163">
        <v>9.6</v>
      </c>
      <c r="I2163">
        <v>10.5</v>
      </c>
      <c r="J2163">
        <v>29</v>
      </c>
      <c r="K2163">
        <v>27.5</v>
      </c>
      <c r="L2163">
        <v>6</v>
      </c>
      <c r="M2163">
        <v>10.6</v>
      </c>
    </row>
    <row r="2164">
      <c r="A2164" t="inlineStr">
        <is>
          <t xml:space="preserve">2024-12-02</t>
        </is>
      </c>
      <c r="B2164">
        <v>9.4</v>
      </c>
      <c r="C2164">
        <v>21.6</v>
      </c>
      <c r="D2164">
        <v>28.3</v>
      </c>
      <c r="E2164">
        <v>37.1</v>
      </c>
      <c r="F2164">
        <v>37.2</v>
      </c>
      <c r="G2164">
        <v>32.3</v>
      </c>
      <c r="H2164">
        <v>7.1</v>
      </c>
      <c r="I2164">
        <v>10.5</v>
      </c>
      <c r="J2164">
        <v>21.9</v>
      </c>
      <c r="K2164">
        <v>27.5</v>
      </c>
      <c r="L2164">
        <v>5.9</v>
      </c>
      <c r="M2164">
        <v>10.6</v>
      </c>
    </row>
    <row r="2165">
      <c r="A2165" t="inlineStr">
        <is>
          <t xml:space="preserve">2024-12-03</t>
        </is>
      </c>
      <c r="B2165">
        <v>12.4</v>
      </c>
      <c r="C2165">
        <v>21.6</v>
      </c>
      <c r="D2165">
        <v>29.1</v>
      </c>
      <c r="E2165">
        <v>37.1</v>
      </c>
      <c r="F2165">
        <v>32.3</v>
      </c>
      <c r="G2165">
        <v>32.3</v>
      </c>
      <c r="H2165">
        <v>7.2</v>
      </c>
      <c r="I2165">
        <v>10.5</v>
      </c>
      <c r="J2165">
        <v>14.6</v>
      </c>
      <c r="K2165">
        <v>27.5</v>
      </c>
      <c r="L2165">
        <v>7.3</v>
      </c>
      <c r="M2165">
        <v>10.6</v>
      </c>
    </row>
    <row r="2166">
      <c r="A2166" t="inlineStr">
        <is>
          <t xml:space="preserve">2024-12-04</t>
        </is>
      </c>
      <c r="B2166">
        <v>14.1</v>
      </c>
      <c r="C2166">
        <v>21.6</v>
      </c>
      <c r="D2166">
        <v>34.9</v>
      </c>
      <c r="E2166">
        <v>37.1</v>
      </c>
      <c r="F2166">
        <v>46.4</v>
      </c>
      <c r="G2166">
        <v>32.3</v>
      </c>
      <c r="H2166">
        <v>10.5</v>
      </c>
      <c r="I2166">
        <v>10.5</v>
      </c>
      <c r="J2166">
        <v>12.4</v>
      </c>
      <c r="K2166">
        <v>27.5</v>
      </c>
      <c r="L2166">
        <v>4.2</v>
      </c>
      <c r="M2166">
        <v>10.6</v>
      </c>
    </row>
    <row r="2167">
      <c r="A2167" t="inlineStr">
        <is>
          <t xml:space="preserve">2024-12-05</t>
        </is>
      </c>
      <c r="B2167">
        <v>18.4</v>
      </c>
      <c r="C2167">
        <v>21.6</v>
      </c>
      <c r="D2167">
        <v>38.2</v>
      </c>
      <c r="E2167">
        <v>37.1</v>
      </c>
      <c r="F2167">
        <v>38.8</v>
      </c>
      <c r="G2167">
        <v>32.3</v>
      </c>
      <c r="H2167">
        <v>6.2</v>
      </c>
      <c r="I2167">
        <v>10.5</v>
      </c>
      <c r="J2167">
        <v>16.7</v>
      </c>
      <c r="K2167">
        <v>27.5</v>
      </c>
      <c r="L2167">
        <v>7.2</v>
      </c>
      <c r="M2167">
        <v>10.6</v>
      </c>
    </row>
    <row r="2168">
      <c r="A2168" t="inlineStr">
        <is>
          <t xml:space="preserve">2024-12-06</t>
        </is>
      </c>
      <c r="B2168">
        <v>7.8</v>
      </c>
      <c r="C2168">
        <v>21.6</v>
      </c>
      <c r="D2168">
        <v>36.6</v>
      </c>
      <c r="E2168">
        <v>37.1</v>
      </c>
      <c r="F2168">
        <v>41.2</v>
      </c>
      <c r="G2168">
        <v>32.3</v>
      </c>
      <c r="H2168">
        <v>9.8</v>
      </c>
      <c r="I2168">
        <v>10.5</v>
      </c>
      <c r="J2168">
        <v>15.7</v>
      </c>
      <c r="K2168">
        <v>27.5</v>
      </c>
      <c r="L2168">
        <v>7.6</v>
      </c>
      <c r="M2168">
        <v>10.6</v>
      </c>
    </row>
    <row r="2169">
      <c r="A2169" t="inlineStr">
        <is>
          <t xml:space="preserve">2024-12-07</t>
        </is>
      </c>
      <c r="B2169">
        <v>6.4</v>
      </c>
      <c r="C2169">
        <v>21.6</v>
      </c>
      <c r="D2169">
        <v>33.4</v>
      </c>
      <c r="E2169">
        <v>37.1</v>
      </c>
      <c r="F2169">
        <v>23.3</v>
      </c>
      <c r="G2169">
        <v>32.3</v>
      </c>
      <c r="H2169">
        <v>5.1</v>
      </c>
      <c r="I2169">
        <v>10.5</v>
      </c>
      <c r="J2169">
        <v>27.1</v>
      </c>
      <c r="K2169">
        <v>27.5</v>
      </c>
      <c r="L2169">
        <v>1.7</v>
      </c>
      <c r="M2169">
        <v>10.6</v>
      </c>
    </row>
    <row r="2170">
      <c r="A2170" t="inlineStr">
        <is>
          <t xml:space="preserve">2024-12-08</t>
        </is>
      </c>
      <c r="B2170">
        <v>15.4</v>
      </c>
      <c r="C2170">
        <v>21.6</v>
      </c>
      <c r="D2170">
        <v>36.5</v>
      </c>
      <c r="E2170">
        <v>37.1</v>
      </c>
      <c r="F2170">
        <v>29.2</v>
      </c>
      <c r="G2170">
        <v>32.3</v>
      </c>
      <c r="H2170">
        <v>5.2</v>
      </c>
      <c r="I2170">
        <v>10.5</v>
      </c>
      <c r="J2170">
        <v>16.5</v>
      </c>
      <c r="K2170">
        <v>27.5</v>
      </c>
      <c r="L2170">
        <v>5.2</v>
      </c>
      <c r="M2170">
        <v>10.6</v>
      </c>
    </row>
    <row r="2171">
      <c r="A2171" t="inlineStr">
        <is>
          <t xml:space="preserve">2024-12-09</t>
        </is>
      </c>
      <c r="B2171">
        <v>4.1</v>
      </c>
      <c r="C2171">
        <v>21.6</v>
      </c>
      <c r="D2171">
        <v>34.1</v>
      </c>
      <c r="E2171">
        <v>37.1</v>
      </c>
      <c r="F2171">
        <v>32.8</v>
      </c>
      <c r="G2171">
        <v>32.3</v>
      </c>
      <c r="H2171">
        <v>4.4</v>
      </c>
      <c r="I2171">
        <v>10.5</v>
      </c>
      <c r="J2171">
        <v>14.4</v>
      </c>
      <c r="K2171">
        <v>27.5</v>
      </c>
      <c r="L2171">
        <v>4.7</v>
      </c>
      <c r="M2171">
        <v>10.6</v>
      </c>
    </row>
    <row r="2172">
      <c r="A2172" t="inlineStr">
        <is>
          <t xml:space="preserve">2024-12-10</t>
        </is>
      </c>
      <c r="B2172">
        <v>4.7</v>
      </c>
      <c r="C2172">
        <v>21.6</v>
      </c>
      <c r="D2172">
        <v>36.8</v>
      </c>
      <c r="E2172">
        <v>37.1</v>
      </c>
      <c r="F2172">
        <v>41</v>
      </c>
      <c r="G2172">
        <v>32.3</v>
      </c>
      <c r="H2172">
        <v>4.5</v>
      </c>
      <c r="I2172">
        <v>10.5</v>
      </c>
      <c r="J2172">
        <v>13.2</v>
      </c>
      <c r="K2172">
        <v>27.5</v>
      </c>
      <c r="L2172">
        <v>2.6</v>
      </c>
      <c r="M2172">
        <v>10.6</v>
      </c>
    </row>
    <row r="2173">
      <c r="A2173" t="inlineStr">
        <is>
          <t xml:space="preserve">2024-12-11</t>
        </is>
      </c>
      <c r="B2173">
        <v>5.4</v>
      </c>
      <c r="C2173">
        <v>21.6</v>
      </c>
      <c r="D2173">
        <v>26.5</v>
      </c>
      <c r="E2173">
        <v>37.1</v>
      </c>
      <c r="F2173">
        <v>35.7</v>
      </c>
      <c r="G2173">
        <v>32.3</v>
      </c>
      <c r="H2173">
        <v>6</v>
      </c>
      <c r="I2173">
        <v>10.5</v>
      </c>
      <c r="J2173">
        <v>18.9</v>
      </c>
      <c r="K2173">
        <v>27.5</v>
      </c>
      <c r="L2173">
        <v>1.5</v>
      </c>
      <c r="M2173">
        <v>10.6</v>
      </c>
    </row>
    <row r="2174">
      <c r="A2174" t="inlineStr">
        <is>
          <t xml:space="preserve">2024-12-12</t>
        </is>
      </c>
      <c r="B2174">
        <v>6.8</v>
      </c>
      <c r="C2174">
        <v>21.6</v>
      </c>
      <c r="D2174">
        <v>22.8</v>
      </c>
      <c r="E2174">
        <v>37.1</v>
      </c>
      <c r="F2174">
        <v>22.8</v>
      </c>
      <c r="G2174">
        <v>32.3</v>
      </c>
      <c r="H2174">
        <v>8.9</v>
      </c>
      <c r="I2174">
        <v>10.5</v>
      </c>
      <c r="J2174">
        <v>18.7</v>
      </c>
      <c r="K2174">
        <v>27.5</v>
      </c>
      <c r="L2174">
        <v>2.1</v>
      </c>
      <c r="M2174">
        <v>10.6</v>
      </c>
    </row>
    <row r="2175">
      <c r="A2175" t="inlineStr">
        <is>
          <t xml:space="preserve">2024-12-13</t>
        </is>
      </c>
      <c r="B2175">
        <v>10.8</v>
      </c>
      <c r="C2175">
        <v>21.6</v>
      </c>
      <c r="D2175">
        <v>29.3</v>
      </c>
      <c r="E2175">
        <v>37.1</v>
      </c>
      <c r="F2175">
        <v>24.3</v>
      </c>
      <c r="G2175">
        <v>32.3</v>
      </c>
      <c r="H2175">
        <v>5.6</v>
      </c>
      <c r="I2175">
        <v>10.5</v>
      </c>
      <c r="J2175">
        <v>11.9</v>
      </c>
      <c r="K2175">
        <v>27.5</v>
      </c>
      <c r="L2175">
        <v>1.6</v>
      </c>
      <c r="M2175">
        <v>10.6</v>
      </c>
    </row>
    <row r="2176">
      <c r="A2176" t="inlineStr">
        <is>
          <t xml:space="preserve">2024-12-14</t>
        </is>
      </c>
      <c r="B2176">
        <v>7.4</v>
      </c>
      <c r="C2176">
        <v>21.6</v>
      </c>
      <c r="D2176">
        <v>38.7</v>
      </c>
      <c r="E2176">
        <v>37.1</v>
      </c>
      <c r="F2176">
        <v>45</v>
      </c>
      <c r="G2176">
        <v>32.3</v>
      </c>
      <c r="H2176">
        <v>5.4</v>
      </c>
      <c r="I2176">
        <v>10.5</v>
      </c>
      <c r="J2176">
        <v>23.7</v>
      </c>
      <c r="K2176">
        <v>27.5</v>
      </c>
      <c r="L2176">
        <v>10.3</v>
      </c>
      <c r="M2176">
        <v>10.6</v>
      </c>
    </row>
    <row r="2177">
      <c r="A2177" t="inlineStr">
        <is>
          <t xml:space="preserve">2024-12-15</t>
        </is>
      </c>
      <c r="B2177">
        <v>8.8</v>
      </c>
      <c r="C2177">
        <v>21.6</v>
      </c>
      <c r="D2177">
        <v>38.5</v>
      </c>
      <c r="E2177">
        <v>37.1</v>
      </c>
      <c r="F2177">
        <v>31.7</v>
      </c>
      <c r="G2177">
        <v>32.3</v>
      </c>
      <c r="H2177">
        <v>9.2</v>
      </c>
      <c r="I2177">
        <v>10.5</v>
      </c>
      <c r="J2177">
        <v>30.9</v>
      </c>
      <c r="K2177">
        <v>27.5</v>
      </c>
      <c r="L2177">
        <v>4.5</v>
      </c>
      <c r="M2177">
        <v>10.6</v>
      </c>
    </row>
    <row r="2178">
      <c r="A2178" t="inlineStr">
        <is>
          <t xml:space="preserve">2024-12-16</t>
        </is>
      </c>
      <c r="B2178">
        <v>7.6</v>
      </c>
      <c r="C2178">
        <v>21.6</v>
      </c>
      <c r="D2178">
        <v>43.8</v>
      </c>
      <c r="E2178">
        <v>37.1</v>
      </c>
      <c r="F2178">
        <v>28.6</v>
      </c>
      <c r="G2178">
        <v>32.3</v>
      </c>
      <c r="H2178">
        <v>9.9</v>
      </c>
      <c r="I2178">
        <v>10.5</v>
      </c>
      <c r="J2178">
        <v>28.5</v>
      </c>
      <c r="K2178">
        <v>27.5</v>
      </c>
      <c r="L2178">
        <v>5.1</v>
      </c>
      <c r="M2178">
        <v>10.6</v>
      </c>
    </row>
    <row r="2179">
      <c r="A2179" t="inlineStr">
        <is>
          <t xml:space="preserve">2024-12-17</t>
        </is>
      </c>
      <c r="B2179">
        <v>8.5</v>
      </c>
      <c r="C2179">
        <v>21.6</v>
      </c>
      <c r="D2179">
        <v>34.9</v>
      </c>
      <c r="E2179">
        <v>37.1</v>
      </c>
      <c r="F2179">
        <v>21.5</v>
      </c>
      <c r="G2179">
        <v>32.3</v>
      </c>
      <c r="H2179">
        <v>8.2</v>
      </c>
      <c r="I2179">
        <v>10.5</v>
      </c>
      <c r="J2179">
        <v>26</v>
      </c>
      <c r="K2179">
        <v>27.5</v>
      </c>
      <c r="L2179">
        <v>1.4</v>
      </c>
      <c r="M2179">
        <v>10.6</v>
      </c>
    </row>
    <row r="2180">
      <c r="A2180" t="inlineStr">
        <is>
          <t xml:space="preserve">2024-12-18</t>
        </is>
      </c>
      <c r="B2180">
        <v>9.6</v>
      </c>
      <c r="C2180">
        <v>21.6</v>
      </c>
      <c r="D2180">
        <v>33.8</v>
      </c>
      <c r="E2180">
        <v>37.1</v>
      </c>
      <c r="F2180">
        <v>16.3</v>
      </c>
      <c r="G2180">
        <v>32.3</v>
      </c>
      <c r="H2180">
        <v>7.3</v>
      </c>
      <c r="I2180">
        <v>10.5</v>
      </c>
      <c r="J2180">
        <v>20.9</v>
      </c>
      <c r="K2180">
        <v>27.5</v>
      </c>
      <c r="L2180">
        <v>9.1</v>
      </c>
      <c r="M2180">
        <v>10.6</v>
      </c>
    </row>
    <row r="2181">
      <c r="A2181" t="inlineStr">
        <is>
          <t xml:space="preserve">2024-12-19</t>
        </is>
      </c>
      <c r="B2181">
        <v>6.3</v>
      </c>
      <c r="C2181">
        <v>21.6</v>
      </c>
      <c r="D2181">
        <v>20.9</v>
      </c>
      <c r="E2181">
        <v>37.1</v>
      </c>
      <c r="F2181">
        <v>26.1</v>
      </c>
      <c r="G2181">
        <v>32.3</v>
      </c>
      <c r="H2181">
        <v>5.4</v>
      </c>
      <c r="I2181">
        <v>10.5</v>
      </c>
      <c r="J2181">
        <v>13.2</v>
      </c>
      <c r="K2181">
        <v>27.5</v>
      </c>
      <c r="L2181">
        <v>10.7</v>
      </c>
      <c r="M2181">
        <v>10.6</v>
      </c>
    </row>
    <row r="2182">
      <c r="A2182" t="inlineStr">
        <is>
          <t xml:space="preserve">2024-12-20</t>
        </is>
      </c>
      <c r="B2182">
        <v>13.3</v>
      </c>
      <c r="C2182">
        <v>21.6</v>
      </c>
      <c r="D2182">
        <v>38.4</v>
      </c>
      <c r="E2182">
        <v>37.1</v>
      </c>
      <c r="F2182">
        <v>44.7</v>
      </c>
      <c r="G2182">
        <v>32.3</v>
      </c>
      <c r="H2182">
        <v>10</v>
      </c>
      <c r="I2182">
        <v>10.5</v>
      </c>
      <c r="J2182">
        <v>18.8</v>
      </c>
      <c r="K2182">
        <v>27.5</v>
      </c>
      <c r="L2182">
        <v>5.2</v>
      </c>
      <c r="M2182">
        <v>10.6</v>
      </c>
    </row>
    <row r="2183">
      <c r="A2183" t="inlineStr">
        <is>
          <t xml:space="preserve">2024-12-21</t>
        </is>
      </c>
      <c r="B2183">
        <v>10.5</v>
      </c>
      <c r="C2183">
        <v>21.6</v>
      </c>
      <c r="D2183">
        <v>46.1</v>
      </c>
      <c r="E2183">
        <v>37.1</v>
      </c>
      <c r="F2183">
        <v>42.9</v>
      </c>
      <c r="G2183">
        <v>32.3</v>
      </c>
      <c r="H2183">
        <v>6.4</v>
      </c>
      <c r="I2183">
        <v>10.5</v>
      </c>
      <c r="J2183">
        <v>38.5</v>
      </c>
      <c r="K2183">
        <v>27.5</v>
      </c>
      <c r="L2183">
        <v>4.3</v>
      </c>
      <c r="M2183">
        <v>10.6</v>
      </c>
    </row>
    <row r="2184">
      <c r="A2184" t="inlineStr">
        <is>
          <t xml:space="preserve">2024-12-22</t>
        </is>
      </c>
      <c r="B2184">
        <v>8.9</v>
      </c>
      <c r="C2184">
        <v>21.6</v>
      </c>
      <c r="D2184">
        <v>41</v>
      </c>
      <c r="E2184">
        <v>37.1</v>
      </c>
      <c r="F2184">
        <v>41.6</v>
      </c>
      <c r="G2184">
        <v>32.3</v>
      </c>
      <c r="H2184">
        <v>4.4</v>
      </c>
      <c r="I2184">
        <v>10.5</v>
      </c>
      <c r="J2184">
        <v>35.4</v>
      </c>
      <c r="K2184">
        <v>27.5</v>
      </c>
      <c r="L2184">
        <v>9.3</v>
      </c>
      <c r="M2184">
        <v>10.6</v>
      </c>
    </row>
    <row r="2185">
      <c r="A2185" t="inlineStr">
        <is>
          <t xml:space="preserve">2024-12-23</t>
        </is>
      </c>
      <c r="B2185">
        <v>11.7</v>
      </c>
      <c r="C2185">
        <v>21.6</v>
      </c>
      <c r="D2185">
        <v>36.4</v>
      </c>
      <c r="E2185">
        <v>37.1</v>
      </c>
      <c r="F2185">
        <v>34.8</v>
      </c>
      <c r="G2185">
        <v>32.3</v>
      </c>
      <c r="H2185">
        <v>8.5</v>
      </c>
      <c r="I2185">
        <v>10.5</v>
      </c>
      <c r="J2185">
        <v>25.5</v>
      </c>
      <c r="K2185">
        <v>27.5</v>
      </c>
      <c r="L2185">
        <v>3.8</v>
      </c>
      <c r="M2185">
        <v>10.6</v>
      </c>
    </row>
    <row r="2186">
      <c r="A2186" t="inlineStr">
        <is>
          <t xml:space="preserve">2024-12-24</t>
        </is>
      </c>
      <c r="B2186">
        <v>15.5</v>
      </c>
      <c r="C2186">
        <v>21.6</v>
      </c>
      <c r="D2186">
        <v>39.6</v>
      </c>
      <c r="E2186">
        <v>37.1</v>
      </c>
      <c r="F2186">
        <v>32.6</v>
      </c>
      <c r="G2186">
        <v>32.3</v>
      </c>
      <c r="H2186">
        <v>7.4</v>
      </c>
      <c r="I2186">
        <v>10.5</v>
      </c>
      <c r="J2186">
        <v>26.2</v>
      </c>
      <c r="K2186">
        <v>27.5</v>
      </c>
      <c r="L2186">
        <v>5.7</v>
      </c>
      <c r="M2186">
        <v>10.6</v>
      </c>
    </row>
    <row r="2187">
      <c r="A2187" t="inlineStr">
        <is>
          <t xml:space="preserve">2024-12-25</t>
        </is>
      </c>
      <c r="B2187">
        <v>24.4</v>
      </c>
      <c r="C2187">
        <v>21.6</v>
      </c>
      <c r="D2187">
        <v>50.7</v>
      </c>
      <c r="E2187">
        <v>37.1</v>
      </c>
      <c r="F2187">
        <v>41.9</v>
      </c>
      <c r="G2187">
        <v>32.3</v>
      </c>
      <c r="H2187">
        <v>8.4</v>
      </c>
      <c r="I2187">
        <v>10.5</v>
      </c>
      <c r="J2187">
        <v>31.2</v>
      </c>
      <c r="K2187">
        <v>27.5</v>
      </c>
      <c r="L2187">
        <v>5.8</v>
      </c>
      <c r="M2187">
        <v>10.6</v>
      </c>
    </row>
    <row r="2188">
      <c r="A2188" t="inlineStr">
        <is>
          <t xml:space="preserve">2024-12-26</t>
        </is>
      </c>
      <c r="B2188">
        <v>25.6</v>
      </c>
      <c r="C2188">
        <v>21.6</v>
      </c>
      <c r="D2188">
        <v>42.9</v>
      </c>
      <c r="E2188">
        <v>37.1</v>
      </c>
      <c r="F2188">
        <v>50.5</v>
      </c>
      <c r="G2188">
        <v>32.3</v>
      </c>
      <c r="H2188">
        <v>9.5</v>
      </c>
      <c r="I2188">
        <v>10.5</v>
      </c>
      <c r="J2188">
        <v>35.4</v>
      </c>
      <c r="K2188">
        <v>27.5</v>
      </c>
      <c r="L2188">
        <v>5.1</v>
      </c>
      <c r="M2188">
        <v>10.6</v>
      </c>
    </row>
    <row r="2189">
      <c r="A2189" t="inlineStr">
        <is>
          <t xml:space="preserve">2024-12-27</t>
        </is>
      </c>
      <c r="B2189">
        <v>26</v>
      </c>
      <c r="C2189">
        <v>21.6</v>
      </c>
      <c r="D2189">
        <v>39.8</v>
      </c>
      <c r="E2189">
        <v>37.1</v>
      </c>
      <c r="F2189">
        <v>50.7</v>
      </c>
      <c r="G2189">
        <v>32.3</v>
      </c>
      <c r="H2189">
        <v>9.7</v>
      </c>
      <c r="I2189">
        <v>10.5</v>
      </c>
      <c r="J2189">
        <v>35.7</v>
      </c>
      <c r="K2189">
        <v>27.5</v>
      </c>
      <c r="L2189">
        <v>3.5</v>
      </c>
      <c r="M2189">
        <v>10.6</v>
      </c>
    </row>
    <row r="2190">
      <c r="A2190" t="inlineStr">
        <is>
          <t xml:space="preserve">2024-12-28</t>
        </is>
      </c>
      <c r="B2190">
        <v>27</v>
      </c>
      <c r="C2190">
        <v>21.6</v>
      </c>
      <c r="D2190">
        <v>43.1</v>
      </c>
      <c r="E2190">
        <v>37.1</v>
      </c>
      <c r="F2190">
        <v>53.6</v>
      </c>
      <c r="G2190">
        <v>32.3</v>
      </c>
      <c r="H2190">
        <v>10.5</v>
      </c>
      <c r="I2190">
        <v>10.5</v>
      </c>
      <c r="J2190">
        <v>39.6</v>
      </c>
      <c r="K2190">
        <v>27.5</v>
      </c>
      <c r="L2190">
        <v>3.4</v>
      </c>
      <c r="M2190">
        <v>10.6</v>
      </c>
    </row>
    <row r="2191">
      <c r="A2191" t="inlineStr">
        <is>
          <t xml:space="preserve">2024-12-29</t>
        </is>
      </c>
      <c r="B2191">
        <v>15.7</v>
      </c>
      <c r="C2191">
        <v>21.6</v>
      </c>
      <c r="D2191">
        <v>43.1</v>
      </c>
      <c r="E2191">
        <v>37.1</v>
      </c>
      <c r="F2191">
        <v>56.2</v>
      </c>
      <c r="G2191">
        <v>32.3</v>
      </c>
      <c r="H2191">
        <v>8.8</v>
      </c>
      <c r="I2191">
        <v>10.5</v>
      </c>
      <c r="J2191">
        <v>44.5</v>
      </c>
      <c r="K2191">
        <v>27.5</v>
      </c>
      <c r="L2191">
        <v>5.6</v>
      </c>
      <c r="M2191">
        <v>10.6</v>
      </c>
    </row>
    <row r="2192">
      <c r="A2192" t="inlineStr">
        <is>
          <t xml:space="preserve">2024-12-30</t>
        </is>
      </c>
      <c r="B2192">
        <v>8</v>
      </c>
      <c r="C2192">
        <v>21.6</v>
      </c>
      <c r="D2192">
        <v>41.8</v>
      </c>
      <c r="E2192">
        <v>37.1</v>
      </c>
      <c r="F2192">
        <v>52.3</v>
      </c>
      <c r="G2192">
        <v>32.3</v>
      </c>
      <c r="H2192">
        <v>7.4</v>
      </c>
      <c r="I2192">
        <v>10.5</v>
      </c>
      <c r="J2192">
        <v>38.7</v>
      </c>
      <c r="K2192">
        <v>27.5</v>
      </c>
      <c r="L2192">
        <v>8</v>
      </c>
      <c r="M2192">
        <v>10.6</v>
      </c>
    </row>
    <row r="2193">
      <c r="A2193" t="inlineStr">
        <is>
          <t xml:space="preserve">2024-12-31</t>
        </is>
      </c>
      <c r="B2193">
        <v>17.6</v>
      </c>
      <c r="C2193">
        <v>21.6</v>
      </c>
      <c r="D2193">
        <v>40.8</v>
      </c>
      <c r="E2193">
        <v>37.1</v>
      </c>
      <c r="F2193">
        <v>46.4</v>
      </c>
      <c r="G2193">
        <v>32.3</v>
      </c>
      <c r="H2193">
        <v>7.1</v>
      </c>
      <c r="I2193">
        <v>10.5</v>
      </c>
      <c r="J2193">
        <v>42.3</v>
      </c>
      <c r="K2193">
        <v>27.5</v>
      </c>
      <c r="L2193">
        <v>4.1</v>
      </c>
      <c r="M2193">
        <v>10.6</v>
      </c>
    </row>
    <row r="2194">
      <c r="A2194" t="inlineStr">
        <is>
          <t xml:space="preserve">2025-01-01</t>
        </is>
      </c>
      <c r="B2194">
        <v>18.1</v>
      </c>
      <c r="C2194">
        <v>32.3</v>
      </c>
      <c r="D2194">
        <v>43.2</v>
      </c>
      <c r="E2194">
        <v>36.3</v>
      </c>
      <c r="F2194">
        <v>49.4</v>
      </c>
      <c r="G2194">
        <v>28.3</v>
      </c>
      <c r="H2194">
        <v>9.7</v>
      </c>
      <c r="I2194">
        <v>12.7</v>
      </c>
      <c r="J2194">
        <v>38.8</v>
      </c>
      <c r="K2194">
        <v>31.8</v>
      </c>
      <c r="L2194">
        <v>2.1</v>
      </c>
      <c r="M2194">
        <v>18</v>
      </c>
    </row>
    <row r="2195">
      <c r="A2195" t="inlineStr">
        <is>
          <t xml:space="preserve">2025-01-02</t>
        </is>
      </c>
      <c r="B2195">
        <v>11.9</v>
      </c>
      <c r="C2195">
        <v>32.3</v>
      </c>
      <c r="D2195">
        <v>37.9</v>
      </c>
      <c r="E2195">
        <v>36.3</v>
      </c>
      <c r="F2195">
        <v>43</v>
      </c>
      <c r="G2195">
        <v>28.3</v>
      </c>
      <c r="H2195">
        <v>4</v>
      </c>
      <c r="I2195">
        <v>12.7</v>
      </c>
      <c r="J2195">
        <v>26.5</v>
      </c>
      <c r="K2195">
        <v>31.8</v>
      </c>
      <c r="L2195">
        <v>14.7</v>
      </c>
      <c r="M2195">
        <v>18</v>
      </c>
    </row>
    <row r="2196">
      <c r="A2196" t="inlineStr">
        <is>
          <t xml:space="preserve">2025-01-03</t>
        </is>
      </c>
      <c r="B2196">
        <v>9.1</v>
      </c>
      <c r="C2196">
        <v>32.3</v>
      </c>
      <c r="D2196">
        <v>31.7</v>
      </c>
      <c r="E2196">
        <v>36.3</v>
      </c>
      <c r="F2196">
        <v>30.5</v>
      </c>
      <c r="G2196">
        <v>28.3</v>
      </c>
      <c r="H2196">
        <v>7.7</v>
      </c>
      <c r="I2196">
        <v>12.7</v>
      </c>
      <c r="J2196">
        <v>22.5</v>
      </c>
      <c r="K2196">
        <v>31.8</v>
      </c>
      <c r="L2196">
        <v>13.2</v>
      </c>
      <c r="M2196">
        <v>18</v>
      </c>
    </row>
    <row r="2197">
      <c r="A2197" t="inlineStr">
        <is>
          <t xml:space="preserve">2025-01-04</t>
        </is>
      </c>
      <c r="B2197">
        <v>11.8</v>
      </c>
      <c r="C2197">
        <v>32.3</v>
      </c>
      <c r="D2197">
        <v>33.8</v>
      </c>
      <c r="E2197">
        <v>36.3</v>
      </c>
      <c r="F2197">
        <v>22.1</v>
      </c>
      <c r="G2197">
        <v>28.3</v>
      </c>
      <c r="H2197">
        <v>4.6</v>
      </c>
      <c r="I2197">
        <v>12.7</v>
      </c>
      <c r="J2197">
        <v>33.1</v>
      </c>
      <c r="K2197">
        <v>31.8</v>
      </c>
      <c r="L2197">
        <v>3.8</v>
      </c>
      <c r="M2197">
        <v>18</v>
      </c>
    </row>
    <row r="2198">
      <c r="A2198" t="inlineStr">
        <is>
          <t xml:space="preserve">2025-01-05</t>
        </is>
      </c>
      <c r="B2198">
        <v>3.5</v>
      </c>
      <c r="C2198">
        <v>32.3</v>
      </c>
      <c r="D2198">
        <v>21.2</v>
      </c>
      <c r="E2198">
        <v>36.3</v>
      </c>
      <c r="F2198">
        <v>5.4</v>
      </c>
      <c r="G2198">
        <v>28.3</v>
      </c>
      <c r="H2198">
        <v>4.7</v>
      </c>
      <c r="I2198">
        <v>12.7</v>
      </c>
      <c r="J2198">
        <v>23.5</v>
      </c>
      <c r="K2198">
        <v>31.8</v>
      </c>
      <c r="L2198">
        <v>1.7</v>
      </c>
      <c r="M2198">
        <v>18</v>
      </c>
    </row>
    <row r="2199">
      <c r="A2199" t="inlineStr">
        <is>
          <t xml:space="preserve">2025-01-06</t>
        </is>
      </c>
      <c r="B2199">
        <v>11.7</v>
      </c>
      <c r="C2199">
        <v>32.3</v>
      </c>
      <c r="D2199">
        <v>27.5</v>
      </c>
      <c r="E2199">
        <v>36.3</v>
      </c>
      <c r="F2199">
        <v>29.5</v>
      </c>
      <c r="G2199">
        <v>28.3</v>
      </c>
      <c r="H2199">
        <v>4.4</v>
      </c>
      <c r="I2199">
        <v>12.7</v>
      </c>
      <c r="J2199">
        <v>19.4</v>
      </c>
      <c r="K2199">
        <v>31.8</v>
      </c>
      <c r="L2199">
        <v>5</v>
      </c>
      <c r="M2199">
        <v>18</v>
      </c>
    </row>
    <row r="2200">
      <c r="A2200" t="inlineStr">
        <is>
          <t xml:space="preserve">2025-01-07</t>
        </is>
      </c>
      <c r="B2200">
        <v>13.8</v>
      </c>
      <c r="C2200">
        <v>32.3</v>
      </c>
      <c r="D2200">
        <v>30.3</v>
      </c>
      <c r="E2200">
        <v>36.3</v>
      </c>
      <c r="F2200">
        <v>16.6</v>
      </c>
      <c r="G2200">
        <v>28.3</v>
      </c>
      <c r="H2200">
        <v>8.1</v>
      </c>
      <c r="I2200">
        <v>12.7</v>
      </c>
      <c r="J2200">
        <v>16.5</v>
      </c>
      <c r="K2200">
        <v>31.8</v>
      </c>
      <c r="L2200">
        <v>11.6</v>
      </c>
      <c r="M2200">
        <v>18</v>
      </c>
    </row>
    <row r="2201">
      <c r="A2201" t="inlineStr">
        <is>
          <t xml:space="preserve">2025-01-08</t>
        </is>
      </c>
      <c r="B2201">
        <v>10.2</v>
      </c>
      <c r="C2201">
        <v>32.3</v>
      </c>
      <c r="D2201">
        <v>24</v>
      </c>
      <c r="E2201">
        <v>36.3</v>
      </c>
      <c r="F2201">
        <v>10.2</v>
      </c>
      <c r="G2201">
        <v>28.3</v>
      </c>
      <c r="H2201">
        <v>5.6</v>
      </c>
      <c r="I2201">
        <v>12.7</v>
      </c>
      <c r="J2201">
        <v>21</v>
      </c>
      <c r="K2201">
        <v>31.8</v>
      </c>
      <c r="L2201">
        <v>3.6</v>
      </c>
      <c r="M2201">
        <v>18</v>
      </c>
    </row>
    <row r="2202">
      <c r="A2202" t="inlineStr">
        <is>
          <t xml:space="preserve">2025-01-09</t>
        </is>
      </c>
      <c r="B2202">
        <v>10.8</v>
      </c>
      <c r="C2202">
        <v>32.3</v>
      </c>
      <c r="D2202">
        <v>29</v>
      </c>
      <c r="E2202">
        <v>36.3</v>
      </c>
      <c r="F2202">
        <v>28.2</v>
      </c>
      <c r="G2202">
        <v>28.3</v>
      </c>
      <c r="H2202">
        <v>4.9</v>
      </c>
      <c r="I2202">
        <v>12.7</v>
      </c>
      <c r="J2202">
        <v>13.9</v>
      </c>
      <c r="K2202">
        <v>31.8</v>
      </c>
      <c r="L2202">
        <v>11.8</v>
      </c>
      <c r="M2202">
        <v>18</v>
      </c>
    </row>
    <row r="2203">
      <c r="A2203" t="inlineStr">
        <is>
          <t xml:space="preserve">2025-01-10</t>
        </is>
      </c>
      <c r="B2203">
        <v>12.8</v>
      </c>
      <c r="C2203">
        <v>32.3</v>
      </c>
      <c r="D2203">
        <v>25.5</v>
      </c>
      <c r="E2203">
        <v>36.3</v>
      </c>
      <c r="F2203">
        <v>20.2</v>
      </c>
      <c r="G2203">
        <v>28.3</v>
      </c>
      <c r="H2203">
        <v>5</v>
      </c>
      <c r="I2203">
        <v>12.7</v>
      </c>
      <c r="J2203">
        <v>24.9</v>
      </c>
      <c r="K2203">
        <v>31.8</v>
      </c>
      <c r="L2203">
        <v>9.2</v>
      </c>
      <c r="M2203">
        <v>18</v>
      </c>
    </row>
    <row r="2204">
      <c r="A2204" t="inlineStr">
        <is>
          <t xml:space="preserve">2025-01-11</t>
        </is>
      </c>
      <c r="B2204">
        <v>16.2</v>
      </c>
      <c r="C2204">
        <v>32.3</v>
      </c>
      <c r="D2204">
        <v>26.8</v>
      </c>
      <c r="E2204">
        <v>36.3</v>
      </c>
      <c r="F2204">
        <v>22.9</v>
      </c>
      <c r="G2204">
        <v>28.3</v>
      </c>
      <c r="H2204">
        <v>8.3</v>
      </c>
      <c r="I2204">
        <v>12.7</v>
      </c>
      <c r="J2204">
        <v>21</v>
      </c>
      <c r="K2204">
        <v>31.8</v>
      </c>
      <c r="L2204">
        <v>11.1</v>
      </c>
      <c r="M2204">
        <v>18</v>
      </c>
    </row>
    <row r="2205">
      <c r="A2205" t="inlineStr">
        <is>
          <t xml:space="preserve">2025-01-12</t>
        </is>
      </c>
      <c r="B2205">
        <v>24.9</v>
      </c>
      <c r="C2205">
        <v>32.3</v>
      </c>
      <c r="D2205">
        <v>40</v>
      </c>
      <c r="E2205">
        <v>36.3</v>
      </c>
      <c r="F2205">
        <v>43.6</v>
      </c>
      <c r="G2205">
        <v>28.3</v>
      </c>
      <c r="H2205">
        <v>11.9</v>
      </c>
      <c r="I2205">
        <v>12.7</v>
      </c>
      <c r="J2205">
        <v>28.8</v>
      </c>
      <c r="K2205">
        <v>31.8</v>
      </c>
      <c r="L2205">
        <v>7.2</v>
      </c>
      <c r="M2205">
        <v>18</v>
      </c>
    </row>
    <row r="2206">
      <c r="A2206" t="inlineStr">
        <is>
          <t xml:space="preserve">2025-01-13</t>
        </is>
      </c>
      <c r="B2206">
        <v>25.1</v>
      </c>
      <c r="C2206">
        <v>32.3</v>
      </c>
      <c r="D2206">
        <v>42.3</v>
      </c>
      <c r="E2206">
        <v>36.3</v>
      </c>
      <c r="F2206">
        <v>40.8</v>
      </c>
      <c r="G2206">
        <v>28.3</v>
      </c>
      <c r="H2206">
        <v>13.3</v>
      </c>
      <c r="I2206">
        <v>12.7</v>
      </c>
      <c r="J2206">
        <v>20</v>
      </c>
      <c r="K2206">
        <v>31.8</v>
      </c>
      <c r="L2206">
        <v>4.8</v>
      </c>
      <c r="M2206">
        <v>18</v>
      </c>
    </row>
    <row r="2207">
      <c r="A2207" t="inlineStr">
        <is>
          <t xml:space="preserve">2025-01-14</t>
        </is>
      </c>
      <c r="B2207">
        <v>17.3</v>
      </c>
      <c r="C2207">
        <v>32.3</v>
      </c>
      <c r="D2207">
        <v>43.4</v>
      </c>
      <c r="E2207">
        <v>36.3</v>
      </c>
      <c r="F2207">
        <v>31.5</v>
      </c>
      <c r="G2207">
        <v>28.3</v>
      </c>
      <c r="H2207">
        <v>12.5</v>
      </c>
      <c r="I2207">
        <v>12.7</v>
      </c>
      <c r="J2207">
        <v>23.9</v>
      </c>
      <c r="K2207">
        <v>31.8</v>
      </c>
      <c r="L2207">
        <v>7.3</v>
      </c>
      <c r="M2207">
        <v>18</v>
      </c>
    </row>
    <row r="2208">
      <c r="A2208" t="inlineStr">
        <is>
          <t xml:space="preserve">2025-01-15</t>
        </is>
      </c>
      <c r="B2208">
        <v>8.6</v>
      </c>
      <c r="C2208">
        <v>32.3</v>
      </c>
      <c r="D2208">
        <v>42.2</v>
      </c>
      <c r="E2208">
        <v>36.3</v>
      </c>
      <c r="F2208">
        <v>44.1</v>
      </c>
      <c r="G2208">
        <v>28.3</v>
      </c>
      <c r="H2208">
        <v>9.4</v>
      </c>
      <c r="I2208">
        <v>12.7</v>
      </c>
      <c r="J2208">
        <v>18.4</v>
      </c>
      <c r="K2208">
        <v>31.8</v>
      </c>
      <c r="L2208">
        <v>8.2</v>
      </c>
      <c r="M2208">
        <v>18</v>
      </c>
    </row>
    <row r="2209">
      <c r="A2209" t="inlineStr">
        <is>
          <t xml:space="preserve">2025-01-16</t>
        </is>
      </c>
      <c r="B2209">
        <v>14.9</v>
      </c>
      <c r="C2209">
        <v>32.3</v>
      </c>
      <c r="D2209">
        <v>37</v>
      </c>
      <c r="E2209">
        <v>36.3</v>
      </c>
      <c r="F2209">
        <v>38.6</v>
      </c>
      <c r="G2209">
        <v>28.3</v>
      </c>
      <c r="H2209">
        <v>8.8</v>
      </c>
      <c r="I2209">
        <v>12.7</v>
      </c>
      <c r="J2209">
        <v>19.9</v>
      </c>
      <c r="K2209">
        <v>31.8</v>
      </c>
      <c r="L2209">
        <v>8</v>
      </c>
      <c r="M2209">
        <v>18</v>
      </c>
    </row>
    <row r="2210">
      <c r="A2210" t="inlineStr">
        <is>
          <t xml:space="preserve">2025-01-17</t>
        </is>
      </c>
      <c r="B2210">
        <v>12.7</v>
      </c>
      <c r="C2210">
        <v>32.3</v>
      </c>
      <c r="D2210">
        <v>38.4</v>
      </c>
      <c r="E2210">
        <v>36.3</v>
      </c>
      <c r="F2210">
        <v>34.4</v>
      </c>
      <c r="G2210">
        <v>28.3</v>
      </c>
      <c r="H2210">
        <v>11.4</v>
      </c>
      <c r="I2210">
        <v>12.7</v>
      </c>
      <c r="J2210">
        <v>19.2</v>
      </c>
      <c r="K2210">
        <v>31.8</v>
      </c>
      <c r="L2210">
        <v>4.7</v>
      </c>
      <c r="M2210">
        <v>18</v>
      </c>
    </row>
    <row r="2211">
      <c r="A2211" t="inlineStr">
        <is>
          <t xml:space="preserve">2025-01-18</t>
        </is>
      </c>
      <c r="B2211">
        <v>26.2</v>
      </c>
      <c r="C2211">
        <v>32.3</v>
      </c>
      <c r="D2211">
        <v>46.9</v>
      </c>
      <c r="E2211">
        <v>36.3</v>
      </c>
      <c r="F2211">
        <v>48.2</v>
      </c>
      <c r="G2211">
        <v>28.3</v>
      </c>
      <c r="H2211">
        <v>8.7</v>
      </c>
      <c r="I2211">
        <v>12.7</v>
      </c>
      <c r="J2211">
        <v>18.3</v>
      </c>
      <c r="K2211">
        <v>31.8</v>
      </c>
      <c r="L2211">
        <v>3.5</v>
      </c>
      <c r="M2211">
        <v>18</v>
      </c>
    </row>
    <row r="2212">
      <c r="A2212" t="inlineStr">
        <is>
          <t xml:space="preserve">2025-01-19</t>
        </is>
      </c>
      <c r="B2212">
        <v>37.2</v>
      </c>
      <c r="C2212">
        <v>32.3</v>
      </c>
      <c r="D2212">
        <v>45.1</v>
      </c>
      <c r="E2212">
        <v>36.3</v>
      </c>
      <c r="F2212">
        <v>13.9</v>
      </c>
      <c r="G2212">
        <v>28.3</v>
      </c>
      <c r="H2212">
        <v>8.5</v>
      </c>
      <c r="I2212">
        <v>12.7</v>
      </c>
      <c r="J2212">
        <v>19.5</v>
      </c>
      <c r="K2212">
        <v>31.8</v>
      </c>
      <c r="L2212">
        <v>1.8</v>
      </c>
      <c r="M2212">
        <v>18</v>
      </c>
    </row>
    <row r="2213">
      <c r="A2213" t="inlineStr">
        <is>
          <t xml:space="preserve">2025-01-20</t>
        </is>
      </c>
      <c r="B2213">
        <v>25.2</v>
      </c>
      <c r="C2213">
        <v>32.3</v>
      </c>
      <c r="D2213">
        <v>11.7</v>
      </c>
      <c r="E2213">
        <v>36.3</v>
      </c>
      <c r="F2213">
        <v>1.9</v>
      </c>
      <c r="G2213">
        <v>28.3</v>
      </c>
      <c r="H2213">
        <v>5.5</v>
      </c>
      <c r="I2213">
        <v>12.7</v>
      </c>
      <c r="J2213">
        <v>12.2</v>
      </c>
      <c r="K2213">
        <v>31.8</v>
      </c>
      <c r="L2213">
        <v>4.3</v>
      </c>
      <c r="M2213">
        <v>18</v>
      </c>
    </row>
    <row r="2214">
      <c r="A2214" t="inlineStr">
        <is>
          <t xml:space="preserve">2025-01-21</t>
        </is>
      </c>
      <c r="B2214">
        <v>22.2</v>
      </c>
      <c r="C2214">
        <v>32.3</v>
      </c>
      <c r="D2214">
        <v>13.1</v>
      </c>
      <c r="E2214">
        <v>36.3</v>
      </c>
      <c r="F2214">
        <v>12.7</v>
      </c>
      <c r="G2214">
        <v>28.3</v>
      </c>
      <c r="H2214">
        <v>8.6</v>
      </c>
      <c r="I2214">
        <v>12.7</v>
      </c>
      <c r="J2214">
        <v>17.3</v>
      </c>
      <c r="K2214">
        <v>31.8</v>
      </c>
      <c r="L2214">
        <v>6.6</v>
      </c>
      <c r="M2214">
        <v>18</v>
      </c>
    </row>
    <row r="2215">
      <c r="A2215" t="inlineStr">
        <is>
          <t xml:space="preserve">2025-01-22</t>
        </is>
      </c>
      <c r="B2215">
        <v>20.1</v>
      </c>
      <c r="C2215">
        <v>32.3</v>
      </c>
      <c r="D2215">
        <v>19.6</v>
      </c>
      <c r="E2215">
        <v>36.3</v>
      </c>
      <c r="F2215">
        <v>14.8</v>
      </c>
      <c r="G2215">
        <v>28.3</v>
      </c>
      <c r="H2215">
        <v>5.2</v>
      </c>
      <c r="I2215">
        <v>12.7</v>
      </c>
      <c r="J2215">
        <v>14.3</v>
      </c>
      <c r="K2215">
        <v>31.8</v>
      </c>
      <c r="L2215">
        <v>5.2</v>
      </c>
      <c r="M2215">
        <v>18</v>
      </c>
    </row>
    <row r="2216">
      <c r="A2216" t="inlineStr">
        <is>
          <t xml:space="preserve">2025-01-23</t>
        </is>
      </c>
      <c r="B2216">
        <v>9.3</v>
      </c>
      <c r="C2216">
        <v>32.3</v>
      </c>
      <c r="D2216">
        <v>31.1</v>
      </c>
      <c r="E2216">
        <v>36.3</v>
      </c>
      <c r="F2216">
        <v>23</v>
      </c>
      <c r="G2216">
        <v>28.3</v>
      </c>
      <c r="H2216">
        <v>8.2</v>
      </c>
      <c r="I2216">
        <v>12.7</v>
      </c>
      <c r="J2216">
        <v>17.4</v>
      </c>
      <c r="K2216">
        <v>31.8</v>
      </c>
      <c r="L2216">
        <v>4.6</v>
      </c>
      <c r="M2216">
        <v>18</v>
      </c>
    </row>
    <row r="2217">
      <c r="A2217" t="inlineStr">
        <is>
          <t xml:space="preserve">2025-01-24</t>
        </is>
      </c>
      <c r="B2217">
        <v>16.5</v>
      </c>
      <c r="C2217">
        <v>32.3</v>
      </c>
      <c r="D2217">
        <v>27.7</v>
      </c>
      <c r="E2217">
        <v>36.3</v>
      </c>
      <c r="F2217">
        <v>8.6</v>
      </c>
      <c r="G2217">
        <v>28.3</v>
      </c>
      <c r="H2217">
        <v>6.9</v>
      </c>
      <c r="I2217">
        <v>12.7</v>
      </c>
      <c r="J2217">
        <v>29.9</v>
      </c>
      <c r="K2217">
        <v>31.8</v>
      </c>
      <c r="L2217">
        <v>10.7</v>
      </c>
      <c r="M2217">
        <v>18</v>
      </c>
    </row>
    <row r="2218">
      <c r="A2218" t="inlineStr">
        <is>
          <t xml:space="preserve">2025-01-25</t>
        </is>
      </c>
      <c r="B2218">
        <v>16.9</v>
      </c>
      <c r="C2218">
        <v>32.3</v>
      </c>
      <c r="D2218">
        <v>21.4</v>
      </c>
      <c r="E2218">
        <v>36.3</v>
      </c>
      <c r="F2218">
        <v>26.2</v>
      </c>
      <c r="G2218">
        <v>28.3</v>
      </c>
      <c r="H2218">
        <v>5.3</v>
      </c>
      <c r="I2218">
        <v>12.7</v>
      </c>
      <c r="J2218">
        <v>32.7</v>
      </c>
      <c r="K2218">
        <v>31.8</v>
      </c>
      <c r="L2218">
        <v>17.7</v>
      </c>
      <c r="M2218">
        <v>18</v>
      </c>
    </row>
    <row r="2219">
      <c r="A2219" t="inlineStr">
        <is>
          <t xml:space="preserve">2025-01-26</t>
        </is>
      </c>
      <c r="B2219">
        <v>20.7</v>
      </c>
      <c r="C2219">
        <v>32.3</v>
      </c>
      <c r="D2219">
        <v>21.3</v>
      </c>
      <c r="E2219">
        <v>36.3</v>
      </c>
      <c r="F2219">
        <v>6.9</v>
      </c>
      <c r="G2219">
        <v>28.3</v>
      </c>
      <c r="H2219">
        <v>6.8</v>
      </c>
      <c r="I2219">
        <v>12.7</v>
      </c>
      <c r="J2219">
        <v>29.2</v>
      </c>
      <c r="K2219">
        <v>31.8</v>
      </c>
      <c r="L2219">
        <v>2.7</v>
      </c>
      <c r="M2219">
        <v>18</v>
      </c>
    </row>
    <row r="2220">
      <c r="A2220" t="inlineStr">
        <is>
          <t xml:space="preserve">2025-01-27</t>
        </is>
      </c>
      <c r="B2220">
        <v>13.5</v>
      </c>
      <c r="C2220">
        <v>32.3</v>
      </c>
      <c r="D2220">
        <v>19.5</v>
      </c>
      <c r="E2220">
        <v>36.3</v>
      </c>
      <c r="F2220">
        <v>12.5</v>
      </c>
      <c r="G2220">
        <v>28.3</v>
      </c>
      <c r="H2220">
        <v>5.8</v>
      </c>
      <c r="I2220">
        <v>12.7</v>
      </c>
      <c r="J2220">
        <v>20.1</v>
      </c>
      <c r="K2220">
        <v>31.8</v>
      </c>
      <c r="L2220">
        <v>11.2</v>
      </c>
      <c r="M2220">
        <v>18</v>
      </c>
    </row>
    <row r="2221">
      <c r="A2221" t="inlineStr">
        <is>
          <t xml:space="preserve">2025-01-28</t>
        </is>
      </c>
      <c r="B2221">
        <v>14.5</v>
      </c>
      <c r="C2221">
        <v>32.3</v>
      </c>
      <c r="D2221">
        <v>30</v>
      </c>
      <c r="E2221">
        <v>36.3</v>
      </c>
      <c r="F2221">
        <v>18</v>
      </c>
      <c r="G2221">
        <v>28.3</v>
      </c>
      <c r="H2221">
        <v>6.7</v>
      </c>
      <c r="I2221">
        <v>12.7</v>
      </c>
      <c r="J2221">
        <v>24.2</v>
      </c>
      <c r="K2221">
        <v>31.8</v>
      </c>
      <c r="L2221">
        <v>5.3</v>
      </c>
      <c r="M2221">
        <v>18</v>
      </c>
    </row>
    <row r="2222">
      <c r="A2222" t="inlineStr">
        <is>
          <t xml:space="preserve">2025-01-29</t>
        </is>
      </c>
      <c r="B2222">
        <v>16.8</v>
      </c>
      <c r="C2222">
        <v>32.3</v>
      </c>
      <c r="D2222">
        <v>13.3</v>
      </c>
      <c r="E2222">
        <v>36.3</v>
      </c>
      <c r="F2222">
        <v>11.9</v>
      </c>
      <c r="G2222">
        <v>28.3</v>
      </c>
      <c r="H2222">
        <v>8.2</v>
      </c>
      <c r="I2222">
        <v>12.7</v>
      </c>
      <c r="J2222">
        <v>24.7</v>
      </c>
      <c r="K2222">
        <v>31.8</v>
      </c>
      <c r="L2222">
        <v>10.9</v>
      </c>
      <c r="M2222">
        <v>18</v>
      </c>
    </row>
    <row r="2223">
      <c r="A2223" t="inlineStr">
        <is>
          <t xml:space="preserve">2025-01-30</t>
        </is>
      </c>
      <c r="B2223">
        <v>23.5</v>
      </c>
      <c r="C2223">
        <v>32.3</v>
      </c>
      <c r="D2223">
        <v>32.7</v>
      </c>
      <c r="E2223">
        <v>36.3</v>
      </c>
      <c r="F2223">
        <v>23.4</v>
      </c>
      <c r="G2223">
        <v>28.3</v>
      </c>
      <c r="H2223">
        <v>8.6</v>
      </c>
      <c r="I2223">
        <v>12.7</v>
      </c>
      <c r="J2223">
        <v>26.2</v>
      </c>
      <c r="K2223">
        <v>31.8</v>
      </c>
      <c r="L2223">
        <v>17.7</v>
      </c>
      <c r="M2223">
        <v>18</v>
      </c>
    </row>
    <row r="2224">
      <c r="A2224" t="inlineStr">
        <is>
          <t xml:space="preserve">2025-01-31</t>
        </is>
      </c>
      <c r="B2224">
        <v>25.2</v>
      </c>
      <c r="C2224">
        <v>32.3</v>
      </c>
      <c r="D2224">
        <v>44.1</v>
      </c>
      <c r="E2224">
        <v>36.3</v>
      </c>
      <c r="F2224">
        <v>41.5</v>
      </c>
      <c r="G2224">
        <v>28.3</v>
      </c>
      <c r="H2224">
        <v>9.6</v>
      </c>
      <c r="I2224">
        <v>12.7</v>
      </c>
      <c r="J2224">
        <v>22.4</v>
      </c>
      <c r="K2224">
        <v>31.8</v>
      </c>
      <c r="L2224">
        <v>7.2</v>
      </c>
      <c r="M2224">
        <v>18</v>
      </c>
    </row>
    <row r="2225">
      <c r="A2225" t="inlineStr">
        <is>
          <t xml:space="preserve">2025-02-01</t>
        </is>
      </c>
      <c r="B2225">
        <v>40.1</v>
      </c>
      <c r="C2225">
        <v>32.3</v>
      </c>
      <c r="D2225">
        <v>41.9</v>
      </c>
      <c r="E2225">
        <v>36.3</v>
      </c>
      <c r="F2225">
        <v>23.7</v>
      </c>
      <c r="G2225">
        <v>28.3</v>
      </c>
      <c r="H2225">
        <v>13.1</v>
      </c>
      <c r="I2225">
        <v>12.7</v>
      </c>
      <c r="J2225">
        <v>27.1</v>
      </c>
      <c r="K2225">
        <v>31.8</v>
      </c>
      <c r="L2225">
        <v>7.6</v>
      </c>
      <c r="M2225">
        <v>18</v>
      </c>
    </row>
    <row r="2226">
      <c r="A2226" t="inlineStr">
        <is>
          <t xml:space="preserve">2025-02-02</t>
        </is>
      </c>
      <c r="B2226">
        <v>41.3</v>
      </c>
      <c r="C2226">
        <v>32.3</v>
      </c>
      <c r="D2226">
        <v>37.9</v>
      </c>
      <c r="E2226">
        <v>36.3</v>
      </c>
      <c r="F2226">
        <v>21</v>
      </c>
      <c r="G2226">
        <v>28.3</v>
      </c>
      <c r="H2226">
        <v>14.9</v>
      </c>
      <c r="I2226">
        <v>12.7</v>
      </c>
      <c r="J2226">
        <v>37.4</v>
      </c>
      <c r="K2226">
        <v>31.8</v>
      </c>
      <c r="L2226">
        <v>18</v>
      </c>
      <c r="M2226">
        <v>18</v>
      </c>
    </row>
    <row r="2227">
      <c r="A2227" t="inlineStr">
        <is>
          <t xml:space="preserve">2025-02-03</t>
        </is>
      </c>
      <c r="B2227">
        <v>32.4</v>
      </c>
      <c r="C2227">
        <v>32.3</v>
      </c>
      <c r="D2227">
        <v>41.4</v>
      </c>
      <c r="E2227">
        <v>36.3</v>
      </c>
      <c r="F2227">
        <v>30.7</v>
      </c>
      <c r="G2227">
        <v>28.3</v>
      </c>
      <c r="H2227">
        <v>14.5</v>
      </c>
      <c r="I2227">
        <v>12.7</v>
      </c>
      <c r="J2227">
        <v>29.9</v>
      </c>
      <c r="K2227">
        <v>31.8</v>
      </c>
      <c r="L2227">
        <v>7.8</v>
      </c>
      <c r="M2227">
        <v>18</v>
      </c>
    </row>
    <row r="2228">
      <c r="A2228" t="inlineStr">
        <is>
          <t xml:space="preserve">2025-02-04</t>
        </is>
      </c>
      <c r="B2228">
        <v>26.2</v>
      </c>
      <c r="C2228">
        <v>32.3</v>
      </c>
      <c r="D2228">
        <v>45</v>
      </c>
      <c r="E2228">
        <v>36.3</v>
      </c>
      <c r="F2228">
        <v>38.4</v>
      </c>
      <c r="G2228">
        <v>28.3</v>
      </c>
      <c r="H2228">
        <v>14.3</v>
      </c>
      <c r="I2228">
        <v>12.7</v>
      </c>
      <c r="J2228">
        <v>33.5</v>
      </c>
      <c r="K2228">
        <v>31.8</v>
      </c>
      <c r="L2228">
        <v>4.1</v>
      </c>
      <c r="M2228">
        <v>18</v>
      </c>
    </row>
    <row r="2229">
      <c r="A2229" t="inlineStr">
        <is>
          <t xml:space="preserve">2025-02-05</t>
        </is>
      </c>
      <c r="B2229">
        <v>20.6</v>
      </c>
      <c r="C2229">
        <v>32.3</v>
      </c>
      <c r="D2229">
        <v>48.5</v>
      </c>
      <c r="E2229">
        <v>36.3</v>
      </c>
      <c r="F2229">
        <v>39.4</v>
      </c>
      <c r="G2229">
        <v>28.3</v>
      </c>
      <c r="H2229">
        <v>13.7</v>
      </c>
      <c r="I2229">
        <v>12.7</v>
      </c>
      <c r="J2229">
        <v>35</v>
      </c>
      <c r="K2229">
        <v>31.8</v>
      </c>
      <c r="L2229">
        <v>12.4</v>
      </c>
      <c r="M2229">
        <v>18</v>
      </c>
    </row>
    <row r="2230">
      <c r="A2230" t="inlineStr">
        <is>
          <t xml:space="preserve">2025-02-06</t>
        </is>
      </c>
      <c r="B2230">
        <v>13.4</v>
      </c>
      <c r="C2230">
        <v>32.3</v>
      </c>
      <c r="D2230">
        <v>48.2</v>
      </c>
      <c r="E2230">
        <v>36.3</v>
      </c>
      <c r="F2230">
        <v>41</v>
      </c>
      <c r="G2230">
        <v>28.3</v>
      </c>
      <c r="H2230">
        <v>11.2</v>
      </c>
      <c r="I2230">
        <v>12.7</v>
      </c>
      <c r="J2230">
        <v>31</v>
      </c>
      <c r="K2230">
        <v>31.8</v>
      </c>
      <c r="L2230">
        <v>16.4</v>
      </c>
      <c r="M2230">
        <v>18</v>
      </c>
    </row>
    <row r="2231">
      <c r="A2231" t="inlineStr">
        <is>
          <t xml:space="preserve">2025-02-07</t>
        </is>
      </c>
      <c r="B2231">
        <v>16.9</v>
      </c>
      <c r="C2231">
        <v>32.3</v>
      </c>
      <c r="D2231">
        <v>31.6</v>
      </c>
      <c r="E2231">
        <v>36.3</v>
      </c>
      <c r="F2231">
        <v>11.5</v>
      </c>
      <c r="G2231">
        <v>28.3</v>
      </c>
      <c r="H2231">
        <v>6.9</v>
      </c>
      <c r="I2231">
        <v>12.7</v>
      </c>
      <c r="J2231">
        <v>24.7</v>
      </c>
      <c r="K2231">
        <v>31.8</v>
      </c>
      <c r="L2231">
        <v>4.6</v>
      </c>
      <c r="M2231">
        <v>18</v>
      </c>
    </row>
    <row r="2232">
      <c r="A2232" t="inlineStr">
        <is>
          <t xml:space="preserve">2025-02-08</t>
        </is>
      </c>
      <c r="B2232">
        <v>40.9</v>
      </c>
      <c r="C2232">
        <v>32.3</v>
      </c>
      <c r="D2232">
        <v>43.6</v>
      </c>
      <c r="E2232">
        <v>36.3</v>
      </c>
      <c r="F2232">
        <v>36.8</v>
      </c>
      <c r="G2232">
        <v>28.3</v>
      </c>
      <c r="H2232">
        <v>8.3</v>
      </c>
      <c r="I2232">
        <v>12.7</v>
      </c>
      <c r="J2232">
        <v>20.2</v>
      </c>
      <c r="K2232">
        <v>31.8</v>
      </c>
      <c r="L2232">
        <v>3.1</v>
      </c>
      <c r="M2232">
        <v>18</v>
      </c>
    </row>
    <row r="2233">
      <c r="A2233" t="inlineStr">
        <is>
          <t xml:space="preserve">2025-02-09</t>
        </is>
      </c>
      <c r="B2233">
        <v>36.5</v>
      </c>
      <c r="C2233">
        <v>32.3</v>
      </c>
      <c r="D2233">
        <v>46.5</v>
      </c>
      <c r="E2233">
        <v>36.3</v>
      </c>
      <c r="F2233">
        <v>31.8</v>
      </c>
      <c r="G2233">
        <v>28.3</v>
      </c>
      <c r="H2233">
        <v>10.7</v>
      </c>
      <c r="I2233">
        <v>12.7</v>
      </c>
      <c r="J2233">
        <v>27.8</v>
      </c>
      <c r="K2233">
        <v>31.8</v>
      </c>
      <c r="L2233">
        <v>6.4</v>
      </c>
      <c r="M2233">
        <v>18</v>
      </c>
    </row>
    <row r="2234">
      <c r="A2234" t="inlineStr">
        <is>
          <t xml:space="preserve">2025-02-10</t>
        </is>
      </c>
      <c r="B2234">
        <v>21.2</v>
      </c>
      <c r="C2234">
        <v>32.3</v>
      </c>
      <c r="D2234">
        <v>35.5</v>
      </c>
      <c r="E2234">
        <v>36.3</v>
      </c>
      <c r="F2234">
        <v>23.6</v>
      </c>
      <c r="G2234">
        <v>28.3</v>
      </c>
      <c r="H2234">
        <v>6.7</v>
      </c>
      <c r="I2234">
        <v>12.7</v>
      </c>
      <c r="J2234">
        <v>27.9</v>
      </c>
      <c r="K2234">
        <v>31.8</v>
      </c>
      <c r="L2234">
        <v>2.3</v>
      </c>
      <c r="M2234">
        <v>18</v>
      </c>
    </row>
    <row r="2235">
      <c r="A2235" t="inlineStr">
        <is>
          <t xml:space="preserve">2025-02-11</t>
        </is>
      </c>
      <c r="B2235">
        <v>18.2</v>
      </c>
      <c r="C2235">
        <v>32.3</v>
      </c>
      <c r="D2235">
        <v>36.2</v>
      </c>
      <c r="E2235">
        <v>36.3</v>
      </c>
      <c r="F2235">
        <v>12.8</v>
      </c>
      <c r="G2235">
        <v>28.3</v>
      </c>
      <c r="H2235">
        <v>8.7</v>
      </c>
      <c r="I2235">
        <v>12.7</v>
      </c>
      <c r="J2235">
        <v>23.5</v>
      </c>
      <c r="K2235">
        <v>31.8</v>
      </c>
      <c r="L2235">
        <v>1.7</v>
      </c>
      <c r="M2235">
        <v>18</v>
      </c>
    </row>
    <row r="2236">
      <c r="A2236" t="inlineStr">
        <is>
          <t xml:space="preserve">2025-02-12</t>
        </is>
      </c>
      <c r="B2236">
        <v>17.4</v>
      </c>
      <c r="C2236">
        <v>32.3</v>
      </c>
      <c r="D2236">
        <v>36.1</v>
      </c>
      <c r="E2236">
        <v>36.3</v>
      </c>
      <c r="F2236">
        <v>29.1</v>
      </c>
      <c r="G2236">
        <v>28.3</v>
      </c>
      <c r="H2236">
        <v>6.7</v>
      </c>
      <c r="I2236">
        <v>12.7</v>
      </c>
      <c r="J2236">
        <v>19.7</v>
      </c>
      <c r="K2236">
        <v>31.8</v>
      </c>
      <c r="L2236">
        <v>3.9</v>
      </c>
      <c r="M2236">
        <v>18</v>
      </c>
    </row>
    <row r="2237">
      <c r="A2237" t="inlineStr">
        <is>
          <t xml:space="preserve">2025-02-13</t>
        </is>
      </c>
      <c r="B2237">
        <v>8.5</v>
      </c>
      <c r="C2237">
        <v>32.3</v>
      </c>
      <c r="D2237">
        <v>47.3</v>
      </c>
      <c r="E2237">
        <v>36.3</v>
      </c>
      <c r="F2237">
        <v>34.1</v>
      </c>
      <c r="G2237">
        <v>28.3</v>
      </c>
      <c r="H2237">
        <v>9.2</v>
      </c>
      <c r="I2237">
        <v>12.7</v>
      </c>
      <c r="J2237">
        <v>20</v>
      </c>
      <c r="K2237">
        <v>31.8</v>
      </c>
      <c r="L2237">
        <v>4.3</v>
      </c>
      <c r="M2237">
        <v>18</v>
      </c>
    </row>
    <row r="2238">
      <c r="A2238" t="inlineStr">
        <is>
          <t xml:space="preserve">2025-02-14</t>
        </is>
      </c>
      <c r="B2238">
        <v>9.6</v>
      </c>
      <c r="C2238">
        <v>32.3</v>
      </c>
      <c r="D2238">
        <v>48.7</v>
      </c>
      <c r="E2238">
        <v>36.3</v>
      </c>
      <c r="F2238">
        <v>35.8</v>
      </c>
      <c r="G2238">
        <v>28.3</v>
      </c>
      <c r="H2238">
        <v>13</v>
      </c>
      <c r="I2238">
        <v>12.7</v>
      </c>
      <c r="J2238">
        <v>17.9</v>
      </c>
      <c r="K2238">
        <v>31.8</v>
      </c>
      <c r="L2238">
        <v>9.3</v>
      </c>
      <c r="M2238">
        <v>18</v>
      </c>
    </row>
    <row r="2239">
      <c r="A2239" t="inlineStr">
        <is>
          <t xml:space="preserve">2025-02-15</t>
        </is>
      </c>
      <c r="B2239">
        <v>21.7</v>
      </c>
      <c r="C2239">
        <v>32.3</v>
      </c>
      <c r="D2239">
        <v>43.7</v>
      </c>
      <c r="E2239">
        <v>36.3</v>
      </c>
      <c r="F2239">
        <v>24.5</v>
      </c>
      <c r="G2239">
        <v>28.3</v>
      </c>
      <c r="H2239">
        <v>16.6</v>
      </c>
      <c r="I2239">
        <v>12.7</v>
      </c>
      <c r="J2239">
        <v>36</v>
      </c>
      <c r="K2239">
        <v>31.8</v>
      </c>
      <c r="L2239">
        <v>4.8</v>
      </c>
      <c r="M2239">
        <v>18</v>
      </c>
    </row>
    <row r="2240">
      <c r="A2240" t="inlineStr">
        <is>
          <t xml:space="preserve">2025-02-16</t>
        </is>
      </c>
      <c r="B2240">
        <v>31.4</v>
      </c>
      <c r="C2240">
        <v>32.3</v>
      </c>
      <c r="D2240">
        <v>52.4</v>
      </c>
      <c r="E2240">
        <v>36.3</v>
      </c>
      <c r="F2240">
        <v>35.7</v>
      </c>
      <c r="G2240">
        <v>28.3</v>
      </c>
      <c r="H2240">
        <v>16.9</v>
      </c>
      <c r="I2240">
        <v>12.7</v>
      </c>
      <c r="J2240">
        <v>45</v>
      </c>
      <c r="K2240">
        <v>31.8</v>
      </c>
      <c r="L2240">
        <v>8.6</v>
      </c>
      <c r="M2240">
        <v>18</v>
      </c>
    </row>
    <row r="2241">
      <c r="A2241" t="inlineStr">
        <is>
          <t xml:space="preserve">2025-02-17</t>
        </is>
      </c>
      <c r="B2241">
        <v>44.7</v>
      </c>
      <c r="C2241">
        <v>32.3</v>
      </c>
      <c r="D2241">
        <v>49.2</v>
      </c>
      <c r="E2241">
        <v>36.3</v>
      </c>
      <c r="F2241">
        <v>33.1</v>
      </c>
      <c r="G2241">
        <v>28.3</v>
      </c>
      <c r="H2241">
        <v>16.4</v>
      </c>
      <c r="I2241">
        <v>12.7</v>
      </c>
      <c r="J2241">
        <v>26.1</v>
      </c>
      <c r="K2241">
        <v>31.8</v>
      </c>
      <c r="L2241">
        <v>11.7</v>
      </c>
      <c r="M2241">
        <v>18</v>
      </c>
    </row>
    <row r="2242">
      <c r="A2242" t="inlineStr">
        <is>
          <t xml:space="preserve">2025-02-18</t>
        </is>
      </c>
      <c r="B2242">
        <v>47.3</v>
      </c>
      <c r="C2242">
        <v>32.3</v>
      </c>
      <c r="D2242">
        <v>35.5</v>
      </c>
      <c r="E2242">
        <v>36.3</v>
      </c>
      <c r="F2242">
        <v>14.9</v>
      </c>
      <c r="G2242">
        <v>28.3</v>
      </c>
      <c r="H2242">
        <v>14.5</v>
      </c>
      <c r="I2242">
        <v>12.7</v>
      </c>
      <c r="J2242">
        <v>23</v>
      </c>
      <c r="K2242">
        <v>31.8</v>
      </c>
      <c r="L2242">
        <v>18.2</v>
      </c>
      <c r="M2242">
        <v>18</v>
      </c>
    </row>
    <row r="2243">
      <c r="A2243" t="inlineStr">
        <is>
          <t xml:space="preserve">2025-02-19</t>
        </is>
      </c>
      <c r="B2243">
        <v>41.9</v>
      </c>
      <c r="C2243">
        <v>32.3</v>
      </c>
      <c r="D2243">
        <v>45.7</v>
      </c>
      <c r="E2243">
        <v>36.3</v>
      </c>
      <c r="F2243">
        <v>33.7</v>
      </c>
      <c r="G2243">
        <v>28.3</v>
      </c>
      <c r="H2243">
        <v>12.9</v>
      </c>
      <c r="I2243">
        <v>12.7</v>
      </c>
      <c r="J2243">
        <v>21.2</v>
      </c>
      <c r="K2243">
        <v>31.8</v>
      </c>
      <c r="L2243">
        <v>7</v>
      </c>
      <c r="M2243">
        <v>18</v>
      </c>
    </row>
    <row r="2244">
      <c r="A2244" t="inlineStr">
        <is>
          <t xml:space="preserve">2025-02-20</t>
        </is>
      </c>
      <c r="B2244">
        <v>31.3</v>
      </c>
      <c r="C2244">
        <v>32.3</v>
      </c>
      <c r="D2244">
        <v>50.8</v>
      </c>
      <c r="E2244">
        <v>36.3</v>
      </c>
      <c r="F2244">
        <v>40.4</v>
      </c>
      <c r="G2244">
        <v>28.3</v>
      </c>
      <c r="H2244">
        <v>12.8</v>
      </c>
      <c r="I2244">
        <v>12.7</v>
      </c>
      <c r="J2244">
        <v>30.1</v>
      </c>
      <c r="K2244">
        <v>31.8</v>
      </c>
      <c r="L2244">
        <v>4.4</v>
      </c>
      <c r="M2244">
        <v>18</v>
      </c>
    </row>
    <row r="2245">
      <c r="A2245" t="inlineStr">
        <is>
          <t xml:space="preserve">2025-02-21</t>
        </is>
      </c>
      <c r="B2245">
        <v>41.6</v>
      </c>
      <c r="C2245">
        <v>32.3</v>
      </c>
      <c r="D2245">
        <v>30.1</v>
      </c>
      <c r="E2245">
        <v>36.3</v>
      </c>
      <c r="F2245">
        <v>9.9</v>
      </c>
      <c r="G2245">
        <v>28.3</v>
      </c>
      <c r="H2245">
        <v>10.4</v>
      </c>
      <c r="I2245">
        <v>12.7</v>
      </c>
      <c r="J2245">
        <v>40.9</v>
      </c>
      <c r="K2245">
        <v>31.8</v>
      </c>
      <c r="L2245">
        <v>7</v>
      </c>
      <c r="M2245">
        <v>18</v>
      </c>
    </row>
    <row r="2246">
      <c r="A2246" t="inlineStr">
        <is>
          <t xml:space="preserve">2025-02-22</t>
        </is>
      </c>
      <c r="B2246">
        <v>38.5</v>
      </c>
      <c r="C2246">
        <v>32.3</v>
      </c>
      <c r="D2246">
        <v>44.8</v>
      </c>
      <c r="E2246">
        <v>36.3</v>
      </c>
      <c r="F2246">
        <v>38.7</v>
      </c>
      <c r="G2246">
        <v>28.3</v>
      </c>
      <c r="H2246">
        <v>8</v>
      </c>
      <c r="I2246">
        <v>12.7</v>
      </c>
      <c r="J2246">
        <v>44.5</v>
      </c>
      <c r="K2246">
        <v>31.8</v>
      </c>
      <c r="L2246">
        <v>22.1</v>
      </c>
      <c r="M2246">
        <v>18</v>
      </c>
    </row>
    <row r="2247">
      <c r="A2247" t="inlineStr">
        <is>
          <t xml:space="preserve">2025-02-23</t>
        </is>
      </c>
      <c r="B2247">
        <v>41.4</v>
      </c>
      <c r="C2247">
        <v>32.3</v>
      </c>
      <c r="D2247">
        <v>55.6</v>
      </c>
      <c r="E2247">
        <v>36.3</v>
      </c>
      <c r="F2247">
        <v>58.6</v>
      </c>
      <c r="G2247">
        <v>28.3</v>
      </c>
      <c r="H2247">
        <v>16.5</v>
      </c>
      <c r="I2247">
        <v>12.7</v>
      </c>
      <c r="J2247">
        <v>50.7</v>
      </c>
      <c r="K2247">
        <v>31.8</v>
      </c>
      <c r="L2247">
        <v>5.2</v>
      </c>
      <c r="M2247">
        <v>18</v>
      </c>
    </row>
    <row r="2248">
      <c r="A2248" t="inlineStr">
        <is>
          <t xml:space="preserve">2025-02-24</t>
        </is>
      </c>
      <c r="B2248">
        <v>27.9</v>
      </c>
      <c r="C2248">
        <v>32.3</v>
      </c>
      <c r="D2248">
        <v>44.4</v>
      </c>
      <c r="E2248">
        <v>36.3</v>
      </c>
      <c r="F2248">
        <v>39.1</v>
      </c>
      <c r="G2248">
        <v>28.3</v>
      </c>
      <c r="H2248">
        <v>7.9</v>
      </c>
      <c r="I2248">
        <v>12.7</v>
      </c>
      <c r="J2248">
        <v>25.1</v>
      </c>
      <c r="K2248">
        <v>31.8</v>
      </c>
      <c r="L2248">
        <v>20.4</v>
      </c>
      <c r="M2248">
        <v>18</v>
      </c>
    </row>
    <row r="2249">
      <c r="A2249" t="inlineStr">
        <is>
          <t xml:space="preserve">2025-02-25</t>
        </is>
      </c>
      <c r="B2249">
        <v>32.1</v>
      </c>
      <c r="C2249">
        <v>32.3</v>
      </c>
      <c r="D2249">
        <v>29.4</v>
      </c>
      <c r="E2249">
        <v>36.3</v>
      </c>
      <c r="F2249">
        <v>42.2</v>
      </c>
      <c r="G2249">
        <v>28.3</v>
      </c>
      <c r="H2249">
        <v>9.3</v>
      </c>
      <c r="I2249">
        <v>12.7</v>
      </c>
      <c r="J2249">
        <v>18.9</v>
      </c>
      <c r="K2249">
        <v>31.8</v>
      </c>
      <c r="L2249">
        <v>17.9</v>
      </c>
      <c r="M2249">
        <v>18</v>
      </c>
    </row>
    <row r="2250">
      <c r="A2250" t="inlineStr">
        <is>
          <t xml:space="preserve">2025-02-26</t>
        </is>
      </c>
      <c r="B2250">
        <v>17.3</v>
      </c>
      <c r="C2250">
        <v>32.3</v>
      </c>
      <c r="D2250">
        <v>52.1</v>
      </c>
      <c r="E2250">
        <v>36.3</v>
      </c>
      <c r="F2250">
        <v>53.1</v>
      </c>
      <c r="G2250">
        <v>28.3</v>
      </c>
      <c r="H2250">
        <v>14.5</v>
      </c>
      <c r="I2250">
        <v>12.7</v>
      </c>
      <c r="J2250">
        <v>21.5</v>
      </c>
      <c r="K2250">
        <v>31.8</v>
      </c>
      <c r="L2250">
        <v>12</v>
      </c>
      <c r="M2250">
        <v>18</v>
      </c>
    </row>
    <row r="2251">
      <c r="A2251" t="inlineStr">
        <is>
          <t xml:space="preserve">2025-02-27</t>
        </is>
      </c>
      <c r="B2251">
        <v>27.8</v>
      </c>
      <c r="C2251">
        <v>32.3</v>
      </c>
      <c r="D2251">
        <v>50</v>
      </c>
      <c r="E2251">
        <v>36.3</v>
      </c>
      <c r="F2251">
        <v>22.9</v>
      </c>
      <c r="G2251">
        <v>28.3</v>
      </c>
      <c r="H2251">
        <v>15.2</v>
      </c>
      <c r="I2251">
        <v>12.7</v>
      </c>
      <c r="J2251">
        <v>33.1</v>
      </c>
      <c r="K2251">
        <v>31.8</v>
      </c>
      <c r="L2251">
        <v>19.2</v>
      </c>
      <c r="M2251">
        <v>18</v>
      </c>
    </row>
    <row r="2252">
      <c r="A2252" t="inlineStr">
        <is>
          <t xml:space="preserve">2025-02-28</t>
        </is>
      </c>
      <c r="B2252">
        <v>23.4</v>
      </c>
      <c r="C2252">
        <v>32.3</v>
      </c>
      <c r="D2252">
        <v>37.2</v>
      </c>
      <c r="E2252">
        <v>36.3</v>
      </c>
      <c r="F2252">
        <v>23.7</v>
      </c>
      <c r="G2252">
        <v>28.3</v>
      </c>
      <c r="H2252">
        <v>17.8</v>
      </c>
      <c r="I2252">
        <v>12.7</v>
      </c>
      <c r="J2252">
        <v>36.5</v>
      </c>
      <c r="K2252">
        <v>31.8</v>
      </c>
      <c r="L2252">
        <v>23.3</v>
      </c>
      <c r="M2252">
        <v>18</v>
      </c>
    </row>
    <row r="2253">
      <c r="A2253" t="inlineStr">
        <is>
          <t xml:space="preserve">2025-03-01</t>
        </is>
      </c>
      <c r="B2253">
        <v>33.3</v>
      </c>
      <c r="C2253">
        <v>32.3</v>
      </c>
      <c r="D2253">
        <v>25.9</v>
      </c>
      <c r="E2253">
        <v>36.3</v>
      </c>
      <c r="F2253">
        <v>31.8</v>
      </c>
      <c r="G2253">
        <v>28.3</v>
      </c>
      <c r="H2253">
        <v>17.5</v>
      </c>
      <c r="I2253">
        <v>12.7</v>
      </c>
      <c r="J2253">
        <v>37.1</v>
      </c>
      <c r="K2253">
        <v>31.8</v>
      </c>
      <c r="L2253">
        <v>32.3</v>
      </c>
      <c r="M2253">
        <v>18</v>
      </c>
    </row>
    <row r="2254">
      <c r="A2254" t="inlineStr">
        <is>
          <t xml:space="preserve">2025-03-02</t>
        </is>
      </c>
      <c r="B2254">
        <v>57.7</v>
      </c>
      <c r="C2254">
        <v>32.3</v>
      </c>
      <c r="D2254">
        <v>20.2</v>
      </c>
      <c r="E2254">
        <v>36.3</v>
      </c>
      <c r="F2254">
        <v>18.2</v>
      </c>
      <c r="G2254">
        <v>28.3</v>
      </c>
      <c r="H2254">
        <v>24.2</v>
      </c>
      <c r="I2254">
        <v>12.7</v>
      </c>
      <c r="J2254">
        <v>50.1</v>
      </c>
      <c r="K2254">
        <v>31.8</v>
      </c>
      <c r="L2254">
        <v>30.4</v>
      </c>
      <c r="M2254">
        <v>18</v>
      </c>
    </row>
    <row r="2255">
      <c r="A2255" t="inlineStr">
        <is>
          <t xml:space="preserve">2025-03-03</t>
        </is>
      </c>
      <c r="B2255">
        <v>55.1</v>
      </c>
      <c r="C2255">
        <v>32.3</v>
      </c>
      <c r="D2255">
        <v>25.1</v>
      </c>
      <c r="E2255">
        <v>36.3</v>
      </c>
      <c r="F2255">
        <v>28.3</v>
      </c>
      <c r="G2255">
        <v>28.3</v>
      </c>
      <c r="H2255">
        <v>21.3</v>
      </c>
      <c r="I2255">
        <v>12.7</v>
      </c>
      <c r="J2255">
        <v>46.7</v>
      </c>
      <c r="K2255">
        <v>31.8</v>
      </c>
      <c r="L2255">
        <v>26.2</v>
      </c>
      <c r="M2255">
        <v>18</v>
      </c>
    </row>
    <row r="2256">
      <c r="A2256" t="inlineStr">
        <is>
          <t xml:space="preserve">2025-03-04</t>
        </is>
      </c>
      <c r="B2256">
        <v>54.1</v>
      </c>
      <c r="C2256">
        <v>32.3</v>
      </c>
      <c r="D2256">
        <v>33.6</v>
      </c>
      <c r="E2256">
        <v>36.3</v>
      </c>
      <c r="F2256">
        <v>35.4</v>
      </c>
      <c r="G2256">
        <v>28.3</v>
      </c>
      <c r="H2256">
        <v>20.4</v>
      </c>
      <c r="I2256">
        <v>12.7</v>
      </c>
      <c r="J2256">
        <v>51.4</v>
      </c>
      <c r="K2256">
        <v>31.8</v>
      </c>
      <c r="L2256">
        <v>27.9</v>
      </c>
      <c r="M2256">
        <v>18</v>
      </c>
    </row>
    <row r="2257">
      <c r="A2257" t="inlineStr">
        <is>
          <t xml:space="preserve">2025-03-05</t>
        </is>
      </c>
      <c r="B2257">
        <v>53.9</v>
      </c>
      <c r="C2257">
        <v>32.3</v>
      </c>
      <c r="D2257">
        <v>27.2</v>
      </c>
      <c r="E2257">
        <v>36.3</v>
      </c>
      <c r="F2257">
        <v>25.2</v>
      </c>
      <c r="G2257">
        <v>28.3</v>
      </c>
      <c r="H2257">
        <v>24.4</v>
      </c>
      <c r="I2257">
        <v>12.7</v>
      </c>
      <c r="J2257">
        <v>50.7</v>
      </c>
      <c r="K2257">
        <v>31.8</v>
      </c>
      <c r="L2257">
        <v>26.8</v>
      </c>
      <c r="M2257">
        <v>18</v>
      </c>
    </row>
    <row r="2258">
      <c r="A2258" t="inlineStr">
        <is>
          <t xml:space="preserve">2025-03-06</t>
        </is>
      </c>
      <c r="B2258">
        <v>62.1</v>
      </c>
      <c r="C2258">
        <v>32.3</v>
      </c>
      <c r="D2258">
        <v>32.2</v>
      </c>
      <c r="E2258">
        <v>36.3</v>
      </c>
      <c r="F2258">
        <v>35.9</v>
      </c>
      <c r="G2258">
        <v>28.3</v>
      </c>
      <c r="H2258">
        <v>21.8</v>
      </c>
      <c r="I2258">
        <v>12.7</v>
      </c>
      <c r="J2258">
        <v>51.9</v>
      </c>
      <c r="K2258">
        <v>31.8</v>
      </c>
      <c r="L2258">
        <v>29.3</v>
      </c>
      <c r="M2258">
        <v>18</v>
      </c>
    </row>
    <row r="2259">
      <c r="A2259" t="inlineStr">
        <is>
          <t xml:space="preserve">2025-03-07</t>
        </is>
      </c>
      <c r="B2259">
        <v>66</v>
      </c>
      <c r="C2259">
        <v>32.3</v>
      </c>
      <c r="D2259">
        <v>25.4</v>
      </c>
      <c r="E2259">
        <v>36.3</v>
      </c>
      <c r="F2259">
        <v>13.7</v>
      </c>
      <c r="G2259">
        <v>28.3</v>
      </c>
      <c r="H2259">
        <v>20.4</v>
      </c>
      <c r="I2259">
        <v>12.7</v>
      </c>
      <c r="J2259">
        <v>44.4</v>
      </c>
      <c r="K2259">
        <v>31.8</v>
      </c>
      <c r="L2259">
        <v>17</v>
      </c>
      <c r="M2259">
        <v>18</v>
      </c>
    </row>
    <row r="2260">
      <c r="A2260" t="inlineStr">
        <is>
          <t xml:space="preserve">2025-03-08</t>
        </is>
      </c>
      <c r="B2260">
        <v>68.3</v>
      </c>
      <c r="C2260">
        <v>32.3</v>
      </c>
      <c r="D2260">
        <v>24.8</v>
      </c>
      <c r="E2260">
        <v>36.3</v>
      </c>
      <c r="F2260">
        <v>18.2</v>
      </c>
      <c r="G2260">
        <v>28.3</v>
      </c>
      <c r="H2260">
        <v>20.2</v>
      </c>
      <c r="I2260">
        <v>12.7</v>
      </c>
      <c r="J2260">
        <v>60.4</v>
      </c>
      <c r="K2260">
        <v>31.8</v>
      </c>
      <c r="L2260">
        <v>49.1</v>
      </c>
      <c r="M2260">
        <v>18</v>
      </c>
    </row>
    <row r="2261">
      <c r="A2261" t="inlineStr">
        <is>
          <t xml:space="preserve">2025-03-09</t>
        </is>
      </c>
      <c r="B2261">
        <v>68.3</v>
      </c>
      <c r="C2261">
        <v>32.3</v>
      </c>
      <c r="D2261">
        <v>39.9</v>
      </c>
      <c r="E2261">
        <v>36.3</v>
      </c>
      <c r="F2261">
        <v>26.6</v>
      </c>
      <c r="G2261">
        <v>28.3</v>
      </c>
      <c r="H2261">
        <v>13.9</v>
      </c>
      <c r="I2261">
        <v>12.7</v>
      </c>
      <c r="J2261">
        <v>50.1</v>
      </c>
      <c r="K2261">
        <v>31.8</v>
      </c>
      <c r="L2261">
        <v>74.4</v>
      </c>
      <c r="M2261">
        <v>18</v>
      </c>
    </row>
    <row r="2262">
      <c r="A2262" t="inlineStr">
        <is>
          <t xml:space="preserve">2025-03-10</t>
        </is>
      </c>
      <c r="B2262">
        <v>52.9</v>
      </c>
      <c r="C2262">
        <v>32.3</v>
      </c>
      <c r="D2262">
        <v>35.9</v>
      </c>
      <c r="E2262">
        <v>36.3</v>
      </c>
      <c r="F2262">
        <v>14.7</v>
      </c>
      <c r="G2262">
        <v>28.3</v>
      </c>
      <c r="H2262">
        <v>16</v>
      </c>
      <c r="I2262">
        <v>12.7</v>
      </c>
      <c r="J2262">
        <v>36.3</v>
      </c>
      <c r="K2262">
        <v>31.8</v>
      </c>
      <c r="L2262">
        <v>28.8</v>
      </c>
      <c r="M2262">
        <v>18</v>
      </c>
    </row>
    <row r="2263">
      <c r="A2263" t="inlineStr">
        <is>
          <t xml:space="preserve">2025-03-11</t>
        </is>
      </c>
      <c r="B2263">
        <v>40.3</v>
      </c>
      <c r="C2263">
        <v>32.3</v>
      </c>
      <c r="D2263">
        <v>36.3</v>
      </c>
      <c r="E2263">
        <v>36.3</v>
      </c>
      <c r="F2263">
        <v>28.2</v>
      </c>
      <c r="G2263">
        <v>28.3</v>
      </c>
      <c r="H2263">
        <v>14.2</v>
      </c>
      <c r="I2263">
        <v>12.7</v>
      </c>
      <c r="J2263">
        <v>36</v>
      </c>
      <c r="K2263">
        <v>31.8</v>
      </c>
      <c r="L2263">
        <v>37.6</v>
      </c>
      <c r="M2263">
        <v>18</v>
      </c>
    </row>
    <row r="2264">
      <c r="A2264" t="inlineStr">
        <is>
          <t xml:space="preserve">2025-03-12</t>
        </is>
      </c>
      <c r="B2264">
        <v>25.6</v>
      </c>
      <c r="C2264">
        <v>32.3</v>
      </c>
      <c r="D2264">
        <v>33.8</v>
      </c>
      <c r="E2264">
        <v>36.3</v>
      </c>
      <c r="F2264">
        <v>19.1</v>
      </c>
      <c r="G2264">
        <v>28.3</v>
      </c>
      <c r="H2264">
        <v>10.7</v>
      </c>
      <c r="I2264">
        <v>12.7</v>
      </c>
      <c r="J2264">
        <v>19.8</v>
      </c>
      <c r="K2264">
        <v>31.8</v>
      </c>
      <c r="L2264">
        <v>32.6</v>
      </c>
      <c r="M2264">
        <v>18</v>
      </c>
    </row>
    <row r="2265">
      <c r="A2265" t="inlineStr">
        <is>
          <t xml:space="preserve">2025-03-13</t>
        </is>
      </c>
      <c r="B2265">
        <v>29.6</v>
      </c>
      <c r="C2265">
        <v>32.3</v>
      </c>
      <c r="D2265">
        <v>25.8</v>
      </c>
      <c r="E2265">
        <v>36.3</v>
      </c>
      <c r="F2265">
        <v>26</v>
      </c>
      <c r="G2265">
        <v>28.3</v>
      </c>
      <c r="H2265">
        <v>11.2</v>
      </c>
      <c r="I2265">
        <v>12.7</v>
      </c>
      <c r="J2265">
        <v>33.4</v>
      </c>
      <c r="K2265">
        <v>31.8</v>
      </c>
      <c r="L2265">
        <v>15.2</v>
      </c>
      <c r="M2265">
        <v>18</v>
      </c>
    </row>
    <row r="2266">
      <c r="A2266" t="inlineStr">
        <is>
          <t xml:space="preserve">2025-03-14</t>
        </is>
      </c>
      <c r="B2266">
        <v>32</v>
      </c>
      <c r="C2266">
        <v>32.3</v>
      </c>
      <c r="D2266">
        <v>35.8</v>
      </c>
      <c r="E2266">
        <v>36.3</v>
      </c>
      <c r="F2266">
        <v>37.5</v>
      </c>
      <c r="G2266">
        <v>28.3</v>
      </c>
      <c r="H2266">
        <v>14</v>
      </c>
      <c r="I2266">
        <v>12.7</v>
      </c>
      <c r="J2266">
        <v>31.2</v>
      </c>
      <c r="K2266">
        <v>31.8</v>
      </c>
      <c r="L2266">
        <v>19.3</v>
      </c>
      <c r="M2266">
        <v>18</v>
      </c>
    </row>
    <row r="2267">
      <c r="A2267" t="inlineStr">
        <is>
          <t xml:space="preserve">2025-03-15</t>
        </is>
      </c>
      <c r="B2267">
        <v>43</v>
      </c>
      <c r="C2267">
        <v>32.3</v>
      </c>
      <c r="D2267">
        <v>46.3</v>
      </c>
      <c r="E2267">
        <v>36.3</v>
      </c>
      <c r="F2267">
        <v>41.7</v>
      </c>
      <c r="G2267">
        <v>28.3</v>
      </c>
      <c r="H2267">
        <v>13.6</v>
      </c>
      <c r="I2267">
        <v>12.7</v>
      </c>
      <c r="J2267">
        <v>39.7</v>
      </c>
      <c r="K2267">
        <v>31.8</v>
      </c>
      <c r="L2267">
        <v>24.8</v>
      </c>
      <c r="M2267">
        <v>18</v>
      </c>
    </row>
    <row r="2268">
      <c r="A2268" t="inlineStr">
        <is>
          <t xml:space="preserve">2025-03-16</t>
        </is>
      </c>
      <c r="B2268">
        <v>56.3</v>
      </c>
      <c r="C2268">
        <v>32.3</v>
      </c>
      <c r="D2268">
        <v>42</v>
      </c>
      <c r="E2268">
        <v>36.3</v>
      </c>
      <c r="F2268">
        <v>36.9</v>
      </c>
      <c r="G2268">
        <v>28.3</v>
      </c>
      <c r="H2268">
        <v>16.5</v>
      </c>
      <c r="I2268">
        <v>12.7</v>
      </c>
      <c r="J2268">
        <v>50.9</v>
      </c>
      <c r="K2268">
        <v>31.8</v>
      </c>
      <c r="L2268">
        <v>26.4</v>
      </c>
      <c r="M2268">
        <v>18</v>
      </c>
    </row>
    <row r="2269">
      <c r="A2269" t="inlineStr">
        <is>
          <t xml:space="preserve">2025-03-17</t>
        </is>
      </c>
      <c r="B2269">
        <v>54.6</v>
      </c>
      <c r="C2269">
        <v>32.3</v>
      </c>
      <c r="D2269">
        <v>30.9</v>
      </c>
      <c r="E2269">
        <v>36.3</v>
      </c>
      <c r="F2269">
        <v>26.7</v>
      </c>
      <c r="G2269">
        <v>28.3</v>
      </c>
      <c r="H2269">
        <v>21.5</v>
      </c>
      <c r="I2269">
        <v>12.7</v>
      </c>
      <c r="J2269">
        <v>45</v>
      </c>
      <c r="K2269">
        <v>31.8</v>
      </c>
      <c r="L2269">
        <v>10.1</v>
      </c>
      <c r="M2269">
        <v>18</v>
      </c>
    </row>
    <row r="2270">
      <c r="A2270" t="inlineStr">
        <is>
          <t xml:space="preserve">2025-03-18</t>
        </is>
      </c>
      <c r="B2270">
        <v>66.1</v>
      </c>
      <c r="C2270">
        <v>32.3</v>
      </c>
      <c r="D2270">
        <v>28</v>
      </c>
      <c r="E2270">
        <v>36.3</v>
      </c>
      <c r="F2270">
        <v>31.5</v>
      </c>
      <c r="G2270">
        <v>28.3</v>
      </c>
      <c r="H2270">
        <v>23.5</v>
      </c>
      <c r="I2270">
        <v>12.7</v>
      </c>
      <c r="J2270">
        <v>43.1</v>
      </c>
      <c r="K2270">
        <v>31.8</v>
      </c>
      <c r="L2270">
        <v>43.3</v>
      </c>
      <c r="M2270">
        <v>18</v>
      </c>
    </row>
    <row r="2271">
      <c r="A2271" t="inlineStr">
        <is>
          <t xml:space="preserve">2025-03-19</t>
        </is>
      </c>
      <c r="B2271">
        <v>66.7</v>
      </c>
      <c r="C2271">
        <v>32.3</v>
      </c>
      <c r="D2271">
        <v>39.3</v>
      </c>
      <c r="E2271">
        <v>36.3</v>
      </c>
      <c r="F2271">
        <v>12.2</v>
      </c>
      <c r="G2271">
        <v>28.3</v>
      </c>
      <c r="H2271">
        <v>21.1</v>
      </c>
      <c r="I2271">
        <v>12.7</v>
      </c>
      <c r="J2271">
        <v>51.4</v>
      </c>
      <c r="K2271">
        <v>31.8</v>
      </c>
      <c r="L2271">
        <v>30.3</v>
      </c>
      <c r="M2271">
        <v>18</v>
      </c>
    </row>
    <row r="2272">
      <c r="A2272" t="inlineStr">
        <is>
          <t xml:space="preserve">2025-03-20</t>
        </is>
      </c>
      <c r="B2272">
        <v>66.9</v>
      </c>
      <c r="C2272">
        <v>32.3</v>
      </c>
      <c r="D2272">
        <v>32.7</v>
      </c>
      <c r="E2272">
        <v>36.3</v>
      </c>
      <c r="F2272">
        <v>19</v>
      </c>
      <c r="G2272">
        <v>28.3</v>
      </c>
      <c r="H2272">
        <v>18</v>
      </c>
      <c r="I2272">
        <v>12.7</v>
      </c>
      <c r="J2272">
        <v>57.7</v>
      </c>
      <c r="K2272">
        <v>31.8</v>
      </c>
      <c r="L2272">
        <v>35.6</v>
      </c>
      <c r="M2272">
        <v>18</v>
      </c>
    </row>
    <row r="2273">
      <c r="A2273" t="inlineStr">
        <is>
          <t xml:space="preserve">2025-03-21</t>
        </is>
      </c>
      <c r="B2273">
        <v>61.2</v>
      </c>
      <c r="C2273">
        <v>32.3</v>
      </c>
      <c r="D2273">
        <v>29.2</v>
      </c>
      <c r="E2273">
        <v>36.3</v>
      </c>
      <c r="F2273">
        <v>14</v>
      </c>
      <c r="G2273">
        <v>28.3</v>
      </c>
      <c r="H2273">
        <v>9.9</v>
      </c>
      <c r="I2273">
        <v>12.7</v>
      </c>
      <c r="J2273">
        <v>40.9</v>
      </c>
      <c r="K2273">
        <v>31.8</v>
      </c>
      <c r="L2273">
        <v>21.4</v>
      </c>
      <c r="M2273">
        <v>18</v>
      </c>
    </row>
    <row r="2274">
      <c r="A2274" t="inlineStr">
        <is>
          <t xml:space="preserve">2025-03-22</t>
        </is>
      </c>
      <c r="B2274">
        <v>56.3</v>
      </c>
      <c r="C2274">
        <v>32.3</v>
      </c>
      <c r="D2274">
        <v>30.9</v>
      </c>
      <c r="E2274">
        <v>36.3</v>
      </c>
      <c r="F2274">
        <v>19.4</v>
      </c>
      <c r="G2274">
        <v>28.3</v>
      </c>
      <c r="H2274">
        <v>16.6</v>
      </c>
      <c r="I2274">
        <v>12.7</v>
      </c>
      <c r="J2274">
        <v>32.5</v>
      </c>
      <c r="K2274">
        <v>31.8</v>
      </c>
      <c r="L2274">
        <v>34.2</v>
      </c>
      <c r="M2274">
        <v>18</v>
      </c>
    </row>
    <row r="2275">
      <c r="A2275" t="inlineStr">
        <is>
          <t xml:space="preserve">2025-03-23</t>
        </is>
      </c>
      <c r="B2275">
        <v>49.8</v>
      </c>
      <c r="C2275">
        <v>32.3</v>
      </c>
      <c r="D2275">
        <v>41.5</v>
      </c>
      <c r="E2275">
        <v>36.3</v>
      </c>
      <c r="F2275">
        <v>29.6</v>
      </c>
      <c r="G2275">
        <v>28.3</v>
      </c>
      <c r="H2275">
        <v>15.8</v>
      </c>
      <c r="I2275">
        <v>12.7</v>
      </c>
      <c r="J2275">
        <v>46.5</v>
      </c>
      <c r="K2275">
        <v>31.8</v>
      </c>
      <c r="L2275">
        <v>42.2</v>
      </c>
      <c r="M2275">
        <v>18</v>
      </c>
    </row>
    <row r="2276">
      <c r="A2276" t="inlineStr">
        <is>
          <t xml:space="preserve">2025-03-24</t>
        </is>
      </c>
      <c r="B2276">
        <v>44.1</v>
      </c>
      <c r="C2276">
        <v>32.3</v>
      </c>
      <c r="D2276">
        <v>46.6</v>
      </c>
      <c r="E2276">
        <v>36.3</v>
      </c>
      <c r="F2276">
        <v>36.4</v>
      </c>
      <c r="G2276">
        <v>28.3</v>
      </c>
      <c r="H2276">
        <v>14.9</v>
      </c>
      <c r="I2276">
        <v>12.7</v>
      </c>
      <c r="J2276">
        <v>41.7</v>
      </c>
      <c r="K2276">
        <v>31.8</v>
      </c>
      <c r="L2276">
        <v>56.2</v>
      </c>
      <c r="M2276">
        <v>18</v>
      </c>
    </row>
    <row r="2277">
      <c r="A2277" t="inlineStr">
        <is>
          <t xml:space="preserve">2025-03-25</t>
        </is>
      </c>
      <c r="B2277">
        <v>47</v>
      </c>
      <c r="C2277">
        <v>32.3</v>
      </c>
      <c r="D2277">
        <v>44.8</v>
      </c>
      <c r="E2277">
        <v>36.3</v>
      </c>
      <c r="F2277">
        <v>42.9</v>
      </c>
      <c r="G2277">
        <v>28.3</v>
      </c>
      <c r="H2277">
        <v>16.3</v>
      </c>
      <c r="I2277">
        <v>12.7</v>
      </c>
      <c r="J2277">
        <v>36.7</v>
      </c>
      <c r="K2277">
        <v>31.8</v>
      </c>
      <c r="L2277">
        <v>39.8</v>
      </c>
      <c r="M2277">
        <v>18</v>
      </c>
    </row>
    <row r="2278">
      <c r="A2278" t="inlineStr">
        <is>
          <t xml:space="preserve">2025-03-26</t>
        </is>
      </c>
      <c r="B2278">
        <v>25.7</v>
      </c>
      <c r="C2278">
        <v>32.3</v>
      </c>
      <c r="D2278">
        <v>44.6</v>
      </c>
      <c r="E2278">
        <v>36.3</v>
      </c>
      <c r="F2278">
        <v>37.7</v>
      </c>
      <c r="G2278">
        <v>28.3</v>
      </c>
      <c r="H2278">
        <v>14.8</v>
      </c>
      <c r="I2278">
        <v>12.7</v>
      </c>
      <c r="J2278">
        <v>38.5</v>
      </c>
      <c r="K2278">
        <v>31.8</v>
      </c>
      <c r="L2278">
        <v>51.5</v>
      </c>
      <c r="M2278">
        <v>18</v>
      </c>
    </row>
    <row r="2279">
      <c r="A2279" t="inlineStr">
        <is>
          <t xml:space="preserve">2025-03-27</t>
        </is>
      </c>
      <c r="B2279">
        <v>55.2</v>
      </c>
      <c r="C2279">
        <v>32.3</v>
      </c>
      <c r="D2279">
        <v>43.2</v>
      </c>
      <c r="E2279">
        <v>36.3</v>
      </c>
      <c r="F2279">
        <v>33</v>
      </c>
      <c r="G2279">
        <v>28.3</v>
      </c>
      <c r="H2279">
        <v>22.6</v>
      </c>
      <c r="I2279">
        <v>12.7</v>
      </c>
      <c r="J2279">
        <v>31.7</v>
      </c>
      <c r="K2279">
        <v>31.8</v>
      </c>
      <c r="L2279">
        <v>36.3</v>
      </c>
      <c r="M2279">
        <v>18</v>
      </c>
    </row>
    <row r="2280">
      <c r="A2280" t="inlineStr">
        <is>
          <t xml:space="preserve">2025-03-28</t>
        </is>
      </c>
      <c r="B2280">
        <v>65.2</v>
      </c>
      <c r="C2280">
        <v>32.3</v>
      </c>
      <c r="D2280">
        <v>42.3</v>
      </c>
      <c r="E2280">
        <v>36.3</v>
      </c>
      <c r="F2280">
        <v>38.8</v>
      </c>
      <c r="G2280">
        <v>28.3</v>
      </c>
      <c r="H2280">
        <v>19.4</v>
      </c>
      <c r="I2280">
        <v>12.7</v>
      </c>
      <c r="J2280">
        <v>37.8</v>
      </c>
      <c r="K2280">
        <v>31.8</v>
      </c>
      <c r="L2280">
        <v>39.3</v>
      </c>
      <c r="M2280">
        <v>18</v>
      </c>
    </row>
    <row r="2281">
      <c r="A2281" t="inlineStr">
        <is>
          <t xml:space="preserve">2025-03-29</t>
        </is>
      </c>
      <c r="B2281">
        <v>52.1</v>
      </c>
      <c r="C2281">
        <v>32.3</v>
      </c>
      <c r="D2281">
        <v>47.3</v>
      </c>
      <c r="E2281">
        <v>36.3</v>
      </c>
      <c r="F2281">
        <v>47.9</v>
      </c>
      <c r="G2281">
        <v>28.3</v>
      </c>
      <c r="H2281">
        <v>21.5</v>
      </c>
      <c r="I2281">
        <v>12.7</v>
      </c>
      <c r="J2281">
        <v>35</v>
      </c>
      <c r="K2281">
        <v>31.8</v>
      </c>
      <c r="L2281">
        <v>41.9</v>
      </c>
      <c r="M2281">
        <v>18</v>
      </c>
    </row>
    <row r="2282">
      <c r="A2282" t="inlineStr">
        <is>
          <t xml:space="preserve">2025-03-30</t>
        </is>
      </c>
      <c r="B2282">
        <v>30</v>
      </c>
      <c r="C2282">
        <v>32.3</v>
      </c>
      <c r="D2282">
        <v>45.4</v>
      </c>
      <c r="E2282">
        <v>36.3</v>
      </c>
      <c r="F2282">
        <v>34.2</v>
      </c>
      <c r="G2282">
        <v>28.3</v>
      </c>
      <c r="H2282">
        <v>23.8</v>
      </c>
      <c r="I2282">
        <v>12.7</v>
      </c>
      <c r="J2282">
        <v>57.4</v>
      </c>
      <c r="K2282">
        <v>31.8</v>
      </c>
      <c r="L2282">
        <v>45.3</v>
      </c>
      <c r="M2282">
        <v>18</v>
      </c>
    </row>
    <row r="2283">
      <c r="A2283" t="inlineStr">
        <is>
          <t xml:space="preserve">2025-03-31</t>
        </is>
      </c>
      <c r="B2283">
        <v>37.7</v>
      </c>
      <c r="C2283">
        <v>32.3</v>
      </c>
      <c r="D2283">
        <v>51.4</v>
      </c>
      <c r="E2283">
        <v>36.3</v>
      </c>
      <c r="F2283">
        <v>34.6</v>
      </c>
      <c r="G2283">
        <v>28.3</v>
      </c>
      <c r="H2283">
        <v>27.6</v>
      </c>
      <c r="I2283">
        <v>12.7</v>
      </c>
      <c r="J2283">
        <v>49.3</v>
      </c>
      <c r="K2283">
        <v>31.8</v>
      </c>
      <c r="L2283">
        <v>75.9</v>
      </c>
      <c r="M2283">
        <v>18</v>
      </c>
    </row>
    <row r="2284">
      <c r="A2284" t="inlineStr">
        <is>
          <t xml:space="preserve">2025-04-01</t>
        </is>
      </c>
      <c r="B2284">
        <v>53.5</v>
      </c>
      <c r="C2284">
        <v>60.9</v>
      </c>
      <c r="D2284">
        <v>52.2</v>
      </c>
      <c r="E2284">
        <v>51.4</v>
      </c>
      <c r="F2284">
        <v>44.2</v>
      </c>
      <c r="G2284">
        <v>43.7</v>
      </c>
      <c r="H2284">
        <v>23.9</v>
      </c>
      <c r="I2284">
        <v>22.8</v>
      </c>
      <c r="J2284">
        <v>41.1</v>
      </c>
      <c r="K2284">
        <v>53.4</v>
      </c>
      <c r="L2284">
        <v>40.3</v>
      </c>
      <c r="M2284">
        <v>33.9</v>
      </c>
    </row>
    <row r="2285">
      <c r="A2285" t="inlineStr">
        <is>
          <t xml:space="preserve">2025-04-02</t>
        </is>
      </c>
      <c r="B2285">
        <v>62.6</v>
      </c>
      <c r="C2285">
        <v>60.9</v>
      </c>
      <c r="D2285">
        <v>44.4</v>
      </c>
      <c r="E2285">
        <v>51.4</v>
      </c>
      <c r="F2285">
        <v>17.8</v>
      </c>
      <c r="G2285">
        <v>43.7</v>
      </c>
      <c r="H2285">
        <v>17.8</v>
      </c>
      <c r="I2285">
        <v>22.8</v>
      </c>
      <c r="J2285">
        <v>49.9</v>
      </c>
      <c r="K2285">
        <v>53.4</v>
      </c>
      <c r="L2285">
        <v>36.6</v>
      </c>
      <c r="M2285">
        <v>33.9</v>
      </c>
    </row>
    <row r="2286">
      <c r="A2286" t="inlineStr">
        <is>
          <t xml:space="preserve">2025-04-03</t>
        </is>
      </c>
      <c r="B2286">
        <v>68.9</v>
      </c>
      <c r="C2286">
        <v>60.9</v>
      </c>
      <c r="D2286">
        <v>29.8</v>
      </c>
      <c r="E2286">
        <v>51.4</v>
      </c>
      <c r="F2286">
        <v>21.1</v>
      </c>
      <c r="G2286">
        <v>43.7</v>
      </c>
      <c r="H2286">
        <v>15.2</v>
      </c>
      <c r="I2286">
        <v>22.8</v>
      </c>
      <c r="J2286">
        <v>59.4</v>
      </c>
      <c r="K2286">
        <v>53.4</v>
      </c>
      <c r="L2286">
        <v>35.1</v>
      </c>
      <c r="M2286">
        <v>33.9</v>
      </c>
    </row>
    <row r="2287">
      <c r="A2287" t="inlineStr">
        <is>
          <t xml:space="preserve">2025-04-04</t>
        </is>
      </c>
      <c r="B2287">
        <v>72.4</v>
      </c>
      <c r="C2287">
        <v>60.9</v>
      </c>
      <c r="D2287">
        <v>33.6</v>
      </c>
      <c r="E2287">
        <v>51.4</v>
      </c>
      <c r="F2287">
        <v>19</v>
      </c>
      <c r="G2287">
        <v>43.7</v>
      </c>
      <c r="H2287">
        <v>20.1</v>
      </c>
      <c r="I2287">
        <v>22.8</v>
      </c>
      <c r="J2287">
        <v>62</v>
      </c>
      <c r="K2287">
        <v>53.4</v>
      </c>
      <c r="L2287">
        <v>33.8</v>
      </c>
      <c r="M2287">
        <v>33.9</v>
      </c>
    </row>
    <row r="2288">
      <c r="A2288" t="inlineStr">
        <is>
          <t xml:space="preserve">2025-04-05</t>
        </is>
      </c>
      <c r="B2288">
        <v>69.8</v>
      </c>
      <c r="C2288">
        <v>60.9</v>
      </c>
      <c r="D2288">
        <v>47.8</v>
      </c>
      <c r="E2288">
        <v>51.4</v>
      </c>
      <c r="F2288">
        <v>32.7</v>
      </c>
      <c r="G2288">
        <v>43.7</v>
      </c>
      <c r="H2288">
        <v>28.9</v>
      </c>
      <c r="I2288">
        <v>22.8</v>
      </c>
      <c r="J2288">
        <v>67.1</v>
      </c>
      <c r="K2288">
        <v>53.4</v>
      </c>
      <c r="L2288">
        <v>39.8</v>
      </c>
      <c r="M2288">
        <v>33.9</v>
      </c>
    </row>
    <row r="2289">
      <c r="A2289" t="inlineStr">
        <is>
          <t xml:space="preserve">2025-04-06</t>
        </is>
      </c>
      <c r="B2289">
        <v>72.9</v>
      </c>
      <c r="C2289">
        <v>60.9</v>
      </c>
      <c r="D2289">
        <v>51</v>
      </c>
      <c r="E2289">
        <v>51.4</v>
      </c>
      <c r="F2289">
        <v>27.2</v>
      </c>
      <c r="G2289">
        <v>43.7</v>
      </c>
      <c r="H2289">
        <v>29.7</v>
      </c>
      <c r="I2289">
        <v>22.8</v>
      </c>
      <c r="J2289">
        <v>58.8</v>
      </c>
      <c r="K2289">
        <v>53.4</v>
      </c>
      <c r="L2289">
        <v>45.4</v>
      </c>
      <c r="M2289">
        <v>33.9</v>
      </c>
    </row>
    <row r="2290">
      <c r="A2290" t="inlineStr">
        <is>
          <t xml:space="preserve">2025-04-07</t>
        </is>
      </c>
      <c r="B2290">
        <v>67.5</v>
      </c>
      <c r="C2290">
        <v>60.9</v>
      </c>
      <c r="D2290">
        <v>56.8</v>
      </c>
      <c r="E2290">
        <v>51.4</v>
      </c>
      <c r="F2290">
        <v>35.8</v>
      </c>
      <c r="G2290">
        <v>43.7</v>
      </c>
      <c r="H2290">
        <v>28.7</v>
      </c>
      <c r="I2290">
        <v>22.8</v>
      </c>
      <c r="J2290">
        <v>54.5</v>
      </c>
      <c r="K2290">
        <v>53.4</v>
      </c>
      <c r="L2290">
        <v>42.8</v>
      </c>
      <c r="M2290">
        <v>33.9</v>
      </c>
    </row>
    <row r="2291">
      <c r="A2291" t="inlineStr">
        <is>
          <t xml:space="preserve">2025-04-08</t>
        </is>
      </c>
      <c r="B2291">
        <v>71.2</v>
      </c>
      <c r="C2291">
        <v>60.9</v>
      </c>
      <c r="D2291">
        <v>50.6</v>
      </c>
      <c r="E2291">
        <v>51.4</v>
      </c>
      <c r="F2291">
        <v>38.1</v>
      </c>
      <c r="G2291">
        <v>43.7</v>
      </c>
      <c r="H2291">
        <v>29</v>
      </c>
      <c r="I2291">
        <v>22.8</v>
      </c>
      <c r="J2291">
        <v>55</v>
      </c>
      <c r="K2291">
        <v>53.4</v>
      </c>
      <c r="L2291">
        <v>38.4</v>
      </c>
      <c r="M2291">
        <v>33.9</v>
      </c>
    </row>
    <row r="2292">
      <c r="A2292" t="inlineStr">
        <is>
          <t xml:space="preserve">2025-04-09</t>
        </is>
      </c>
      <c r="B2292">
        <v>61.9</v>
      </c>
      <c r="C2292">
        <v>60.9</v>
      </c>
      <c r="D2292">
        <v>50.5</v>
      </c>
      <c r="E2292">
        <v>51.4</v>
      </c>
      <c r="F2292">
        <v>40.5</v>
      </c>
      <c r="G2292">
        <v>43.7</v>
      </c>
      <c r="H2292">
        <v>20.2</v>
      </c>
      <c r="I2292">
        <v>22.8</v>
      </c>
      <c r="J2292">
        <v>62.9</v>
      </c>
      <c r="K2292">
        <v>53.4</v>
      </c>
      <c r="L2292">
        <v>34.2</v>
      </c>
      <c r="M2292">
        <v>33.9</v>
      </c>
    </row>
    <row r="2293">
      <c r="A2293" t="inlineStr">
        <is>
          <t xml:space="preserve">2025-04-10</t>
        </is>
      </c>
      <c r="B2293">
        <v>62.8</v>
      </c>
      <c r="C2293">
        <v>60.9</v>
      </c>
      <c r="D2293">
        <v>46.9</v>
      </c>
      <c r="E2293">
        <v>51.4</v>
      </c>
      <c r="F2293">
        <v>32.7</v>
      </c>
      <c r="G2293">
        <v>43.7</v>
      </c>
      <c r="H2293">
        <v>28.8</v>
      </c>
      <c r="I2293">
        <v>22.8</v>
      </c>
      <c r="J2293">
        <v>61.3</v>
      </c>
      <c r="K2293">
        <v>53.4</v>
      </c>
      <c r="L2293">
        <v>40.6</v>
      </c>
      <c r="M2293">
        <v>33.9</v>
      </c>
    </row>
    <row r="2294">
      <c r="A2294" t="inlineStr">
        <is>
          <t xml:space="preserve">2025-04-11</t>
        </is>
      </c>
      <c r="B2294">
        <v>56.6</v>
      </c>
      <c r="C2294">
        <v>60.9</v>
      </c>
      <c r="D2294">
        <v>35.2</v>
      </c>
      <c r="E2294">
        <v>51.4</v>
      </c>
      <c r="F2294">
        <v>27.1</v>
      </c>
      <c r="G2294">
        <v>43.7</v>
      </c>
      <c r="H2294">
        <v>27.5</v>
      </c>
      <c r="I2294">
        <v>22.8</v>
      </c>
      <c r="J2294">
        <v>64.5</v>
      </c>
      <c r="K2294">
        <v>53.4</v>
      </c>
      <c r="L2294">
        <v>41.3</v>
      </c>
      <c r="M2294">
        <v>33.9</v>
      </c>
    </row>
    <row r="2295">
      <c r="A2295" t="inlineStr">
        <is>
          <t xml:space="preserve">2025-04-12</t>
        </is>
      </c>
      <c r="B2295">
        <v>77.5</v>
      </c>
      <c r="C2295">
        <v>60.9</v>
      </c>
      <c r="D2295">
        <v>37.6</v>
      </c>
      <c r="E2295">
        <v>51.4</v>
      </c>
      <c r="F2295">
        <v>33.4</v>
      </c>
      <c r="G2295">
        <v>43.7</v>
      </c>
      <c r="H2295">
        <v>20.6</v>
      </c>
      <c r="I2295">
        <v>22.8</v>
      </c>
      <c r="J2295">
        <v>64.8</v>
      </c>
      <c r="K2295">
        <v>53.4</v>
      </c>
      <c r="L2295">
        <v>37.8</v>
      </c>
      <c r="M2295">
        <v>33.9</v>
      </c>
    </row>
    <row r="2296">
      <c r="A2296" t="inlineStr">
        <is>
          <t xml:space="preserve">2025-04-13</t>
        </is>
      </c>
      <c r="B2296">
        <v>40.4</v>
      </c>
      <c r="C2296">
        <v>60.9</v>
      </c>
      <c r="D2296">
        <v>50.3</v>
      </c>
      <c r="E2296">
        <v>51.4</v>
      </c>
      <c r="F2296">
        <v>40.9</v>
      </c>
      <c r="G2296">
        <v>43.7</v>
      </c>
      <c r="H2296">
        <v>12.1</v>
      </c>
      <c r="I2296">
        <v>22.8</v>
      </c>
      <c r="J2296">
        <v>43</v>
      </c>
      <c r="K2296">
        <v>53.4</v>
      </c>
      <c r="L2296">
        <v>32.5</v>
      </c>
      <c r="M2296">
        <v>33.9</v>
      </c>
    </row>
    <row r="2297">
      <c r="A2297" t="inlineStr">
        <is>
          <t xml:space="preserve">2025-04-14</t>
        </is>
      </c>
      <c r="B2297">
        <v>63.2</v>
      </c>
      <c r="C2297">
        <v>60.9</v>
      </c>
      <c r="D2297">
        <v>40.9</v>
      </c>
      <c r="E2297">
        <v>51.4</v>
      </c>
      <c r="F2297">
        <v>16.5</v>
      </c>
      <c r="G2297">
        <v>43.7</v>
      </c>
      <c r="H2297">
        <v>19.1</v>
      </c>
      <c r="I2297">
        <v>22.8</v>
      </c>
      <c r="J2297">
        <v>21.1</v>
      </c>
      <c r="K2297">
        <v>53.4</v>
      </c>
      <c r="L2297">
        <v>25.4</v>
      </c>
      <c r="M2297">
        <v>33.9</v>
      </c>
    </row>
    <row r="2298">
      <c r="A2298" t="inlineStr">
        <is>
          <t xml:space="preserve">2025-04-15</t>
        </is>
      </c>
      <c r="B2298">
        <v>47.2</v>
      </c>
      <c r="C2298">
        <v>60.9</v>
      </c>
      <c r="D2298">
        <v>46.8</v>
      </c>
      <c r="E2298">
        <v>51.4</v>
      </c>
      <c r="F2298">
        <v>26.6</v>
      </c>
      <c r="G2298">
        <v>43.7</v>
      </c>
      <c r="H2298">
        <v>11.3</v>
      </c>
      <c r="I2298">
        <v>22.8</v>
      </c>
      <c r="J2298">
        <v>36.5</v>
      </c>
      <c r="K2298">
        <v>53.4</v>
      </c>
      <c r="L2298">
        <v>15.5</v>
      </c>
      <c r="M2298">
        <v>33.9</v>
      </c>
    </row>
    <row r="2299">
      <c r="A2299" t="inlineStr">
        <is>
          <t xml:space="preserve">2025-04-16</t>
        </is>
      </c>
      <c r="B2299">
        <v>63</v>
      </c>
      <c r="C2299">
        <v>60.9</v>
      </c>
      <c r="D2299">
        <v>50.4</v>
      </c>
      <c r="E2299">
        <v>51.4</v>
      </c>
      <c r="F2299">
        <v>22.2</v>
      </c>
      <c r="G2299">
        <v>43.7</v>
      </c>
      <c r="H2299">
        <v>14.8</v>
      </c>
      <c r="I2299">
        <v>22.8</v>
      </c>
      <c r="J2299">
        <v>32.3</v>
      </c>
      <c r="K2299">
        <v>53.4</v>
      </c>
      <c r="L2299">
        <v>23</v>
      </c>
      <c r="M2299">
        <v>33.9</v>
      </c>
    </row>
    <row r="2300">
      <c r="A2300" t="inlineStr">
        <is>
          <t xml:space="preserve">2025-04-17</t>
        </is>
      </c>
      <c r="B2300">
        <v>36.7</v>
      </c>
      <c r="C2300">
        <v>60.9</v>
      </c>
      <c r="D2300">
        <v>50.5</v>
      </c>
      <c r="E2300">
        <v>51.4</v>
      </c>
      <c r="F2300">
        <v>29.4</v>
      </c>
      <c r="G2300">
        <v>43.7</v>
      </c>
      <c r="H2300">
        <v>16.6</v>
      </c>
      <c r="I2300">
        <v>22.8</v>
      </c>
      <c r="J2300">
        <v>34.4</v>
      </c>
      <c r="K2300">
        <v>53.4</v>
      </c>
      <c r="L2300">
        <v>35.9</v>
      </c>
      <c r="M2300">
        <v>33.9</v>
      </c>
    </row>
    <row r="2301">
      <c r="A2301" t="inlineStr">
        <is>
          <t xml:space="preserve">2025-04-18</t>
        </is>
      </c>
      <c r="B2301">
        <v>27.3</v>
      </c>
      <c r="C2301">
        <v>60.9</v>
      </c>
      <c r="D2301">
        <v>42.6</v>
      </c>
      <c r="E2301">
        <v>51.4</v>
      </c>
      <c r="F2301">
        <v>18.9</v>
      </c>
      <c r="G2301">
        <v>43.7</v>
      </c>
      <c r="H2301">
        <v>24.3</v>
      </c>
      <c r="I2301">
        <v>22.8</v>
      </c>
      <c r="J2301">
        <v>46.6</v>
      </c>
      <c r="K2301">
        <v>53.4</v>
      </c>
      <c r="L2301">
        <v>22.2</v>
      </c>
      <c r="M2301">
        <v>33.9</v>
      </c>
    </row>
    <row r="2302">
      <c r="A2302" t="inlineStr">
        <is>
          <t xml:space="preserve">2025-04-19</t>
        </is>
      </c>
      <c r="B2302">
        <v>67.6</v>
      </c>
      <c r="C2302">
        <v>60.9</v>
      </c>
      <c r="D2302">
        <v>42.5</v>
      </c>
      <c r="E2302">
        <v>51.4</v>
      </c>
      <c r="F2302">
        <v>22.3</v>
      </c>
      <c r="G2302">
        <v>43.7</v>
      </c>
      <c r="H2302">
        <v>17.7</v>
      </c>
      <c r="I2302">
        <v>22.8</v>
      </c>
      <c r="J2302">
        <v>59.1</v>
      </c>
      <c r="K2302">
        <v>53.4</v>
      </c>
      <c r="L2302">
        <v>29.5</v>
      </c>
      <c r="M2302">
        <v>33.9</v>
      </c>
    </row>
    <row r="2303">
      <c r="A2303" t="inlineStr">
        <is>
          <t xml:space="preserve">2025-04-20</t>
        </is>
      </c>
      <c r="B2303">
        <v>71.2</v>
      </c>
      <c r="C2303">
        <v>60.9</v>
      </c>
      <c r="D2303">
        <v>48.9</v>
      </c>
      <c r="E2303">
        <v>51.4</v>
      </c>
      <c r="F2303">
        <v>27.1</v>
      </c>
      <c r="G2303">
        <v>43.7</v>
      </c>
      <c r="H2303">
        <v>16.3</v>
      </c>
      <c r="I2303">
        <v>22.8</v>
      </c>
      <c r="J2303">
        <v>59.4</v>
      </c>
      <c r="K2303">
        <v>53.4</v>
      </c>
      <c r="L2303">
        <v>44.3</v>
      </c>
      <c r="M2303">
        <v>33.9</v>
      </c>
    </row>
    <row r="2304">
      <c r="A2304" t="inlineStr">
        <is>
          <t xml:space="preserve">2025-04-21</t>
        </is>
      </c>
      <c r="B2304">
        <v>64.9</v>
      </c>
      <c r="C2304">
        <v>60.9</v>
      </c>
      <c r="D2304">
        <v>63.2</v>
      </c>
      <c r="E2304">
        <v>51.4</v>
      </c>
      <c r="F2304">
        <v>26</v>
      </c>
      <c r="G2304">
        <v>43.7</v>
      </c>
      <c r="H2304">
        <v>20.8</v>
      </c>
      <c r="I2304">
        <v>22.8</v>
      </c>
      <c r="J2304">
        <v>63.7</v>
      </c>
      <c r="K2304">
        <v>53.4</v>
      </c>
      <c r="L2304">
        <v>22.2</v>
      </c>
      <c r="M2304">
        <v>33.9</v>
      </c>
    </row>
    <row r="2305">
      <c r="A2305" t="inlineStr">
        <is>
          <t xml:space="preserve">2025-04-22</t>
        </is>
      </c>
      <c r="B2305">
        <v>58.3</v>
      </c>
      <c r="C2305">
        <v>60.9</v>
      </c>
      <c r="D2305">
        <v>53.8</v>
      </c>
      <c r="E2305">
        <v>51.4</v>
      </c>
      <c r="F2305">
        <v>41.3</v>
      </c>
      <c r="G2305">
        <v>43.7</v>
      </c>
      <c r="H2305">
        <v>19.4</v>
      </c>
      <c r="I2305">
        <v>22.8</v>
      </c>
      <c r="J2305">
        <v>60.9</v>
      </c>
      <c r="K2305">
        <v>53.4</v>
      </c>
      <c r="L2305">
        <v>35.4</v>
      </c>
      <c r="M2305">
        <v>33.9</v>
      </c>
    </row>
    <row r="2306">
      <c r="A2306" t="inlineStr">
        <is>
          <t xml:space="preserve">2025-04-23</t>
        </is>
      </c>
      <c r="B2306">
        <v>59.4</v>
      </c>
      <c r="C2306">
        <v>60.9</v>
      </c>
      <c r="D2306">
        <v>60.8</v>
      </c>
      <c r="E2306">
        <v>51.4</v>
      </c>
      <c r="F2306">
        <v>51.3</v>
      </c>
      <c r="G2306">
        <v>43.7</v>
      </c>
      <c r="H2306">
        <v>12.6</v>
      </c>
      <c r="I2306">
        <v>22.8</v>
      </c>
      <c r="J2306">
        <v>55.6</v>
      </c>
      <c r="K2306">
        <v>53.4</v>
      </c>
      <c r="L2306">
        <v>21.9</v>
      </c>
      <c r="M2306">
        <v>33.9</v>
      </c>
    </row>
    <row r="2307">
      <c r="A2307" t="inlineStr">
        <is>
          <t xml:space="preserve">2025-04-24</t>
        </is>
      </c>
      <c r="B2307">
        <v>39.4</v>
      </c>
      <c r="C2307">
        <v>60.9</v>
      </c>
      <c r="D2307">
        <v>58.2</v>
      </c>
      <c r="E2307">
        <v>51.4</v>
      </c>
      <c r="F2307">
        <v>53.6</v>
      </c>
      <c r="G2307">
        <v>43.7</v>
      </c>
      <c r="H2307">
        <v>18.2</v>
      </c>
      <c r="I2307">
        <v>22.8</v>
      </c>
      <c r="J2307">
        <v>47.6</v>
      </c>
      <c r="K2307">
        <v>53.4</v>
      </c>
      <c r="L2307">
        <v>31.4</v>
      </c>
      <c r="M2307">
        <v>33.9</v>
      </c>
    </row>
    <row r="2308">
      <c r="A2308" t="inlineStr">
        <is>
          <t xml:space="preserve">2025-04-25</t>
        </is>
      </c>
      <c r="B2308">
        <v>54.1</v>
      </c>
      <c r="C2308">
        <v>60.9</v>
      </c>
      <c r="D2308">
        <v>63.5</v>
      </c>
      <c r="E2308">
        <v>51.4</v>
      </c>
      <c r="F2308">
        <v>32.2</v>
      </c>
      <c r="G2308">
        <v>43.7</v>
      </c>
      <c r="H2308">
        <v>26.3</v>
      </c>
      <c r="I2308">
        <v>22.8</v>
      </c>
      <c r="J2308">
        <v>58</v>
      </c>
      <c r="K2308">
        <v>53.4</v>
      </c>
      <c r="L2308">
        <v>27</v>
      </c>
      <c r="M2308">
        <v>33.9</v>
      </c>
    </row>
    <row r="2309">
      <c r="A2309" t="inlineStr">
        <is>
          <t xml:space="preserve">2025-04-26</t>
        </is>
      </c>
      <c r="B2309">
        <v>67.8</v>
      </c>
      <c r="C2309">
        <v>60.9</v>
      </c>
      <c r="D2309">
        <v>55.2</v>
      </c>
      <c r="E2309">
        <v>51.4</v>
      </c>
      <c r="F2309">
        <v>46.8</v>
      </c>
      <c r="G2309">
        <v>43.7</v>
      </c>
      <c r="H2309">
        <v>17.3</v>
      </c>
      <c r="I2309">
        <v>22.8</v>
      </c>
      <c r="J2309">
        <v>59.5</v>
      </c>
      <c r="K2309">
        <v>53.4</v>
      </c>
      <c r="L2309">
        <v>34.4</v>
      </c>
      <c r="M2309">
        <v>33.9</v>
      </c>
    </row>
    <row r="2310">
      <c r="A2310" t="inlineStr">
        <is>
          <t xml:space="preserve">2025-04-27</t>
        </is>
      </c>
      <c r="B2310">
        <v>75.2</v>
      </c>
      <c r="C2310">
        <v>60.9</v>
      </c>
      <c r="D2310">
        <v>51.2</v>
      </c>
      <c r="E2310">
        <v>51.4</v>
      </c>
      <c r="F2310">
        <v>50.4</v>
      </c>
      <c r="G2310">
        <v>43.7</v>
      </c>
      <c r="H2310">
        <v>23.8</v>
      </c>
      <c r="I2310">
        <v>22.8</v>
      </c>
      <c r="J2310">
        <v>57.3</v>
      </c>
      <c r="K2310">
        <v>53.4</v>
      </c>
      <c r="L2310">
        <v>44.7</v>
      </c>
      <c r="M2310">
        <v>33.9</v>
      </c>
    </row>
    <row r="2311">
      <c r="A2311" t="inlineStr">
        <is>
          <t xml:space="preserve">2025-04-28</t>
        </is>
      </c>
      <c r="B2311">
        <v>74.4</v>
      </c>
      <c r="C2311">
        <v>60.9</v>
      </c>
      <c r="D2311">
        <v>59.8</v>
      </c>
      <c r="E2311">
        <v>51.4</v>
      </c>
      <c r="F2311">
        <v>36.4</v>
      </c>
      <c r="G2311">
        <v>43.7</v>
      </c>
      <c r="H2311">
        <v>23</v>
      </c>
      <c r="I2311">
        <v>22.8</v>
      </c>
      <c r="J2311">
        <v>58.4</v>
      </c>
      <c r="K2311">
        <v>53.4</v>
      </c>
      <c r="L2311">
        <v>42</v>
      </c>
      <c r="M2311">
        <v>33.9</v>
      </c>
    </row>
    <row r="2312">
      <c r="A2312" t="inlineStr">
        <is>
          <t xml:space="preserve">2025-04-29</t>
        </is>
      </c>
      <c r="B2312">
        <v>72.7</v>
      </c>
      <c r="C2312">
        <v>60.9</v>
      </c>
      <c r="D2312">
        <v>1.4</v>
      </c>
      <c r="E2312">
        <v>51.4</v>
      </c>
      <c r="F2312">
        <v>12.3</v>
      </c>
      <c r="G2312">
        <v>43.7</v>
      </c>
      <c r="H2312">
        <v>28</v>
      </c>
      <c r="I2312">
        <v>22.8</v>
      </c>
      <c r="J2312">
        <v>58.6</v>
      </c>
      <c r="K2312">
        <v>53.4</v>
      </c>
      <c r="L2312">
        <v>44.3</v>
      </c>
      <c r="M2312">
        <v>33.9</v>
      </c>
    </row>
    <row r="2313">
      <c r="A2313" t="inlineStr">
        <is>
          <t xml:space="preserve">2025-04-30</t>
        </is>
      </c>
      <c r="B2313">
        <v>74.6</v>
      </c>
      <c r="C2313">
        <v>60.9</v>
      </c>
      <c r="D2313">
        <v>40.3</v>
      </c>
      <c r="E2313">
        <v>51.4</v>
      </c>
      <c r="F2313">
        <v>27</v>
      </c>
      <c r="G2313">
        <v>43.7</v>
      </c>
      <c r="H2313">
        <v>27.1</v>
      </c>
      <c r="I2313">
        <v>22.8</v>
      </c>
      <c r="J2313">
        <v>62.6</v>
      </c>
      <c r="K2313">
        <v>53.4</v>
      </c>
      <c r="L2313">
        <v>44.7</v>
      </c>
      <c r="M2313">
        <v>33.9</v>
      </c>
    </row>
    <row r="2314">
      <c r="A2314" t="inlineStr">
        <is>
          <t xml:space="preserve">2025-05-01</t>
        </is>
      </c>
      <c r="B2314">
        <v>79.6</v>
      </c>
      <c r="C2314">
        <v>60.9</v>
      </c>
      <c r="D2314">
        <v>46.1</v>
      </c>
      <c r="E2314">
        <v>51.4</v>
      </c>
      <c r="F2314">
        <v>35.5</v>
      </c>
      <c r="G2314">
        <v>43.7</v>
      </c>
      <c r="H2314">
        <v>31.5</v>
      </c>
      <c r="I2314">
        <v>22.8</v>
      </c>
      <c r="J2314">
        <v>60.3</v>
      </c>
      <c r="K2314">
        <v>53.4</v>
      </c>
      <c r="L2314">
        <v>40.3</v>
      </c>
      <c r="M2314">
        <v>33.9</v>
      </c>
    </row>
    <row r="2315">
      <c r="A2315" t="inlineStr">
        <is>
          <t xml:space="preserve">2025-05-02</t>
        </is>
      </c>
      <c r="B2315">
        <v>69.7</v>
      </c>
      <c r="C2315">
        <v>60.9</v>
      </c>
      <c r="D2315">
        <v>40.1</v>
      </c>
      <c r="E2315">
        <v>51.4</v>
      </c>
      <c r="F2315">
        <v>24.3</v>
      </c>
      <c r="G2315">
        <v>43.7</v>
      </c>
      <c r="H2315">
        <v>22.9</v>
      </c>
      <c r="I2315">
        <v>22.8</v>
      </c>
      <c r="J2315">
        <v>63.9</v>
      </c>
      <c r="K2315">
        <v>53.4</v>
      </c>
      <c r="L2315">
        <v>40.3</v>
      </c>
      <c r="M2315">
        <v>33.9</v>
      </c>
    </row>
    <row r="2316">
      <c r="A2316" t="inlineStr">
        <is>
          <t xml:space="preserve">2025-05-03</t>
        </is>
      </c>
      <c r="B2316">
        <v>60.9</v>
      </c>
      <c r="C2316">
        <v>60.9</v>
      </c>
      <c r="D2316">
        <v>52.7</v>
      </c>
      <c r="E2316">
        <v>51.4</v>
      </c>
      <c r="F2316">
        <v>21.8</v>
      </c>
      <c r="G2316">
        <v>43.7</v>
      </c>
      <c r="H2316">
        <v>24.7</v>
      </c>
      <c r="I2316">
        <v>22.8</v>
      </c>
      <c r="J2316">
        <v>59.5</v>
      </c>
      <c r="K2316">
        <v>53.4</v>
      </c>
      <c r="L2316">
        <v>34.1</v>
      </c>
      <c r="M2316">
        <v>33.9</v>
      </c>
    </row>
    <row r="2317">
      <c r="A2317" t="inlineStr">
        <is>
          <t xml:space="preserve">2025-05-04</t>
        </is>
      </c>
      <c r="B2317">
        <v>48</v>
      </c>
      <c r="C2317">
        <v>60.9</v>
      </c>
      <c r="D2317">
        <v>47.7</v>
      </c>
      <c r="E2317">
        <v>51.4</v>
      </c>
      <c r="F2317">
        <v>36.9</v>
      </c>
      <c r="G2317">
        <v>43.7</v>
      </c>
      <c r="H2317">
        <v>16.6</v>
      </c>
      <c r="I2317">
        <v>22.8</v>
      </c>
      <c r="J2317">
        <v>52.9</v>
      </c>
      <c r="K2317">
        <v>53.4</v>
      </c>
      <c r="L2317">
        <v>31.6</v>
      </c>
      <c r="M2317">
        <v>33.9</v>
      </c>
    </row>
    <row r="2318">
      <c r="A2318" t="inlineStr">
        <is>
          <t xml:space="preserve">2025-05-05</t>
        </is>
      </c>
      <c r="B2318">
        <v>53</v>
      </c>
      <c r="C2318">
        <v>60.9</v>
      </c>
      <c r="D2318">
        <v>40</v>
      </c>
      <c r="E2318">
        <v>51.4</v>
      </c>
      <c r="F2318">
        <v>36</v>
      </c>
      <c r="G2318">
        <v>43.7</v>
      </c>
      <c r="H2318">
        <v>19.6</v>
      </c>
      <c r="I2318">
        <v>22.8</v>
      </c>
      <c r="J2318">
        <v>44.2</v>
      </c>
      <c r="K2318">
        <v>53.4</v>
      </c>
      <c r="L2318">
        <v>29.7</v>
      </c>
      <c r="M2318">
        <v>33.9</v>
      </c>
    </row>
    <row r="2319">
      <c r="A2319" t="inlineStr">
        <is>
          <t xml:space="preserve">2025-05-06</t>
        </is>
      </c>
      <c r="B2319">
        <v>62.1</v>
      </c>
      <c r="C2319">
        <v>60.9</v>
      </c>
      <c r="D2319">
        <v>47.4</v>
      </c>
      <c r="E2319">
        <v>51.4</v>
      </c>
      <c r="F2319">
        <v>47.2</v>
      </c>
      <c r="G2319">
        <v>43.7</v>
      </c>
      <c r="H2319">
        <v>20.2</v>
      </c>
      <c r="I2319">
        <v>22.8</v>
      </c>
      <c r="J2319">
        <v>43.2</v>
      </c>
      <c r="K2319">
        <v>53.4</v>
      </c>
      <c r="L2319">
        <v>38.7</v>
      </c>
      <c r="M2319">
        <v>33.9</v>
      </c>
    </row>
    <row r="2320">
      <c r="A2320" t="inlineStr">
        <is>
          <t xml:space="preserve">2025-05-07</t>
        </is>
      </c>
      <c r="B2320">
        <v>63</v>
      </c>
      <c r="C2320">
        <v>60.9</v>
      </c>
      <c r="D2320">
        <v>54.6</v>
      </c>
      <c r="E2320">
        <v>51.4</v>
      </c>
      <c r="F2320">
        <v>40.7</v>
      </c>
      <c r="G2320">
        <v>43.7</v>
      </c>
      <c r="H2320">
        <v>20.1</v>
      </c>
      <c r="I2320">
        <v>22.8</v>
      </c>
      <c r="J2320">
        <v>44.9</v>
      </c>
      <c r="K2320">
        <v>53.4</v>
      </c>
      <c r="L2320">
        <v>36.6</v>
      </c>
      <c r="M2320">
        <v>33.9</v>
      </c>
    </row>
    <row r="2321">
      <c r="A2321" t="inlineStr">
        <is>
          <t xml:space="preserve">2025-05-08</t>
        </is>
      </c>
      <c r="B2321">
        <v>62.7</v>
      </c>
      <c r="C2321">
        <v>60.9</v>
      </c>
      <c r="D2321">
        <v>49.1</v>
      </c>
      <c r="E2321">
        <v>51.4</v>
      </c>
      <c r="F2321">
        <v>30.8</v>
      </c>
      <c r="G2321">
        <v>43.7</v>
      </c>
      <c r="H2321">
        <v>24.7</v>
      </c>
      <c r="I2321">
        <v>22.8</v>
      </c>
      <c r="J2321">
        <v>48.1</v>
      </c>
      <c r="K2321">
        <v>53.4</v>
      </c>
      <c r="L2321">
        <v>29.7</v>
      </c>
      <c r="M2321">
        <v>33.9</v>
      </c>
    </row>
    <row r="2322">
      <c r="A2322" t="inlineStr">
        <is>
          <t xml:space="preserve">2025-05-09</t>
        </is>
      </c>
      <c r="B2322">
        <v>71.4</v>
      </c>
      <c r="C2322">
        <v>60.9</v>
      </c>
      <c r="D2322">
        <v>48</v>
      </c>
      <c r="E2322">
        <v>51.4</v>
      </c>
      <c r="F2322">
        <v>35.6</v>
      </c>
      <c r="G2322">
        <v>43.7</v>
      </c>
      <c r="H2322">
        <v>23.1</v>
      </c>
      <c r="I2322">
        <v>22.8</v>
      </c>
      <c r="J2322">
        <v>49.4</v>
      </c>
      <c r="K2322">
        <v>53.4</v>
      </c>
      <c r="L2322">
        <v>47.8</v>
      </c>
      <c r="M2322">
        <v>33.9</v>
      </c>
    </row>
    <row r="2323">
      <c r="A2323" t="inlineStr">
        <is>
          <t xml:space="preserve">2025-05-10</t>
        </is>
      </c>
      <c r="B2323">
        <v>77.3</v>
      </c>
      <c r="C2323">
        <v>60.9</v>
      </c>
      <c r="D2323">
        <v>42.3</v>
      </c>
      <c r="E2323">
        <v>51.4</v>
      </c>
      <c r="F2323">
        <v>38.1</v>
      </c>
      <c r="G2323">
        <v>43.7</v>
      </c>
      <c r="H2323">
        <v>22.2</v>
      </c>
      <c r="I2323">
        <v>22.8</v>
      </c>
      <c r="J2323">
        <v>61.2</v>
      </c>
      <c r="K2323">
        <v>53.4</v>
      </c>
      <c r="L2323">
        <v>50.2</v>
      </c>
      <c r="M2323">
        <v>33.9</v>
      </c>
    </row>
    <row r="2324">
      <c r="A2324" t="inlineStr">
        <is>
          <t xml:space="preserve">2025-05-11</t>
        </is>
      </c>
      <c r="B2324">
        <v>77.8</v>
      </c>
      <c r="C2324">
        <v>60.9</v>
      </c>
      <c r="D2324">
        <v>43.5</v>
      </c>
      <c r="E2324">
        <v>51.4</v>
      </c>
      <c r="F2324">
        <v>38</v>
      </c>
      <c r="G2324">
        <v>43.7</v>
      </c>
      <c r="H2324">
        <v>16</v>
      </c>
      <c r="I2324">
        <v>22.8</v>
      </c>
      <c r="J2324">
        <v>62.5</v>
      </c>
      <c r="K2324">
        <v>53.4</v>
      </c>
      <c r="L2324">
        <v>44.6</v>
      </c>
      <c r="M2324">
        <v>33.9</v>
      </c>
    </row>
    <row r="2325">
      <c r="A2325" t="inlineStr">
        <is>
          <t xml:space="preserve">2025-05-12</t>
        </is>
      </c>
      <c r="B2325">
        <v>70.9</v>
      </c>
      <c r="C2325">
        <v>60.9</v>
      </c>
      <c r="D2325">
        <v>51.4</v>
      </c>
      <c r="E2325">
        <v>51.4</v>
      </c>
      <c r="F2325">
        <v>34.7</v>
      </c>
      <c r="G2325">
        <v>43.7</v>
      </c>
      <c r="H2325">
        <v>16.2</v>
      </c>
      <c r="I2325">
        <v>22.8</v>
      </c>
      <c r="J2325">
        <v>59.6</v>
      </c>
      <c r="K2325">
        <v>53.4</v>
      </c>
      <c r="L2325">
        <v>33.2</v>
      </c>
      <c r="M2325">
        <v>33.9</v>
      </c>
    </row>
    <row r="2326">
      <c r="A2326" t="inlineStr">
        <is>
          <t xml:space="preserve">2025-05-13</t>
        </is>
      </c>
      <c r="B2326">
        <v>74.1</v>
      </c>
      <c r="C2326">
        <v>60.9</v>
      </c>
      <c r="D2326">
        <v>53.3</v>
      </c>
      <c r="E2326">
        <v>51.4</v>
      </c>
      <c r="F2326">
        <v>40.1</v>
      </c>
      <c r="G2326">
        <v>43.7</v>
      </c>
      <c r="H2326">
        <v>21.6</v>
      </c>
      <c r="I2326">
        <v>22.8</v>
      </c>
      <c r="J2326">
        <v>54</v>
      </c>
      <c r="K2326">
        <v>53.4</v>
      </c>
      <c r="L2326">
        <v>41.3</v>
      </c>
      <c r="M2326">
        <v>33.9</v>
      </c>
    </row>
    <row r="2327">
      <c r="A2327" t="inlineStr">
        <is>
          <t xml:space="preserve">2025-05-14</t>
        </is>
      </c>
      <c r="B2327">
        <v>67.9</v>
      </c>
      <c r="C2327">
        <v>60.9</v>
      </c>
      <c r="D2327">
        <v>54</v>
      </c>
      <c r="E2327">
        <v>51.4</v>
      </c>
      <c r="F2327">
        <v>43.5</v>
      </c>
      <c r="G2327">
        <v>43.7</v>
      </c>
      <c r="H2327">
        <v>22.2</v>
      </c>
      <c r="I2327">
        <v>22.8</v>
      </c>
      <c r="J2327">
        <v>57.8</v>
      </c>
      <c r="K2327">
        <v>53.4</v>
      </c>
      <c r="L2327">
        <v>43.3</v>
      </c>
      <c r="M2327">
        <v>33.9</v>
      </c>
    </row>
    <row r="2328">
      <c r="A2328" t="inlineStr">
        <is>
          <t xml:space="preserve">2025-05-15</t>
        </is>
      </c>
      <c r="B2328">
        <v>59.5</v>
      </c>
      <c r="C2328">
        <v>60.9</v>
      </c>
      <c r="D2328">
        <v>46.2</v>
      </c>
      <c r="E2328">
        <v>51.4</v>
      </c>
      <c r="F2328">
        <v>46.5</v>
      </c>
      <c r="G2328">
        <v>43.7</v>
      </c>
      <c r="H2328">
        <v>19.4</v>
      </c>
      <c r="I2328">
        <v>22.8</v>
      </c>
      <c r="J2328">
        <v>51.3</v>
      </c>
      <c r="K2328">
        <v>53.4</v>
      </c>
      <c r="L2328">
        <v>28.9</v>
      </c>
      <c r="M2328">
        <v>33.9</v>
      </c>
    </row>
    <row r="2329">
      <c r="A2329" t="inlineStr">
        <is>
          <t xml:space="preserve">2025-05-16</t>
        </is>
      </c>
      <c r="B2329">
        <v>59.6</v>
      </c>
      <c r="C2329">
        <v>60.9</v>
      </c>
      <c r="D2329">
        <v>48.5</v>
      </c>
      <c r="E2329">
        <v>51.4</v>
      </c>
      <c r="F2329">
        <v>45.8</v>
      </c>
      <c r="G2329">
        <v>43.7</v>
      </c>
      <c r="H2329">
        <v>21.8</v>
      </c>
      <c r="I2329">
        <v>22.8</v>
      </c>
      <c r="J2329">
        <v>53.2</v>
      </c>
      <c r="K2329">
        <v>53.4</v>
      </c>
      <c r="L2329">
        <v>43.1</v>
      </c>
      <c r="M2329">
        <v>33.9</v>
      </c>
    </row>
    <row r="2330">
      <c r="A2330" t="inlineStr">
        <is>
          <t xml:space="preserve">2025-05-17</t>
        </is>
      </c>
      <c r="B2330">
        <v>58</v>
      </c>
      <c r="C2330">
        <v>60.9</v>
      </c>
      <c r="D2330">
        <v>51.2</v>
      </c>
      <c r="E2330">
        <v>51.4</v>
      </c>
      <c r="F2330">
        <v>45</v>
      </c>
      <c r="G2330">
        <v>43.7</v>
      </c>
      <c r="H2330">
        <v>26</v>
      </c>
      <c r="I2330">
        <v>22.8</v>
      </c>
      <c r="J2330">
        <v>61.5</v>
      </c>
      <c r="K2330">
        <v>53.4</v>
      </c>
      <c r="L2330">
        <v>42.2</v>
      </c>
      <c r="M2330">
        <v>33.9</v>
      </c>
    </row>
    <row r="2331">
      <c r="A2331" t="inlineStr">
        <is>
          <t xml:space="preserve">2025-05-18</t>
        </is>
      </c>
      <c r="B2331">
        <v>58.2</v>
      </c>
      <c r="C2331">
        <v>60.9</v>
      </c>
      <c r="D2331">
        <v>51</v>
      </c>
      <c r="E2331">
        <v>51.4</v>
      </c>
      <c r="F2331">
        <v>40.9</v>
      </c>
      <c r="G2331">
        <v>43.7</v>
      </c>
      <c r="H2331">
        <v>28.3</v>
      </c>
      <c r="I2331">
        <v>22.8</v>
      </c>
      <c r="J2331">
        <v>59.1</v>
      </c>
      <c r="K2331">
        <v>53.4</v>
      </c>
      <c r="L2331">
        <v>40.2</v>
      </c>
      <c r="M2331">
        <v>33.9</v>
      </c>
    </row>
    <row r="2332">
      <c r="A2332" t="inlineStr">
        <is>
          <t xml:space="preserve">2025-05-19</t>
        </is>
      </c>
      <c r="B2332">
        <v>66.6</v>
      </c>
      <c r="C2332">
        <v>60.9</v>
      </c>
      <c r="D2332">
        <v>47.7</v>
      </c>
      <c r="E2332">
        <v>51.4</v>
      </c>
      <c r="F2332">
        <v>40.8</v>
      </c>
      <c r="G2332">
        <v>43.7</v>
      </c>
      <c r="H2332">
        <v>22.3</v>
      </c>
      <c r="I2332">
        <v>22.8</v>
      </c>
      <c r="J2332">
        <v>61.1</v>
      </c>
      <c r="K2332">
        <v>53.4</v>
      </c>
      <c r="L2332">
        <v>33</v>
      </c>
      <c r="M2332">
        <v>33.9</v>
      </c>
    </row>
    <row r="2333">
      <c r="A2333" t="inlineStr">
        <is>
          <t xml:space="preserve">2025-05-20</t>
        </is>
      </c>
      <c r="B2333">
        <v>70.3</v>
      </c>
      <c r="C2333">
        <v>60.9</v>
      </c>
      <c r="D2333">
        <v>48.3</v>
      </c>
      <c r="E2333">
        <v>51.4</v>
      </c>
      <c r="F2333">
        <v>50.1</v>
      </c>
      <c r="G2333">
        <v>43.7</v>
      </c>
      <c r="H2333">
        <v>23.6</v>
      </c>
      <c r="I2333">
        <v>22.8</v>
      </c>
      <c r="J2333">
        <v>34.8</v>
      </c>
      <c r="K2333">
        <v>53.4</v>
      </c>
      <c r="L2333">
        <v>42.7</v>
      </c>
      <c r="M2333">
        <v>33.9</v>
      </c>
    </row>
    <row r="2334">
      <c r="A2334" t="inlineStr">
        <is>
          <t xml:space="preserve">2025-05-21</t>
        </is>
      </c>
      <c r="B2334">
        <v>53</v>
      </c>
      <c r="C2334">
        <v>60.9</v>
      </c>
      <c r="D2334">
        <v>56.7</v>
      </c>
      <c r="E2334">
        <v>51.4</v>
      </c>
      <c r="F2334">
        <v>52.6</v>
      </c>
      <c r="G2334">
        <v>43.7</v>
      </c>
      <c r="H2334">
        <v>20.8</v>
      </c>
      <c r="I2334">
        <v>22.8</v>
      </c>
      <c r="J2334">
        <v>47.3</v>
      </c>
      <c r="K2334">
        <v>53.4</v>
      </c>
      <c r="L2334">
        <v>34.6</v>
      </c>
      <c r="M2334">
        <v>33.9</v>
      </c>
    </row>
    <row r="2335">
      <c r="A2335" t="inlineStr">
        <is>
          <t xml:space="preserve">2025-05-22</t>
        </is>
      </c>
      <c r="B2335">
        <v>41.9</v>
      </c>
      <c r="C2335">
        <v>60.9</v>
      </c>
      <c r="D2335">
        <v>51.5</v>
      </c>
      <c r="E2335">
        <v>51.4</v>
      </c>
      <c r="F2335">
        <v>47.2</v>
      </c>
      <c r="G2335">
        <v>43.7</v>
      </c>
      <c r="H2335">
        <v>23.6</v>
      </c>
      <c r="I2335">
        <v>22.8</v>
      </c>
      <c r="J2335">
        <v>41.7</v>
      </c>
      <c r="K2335">
        <v>53.4</v>
      </c>
      <c r="L2335">
        <v>30.1</v>
      </c>
      <c r="M2335">
        <v>33.9</v>
      </c>
    </row>
    <row r="2336">
      <c r="A2336" t="inlineStr">
        <is>
          <t xml:space="preserve">2025-05-23</t>
        </is>
      </c>
      <c r="B2336">
        <v>52.4</v>
      </c>
      <c r="C2336">
        <v>60.9</v>
      </c>
      <c r="D2336">
        <v>52.3</v>
      </c>
      <c r="E2336">
        <v>51.4</v>
      </c>
      <c r="F2336">
        <v>51.8</v>
      </c>
      <c r="G2336">
        <v>43.7</v>
      </c>
      <c r="H2336">
        <v>28</v>
      </c>
      <c r="I2336">
        <v>22.8</v>
      </c>
      <c r="J2336">
        <v>49.7</v>
      </c>
      <c r="K2336">
        <v>53.4</v>
      </c>
      <c r="L2336">
        <v>37.7</v>
      </c>
      <c r="M2336">
        <v>33.9</v>
      </c>
    </row>
    <row r="2337">
      <c r="A2337" t="inlineStr">
        <is>
          <t xml:space="preserve">2025-05-24</t>
        </is>
      </c>
      <c r="B2337">
        <v>60.9</v>
      </c>
      <c r="C2337">
        <v>60.9</v>
      </c>
      <c r="D2337">
        <v>57.4</v>
      </c>
      <c r="E2337">
        <v>51.4</v>
      </c>
      <c r="F2337">
        <v>63.1</v>
      </c>
      <c r="G2337">
        <v>43.7</v>
      </c>
      <c r="H2337">
        <v>25.3</v>
      </c>
      <c r="I2337">
        <v>22.8</v>
      </c>
      <c r="J2337">
        <v>53</v>
      </c>
      <c r="K2337">
        <v>53.4</v>
      </c>
      <c r="L2337">
        <v>17.4</v>
      </c>
      <c r="M2337">
        <v>33.9</v>
      </c>
    </row>
    <row r="2338">
      <c r="A2338" t="inlineStr">
        <is>
          <t xml:space="preserve">2025-05-25</t>
        </is>
      </c>
      <c r="B2338">
        <v>35.8</v>
      </c>
      <c r="C2338">
        <v>60.9</v>
      </c>
      <c r="D2338">
        <v>55</v>
      </c>
      <c r="E2338">
        <v>51.4</v>
      </c>
      <c r="F2338">
        <v>60.4</v>
      </c>
      <c r="G2338">
        <v>43.7</v>
      </c>
      <c r="H2338">
        <v>22.4</v>
      </c>
      <c r="I2338">
        <v>22.8</v>
      </c>
      <c r="J2338">
        <v>55.1</v>
      </c>
      <c r="K2338">
        <v>53.4</v>
      </c>
      <c r="L2338">
        <v>29.6</v>
      </c>
      <c r="M2338">
        <v>33.9</v>
      </c>
    </row>
    <row r="2339">
      <c r="A2339" t="inlineStr">
        <is>
          <t xml:space="preserve">2025-05-26</t>
        </is>
      </c>
      <c r="B2339">
        <v>56.7</v>
      </c>
      <c r="C2339">
        <v>60.9</v>
      </c>
      <c r="D2339">
        <v>60.6</v>
      </c>
      <c r="E2339">
        <v>51.4</v>
      </c>
      <c r="F2339">
        <v>55</v>
      </c>
      <c r="G2339">
        <v>43.7</v>
      </c>
      <c r="H2339">
        <v>23.9</v>
      </c>
      <c r="I2339">
        <v>22.8</v>
      </c>
      <c r="J2339">
        <v>62.2</v>
      </c>
      <c r="K2339">
        <v>53.4</v>
      </c>
      <c r="L2339">
        <v>20.4</v>
      </c>
      <c r="M2339">
        <v>33.9</v>
      </c>
    </row>
    <row r="2340">
      <c r="A2340" t="inlineStr">
        <is>
          <t xml:space="preserve">2025-05-27</t>
        </is>
      </c>
      <c r="B2340">
        <v>40.9</v>
      </c>
      <c r="C2340">
        <v>60.9</v>
      </c>
      <c r="D2340">
        <v>61.5</v>
      </c>
      <c r="E2340">
        <v>51.4</v>
      </c>
      <c r="F2340">
        <v>61.7</v>
      </c>
      <c r="G2340">
        <v>43.7</v>
      </c>
      <c r="H2340">
        <v>23.3</v>
      </c>
      <c r="I2340">
        <v>22.8</v>
      </c>
      <c r="J2340">
        <v>50.8</v>
      </c>
      <c r="K2340">
        <v>53.4</v>
      </c>
      <c r="L2340">
        <v>14.2</v>
      </c>
      <c r="M2340">
        <v>33.9</v>
      </c>
    </row>
    <row r="2341">
      <c r="A2341" t="inlineStr">
        <is>
          <t xml:space="preserve">2025-05-28</t>
        </is>
      </c>
      <c r="B2341">
        <v>35.8</v>
      </c>
      <c r="C2341">
        <v>60.9</v>
      </c>
      <c r="D2341">
        <v>59.2</v>
      </c>
      <c r="E2341">
        <v>51.4</v>
      </c>
      <c r="F2341">
        <v>61</v>
      </c>
      <c r="G2341">
        <v>43.7</v>
      </c>
      <c r="H2341">
        <v>21.6</v>
      </c>
      <c r="I2341">
        <v>22.8</v>
      </c>
      <c r="J2341">
        <v>58.7</v>
      </c>
      <c r="K2341">
        <v>53.4</v>
      </c>
      <c r="L2341">
        <v>32.9</v>
      </c>
      <c r="M2341">
        <v>33.9</v>
      </c>
    </row>
    <row r="2342">
      <c r="A2342" t="inlineStr">
        <is>
          <t xml:space="preserve">2025-05-29</t>
        </is>
      </c>
      <c r="B2342">
        <v>63.4</v>
      </c>
      <c r="C2342">
        <v>60.9</v>
      </c>
      <c r="D2342">
        <v>57.7</v>
      </c>
      <c r="E2342">
        <v>51.4</v>
      </c>
      <c r="F2342">
        <v>48.3</v>
      </c>
      <c r="G2342">
        <v>43.7</v>
      </c>
      <c r="H2342">
        <v>24.6</v>
      </c>
      <c r="I2342">
        <v>22.8</v>
      </c>
      <c r="J2342">
        <v>53.6</v>
      </c>
      <c r="K2342">
        <v>53.4</v>
      </c>
      <c r="L2342">
        <v>24.1</v>
      </c>
      <c r="M2342">
        <v>33.9</v>
      </c>
    </row>
    <row r="2343">
      <c r="A2343" t="inlineStr">
        <is>
          <t xml:space="preserve">2025-05-30</t>
        </is>
      </c>
      <c r="B2343">
        <v>56.1</v>
      </c>
      <c r="C2343">
        <v>60.9</v>
      </c>
      <c r="D2343">
        <v>59.1</v>
      </c>
      <c r="E2343">
        <v>51.4</v>
      </c>
      <c r="F2343">
        <v>52.7</v>
      </c>
      <c r="G2343">
        <v>43.7</v>
      </c>
      <c r="H2343">
        <v>28.8</v>
      </c>
      <c r="I2343">
        <v>22.8</v>
      </c>
      <c r="J2343">
        <v>57.1</v>
      </c>
      <c r="K2343">
        <v>53.4</v>
      </c>
      <c r="L2343">
        <v>31.8</v>
      </c>
      <c r="M2343">
        <v>33.9</v>
      </c>
    </row>
    <row r="2344">
      <c r="A2344" t="inlineStr">
        <is>
          <t xml:space="preserve">2025-05-31</t>
        </is>
      </c>
      <c r="B2344">
        <v>75.8</v>
      </c>
      <c r="C2344">
        <v>60.9</v>
      </c>
      <c r="D2344">
        <v>52.8</v>
      </c>
      <c r="E2344">
        <v>51.4</v>
      </c>
      <c r="F2344">
        <v>60.5</v>
      </c>
      <c r="G2344">
        <v>43.7</v>
      </c>
      <c r="H2344">
        <v>24</v>
      </c>
      <c r="I2344">
        <v>22.8</v>
      </c>
      <c r="J2344">
        <v>61.1</v>
      </c>
      <c r="K2344">
        <v>53.4</v>
      </c>
      <c r="L2344">
        <v>31.1</v>
      </c>
      <c r="M2344">
        <v>33.9</v>
      </c>
    </row>
    <row r="2345">
      <c r="A2345" t="inlineStr">
        <is>
          <t xml:space="preserve">2025-06-01</t>
        </is>
      </c>
      <c r="B2345">
        <v>60.8</v>
      </c>
      <c r="C2345">
        <v>60.9</v>
      </c>
      <c r="D2345">
        <v>51.6</v>
      </c>
      <c r="E2345">
        <v>51.4</v>
      </c>
      <c r="F2345">
        <v>57.5</v>
      </c>
      <c r="G2345">
        <v>43.7</v>
      </c>
      <c r="H2345">
        <v>20.8</v>
      </c>
      <c r="I2345">
        <v>22.8</v>
      </c>
      <c r="J2345">
        <v>63.9</v>
      </c>
      <c r="K2345">
        <v>53.4</v>
      </c>
      <c r="L2345">
        <v>29.3</v>
      </c>
      <c r="M2345">
        <v>33.9</v>
      </c>
    </row>
    <row r="2346">
      <c r="A2346" t="inlineStr">
        <is>
          <t xml:space="preserve">2025-06-02</t>
        </is>
      </c>
      <c r="B2346">
        <v>53.4</v>
      </c>
      <c r="C2346">
        <v>60.9</v>
      </c>
      <c r="D2346">
        <v>50.7</v>
      </c>
      <c r="E2346">
        <v>51.4</v>
      </c>
      <c r="F2346">
        <v>57.2</v>
      </c>
      <c r="G2346">
        <v>43.7</v>
      </c>
      <c r="H2346">
        <v>17.1</v>
      </c>
      <c r="I2346">
        <v>22.8</v>
      </c>
      <c r="J2346">
        <v>59.7</v>
      </c>
      <c r="K2346">
        <v>53.4</v>
      </c>
      <c r="L2346">
        <v>40.4</v>
      </c>
      <c r="M2346">
        <v>33.9</v>
      </c>
    </row>
    <row r="2347">
      <c r="A2347" t="inlineStr">
        <is>
          <t xml:space="preserve">2025-06-03</t>
        </is>
      </c>
      <c r="B2347">
        <v>60.1</v>
      </c>
      <c r="C2347">
        <v>60.9</v>
      </c>
      <c r="D2347">
        <v>52.5</v>
      </c>
      <c r="E2347">
        <v>51.4</v>
      </c>
      <c r="F2347">
        <v>43.8</v>
      </c>
      <c r="G2347">
        <v>43.7</v>
      </c>
      <c r="H2347">
        <v>17.9</v>
      </c>
      <c r="I2347">
        <v>22.8</v>
      </c>
      <c r="J2347">
        <v>56.4</v>
      </c>
      <c r="K2347">
        <v>53.4</v>
      </c>
      <c r="L2347">
        <v>22.9</v>
      </c>
      <c r="M2347">
        <v>33.9</v>
      </c>
    </row>
    <row r="2348">
      <c r="A2348" t="inlineStr">
        <is>
          <t xml:space="preserve">2025-06-04</t>
        </is>
      </c>
      <c r="B2348">
        <v>45.1</v>
      </c>
      <c r="C2348">
        <v>60.9</v>
      </c>
      <c r="D2348">
        <v>57.2</v>
      </c>
      <c r="E2348">
        <v>51.4</v>
      </c>
      <c r="F2348">
        <v>54.6</v>
      </c>
      <c r="G2348">
        <v>43.7</v>
      </c>
      <c r="H2348">
        <v>16</v>
      </c>
      <c r="I2348">
        <v>22.8</v>
      </c>
      <c r="J2348">
        <v>51.3</v>
      </c>
      <c r="K2348">
        <v>53.4</v>
      </c>
      <c r="L2348">
        <v>28</v>
      </c>
      <c r="M2348">
        <v>33.9</v>
      </c>
    </row>
    <row r="2349">
      <c r="A2349" t="inlineStr">
        <is>
          <t xml:space="preserve">2025-06-05</t>
        </is>
      </c>
      <c r="B2349">
        <v>44.4</v>
      </c>
      <c r="C2349">
        <v>60.9</v>
      </c>
      <c r="D2349">
        <v>57.8</v>
      </c>
      <c r="E2349">
        <v>51.4</v>
      </c>
      <c r="F2349">
        <v>59.5</v>
      </c>
      <c r="G2349">
        <v>43.7</v>
      </c>
      <c r="H2349">
        <v>12.5</v>
      </c>
      <c r="I2349">
        <v>22.8</v>
      </c>
      <c r="J2349">
        <v>48.6</v>
      </c>
      <c r="K2349">
        <v>53.4</v>
      </c>
      <c r="L2349">
        <v>21.8</v>
      </c>
      <c r="M2349">
        <v>33.9</v>
      </c>
    </row>
    <row r="2350">
      <c r="A2350" t="inlineStr">
        <is>
          <t xml:space="preserve">2025-06-06</t>
        </is>
      </c>
      <c r="B2350">
        <v>42.6</v>
      </c>
      <c r="C2350">
        <v>60.9</v>
      </c>
      <c r="D2350">
        <v>63.1</v>
      </c>
      <c r="E2350">
        <v>51.4</v>
      </c>
      <c r="F2350">
        <v>57.2</v>
      </c>
      <c r="G2350">
        <v>43.7</v>
      </c>
      <c r="H2350">
        <v>15.6</v>
      </c>
      <c r="I2350">
        <v>22.8</v>
      </c>
      <c r="J2350">
        <v>54.2</v>
      </c>
      <c r="K2350">
        <v>53.4</v>
      </c>
      <c r="L2350">
        <v>35.8</v>
      </c>
      <c r="M2350">
        <v>33.9</v>
      </c>
    </row>
    <row r="2351">
      <c r="A2351" t="inlineStr">
        <is>
          <t xml:space="preserve">2025-06-07</t>
        </is>
      </c>
      <c r="B2351">
        <v>46.8</v>
      </c>
      <c r="C2351">
        <v>60.9</v>
      </c>
      <c r="D2351">
        <v>58.4</v>
      </c>
      <c r="E2351">
        <v>51.4</v>
      </c>
      <c r="F2351">
        <v>58.4</v>
      </c>
      <c r="G2351">
        <v>43.7</v>
      </c>
      <c r="H2351">
        <v>17.5</v>
      </c>
      <c r="I2351">
        <v>22.8</v>
      </c>
      <c r="J2351">
        <v>57.2</v>
      </c>
      <c r="K2351">
        <v>53.4</v>
      </c>
      <c r="L2351">
        <v>26.4</v>
      </c>
      <c r="M2351">
        <v>33.9</v>
      </c>
    </row>
    <row r="2352">
      <c r="A2352" t="inlineStr">
        <is>
          <t xml:space="preserve">2025-06-08</t>
        </is>
      </c>
      <c r="B2352">
        <v>49.8</v>
      </c>
      <c r="C2352">
        <v>60.9</v>
      </c>
      <c r="D2352">
        <v>51.4</v>
      </c>
      <c r="E2352">
        <v>51.4</v>
      </c>
      <c r="F2352">
        <v>65.1</v>
      </c>
      <c r="G2352">
        <v>43.7</v>
      </c>
      <c r="H2352">
        <v>26.7</v>
      </c>
      <c r="I2352">
        <v>22.8</v>
      </c>
      <c r="J2352">
        <v>59.7</v>
      </c>
      <c r="K2352">
        <v>53.4</v>
      </c>
      <c r="L2352">
        <v>33.9</v>
      </c>
      <c r="M2352">
        <v>33.9</v>
      </c>
    </row>
    <row r="2353">
      <c r="A2353" t="inlineStr">
        <is>
          <t xml:space="preserve">2025-06-09</t>
        </is>
      </c>
      <c r="B2353">
        <v>64.1</v>
      </c>
      <c r="C2353">
        <v>60.9</v>
      </c>
      <c r="D2353">
        <v>54.5</v>
      </c>
      <c r="E2353">
        <v>51.4</v>
      </c>
      <c r="F2353">
        <v>48.4</v>
      </c>
      <c r="G2353">
        <v>43.7</v>
      </c>
      <c r="H2353">
        <v>26.8</v>
      </c>
      <c r="I2353">
        <v>22.8</v>
      </c>
      <c r="J2353">
        <v>57.6</v>
      </c>
      <c r="K2353">
        <v>53.4</v>
      </c>
      <c r="L2353">
        <v>24.4</v>
      </c>
      <c r="M2353">
        <v>33.9</v>
      </c>
    </row>
    <row r="2354">
      <c r="A2354" t="inlineStr">
        <is>
          <t xml:space="preserve">2025-06-10</t>
        </is>
      </c>
      <c r="B2354">
        <v>43.8</v>
      </c>
      <c r="C2354">
        <v>60.9</v>
      </c>
      <c r="D2354">
        <v>52</v>
      </c>
      <c r="E2354">
        <v>51.4</v>
      </c>
      <c r="F2354">
        <v>45.7</v>
      </c>
      <c r="G2354">
        <v>43.7</v>
      </c>
      <c r="H2354">
        <v>26.7</v>
      </c>
      <c r="I2354">
        <v>22.8</v>
      </c>
      <c r="J2354">
        <v>54.8</v>
      </c>
      <c r="K2354">
        <v>53.4</v>
      </c>
      <c r="L2354">
        <v>34.5</v>
      </c>
      <c r="M2354">
        <v>33.9</v>
      </c>
    </row>
    <row r="2355">
      <c r="A2355" t="inlineStr">
        <is>
          <t xml:space="preserve">2025-06-11</t>
        </is>
      </c>
      <c r="B2355">
        <v>69.9</v>
      </c>
      <c r="C2355">
        <v>60.9</v>
      </c>
      <c r="D2355">
        <v>47.3</v>
      </c>
      <c r="E2355">
        <v>51.4</v>
      </c>
      <c r="F2355">
        <v>39.4</v>
      </c>
      <c r="G2355">
        <v>43.7</v>
      </c>
      <c r="H2355">
        <v>25.4</v>
      </c>
      <c r="I2355">
        <v>22.8</v>
      </c>
      <c r="J2355">
        <v>51.9</v>
      </c>
      <c r="K2355">
        <v>53.4</v>
      </c>
      <c r="L2355">
        <v>39.6</v>
      </c>
      <c r="M2355">
        <v>33.9</v>
      </c>
    </row>
    <row r="2356">
      <c r="A2356" t="inlineStr">
        <is>
          <t xml:space="preserve">2025-06-12</t>
        </is>
      </c>
      <c r="B2356">
        <v>73</v>
      </c>
      <c r="C2356">
        <v>60.9</v>
      </c>
      <c r="D2356">
        <v>56.8</v>
      </c>
      <c r="E2356">
        <v>51.4</v>
      </c>
      <c r="F2356">
        <v>46.5</v>
      </c>
      <c r="G2356">
        <v>43.7</v>
      </c>
      <c r="H2356">
        <v>23.1</v>
      </c>
      <c r="I2356">
        <v>22.8</v>
      </c>
      <c r="J2356">
        <v>50.5</v>
      </c>
      <c r="K2356">
        <v>53.4</v>
      </c>
      <c r="L2356">
        <v>20.1</v>
      </c>
      <c r="M2356">
        <v>33.9</v>
      </c>
    </row>
    <row r="2357">
      <c r="A2357" t="inlineStr">
        <is>
          <t xml:space="preserve">2025-06-13</t>
        </is>
      </c>
      <c r="B2357">
        <v>69.1</v>
      </c>
      <c r="C2357">
        <v>60.9</v>
      </c>
      <c r="D2357">
        <v>58.8</v>
      </c>
      <c r="E2357">
        <v>51.4</v>
      </c>
      <c r="F2357">
        <v>52.8</v>
      </c>
      <c r="G2357">
        <v>43.7</v>
      </c>
      <c r="H2357">
        <v>26.1</v>
      </c>
      <c r="I2357">
        <v>22.8</v>
      </c>
      <c r="J2357">
        <v>48.8</v>
      </c>
      <c r="K2357">
        <v>53.4</v>
      </c>
      <c r="L2357">
        <v>39.5</v>
      </c>
      <c r="M2357">
        <v>33.9</v>
      </c>
    </row>
    <row r="2358">
      <c r="A2358" t="inlineStr">
        <is>
          <t xml:space="preserve">2025-06-14</t>
        </is>
      </c>
      <c r="B2358">
        <v>70.1</v>
      </c>
      <c r="C2358">
        <v>60.9</v>
      </c>
      <c r="D2358">
        <v>57.8</v>
      </c>
      <c r="E2358">
        <v>51.4</v>
      </c>
      <c r="F2358">
        <v>54.9</v>
      </c>
      <c r="G2358">
        <v>43.7</v>
      </c>
      <c r="H2358">
        <v>20.4</v>
      </c>
      <c r="I2358">
        <v>22.8</v>
      </c>
      <c r="J2358">
        <v>57.4</v>
      </c>
      <c r="K2358">
        <v>53.4</v>
      </c>
      <c r="L2358">
        <v>35.2</v>
      </c>
      <c r="M2358">
        <v>33.9</v>
      </c>
    </row>
    <row r="2359">
      <c r="A2359" t="inlineStr">
        <is>
          <t xml:space="preserve">2025-06-15</t>
        </is>
      </c>
      <c r="B2359">
        <v>64</v>
      </c>
      <c r="C2359">
        <v>60.9</v>
      </c>
      <c r="D2359">
        <v>50.7</v>
      </c>
      <c r="E2359">
        <v>51.4</v>
      </c>
      <c r="F2359">
        <v>56.9</v>
      </c>
      <c r="G2359">
        <v>43.7</v>
      </c>
      <c r="H2359">
        <v>17</v>
      </c>
      <c r="I2359">
        <v>22.8</v>
      </c>
      <c r="J2359">
        <v>57.4</v>
      </c>
      <c r="K2359">
        <v>53.4</v>
      </c>
      <c r="L2359">
        <v>38.1</v>
      </c>
      <c r="M2359">
        <v>33.9</v>
      </c>
    </row>
    <row r="2360">
      <c r="A2360" t="inlineStr">
        <is>
          <t xml:space="preserve">2025-06-16</t>
        </is>
      </c>
      <c r="B2360">
        <v>56.7</v>
      </c>
      <c r="C2360">
        <v>60.9</v>
      </c>
      <c r="D2360">
        <v>56.2</v>
      </c>
      <c r="E2360">
        <v>51.4</v>
      </c>
      <c r="F2360">
        <v>61.7</v>
      </c>
      <c r="G2360">
        <v>43.7</v>
      </c>
      <c r="H2360">
        <v>29.2</v>
      </c>
      <c r="I2360">
        <v>22.8</v>
      </c>
      <c r="J2360">
        <v>43.9</v>
      </c>
      <c r="K2360">
        <v>53.4</v>
      </c>
      <c r="L2360">
        <v>38.3</v>
      </c>
      <c r="M2360">
        <v>33.9</v>
      </c>
    </row>
    <row r="2361">
      <c r="A2361" t="inlineStr">
        <is>
          <t xml:space="preserve">2025-06-17</t>
        </is>
      </c>
      <c r="B2361">
        <v>71.8</v>
      </c>
      <c r="C2361">
        <v>60.9</v>
      </c>
      <c r="D2361">
        <v>60</v>
      </c>
      <c r="E2361">
        <v>51.4</v>
      </c>
      <c r="F2361">
        <v>62.5</v>
      </c>
      <c r="G2361">
        <v>43.7</v>
      </c>
      <c r="H2361">
        <v>27.7</v>
      </c>
      <c r="I2361">
        <v>22.8</v>
      </c>
      <c r="J2361">
        <v>47.4</v>
      </c>
      <c r="K2361">
        <v>53.4</v>
      </c>
      <c r="L2361">
        <v>38.7</v>
      </c>
      <c r="M2361">
        <v>33.9</v>
      </c>
    </row>
    <row r="2362">
      <c r="A2362" t="inlineStr">
        <is>
          <t xml:space="preserve">2025-06-18</t>
        </is>
      </c>
      <c r="B2362">
        <v>69.9</v>
      </c>
      <c r="C2362">
        <v>60.9</v>
      </c>
      <c r="D2362">
        <v>62</v>
      </c>
      <c r="E2362">
        <v>51.4</v>
      </c>
      <c r="F2362">
        <v>53.5</v>
      </c>
      <c r="G2362">
        <v>43.7</v>
      </c>
      <c r="H2362">
        <v>29.2</v>
      </c>
      <c r="I2362">
        <v>22.8</v>
      </c>
      <c r="J2362">
        <v>49.5</v>
      </c>
      <c r="K2362">
        <v>53.4</v>
      </c>
      <c r="L2362">
        <v>40.6</v>
      </c>
      <c r="M2362">
        <v>33.9</v>
      </c>
    </row>
    <row r="2363">
      <c r="A2363" t="inlineStr">
        <is>
          <t xml:space="preserve">2025-06-19</t>
        </is>
      </c>
      <c r="B2363">
        <v>69.3</v>
      </c>
      <c r="C2363">
        <v>60.9</v>
      </c>
      <c r="D2363">
        <v>54.1</v>
      </c>
      <c r="E2363">
        <v>51.4</v>
      </c>
      <c r="F2363">
        <v>40.2</v>
      </c>
      <c r="G2363">
        <v>43.7</v>
      </c>
      <c r="H2363">
        <v>25.5</v>
      </c>
      <c r="I2363">
        <v>22.8</v>
      </c>
      <c r="J2363">
        <v>49.2</v>
      </c>
      <c r="K2363">
        <v>53.4</v>
      </c>
      <c r="L2363">
        <v>44</v>
      </c>
      <c r="M2363">
        <v>33.9</v>
      </c>
    </row>
    <row r="2364">
      <c r="A2364" t="inlineStr">
        <is>
          <t xml:space="preserve">2025-06-20</t>
        </is>
      </c>
      <c r="B2364">
        <v>80.3</v>
      </c>
      <c r="C2364">
        <v>60.9</v>
      </c>
      <c r="D2364">
        <v>58.9</v>
      </c>
      <c r="E2364">
        <v>51.4</v>
      </c>
      <c r="F2364">
        <v>55</v>
      </c>
      <c r="G2364">
        <v>43.7</v>
      </c>
      <c r="H2364">
        <v>31.4</v>
      </c>
      <c r="I2364">
        <v>22.8</v>
      </c>
      <c r="J2364">
        <v>50.5</v>
      </c>
      <c r="K2364">
        <v>53.4</v>
      </c>
      <c r="L2364">
        <v>35.5</v>
      </c>
      <c r="M2364">
        <v>33.9</v>
      </c>
    </row>
    <row r="2365">
      <c r="A2365" t="inlineStr">
        <is>
          <t xml:space="preserve">2025-06-21</t>
        </is>
      </c>
      <c r="B2365">
        <v>78.7</v>
      </c>
      <c r="C2365">
        <v>60.9</v>
      </c>
      <c r="D2365">
        <v>60.3</v>
      </c>
      <c r="E2365">
        <v>51.4</v>
      </c>
      <c r="F2365">
        <v>58.7</v>
      </c>
      <c r="G2365">
        <v>43.7</v>
      </c>
      <c r="H2365">
        <v>34.8</v>
      </c>
      <c r="I2365">
        <v>22.8</v>
      </c>
      <c r="J2365">
        <v>58.3</v>
      </c>
      <c r="K2365">
        <v>53.4</v>
      </c>
      <c r="L2365">
        <v>27.8</v>
      </c>
      <c r="M2365">
        <v>33.9</v>
      </c>
    </row>
    <row r="2366">
      <c r="A2366" t="inlineStr">
        <is>
          <t xml:space="preserve">2025-06-22</t>
        </is>
      </c>
      <c r="B2366">
        <v>76</v>
      </c>
      <c r="C2366">
        <v>60.9</v>
      </c>
      <c r="D2366">
        <v>54.3</v>
      </c>
      <c r="E2366">
        <v>51.4</v>
      </c>
      <c r="F2366">
        <v>55.5</v>
      </c>
      <c r="G2366">
        <v>43.7</v>
      </c>
      <c r="H2366">
        <v>27.3</v>
      </c>
      <c r="I2366">
        <v>22.8</v>
      </c>
      <c r="J2366">
        <v>61.8</v>
      </c>
      <c r="K2366">
        <v>53.4</v>
      </c>
      <c r="L2366">
        <v>26.4</v>
      </c>
      <c r="M2366">
        <v>33.9</v>
      </c>
    </row>
    <row r="2367">
      <c r="A2367" t="inlineStr">
        <is>
          <t xml:space="preserve">2025-06-23</t>
        </is>
      </c>
      <c r="B2367">
        <v>42.3</v>
      </c>
      <c r="C2367">
        <v>60.9</v>
      </c>
      <c r="D2367">
        <v>54.5</v>
      </c>
      <c r="E2367">
        <v>51.4</v>
      </c>
      <c r="F2367">
        <v>37.1</v>
      </c>
      <c r="G2367">
        <v>43.7</v>
      </c>
      <c r="H2367">
        <v>20.7</v>
      </c>
      <c r="I2367">
        <v>22.8</v>
      </c>
      <c r="J2367">
        <v>48.5</v>
      </c>
      <c r="K2367">
        <v>53.4</v>
      </c>
      <c r="L2367">
        <v>27.5</v>
      </c>
      <c r="M2367">
        <v>33.9</v>
      </c>
    </row>
    <row r="2368">
      <c r="A2368" t="inlineStr">
        <is>
          <t xml:space="preserve">2025-06-24</t>
        </is>
      </c>
      <c r="B2368">
        <v>49.4</v>
      </c>
      <c r="C2368">
        <v>60.9</v>
      </c>
      <c r="D2368">
        <v>50.2</v>
      </c>
      <c r="E2368">
        <v>51.4</v>
      </c>
      <c r="F2368">
        <v>51.7</v>
      </c>
      <c r="G2368">
        <v>43.7</v>
      </c>
      <c r="H2368">
        <v>26.6</v>
      </c>
      <c r="I2368">
        <v>22.8</v>
      </c>
      <c r="J2368">
        <v>47.5</v>
      </c>
      <c r="K2368">
        <v>53.4</v>
      </c>
      <c r="L2368">
        <v>23.4</v>
      </c>
      <c r="M2368">
        <v>33.9</v>
      </c>
    </row>
    <row r="2369">
      <c r="A2369" t="inlineStr">
        <is>
          <t xml:space="preserve">2025-06-25</t>
        </is>
      </c>
      <c r="B2369">
        <v>55.2</v>
      </c>
      <c r="C2369">
        <v>60.9</v>
      </c>
      <c r="D2369">
        <v>54</v>
      </c>
      <c r="E2369">
        <v>51.4</v>
      </c>
      <c r="F2369">
        <v>50.2</v>
      </c>
      <c r="G2369">
        <v>43.7</v>
      </c>
      <c r="H2369">
        <v>28.1</v>
      </c>
      <c r="I2369">
        <v>22.8</v>
      </c>
      <c r="J2369">
        <v>44.4</v>
      </c>
      <c r="K2369">
        <v>53.4</v>
      </c>
      <c r="L2369">
        <v>28.5</v>
      </c>
      <c r="M2369">
        <v>33.9</v>
      </c>
    </row>
    <row r="2370">
      <c r="A2370" t="inlineStr">
        <is>
          <t xml:space="preserve">2025-06-26</t>
        </is>
      </c>
      <c r="B2370">
        <v>56.5</v>
      </c>
      <c r="C2370">
        <v>60.9</v>
      </c>
      <c r="D2370">
        <v>58.6</v>
      </c>
      <c r="E2370">
        <v>51.4</v>
      </c>
      <c r="F2370">
        <v>64.6</v>
      </c>
      <c r="G2370">
        <v>43.7</v>
      </c>
      <c r="H2370">
        <v>21.1</v>
      </c>
      <c r="I2370">
        <v>22.8</v>
      </c>
      <c r="J2370">
        <v>42.6</v>
      </c>
      <c r="K2370">
        <v>53.4</v>
      </c>
      <c r="L2370">
        <v>29.9</v>
      </c>
      <c r="M2370">
        <v>33.9</v>
      </c>
    </row>
    <row r="2371">
      <c r="A2371" t="inlineStr">
        <is>
          <t xml:space="preserve">2025-06-27</t>
        </is>
      </c>
      <c r="B2371">
        <v>41.9</v>
      </c>
      <c r="C2371">
        <v>60.9</v>
      </c>
      <c r="D2371">
        <v>55.6</v>
      </c>
      <c r="E2371">
        <v>51.4</v>
      </c>
      <c r="F2371">
        <v>64.2</v>
      </c>
      <c r="G2371">
        <v>43.7</v>
      </c>
      <c r="H2371">
        <v>26.4</v>
      </c>
      <c r="I2371">
        <v>22.8</v>
      </c>
      <c r="J2371">
        <v>45.4</v>
      </c>
      <c r="K2371">
        <v>53.4</v>
      </c>
      <c r="L2371">
        <v>29.7</v>
      </c>
      <c r="M2371">
        <v>33.9</v>
      </c>
    </row>
    <row r="2372">
      <c r="A2372" t="inlineStr">
        <is>
          <t xml:space="preserve">2025-06-28</t>
        </is>
      </c>
      <c r="B2372">
        <v>62.1</v>
      </c>
      <c r="C2372">
        <v>60.9</v>
      </c>
      <c r="D2372">
        <v>58.8</v>
      </c>
      <c r="E2372">
        <v>51.4</v>
      </c>
      <c r="F2372">
        <v>67.2</v>
      </c>
      <c r="G2372">
        <v>43.7</v>
      </c>
      <c r="H2372">
        <v>30.8</v>
      </c>
      <c r="I2372">
        <v>22.8</v>
      </c>
      <c r="J2372">
        <v>53.4</v>
      </c>
      <c r="K2372">
        <v>53.4</v>
      </c>
      <c r="L2372">
        <v>29.2</v>
      </c>
      <c r="M2372">
        <v>33.9</v>
      </c>
    </row>
    <row r="2373">
      <c r="A2373" t="inlineStr">
        <is>
          <t xml:space="preserve">2025-06-29</t>
        </is>
      </c>
      <c r="B2373">
        <v>67.2</v>
      </c>
      <c r="C2373">
        <v>60.9</v>
      </c>
      <c r="D2373">
        <v>60.5</v>
      </c>
      <c r="E2373">
        <v>51.4</v>
      </c>
      <c r="F2373">
        <v>63.4</v>
      </c>
      <c r="G2373">
        <v>43.7</v>
      </c>
      <c r="H2373">
        <v>30.3</v>
      </c>
      <c r="I2373">
        <v>22.8</v>
      </c>
      <c r="J2373">
        <v>56.4</v>
      </c>
      <c r="K2373">
        <v>53.4</v>
      </c>
      <c r="L2373">
        <v>39.6</v>
      </c>
      <c r="M2373">
        <v>33.9</v>
      </c>
    </row>
    <row r="2374">
      <c r="A2374" t="inlineStr">
        <is>
          <t xml:space="preserve">2025-06-30</t>
        </is>
      </c>
      <c r="B2374">
        <v>73.6</v>
      </c>
      <c r="C2374">
        <v>60.9</v>
      </c>
      <c r="D2374">
        <v>52.9</v>
      </c>
      <c r="E2374">
        <v>51.4</v>
      </c>
      <c r="F2374">
        <v>59.8</v>
      </c>
      <c r="G2374">
        <v>43.7</v>
      </c>
      <c r="H2374">
        <v>30.1</v>
      </c>
      <c r="I2374">
        <v>22.8</v>
      </c>
      <c r="J2374">
        <v>42.7</v>
      </c>
      <c r="K2374">
        <v>53.4</v>
      </c>
      <c r="L2374">
        <v>36.6</v>
      </c>
      <c r="M2374">
        <v>33.9</v>
      </c>
    </row>
    <row r="2375">
      <c r="A2375" t="inlineStr">
        <is>
          <t xml:space="preserve">2025-07-01</t>
        </is>
      </c>
      <c r="B2375">
        <v>72</v>
      </c>
      <c r="C2375">
        <v>56.1</v>
      </c>
      <c r="D2375">
        <v>50.8</v>
      </c>
      <c r="E2375">
        <v>55.2</v>
      </c>
      <c r="F2375">
        <v>60.2</v>
      </c>
      <c r="G2375">
        <v>54.2</v>
      </c>
      <c r="H2375">
        <v>29.4</v>
      </c>
      <c r="I2375">
        <v>23.4</v>
      </c>
      <c r="J2375">
        <v>39.3</v>
      </c>
      <c r="K2375">
        <v>50.6</v>
      </c>
      <c r="L2375">
        <v>27.5</v>
      </c>
      <c r="M2375">
        <v>31</v>
      </c>
    </row>
    <row r="2376">
      <c r="A2376" t="inlineStr">
        <is>
          <t xml:space="preserve">2025-07-02</t>
        </is>
      </c>
      <c r="B2376">
        <v>70.3</v>
      </c>
      <c r="C2376">
        <v>56.1</v>
      </c>
      <c r="D2376">
        <v>47.5</v>
      </c>
      <c r="E2376">
        <v>55.2</v>
      </c>
      <c r="F2376">
        <v>55.8</v>
      </c>
      <c r="G2376">
        <v>54.2</v>
      </c>
      <c r="H2376">
        <v>24.2</v>
      </c>
      <c r="I2376">
        <v>23.4</v>
      </c>
      <c r="J2376">
        <v>39.1</v>
      </c>
      <c r="K2376">
        <v>50.6</v>
      </c>
      <c r="L2376">
        <v>34.7</v>
      </c>
      <c r="M2376">
        <v>31</v>
      </c>
    </row>
    <row r="2377">
      <c r="A2377" t="inlineStr">
        <is>
          <t xml:space="preserve">2025-07-03</t>
        </is>
      </c>
      <c r="B2377">
        <v>53.9</v>
      </c>
      <c r="C2377">
        <v>56.1</v>
      </c>
      <c r="D2377">
        <v>49.8</v>
      </c>
      <c r="E2377">
        <v>55.2</v>
      </c>
      <c r="F2377">
        <v>57.5</v>
      </c>
      <c r="G2377">
        <v>54.2</v>
      </c>
      <c r="H2377">
        <v>26.1</v>
      </c>
      <c r="I2377">
        <v>23.4</v>
      </c>
      <c r="J2377">
        <v>40.3</v>
      </c>
      <c r="K2377">
        <v>50.6</v>
      </c>
      <c r="L2377">
        <v>40.1</v>
      </c>
      <c r="M2377">
        <v>31</v>
      </c>
    </row>
    <row r="2378">
      <c r="A2378" t="inlineStr">
        <is>
          <t xml:space="preserve">2025-07-04</t>
        </is>
      </c>
      <c r="B2378">
        <v>66.7</v>
      </c>
      <c r="C2378">
        <v>56.1</v>
      </c>
      <c r="D2378">
        <v>53</v>
      </c>
      <c r="E2378">
        <v>55.2</v>
      </c>
      <c r="F2378">
        <v>58.4</v>
      </c>
      <c r="G2378">
        <v>54.2</v>
      </c>
      <c r="H2378">
        <v>31.3</v>
      </c>
      <c r="I2378">
        <v>23.4</v>
      </c>
      <c r="J2378">
        <v>38.9</v>
      </c>
      <c r="K2378">
        <v>50.6</v>
      </c>
      <c r="L2378">
        <v>30.4</v>
      </c>
      <c r="M2378">
        <v>31</v>
      </c>
    </row>
    <row r="2379">
      <c r="A2379" t="inlineStr">
        <is>
          <t xml:space="preserve">2025-07-05</t>
        </is>
      </c>
      <c r="B2379">
        <v>58.8</v>
      </c>
      <c r="C2379">
        <v>56.1</v>
      </c>
      <c r="D2379">
        <v>58</v>
      </c>
      <c r="E2379">
        <v>55.2</v>
      </c>
      <c r="F2379">
        <v>63.9</v>
      </c>
      <c r="G2379">
        <v>54.2</v>
      </c>
      <c r="H2379">
        <v>24.7</v>
      </c>
      <c r="I2379">
        <v>23.4</v>
      </c>
      <c r="J2379">
        <v>45.3</v>
      </c>
      <c r="K2379">
        <v>50.6</v>
      </c>
      <c r="L2379">
        <v>19.5</v>
      </c>
      <c r="M2379">
        <v>31</v>
      </c>
    </row>
    <row r="2380">
      <c r="A2380" t="inlineStr">
        <is>
          <t xml:space="preserve">2025-07-06</t>
        </is>
      </c>
      <c r="B2380">
        <v>55.3</v>
      </c>
      <c r="C2380">
        <v>56.1</v>
      </c>
      <c r="D2380">
        <v>59.1</v>
      </c>
      <c r="E2380">
        <v>55.2</v>
      </c>
      <c r="F2380">
        <v>54</v>
      </c>
      <c r="G2380">
        <v>54.2</v>
      </c>
      <c r="H2380">
        <v>15.5</v>
      </c>
      <c r="I2380">
        <v>23.4</v>
      </c>
      <c r="J2380">
        <v>50.3</v>
      </c>
      <c r="K2380">
        <v>50.6</v>
      </c>
      <c r="L2380">
        <v>31.2</v>
      </c>
      <c r="M2380">
        <v>31</v>
      </c>
    </row>
    <row r="2381">
      <c r="A2381" t="inlineStr">
        <is>
          <t xml:space="preserve">2025-07-07</t>
        </is>
      </c>
      <c r="B2381">
        <v>51.2</v>
      </c>
      <c r="C2381">
        <v>56.1</v>
      </c>
      <c r="D2381">
        <v>55</v>
      </c>
      <c r="E2381">
        <v>55.2</v>
      </c>
      <c r="F2381">
        <v>60.2</v>
      </c>
      <c r="G2381">
        <v>54.2</v>
      </c>
      <c r="H2381">
        <v>19.5</v>
      </c>
      <c r="I2381">
        <v>23.4</v>
      </c>
      <c r="J2381">
        <v>44</v>
      </c>
      <c r="K2381">
        <v>50.6</v>
      </c>
      <c r="L2381">
        <v>32.3</v>
      </c>
      <c r="M2381">
        <v>31</v>
      </c>
    </row>
    <row r="2382">
      <c r="A2382" t="inlineStr">
        <is>
          <t xml:space="preserve">2025-07-08</t>
        </is>
      </c>
      <c r="B2382">
        <v>46.8</v>
      </c>
      <c r="C2382">
        <v>56.1</v>
      </c>
      <c r="D2382">
        <v>55.5</v>
      </c>
      <c r="E2382">
        <v>55.2</v>
      </c>
      <c r="F2382">
        <v>60.2</v>
      </c>
      <c r="G2382">
        <v>54.2</v>
      </c>
      <c r="H2382">
        <v>25.9</v>
      </c>
      <c r="I2382">
        <v>23.4</v>
      </c>
      <c r="J2382">
        <v>46.8</v>
      </c>
      <c r="K2382">
        <v>50.6</v>
      </c>
      <c r="L2382">
        <v>47.8</v>
      </c>
      <c r="M2382">
        <v>31</v>
      </c>
    </row>
    <row r="2383">
      <c r="A2383" t="inlineStr">
        <is>
          <t xml:space="preserve">2025-07-09</t>
        </is>
      </c>
      <c r="B2383">
        <v>49.2</v>
      </c>
      <c r="C2383">
        <v>56.1</v>
      </c>
      <c r="D2383">
        <v>48.6</v>
      </c>
      <c r="E2383">
        <v>55.2</v>
      </c>
      <c r="F2383">
        <v>59.9</v>
      </c>
      <c r="G2383">
        <v>54.2</v>
      </c>
      <c r="H2383">
        <v>28.5</v>
      </c>
      <c r="I2383">
        <v>23.4</v>
      </c>
      <c r="J2383">
        <v>54</v>
      </c>
      <c r="K2383">
        <v>50.6</v>
      </c>
      <c r="L2383">
        <v>39</v>
      </c>
      <c r="M2383">
        <v>31</v>
      </c>
    </row>
    <row r="2384">
      <c r="A2384" t="inlineStr">
        <is>
          <t xml:space="preserve">2025-07-10</t>
        </is>
      </c>
      <c r="B2384">
        <v>66.6</v>
      </c>
      <c r="C2384">
        <v>56.1</v>
      </c>
      <c r="D2384">
        <v>55.7</v>
      </c>
      <c r="E2384">
        <v>55.2</v>
      </c>
      <c r="F2384">
        <v>62.1</v>
      </c>
      <c r="G2384">
        <v>54.2</v>
      </c>
      <c r="H2384">
        <v>29.2</v>
      </c>
      <c r="I2384">
        <v>23.4</v>
      </c>
      <c r="J2384">
        <v>57.1</v>
      </c>
      <c r="K2384">
        <v>50.6</v>
      </c>
      <c r="L2384">
        <v>81.2</v>
      </c>
      <c r="M2384">
        <v>31</v>
      </c>
    </row>
    <row r="2385">
      <c r="A2385" t="inlineStr">
        <is>
          <t xml:space="preserve">2025-07-11</t>
        </is>
      </c>
      <c r="B2385">
        <v>60.1</v>
      </c>
      <c r="C2385">
        <v>56.1</v>
      </c>
      <c r="D2385">
        <v>56.1</v>
      </c>
      <c r="E2385">
        <v>55.2</v>
      </c>
      <c r="F2385">
        <v>44.8</v>
      </c>
      <c r="G2385">
        <v>54.2</v>
      </c>
      <c r="H2385">
        <v>28.1</v>
      </c>
      <c r="I2385">
        <v>23.4</v>
      </c>
      <c r="J2385">
        <v>53.6</v>
      </c>
      <c r="K2385">
        <v>50.6</v>
      </c>
      <c r="L2385">
        <v>46.9</v>
      </c>
      <c r="M2385">
        <v>31</v>
      </c>
    </row>
    <row r="2386">
      <c r="A2386" t="inlineStr">
        <is>
          <t xml:space="preserve">2025-07-12</t>
        </is>
      </c>
      <c r="B2386">
        <v>55</v>
      </c>
      <c r="C2386">
        <v>56.1</v>
      </c>
      <c r="D2386">
        <v>53.1</v>
      </c>
      <c r="E2386">
        <v>55.2</v>
      </c>
      <c r="F2386">
        <v>50.1</v>
      </c>
      <c r="G2386">
        <v>54.2</v>
      </c>
      <c r="H2386">
        <v>29.3</v>
      </c>
      <c r="I2386">
        <v>23.4</v>
      </c>
      <c r="J2386">
        <v>63</v>
      </c>
      <c r="K2386">
        <v>50.6</v>
      </c>
      <c r="L2386">
        <v>53.4</v>
      </c>
      <c r="M2386">
        <v>31</v>
      </c>
    </row>
    <row r="2387">
      <c r="A2387" t="inlineStr">
        <is>
          <t xml:space="preserve">2025-07-13</t>
        </is>
      </c>
      <c r="B2387">
        <v>67.9</v>
      </c>
      <c r="C2387">
        <v>56.1</v>
      </c>
      <c r="D2387">
        <v>55.5</v>
      </c>
      <c r="E2387">
        <v>55.2</v>
      </c>
      <c r="F2387">
        <v>58.7</v>
      </c>
      <c r="G2387">
        <v>54.2</v>
      </c>
      <c r="H2387">
        <v>32.8</v>
      </c>
      <c r="I2387">
        <v>23.4</v>
      </c>
      <c r="J2387">
        <v>55.3</v>
      </c>
      <c r="K2387">
        <v>50.6</v>
      </c>
      <c r="L2387">
        <v>48.8</v>
      </c>
      <c r="M2387">
        <v>31</v>
      </c>
    </row>
    <row r="2388">
      <c r="A2388" t="inlineStr">
        <is>
          <t xml:space="preserve">2025-07-14</t>
        </is>
      </c>
      <c r="B2388">
        <v>53.6</v>
      </c>
      <c r="C2388">
        <v>56.1</v>
      </c>
      <c r="D2388">
        <v>60.4</v>
      </c>
      <c r="E2388">
        <v>55.2</v>
      </c>
      <c r="F2388">
        <v>60.2</v>
      </c>
      <c r="G2388">
        <v>54.2</v>
      </c>
      <c r="H2388">
        <v>22.3</v>
      </c>
      <c r="I2388">
        <v>23.4</v>
      </c>
      <c r="J2388">
        <v>51.4</v>
      </c>
      <c r="K2388">
        <v>50.6</v>
      </c>
      <c r="L2388">
        <v>29.5</v>
      </c>
      <c r="M2388">
        <v>31</v>
      </c>
    </row>
    <row r="2389">
      <c r="A2389" t="inlineStr">
        <is>
          <t xml:space="preserve">2025-07-15</t>
        </is>
      </c>
      <c r="B2389">
        <v>51.9</v>
      </c>
      <c r="C2389">
        <v>56.1</v>
      </c>
      <c r="D2389">
        <v>61.6</v>
      </c>
      <c r="E2389">
        <v>55.2</v>
      </c>
      <c r="F2389">
        <v>64.6</v>
      </c>
      <c r="G2389">
        <v>54.2</v>
      </c>
      <c r="H2389">
        <v>21.2</v>
      </c>
      <c r="I2389">
        <v>23.4</v>
      </c>
      <c r="J2389">
        <v>48.4</v>
      </c>
      <c r="K2389">
        <v>50.6</v>
      </c>
      <c r="L2389">
        <v>19.8</v>
      </c>
      <c r="M2389">
        <v>31</v>
      </c>
    </row>
    <row r="2390">
      <c r="A2390" t="inlineStr">
        <is>
          <t xml:space="preserve">2025-07-16</t>
        </is>
      </c>
      <c r="B2390">
        <v>49.9</v>
      </c>
      <c r="C2390">
        <v>56.1</v>
      </c>
      <c r="D2390">
        <v>61.7</v>
      </c>
      <c r="E2390">
        <v>55.2</v>
      </c>
      <c r="F2390">
        <v>61.4</v>
      </c>
      <c r="G2390">
        <v>54.2</v>
      </c>
      <c r="H2390">
        <v>23.3</v>
      </c>
      <c r="I2390">
        <v>23.4</v>
      </c>
      <c r="J2390">
        <v>47</v>
      </c>
      <c r="K2390">
        <v>50.6</v>
      </c>
      <c r="L2390">
        <v>34.2</v>
      </c>
      <c r="M2390">
        <v>31</v>
      </c>
    </row>
    <row r="2391">
      <c r="A2391" t="inlineStr">
        <is>
          <t xml:space="preserve">2025-07-17</t>
        </is>
      </c>
      <c r="B2391">
        <v>44.4</v>
      </c>
      <c r="C2391">
        <v>56.1</v>
      </c>
      <c r="D2391">
        <v>56.5</v>
      </c>
      <c r="E2391">
        <v>55.2</v>
      </c>
      <c r="F2391">
        <v>54.9</v>
      </c>
      <c r="G2391">
        <v>54.2</v>
      </c>
      <c r="H2391">
        <v>26.1</v>
      </c>
      <c r="I2391">
        <v>23.4</v>
      </c>
      <c r="J2391">
        <v>46.3</v>
      </c>
      <c r="K2391">
        <v>50.6</v>
      </c>
      <c r="L2391">
        <v>23.8</v>
      </c>
      <c r="M2391">
        <v>31</v>
      </c>
    </row>
    <row r="2392">
      <c r="A2392" t="inlineStr">
        <is>
          <t xml:space="preserve">2025-07-18</t>
        </is>
      </c>
      <c r="B2392">
        <v>65.1</v>
      </c>
      <c r="C2392">
        <v>56.1</v>
      </c>
      <c r="D2392">
        <v>56.5</v>
      </c>
      <c r="E2392">
        <v>55.2</v>
      </c>
      <c r="F2392">
        <v>42.9</v>
      </c>
      <c r="G2392">
        <v>54.2</v>
      </c>
      <c r="H2392">
        <v>24.7</v>
      </c>
      <c r="I2392">
        <v>23.4</v>
      </c>
      <c r="J2392">
        <v>48.7</v>
      </c>
      <c r="K2392">
        <v>50.6</v>
      </c>
      <c r="L2392">
        <v>32.7</v>
      </c>
      <c r="M2392">
        <v>31</v>
      </c>
    </row>
    <row r="2393">
      <c r="A2393" t="inlineStr">
        <is>
          <t xml:space="preserve">2025-07-19</t>
        </is>
      </c>
      <c r="B2393">
        <v>75</v>
      </c>
      <c r="C2393">
        <v>56.1</v>
      </c>
      <c r="D2393">
        <v>51.3</v>
      </c>
      <c r="E2393">
        <v>55.2</v>
      </c>
      <c r="F2393">
        <v>50.1</v>
      </c>
      <c r="G2393">
        <v>54.2</v>
      </c>
      <c r="H2393">
        <v>20.6</v>
      </c>
      <c r="I2393">
        <v>23.4</v>
      </c>
      <c r="J2393">
        <v>55.1</v>
      </c>
      <c r="K2393">
        <v>50.6</v>
      </c>
      <c r="L2393">
        <v>22.1</v>
      </c>
      <c r="M2393">
        <v>31</v>
      </c>
    </row>
    <row r="2394">
      <c r="A2394" t="inlineStr">
        <is>
          <t xml:space="preserve">2025-07-20</t>
        </is>
      </c>
      <c r="B2394">
        <v>72.7</v>
      </c>
      <c r="C2394">
        <v>56.1</v>
      </c>
      <c r="D2394">
        <v>49.6</v>
      </c>
      <c r="E2394">
        <v>55.2</v>
      </c>
      <c r="F2394">
        <v>35.5</v>
      </c>
      <c r="G2394">
        <v>54.2</v>
      </c>
      <c r="H2394">
        <v>20.6</v>
      </c>
      <c r="I2394">
        <v>23.4</v>
      </c>
      <c r="J2394">
        <v>55.7</v>
      </c>
      <c r="K2394">
        <v>50.6</v>
      </c>
      <c r="L2394">
        <v>28.2</v>
      </c>
      <c r="M2394">
        <v>31</v>
      </c>
    </row>
    <row r="2395">
      <c r="A2395" t="inlineStr">
        <is>
          <t xml:space="preserve">2025-07-21</t>
        </is>
      </c>
      <c r="B2395">
        <v>38.5</v>
      </c>
      <c r="C2395">
        <v>56.1</v>
      </c>
      <c r="D2395">
        <v>61.4</v>
      </c>
      <c r="E2395">
        <v>55.2</v>
      </c>
      <c r="F2395">
        <v>60</v>
      </c>
      <c r="G2395">
        <v>54.2</v>
      </c>
      <c r="H2395">
        <v>20.9</v>
      </c>
      <c r="I2395">
        <v>23.4</v>
      </c>
      <c r="J2395">
        <v>43.4</v>
      </c>
      <c r="K2395">
        <v>50.6</v>
      </c>
      <c r="L2395">
        <v>30.1</v>
      </c>
      <c r="M2395">
        <v>31</v>
      </c>
    </row>
    <row r="2396">
      <c r="A2396" t="inlineStr">
        <is>
          <t xml:space="preserve">2025-07-22</t>
        </is>
      </c>
      <c r="B2396">
        <v>47.9</v>
      </c>
      <c r="C2396">
        <v>56.1</v>
      </c>
      <c r="D2396">
        <v>58.7</v>
      </c>
      <c r="E2396">
        <v>55.2</v>
      </c>
      <c r="F2396">
        <v>59.6</v>
      </c>
      <c r="G2396">
        <v>54.2</v>
      </c>
      <c r="H2396">
        <v>21.6</v>
      </c>
      <c r="I2396">
        <v>23.4</v>
      </c>
      <c r="J2396">
        <v>43.8</v>
      </c>
      <c r="K2396">
        <v>50.6</v>
      </c>
      <c r="L2396">
        <v>23.8</v>
      </c>
      <c r="M2396">
        <v>31</v>
      </c>
    </row>
    <row r="2397">
      <c r="A2397" t="inlineStr">
        <is>
          <t xml:space="preserve">2025-07-23</t>
        </is>
      </c>
      <c r="B2397">
        <v>44.1</v>
      </c>
      <c r="C2397">
        <v>56.1</v>
      </c>
      <c r="D2397">
        <v>47.4</v>
      </c>
      <c r="E2397">
        <v>55.2</v>
      </c>
      <c r="F2397">
        <v>44.8</v>
      </c>
      <c r="G2397">
        <v>54.2</v>
      </c>
      <c r="H2397">
        <v>17.6</v>
      </c>
      <c r="I2397">
        <v>23.4</v>
      </c>
      <c r="J2397">
        <v>44.6</v>
      </c>
      <c r="K2397">
        <v>50.6</v>
      </c>
      <c r="L2397">
        <v>26.5</v>
      </c>
      <c r="M2397">
        <v>31</v>
      </c>
    </row>
    <row r="2398">
      <c r="A2398" t="inlineStr">
        <is>
          <t xml:space="preserve">2025-07-24</t>
        </is>
      </c>
      <c r="B2398">
        <v>51.4</v>
      </c>
      <c r="C2398">
        <v>56.1</v>
      </c>
      <c r="D2398">
        <v>45</v>
      </c>
      <c r="E2398">
        <v>55.2</v>
      </c>
      <c r="F2398">
        <v>53.1</v>
      </c>
      <c r="G2398">
        <v>54.2</v>
      </c>
      <c r="H2398">
        <v>22.1</v>
      </c>
      <c r="I2398">
        <v>23.4</v>
      </c>
      <c r="J2398">
        <v>41.1</v>
      </c>
      <c r="K2398">
        <v>50.6</v>
      </c>
      <c r="L2398">
        <v>24.9</v>
      </c>
      <c r="M2398">
        <v>31</v>
      </c>
    </row>
    <row r="2399">
      <c r="A2399" t="inlineStr">
        <is>
          <t xml:space="preserve">2025-07-25</t>
        </is>
      </c>
      <c r="B2399">
        <v>53</v>
      </c>
      <c r="C2399">
        <v>56.1</v>
      </c>
      <c r="D2399">
        <v>50.5</v>
      </c>
      <c r="E2399">
        <v>55.2</v>
      </c>
      <c r="F2399">
        <v>55.9</v>
      </c>
      <c r="G2399">
        <v>54.2</v>
      </c>
      <c r="H2399">
        <v>21.9</v>
      </c>
      <c r="I2399">
        <v>23.4</v>
      </c>
      <c r="J2399">
        <v>34.8</v>
      </c>
      <c r="K2399">
        <v>50.6</v>
      </c>
      <c r="L2399">
        <v>37.9</v>
      </c>
      <c r="M2399">
        <v>31</v>
      </c>
    </row>
    <row r="2400">
      <c r="A2400" t="inlineStr">
        <is>
          <t xml:space="preserve">2025-07-26</t>
        </is>
      </c>
      <c r="B2400">
        <v>61.1</v>
      </c>
      <c r="C2400">
        <v>56.1</v>
      </c>
      <c r="D2400">
        <v>56</v>
      </c>
      <c r="E2400">
        <v>55.2</v>
      </c>
      <c r="F2400">
        <v>67.1</v>
      </c>
      <c r="G2400">
        <v>54.2</v>
      </c>
      <c r="H2400">
        <v>27.7</v>
      </c>
      <c r="I2400">
        <v>23.4</v>
      </c>
      <c r="J2400">
        <v>49.9</v>
      </c>
      <c r="K2400">
        <v>50.6</v>
      </c>
      <c r="L2400">
        <v>32.1</v>
      </c>
      <c r="M2400">
        <v>31</v>
      </c>
    </row>
    <row r="2401">
      <c r="A2401" t="inlineStr">
        <is>
          <t xml:space="preserve">2025-07-27</t>
        </is>
      </c>
      <c r="B2401">
        <v>65.4</v>
      </c>
      <c r="C2401">
        <v>56.1</v>
      </c>
      <c r="D2401">
        <v>54.4</v>
      </c>
      <c r="E2401">
        <v>55.2</v>
      </c>
      <c r="F2401">
        <v>57.4</v>
      </c>
      <c r="G2401">
        <v>54.2</v>
      </c>
      <c r="H2401">
        <v>22.3</v>
      </c>
      <c r="I2401">
        <v>23.4</v>
      </c>
      <c r="J2401">
        <v>61.9</v>
      </c>
      <c r="K2401">
        <v>50.6</v>
      </c>
      <c r="L2401">
        <v>26.7</v>
      </c>
      <c r="M2401">
        <v>31</v>
      </c>
    </row>
    <row r="2402">
      <c r="A2402" t="inlineStr">
        <is>
          <t xml:space="preserve">2025-07-28</t>
        </is>
      </c>
      <c r="B2402">
        <v>46.7</v>
      </c>
      <c r="C2402">
        <v>56.1</v>
      </c>
      <c r="D2402">
        <v>50.9</v>
      </c>
      <c r="E2402">
        <v>55.2</v>
      </c>
      <c r="F2402">
        <v>52.6</v>
      </c>
      <c r="G2402">
        <v>54.2</v>
      </c>
      <c r="H2402">
        <v>25.5</v>
      </c>
      <c r="I2402">
        <v>23.4</v>
      </c>
      <c r="J2402">
        <v>38.2</v>
      </c>
      <c r="K2402">
        <v>50.6</v>
      </c>
      <c r="L2402">
        <v>33</v>
      </c>
      <c r="M2402">
        <v>31</v>
      </c>
    </row>
    <row r="2403">
      <c r="A2403" t="inlineStr">
        <is>
          <t xml:space="preserve">2025-07-29</t>
        </is>
      </c>
      <c r="B2403">
        <v>52.9</v>
      </c>
      <c r="C2403">
        <v>56.1</v>
      </c>
      <c r="D2403">
        <v>47.4</v>
      </c>
      <c r="E2403">
        <v>55.2</v>
      </c>
      <c r="F2403">
        <v>41.1</v>
      </c>
      <c r="G2403">
        <v>54.2</v>
      </c>
      <c r="H2403">
        <v>25</v>
      </c>
      <c r="I2403">
        <v>23.4</v>
      </c>
      <c r="J2403">
        <v>49.4</v>
      </c>
      <c r="K2403">
        <v>50.6</v>
      </c>
      <c r="L2403">
        <v>24.3</v>
      </c>
      <c r="M2403">
        <v>31</v>
      </c>
    </row>
    <row r="2404">
      <c r="A2404" t="inlineStr">
        <is>
          <t xml:space="preserve">2025-07-30</t>
        </is>
      </c>
      <c r="B2404">
        <v>46</v>
      </c>
      <c r="C2404">
        <v>56.1</v>
      </c>
      <c r="D2404">
        <v>53.2</v>
      </c>
      <c r="E2404">
        <v>55.2</v>
      </c>
      <c r="F2404">
        <v>58.9</v>
      </c>
      <c r="G2404">
        <v>54.2</v>
      </c>
      <c r="H2404">
        <v>21.9</v>
      </c>
      <c r="I2404">
        <v>23.4</v>
      </c>
      <c r="J2404">
        <v>53.9</v>
      </c>
      <c r="K2404">
        <v>50.6</v>
      </c>
      <c r="L2404">
        <v>30.7</v>
      </c>
      <c r="M2404">
        <v>31</v>
      </c>
    </row>
    <row r="2405">
      <c r="A2405" t="inlineStr">
        <is>
          <t xml:space="preserve">2025-07-31</t>
        </is>
      </c>
      <c r="B2405">
        <v>40.7</v>
      </c>
      <c r="C2405">
        <v>56.1</v>
      </c>
      <c r="D2405">
        <v>55.5</v>
      </c>
      <c r="E2405">
        <v>55.2</v>
      </c>
      <c r="F2405">
        <v>65.8</v>
      </c>
      <c r="G2405">
        <v>54.2</v>
      </c>
      <c r="H2405">
        <v>23.3</v>
      </c>
      <c r="I2405">
        <v>23.4</v>
      </c>
      <c r="J2405">
        <v>57.6</v>
      </c>
      <c r="K2405">
        <v>50.6</v>
      </c>
      <c r="L2405">
        <v>27.5</v>
      </c>
      <c r="M2405">
        <v>31</v>
      </c>
    </row>
    <row r="2406">
      <c r="A2406" t="inlineStr">
        <is>
          <t xml:space="preserve">2025-08-01</t>
        </is>
      </c>
      <c r="B2406">
        <v>56.2</v>
      </c>
      <c r="C2406">
        <v>56.1</v>
      </c>
      <c r="D2406">
        <v>52.7</v>
      </c>
      <c r="E2406">
        <v>55.2</v>
      </c>
      <c r="F2406">
        <v>63.4</v>
      </c>
      <c r="G2406">
        <v>54.2</v>
      </c>
      <c r="H2406">
        <v>22.4</v>
      </c>
      <c r="I2406">
        <v>23.4</v>
      </c>
      <c r="J2406">
        <v>56.5</v>
      </c>
      <c r="K2406">
        <v>50.6</v>
      </c>
      <c r="L2406">
        <v>26.6</v>
      </c>
      <c r="M2406">
        <v>31</v>
      </c>
    </row>
    <row r="2407">
      <c r="A2407" t="inlineStr">
        <is>
          <t xml:space="preserve">2025-08-02</t>
        </is>
      </c>
      <c r="B2407">
        <v>55.2</v>
      </c>
      <c r="C2407">
        <v>56.1</v>
      </c>
      <c r="D2407">
        <v>52.7</v>
      </c>
      <c r="E2407">
        <v>55.2</v>
      </c>
      <c r="F2407">
        <v>61.6</v>
      </c>
      <c r="G2407">
        <v>54.2</v>
      </c>
      <c r="H2407">
        <v>31.3</v>
      </c>
      <c r="I2407">
        <v>23.4</v>
      </c>
      <c r="J2407">
        <v>53.5</v>
      </c>
      <c r="K2407">
        <v>50.6</v>
      </c>
      <c r="L2407">
        <v>39.8</v>
      </c>
      <c r="M2407">
        <v>31</v>
      </c>
    </row>
    <row r="2408">
      <c r="A2408" t="inlineStr">
        <is>
          <t xml:space="preserve">2025-08-03</t>
        </is>
      </c>
      <c r="B2408">
        <v>49.8</v>
      </c>
      <c r="C2408">
        <v>56.1</v>
      </c>
      <c r="D2408">
        <v>54</v>
      </c>
      <c r="E2408">
        <v>55.2</v>
      </c>
      <c r="F2408">
        <v>60.2</v>
      </c>
      <c r="G2408">
        <v>54.2</v>
      </c>
      <c r="H2408">
        <v>29</v>
      </c>
      <c r="I2408">
        <v>23.4</v>
      </c>
      <c r="J2408">
        <v>60.1</v>
      </c>
      <c r="K2408">
        <v>50.6</v>
      </c>
      <c r="L2408">
        <v>29.2</v>
      </c>
      <c r="M2408">
        <v>31</v>
      </c>
    </row>
    <row r="2409">
      <c r="A2409" t="inlineStr">
        <is>
          <t xml:space="preserve">2025-08-04</t>
        </is>
      </c>
      <c r="B2409">
        <v>51.7</v>
      </c>
      <c r="C2409">
        <v>56.1</v>
      </c>
      <c r="D2409">
        <v>59.7</v>
      </c>
      <c r="E2409">
        <v>55.2</v>
      </c>
      <c r="F2409">
        <v>65.4</v>
      </c>
      <c r="G2409">
        <v>54.2</v>
      </c>
      <c r="H2409">
        <v>29.6</v>
      </c>
      <c r="I2409">
        <v>23.4</v>
      </c>
      <c r="J2409">
        <v>55</v>
      </c>
      <c r="K2409">
        <v>50.6</v>
      </c>
      <c r="L2409">
        <v>20</v>
      </c>
      <c r="M2409">
        <v>31</v>
      </c>
    </row>
    <row r="2410">
      <c r="A2410" t="inlineStr">
        <is>
          <t xml:space="preserve">2025-08-05</t>
        </is>
      </c>
      <c r="B2410">
        <v>46</v>
      </c>
      <c r="C2410">
        <v>56.1</v>
      </c>
      <c r="D2410">
        <v>55.5</v>
      </c>
      <c r="E2410">
        <v>55.2</v>
      </c>
      <c r="F2410">
        <v>59.9</v>
      </c>
      <c r="G2410">
        <v>54.2</v>
      </c>
      <c r="H2410">
        <v>22.8</v>
      </c>
      <c r="I2410">
        <v>23.4</v>
      </c>
      <c r="J2410">
        <v>57.3</v>
      </c>
      <c r="K2410">
        <v>50.6</v>
      </c>
      <c r="L2410">
        <v>29.4</v>
      </c>
      <c r="M2410">
        <v>31</v>
      </c>
    </row>
    <row r="2411">
      <c r="A2411" t="inlineStr">
        <is>
          <t xml:space="preserve">2025-08-06</t>
        </is>
      </c>
      <c r="B2411">
        <v>60.5</v>
      </c>
      <c r="C2411">
        <v>56.1</v>
      </c>
      <c r="D2411">
        <v>59.5</v>
      </c>
      <c r="E2411">
        <v>55.2</v>
      </c>
      <c r="F2411">
        <v>65.3</v>
      </c>
      <c r="G2411">
        <v>54.2</v>
      </c>
      <c r="H2411">
        <v>22.9</v>
      </c>
      <c r="I2411">
        <v>23.4</v>
      </c>
      <c r="J2411">
        <v>57.5</v>
      </c>
      <c r="K2411">
        <v>50.6</v>
      </c>
      <c r="L2411">
        <v>46.8</v>
      </c>
      <c r="M2411">
        <v>31</v>
      </c>
    </row>
    <row r="2412">
      <c r="A2412" t="inlineStr">
        <is>
          <t xml:space="preserve">2025-08-07</t>
        </is>
      </c>
      <c r="B2412">
        <v>71.3</v>
      </c>
      <c r="C2412">
        <v>56.1</v>
      </c>
      <c r="D2412">
        <v>63.1</v>
      </c>
      <c r="E2412">
        <v>55.2</v>
      </c>
      <c r="F2412">
        <v>66.1</v>
      </c>
      <c r="G2412">
        <v>54.2</v>
      </c>
      <c r="H2412">
        <v>26.2</v>
      </c>
      <c r="I2412">
        <v>23.4</v>
      </c>
      <c r="J2412">
        <v>59.8</v>
      </c>
      <c r="K2412">
        <v>50.6</v>
      </c>
      <c r="L2412">
        <v>26.8</v>
      </c>
      <c r="M2412">
        <v>31</v>
      </c>
    </row>
    <row r="2413">
      <c r="A2413" t="inlineStr">
        <is>
          <t xml:space="preserve">2025-08-08</t>
        </is>
      </c>
      <c r="B2413">
        <v>63.7</v>
      </c>
      <c r="C2413">
        <v>56.1</v>
      </c>
      <c r="D2413">
        <v>61.3</v>
      </c>
      <c r="E2413">
        <v>55.2</v>
      </c>
      <c r="F2413">
        <v>61.1</v>
      </c>
      <c r="G2413">
        <v>54.2</v>
      </c>
      <c r="H2413">
        <v>26.6</v>
      </c>
      <c r="I2413">
        <v>23.4</v>
      </c>
      <c r="J2413">
        <v>60.4</v>
      </c>
      <c r="K2413">
        <v>50.6</v>
      </c>
      <c r="L2413">
        <v>36.1</v>
      </c>
      <c r="M2413">
        <v>31</v>
      </c>
    </row>
    <row r="2414">
      <c r="A2414" t="inlineStr">
        <is>
          <t xml:space="preserve">2025-08-09</t>
        </is>
      </c>
      <c r="B2414">
        <v>75.6</v>
      </c>
      <c r="C2414">
        <v>56.1</v>
      </c>
      <c r="D2414">
        <v>60.6</v>
      </c>
      <c r="E2414">
        <v>55.2</v>
      </c>
      <c r="F2414">
        <v>60.1</v>
      </c>
      <c r="G2414">
        <v>54.2</v>
      </c>
      <c r="H2414">
        <v>28.7</v>
      </c>
      <c r="I2414">
        <v>23.4</v>
      </c>
      <c r="J2414">
        <v>68.1</v>
      </c>
      <c r="K2414">
        <v>50.6</v>
      </c>
      <c r="L2414">
        <v>34.7</v>
      </c>
      <c r="M2414">
        <v>31</v>
      </c>
    </row>
    <row r="2415">
      <c r="A2415" t="inlineStr">
        <is>
          <t xml:space="preserve">2025-08-10</t>
        </is>
      </c>
      <c r="B2415">
        <v>71.4</v>
      </c>
      <c r="C2415">
        <v>56.1</v>
      </c>
      <c r="D2415">
        <v>56.7</v>
      </c>
      <c r="E2415">
        <v>55.2</v>
      </c>
      <c r="F2415">
        <v>52.4</v>
      </c>
      <c r="G2415">
        <v>54.2</v>
      </c>
      <c r="H2415">
        <v>30.8</v>
      </c>
      <c r="I2415">
        <v>23.4</v>
      </c>
      <c r="J2415">
        <v>64.2</v>
      </c>
      <c r="K2415">
        <v>50.6</v>
      </c>
      <c r="L2415">
        <v>50</v>
      </c>
      <c r="M2415">
        <v>31</v>
      </c>
    </row>
    <row r="2416">
      <c r="A2416" t="inlineStr">
        <is>
          <t xml:space="preserve">2025-08-11</t>
        </is>
      </c>
      <c r="B2416">
        <v>78.2</v>
      </c>
      <c r="C2416">
        <v>56.1</v>
      </c>
      <c r="D2416">
        <v>61</v>
      </c>
      <c r="E2416">
        <v>55.2</v>
      </c>
      <c r="F2416">
        <v>61.5</v>
      </c>
      <c r="G2416">
        <v>54.2</v>
      </c>
      <c r="H2416">
        <v>30.2</v>
      </c>
      <c r="I2416">
        <v>23.4</v>
      </c>
      <c r="J2416">
        <v>56.7</v>
      </c>
      <c r="K2416">
        <v>50.6</v>
      </c>
      <c r="L2416">
        <v>37.8</v>
      </c>
      <c r="M2416">
        <v>31</v>
      </c>
    </row>
    <row r="2417">
      <c r="A2417" t="inlineStr">
        <is>
          <t xml:space="preserve">2025-08-12</t>
        </is>
      </c>
      <c r="B2417">
        <v>70.8</v>
      </c>
      <c r="C2417">
        <v>56.1</v>
      </c>
      <c r="D2417">
        <v>57.2</v>
      </c>
      <c r="E2417">
        <v>55.2</v>
      </c>
      <c r="F2417">
        <v>50.2</v>
      </c>
      <c r="G2417">
        <v>54.2</v>
      </c>
      <c r="H2417">
        <v>30.2</v>
      </c>
      <c r="I2417">
        <v>23.4</v>
      </c>
      <c r="J2417">
        <v>53.4</v>
      </c>
      <c r="K2417">
        <v>50.6</v>
      </c>
      <c r="L2417">
        <v>40.7</v>
      </c>
      <c r="M2417">
        <v>31</v>
      </c>
    </row>
    <row r="2418">
      <c r="A2418" t="inlineStr">
        <is>
          <t xml:space="preserve">2025-08-13</t>
        </is>
      </c>
      <c r="B2418">
        <v>73.1</v>
      </c>
      <c r="C2418">
        <v>56.1</v>
      </c>
      <c r="D2418">
        <v>56.5</v>
      </c>
      <c r="E2418">
        <v>55.2</v>
      </c>
      <c r="F2418">
        <v>55.4</v>
      </c>
      <c r="G2418">
        <v>54.2</v>
      </c>
      <c r="H2418">
        <v>24.7</v>
      </c>
      <c r="I2418">
        <v>23.4</v>
      </c>
      <c r="J2418">
        <v>53.1</v>
      </c>
      <c r="K2418">
        <v>50.6</v>
      </c>
      <c r="L2418">
        <v>32.2</v>
      </c>
      <c r="M2418">
        <v>31</v>
      </c>
    </row>
    <row r="2419">
      <c r="A2419" t="inlineStr">
        <is>
          <t xml:space="preserve">2025-08-14</t>
        </is>
      </c>
      <c r="B2419">
        <v>69.5</v>
      </c>
      <c r="C2419">
        <v>56.1</v>
      </c>
      <c r="D2419">
        <v>54.9</v>
      </c>
      <c r="E2419">
        <v>55.2</v>
      </c>
      <c r="F2419">
        <v>56.4</v>
      </c>
      <c r="G2419">
        <v>54.2</v>
      </c>
      <c r="H2419">
        <v>28.6</v>
      </c>
      <c r="I2419">
        <v>23.4</v>
      </c>
      <c r="J2419">
        <v>49.2</v>
      </c>
      <c r="K2419">
        <v>50.6</v>
      </c>
      <c r="L2419">
        <v>29.4</v>
      </c>
      <c r="M2419">
        <v>31</v>
      </c>
    </row>
    <row r="2420">
      <c r="A2420" t="inlineStr">
        <is>
          <t xml:space="preserve">2025-08-15</t>
        </is>
      </c>
      <c r="B2420">
        <v>72.7</v>
      </c>
      <c r="C2420">
        <v>56.1</v>
      </c>
      <c r="D2420">
        <v>59</v>
      </c>
      <c r="E2420">
        <v>55.2</v>
      </c>
      <c r="F2420">
        <v>51.7</v>
      </c>
      <c r="G2420">
        <v>54.2</v>
      </c>
      <c r="H2420">
        <v>35.2</v>
      </c>
      <c r="I2420">
        <v>23.4</v>
      </c>
      <c r="J2420">
        <v>59</v>
      </c>
      <c r="K2420">
        <v>50.6</v>
      </c>
      <c r="L2420">
        <v>42.6</v>
      </c>
      <c r="M2420">
        <v>31</v>
      </c>
    </row>
    <row r="2421">
      <c r="A2421" t="inlineStr">
        <is>
          <t xml:space="preserve">2025-08-16</t>
        </is>
      </c>
      <c r="B2421">
        <v>56.2</v>
      </c>
      <c r="C2421">
        <v>56.1</v>
      </c>
      <c r="D2421">
        <v>60</v>
      </c>
      <c r="E2421">
        <v>55.2</v>
      </c>
      <c r="F2421">
        <v>60</v>
      </c>
      <c r="G2421">
        <v>54.2</v>
      </c>
      <c r="H2421">
        <v>28.6</v>
      </c>
      <c r="I2421">
        <v>23.4</v>
      </c>
      <c r="J2421">
        <v>56.6</v>
      </c>
      <c r="K2421">
        <v>50.6</v>
      </c>
      <c r="L2421">
        <v>35.5</v>
      </c>
      <c r="M2421">
        <v>31</v>
      </c>
    </row>
    <row r="2422">
      <c r="A2422" t="inlineStr">
        <is>
          <t xml:space="preserve">2025-08-17</t>
        </is>
      </c>
      <c r="B2422">
        <v>71.4</v>
      </c>
      <c r="C2422">
        <v>56.1</v>
      </c>
      <c r="D2422">
        <v>59.2</v>
      </c>
      <c r="E2422">
        <v>55.2</v>
      </c>
      <c r="F2422">
        <v>56.6</v>
      </c>
      <c r="G2422">
        <v>54.2</v>
      </c>
      <c r="H2422">
        <v>35.4</v>
      </c>
      <c r="I2422">
        <v>23.4</v>
      </c>
      <c r="J2422">
        <v>62.9</v>
      </c>
      <c r="K2422">
        <v>50.6</v>
      </c>
      <c r="L2422">
        <v>52.5</v>
      </c>
      <c r="M2422">
        <v>31</v>
      </c>
    </row>
    <row r="2423">
      <c r="A2423" t="inlineStr">
        <is>
          <t xml:space="preserve">2025-08-18</t>
        </is>
      </c>
      <c r="B2423">
        <v>76.6</v>
      </c>
      <c r="C2423">
        <v>56.1</v>
      </c>
      <c r="D2423">
        <v>48.5</v>
      </c>
      <c r="E2423">
        <v>55.2</v>
      </c>
      <c r="F2423">
        <v>46.2</v>
      </c>
      <c r="G2423">
        <v>54.2</v>
      </c>
      <c r="H2423">
        <v>24.9</v>
      </c>
      <c r="I2423">
        <v>23.4</v>
      </c>
      <c r="J2423">
        <v>55</v>
      </c>
      <c r="K2423">
        <v>50.6</v>
      </c>
      <c r="L2423">
        <v>19.9</v>
      </c>
      <c r="M2423">
        <v>31</v>
      </c>
    </row>
    <row r="2424">
      <c r="A2424" t="inlineStr">
        <is>
          <t xml:space="preserve">2025-08-19</t>
        </is>
      </c>
      <c r="B2424">
        <v>75.5</v>
      </c>
      <c r="C2424">
        <v>56.1</v>
      </c>
      <c r="D2424">
        <v>56.4</v>
      </c>
      <c r="E2424">
        <v>55.2</v>
      </c>
      <c r="F2424">
        <v>51</v>
      </c>
      <c r="G2424">
        <v>54.2</v>
      </c>
      <c r="H2424">
        <v>20.1</v>
      </c>
      <c r="I2424">
        <v>23.4</v>
      </c>
      <c r="J2424">
        <v>60.6</v>
      </c>
      <c r="K2424">
        <v>50.6</v>
      </c>
      <c r="L2424">
        <v>23.1</v>
      </c>
      <c r="M2424">
        <v>31</v>
      </c>
    </row>
    <row r="2425">
      <c r="A2425" t="inlineStr">
        <is>
          <t xml:space="preserve">2025-08-20</t>
        </is>
      </c>
      <c r="B2425">
        <v>67.2</v>
      </c>
      <c r="C2425">
        <v>56.1</v>
      </c>
      <c r="D2425">
        <v>50.9</v>
      </c>
      <c r="E2425">
        <v>55.2</v>
      </c>
      <c r="F2425">
        <v>54.2</v>
      </c>
      <c r="G2425">
        <v>54.2</v>
      </c>
      <c r="H2425">
        <v>17.5</v>
      </c>
      <c r="I2425">
        <v>23.4</v>
      </c>
      <c r="J2425">
        <v>47.7</v>
      </c>
      <c r="K2425">
        <v>50.6</v>
      </c>
      <c r="L2425">
        <v>19.9</v>
      </c>
      <c r="M2425">
        <v>31</v>
      </c>
    </row>
    <row r="2426">
      <c r="A2426" t="inlineStr">
        <is>
          <t xml:space="preserve">2025-08-21</t>
        </is>
      </c>
      <c r="B2426">
        <v>60.9</v>
      </c>
      <c r="C2426">
        <v>56.1</v>
      </c>
      <c r="D2426">
        <v>54.9</v>
      </c>
      <c r="E2426">
        <v>55.2</v>
      </c>
      <c r="F2426">
        <v>62</v>
      </c>
      <c r="G2426">
        <v>54.2</v>
      </c>
      <c r="H2426">
        <v>19.9</v>
      </c>
      <c r="I2426">
        <v>23.4</v>
      </c>
      <c r="J2426">
        <v>46.2</v>
      </c>
      <c r="K2426">
        <v>50.6</v>
      </c>
      <c r="L2426">
        <v>27.7</v>
      </c>
      <c r="M2426">
        <v>31</v>
      </c>
    </row>
    <row r="2427">
      <c r="A2427" t="inlineStr">
        <is>
          <t xml:space="preserve">2025-08-22</t>
        </is>
      </c>
      <c r="B2427">
        <v>50</v>
      </c>
      <c r="C2427">
        <v>56.1</v>
      </c>
      <c r="D2427">
        <v>55</v>
      </c>
      <c r="E2427">
        <v>55.2</v>
      </c>
      <c r="F2427">
        <v>65.9</v>
      </c>
      <c r="G2427">
        <v>54.2</v>
      </c>
      <c r="H2427">
        <v>25.1</v>
      </c>
      <c r="I2427">
        <v>23.4</v>
      </c>
      <c r="J2427">
        <v>55.7</v>
      </c>
      <c r="K2427">
        <v>50.6</v>
      </c>
      <c r="L2427">
        <v>33.9</v>
      </c>
      <c r="M2427">
        <v>31</v>
      </c>
    </row>
    <row r="2428">
      <c r="A2428" t="inlineStr">
        <is>
          <t xml:space="preserve">2025-08-23</t>
        </is>
      </c>
      <c r="B2428">
        <v>49.7</v>
      </c>
      <c r="C2428">
        <v>56.1</v>
      </c>
      <c r="D2428">
        <v>61.3</v>
      </c>
      <c r="E2428">
        <v>55.2</v>
      </c>
      <c r="F2428">
        <v>61</v>
      </c>
      <c r="G2428">
        <v>54.2</v>
      </c>
      <c r="H2428">
        <v>35.2</v>
      </c>
      <c r="I2428">
        <v>23.4</v>
      </c>
      <c r="J2428">
        <v>60.9</v>
      </c>
      <c r="K2428">
        <v>50.6</v>
      </c>
      <c r="L2428">
        <v>33.1</v>
      </c>
      <c r="M2428">
        <v>31</v>
      </c>
    </row>
    <row r="2429">
      <c r="A2429" t="inlineStr">
        <is>
          <t xml:space="preserve">2025-08-24</t>
        </is>
      </c>
      <c r="B2429">
        <v>63.8</v>
      </c>
      <c r="C2429">
        <v>56.1</v>
      </c>
      <c r="D2429">
        <v>57.1</v>
      </c>
      <c r="E2429">
        <v>55.2</v>
      </c>
      <c r="F2429">
        <v>52.6</v>
      </c>
      <c r="G2429">
        <v>54.2</v>
      </c>
      <c r="H2429">
        <v>30.3</v>
      </c>
      <c r="I2429">
        <v>23.4</v>
      </c>
      <c r="J2429">
        <v>63.2</v>
      </c>
      <c r="K2429">
        <v>50.6</v>
      </c>
      <c r="L2429">
        <v>44.9</v>
      </c>
      <c r="M2429">
        <v>31</v>
      </c>
    </row>
    <row r="2430">
      <c r="A2430" t="inlineStr">
        <is>
          <t xml:space="preserve">2025-08-25</t>
        </is>
      </c>
      <c r="B2430">
        <v>67.5</v>
      </c>
      <c r="C2430">
        <v>56.1</v>
      </c>
      <c r="D2430">
        <v>54.3</v>
      </c>
      <c r="E2430">
        <v>55.2</v>
      </c>
      <c r="F2430">
        <v>63.3</v>
      </c>
      <c r="G2430">
        <v>54.2</v>
      </c>
      <c r="H2430">
        <v>25.5</v>
      </c>
      <c r="I2430">
        <v>23.4</v>
      </c>
      <c r="J2430">
        <v>55.4</v>
      </c>
      <c r="K2430">
        <v>50.6</v>
      </c>
      <c r="L2430">
        <v>47</v>
      </c>
      <c r="M2430">
        <v>31</v>
      </c>
    </row>
    <row r="2431">
      <c r="A2431" t="inlineStr">
        <is>
          <t xml:space="preserve">2025-08-26</t>
        </is>
      </c>
      <c r="B2431">
        <v>71.9</v>
      </c>
      <c r="C2431">
        <v>56.1</v>
      </c>
      <c r="D2431">
        <v>55.7</v>
      </c>
      <c r="E2431">
        <v>55.2</v>
      </c>
      <c r="F2431">
        <v>58.6</v>
      </c>
      <c r="G2431">
        <v>54.2</v>
      </c>
      <c r="H2431">
        <v>22.9</v>
      </c>
      <c r="I2431">
        <v>23.4</v>
      </c>
      <c r="J2431">
        <v>51.4</v>
      </c>
      <c r="K2431">
        <v>50.6</v>
      </c>
      <c r="L2431">
        <v>32.7</v>
      </c>
      <c r="M2431">
        <v>31</v>
      </c>
    </row>
    <row r="2432">
      <c r="A2432" t="inlineStr">
        <is>
          <t xml:space="preserve">2025-08-27</t>
        </is>
      </c>
      <c r="B2432">
        <v>60.1</v>
      </c>
      <c r="C2432">
        <v>56.1</v>
      </c>
      <c r="D2432">
        <v>54.5</v>
      </c>
      <c r="E2432">
        <v>55.2</v>
      </c>
      <c r="F2432">
        <v>44.6</v>
      </c>
      <c r="G2432">
        <v>54.2</v>
      </c>
      <c r="H2432">
        <v>14.9</v>
      </c>
      <c r="I2432">
        <v>23.4</v>
      </c>
      <c r="J2432">
        <v>42.7</v>
      </c>
      <c r="K2432">
        <v>50.6</v>
      </c>
      <c r="L2432">
        <v>25.1</v>
      </c>
      <c r="M2432">
        <v>31</v>
      </c>
    </row>
    <row r="2433">
      <c r="A2433" t="inlineStr">
        <is>
          <t xml:space="preserve">2025-08-28</t>
        </is>
      </c>
      <c r="B2433">
        <v>37.9</v>
      </c>
      <c r="C2433">
        <v>56.1</v>
      </c>
      <c r="D2433">
        <v>50.3</v>
      </c>
      <c r="E2433">
        <v>55.2</v>
      </c>
      <c r="F2433">
        <v>44.2</v>
      </c>
      <c r="G2433">
        <v>54.2</v>
      </c>
      <c r="H2433">
        <v>18</v>
      </c>
      <c r="I2433">
        <v>23.4</v>
      </c>
      <c r="J2433">
        <v>34.6</v>
      </c>
      <c r="K2433">
        <v>50.6</v>
      </c>
      <c r="L2433">
        <v>27.2</v>
      </c>
      <c r="M2433">
        <v>31</v>
      </c>
    </row>
    <row r="2434">
      <c r="A2434" t="inlineStr">
        <is>
          <t xml:space="preserve">2025-08-29</t>
        </is>
      </c>
      <c r="B2434">
        <v>61.5</v>
      </c>
      <c r="C2434">
        <v>56.1</v>
      </c>
      <c r="D2434">
        <v>49.8</v>
      </c>
      <c r="E2434">
        <v>55.2</v>
      </c>
      <c r="F2434">
        <v>39.6</v>
      </c>
      <c r="G2434">
        <v>54.2</v>
      </c>
      <c r="H2434">
        <v>16.6</v>
      </c>
      <c r="I2434">
        <v>23.4</v>
      </c>
      <c r="J2434">
        <v>41.5</v>
      </c>
      <c r="K2434">
        <v>50.6</v>
      </c>
      <c r="L2434">
        <v>29.6</v>
      </c>
      <c r="M2434">
        <v>31</v>
      </c>
    </row>
    <row r="2435">
      <c r="A2435" t="inlineStr">
        <is>
          <t xml:space="preserve">2025-08-30</t>
        </is>
      </c>
      <c r="B2435">
        <v>60.1</v>
      </c>
      <c r="C2435">
        <v>56.1</v>
      </c>
      <c r="D2435">
        <v>56.5</v>
      </c>
      <c r="E2435">
        <v>55.2</v>
      </c>
      <c r="F2435">
        <v>47.8</v>
      </c>
      <c r="G2435">
        <v>54.2</v>
      </c>
      <c r="H2435">
        <v>22.7</v>
      </c>
      <c r="I2435">
        <v>23.4</v>
      </c>
      <c r="J2435">
        <v>52.4</v>
      </c>
      <c r="K2435">
        <v>50.6</v>
      </c>
      <c r="L2435">
        <v>30.2</v>
      </c>
      <c r="M2435">
        <v>31</v>
      </c>
    </row>
    <row r="2436">
      <c r="A2436" t="inlineStr">
        <is>
          <t xml:space="preserve">2025-08-31</t>
        </is>
      </c>
      <c r="B2436">
        <v>63.9</v>
      </c>
      <c r="C2436">
        <v>56.1</v>
      </c>
      <c r="D2436">
        <v>50.2</v>
      </c>
      <c r="E2436">
        <v>55.2</v>
      </c>
      <c r="F2436">
        <v>31.9</v>
      </c>
      <c r="G2436">
        <v>54.2</v>
      </c>
      <c r="H2436">
        <v>20.2</v>
      </c>
      <c r="I2436">
        <v>23.4</v>
      </c>
      <c r="J2436">
        <v>66.7</v>
      </c>
      <c r="K2436">
        <v>50.6</v>
      </c>
      <c r="L2436">
        <v>30.1</v>
      </c>
      <c r="M2436">
        <v>31</v>
      </c>
    </row>
    <row r="2437">
      <c r="A2437" t="inlineStr">
        <is>
          <t xml:space="preserve">2025-09-01</t>
        </is>
      </c>
      <c r="B2437">
        <v>50.1</v>
      </c>
      <c r="C2437">
        <v>56.1</v>
      </c>
      <c r="D2437">
        <v>52.5</v>
      </c>
      <c r="E2437">
        <v>55.2</v>
      </c>
      <c r="F2437">
        <v>41.6</v>
      </c>
      <c r="G2437">
        <v>54.2</v>
      </c>
      <c r="H2437">
        <v>18.9</v>
      </c>
      <c r="I2437">
        <v>23.4</v>
      </c>
      <c r="J2437">
        <v>46.1</v>
      </c>
      <c r="K2437">
        <v>50.6</v>
      </c>
      <c r="L2437">
        <v>24.5</v>
      </c>
      <c r="M2437">
        <v>31</v>
      </c>
    </row>
    <row r="2438">
      <c r="A2438" t="inlineStr">
        <is>
          <t xml:space="preserve">2025-09-02</t>
        </is>
      </c>
      <c r="B2438">
        <v>52</v>
      </c>
      <c r="C2438">
        <v>56.1</v>
      </c>
      <c r="D2438">
        <v>51.9</v>
      </c>
      <c r="E2438">
        <v>55.2</v>
      </c>
      <c r="F2438">
        <v>47</v>
      </c>
      <c r="G2438">
        <v>54.2</v>
      </c>
      <c r="H2438">
        <v>18</v>
      </c>
      <c r="I2438">
        <v>23.4</v>
      </c>
      <c r="J2438">
        <v>37.9</v>
      </c>
      <c r="K2438">
        <v>50.6</v>
      </c>
      <c r="L2438">
        <v>21.3</v>
      </c>
      <c r="M2438">
        <v>31</v>
      </c>
    </row>
    <row r="2439">
      <c r="A2439" t="inlineStr">
        <is>
          <t xml:space="preserve">2025-09-03</t>
        </is>
      </c>
      <c r="B2439">
        <v>47.1</v>
      </c>
      <c r="C2439">
        <v>56.1</v>
      </c>
      <c r="D2439">
        <v>54.8</v>
      </c>
      <c r="E2439">
        <v>55.2</v>
      </c>
      <c r="F2439">
        <v>53.5</v>
      </c>
      <c r="G2439">
        <v>54.2</v>
      </c>
      <c r="H2439">
        <v>18.1</v>
      </c>
      <c r="I2439">
        <v>23.4</v>
      </c>
      <c r="J2439">
        <v>55.3</v>
      </c>
      <c r="K2439">
        <v>50.6</v>
      </c>
      <c r="L2439">
        <v>18.9</v>
      </c>
      <c r="M2439">
        <v>31</v>
      </c>
    </row>
    <row r="2440">
      <c r="A2440" t="inlineStr">
        <is>
          <t xml:space="preserve">2025-09-04</t>
        </is>
      </c>
      <c r="B2440">
        <v>57.3</v>
      </c>
      <c r="C2440">
        <v>56.1</v>
      </c>
      <c r="D2440">
        <v>56.4</v>
      </c>
      <c r="E2440">
        <v>55.2</v>
      </c>
      <c r="F2440">
        <v>48.2</v>
      </c>
      <c r="G2440">
        <v>54.2</v>
      </c>
      <c r="H2440">
        <v>15.1</v>
      </c>
      <c r="I2440">
        <v>23.4</v>
      </c>
      <c r="J2440">
        <v>53.7</v>
      </c>
      <c r="K2440">
        <v>50.6</v>
      </c>
      <c r="L2440">
        <v>26.6</v>
      </c>
      <c r="M2440">
        <v>31</v>
      </c>
    </row>
    <row r="2441">
      <c r="A2441" t="inlineStr">
        <is>
          <t xml:space="preserve">2025-09-05</t>
        </is>
      </c>
      <c r="B2441">
        <v>46.4</v>
      </c>
      <c r="C2441">
        <v>56.1</v>
      </c>
      <c r="D2441">
        <v>53.8</v>
      </c>
      <c r="E2441">
        <v>55.2</v>
      </c>
      <c r="F2441">
        <v>63.1</v>
      </c>
      <c r="G2441">
        <v>54.2</v>
      </c>
      <c r="H2441">
        <v>26.7</v>
      </c>
      <c r="I2441">
        <v>23.4</v>
      </c>
      <c r="J2441">
        <v>51.5</v>
      </c>
      <c r="K2441">
        <v>50.6</v>
      </c>
      <c r="L2441">
        <v>33.4</v>
      </c>
      <c r="M2441">
        <v>31</v>
      </c>
    </row>
    <row r="2442">
      <c r="A2442" t="inlineStr">
        <is>
          <t xml:space="preserve">2025-09-06</t>
        </is>
      </c>
      <c r="B2442">
        <v>76.4</v>
      </c>
      <c r="C2442">
        <v>56.1</v>
      </c>
      <c r="D2442">
        <v>48.3</v>
      </c>
      <c r="E2442">
        <v>55.2</v>
      </c>
      <c r="F2442">
        <v>35.2</v>
      </c>
      <c r="G2442">
        <v>54.2</v>
      </c>
      <c r="H2442">
        <v>27.3</v>
      </c>
      <c r="I2442">
        <v>23.4</v>
      </c>
      <c r="J2442">
        <v>63.3</v>
      </c>
      <c r="K2442">
        <v>50.6</v>
      </c>
      <c r="L2442">
        <v>38.1</v>
      </c>
      <c r="M2442">
        <v>31</v>
      </c>
    </row>
    <row r="2443">
      <c r="A2443" t="inlineStr">
        <is>
          <t xml:space="preserve">2025-09-07</t>
        </is>
      </c>
      <c r="B2443">
        <v>68.9</v>
      </c>
      <c r="C2443">
        <v>56.1</v>
      </c>
      <c r="D2443">
        <v>48.1</v>
      </c>
      <c r="E2443">
        <v>55.2</v>
      </c>
      <c r="F2443">
        <v>45.2</v>
      </c>
      <c r="G2443">
        <v>54.2</v>
      </c>
      <c r="H2443">
        <v>24.5</v>
      </c>
      <c r="I2443">
        <v>23.4</v>
      </c>
      <c r="J2443">
        <v>62.1</v>
      </c>
      <c r="K2443">
        <v>50.6</v>
      </c>
      <c r="L2443">
        <v>17.9</v>
      </c>
      <c r="M2443">
        <v>31</v>
      </c>
    </row>
    <row r="2444">
      <c r="A2444" t="inlineStr">
        <is>
          <t xml:space="preserve">2025-09-08</t>
        </is>
      </c>
      <c r="B2444">
        <v>55.3</v>
      </c>
      <c r="C2444">
        <v>56.1</v>
      </c>
      <c r="D2444">
        <v>55.2</v>
      </c>
      <c r="E2444">
        <v>55.2</v>
      </c>
      <c r="F2444">
        <v>49.4</v>
      </c>
      <c r="G2444">
        <v>54.2</v>
      </c>
      <c r="H2444">
        <v>17.1</v>
      </c>
      <c r="I2444">
        <v>23.4</v>
      </c>
      <c r="J2444">
        <v>46.6</v>
      </c>
      <c r="K2444">
        <v>50.6</v>
      </c>
      <c r="L2444">
        <v>37.3</v>
      </c>
      <c r="M2444">
        <v>31</v>
      </c>
    </row>
    <row r="2445">
      <c r="A2445" t="inlineStr">
        <is>
          <t xml:space="preserve">2025-09-09</t>
        </is>
      </c>
      <c r="B2445">
        <v>40.3</v>
      </c>
      <c r="C2445">
        <v>56.1</v>
      </c>
      <c r="D2445">
        <v>56.3</v>
      </c>
      <c r="E2445">
        <v>55.2</v>
      </c>
      <c r="F2445">
        <v>50.8</v>
      </c>
      <c r="G2445">
        <v>54.2</v>
      </c>
      <c r="H2445">
        <v>22.5</v>
      </c>
      <c r="I2445">
        <v>23.4</v>
      </c>
      <c r="J2445">
        <v>31.6</v>
      </c>
      <c r="K2445">
        <v>50.6</v>
      </c>
      <c r="L2445">
        <v>29.2</v>
      </c>
      <c r="M2445">
        <v>31</v>
      </c>
    </row>
    <row r="2446">
      <c r="A2446" t="inlineStr">
        <is>
          <t xml:space="preserve">2025-09-10</t>
        </is>
      </c>
      <c r="B2446">
        <v>40.9</v>
      </c>
      <c r="C2446">
        <v>56.1</v>
      </c>
      <c r="D2446">
        <v>47.7</v>
      </c>
      <c r="E2446">
        <v>55.2</v>
      </c>
      <c r="F2446">
        <v>25.8</v>
      </c>
      <c r="G2446">
        <v>54.2</v>
      </c>
      <c r="H2446">
        <v>18.1</v>
      </c>
      <c r="I2446">
        <v>23.4</v>
      </c>
      <c r="J2446">
        <v>21.2</v>
      </c>
      <c r="K2446">
        <v>50.6</v>
      </c>
      <c r="L2446">
        <v>17.3</v>
      </c>
      <c r="M2446">
        <v>31</v>
      </c>
    </row>
    <row r="2447">
      <c r="A2447" t="inlineStr">
        <is>
          <t xml:space="preserve">2025-09-11</t>
        </is>
      </c>
      <c r="B2447">
        <v>42.7</v>
      </c>
      <c r="C2447">
        <v>56.1</v>
      </c>
      <c r="D2447">
        <v>57.3</v>
      </c>
      <c r="E2447">
        <v>55.2</v>
      </c>
      <c r="F2447">
        <v>51.2</v>
      </c>
      <c r="G2447">
        <v>54.2</v>
      </c>
      <c r="H2447">
        <v>16.8</v>
      </c>
      <c r="I2447">
        <v>23.4</v>
      </c>
      <c r="J2447">
        <v>45.1</v>
      </c>
      <c r="K2447">
        <v>50.6</v>
      </c>
      <c r="L2447">
        <v>25.1</v>
      </c>
      <c r="M2447">
        <v>31</v>
      </c>
    </row>
    <row r="2448">
      <c r="A2448" t="inlineStr">
        <is>
          <t xml:space="preserve">2025-09-12</t>
        </is>
      </c>
      <c r="B2448">
        <v>46.5</v>
      </c>
      <c r="C2448">
        <v>56.1</v>
      </c>
      <c r="D2448">
        <v>64.1</v>
      </c>
      <c r="E2448">
        <v>55.2</v>
      </c>
      <c r="F2448">
        <v>51.4</v>
      </c>
      <c r="G2448">
        <v>54.2</v>
      </c>
      <c r="H2448">
        <v>22.2</v>
      </c>
      <c r="I2448">
        <v>23.4</v>
      </c>
      <c r="J2448">
        <v>50</v>
      </c>
      <c r="K2448">
        <v>50.6</v>
      </c>
      <c r="L2448">
        <v>25.6</v>
      </c>
      <c r="M2448">
        <v>31</v>
      </c>
    </row>
    <row r="2449">
      <c r="A2449" t="inlineStr">
        <is>
          <t xml:space="preserve">2025-09-13</t>
        </is>
      </c>
      <c r="B2449">
        <v>56.2</v>
      </c>
      <c r="C2449">
        <v>56.1</v>
      </c>
      <c r="D2449">
        <v>59.3</v>
      </c>
      <c r="E2449">
        <v>55.2</v>
      </c>
      <c r="F2449">
        <v>48.2</v>
      </c>
      <c r="G2449">
        <v>54.2</v>
      </c>
      <c r="H2449">
        <v>13.5</v>
      </c>
      <c r="I2449">
        <v>23.4</v>
      </c>
      <c r="J2449">
        <v>56.2</v>
      </c>
      <c r="K2449">
        <v>50.6</v>
      </c>
      <c r="L2449">
        <v>30.9</v>
      </c>
      <c r="M2449">
        <v>31</v>
      </c>
    </row>
    <row r="2450">
      <c r="A2450" t="inlineStr">
        <is>
          <t xml:space="preserve">2025-09-14</t>
        </is>
      </c>
      <c r="B2450">
        <v>61.1</v>
      </c>
      <c r="C2450">
        <v>56.1</v>
      </c>
      <c r="D2450">
        <v>59.7</v>
      </c>
      <c r="E2450">
        <v>55.2</v>
      </c>
      <c r="F2450">
        <v>59.4</v>
      </c>
      <c r="G2450">
        <v>54.2</v>
      </c>
      <c r="H2450">
        <v>18.6</v>
      </c>
      <c r="I2450">
        <v>23.4</v>
      </c>
      <c r="J2450">
        <v>60.8</v>
      </c>
      <c r="K2450">
        <v>50.6</v>
      </c>
      <c r="L2450">
        <v>16.1</v>
      </c>
      <c r="M2450">
        <v>31</v>
      </c>
    </row>
    <row r="2451">
      <c r="A2451" t="inlineStr">
        <is>
          <t xml:space="preserve">2025-09-15</t>
        </is>
      </c>
      <c r="B2451">
        <v>41.7</v>
      </c>
      <c r="C2451">
        <v>56.1</v>
      </c>
      <c r="D2451">
        <v>64.9</v>
      </c>
      <c r="E2451">
        <v>55.2</v>
      </c>
      <c r="F2451">
        <v>59.1</v>
      </c>
      <c r="G2451">
        <v>54.2</v>
      </c>
      <c r="H2451">
        <v>15.6</v>
      </c>
      <c r="I2451">
        <v>23.4</v>
      </c>
      <c r="J2451">
        <v>48.8</v>
      </c>
      <c r="K2451">
        <v>50.6</v>
      </c>
      <c r="L2451">
        <v>22.5</v>
      </c>
      <c r="M2451">
        <v>31</v>
      </c>
    </row>
    <row r="2452">
      <c r="A2452" t="inlineStr">
        <is>
          <t xml:space="preserve">2025-09-16</t>
        </is>
      </c>
      <c r="B2452">
        <v>35.4</v>
      </c>
      <c r="C2452">
        <v>56.1</v>
      </c>
      <c r="D2452">
        <v>61.7</v>
      </c>
      <c r="E2452">
        <v>55.2</v>
      </c>
      <c r="F2452">
        <v>67.2</v>
      </c>
      <c r="G2452">
        <v>54.2</v>
      </c>
      <c r="H2452">
        <v>19.6</v>
      </c>
      <c r="I2452">
        <v>23.4</v>
      </c>
      <c r="J2452">
        <v>46.9</v>
      </c>
      <c r="K2452">
        <v>50.6</v>
      </c>
      <c r="L2452">
        <v>26.5</v>
      </c>
      <c r="M2452">
        <v>31</v>
      </c>
    </row>
    <row r="2453">
      <c r="A2453" t="inlineStr">
        <is>
          <t xml:space="preserve">2025-09-17</t>
        </is>
      </c>
      <c r="B2453">
        <v>40.7</v>
      </c>
      <c r="C2453">
        <v>56.1</v>
      </c>
      <c r="D2453">
        <v>60.4</v>
      </c>
      <c r="E2453">
        <v>55.2</v>
      </c>
      <c r="F2453">
        <v>64.8</v>
      </c>
      <c r="G2453">
        <v>54.2</v>
      </c>
      <c r="H2453">
        <v>25.7</v>
      </c>
      <c r="I2453">
        <v>23.4</v>
      </c>
      <c r="J2453">
        <v>48.5</v>
      </c>
      <c r="K2453">
        <v>50.6</v>
      </c>
      <c r="L2453">
        <v>12</v>
      </c>
      <c r="M2453">
        <v>31</v>
      </c>
    </row>
    <row r="2454">
      <c r="A2454" t="inlineStr">
        <is>
          <t xml:space="preserve">2025-09-18</t>
        </is>
      </c>
      <c r="B2454">
        <v>48.4</v>
      </c>
      <c r="C2454">
        <v>56.1</v>
      </c>
      <c r="D2454">
        <v>57.3</v>
      </c>
      <c r="E2454">
        <v>55.2</v>
      </c>
      <c r="F2454">
        <v>54.6</v>
      </c>
      <c r="G2454">
        <v>54.2</v>
      </c>
      <c r="H2454">
        <v>30.5</v>
      </c>
      <c r="I2454">
        <v>23.4</v>
      </c>
      <c r="J2454">
        <v>50.8</v>
      </c>
      <c r="K2454">
        <v>50.6</v>
      </c>
      <c r="L2454">
        <v>15.6</v>
      </c>
      <c r="M2454">
        <v>31</v>
      </c>
    </row>
    <row r="2455">
      <c r="A2455" t="inlineStr">
        <is>
          <t xml:space="preserve">2025-09-19</t>
        </is>
      </c>
      <c r="B2455">
        <v>66.5</v>
      </c>
      <c r="C2455">
        <v>56.1</v>
      </c>
      <c r="D2455">
        <v>54.3</v>
      </c>
      <c r="E2455">
        <v>55.2</v>
      </c>
      <c r="F2455">
        <v>40</v>
      </c>
      <c r="G2455">
        <v>54.2</v>
      </c>
      <c r="H2455">
        <v>30.4</v>
      </c>
      <c r="I2455">
        <v>23.4</v>
      </c>
      <c r="J2455">
        <v>51.4</v>
      </c>
      <c r="K2455">
        <v>50.6</v>
      </c>
      <c r="L2455">
        <v>27.1</v>
      </c>
      <c r="M2455">
        <v>31</v>
      </c>
    </row>
    <row r="2456">
      <c r="A2456" t="inlineStr">
        <is>
          <t xml:space="preserve">2025-09-20</t>
        </is>
      </c>
      <c r="B2456">
        <v>66.4</v>
      </c>
      <c r="C2456">
        <v>56.1</v>
      </c>
      <c r="D2456">
        <v>58</v>
      </c>
      <c r="E2456">
        <v>55.2</v>
      </c>
      <c r="F2456">
        <v>56.3</v>
      </c>
      <c r="G2456">
        <v>54.2</v>
      </c>
      <c r="H2456">
        <v>23.5</v>
      </c>
      <c r="I2456">
        <v>23.4</v>
      </c>
      <c r="J2456">
        <v>64.8</v>
      </c>
      <c r="K2456">
        <v>50.6</v>
      </c>
      <c r="L2456">
        <v>12.7</v>
      </c>
      <c r="M2456">
        <v>31</v>
      </c>
    </row>
    <row r="2457">
      <c r="A2457" t="inlineStr">
        <is>
          <t xml:space="preserve">2025-09-21</t>
        </is>
      </c>
      <c r="B2457">
        <v>42.1</v>
      </c>
      <c r="C2457">
        <v>56.1</v>
      </c>
      <c r="D2457">
        <v>50</v>
      </c>
      <c r="E2457">
        <v>55.2</v>
      </c>
      <c r="F2457">
        <v>36.7</v>
      </c>
      <c r="G2457">
        <v>54.2</v>
      </c>
      <c r="H2457">
        <v>15.9</v>
      </c>
      <c r="I2457">
        <v>23.4</v>
      </c>
      <c r="J2457">
        <v>64.6</v>
      </c>
      <c r="K2457">
        <v>50.6</v>
      </c>
      <c r="L2457">
        <v>34.2</v>
      </c>
      <c r="M2457">
        <v>31</v>
      </c>
    </row>
    <row r="2458">
      <c r="A2458" t="inlineStr">
        <is>
          <t xml:space="preserve">2025-09-22</t>
        </is>
      </c>
      <c r="B2458">
        <v>33.6</v>
      </c>
      <c r="C2458">
        <v>56.1</v>
      </c>
      <c r="D2458">
        <v>57.4</v>
      </c>
      <c r="E2458">
        <v>55.2</v>
      </c>
      <c r="F2458">
        <v>49.9</v>
      </c>
      <c r="G2458">
        <v>54.2</v>
      </c>
      <c r="H2458">
        <v>15.5</v>
      </c>
      <c r="I2458">
        <v>23.4</v>
      </c>
      <c r="J2458">
        <v>33.9</v>
      </c>
      <c r="K2458">
        <v>50.6</v>
      </c>
      <c r="L2458">
        <v>36.7</v>
      </c>
      <c r="M2458">
        <v>31</v>
      </c>
    </row>
    <row r="2459">
      <c r="A2459" t="inlineStr">
        <is>
          <t xml:space="preserve">2025-09-23</t>
        </is>
      </c>
      <c r="B2459">
        <v>48.5</v>
      </c>
      <c r="C2459">
        <v>56.1</v>
      </c>
      <c r="D2459">
        <v>53.5</v>
      </c>
      <c r="E2459">
        <v>55.2</v>
      </c>
      <c r="F2459">
        <v>59.8</v>
      </c>
      <c r="G2459">
        <v>54.2</v>
      </c>
      <c r="H2459">
        <v>16.1</v>
      </c>
      <c r="I2459">
        <v>23.4</v>
      </c>
      <c r="J2459">
        <v>31.5</v>
      </c>
      <c r="K2459">
        <v>50.6</v>
      </c>
      <c r="L2459">
        <v>32.1</v>
      </c>
      <c r="M2459">
        <v>31</v>
      </c>
    </row>
    <row r="2460">
      <c r="A2460" t="inlineStr">
        <is>
          <t xml:space="preserve">2025-09-24</t>
        </is>
      </c>
      <c r="B2460">
        <v>35.4</v>
      </c>
      <c r="C2460">
        <v>56.1</v>
      </c>
      <c r="D2460">
        <v>55.9</v>
      </c>
      <c r="E2460">
        <v>55.2</v>
      </c>
      <c r="F2460">
        <v>56</v>
      </c>
      <c r="G2460">
        <v>54.2</v>
      </c>
      <c r="H2460">
        <v>12.8</v>
      </c>
      <c r="I2460">
        <v>23.4</v>
      </c>
      <c r="J2460">
        <v>34.4</v>
      </c>
      <c r="K2460">
        <v>50.6</v>
      </c>
      <c r="L2460">
        <v>28</v>
      </c>
      <c r="M2460">
        <v>31</v>
      </c>
    </row>
    <row r="2461">
      <c r="A2461" t="inlineStr">
        <is>
          <t xml:space="preserve">2025-09-25</t>
        </is>
      </c>
      <c r="B2461">
        <v>25.3</v>
      </c>
      <c r="C2461">
        <v>56.1</v>
      </c>
      <c r="D2461">
        <v>60.8</v>
      </c>
      <c r="E2461">
        <v>55.2</v>
      </c>
      <c r="F2461">
        <v>67.9</v>
      </c>
      <c r="G2461">
        <v>54.2</v>
      </c>
      <c r="H2461">
        <v>15.5</v>
      </c>
      <c r="I2461">
        <v>23.4</v>
      </c>
      <c r="J2461">
        <v>44.9</v>
      </c>
      <c r="K2461">
        <v>50.6</v>
      </c>
      <c r="L2461">
        <v>36.4</v>
      </c>
      <c r="M2461">
        <v>31</v>
      </c>
    </row>
    <row r="2462">
      <c r="A2462" t="inlineStr">
        <is>
          <t xml:space="preserve">2025-09-26</t>
        </is>
      </c>
      <c r="B2462">
        <v>30.3</v>
      </c>
      <c r="C2462">
        <v>56.1</v>
      </c>
      <c r="D2462">
        <v>61.8</v>
      </c>
      <c r="E2462">
        <v>55.2</v>
      </c>
      <c r="F2462">
        <v>60.8</v>
      </c>
      <c r="G2462">
        <v>54.2</v>
      </c>
      <c r="H2462">
        <v>14.1</v>
      </c>
      <c r="I2462">
        <v>23.4</v>
      </c>
      <c r="J2462">
        <v>35.6</v>
      </c>
      <c r="K2462">
        <v>50.6</v>
      </c>
      <c r="L2462">
        <v>20.8</v>
      </c>
      <c r="M2462">
        <v>31</v>
      </c>
    </row>
    <row r="2463">
      <c r="A2463" t="inlineStr">
        <is>
          <t xml:space="preserve">2025-09-27</t>
        </is>
      </c>
      <c r="B2463">
        <v>45.3</v>
      </c>
      <c r="C2463">
        <v>56.1</v>
      </c>
      <c r="D2463">
        <v>56.1</v>
      </c>
      <c r="E2463">
        <v>55.2</v>
      </c>
      <c r="F2463">
        <v>32.7</v>
      </c>
      <c r="G2463">
        <v>54.2</v>
      </c>
      <c r="H2463">
        <v>23.9</v>
      </c>
      <c r="I2463">
        <v>23.4</v>
      </c>
      <c r="J2463">
        <v>49.3</v>
      </c>
      <c r="K2463">
        <v>50.6</v>
      </c>
      <c r="L2463">
        <v>17</v>
      </c>
      <c r="M2463">
        <v>31</v>
      </c>
    </row>
    <row r="2464">
      <c r="A2464" t="inlineStr">
        <is>
          <t xml:space="preserve">2025-09-28</t>
        </is>
      </c>
      <c r="B2464">
        <v>65.9</v>
      </c>
      <c r="C2464">
        <v>56.1</v>
      </c>
      <c r="D2464">
        <v>44.3</v>
      </c>
      <c r="E2464">
        <v>55.2</v>
      </c>
      <c r="F2464">
        <v>33.1</v>
      </c>
      <c r="G2464">
        <v>54.2</v>
      </c>
      <c r="H2464">
        <v>22.3</v>
      </c>
      <c r="I2464">
        <v>23.4</v>
      </c>
      <c r="J2464">
        <v>57.2</v>
      </c>
      <c r="K2464">
        <v>50.6</v>
      </c>
      <c r="L2464">
        <v>29.6</v>
      </c>
      <c r="M2464">
        <v>31</v>
      </c>
    </row>
    <row r="2465">
      <c r="A2465" t="inlineStr">
        <is>
          <t xml:space="preserve">2025-09-29</t>
        </is>
      </c>
      <c r="B2465">
        <v>54.9</v>
      </c>
      <c r="C2465">
        <v>56.1</v>
      </c>
      <c r="D2465">
        <v>44.6</v>
      </c>
      <c r="E2465">
        <v>55.2</v>
      </c>
      <c r="F2465">
        <v>57.1</v>
      </c>
      <c r="G2465">
        <v>54.2</v>
      </c>
      <c r="H2465">
        <v>24.3</v>
      </c>
      <c r="I2465">
        <v>23.4</v>
      </c>
      <c r="J2465">
        <v>52.6</v>
      </c>
      <c r="K2465">
        <v>50.6</v>
      </c>
      <c r="L2465">
        <v>30.1</v>
      </c>
      <c r="M2465">
        <v>31</v>
      </c>
    </row>
    <row r="2466">
      <c r="A2466" t="inlineStr">
        <is>
          <t xml:space="preserve">2025-09-30</t>
        </is>
      </c>
      <c r="B2466">
        <v>46.5</v>
      </c>
      <c r="C2466">
        <v>56.1</v>
      </c>
      <c r="D2466">
        <v>59.7</v>
      </c>
      <c r="E2466">
        <v>55.2</v>
      </c>
      <c r="F2466">
        <v>62.6</v>
      </c>
      <c r="G2466">
        <v>54.2</v>
      </c>
      <c r="H2466">
        <v>23.7</v>
      </c>
      <c r="I2466">
        <v>23.4</v>
      </c>
      <c r="J2466">
        <v>44.6</v>
      </c>
      <c r="K2466">
        <v>50.6</v>
      </c>
      <c r="L2466">
        <v>30.5</v>
      </c>
      <c r="M2466">
        <v>31</v>
      </c>
    </row>
    <row r="2467">
      <c r="A2467" t="inlineStr">
        <is>
          <t xml:space="preserve">2025-10-01</t>
        </is>
      </c>
      <c r="B2467">
        <v>55.2</v>
      </c>
      <c r="C2467">
        <v>24.1</v>
      </c>
      <c r="D2467">
        <v>60.4</v>
      </c>
      <c r="E2467">
        <v>42</v>
      </c>
      <c r="F2467">
        <v>68.1</v>
      </c>
      <c r="G2467">
        <v>35.1</v>
      </c>
      <c r="H2467">
        <v>26</v>
      </c>
      <c r="I2467">
        <v>12.8</v>
      </c>
      <c r="J2467">
        <v>37.5</v>
      </c>
      <c r="K2467">
        <v>33.5</v>
      </c>
      <c r="L2467">
        <v>16.9</v>
      </c>
      <c r="M2467">
        <v>11</v>
      </c>
    </row>
    <row r="2468">
      <c r="A2468" t="inlineStr">
        <is>
          <t xml:space="preserve">2025-10-02</t>
        </is>
      </c>
      <c r="B2468">
        <v>61.3</v>
      </c>
      <c r="C2468">
        <v>24.1</v>
      </c>
      <c r="D2468">
        <v>63.4</v>
      </c>
      <c r="E2468">
        <v>42</v>
      </c>
      <c r="F2468">
        <v>64.2</v>
      </c>
      <c r="G2468">
        <v>35.1</v>
      </c>
      <c r="H2468">
        <v>25.3</v>
      </c>
      <c r="I2468">
        <v>12.8</v>
      </c>
      <c r="J2468">
        <v>43.4</v>
      </c>
      <c r="K2468">
        <v>33.5</v>
      </c>
      <c r="L2468">
        <v>16.9</v>
      </c>
      <c r="M2468">
        <v>11</v>
      </c>
    </row>
    <row r="2469">
      <c r="A2469" t="inlineStr">
        <is>
          <t xml:space="preserve">2025-10-03</t>
        </is>
      </c>
      <c r="B2469">
        <v>53.2</v>
      </c>
      <c r="C2469">
        <v>24.1</v>
      </c>
      <c r="D2469">
        <v>59.1</v>
      </c>
      <c r="E2469">
        <v>42</v>
      </c>
      <c r="F2469">
        <v>64.1</v>
      </c>
      <c r="G2469">
        <v>35.1</v>
      </c>
      <c r="H2469">
        <v>14</v>
      </c>
      <c r="I2469">
        <v>12.8</v>
      </c>
      <c r="J2469">
        <v>46.2</v>
      </c>
      <c r="K2469">
        <v>33.5</v>
      </c>
      <c r="L2469">
        <v>4.5</v>
      </c>
      <c r="M2469">
        <v>11</v>
      </c>
    </row>
    <row r="2470">
      <c r="A2470" t="inlineStr">
        <is>
          <t xml:space="preserve">2025-10-04</t>
        </is>
      </c>
      <c r="B2470">
        <v>22.2</v>
      </c>
      <c r="C2470">
        <v>24.1</v>
      </c>
      <c r="D2470">
        <v>58.4</v>
      </c>
      <c r="E2470">
        <v>42</v>
      </c>
      <c r="F2470">
        <v>51.7</v>
      </c>
      <c r="G2470">
        <v>35.1</v>
      </c>
      <c r="H2470">
        <v>17.2</v>
      </c>
      <c r="I2470">
        <v>12.8</v>
      </c>
      <c r="J2470">
        <v>55.3</v>
      </c>
      <c r="K2470">
        <v>33.5</v>
      </c>
      <c r="L2470">
        <v>17.3</v>
      </c>
      <c r="M2470">
        <v>11</v>
      </c>
    </row>
    <row r="2471">
      <c r="A2471" t="inlineStr">
        <is>
          <t xml:space="preserve">2025-10-05</t>
        </is>
      </c>
      <c r="B2471">
        <v>26.7</v>
      </c>
      <c r="C2471">
        <v>24.1</v>
      </c>
      <c r="D2471">
        <v>51.6</v>
      </c>
      <c r="E2471">
        <v>42</v>
      </c>
      <c r="F2471">
        <v>50.9</v>
      </c>
      <c r="G2471">
        <v>35.1</v>
      </c>
      <c r="H2471">
        <v>23.4</v>
      </c>
      <c r="I2471">
        <v>12.8</v>
      </c>
      <c r="J2471">
        <v>41.8</v>
      </c>
      <c r="K2471">
        <v>33.5</v>
      </c>
      <c r="L2471">
        <v>22.5</v>
      </c>
      <c r="M2471">
        <v>11</v>
      </c>
    </row>
    <row r="2472">
      <c r="A2472" t="inlineStr">
        <is>
          <t xml:space="preserve">2025-10-06</t>
        </is>
      </c>
      <c r="B2472">
        <v>16.1</v>
      </c>
      <c r="C2472">
        <v>24.1</v>
      </c>
      <c r="D2472">
        <v>52.7</v>
      </c>
      <c r="E2472">
        <v>42</v>
      </c>
      <c r="F2472">
        <v>59.4</v>
      </c>
      <c r="G2472">
        <v>35.1</v>
      </c>
      <c r="H2472">
        <v>23.4</v>
      </c>
      <c r="I2472">
        <v>12.8</v>
      </c>
      <c r="J2472">
        <v>47.1</v>
      </c>
      <c r="K2472">
        <v>33.5</v>
      </c>
      <c r="L2472">
        <v>28.2</v>
      </c>
      <c r="M2472">
        <v>11</v>
      </c>
    </row>
    <row r="2473">
      <c r="A2473" t="inlineStr">
        <is>
          <t xml:space="preserve">2025-10-07</t>
        </is>
      </c>
      <c r="B2473">
        <v>24.2</v>
      </c>
      <c r="C2473">
        <v>24.1</v>
      </c>
      <c r="D2473">
        <v>59.5</v>
      </c>
      <c r="E2473">
        <v>42</v>
      </c>
      <c r="F2473">
        <v>54.7</v>
      </c>
      <c r="G2473">
        <v>35.1</v>
      </c>
      <c r="H2473">
        <v>24.3</v>
      </c>
      <c r="I2473">
        <v>12.8</v>
      </c>
      <c r="J2473">
        <v>43.2</v>
      </c>
      <c r="K2473">
        <v>33.5</v>
      </c>
      <c r="L2473">
        <v>12.4</v>
      </c>
      <c r="M2473">
        <v>11</v>
      </c>
    </row>
    <row r="2474">
      <c r="A2474" t="inlineStr">
        <is>
          <t xml:space="preserve">2025-10-08</t>
        </is>
      </c>
      <c r="B2474">
        <v>33</v>
      </c>
      <c r="C2474">
        <v>24.1</v>
      </c>
      <c r="D2474">
        <v>57.4</v>
      </c>
      <c r="E2474">
        <v>42</v>
      </c>
      <c r="F2474">
        <v>52</v>
      </c>
      <c r="G2474">
        <v>35.1</v>
      </c>
      <c r="H2474">
        <v>22.3</v>
      </c>
      <c r="I2474">
        <v>12.8</v>
      </c>
      <c r="J2474">
        <v>43.7</v>
      </c>
      <c r="K2474">
        <v>33.5</v>
      </c>
      <c r="L2474">
        <v>12.8</v>
      </c>
      <c r="M2474">
        <v>11</v>
      </c>
    </row>
    <row r="2475">
      <c r="A2475" t="inlineStr">
        <is>
          <t xml:space="preserve">2025-10-09</t>
        </is>
      </c>
      <c r="B2475">
        <v>28.1</v>
      </c>
      <c r="C2475">
        <v>24.1</v>
      </c>
      <c r="D2475">
        <v>48.5</v>
      </c>
      <c r="E2475">
        <v>42</v>
      </c>
      <c r="F2475">
        <v>58.1</v>
      </c>
      <c r="G2475">
        <v>35.1</v>
      </c>
      <c r="H2475">
        <v>15.8</v>
      </c>
      <c r="I2475">
        <v>12.8</v>
      </c>
      <c r="J2475">
        <v>44.3</v>
      </c>
      <c r="K2475">
        <v>33.5</v>
      </c>
      <c r="L2475">
        <v>16.5</v>
      </c>
      <c r="M2475">
        <v>11</v>
      </c>
    </row>
    <row r="2476">
      <c r="A2476" t="inlineStr">
        <is>
          <t xml:space="preserve">2025-10-10</t>
        </is>
      </c>
      <c r="B2476">
        <v>22</v>
      </c>
      <c r="C2476">
        <v>24.1</v>
      </c>
      <c r="D2476">
        <v>51.1</v>
      </c>
      <c r="E2476">
        <v>42</v>
      </c>
      <c r="F2476">
        <v>51.4</v>
      </c>
      <c r="G2476">
        <v>35.1</v>
      </c>
      <c r="H2476">
        <v>22</v>
      </c>
      <c r="I2476">
        <v>12.8</v>
      </c>
      <c r="J2476">
        <v>46.4</v>
      </c>
      <c r="K2476">
        <v>33.5</v>
      </c>
      <c r="L2476">
        <v>10.6</v>
      </c>
      <c r="M2476">
        <v>11</v>
      </c>
    </row>
    <row r="2477">
      <c r="A2477" t="inlineStr">
        <is>
          <t xml:space="preserve">2025-10-11</t>
        </is>
      </c>
      <c r="B2477">
        <v>32.6</v>
      </c>
      <c r="C2477">
        <v>24.1</v>
      </c>
      <c r="D2477">
        <v>57.3</v>
      </c>
      <c r="E2477">
        <v>42</v>
      </c>
      <c r="F2477">
        <v>54.9</v>
      </c>
      <c r="G2477">
        <v>35.1</v>
      </c>
      <c r="H2477">
        <v>25.8</v>
      </c>
      <c r="I2477">
        <v>12.8</v>
      </c>
      <c r="J2477">
        <v>58.3</v>
      </c>
      <c r="K2477">
        <v>33.5</v>
      </c>
      <c r="L2477">
        <v>19.7</v>
      </c>
      <c r="M2477">
        <v>11</v>
      </c>
    </row>
    <row r="2478">
      <c r="A2478" t="inlineStr">
        <is>
          <t xml:space="preserve">2025-10-12</t>
        </is>
      </c>
      <c r="B2478">
        <v>30.2</v>
      </c>
      <c r="C2478">
        <v>24.1</v>
      </c>
      <c r="D2478">
        <v>53.4</v>
      </c>
      <c r="E2478">
        <v>42</v>
      </c>
      <c r="F2478">
        <v>54.8</v>
      </c>
      <c r="G2478">
        <v>35.1</v>
      </c>
      <c r="H2478">
        <v>27.8</v>
      </c>
      <c r="I2478">
        <v>12.8</v>
      </c>
      <c r="J2478">
        <v>53.6</v>
      </c>
      <c r="K2478">
        <v>33.5</v>
      </c>
      <c r="L2478">
        <v>17.2</v>
      </c>
      <c r="M2478">
        <v>11</v>
      </c>
    </row>
    <row r="2479">
      <c r="A2479" t="inlineStr">
        <is>
          <t xml:space="preserve">2025-10-13</t>
        </is>
      </c>
      <c r="B2479">
        <v>35.7</v>
      </c>
      <c r="C2479">
        <v>24.1</v>
      </c>
      <c r="D2479">
        <v>54.4</v>
      </c>
      <c r="E2479">
        <v>42</v>
      </c>
      <c r="F2479">
        <v>62.2</v>
      </c>
      <c r="G2479">
        <v>35.1</v>
      </c>
      <c r="H2479">
        <v>22.2</v>
      </c>
      <c r="I2479">
        <v>12.8</v>
      </c>
      <c r="J2479">
        <v>37.9</v>
      </c>
      <c r="K2479">
        <v>33.5</v>
      </c>
      <c r="L2479">
        <v>8</v>
      </c>
      <c r="M2479">
        <v>11</v>
      </c>
    </row>
    <row r="2480">
      <c r="A2480" t="inlineStr">
        <is>
          <t xml:space="preserve">2025-10-14</t>
        </is>
      </c>
      <c r="B2480">
        <v>33.5</v>
      </c>
      <c r="C2480">
        <v>24.1</v>
      </c>
      <c r="D2480">
        <v>58.2</v>
      </c>
      <c r="E2480">
        <v>42</v>
      </c>
      <c r="F2480">
        <v>59.7</v>
      </c>
      <c r="G2480">
        <v>35.1</v>
      </c>
      <c r="H2480">
        <v>19.8</v>
      </c>
      <c r="I2480">
        <v>12.8</v>
      </c>
      <c r="J2480">
        <v>36.8</v>
      </c>
      <c r="K2480">
        <v>33.5</v>
      </c>
      <c r="L2480">
        <v>6.8</v>
      </c>
      <c r="M2480">
        <v>11</v>
      </c>
    </row>
    <row r="2481">
      <c r="A2481" t="inlineStr">
        <is>
          <t xml:space="preserve">2025-10-15</t>
        </is>
      </c>
      <c r="B2481">
        <v>29.5</v>
      </c>
      <c r="C2481">
        <v>24.1</v>
      </c>
      <c r="D2481">
        <v>56.8</v>
      </c>
      <c r="E2481">
        <v>42</v>
      </c>
      <c r="F2481">
        <v>53.4</v>
      </c>
      <c r="G2481">
        <v>35.1</v>
      </c>
      <c r="H2481">
        <v>20.8</v>
      </c>
      <c r="I2481">
        <v>12.8</v>
      </c>
      <c r="J2481">
        <v>31.4</v>
      </c>
      <c r="K2481">
        <v>33.5</v>
      </c>
      <c r="L2481">
        <v>7</v>
      </c>
      <c r="M2481">
        <v>11</v>
      </c>
    </row>
    <row r="2482">
      <c r="A2482" t="inlineStr">
        <is>
          <t xml:space="preserve">2025-10-16</t>
        </is>
      </c>
      <c r="B2482">
        <v>27</v>
      </c>
      <c r="C2482">
        <v>24.1</v>
      </c>
      <c r="D2482">
        <v>53.6</v>
      </c>
      <c r="E2482">
        <v>42</v>
      </c>
      <c r="F2482">
        <v>47.9</v>
      </c>
      <c r="G2482">
        <v>35.1</v>
      </c>
      <c r="H2482">
        <v>21.1</v>
      </c>
      <c r="I2482">
        <v>12.8</v>
      </c>
      <c r="J2482">
        <v>33.9</v>
      </c>
      <c r="K2482">
        <v>33.5</v>
      </c>
      <c r="L2482">
        <v>11.6</v>
      </c>
      <c r="M2482">
        <v>11</v>
      </c>
    </row>
    <row r="2483">
      <c r="A2483" t="inlineStr">
        <is>
          <t xml:space="preserve">2025-10-17</t>
        </is>
      </c>
      <c r="B2483">
        <v>26</v>
      </c>
      <c r="C2483">
        <v>24.1</v>
      </c>
      <c r="D2483">
        <v>55.6</v>
      </c>
      <c r="E2483">
        <v>42</v>
      </c>
      <c r="F2483">
        <v>52.1</v>
      </c>
      <c r="G2483">
        <v>35.1</v>
      </c>
      <c r="H2483">
        <v>22.9</v>
      </c>
      <c r="I2483">
        <v>12.8</v>
      </c>
      <c r="J2483">
        <v>35.7</v>
      </c>
      <c r="K2483">
        <v>33.5</v>
      </c>
      <c r="L2483">
        <v>10</v>
      </c>
      <c r="M2483">
        <v>11</v>
      </c>
    </row>
    <row r="2484">
      <c r="A2484" t="inlineStr">
        <is>
          <t xml:space="preserve">2025-10-18</t>
        </is>
      </c>
      <c r="B2484">
        <v>58.9</v>
      </c>
      <c r="C2484">
        <v>24.1</v>
      </c>
      <c r="D2484">
        <v>59.1</v>
      </c>
      <c r="E2484">
        <v>42</v>
      </c>
      <c r="F2484">
        <v>54.6</v>
      </c>
      <c r="G2484">
        <v>35.1</v>
      </c>
      <c r="H2484">
        <v>24.1</v>
      </c>
      <c r="I2484">
        <v>12.8</v>
      </c>
      <c r="J2484">
        <v>53.4</v>
      </c>
      <c r="K2484">
        <v>33.5</v>
      </c>
      <c r="L2484">
        <v>9.3</v>
      </c>
      <c r="M2484">
        <v>11</v>
      </c>
    </row>
    <row r="2485">
      <c r="A2485" t="inlineStr">
        <is>
          <t xml:space="preserve">2025-10-19</t>
        </is>
      </c>
      <c r="B2485">
        <v>49.2</v>
      </c>
      <c r="C2485">
        <v>24.1</v>
      </c>
      <c r="D2485">
        <v>47.9</v>
      </c>
      <c r="E2485">
        <v>42</v>
      </c>
      <c r="F2485">
        <v>30.8</v>
      </c>
      <c r="G2485">
        <v>35.1</v>
      </c>
      <c r="H2485">
        <v>10.7</v>
      </c>
      <c r="I2485">
        <v>12.8</v>
      </c>
      <c r="J2485">
        <v>57.8</v>
      </c>
      <c r="K2485">
        <v>33.5</v>
      </c>
      <c r="L2485">
        <v>6.4</v>
      </c>
      <c r="M2485">
        <v>11</v>
      </c>
    </row>
    <row r="2486">
      <c r="A2486" t="inlineStr">
        <is>
          <t xml:space="preserve">2025-10-20</t>
        </is>
      </c>
      <c r="B2486">
        <v>26.2</v>
      </c>
      <c r="C2486">
        <v>24.1</v>
      </c>
      <c r="D2486">
        <v>38.8</v>
      </c>
      <c r="E2486">
        <v>42</v>
      </c>
      <c r="F2486">
        <v>39.3</v>
      </c>
      <c r="G2486">
        <v>35.1</v>
      </c>
      <c r="H2486">
        <v>11.8</v>
      </c>
      <c r="I2486">
        <v>12.8</v>
      </c>
      <c r="J2486">
        <v>31.3</v>
      </c>
      <c r="K2486">
        <v>33.5</v>
      </c>
      <c r="L2486">
        <v>11.3</v>
      </c>
      <c r="M2486">
        <v>11</v>
      </c>
    </row>
    <row r="2487">
      <c r="A2487" t="inlineStr">
        <is>
          <t xml:space="preserve">2025-10-21</t>
        </is>
      </c>
      <c r="B2487">
        <v>26.2</v>
      </c>
      <c r="C2487">
        <v>24.1</v>
      </c>
      <c r="D2487">
        <v>34.7</v>
      </c>
      <c r="E2487">
        <v>42</v>
      </c>
      <c r="F2487">
        <v>20</v>
      </c>
      <c r="G2487">
        <v>35.1</v>
      </c>
      <c r="H2487">
        <v>10.1</v>
      </c>
      <c r="I2487">
        <v>12.8</v>
      </c>
      <c r="J2487">
        <v>21.3</v>
      </c>
      <c r="K2487">
        <v>33.5</v>
      </c>
      <c r="L2487">
        <v>15.1</v>
      </c>
      <c r="M2487">
        <v>11</v>
      </c>
    </row>
    <row r="2488">
      <c r="A2488" t="inlineStr">
        <is>
          <t xml:space="preserve">2025-10-22</t>
        </is>
      </c>
      <c r="B2488">
        <v>23.8</v>
      </c>
      <c r="C2488">
        <v>24.1</v>
      </c>
      <c r="D2488">
        <v>36.8</v>
      </c>
      <c r="E2488">
        <v>42</v>
      </c>
      <c r="F2488">
        <v>20.9</v>
      </c>
      <c r="G2488">
        <v>35.1</v>
      </c>
      <c r="H2488">
        <v>12.1</v>
      </c>
      <c r="I2488">
        <v>12.8</v>
      </c>
      <c r="J2488">
        <v>25</v>
      </c>
      <c r="K2488">
        <v>33.5</v>
      </c>
      <c r="L2488">
        <v>20.3</v>
      </c>
      <c r="M2488">
        <v>11</v>
      </c>
    </row>
    <row r="2489">
      <c r="A2489" t="inlineStr">
        <is>
          <t xml:space="preserve">2025-10-23</t>
        </is>
      </c>
      <c r="B2489">
        <v>14.9</v>
      </c>
      <c r="C2489">
        <v>24.1</v>
      </c>
      <c r="D2489">
        <v>44.4</v>
      </c>
      <c r="E2489">
        <v>42</v>
      </c>
      <c r="F2489">
        <v>42.3</v>
      </c>
      <c r="G2489">
        <v>35.1</v>
      </c>
      <c r="H2489">
        <v>12.3</v>
      </c>
      <c r="I2489">
        <v>12.8</v>
      </c>
      <c r="J2489">
        <v>19.7</v>
      </c>
      <c r="K2489">
        <v>33.5</v>
      </c>
      <c r="L2489">
        <v>11.8</v>
      </c>
      <c r="M2489">
        <v>11</v>
      </c>
    </row>
    <row r="2490">
      <c r="A2490" t="inlineStr">
        <is>
          <t xml:space="preserve">2025-10-24</t>
        </is>
      </c>
      <c r="B2490">
        <v>21.7</v>
      </c>
      <c r="C2490">
        <v>24.1</v>
      </c>
      <c r="D2490">
        <v>51.1</v>
      </c>
      <c r="E2490">
        <v>42</v>
      </c>
      <c r="F2490">
        <v>32.8</v>
      </c>
      <c r="G2490">
        <v>35.1</v>
      </c>
      <c r="H2490">
        <v>14.8</v>
      </c>
      <c r="I2490">
        <v>12.8</v>
      </c>
      <c r="J2490">
        <v>48</v>
      </c>
      <c r="K2490">
        <v>33.5</v>
      </c>
      <c r="L2490">
        <v>22.4</v>
      </c>
      <c r="M2490">
        <v>11</v>
      </c>
    </row>
    <row r="2491">
      <c r="A2491" t="inlineStr">
        <is>
          <t xml:space="preserve">2025-10-25</t>
        </is>
      </c>
      <c r="B2491">
        <v>16.2</v>
      </c>
      <c r="C2491">
        <v>24.1</v>
      </c>
      <c r="D2491">
        <v>52.5</v>
      </c>
      <c r="E2491">
        <v>42</v>
      </c>
      <c r="F2491">
        <v>33.8</v>
      </c>
      <c r="G2491">
        <v>35.1</v>
      </c>
      <c r="H2491">
        <v>13.9</v>
      </c>
      <c r="I2491">
        <v>12.8</v>
      </c>
      <c r="J2491">
        <v>49.9</v>
      </c>
      <c r="K2491">
        <v>33.5</v>
      </c>
      <c r="L2491">
        <v>18.3</v>
      </c>
      <c r="M2491">
        <v>11</v>
      </c>
    </row>
    <row r="2492">
      <c r="A2492" t="inlineStr">
        <is>
          <t xml:space="preserve">2025-10-26</t>
        </is>
      </c>
      <c r="B2492">
        <v>20.8</v>
      </c>
      <c r="C2492">
        <v>24.1</v>
      </c>
      <c r="D2492">
        <v>44.3</v>
      </c>
      <c r="E2492">
        <v>42</v>
      </c>
      <c r="F2492">
        <v>44.1</v>
      </c>
      <c r="G2492">
        <v>35.1</v>
      </c>
      <c r="H2492">
        <v>17.6</v>
      </c>
      <c r="I2492">
        <v>12.8</v>
      </c>
      <c r="J2492">
        <v>52.8</v>
      </c>
      <c r="K2492">
        <v>33.5</v>
      </c>
      <c r="L2492">
        <v>18.6</v>
      </c>
      <c r="M2492">
        <v>11</v>
      </c>
    </row>
    <row r="2493">
      <c r="A2493" t="inlineStr">
        <is>
          <t xml:space="preserve">2025-10-27</t>
        </is>
      </c>
      <c r="B2493">
        <v>18.2</v>
      </c>
      <c r="C2493">
        <v>24.1</v>
      </c>
      <c r="D2493">
        <v>59</v>
      </c>
      <c r="E2493">
        <v>42</v>
      </c>
      <c r="F2493">
        <v>50</v>
      </c>
      <c r="G2493">
        <v>35.1</v>
      </c>
      <c r="H2493">
        <v>10.9</v>
      </c>
      <c r="I2493">
        <v>12.8</v>
      </c>
      <c r="J2493">
        <v>43.5</v>
      </c>
      <c r="K2493">
        <v>33.5</v>
      </c>
      <c r="L2493">
        <v>18.3</v>
      </c>
      <c r="M2493">
        <v>11</v>
      </c>
    </row>
    <row r="2494">
      <c r="A2494" t="inlineStr">
        <is>
          <t xml:space="preserve">2025-10-28</t>
        </is>
      </c>
      <c r="B2494">
        <v>15.6</v>
      </c>
      <c r="C2494">
        <v>24.1</v>
      </c>
      <c r="D2494">
        <v>55.7</v>
      </c>
      <c r="E2494">
        <v>42</v>
      </c>
      <c r="F2494">
        <v>15.9</v>
      </c>
      <c r="G2494">
        <v>35.1</v>
      </c>
      <c r="H2494">
        <v>14.8</v>
      </c>
      <c r="I2494">
        <v>12.8</v>
      </c>
      <c r="J2494">
        <v>47.7</v>
      </c>
      <c r="K2494">
        <v>33.5</v>
      </c>
      <c r="L2494">
        <v>18.5</v>
      </c>
      <c r="M2494">
        <v>11</v>
      </c>
    </row>
    <row r="2495">
      <c r="A2495" t="inlineStr">
        <is>
          <t xml:space="preserve">2025-10-29</t>
        </is>
      </c>
      <c r="B2495">
        <v>35</v>
      </c>
      <c r="C2495">
        <v>24.1</v>
      </c>
      <c r="D2495">
        <v>26.7</v>
      </c>
      <c r="E2495">
        <v>42</v>
      </c>
      <c r="F2495">
        <v>44.1</v>
      </c>
      <c r="G2495">
        <v>35.1</v>
      </c>
      <c r="H2495">
        <v>7.5</v>
      </c>
      <c r="I2495">
        <v>12.8</v>
      </c>
      <c r="J2495">
        <v>35.6</v>
      </c>
      <c r="K2495">
        <v>33.5</v>
      </c>
      <c r="L2495">
        <v>9.7</v>
      </c>
      <c r="M2495">
        <v>11</v>
      </c>
    </row>
    <row r="2496">
      <c r="A2496" t="inlineStr">
        <is>
          <t xml:space="preserve">2025-10-30</t>
        </is>
      </c>
      <c r="B2496">
        <v>30.4</v>
      </c>
      <c r="C2496">
        <v>24.1</v>
      </c>
      <c r="D2496">
        <v>40.6</v>
      </c>
      <c r="E2496">
        <v>42</v>
      </c>
      <c r="F2496">
        <v>29.2</v>
      </c>
      <c r="G2496">
        <v>35.1</v>
      </c>
      <c r="H2496">
        <v>17.9</v>
      </c>
      <c r="I2496">
        <v>12.8</v>
      </c>
      <c r="J2496">
        <v>22.1</v>
      </c>
      <c r="K2496">
        <v>33.5</v>
      </c>
      <c r="L2496">
        <v>15.1</v>
      </c>
      <c r="M2496">
        <v>11</v>
      </c>
    </row>
    <row r="2497">
      <c r="A2497" t="inlineStr">
        <is>
          <t xml:space="preserve">2025-10-31</t>
        </is>
      </c>
      <c r="B2497">
        <v>39.2</v>
      </c>
      <c r="C2497">
        <v>24.1</v>
      </c>
      <c r="D2497">
        <v>36.8</v>
      </c>
      <c r="E2497">
        <v>42</v>
      </c>
      <c r="F2497">
        <v>10.8</v>
      </c>
      <c r="G2497">
        <v>35.1</v>
      </c>
      <c r="H2497">
        <v>10.7</v>
      </c>
      <c r="I2497">
        <v>12.8</v>
      </c>
      <c r="J2497">
        <v>26.1</v>
      </c>
      <c r="K2497">
        <v>33.5</v>
      </c>
      <c r="L2497">
        <v>8.2</v>
      </c>
      <c r="M2497">
        <v>11</v>
      </c>
    </row>
    <row r="2498">
      <c r="A2498" t="inlineStr">
        <is>
          <t xml:space="preserve">2025-11-01</t>
        </is>
      </c>
      <c r="B2498">
        <v>27.5</v>
      </c>
      <c r="C2498">
        <v>24.1</v>
      </c>
      <c r="D2498">
        <v>42</v>
      </c>
      <c r="E2498">
        <v>42</v>
      </c>
      <c r="F2498">
        <v>30.2</v>
      </c>
      <c r="G2498">
        <v>35.1</v>
      </c>
      <c r="H2498">
        <v>7.1</v>
      </c>
      <c r="I2498">
        <v>12.8</v>
      </c>
      <c r="J2498">
        <v>48.6</v>
      </c>
      <c r="K2498">
        <v>33.5</v>
      </c>
      <c r="L2498">
        <v>17.1</v>
      </c>
      <c r="M2498">
        <v>11</v>
      </c>
    </row>
    <row r="2499">
      <c r="A2499" t="inlineStr">
        <is>
          <t xml:space="preserve">2025-11-02</t>
        </is>
      </c>
      <c r="B2499">
        <v>24.4</v>
      </c>
      <c r="C2499">
        <v>24.1</v>
      </c>
      <c r="D2499">
        <v>49.5</v>
      </c>
      <c r="E2499">
        <v>42</v>
      </c>
      <c r="F2499">
        <v>56.8</v>
      </c>
      <c r="G2499">
        <v>35.1</v>
      </c>
      <c r="H2499">
        <v>10.6</v>
      </c>
      <c r="I2499">
        <v>12.8</v>
      </c>
      <c r="J2499">
        <v>44</v>
      </c>
      <c r="K2499">
        <v>33.5</v>
      </c>
      <c r="L2499">
        <v>22.3</v>
      </c>
      <c r="M2499">
        <v>11</v>
      </c>
    </row>
    <row r="2500">
      <c r="A2500" t="inlineStr">
        <is>
          <t xml:space="preserve">2025-11-03</t>
        </is>
      </c>
      <c r="B2500">
        <v>30.9</v>
      </c>
      <c r="C2500">
        <v>24.1</v>
      </c>
      <c r="D2500">
        <v>61.5</v>
      </c>
      <c r="E2500">
        <v>42</v>
      </c>
      <c r="F2500">
        <v>43.8</v>
      </c>
      <c r="G2500">
        <v>35.1</v>
      </c>
      <c r="H2500">
        <v>15.4</v>
      </c>
      <c r="I2500">
        <v>12.8</v>
      </c>
      <c r="J2500">
        <v>39.4</v>
      </c>
      <c r="K2500">
        <v>33.5</v>
      </c>
      <c r="L2500">
        <v>7.6</v>
      </c>
      <c r="M2500">
        <v>11</v>
      </c>
    </row>
    <row r="2501">
      <c r="A2501" t="inlineStr">
        <is>
          <t xml:space="preserve">2025-11-04</t>
        </is>
      </c>
      <c r="B2501">
        <v>39</v>
      </c>
      <c r="C2501">
        <v>24.1</v>
      </c>
      <c r="D2501">
        <v>49.1</v>
      </c>
      <c r="E2501">
        <v>42</v>
      </c>
      <c r="F2501">
        <v>22.1</v>
      </c>
      <c r="G2501">
        <v>35.1</v>
      </c>
      <c r="H2501">
        <v>18.2</v>
      </c>
      <c r="I2501">
        <v>12.8</v>
      </c>
      <c r="J2501">
        <v>41.7</v>
      </c>
      <c r="K2501">
        <v>33.5</v>
      </c>
      <c r="L2501">
        <v>8.6</v>
      </c>
      <c r="M2501">
        <v>11</v>
      </c>
    </row>
    <row r="2502">
      <c r="A2502" t="inlineStr">
        <is>
          <t xml:space="preserve">2025-11-05</t>
        </is>
      </c>
      <c r="B2502">
        <v>43.3</v>
      </c>
      <c r="C2502">
        <v>24.1</v>
      </c>
      <c r="D2502">
        <v>30.4</v>
      </c>
      <c r="E2502">
        <v>42</v>
      </c>
      <c r="F2502">
        <v>21</v>
      </c>
      <c r="G2502">
        <v>35.1</v>
      </c>
      <c r="H2502">
        <v>15.9</v>
      </c>
      <c r="I2502">
        <v>12.8</v>
      </c>
      <c r="J2502">
        <v>43.7</v>
      </c>
      <c r="K2502">
        <v>33.5</v>
      </c>
      <c r="L2502">
        <v>8.6</v>
      </c>
      <c r="M2502">
        <v>11</v>
      </c>
    </row>
    <row r="2503">
      <c r="A2503" t="inlineStr">
        <is>
          <t xml:space="preserve">2025-11-06</t>
        </is>
      </c>
      <c r="B2503">
        <v>41.1</v>
      </c>
      <c r="C2503">
        <v>24.1</v>
      </c>
      <c r="D2503">
        <v>35.9</v>
      </c>
      <c r="E2503">
        <v>42</v>
      </c>
      <c r="F2503">
        <v>29.1</v>
      </c>
      <c r="G2503">
        <v>35.1</v>
      </c>
      <c r="H2503">
        <v>8.6</v>
      </c>
      <c r="I2503">
        <v>12.8</v>
      </c>
      <c r="J2503">
        <v>42.4</v>
      </c>
      <c r="K2503">
        <v>33.5</v>
      </c>
      <c r="L2503">
        <v>8.5</v>
      </c>
      <c r="M2503">
        <v>11</v>
      </c>
    </row>
    <row r="2504">
      <c r="A2504" t="inlineStr">
        <is>
          <t xml:space="preserve">2025-11-07</t>
        </is>
      </c>
      <c r="B2504">
        <v>29.3</v>
      </c>
      <c r="C2504">
        <v>24.1</v>
      </c>
      <c r="D2504">
        <v>37.3</v>
      </c>
      <c r="E2504">
        <v>42</v>
      </c>
      <c r="F2504">
        <v>14.4</v>
      </c>
      <c r="G2504">
        <v>35.1</v>
      </c>
      <c r="H2504">
        <v>12.8</v>
      </c>
      <c r="I2504">
        <v>12.8</v>
      </c>
      <c r="J2504">
        <v>29.1</v>
      </c>
      <c r="K2504">
        <v>33.5</v>
      </c>
      <c r="L2504">
        <v>6.4</v>
      </c>
      <c r="M2504">
        <v>11</v>
      </c>
    </row>
    <row r="2505">
      <c r="A2505" t="inlineStr">
        <is>
          <t xml:space="preserve">2025-11-08</t>
        </is>
      </c>
      <c r="B2505">
        <v>22.1</v>
      </c>
      <c r="C2505">
        <v>24.1</v>
      </c>
      <c r="D2505">
        <v>44</v>
      </c>
      <c r="E2505">
        <v>42</v>
      </c>
      <c r="F2505">
        <v>55.1</v>
      </c>
      <c r="G2505">
        <v>35.1</v>
      </c>
      <c r="H2505">
        <v>12.3</v>
      </c>
      <c r="I2505">
        <v>12.8</v>
      </c>
      <c r="J2505">
        <v>42.2</v>
      </c>
      <c r="K2505">
        <v>33.5</v>
      </c>
      <c r="L2505">
        <v>19.4</v>
      </c>
      <c r="M2505">
        <v>11</v>
      </c>
    </row>
    <row r="2506">
      <c r="A2506" t="inlineStr">
        <is>
          <t xml:space="preserve">2025-11-09</t>
        </is>
      </c>
      <c r="B2506">
        <v>14.5</v>
      </c>
      <c r="C2506">
        <v>24.1</v>
      </c>
      <c r="D2506">
        <v>56.8</v>
      </c>
      <c r="E2506">
        <v>42</v>
      </c>
      <c r="F2506">
        <v>50.5</v>
      </c>
      <c r="G2506">
        <v>35.1</v>
      </c>
      <c r="H2506">
        <v>15.5</v>
      </c>
      <c r="I2506">
        <v>12.8</v>
      </c>
      <c r="J2506">
        <v>38.3</v>
      </c>
      <c r="K2506">
        <v>33.5</v>
      </c>
      <c r="L2506">
        <v>10</v>
      </c>
      <c r="M2506">
        <v>11</v>
      </c>
    </row>
    <row r="2507">
      <c r="A2507" t="inlineStr">
        <is>
          <t xml:space="preserve">2025-11-10</t>
        </is>
      </c>
      <c r="B2507">
        <v>22.5</v>
      </c>
      <c r="C2507">
        <v>24.1</v>
      </c>
      <c r="D2507">
        <v>52.4</v>
      </c>
      <c r="E2507">
        <v>42</v>
      </c>
      <c r="F2507">
        <v>33.4</v>
      </c>
      <c r="G2507">
        <v>35.1</v>
      </c>
      <c r="H2507">
        <v>11.9</v>
      </c>
      <c r="I2507">
        <v>12.8</v>
      </c>
      <c r="J2507">
        <v>33.2</v>
      </c>
      <c r="K2507">
        <v>33.5</v>
      </c>
      <c r="L2507">
        <v>6.6</v>
      </c>
      <c r="M2507">
        <v>11</v>
      </c>
    </row>
    <row r="2508">
      <c r="A2508" t="inlineStr">
        <is>
          <t xml:space="preserve">2025-11-11</t>
        </is>
      </c>
      <c r="B2508">
        <v>25.1</v>
      </c>
      <c r="C2508">
        <v>24.1</v>
      </c>
      <c r="D2508">
        <v>48.6</v>
      </c>
      <c r="E2508">
        <v>42</v>
      </c>
      <c r="F2508">
        <v>23.9</v>
      </c>
      <c r="G2508">
        <v>35.1</v>
      </c>
      <c r="H2508">
        <v>17.3</v>
      </c>
      <c r="I2508">
        <v>12.8</v>
      </c>
      <c r="J2508">
        <v>38.2</v>
      </c>
      <c r="K2508">
        <v>33.5</v>
      </c>
      <c r="L2508">
        <v>4.5</v>
      </c>
      <c r="M2508">
        <v>11</v>
      </c>
    </row>
    <row r="2509">
      <c r="A2509" t="inlineStr">
        <is>
          <t xml:space="preserve">2025-11-12</t>
        </is>
      </c>
      <c r="B2509">
        <v>31.3</v>
      </c>
      <c r="C2509">
        <v>24.1</v>
      </c>
      <c r="D2509">
        <v>43.4</v>
      </c>
      <c r="E2509">
        <v>42</v>
      </c>
      <c r="F2509">
        <v>10.6</v>
      </c>
      <c r="G2509">
        <v>35.1</v>
      </c>
      <c r="H2509">
        <v>13.7</v>
      </c>
      <c r="I2509">
        <v>12.8</v>
      </c>
      <c r="J2509">
        <v>37.5</v>
      </c>
      <c r="K2509">
        <v>33.5</v>
      </c>
      <c r="L2509">
        <v>7</v>
      </c>
      <c r="M2509">
        <v>11</v>
      </c>
    </row>
    <row r="2510">
      <c r="A2510" t="inlineStr">
        <is>
          <t xml:space="preserve">2025-11-13</t>
        </is>
      </c>
      <c r="B2510">
        <v>27.9</v>
      </c>
      <c r="C2510">
        <v>24.1</v>
      </c>
      <c r="D2510">
        <v>16.1</v>
      </c>
      <c r="E2510">
        <v>42</v>
      </c>
      <c r="F2510">
        <v>3.6</v>
      </c>
      <c r="G2510">
        <v>35.1</v>
      </c>
      <c r="H2510">
        <v>11.4</v>
      </c>
      <c r="I2510">
        <v>12.8</v>
      </c>
      <c r="J2510">
        <v>35.7</v>
      </c>
      <c r="K2510">
        <v>33.5</v>
      </c>
      <c r="L2510">
        <v>14.7</v>
      </c>
      <c r="M2510">
        <v>11</v>
      </c>
    </row>
    <row r="2511">
      <c r="A2511" t="inlineStr">
        <is>
          <t xml:space="preserve">2025-11-14</t>
        </is>
      </c>
      <c r="B2511">
        <v>17.1</v>
      </c>
      <c r="C2511">
        <v>24.1</v>
      </c>
      <c r="D2511">
        <v>29.1</v>
      </c>
      <c r="E2511">
        <v>42</v>
      </c>
      <c r="F2511">
        <v>11.3</v>
      </c>
      <c r="G2511">
        <v>35.1</v>
      </c>
      <c r="H2511">
        <v>6</v>
      </c>
      <c r="I2511">
        <v>12.8</v>
      </c>
      <c r="J2511">
        <v>30.8</v>
      </c>
      <c r="K2511">
        <v>33.5</v>
      </c>
      <c r="L2511">
        <v>2.2</v>
      </c>
      <c r="M2511">
        <v>11</v>
      </c>
    </row>
    <row r="2512">
      <c r="A2512" t="inlineStr">
        <is>
          <t xml:space="preserve">2025-11-15</t>
        </is>
      </c>
      <c r="B2512">
        <v>16.8</v>
      </c>
      <c r="C2512">
        <v>24.1</v>
      </c>
      <c r="D2512">
        <v>19.1</v>
      </c>
      <c r="E2512">
        <v>42</v>
      </c>
      <c r="F2512">
        <v>17.1</v>
      </c>
      <c r="G2512">
        <v>35.1</v>
      </c>
      <c r="H2512">
        <v>13</v>
      </c>
      <c r="I2512">
        <v>12.8</v>
      </c>
      <c r="J2512">
        <v>37.4</v>
      </c>
      <c r="K2512">
        <v>33.5</v>
      </c>
      <c r="L2512">
        <v>6.2</v>
      </c>
      <c r="M2512">
        <v>11</v>
      </c>
    </row>
    <row r="2513">
      <c r="A2513" t="inlineStr">
        <is>
          <t xml:space="preserve">2025-11-16</t>
        </is>
      </c>
      <c r="B2513">
        <v>25.3</v>
      </c>
      <c r="C2513">
        <v>24.1</v>
      </c>
      <c r="D2513">
        <v>35.9</v>
      </c>
      <c r="E2513">
        <v>42</v>
      </c>
      <c r="F2513">
        <v>18.9</v>
      </c>
      <c r="G2513">
        <v>35.1</v>
      </c>
      <c r="H2513">
        <v>10</v>
      </c>
      <c r="I2513">
        <v>12.8</v>
      </c>
      <c r="J2513">
        <v>31.7</v>
      </c>
      <c r="K2513">
        <v>33.5</v>
      </c>
      <c r="L2513">
        <v>8.7</v>
      </c>
      <c r="M2513">
        <v>11</v>
      </c>
    </row>
    <row r="2514">
      <c r="A2514" t="inlineStr">
        <is>
          <t xml:space="preserve">2025-11-17</t>
        </is>
      </c>
      <c r="B2514">
        <v>15.3</v>
      </c>
      <c r="C2514">
        <v>24.1</v>
      </c>
      <c r="D2514">
        <v>40.5</v>
      </c>
      <c r="E2514">
        <v>42</v>
      </c>
      <c r="F2514">
        <v>28.3</v>
      </c>
      <c r="G2514">
        <v>35.1</v>
      </c>
      <c r="H2514">
        <v>10.7</v>
      </c>
      <c r="I2514">
        <v>12.8</v>
      </c>
      <c r="J2514">
        <v>24.8</v>
      </c>
      <c r="K2514">
        <v>33.5</v>
      </c>
      <c r="L2514">
        <v>19.6</v>
      </c>
      <c r="M2514">
        <v>11</v>
      </c>
    </row>
    <row r="2515">
      <c r="A2515" t="inlineStr">
        <is>
          <t xml:space="preserve">2025-11-18</t>
        </is>
      </c>
      <c r="B2515">
        <v>21.6</v>
      </c>
      <c r="C2515">
        <v>24.1</v>
      </c>
      <c r="D2515">
        <v>49.7</v>
      </c>
      <c r="E2515">
        <v>42</v>
      </c>
      <c r="F2515">
        <v>46</v>
      </c>
      <c r="G2515">
        <v>35.1</v>
      </c>
      <c r="H2515">
        <v>15.4</v>
      </c>
      <c r="I2515">
        <v>12.8</v>
      </c>
      <c r="J2515">
        <v>19.4</v>
      </c>
      <c r="K2515">
        <v>33.5</v>
      </c>
      <c r="L2515">
        <v>9.9</v>
      </c>
      <c r="M2515">
        <v>11</v>
      </c>
    </row>
    <row r="2516">
      <c r="A2516" t="inlineStr">
        <is>
          <t xml:space="preserve">2025-11-19</t>
        </is>
      </c>
      <c r="B2516">
        <v>20.7</v>
      </c>
      <c r="C2516">
        <v>24.1</v>
      </c>
      <c r="D2516">
        <v>45</v>
      </c>
      <c r="E2516">
        <v>42</v>
      </c>
      <c r="F2516">
        <v>34.8</v>
      </c>
      <c r="G2516">
        <v>35.1</v>
      </c>
      <c r="H2516">
        <v>9.5</v>
      </c>
      <c r="I2516">
        <v>12.8</v>
      </c>
      <c r="J2516">
        <v>23.3</v>
      </c>
      <c r="K2516">
        <v>33.5</v>
      </c>
      <c r="L2516">
        <v>10.4</v>
      </c>
      <c r="M2516">
        <v>11</v>
      </c>
    </row>
    <row r="2517">
      <c r="A2517" t="inlineStr">
        <is>
          <t xml:space="preserve">2025-11-20</t>
        </is>
      </c>
      <c r="B2517">
        <v>14.5</v>
      </c>
      <c r="C2517">
        <v>24.1</v>
      </c>
      <c r="D2517">
        <v>48</v>
      </c>
      <c r="E2517">
        <v>42</v>
      </c>
      <c r="F2517">
        <v>44.9</v>
      </c>
      <c r="G2517">
        <v>35.1</v>
      </c>
      <c r="H2517">
        <v>10.9</v>
      </c>
      <c r="I2517">
        <v>12.8</v>
      </c>
      <c r="J2517">
        <v>20.9</v>
      </c>
      <c r="K2517">
        <v>33.5</v>
      </c>
      <c r="L2517">
        <v>12.3</v>
      </c>
      <c r="M2517">
        <v>11</v>
      </c>
    </row>
    <row r="2518">
      <c r="A2518" t="inlineStr">
        <is>
          <t xml:space="preserve">2025-11-21</t>
        </is>
      </c>
      <c r="B2518">
        <v>28.3</v>
      </c>
      <c r="C2518">
        <v>24.1</v>
      </c>
      <c r="D2518">
        <v>44.9</v>
      </c>
      <c r="E2518">
        <v>42</v>
      </c>
      <c r="F2518">
        <v>44.8</v>
      </c>
      <c r="G2518">
        <v>35.1</v>
      </c>
      <c r="H2518">
        <v>10.5</v>
      </c>
      <c r="I2518">
        <v>12.8</v>
      </c>
      <c r="J2518">
        <v>18.1</v>
      </c>
      <c r="K2518">
        <v>33.5</v>
      </c>
      <c r="L2518">
        <v>16.7</v>
      </c>
      <c r="M2518">
        <v>11</v>
      </c>
    </row>
    <row r="2519">
      <c r="A2519" t="inlineStr">
        <is>
          <t xml:space="preserve">2025-11-22</t>
        </is>
      </c>
      <c r="B2519">
        <v>36.5</v>
      </c>
      <c r="C2519">
        <v>24.1</v>
      </c>
      <c r="D2519">
        <v>47.4</v>
      </c>
      <c r="E2519">
        <v>42</v>
      </c>
      <c r="F2519">
        <v>55.3</v>
      </c>
      <c r="G2519">
        <v>35.1</v>
      </c>
      <c r="H2519">
        <v>13.5</v>
      </c>
      <c r="I2519">
        <v>12.8</v>
      </c>
      <c r="J2519">
        <v>27.5</v>
      </c>
      <c r="K2519">
        <v>33.5</v>
      </c>
      <c r="L2519">
        <v>4.6</v>
      </c>
      <c r="M2519">
        <v>11</v>
      </c>
    </row>
    <row r="2520">
      <c r="A2520" t="inlineStr">
        <is>
          <t xml:space="preserve">2025-11-23</t>
        </is>
      </c>
      <c r="B2520">
        <v>31.4</v>
      </c>
      <c r="C2520">
        <v>24.1</v>
      </c>
      <c r="D2520">
        <v>41.2</v>
      </c>
      <c r="E2520">
        <v>42</v>
      </c>
      <c r="F2520">
        <v>33.2</v>
      </c>
      <c r="G2520">
        <v>35.1</v>
      </c>
      <c r="H2520">
        <v>5.9</v>
      </c>
      <c r="I2520">
        <v>12.8</v>
      </c>
      <c r="J2520">
        <v>46</v>
      </c>
      <c r="K2520">
        <v>33.5</v>
      </c>
      <c r="L2520">
        <v>15</v>
      </c>
      <c r="M2520">
        <v>11</v>
      </c>
    </row>
    <row r="2521">
      <c r="A2521" t="inlineStr">
        <is>
          <t xml:space="preserve">2025-11-24</t>
        </is>
      </c>
      <c r="B2521">
        <v>8.6</v>
      </c>
      <c r="C2521">
        <v>24.1</v>
      </c>
      <c r="D2521">
        <v>18.9</v>
      </c>
      <c r="E2521">
        <v>42</v>
      </c>
      <c r="F2521">
        <v>10.1</v>
      </c>
      <c r="G2521">
        <v>35.1</v>
      </c>
      <c r="H2521">
        <v>6.2</v>
      </c>
      <c r="I2521">
        <v>12.8</v>
      </c>
      <c r="J2521">
        <v>11.2</v>
      </c>
      <c r="K2521">
        <v>33.5</v>
      </c>
      <c r="L2521">
        <v>5.7</v>
      </c>
      <c r="M2521">
        <v>11</v>
      </c>
    </row>
    <row r="2522">
      <c r="A2522" t="inlineStr">
        <is>
          <t xml:space="preserve">2025-11-25</t>
        </is>
      </c>
      <c r="B2522">
        <v>11.9</v>
      </c>
      <c r="C2522">
        <v>24.1</v>
      </c>
      <c r="D2522">
        <v>42.5</v>
      </c>
      <c r="E2522">
        <v>42</v>
      </c>
      <c r="F2522">
        <v>36</v>
      </c>
      <c r="G2522">
        <v>35.1</v>
      </c>
      <c r="H2522">
        <v>8.5</v>
      </c>
      <c r="I2522">
        <v>12.8</v>
      </c>
      <c r="J2522">
        <v>15.6</v>
      </c>
      <c r="K2522">
        <v>33.5</v>
      </c>
      <c r="L2522">
        <v>14.1</v>
      </c>
      <c r="M2522">
        <v>11</v>
      </c>
    </row>
    <row r="2523">
      <c r="A2523" t="inlineStr">
        <is>
          <t xml:space="preserve">2025-11-26</t>
        </is>
      </c>
      <c r="B2523">
        <v>11.4</v>
      </c>
      <c r="C2523">
        <v>24.1</v>
      </c>
      <c r="D2523">
        <v>45</v>
      </c>
      <c r="E2523">
        <v>42</v>
      </c>
      <c r="F2523">
        <v>55</v>
      </c>
      <c r="G2523">
        <v>35.1</v>
      </c>
      <c r="H2523">
        <v>10.8</v>
      </c>
      <c r="I2523">
        <v>12.8</v>
      </c>
      <c r="J2523">
        <v>21.7</v>
      </c>
      <c r="K2523">
        <v>33.5</v>
      </c>
      <c r="L2523">
        <v>10.8</v>
      </c>
      <c r="M2523">
        <v>11</v>
      </c>
    </row>
    <row r="2524">
      <c r="A2524" t="inlineStr">
        <is>
          <t xml:space="preserve">2025-11-27</t>
        </is>
      </c>
      <c r="B2524">
        <v>15.4</v>
      </c>
      <c r="C2524">
        <v>24.1</v>
      </c>
      <c r="D2524">
        <v>47.7</v>
      </c>
      <c r="E2524">
        <v>42</v>
      </c>
      <c r="F2524">
        <v>54.1</v>
      </c>
      <c r="G2524">
        <v>35.1</v>
      </c>
      <c r="H2524">
        <v>11.3</v>
      </c>
      <c r="I2524">
        <v>12.8</v>
      </c>
      <c r="J2524">
        <v>25.6</v>
      </c>
      <c r="K2524">
        <v>33.5</v>
      </c>
      <c r="L2524">
        <v>5.5</v>
      </c>
      <c r="M2524">
        <v>11</v>
      </c>
    </row>
    <row r="2525">
      <c r="A2525" t="inlineStr">
        <is>
          <t xml:space="preserve">2025-11-28</t>
        </is>
      </c>
      <c r="B2525">
        <v>13.3</v>
      </c>
      <c r="C2525">
        <v>24.1</v>
      </c>
      <c r="D2525">
        <v>52.6</v>
      </c>
      <c r="E2525">
        <v>42</v>
      </c>
      <c r="F2525">
        <v>49.4</v>
      </c>
      <c r="G2525">
        <v>35.1</v>
      </c>
      <c r="H2525">
        <v>9.1</v>
      </c>
      <c r="I2525">
        <v>12.8</v>
      </c>
      <c r="J2525">
        <v>27</v>
      </c>
      <c r="K2525">
        <v>33.5</v>
      </c>
      <c r="L2525">
        <v>11.3</v>
      </c>
      <c r="M2525">
        <v>11</v>
      </c>
    </row>
    <row r="2526">
      <c r="A2526" t="inlineStr">
        <is>
          <t xml:space="preserve">2025-11-29</t>
        </is>
      </c>
      <c r="B2526">
        <v>15.9</v>
      </c>
      <c r="C2526">
        <v>24.1</v>
      </c>
      <c r="D2526">
        <v>48</v>
      </c>
      <c r="E2526">
        <v>42</v>
      </c>
      <c r="F2526">
        <v>25.6</v>
      </c>
      <c r="G2526">
        <v>35.1</v>
      </c>
      <c r="H2526">
        <v>10.3</v>
      </c>
      <c r="I2526">
        <v>12.8</v>
      </c>
      <c r="J2526">
        <v>38.1</v>
      </c>
      <c r="K2526">
        <v>33.5</v>
      </c>
      <c r="L2526">
        <v>7.3</v>
      </c>
      <c r="M2526">
        <v>11</v>
      </c>
    </row>
    <row r="2527">
      <c r="A2527" t="inlineStr">
        <is>
          <t xml:space="preserve">2025-11-30</t>
        </is>
      </c>
      <c r="B2527">
        <v>15.6</v>
      </c>
      <c r="C2527">
        <v>24.1</v>
      </c>
      <c r="D2527">
        <v>32.8</v>
      </c>
      <c r="E2527">
        <v>42</v>
      </c>
      <c r="F2527">
        <v>35.4</v>
      </c>
      <c r="G2527">
        <v>35.1</v>
      </c>
      <c r="H2527">
        <v>10.2</v>
      </c>
      <c r="I2527">
        <v>12.8</v>
      </c>
      <c r="J2527">
        <v>44.3</v>
      </c>
      <c r="K2527">
        <v>33.5</v>
      </c>
      <c r="L2527">
        <v>20.7</v>
      </c>
      <c r="M2527">
        <v>11</v>
      </c>
    </row>
    <row r="2528">
      <c r="A2528" t="inlineStr">
        <is>
          <t xml:space="preserve">2025-12-01</t>
        </is>
      </c>
      <c r="B2528">
        <v>24.5</v>
      </c>
      <c r="C2528">
        <v>24.1</v>
      </c>
      <c r="D2528">
        <v>47.1</v>
      </c>
      <c r="E2528">
        <v>42</v>
      </c>
      <c r="F2528">
        <v>42.3</v>
      </c>
      <c r="G2528">
        <v>35.1</v>
      </c>
      <c r="H2528">
        <v>10.9</v>
      </c>
      <c r="I2528">
        <v>12.8</v>
      </c>
      <c r="J2528">
        <v>19.1</v>
      </c>
      <c r="K2528">
        <v>33.5</v>
      </c>
      <c r="L2528">
        <v>1.7</v>
      </c>
      <c r="M2528">
        <v>11</v>
      </c>
    </row>
    <row r="2529">
      <c r="A2529" t="inlineStr">
        <is>
          <t xml:space="preserve">2025-12-02</t>
        </is>
      </c>
      <c r="B2529">
        <v>18.8</v>
      </c>
      <c r="C2529">
        <v>24.1</v>
      </c>
      <c r="D2529">
        <v>28.3</v>
      </c>
      <c r="E2529">
        <v>42</v>
      </c>
      <c r="F2529">
        <v>27.9</v>
      </c>
      <c r="G2529">
        <v>35.1</v>
      </c>
      <c r="H2529">
        <v>6.2</v>
      </c>
      <c r="I2529">
        <v>12.8</v>
      </c>
      <c r="J2529">
        <v>16.7</v>
      </c>
      <c r="K2529">
        <v>33.5</v>
      </c>
      <c r="L2529">
        <v>13.7</v>
      </c>
      <c r="M2529">
        <v>11</v>
      </c>
    </row>
    <row r="2530">
      <c r="A2530" t="inlineStr">
        <is>
          <t xml:space="preserve">2025-12-03</t>
        </is>
      </c>
      <c r="B2530">
        <v>12.4</v>
      </c>
      <c r="C2530">
        <v>24.1</v>
      </c>
      <c r="D2530">
        <v>39.9</v>
      </c>
      <c r="E2530">
        <v>42</v>
      </c>
      <c r="F2530">
        <v>36.4</v>
      </c>
      <c r="G2530">
        <v>35.1</v>
      </c>
      <c r="H2530">
        <v>7.5</v>
      </c>
      <c r="I2530">
        <v>12.8</v>
      </c>
      <c r="J2530">
        <v>17.9</v>
      </c>
      <c r="K2530">
        <v>33.5</v>
      </c>
      <c r="L2530">
        <v>11.8</v>
      </c>
      <c r="M2530">
        <v>11</v>
      </c>
    </row>
    <row r="2531">
      <c r="A2531" t="inlineStr">
        <is>
          <t xml:space="preserve">2025-12-04</t>
        </is>
      </c>
      <c r="B2531">
        <v>12.6</v>
      </c>
      <c r="C2531">
        <v>24.1</v>
      </c>
      <c r="D2531">
        <v>17.5</v>
      </c>
      <c r="E2531">
        <v>42</v>
      </c>
      <c r="F2531">
        <v>16.6</v>
      </c>
      <c r="G2531">
        <v>35.1</v>
      </c>
      <c r="H2531">
        <v>5.7</v>
      </c>
      <c r="I2531">
        <v>12.8</v>
      </c>
      <c r="J2531">
        <v>14.6</v>
      </c>
      <c r="K2531">
        <v>33.5</v>
      </c>
      <c r="L2531">
        <v>3.7</v>
      </c>
      <c r="M2531">
        <v>11</v>
      </c>
    </row>
    <row r="2532">
      <c r="A2532" t="inlineStr">
        <is>
          <t xml:space="preserve">2025-12-05</t>
        </is>
      </c>
      <c r="B2532">
        <v>9.9</v>
      </c>
      <c r="C2532">
        <v>24.1</v>
      </c>
      <c r="D2532">
        <v>21.7</v>
      </c>
      <c r="E2532">
        <v>42</v>
      </c>
      <c r="F2532">
        <v>15.9</v>
      </c>
      <c r="G2532">
        <v>35.1</v>
      </c>
      <c r="H2532">
        <v>9.4</v>
      </c>
      <c r="I2532">
        <v>12.8</v>
      </c>
      <c r="J2532">
        <v>17.8</v>
      </c>
      <c r="K2532">
        <v>33.5</v>
      </c>
      <c r="L2532">
        <v>6.7</v>
      </c>
      <c r="M2532">
        <v>11</v>
      </c>
    </row>
    <row r="2533">
      <c r="A2533" t="inlineStr">
        <is>
          <t xml:space="preserve">2025-12-06</t>
        </is>
      </c>
      <c r="B2533">
        <v>11.1</v>
      </c>
      <c r="C2533">
        <v>24.1</v>
      </c>
      <c r="D2533">
        <v>26.9</v>
      </c>
      <c r="E2533">
        <v>42</v>
      </c>
      <c r="F2533">
        <v>18.4</v>
      </c>
      <c r="G2533">
        <v>35.1</v>
      </c>
      <c r="H2533">
        <v>5.8</v>
      </c>
      <c r="I2533">
        <v>12.8</v>
      </c>
      <c r="J2533">
        <v>32.9</v>
      </c>
      <c r="K2533">
        <v>33.5</v>
      </c>
      <c r="L2533">
        <v>7.1</v>
      </c>
      <c r="M2533">
        <v>11</v>
      </c>
    </row>
    <row r="2534">
      <c r="A2534" t="inlineStr">
        <is>
          <t xml:space="preserve">2025-12-07</t>
        </is>
      </c>
      <c r="B2534">
        <v>13</v>
      </c>
      <c r="C2534">
        <v>24.1</v>
      </c>
      <c r="D2534">
        <v>33.6</v>
      </c>
      <c r="E2534">
        <v>42</v>
      </c>
      <c r="F2534">
        <v>22</v>
      </c>
      <c r="G2534">
        <v>35.1</v>
      </c>
      <c r="H2534">
        <v>6.3</v>
      </c>
      <c r="I2534">
        <v>12.8</v>
      </c>
      <c r="J2534">
        <v>39</v>
      </c>
      <c r="K2534">
        <v>33.5</v>
      </c>
      <c r="L2534">
        <v>2</v>
      </c>
      <c r="M2534">
        <v>11</v>
      </c>
    </row>
    <row r="2535">
      <c r="A2535" t="inlineStr">
        <is>
          <t xml:space="preserve">2025-12-08</t>
        </is>
      </c>
      <c r="B2535">
        <v>13.8</v>
      </c>
      <c r="C2535">
        <v>24.1</v>
      </c>
      <c r="D2535">
        <v>46.8</v>
      </c>
      <c r="E2535">
        <v>42</v>
      </c>
      <c r="F2535">
        <v>21</v>
      </c>
      <c r="G2535">
        <v>35.1</v>
      </c>
      <c r="H2535">
        <v>11.5</v>
      </c>
      <c r="I2535">
        <v>12.8</v>
      </c>
      <c r="J2535">
        <v>42.2</v>
      </c>
      <c r="K2535">
        <v>33.5</v>
      </c>
      <c r="L2535">
        <v>7.4</v>
      </c>
      <c r="M2535">
        <v>11</v>
      </c>
    </row>
    <row r="2536">
      <c r="A2536" t="inlineStr">
        <is>
          <t xml:space="preserve">2025-12-09</t>
        </is>
      </c>
      <c r="B2536">
        <v>19.7</v>
      </c>
      <c r="C2536">
        <v>24.1</v>
      </c>
      <c r="D2536">
        <v>37.6</v>
      </c>
      <c r="E2536">
        <v>42</v>
      </c>
      <c r="F2536">
        <v>5.6</v>
      </c>
      <c r="G2536">
        <v>35.1</v>
      </c>
      <c r="H2536">
        <v>11.6</v>
      </c>
      <c r="I2536">
        <v>12.8</v>
      </c>
      <c r="J2536">
        <v>30.3</v>
      </c>
      <c r="K2536">
        <v>33.5</v>
      </c>
      <c r="L2536">
        <v>1.8</v>
      </c>
      <c r="M2536">
        <v>11</v>
      </c>
    </row>
    <row r="2537">
      <c r="A2537" t="inlineStr">
        <is>
          <t xml:space="preserve">2025-12-10</t>
        </is>
      </c>
      <c r="B2537">
        <v>12.6</v>
      </c>
      <c r="C2537">
        <v>24.1</v>
      </c>
      <c r="D2537">
        <v>18.7</v>
      </c>
      <c r="E2537">
        <v>42</v>
      </c>
      <c r="F2537">
        <v>23.6</v>
      </c>
      <c r="G2537">
        <v>35.1</v>
      </c>
      <c r="H2537">
        <v>5.6</v>
      </c>
      <c r="I2537">
        <v>12.8</v>
      </c>
      <c r="J2537">
        <v>28.2</v>
      </c>
      <c r="K2537">
        <v>33.5</v>
      </c>
      <c r="L2537">
        <v>11.2</v>
      </c>
      <c r="M2537">
        <v>11</v>
      </c>
    </row>
    <row r="2538">
      <c r="A2538" t="inlineStr">
        <is>
          <t xml:space="preserve">2025-12-11</t>
        </is>
      </c>
      <c r="B2538">
        <v>15.9</v>
      </c>
      <c r="C2538">
        <v>24.1</v>
      </c>
      <c r="D2538">
        <v>35.5</v>
      </c>
      <c r="E2538">
        <v>42</v>
      </c>
      <c r="F2538">
        <v>18.2</v>
      </c>
      <c r="G2538">
        <v>35.1</v>
      </c>
      <c r="H2538">
        <v>6.6</v>
      </c>
      <c r="I2538">
        <v>12.8</v>
      </c>
      <c r="J2538">
        <v>24.7</v>
      </c>
      <c r="K2538">
        <v>33.5</v>
      </c>
      <c r="L2538">
        <v>8.3</v>
      </c>
      <c r="M2538">
        <v>11</v>
      </c>
    </row>
    <row r="2539">
      <c r="A2539" t="inlineStr">
        <is>
          <t xml:space="preserve">2025-12-12</t>
        </is>
      </c>
      <c r="B2539">
        <v>18.4</v>
      </c>
      <c r="C2539">
        <v>24.1</v>
      </c>
      <c r="D2539">
        <v>19</v>
      </c>
      <c r="E2539">
        <v>42</v>
      </c>
      <c r="F2539">
        <v>5.9</v>
      </c>
      <c r="G2539">
        <v>35.1</v>
      </c>
      <c r="H2539">
        <v>10</v>
      </c>
      <c r="I2539">
        <v>12.8</v>
      </c>
      <c r="J2539">
        <v>25.2</v>
      </c>
      <c r="K2539">
        <v>33.5</v>
      </c>
      <c r="L2539">
        <v>6.8</v>
      </c>
      <c r="M2539">
        <v>11</v>
      </c>
    </row>
    <row r="2540">
      <c r="A2540" t="inlineStr">
        <is>
          <t xml:space="preserve">2025-12-13</t>
        </is>
      </c>
      <c r="B2540">
        <v>9.3</v>
      </c>
      <c r="C2540">
        <v>24.1</v>
      </c>
      <c r="D2540">
        <v>40.6</v>
      </c>
      <c r="E2540">
        <v>42</v>
      </c>
      <c r="F2540">
        <v>36.7</v>
      </c>
      <c r="G2540">
        <v>35.1</v>
      </c>
      <c r="H2540">
        <v>12</v>
      </c>
      <c r="I2540">
        <v>12.8</v>
      </c>
      <c r="J2540">
        <v>35.6</v>
      </c>
      <c r="K2540">
        <v>33.5</v>
      </c>
      <c r="L2540">
        <v>14.5</v>
      </c>
      <c r="M2540">
        <v>11</v>
      </c>
    </row>
    <row r="2541">
      <c r="A2541" t="inlineStr">
        <is>
          <t xml:space="preserve">2025-12-14</t>
        </is>
      </c>
      <c r="B2541">
        <v>13</v>
      </c>
      <c r="C2541">
        <v>24.1</v>
      </c>
      <c r="D2541">
        <v>37.6</v>
      </c>
      <c r="E2541">
        <v>42</v>
      </c>
      <c r="F2541">
        <v>43.8</v>
      </c>
      <c r="G2541">
        <v>35.1</v>
      </c>
      <c r="H2541">
        <v>11</v>
      </c>
      <c r="I2541">
        <v>12.8</v>
      </c>
      <c r="J2541">
        <v>42.8</v>
      </c>
      <c r="K2541">
        <v>33.5</v>
      </c>
      <c r="L2541">
        <v>9.2</v>
      </c>
      <c r="M2541">
        <v>11</v>
      </c>
    </row>
    <row r="2542">
      <c r="A2542" t="inlineStr">
        <is>
          <t xml:space="preserve">2025-12-15</t>
        </is>
      </c>
      <c r="B2542">
        <v>23.6</v>
      </c>
      <c r="C2542">
        <v>24.1</v>
      </c>
      <c r="D2542">
        <v>23.9</v>
      </c>
      <c r="E2542">
        <v>42</v>
      </c>
      <c r="F2542">
        <v>7.6</v>
      </c>
      <c r="G2542">
        <v>35.1</v>
      </c>
      <c r="H2542">
        <v>8.2</v>
      </c>
      <c r="I2542">
        <v>12.8</v>
      </c>
      <c r="J2542">
        <v>22.8</v>
      </c>
      <c r="K2542">
        <v>33.5</v>
      </c>
      <c r="L2542">
        <v>3.5</v>
      </c>
      <c r="M2542">
        <v>11</v>
      </c>
    </row>
    <row r="2543">
      <c r="A2543" t="inlineStr">
        <is>
          <t xml:space="preserve">2025-12-16</t>
        </is>
      </c>
      <c r="B2543">
        <v>21.1</v>
      </c>
      <c r="C2543">
        <v>24.1</v>
      </c>
      <c r="D2543">
        <v>20.4</v>
      </c>
      <c r="E2543">
        <v>42</v>
      </c>
      <c r="F2543">
        <v>12.3</v>
      </c>
      <c r="G2543">
        <v>35.1</v>
      </c>
      <c r="H2543">
        <v>8.1</v>
      </c>
      <c r="I2543">
        <v>12.8</v>
      </c>
      <c r="J2543">
        <v>7.4</v>
      </c>
      <c r="K2543">
        <v>33.5</v>
      </c>
      <c r="L2543">
        <v>6.7</v>
      </c>
      <c r="M2543">
        <v>11</v>
      </c>
    </row>
    <row r="2544">
      <c r="A2544" t="inlineStr">
        <is>
          <t xml:space="preserve">2025-12-17</t>
        </is>
      </c>
      <c r="B2544">
        <v>19.8</v>
      </c>
      <c r="C2544">
        <v>24.1</v>
      </c>
      <c r="D2544">
        <v>38.9</v>
      </c>
      <c r="E2544">
        <v>42</v>
      </c>
      <c r="F2544">
        <v>37.8</v>
      </c>
      <c r="G2544">
        <v>35.1</v>
      </c>
      <c r="H2544">
        <v>8.9</v>
      </c>
      <c r="I2544">
        <v>12.8</v>
      </c>
      <c r="J2544">
        <v>17.8</v>
      </c>
      <c r="K2544">
        <v>33.5</v>
      </c>
      <c r="L2544">
        <v>2.1</v>
      </c>
      <c r="M2544">
        <v>11</v>
      </c>
    </row>
    <row r="2545">
      <c r="A2545" t="inlineStr">
        <is>
          <t xml:space="preserve">2025-12-18</t>
        </is>
      </c>
      <c r="B2545">
        <v>24.2</v>
      </c>
      <c r="C2545">
        <v>24.1</v>
      </c>
      <c r="D2545">
        <v>37.9</v>
      </c>
      <c r="E2545">
        <v>42</v>
      </c>
      <c r="F2545">
        <v>19.5</v>
      </c>
      <c r="G2545">
        <v>35.1</v>
      </c>
      <c r="H2545">
        <v>11</v>
      </c>
      <c r="I2545">
        <v>12.8</v>
      </c>
      <c r="J2545">
        <v>18.4</v>
      </c>
      <c r="K2545">
        <v>33.5</v>
      </c>
      <c r="L2545">
        <v>1.1</v>
      </c>
      <c r="M2545">
        <v>11</v>
      </c>
    </row>
    <row r="2546">
      <c r="A2546" t="inlineStr">
        <is>
          <t xml:space="preserve">2025-12-19</t>
        </is>
      </c>
      <c r="B2546">
        <v>11.2</v>
      </c>
      <c r="C2546">
        <v>24.1</v>
      </c>
      <c r="D2546">
        <v>20.2</v>
      </c>
      <c r="E2546">
        <v>42</v>
      </c>
      <c r="F2546">
        <v>18</v>
      </c>
      <c r="G2546">
        <v>35.1</v>
      </c>
      <c r="H2546">
        <v>4.5</v>
      </c>
      <c r="I2546">
        <v>12.8</v>
      </c>
      <c r="J2546">
        <v>15.5</v>
      </c>
      <c r="K2546">
        <v>33.5</v>
      </c>
      <c r="L2546">
        <v>13.1</v>
      </c>
      <c r="M2546">
        <v>11</v>
      </c>
    </row>
    <row r="2547">
      <c r="A2547" t="inlineStr">
        <is>
          <t xml:space="preserve">2025-12-20</t>
        </is>
      </c>
      <c r="B2547">
        <v>21.3</v>
      </c>
      <c r="C2547">
        <v>24.1</v>
      </c>
      <c r="D2547">
        <v>33.7</v>
      </c>
      <c r="E2547">
        <v>42</v>
      </c>
      <c r="F2547">
        <v>25.6</v>
      </c>
      <c r="G2547">
        <v>35.1</v>
      </c>
      <c r="H2547">
        <v>5.9</v>
      </c>
      <c r="I2547">
        <v>12.8</v>
      </c>
      <c r="J2547">
        <v>23.6</v>
      </c>
      <c r="K2547">
        <v>33.5</v>
      </c>
      <c r="L2547">
        <v>12.4</v>
      </c>
      <c r="M2547">
        <v>11</v>
      </c>
    </row>
    <row r="2548">
      <c r="A2548" t="inlineStr">
        <is>
          <t xml:space="preserve">2025-12-21</t>
        </is>
      </c>
      <c r="B2548">
        <v>23.9</v>
      </c>
      <c r="C2548">
        <v>24.1</v>
      </c>
      <c r="D2548">
        <v>22.7</v>
      </c>
      <c r="E2548">
        <v>42</v>
      </c>
      <c r="F2548">
        <v>22.4</v>
      </c>
      <c r="G2548">
        <v>35.1</v>
      </c>
      <c r="H2548">
        <v>5.5</v>
      </c>
      <c r="I2548">
        <v>12.8</v>
      </c>
      <c r="J2548">
        <v>28.1</v>
      </c>
      <c r="K2548">
        <v>33.5</v>
      </c>
      <c r="L2548">
        <v>3.2</v>
      </c>
      <c r="M2548">
        <v>11</v>
      </c>
    </row>
    <row r="2549">
      <c r="A2549" t="inlineStr">
        <is>
          <t xml:space="preserve">2025-12-22</t>
        </is>
      </c>
      <c r="B2549">
        <v>8.3</v>
      </c>
      <c r="C2549">
        <v>24.1</v>
      </c>
      <c r="D2549">
        <v>30.4</v>
      </c>
      <c r="E2549">
        <v>42</v>
      </c>
      <c r="F2549">
        <v>30.4</v>
      </c>
      <c r="G2549">
        <v>35.1</v>
      </c>
      <c r="H2549">
        <v>4.6</v>
      </c>
      <c r="I2549">
        <v>12.8</v>
      </c>
      <c r="J2549">
        <v>19.4</v>
      </c>
      <c r="K2549">
        <v>33.5</v>
      </c>
      <c r="L2549">
        <v>7.2</v>
      </c>
      <c r="M2549">
        <v>11</v>
      </c>
    </row>
    <row r="2550">
      <c r="A2550" t="inlineStr">
        <is>
          <t xml:space="preserve">2025-12-23</t>
        </is>
      </c>
      <c r="B2550">
        <v>5.8</v>
      </c>
      <c r="C2550">
        <v>24.1</v>
      </c>
      <c r="D2550">
        <v>19.9</v>
      </c>
      <c r="E2550">
        <v>42</v>
      </c>
      <c r="F2550">
        <v>18.9</v>
      </c>
      <c r="G2550">
        <v>35.1</v>
      </c>
      <c r="H2550">
        <v>4.8</v>
      </c>
      <c r="I2550">
        <v>12.8</v>
      </c>
      <c r="J2550">
        <v>11.1</v>
      </c>
      <c r="K2550">
        <v>33.5</v>
      </c>
      <c r="L2550">
        <v>1.1</v>
      </c>
      <c r="M2550">
        <v>11</v>
      </c>
    </row>
    <row r="2551">
      <c r="A2551" t="inlineStr">
        <is>
          <t xml:space="preserve">2025-12-24</t>
        </is>
      </c>
      <c r="B2551">
        <v>13</v>
      </c>
      <c r="C2551">
        <v>24.1</v>
      </c>
      <c r="D2551">
        <v>38.9</v>
      </c>
      <c r="E2551">
        <v>42</v>
      </c>
      <c r="F2551">
        <v>30.6</v>
      </c>
      <c r="G2551">
        <v>35.1</v>
      </c>
      <c r="H2551">
        <v>6.6</v>
      </c>
      <c r="I2551">
        <v>12.8</v>
      </c>
      <c r="J2551">
        <v>18.9</v>
      </c>
      <c r="K2551">
        <v>33.5</v>
      </c>
      <c r="L2551">
        <v>14.2</v>
      </c>
      <c r="M2551">
        <v>11</v>
      </c>
    </row>
    <row r="2552">
      <c r="A2552" t="inlineStr">
        <is>
          <t xml:space="preserve">2025-12-25</t>
        </is>
      </c>
      <c r="B2552">
        <v>33.9</v>
      </c>
      <c r="C2552">
        <v>24.1</v>
      </c>
      <c r="D2552">
        <v>39.9</v>
      </c>
      <c r="E2552">
        <v>42</v>
      </c>
      <c r="F2552">
        <v>32.1</v>
      </c>
      <c r="G2552">
        <v>35.1</v>
      </c>
      <c r="H2552">
        <v>10.3</v>
      </c>
      <c r="I2552">
        <v>12.8</v>
      </c>
      <c r="J2552">
        <v>26.4</v>
      </c>
      <c r="K2552">
        <v>33.5</v>
      </c>
      <c r="L2552">
        <v>17.1</v>
      </c>
      <c r="M2552">
        <v>11</v>
      </c>
    </row>
    <row r="2553">
      <c r="A2553" t="inlineStr">
        <is>
          <t xml:space="preserve">2025-12-26</t>
        </is>
      </c>
      <c r="B2553">
        <v>34.8</v>
      </c>
      <c r="C2553">
        <v>24.1</v>
      </c>
      <c r="D2553">
        <v>42.9</v>
      </c>
      <c r="E2553">
        <v>42</v>
      </c>
      <c r="F2553">
        <v>34.7</v>
      </c>
      <c r="G2553">
        <v>35.1</v>
      </c>
      <c r="H2553">
        <v>10.2</v>
      </c>
      <c r="I2553">
        <v>12.8</v>
      </c>
      <c r="J2553">
        <v>39.5</v>
      </c>
      <c r="K2553">
        <v>33.5</v>
      </c>
      <c r="L2553">
        <v>13.3</v>
      </c>
      <c r="M2553">
        <v>11</v>
      </c>
    </row>
    <row r="2554">
      <c r="A2554" t="inlineStr">
        <is>
          <t xml:space="preserve">2025-12-27</t>
        </is>
      </c>
      <c r="B2554">
        <v>25.8</v>
      </c>
      <c r="C2554">
        <v>24.1</v>
      </c>
      <c r="D2554">
        <v>35.8</v>
      </c>
      <c r="E2554">
        <v>42</v>
      </c>
      <c r="F2554">
        <v>18.1</v>
      </c>
      <c r="G2554">
        <v>35.1</v>
      </c>
      <c r="H2554">
        <v>12.5</v>
      </c>
      <c r="I2554">
        <v>12.8</v>
      </c>
      <c r="J2554">
        <v>40.6</v>
      </c>
      <c r="K2554">
        <v>33.5</v>
      </c>
      <c r="L2554">
        <v>12.7</v>
      </c>
      <c r="M2554">
        <v>11</v>
      </c>
    </row>
    <row r="2555">
      <c r="A2555" t="inlineStr">
        <is>
          <t xml:space="preserve">2025-12-28</t>
        </is>
      </c>
      <c r="B2555">
        <v>38.4</v>
      </c>
      <c r="C2555">
        <v>24.1</v>
      </c>
      <c r="D2555">
        <v>31.9</v>
      </c>
      <c r="E2555">
        <v>42</v>
      </c>
      <c r="F2555">
        <v>31.7</v>
      </c>
      <c r="G2555">
        <v>35.1</v>
      </c>
      <c r="H2555">
        <v>13.5</v>
      </c>
      <c r="I2555">
        <v>12.8</v>
      </c>
      <c r="J2555">
        <v>50.1</v>
      </c>
      <c r="K2555">
        <v>33.5</v>
      </c>
      <c r="L2555">
        <v>3.3</v>
      </c>
      <c r="M2555">
        <v>11</v>
      </c>
    </row>
    <row r="2556">
      <c r="A2556" t="inlineStr">
        <is>
          <t xml:space="preserve">2025-12-29</t>
        </is>
      </c>
      <c r="B2556">
        <v>17.1</v>
      </c>
      <c r="C2556">
        <v>24.1</v>
      </c>
      <c r="D2556">
        <v>47.1</v>
      </c>
      <c r="E2556">
        <v>42</v>
      </c>
      <c r="F2556">
        <v>46.4</v>
      </c>
      <c r="G2556">
        <v>35.1</v>
      </c>
      <c r="H2556">
        <v>11.9</v>
      </c>
      <c r="I2556">
        <v>12.8</v>
      </c>
      <c r="J2556">
        <v>39.3</v>
      </c>
      <c r="K2556">
        <v>33.5</v>
      </c>
      <c r="L2556">
        <v>3.3</v>
      </c>
      <c r="M2556">
        <v>11</v>
      </c>
    </row>
    <row r="2557">
      <c r="A2557" t="inlineStr">
        <is>
          <t xml:space="preserve">2025-12-30</t>
        </is>
      </c>
      <c r="B2557">
        <v>28.9</v>
      </c>
      <c r="C2557">
        <v>24.1</v>
      </c>
      <c r="D2557">
        <v>41.6</v>
      </c>
      <c r="E2557">
        <v>42</v>
      </c>
      <c r="F2557">
        <v>46.1</v>
      </c>
      <c r="G2557">
        <v>35.1</v>
      </c>
      <c r="H2557">
        <v>11</v>
      </c>
      <c r="I2557">
        <v>12.8</v>
      </c>
      <c r="J2557">
        <v>32.5</v>
      </c>
      <c r="K2557">
        <v>33.5</v>
      </c>
      <c r="L2557">
        <v>11</v>
      </c>
      <c r="M2557">
        <v>11</v>
      </c>
    </row>
    <row r="2558">
      <c r="A2558" t="inlineStr">
        <is>
          <t xml:space="preserve">2025-12-31</t>
        </is>
      </c>
      <c r="B2558">
        <v>13.3</v>
      </c>
      <c r="C2558">
        <v>24.1</v>
      </c>
      <c r="D2558">
        <v>48.7</v>
      </c>
      <c r="E2558">
        <v>42</v>
      </c>
      <c r="F2558">
        <v>43.9</v>
      </c>
      <c r="G2558">
        <v>35.1</v>
      </c>
      <c r="H2558">
        <v>13.2</v>
      </c>
      <c r="I2558">
        <v>12.8</v>
      </c>
      <c r="J2558">
        <v>38.3</v>
      </c>
      <c r="K2558">
        <v>33.5</v>
      </c>
      <c r="L2558">
        <v>14.9</v>
      </c>
      <c r="M2558">
        <v>11</v>
      </c>
    </row>
    <row r="2559">
      <c r="A2559" t="inlineStr">
        <is>
          <t xml:space="preserve">2026-01-01</t>
        </is>
      </c>
      <c r="B2559">
        <v>11.7</v>
      </c>
      <c r="C2559">
        <v>30.7</v>
      </c>
      <c r="D2559">
        <v>25.7</v>
      </c>
      <c r="E2559">
        <v>38.3</v>
      </c>
      <c r="F2559">
        <v>6.9</v>
      </c>
      <c r="G2559">
        <v>25</v>
      </c>
      <c r="I2559">
        <v>13.4</v>
      </c>
      <c r="J2559">
        <v>38.4</v>
      </c>
      <c r="K2559">
        <v>34.5</v>
      </c>
      <c r="L2559">
        <v>9.2</v>
      </c>
      <c r="M2559">
        <v>14.3</v>
      </c>
    </row>
    <row r="2560">
      <c r="A2560" t="inlineStr">
        <is>
          <t xml:space="preserve">2026-01-02</t>
        </is>
      </c>
      <c r="B2560">
        <v>7</v>
      </c>
      <c r="C2560">
        <v>30.7</v>
      </c>
      <c r="D2560">
        <v>24.7</v>
      </c>
      <c r="E2560">
        <v>38.3</v>
      </c>
      <c r="F2560">
        <v>10.8</v>
      </c>
      <c r="G2560">
        <v>25</v>
      </c>
      <c r="H2560">
        <v>9.4</v>
      </c>
      <c r="I2560">
        <v>13.4</v>
      </c>
      <c r="J2560">
        <v>27.3</v>
      </c>
      <c r="K2560">
        <v>34.5</v>
      </c>
      <c r="L2560">
        <v>17.6</v>
      </c>
      <c r="M2560">
        <v>14.3</v>
      </c>
    </row>
    <row r="2561">
      <c r="A2561" t="inlineStr">
        <is>
          <t xml:space="preserve">2026-01-03</t>
        </is>
      </c>
      <c r="B2561">
        <v>11.1</v>
      </c>
      <c r="C2561">
        <v>30.7</v>
      </c>
      <c r="D2561">
        <v>25.7</v>
      </c>
      <c r="E2561">
        <v>38.3</v>
      </c>
      <c r="F2561">
        <v>10.3</v>
      </c>
      <c r="G2561">
        <v>25</v>
      </c>
      <c r="H2561">
        <v>9.8</v>
      </c>
      <c r="I2561">
        <v>13.4</v>
      </c>
      <c r="J2561">
        <v>24.8</v>
      </c>
      <c r="K2561">
        <v>34.5</v>
      </c>
      <c r="L2561">
        <v>16.9</v>
      </c>
      <c r="M2561">
        <v>14.3</v>
      </c>
    </row>
    <row r="2562">
      <c r="A2562" t="inlineStr">
        <is>
          <t xml:space="preserve">2026-01-04</t>
        </is>
      </c>
      <c r="B2562">
        <v>14.7</v>
      </c>
      <c r="C2562">
        <v>30.7</v>
      </c>
      <c r="D2562">
        <v>20.6</v>
      </c>
      <c r="E2562">
        <v>38.3</v>
      </c>
      <c r="F2562">
        <v>41.2</v>
      </c>
      <c r="G2562">
        <v>25</v>
      </c>
      <c r="H2562">
        <v>13.6</v>
      </c>
      <c r="I2562">
        <v>13.4</v>
      </c>
      <c r="J2562">
        <v>22.5</v>
      </c>
      <c r="K2562">
        <v>34.5</v>
      </c>
      <c r="L2562">
        <v>16.2</v>
      </c>
      <c r="M2562">
        <v>14.3</v>
      </c>
    </row>
    <row r="2563">
      <c r="A2563" t="inlineStr">
        <is>
          <t xml:space="preserve">2026-01-05</t>
        </is>
      </c>
      <c r="B2563">
        <v>13.7</v>
      </c>
      <c r="C2563">
        <v>30.7</v>
      </c>
      <c r="D2563">
        <v>33.5</v>
      </c>
      <c r="E2563">
        <v>38.3</v>
      </c>
      <c r="F2563">
        <v>32.4</v>
      </c>
      <c r="G2563">
        <v>25</v>
      </c>
      <c r="H2563">
        <v>10.9</v>
      </c>
      <c r="I2563">
        <v>13.4</v>
      </c>
      <c r="J2563">
        <v>16.9</v>
      </c>
      <c r="K2563">
        <v>34.5</v>
      </c>
      <c r="L2563">
        <v>12</v>
      </c>
      <c r="M2563">
        <v>14.3</v>
      </c>
    </row>
    <row r="2564">
      <c r="A2564" t="inlineStr">
        <is>
          <t xml:space="preserve">2026-01-06</t>
        </is>
      </c>
      <c r="B2564">
        <v>10</v>
      </c>
      <c r="C2564">
        <v>30.7</v>
      </c>
      <c r="D2564">
        <v>43</v>
      </c>
      <c r="E2564">
        <v>38.3</v>
      </c>
      <c r="F2564">
        <v>40.5</v>
      </c>
      <c r="G2564">
        <v>25</v>
      </c>
      <c r="H2564">
        <v>9.1</v>
      </c>
      <c r="I2564">
        <v>13.4</v>
      </c>
      <c r="J2564">
        <v>14.3</v>
      </c>
      <c r="K2564">
        <v>34.5</v>
      </c>
      <c r="L2564">
        <v>6.8</v>
      </c>
      <c r="M2564">
        <v>14.3</v>
      </c>
    </row>
    <row r="2565">
      <c r="A2565" t="inlineStr">
        <is>
          <t xml:space="preserve">2026-01-07</t>
        </is>
      </c>
      <c r="B2565">
        <v>15</v>
      </c>
      <c r="C2565">
        <v>30.7</v>
      </c>
      <c r="D2565">
        <v>33.5</v>
      </c>
      <c r="E2565">
        <v>38.3</v>
      </c>
      <c r="F2565">
        <v>23.7</v>
      </c>
      <c r="G2565">
        <v>25</v>
      </c>
      <c r="H2565">
        <v>7.5</v>
      </c>
      <c r="I2565">
        <v>13.4</v>
      </c>
      <c r="J2565">
        <v>18.5</v>
      </c>
      <c r="K2565">
        <v>34.5</v>
      </c>
      <c r="L2565">
        <v>11</v>
      </c>
      <c r="M2565">
        <v>14.3</v>
      </c>
    </row>
    <row r="2566">
      <c r="A2566" t="inlineStr">
        <is>
          <t xml:space="preserve">2026-01-08</t>
        </is>
      </c>
      <c r="B2566">
        <v>5.6</v>
      </c>
      <c r="C2566">
        <v>30.7</v>
      </c>
      <c r="D2566">
        <v>26.4</v>
      </c>
      <c r="E2566">
        <v>38.3</v>
      </c>
      <c r="F2566">
        <v>15.3</v>
      </c>
      <c r="G2566">
        <v>25</v>
      </c>
      <c r="H2566">
        <v>4.1</v>
      </c>
      <c r="I2566">
        <v>13.4</v>
      </c>
      <c r="J2566">
        <v>24.2</v>
      </c>
      <c r="K2566">
        <v>34.5</v>
      </c>
      <c r="L2566">
        <v>2.9</v>
      </c>
      <c r="M2566">
        <v>14.3</v>
      </c>
    </row>
    <row r="2567">
      <c r="A2567" t="inlineStr">
        <is>
          <t xml:space="preserve">2026-01-09</t>
        </is>
      </c>
      <c r="B2567">
        <v>7.5</v>
      </c>
      <c r="C2567">
        <v>30.7</v>
      </c>
      <c r="D2567">
        <v>26</v>
      </c>
      <c r="E2567">
        <v>38.3</v>
      </c>
      <c r="F2567">
        <v>22.7</v>
      </c>
      <c r="G2567">
        <v>25</v>
      </c>
      <c r="H2567">
        <v>6.1</v>
      </c>
      <c r="I2567">
        <v>13.4</v>
      </c>
      <c r="J2567">
        <v>17</v>
      </c>
      <c r="K2567">
        <v>34.5</v>
      </c>
      <c r="L2567">
        <v>3.9</v>
      </c>
      <c r="M2567">
        <v>14.3</v>
      </c>
    </row>
    <row r="2568">
      <c r="A2568" t="inlineStr">
        <is>
          <t xml:space="preserve">2026-01-10</t>
        </is>
      </c>
      <c r="B2568">
        <v>6.8</v>
      </c>
      <c r="C2568">
        <v>30.7</v>
      </c>
      <c r="D2568">
        <v>41.2</v>
      </c>
      <c r="E2568">
        <v>38.3</v>
      </c>
      <c r="F2568">
        <v>38.8</v>
      </c>
      <c r="G2568">
        <v>25</v>
      </c>
      <c r="H2568">
        <v>8.3</v>
      </c>
      <c r="I2568">
        <v>13.4</v>
      </c>
      <c r="J2568">
        <v>24.1</v>
      </c>
      <c r="K2568">
        <v>34.5</v>
      </c>
      <c r="L2568">
        <v>14.4</v>
      </c>
      <c r="M2568">
        <v>14.3</v>
      </c>
    </row>
    <row r="2569">
      <c r="A2569" t="inlineStr">
        <is>
          <t xml:space="preserve">2026-01-11</t>
        </is>
      </c>
      <c r="B2569">
        <v>14.5</v>
      </c>
      <c r="C2569">
        <v>30.7</v>
      </c>
      <c r="D2569">
        <v>44.8</v>
      </c>
      <c r="E2569">
        <v>38.3</v>
      </c>
      <c r="F2569">
        <v>19</v>
      </c>
      <c r="G2569">
        <v>25</v>
      </c>
      <c r="H2569">
        <v>10.7</v>
      </c>
      <c r="I2569">
        <v>13.4</v>
      </c>
      <c r="J2569">
        <v>37.5</v>
      </c>
      <c r="K2569">
        <v>34.5</v>
      </c>
      <c r="L2569">
        <v>2.1</v>
      </c>
      <c r="M2569">
        <v>14.3</v>
      </c>
    </row>
    <row r="2570">
      <c r="A2570" t="inlineStr">
        <is>
          <t xml:space="preserve">2026-01-12</t>
        </is>
      </c>
      <c r="B2570">
        <v>3.6</v>
      </c>
      <c r="C2570">
        <v>30.7</v>
      </c>
      <c r="D2570">
        <v>40.2</v>
      </c>
      <c r="E2570">
        <v>38.3</v>
      </c>
      <c r="F2570">
        <v>15.5</v>
      </c>
      <c r="G2570">
        <v>25</v>
      </c>
      <c r="H2570">
        <v>7.2</v>
      </c>
      <c r="I2570">
        <v>13.4</v>
      </c>
      <c r="J2570">
        <v>27.2</v>
      </c>
      <c r="K2570">
        <v>34.5</v>
      </c>
      <c r="L2570">
        <v>4.5</v>
      </c>
      <c r="M2570">
        <v>14.3</v>
      </c>
    </row>
    <row r="2571">
      <c r="A2571" t="inlineStr">
        <is>
          <t xml:space="preserve">2026-01-13</t>
        </is>
      </c>
      <c r="B2571">
        <v>12.5</v>
      </c>
      <c r="C2571">
        <v>30.7</v>
      </c>
      <c r="D2571">
        <v>24</v>
      </c>
      <c r="E2571">
        <v>38.3</v>
      </c>
      <c r="F2571">
        <v>18.8</v>
      </c>
      <c r="G2571">
        <v>25</v>
      </c>
      <c r="H2571">
        <v>8.8</v>
      </c>
      <c r="I2571">
        <v>13.4</v>
      </c>
      <c r="J2571">
        <v>20.8</v>
      </c>
      <c r="K2571">
        <v>34.5</v>
      </c>
      <c r="L2571">
        <v>3.4</v>
      </c>
      <c r="M2571">
        <v>14.3</v>
      </c>
    </row>
    <row r="2572">
      <c r="A2572" t="inlineStr">
        <is>
          <t xml:space="preserve">2026-01-14</t>
        </is>
      </c>
      <c r="B2572">
        <v>13.3</v>
      </c>
      <c r="C2572">
        <v>30.7</v>
      </c>
      <c r="D2572">
        <v>33.4</v>
      </c>
      <c r="E2572">
        <v>38.3</v>
      </c>
      <c r="F2572">
        <v>25.4</v>
      </c>
      <c r="G2572">
        <v>25</v>
      </c>
      <c r="H2572">
        <v>8.8</v>
      </c>
      <c r="I2572">
        <v>13.4</v>
      </c>
      <c r="J2572">
        <v>21.9</v>
      </c>
      <c r="K2572">
        <v>34.5</v>
      </c>
      <c r="L2572">
        <v>11.3</v>
      </c>
      <c r="M2572">
        <v>14.3</v>
      </c>
    </row>
    <row r="2573">
      <c r="A2573" t="inlineStr">
        <is>
          <t xml:space="preserve">2026-01-15</t>
        </is>
      </c>
      <c r="B2573">
        <v>20.3</v>
      </c>
      <c r="C2573">
        <v>30.7</v>
      </c>
      <c r="D2573">
        <v>31.1</v>
      </c>
      <c r="E2573">
        <v>38.3</v>
      </c>
      <c r="F2573">
        <v>9</v>
      </c>
      <c r="G2573">
        <v>25</v>
      </c>
      <c r="H2573">
        <v>10.4</v>
      </c>
      <c r="I2573">
        <v>13.4</v>
      </c>
      <c r="J2573">
        <v>19.8</v>
      </c>
      <c r="K2573">
        <v>34.5</v>
      </c>
      <c r="L2573">
        <v>10.8</v>
      </c>
      <c r="M2573">
        <v>14.3</v>
      </c>
    </row>
    <row r="2574">
      <c r="A2574" t="inlineStr">
        <is>
          <t xml:space="preserve">2026-01-16</t>
        </is>
      </c>
      <c r="B2574">
        <v>28.3</v>
      </c>
      <c r="C2574">
        <v>30.7</v>
      </c>
      <c r="D2574">
        <v>30.1</v>
      </c>
      <c r="E2574">
        <v>38.3</v>
      </c>
      <c r="F2574">
        <v>14.6</v>
      </c>
      <c r="G2574">
        <v>25</v>
      </c>
      <c r="H2574">
        <v>6.6</v>
      </c>
      <c r="I2574">
        <v>13.4</v>
      </c>
      <c r="J2574">
        <v>18.7</v>
      </c>
      <c r="K2574">
        <v>34.5</v>
      </c>
      <c r="L2574">
        <v>12.3</v>
      </c>
      <c r="M2574">
        <v>14.3</v>
      </c>
    </row>
    <row r="2575">
      <c r="A2575" t="inlineStr">
        <is>
          <t xml:space="preserve">2026-01-17</t>
        </is>
      </c>
      <c r="B2575">
        <v>20.9</v>
      </c>
      <c r="C2575">
        <v>30.7</v>
      </c>
      <c r="D2575">
        <v>33.5</v>
      </c>
      <c r="E2575">
        <v>38.3</v>
      </c>
      <c r="F2575">
        <v>32.4</v>
      </c>
      <c r="G2575">
        <v>25</v>
      </c>
      <c r="H2575">
        <v>5.6</v>
      </c>
      <c r="I2575">
        <v>13.4</v>
      </c>
      <c r="J2575">
        <v>27.1</v>
      </c>
      <c r="K2575">
        <v>34.5</v>
      </c>
      <c r="L2575">
        <v>10.1</v>
      </c>
      <c r="M2575">
        <v>14.3</v>
      </c>
    </row>
    <row r="2576">
      <c r="A2576" t="inlineStr">
        <is>
          <t xml:space="preserve">2026-01-18</t>
        </is>
      </c>
      <c r="B2576">
        <v>27.5</v>
      </c>
      <c r="C2576">
        <v>30.7</v>
      </c>
      <c r="D2576">
        <v>49.8</v>
      </c>
      <c r="E2576">
        <v>38.3</v>
      </c>
      <c r="F2576">
        <v>38.5</v>
      </c>
      <c r="G2576">
        <v>25</v>
      </c>
      <c r="H2576">
        <v>7.1</v>
      </c>
      <c r="I2576">
        <v>13.4</v>
      </c>
      <c r="J2576">
        <v>24.2</v>
      </c>
      <c r="K2576">
        <v>34.5</v>
      </c>
      <c r="L2576">
        <v>5</v>
      </c>
      <c r="M2576">
        <v>14.3</v>
      </c>
    </row>
    <row r="2577">
      <c r="A2577" t="inlineStr">
        <is>
          <t xml:space="preserve">2026-01-19</t>
        </is>
      </c>
      <c r="B2577">
        <v>33.6</v>
      </c>
      <c r="C2577">
        <v>30.7</v>
      </c>
      <c r="D2577">
        <v>40.2</v>
      </c>
      <c r="E2577">
        <v>38.3</v>
      </c>
      <c r="F2577">
        <v>35.9</v>
      </c>
      <c r="G2577">
        <v>25</v>
      </c>
      <c r="H2577">
        <v>6.1</v>
      </c>
      <c r="I2577">
        <v>13.4</v>
      </c>
      <c r="J2577">
        <v>13.4</v>
      </c>
      <c r="K2577">
        <v>34.5</v>
      </c>
      <c r="L2577">
        <v>5</v>
      </c>
      <c r="M2577">
        <v>14.3</v>
      </c>
    </row>
    <row r="2578">
      <c r="A2578" t="inlineStr">
        <is>
          <t xml:space="preserve">2026-01-20</t>
        </is>
      </c>
      <c r="B2578">
        <v>38.4</v>
      </c>
      <c r="C2578">
        <v>30.7</v>
      </c>
      <c r="D2578">
        <v>39.4</v>
      </c>
      <c r="E2578">
        <v>38.3</v>
      </c>
      <c r="F2578">
        <v>21.1</v>
      </c>
      <c r="G2578">
        <v>25</v>
      </c>
      <c r="H2578">
        <v>8.9</v>
      </c>
      <c r="I2578">
        <v>13.4</v>
      </c>
      <c r="J2578">
        <v>15.4</v>
      </c>
      <c r="K2578">
        <v>34.5</v>
      </c>
      <c r="L2578">
        <v>7</v>
      </c>
      <c r="M2578">
        <v>14.3</v>
      </c>
    </row>
    <row r="2579">
      <c r="A2579" t="inlineStr">
        <is>
          <t xml:space="preserve">2026-01-21</t>
        </is>
      </c>
      <c r="B2579">
        <v>35.7</v>
      </c>
      <c r="C2579">
        <v>30.7</v>
      </c>
      <c r="D2579">
        <v>16.1</v>
      </c>
      <c r="E2579">
        <v>38.3</v>
      </c>
      <c r="F2579">
        <v>8.8</v>
      </c>
      <c r="G2579">
        <v>25</v>
      </c>
      <c r="H2579">
        <v>10.3</v>
      </c>
      <c r="I2579">
        <v>13.4</v>
      </c>
      <c r="J2579">
        <v>17.1</v>
      </c>
      <c r="K2579">
        <v>34.5</v>
      </c>
      <c r="L2579">
        <v>3</v>
      </c>
      <c r="M2579">
        <v>14.3</v>
      </c>
    </row>
    <row r="2580">
      <c r="A2580" t="inlineStr">
        <is>
          <t xml:space="preserve">2026-01-22</t>
        </is>
      </c>
      <c r="B2580">
        <v>29.2</v>
      </c>
      <c r="C2580">
        <v>30.7</v>
      </c>
      <c r="D2580">
        <v>28.6</v>
      </c>
      <c r="E2580">
        <v>38.3</v>
      </c>
      <c r="F2580">
        <v>11.4</v>
      </c>
      <c r="G2580">
        <v>25</v>
      </c>
      <c r="H2580">
        <v>7.5</v>
      </c>
      <c r="I2580">
        <v>13.4</v>
      </c>
      <c r="J2580">
        <v>21</v>
      </c>
      <c r="K2580">
        <v>34.5</v>
      </c>
      <c r="L2580">
        <v>3.3</v>
      </c>
      <c r="M2580">
        <v>14.3</v>
      </c>
    </row>
    <row r="2581">
      <c r="A2581" t="inlineStr">
        <is>
          <t xml:space="preserve">2026-01-23</t>
        </is>
      </c>
      <c r="B2581">
        <v>23.3</v>
      </c>
      <c r="C2581">
        <v>30.7</v>
      </c>
      <c r="D2581">
        <v>31.8</v>
      </c>
      <c r="E2581">
        <v>38.3</v>
      </c>
      <c r="F2581">
        <v>12.1</v>
      </c>
      <c r="G2581">
        <v>25</v>
      </c>
      <c r="H2581">
        <v>8.2</v>
      </c>
      <c r="I2581">
        <v>13.4</v>
      </c>
      <c r="J2581">
        <v>22.8</v>
      </c>
      <c r="K2581">
        <v>34.5</v>
      </c>
      <c r="L2581">
        <v>4.8</v>
      </c>
      <c r="M2581">
        <v>14.3</v>
      </c>
    </row>
    <row r="2582">
      <c r="A2582" t="inlineStr">
        <is>
          <t xml:space="preserve">2026-01-24</t>
        </is>
      </c>
      <c r="B2582">
        <v>20.3</v>
      </c>
      <c r="C2582">
        <v>30.7</v>
      </c>
      <c r="D2582">
        <v>30.7</v>
      </c>
      <c r="E2582">
        <v>38.3</v>
      </c>
      <c r="F2582">
        <v>24.5</v>
      </c>
      <c r="G2582">
        <v>25</v>
      </c>
      <c r="H2582">
        <v>9.2</v>
      </c>
      <c r="I2582">
        <v>13.4</v>
      </c>
      <c r="J2582">
        <v>21.7</v>
      </c>
      <c r="K2582">
        <v>34.5</v>
      </c>
      <c r="L2582">
        <v>11.8</v>
      </c>
      <c r="M2582">
        <v>14.3</v>
      </c>
    </row>
    <row r="2583">
      <c r="A2583" t="inlineStr">
        <is>
          <t xml:space="preserve">2026-01-25</t>
        </is>
      </c>
      <c r="B2583">
        <v>11.4</v>
      </c>
      <c r="C2583">
        <v>30.7</v>
      </c>
      <c r="D2583">
        <v>23.1</v>
      </c>
      <c r="E2583">
        <v>38.3</v>
      </c>
      <c r="F2583">
        <v>12.6</v>
      </c>
      <c r="G2583">
        <v>25</v>
      </c>
      <c r="H2583">
        <v>8.2</v>
      </c>
      <c r="I2583">
        <v>13.4</v>
      </c>
      <c r="J2583">
        <v>20.9</v>
      </c>
      <c r="K2583">
        <v>34.5</v>
      </c>
      <c r="L2583">
        <v>5.8</v>
      </c>
      <c r="M2583">
        <v>14.3</v>
      </c>
    </row>
    <row r="2584">
      <c r="A2584" t="inlineStr">
        <is>
          <t xml:space="preserve">2026-01-26</t>
        </is>
      </c>
      <c r="B2584">
        <v>4.6</v>
      </c>
      <c r="C2584">
        <v>30.7</v>
      </c>
      <c r="D2584">
        <v>18.1</v>
      </c>
      <c r="E2584">
        <v>38.3</v>
      </c>
      <c r="F2584">
        <v>5.8</v>
      </c>
      <c r="G2584">
        <v>25</v>
      </c>
      <c r="H2584">
        <v>10.1</v>
      </c>
      <c r="I2584">
        <v>13.4</v>
      </c>
      <c r="J2584">
        <v>22</v>
      </c>
      <c r="K2584">
        <v>34.5</v>
      </c>
      <c r="L2584">
        <v>3.3</v>
      </c>
      <c r="M2584">
        <v>14.3</v>
      </c>
    </row>
    <row r="2585">
      <c r="A2585" t="inlineStr">
        <is>
          <t xml:space="preserve">2026-01-27</t>
        </is>
      </c>
      <c r="B2585">
        <v>14.8</v>
      </c>
      <c r="C2585">
        <v>30.7</v>
      </c>
      <c r="D2585">
        <v>23.4</v>
      </c>
      <c r="E2585">
        <v>38.3</v>
      </c>
      <c r="F2585">
        <v>16</v>
      </c>
      <c r="G2585">
        <v>25</v>
      </c>
      <c r="H2585">
        <v>3.5</v>
      </c>
      <c r="I2585">
        <v>13.4</v>
      </c>
      <c r="J2585">
        <v>30.3</v>
      </c>
      <c r="K2585">
        <v>34.5</v>
      </c>
      <c r="L2585">
        <v>4</v>
      </c>
      <c r="M2585">
        <v>14.3</v>
      </c>
    </row>
    <row r="2586">
      <c r="A2586" t="inlineStr">
        <is>
          <t xml:space="preserve">2026-01-28</t>
        </is>
      </c>
      <c r="B2586">
        <v>10.3</v>
      </c>
      <c r="C2586">
        <v>30.7</v>
      </c>
      <c r="D2586">
        <v>24.8</v>
      </c>
      <c r="E2586">
        <v>38.3</v>
      </c>
      <c r="F2586">
        <v>13.5</v>
      </c>
      <c r="G2586">
        <v>25</v>
      </c>
      <c r="H2586">
        <v>9.6</v>
      </c>
      <c r="I2586">
        <v>13.4</v>
      </c>
      <c r="J2586">
        <v>12.9</v>
      </c>
      <c r="K2586">
        <v>34.5</v>
      </c>
      <c r="L2586">
        <v>13.5</v>
      </c>
      <c r="M2586">
        <v>14.3</v>
      </c>
    </row>
    <row r="2587">
      <c r="A2587" t="inlineStr">
        <is>
          <t xml:space="preserve">2026-01-29</t>
        </is>
      </c>
      <c r="B2587">
        <v>3.2</v>
      </c>
      <c r="C2587">
        <v>30.7</v>
      </c>
      <c r="D2587">
        <v>15.4</v>
      </c>
      <c r="E2587">
        <v>38.3</v>
      </c>
      <c r="F2587">
        <v>4.4</v>
      </c>
      <c r="G2587">
        <v>25</v>
      </c>
      <c r="H2587">
        <v>9.5</v>
      </c>
      <c r="I2587">
        <v>13.4</v>
      </c>
      <c r="J2587">
        <v>20.9</v>
      </c>
      <c r="K2587">
        <v>34.5</v>
      </c>
      <c r="L2587">
        <v>4</v>
      </c>
      <c r="M2587">
        <v>14.3</v>
      </c>
    </row>
    <row r="2588">
      <c r="A2588" t="inlineStr">
        <is>
          <t xml:space="preserve">2026-01-30</t>
        </is>
      </c>
      <c r="B2588">
        <v>11.4</v>
      </c>
      <c r="C2588">
        <v>30.7</v>
      </c>
      <c r="D2588">
        <v>23.1</v>
      </c>
      <c r="E2588">
        <v>38.3</v>
      </c>
      <c r="F2588">
        <v>8.8</v>
      </c>
      <c r="G2588">
        <v>25</v>
      </c>
      <c r="H2588">
        <v>10.8</v>
      </c>
      <c r="I2588">
        <v>13.4</v>
      </c>
      <c r="J2588">
        <v>23.1</v>
      </c>
      <c r="K2588">
        <v>34.5</v>
      </c>
      <c r="L2588">
        <v>7.5</v>
      </c>
      <c r="M2588">
        <v>14.3</v>
      </c>
    </row>
    <row r="2589">
      <c r="A2589" t="inlineStr">
        <is>
          <t xml:space="preserve">2026-01-31</t>
        </is>
      </c>
      <c r="B2589">
        <v>13.7</v>
      </c>
      <c r="C2589">
        <v>30.7</v>
      </c>
      <c r="D2589">
        <v>27.1</v>
      </c>
      <c r="E2589">
        <v>38.3</v>
      </c>
      <c r="F2589">
        <v>17.7</v>
      </c>
      <c r="G2589">
        <v>25</v>
      </c>
      <c r="H2589">
        <v>10</v>
      </c>
      <c r="I2589">
        <v>13.4</v>
      </c>
      <c r="J2589">
        <v>26.5</v>
      </c>
      <c r="K2589">
        <v>34.5</v>
      </c>
      <c r="L2589">
        <v>12.5</v>
      </c>
      <c r="M2589">
        <v>14.3</v>
      </c>
    </row>
    <row r="2590">
      <c r="A2590" t="inlineStr">
        <is>
          <t xml:space="preserve">2026-02-01</t>
        </is>
      </c>
      <c r="B2590">
        <v>14.1</v>
      </c>
      <c r="C2590">
        <v>30.7</v>
      </c>
      <c r="D2590">
        <v>25.4</v>
      </c>
      <c r="E2590">
        <v>38.3</v>
      </c>
      <c r="F2590">
        <v>6.6</v>
      </c>
      <c r="G2590">
        <v>25</v>
      </c>
      <c r="H2590">
        <v>9.6</v>
      </c>
      <c r="I2590">
        <v>13.4</v>
      </c>
      <c r="J2590">
        <v>38</v>
      </c>
      <c r="K2590">
        <v>34.5</v>
      </c>
      <c r="L2590">
        <v>7.5</v>
      </c>
      <c r="M2590">
        <v>14.3</v>
      </c>
    </row>
    <row r="2591">
      <c r="A2591" t="inlineStr">
        <is>
          <t xml:space="preserve">2026-02-02</t>
        </is>
      </c>
      <c r="B2591">
        <v>15.7</v>
      </c>
      <c r="C2591">
        <v>30.7</v>
      </c>
      <c r="D2591">
        <v>21.3</v>
      </c>
      <c r="E2591">
        <v>38.3</v>
      </c>
      <c r="F2591">
        <v>13.9</v>
      </c>
      <c r="G2591">
        <v>25</v>
      </c>
      <c r="H2591">
        <v>8.2</v>
      </c>
      <c r="I2591">
        <v>13.4</v>
      </c>
      <c r="J2591">
        <v>28.3</v>
      </c>
      <c r="K2591">
        <v>34.5</v>
      </c>
      <c r="L2591">
        <v>4</v>
      </c>
      <c r="M2591">
        <v>14.3</v>
      </c>
    </row>
    <row r="2592">
      <c r="A2592" t="inlineStr">
        <is>
          <t xml:space="preserve">2026-02-03</t>
        </is>
      </c>
      <c r="B2592">
        <v>13</v>
      </c>
      <c r="C2592">
        <v>30.7</v>
      </c>
      <c r="D2592">
        <v>29.5</v>
      </c>
      <c r="E2592">
        <v>38.3</v>
      </c>
      <c r="F2592">
        <v>10.6</v>
      </c>
      <c r="G2592">
        <v>25</v>
      </c>
      <c r="H2592">
        <v>11.7</v>
      </c>
      <c r="I2592">
        <v>13.4</v>
      </c>
      <c r="J2592">
        <v>17.7</v>
      </c>
      <c r="K2592">
        <v>34.5</v>
      </c>
      <c r="L2592">
        <v>2.7</v>
      </c>
      <c r="M2592">
        <v>14.3</v>
      </c>
    </row>
    <row r="2593">
      <c r="A2593" t="inlineStr">
        <is>
          <t xml:space="preserve">2026-02-04</t>
        </is>
      </c>
      <c r="B2593">
        <v>16.4</v>
      </c>
      <c r="C2593">
        <v>30.7</v>
      </c>
      <c r="D2593">
        <v>15.4</v>
      </c>
      <c r="E2593">
        <v>38.3</v>
      </c>
      <c r="F2593">
        <v>5.4</v>
      </c>
      <c r="G2593">
        <v>25</v>
      </c>
      <c r="H2593">
        <v>10.7</v>
      </c>
      <c r="I2593">
        <v>13.4</v>
      </c>
      <c r="J2593">
        <v>11.2</v>
      </c>
      <c r="K2593">
        <v>34.5</v>
      </c>
      <c r="L2593">
        <v>11.2</v>
      </c>
      <c r="M2593">
        <v>14.3</v>
      </c>
    </row>
    <row r="2594">
      <c r="A2594" t="inlineStr">
        <is>
          <t xml:space="preserve">2026-02-05</t>
        </is>
      </c>
      <c r="B2594">
        <v>16.5</v>
      </c>
      <c r="C2594">
        <v>30.7</v>
      </c>
      <c r="D2594">
        <v>23.6</v>
      </c>
      <c r="E2594">
        <v>38.3</v>
      </c>
      <c r="F2594">
        <v>11.8</v>
      </c>
      <c r="G2594">
        <v>25</v>
      </c>
      <c r="H2594">
        <v>6.7</v>
      </c>
      <c r="I2594">
        <v>13.4</v>
      </c>
      <c r="J2594">
        <v>31.8</v>
      </c>
      <c r="K2594">
        <v>34.5</v>
      </c>
      <c r="L2594">
        <v>3</v>
      </c>
      <c r="M2594">
        <v>14.3</v>
      </c>
    </row>
    <row r="2595">
      <c r="A2595" t="inlineStr">
        <is>
          <t xml:space="preserve">2026-02-06</t>
        </is>
      </c>
      <c r="B2595">
        <v>13.1</v>
      </c>
      <c r="C2595">
        <v>30.7</v>
      </c>
      <c r="D2595">
        <v>25</v>
      </c>
      <c r="E2595">
        <v>38.3</v>
      </c>
      <c r="F2595">
        <v>15.2</v>
      </c>
      <c r="G2595">
        <v>25</v>
      </c>
      <c r="H2595">
        <v>12.2</v>
      </c>
      <c r="I2595">
        <v>13.4</v>
      </c>
      <c r="J2595">
        <v>26.1</v>
      </c>
      <c r="K2595">
        <v>34.5</v>
      </c>
      <c r="L2595">
        <v>4.3</v>
      </c>
      <c r="M2595">
        <v>14.3</v>
      </c>
    </row>
    <row r="2596">
      <c r="A2596" t="inlineStr">
        <is>
          <t xml:space="preserve">2026-02-07</t>
        </is>
      </c>
      <c r="B2596">
        <v>25</v>
      </c>
      <c r="C2596">
        <v>30.7</v>
      </c>
      <c r="D2596">
        <v>18.1</v>
      </c>
      <c r="E2596">
        <v>38.3</v>
      </c>
      <c r="F2596">
        <v>10.4</v>
      </c>
      <c r="G2596">
        <v>25</v>
      </c>
      <c r="H2596">
        <v>15</v>
      </c>
      <c r="I2596">
        <v>13.4</v>
      </c>
      <c r="J2596">
        <v>34.1</v>
      </c>
      <c r="K2596">
        <v>34.5</v>
      </c>
      <c r="L2596">
        <v>5.5</v>
      </c>
      <c r="M2596">
        <v>14.3</v>
      </c>
    </row>
    <row r="2597">
      <c r="A2597" t="inlineStr">
        <is>
          <t xml:space="preserve">2026-02-08</t>
        </is>
      </c>
      <c r="B2597">
        <v>23</v>
      </c>
      <c r="C2597">
        <v>30.7</v>
      </c>
      <c r="D2597">
        <v>25.2</v>
      </c>
      <c r="E2597">
        <v>38.3</v>
      </c>
      <c r="F2597">
        <v>20.2</v>
      </c>
      <c r="G2597">
        <v>25</v>
      </c>
      <c r="H2597">
        <v>12.6</v>
      </c>
      <c r="I2597">
        <v>13.4</v>
      </c>
      <c r="J2597">
        <v>39.6</v>
      </c>
      <c r="K2597">
        <v>34.5</v>
      </c>
      <c r="L2597">
        <v>8.5</v>
      </c>
      <c r="M2597">
        <v>14.3</v>
      </c>
    </row>
    <row r="2598">
      <c r="A2598" t="inlineStr">
        <is>
          <t xml:space="preserve">2026-02-09</t>
        </is>
      </c>
      <c r="B2598">
        <v>19.5</v>
      </c>
      <c r="C2598">
        <v>30.7</v>
      </c>
      <c r="D2598">
        <v>23.8</v>
      </c>
      <c r="E2598">
        <v>38.3</v>
      </c>
      <c r="F2598">
        <v>4.9</v>
      </c>
      <c r="G2598">
        <v>25</v>
      </c>
      <c r="H2598">
        <v>10.8</v>
      </c>
      <c r="I2598">
        <v>13.4</v>
      </c>
      <c r="J2598">
        <v>21.9</v>
      </c>
      <c r="K2598">
        <v>34.5</v>
      </c>
      <c r="L2598">
        <v>6.5</v>
      </c>
      <c r="M2598">
        <v>14.3</v>
      </c>
    </row>
    <row r="2599">
      <c r="A2599" t="inlineStr">
        <is>
          <t xml:space="preserve">2026-02-10</t>
        </is>
      </c>
      <c r="B2599">
        <v>27.3</v>
      </c>
      <c r="C2599">
        <v>30.7</v>
      </c>
      <c r="D2599">
        <v>18.2</v>
      </c>
      <c r="E2599">
        <v>38.3</v>
      </c>
      <c r="F2599">
        <v>5.5</v>
      </c>
      <c r="G2599">
        <v>25</v>
      </c>
      <c r="H2599">
        <v>4.5</v>
      </c>
      <c r="I2599">
        <v>13.4</v>
      </c>
      <c r="J2599">
        <v>24.3</v>
      </c>
      <c r="K2599">
        <v>34.5</v>
      </c>
      <c r="L2599">
        <v>4.1</v>
      </c>
      <c r="M2599">
        <v>14.3</v>
      </c>
    </row>
    <row r="2600">
      <c r="A2600" t="inlineStr">
        <is>
          <t xml:space="preserve">2026-02-11</t>
        </is>
      </c>
      <c r="B2600">
        <v>14.7</v>
      </c>
      <c r="C2600">
        <v>30.7</v>
      </c>
      <c r="D2600">
        <v>17.3</v>
      </c>
      <c r="E2600">
        <v>38.3</v>
      </c>
      <c r="F2600">
        <v>4.8</v>
      </c>
      <c r="G2600">
        <v>25</v>
      </c>
      <c r="H2600">
        <v>9.2</v>
      </c>
      <c r="I2600">
        <v>13.4</v>
      </c>
      <c r="J2600">
        <v>19.2</v>
      </c>
      <c r="K2600">
        <v>34.5</v>
      </c>
      <c r="L2600">
        <v>7.5</v>
      </c>
      <c r="M2600">
        <v>14.3</v>
      </c>
    </row>
    <row r="2601">
      <c r="A2601" t="inlineStr">
        <is>
          <t xml:space="preserve">2026-02-12</t>
        </is>
      </c>
      <c r="B2601">
        <v>13.5</v>
      </c>
      <c r="C2601">
        <v>30.7</v>
      </c>
      <c r="D2601">
        <v>29.6</v>
      </c>
      <c r="E2601">
        <v>38.3</v>
      </c>
      <c r="F2601">
        <v>24.6</v>
      </c>
      <c r="G2601">
        <v>25</v>
      </c>
      <c r="H2601">
        <v>9</v>
      </c>
      <c r="I2601">
        <v>13.4</v>
      </c>
      <c r="J2601">
        <v>18.6</v>
      </c>
      <c r="K2601">
        <v>34.5</v>
      </c>
      <c r="L2601">
        <v>6.7</v>
      </c>
      <c r="M2601">
        <v>14.3</v>
      </c>
    </row>
    <row r="2602">
      <c r="A2602" t="inlineStr">
        <is>
          <t xml:space="preserve">2026-02-13</t>
        </is>
      </c>
      <c r="B2602">
        <v>17.7</v>
      </c>
      <c r="C2602">
        <v>30.7</v>
      </c>
      <c r="D2602">
        <v>26.9</v>
      </c>
      <c r="E2602">
        <v>38.3</v>
      </c>
      <c r="F2602">
        <v>12.5</v>
      </c>
      <c r="G2602">
        <v>25</v>
      </c>
      <c r="H2602">
        <v>6.8</v>
      </c>
      <c r="I2602">
        <v>13.4</v>
      </c>
      <c r="J2602">
        <v>35.8</v>
      </c>
      <c r="K2602">
        <v>34.5</v>
      </c>
      <c r="L2602">
        <v>7.9</v>
      </c>
      <c r="M2602">
        <v>14.3</v>
      </c>
    </row>
    <row r="2603">
      <c r="A2603" t="inlineStr">
        <is>
          <t xml:space="preserve">2026-02-14</t>
        </is>
      </c>
      <c r="B2603">
        <v>12.7</v>
      </c>
      <c r="C2603">
        <v>30.7</v>
      </c>
      <c r="D2603">
        <v>34.5</v>
      </c>
      <c r="E2603">
        <v>38.3</v>
      </c>
      <c r="F2603">
        <v>25.2</v>
      </c>
      <c r="G2603">
        <v>25</v>
      </c>
      <c r="H2603">
        <v>7.9</v>
      </c>
      <c r="I2603">
        <v>13.4</v>
      </c>
      <c r="J2603">
        <v>20.7</v>
      </c>
      <c r="K2603">
        <v>34.5</v>
      </c>
      <c r="L2603">
        <v>26.2</v>
      </c>
      <c r="M2603">
        <v>14.3</v>
      </c>
    </row>
    <row r="2604">
      <c r="A2604" t="inlineStr">
        <is>
          <t xml:space="preserve">2026-02-15</t>
        </is>
      </c>
      <c r="B2604">
        <v>33.9</v>
      </c>
      <c r="C2604">
        <v>30.7</v>
      </c>
      <c r="D2604">
        <v>33.4</v>
      </c>
      <c r="E2604">
        <v>38.3</v>
      </c>
      <c r="F2604">
        <v>12.8</v>
      </c>
      <c r="G2604">
        <v>25</v>
      </c>
      <c r="H2604">
        <v>6.9</v>
      </c>
      <c r="I2604">
        <v>13.4</v>
      </c>
      <c r="J2604">
        <v>40.1</v>
      </c>
      <c r="K2604">
        <v>34.5</v>
      </c>
      <c r="L2604">
        <v>5.8</v>
      </c>
      <c r="M2604">
        <v>14.3</v>
      </c>
    </row>
    <row r="2605">
      <c r="A2605" t="inlineStr">
        <is>
          <t xml:space="preserve">2026-02-16</t>
        </is>
      </c>
      <c r="B2605">
        <v>17.1</v>
      </c>
      <c r="C2605">
        <v>30.7</v>
      </c>
      <c r="D2605">
        <v>28.8</v>
      </c>
      <c r="E2605">
        <v>38.3</v>
      </c>
      <c r="F2605">
        <v>10.4</v>
      </c>
      <c r="G2605">
        <v>25</v>
      </c>
      <c r="H2605">
        <v>8.2</v>
      </c>
      <c r="I2605">
        <v>13.4</v>
      </c>
      <c r="J2605">
        <v>25.8</v>
      </c>
      <c r="K2605">
        <v>34.5</v>
      </c>
      <c r="L2605">
        <v>13.8</v>
      </c>
      <c r="M2605">
        <v>14.3</v>
      </c>
    </row>
    <row r="2606">
      <c r="A2606" t="inlineStr">
        <is>
          <t xml:space="preserve">2026-02-17</t>
        </is>
      </c>
      <c r="B2606">
        <v>18.6</v>
      </c>
      <c r="C2606">
        <v>30.7</v>
      </c>
      <c r="D2606">
        <v>38.1</v>
      </c>
      <c r="E2606">
        <v>38.3</v>
      </c>
      <c r="F2606">
        <v>15.4</v>
      </c>
      <c r="G2606">
        <v>25</v>
      </c>
      <c r="H2606">
        <v>11.4</v>
      </c>
      <c r="I2606">
        <v>13.4</v>
      </c>
      <c r="J2606">
        <v>39.1</v>
      </c>
      <c r="K2606">
        <v>34.5</v>
      </c>
      <c r="L2606">
        <v>17.2</v>
      </c>
      <c r="M2606">
        <v>14.3</v>
      </c>
    </row>
    <row r="2607">
      <c r="A2607" t="inlineStr">
        <is>
          <t xml:space="preserve">2026-02-18</t>
        </is>
      </c>
      <c r="B2607">
        <v>28.7</v>
      </c>
      <c r="C2607">
        <v>30.7</v>
      </c>
      <c r="D2607">
        <v>35.2</v>
      </c>
      <c r="E2607">
        <v>38.3</v>
      </c>
      <c r="F2607">
        <v>10</v>
      </c>
      <c r="G2607">
        <v>25</v>
      </c>
      <c r="H2607">
        <v>11.4</v>
      </c>
      <c r="I2607">
        <v>13.4</v>
      </c>
      <c r="J2607">
        <v>43.4</v>
      </c>
      <c r="K2607">
        <v>34.5</v>
      </c>
      <c r="L2607">
        <v>5.8</v>
      </c>
      <c r="M2607">
        <v>14.3</v>
      </c>
    </row>
    <row r="2608">
      <c r="A2608" t="inlineStr">
        <is>
          <t xml:space="preserve">2026-02-19</t>
        </is>
      </c>
      <c r="B2608">
        <v>17.2</v>
      </c>
      <c r="C2608">
        <v>30.7</v>
      </c>
      <c r="D2608">
        <v>38.1</v>
      </c>
      <c r="E2608">
        <v>38.3</v>
      </c>
      <c r="F2608">
        <v>29.8</v>
      </c>
      <c r="G2608">
        <v>25</v>
      </c>
      <c r="H2608">
        <v>8.2</v>
      </c>
      <c r="I2608">
        <v>13.4</v>
      </c>
      <c r="J2608">
        <v>21.9</v>
      </c>
      <c r="K2608">
        <v>34.5</v>
      </c>
      <c r="L2608">
        <v>5</v>
      </c>
      <c r="M2608">
        <v>14.3</v>
      </c>
    </row>
    <row r="2609">
      <c r="A2609" t="inlineStr">
        <is>
          <t xml:space="preserve">2026-02-20</t>
        </is>
      </c>
      <c r="B2609">
        <v>27</v>
      </c>
      <c r="C2609">
        <v>30.7</v>
      </c>
      <c r="D2609">
        <v>47.2</v>
      </c>
      <c r="E2609">
        <v>38.3</v>
      </c>
      <c r="F2609">
        <v>38</v>
      </c>
      <c r="G2609">
        <v>25</v>
      </c>
      <c r="H2609">
        <v>12.2</v>
      </c>
      <c r="I2609">
        <v>13.4</v>
      </c>
      <c r="J2609">
        <v>36</v>
      </c>
      <c r="K2609">
        <v>34.5</v>
      </c>
      <c r="L2609">
        <v>6.2</v>
      </c>
      <c r="M2609">
        <v>14.3</v>
      </c>
    </row>
    <row r="2610">
      <c r="A2610" t="inlineStr">
        <is>
          <t xml:space="preserve">2026-02-21</t>
        </is>
      </c>
      <c r="B2610">
        <v>15.3</v>
      </c>
      <c r="C2610">
        <v>30.7</v>
      </c>
      <c r="D2610">
        <v>51.1</v>
      </c>
      <c r="E2610">
        <v>38.3</v>
      </c>
      <c r="F2610">
        <v>38.1</v>
      </c>
      <c r="G2610">
        <v>25</v>
      </c>
      <c r="H2610">
        <v>12.7</v>
      </c>
      <c r="I2610">
        <v>13.4</v>
      </c>
      <c r="J2610">
        <v>50.5</v>
      </c>
      <c r="K2610">
        <v>34.5</v>
      </c>
      <c r="L2610">
        <v>13.7</v>
      </c>
      <c r="M2610">
        <v>14.3</v>
      </c>
    </row>
    <row r="2611">
      <c r="A2611" t="inlineStr">
        <is>
          <t xml:space="preserve">2026-02-22</t>
        </is>
      </c>
      <c r="B2611">
        <v>12.6</v>
      </c>
      <c r="C2611">
        <v>30.7</v>
      </c>
      <c r="D2611">
        <v>51.6</v>
      </c>
      <c r="E2611">
        <v>38.3</v>
      </c>
      <c r="F2611">
        <v>39.9</v>
      </c>
      <c r="G2611">
        <v>25</v>
      </c>
      <c r="H2611">
        <v>12</v>
      </c>
      <c r="I2611">
        <v>13.4</v>
      </c>
      <c r="J2611">
        <v>57.7</v>
      </c>
      <c r="K2611">
        <v>34.5</v>
      </c>
      <c r="L2611">
        <v>19.3</v>
      </c>
      <c r="M2611">
        <v>14.3</v>
      </c>
    </row>
    <row r="2612">
      <c r="A2612" t="inlineStr">
        <is>
          <t xml:space="preserve">2026-02-23</t>
        </is>
      </c>
      <c r="B2612">
        <v>20.3</v>
      </c>
      <c r="C2612">
        <v>30.7</v>
      </c>
      <c r="D2612">
        <v>54.8</v>
      </c>
      <c r="E2612">
        <v>38.3</v>
      </c>
      <c r="F2612">
        <v>35.2</v>
      </c>
      <c r="G2612">
        <v>25</v>
      </c>
      <c r="H2612">
        <v>13.5</v>
      </c>
      <c r="I2612">
        <v>13.4</v>
      </c>
      <c r="J2612">
        <v>46.5</v>
      </c>
      <c r="K2612">
        <v>34.5</v>
      </c>
      <c r="L2612">
        <v>13</v>
      </c>
      <c r="M2612">
        <v>14.3</v>
      </c>
    </row>
    <row r="2613">
      <c r="A2613" t="inlineStr">
        <is>
          <t xml:space="preserve">2026-02-24</t>
        </is>
      </c>
      <c r="B2613">
        <v>25.5</v>
      </c>
      <c r="C2613">
        <v>30.7</v>
      </c>
      <c r="D2613">
        <v>49.6</v>
      </c>
      <c r="E2613">
        <v>38.3</v>
      </c>
      <c r="F2613">
        <v>26.5</v>
      </c>
      <c r="G2613">
        <v>25</v>
      </c>
      <c r="H2613">
        <v>20</v>
      </c>
      <c r="I2613">
        <v>13.4</v>
      </c>
      <c r="J2613">
        <v>39.9</v>
      </c>
      <c r="K2613">
        <v>34.5</v>
      </c>
      <c r="L2613">
        <v>24.7</v>
      </c>
      <c r="M2613">
        <v>14.3</v>
      </c>
    </row>
    <row r="2614">
      <c r="A2614" t="inlineStr">
        <is>
          <t xml:space="preserve">2026-02-25</t>
        </is>
      </c>
      <c r="B2614">
        <v>48.8</v>
      </c>
      <c r="C2614">
        <v>30.7</v>
      </c>
      <c r="D2614">
        <v>49.7</v>
      </c>
      <c r="E2614">
        <v>38.3</v>
      </c>
      <c r="F2614">
        <v>30.1</v>
      </c>
      <c r="G2614">
        <v>25</v>
      </c>
      <c r="H2614">
        <v>19.2</v>
      </c>
      <c r="I2614">
        <v>13.4</v>
      </c>
      <c r="J2614">
        <v>41.8</v>
      </c>
      <c r="K2614">
        <v>34.5</v>
      </c>
      <c r="L2614">
        <v>20.7</v>
      </c>
      <c r="M2614">
        <v>14.3</v>
      </c>
    </row>
    <row r="2615">
      <c r="A2615" t="inlineStr">
        <is>
          <t xml:space="preserve">2026-02-26</t>
        </is>
      </c>
      <c r="B2615">
        <v>49.4</v>
      </c>
      <c r="C2615">
        <v>30.7</v>
      </c>
      <c r="D2615">
        <v>50.5</v>
      </c>
      <c r="E2615">
        <v>38.3</v>
      </c>
      <c r="F2615">
        <v>40.8</v>
      </c>
      <c r="G2615">
        <v>25</v>
      </c>
      <c r="H2615">
        <v>19.9</v>
      </c>
      <c r="I2615">
        <v>13.4</v>
      </c>
      <c r="J2615">
        <v>53</v>
      </c>
      <c r="K2615">
        <v>34.5</v>
      </c>
      <c r="L2615">
        <v>7.8</v>
      </c>
      <c r="M2615">
        <v>14.3</v>
      </c>
    </row>
    <row r="2616">
      <c r="A2616" t="inlineStr">
        <is>
          <t xml:space="preserve">2026-02-27</t>
        </is>
      </c>
      <c r="B2616">
        <v>52.8</v>
      </c>
      <c r="C2616">
        <v>30.7</v>
      </c>
      <c r="D2616">
        <v>54.2</v>
      </c>
      <c r="E2616">
        <v>38.3</v>
      </c>
      <c r="F2616">
        <v>19.7</v>
      </c>
      <c r="G2616">
        <v>25</v>
      </c>
      <c r="H2616">
        <v>14.8</v>
      </c>
      <c r="I2616">
        <v>13.4</v>
      </c>
      <c r="J2616">
        <v>47.5</v>
      </c>
      <c r="K2616">
        <v>34.5</v>
      </c>
      <c r="L2616">
        <v>11.3</v>
      </c>
      <c r="M2616">
        <v>14.3</v>
      </c>
    </row>
    <row r="2617">
      <c r="A2617" t="inlineStr">
        <is>
          <t xml:space="preserve">2026-02-28</t>
        </is>
      </c>
      <c r="B2617">
        <v>44.6</v>
      </c>
      <c r="C2617">
        <v>30.7</v>
      </c>
      <c r="D2617">
        <v>55</v>
      </c>
      <c r="E2617">
        <v>38.3</v>
      </c>
      <c r="F2617">
        <v>37.3</v>
      </c>
      <c r="G2617">
        <v>25</v>
      </c>
      <c r="H2617">
        <v>13.2</v>
      </c>
      <c r="I2617">
        <v>13.4</v>
      </c>
      <c r="J2617">
        <v>48.4</v>
      </c>
      <c r="K2617">
        <v>34.5</v>
      </c>
      <c r="L2617">
        <v>22.9</v>
      </c>
      <c r="M2617">
        <v>14.3</v>
      </c>
    </row>
    <row r="2618">
      <c r="A2618" t="inlineStr">
        <is>
          <t xml:space="preserve">2026-03-01</t>
        </is>
      </c>
      <c r="B2618">
        <v>50</v>
      </c>
      <c r="C2618">
        <v>30.7</v>
      </c>
      <c r="D2618">
        <v>48.1</v>
      </c>
      <c r="E2618">
        <v>38.3</v>
      </c>
      <c r="F2618">
        <v>34.3</v>
      </c>
      <c r="G2618">
        <v>25</v>
      </c>
      <c r="H2618">
        <v>20.3</v>
      </c>
      <c r="I2618">
        <v>13.4</v>
      </c>
      <c r="J2618">
        <v>40.7</v>
      </c>
      <c r="K2618">
        <v>34.5</v>
      </c>
      <c r="L2618">
        <v>12.3</v>
      </c>
      <c r="M2618">
        <v>14.3</v>
      </c>
    </row>
    <row r="2619">
      <c r="A2619" t="inlineStr">
        <is>
          <t xml:space="preserve">2026-03-02</t>
        </is>
      </c>
      <c r="B2619">
        <v>59.6</v>
      </c>
      <c r="C2619">
        <v>30.7</v>
      </c>
      <c r="D2619">
        <v>45.9</v>
      </c>
      <c r="E2619">
        <v>38.3</v>
      </c>
      <c r="F2619">
        <v>18</v>
      </c>
      <c r="G2619">
        <v>25</v>
      </c>
      <c r="H2619">
        <v>21.9</v>
      </c>
      <c r="I2619">
        <v>13.4</v>
      </c>
      <c r="J2619">
        <v>29.3</v>
      </c>
      <c r="K2619">
        <v>34.5</v>
      </c>
      <c r="L2619">
        <v>24.4</v>
      </c>
      <c r="M2619">
        <v>14.3</v>
      </c>
    </row>
    <row r="2620">
      <c r="A2620" t="inlineStr">
        <is>
          <t xml:space="preserve">2026-03-03</t>
        </is>
      </c>
      <c r="B2620">
        <v>63.9</v>
      </c>
      <c r="C2620">
        <v>30.7</v>
      </c>
      <c r="D2620">
        <v>41.7</v>
      </c>
      <c r="E2620">
        <v>38.3</v>
      </c>
      <c r="F2620">
        <v>29.4</v>
      </c>
      <c r="G2620">
        <v>25</v>
      </c>
      <c r="H2620">
        <v>20.2</v>
      </c>
      <c r="I2620">
        <v>13.4</v>
      </c>
      <c r="J2620">
        <v>39.7</v>
      </c>
      <c r="K2620">
        <v>34.5</v>
      </c>
      <c r="L2620">
        <v>24.6</v>
      </c>
      <c r="M2620">
        <v>14.3</v>
      </c>
    </row>
    <row r="2621">
      <c r="A2621" t="inlineStr">
        <is>
          <t xml:space="preserve">2026-03-04</t>
        </is>
      </c>
      <c r="B2621">
        <v>64.5</v>
      </c>
      <c r="C2621">
        <v>30.7</v>
      </c>
      <c r="D2621">
        <v>36.8</v>
      </c>
      <c r="E2621">
        <v>38.3</v>
      </c>
      <c r="F2621">
        <v>39.3</v>
      </c>
      <c r="G2621">
        <v>25</v>
      </c>
      <c r="H2621">
        <v>22.7</v>
      </c>
      <c r="I2621">
        <v>13.4</v>
      </c>
      <c r="J2621">
        <v>35.1</v>
      </c>
      <c r="K2621">
        <v>34.5</v>
      </c>
      <c r="L2621">
        <v>28.1</v>
      </c>
      <c r="M2621">
        <v>14.3</v>
      </c>
    </row>
    <row r="2622">
      <c r="A2622" t="inlineStr">
        <is>
          <t xml:space="preserve">2026-03-05</t>
        </is>
      </c>
      <c r="B2622">
        <v>63.9</v>
      </c>
      <c r="C2622">
        <v>30.7</v>
      </c>
      <c r="D2622">
        <v>40.6</v>
      </c>
      <c r="E2622">
        <v>38.3</v>
      </c>
      <c r="F2622">
        <v>19.6</v>
      </c>
      <c r="G2622">
        <v>25</v>
      </c>
      <c r="H2622">
        <v>18</v>
      </c>
      <c r="I2622">
        <v>13.4</v>
      </c>
      <c r="J2622">
        <v>34.1</v>
      </c>
      <c r="K2622">
        <v>34.5</v>
      </c>
      <c r="L2622">
        <v>28.8</v>
      </c>
      <c r="M2622">
        <v>14.3</v>
      </c>
    </row>
    <row r="2623">
      <c r="A2623" t="inlineStr">
        <is>
          <t xml:space="preserve">2026-03-06</t>
        </is>
      </c>
      <c r="B2623">
        <v>63.2</v>
      </c>
      <c r="C2623">
        <v>30.7</v>
      </c>
      <c r="D2623">
        <v>27.1</v>
      </c>
      <c r="E2623">
        <v>38.3</v>
      </c>
      <c r="F2623">
        <v>19.8</v>
      </c>
      <c r="G2623">
        <v>25</v>
      </c>
      <c r="H2623">
        <v>12.7</v>
      </c>
      <c r="I2623">
        <v>13.4</v>
      </c>
      <c r="J2623">
        <v>36.4</v>
      </c>
      <c r="K2623">
        <v>34.5</v>
      </c>
      <c r="L2623">
        <v>9</v>
      </c>
      <c r="M2623">
        <v>14.3</v>
      </c>
    </row>
    <row r="2624">
      <c r="A2624" t="inlineStr">
        <is>
          <t xml:space="preserve">2026-03-07</t>
        </is>
      </c>
      <c r="B2624">
        <v>67.7</v>
      </c>
      <c r="C2624">
        <v>30.7</v>
      </c>
      <c r="D2624">
        <v>47.2</v>
      </c>
      <c r="E2624">
        <v>38.3</v>
      </c>
      <c r="F2624">
        <v>39.2</v>
      </c>
      <c r="G2624">
        <v>25</v>
      </c>
      <c r="H2624">
        <v>17.7</v>
      </c>
      <c r="I2624">
        <v>13.4</v>
      </c>
      <c r="J2624">
        <v>56.9</v>
      </c>
      <c r="K2624">
        <v>34.5</v>
      </c>
      <c r="L2624">
        <v>12.8</v>
      </c>
      <c r="M2624">
        <v>14.3</v>
      </c>
    </row>
    <row r="2625">
      <c r="A2625" t="inlineStr">
        <is>
          <t xml:space="preserve">2026-03-08</t>
        </is>
      </c>
      <c r="B2625">
        <v>66.8</v>
      </c>
      <c r="C2625">
        <v>30.7</v>
      </c>
      <c r="D2625">
        <v>55.8</v>
      </c>
      <c r="E2625">
        <v>38.3</v>
      </c>
      <c r="F2625">
        <v>48.7</v>
      </c>
      <c r="G2625">
        <v>25</v>
      </c>
      <c r="H2625">
        <v>20.3</v>
      </c>
      <c r="I2625">
        <v>13.4</v>
      </c>
      <c r="J2625">
        <v>59.1</v>
      </c>
      <c r="K2625">
        <v>34.5</v>
      </c>
      <c r="L2625">
        <v>10.1</v>
      </c>
      <c r="M2625">
        <v>14.3</v>
      </c>
    </row>
    <row r="2626">
      <c r="A2626" t="inlineStr">
        <is>
          <t xml:space="preserve">2026-03-09</t>
        </is>
      </c>
      <c r="B2626">
        <v>62.4</v>
      </c>
      <c r="C2626">
        <v>30.7</v>
      </c>
      <c r="D2626">
        <v>45.4</v>
      </c>
      <c r="E2626">
        <v>38.3</v>
      </c>
      <c r="F2626">
        <v>19.3</v>
      </c>
      <c r="G2626">
        <v>25</v>
      </c>
      <c r="H2626">
        <v>17.8</v>
      </c>
      <c r="I2626">
        <v>13.4</v>
      </c>
      <c r="J2626">
        <v>45.7</v>
      </c>
      <c r="K2626">
        <v>34.5</v>
      </c>
      <c r="L2626">
        <v>10.9</v>
      </c>
      <c r="M2626">
        <v>14.3</v>
      </c>
    </row>
    <row r="2627">
      <c r="A2627" t="inlineStr">
        <is>
          <t xml:space="preserve">2026-03-10</t>
        </is>
      </c>
      <c r="B2627">
        <v>56.4</v>
      </c>
      <c r="C2627">
        <v>30.7</v>
      </c>
      <c r="D2627">
        <v>45.2</v>
      </c>
      <c r="E2627">
        <v>38.3</v>
      </c>
      <c r="F2627">
        <v>30</v>
      </c>
      <c r="G2627">
        <v>25</v>
      </c>
      <c r="H2627">
        <v>16</v>
      </c>
      <c r="I2627">
        <v>13.4</v>
      </c>
      <c r="J2627">
        <v>44.6</v>
      </c>
      <c r="K2627">
        <v>34.5</v>
      </c>
      <c r="L2627">
        <v>20.6</v>
      </c>
      <c r="M2627">
        <v>14.3</v>
      </c>
    </row>
    <row r="2628">
      <c r="A2628" t="inlineStr">
        <is>
          <t xml:space="preserve">2026-03-11</t>
        </is>
      </c>
      <c r="B2628">
        <v>33</v>
      </c>
      <c r="C2628">
        <v>30.7</v>
      </c>
      <c r="D2628">
        <v>58.9</v>
      </c>
      <c r="E2628">
        <v>38.3</v>
      </c>
      <c r="F2628">
        <v>47.2</v>
      </c>
      <c r="G2628">
        <v>25</v>
      </c>
      <c r="H2628">
        <v>11.1</v>
      </c>
      <c r="I2628">
        <v>13.4</v>
      </c>
      <c r="J2628">
        <v>43.1</v>
      </c>
      <c r="K2628">
        <v>34.5</v>
      </c>
      <c r="L2628">
        <v>25.7</v>
      </c>
      <c r="M2628">
        <v>14.3</v>
      </c>
    </row>
    <row r="2629">
      <c r="A2629" t="inlineStr">
        <is>
          <t xml:space="preserve">2026-03-12</t>
        </is>
      </c>
      <c r="B2629">
        <v>47.8</v>
      </c>
      <c r="C2629">
        <v>30.7</v>
      </c>
      <c r="D2629">
        <v>58.7</v>
      </c>
      <c r="E2629">
        <v>38.3</v>
      </c>
      <c r="F2629">
        <v>48.7</v>
      </c>
      <c r="G2629">
        <v>25</v>
      </c>
      <c r="H2629">
        <v>18.1</v>
      </c>
      <c r="I2629">
        <v>13.4</v>
      </c>
      <c r="J2629">
        <v>42.9</v>
      </c>
      <c r="K2629">
        <v>34.5</v>
      </c>
      <c r="L2629">
        <v>8.1</v>
      </c>
      <c r="M2629">
        <v>14.3</v>
      </c>
    </row>
    <row r="2630">
      <c r="A2630" t="inlineStr">
        <is>
          <t xml:space="preserve">2026-03-13</t>
        </is>
      </c>
      <c r="B2630">
        <v>39.8</v>
      </c>
      <c r="C2630">
        <v>30.7</v>
      </c>
      <c r="D2630">
        <v>58.6</v>
      </c>
      <c r="E2630">
        <v>38.3</v>
      </c>
      <c r="F2630">
        <v>41.8</v>
      </c>
      <c r="G2630">
        <v>25</v>
      </c>
      <c r="H2630">
        <v>15.6</v>
      </c>
      <c r="I2630">
        <v>13.4</v>
      </c>
      <c r="J2630">
        <v>50.8</v>
      </c>
      <c r="K2630">
        <v>34.5</v>
      </c>
      <c r="L2630">
        <v>20.7</v>
      </c>
      <c r="M2630">
        <v>14.3</v>
      </c>
    </row>
    <row r="2631">
      <c r="A2631" t="inlineStr">
        <is>
          <t xml:space="preserve">2026-03-14</t>
        </is>
      </c>
      <c r="B2631">
        <v>30.1</v>
      </c>
      <c r="C2631">
        <v>30.7</v>
      </c>
      <c r="D2631">
        <v>35.5</v>
      </c>
      <c r="E2631">
        <v>38.3</v>
      </c>
      <c r="F2631">
        <v>17.8</v>
      </c>
      <c r="G2631">
        <v>25</v>
      </c>
      <c r="H2631">
        <v>17.1</v>
      </c>
      <c r="I2631">
        <v>13.4</v>
      </c>
      <c r="J2631">
        <v>49.5</v>
      </c>
      <c r="K2631">
        <v>34.5</v>
      </c>
      <c r="L2631">
        <v>38.4</v>
      </c>
      <c r="M2631">
        <v>14.3</v>
      </c>
    </row>
    <row r="2632">
      <c r="A2632" t="inlineStr">
        <is>
          <t xml:space="preserve">2026-03-15</t>
        </is>
      </c>
      <c r="B2632">
        <v>43.5</v>
      </c>
      <c r="C2632">
        <v>30.7</v>
      </c>
      <c r="D2632">
        <v>46.9</v>
      </c>
      <c r="E2632">
        <v>38.3</v>
      </c>
      <c r="F2632">
        <v>38.2</v>
      </c>
      <c r="G2632">
        <v>25</v>
      </c>
      <c r="H2632">
        <v>24.5</v>
      </c>
      <c r="I2632">
        <v>13.4</v>
      </c>
      <c r="J2632">
        <v>47</v>
      </c>
      <c r="K2632">
        <v>34.5</v>
      </c>
      <c r="L2632">
        <v>20.6</v>
      </c>
      <c r="M2632">
        <v>14.3</v>
      </c>
    </row>
    <row r="2633">
      <c r="A2633" t="inlineStr">
        <is>
          <t xml:space="preserve">2026-03-16</t>
        </is>
      </c>
      <c r="B2633">
        <v>30.5</v>
      </c>
      <c r="C2633">
        <v>30.7</v>
      </c>
      <c r="D2633">
        <v>57.2</v>
      </c>
      <c r="E2633">
        <v>38.3</v>
      </c>
      <c r="F2633">
        <v>45</v>
      </c>
      <c r="G2633">
        <v>25</v>
      </c>
      <c r="H2633">
        <v>15.5</v>
      </c>
      <c r="I2633">
        <v>13.4</v>
      </c>
      <c r="J2633">
        <v>45.3</v>
      </c>
      <c r="K2633">
        <v>34.5</v>
      </c>
      <c r="L2633">
        <v>16.2</v>
      </c>
      <c r="M2633">
        <v>14.3</v>
      </c>
    </row>
    <row r="2634">
      <c r="A2634" t="inlineStr">
        <is>
          <t xml:space="preserve">2026-03-17</t>
        </is>
      </c>
      <c r="B2634">
        <v>44.5</v>
      </c>
      <c r="C2634">
        <v>30.7</v>
      </c>
      <c r="D2634">
        <v>58.6</v>
      </c>
      <c r="E2634">
        <v>38.3</v>
      </c>
      <c r="F2634">
        <v>27.3</v>
      </c>
      <c r="G2634">
        <v>25</v>
      </c>
      <c r="H2634">
        <v>23.4</v>
      </c>
      <c r="I2634">
        <v>13.4</v>
      </c>
      <c r="J2634">
        <v>46.9</v>
      </c>
      <c r="K2634">
        <v>34.5</v>
      </c>
      <c r="L2634">
        <v>28.3</v>
      </c>
      <c r="M2634">
        <v>14.3</v>
      </c>
    </row>
    <row r="2635">
      <c r="A2635" t="inlineStr">
        <is>
          <t xml:space="preserve">2026-03-18</t>
        </is>
      </c>
      <c r="B2635">
        <v>63.2</v>
      </c>
      <c r="C2635">
        <v>30.7</v>
      </c>
      <c r="D2635">
        <v>59.7</v>
      </c>
      <c r="E2635">
        <v>38.3</v>
      </c>
      <c r="F2635">
        <v>24.3</v>
      </c>
      <c r="G2635">
        <v>25</v>
      </c>
      <c r="H2635">
        <v>19.6</v>
      </c>
      <c r="I2635">
        <v>13.4</v>
      </c>
      <c r="J2635">
        <v>31.7</v>
      </c>
      <c r="K2635">
        <v>34.5</v>
      </c>
      <c r="L2635">
        <v>41.1</v>
      </c>
      <c r="M2635">
        <v>14.3</v>
      </c>
    </row>
    <row r="2636">
      <c r="A2636" t="inlineStr">
        <is>
          <t xml:space="preserve">2026-03-19</t>
        </is>
      </c>
      <c r="B2636">
        <v>71.2</v>
      </c>
      <c r="C2636">
        <v>30.7</v>
      </c>
      <c r="D2636">
        <v>51.2</v>
      </c>
      <c r="E2636">
        <v>38.3</v>
      </c>
      <c r="F2636">
        <v>19.7</v>
      </c>
      <c r="G2636">
        <v>25</v>
      </c>
      <c r="H2636">
        <v>21.8</v>
      </c>
      <c r="I2636">
        <v>13.4</v>
      </c>
      <c r="J2636">
        <v>49.6</v>
      </c>
      <c r="K2636">
        <v>34.5</v>
      </c>
      <c r="L2636">
        <v>43.4</v>
      </c>
      <c r="M2636">
        <v>14.3</v>
      </c>
    </row>
    <row r="2637">
      <c r="A2637" t="inlineStr">
        <is>
          <t xml:space="preserve">2026-03-20</t>
        </is>
      </c>
      <c r="B2637">
        <v>63.7</v>
      </c>
      <c r="C2637">
        <v>30.7</v>
      </c>
      <c r="D2637">
        <v>41.6</v>
      </c>
      <c r="E2637">
        <v>38.3</v>
      </c>
      <c r="F2637">
        <v>23.3</v>
      </c>
      <c r="G2637">
        <v>25</v>
      </c>
      <c r="H2637">
        <v>27.4</v>
      </c>
      <c r="I2637">
        <v>13.4</v>
      </c>
      <c r="J2637">
        <v>54.3</v>
      </c>
      <c r="K2637">
        <v>34.5</v>
      </c>
      <c r="L2637">
        <v>34.3</v>
      </c>
      <c r="M2637">
        <v>14.3</v>
      </c>
    </row>
    <row r="2638">
      <c r="A2638" t="inlineStr">
        <is>
          <t xml:space="preserve">2026-03-21</t>
        </is>
      </c>
      <c r="B2638">
        <v>55.5</v>
      </c>
      <c r="C2638">
        <v>30.7</v>
      </c>
      <c r="D2638">
        <v>52.6</v>
      </c>
      <c r="E2638">
        <v>38.3</v>
      </c>
      <c r="F2638">
        <v>34.2</v>
      </c>
      <c r="G2638">
        <v>25</v>
      </c>
      <c r="H2638">
        <v>28.9</v>
      </c>
      <c r="I2638">
        <v>13.4</v>
      </c>
      <c r="J2638">
        <v>54.8</v>
      </c>
      <c r="K2638">
        <v>34.5</v>
      </c>
      <c r="L2638">
        <v>44.3</v>
      </c>
      <c r="M2638">
        <v>14.3</v>
      </c>
    </row>
    <row r="2639">
      <c r="A2639" t="inlineStr">
        <is>
          <t xml:space="preserve">2026-03-22</t>
        </is>
      </c>
      <c r="B2639">
        <v>67.7</v>
      </c>
      <c r="C2639">
        <v>30.7</v>
      </c>
      <c r="D2639">
        <v>51.5</v>
      </c>
      <c r="E2639">
        <v>38.3</v>
      </c>
      <c r="F2639">
        <v>49.4</v>
      </c>
      <c r="G2639">
        <v>25</v>
      </c>
      <c r="H2639">
        <v>19.2</v>
      </c>
      <c r="I2639">
        <v>13.4</v>
      </c>
      <c r="J2639">
        <v>56</v>
      </c>
      <c r="K2639">
        <v>34.5</v>
      </c>
      <c r="L2639">
        <v>36.1</v>
      </c>
      <c r="M2639">
        <v>14.3</v>
      </c>
    </row>
    <row r="2640">
      <c r="A2640" t="inlineStr">
        <is>
          <t xml:space="preserve">2026-03-23</t>
        </is>
      </c>
      <c r="B2640">
        <v>66.2</v>
      </c>
      <c r="C2640">
        <v>30.7</v>
      </c>
      <c r="D2640">
        <v>56.1</v>
      </c>
      <c r="E2640">
        <v>38.3</v>
      </c>
      <c r="F2640">
        <v>50</v>
      </c>
      <c r="G2640">
        <v>25</v>
      </c>
      <c r="H2640">
        <v>25.8</v>
      </c>
      <c r="I2640">
        <v>13.4</v>
      </c>
      <c r="J2640">
        <v>53.9</v>
      </c>
      <c r="K2640">
        <v>34.5</v>
      </c>
      <c r="L2640">
        <v>27</v>
      </c>
      <c r="M2640">
        <v>14.3</v>
      </c>
    </row>
    <row r="2641">
      <c r="A2641" t="inlineStr">
        <is>
          <t xml:space="preserve">2026-03-24</t>
        </is>
      </c>
      <c r="B2641">
        <v>47.9</v>
      </c>
      <c r="C2641">
        <v>30.7</v>
      </c>
      <c r="D2641">
        <v>61.9</v>
      </c>
      <c r="E2641">
        <v>38.3</v>
      </c>
      <c r="F2641">
        <v>47.1</v>
      </c>
      <c r="G2641">
        <v>25</v>
      </c>
      <c r="H2641">
        <v>25.5</v>
      </c>
      <c r="I2641">
        <v>13.4</v>
      </c>
      <c r="J2641">
        <v>54.7</v>
      </c>
      <c r="K2641">
        <v>34.5</v>
      </c>
      <c r="L2641">
        <v>9.7</v>
      </c>
      <c r="M2641">
        <v>14.3</v>
      </c>
    </row>
    <row r="2642">
      <c r="A2642" t="inlineStr">
        <is>
          <t xml:space="preserve">2026-03-25</t>
        </is>
      </c>
      <c r="B2642">
        <v>23.2</v>
      </c>
      <c r="C2642">
        <v>30.7</v>
      </c>
      <c r="D2642">
        <v>53.3</v>
      </c>
      <c r="E2642">
        <v>38.3</v>
      </c>
      <c r="F2642">
        <v>46.9</v>
      </c>
      <c r="G2642">
        <v>25</v>
      </c>
      <c r="H2642">
        <v>16.4</v>
      </c>
      <c r="I2642">
        <v>13.4</v>
      </c>
      <c r="J2642">
        <v>63</v>
      </c>
      <c r="K2642">
        <v>34.5</v>
      </c>
      <c r="L2642">
        <v>24.4</v>
      </c>
      <c r="M2642">
        <v>14.3</v>
      </c>
    </row>
    <row r="2643">
      <c r="A2643" t="inlineStr">
        <is>
          <t xml:space="preserve">2026-03-26</t>
        </is>
      </c>
      <c r="B2643">
        <v>39.6</v>
      </c>
      <c r="C2643">
        <v>30.7</v>
      </c>
      <c r="D2643">
        <v>50.3</v>
      </c>
      <c r="E2643">
        <v>38.3</v>
      </c>
      <c r="F2643">
        <v>31.2</v>
      </c>
      <c r="G2643">
        <v>25</v>
      </c>
      <c r="H2643">
        <v>19.3</v>
      </c>
      <c r="I2643">
        <v>13.4</v>
      </c>
      <c r="J2643">
        <v>31.5</v>
      </c>
      <c r="K2643">
        <v>34.5</v>
      </c>
      <c r="L2643">
        <v>34.6</v>
      </c>
      <c r="M2643">
        <v>14.3</v>
      </c>
    </row>
    <row r="2644">
      <c r="A2644" t="inlineStr">
        <is>
          <t xml:space="preserve">2026-03-27</t>
        </is>
      </c>
      <c r="B2644">
        <v>56.3</v>
      </c>
      <c r="C2644">
        <v>30.7</v>
      </c>
      <c r="D2644">
        <v>53.3</v>
      </c>
      <c r="E2644">
        <v>38.3</v>
      </c>
      <c r="F2644">
        <v>35.4</v>
      </c>
      <c r="G2644">
        <v>25</v>
      </c>
      <c r="H2644">
        <v>23.7</v>
      </c>
      <c r="I2644">
        <v>13.4</v>
      </c>
      <c r="J2644">
        <v>42</v>
      </c>
      <c r="K2644">
        <v>34.5</v>
      </c>
      <c r="L2644">
        <v>15.4</v>
      </c>
      <c r="M2644">
        <v>14.3</v>
      </c>
    </row>
    <row r="2645">
      <c r="A2645" t="inlineStr">
        <is>
          <t xml:space="preserve">2026-03-28</t>
        </is>
      </c>
      <c r="B2645">
        <v>48.2</v>
      </c>
      <c r="C2645">
        <v>30.7</v>
      </c>
      <c r="D2645">
        <v>49.1</v>
      </c>
      <c r="E2645">
        <v>38.3</v>
      </c>
      <c r="F2645">
        <v>34</v>
      </c>
      <c r="G2645">
        <v>25</v>
      </c>
      <c r="H2645">
        <v>17</v>
      </c>
      <c r="I2645">
        <v>13.4</v>
      </c>
      <c r="J2645">
        <v>55.8</v>
      </c>
      <c r="K2645">
        <v>34.5</v>
      </c>
      <c r="L2645">
        <v>27.1</v>
      </c>
      <c r="M2645">
        <v>14.3</v>
      </c>
    </row>
    <row r="2646">
      <c r="A2646" t="inlineStr">
        <is>
          <t xml:space="preserve">2026-03-29</t>
        </is>
      </c>
      <c r="B2646">
        <v>54.4</v>
      </c>
      <c r="C2646">
        <v>30.7</v>
      </c>
      <c r="D2646">
        <v>47</v>
      </c>
      <c r="E2646">
        <v>38.3</v>
      </c>
      <c r="F2646">
        <v>38.7</v>
      </c>
      <c r="G2646">
        <v>25</v>
      </c>
      <c r="H2646">
        <v>24</v>
      </c>
      <c r="I2646">
        <v>13.4</v>
      </c>
      <c r="J2646">
        <v>59</v>
      </c>
      <c r="K2646">
        <v>34.5</v>
      </c>
      <c r="L2646">
        <v>11.2</v>
      </c>
      <c r="M2646">
        <v>14.3</v>
      </c>
    </row>
    <row r="2647">
      <c r="A2647" t="inlineStr">
        <is>
          <t xml:space="preserve">2026-03-30</t>
        </is>
      </c>
      <c r="B2647">
        <v>38.4</v>
      </c>
      <c r="C2647">
        <v>30.7</v>
      </c>
      <c r="D2647">
        <v>56.7</v>
      </c>
      <c r="E2647">
        <v>38.3</v>
      </c>
      <c r="F2647">
        <v>47.1</v>
      </c>
      <c r="G2647">
        <v>25</v>
      </c>
      <c r="H2647">
        <v>16.1</v>
      </c>
      <c r="I2647">
        <v>13.4</v>
      </c>
      <c r="J2647">
        <v>56.1</v>
      </c>
      <c r="K2647">
        <v>34.5</v>
      </c>
      <c r="L2647">
        <v>25.1</v>
      </c>
      <c r="M2647">
        <v>14.3</v>
      </c>
    </row>
    <row r="2648">
      <c r="A2648" t="inlineStr">
        <is>
          <t xml:space="preserve">2026-03-31</t>
        </is>
      </c>
      <c r="B2648">
        <v>36.7</v>
      </c>
      <c r="C2648">
        <v>30.7</v>
      </c>
      <c r="D2648">
        <v>54.4</v>
      </c>
      <c r="E2648">
        <v>38.3</v>
      </c>
      <c r="F2648">
        <v>40.3</v>
      </c>
      <c r="G2648">
        <v>25</v>
      </c>
      <c r="H2648">
        <v>18.2</v>
      </c>
      <c r="I2648">
        <v>13.4</v>
      </c>
      <c r="J2648">
        <v>46.6</v>
      </c>
      <c r="K2648">
        <v>34.5</v>
      </c>
      <c r="L2648">
        <v>26.5</v>
      </c>
      <c r="M2648">
        <v>14.3</v>
      </c>
    </row>
    <row r="2649">
      <c r="A2649" t="inlineStr">
        <is>
          <t xml:space="preserve">2026-04-01</t>
        </is>
      </c>
      <c r="B2649">
        <v>59.1</v>
      </c>
      <c r="C2649">
        <v>64.6</v>
      </c>
      <c r="D2649">
        <v>52.7</v>
      </c>
      <c r="E2649">
        <v>58.9</v>
      </c>
      <c r="F2649">
        <v>48.3</v>
      </c>
      <c r="G2649">
        <v>55.3</v>
      </c>
      <c r="H2649">
        <v>15.2</v>
      </c>
      <c r="I2649">
        <v>25</v>
      </c>
      <c r="J2649">
        <v>32.3</v>
      </c>
      <c r="K2649">
        <v>57.1</v>
      </c>
      <c r="L2649">
        <v>14.9</v>
      </c>
      <c r="M2649">
        <v>36.9</v>
      </c>
    </row>
    <row r="2650">
      <c r="A2650" t="inlineStr">
        <is>
          <t xml:space="preserve">2026-04-02</t>
        </is>
      </c>
      <c r="B2650">
        <v>58.6</v>
      </c>
      <c r="C2650">
        <v>64.6</v>
      </c>
      <c r="D2650">
        <v>48.5</v>
      </c>
      <c r="E2650">
        <v>58.9</v>
      </c>
      <c r="F2650">
        <v>51.3</v>
      </c>
      <c r="G2650">
        <v>55.3</v>
      </c>
      <c r="H2650">
        <v>18.8</v>
      </c>
      <c r="I2650">
        <v>25</v>
      </c>
      <c r="J2650">
        <v>35.9</v>
      </c>
      <c r="K2650">
        <v>57.1</v>
      </c>
      <c r="L2650">
        <v>38.9</v>
      </c>
      <c r="M2650">
        <v>36.9</v>
      </c>
    </row>
    <row r="2651">
      <c r="A2651" t="inlineStr">
        <is>
          <t xml:space="preserve">2026-04-03</t>
        </is>
      </c>
      <c r="B2651">
        <v>57.3</v>
      </c>
      <c r="C2651">
        <v>64.6</v>
      </c>
      <c r="D2651">
        <v>54</v>
      </c>
      <c r="E2651">
        <v>58.9</v>
      </c>
      <c r="F2651">
        <v>57.1</v>
      </c>
      <c r="G2651">
        <v>55.3</v>
      </c>
      <c r="H2651">
        <v>18.7</v>
      </c>
      <c r="I2651">
        <v>25</v>
      </c>
      <c r="J2651">
        <v>53.9</v>
      </c>
      <c r="K2651">
        <v>57.1</v>
      </c>
      <c r="L2651">
        <v>14.8</v>
      </c>
      <c r="M2651">
        <v>36.9</v>
      </c>
    </row>
    <row r="2652">
      <c r="A2652" t="inlineStr">
        <is>
          <t xml:space="preserve">2026-04-04</t>
        </is>
      </c>
      <c r="B2652">
        <v>43.8</v>
      </c>
      <c r="C2652">
        <v>64.6</v>
      </c>
      <c r="D2652">
        <v>57</v>
      </c>
      <c r="E2652">
        <v>58.9</v>
      </c>
      <c r="F2652">
        <v>55</v>
      </c>
      <c r="G2652">
        <v>55.3</v>
      </c>
      <c r="H2652">
        <v>25.1</v>
      </c>
      <c r="I2652">
        <v>25</v>
      </c>
      <c r="J2652">
        <v>64.5</v>
      </c>
      <c r="K2652">
        <v>57.1</v>
      </c>
      <c r="L2652">
        <v>20.6</v>
      </c>
      <c r="M2652">
        <v>36.9</v>
      </c>
    </row>
    <row r="2653">
      <c r="A2653" t="inlineStr">
        <is>
          <t xml:space="preserve">2026-04-05</t>
        </is>
      </c>
      <c r="B2653">
        <v>59.9</v>
      </c>
      <c r="C2653">
        <v>64.6</v>
      </c>
      <c r="D2653">
        <v>57.9</v>
      </c>
      <c r="E2653">
        <v>58.9</v>
      </c>
      <c r="F2653">
        <v>57.5</v>
      </c>
      <c r="G2653">
        <v>55.3</v>
      </c>
      <c r="H2653">
        <v>25.4</v>
      </c>
      <c r="I2653">
        <v>25</v>
      </c>
      <c r="J2653">
        <v>67.1</v>
      </c>
      <c r="K2653">
        <v>57.1</v>
      </c>
      <c r="L2653">
        <v>33.5</v>
      </c>
      <c r="M2653">
        <v>36.9</v>
      </c>
    </row>
    <row r="2654">
      <c r="A2654" t="inlineStr">
        <is>
          <t xml:space="preserve">2026-04-06</t>
        </is>
      </c>
      <c r="B2654">
        <v>69.3</v>
      </c>
      <c r="C2654">
        <v>64.6</v>
      </c>
      <c r="D2654">
        <v>53.5</v>
      </c>
      <c r="E2654">
        <v>58.9</v>
      </c>
      <c r="F2654">
        <v>20.8</v>
      </c>
      <c r="G2654">
        <v>55.3</v>
      </c>
      <c r="H2654">
        <v>29.8</v>
      </c>
      <c r="I2654">
        <v>25</v>
      </c>
      <c r="J2654">
        <v>68.2</v>
      </c>
      <c r="K2654">
        <v>57.1</v>
      </c>
      <c r="L2654">
        <v>53.1</v>
      </c>
      <c r="M2654">
        <v>36.9</v>
      </c>
    </row>
    <row r="2655">
      <c r="A2655" t="inlineStr">
        <is>
          <t xml:space="preserve">2026-04-07</t>
        </is>
      </c>
      <c r="B2655">
        <v>73.4</v>
      </c>
      <c r="C2655">
        <v>64.6</v>
      </c>
      <c r="D2655">
        <v>48.3</v>
      </c>
      <c r="E2655">
        <v>58.9</v>
      </c>
      <c r="F2655">
        <v>17.5</v>
      </c>
      <c r="G2655">
        <v>55.3</v>
      </c>
      <c r="H2655">
        <v>26.2</v>
      </c>
      <c r="I2655">
        <v>25</v>
      </c>
      <c r="J2655">
        <v>68.1</v>
      </c>
      <c r="K2655">
        <v>57.1</v>
      </c>
      <c r="L2655">
        <v>38.8</v>
      </c>
      <c r="M2655">
        <v>36.9</v>
      </c>
    </row>
    <row r="2656">
      <c r="A2656" t="inlineStr">
        <is>
          <t xml:space="preserve">2026-04-08</t>
        </is>
      </c>
      <c r="B2656">
        <v>74.9</v>
      </c>
      <c r="C2656">
        <v>64.6</v>
      </c>
      <c r="D2656">
        <v>52.1</v>
      </c>
      <c r="E2656">
        <v>58.9</v>
      </c>
      <c r="F2656">
        <v>46.6</v>
      </c>
      <c r="G2656">
        <v>55.3</v>
      </c>
      <c r="H2656">
        <v>24.5</v>
      </c>
      <c r="I2656">
        <v>25</v>
      </c>
      <c r="J2656">
        <v>65.7</v>
      </c>
      <c r="K2656">
        <v>57.1</v>
      </c>
      <c r="L2656">
        <v>44.4</v>
      </c>
      <c r="M2656">
        <v>36.9</v>
      </c>
    </row>
    <row r="2657">
      <c r="A2657" t="inlineStr">
        <is>
          <t xml:space="preserve">2026-04-09</t>
        </is>
      </c>
      <c r="B2657">
        <v>64.1</v>
      </c>
      <c r="C2657">
        <v>64.6</v>
      </c>
      <c r="D2657">
        <v>59.4</v>
      </c>
      <c r="E2657">
        <v>58.9</v>
      </c>
      <c r="F2657">
        <v>38.3</v>
      </c>
      <c r="G2657">
        <v>55.3</v>
      </c>
      <c r="H2657">
        <v>25.9</v>
      </c>
      <c r="I2657">
        <v>25</v>
      </c>
      <c r="J2657">
        <v>66.6</v>
      </c>
      <c r="K2657">
        <v>57.1</v>
      </c>
      <c r="L2657">
        <v>21.7</v>
      </c>
      <c r="M2657">
        <v>36.9</v>
      </c>
    </row>
    <row r="2658">
      <c r="A2658" t="inlineStr">
        <is>
          <t xml:space="preserve">2026-04-10</t>
        </is>
      </c>
      <c r="B2658">
        <v>47.4</v>
      </c>
      <c r="C2658">
        <v>64.6</v>
      </c>
      <c r="D2658">
        <v>62.8</v>
      </c>
      <c r="E2658">
        <v>58.9</v>
      </c>
      <c r="F2658">
        <v>56.3</v>
      </c>
      <c r="G2658">
        <v>55.3</v>
      </c>
      <c r="H2658">
        <v>29.4</v>
      </c>
      <c r="I2658">
        <v>25</v>
      </c>
      <c r="J2658">
        <v>59.9</v>
      </c>
      <c r="K2658">
        <v>57.1</v>
      </c>
      <c r="L2658">
        <v>40.3</v>
      </c>
      <c r="M2658">
        <v>36.9</v>
      </c>
    </row>
    <row r="2659">
      <c r="A2659" t="inlineStr">
        <is>
          <t xml:space="preserve">2026-04-11</t>
        </is>
      </c>
      <c r="B2659">
        <v>67.3</v>
      </c>
      <c r="C2659">
        <v>64.6</v>
      </c>
      <c r="D2659">
        <v>50.1</v>
      </c>
      <c r="E2659">
        <v>58.9</v>
      </c>
      <c r="F2659">
        <v>39.1</v>
      </c>
      <c r="G2659">
        <v>55.3</v>
      </c>
      <c r="H2659">
        <v>18.3</v>
      </c>
      <c r="I2659">
        <v>25</v>
      </c>
      <c r="J2659">
        <v>70.1</v>
      </c>
      <c r="K2659">
        <v>57.1</v>
      </c>
      <c r="L2659">
        <v>28.3</v>
      </c>
      <c r="M2659">
        <v>36.9</v>
      </c>
    </row>
    <row r="2660">
      <c r="A2660" t="inlineStr">
        <is>
          <t xml:space="preserve">2026-04-12</t>
        </is>
      </c>
      <c r="B2660">
        <v>55.2</v>
      </c>
      <c r="C2660">
        <v>64.6</v>
      </c>
      <c r="D2660">
        <v>44.3</v>
      </c>
      <c r="E2660">
        <v>58.9</v>
      </c>
      <c r="F2660">
        <v>33.5</v>
      </c>
      <c r="G2660">
        <v>55.3</v>
      </c>
      <c r="H2660">
        <v>17.1</v>
      </c>
      <c r="I2660">
        <v>25</v>
      </c>
      <c r="J2660">
        <v>48</v>
      </c>
      <c r="K2660">
        <v>57.1</v>
      </c>
      <c r="L2660">
        <v>25.7</v>
      </c>
      <c r="M2660">
        <v>36.9</v>
      </c>
    </row>
    <row r="2661">
      <c r="A2661" t="inlineStr">
        <is>
          <t xml:space="preserve">2026-04-13</t>
        </is>
      </c>
      <c r="B2661">
        <v>35.4</v>
      </c>
      <c r="C2661">
        <v>64.6</v>
      </c>
      <c r="D2661">
        <v>51</v>
      </c>
      <c r="E2661">
        <v>58.9</v>
      </c>
      <c r="F2661">
        <v>32.3</v>
      </c>
      <c r="G2661">
        <v>55.3</v>
      </c>
      <c r="H2661">
        <v>16.4</v>
      </c>
      <c r="I2661">
        <v>25</v>
      </c>
      <c r="J2661">
        <v>31.3</v>
      </c>
      <c r="K2661">
        <v>57.1</v>
      </c>
      <c r="L2661">
        <v>31</v>
      </c>
      <c r="M2661">
        <v>36.9</v>
      </c>
    </row>
    <row r="2662">
      <c r="A2662" t="inlineStr">
        <is>
          <t xml:space="preserve">2026-04-14</t>
        </is>
      </c>
      <c r="B2662">
        <v>46.6</v>
      </c>
      <c r="C2662">
        <v>64.6</v>
      </c>
      <c r="D2662">
        <v>54.6</v>
      </c>
      <c r="E2662">
        <v>58.9</v>
      </c>
      <c r="F2662">
        <v>41.9</v>
      </c>
      <c r="G2662">
        <v>55.3</v>
      </c>
      <c r="H2662">
        <v>24.2</v>
      </c>
      <c r="I2662">
        <v>25</v>
      </c>
      <c r="J2662">
        <v>39.5</v>
      </c>
      <c r="K2662">
        <v>57.1</v>
      </c>
      <c r="L2662">
        <v>53.1</v>
      </c>
      <c r="M2662">
        <v>36.9</v>
      </c>
    </row>
    <row r="2663">
      <c r="A2663" t="inlineStr">
        <is>
          <t xml:space="preserve">2026-04-15</t>
        </is>
      </c>
      <c r="B2663">
        <v>67.1</v>
      </c>
      <c r="C2663">
        <v>64.6</v>
      </c>
      <c r="D2663">
        <v>62</v>
      </c>
      <c r="E2663">
        <v>58.9</v>
      </c>
      <c r="F2663">
        <v>58.7</v>
      </c>
      <c r="G2663">
        <v>55.3</v>
      </c>
      <c r="H2663">
        <v>25.2</v>
      </c>
      <c r="I2663">
        <v>25</v>
      </c>
      <c r="J2663">
        <v>41.9</v>
      </c>
      <c r="K2663">
        <v>57.1</v>
      </c>
      <c r="L2663">
        <v>16</v>
      </c>
      <c r="M2663">
        <v>36.9</v>
      </c>
    </row>
    <row r="2664">
      <c r="A2664" t="inlineStr">
        <is>
          <t xml:space="preserve">2026-04-16</t>
        </is>
      </c>
      <c r="B2664">
        <v>65.4</v>
      </c>
      <c r="C2664">
        <v>64.6</v>
      </c>
      <c r="D2664">
        <v>67.7</v>
      </c>
      <c r="E2664">
        <v>58.9</v>
      </c>
      <c r="F2664">
        <v>59.8</v>
      </c>
      <c r="G2664">
        <v>55.3</v>
      </c>
      <c r="H2664">
        <v>28.4</v>
      </c>
      <c r="I2664">
        <v>25</v>
      </c>
      <c r="J2664">
        <v>53.9</v>
      </c>
      <c r="K2664">
        <v>57.1</v>
      </c>
      <c r="L2664">
        <v>28.4</v>
      </c>
      <c r="M2664">
        <v>36.9</v>
      </c>
    </row>
    <row r="2665">
      <c r="A2665" t="inlineStr">
        <is>
          <t xml:space="preserve">2026-04-17</t>
        </is>
      </c>
      <c r="B2665">
        <v>73.2</v>
      </c>
      <c r="C2665">
        <v>64.6</v>
      </c>
      <c r="D2665">
        <v>67.5</v>
      </c>
      <c r="E2665">
        <v>58.9</v>
      </c>
      <c r="F2665">
        <v>61.1</v>
      </c>
      <c r="G2665">
        <v>55.3</v>
      </c>
      <c r="H2665">
        <v>29.5</v>
      </c>
      <c r="I2665">
        <v>25</v>
      </c>
      <c r="J2665">
        <v>58.3</v>
      </c>
      <c r="K2665">
        <v>57.1</v>
      </c>
      <c r="L2665">
        <v>20.4</v>
      </c>
      <c r="M2665">
        <v>36.9</v>
      </c>
    </row>
    <row r="2666">
      <c r="A2666" t="inlineStr">
        <is>
          <t xml:space="preserve">2026-04-18</t>
        </is>
      </c>
      <c r="B2666">
        <v>71.9</v>
      </c>
      <c r="C2666">
        <v>64.6</v>
      </c>
      <c r="D2666">
        <v>59.7</v>
      </c>
      <c r="E2666">
        <v>58.9</v>
      </c>
      <c r="F2666">
        <v>56.6</v>
      </c>
      <c r="G2666">
        <v>55.3</v>
      </c>
      <c r="H2666">
        <v>26.5</v>
      </c>
      <c r="I2666">
        <v>25</v>
      </c>
      <c r="J2666">
        <v>64.5</v>
      </c>
      <c r="K2666">
        <v>57.1</v>
      </c>
      <c r="L2666">
        <v>34</v>
      </c>
      <c r="M2666">
        <v>36.9</v>
      </c>
    </row>
    <row r="2667">
      <c r="A2667" t="inlineStr">
        <is>
          <t xml:space="preserve">2026-04-19</t>
        </is>
      </c>
      <c r="B2667">
        <v>44.8</v>
      </c>
      <c r="C2667">
        <v>64.6</v>
      </c>
      <c r="D2667">
        <v>59.9</v>
      </c>
      <c r="E2667">
        <v>58.9</v>
      </c>
      <c r="F2667">
        <v>56.1</v>
      </c>
      <c r="G2667">
        <v>55.3</v>
      </c>
      <c r="H2667">
        <v>25.9</v>
      </c>
      <c r="I2667">
        <v>25</v>
      </c>
      <c r="J2667">
        <v>70</v>
      </c>
      <c r="K2667">
        <v>57.1</v>
      </c>
      <c r="L2667">
        <v>44.3</v>
      </c>
      <c r="M2667">
        <v>36.9</v>
      </c>
    </row>
    <row r="2668">
      <c r="A2668" t="inlineStr">
        <is>
          <t xml:space="preserve">2026-04-20</t>
        </is>
      </c>
      <c r="B2668">
        <v>49.4</v>
      </c>
      <c r="C2668">
        <v>64.6</v>
      </c>
      <c r="D2668">
        <v>64</v>
      </c>
      <c r="E2668">
        <v>58.9</v>
      </c>
      <c r="F2668">
        <v>56.7</v>
      </c>
      <c r="G2668">
        <v>55.3</v>
      </c>
      <c r="H2668">
        <v>28.7</v>
      </c>
      <c r="I2668">
        <v>25</v>
      </c>
      <c r="J2668">
        <v>62.8</v>
      </c>
      <c r="K2668">
        <v>57.1</v>
      </c>
      <c r="L2668">
        <v>37.6</v>
      </c>
      <c r="M2668">
        <v>36.9</v>
      </c>
    </row>
    <row r="2669">
      <c r="A2669" t="inlineStr">
        <is>
          <t xml:space="preserve">2026-04-21</t>
        </is>
      </c>
      <c r="B2669">
        <v>64.3</v>
      </c>
      <c r="C2669">
        <v>64.6</v>
      </c>
      <c r="D2669">
        <v>53.1</v>
      </c>
      <c r="E2669">
        <v>58.9</v>
      </c>
      <c r="F2669">
        <v>32.9</v>
      </c>
      <c r="G2669">
        <v>55.3</v>
      </c>
      <c r="H2669">
        <v>23.8</v>
      </c>
      <c r="I2669">
        <v>25</v>
      </c>
      <c r="J2669">
        <v>58.2</v>
      </c>
      <c r="K2669">
        <v>57.1</v>
      </c>
      <c r="L2669">
        <v>37.2</v>
      </c>
      <c r="M2669">
        <v>36.9</v>
      </c>
    </row>
    <row r="2670">
      <c r="A2670" t="inlineStr">
        <is>
          <t xml:space="preserve">2026-04-22</t>
        </is>
      </c>
      <c r="B2670">
        <v>73.3</v>
      </c>
      <c r="C2670">
        <v>64.6</v>
      </c>
      <c r="D2670">
        <v>60.5</v>
      </c>
      <c r="E2670">
        <v>58.9</v>
      </c>
      <c r="F2670">
        <v>61.1</v>
      </c>
      <c r="G2670">
        <v>55.3</v>
      </c>
      <c r="H2670">
        <v>20.4</v>
      </c>
      <c r="I2670">
        <v>25</v>
      </c>
      <c r="J2670">
        <v>55.2</v>
      </c>
      <c r="K2670">
        <v>57.1</v>
      </c>
      <c r="L2670">
        <v>43.5</v>
      </c>
      <c r="M2670">
        <v>36.9</v>
      </c>
    </row>
    <row r="2671">
      <c r="A2671" t="inlineStr">
        <is>
          <t xml:space="preserve">2026-04-23</t>
        </is>
      </c>
      <c r="B2671">
        <v>71.4</v>
      </c>
      <c r="C2671">
        <v>64.6</v>
      </c>
      <c r="D2671">
        <v>54.2</v>
      </c>
      <c r="E2671">
        <v>58.9</v>
      </c>
      <c r="F2671">
        <v>63.5</v>
      </c>
      <c r="G2671">
        <v>55.3</v>
      </c>
      <c r="H2671">
        <v>25.2</v>
      </c>
      <c r="I2671">
        <v>25</v>
      </c>
      <c r="J2671">
        <v>55.8</v>
      </c>
      <c r="K2671">
        <v>57.1</v>
      </c>
      <c r="L2671">
        <v>53.1</v>
      </c>
      <c r="M2671">
        <v>36.9</v>
      </c>
    </row>
    <row r="2672">
      <c r="A2672" t="inlineStr">
        <is>
          <t xml:space="preserve">2026-04-24</t>
        </is>
      </c>
      <c r="B2672">
        <v>68.1</v>
      </c>
      <c r="C2672">
        <v>64.6</v>
      </c>
      <c r="D2672">
        <v>62</v>
      </c>
      <c r="E2672">
        <v>58.9</v>
      </c>
      <c r="F2672">
        <v>66.8</v>
      </c>
      <c r="G2672">
        <v>55.3</v>
      </c>
      <c r="H2672">
        <v>26.7</v>
      </c>
      <c r="I2672">
        <v>25</v>
      </c>
      <c r="J2672">
        <v>66.5</v>
      </c>
      <c r="K2672">
        <v>57.1</v>
      </c>
      <c r="L2672">
        <v>45.3</v>
      </c>
      <c r="M2672">
        <v>36.9</v>
      </c>
    </row>
    <row r="2673">
      <c r="A2673" t="inlineStr">
        <is>
          <t xml:space="preserve">2026-04-25</t>
        </is>
      </c>
      <c r="B2673">
        <v>73.8</v>
      </c>
      <c r="C2673">
        <v>64.6</v>
      </c>
      <c r="D2673">
        <v>58.6</v>
      </c>
      <c r="E2673">
        <v>58.9</v>
      </c>
      <c r="F2673">
        <v>63.8</v>
      </c>
      <c r="G2673">
        <v>55.3</v>
      </c>
      <c r="H2673">
        <v>26</v>
      </c>
      <c r="I2673">
        <v>25</v>
      </c>
      <c r="J2673">
        <v>68.6</v>
      </c>
      <c r="K2673">
        <v>57.1</v>
      </c>
      <c r="L2673">
        <v>56.7</v>
      </c>
      <c r="M2673">
        <v>36.9</v>
      </c>
    </row>
    <row r="2674">
      <c r="A2674" t="inlineStr">
        <is>
          <t xml:space="preserve">2026-04-26</t>
        </is>
      </c>
      <c r="B2674">
        <v>81.3</v>
      </c>
      <c r="C2674">
        <v>64.6</v>
      </c>
      <c r="D2674">
        <v>55.4</v>
      </c>
      <c r="E2674">
        <v>58.9</v>
      </c>
      <c r="F2674">
        <v>67.2</v>
      </c>
      <c r="G2674">
        <v>55.3</v>
      </c>
      <c r="H2674">
        <v>27.6</v>
      </c>
      <c r="I2674">
        <v>25</v>
      </c>
      <c r="J2674">
        <v>69.4</v>
      </c>
      <c r="K2674">
        <v>57.1</v>
      </c>
      <c r="L2674">
        <v>45.6</v>
      </c>
      <c r="M2674">
        <v>36.9</v>
      </c>
    </row>
    <row r="2675">
      <c r="A2675" t="inlineStr">
        <is>
          <t xml:space="preserve">2026-04-27</t>
        </is>
      </c>
      <c r="B2675">
        <v>77.8</v>
      </c>
      <c r="C2675">
        <v>64.6</v>
      </c>
      <c r="D2675">
        <v>60.6</v>
      </c>
      <c r="E2675">
        <v>58.9</v>
      </c>
      <c r="F2675">
        <v>67.9</v>
      </c>
      <c r="G2675">
        <v>55.3</v>
      </c>
      <c r="H2675">
        <v>24.1</v>
      </c>
      <c r="I2675">
        <v>25</v>
      </c>
      <c r="J2675">
        <v>69.7</v>
      </c>
      <c r="K2675">
        <v>57.1</v>
      </c>
      <c r="L2675">
        <v>39.7</v>
      </c>
      <c r="M2675">
        <v>36.9</v>
      </c>
    </row>
    <row r="2676">
      <c r="A2676" t="inlineStr">
        <is>
          <t xml:space="preserve">2026-04-28</t>
        </is>
      </c>
      <c r="B2676">
        <v>69.5</v>
      </c>
      <c r="C2676">
        <v>64.6</v>
      </c>
      <c r="D2676">
        <v>58.3</v>
      </c>
      <c r="E2676">
        <v>58.9</v>
      </c>
      <c r="F2676">
        <v>57.2</v>
      </c>
      <c r="G2676">
        <v>55.3</v>
      </c>
      <c r="H2676">
        <v>18.8</v>
      </c>
      <c r="I2676">
        <v>25</v>
      </c>
      <c r="J2676">
        <v>63.3</v>
      </c>
      <c r="K2676">
        <v>57.1</v>
      </c>
      <c r="L2676">
        <v>32.5</v>
      </c>
      <c r="M2676">
        <v>36.9</v>
      </c>
    </row>
    <row r="2677">
      <c r="A2677" t="inlineStr">
        <is>
          <t xml:space="preserve">2026-04-29</t>
        </is>
      </c>
      <c r="B2677">
        <v>72.7</v>
      </c>
      <c r="C2677">
        <v>64.6</v>
      </c>
      <c r="D2677">
        <v>49.1</v>
      </c>
      <c r="E2677">
        <v>58.9</v>
      </c>
      <c r="F2677">
        <v>47.3</v>
      </c>
      <c r="G2677">
        <v>55.3</v>
      </c>
      <c r="H2677">
        <v>19.8</v>
      </c>
      <c r="I2677">
        <v>25</v>
      </c>
      <c r="J2677">
        <v>61.6</v>
      </c>
      <c r="K2677">
        <v>57.1</v>
      </c>
      <c r="L2677">
        <v>37.2</v>
      </c>
      <c r="M2677">
        <v>36.9</v>
      </c>
    </row>
    <row r="2678">
      <c r="A2678" t="inlineStr">
        <is>
          <t xml:space="preserve">2026-04-30</t>
        </is>
      </c>
      <c r="B2678">
        <v>73</v>
      </c>
      <c r="C2678">
        <v>64.6</v>
      </c>
      <c r="D2678">
        <v>64.2</v>
      </c>
      <c r="E2678">
        <v>58.9</v>
      </c>
      <c r="F2678">
        <v>45.5</v>
      </c>
      <c r="G2678">
        <v>55.3</v>
      </c>
      <c r="H2678">
        <v>20.3</v>
      </c>
      <c r="I2678">
        <v>25</v>
      </c>
      <c r="J2678">
        <v>58.1</v>
      </c>
      <c r="K2678">
        <v>57.1</v>
      </c>
      <c r="L2678">
        <v>40.6</v>
      </c>
      <c r="M2678">
        <v>36.9</v>
      </c>
    </row>
    <row r="2679">
      <c r="A2679" t="inlineStr">
        <is>
          <t xml:space="preserve">2026-05-01</t>
        </is>
      </c>
      <c r="B2679">
        <v>80.6</v>
      </c>
      <c r="C2679">
        <v>64.6</v>
      </c>
      <c r="D2679">
        <v>57.8</v>
      </c>
      <c r="E2679">
        <v>58.9</v>
      </c>
      <c r="F2679">
        <v>64.5</v>
      </c>
      <c r="G2679">
        <v>55.3</v>
      </c>
      <c r="H2679">
        <v>25.4</v>
      </c>
      <c r="I2679">
        <v>25</v>
      </c>
      <c r="J2679">
        <v>59.8</v>
      </c>
      <c r="K2679">
        <v>57.1</v>
      </c>
      <c r="L2679">
        <v>41.2</v>
      </c>
      <c r="M2679">
        <v>36.9</v>
      </c>
    </row>
    <row r="2680">
      <c r="A2680" t="inlineStr">
        <is>
          <t xml:space="preserve">2026-05-02</t>
        </is>
      </c>
      <c r="B2680">
        <v>77.6</v>
      </c>
      <c r="C2680">
        <v>64.6</v>
      </c>
      <c r="D2680">
        <v>45.2</v>
      </c>
      <c r="E2680">
        <v>58.9</v>
      </c>
      <c r="F2680">
        <v>49.6</v>
      </c>
      <c r="G2680">
        <v>55.3</v>
      </c>
      <c r="H2680">
        <v>22.3</v>
      </c>
      <c r="I2680">
        <v>25</v>
      </c>
      <c r="J2680">
        <v>60.3</v>
      </c>
      <c r="K2680">
        <v>57.1</v>
      </c>
      <c r="L2680">
        <v>44.9</v>
      </c>
      <c r="M2680">
        <v>36.9</v>
      </c>
    </row>
    <row r="2681">
      <c r="A2681" t="inlineStr">
        <is>
          <t xml:space="preserve">2026-05-03</t>
        </is>
      </c>
      <c r="B2681">
        <v>71.4</v>
      </c>
      <c r="C2681">
        <v>64.6</v>
      </c>
      <c r="D2681">
        <v>54.6</v>
      </c>
      <c r="E2681">
        <v>58.9</v>
      </c>
      <c r="F2681">
        <v>54.7</v>
      </c>
      <c r="G2681">
        <v>55.3</v>
      </c>
      <c r="H2681">
        <v>21.6</v>
      </c>
      <c r="I2681">
        <v>25</v>
      </c>
      <c r="J2681">
        <v>62.6</v>
      </c>
      <c r="K2681">
        <v>57.1</v>
      </c>
      <c r="L2681">
        <v>26.5</v>
      </c>
      <c r="M2681">
        <v>36.9</v>
      </c>
    </row>
    <row r="2682">
      <c r="A2682" t="inlineStr">
        <is>
          <t xml:space="preserve">2026-05-04</t>
        </is>
      </c>
      <c r="B2682">
        <v>67.3</v>
      </c>
      <c r="C2682">
        <v>64.6</v>
      </c>
      <c r="D2682">
        <v>53.8</v>
      </c>
      <c r="E2682">
        <v>58.9</v>
      </c>
      <c r="F2682">
        <v>46</v>
      </c>
      <c r="G2682">
        <v>55.3</v>
      </c>
      <c r="H2682">
        <v>15.1</v>
      </c>
      <c r="I2682">
        <v>25</v>
      </c>
      <c r="J2682">
        <v>59.1</v>
      </c>
      <c r="K2682">
        <v>57.1</v>
      </c>
      <c r="L2682">
        <v>27.2</v>
      </c>
      <c r="M2682">
        <v>36.9</v>
      </c>
    </row>
    <row r="2683">
      <c r="A2683" t="inlineStr">
        <is>
          <t xml:space="preserve">2026-05-05</t>
        </is>
      </c>
      <c r="B2683">
        <v>53.8</v>
      </c>
      <c r="C2683">
        <v>64.6</v>
      </c>
      <c r="D2683">
        <v>62.5</v>
      </c>
      <c r="E2683">
        <v>58.9</v>
      </c>
      <c r="F2683">
        <v>50.3</v>
      </c>
      <c r="G2683">
        <v>55.3</v>
      </c>
      <c r="H2683">
        <v>17.5</v>
      </c>
      <c r="I2683">
        <v>25</v>
      </c>
      <c r="J2683">
        <v>30.4</v>
      </c>
      <c r="K2683">
        <v>57.1</v>
      </c>
      <c r="L2683">
        <v>29.5</v>
      </c>
      <c r="M2683">
        <v>36.9</v>
      </c>
    </row>
    <row r="2684">
      <c r="A2684" t="inlineStr">
        <is>
          <t xml:space="preserve">2026-05-06</t>
        </is>
      </c>
      <c r="B2684">
        <v>44.9</v>
      </c>
      <c r="C2684">
        <v>64.6</v>
      </c>
      <c r="D2684">
        <v>65.8</v>
      </c>
      <c r="E2684">
        <v>58.9</v>
      </c>
      <c r="F2684">
        <v>59.8</v>
      </c>
      <c r="G2684">
        <v>55.3</v>
      </c>
      <c r="H2684">
        <v>18.3</v>
      </c>
      <c r="I2684">
        <v>25</v>
      </c>
      <c r="J2684">
        <v>39.3</v>
      </c>
      <c r="K2684">
        <v>57.1</v>
      </c>
      <c r="L2684">
        <v>34.8</v>
      </c>
      <c r="M2684">
        <v>36.9</v>
      </c>
    </row>
    <row r="2685">
      <c r="A2685" t="inlineStr">
        <is>
          <t xml:space="preserve">2026-05-07</t>
        </is>
      </c>
      <c r="B2685">
        <v>46.4</v>
      </c>
      <c r="C2685">
        <v>64.6</v>
      </c>
      <c r="D2685">
        <v>60.3</v>
      </c>
      <c r="E2685">
        <v>58.9</v>
      </c>
      <c r="F2685">
        <v>62</v>
      </c>
      <c r="G2685">
        <v>55.3</v>
      </c>
      <c r="H2685">
        <v>25.7</v>
      </c>
      <c r="I2685">
        <v>25</v>
      </c>
      <c r="J2685">
        <v>52.1</v>
      </c>
      <c r="K2685">
        <v>57.1</v>
      </c>
      <c r="L2685">
        <v>26.8</v>
      </c>
      <c r="M2685">
        <v>36.9</v>
      </c>
    </row>
    <row r="2686">
      <c r="A2686" t="inlineStr">
        <is>
          <t xml:space="preserve">2026-05-08</t>
        </is>
      </c>
      <c r="B2686">
        <v>66.1</v>
      </c>
      <c r="C2686">
        <v>64.6</v>
      </c>
      <c r="D2686">
        <v>56.2</v>
      </c>
      <c r="E2686">
        <v>58.9</v>
      </c>
      <c r="F2686">
        <v>52.3</v>
      </c>
      <c r="G2686">
        <v>55.3</v>
      </c>
      <c r="H2686">
        <v>32.5</v>
      </c>
      <c r="I2686">
        <v>25</v>
      </c>
      <c r="J2686">
        <v>47.5</v>
      </c>
      <c r="K2686">
        <v>57.1</v>
      </c>
      <c r="L2686">
        <v>34.4</v>
      </c>
      <c r="M2686">
        <v>36.9</v>
      </c>
    </row>
    <row r="2687">
      <c r="A2687" t="inlineStr">
        <is>
          <t xml:space="preserve">2026-05-09</t>
        </is>
      </c>
      <c r="B2687">
        <v>78</v>
      </c>
      <c r="C2687">
        <v>64.6</v>
      </c>
      <c r="D2687">
        <v>47.2</v>
      </c>
      <c r="E2687">
        <v>58.9</v>
      </c>
      <c r="F2687">
        <v>33.7</v>
      </c>
      <c r="G2687">
        <v>55.3</v>
      </c>
      <c r="H2687">
        <v>27.8</v>
      </c>
      <c r="I2687">
        <v>25</v>
      </c>
      <c r="J2687">
        <v>68.9</v>
      </c>
      <c r="K2687">
        <v>57.1</v>
      </c>
      <c r="L2687">
        <v>46</v>
      </c>
      <c r="M2687">
        <v>36.9</v>
      </c>
    </row>
    <row r="2688">
      <c r="A2688" t="inlineStr">
        <is>
          <t xml:space="preserve">2026-05-10</t>
        </is>
      </c>
      <c r="B2688">
        <v>74.3</v>
      </c>
      <c r="C2688">
        <v>64.6</v>
      </c>
      <c r="D2688">
        <v>49</v>
      </c>
      <c r="E2688">
        <v>58.9</v>
      </c>
      <c r="F2688">
        <v>33.5</v>
      </c>
      <c r="G2688">
        <v>55.3</v>
      </c>
      <c r="H2688">
        <v>18.4</v>
      </c>
      <c r="I2688">
        <v>25</v>
      </c>
      <c r="J2688">
        <v>46.1</v>
      </c>
      <c r="K2688">
        <v>57.1</v>
      </c>
      <c r="L2688">
        <v>35.5</v>
      </c>
      <c r="M2688">
        <v>36.9</v>
      </c>
    </row>
    <row r="2689">
      <c r="A2689" t="inlineStr">
        <is>
          <t xml:space="preserve">2026-05-11</t>
        </is>
      </c>
      <c r="B2689">
        <v>39.8</v>
      </c>
      <c r="C2689">
        <v>64.6</v>
      </c>
      <c r="D2689">
        <v>60.7</v>
      </c>
      <c r="E2689">
        <v>58.9</v>
      </c>
      <c r="F2689">
        <v>43.1</v>
      </c>
      <c r="G2689">
        <v>55.3</v>
      </c>
      <c r="H2689">
        <v>21.9</v>
      </c>
      <c r="I2689">
        <v>25</v>
      </c>
      <c r="J2689">
        <v>47.9</v>
      </c>
      <c r="K2689">
        <v>57.1</v>
      </c>
      <c r="L2689">
        <v>25.7</v>
      </c>
      <c r="M2689">
        <v>36.9</v>
      </c>
    </row>
    <row r="2690">
      <c r="A2690" t="inlineStr">
        <is>
          <t xml:space="preserve">2026-05-12</t>
        </is>
      </c>
      <c r="B2690">
        <v>41.8</v>
      </c>
      <c r="C2690">
        <v>64.6</v>
      </c>
      <c r="D2690">
        <v>57.5</v>
      </c>
      <c r="E2690">
        <v>58.9</v>
      </c>
      <c r="F2690">
        <v>55.4</v>
      </c>
      <c r="G2690">
        <v>55.3</v>
      </c>
      <c r="H2690">
        <v>24.6</v>
      </c>
      <c r="I2690">
        <v>25</v>
      </c>
      <c r="J2690">
        <v>61.3</v>
      </c>
      <c r="K2690">
        <v>57.1</v>
      </c>
      <c r="L2690">
        <v>31.6</v>
      </c>
      <c r="M2690">
        <v>36.9</v>
      </c>
    </row>
    <row r="2691">
      <c r="A2691" t="inlineStr">
        <is>
          <t xml:space="preserve">2026-05-13</t>
        </is>
      </c>
      <c r="B2691">
        <v>47</v>
      </c>
      <c r="C2691">
        <v>64.6</v>
      </c>
      <c r="D2691">
        <v>59.5</v>
      </c>
      <c r="E2691">
        <v>58.9</v>
      </c>
      <c r="F2691">
        <v>57.3</v>
      </c>
      <c r="G2691">
        <v>55.3</v>
      </c>
      <c r="H2691">
        <v>17.2</v>
      </c>
      <c r="I2691">
        <v>25</v>
      </c>
      <c r="J2691">
        <v>51.5</v>
      </c>
      <c r="K2691">
        <v>57.1</v>
      </c>
      <c r="L2691">
        <v>34.4</v>
      </c>
      <c r="M2691">
        <v>36.9</v>
      </c>
    </row>
    <row r="2692">
      <c r="A2692" t="inlineStr">
        <is>
          <t xml:space="preserve">2026-05-14</t>
        </is>
      </c>
      <c r="B2692">
        <v>60.2</v>
      </c>
      <c r="C2692">
        <v>64.6</v>
      </c>
      <c r="D2692">
        <v>58</v>
      </c>
      <c r="E2692">
        <v>58.9</v>
      </c>
      <c r="F2692">
        <v>51.3</v>
      </c>
      <c r="G2692">
        <v>55.3</v>
      </c>
      <c r="H2692">
        <v>22</v>
      </c>
      <c r="I2692">
        <v>25</v>
      </c>
      <c r="J2692">
        <v>50.4</v>
      </c>
      <c r="K2692">
        <v>57.1</v>
      </c>
      <c r="L2692">
        <v>33.3</v>
      </c>
      <c r="M2692">
        <v>36.9</v>
      </c>
    </row>
    <row r="2693">
      <c r="A2693" t="inlineStr">
        <is>
          <t xml:space="preserve">2026-05-15</t>
        </is>
      </c>
      <c r="B2693">
        <v>60.5</v>
      </c>
      <c r="C2693">
        <v>64.6</v>
      </c>
      <c r="D2693">
        <v>46.4</v>
      </c>
      <c r="E2693">
        <v>58.9</v>
      </c>
      <c r="F2693">
        <v>39.3</v>
      </c>
      <c r="G2693">
        <v>55.3</v>
      </c>
      <c r="H2693">
        <v>24.6</v>
      </c>
      <c r="I2693">
        <v>25</v>
      </c>
      <c r="J2693">
        <v>36.9</v>
      </c>
      <c r="K2693">
        <v>57.1</v>
      </c>
      <c r="L2693">
        <v>33.4</v>
      </c>
      <c r="M2693">
        <v>36.9</v>
      </c>
    </row>
    <row r="2694">
      <c r="A2694" t="inlineStr">
        <is>
          <t xml:space="preserve">2026-05-16</t>
        </is>
      </c>
      <c r="B2694">
        <v>53.4</v>
      </c>
      <c r="C2694">
        <v>64.6</v>
      </c>
      <c r="D2694">
        <v>59.3</v>
      </c>
      <c r="E2694">
        <v>58.9</v>
      </c>
      <c r="F2694">
        <v>54.2</v>
      </c>
      <c r="G2694">
        <v>55.3</v>
      </c>
      <c r="H2694">
        <v>25.2</v>
      </c>
      <c r="I2694">
        <v>25</v>
      </c>
      <c r="J2694">
        <v>57.3</v>
      </c>
      <c r="K2694">
        <v>57.1</v>
      </c>
      <c r="L2694">
        <v>33.4</v>
      </c>
      <c r="M2694">
        <v>36.9</v>
      </c>
    </row>
    <row r="2695">
      <c r="A2695" t="inlineStr">
        <is>
          <t xml:space="preserve">2026-05-17</t>
        </is>
      </c>
      <c r="B2695">
        <v>67</v>
      </c>
      <c r="C2695">
        <v>64.6</v>
      </c>
      <c r="D2695">
        <v>62.7</v>
      </c>
      <c r="E2695">
        <v>58.9</v>
      </c>
      <c r="F2695">
        <v>60.7</v>
      </c>
      <c r="G2695">
        <v>55.3</v>
      </c>
      <c r="H2695">
        <v>26.8</v>
      </c>
      <c r="I2695">
        <v>25</v>
      </c>
      <c r="J2695">
        <v>66.2</v>
      </c>
      <c r="K2695">
        <v>57.1</v>
      </c>
      <c r="L2695">
        <v>45.3</v>
      </c>
      <c r="M2695">
        <v>36.9</v>
      </c>
    </row>
    <row r="2696">
      <c r="A2696" t="inlineStr">
        <is>
          <t xml:space="preserve">2026-05-18</t>
        </is>
      </c>
      <c r="B2696">
        <v>61.2</v>
      </c>
      <c r="C2696">
        <v>64.6</v>
      </c>
      <c r="D2696">
        <v>61.4</v>
      </c>
      <c r="E2696">
        <v>58.9</v>
      </c>
      <c r="F2696">
        <v>60.5</v>
      </c>
      <c r="G2696">
        <v>55.3</v>
      </c>
      <c r="H2696">
        <v>20.8</v>
      </c>
      <c r="I2696">
        <v>25</v>
      </c>
      <c r="J2696">
        <v>66</v>
      </c>
      <c r="K2696">
        <v>57.1</v>
      </c>
      <c r="L2696">
        <v>27.4</v>
      </c>
      <c r="M2696">
        <v>36.9</v>
      </c>
    </row>
    <row r="2697">
      <c r="A2697" t="inlineStr">
        <is>
          <t xml:space="preserve">2026-05-19</t>
        </is>
      </c>
      <c r="B2697">
        <v>68.7</v>
      </c>
      <c r="C2697">
        <v>64.6</v>
      </c>
      <c r="D2697">
        <v>55.5</v>
      </c>
      <c r="E2697">
        <v>58.9</v>
      </c>
      <c r="F2697">
        <v>57.1</v>
      </c>
      <c r="G2697">
        <v>55.3</v>
      </c>
      <c r="H2697">
        <v>20.8</v>
      </c>
      <c r="I2697">
        <v>25</v>
      </c>
      <c r="J2697">
        <v>63.1</v>
      </c>
      <c r="K2697">
        <v>57.1</v>
      </c>
      <c r="L2697">
        <v>22.2</v>
      </c>
      <c r="M2697">
        <v>36.9</v>
      </c>
    </row>
    <row r="2698">
      <c r="A2698" t="inlineStr">
        <is>
          <t xml:space="preserve">2026-05-20</t>
        </is>
      </c>
      <c r="B2698">
        <v>47.8</v>
      </c>
      <c r="C2698">
        <v>64.6</v>
      </c>
      <c r="D2698">
        <v>64.3</v>
      </c>
      <c r="E2698">
        <v>58.9</v>
      </c>
      <c r="F2698">
        <v>68.3</v>
      </c>
      <c r="G2698">
        <v>55.3</v>
      </c>
      <c r="H2698">
        <v>18.7</v>
      </c>
      <c r="I2698">
        <v>25</v>
      </c>
      <c r="J2698">
        <v>66.4</v>
      </c>
      <c r="K2698">
        <v>57.1</v>
      </c>
      <c r="L2698">
        <v>23.8</v>
      </c>
      <c r="M2698">
        <v>36.9</v>
      </c>
    </row>
    <row r="2699">
      <c r="A2699" t="inlineStr">
        <is>
          <t xml:space="preserve">2026-05-21</t>
        </is>
      </c>
      <c r="B2699">
        <v>66.4</v>
      </c>
      <c r="C2699">
        <v>64.6</v>
      </c>
      <c r="D2699">
        <v>58.4</v>
      </c>
      <c r="E2699">
        <v>58.9</v>
      </c>
      <c r="F2699">
        <v>57.8</v>
      </c>
      <c r="G2699">
        <v>55.3</v>
      </c>
      <c r="H2699">
        <v>29.3</v>
      </c>
      <c r="I2699">
        <v>25</v>
      </c>
      <c r="J2699">
        <v>59.2</v>
      </c>
      <c r="K2699">
        <v>57.1</v>
      </c>
      <c r="L2699">
        <v>38.2</v>
      </c>
      <c r="M2699">
        <v>36.9</v>
      </c>
    </row>
    <row r="2700">
      <c r="A2700" t="inlineStr">
        <is>
          <t xml:space="preserve">2026-05-22</t>
        </is>
      </c>
      <c r="B2700">
        <v>78.4</v>
      </c>
      <c r="C2700">
        <v>64.6</v>
      </c>
      <c r="D2700">
        <v>57.2</v>
      </c>
      <c r="E2700">
        <v>58.9</v>
      </c>
      <c r="F2700">
        <v>59.4</v>
      </c>
      <c r="G2700">
        <v>55.3</v>
      </c>
      <c r="H2700">
        <v>29.4</v>
      </c>
      <c r="I2700">
        <v>25</v>
      </c>
      <c r="J2700">
        <v>59.1</v>
      </c>
      <c r="K2700">
        <v>57.1</v>
      </c>
      <c r="L2700">
        <v>47.5</v>
      </c>
      <c r="M2700">
        <v>36.9</v>
      </c>
    </row>
    <row r="2701">
      <c r="A2701" t="inlineStr">
        <is>
          <t xml:space="preserve">2026-05-23</t>
        </is>
      </c>
      <c r="B2701">
        <v>83.3</v>
      </c>
      <c r="C2701">
        <v>64.6</v>
      </c>
      <c r="D2701">
        <v>60.5</v>
      </c>
      <c r="E2701">
        <v>58.9</v>
      </c>
      <c r="F2701">
        <v>38.3</v>
      </c>
      <c r="G2701">
        <v>55.3</v>
      </c>
      <c r="H2701">
        <v>27.9</v>
      </c>
      <c r="I2701">
        <v>25</v>
      </c>
      <c r="J2701">
        <v>60.4</v>
      </c>
      <c r="K2701">
        <v>57.1</v>
      </c>
      <c r="L2701">
        <v>55.5</v>
      </c>
      <c r="M2701">
        <v>36.9</v>
      </c>
    </row>
    <row r="2702">
      <c r="A2702" t="inlineStr">
        <is>
          <t xml:space="preserve">2026-05-24</t>
        </is>
      </c>
      <c r="B2702">
        <v>80.7</v>
      </c>
      <c r="C2702">
        <v>64.6</v>
      </c>
      <c r="D2702">
        <v>50.9</v>
      </c>
      <c r="E2702">
        <v>58.9</v>
      </c>
      <c r="F2702">
        <v>37.8</v>
      </c>
      <c r="G2702">
        <v>55.3</v>
      </c>
      <c r="H2702">
        <v>27.7</v>
      </c>
      <c r="I2702">
        <v>25</v>
      </c>
      <c r="J2702">
        <v>61.4</v>
      </c>
      <c r="K2702">
        <v>57.1</v>
      </c>
      <c r="L2702">
        <v>56.4</v>
      </c>
      <c r="M2702">
        <v>36.9</v>
      </c>
    </row>
    <row r="2703">
      <c r="A2703" t="inlineStr">
        <is>
          <t xml:space="preserve">2026-05-25</t>
        </is>
      </c>
      <c r="B2703">
        <v>84</v>
      </c>
      <c r="C2703">
        <v>64.6</v>
      </c>
      <c r="D2703">
        <v>55.5</v>
      </c>
      <c r="E2703">
        <v>58.9</v>
      </c>
      <c r="F2703">
        <v>48.6</v>
      </c>
      <c r="G2703">
        <v>55.3</v>
      </c>
      <c r="H2703">
        <v>25.5</v>
      </c>
      <c r="I2703">
        <v>25</v>
      </c>
      <c r="J2703">
        <v>63.6</v>
      </c>
      <c r="K2703">
        <v>57.1</v>
      </c>
      <c r="L2703">
        <v>51.1</v>
      </c>
      <c r="M2703">
        <v>36.9</v>
      </c>
    </row>
    <row r="2704">
      <c r="A2704" t="inlineStr">
        <is>
          <t xml:space="preserve">2026-05-26</t>
        </is>
      </c>
      <c r="B2704">
        <v>73.5</v>
      </c>
      <c r="C2704">
        <v>64.6</v>
      </c>
      <c r="D2704">
        <v>63</v>
      </c>
      <c r="E2704">
        <v>58.9</v>
      </c>
      <c r="F2704">
        <v>59.6</v>
      </c>
      <c r="G2704">
        <v>55.3</v>
      </c>
      <c r="H2704">
        <v>26.6</v>
      </c>
      <c r="I2704">
        <v>25</v>
      </c>
      <c r="J2704">
        <v>64.7</v>
      </c>
      <c r="K2704">
        <v>57.1</v>
      </c>
      <c r="L2704">
        <v>45.6</v>
      </c>
      <c r="M2704">
        <v>36.9</v>
      </c>
    </row>
    <row r="2705">
      <c r="A2705" t="inlineStr">
        <is>
          <t xml:space="preserve">2026-05-27</t>
        </is>
      </c>
      <c r="B2705">
        <v>74.1</v>
      </c>
      <c r="C2705">
        <v>64.6</v>
      </c>
      <c r="D2705">
        <v>63.6</v>
      </c>
      <c r="E2705">
        <v>58.9</v>
      </c>
      <c r="F2705">
        <v>62.7</v>
      </c>
      <c r="G2705">
        <v>55.3</v>
      </c>
      <c r="H2705">
        <v>32.2</v>
      </c>
      <c r="I2705">
        <v>25</v>
      </c>
      <c r="J2705">
        <v>62.2</v>
      </c>
      <c r="K2705">
        <v>57.1</v>
      </c>
      <c r="L2705">
        <v>49.3</v>
      </c>
      <c r="M2705">
        <v>36.9</v>
      </c>
    </row>
    <row r="2706">
      <c r="A2706" t="inlineStr">
        <is>
          <t xml:space="preserve">2026-05-28</t>
        </is>
      </c>
      <c r="B2706">
        <v>81.7</v>
      </c>
      <c r="C2706">
        <v>64.6</v>
      </c>
      <c r="D2706">
        <v>67.7</v>
      </c>
      <c r="E2706">
        <v>58.9</v>
      </c>
      <c r="F2706">
        <v>67.4</v>
      </c>
      <c r="G2706">
        <v>55.3</v>
      </c>
      <c r="H2706">
        <v>32.1</v>
      </c>
      <c r="I2706">
        <v>25</v>
      </c>
      <c r="J2706">
        <v>59</v>
      </c>
      <c r="K2706">
        <v>57.1</v>
      </c>
      <c r="L2706">
        <v>44.7</v>
      </c>
      <c r="M2706">
        <v>36.9</v>
      </c>
    </row>
    <row r="2707">
      <c r="A2707" t="inlineStr">
        <is>
          <t xml:space="preserve">2026-05-29</t>
        </is>
      </c>
      <c r="B2707">
        <v>76.5</v>
      </c>
      <c r="C2707">
        <v>64.6</v>
      </c>
      <c r="D2707">
        <v>69.6</v>
      </c>
      <c r="E2707">
        <v>58.9</v>
      </c>
      <c r="F2707">
        <v>67.7</v>
      </c>
      <c r="G2707">
        <v>55.3</v>
      </c>
      <c r="H2707">
        <v>32.3</v>
      </c>
      <c r="I2707">
        <v>25</v>
      </c>
      <c r="J2707">
        <v>59.4</v>
      </c>
      <c r="K2707">
        <v>57.1</v>
      </c>
      <c r="L2707">
        <v>40.4</v>
      </c>
      <c r="M2707">
        <v>36.9</v>
      </c>
    </row>
    <row r="2708">
      <c r="A2708" t="inlineStr">
        <is>
          <t xml:space="preserve">2026-05-30</t>
        </is>
      </c>
      <c r="B2708">
        <v>67.6</v>
      </c>
      <c r="C2708">
        <v>64.6</v>
      </c>
      <c r="D2708">
        <v>70.3</v>
      </c>
      <c r="E2708">
        <v>58.9</v>
      </c>
      <c r="F2708">
        <v>57.4</v>
      </c>
      <c r="G2708">
        <v>55.3</v>
      </c>
      <c r="H2708">
        <v>26.1</v>
      </c>
      <c r="I2708">
        <v>25</v>
      </c>
      <c r="J2708">
        <v>64</v>
      </c>
      <c r="K2708">
        <v>57.1</v>
      </c>
      <c r="L2708">
        <v>58.9</v>
      </c>
      <c r="M2708">
        <v>36.9</v>
      </c>
    </row>
    <row r="2709">
      <c r="A2709" t="inlineStr">
        <is>
          <t xml:space="preserve">2026-05-31</t>
        </is>
      </c>
      <c r="B2709">
        <v>68.7</v>
      </c>
      <c r="C2709">
        <v>64.6</v>
      </c>
      <c r="D2709">
        <v>65.9</v>
      </c>
      <c r="E2709">
        <v>58.9</v>
      </c>
      <c r="F2709">
        <v>58.1</v>
      </c>
      <c r="G2709">
        <v>55.3</v>
      </c>
      <c r="H2709">
        <v>22.6</v>
      </c>
      <c r="I2709">
        <v>25</v>
      </c>
      <c r="J2709">
        <v>69.3</v>
      </c>
      <c r="K2709">
        <v>57.1</v>
      </c>
      <c r="L2709">
        <v>39.2</v>
      </c>
      <c r="M2709">
        <v>36.9</v>
      </c>
    </row>
    <row r="2710">
      <c r="A2710" t="inlineStr">
        <is>
          <t xml:space="preserve">2026-06-01</t>
        </is>
      </c>
      <c r="B2710">
        <v>71.6</v>
      </c>
      <c r="C2710">
        <v>64.6</v>
      </c>
      <c r="D2710">
        <v>68.1</v>
      </c>
      <c r="E2710">
        <v>58.9</v>
      </c>
      <c r="F2710">
        <v>64.2</v>
      </c>
      <c r="G2710">
        <v>55.3</v>
      </c>
      <c r="H2710">
        <v>28</v>
      </c>
      <c r="I2710">
        <v>25</v>
      </c>
      <c r="J2710">
        <v>60</v>
      </c>
      <c r="K2710">
        <v>57.1</v>
      </c>
      <c r="L2710">
        <v>27.7</v>
      </c>
      <c r="M2710">
        <v>36.9</v>
      </c>
    </row>
    <row r="2711">
      <c r="A2711" t="inlineStr">
        <is>
          <t xml:space="preserve">2026-06-02</t>
        </is>
      </c>
      <c r="B2711">
        <v>60.4</v>
      </c>
      <c r="C2711">
        <v>64.6</v>
      </c>
      <c r="D2711">
        <v>58.2</v>
      </c>
      <c r="E2711">
        <v>58.9</v>
      </c>
      <c r="F2711">
        <v>43.6</v>
      </c>
      <c r="G2711">
        <v>55.3</v>
      </c>
      <c r="H2711">
        <v>18.2</v>
      </c>
      <c r="I2711">
        <v>25</v>
      </c>
      <c r="J2711">
        <v>54.4</v>
      </c>
      <c r="K2711">
        <v>57.1</v>
      </c>
      <c r="L2711">
        <v>32.3</v>
      </c>
      <c r="M2711">
        <v>36.9</v>
      </c>
    </row>
    <row r="2712">
      <c r="A2712" t="inlineStr">
        <is>
          <t xml:space="preserve">2026-06-03</t>
        </is>
      </c>
      <c r="B2712">
        <v>51.4</v>
      </c>
      <c r="C2712">
        <v>64.6</v>
      </c>
      <c r="D2712">
        <v>61.4</v>
      </c>
      <c r="E2712">
        <v>58.9</v>
      </c>
      <c r="F2712">
        <v>58.8</v>
      </c>
      <c r="G2712">
        <v>55.3</v>
      </c>
      <c r="H2712">
        <v>16.2</v>
      </c>
      <c r="I2712">
        <v>25</v>
      </c>
      <c r="J2712">
        <v>52.1</v>
      </c>
      <c r="K2712">
        <v>57.1</v>
      </c>
      <c r="L2712">
        <v>23.4</v>
      </c>
      <c r="M2712">
        <v>36.9</v>
      </c>
    </row>
    <row r="2713">
      <c r="A2713" t="inlineStr">
        <is>
          <t xml:space="preserve">2026-06-04</t>
        </is>
      </c>
      <c r="B2713">
        <v>44.6</v>
      </c>
      <c r="C2713">
        <v>64.6</v>
      </c>
      <c r="D2713">
        <v>60.6</v>
      </c>
      <c r="E2713">
        <v>58.9</v>
      </c>
      <c r="F2713">
        <v>46.8</v>
      </c>
      <c r="G2713">
        <v>55.3</v>
      </c>
      <c r="H2713">
        <v>14.1</v>
      </c>
      <c r="I2713">
        <v>25</v>
      </c>
      <c r="J2713">
        <v>60.2</v>
      </c>
      <c r="K2713">
        <v>57.1</v>
      </c>
      <c r="L2713">
        <v>38.7</v>
      </c>
      <c r="M2713">
        <v>36.9</v>
      </c>
    </row>
    <row r="2714">
      <c r="A2714" t="inlineStr">
        <is>
          <t xml:space="preserve">2026-06-05</t>
        </is>
      </c>
      <c r="B2714">
        <v>57.5</v>
      </c>
      <c r="C2714">
        <v>64.6</v>
      </c>
      <c r="D2714">
        <v>61.5</v>
      </c>
      <c r="E2714">
        <v>58.9</v>
      </c>
      <c r="F2714">
        <v>66.7</v>
      </c>
      <c r="G2714">
        <v>55.3</v>
      </c>
      <c r="H2714">
        <v>24.4</v>
      </c>
      <c r="I2714">
        <v>25</v>
      </c>
      <c r="J2714">
        <v>59.7</v>
      </c>
      <c r="K2714">
        <v>57.1</v>
      </c>
      <c r="L2714">
        <v>34.2</v>
      </c>
      <c r="M2714">
        <v>36.9</v>
      </c>
    </row>
    <row r="2715">
      <c r="A2715" t="inlineStr">
        <is>
          <t xml:space="preserve">2026-06-06</t>
        </is>
      </c>
      <c r="B2715">
        <v>77.1</v>
      </c>
      <c r="C2715">
        <v>64.6</v>
      </c>
      <c r="D2715">
        <v>69.5</v>
      </c>
      <c r="E2715">
        <v>58.9</v>
      </c>
      <c r="F2715">
        <v>69.8</v>
      </c>
      <c r="G2715">
        <v>55.3</v>
      </c>
      <c r="H2715">
        <v>21.8</v>
      </c>
      <c r="I2715">
        <v>25</v>
      </c>
      <c r="J2715">
        <v>64.2</v>
      </c>
      <c r="K2715">
        <v>57.1</v>
      </c>
      <c r="L2715">
        <v>22.9</v>
      </c>
      <c r="M2715">
        <v>36.9</v>
      </c>
    </row>
    <row r="2716">
      <c r="A2716" t="inlineStr">
        <is>
          <t xml:space="preserve">2026-06-07</t>
        </is>
      </c>
      <c r="B2716">
        <v>60.9</v>
      </c>
      <c r="C2716">
        <v>64.6</v>
      </c>
      <c r="D2716">
        <v>61.3</v>
      </c>
      <c r="E2716">
        <v>58.9</v>
      </c>
      <c r="F2716">
        <v>66.4</v>
      </c>
      <c r="G2716">
        <v>55.3</v>
      </c>
      <c r="H2716">
        <v>22.8</v>
      </c>
      <c r="I2716">
        <v>25</v>
      </c>
      <c r="J2716">
        <v>68.9</v>
      </c>
      <c r="K2716">
        <v>57.1</v>
      </c>
      <c r="L2716">
        <v>29.8</v>
      </c>
      <c r="M2716">
        <v>36.9</v>
      </c>
    </row>
    <row r="2717">
      <c r="A2717" t="inlineStr">
        <is>
          <t xml:space="preserve">2026-06-08</t>
        </is>
      </c>
      <c r="B2717">
        <v>69.1</v>
      </c>
      <c r="C2717">
        <v>64.6</v>
      </c>
      <c r="D2717">
        <v>67.5</v>
      </c>
      <c r="E2717">
        <v>58.9</v>
      </c>
      <c r="F2717">
        <v>53.6</v>
      </c>
      <c r="G2717">
        <v>55.3</v>
      </c>
      <c r="H2717">
        <v>21.8</v>
      </c>
      <c r="I2717">
        <v>25</v>
      </c>
      <c r="J2717">
        <v>62.5</v>
      </c>
      <c r="K2717">
        <v>57.1</v>
      </c>
      <c r="L2717">
        <v>32.1</v>
      </c>
      <c r="M2717">
        <v>36.9</v>
      </c>
    </row>
    <row r="2718">
      <c r="A2718" t="inlineStr">
        <is>
          <t xml:space="preserve">2026-06-09</t>
        </is>
      </c>
      <c r="B2718">
        <v>48.6</v>
      </c>
      <c r="C2718">
        <v>64.6</v>
      </c>
      <c r="D2718">
        <v>61.5</v>
      </c>
      <c r="E2718">
        <v>58.9</v>
      </c>
      <c r="F2718">
        <v>57.3</v>
      </c>
      <c r="G2718">
        <v>55.3</v>
      </c>
      <c r="H2718">
        <v>20.8</v>
      </c>
      <c r="I2718">
        <v>25</v>
      </c>
      <c r="J2718">
        <v>60.8</v>
      </c>
      <c r="K2718">
        <v>57.1</v>
      </c>
      <c r="L2718">
        <v>40.2</v>
      </c>
      <c r="M2718">
        <v>36.9</v>
      </c>
    </row>
    <row r="2719">
      <c r="A2719" t="inlineStr">
        <is>
          <t xml:space="preserve">2026-06-10</t>
        </is>
      </c>
      <c r="B2719">
        <v>53.3</v>
      </c>
      <c r="C2719">
        <v>64.6</v>
      </c>
      <c r="D2719">
        <v>55.5</v>
      </c>
      <c r="E2719">
        <v>58.9</v>
      </c>
      <c r="F2719">
        <v>56.9</v>
      </c>
      <c r="G2719">
        <v>55.3</v>
      </c>
      <c r="H2719">
        <v>19.3</v>
      </c>
      <c r="I2719">
        <v>25</v>
      </c>
      <c r="J2719">
        <v>54.1</v>
      </c>
      <c r="K2719">
        <v>57.1</v>
      </c>
      <c r="L2719">
        <v>32.9</v>
      </c>
      <c r="M2719">
        <v>36.9</v>
      </c>
    </row>
    <row r="2720">
      <c r="A2720" t="inlineStr">
        <is>
          <t xml:space="preserve">2026-06-11</t>
        </is>
      </c>
      <c r="B2720">
        <v>64.1</v>
      </c>
      <c r="C2720">
        <v>64.6</v>
      </c>
      <c r="D2720">
        <v>57.1</v>
      </c>
      <c r="E2720">
        <v>58.9</v>
      </c>
      <c r="F2720">
        <v>55.7</v>
      </c>
      <c r="G2720">
        <v>55.3</v>
      </c>
      <c r="H2720">
        <v>22.1</v>
      </c>
      <c r="I2720">
        <v>25</v>
      </c>
      <c r="J2720">
        <v>56.4</v>
      </c>
      <c r="K2720">
        <v>57.1</v>
      </c>
      <c r="L2720">
        <v>15.9</v>
      </c>
      <c r="M2720">
        <v>36.9</v>
      </c>
    </row>
    <row r="2721">
      <c r="A2721" t="inlineStr">
        <is>
          <t xml:space="preserve">2026-06-12</t>
        </is>
      </c>
      <c r="B2721">
        <v>30.1</v>
      </c>
      <c r="C2721">
        <v>64.6</v>
      </c>
      <c r="D2721">
        <v>56.9</v>
      </c>
      <c r="E2721">
        <v>58.9</v>
      </c>
      <c r="F2721">
        <v>58.5</v>
      </c>
      <c r="G2721">
        <v>55.3</v>
      </c>
      <c r="H2721">
        <v>23.2</v>
      </c>
      <c r="I2721">
        <v>25</v>
      </c>
      <c r="J2721">
        <v>56.6</v>
      </c>
      <c r="K2721">
        <v>57.1</v>
      </c>
      <c r="L2721">
        <v>28.7</v>
      </c>
      <c r="M2721">
        <v>36.9</v>
      </c>
    </row>
    <row r="2722">
      <c r="A2722" t="inlineStr">
        <is>
          <t xml:space="preserve">2026-06-13</t>
        </is>
      </c>
      <c r="B2722">
        <v>58.1</v>
      </c>
      <c r="C2722">
        <v>64.6</v>
      </c>
      <c r="D2722">
        <v>60.9</v>
      </c>
      <c r="E2722">
        <v>58.9</v>
      </c>
      <c r="F2722">
        <v>66</v>
      </c>
      <c r="G2722">
        <v>55.3</v>
      </c>
      <c r="H2722">
        <v>29.1</v>
      </c>
      <c r="I2722">
        <v>25</v>
      </c>
      <c r="J2722">
        <v>58.9</v>
      </c>
      <c r="K2722">
        <v>57.1</v>
      </c>
      <c r="L2722">
        <v>36.3</v>
      </c>
      <c r="M2722">
        <v>36.9</v>
      </c>
    </row>
    <row r="2723">
      <c r="A2723" t="inlineStr">
        <is>
          <t xml:space="preserve">2026-06-14</t>
        </is>
      </c>
      <c r="B2723">
        <v>54</v>
      </c>
      <c r="C2723">
        <v>64.6</v>
      </c>
      <c r="D2723">
        <v>62.3</v>
      </c>
      <c r="E2723">
        <v>58.9</v>
      </c>
      <c r="F2723">
        <v>70.4</v>
      </c>
      <c r="G2723">
        <v>55.3</v>
      </c>
      <c r="H2723">
        <v>27.1</v>
      </c>
      <c r="I2723">
        <v>25</v>
      </c>
      <c r="J2723">
        <v>62.3</v>
      </c>
      <c r="K2723">
        <v>57.1</v>
      </c>
      <c r="L2723">
        <v>46.9</v>
      </c>
      <c r="M2723">
        <v>36.9</v>
      </c>
    </row>
    <row r="2724">
      <c r="A2724" t="inlineStr">
        <is>
          <t xml:space="preserve">2026-06-15</t>
        </is>
      </c>
      <c r="B2724">
        <v>47.5</v>
      </c>
      <c r="C2724">
        <v>64.6</v>
      </c>
      <c r="D2724">
        <v>67.8</v>
      </c>
      <c r="E2724">
        <v>58.9</v>
      </c>
      <c r="F2724">
        <v>65.9</v>
      </c>
      <c r="G2724">
        <v>55.3</v>
      </c>
      <c r="H2724">
        <v>33</v>
      </c>
      <c r="I2724">
        <v>25</v>
      </c>
      <c r="J2724">
        <v>62.4</v>
      </c>
      <c r="K2724">
        <v>57.1</v>
      </c>
      <c r="L2724">
        <v>43</v>
      </c>
      <c r="M2724">
        <v>36.9</v>
      </c>
    </row>
    <row r="2725">
      <c r="A2725" t="inlineStr">
        <is>
          <t xml:space="preserve">2026-06-16</t>
        </is>
      </c>
      <c r="B2725">
        <v>60</v>
      </c>
      <c r="C2725">
        <v>64.6</v>
      </c>
      <c r="D2725">
        <v>64.4</v>
      </c>
      <c r="E2725">
        <v>58.9</v>
      </c>
      <c r="F2725">
        <v>69</v>
      </c>
      <c r="G2725">
        <v>55.3</v>
      </c>
      <c r="H2725">
        <v>27.2</v>
      </c>
      <c r="I2725">
        <v>25</v>
      </c>
      <c r="J2725">
        <v>56.7</v>
      </c>
      <c r="K2725">
        <v>57.1</v>
      </c>
      <c r="L2725">
        <v>35</v>
      </c>
      <c r="M2725">
        <v>36.9</v>
      </c>
    </row>
    <row r="2726">
      <c r="A2726" t="inlineStr">
        <is>
          <t xml:space="preserve">2026-06-17</t>
        </is>
      </c>
      <c r="B2726">
        <v>68.4</v>
      </c>
      <c r="C2726">
        <v>64.6</v>
      </c>
      <c r="D2726">
        <v>62.8</v>
      </c>
      <c r="E2726">
        <v>58.9</v>
      </c>
      <c r="F2726">
        <v>70.3</v>
      </c>
      <c r="G2726">
        <v>55.3</v>
      </c>
      <c r="H2726">
        <v>28.8</v>
      </c>
      <c r="I2726">
        <v>25</v>
      </c>
      <c r="J2726">
        <v>59.2</v>
      </c>
      <c r="K2726">
        <v>57.1</v>
      </c>
      <c r="L2726">
        <v>30.9</v>
      </c>
      <c r="M2726">
        <v>36.9</v>
      </c>
    </row>
    <row r="2727">
      <c r="A2727" t="inlineStr">
        <is>
          <t xml:space="preserve">2026-06-18</t>
        </is>
      </c>
      <c r="B2727">
        <v>72.8</v>
      </c>
      <c r="C2727">
        <v>64.6</v>
      </c>
      <c r="D2727">
        <v>61.8</v>
      </c>
      <c r="E2727">
        <v>58.9</v>
      </c>
      <c r="F2727">
        <v>69.4</v>
      </c>
      <c r="G2727">
        <v>55.3</v>
      </c>
      <c r="H2727">
        <v>30</v>
      </c>
      <c r="I2727">
        <v>25</v>
      </c>
      <c r="J2727">
        <v>54.2</v>
      </c>
      <c r="K2727">
        <v>57.1</v>
      </c>
      <c r="L2727">
        <v>35.4</v>
      </c>
      <c r="M2727">
        <v>36.9</v>
      </c>
    </row>
    <row r="2728">
      <c r="A2728" t="inlineStr">
        <is>
          <t xml:space="preserve">2026-06-19</t>
        </is>
      </c>
      <c r="B2728">
        <v>75.3</v>
      </c>
      <c r="C2728">
        <v>64.6</v>
      </c>
      <c r="D2728">
        <v>63.9</v>
      </c>
      <c r="E2728">
        <v>58.9</v>
      </c>
      <c r="F2728">
        <v>69.6</v>
      </c>
      <c r="G2728">
        <v>55.3</v>
      </c>
      <c r="H2728">
        <v>31.3</v>
      </c>
      <c r="I2728">
        <v>25</v>
      </c>
      <c r="J2728">
        <v>50.4</v>
      </c>
      <c r="K2728">
        <v>57.1</v>
      </c>
      <c r="L2728">
        <v>40.6</v>
      </c>
      <c r="M2728">
        <v>36.9</v>
      </c>
    </row>
    <row r="2729">
      <c r="A2729" t="inlineStr">
        <is>
          <t xml:space="preserve">2026-06-20</t>
        </is>
      </c>
      <c r="B2729">
        <v>74.3</v>
      </c>
      <c r="C2729">
        <v>64.6</v>
      </c>
      <c r="D2729">
        <v>58.7</v>
      </c>
      <c r="E2729">
        <v>58.9</v>
      </c>
      <c r="F2729">
        <v>74.7</v>
      </c>
      <c r="G2729">
        <v>55.3</v>
      </c>
      <c r="H2729">
        <v>30.6</v>
      </c>
      <c r="I2729">
        <v>25</v>
      </c>
      <c r="J2729">
        <v>64.4</v>
      </c>
      <c r="K2729">
        <v>57.1</v>
      </c>
      <c r="L2729">
        <v>37</v>
      </c>
      <c r="M2729">
        <v>36.9</v>
      </c>
    </row>
    <row r="2730">
      <c r="A2730" t="inlineStr">
        <is>
          <t xml:space="preserve">2026-06-21</t>
        </is>
      </c>
      <c r="B2730">
        <v>73.9</v>
      </c>
      <c r="C2730">
        <v>64.6</v>
      </c>
      <c r="D2730">
        <v>57.8</v>
      </c>
      <c r="E2730">
        <v>58.9</v>
      </c>
      <c r="F2730">
        <v>64.9</v>
      </c>
      <c r="G2730">
        <v>55.3</v>
      </c>
      <c r="H2730">
        <v>33.3</v>
      </c>
      <c r="I2730">
        <v>25</v>
      </c>
      <c r="J2730">
        <v>65</v>
      </c>
      <c r="K2730">
        <v>57.1</v>
      </c>
      <c r="L2730">
        <v>49.3</v>
      </c>
      <c r="M2730">
        <v>36.9</v>
      </c>
    </row>
    <row r="2731">
      <c r="A2731" t="inlineStr">
        <is>
          <t xml:space="preserve">2026-06-22</t>
        </is>
      </c>
      <c r="B2731">
        <v>75.4</v>
      </c>
      <c r="C2731">
        <v>64.6</v>
      </c>
      <c r="D2731">
        <v>58.4</v>
      </c>
      <c r="E2731">
        <v>58.9</v>
      </c>
      <c r="F2731">
        <v>50</v>
      </c>
      <c r="G2731">
        <v>55.3</v>
      </c>
      <c r="H2731">
        <v>29.9</v>
      </c>
      <c r="I2731">
        <v>25</v>
      </c>
      <c r="J2731">
        <v>51.1</v>
      </c>
      <c r="K2731">
        <v>57.1</v>
      </c>
      <c r="L2731">
        <v>43.3</v>
      </c>
      <c r="M2731">
        <v>36.9</v>
      </c>
    </row>
    <row r="2732">
      <c r="A2732" t="inlineStr">
        <is>
          <t xml:space="preserve">2026-06-23</t>
        </is>
      </c>
      <c r="B2732">
        <v>72.5</v>
      </c>
      <c r="C2732">
        <v>64.6</v>
      </c>
      <c r="D2732">
        <v>55.9</v>
      </c>
      <c r="E2732">
        <v>58.9</v>
      </c>
      <c r="F2732">
        <v>54</v>
      </c>
      <c r="G2732">
        <v>55.3</v>
      </c>
      <c r="H2732">
        <v>31.2</v>
      </c>
      <c r="I2732">
        <v>25</v>
      </c>
      <c r="J2732">
        <v>45.5</v>
      </c>
      <c r="K2732">
        <v>57.1</v>
      </c>
      <c r="L2732">
        <v>40.7</v>
      </c>
      <c r="M2732">
        <v>36.9</v>
      </c>
    </row>
    <row r="2733">
      <c r="A2733" t="inlineStr">
        <is>
          <t xml:space="preserve">2026-06-24</t>
        </is>
      </c>
      <c r="B2733">
        <v>74.6</v>
      </c>
      <c r="C2733">
        <v>64.6</v>
      </c>
      <c r="D2733">
        <v>61.9</v>
      </c>
      <c r="E2733">
        <v>58.9</v>
      </c>
      <c r="F2733">
        <v>54.7</v>
      </c>
      <c r="G2733">
        <v>55.3</v>
      </c>
      <c r="H2733">
        <v>31.5</v>
      </c>
      <c r="I2733">
        <v>25</v>
      </c>
      <c r="J2733">
        <v>44.3</v>
      </c>
      <c r="K2733">
        <v>57.1</v>
      </c>
      <c r="L2733">
        <v>40.6</v>
      </c>
      <c r="M2733">
        <v>36.9</v>
      </c>
    </row>
    <row r="2734">
      <c r="A2734" t="inlineStr">
        <is>
          <t xml:space="preserve">2026-06-25</t>
        </is>
      </c>
      <c r="B2734">
        <v>74.8</v>
      </c>
      <c r="C2734">
        <v>64.6</v>
      </c>
      <c r="D2734">
        <v>53.7</v>
      </c>
      <c r="E2734">
        <v>58.9</v>
      </c>
      <c r="F2734">
        <v>40.5</v>
      </c>
      <c r="G2734">
        <v>55.3</v>
      </c>
      <c r="H2734">
        <v>30.8</v>
      </c>
      <c r="I2734">
        <v>25</v>
      </c>
      <c r="J2734">
        <v>43.8</v>
      </c>
      <c r="K2734">
        <v>57.1</v>
      </c>
      <c r="L2734">
        <v>43.6</v>
      </c>
      <c r="M2734">
        <v>36.9</v>
      </c>
    </row>
    <row r="2735">
      <c r="A2735" t="inlineStr">
        <is>
          <t xml:space="preserve">2026-06-26</t>
        </is>
      </c>
      <c r="B2735">
        <v>73.4</v>
      </c>
      <c r="C2735">
        <v>64.6</v>
      </c>
      <c r="D2735">
        <v>61.4</v>
      </c>
      <c r="E2735">
        <v>58.9</v>
      </c>
      <c r="F2735">
        <v>64.3</v>
      </c>
      <c r="G2735">
        <v>55.3</v>
      </c>
      <c r="H2735">
        <v>30.4</v>
      </c>
      <c r="I2735">
        <v>25</v>
      </c>
      <c r="J2735">
        <v>43.8</v>
      </c>
      <c r="K2735">
        <v>57.1</v>
      </c>
      <c r="L2735">
        <v>41.4</v>
      </c>
      <c r="M2735">
        <v>36.9</v>
      </c>
    </row>
    <row r="2736">
      <c r="A2736" t="inlineStr">
        <is>
          <t xml:space="preserve">2026-06-27</t>
        </is>
      </c>
      <c r="B2736">
        <v>78.2</v>
      </c>
      <c r="C2736">
        <v>64.6</v>
      </c>
      <c r="D2736">
        <v>62</v>
      </c>
      <c r="E2736">
        <v>58.9</v>
      </c>
      <c r="F2736">
        <v>65.9</v>
      </c>
      <c r="G2736">
        <v>55.3</v>
      </c>
      <c r="H2736">
        <v>32.7</v>
      </c>
      <c r="I2736">
        <v>25</v>
      </c>
      <c r="J2736">
        <v>58.2</v>
      </c>
      <c r="K2736">
        <v>57.1</v>
      </c>
      <c r="L2736">
        <v>44.9</v>
      </c>
      <c r="M2736">
        <v>36.9</v>
      </c>
    </row>
    <row r="2737">
      <c r="A2737" t="inlineStr">
        <is>
          <t xml:space="preserve">2026-06-28</t>
        </is>
      </c>
      <c r="B2737">
        <v>70.7</v>
      </c>
      <c r="C2737">
        <v>64.6</v>
      </c>
      <c r="D2737">
        <v>62.4</v>
      </c>
      <c r="E2737">
        <v>58.9</v>
      </c>
      <c r="F2737">
        <v>60</v>
      </c>
      <c r="G2737">
        <v>55.3</v>
      </c>
      <c r="H2737">
        <v>32.5</v>
      </c>
      <c r="I2737">
        <v>25</v>
      </c>
      <c r="J2737">
        <v>65.5</v>
      </c>
      <c r="K2737">
        <v>57.1</v>
      </c>
      <c r="L2737">
        <v>33.5</v>
      </c>
      <c r="M2737">
        <v>36.9</v>
      </c>
    </row>
    <row r="2738">
      <c r="A2738" t="inlineStr">
        <is>
          <t xml:space="preserve">2026-06-29</t>
        </is>
      </c>
      <c r="B2738">
        <v>62.9</v>
      </c>
      <c r="C2738">
        <v>64.6</v>
      </c>
      <c r="D2738">
        <v>57.6</v>
      </c>
      <c r="E2738">
        <v>58.9</v>
      </c>
      <c r="F2738">
        <v>72.4</v>
      </c>
      <c r="G2738">
        <v>55.3</v>
      </c>
      <c r="H2738">
        <v>29.5</v>
      </c>
      <c r="I2738">
        <v>25</v>
      </c>
      <c r="J2738">
        <v>40.3</v>
      </c>
      <c r="K2738">
        <v>57.1</v>
      </c>
      <c r="L2738">
        <v>36.4</v>
      </c>
      <c r="M2738">
        <v>36.9</v>
      </c>
    </row>
    <row r="2739">
      <c r="A2739" t="inlineStr">
        <is>
          <t xml:space="preserve">2026-06-30</t>
        </is>
      </c>
      <c r="B2739">
        <v>67.1</v>
      </c>
      <c r="C2739">
        <v>64.6</v>
      </c>
      <c r="D2739">
        <v>60.3</v>
      </c>
      <c r="E2739">
        <v>58.9</v>
      </c>
      <c r="F2739">
        <v>67.7</v>
      </c>
      <c r="G2739">
        <v>55.3</v>
      </c>
      <c r="H2739">
        <v>29.5</v>
      </c>
      <c r="I2739">
        <v>25</v>
      </c>
      <c r="J2739">
        <v>40.4</v>
      </c>
      <c r="K2739">
        <v>57.1</v>
      </c>
      <c r="L2739">
        <v>68.7</v>
      </c>
      <c r="M2739">
        <v>36.9</v>
      </c>
    </row>
    <row r="2740">
      <c r="A2740" t="inlineStr">
        <is>
          <t xml:space="preserve">2026-07-01</t>
        </is>
      </c>
      <c r="B2740">
        <v>58.3</v>
      </c>
      <c r="C2740">
        <v>61.1</v>
      </c>
      <c r="D2740">
        <v>51.7</v>
      </c>
      <c r="E2740">
        <v>62.8</v>
      </c>
      <c r="F2740">
        <v>57.5</v>
      </c>
      <c r="G2740">
        <v>62.5</v>
      </c>
      <c r="H2740">
        <v>27.5</v>
      </c>
      <c r="I2740">
        <v>28.8</v>
      </c>
      <c r="J2740">
        <v>39.9</v>
      </c>
      <c r="K2740">
        <v>53.5</v>
      </c>
      <c r="L2740">
        <v>75.9</v>
      </c>
      <c r="M2740">
        <v>44.5</v>
      </c>
    </row>
    <row r="2741">
      <c r="A2741" t="inlineStr">
        <is>
          <t xml:space="preserve">2026-07-02</t>
        </is>
      </c>
      <c r="B2741">
        <v>56.1</v>
      </c>
      <c r="C2741">
        <v>61.1</v>
      </c>
      <c r="D2741">
        <v>51.8</v>
      </c>
      <c r="E2741">
        <v>62.8</v>
      </c>
      <c r="F2741">
        <v>44.6</v>
      </c>
      <c r="G2741">
        <v>62.5</v>
      </c>
      <c r="H2741">
        <v>25.6</v>
      </c>
      <c r="I2741">
        <v>28.8</v>
      </c>
      <c r="J2741">
        <v>46.6</v>
      </c>
      <c r="K2741">
        <v>53.5</v>
      </c>
      <c r="L2741">
        <v>36.3</v>
      </c>
      <c r="M2741">
        <v>44.5</v>
      </c>
    </row>
    <row r="2742">
      <c r="A2742" t="inlineStr">
        <is>
          <t xml:space="preserve">2026-07-03</t>
        </is>
      </c>
      <c r="B2742">
        <v>56.1</v>
      </c>
      <c r="C2742">
        <v>61.1</v>
      </c>
      <c r="D2742">
        <v>56.3</v>
      </c>
      <c r="E2742">
        <v>62.8</v>
      </c>
      <c r="F2742">
        <v>56.5</v>
      </c>
      <c r="G2742">
        <v>62.5</v>
      </c>
      <c r="H2742">
        <v>26.4</v>
      </c>
      <c r="I2742">
        <v>28.8</v>
      </c>
      <c r="J2742">
        <v>50</v>
      </c>
      <c r="K2742">
        <v>53.5</v>
      </c>
      <c r="L2742">
        <v>49.3</v>
      </c>
      <c r="M2742">
        <v>44.5</v>
      </c>
    </row>
    <row r="2743">
      <c r="A2743" t="inlineStr">
        <is>
          <t xml:space="preserve">2026-07-04</t>
        </is>
      </c>
      <c r="B2743">
        <v>69.9</v>
      </c>
      <c r="C2743">
        <v>61.1</v>
      </c>
      <c r="D2743">
        <v>60.8</v>
      </c>
      <c r="E2743">
        <v>62.8</v>
      </c>
      <c r="F2743">
        <v>68</v>
      </c>
      <c r="G2743">
        <v>62.5</v>
      </c>
      <c r="H2743">
        <v>24.3</v>
      </c>
      <c r="I2743">
        <v>28.8</v>
      </c>
      <c r="J2743">
        <v>60.2</v>
      </c>
      <c r="K2743">
        <v>53.5</v>
      </c>
      <c r="L2743">
        <v>33.7</v>
      </c>
      <c r="M2743">
        <v>44.5</v>
      </c>
    </row>
    <row r="2744">
      <c r="A2744" t="inlineStr">
        <is>
          <t xml:space="preserve">2026-07-05</t>
        </is>
      </c>
      <c r="B2744">
        <v>48.8</v>
      </c>
      <c r="C2744">
        <v>61.1</v>
      </c>
      <c r="D2744">
        <v>66.2</v>
      </c>
      <c r="E2744">
        <v>62.8</v>
      </c>
      <c r="F2744">
        <v>69.7</v>
      </c>
      <c r="G2744">
        <v>62.5</v>
      </c>
      <c r="H2744">
        <v>24.9</v>
      </c>
      <c r="I2744">
        <v>28.8</v>
      </c>
      <c r="J2744">
        <v>60.2</v>
      </c>
      <c r="K2744">
        <v>53.5</v>
      </c>
      <c r="L2744">
        <v>47.1</v>
      </c>
      <c r="M2744">
        <v>44.5</v>
      </c>
    </row>
    <row r="2745">
      <c r="A2745" t="inlineStr">
        <is>
          <t xml:space="preserve">2026-07-06</t>
        </is>
      </c>
      <c r="B2745">
        <v>43.8</v>
      </c>
      <c r="C2745">
        <v>61.1</v>
      </c>
      <c r="D2745">
        <v>64</v>
      </c>
      <c r="E2745">
        <v>62.8</v>
      </c>
      <c r="F2745">
        <v>68.3</v>
      </c>
      <c r="G2745">
        <v>62.5</v>
      </c>
      <c r="H2745">
        <v>30.6</v>
      </c>
      <c r="I2745">
        <v>28.8</v>
      </c>
      <c r="J2745">
        <v>54</v>
      </c>
      <c r="K2745">
        <v>53.5</v>
      </c>
      <c r="L2745">
        <v>41.8</v>
      </c>
      <c r="M2745">
        <v>44.5</v>
      </c>
    </row>
    <row r="2746">
      <c r="A2746" t="inlineStr">
        <is>
          <t xml:space="preserve">2026-07-07</t>
        </is>
      </c>
      <c r="B2746">
        <v>46.6</v>
      </c>
      <c r="C2746">
        <v>61.1</v>
      </c>
      <c r="D2746">
        <v>62.6</v>
      </c>
      <c r="E2746">
        <v>62.8</v>
      </c>
      <c r="F2746">
        <v>61.2</v>
      </c>
      <c r="G2746">
        <v>62.5</v>
      </c>
      <c r="H2746">
        <v>29</v>
      </c>
      <c r="I2746">
        <v>28.8</v>
      </c>
      <c r="J2746">
        <v>49.6</v>
      </c>
      <c r="K2746">
        <v>53.5</v>
      </c>
      <c r="L2746">
        <v>61.7</v>
      </c>
      <c r="M2746">
        <v>44.5</v>
      </c>
    </row>
    <row r="2747">
      <c r="A2747" t="inlineStr">
        <is>
          <t xml:space="preserve">2026-07-08</t>
        </is>
      </c>
      <c r="B2747">
        <v>53.6</v>
      </c>
      <c r="C2747">
        <v>61.1</v>
      </c>
      <c r="D2747">
        <v>64.9</v>
      </c>
      <c r="E2747">
        <v>62.8</v>
      </c>
      <c r="F2747">
        <v>61.5</v>
      </c>
      <c r="G2747">
        <v>62.5</v>
      </c>
      <c r="H2747">
        <v>31.3</v>
      </c>
      <c r="I2747">
        <v>28.8</v>
      </c>
      <c r="J2747">
        <v>47.2</v>
      </c>
      <c r="K2747">
        <v>53.5</v>
      </c>
      <c r="L2747">
        <v>44.6</v>
      </c>
      <c r="M2747">
        <v>44.5</v>
      </c>
    </row>
    <row r="2748">
      <c r="A2748" t="inlineStr">
        <is>
          <t xml:space="preserve">2026-07-09</t>
        </is>
      </c>
      <c r="B2748">
        <v>68.1</v>
      </c>
      <c r="C2748">
        <v>61.1</v>
      </c>
      <c r="D2748">
        <v>66</v>
      </c>
      <c r="E2748">
        <v>62.8</v>
      </c>
      <c r="F2748">
        <v>67</v>
      </c>
      <c r="G2748">
        <v>62.5</v>
      </c>
      <c r="H2748">
        <v>30.9</v>
      </c>
      <c r="I2748">
        <v>28.8</v>
      </c>
      <c r="J2748">
        <v>49.3</v>
      </c>
      <c r="K2748">
        <v>53.5</v>
      </c>
      <c r="L2748">
        <v>86.8</v>
      </c>
      <c r="M2748">
        <v>44.5</v>
      </c>
    </row>
    <row r="2749">
      <c r="A2749" t="inlineStr">
        <is>
          <t xml:space="preserve">2026-07-10</t>
        </is>
      </c>
      <c r="B2749">
        <v>77.5</v>
      </c>
      <c r="C2749">
        <v>61.1</v>
      </c>
      <c r="D2749">
        <v>61.8</v>
      </c>
      <c r="E2749">
        <v>62.8</v>
      </c>
      <c r="F2749">
        <v>71.1</v>
      </c>
      <c r="G2749">
        <v>62.5</v>
      </c>
      <c r="H2749">
        <v>31.4</v>
      </c>
      <c r="I2749">
        <v>28.8</v>
      </c>
      <c r="J2749">
        <v>51.2</v>
      </c>
      <c r="K2749">
        <v>53.5</v>
      </c>
      <c r="L2749">
        <v>90.9</v>
      </c>
      <c r="M2749">
        <v>44.5</v>
      </c>
    </row>
    <row r="2750">
      <c r="A2750" t="inlineStr">
        <is>
          <t xml:space="preserve">2026-07-11</t>
        </is>
      </c>
      <c r="B2750">
        <v>80</v>
      </c>
      <c r="C2750">
        <v>61.1</v>
      </c>
      <c r="D2750">
        <v>64.7</v>
      </c>
      <c r="E2750">
        <v>62.8</v>
      </c>
      <c r="F2750">
        <v>52.4</v>
      </c>
      <c r="G2750">
        <v>62.5</v>
      </c>
      <c r="H2750">
        <v>32.3</v>
      </c>
      <c r="I2750">
        <v>28.8</v>
      </c>
      <c r="J2750">
        <v>63.2</v>
      </c>
      <c r="K2750">
        <v>53.5</v>
      </c>
      <c r="L2750">
        <v>79.5</v>
      </c>
      <c r="M2750">
        <v>44.5</v>
      </c>
    </row>
    <row r="2751">
      <c r="A2751" t="inlineStr">
        <is>
          <t xml:space="preserve">2026-07-12</t>
        </is>
      </c>
      <c r="B2751">
        <v>73.9</v>
      </c>
      <c r="C2751">
        <v>61.1</v>
      </c>
      <c r="D2751">
        <v>60.4</v>
      </c>
      <c r="E2751">
        <v>62.8</v>
      </c>
      <c r="F2751">
        <v>55.2</v>
      </c>
      <c r="G2751">
        <v>62.5</v>
      </c>
      <c r="H2751">
        <v>27.6</v>
      </c>
      <c r="I2751">
        <v>28.8</v>
      </c>
      <c r="J2751">
        <v>67</v>
      </c>
      <c r="K2751">
        <v>53.5</v>
      </c>
      <c r="L2751">
        <v>64.1</v>
      </c>
      <c r="M2751">
        <v>44.5</v>
      </c>
    </row>
    <row r="2752">
      <c r="A2752" t="inlineStr">
        <is>
          <t xml:space="preserve">2026-07-13</t>
        </is>
      </c>
      <c r="B2752">
        <v>76.9</v>
      </c>
      <c r="C2752">
        <v>61.1</v>
      </c>
      <c r="D2752">
        <v>64</v>
      </c>
      <c r="E2752">
        <v>62.8</v>
      </c>
      <c r="F2752">
        <v>64.9</v>
      </c>
      <c r="G2752">
        <v>62.5</v>
      </c>
      <c r="H2752">
        <v>26.1</v>
      </c>
      <c r="I2752">
        <v>28.8</v>
      </c>
      <c r="J2752">
        <v>51.2</v>
      </c>
      <c r="K2752">
        <v>53.5</v>
      </c>
      <c r="L2752">
        <v>61.2</v>
      </c>
      <c r="M2752">
        <v>44.5</v>
      </c>
    </row>
    <row r="2753">
      <c r="A2753" t="inlineStr">
        <is>
          <t xml:space="preserve">2026-07-14</t>
        </is>
      </c>
      <c r="B2753">
        <v>68.9</v>
      </c>
      <c r="C2753">
        <v>61.1</v>
      </c>
      <c r="D2753">
        <v>61.3</v>
      </c>
      <c r="E2753">
        <v>62.8</v>
      </c>
      <c r="F2753">
        <v>71.8</v>
      </c>
      <c r="G2753">
        <v>62.5</v>
      </c>
      <c r="H2753">
        <v>31.8</v>
      </c>
      <c r="I2753">
        <v>28.8</v>
      </c>
      <c r="J2753">
        <v>48</v>
      </c>
      <c r="K2753">
        <v>53.5</v>
      </c>
      <c r="L2753">
        <v>64.3</v>
      </c>
      <c r="M2753">
        <v>44.5</v>
      </c>
    </row>
    <row r="2754">
      <c r="A2754" t="inlineStr">
        <is>
          <t xml:space="preserve">2026-07-15</t>
        </is>
      </c>
      <c r="B2754">
        <v>69.1</v>
      </c>
      <c r="C2754">
        <v>61.1</v>
      </c>
      <c r="D2754">
        <v>55.2</v>
      </c>
      <c r="E2754">
        <v>62.8</v>
      </c>
      <c r="F2754">
        <v>61.2</v>
      </c>
      <c r="G2754">
        <v>62.5</v>
      </c>
      <c r="H2754">
        <v>26.9</v>
      </c>
      <c r="I2754">
        <v>28.8</v>
      </c>
      <c r="J2754">
        <v>45.9</v>
      </c>
      <c r="K2754">
        <v>53.5</v>
      </c>
      <c r="L2754">
        <v>78.6</v>
      </c>
      <c r="M2754">
        <v>44.5</v>
      </c>
    </row>
    <row r="2755">
      <c r="A2755" t="inlineStr">
        <is>
          <t xml:space="preserve">2026-07-16</t>
        </is>
      </c>
      <c r="B2755">
        <v>69.1</v>
      </c>
      <c r="C2755">
        <v>61.1</v>
      </c>
      <c r="D2755">
        <v>57</v>
      </c>
      <c r="E2755">
        <v>62.8</v>
      </c>
      <c r="F2755">
        <v>62.3</v>
      </c>
      <c r="G2755">
        <v>62.5</v>
      </c>
      <c r="H2755">
        <v>24.8</v>
      </c>
      <c r="I2755">
        <v>28.8</v>
      </c>
      <c r="J2755">
        <v>45.9</v>
      </c>
      <c r="K2755">
        <v>53.5</v>
      </c>
      <c r="L2755">
        <v>84.2</v>
      </c>
      <c r="M2755">
        <v>44.5</v>
      </c>
    </row>
    <row r="2756">
      <c r="A2756" t="inlineStr">
        <is>
          <t xml:space="preserve">2026-07-17</t>
        </is>
      </c>
      <c r="B2756">
        <v>66.2</v>
      </c>
      <c r="C2756">
        <v>61.1</v>
      </c>
      <c r="D2756">
        <v>62.4</v>
      </c>
      <c r="E2756">
        <v>62.8</v>
      </c>
      <c r="F2756">
        <v>65.1</v>
      </c>
      <c r="G2756">
        <v>62.5</v>
      </c>
      <c r="H2756">
        <v>29.1</v>
      </c>
      <c r="I2756">
        <v>28.8</v>
      </c>
      <c r="J2756">
        <v>45.8</v>
      </c>
      <c r="K2756">
        <v>53.5</v>
      </c>
      <c r="L2756">
        <v>78.9</v>
      </c>
      <c r="M2756">
        <v>44.5</v>
      </c>
    </row>
    <row r="2757">
      <c r="A2757" t="inlineStr">
        <is>
          <t xml:space="preserve">2026-07-18</t>
        </is>
      </c>
      <c r="B2757">
        <v>55.9</v>
      </c>
      <c r="C2757">
        <v>61.1</v>
      </c>
      <c r="D2757">
        <v>63.8</v>
      </c>
      <c r="E2757">
        <v>62.8</v>
      </c>
      <c r="F2757">
        <v>69</v>
      </c>
      <c r="G2757">
        <v>62.5</v>
      </c>
      <c r="H2757">
        <v>33.9</v>
      </c>
      <c r="I2757">
        <v>28.8</v>
      </c>
      <c r="J2757">
        <v>56.3</v>
      </c>
      <c r="K2757">
        <v>53.5</v>
      </c>
      <c r="L2757">
        <v>59.6</v>
      </c>
      <c r="M2757">
        <v>44.5</v>
      </c>
    </row>
    <row r="2758">
      <c r="A2758" t="inlineStr">
        <is>
          <t xml:space="preserve">2026-07-19</t>
        </is>
      </c>
      <c r="B2758">
        <v>58.2</v>
      </c>
      <c r="C2758">
        <v>61.1</v>
      </c>
      <c r="D2758">
        <v>66.5</v>
      </c>
      <c r="E2758">
        <v>62.8</v>
      </c>
      <c r="F2758">
        <v>71.1</v>
      </c>
      <c r="G2758">
        <v>62.5</v>
      </c>
      <c r="H2758">
        <v>26</v>
      </c>
      <c r="I2758">
        <v>28.8</v>
      </c>
      <c r="J2758">
        <v>65.6</v>
      </c>
      <c r="K2758">
        <v>53.5</v>
      </c>
      <c r="L2758">
        <v>69.5</v>
      </c>
      <c r="M2758">
        <v>44.5</v>
      </c>
    </row>
    <row r="2759">
      <c r="A2759" t="inlineStr">
        <is>
          <t xml:space="preserve">2026-07-20</t>
        </is>
      </c>
      <c r="B2759">
        <v>55.2</v>
      </c>
      <c r="C2759">
        <v>61.1</v>
      </c>
      <c r="D2759">
        <v>62.3</v>
      </c>
      <c r="E2759">
        <v>62.8</v>
      </c>
      <c r="F2759">
        <v>73.5</v>
      </c>
      <c r="G2759">
        <v>62.5</v>
      </c>
      <c r="H2759">
        <v>31</v>
      </c>
      <c r="I2759">
        <v>28.8</v>
      </c>
      <c r="J2759">
        <v>50</v>
      </c>
      <c r="K2759">
        <v>53.5</v>
      </c>
      <c r="L2759">
        <v>84.5</v>
      </c>
      <c r="M2759">
        <v>44.5</v>
      </c>
    </row>
    <row r="2760">
      <c r="A2760" t="inlineStr">
        <is>
          <t xml:space="preserve">2026-07-21</t>
        </is>
      </c>
      <c r="B2760">
        <v>71.6</v>
      </c>
      <c r="C2760">
        <v>61.1</v>
      </c>
      <c r="D2760">
        <v>63</v>
      </c>
      <c r="E2760">
        <v>62.8</v>
      </c>
      <c r="F2760">
        <v>72.5</v>
      </c>
      <c r="G2760">
        <v>62.5</v>
      </c>
      <c r="H2760">
        <v>32.2</v>
      </c>
      <c r="I2760">
        <v>28.8</v>
      </c>
      <c r="J2760">
        <v>44.7</v>
      </c>
      <c r="K2760">
        <v>53.5</v>
      </c>
      <c r="L2760">
        <v>71.5</v>
      </c>
      <c r="M2760">
        <v>44.5</v>
      </c>
    </row>
    <row r="2761">
      <c r="A2761" t="inlineStr">
        <is>
          <t xml:space="preserve">2026-07-22</t>
        </is>
      </c>
      <c r="B2761">
        <v>49.5</v>
      </c>
      <c r="C2761">
        <v>61.1</v>
      </c>
      <c r="D2761">
        <v>61.4</v>
      </c>
      <c r="E2761">
        <v>62.8</v>
      </c>
      <c r="F2761">
        <v>68.9</v>
      </c>
      <c r="G2761">
        <v>62.5</v>
      </c>
      <c r="H2761">
        <v>32.8</v>
      </c>
      <c r="I2761">
        <v>28.8</v>
      </c>
      <c r="J2761">
        <v>52.5</v>
      </c>
      <c r="K2761">
        <v>53.5</v>
      </c>
      <c r="L2761">
        <v>72.5</v>
      </c>
      <c r="M2761">
        <v>44.5</v>
      </c>
    </row>
    <row r="2762">
      <c r="A2762" t="inlineStr">
        <is>
          <t xml:space="preserve">2026-07-23</t>
        </is>
      </c>
      <c r="B2762">
        <v>61</v>
      </c>
      <c r="C2762">
        <v>61.1</v>
      </c>
      <c r="D2762">
        <v>59.7</v>
      </c>
      <c r="E2762">
        <v>62.8</v>
      </c>
      <c r="F2762">
        <v>66.9</v>
      </c>
      <c r="G2762">
        <v>62.5</v>
      </c>
      <c r="H2762">
        <v>32.9</v>
      </c>
      <c r="I2762">
        <v>28.8</v>
      </c>
      <c r="J2762">
        <v>52</v>
      </c>
      <c r="K2762">
        <v>53.5</v>
      </c>
      <c r="L2762">
        <v>73.2</v>
      </c>
      <c r="M2762">
        <v>44.5</v>
      </c>
    </row>
    <row r="2763">
      <c r="A2763" t="inlineStr">
        <is>
          <t xml:space="preserve">2026-07-24</t>
        </is>
      </c>
      <c r="B2763">
        <v>75.3</v>
      </c>
      <c r="C2763">
        <v>61.1</v>
      </c>
      <c r="D2763">
        <v>61.7</v>
      </c>
      <c r="E2763">
        <v>62.8</v>
      </c>
      <c r="F2763">
        <v>54.7</v>
      </c>
      <c r="G2763">
        <v>62.5</v>
      </c>
      <c r="H2763">
        <v>33</v>
      </c>
      <c r="I2763">
        <v>28.8</v>
      </c>
      <c r="J2763">
        <v>55.6</v>
      </c>
      <c r="K2763">
        <v>53.5</v>
      </c>
      <c r="L2763">
        <v>61.9</v>
      </c>
      <c r="M2763">
        <v>44.5</v>
      </c>
    </row>
    <row r="2764">
      <c r="A2764" t="inlineStr">
        <is>
          <t xml:space="preserve">2026-07-25</t>
        </is>
      </c>
      <c r="B2764">
        <v>75.7</v>
      </c>
      <c r="C2764">
        <v>61.1</v>
      </c>
      <c r="D2764">
        <v>55</v>
      </c>
      <c r="E2764">
        <v>62.8</v>
      </c>
      <c r="F2764">
        <v>43.9</v>
      </c>
      <c r="G2764">
        <v>62.5</v>
      </c>
      <c r="H2764">
        <v>19.3</v>
      </c>
      <c r="I2764">
        <v>28.8</v>
      </c>
      <c r="J2764">
        <v>67.2</v>
      </c>
      <c r="K2764">
        <v>53.5</v>
      </c>
      <c r="L2764">
        <v>47.9</v>
      </c>
      <c r="M2764">
        <v>44.5</v>
      </c>
    </row>
    <row r="2765">
      <c r="A2765" t="inlineStr">
        <is>
          <t xml:space="preserve">2026-07-26</t>
        </is>
      </c>
      <c r="B2765">
        <v>58.5</v>
      </c>
      <c r="C2765">
        <v>61.1</v>
      </c>
      <c r="D2765">
        <v>56.3</v>
      </c>
      <c r="E2765">
        <v>62.8</v>
      </c>
      <c r="F2765">
        <v>61.7</v>
      </c>
      <c r="G2765">
        <v>62.5</v>
      </c>
      <c r="H2765">
        <v>18.8</v>
      </c>
      <c r="I2765">
        <v>28.8</v>
      </c>
      <c r="J2765">
        <v>61</v>
      </c>
      <c r="K2765">
        <v>53.5</v>
      </c>
      <c r="L2765">
        <v>41.3</v>
      </c>
      <c r="M2765">
        <v>44.5</v>
      </c>
    </row>
    <row r="2766">
      <c r="A2766" t="inlineStr">
        <is>
          <t xml:space="preserve">2026-07-27</t>
        </is>
      </c>
      <c r="B2766">
        <v>50.3</v>
      </c>
      <c r="C2766">
        <v>61.1</v>
      </c>
      <c r="D2766">
        <v>63.1</v>
      </c>
      <c r="E2766">
        <v>62.8</v>
      </c>
      <c r="F2766">
        <v>69.7</v>
      </c>
      <c r="G2766">
        <v>62.5</v>
      </c>
      <c r="H2766">
        <v>24.1</v>
      </c>
      <c r="I2766">
        <v>28.8</v>
      </c>
      <c r="J2766">
        <v>55</v>
      </c>
      <c r="K2766">
        <v>53.5</v>
      </c>
      <c r="L2766">
        <v>57.8</v>
      </c>
      <c r="M2766">
        <v>44.5</v>
      </c>
    </row>
    <row r="2767">
      <c r="A2767" t="inlineStr">
        <is>
          <t xml:space="preserve">2026-07-28</t>
        </is>
      </c>
      <c r="B2767">
        <v>72.8</v>
      </c>
      <c r="C2767">
        <v>61.1</v>
      </c>
      <c r="D2767">
        <v>63.8</v>
      </c>
      <c r="E2767">
        <v>62.8</v>
      </c>
      <c r="F2767">
        <v>69.6</v>
      </c>
      <c r="G2767">
        <v>62.5</v>
      </c>
      <c r="H2767">
        <v>31.6</v>
      </c>
      <c r="I2767">
        <v>28.8</v>
      </c>
      <c r="J2767">
        <v>50.8</v>
      </c>
      <c r="K2767">
        <v>53.5</v>
      </c>
      <c r="L2767">
        <v>51.4</v>
      </c>
      <c r="M2767">
        <v>44.5</v>
      </c>
    </row>
    <row r="2768">
      <c r="A2768" t="inlineStr">
        <is>
          <t xml:space="preserve">2026-07-29</t>
        </is>
      </c>
      <c r="B2768">
        <v>76.2</v>
      </c>
      <c r="C2768">
        <v>61.1</v>
      </c>
      <c r="D2768">
        <v>65.4</v>
      </c>
      <c r="E2768">
        <v>62.8</v>
      </c>
      <c r="F2768">
        <v>69.9</v>
      </c>
      <c r="G2768">
        <v>62.5</v>
      </c>
      <c r="H2768">
        <v>31</v>
      </c>
      <c r="I2768">
        <v>28.8</v>
      </c>
      <c r="J2768">
        <v>49.5</v>
      </c>
      <c r="K2768">
        <v>53.5</v>
      </c>
      <c r="L2768">
        <v>72.4</v>
      </c>
      <c r="M2768">
        <v>44.5</v>
      </c>
    </row>
    <row r="2769">
      <c r="A2769" t="inlineStr">
        <is>
          <t xml:space="preserve">2026-07-30</t>
        </is>
      </c>
      <c r="B2769">
        <v>68.5</v>
      </c>
      <c r="C2769">
        <v>61.1</v>
      </c>
      <c r="D2769">
        <v>63.5</v>
      </c>
      <c r="E2769">
        <v>62.8</v>
      </c>
      <c r="F2769">
        <v>69.9</v>
      </c>
      <c r="G2769">
        <v>62.5</v>
      </c>
      <c r="H2769">
        <v>26.6</v>
      </c>
      <c r="I2769">
        <v>28.8</v>
      </c>
      <c r="J2769">
        <v>48.2</v>
      </c>
      <c r="K2769">
        <v>53.5</v>
      </c>
      <c r="L2769">
        <v>82.8</v>
      </c>
      <c r="M2769">
        <v>44.5</v>
      </c>
    </row>
    <row r="2770">
      <c r="A2770" t="inlineStr">
        <is>
          <t xml:space="preserve">2026-07-31</t>
        </is>
      </c>
      <c r="B2770">
        <v>70.3</v>
      </c>
      <c r="C2770">
        <v>61.1</v>
      </c>
      <c r="D2770">
        <v>62.1</v>
      </c>
      <c r="E2770">
        <v>62.8</v>
      </c>
      <c r="F2770">
        <v>73.1</v>
      </c>
      <c r="G2770">
        <v>62.5</v>
      </c>
      <c r="H2770">
        <v>23.1</v>
      </c>
      <c r="I2770">
        <v>28.8</v>
      </c>
      <c r="J2770">
        <v>44.7</v>
      </c>
      <c r="K2770">
        <v>53.5</v>
      </c>
      <c r="L2770">
        <v>92.1</v>
      </c>
      <c r="M2770">
        <v>44.5</v>
      </c>
    </row>
    <row r="2771">
      <c r="A2771" t="inlineStr">
        <is>
          <t xml:space="preserve">2026-08-01</t>
        </is>
      </c>
      <c r="B2771">
        <v>70.1</v>
      </c>
      <c r="C2771">
        <v>61.1</v>
      </c>
      <c r="D2771">
        <v>68.8</v>
      </c>
      <c r="E2771">
        <v>62.8</v>
      </c>
      <c r="F2771">
        <v>69.3</v>
      </c>
      <c r="G2771">
        <v>62.5</v>
      </c>
      <c r="H2771">
        <v>33.3</v>
      </c>
      <c r="I2771">
        <v>28.8</v>
      </c>
      <c r="J2771">
        <v>62</v>
      </c>
      <c r="K2771">
        <v>53.5</v>
      </c>
      <c r="L2771">
        <v>59.6</v>
      </c>
      <c r="M2771">
        <v>44.5</v>
      </c>
    </row>
    <row r="2772">
      <c r="A2772" t="inlineStr">
        <is>
          <t xml:space="preserve">2026-08-02</t>
        </is>
      </c>
      <c r="B2772">
        <v>78.9</v>
      </c>
      <c r="C2772">
        <v>61.1</v>
      </c>
      <c r="D2772">
        <v>62.8</v>
      </c>
      <c r="E2772">
        <v>62.8</v>
      </c>
      <c r="F2772">
        <v>61.3</v>
      </c>
      <c r="G2772">
        <v>62.5</v>
      </c>
      <c r="H2772">
        <v>31.3</v>
      </c>
      <c r="I2772">
        <v>28.8</v>
      </c>
      <c r="J2772">
        <v>66.1</v>
      </c>
      <c r="K2772">
        <v>53.5</v>
      </c>
      <c r="L2772">
        <v>90.9</v>
      </c>
      <c r="M2772">
        <v>44.5</v>
      </c>
    </row>
    <row r="2773">
      <c r="A2773" t="inlineStr">
        <is>
          <t xml:space="preserve">2026-08-03</t>
        </is>
      </c>
      <c r="B2773">
        <v>69.4</v>
      </c>
      <c r="C2773">
        <v>61.1</v>
      </c>
      <c r="D2773">
        <v>58.7</v>
      </c>
      <c r="E2773">
        <v>62.8</v>
      </c>
      <c r="F2773">
        <v>60.6</v>
      </c>
      <c r="G2773">
        <v>62.5</v>
      </c>
      <c r="H2773">
        <v>28.6</v>
      </c>
      <c r="I2773">
        <v>28.8</v>
      </c>
      <c r="J2773">
        <v>46.7</v>
      </c>
      <c r="K2773">
        <v>53.5</v>
      </c>
      <c r="L2773">
        <v>65.8</v>
      </c>
      <c r="M2773">
        <v>44.5</v>
      </c>
    </row>
    <row r="2774">
      <c r="A2774" t="inlineStr">
        <is>
          <t xml:space="preserve">2026-08-04</t>
        </is>
      </c>
      <c r="B2774">
        <v>73.9</v>
      </c>
      <c r="C2774">
        <v>61.1</v>
      </c>
      <c r="D2774">
        <v>66.3</v>
      </c>
      <c r="E2774">
        <v>62.8</v>
      </c>
      <c r="F2774">
        <v>63.5</v>
      </c>
      <c r="G2774">
        <v>62.5</v>
      </c>
      <c r="H2774">
        <v>28.7</v>
      </c>
      <c r="I2774">
        <v>28.8</v>
      </c>
      <c r="J2774">
        <v>45.6</v>
      </c>
      <c r="K2774">
        <v>53.5</v>
      </c>
      <c r="L2774">
        <v>32</v>
      </c>
      <c r="M2774">
        <v>44.5</v>
      </c>
    </row>
    <row r="2775">
      <c r="A2775" t="inlineStr">
        <is>
          <t xml:space="preserve">2026-08-05</t>
        </is>
      </c>
      <c r="B2775">
        <v>62.9</v>
      </c>
      <c r="C2775">
        <v>61.1</v>
      </c>
      <c r="D2775">
        <v>70.2</v>
      </c>
      <c r="E2775">
        <v>62.8</v>
      </c>
      <c r="F2775">
        <v>71.9</v>
      </c>
      <c r="G2775">
        <v>62.5</v>
      </c>
      <c r="H2775">
        <v>27.9</v>
      </c>
      <c r="I2775">
        <v>28.8</v>
      </c>
      <c r="J2775">
        <v>43.8</v>
      </c>
      <c r="K2775">
        <v>53.5</v>
      </c>
      <c r="L2775">
        <v>31.1</v>
      </c>
      <c r="M2775">
        <v>44.5</v>
      </c>
    </row>
    <row r="2776">
      <c r="A2776" t="inlineStr">
        <is>
          <t xml:space="preserve">2026-08-06</t>
        </is>
      </c>
      <c r="B2776">
        <v>56.4</v>
      </c>
      <c r="C2776">
        <v>61.1</v>
      </c>
      <c r="D2776">
        <v>69.4</v>
      </c>
      <c r="E2776">
        <v>62.8</v>
      </c>
      <c r="F2776">
        <v>75.1</v>
      </c>
      <c r="G2776">
        <v>62.5</v>
      </c>
      <c r="H2776">
        <v>32.6</v>
      </c>
      <c r="I2776">
        <v>28.8</v>
      </c>
      <c r="J2776">
        <v>48</v>
      </c>
      <c r="K2776">
        <v>53.5</v>
      </c>
      <c r="L2776">
        <v>32.1</v>
      </c>
      <c r="M2776">
        <v>44.5</v>
      </c>
    </row>
    <row r="2777">
      <c r="A2777" t="inlineStr">
        <is>
          <t xml:space="preserve">2026-08-07</t>
        </is>
      </c>
      <c r="B2777">
        <v>69.6</v>
      </c>
      <c r="C2777">
        <v>61.1</v>
      </c>
      <c r="D2777">
        <v>69.9</v>
      </c>
      <c r="E2777">
        <v>62.8</v>
      </c>
      <c r="F2777">
        <v>69.9</v>
      </c>
      <c r="G2777">
        <v>62.5</v>
      </c>
      <c r="H2777">
        <v>35.2</v>
      </c>
      <c r="I2777">
        <v>28.8</v>
      </c>
      <c r="J2777">
        <v>49</v>
      </c>
      <c r="K2777">
        <v>53.5</v>
      </c>
      <c r="L2777">
        <v>39.4</v>
      </c>
      <c r="M2777">
        <v>44.5</v>
      </c>
    </row>
    <row r="2778">
      <c r="A2778" t="inlineStr">
        <is>
          <t xml:space="preserve">2026-08-08</t>
        </is>
      </c>
      <c r="B2778">
        <v>80.3</v>
      </c>
      <c r="C2778">
        <v>61.1</v>
      </c>
      <c r="D2778">
        <v>69.9</v>
      </c>
      <c r="E2778">
        <v>62.8</v>
      </c>
      <c r="F2778">
        <v>52.8</v>
      </c>
      <c r="G2778">
        <v>62.5</v>
      </c>
      <c r="H2778">
        <v>29.3</v>
      </c>
      <c r="I2778">
        <v>28.8</v>
      </c>
      <c r="J2778">
        <v>61.8</v>
      </c>
      <c r="K2778">
        <v>53.5</v>
      </c>
      <c r="L2778">
        <v>45.5</v>
      </c>
      <c r="M2778">
        <v>44.5</v>
      </c>
    </row>
    <row r="2779">
      <c r="A2779" t="inlineStr">
        <is>
          <t xml:space="preserve">2026-08-09</t>
        </is>
      </c>
      <c r="B2779">
        <v>78.4</v>
      </c>
      <c r="C2779">
        <v>61.1</v>
      </c>
      <c r="D2779">
        <v>65.7</v>
      </c>
      <c r="E2779">
        <v>62.8</v>
      </c>
      <c r="F2779">
        <v>52.7</v>
      </c>
      <c r="G2779">
        <v>62.5</v>
      </c>
      <c r="H2779">
        <v>31.1</v>
      </c>
      <c r="I2779">
        <v>28.8</v>
      </c>
      <c r="J2779">
        <v>68.1</v>
      </c>
      <c r="K2779">
        <v>53.5</v>
      </c>
      <c r="L2779">
        <v>49.1</v>
      </c>
      <c r="M2779">
        <v>44.5</v>
      </c>
    </row>
    <row r="2780">
      <c r="A2780" t="inlineStr">
        <is>
          <t xml:space="preserve">2026-08-10</t>
        </is>
      </c>
      <c r="B2780">
        <v>64.5</v>
      </c>
      <c r="C2780">
        <v>61.1</v>
      </c>
      <c r="D2780">
        <v>68.6</v>
      </c>
      <c r="E2780">
        <v>62.8</v>
      </c>
      <c r="F2780">
        <v>72.4</v>
      </c>
      <c r="G2780">
        <v>62.5</v>
      </c>
      <c r="H2780">
        <v>33.6</v>
      </c>
      <c r="I2780">
        <v>28.8</v>
      </c>
      <c r="J2780">
        <v>57</v>
      </c>
      <c r="K2780">
        <v>53.5</v>
      </c>
      <c r="L2780">
        <v>48.6</v>
      </c>
      <c r="M2780">
        <v>44.5</v>
      </c>
    </row>
    <row r="2781">
      <c r="A2781" t="inlineStr">
        <is>
          <t xml:space="preserve">2026-08-11</t>
        </is>
      </c>
      <c r="B2781">
        <v>71.7</v>
      </c>
      <c r="C2781">
        <v>61.1</v>
      </c>
      <c r="D2781">
        <v>69.5</v>
      </c>
      <c r="E2781">
        <v>62.8</v>
      </c>
      <c r="F2781">
        <v>74.6</v>
      </c>
      <c r="G2781">
        <v>62.5</v>
      </c>
      <c r="H2781">
        <v>35.3</v>
      </c>
      <c r="I2781">
        <v>28.8</v>
      </c>
      <c r="J2781">
        <v>55.4</v>
      </c>
      <c r="K2781">
        <v>53.5</v>
      </c>
      <c r="L2781">
        <v>51.2</v>
      </c>
      <c r="M2781">
        <v>44.5</v>
      </c>
    </row>
    <row r="2782">
      <c r="A2782" t="inlineStr">
        <is>
          <t xml:space="preserve">2026-08-12</t>
        </is>
      </c>
      <c r="B2782">
        <v>79.3</v>
      </c>
      <c r="C2782">
        <v>61.1</v>
      </c>
      <c r="D2782">
        <v>69.8</v>
      </c>
      <c r="E2782">
        <v>62.8</v>
      </c>
      <c r="F2782">
        <v>72.2</v>
      </c>
      <c r="G2782">
        <v>62.5</v>
      </c>
      <c r="H2782">
        <v>37</v>
      </c>
      <c r="I2782">
        <v>28.8</v>
      </c>
      <c r="J2782">
        <v>56.3</v>
      </c>
      <c r="K2782">
        <v>53.5</v>
      </c>
      <c r="L2782">
        <v>45.9</v>
      </c>
      <c r="M2782">
        <v>44.5</v>
      </c>
    </row>
    <row r="2783">
      <c r="A2783" t="inlineStr">
        <is>
          <t xml:space="preserve">2026-08-13</t>
        </is>
      </c>
      <c r="B2783">
        <v>77.3</v>
      </c>
      <c r="C2783">
        <v>61.1</v>
      </c>
      <c r="D2783">
        <v>69.6</v>
      </c>
      <c r="E2783">
        <v>62.8</v>
      </c>
      <c r="F2783">
        <v>70.8</v>
      </c>
      <c r="G2783">
        <v>62.5</v>
      </c>
      <c r="H2783">
        <v>36.3</v>
      </c>
      <c r="I2783">
        <v>28.8</v>
      </c>
      <c r="J2783">
        <v>57.7</v>
      </c>
      <c r="K2783">
        <v>53.5</v>
      </c>
      <c r="L2783">
        <v>43.6</v>
      </c>
      <c r="M2783">
        <v>44.5</v>
      </c>
    </row>
    <row r="2784">
      <c r="A2784" t="inlineStr">
        <is>
          <t xml:space="preserve">2026-08-14</t>
        </is>
      </c>
      <c r="B2784">
        <v>77.5</v>
      </c>
      <c r="C2784">
        <v>61.1</v>
      </c>
      <c r="D2784">
        <v>69.3</v>
      </c>
      <c r="E2784">
        <v>62.8</v>
      </c>
      <c r="F2784">
        <v>62.4</v>
      </c>
      <c r="G2784">
        <v>62.5</v>
      </c>
      <c r="H2784">
        <v>35.3</v>
      </c>
      <c r="I2784">
        <v>28.8</v>
      </c>
      <c r="J2784">
        <v>61</v>
      </c>
      <c r="K2784">
        <v>53.5</v>
      </c>
      <c r="L2784">
        <v>40.7</v>
      </c>
      <c r="M2784">
        <v>44.5</v>
      </c>
    </row>
    <row r="2785">
      <c r="A2785" t="inlineStr">
        <is>
          <t xml:space="preserve">2026-08-15</t>
        </is>
      </c>
      <c r="B2785">
        <v>70.6</v>
      </c>
      <c r="C2785">
        <v>61.1</v>
      </c>
      <c r="D2785">
        <v>59</v>
      </c>
      <c r="E2785">
        <v>62.8</v>
      </c>
      <c r="F2785">
        <v>69.8</v>
      </c>
      <c r="G2785">
        <v>62.5</v>
      </c>
      <c r="H2785">
        <v>34.3</v>
      </c>
      <c r="I2785">
        <v>28.8</v>
      </c>
      <c r="J2785">
        <v>72.1</v>
      </c>
      <c r="K2785">
        <v>53.5</v>
      </c>
      <c r="L2785">
        <v>44.5</v>
      </c>
      <c r="M2785">
        <v>44.5</v>
      </c>
    </row>
    <row r="2786">
      <c r="A2786" t="inlineStr">
        <is>
          <t xml:space="preserve">2026-08-16</t>
        </is>
      </c>
      <c r="B2786">
        <v>76</v>
      </c>
      <c r="C2786">
        <v>61.1</v>
      </c>
      <c r="D2786">
        <v>68.4</v>
      </c>
      <c r="E2786">
        <v>62.8</v>
      </c>
      <c r="F2786">
        <v>70.6</v>
      </c>
      <c r="G2786">
        <v>62.5</v>
      </c>
      <c r="H2786">
        <v>33.8</v>
      </c>
      <c r="I2786">
        <v>28.8</v>
      </c>
      <c r="J2786">
        <v>68.2</v>
      </c>
      <c r="K2786">
        <v>53.5</v>
      </c>
      <c r="L2786">
        <v>44</v>
      </c>
      <c r="M2786">
        <v>44.5</v>
      </c>
    </row>
    <row r="2787">
      <c r="A2787" t="inlineStr">
        <is>
          <t xml:space="preserve">2026-08-17</t>
        </is>
      </c>
      <c r="B2787">
        <v>41.3</v>
      </c>
      <c r="C2787">
        <v>61.1</v>
      </c>
      <c r="D2787">
        <v>68.1</v>
      </c>
      <c r="E2787">
        <v>62.8</v>
      </c>
      <c r="F2787">
        <v>74</v>
      </c>
      <c r="G2787">
        <v>62.5</v>
      </c>
      <c r="H2787">
        <v>26.9</v>
      </c>
      <c r="I2787">
        <v>28.8</v>
      </c>
      <c r="J2787">
        <v>53.9</v>
      </c>
      <c r="K2787">
        <v>53.5</v>
      </c>
      <c r="L2787">
        <v>27.1</v>
      </c>
      <c r="M2787">
        <v>44.5</v>
      </c>
    </row>
    <row r="2788">
      <c r="A2788" t="inlineStr">
        <is>
          <t xml:space="preserve">2026-08-18</t>
        </is>
      </c>
      <c r="B2788">
        <v>37.7</v>
      </c>
      <c r="C2788">
        <v>61.1</v>
      </c>
      <c r="D2788">
        <v>68.7</v>
      </c>
      <c r="E2788">
        <v>62.8</v>
      </c>
      <c r="F2788">
        <v>73.5</v>
      </c>
      <c r="G2788">
        <v>62.5</v>
      </c>
      <c r="H2788">
        <v>28.5</v>
      </c>
      <c r="I2788">
        <v>28.8</v>
      </c>
      <c r="J2788">
        <v>59.1</v>
      </c>
      <c r="K2788">
        <v>53.5</v>
      </c>
      <c r="L2788">
        <v>24.5</v>
      </c>
      <c r="M2788">
        <v>44.5</v>
      </c>
    </row>
    <row r="2789">
      <c r="A2789" t="inlineStr">
        <is>
          <t xml:space="preserve">2026-08-19</t>
        </is>
      </c>
      <c r="B2789">
        <v>43.4</v>
      </c>
      <c r="C2789">
        <v>61.1</v>
      </c>
      <c r="D2789">
        <v>67.7</v>
      </c>
      <c r="E2789">
        <v>62.8</v>
      </c>
      <c r="F2789">
        <v>67.6</v>
      </c>
      <c r="G2789">
        <v>62.5</v>
      </c>
      <c r="H2789">
        <v>29</v>
      </c>
      <c r="I2789">
        <v>28.8</v>
      </c>
      <c r="J2789">
        <v>64.7</v>
      </c>
      <c r="K2789">
        <v>53.5</v>
      </c>
      <c r="L2789">
        <v>29.2</v>
      </c>
      <c r="M2789">
        <v>44.5</v>
      </c>
    </row>
    <row r="2790">
      <c r="A2790" t="inlineStr">
        <is>
          <t xml:space="preserve">2026-08-20</t>
        </is>
      </c>
      <c r="B2790">
        <v>58.5</v>
      </c>
      <c r="C2790">
        <v>61.1</v>
      </c>
      <c r="D2790">
        <v>57.2</v>
      </c>
      <c r="E2790">
        <v>62.8</v>
      </c>
      <c r="F2790">
        <v>53.2</v>
      </c>
      <c r="G2790">
        <v>62.5</v>
      </c>
      <c r="H2790">
        <v>20.8</v>
      </c>
      <c r="I2790">
        <v>28.8</v>
      </c>
      <c r="J2790">
        <v>51.4</v>
      </c>
      <c r="K2790">
        <v>53.5</v>
      </c>
      <c r="L2790">
        <v>31.4</v>
      </c>
      <c r="M2790">
        <v>44.5</v>
      </c>
    </row>
    <row r="2791">
      <c r="A2791" t="inlineStr">
        <is>
          <t xml:space="preserve">2026-08-21</t>
        </is>
      </c>
      <c r="B2791">
        <v>57.4</v>
      </c>
      <c r="C2791">
        <v>61.1</v>
      </c>
      <c r="D2791">
        <v>64.2</v>
      </c>
      <c r="E2791">
        <v>62.8</v>
      </c>
      <c r="F2791">
        <v>64.8</v>
      </c>
      <c r="G2791">
        <v>62.5</v>
      </c>
      <c r="H2791">
        <v>23.4</v>
      </c>
      <c r="I2791">
        <v>28.8</v>
      </c>
      <c r="J2791">
        <v>42.5</v>
      </c>
      <c r="K2791">
        <v>53.5</v>
      </c>
      <c r="L2791">
        <v>33.5</v>
      </c>
      <c r="M2791">
        <v>44.5</v>
      </c>
    </row>
    <row r="2792">
      <c r="A2792" t="inlineStr">
        <is>
          <t xml:space="preserve">2026-08-22</t>
        </is>
      </c>
      <c r="B2792">
        <v>56.9</v>
      </c>
      <c r="C2792">
        <v>61.1</v>
      </c>
      <c r="D2792">
        <v>60.8</v>
      </c>
      <c r="E2792">
        <v>62.8</v>
      </c>
      <c r="F2792">
        <v>57.6</v>
      </c>
      <c r="G2792">
        <v>62.5</v>
      </c>
      <c r="H2792">
        <v>31.1</v>
      </c>
      <c r="I2792">
        <v>28.8</v>
      </c>
      <c r="J2792">
        <v>64.7</v>
      </c>
      <c r="K2792">
        <v>53.5</v>
      </c>
      <c r="L2792">
        <v>43.2</v>
      </c>
      <c r="M2792">
        <v>44.5</v>
      </c>
    </row>
    <row r="2793">
      <c r="A2793" t="inlineStr">
        <is>
          <t xml:space="preserve">2026-08-23</t>
        </is>
      </c>
      <c r="B2793">
        <v>64.2</v>
      </c>
      <c r="C2793">
        <v>61.1</v>
      </c>
      <c r="D2793">
        <v>59</v>
      </c>
      <c r="E2793">
        <v>62.8</v>
      </c>
      <c r="F2793">
        <v>34.3</v>
      </c>
      <c r="G2793">
        <v>62.5</v>
      </c>
      <c r="H2793">
        <v>24.5</v>
      </c>
      <c r="I2793">
        <v>28.8</v>
      </c>
      <c r="J2793">
        <v>67.8</v>
      </c>
      <c r="K2793">
        <v>53.5</v>
      </c>
      <c r="L2793">
        <v>52.1</v>
      </c>
      <c r="M2793">
        <v>44.5</v>
      </c>
    </row>
    <row r="2794">
      <c r="A2794" t="inlineStr">
        <is>
          <t xml:space="preserve">2026-08-24</t>
        </is>
      </c>
      <c r="B2794">
        <v>71.1</v>
      </c>
      <c r="C2794">
        <v>61.1</v>
      </c>
      <c r="D2794">
        <v>53.6</v>
      </c>
      <c r="E2794">
        <v>62.8</v>
      </c>
      <c r="F2794">
        <v>25.8</v>
      </c>
      <c r="G2794">
        <v>62.5</v>
      </c>
      <c r="H2794">
        <v>24.1</v>
      </c>
      <c r="I2794">
        <v>28.8</v>
      </c>
      <c r="J2794">
        <v>61.4</v>
      </c>
      <c r="K2794">
        <v>53.5</v>
      </c>
      <c r="L2794">
        <v>66.4</v>
      </c>
      <c r="M2794">
        <v>44.5</v>
      </c>
    </row>
    <row r="2795">
      <c r="A2795" t="inlineStr">
        <is>
          <t xml:space="preserve">2026-08-25</t>
        </is>
      </c>
      <c r="B2795">
        <v>51.4</v>
      </c>
      <c r="C2795">
        <v>61.1</v>
      </c>
      <c r="D2795">
        <v>65.2</v>
      </c>
      <c r="E2795">
        <v>62.8</v>
      </c>
      <c r="F2795">
        <v>60.1</v>
      </c>
      <c r="G2795">
        <v>62.5</v>
      </c>
      <c r="H2795">
        <v>24.5</v>
      </c>
      <c r="I2795">
        <v>28.8</v>
      </c>
      <c r="J2795">
        <v>42.6</v>
      </c>
      <c r="K2795">
        <v>53.5</v>
      </c>
      <c r="L2795">
        <v>35.8</v>
      </c>
      <c r="M2795">
        <v>44.5</v>
      </c>
    </row>
    <row r="2796">
      <c r="A2796" t="inlineStr">
        <is>
          <t xml:space="preserve">2026-08-26</t>
        </is>
      </c>
      <c r="B2796">
        <v>55.8</v>
      </c>
      <c r="C2796">
        <v>61.1</v>
      </c>
      <c r="D2796">
        <v>56.7</v>
      </c>
      <c r="E2796">
        <v>62.8</v>
      </c>
      <c r="F2796">
        <v>23.7</v>
      </c>
      <c r="G2796">
        <v>62.5</v>
      </c>
      <c r="H2796">
        <v>26.7</v>
      </c>
      <c r="I2796">
        <v>28.8</v>
      </c>
      <c r="J2796">
        <v>52.8</v>
      </c>
      <c r="K2796">
        <v>53.5</v>
      </c>
      <c r="L2796">
        <v>31.1</v>
      </c>
      <c r="M2796">
        <v>44.5</v>
      </c>
    </row>
    <row r="2797">
      <c r="A2797" t="inlineStr">
        <is>
          <t xml:space="preserve">2026-08-27</t>
        </is>
      </c>
      <c r="B2797">
        <v>59.1</v>
      </c>
      <c r="C2797">
        <v>61.1</v>
      </c>
      <c r="D2797">
        <v>51.7</v>
      </c>
      <c r="E2797">
        <v>62.8</v>
      </c>
      <c r="F2797">
        <v>31.9</v>
      </c>
      <c r="G2797">
        <v>62.5</v>
      </c>
      <c r="H2797">
        <v>25.4</v>
      </c>
      <c r="I2797">
        <v>28.8</v>
      </c>
      <c r="J2797">
        <v>44</v>
      </c>
      <c r="K2797">
        <v>53.5</v>
      </c>
      <c r="L2797">
        <v>22.4</v>
      </c>
      <c r="M2797">
        <v>44.5</v>
      </c>
    </row>
    <row r="2798">
      <c r="A2798" t="inlineStr">
        <is>
          <t xml:space="preserve">2026-08-28</t>
        </is>
      </c>
      <c r="B2798">
        <v>37.4</v>
      </c>
      <c r="C2798">
        <v>61.1</v>
      </c>
      <c r="D2798">
        <v>58.1</v>
      </c>
      <c r="E2798">
        <v>62.8</v>
      </c>
      <c r="F2798">
        <v>55.6</v>
      </c>
      <c r="G2798">
        <v>62.5</v>
      </c>
      <c r="H2798">
        <v>22.1</v>
      </c>
      <c r="I2798">
        <v>28.8</v>
      </c>
      <c r="J2798">
        <v>40.5</v>
      </c>
      <c r="K2798">
        <v>53.5</v>
      </c>
      <c r="L2798">
        <v>26.9</v>
      </c>
      <c r="M2798">
        <v>44.5</v>
      </c>
    </row>
    <row r="2799">
      <c r="A2799" t="inlineStr">
        <is>
          <t xml:space="preserve">2026-08-29</t>
        </is>
      </c>
      <c r="B2799">
        <v>58.3</v>
      </c>
      <c r="C2799">
        <v>61.1</v>
      </c>
      <c r="D2799">
        <v>61.9</v>
      </c>
      <c r="E2799">
        <v>62.8</v>
      </c>
      <c r="F2799">
        <v>71.4</v>
      </c>
      <c r="G2799">
        <v>62.5</v>
      </c>
      <c r="H2799">
        <v>21.8</v>
      </c>
      <c r="I2799">
        <v>28.8</v>
      </c>
      <c r="J2799">
        <v>55.2</v>
      </c>
      <c r="K2799">
        <v>53.5</v>
      </c>
      <c r="L2799">
        <v>19.5</v>
      </c>
      <c r="M2799">
        <v>44.5</v>
      </c>
    </row>
    <row r="2800">
      <c r="A2800" t="inlineStr">
        <is>
          <t xml:space="preserve">2026-08-30</t>
        </is>
      </c>
      <c r="B2800">
        <v>51.3</v>
      </c>
      <c r="C2800">
        <v>61.1</v>
      </c>
      <c r="D2800">
        <v>63.1</v>
      </c>
      <c r="E2800">
        <v>62.8</v>
      </c>
      <c r="F2800">
        <v>57.5</v>
      </c>
      <c r="G2800">
        <v>62.5</v>
      </c>
      <c r="H2800">
        <v>20</v>
      </c>
      <c r="I2800">
        <v>28.8</v>
      </c>
      <c r="J2800">
        <v>64.5</v>
      </c>
      <c r="K2800">
        <v>53.5</v>
      </c>
      <c r="L2800">
        <v>30.8</v>
      </c>
      <c r="M2800">
        <v>44.5</v>
      </c>
    </row>
    <row r="2801">
      <c r="A2801" t="inlineStr">
        <is>
          <t xml:space="preserve">2026-08-31</t>
        </is>
      </c>
      <c r="B2801">
        <v>50.7</v>
      </c>
      <c r="C2801">
        <v>61.1</v>
      </c>
      <c r="D2801">
        <v>68.1</v>
      </c>
      <c r="E2801">
        <v>62.8</v>
      </c>
      <c r="F2801">
        <v>58.4</v>
      </c>
      <c r="G2801">
        <v>62.5</v>
      </c>
      <c r="H2801">
        <v>24</v>
      </c>
      <c r="I2801">
        <v>28.8</v>
      </c>
      <c r="J2801">
        <v>52.2</v>
      </c>
      <c r="K2801">
        <v>53.5</v>
      </c>
      <c r="L2801">
        <v>28.5</v>
      </c>
      <c r="M2801">
        <v>44.5</v>
      </c>
    </row>
    <row r="2802">
      <c r="A2802" t="inlineStr">
        <is>
          <t xml:space="preserve">2026-09-01</t>
        </is>
      </c>
      <c r="B2802">
        <v>52.1</v>
      </c>
      <c r="C2802">
        <v>61.1</v>
      </c>
      <c r="D2802">
        <v>64</v>
      </c>
      <c r="E2802">
        <v>62.8</v>
      </c>
      <c r="F2802">
        <v>64.3</v>
      </c>
      <c r="G2802">
        <v>62.5</v>
      </c>
      <c r="H2802">
        <v>31.4</v>
      </c>
      <c r="I2802">
        <v>28.8</v>
      </c>
      <c r="J2802">
        <v>45.5</v>
      </c>
      <c r="K2802">
        <v>53.5</v>
      </c>
      <c r="L2802">
        <v>30.4</v>
      </c>
      <c r="M2802">
        <v>44.5</v>
      </c>
    </row>
    <row r="2803">
      <c r="A2803" t="inlineStr">
        <is>
          <t xml:space="preserve">2026-09-02</t>
        </is>
      </c>
      <c r="B2803">
        <v>60.7</v>
      </c>
      <c r="C2803">
        <v>61.1</v>
      </c>
      <c r="D2803">
        <v>66.2</v>
      </c>
      <c r="E2803">
        <v>62.8</v>
      </c>
      <c r="F2803">
        <v>74</v>
      </c>
      <c r="G2803">
        <v>62.5</v>
      </c>
      <c r="H2803">
        <v>31.3</v>
      </c>
      <c r="I2803">
        <v>28.8</v>
      </c>
      <c r="J2803">
        <v>45.2</v>
      </c>
      <c r="K2803">
        <v>53.5</v>
      </c>
      <c r="L2803">
        <v>15.6</v>
      </c>
      <c r="M2803">
        <v>44.5</v>
      </c>
    </row>
    <row r="2804">
      <c r="A2804" t="inlineStr">
        <is>
          <t xml:space="preserve">2026-09-03</t>
        </is>
      </c>
      <c r="B2804">
        <v>39.2</v>
      </c>
      <c r="C2804">
        <v>61.1</v>
      </c>
      <c r="D2804">
        <v>70.2</v>
      </c>
      <c r="E2804">
        <v>62.8</v>
      </c>
      <c r="F2804">
        <v>72.8</v>
      </c>
      <c r="G2804">
        <v>62.5</v>
      </c>
      <c r="H2804">
        <v>29.4</v>
      </c>
      <c r="I2804">
        <v>28.8</v>
      </c>
      <c r="J2804">
        <v>47.2</v>
      </c>
      <c r="K2804">
        <v>53.5</v>
      </c>
      <c r="L2804">
        <v>24.8</v>
      </c>
      <c r="M2804">
        <v>44.5</v>
      </c>
    </row>
    <row r="2805">
      <c r="A2805" t="inlineStr">
        <is>
          <t xml:space="preserve">2026-09-04</t>
        </is>
      </c>
      <c r="B2805">
        <v>42.7</v>
      </c>
      <c r="C2805">
        <v>61.1</v>
      </c>
      <c r="D2805">
        <v>66.3</v>
      </c>
      <c r="E2805">
        <v>62.8</v>
      </c>
      <c r="F2805">
        <v>39.6</v>
      </c>
      <c r="G2805">
        <v>62.5</v>
      </c>
      <c r="H2805">
        <v>29.2</v>
      </c>
      <c r="I2805">
        <v>28.8</v>
      </c>
      <c r="J2805">
        <v>48.7</v>
      </c>
      <c r="K2805">
        <v>53.5</v>
      </c>
      <c r="L2805">
        <v>22.2</v>
      </c>
      <c r="M2805">
        <v>44.5</v>
      </c>
    </row>
    <row r="2806">
      <c r="A2806" t="inlineStr">
        <is>
          <t xml:space="preserve">2026-09-05</t>
        </is>
      </c>
      <c r="B2806">
        <v>55</v>
      </c>
      <c r="C2806">
        <v>61.1</v>
      </c>
      <c r="D2806">
        <v>58</v>
      </c>
      <c r="E2806">
        <v>62.8</v>
      </c>
      <c r="F2806">
        <v>59.2</v>
      </c>
      <c r="G2806">
        <v>62.5</v>
      </c>
      <c r="H2806">
        <v>34</v>
      </c>
      <c r="I2806">
        <v>28.8</v>
      </c>
      <c r="J2806">
        <v>63.4</v>
      </c>
      <c r="K2806">
        <v>53.5</v>
      </c>
      <c r="L2806">
        <v>36.4</v>
      </c>
      <c r="M2806">
        <v>44.5</v>
      </c>
    </row>
    <row r="2807">
      <c r="A2807" t="inlineStr">
        <is>
          <t xml:space="preserve">2026-09-06</t>
        </is>
      </c>
      <c r="B2807">
        <v>76.7</v>
      </c>
      <c r="C2807">
        <v>61.1</v>
      </c>
      <c r="D2807">
        <v>67.9</v>
      </c>
      <c r="E2807">
        <v>62.8</v>
      </c>
      <c r="F2807">
        <v>64</v>
      </c>
      <c r="G2807">
        <v>62.5</v>
      </c>
      <c r="H2807">
        <v>28.6</v>
      </c>
      <c r="I2807">
        <v>28.8</v>
      </c>
      <c r="J2807">
        <v>67.5</v>
      </c>
      <c r="K2807">
        <v>53.5</v>
      </c>
      <c r="L2807">
        <v>34.3</v>
      </c>
      <c r="M2807">
        <v>44.5</v>
      </c>
    </row>
    <row r="2808">
      <c r="A2808" t="inlineStr">
        <is>
          <t xml:space="preserve">2026-09-07</t>
        </is>
      </c>
      <c r="B2808">
        <v>62.2</v>
      </c>
      <c r="C2808">
        <v>61.1</v>
      </c>
      <c r="D2808">
        <v>67</v>
      </c>
      <c r="E2808">
        <v>62.8</v>
      </c>
      <c r="F2808">
        <v>67.7</v>
      </c>
      <c r="G2808">
        <v>62.5</v>
      </c>
      <c r="H2808">
        <v>28.6</v>
      </c>
      <c r="I2808">
        <v>28.8</v>
      </c>
      <c r="J2808">
        <v>47.2</v>
      </c>
      <c r="K2808">
        <v>53.5</v>
      </c>
      <c r="L2808">
        <v>25</v>
      </c>
      <c r="M2808">
        <v>44.5</v>
      </c>
    </row>
    <row r="2809">
      <c r="A2809" t="inlineStr">
        <is>
          <t xml:space="preserve">2026-09-08</t>
        </is>
      </c>
      <c r="B2809">
        <v>56.3</v>
      </c>
      <c r="C2809">
        <v>61.1</v>
      </c>
      <c r="D2809">
        <v>64.9</v>
      </c>
      <c r="E2809">
        <v>62.8</v>
      </c>
      <c r="F2809">
        <v>63</v>
      </c>
      <c r="G2809">
        <v>62.5</v>
      </c>
      <c r="H2809">
        <v>23.5</v>
      </c>
      <c r="I2809">
        <v>28.8</v>
      </c>
      <c r="J2809">
        <v>45.2</v>
      </c>
      <c r="K2809">
        <v>53.5</v>
      </c>
      <c r="L2809">
        <v>22.8</v>
      </c>
      <c r="M2809">
        <v>44.5</v>
      </c>
    </row>
    <row r="2810">
      <c r="A2810" t="inlineStr">
        <is>
          <t xml:space="preserve">2026-09-09</t>
        </is>
      </c>
      <c r="B2810">
        <v>39.9</v>
      </c>
      <c r="C2810">
        <v>61.1</v>
      </c>
      <c r="D2810">
        <v>55.4</v>
      </c>
      <c r="E2810">
        <v>62.8</v>
      </c>
      <c r="F2810">
        <v>62.4</v>
      </c>
      <c r="G2810">
        <v>62.5</v>
      </c>
      <c r="H2810">
        <v>22.3</v>
      </c>
      <c r="I2810">
        <v>28.8</v>
      </c>
      <c r="J2810">
        <v>33.1</v>
      </c>
      <c r="K2810">
        <v>53.5</v>
      </c>
      <c r="L2810">
        <v>25.9</v>
      </c>
      <c r="M2810">
        <v>44.5</v>
      </c>
    </row>
    <row r="2811">
      <c r="A2811" t="inlineStr">
        <is>
          <t xml:space="preserve">2026-09-10</t>
        </is>
      </c>
      <c r="B2811">
        <v>60.6</v>
      </c>
      <c r="C2811">
        <v>61.1</v>
      </c>
      <c r="D2811">
        <v>67.5</v>
      </c>
      <c r="E2811">
        <v>62.8</v>
      </c>
      <c r="F2811">
        <v>75.8</v>
      </c>
      <c r="G2811">
        <v>62.5</v>
      </c>
      <c r="H2811">
        <v>29.6</v>
      </c>
      <c r="I2811">
        <v>28.8</v>
      </c>
      <c r="J2811">
        <v>28.5</v>
      </c>
      <c r="K2811">
        <v>53.5</v>
      </c>
      <c r="L2811">
        <v>26.6</v>
      </c>
      <c r="M2811">
        <v>44.5</v>
      </c>
    </row>
    <row r="2812">
      <c r="A2812" t="inlineStr">
        <is>
          <t xml:space="preserve">2026-09-11</t>
        </is>
      </c>
      <c r="B2812">
        <v>59.8</v>
      </c>
      <c r="C2812">
        <v>61.1</v>
      </c>
      <c r="D2812">
        <v>62.2</v>
      </c>
      <c r="E2812">
        <v>62.8</v>
      </c>
      <c r="F2812">
        <v>72</v>
      </c>
      <c r="G2812">
        <v>62.5</v>
      </c>
      <c r="H2812">
        <v>30.4</v>
      </c>
      <c r="I2812">
        <v>28.8</v>
      </c>
      <c r="J2812">
        <v>46.8</v>
      </c>
      <c r="K2812">
        <v>53.5</v>
      </c>
      <c r="L2812">
        <v>26</v>
      </c>
      <c r="M2812">
        <v>44.5</v>
      </c>
    </row>
    <row r="2813">
      <c r="A2813" t="inlineStr">
        <is>
          <t xml:space="preserve">2026-09-12</t>
        </is>
      </c>
      <c r="B2813">
        <v>67</v>
      </c>
      <c r="C2813">
        <v>61.1</v>
      </c>
      <c r="D2813">
        <v>62.5</v>
      </c>
      <c r="E2813">
        <v>62.8</v>
      </c>
      <c r="F2813">
        <v>70.6</v>
      </c>
      <c r="G2813">
        <v>62.5</v>
      </c>
      <c r="H2813">
        <v>35.9</v>
      </c>
      <c r="I2813">
        <v>28.8</v>
      </c>
      <c r="J2813">
        <v>62.6</v>
      </c>
      <c r="K2813">
        <v>53.5</v>
      </c>
      <c r="L2813">
        <v>21.6</v>
      </c>
      <c r="M2813">
        <v>44.5</v>
      </c>
    </row>
    <row r="2814">
      <c r="A2814" t="inlineStr">
        <is>
          <t xml:space="preserve">2026-09-13</t>
        </is>
      </c>
      <c r="B2814">
        <v>43.1</v>
      </c>
      <c r="C2814">
        <v>61.1</v>
      </c>
      <c r="D2814">
        <v>65.6</v>
      </c>
      <c r="E2814">
        <v>62.8</v>
      </c>
      <c r="F2814">
        <v>73.2</v>
      </c>
      <c r="G2814">
        <v>62.5</v>
      </c>
      <c r="H2814">
        <v>30.4</v>
      </c>
      <c r="I2814">
        <v>28.8</v>
      </c>
      <c r="J2814">
        <v>63.8</v>
      </c>
      <c r="K2814">
        <v>53.5</v>
      </c>
      <c r="L2814">
        <v>22.3</v>
      </c>
      <c r="M2814">
        <v>44.5</v>
      </c>
    </row>
    <row r="2815">
      <c r="A2815" t="inlineStr">
        <is>
          <t xml:space="preserve">2026-09-14</t>
        </is>
      </c>
      <c r="B2815">
        <v>57.6</v>
      </c>
      <c r="C2815">
        <v>61.1</v>
      </c>
      <c r="D2815">
        <v>67</v>
      </c>
      <c r="E2815">
        <v>62.8</v>
      </c>
      <c r="F2815">
        <v>73.6</v>
      </c>
      <c r="G2815">
        <v>62.5</v>
      </c>
      <c r="H2815">
        <v>33.2</v>
      </c>
      <c r="I2815">
        <v>28.8</v>
      </c>
      <c r="J2815">
        <v>50.4</v>
      </c>
      <c r="K2815">
        <v>53.5</v>
      </c>
      <c r="L2815">
        <v>22.7</v>
      </c>
      <c r="M2815">
        <v>44.5</v>
      </c>
    </row>
    <row r="2816">
      <c r="A2816" t="inlineStr">
        <is>
          <t xml:space="preserve">2026-09-15</t>
        </is>
      </c>
      <c r="B2816">
        <v>65.1</v>
      </c>
      <c r="C2816">
        <v>61.1</v>
      </c>
      <c r="D2816">
        <v>69.3</v>
      </c>
      <c r="E2816">
        <v>62.8</v>
      </c>
      <c r="F2816">
        <v>70</v>
      </c>
      <c r="G2816">
        <v>62.5</v>
      </c>
      <c r="H2816">
        <v>33.3</v>
      </c>
      <c r="I2816">
        <v>28.8</v>
      </c>
      <c r="J2816">
        <v>52.2</v>
      </c>
      <c r="K2816">
        <v>53.5</v>
      </c>
      <c r="L2816">
        <v>28.8</v>
      </c>
      <c r="M2816">
        <v>44.5</v>
      </c>
    </row>
    <row r="2817">
      <c r="A2817" t="inlineStr">
        <is>
          <t xml:space="preserve">2026-09-16</t>
        </is>
      </c>
      <c r="B2817">
        <v>48.9</v>
      </c>
      <c r="C2817">
        <v>61.1</v>
      </c>
      <c r="D2817">
        <v>53.6</v>
      </c>
      <c r="E2817">
        <v>62.8</v>
      </c>
      <c r="F2817">
        <v>44.8</v>
      </c>
      <c r="G2817">
        <v>62.5</v>
      </c>
      <c r="H2817">
        <v>25.9</v>
      </c>
      <c r="I2817">
        <v>28.8</v>
      </c>
      <c r="J2817">
        <v>52.1</v>
      </c>
      <c r="K2817">
        <v>53.5</v>
      </c>
      <c r="L2817">
        <v>23.8</v>
      </c>
      <c r="M2817">
        <v>44.5</v>
      </c>
    </row>
    <row r="2818">
      <c r="A2818" t="inlineStr">
        <is>
          <t xml:space="preserve">2026-09-17</t>
        </is>
      </c>
      <c r="B2818">
        <v>49.6</v>
      </c>
      <c r="C2818">
        <v>61.1</v>
      </c>
      <c r="D2818">
        <v>62.9</v>
      </c>
      <c r="E2818">
        <v>62.8</v>
      </c>
      <c r="F2818">
        <v>53.5</v>
      </c>
      <c r="G2818">
        <v>62.5</v>
      </c>
      <c r="H2818">
        <v>25.8</v>
      </c>
      <c r="I2818">
        <v>28.8</v>
      </c>
      <c r="J2818">
        <v>38.1</v>
      </c>
      <c r="K2818">
        <v>53.5</v>
      </c>
      <c r="L2818">
        <v>24.3</v>
      </c>
      <c r="M2818">
        <v>44.5</v>
      </c>
    </row>
    <row r="2819">
      <c r="A2819" t="inlineStr">
        <is>
          <t xml:space="preserve">2026-09-18</t>
        </is>
      </c>
      <c r="B2819">
        <v>45.4</v>
      </c>
      <c r="C2819">
        <v>61.1</v>
      </c>
      <c r="D2819">
        <v>63.3</v>
      </c>
      <c r="E2819">
        <v>62.8</v>
      </c>
      <c r="F2819">
        <v>63.7</v>
      </c>
      <c r="G2819">
        <v>62.5</v>
      </c>
      <c r="H2819">
        <v>27.1</v>
      </c>
      <c r="I2819">
        <v>28.8</v>
      </c>
      <c r="J2819">
        <v>44.3</v>
      </c>
      <c r="K2819">
        <v>53.5</v>
      </c>
      <c r="L2819">
        <v>39.3</v>
      </c>
      <c r="M2819">
        <v>44.5</v>
      </c>
    </row>
    <row r="2820">
      <c r="A2820" t="inlineStr">
        <is>
          <t xml:space="preserve">2026-09-19</t>
        </is>
      </c>
      <c r="B2820">
        <v>50</v>
      </c>
      <c r="C2820">
        <v>61.1</v>
      </c>
      <c r="D2820">
        <v>65.8</v>
      </c>
      <c r="E2820">
        <v>62.8</v>
      </c>
      <c r="F2820">
        <v>67</v>
      </c>
      <c r="G2820">
        <v>62.5</v>
      </c>
      <c r="H2820">
        <v>26.2</v>
      </c>
      <c r="I2820">
        <v>28.8</v>
      </c>
      <c r="J2820">
        <v>58.9</v>
      </c>
      <c r="K2820">
        <v>53.5</v>
      </c>
      <c r="L2820">
        <v>18.6</v>
      </c>
      <c r="M2820">
        <v>44.5</v>
      </c>
    </row>
    <row r="2821">
      <c r="A2821" t="inlineStr">
        <is>
          <t xml:space="preserve">2026-09-20</t>
        </is>
      </c>
      <c r="B2821">
        <v>42.7</v>
      </c>
      <c r="C2821">
        <v>61.1</v>
      </c>
      <c r="D2821">
        <v>63.9</v>
      </c>
      <c r="E2821">
        <v>62.8</v>
      </c>
      <c r="F2821">
        <v>61.2</v>
      </c>
      <c r="G2821">
        <v>62.5</v>
      </c>
      <c r="H2821">
        <v>27.7</v>
      </c>
      <c r="I2821">
        <v>28.8</v>
      </c>
      <c r="J2821">
        <v>69</v>
      </c>
      <c r="K2821">
        <v>53.5</v>
      </c>
      <c r="L2821">
        <v>31.6</v>
      </c>
      <c r="M2821">
        <v>44.5</v>
      </c>
    </row>
    <row r="2822">
      <c r="A2822" t="inlineStr">
        <is>
          <t xml:space="preserve">2026-09-21</t>
        </is>
      </c>
      <c r="B2822">
        <v>48</v>
      </c>
      <c r="C2822">
        <v>61.1</v>
      </c>
      <c r="D2822">
        <v>65.3</v>
      </c>
      <c r="E2822">
        <v>62.8</v>
      </c>
      <c r="F2822">
        <v>69.7</v>
      </c>
      <c r="G2822">
        <v>62.5</v>
      </c>
      <c r="H2822">
        <v>32.5</v>
      </c>
      <c r="I2822">
        <v>28.8</v>
      </c>
      <c r="J2822">
        <v>51.6</v>
      </c>
      <c r="K2822">
        <v>53.5</v>
      </c>
      <c r="L2822">
        <v>34.2</v>
      </c>
      <c r="M2822">
        <v>44.5</v>
      </c>
    </row>
    <row r="2823">
      <c r="A2823" t="inlineStr">
        <is>
          <t xml:space="preserve">2026-09-22</t>
        </is>
      </c>
      <c r="B2823">
        <v>63.2</v>
      </c>
      <c r="C2823">
        <v>61.1</v>
      </c>
      <c r="D2823">
        <v>67.2</v>
      </c>
      <c r="E2823">
        <v>62.8</v>
      </c>
      <c r="F2823">
        <v>69.5</v>
      </c>
      <c r="G2823">
        <v>62.5</v>
      </c>
      <c r="H2823">
        <v>33.8</v>
      </c>
      <c r="I2823">
        <v>28.8</v>
      </c>
      <c r="J2823">
        <v>53.9</v>
      </c>
      <c r="K2823">
        <v>53.5</v>
      </c>
      <c r="L2823">
        <v>30.2</v>
      </c>
      <c r="M2823">
        <v>44.5</v>
      </c>
    </row>
    <row r="2824">
      <c r="A2824" t="inlineStr">
        <is>
          <t xml:space="preserve">2026-09-23</t>
        </is>
      </c>
      <c r="B2824">
        <v>72</v>
      </c>
      <c r="C2824">
        <v>61.1</v>
      </c>
      <c r="D2824">
        <v>67</v>
      </c>
      <c r="E2824">
        <v>62.8</v>
      </c>
      <c r="F2824">
        <v>70.1</v>
      </c>
      <c r="G2824">
        <v>62.5</v>
      </c>
      <c r="H2824">
        <v>33</v>
      </c>
      <c r="I2824">
        <v>28.8</v>
      </c>
      <c r="J2824">
        <v>53.7</v>
      </c>
      <c r="K2824">
        <v>53.5</v>
      </c>
      <c r="L2824">
        <v>26</v>
      </c>
      <c r="M2824">
        <v>44.5</v>
      </c>
    </row>
    <row r="2825">
      <c r="A2825" t="inlineStr">
        <is>
          <t xml:space="preserve">2026-09-24</t>
        </is>
      </c>
      <c r="B2825">
        <v>36.3</v>
      </c>
      <c r="C2825">
        <v>61.1</v>
      </c>
      <c r="D2825">
        <v>63.2</v>
      </c>
      <c r="E2825">
        <v>62.8</v>
      </c>
      <c r="F2825">
        <v>69.1</v>
      </c>
      <c r="G2825">
        <v>62.5</v>
      </c>
      <c r="H2825">
        <v>29.3</v>
      </c>
      <c r="I2825">
        <v>28.8</v>
      </c>
      <c r="J2825">
        <v>47.4</v>
      </c>
      <c r="K2825">
        <v>53.5</v>
      </c>
      <c r="L2825">
        <v>34</v>
      </c>
      <c r="M2825">
        <v>44.5</v>
      </c>
    </row>
    <row r="2826">
      <c r="A2826" t="inlineStr">
        <is>
          <t xml:space="preserve">2026-09-25</t>
        </is>
      </c>
      <c r="B2826">
        <v>67.9</v>
      </c>
      <c r="C2826">
        <v>61.1</v>
      </c>
      <c r="D2826">
        <v>66.3</v>
      </c>
      <c r="E2826">
        <v>62.8</v>
      </c>
      <c r="F2826">
        <v>66.1</v>
      </c>
      <c r="G2826">
        <v>62.5</v>
      </c>
      <c r="H2826">
        <v>33.7</v>
      </c>
      <c r="I2826">
        <v>28.8</v>
      </c>
      <c r="J2826">
        <v>47.5</v>
      </c>
      <c r="K2826">
        <v>53.5</v>
      </c>
      <c r="L2826">
        <v>28.4</v>
      </c>
      <c r="M2826">
        <v>44.5</v>
      </c>
    </row>
    <row r="2827">
      <c r="A2827" t="inlineStr">
        <is>
          <t xml:space="preserve">2026-09-26</t>
        </is>
      </c>
      <c r="B2827">
        <v>74.8</v>
      </c>
      <c r="C2827">
        <v>61.1</v>
      </c>
      <c r="D2827">
        <v>66.7</v>
      </c>
      <c r="E2827">
        <v>62.8</v>
      </c>
      <c r="F2827">
        <v>66.8</v>
      </c>
      <c r="G2827">
        <v>62.5</v>
      </c>
      <c r="H2827">
        <v>33.2</v>
      </c>
      <c r="I2827">
        <v>28.8</v>
      </c>
      <c r="J2827">
        <v>56.9</v>
      </c>
      <c r="K2827">
        <v>53.5</v>
      </c>
      <c r="L2827">
        <v>38.5</v>
      </c>
      <c r="M2827">
        <v>44.5</v>
      </c>
    </row>
    <row r="2828">
      <c r="A2828" t="inlineStr">
        <is>
          <t xml:space="preserve">2026-09-27</t>
        </is>
      </c>
      <c r="B2828">
        <v>68.6</v>
      </c>
      <c r="C2828">
        <v>61.1</v>
      </c>
      <c r="D2828">
        <v>60</v>
      </c>
      <c r="E2828">
        <v>62.8</v>
      </c>
      <c r="F2828">
        <v>54</v>
      </c>
      <c r="G2828">
        <v>62.5</v>
      </c>
      <c r="H2828">
        <v>30.4</v>
      </c>
      <c r="I2828">
        <v>28.8</v>
      </c>
      <c r="J2828">
        <v>67.1</v>
      </c>
      <c r="K2828">
        <v>53.5</v>
      </c>
      <c r="L2828">
        <v>17.6</v>
      </c>
      <c r="M2828">
        <v>44.5</v>
      </c>
    </row>
    <row r="2829">
      <c r="A2829" t="inlineStr">
        <is>
          <t xml:space="preserve">2026-09-28</t>
        </is>
      </c>
      <c r="B2829">
        <v>62.9</v>
      </c>
      <c r="C2829">
        <v>61.1</v>
      </c>
      <c r="D2829">
        <v>44.1</v>
      </c>
      <c r="E2829">
        <v>62.8</v>
      </c>
      <c r="F2829">
        <v>45.7</v>
      </c>
      <c r="G2829">
        <v>62.5</v>
      </c>
      <c r="H2829">
        <v>25.3</v>
      </c>
      <c r="I2829">
        <v>28.8</v>
      </c>
      <c r="J2829">
        <v>61.3</v>
      </c>
      <c r="K2829">
        <v>53.5</v>
      </c>
      <c r="L2829">
        <v>29.7</v>
      </c>
      <c r="M2829">
        <v>44.5</v>
      </c>
    </row>
    <row r="2830">
      <c r="A2830" t="inlineStr">
        <is>
          <t xml:space="preserve">2026-09-29</t>
        </is>
      </c>
      <c r="B2830">
        <v>59.1</v>
      </c>
      <c r="C2830">
        <v>61.1</v>
      </c>
      <c r="D2830">
        <v>50.9</v>
      </c>
      <c r="E2830">
        <v>62.8</v>
      </c>
      <c r="F2830">
        <v>26.9</v>
      </c>
      <c r="G2830">
        <v>62.5</v>
      </c>
      <c r="H2830">
        <v>26</v>
      </c>
      <c r="I2830">
        <v>28.8</v>
      </c>
      <c r="J2830">
        <v>54.5</v>
      </c>
      <c r="K2830">
        <v>53.5</v>
      </c>
      <c r="L2830">
        <v>22.7</v>
      </c>
      <c r="M2830">
        <v>44.5</v>
      </c>
    </row>
    <row r="2831">
      <c r="A2831" t="inlineStr">
        <is>
          <t xml:space="preserve">2026-09-30</t>
        </is>
      </c>
      <c r="B2831">
        <v>60.4</v>
      </c>
      <c r="C2831">
        <v>61.1</v>
      </c>
      <c r="D2831">
        <v>44.6</v>
      </c>
      <c r="E2831">
        <v>62.8</v>
      </c>
      <c r="F2831">
        <v>45.8</v>
      </c>
      <c r="G2831">
        <v>62.5</v>
      </c>
      <c r="H2831">
        <v>17.4</v>
      </c>
      <c r="I2831">
        <v>28.8</v>
      </c>
      <c r="J2831">
        <v>50.2</v>
      </c>
      <c r="K2831">
        <v>53.5</v>
      </c>
      <c r="L2831">
        <v>24.7</v>
      </c>
      <c r="M2831">
        <v>44.5</v>
      </c>
    </row>
    <row r="2832">
      <c r="A2832" t="inlineStr">
        <is>
          <t xml:space="preserve">2026-10-01</t>
        </is>
      </c>
      <c r="B2832">
        <v>45.6</v>
      </c>
      <c r="D2832">
        <v>57.2</v>
      </c>
      <c r="F2832">
        <v>56.7</v>
      </c>
      <c r="H2832">
        <v>20.6</v>
      </c>
      <c r="J2832">
        <v>48.1</v>
      </c>
      <c r="L2832">
        <v>25.6</v>
      </c>
    </row>
    <row r="2833">
      <c r="A2833" t="inlineStr">
        <is>
          <t xml:space="preserve">2026-10-02</t>
        </is>
      </c>
      <c r="B2833">
        <v>51.9</v>
      </c>
      <c r="D2833">
        <v>49.8</v>
      </c>
      <c r="F2833">
        <v>62.8</v>
      </c>
      <c r="H2833">
        <v>29.3</v>
      </c>
      <c r="J2833">
        <v>52.7</v>
      </c>
      <c r="L2833">
        <v>20.6</v>
      </c>
    </row>
    <row r="2834">
      <c r="A2834" t="inlineStr">
        <is>
          <t xml:space="preserve">2026-10-03</t>
        </is>
      </c>
      <c r="B2834">
        <v>65.9</v>
      </c>
      <c r="D2834">
        <v>48.8</v>
      </c>
      <c r="F2834">
        <v>62.6</v>
      </c>
      <c r="H2834">
        <v>28</v>
      </c>
      <c r="J2834">
        <v>67.8</v>
      </c>
      <c r="L2834">
        <v>33.4</v>
      </c>
    </row>
    <row r="2835">
      <c r="A2835" t="inlineStr">
        <is>
          <t xml:space="preserve">2026-10-04</t>
        </is>
      </c>
      <c r="B2835">
        <v>72.1</v>
      </c>
      <c r="D2835">
        <v>52.4</v>
      </c>
      <c r="F2835">
        <v>60.6</v>
      </c>
      <c r="H2835">
        <v>29.6</v>
      </c>
      <c r="J2835">
        <v>68.3</v>
      </c>
      <c r="L2835">
        <v>32.9</v>
      </c>
    </row>
    <row r="2836">
      <c r="A2836" t="inlineStr">
        <is>
          <t xml:space="preserve">2026-10-05</t>
        </is>
      </c>
      <c r="B2836">
        <v>61.2</v>
      </c>
      <c r="D2836">
        <v>58.7</v>
      </c>
      <c r="F2836">
        <v>50.5</v>
      </c>
      <c r="H2836">
        <v>31.6</v>
      </c>
      <c r="J2836">
        <v>55.3</v>
      </c>
      <c r="L2836">
        <v>23.4</v>
      </c>
    </row>
    <row r="2837">
      <c r="A2837" t="inlineStr">
        <is>
          <t xml:space="preserve">2026-10-06</t>
        </is>
      </c>
      <c r="B2837">
        <v>60.1</v>
      </c>
      <c r="D2837">
        <v>42.4</v>
      </c>
      <c r="F2837">
        <v>54.2</v>
      </c>
      <c r="H2837">
        <v>28.8</v>
      </c>
      <c r="J2837">
        <v>42.8</v>
      </c>
      <c r="L2837">
        <v>21.5</v>
      </c>
    </row>
    <row r="2838">
      <c r="A2838" t="inlineStr">
        <is>
          <t xml:space="preserve">2026-10-07</t>
        </is>
      </c>
      <c r="B2838">
        <v>61.1</v>
      </c>
      <c r="D2838">
        <v>56.2</v>
      </c>
      <c r="F2838">
        <v>55.8</v>
      </c>
      <c r="H2838">
        <v>12.4</v>
      </c>
      <c r="J2838">
        <v>35.9</v>
      </c>
      <c r="L2838">
        <v>13.2</v>
      </c>
    </row>
    <row r="2839">
      <c r="A2839" t="inlineStr">
        <is>
          <t xml:space="preserve">2026-10-08</t>
        </is>
      </c>
      <c r="B2839">
        <v>21.1</v>
      </c>
      <c r="D2839">
        <v>50.9</v>
      </c>
      <c r="F2839">
        <v>49.9</v>
      </c>
      <c r="H2839">
        <v>18.7</v>
      </c>
      <c r="J2839">
        <v>32.3</v>
      </c>
      <c r="L2839">
        <v>30.9</v>
      </c>
    </row>
    <row r="2840">
      <c r="A2840" t="inlineStr">
        <is>
          <t xml:space="preserve">2026-10-09</t>
        </is>
      </c>
      <c r="B2840">
        <v>28.3</v>
      </c>
      <c r="D2840">
        <v>57.2</v>
      </c>
      <c r="F2840">
        <v>61.9</v>
      </c>
      <c r="H2840">
        <v>19.6</v>
      </c>
      <c r="J2840">
        <v>34.4</v>
      </c>
      <c r="L2840">
        <v>13</v>
      </c>
    </row>
    <row r="2841">
      <c r="A2841" t="inlineStr">
        <is>
          <t xml:space="preserve">2026-10-10</t>
        </is>
      </c>
      <c r="B2841">
        <v>36.4</v>
      </c>
      <c r="D2841">
        <v>66</v>
      </c>
      <c r="F2841">
        <v>67.9</v>
      </c>
      <c r="H2841">
        <v>24.7</v>
      </c>
      <c r="J2841">
        <v>37.7</v>
      </c>
      <c r="L2841">
        <v>17.3</v>
      </c>
    </row>
    <row r="2842">
      <c r="A2842" t="inlineStr">
        <is>
          <t xml:space="preserve">2026-10-11</t>
        </is>
      </c>
    </row>
    <row r="2843">
      <c r="A2843" t="inlineStr">
        <is>
          <t xml:space="preserve">2026-10-12</t>
        </is>
      </c>
    </row>
    <row r="2844">
      <c r="A2844" t="inlineStr">
        <is>
          <t xml:space="preserve">2026-10-13</t>
        </is>
      </c>
    </row>
    <row r="2845">
      <c r="A2845" t="inlineStr">
        <is>
          <t xml:space="preserve">2026-10-14</t>
        </is>
      </c>
    </row>
    <row r="2846">
      <c r="A2846" t="inlineStr">
        <is>
          <t xml:space="preserve">2026-10-15</t>
        </is>
      </c>
    </row>
    <row r="2847">
      <c r="A2847" t="inlineStr">
        <is>
          <t xml:space="preserve">2026-10-16</t>
        </is>
      </c>
    </row>
    <row r="2848">
      <c r="A2848" t="inlineStr">
        <is>
          <t xml:space="preserve">2026-10-17</t>
        </is>
      </c>
    </row>
    <row r="2849">
      <c r="A2849" t="inlineStr">
        <is>
          <t xml:space="preserve">2026-10-18</t>
        </is>
      </c>
    </row>
    <row r="2850">
      <c r="A2850" t="inlineStr">
        <is>
          <t xml:space="preserve">2026-10-19</t>
        </is>
      </c>
    </row>
    <row r="2851">
      <c r="A2851" t="inlineStr">
        <is>
          <t xml:space="preserve">2026-10-20</t>
        </is>
      </c>
    </row>
    <row r="2852">
      <c r="A2852" t="inlineStr">
        <is>
          <t xml:space="preserve">2026-10-21</t>
        </is>
      </c>
    </row>
    <row r="2853">
      <c r="A2853" t="inlineStr">
        <is>
          <t xml:space="preserve">2026-10-22</t>
        </is>
      </c>
    </row>
    <row r="2854">
      <c r="A2854" t="inlineStr">
        <is>
          <t xml:space="preserve">2026-10-23</t>
        </is>
      </c>
    </row>
    <row r="2855">
      <c r="A2855" t="inlineStr">
        <is>
          <t xml:space="preserve">2026-10-24</t>
        </is>
      </c>
    </row>
    <row r="2856">
      <c r="A2856" t="inlineStr">
        <is>
          <t xml:space="preserve">2026-10-25</t>
        </is>
      </c>
    </row>
    <row r="2857">
      <c r="A2857" t="inlineStr">
        <is>
          <t xml:space="preserve">2026-10-26</t>
        </is>
      </c>
    </row>
    <row r="2858">
      <c r="A2858" t="inlineStr">
        <is>
          <t xml:space="preserve">2026-10-27</t>
        </is>
      </c>
    </row>
    <row r="2859">
      <c r="A2859" t="inlineStr">
        <is>
          <t xml:space="preserve">2026-10-28</t>
        </is>
      </c>
    </row>
    <row r="2860">
      <c r="A2860" t="inlineStr">
        <is>
          <t xml:space="preserve">2026-10-29</t>
        </is>
      </c>
    </row>
    <row r="2861">
      <c r="A2861" t="inlineStr">
        <is>
          <t xml:space="preserve">2026-10-30</t>
        </is>
      </c>
    </row>
    <row r="2862">
      <c r="A2862" t="inlineStr">
        <is>
          <t xml:space="preserve">2026-10-31</t>
        </is>
      </c>
    </row>
    <row r="2863">
      <c r="A2863" t="inlineStr">
        <is>
          <t xml:space="preserve">2026-11-01</t>
        </is>
      </c>
    </row>
    <row r="2864">
      <c r="A2864" t="inlineStr">
        <is>
          <t xml:space="preserve">2026-11-02</t>
        </is>
      </c>
    </row>
    <row r="2865">
      <c r="A2865" t="inlineStr">
        <is>
          <t xml:space="preserve">2026-11-03</t>
        </is>
      </c>
    </row>
    <row r="2866">
      <c r="A2866" t="inlineStr">
        <is>
          <t xml:space="preserve">2026-11-04</t>
        </is>
      </c>
    </row>
    <row r="2867">
      <c r="A2867" t="inlineStr">
        <is>
          <t xml:space="preserve">2026-11-05</t>
        </is>
      </c>
    </row>
    <row r="2868">
      <c r="A2868" t="inlineStr">
        <is>
          <t xml:space="preserve">2026-11-06</t>
        </is>
      </c>
    </row>
    <row r="2869">
      <c r="A2869" t="inlineStr">
        <is>
          <t xml:space="preserve">2026-11-07</t>
        </is>
      </c>
    </row>
    <row r="2870">
      <c r="A2870" t="inlineStr">
        <is>
          <t xml:space="preserve">2026-11-08</t>
        </is>
      </c>
    </row>
    <row r="2871">
      <c r="A2871" t="inlineStr">
        <is>
          <t xml:space="preserve">2026-11-09</t>
        </is>
      </c>
    </row>
    <row r="2872">
      <c r="A2872" t="inlineStr">
        <is>
          <t xml:space="preserve">2026-11-10</t>
        </is>
      </c>
    </row>
    <row r="2873">
      <c r="A2873" t="inlineStr">
        <is>
          <t xml:space="preserve">2026-11-11</t>
        </is>
      </c>
    </row>
    <row r="2874">
      <c r="A2874" t="inlineStr">
        <is>
          <t xml:space="preserve">2026-11-12</t>
        </is>
      </c>
    </row>
    <row r="2875">
      <c r="A2875" t="inlineStr">
        <is>
          <t xml:space="preserve">2026-11-13</t>
        </is>
      </c>
    </row>
    <row r="2876">
      <c r="A2876" t="inlineStr">
        <is>
          <t xml:space="preserve">2026-11-14</t>
        </is>
      </c>
    </row>
    <row r="2877">
      <c r="A2877" t="inlineStr">
        <is>
          <t xml:space="preserve">2026-11-15</t>
        </is>
      </c>
    </row>
    <row r="2878">
      <c r="A2878" t="inlineStr">
        <is>
          <t xml:space="preserve">2026-11-16</t>
        </is>
      </c>
    </row>
    <row r="2879">
      <c r="A2879" t="inlineStr">
        <is>
          <t xml:space="preserve">2026-11-17</t>
        </is>
      </c>
    </row>
    <row r="2880">
      <c r="A2880" t="inlineStr">
        <is>
          <t xml:space="preserve">2026-11-18</t>
        </is>
      </c>
    </row>
    <row r="2881">
      <c r="A2881" t="inlineStr">
        <is>
          <t xml:space="preserve">2026-11-19</t>
        </is>
      </c>
    </row>
    <row r="2882">
      <c r="A2882" t="inlineStr">
        <is>
          <t xml:space="preserve">2026-11-20</t>
        </is>
      </c>
    </row>
    <row r="2883">
      <c r="A2883" t="inlineStr">
        <is>
          <t xml:space="preserve">2026-11-21</t>
        </is>
      </c>
    </row>
    <row r="2884">
      <c r="A2884" t="inlineStr">
        <is>
          <t xml:space="preserve">2026-11-22</t>
        </is>
      </c>
    </row>
    <row r="2885">
      <c r="A2885" t="inlineStr">
        <is>
          <t xml:space="preserve">2026-11-23</t>
        </is>
      </c>
    </row>
    <row r="2886">
      <c r="A2886" t="inlineStr">
        <is>
          <t xml:space="preserve">2026-11-24</t>
        </is>
      </c>
    </row>
    <row r="2887">
      <c r="A2887" t="inlineStr">
        <is>
          <t xml:space="preserve">2026-11-25</t>
        </is>
      </c>
    </row>
    <row r="2888">
      <c r="A2888" t="inlineStr">
        <is>
          <t xml:space="preserve">2026-11-26</t>
        </is>
      </c>
    </row>
    <row r="2889">
      <c r="A2889" t="inlineStr">
        <is>
          <t xml:space="preserve">2026-11-27</t>
        </is>
      </c>
    </row>
    <row r="2890">
      <c r="A2890" t="inlineStr">
        <is>
          <t xml:space="preserve">2026-11-28</t>
        </is>
      </c>
    </row>
    <row r="2891">
      <c r="A2891" t="inlineStr">
        <is>
          <t xml:space="preserve">2026-11-29</t>
        </is>
      </c>
    </row>
    <row r="2892">
      <c r="A2892" t="inlineStr">
        <is>
          <t xml:space="preserve">2026-11-30</t>
        </is>
      </c>
    </row>
    <row r="2893">
      <c r="A2893" t="inlineStr">
        <is>
          <t xml:space="preserve">2026-12-01</t>
        </is>
      </c>
    </row>
    <row r="2894">
      <c r="A2894" t="inlineStr">
        <is>
          <t xml:space="preserve">2026-12-02</t>
        </is>
      </c>
    </row>
    <row r="2895">
      <c r="A2895" t="inlineStr">
        <is>
          <t xml:space="preserve">2026-12-03</t>
        </is>
      </c>
    </row>
    <row r="2896">
      <c r="A2896" t="inlineStr">
        <is>
          <t xml:space="preserve">2026-12-04</t>
        </is>
      </c>
    </row>
    <row r="2897">
      <c r="A2897" t="inlineStr">
        <is>
          <t xml:space="preserve">2026-12-05</t>
        </is>
      </c>
    </row>
    <row r="2898">
      <c r="A2898" t="inlineStr">
        <is>
          <t xml:space="preserve">2026-12-06</t>
        </is>
      </c>
    </row>
    <row r="2899">
      <c r="A2899" t="inlineStr">
        <is>
          <t xml:space="preserve">2026-12-07</t>
        </is>
      </c>
    </row>
    <row r="2900">
      <c r="A2900" t="inlineStr">
        <is>
          <t xml:space="preserve">2026-12-08</t>
        </is>
      </c>
    </row>
    <row r="2901">
      <c r="A2901" t="inlineStr">
        <is>
          <t xml:space="preserve">2026-12-09</t>
        </is>
      </c>
    </row>
    <row r="2902">
      <c r="A2902" t="inlineStr">
        <is>
          <t xml:space="preserve">2026-12-10</t>
        </is>
      </c>
    </row>
    <row r="2903">
      <c r="A2903" t="inlineStr">
        <is>
          <t xml:space="preserve">2026-12-11</t>
        </is>
      </c>
    </row>
    <row r="2904">
      <c r="A2904" t="inlineStr">
        <is>
          <t xml:space="preserve">2026-12-12</t>
        </is>
      </c>
    </row>
    <row r="2905">
      <c r="A2905" t="inlineStr">
        <is>
          <t xml:space="preserve">2026-12-13</t>
        </is>
      </c>
    </row>
    <row r="2906">
      <c r="A2906" t="inlineStr">
        <is>
          <t xml:space="preserve">2026-12-14</t>
        </is>
      </c>
    </row>
    <row r="2907">
      <c r="A2907" t="inlineStr">
        <is>
          <t xml:space="preserve">2026-12-15</t>
        </is>
      </c>
    </row>
    <row r="2908">
      <c r="A2908" t="inlineStr">
        <is>
          <t xml:space="preserve">2026-12-16</t>
        </is>
      </c>
    </row>
    <row r="2909">
      <c r="A2909" t="inlineStr">
        <is>
          <t xml:space="preserve">2026-12-17</t>
        </is>
      </c>
    </row>
    <row r="2910">
      <c r="A2910" t="inlineStr">
        <is>
          <t xml:space="preserve">2026-12-18</t>
        </is>
      </c>
    </row>
    <row r="2911">
      <c r="A2911" t="inlineStr">
        <is>
          <t xml:space="preserve">2026-12-19</t>
        </is>
      </c>
    </row>
    <row r="2912">
      <c r="A2912" t="inlineStr">
        <is>
          <t xml:space="preserve">2026-12-20</t>
        </is>
      </c>
    </row>
    <row r="2913">
      <c r="A2913" t="inlineStr">
        <is>
          <t xml:space="preserve">2026-12-21</t>
        </is>
      </c>
    </row>
    <row r="2914">
      <c r="A2914" t="inlineStr">
        <is>
          <t xml:space="preserve">2026-12-22</t>
        </is>
      </c>
    </row>
    <row r="2915">
      <c r="A2915" t="inlineStr">
        <is>
          <t xml:space="preserve">2026-12-23</t>
        </is>
      </c>
    </row>
    <row r="2916">
      <c r="A2916" t="inlineStr">
        <is>
          <t xml:space="preserve">2026-12-24</t>
        </is>
      </c>
    </row>
    <row r="2917">
      <c r="A2917" t="inlineStr">
        <is>
          <t xml:space="preserve">2026-12-25</t>
        </is>
      </c>
    </row>
    <row r="2918">
      <c r="A2918" t="inlineStr">
        <is>
          <t xml:space="preserve">2026-12-26</t>
        </is>
      </c>
    </row>
    <row r="2919">
      <c r="A2919" t="inlineStr">
        <is>
          <t xml:space="preserve">2026-12-27</t>
        </is>
      </c>
    </row>
    <row r="2920">
      <c r="A2920" t="inlineStr">
        <is>
          <t xml:space="preserve">2026-12-28</t>
        </is>
      </c>
    </row>
    <row r="2921">
      <c r="A2921" t="inlineStr">
        <is>
          <t xml:space="preserve">2026-12-29</t>
        </is>
      </c>
    </row>
    <row r="2922">
      <c r="A2922" t="inlineStr">
        <is>
          <t xml:space="preserve">2026-12-30</t>
        </is>
      </c>
    </row>
    <row r="2923">
      <c r="A2923" t="inlineStr">
        <is>
          <t xml:space="preserve">2026-12-31</t>
        </is>
      </c>
    </row>
    <row r="2924">
      <c r="A2924" t="inlineStr">
        <is>
          <t xml:space="preserve">2027-01-01</t>
        </is>
      </c>
    </row>
    <row r="2925">
      <c r="A2925" t="inlineStr">
        <is>
          <t xml:space="preserve">2027-01-02</t>
        </is>
      </c>
    </row>
    <row r="2926">
      <c r="A2926" t="inlineStr">
        <is>
          <t xml:space="preserve">2027-01-03</t>
        </is>
      </c>
    </row>
    <row r="2927">
      <c r="A2927" t="inlineStr">
        <is>
          <t xml:space="preserve">2027-01-04</t>
        </is>
      </c>
    </row>
    <row r="2928">
      <c r="A2928" t="inlineStr">
        <is>
          <t xml:space="preserve">2027-01-05</t>
        </is>
      </c>
    </row>
    <row r="2929">
      <c r="A2929" t="inlineStr">
        <is>
          <t xml:space="preserve">2027-01-06</t>
        </is>
      </c>
    </row>
    <row r="2930">
      <c r="A2930" t="inlineStr">
        <is>
          <t xml:space="preserve">2027-01-07</t>
        </is>
      </c>
    </row>
    <row r="2931">
      <c r="A2931" t="inlineStr">
        <is>
          <t xml:space="preserve">2027-01-08</t>
        </is>
      </c>
    </row>
    <row r="2932">
      <c r="A2932" t="inlineStr">
        <is>
          <t xml:space="preserve">2027-01-09</t>
        </is>
      </c>
    </row>
    <row r="2933">
      <c r="A2933" t="inlineStr">
        <is>
          <t xml:space="preserve">2027-01-10</t>
        </is>
      </c>
    </row>
    <row r="2934">
      <c r="A2934" t="inlineStr">
        <is>
          <t xml:space="preserve">2027-01-11</t>
        </is>
      </c>
    </row>
    <row r="2935">
      <c r="A2935" t="inlineStr">
        <is>
          <t xml:space="preserve">2027-01-12</t>
        </is>
      </c>
    </row>
    <row r="2936">
      <c r="A2936" t="inlineStr">
        <is>
          <t xml:space="preserve">2027-01-13</t>
        </is>
      </c>
    </row>
    <row r="2937">
      <c r="A2937" t="inlineStr">
        <is>
          <t xml:space="preserve">2027-01-14</t>
        </is>
      </c>
    </row>
    <row r="2938">
      <c r="A2938" t="inlineStr">
        <is>
          <t xml:space="preserve">2027-01-15</t>
        </is>
      </c>
    </row>
    <row r="2939">
      <c r="A2939" t="inlineStr">
        <is>
          <t xml:space="preserve">2027-01-16</t>
        </is>
      </c>
    </row>
    <row r="2940">
      <c r="A2940" t="inlineStr">
        <is>
          <t xml:space="preserve">2027-01-17</t>
        </is>
      </c>
    </row>
    <row r="2941">
      <c r="A2941" t="inlineStr">
        <is>
          <t xml:space="preserve">2027-01-18</t>
        </is>
      </c>
    </row>
    <row r="2942">
      <c r="A2942" t="inlineStr">
        <is>
          <t xml:space="preserve">2027-01-19</t>
        </is>
      </c>
    </row>
    <row r="2943">
      <c r="A2943" t="inlineStr">
        <is>
          <t xml:space="preserve">2027-01-20</t>
        </is>
      </c>
    </row>
    <row r="2944">
      <c r="A2944" t="inlineStr">
        <is>
          <t xml:space="preserve">2027-01-21</t>
        </is>
      </c>
    </row>
    <row r="2945">
      <c r="A2945" t="inlineStr">
        <is>
          <t xml:space="preserve">2027-01-22</t>
        </is>
      </c>
    </row>
    <row r="2946">
      <c r="A2946" t="inlineStr">
        <is>
          <t xml:space="preserve">2027-01-23</t>
        </is>
      </c>
    </row>
    <row r="2947">
      <c r="A2947" t="inlineStr">
        <is>
          <t xml:space="preserve">2027-01-24</t>
        </is>
      </c>
    </row>
    <row r="2948">
      <c r="A2948" t="inlineStr">
        <is>
          <t xml:space="preserve">2027-01-25</t>
        </is>
      </c>
    </row>
    <row r="2949">
      <c r="A2949" t="inlineStr">
        <is>
          <t xml:space="preserve">2027-01-26</t>
        </is>
      </c>
    </row>
    <row r="2950">
      <c r="A2950" t="inlineStr">
        <is>
          <t xml:space="preserve">2027-01-27</t>
        </is>
      </c>
    </row>
    <row r="2951">
      <c r="A2951" t="inlineStr">
        <is>
          <t xml:space="preserve">2027-01-28</t>
        </is>
      </c>
    </row>
    <row r="2952">
      <c r="A2952" t="inlineStr">
        <is>
          <t xml:space="preserve">2027-01-29</t>
        </is>
      </c>
    </row>
    <row r="2953">
      <c r="A2953" t="inlineStr">
        <is>
          <t xml:space="preserve">2027-01-30</t>
        </is>
      </c>
    </row>
    <row r="2954">
      <c r="A2954" t="inlineStr">
        <is>
          <t xml:space="preserve">2027-01-31</t>
        </is>
      </c>
    </row>
    <row r="2955">
      <c r="A2955" t="inlineStr">
        <is>
          <t xml:space="preserve">2027-02-01</t>
        </is>
      </c>
    </row>
    <row r="2956">
      <c r="A2956" t="inlineStr">
        <is>
          <t xml:space="preserve">2027-02-02</t>
        </is>
      </c>
    </row>
    <row r="2957">
      <c r="A2957" t="inlineStr">
        <is>
          <t xml:space="preserve">2027-02-03</t>
        </is>
      </c>
    </row>
    <row r="2958">
      <c r="A2958" t="inlineStr">
        <is>
          <t xml:space="preserve">2027-02-04</t>
        </is>
      </c>
    </row>
    <row r="2959">
      <c r="A2959" t="inlineStr">
        <is>
          <t xml:space="preserve">2027-02-05</t>
        </is>
      </c>
    </row>
    <row r="2960">
      <c r="A2960" t="inlineStr">
        <is>
          <t xml:space="preserve">2027-02-06</t>
        </is>
      </c>
    </row>
    <row r="2961">
      <c r="A2961" t="inlineStr">
        <is>
          <t xml:space="preserve">2027-02-07</t>
        </is>
      </c>
    </row>
    <row r="2962">
      <c r="A2962" t="inlineStr">
        <is>
          <t xml:space="preserve">2027-02-08</t>
        </is>
      </c>
    </row>
    <row r="2963">
      <c r="A2963" t="inlineStr">
        <is>
          <t xml:space="preserve">2027-02-09</t>
        </is>
      </c>
    </row>
    <row r="2964">
      <c r="A2964" t="inlineStr">
        <is>
          <t xml:space="preserve">2027-02-10</t>
        </is>
      </c>
    </row>
    <row r="2965">
      <c r="A2965" t="inlineStr">
        <is>
          <t xml:space="preserve">2027-02-11</t>
        </is>
      </c>
    </row>
    <row r="2966">
      <c r="A2966" t="inlineStr">
        <is>
          <t xml:space="preserve">2027-02-12</t>
        </is>
      </c>
    </row>
    <row r="2967">
      <c r="A2967" t="inlineStr">
        <is>
          <t xml:space="preserve">2027-02-13</t>
        </is>
      </c>
    </row>
    <row r="2968">
      <c r="A2968" t="inlineStr">
        <is>
          <t xml:space="preserve">2027-02-14</t>
        </is>
      </c>
    </row>
    <row r="2969">
      <c r="A2969" t="inlineStr">
        <is>
          <t xml:space="preserve">2027-02-15</t>
        </is>
      </c>
    </row>
    <row r="2970">
      <c r="A2970" t="inlineStr">
        <is>
          <t xml:space="preserve">2027-02-16</t>
        </is>
      </c>
    </row>
    <row r="2971">
      <c r="A2971" t="inlineStr">
        <is>
          <t xml:space="preserve">2027-02-17</t>
        </is>
      </c>
    </row>
    <row r="2972">
      <c r="A2972" t="inlineStr">
        <is>
          <t xml:space="preserve">2027-02-18</t>
        </is>
      </c>
    </row>
    <row r="2973">
      <c r="A2973" t="inlineStr">
        <is>
          <t xml:space="preserve">2027-02-19</t>
        </is>
      </c>
    </row>
    <row r="2974">
      <c r="A2974" t="inlineStr">
        <is>
          <t xml:space="preserve">2027-02-20</t>
        </is>
      </c>
    </row>
    <row r="2975">
      <c r="A2975" t="inlineStr">
        <is>
          <t xml:space="preserve">2027-02-21</t>
        </is>
      </c>
    </row>
    <row r="2976">
      <c r="A2976" t="inlineStr">
        <is>
          <t xml:space="preserve">2027-02-22</t>
        </is>
      </c>
    </row>
    <row r="2977">
      <c r="A2977" t="inlineStr">
        <is>
          <t xml:space="preserve">2027-02-23</t>
        </is>
      </c>
    </row>
    <row r="2978">
      <c r="A2978" t="inlineStr">
        <is>
          <t xml:space="preserve">2027-02-24</t>
        </is>
      </c>
    </row>
    <row r="2979">
      <c r="A2979" t="inlineStr">
        <is>
          <t xml:space="preserve">2027-02-25</t>
        </is>
      </c>
    </row>
    <row r="2980">
      <c r="A2980" t="inlineStr">
        <is>
          <t xml:space="preserve">2027-02-26</t>
        </is>
      </c>
    </row>
    <row r="2981">
      <c r="A2981" t="inlineStr">
        <is>
          <t xml:space="preserve">2027-02-27</t>
        </is>
      </c>
    </row>
    <row r="2982">
      <c r="A2982" t="inlineStr">
        <is>
          <t xml:space="preserve">2027-02-28</t>
        </is>
      </c>
    </row>
    <row r="2983">
      <c r="A2983" t="inlineStr">
        <is>
          <t xml:space="preserve">2027-03-01</t>
        </is>
      </c>
    </row>
    <row r="2984">
      <c r="A2984" t="inlineStr">
        <is>
          <t xml:space="preserve">2027-03-02</t>
        </is>
      </c>
    </row>
    <row r="2985">
      <c r="A2985" t="inlineStr">
        <is>
          <t xml:space="preserve">2027-03-03</t>
        </is>
      </c>
    </row>
    <row r="2986">
      <c r="A2986" t="inlineStr">
        <is>
          <t xml:space="preserve">2027-03-04</t>
        </is>
      </c>
    </row>
    <row r="2987">
      <c r="A2987" t="inlineStr">
        <is>
          <t xml:space="preserve">2027-03-05</t>
        </is>
      </c>
    </row>
    <row r="2988">
      <c r="A2988" t="inlineStr">
        <is>
          <t xml:space="preserve">2027-03-06</t>
        </is>
      </c>
    </row>
    <row r="2989">
      <c r="A2989" t="inlineStr">
        <is>
          <t xml:space="preserve">2027-03-07</t>
        </is>
      </c>
    </row>
    <row r="2990">
      <c r="A2990" t="inlineStr">
        <is>
          <t xml:space="preserve">2027-03-08</t>
        </is>
      </c>
    </row>
    <row r="2991">
      <c r="A2991" t="inlineStr">
        <is>
          <t xml:space="preserve">2027-03-09</t>
        </is>
      </c>
    </row>
    <row r="2992">
      <c r="A2992" t="inlineStr">
        <is>
          <t xml:space="preserve">2027-03-10</t>
        </is>
      </c>
    </row>
    <row r="2993">
      <c r="A2993" t="inlineStr">
        <is>
          <t xml:space="preserve">2027-03-11</t>
        </is>
      </c>
    </row>
    <row r="2994">
      <c r="A2994" t="inlineStr">
        <is>
          <t xml:space="preserve">2027-03-12</t>
        </is>
      </c>
    </row>
    <row r="2995">
      <c r="A2995" t="inlineStr">
        <is>
          <t xml:space="preserve">2027-03-13</t>
        </is>
      </c>
    </row>
    <row r="2996">
      <c r="A2996" t="inlineStr">
        <is>
          <t xml:space="preserve">2027-03-14</t>
        </is>
      </c>
    </row>
    <row r="2997">
      <c r="A2997" t="inlineStr">
        <is>
          <t xml:space="preserve">2027-03-15</t>
        </is>
      </c>
    </row>
    <row r="2998">
      <c r="A2998" t="inlineStr">
        <is>
          <t xml:space="preserve">2027-03-16</t>
        </is>
      </c>
    </row>
    <row r="2999">
      <c r="A2999" t="inlineStr">
        <is>
          <t xml:space="preserve">2027-03-17</t>
        </is>
      </c>
    </row>
    <row r="3000">
      <c r="A3000" t="inlineStr">
        <is>
          <t xml:space="preserve">2027-03-18</t>
        </is>
      </c>
    </row>
    <row r="3001">
      <c r="A3001" t="inlineStr">
        <is>
          <t xml:space="preserve">2027-03-19</t>
        </is>
      </c>
    </row>
    <row r="3002">
      <c r="A3002" t="inlineStr">
        <is>
          <t xml:space="preserve">2027-03-20</t>
        </is>
      </c>
    </row>
    <row r="3003">
      <c r="A3003" t="inlineStr">
        <is>
          <t xml:space="preserve">2027-03-21</t>
        </is>
      </c>
    </row>
    <row r="3004">
      <c r="A3004" t="inlineStr">
        <is>
          <t xml:space="preserve">2027-03-22</t>
        </is>
      </c>
    </row>
    <row r="3005">
      <c r="A3005" t="inlineStr">
        <is>
          <t xml:space="preserve">2027-03-23</t>
        </is>
      </c>
    </row>
    <row r="3006">
      <c r="A3006" t="inlineStr">
        <is>
          <t xml:space="preserve">2027-03-24</t>
        </is>
      </c>
    </row>
    <row r="3007">
      <c r="A3007" t="inlineStr">
        <is>
          <t xml:space="preserve">2027-03-25</t>
        </is>
      </c>
    </row>
    <row r="3008">
      <c r="A3008" t="inlineStr">
        <is>
          <t xml:space="preserve">2027-03-26</t>
        </is>
      </c>
    </row>
    <row r="3009">
      <c r="A3009" t="inlineStr">
        <is>
          <t xml:space="preserve">2027-03-27</t>
        </is>
      </c>
    </row>
    <row r="3010">
      <c r="A3010" t="inlineStr">
        <is>
          <t xml:space="preserve">2027-03-28</t>
        </is>
      </c>
    </row>
    <row r="3011">
      <c r="A3011" t="inlineStr">
        <is>
          <t xml:space="preserve">2027-03-29</t>
        </is>
      </c>
    </row>
    <row r="3012">
      <c r="A3012" t="inlineStr">
        <is>
          <t xml:space="preserve">2027-03-30</t>
        </is>
      </c>
    </row>
    <row r="3013">
      <c r="A3013" t="inlineStr">
        <is>
          <t xml:space="preserve">2027-03-31</t>
        </is>
      </c>
    </row>
    <row r="3014">
      <c r="A3014" t="inlineStr">
        <is>
          <t xml:space="preserve">2027-04-01</t>
        </is>
      </c>
    </row>
    <row r="3015">
      <c r="A3015" t="inlineStr">
        <is>
          <t xml:space="preserve">2027-04-02</t>
        </is>
      </c>
    </row>
    <row r="3016">
      <c r="A3016" t="inlineStr">
        <is>
          <t xml:space="preserve">2027-04-03</t>
        </is>
      </c>
    </row>
    <row r="3017">
      <c r="A3017" t="inlineStr">
        <is>
          <t xml:space="preserve">2027-04-04</t>
        </is>
      </c>
    </row>
    <row r="3018">
      <c r="A3018" t="inlineStr">
        <is>
          <t xml:space="preserve">2027-04-05</t>
        </is>
      </c>
    </row>
    <row r="3019">
      <c r="A3019" t="inlineStr">
        <is>
          <t xml:space="preserve">2027-04-06</t>
        </is>
      </c>
    </row>
    <row r="3020">
      <c r="A3020" t="inlineStr">
        <is>
          <t xml:space="preserve">2027-04-07</t>
        </is>
      </c>
    </row>
    <row r="3021">
      <c r="A3021" t="inlineStr">
        <is>
          <t xml:space="preserve">2027-04-08</t>
        </is>
      </c>
    </row>
    <row r="3022">
      <c r="A3022" t="inlineStr">
        <is>
          <t xml:space="preserve">2027-04-09</t>
        </is>
      </c>
    </row>
    <row r="3023">
      <c r="A3023" t="inlineStr">
        <is>
          <t xml:space="preserve">2027-04-10</t>
        </is>
      </c>
    </row>
    <row r="3024">
      <c r="A3024" t="inlineStr">
        <is>
          <t xml:space="preserve">2027-04-11</t>
        </is>
      </c>
    </row>
    <row r="3025">
      <c r="A3025" t="inlineStr">
        <is>
          <t xml:space="preserve">2027-04-12</t>
        </is>
      </c>
    </row>
    <row r="3026">
      <c r="A3026" t="inlineStr">
        <is>
          <t xml:space="preserve">2027-04-13</t>
        </is>
      </c>
    </row>
    <row r="3027">
      <c r="A3027" t="inlineStr">
        <is>
          <t xml:space="preserve">2027-04-14</t>
        </is>
      </c>
    </row>
    <row r="3028">
      <c r="A3028" t="inlineStr">
        <is>
          <t xml:space="preserve">2027-04-15</t>
        </is>
      </c>
    </row>
    <row r="3029">
      <c r="A3029" t="inlineStr">
        <is>
          <t xml:space="preserve">2027-04-16</t>
        </is>
      </c>
    </row>
    <row r="3030">
      <c r="A3030" t="inlineStr">
        <is>
          <t xml:space="preserve">2027-04-17</t>
        </is>
      </c>
    </row>
    <row r="3031">
      <c r="A3031" t="inlineStr">
        <is>
          <t xml:space="preserve">2027-04-18</t>
        </is>
      </c>
    </row>
    <row r="3032">
      <c r="A3032" t="inlineStr">
        <is>
          <t xml:space="preserve">2027-04-19</t>
        </is>
      </c>
    </row>
    <row r="3033">
      <c r="A3033" t="inlineStr">
        <is>
          <t xml:space="preserve">2027-04-20</t>
        </is>
      </c>
    </row>
    <row r="3034">
      <c r="A3034" t="inlineStr">
        <is>
          <t xml:space="preserve">2027-04-21</t>
        </is>
      </c>
    </row>
    <row r="3035">
      <c r="A3035" t="inlineStr">
        <is>
          <t xml:space="preserve">2027-04-22</t>
        </is>
      </c>
    </row>
    <row r="3036">
      <c r="A3036" t="inlineStr">
        <is>
          <t xml:space="preserve">2027-04-23</t>
        </is>
      </c>
    </row>
    <row r="3037">
      <c r="A3037" t="inlineStr">
        <is>
          <t xml:space="preserve">2027-04-24</t>
        </is>
      </c>
    </row>
    <row r="3038">
      <c r="A3038" t="inlineStr">
        <is>
          <t xml:space="preserve">2027-04-25</t>
        </is>
      </c>
    </row>
    <row r="3039">
      <c r="A3039" t="inlineStr">
        <is>
          <t xml:space="preserve">2027-04-26</t>
        </is>
      </c>
    </row>
    <row r="3040">
      <c r="A3040" t="inlineStr">
        <is>
          <t xml:space="preserve">2027-04-27</t>
        </is>
      </c>
    </row>
    <row r="3041">
      <c r="A3041" t="inlineStr">
        <is>
          <t xml:space="preserve">2027-04-28</t>
        </is>
      </c>
    </row>
    <row r="3042">
      <c r="A3042" t="inlineStr">
        <is>
          <t xml:space="preserve">2027-04-29</t>
        </is>
      </c>
    </row>
    <row r="3043">
      <c r="A3043" t="inlineStr">
        <is>
          <t xml:space="preserve">2027-04-30</t>
        </is>
      </c>
    </row>
    <row r="3044">
      <c r="A3044" t="inlineStr">
        <is>
          <t xml:space="preserve">2027-05-01</t>
        </is>
      </c>
    </row>
    <row r="3045">
      <c r="A3045" t="inlineStr">
        <is>
          <t xml:space="preserve">2027-05-02</t>
        </is>
      </c>
    </row>
    <row r="3046">
      <c r="A3046" t="inlineStr">
        <is>
          <t xml:space="preserve">2027-05-03</t>
        </is>
      </c>
    </row>
    <row r="3047">
      <c r="A3047" t="inlineStr">
        <is>
          <t xml:space="preserve">2027-05-04</t>
        </is>
      </c>
    </row>
    <row r="3048">
      <c r="A3048" t="inlineStr">
        <is>
          <t xml:space="preserve">2027-05-05</t>
        </is>
      </c>
    </row>
    <row r="3049">
      <c r="A3049" t="inlineStr">
        <is>
          <t xml:space="preserve">2027-05-06</t>
        </is>
      </c>
    </row>
    <row r="3050">
      <c r="A3050" t="inlineStr">
        <is>
          <t xml:space="preserve">2027-05-07</t>
        </is>
      </c>
    </row>
    <row r="3051">
      <c r="A3051" t="inlineStr">
        <is>
          <t xml:space="preserve">2027-05-08</t>
        </is>
      </c>
    </row>
    <row r="3052">
      <c r="A3052" t="inlineStr">
        <is>
          <t xml:space="preserve">2027-05-09</t>
        </is>
      </c>
    </row>
    <row r="3053">
      <c r="A3053" t="inlineStr">
        <is>
          <t xml:space="preserve">2027-05-10</t>
        </is>
      </c>
    </row>
    <row r="3054">
      <c r="A3054" t="inlineStr">
        <is>
          <t xml:space="preserve">2027-05-11</t>
        </is>
      </c>
    </row>
    <row r="3055">
      <c r="A3055" t="inlineStr">
        <is>
          <t xml:space="preserve">2027-05-12</t>
        </is>
      </c>
    </row>
    <row r="3056">
      <c r="A3056" t="inlineStr">
        <is>
          <t xml:space="preserve">2027-05-13</t>
        </is>
      </c>
    </row>
    <row r="3057">
      <c r="A3057" t="inlineStr">
        <is>
          <t xml:space="preserve">2027-05-14</t>
        </is>
      </c>
    </row>
    <row r="3058">
      <c r="A3058" t="inlineStr">
        <is>
          <t xml:space="preserve">2027-05-15</t>
        </is>
      </c>
    </row>
    <row r="3059">
      <c r="A3059" t="inlineStr">
        <is>
          <t xml:space="preserve">2027-05-16</t>
        </is>
      </c>
    </row>
    <row r="3060">
      <c r="A3060" t="inlineStr">
        <is>
          <t xml:space="preserve">2027-05-17</t>
        </is>
      </c>
    </row>
    <row r="3061">
      <c r="A3061" t="inlineStr">
        <is>
          <t xml:space="preserve">2027-05-18</t>
        </is>
      </c>
    </row>
    <row r="3062">
      <c r="A3062" t="inlineStr">
        <is>
          <t xml:space="preserve">2027-05-19</t>
        </is>
      </c>
    </row>
    <row r="3063">
      <c r="A3063" t="inlineStr">
        <is>
          <t xml:space="preserve">2027-05-20</t>
        </is>
      </c>
    </row>
    <row r="3064">
      <c r="A3064" t="inlineStr">
        <is>
          <t xml:space="preserve">2027-05-21</t>
        </is>
      </c>
    </row>
    <row r="3065">
      <c r="A3065" t="inlineStr">
        <is>
          <t xml:space="preserve">2027-05-22</t>
        </is>
      </c>
    </row>
    <row r="3066">
      <c r="A3066" t="inlineStr">
        <is>
          <t xml:space="preserve">2027-05-23</t>
        </is>
      </c>
    </row>
    <row r="3067">
      <c r="A3067" t="inlineStr">
        <is>
          <t xml:space="preserve">2027-05-24</t>
        </is>
      </c>
    </row>
    <row r="3068">
      <c r="A3068" t="inlineStr">
        <is>
          <t xml:space="preserve">2027-05-25</t>
        </is>
      </c>
    </row>
    <row r="3069">
      <c r="A3069" t="inlineStr">
        <is>
          <t xml:space="preserve">2027-05-26</t>
        </is>
      </c>
    </row>
    <row r="3070">
      <c r="A3070" t="inlineStr">
        <is>
          <t xml:space="preserve">2027-05-27</t>
        </is>
      </c>
    </row>
    <row r="3071">
      <c r="A3071" t="inlineStr">
        <is>
          <t xml:space="preserve">2027-05-28</t>
        </is>
      </c>
    </row>
    <row r="3072">
      <c r="A3072" t="inlineStr">
        <is>
          <t xml:space="preserve">2027-05-29</t>
        </is>
      </c>
    </row>
    <row r="3073">
      <c r="A3073" t="inlineStr">
        <is>
          <t xml:space="preserve">2027-05-30</t>
        </is>
      </c>
    </row>
    <row r="3074">
      <c r="A3074" t="inlineStr">
        <is>
          <t xml:space="preserve">2027-05-31</t>
        </is>
      </c>
    </row>
    <row r="3075">
      <c r="A3075" t="inlineStr">
        <is>
          <t xml:space="preserve">2027-06-01</t>
        </is>
      </c>
    </row>
    <row r="3076">
      <c r="A3076" t="inlineStr">
        <is>
          <t xml:space="preserve">2027-06-02</t>
        </is>
      </c>
    </row>
    <row r="3077">
      <c r="A3077" t="inlineStr">
        <is>
          <t xml:space="preserve">2027-06-03</t>
        </is>
      </c>
    </row>
    <row r="3078">
      <c r="A3078" t="inlineStr">
        <is>
          <t xml:space="preserve">2027-06-04</t>
        </is>
      </c>
    </row>
    <row r="3079">
      <c r="A3079" t="inlineStr">
        <is>
          <t xml:space="preserve">2027-06-05</t>
        </is>
      </c>
    </row>
    <row r="3080">
      <c r="A3080" t="inlineStr">
        <is>
          <t xml:space="preserve">2027-06-06</t>
        </is>
      </c>
    </row>
    <row r="3081">
      <c r="A3081" t="inlineStr">
        <is>
          <t xml:space="preserve">2027-06-07</t>
        </is>
      </c>
    </row>
    <row r="3082">
      <c r="A3082" t="inlineStr">
        <is>
          <t xml:space="preserve">2027-06-08</t>
        </is>
      </c>
    </row>
    <row r="3083">
      <c r="A3083" t="inlineStr">
        <is>
          <t xml:space="preserve">2027-06-09</t>
        </is>
      </c>
    </row>
    <row r="3084">
      <c r="A3084" t="inlineStr">
        <is>
          <t xml:space="preserve">2027-06-10</t>
        </is>
      </c>
    </row>
    <row r="3085">
      <c r="A3085" t="inlineStr">
        <is>
          <t xml:space="preserve">2027-06-11</t>
        </is>
      </c>
    </row>
    <row r="3086">
      <c r="A3086" t="inlineStr">
        <is>
          <t xml:space="preserve">2027-06-12</t>
        </is>
      </c>
    </row>
    <row r="3087">
      <c r="A3087" t="inlineStr">
        <is>
          <t xml:space="preserve">2027-06-13</t>
        </is>
      </c>
    </row>
    <row r="3088">
      <c r="A3088" t="inlineStr">
        <is>
          <t xml:space="preserve">2027-06-14</t>
        </is>
      </c>
    </row>
    <row r="3089">
      <c r="A3089" t="inlineStr">
        <is>
          <t xml:space="preserve">2027-06-15</t>
        </is>
      </c>
    </row>
    <row r="3090">
      <c r="A3090" t="inlineStr">
        <is>
          <t xml:space="preserve">2027-06-16</t>
        </is>
      </c>
    </row>
    <row r="3091">
      <c r="A3091" t="inlineStr">
        <is>
          <t xml:space="preserve">2027-06-17</t>
        </is>
      </c>
    </row>
    <row r="3092">
      <c r="A3092" t="inlineStr">
        <is>
          <t xml:space="preserve">2027-06-18</t>
        </is>
      </c>
    </row>
    <row r="3093">
      <c r="A3093" t="inlineStr">
        <is>
          <t xml:space="preserve">2027-06-19</t>
        </is>
      </c>
    </row>
    <row r="3094">
      <c r="A3094" t="inlineStr">
        <is>
          <t xml:space="preserve">2027-06-20</t>
        </is>
      </c>
    </row>
    <row r="3095">
      <c r="A3095" t="inlineStr">
        <is>
          <t xml:space="preserve">2027-06-21</t>
        </is>
      </c>
    </row>
    <row r="3096">
      <c r="A3096" t="inlineStr">
        <is>
          <t xml:space="preserve">2027-06-22</t>
        </is>
      </c>
    </row>
    <row r="3097">
      <c r="A3097" t="inlineStr">
        <is>
          <t xml:space="preserve">2027-06-23</t>
        </is>
      </c>
    </row>
    <row r="3098">
      <c r="A3098" t="inlineStr">
        <is>
          <t xml:space="preserve">2027-06-24</t>
        </is>
      </c>
    </row>
    <row r="3099">
      <c r="A3099" t="inlineStr">
        <is>
          <t xml:space="preserve">2027-06-25</t>
        </is>
      </c>
    </row>
    <row r="3100">
      <c r="A3100" t="inlineStr">
        <is>
          <t xml:space="preserve">2027-06-26</t>
        </is>
      </c>
    </row>
    <row r="3101">
      <c r="A3101" t="inlineStr">
        <is>
          <t xml:space="preserve">2027-06-27</t>
        </is>
      </c>
    </row>
    <row r="3102">
      <c r="A3102" t="inlineStr">
        <is>
          <t xml:space="preserve">2027-06-28</t>
        </is>
      </c>
    </row>
    <row r="3103">
      <c r="A3103" t="inlineStr">
        <is>
          <t xml:space="preserve">2027-06-29</t>
        </is>
      </c>
    </row>
    <row r="3104">
      <c r="A3104" t="inlineStr">
        <is>
          <t xml:space="preserve">2027-06-30</t>
        </is>
      </c>
    </row>
    <row r="3105">
      <c r="A3105" t="inlineStr">
        <is>
          <t xml:space="preserve">2027-07-01</t>
        </is>
      </c>
    </row>
    <row r="3106">
      <c r="A3106" t="inlineStr">
        <is>
          <t xml:space="preserve">2027-07-02</t>
        </is>
      </c>
    </row>
    <row r="3107">
      <c r="A3107" t="inlineStr">
        <is>
          <t xml:space="preserve">2027-07-03</t>
        </is>
      </c>
    </row>
    <row r="3108">
      <c r="A3108" t="inlineStr">
        <is>
          <t xml:space="preserve">2027-07-04</t>
        </is>
      </c>
    </row>
    <row r="3109">
      <c r="A3109" t="inlineStr">
        <is>
          <t xml:space="preserve">2027-07-05</t>
        </is>
      </c>
    </row>
    <row r="3110">
      <c r="A3110" t="inlineStr">
        <is>
          <t xml:space="preserve">2027-07-06</t>
        </is>
      </c>
    </row>
    <row r="3111">
      <c r="A3111" t="inlineStr">
        <is>
          <t xml:space="preserve">2027-07-07</t>
        </is>
      </c>
    </row>
    <row r="3112">
      <c r="A3112" t="inlineStr">
        <is>
          <t xml:space="preserve">2027-07-08</t>
        </is>
      </c>
    </row>
    <row r="3113">
      <c r="A3113" t="inlineStr">
        <is>
          <t xml:space="preserve">2027-07-09</t>
        </is>
      </c>
    </row>
    <row r="3114">
      <c r="A3114" t="inlineStr">
        <is>
          <t xml:space="preserve">2027-07-10</t>
        </is>
      </c>
    </row>
    <row r="3115">
      <c r="A3115" t="inlineStr">
        <is>
          <t xml:space="preserve">2027-07-11</t>
        </is>
      </c>
    </row>
    <row r="3116">
      <c r="A3116" t="inlineStr">
        <is>
          <t xml:space="preserve">2027-07-12</t>
        </is>
      </c>
    </row>
    <row r="3117">
      <c r="A3117" t="inlineStr">
        <is>
          <t xml:space="preserve">2027-07-13</t>
        </is>
      </c>
    </row>
    <row r="3118">
      <c r="A3118" t="inlineStr">
        <is>
          <t xml:space="preserve">2027-07-14</t>
        </is>
      </c>
    </row>
    <row r="3119">
      <c r="A3119" t="inlineStr">
        <is>
          <t xml:space="preserve">2027-07-15</t>
        </is>
      </c>
    </row>
    <row r="3120">
      <c r="A3120" t="inlineStr">
        <is>
          <t xml:space="preserve">2027-07-16</t>
        </is>
      </c>
    </row>
    <row r="3121">
      <c r="A3121" t="inlineStr">
        <is>
          <t xml:space="preserve">2027-07-17</t>
        </is>
      </c>
    </row>
    <row r="3122">
      <c r="A3122" t="inlineStr">
        <is>
          <t xml:space="preserve">2027-07-18</t>
        </is>
      </c>
    </row>
    <row r="3123">
      <c r="A3123" t="inlineStr">
        <is>
          <t xml:space="preserve">2027-07-19</t>
        </is>
      </c>
    </row>
    <row r="3124">
      <c r="A3124" t="inlineStr">
        <is>
          <t xml:space="preserve">2027-07-20</t>
        </is>
      </c>
    </row>
    <row r="3125">
      <c r="A3125" t="inlineStr">
        <is>
          <t xml:space="preserve">2027-07-21</t>
        </is>
      </c>
    </row>
    <row r="3126">
      <c r="A3126" t="inlineStr">
        <is>
          <t xml:space="preserve">2027-07-22</t>
        </is>
      </c>
    </row>
    <row r="3127">
      <c r="A3127" t="inlineStr">
        <is>
          <t xml:space="preserve">2027-07-23</t>
        </is>
      </c>
    </row>
    <row r="3128">
      <c r="A3128" t="inlineStr">
        <is>
          <t xml:space="preserve">2027-07-24</t>
        </is>
      </c>
    </row>
    <row r="3129">
      <c r="A3129" t="inlineStr">
        <is>
          <t xml:space="preserve">2027-07-25</t>
        </is>
      </c>
    </row>
    <row r="3130">
      <c r="A3130" t="inlineStr">
        <is>
          <t xml:space="preserve">2027-07-26</t>
        </is>
      </c>
    </row>
    <row r="3131">
      <c r="A3131" t="inlineStr">
        <is>
          <t xml:space="preserve">2027-07-27</t>
        </is>
      </c>
    </row>
    <row r="3132">
      <c r="A3132" t="inlineStr">
        <is>
          <t xml:space="preserve">2027-07-28</t>
        </is>
      </c>
    </row>
    <row r="3133">
      <c r="A3133" t="inlineStr">
        <is>
          <t xml:space="preserve">2027-07-29</t>
        </is>
      </c>
    </row>
    <row r="3134">
      <c r="A3134" t="inlineStr">
        <is>
          <t xml:space="preserve">2027-07-30</t>
        </is>
      </c>
    </row>
    <row r="3135">
      <c r="A3135" t="inlineStr">
        <is>
          <t xml:space="preserve">2027-07-31</t>
        </is>
      </c>
    </row>
    <row r="3136">
      <c r="A3136" t="inlineStr">
        <is>
          <t xml:space="preserve">2027-08-01</t>
        </is>
      </c>
    </row>
    <row r="3137">
      <c r="A3137" t="inlineStr">
        <is>
          <t xml:space="preserve">2027-08-02</t>
        </is>
      </c>
    </row>
    <row r="3138">
      <c r="A3138" t="inlineStr">
        <is>
          <t xml:space="preserve">2027-08-03</t>
        </is>
      </c>
    </row>
    <row r="3139">
      <c r="A3139" t="inlineStr">
        <is>
          <t xml:space="preserve">2027-08-04</t>
        </is>
      </c>
    </row>
    <row r="3140">
      <c r="A3140" t="inlineStr">
        <is>
          <t xml:space="preserve">2027-08-05</t>
        </is>
      </c>
    </row>
    <row r="3141">
      <c r="A3141" t="inlineStr">
        <is>
          <t xml:space="preserve">2027-08-06</t>
        </is>
      </c>
    </row>
    <row r="3142">
      <c r="A3142" t="inlineStr">
        <is>
          <t xml:space="preserve">2027-08-07</t>
        </is>
      </c>
    </row>
    <row r="3143">
      <c r="A3143" t="inlineStr">
        <is>
          <t xml:space="preserve">2027-08-08</t>
        </is>
      </c>
    </row>
    <row r="3144">
      <c r="A3144" t="inlineStr">
        <is>
          <t xml:space="preserve">2027-08-09</t>
        </is>
      </c>
    </row>
    <row r="3145">
      <c r="A3145" t="inlineStr">
        <is>
          <t xml:space="preserve">2027-08-10</t>
        </is>
      </c>
    </row>
    <row r="3146">
      <c r="A3146" t="inlineStr">
        <is>
          <t xml:space="preserve">2027-08-11</t>
        </is>
      </c>
    </row>
    <row r="3147">
      <c r="A3147" t="inlineStr">
        <is>
          <t xml:space="preserve">2027-08-12</t>
        </is>
      </c>
    </row>
    <row r="3148">
      <c r="A3148" t="inlineStr">
        <is>
          <t xml:space="preserve">2027-08-13</t>
        </is>
      </c>
    </row>
    <row r="3149">
      <c r="A3149" t="inlineStr">
        <is>
          <t xml:space="preserve">2027-08-14</t>
        </is>
      </c>
    </row>
    <row r="3150">
      <c r="A3150" t="inlineStr">
        <is>
          <t xml:space="preserve">2027-08-15</t>
        </is>
      </c>
    </row>
    <row r="3151">
      <c r="A3151" t="inlineStr">
        <is>
          <t xml:space="preserve">2027-08-16</t>
        </is>
      </c>
    </row>
    <row r="3152">
      <c r="A3152" t="inlineStr">
        <is>
          <t xml:space="preserve">2027-08-17</t>
        </is>
      </c>
    </row>
    <row r="3153">
      <c r="A3153" t="inlineStr">
        <is>
          <t xml:space="preserve">2027-08-18</t>
        </is>
      </c>
    </row>
    <row r="3154">
      <c r="A3154" t="inlineStr">
        <is>
          <t xml:space="preserve">2027-08-19</t>
        </is>
      </c>
    </row>
    <row r="3155">
      <c r="A3155" t="inlineStr">
        <is>
          <t xml:space="preserve">2027-08-20</t>
        </is>
      </c>
    </row>
    <row r="3156">
      <c r="A3156" t="inlineStr">
        <is>
          <t xml:space="preserve">2027-08-21</t>
        </is>
      </c>
    </row>
    <row r="3157">
      <c r="A3157" t="inlineStr">
        <is>
          <t xml:space="preserve">2027-08-22</t>
        </is>
      </c>
    </row>
    <row r="3158">
      <c r="A3158" t="inlineStr">
        <is>
          <t xml:space="preserve">2027-08-23</t>
        </is>
      </c>
    </row>
    <row r="3159">
      <c r="A3159" t="inlineStr">
        <is>
          <t xml:space="preserve">2027-08-24</t>
        </is>
      </c>
    </row>
    <row r="3160">
      <c r="A3160" t="inlineStr">
        <is>
          <t xml:space="preserve">2027-08-25</t>
        </is>
      </c>
    </row>
    <row r="3161">
      <c r="A3161" t="inlineStr">
        <is>
          <t xml:space="preserve">2027-08-26</t>
        </is>
      </c>
    </row>
    <row r="3162">
      <c r="A3162" t="inlineStr">
        <is>
          <t xml:space="preserve">2027-08-27</t>
        </is>
      </c>
    </row>
    <row r="3163">
      <c r="A3163" t="inlineStr">
        <is>
          <t xml:space="preserve">2027-08-28</t>
        </is>
      </c>
    </row>
    <row r="3164">
      <c r="A3164" t="inlineStr">
        <is>
          <t xml:space="preserve">2027-08-29</t>
        </is>
      </c>
    </row>
    <row r="3165">
      <c r="A3165" t="inlineStr">
        <is>
          <t xml:space="preserve">2027-08-30</t>
        </is>
      </c>
    </row>
    <row r="3166">
      <c r="A3166" t="inlineStr">
        <is>
          <t xml:space="preserve">2027-08-31</t>
        </is>
      </c>
    </row>
    <row r="3167">
      <c r="A3167" t="inlineStr">
        <is>
          <t xml:space="preserve">2027-09-01</t>
        </is>
      </c>
    </row>
    <row r="3168">
      <c r="A3168" t="inlineStr">
        <is>
          <t xml:space="preserve">2027-09-02</t>
        </is>
      </c>
    </row>
    <row r="3169">
      <c r="A3169" t="inlineStr">
        <is>
          <t xml:space="preserve">2027-09-03</t>
        </is>
      </c>
    </row>
    <row r="3170">
      <c r="A3170" t="inlineStr">
        <is>
          <t xml:space="preserve">2027-09-04</t>
        </is>
      </c>
    </row>
    <row r="3171">
      <c r="A3171" t="inlineStr">
        <is>
          <t xml:space="preserve">2027-09-05</t>
        </is>
      </c>
    </row>
    <row r="3172">
      <c r="A3172" t="inlineStr">
        <is>
          <t xml:space="preserve">2027-09-06</t>
        </is>
      </c>
    </row>
    <row r="3173">
      <c r="A3173" t="inlineStr">
        <is>
          <t xml:space="preserve">2027-09-07</t>
        </is>
      </c>
    </row>
    <row r="3174">
      <c r="A3174" t="inlineStr">
        <is>
          <t xml:space="preserve">2027-09-08</t>
        </is>
      </c>
    </row>
    <row r="3175">
      <c r="A3175" t="inlineStr">
        <is>
          <t xml:space="preserve">2027-09-09</t>
        </is>
      </c>
    </row>
    <row r="3176">
      <c r="A3176" t="inlineStr">
        <is>
          <t xml:space="preserve">2027-09-10</t>
        </is>
      </c>
    </row>
    <row r="3177">
      <c r="A3177" t="inlineStr">
        <is>
          <t xml:space="preserve">2027-09-11</t>
        </is>
      </c>
    </row>
    <row r="3178">
      <c r="A3178" t="inlineStr">
        <is>
          <t xml:space="preserve">2027-09-12</t>
        </is>
      </c>
    </row>
    <row r="3179">
      <c r="A3179" t="inlineStr">
        <is>
          <t xml:space="preserve">2027-09-13</t>
        </is>
      </c>
    </row>
    <row r="3180">
      <c r="A3180" t="inlineStr">
        <is>
          <t xml:space="preserve">2027-09-14</t>
        </is>
      </c>
    </row>
    <row r="3181">
      <c r="A3181" t="inlineStr">
        <is>
          <t xml:space="preserve">2027-09-15</t>
        </is>
      </c>
    </row>
    <row r="3182">
      <c r="A3182" t="inlineStr">
        <is>
          <t xml:space="preserve">2027-09-16</t>
        </is>
      </c>
    </row>
    <row r="3183">
      <c r="A3183" t="inlineStr">
        <is>
          <t xml:space="preserve">2027-09-17</t>
        </is>
      </c>
    </row>
    <row r="3184">
      <c r="A3184" t="inlineStr">
        <is>
          <t xml:space="preserve">2027-09-18</t>
        </is>
      </c>
    </row>
    <row r="3185">
      <c r="A3185" t="inlineStr">
        <is>
          <t xml:space="preserve">2027-09-19</t>
        </is>
      </c>
    </row>
    <row r="3186">
      <c r="A3186" t="inlineStr">
        <is>
          <t xml:space="preserve">2027-09-20</t>
        </is>
      </c>
    </row>
    <row r="3187">
      <c r="A3187" t="inlineStr">
        <is>
          <t xml:space="preserve">2027-09-21</t>
        </is>
      </c>
    </row>
    <row r="3188">
      <c r="A3188" t="inlineStr">
        <is>
          <t xml:space="preserve">2027-09-22</t>
        </is>
      </c>
    </row>
    <row r="3189">
      <c r="A3189" t="inlineStr">
        <is>
          <t xml:space="preserve">2027-09-23</t>
        </is>
      </c>
    </row>
    <row r="3190">
      <c r="A3190" t="inlineStr">
        <is>
          <t xml:space="preserve">2027-09-24</t>
        </is>
      </c>
    </row>
    <row r="3191">
      <c r="A3191" t="inlineStr">
        <is>
          <t xml:space="preserve">2027-09-25</t>
        </is>
      </c>
    </row>
    <row r="3192">
      <c r="A3192" t="inlineStr">
        <is>
          <t xml:space="preserve">2027-09-26</t>
        </is>
      </c>
    </row>
    <row r="3193">
      <c r="A3193" t="inlineStr">
        <is>
          <t xml:space="preserve">2027-09-27</t>
        </is>
      </c>
    </row>
    <row r="3194">
      <c r="A3194" t="inlineStr">
        <is>
          <t xml:space="preserve">2027-09-28</t>
        </is>
      </c>
    </row>
    <row r="3195">
      <c r="A3195" t="inlineStr">
        <is>
          <t xml:space="preserve">2027-09-29</t>
        </is>
      </c>
    </row>
    <row r="3196">
      <c r="A3196" t="inlineStr">
        <is>
          <t xml:space="preserve">2027-09-30</t>
        </is>
      </c>
    </row>
    <row r="3197">
      <c r="A3197" t="inlineStr">
        <is>
          <t xml:space="preserve">2027-10-01</t>
        </is>
      </c>
    </row>
    <row r="3198">
      <c r="A3198" t="inlineStr">
        <is>
          <t xml:space="preserve">2027-10-02</t>
        </is>
      </c>
    </row>
    <row r="3199">
      <c r="A3199" t="inlineStr">
        <is>
          <t xml:space="preserve">2027-10-03</t>
        </is>
      </c>
    </row>
    <row r="3200">
      <c r="A3200" t="inlineStr">
        <is>
          <t xml:space="preserve">2027-10-04</t>
        </is>
      </c>
    </row>
    <row r="3201">
      <c r="A3201" t="inlineStr">
        <is>
          <t xml:space="preserve">2027-10-05</t>
        </is>
      </c>
    </row>
    <row r="3202">
      <c r="A3202" t="inlineStr">
        <is>
          <t xml:space="preserve">2027-10-06</t>
        </is>
      </c>
    </row>
    <row r="3203">
      <c r="A3203" t="inlineStr">
        <is>
          <t xml:space="preserve">2027-10-07</t>
        </is>
      </c>
    </row>
    <row r="3204">
      <c r="A3204" t="inlineStr">
        <is>
          <t xml:space="preserve">2027-10-08</t>
        </is>
      </c>
    </row>
    <row r="3205">
      <c r="A3205" t="inlineStr">
        <is>
          <t xml:space="preserve">2027-10-09</t>
        </is>
      </c>
    </row>
    <row r="3206">
      <c r="A3206" t="inlineStr">
        <is>
          <t xml:space="preserve">2027-10-10</t>
        </is>
      </c>
    </row>
    <row r="3207">
      <c r="A3207" t="inlineStr">
        <is>
          <t xml:space="preserve">2027-10-11</t>
        </is>
      </c>
    </row>
    <row r="3208">
      <c r="A3208" t="inlineStr">
        <is>
          <t xml:space="preserve">2027-10-12</t>
        </is>
      </c>
    </row>
    <row r="3209">
      <c r="A3209" t="inlineStr">
        <is>
          <t xml:space="preserve">2027-10-13</t>
        </is>
      </c>
    </row>
    <row r="3210">
      <c r="A3210" t="inlineStr">
        <is>
          <t xml:space="preserve">2027-10-14</t>
        </is>
      </c>
    </row>
    <row r="3211">
      <c r="A3211" t="inlineStr">
        <is>
          <t xml:space="preserve">2027-10-15</t>
        </is>
      </c>
    </row>
    <row r="3212">
      <c r="A3212" t="inlineStr">
        <is>
          <t xml:space="preserve">2027-10-16</t>
        </is>
      </c>
    </row>
    <row r="3213">
      <c r="A3213" t="inlineStr">
        <is>
          <t xml:space="preserve">2027-10-17</t>
        </is>
      </c>
    </row>
    <row r="3214">
      <c r="A3214" t="inlineStr">
        <is>
          <t xml:space="preserve">2027-10-18</t>
        </is>
      </c>
    </row>
    <row r="3215">
      <c r="A3215" t="inlineStr">
        <is>
          <t xml:space="preserve">2027-10-19</t>
        </is>
      </c>
    </row>
    <row r="3216">
      <c r="A3216" t="inlineStr">
        <is>
          <t xml:space="preserve">2027-10-20</t>
        </is>
      </c>
    </row>
    <row r="3217">
      <c r="A3217" t="inlineStr">
        <is>
          <t xml:space="preserve">2027-10-21</t>
        </is>
      </c>
    </row>
    <row r="3218">
      <c r="A3218" t="inlineStr">
        <is>
          <t xml:space="preserve">2027-10-22</t>
        </is>
      </c>
    </row>
    <row r="3219">
      <c r="A3219" t="inlineStr">
        <is>
          <t xml:space="preserve">2027-10-23</t>
        </is>
      </c>
    </row>
    <row r="3220">
      <c r="A3220" t="inlineStr">
        <is>
          <t xml:space="preserve">2027-10-24</t>
        </is>
      </c>
    </row>
    <row r="3221">
      <c r="A3221" t="inlineStr">
        <is>
          <t xml:space="preserve">2027-10-25</t>
        </is>
      </c>
    </row>
    <row r="3222">
      <c r="A3222" t="inlineStr">
        <is>
          <t xml:space="preserve">2027-10-26</t>
        </is>
      </c>
    </row>
    <row r="3223">
      <c r="A3223" t="inlineStr">
        <is>
          <t xml:space="preserve">2027-10-27</t>
        </is>
      </c>
    </row>
    <row r="3224">
      <c r="A3224" t="inlineStr">
        <is>
          <t xml:space="preserve">2027-10-28</t>
        </is>
      </c>
    </row>
    <row r="3225">
      <c r="A3225" t="inlineStr">
        <is>
          <t xml:space="preserve">2027-10-29</t>
        </is>
      </c>
    </row>
    <row r="3226">
      <c r="A3226" t="inlineStr">
        <is>
          <t xml:space="preserve">2027-10-30</t>
        </is>
      </c>
    </row>
    <row r="3227">
      <c r="A3227" t="inlineStr">
        <is>
          <t xml:space="preserve">2027-10-31</t>
        </is>
      </c>
    </row>
    <row r="3228">
      <c r="A3228" t="inlineStr">
        <is>
          <t xml:space="preserve">2027-11-01</t>
        </is>
      </c>
    </row>
    <row r="3229">
      <c r="A3229" t="inlineStr">
        <is>
          <t xml:space="preserve">2027-11-02</t>
        </is>
      </c>
    </row>
    <row r="3230">
      <c r="A3230" t="inlineStr">
        <is>
          <t xml:space="preserve">2027-11-03</t>
        </is>
      </c>
    </row>
    <row r="3231">
      <c r="A3231" t="inlineStr">
        <is>
          <t xml:space="preserve">2027-11-04</t>
        </is>
      </c>
    </row>
    <row r="3232">
      <c r="A3232" t="inlineStr">
        <is>
          <t xml:space="preserve">2027-11-05</t>
        </is>
      </c>
    </row>
    <row r="3233">
      <c r="A3233" t="inlineStr">
        <is>
          <t xml:space="preserve">2027-11-06</t>
        </is>
      </c>
    </row>
    <row r="3234">
      <c r="A3234" t="inlineStr">
        <is>
          <t xml:space="preserve">2027-11-07</t>
        </is>
      </c>
    </row>
    <row r="3235">
      <c r="A3235" t="inlineStr">
        <is>
          <t xml:space="preserve">2027-11-08</t>
        </is>
      </c>
    </row>
    <row r="3236">
      <c r="A3236" t="inlineStr">
        <is>
          <t xml:space="preserve">2027-11-09</t>
        </is>
      </c>
    </row>
    <row r="3237">
      <c r="A3237" t="inlineStr">
        <is>
          <t xml:space="preserve">2027-11-10</t>
        </is>
      </c>
    </row>
    <row r="3238">
      <c r="A3238" t="inlineStr">
        <is>
          <t xml:space="preserve">2027-11-11</t>
        </is>
      </c>
    </row>
    <row r="3239">
      <c r="A3239" t="inlineStr">
        <is>
          <t xml:space="preserve">2027-11-12</t>
        </is>
      </c>
    </row>
    <row r="3240">
      <c r="A3240" t="inlineStr">
        <is>
          <t xml:space="preserve">2027-11-13</t>
        </is>
      </c>
    </row>
    <row r="3241">
      <c r="A3241" t="inlineStr">
        <is>
          <t xml:space="preserve">2027-11-14</t>
        </is>
      </c>
    </row>
    <row r="3242">
      <c r="A3242" t="inlineStr">
        <is>
          <t xml:space="preserve">2027-11-15</t>
        </is>
      </c>
    </row>
    <row r="3243">
      <c r="A3243" t="inlineStr">
        <is>
          <t xml:space="preserve">2027-11-16</t>
        </is>
      </c>
    </row>
    <row r="3244">
      <c r="A3244" t="inlineStr">
        <is>
          <t xml:space="preserve">2027-11-17</t>
        </is>
      </c>
    </row>
    <row r="3245">
      <c r="A3245" t="inlineStr">
        <is>
          <t xml:space="preserve">2027-11-18</t>
        </is>
      </c>
    </row>
    <row r="3246">
      <c r="A3246" t="inlineStr">
        <is>
          <t xml:space="preserve">2027-11-19</t>
        </is>
      </c>
    </row>
    <row r="3247">
      <c r="A3247" t="inlineStr">
        <is>
          <t xml:space="preserve">2027-11-20</t>
        </is>
      </c>
    </row>
    <row r="3248">
      <c r="A3248" t="inlineStr">
        <is>
          <t xml:space="preserve">2027-11-21</t>
        </is>
      </c>
    </row>
    <row r="3249">
      <c r="A3249" t="inlineStr">
        <is>
          <t xml:space="preserve">2027-11-22</t>
        </is>
      </c>
    </row>
    <row r="3250">
      <c r="A3250" t="inlineStr">
        <is>
          <t xml:space="preserve">2027-11-23</t>
        </is>
      </c>
    </row>
    <row r="3251">
      <c r="A3251" t="inlineStr">
        <is>
          <t xml:space="preserve">2027-11-24</t>
        </is>
      </c>
    </row>
    <row r="3252">
      <c r="A3252" t="inlineStr">
        <is>
          <t xml:space="preserve">2027-11-25</t>
        </is>
      </c>
    </row>
    <row r="3253">
      <c r="A3253" t="inlineStr">
        <is>
          <t xml:space="preserve">2027-11-26</t>
        </is>
      </c>
    </row>
    <row r="3254">
      <c r="A3254" t="inlineStr">
        <is>
          <t xml:space="preserve">2027-11-27</t>
        </is>
      </c>
    </row>
    <row r="3255">
      <c r="A3255" t="inlineStr">
        <is>
          <t xml:space="preserve">2027-11-28</t>
        </is>
      </c>
    </row>
    <row r="3256">
      <c r="A3256" t="inlineStr">
        <is>
          <t xml:space="preserve">2027-11-29</t>
        </is>
      </c>
    </row>
    <row r="3257">
      <c r="A3257" t="inlineStr">
        <is>
          <t xml:space="preserve">2027-11-30</t>
        </is>
      </c>
    </row>
    <row r="3258">
      <c r="A3258" t="inlineStr">
        <is>
          <t xml:space="preserve">2027-12-01</t>
        </is>
      </c>
    </row>
    <row r="3259">
      <c r="A3259" t="inlineStr">
        <is>
          <t xml:space="preserve">2027-12-02</t>
        </is>
      </c>
    </row>
    <row r="3260">
      <c r="A3260" t="inlineStr">
        <is>
          <t xml:space="preserve">2027-12-03</t>
        </is>
      </c>
    </row>
    <row r="3261">
      <c r="A3261" t="inlineStr">
        <is>
          <t xml:space="preserve">2027-12-04</t>
        </is>
      </c>
    </row>
    <row r="3262">
      <c r="A3262" t="inlineStr">
        <is>
          <t xml:space="preserve">2027-12-05</t>
        </is>
      </c>
    </row>
    <row r="3263">
      <c r="A3263" t="inlineStr">
        <is>
          <t xml:space="preserve">2027-12-06</t>
        </is>
      </c>
    </row>
    <row r="3264">
      <c r="A3264" t="inlineStr">
        <is>
          <t xml:space="preserve">2027-12-07</t>
        </is>
      </c>
    </row>
    <row r="3265">
      <c r="A3265" t="inlineStr">
        <is>
          <t xml:space="preserve">2027-12-08</t>
        </is>
      </c>
    </row>
    <row r="3266">
      <c r="A3266" t="inlineStr">
        <is>
          <t xml:space="preserve">2027-12-09</t>
        </is>
      </c>
    </row>
    <row r="3267">
      <c r="A3267" t="inlineStr">
        <is>
          <t xml:space="preserve">2027-12-10</t>
        </is>
      </c>
    </row>
    <row r="3268">
      <c r="A3268" t="inlineStr">
        <is>
          <t xml:space="preserve">2027-12-11</t>
        </is>
      </c>
    </row>
    <row r="3269">
      <c r="A3269" t="inlineStr">
        <is>
          <t xml:space="preserve">2027-12-12</t>
        </is>
      </c>
    </row>
    <row r="3270">
      <c r="A3270" t="inlineStr">
        <is>
          <t xml:space="preserve">2027-12-13</t>
        </is>
      </c>
    </row>
    <row r="3271">
      <c r="A3271" t="inlineStr">
        <is>
          <t xml:space="preserve">2027-12-14</t>
        </is>
      </c>
    </row>
    <row r="3272">
      <c r="A3272" t="inlineStr">
        <is>
          <t xml:space="preserve">2027-12-15</t>
        </is>
      </c>
    </row>
    <row r="3273">
      <c r="A3273" t="inlineStr">
        <is>
          <t xml:space="preserve">2027-12-16</t>
        </is>
      </c>
    </row>
    <row r="3274">
      <c r="A3274" t="inlineStr">
        <is>
          <t xml:space="preserve">2027-12-17</t>
        </is>
      </c>
    </row>
    <row r="3275">
      <c r="A3275" t="inlineStr">
        <is>
          <t xml:space="preserve">2027-12-18</t>
        </is>
      </c>
    </row>
    <row r="3276">
      <c r="A3276" t="inlineStr">
        <is>
          <t xml:space="preserve">2027-12-19</t>
        </is>
      </c>
    </row>
    <row r="3277">
      <c r="A3277" t="inlineStr">
        <is>
          <t xml:space="preserve">2027-12-20</t>
        </is>
      </c>
    </row>
    <row r="3278">
      <c r="A3278" t="inlineStr">
        <is>
          <t xml:space="preserve">2027-12-21</t>
        </is>
      </c>
    </row>
    <row r="3279">
      <c r="A3279" t="inlineStr">
        <is>
          <t xml:space="preserve">2027-12-22</t>
        </is>
      </c>
    </row>
    <row r="3280">
      <c r="A3280" t="inlineStr">
        <is>
          <t xml:space="preserve">2027-12-23</t>
        </is>
      </c>
    </row>
    <row r="3281">
      <c r="A3281" t="inlineStr">
        <is>
          <t xml:space="preserve">2027-12-24</t>
        </is>
      </c>
    </row>
    <row r="3282">
      <c r="A3282" t="inlineStr">
        <is>
          <t xml:space="preserve">2027-12-25</t>
        </is>
      </c>
    </row>
    <row r="3283">
      <c r="A3283" t="inlineStr">
        <is>
          <t xml:space="preserve">2027-12-26</t>
        </is>
      </c>
    </row>
    <row r="3284">
      <c r="A3284" t="inlineStr">
        <is>
          <t xml:space="preserve">2027-12-27</t>
        </is>
      </c>
    </row>
    <row r="3285">
      <c r="A3285" t="inlineStr">
        <is>
          <t xml:space="preserve">2027-12-28</t>
        </is>
      </c>
    </row>
    <row r="3286">
      <c r="A3286" t="inlineStr">
        <is>
          <t xml:space="preserve">2027-12-29</t>
        </is>
      </c>
    </row>
    <row r="3287">
      <c r="A3287" t="inlineStr">
        <is>
          <t xml:space="preserve">2027-12-30</t>
        </is>
      </c>
    </row>
    <row r="3288">
      <c r="A3288" t="inlineStr">
        <is>
          <t xml:space="preserve">2027-12-31</t>
        </is>
      </c>
    </row>
    <row r="3289">
      <c r="A3289" t="inlineStr">
        <is>
          <t xml:space="preserve">2028-01-01</t>
        </is>
      </c>
    </row>
    <row r="3290">
      <c r="A3290" t="inlineStr">
        <is>
          <t xml:space="preserve">2028-01-02</t>
        </is>
      </c>
    </row>
    <row r="3291">
      <c r="A3291" t="inlineStr">
        <is>
          <t xml:space="preserve">2028-01-03</t>
        </is>
      </c>
    </row>
    <row r="3292">
      <c r="A3292" t="inlineStr">
        <is>
          <t xml:space="preserve">2028-01-04</t>
        </is>
      </c>
    </row>
    <row r="3293">
      <c r="A3293" t="inlineStr">
        <is>
          <t xml:space="preserve">2028-01-05</t>
        </is>
      </c>
    </row>
    <row r="3294">
      <c r="A3294" t="inlineStr">
        <is>
          <t xml:space="preserve">2028-01-06</t>
        </is>
      </c>
    </row>
    <row r="3295">
      <c r="A3295" t="inlineStr">
        <is>
          <t xml:space="preserve">2028-01-07</t>
        </is>
      </c>
    </row>
    <row r="3296">
      <c r="A3296" t="inlineStr">
        <is>
          <t xml:space="preserve">2028-01-08</t>
        </is>
      </c>
    </row>
    <row r="3297">
      <c r="A3297" t="inlineStr">
        <is>
          <t xml:space="preserve">2028-01-09</t>
        </is>
      </c>
    </row>
    <row r="3298">
      <c r="A3298" t="inlineStr">
        <is>
          <t xml:space="preserve">2028-01-10</t>
        </is>
      </c>
    </row>
    <row r="3299">
      <c r="A3299" t="inlineStr">
        <is>
          <t xml:space="preserve">2028-01-11</t>
        </is>
      </c>
    </row>
    <row r="3300">
      <c r="A3300" t="inlineStr">
        <is>
          <t xml:space="preserve">2028-01-12</t>
        </is>
      </c>
    </row>
    <row r="3301">
      <c r="A3301" t="inlineStr">
        <is>
          <t xml:space="preserve">2028-01-13</t>
        </is>
      </c>
    </row>
    <row r="3302">
      <c r="A3302" t="inlineStr">
        <is>
          <t xml:space="preserve">2028-01-14</t>
        </is>
      </c>
    </row>
    <row r="3303">
      <c r="A3303" t="inlineStr">
        <is>
          <t xml:space="preserve">2028-01-15</t>
        </is>
      </c>
    </row>
    <row r="3304">
      <c r="A3304" t="inlineStr">
        <is>
          <t xml:space="preserve">2028-01-16</t>
        </is>
      </c>
    </row>
    <row r="3305">
      <c r="A3305" t="inlineStr">
        <is>
          <t xml:space="preserve">2028-01-17</t>
        </is>
      </c>
    </row>
    <row r="3306">
      <c r="A3306" t="inlineStr">
        <is>
          <t xml:space="preserve">2028-01-18</t>
        </is>
      </c>
    </row>
    <row r="3307">
      <c r="A3307" t="inlineStr">
        <is>
          <t xml:space="preserve">2028-01-19</t>
        </is>
      </c>
    </row>
    <row r="3308">
      <c r="A3308" t="inlineStr">
        <is>
          <t xml:space="preserve">2028-01-20</t>
        </is>
      </c>
    </row>
    <row r="3309">
      <c r="A3309" t="inlineStr">
        <is>
          <t xml:space="preserve">2028-01-21</t>
        </is>
      </c>
    </row>
    <row r="3310">
      <c r="A3310" t="inlineStr">
        <is>
          <t xml:space="preserve">2028-01-22</t>
        </is>
      </c>
    </row>
    <row r="3311">
      <c r="A3311" t="inlineStr">
        <is>
          <t xml:space="preserve">2028-01-23</t>
        </is>
      </c>
    </row>
    <row r="3312">
      <c r="A3312" t="inlineStr">
        <is>
          <t xml:space="preserve">2028-01-24</t>
        </is>
      </c>
    </row>
    <row r="3313">
      <c r="A3313" t="inlineStr">
        <is>
          <t xml:space="preserve">2028-01-25</t>
        </is>
      </c>
    </row>
    <row r="3314">
      <c r="A3314" t="inlineStr">
        <is>
          <t xml:space="preserve">2028-01-26</t>
        </is>
      </c>
    </row>
    <row r="3315">
      <c r="A3315" t="inlineStr">
        <is>
          <t xml:space="preserve">2028-01-27</t>
        </is>
      </c>
    </row>
    <row r="3316">
      <c r="A3316" t="inlineStr">
        <is>
          <t xml:space="preserve">2028-01-28</t>
        </is>
      </c>
    </row>
    <row r="3317">
      <c r="A3317" t="inlineStr">
        <is>
          <t xml:space="preserve">2028-01-29</t>
        </is>
      </c>
    </row>
    <row r="3318">
      <c r="A3318" t="inlineStr">
        <is>
          <t xml:space="preserve">2028-01-30</t>
        </is>
      </c>
    </row>
    <row r="3319">
      <c r="A3319" t="inlineStr">
        <is>
          <t xml:space="preserve">2028-01-31</t>
        </is>
      </c>
    </row>
    <row r="3320">
      <c r="A3320" t="inlineStr">
        <is>
          <t xml:space="preserve">2028-02-01</t>
        </is>
      </c>
    </row>
    <row r="3321">
      <c r="A3321" t="inlineStr">
        <is>
          <t xml:space="preserve">2028-02-02</t>
        </is>
      </c>
    </row>
    <row r="3322">
      <c r="A3322" t="inlineStr">
        <is>
          <t xml:space="preserve">2028-02-03</t>
        </is>
      </c>
    </row>
    <row r="3323">
      <c r="A3323" t="inlineStr">
        <is>
          <t xml:space="preserve">2028-02-04</t>
        </is>
      </c>
    </row>
    <row r="3324">
      <c r="A3324" t="inlineStr">
        <is>
          <t xml:space="preserve">2028-02-05</t>
        </is>
      </c>
    </row>
    <row r="3325">
      <c r="A3325" t="inlineStr">
        <is>
          <t xml:space="preserve">2028-02-06</t>
        </is>
      </c>
    </row>
    <row r="3326">
      <c r="A3326" t="inlineStr">
        <is>
          <t xml:space="preserve">2028-02-07</t>
        </is>
      </c>
    </row>
    <row r="3327">
      <c r="A3327" t="inlineStr">
        <is>
          <t xml:space="preserve">2028-02-08</t>
        </is>
      </c>
    </row>
    <row r="3328">
      <c r="A3328" t="inlineStr">
        <is>
          <t xml:space="preserve">2028-02-09</t>
        </is>
      </c>
    </row>
    <row r="3329">
      <c r="A3329" t="inlineStr">
        <is>
          <t xml:space="preserve">2028-02-10</t>
        </is>
      </c>
    </row>
    <row r="3330">
      <c r="A3330" t="inlineStr">
        <is>
          <t xml:space="preserve">2028-02-11</t>
        </is>
      </c>
    </row>
    <row r="3331">
      <c r="A3331" t="inlineStr">
        <is>
          <t xml:space="preserve">2028-02-12</t>
        </is>
      </c>
    </row>
    <row r="3332">
      <c r="A3332" t="inlineStr">
        <is>
          <t xml:space="preserve">2028-02-13</t>
        </is>
      </c>
    </row>
    <row r="3333">
      <c r="A3333" t="inlineStr">
        <is>
          <t xml:space="preserve">2028-02-14</t>
        </is>
      </c>
    </row>
    <row r="3334">
      <c r="A3334" t="inlineStr">
        <is>
          <t xml:space="preserve">2028-02-15</t>
        </is>
      </c>
    </row>
    <row r="3335">
      <c r="A3335" t="inlineStr">
        <is>
          <t xml:space="preserve">2028-02-16</t>
        </is>
      </c>
    </row>
    <row r="3336">
      <c r="A3336" t="inlineStr">
        <is>
          <t xml:space="preserve">2028-02-17</t>
        </is>
      </c>
    </row>
    <row r="3337">
      <c r="A3337" t="inlineStr">
        <is>
          <t xml:space="preserve">2028-02-18</t>
        </is>
      </c>
    </row>
    <row r="3338">
      <c r="A3338" t="inlineStr">
        <is>
          <t xml:space="preserve">2028-02-19</t>
        </is>
      </c>
    </row>
    <row r="3339">
      <c r="A3339" t="inlineStr">
        <is>
          <t xml:space="preserve">2028-02-20</t>
        </is>
      </c>
    </row>
    <row r="3340">
      <c r="A3340" t="inlineStr">
        <is>
          <t xml:space="preserve">2028-02-21</t>
        </is>
      </c>
    </row>
    <row r="3341">
      <c r="A3341" t="inlineStr">
        <is>
          <t xml:space="preserve">2028-02-22</t>
        </is>
      </c>
    </row>
    <row r="3342">
      <c r="A3342" t="inlineStr">
        <is>
          <t xml:space="preserve">2028-02-23</t>
        </is>
      </c>
    </row>
    <row r="3343">
      <c r="A3343" t="inlineStr">
        <is>
          <t xml:space="preserve">2028-02-24</t>
        </is>
      </c>
    </row>
    <row r="3344">
      <c r="A3344" t="inlineStr">
        <is>
          <t xml:space="preserve">2028-02-25</t>
        </is>
      </c>
    </row>
    <row r="3345">
      <c r="A3345" t="inlineStr">
        <is>
          <t xml:space="preserve">2028-02-26</t>
        </is>
      </c>
    </row>
    <row r="3346">
      <c r="A3346" t="inlineStr">
        <is>
          <t xml:space="preserve">2028-02-27</t>
        </is>
      </c>
    </row>
    <row r="3347">
      <c r="A3347" t="inlineStr">
        <is>
          <t xml:space="preserve">2028-02-28</t>
        </is>
      </c>
    </row>
    <row r="3348">
      <c r="A3348" t="inlineStr">
        <is>
          <t xml:space="preserve">2028-02-29</t>
        </is>
      </c>
    </row>
    <row r="3349">
      <c r="A3349" t="inlineStr">
        <is>
          <t xml:space="preserve">2028-03-01</t>
        </is>
      </c>
    </row>
    <row r="3350">
      <c r="A3350" t="inlineStr">
        <is>
          <t xml:space="preserve">2028-03-02</t>
        </is>
      </c>
    </row>
    <row r="3351">
      <c r="A3351" t="inlineStr">
        <is>
          <t xml:space="preserve">2028-03-03</t>
        </is>
      </c>
    </row>
    <row r="3352">
      <c r="A3352" t="inlineStr">
        <is>
          <t xml:space="preserve">2028-03-04</t>
        </is>
      </c>
    </row>
    <row r="3353">
      <c r="A3353" t="inlineStr">
        <is>
          <t xml:space="preserve">2028-03-05</t>
        </is>
      </c>
    </row>
    <row r="3354">
      <c r="A3354" t="inlineStr">
        <is>
          <t xml:space="preserve">2028-03-06</t>
        </is>
      </c>
    </row>
    <row r="3355">
      <c r="A3355" t="inlineStr">
        <is>
          <t xml:space="preserve">2028-03-07</t>
        </is>
      </c>
    </row>
    <row r="3356">
      <c r="A3356" t="inlineStr">
        <is>
          <t xml:space="preserve">2028-03-08</t>
        </is>
      </c>
    </row>
    <row r="3357">
      <c r="A3357" t="inlineStr">
        <is>
          <t xml:space="preserve">2028-03-09</t>
        </is>
      </c>
    </row>
    <row r="3358">
      <c r="A3358" t="inlineStr">
        <is>
          <t xml:space="preserve">2028-03-10</t>
        </is>
      </c>
    </row>
    <row r="3359">
      <c r="A3359" t="inlineStr">
        <is>
          <t xml:space="preserve">2028-03-11</t>
        </is>
      </c>
    </row>
    <row r="3360">
      <c r="A3360" t="inlineStr">
        <is>
          <t xml:space="preserve">2028-03-12</t>
        </is>
      </c>
    </row>
    <row r="3361">
      <c r="A3361" t="inlineStr">
        <is>
          <t xml:space="preserve">2028-03-13</t>
        </is>
      </c>
    </row>
    <row r="3362">
      <c r="A3362" t="inlineStr">
        <is>
          <t xml:space="preserve">2028-03-14</t>
        </is>
      </c>
    </row>
    <row r="3363">
      <c r="A3363" t="inlineStr">
        <is>
          <t xml:space="preserve">2028-03-15</t>
        </is>
      </c>
    </row>
    <row r="3364">
      <c r="A3364" t="inlineStr">
        <is>
          <t xml:space="preserve">2028-03-16</t>
        </is>
      </c>
    </row>
    <row r="3365">
      <c r="A3365" t="inlineStr">
        <is>
          <t xml:space="preserve">2028-03-17</t>
        </is>
      </c>
    </row>
    <row r="3366">
      <c r="A3366" t="inlineStr">
        <is>
          <t xml:space="preserve">2028-03-18</t>
        </is>
      </c>
    </row>
    <row r="3367">
      <c r="A3367" t="inlineStr">
        <is>
          <t xml:space="preserve">2028-03-19</t>
        </is>
      </c>
    </row>
    <row r="3368">
      <c r="A3368" t="inlineStr">
        <is>
          <t xml:space="preserve">2028-03-20</t>
        </is>
      </c>
    </row>
    <row r="3369">
      <c r="A3369" t="inlineStr">
        <is>
          <t xml:space="preserve">2028-03-21</t>
        </is>
      </c>
    </row>
    <row r="3370">
      <c r="A3370" t="inlineStr">
        <is>
          <t xml:space="preserve">2028-03-22</t>
        </is>
      </c>
    </row>
    <row r="3371">
      <c r="A3371" t="inlineStr">
        <is>
          <t xml:space="preserve">2028-03-23</t>
        </is>
      </c>
    </row>
    <row r="3372">
      <c r="A3372" t="inlineStr">
        <is>
          <t xml:space="preserve">2028-03-24</t>
        </is>
      </c>
    </row>
    <row r="3373">
      <c r="A3373" t="inlineStr">
        <is>
          <t xml:space="preserve">2028-03-25</t>
        </is>
      </c>
    </row>
    <row r="3374">
      <c r="A3374" t="inlineStr">
        <is>
          <t xml:space="preserve">2028-03-26</t>
        </is>
      </c>
    </row>
    <row r="3375">
      <c r="A3375" t="inlineStr">
        <is>
          <t xml:space="preserve">2028-03-27</t>
        </is>
      </c>
    </row>
    <row r="3376">
      <c r="A3376" t="inlineStr">
        <is>
          <t xml:space="preserve">2028-03-28</t>
        </is>
      </c>
    </row>
    <row r="3377">
      <c r="A3377" t="inlineStr">
        <is>
          <t xml:space="preserve">2028-03-29</t>
        </is>
      </c>
    </row>
    <row r="3378">
      <c r="A3378" t="inlineStr">
        <is>
          <t xml:space="preserve">2028-03-30</t>
        </is>
      </c>
    </row>
    <row r="3379">
      <c r="A3379" t="inlineStr">
        <is>
          <t xml:space="preserve">2028-03-31</t>
        </is>
      </c>
    </row>
    <row r="3380">
      <c r="A3380" t="inlineStr">
        <is>
          <t xml:space="preserve">2028-04-01</t>
        </is>
      </c>
    </row>
    <row r="3381">
      <c r="A3381" t="inlineStr">
        <is>
          <t xml:space="preserve">2028-04-02</t>
        </is>
      </c>
    </row>
    <row r="3382">
      <c r="A3382" t="inlineStr">
        <is>
          <t xml:space="preserve">2028-04-03</t>
        </is>
      </c>
    </row>
    <row r="3383">
      <c r="A3383" t="inlineStr">
        <is>
          <t xml:space="preserve">2028-04-04</t>
        </is>
      </c>
    </row>
    <row r="3384">
      <c r="A3384" t="inlineStr">
        <is>
          <t xml:space="preserve">2028-04-05</t>
        </is>
      </c>
    </row>
    <row r="3385">
      <c r="A3385" t="inlineStr">
        <is>
          <t xml:space="preserve">2028-04-06</t>
        </is>
      </c>
    </row>
    <row r="3386">
      <c r="A3386" t="inlineStr">
        <is>
          <t xml:space="preserve">2028-04-07</t>
        </is>
      </c>
    </row>
    <row r="3387">
      <c r="A3387" t="inlineStr">
        <is>
          <t xml:space="preserve">2028-04-08</t>
        </is>
      </c>
    </row>
    <row r="3388">
      <c r="A3388" t="inlineStr">
        <is>
          <t xml:space="preserve">2028-04-09</t>
        </is>
      </c>
    </row>
    <row r="3389">
      <c r="A3389" t="inlineStr">
        <is>
          <t xml:space="preserve">2028-04-10</t>
        </is>
      </c>
    </row>
    <row r="3390">
      <c r="A3390" t="inlineStr">
        <is>
          <t xml:space="preserve">2028-04-11</t>
        </is>
      </c>
    </row>
    <row r="3391">
      <c r="A3391" t="inlineStr">
        <is>
          <t xml:space="preserve">2028-04-12</t>
        </is>
      </c>
    </row>
    <row r="3392">
      <c r="A3392" t="inlineStr">
        <is>
          <t xml:space="preserve">2028-04-13</t>
        </is>
      </c>
    </row>
    <row r="3393">
      <c r="A3393" t="inlineStr">
        <is>
          <t xml:space="preserve">2028-04-14</t>
        </is>
      </c>
    </row>
    <row r="3394">
      <c r="A3394" t="inlineStr">
        <is>
          <t xml:space="preserve">2028-04-15</t>
        </is>
      </c>
    </row>
    <row r="3395">
      <c r="A3395" t="inlineStr">
        <is>
          <t xml:space="preserve">2028-04-16</t>
        </is>
      </c>
    </row>
    <row r="3396">
      <c r="A3396" t="inlineStr">
        <is>
          <t xml:space="preserve">2028-04-17</t>
        </is>
      </c>
    </row>
    <row r="3397">
      <c r="A3397" t="inlineStr">
        <is>
          <t xml:space="preserve">2028-04-18</t>
        </is>
      </c>
    </row>
    <row r="3398">
      <c r="A3398" t="inlineStr">
        <is>
          <t xml:space="preserve">2028-04-19</t>
        </is>
      </c>
    </row>
    <row r="3399">
      <c r="A3399" t="inlineStr">
        <is>
          <t xml:space="preserve">2028-04-20</t>
        </is>
      </c>
    </row>
    <row r="3400">
      <c r="A3400" t="inlineStr">
        <is>
          <t xml:space="preserve">2028-04-21</t>
        </is>
      </c>
    </row>
    <row r="3401">
      <c r="A3401" t="inlineStr">
        <is>
          <t xml:space="preserve">2028-04-22</t>
        </is>
      </c>
    </row>
    <row r="3402">
      <c r="A3402" t="inlineStr">
        <is>
          <t xml:space="preserve">2028-04-23</t>
        </is>
      </c>
    </row>
    <row r="3403">
      <c r="A3403" t="inlineStr">
        <is>
          <t xml:space="preserve">2028-04-24</t>
        </is>
      </c>
    </row>
    <row r="3404">
      <c r="A3404" t="inlineStr">
        <is>
          <t xml:space="preserve">2028-04-25</t>
        </is>
      </c>
    </row>
    <row r="3405">
      <c r="A3405" t="inlineStr">
        <is>
          <t xml:space="preserve">2028-04-26</t>
        </is>
      </c>
    </row>
    <row r="3406">
      <c r="A3406" t="inlineStr">
        <is>
          <t xml:space="preserve">2028-04-27</t>
        </is>
      </c>
    </row>
    <row r="3407">
      <c r="A3407" t="inlineStr">
        <is>
          <t xml:space="preserve">2028-04-28</t>
        </is>
      </c>
    </row>
    <row r="3408">
      <c r="A3408" t="inlineStr">
        <is>
          <t xml:space="preserve">2028-04-29</t>
        </is>
      </c>
    </row>
    <row r="3409">
      <c r="A3409" t="inlineStr">
        <is>
          <t xml:space="preserve">2028-04-30</t>
        </is>
      </c>
    </row>
    <row r="3410">
      <c r="A3410" t="inlineStr">
        <is>
          <t xml:space="preserve">2028-05-01</t>
        </is>
      </c>
    </row>
    <row r="3411">
      <c r="A3411" t="inlineStr">
        <is>
          <t xml:space="preserve">2028-05-02</t>
        </is>
      </c>
    </row>
    <row r="3412">
      <c r="A3412" t="inlineStr">
        <is>
          <t xml:space="preserve">2028-05-03</t>
        </is>
      </c>
    </row>
    <row r="3413">
      <c r="A3413" t="inlineStr">
        <is>
          <t xml:space="preserve">2028-05-04</t>
        </is>
      </c>
    </row>
    <row r="3414">
      <c r="A3414" t="inlineStr">
        <is>
          <t xml:space="preserve">2028-05-05</t>
        </is>
      </c>
    </row>
    <row r="3415">
      <c r="A3415" t="inlineStr">
        <is>
          <t xml:space="preserve">2028-05-06</t>
        </is>
      </c>
    </row>
    <row r="3416">
      <c r="A3416" t="inlineStr">
        <is>
          <t xml:space="preserve">2028-05-07</t>
        </is>
      </c>
    </row>
    <row r="3417">
      <c r="A3417" t="inlineStr">
        <is>
          <t xml:space="preserve">2028-05-08</t>
        </is>
      </c>
    </row>
    <row r="3418">
      <c r="A3418" t="inlineStr">
        <is>
          <t xml:space="preserve">2028-05-09</t>
        </is>
      </c>
    </row>
    <row r="3419">
      <c r="A3419" t="inlineStr">
        <is>
          <t xml:space="preserve">2028-05-10</t>
        </is>
      </c>
    </row>
    <row r="3420">
      <c r="A3420" t="inlineStr">
        <is>
          <t xml:space="preserve">2028-05-11</t>
        </is>
      </c>
    </row>
    <row r="3421">
      <c r="A3421" t="inlineStr">
        <is>
          <t xml:space="preserve">2028-05-12</t>
        </is>
      </c>
    </row>
    <row r="3422">
      <c r="A3422" t="inlineStr">
        <is>
          <t xml:space="preserve">2028-05-13</t>
        </is>
      </c>
    </row>
    <row r="3423">
      <c r="A3423" t="inlineStr">
        <is>
          <t xml:space="preserve">2028-05-14</t>
        </is>
      </c>
    </row>
    <row r="3424">
      <c r="A3424" t="inlineStr">
        <is>
          <t xml:space="preserve">2028-05-15</t>
        </is>
      </c>
    </row>
    <row r="3425">
      <c r="A3425" t="inlineStr">
        <is>
          <t xml:space="preserve">2028-05-16</t>
        </is>
      </c>
    </row>
    <row r="3426">
      <c r="A3426" t="inlineStr">
        <is>
          <t xml:space="preserve">2028-05-17</t>
        </is>
      </c>
    </row>
    <row r="3427">
      <c r="A3427" t="inlineStr">
        <is>
          <t xml:space="preserve">2028-05-18</t>
        </is>
      </c>
    </row>
    <row r="3428">
      <c r="A3428" t="inlineStr">
        <is>
          <t xml:space="preserve">2028-05-19</t>
        </is>
      </c>
    </row>
    <row r="3429">
      <c r="A3429" t="inlineStr">
        <is>
          <t xml:space="preserve">2028-05-20</t>
        </is>
      </c>
    </row>
    <row r="3430">
      <c r="A3430" t="inlineStr">
        <is>
          <t xml:space="preserve">2028-05-21</t>
        </is>
      </c>
    </row>
    <row r="3431">
      <c r="A3431" t="inlineStr">
        <is>
          <t xml:space="preserve">2028-05-22</t>
        </is>
      </c>
    </row>
    <row r="3432">
      <c r="A3432" t="inlineStr">
        <is>
          <t xml:space="preserve">2028-05-23</t>
        </is>
      </c>
    </row>
    <row r="3433">
      <c r="A3433" t="inlineStr">
        <is>
          <t xml:space="preserve">2028-05-24</t>
        </is>
      </c>
    </row>
    <row r="3434">
      <c r="A3434" t="inlineStr">
        <is>
          <t xml:space="preserve">2028-05-25</t>
        </is>
      </c>
    </row>
    <row r="3435">
      <c r="A3435" t="inlineStr">
        <is>
          <t xml:space="preserve">2028-05-26</t>
        </is>
      </c>
    </row>
    <row r="3436">
      <c r="A3436" t="inlineStr">
        <is>
          <t xml:space="preserve">2028-05-27</t>
        </is>
      </c>
    </row>
    <row r="3437">
      <c r="A3437" t="inlineStr">
        <is>
          <t xml:space="preserve">2028-05-28</t>
        </is>
      </c>
    </row>
    <row r="3438">
      <c r="A3438" t="inlineStr">
        <is>
          <t xml:space="preserve">2028-05-29</t>
        </is>
      </c>
    </row>
    <row r="3439">
      <c r="A3439" t="inlineStr">
        <is>
          <t xml:space="preserve">2028-05-30</t>
        </is>
      </c>
    </row>
    <row r="3440">
      <c r="A3440" t="inlineStr">
        <is>
          <t xml:space="preserve">2028-05-31</t>
        </is>
      </c>
    </row>
    <row r="3441">
      <c r="A3441" t="inlineStr">
        <is>
          <t xml:space="preserve">2028-06-01</t>
        </is>
      </c>
    </row>
    <row r="3442">
      <c r="A3442" t="inlineStr">
        <is>
          <t xml:space="preserve">2028-06-02</t>
        </is>
      </c>
    </row>
    <row r="3443">
      <c r="A3443" t="inlineStr">
        <is>
          <t xml:space="preserve">2028-06-03</t>
        </is>
      </c>
    </row>
    <row r="3444">
      <c r="A3444" t="inlineStr">
        <is>
          <t xml:space="preserve">2028-06-04</t>
        </is>
      </c>
    </row>
    <row r="3445">
      <c r="A3445" t="inlineStr">
        <is>
          <t xml:space="preserve">2028-06-05</t>
        </is>
      </c>
    </row>
    <row r="3446">
      <c r="A3446" t="inlineStr">
        <is>
          <t xml:space="preserve">2028-06-06</t>
        </is>
      </c>
    </row>
    <row r="3447">
      <c r="A3447" t="inlineStr">
        <is>
          <t xml:space="preserve">2028-06-07</t>
        </is>
      </c>
    </row>
    <row r="3448">
      <c r="A3448" t="inlineStr">
        <is>
          <t xml:space="preserve">2028-06-08</t>
        </is>
      </c>
    </row>
    <row r="3449">
      <c r="A3449" t="inlineStr">
        <is>
          <t xml:space="preserve">2028-06-09</t>
        </is>
      </c>
    </row>
    <row r="3450">
      <c r="A3450" t="inlineStr">
        <is>
          <t xml:space="preserve">2028-06-10</t>
        </is>
      </c>
    </row>
    <row r="3451">
      <c r="A3451" t="inlineStr">
        <is>
          <t xml:space="preserve">2028-06-11</t>
        </is>
      </c>
    </row>
    <row r="3452">
      <c r="A3452" t="inlineStr">
        <is>
          <t xml:space="preserve">2028-06-12</t>
        </is>
      </c>
    </row>
    <row r="3453">
      <c r="A3453" t="inlineStr">
        <is>
          <t xml:space="preserve">2028-06-13</t>
        </is>
      </c>
    </row>
    <row r="3454">
      <c r="A3454" t="inlineStr">
        <is>
          <t xml:space="preserve">2028-06-14</t>
        </is>
      </c>
    </row>
    <row r="3455">
      <c r="A3455" t="inlineStr">
        <is>
          <t xml:space="preserve">2028-06-15</t>
        </is>
      </c>
    </row>
    <row r="3456">
      <c r="A3456" t="inlineStr">
        <is>
          <t xml:space="preserve">2028-06-16</t>
        </is>
      </c>
    </row>
    <row r="3457">
      <c r="A3457" t="inlineStr">
        <is>
          <t xml:space="preserve">2028-06-17</t>
        </is>
      </c>
    </row>
    <row r="3458">
      <c r="A3458" t="inlineStr">
        <is>
          <t xml:space="preserve">2028-06-18</t>
        </is>
      </c>
    </row>
    <row r="3459">
      <c r="A3459" t="inlineStr">
        <is>
          <t xml:space="preserve">2028-06-19</t>
        </is>
      </c>
    </row>
    <row r="3460">
      <c r="A3460" t="inlineStr">
        <is>
          <t xml:space="preserve">2028-06-20</t>
        </is>
      </c>
    </row>
    <row r="3461">
      <c r="A3461" t="inlineStr">
        <is>
          <t xml:space="preserve">2028-06-21</t>
        </is>
      </c>
    </row>
    <row r="3462">
      <c r="A3462" t="inlineStr">
        <is>
          <t xml:space="preserve">2028-06-22</t>
        </is>
      </c>
    </row>
    <row r="3463">
      <c r="A3463" t="inlineStr">
        <is>
          <t xml:space="preserve">2028-06-23</t>
        </is>
      </c>
    </row>
    <row r="3464">
      <c r="A3464" t="inlineStr">
        <is>
          <t xml:space="preserve">2028-06-24</t>
        </is>
      </c>
    </row>
    <row r="3465">
      <c r="A3465" t="inlineStr">
        <is>
          <t xml:space="preserve">2028-06-25</t>
        </is>
      </c>
    </row>
    <row r="3466">
      <c r="A3466" t="inlineStr">
        <is>
          <t xml:space="preserve">2028-06-26</t>
        </is>
      </c>
    </row>
    <row r="3467">
      <c r="A3467" t="inlineStr">
        <is>
          <t xml:space="preserve">2028-06-27</t>
        </is>
      </c>
    </row>
    <row r="3468">
      <c r="A3468" t="inlineStr">
        <is>
          <t xml:space="preserve">2028-06-28</t>
        </is>
      </c>
    </row>
    <row r="3469">
      <c r="A3469" t="inlineStr">
        <is>
          <t xml:space="preserve">2028-06-29</t>
        </is>
      </c>
    </row>
    <row r="3470">
      <c r="A3470" t="inlineStr">
        <is>
          <t xml:space="preserve">2028-06-30</t>
        </is>
      </c>
    </row>
    <row r="3471">
      <c r="A3471" t="inlineStr">
        <is>
          <t xml:space="preserve">2028-07-01</t>
        </is>
      </c>
    </row>
    <row r="3472">
      <c r="A3472" t="inlineStr">
        <is>
          <t xml:space="preserve">2028-07-02</t>
        </is>
      </c>
    </row>
    <row r="3473">
      <c r="A3473" t="inlineStr">
        <is>
          <t xml:space="preserve">2028-07-03</t>
        </is>
      </c>
    </row>
    <row r="3474">
      <c r="A3474" t="inlineStr">
        <is>
          <t xml:space="preserve">2028-07-04</t>
        </is>
      </c>
    </row>
    <row r="3475">
      <c r="A3475" t="inlineStr">
        <is>
          <t xml:space="preserve">2028-07-05</t>
        </is>
      </c>
    </row>
    <row r="3476">
      <c r="A3476" t="inlineStr">
        <is>
          <t xml:space="preserve">2028-07-06</t>
        </is>
      </c>
    </row>
    <row r="3477">
      <c r="A3477" t="inlineStr">
        <is>
          <t xml:space="preserve">2028-07-07</t>
        </is>
      </c>
    </row>
    <row r="3478">
      <c r="A3478" t="inlineStr">
        <is>
          <t xml:space="preserve">2028-07-08</t>
        </is>
      </c>
    </row>
    <row r="3479">
      <c r="A3479" t="inlineStr">
        <is>
          <t xml:space="preserve">2028-07-09</t>
        </is>
      </c>
    </row>
    <row r="3480">
      <c r="A3480" t="inlineStr">
        <is>
          <t xml:space="preserve">2028-07-10</t>
        </is>
      </c>
    </row>
    <row r="3481">
      <c r="A3481" t="inlineStr">
        <is>
          <t xml:space="preserve">2028-07-11</t>
        </is>
      </c>
    </row>
    <row r="3482">
      <c r="A3482" t="inlineStr">
        <is>
          <t xml:space="preserve">2028-07-12</t>
        </is>
      </c>
    </row>
    <row r="3483">
      <c r="A3483" t="inlineStr">
        <is>
          <t xml:space="preserve">2028-07-13</t>
        </is>
      </c>
    </row>
    <row r="3484">
      <c r="A3484" t="inlineStr">
        <is>
          <t xml:space="preserve">2028-07-14</t>
        </is>
      </c>
    </row>
    <row r="3485">
      <c r="A3485" t="inlineStr">
        <is>
          <t xml:space="preserve">2028-07-15</t>
        </is>
      </c>
    </row>
    <row r="3486">
      <c r="A3486" t="inlineStr">
        <is>
          <t xml:space="preserve">2028-07-16</t>
        </is>
      </c>
    </row>
    <row r="3487">
      <c r="A3487" t="inlineStr">
        <is>
          <t xml:space="preserve">2028-07-17</t>
        </is>
      </c>
    </row>
    <row r="3488">
      <c r="A3488" t="inlineStr">
        <is>
          <t xml:space="preserve">2028-07-18</t>
        </is>
      </c>
    </row>
    <row r="3489">
      <c r="A3489" t="inlineStr">
        <is>
          <t xml:space="preserve">2028-07-19</t>
        </is>
      </c>
    </row>
    <row r="3490">
      <c r="A3490" t="inlineStr">
        <is>
          <t xml:space="preserve">2028-07-20</t>
        </is>
      </c>
    </row>
    <row r="3491">
      <c r="A3491" t="inlineStr">
        <is>
          <t xml:space="preserve">2028-07-21</t>
        </is>
      </c>
    </row>
    <row r="3492">
      <c r="A3492" t="inlineStr">
        <is>
          <t xml:space="preserve">2028-07-22</t>
        </is>
      </c>
    </row>
    <row r="3493">
      <c r="A3493" t="inlineStr">
        <is>
          <t xml:space="preserve">2028-07-23</t>
        </is>
      </c>
    </row>
    <row r="3494">
      <c r="A3494" t="inlineStr">
        <is>
          <t xml:space="preserve">2028-07-24</t>
        </is>
      </c>
    </row>
    <row r="3495">
      <c r="A3495" t="inlineStr">
        <is>
          <t xml:space="preserve">2028-07-25</t>
        </is>
      </c>
    </row>
    <row r="3496">
      <c r="A3496" t="inlineStr">
        <is>
          <t xml:space="preserve">2028-07-26</t>
        </is>
      </c>
    </row>
    <row r="3497">
      <c r="A3497" t="inlineStr">
        <is>
          <t xml:space="preserve">2028-07-27</t>
        </is>
      </c>
    </row>
    <row r="3498">
      <c r="A3498" t="inlineStr">
        <is>
          <t xml:space="preserve">2028-07-28</t>
        </is>
      </c>
    </row>
    <row r="3499">
      <c r="A3499" t="inlineStr">
        <is>
          <t xml:space="preserve">2028-07-29</t>
        </is>
      </c>
    </row>
    <row r="3500">
      <c r="A3500" t="inlineStr">
        <is>
          <t xml:space="preserve">2028-07-30</t>
        </is>
      </c>
    </row>
    <row r="3501">
      <c r="A3501" t="inlineStr">
        <is>
          <t xml:space="preserve">2028-07-31</t>
        </is>
      </c>
    </row>
    <row r="3502">
      <c r="A3502" t="inlineStr">
        <is>
          <t xml:space="preserve">2028-08-01</t>
        </is>
      </c>
    </row>
    <row r="3503">
      <c r="A3503" t="inlineStr">
        <is>
          <t xml:space="preserve">2028-08-02</t>
        </is>
      </c>
    </row>
    <row r="3504">
      <c r="A3504" t="inlineStr">
        <is>
          <t xml:space="preserve">2028-08-03</t>
        </is>
      </c>
    </row>
    <row r="3505">
      <c r="A3505" t="inlineStr">
        <is>
          <t xml:space="preserve">2028-08-04</t>
        </is>
      </c>
    </row>
    <row r="3506">
      <c r="A3506" t="inlineStr">
        <is>
          <t xml:space="preserve">2028-08-05</t>
        </is>
      </c>
    </row>
    <row r="3507">
      <c r="A3507" t="inlineStr">
        <is>
          <t xml:space="preserve">2028-08-06</t>
        </is>
      </c>
    </row>
    <row r="3508">
      <c r="A3508" t="inlineStr">
        <is>
          <t xml:space="preserve">2028-08-07</t>
        </is>
      </c>
    </row>
    <row r="3509">
      <c r="A3509" t="inlineStr">
        <is>
          <t xml:space="preserve">2028-08-08</t>
        </is>
      </c>
    </row>
    <row r="3510">
      <c r="A3510" t="inlineStr">
        <is>
          <t xml:space="preserve">2028-08-09</t>
        </is>
      </c>
    </row>
    <row r="3511">
      <c r="A3511" t="inlineStr">
        <is>
          <t xml:space="preserve">2028-08-10</t>
        </is>
      </c>
    </row>
    <row r="3512">
      <c r="A3512" t="inlineStr">
        <is>
          <t xml:space="preserve">2028-08-11</t>
        </is>
      </c>
    </row>
    <row r="3513">
      <c r="A3513" t="inlineStr">
        <is>
          <t xml:space="preserve">2028-08-12</t>
        </is>
      </c>
    </row>
    <row r="3514">
      <c r="A3514" t="inlineStr">
        <is>
          <t xml:space="preserve">2028-08-13</t>
        </is>
      </c>
    </row>
    <row r="3515">
      <c r="A3515" t="inlineStr">
        <is>
          <t xml:space="preserve">2028-08-14</t>
        </is>
      </c>
    </row>
    <row r="3516">
      <c r="A3516" t="inlineStr">
        <is>
          <t xml:space="preserve">2028-08-15</t>
        </is>
      </c>
    </row>
    <row r="3517">
      <c r="A3517" t="inlineStr">
        <is>
          <t xml:space="preserve">2028-08-16</t>
        </is>
      </c>
    </row>
    <row r="3518">
      <c r="A3518" t="inlineStr">
        <is>
          <t xml:space="preserve">2028-08-17</t>
        </is>
      </c>
    </row>
    <row r="3519">
      <c r="A3519" t="inlineStr">
        <is>
          <t xml:space="preserve">2028-08-18</t>
        </is>
      </c>
    </row>
    <row r="3520">
      <c r="A3520" t="inlineStr">
        <is>
          <t xml:space="preserve">2028-08-19</t>
        </is>
      </c>
    </row>
    <row r="3521">
      <c r="A3521" t="inlineStr">
        <is>
          <t xml:space="preserve">2028-08-20</t>
        </is>
      </c>
    </row>
    <row r="3522">
      <c r="A3522" t="inlineStr">
        <is>
          <t xml:space="preserve">2028-08-21</t>
        </is>
      </c>
    </row>
    <row r="3523">
      <c r="A3523" t="inlineStr">
        <is>
          <t xml:space="preserve">2028-08-22</t>
        </is>
      </c>
    </row>
    <row r="3524">
      <c r="A3524" t="inlineStr">
        <is>
          <t xml:space="preserve">2028-08-23</t>
        </is>
      </c>
    </row>
    <row r="3525">
      <c r="A3525" t="inlineStr">
        <is>
          <t xml:space="preserve">2028-08-24</t>
        </is>
      </c>
    </row>
    <row r="3526">
      <c r="A3526" t="inlineStr">
        <is>
          <t xml:space="preserve">2028-08-25</t>
        </is>
      </c>
    </row>
    <row r="3527">
      <c r="A3527" t="inlineStr">
        <is>
          <t xml:space="preserve">2028-08-26</t>
        </is>
      </c>
    </row>
    <row r="3528">
      <c r="A3528" t="inlineStr">
        <is>
          <t xml:space="preserve">2028-08-27</t>
        </is>
      </c>
    </row>
    <row r="3529">
      <c r="A3529" t="inlineStr">
        <is>
          <t xml:space="preserve">2028-08-28</t>
        </is>
      </c>
    </row>
    <row r="3530">
      <c r="A3530" t="inlineStr">
        <is>
          <t xml:space="preserve">2028-08-29</t>
        </is>
      </c>
    </row>
    <row r="3531">
      <c r="A3531" t="inlineStr">
        <is>
          <t xml:space="preserve">2028-08-30</t>
        </is>
      </c>
    </row>
    <row r="3532">
      <c r="A3532" t="inlineStr">
        <is>
          <t xml:space="preserve">2028-08-31</t>
        </is>
      </c>
    </row>
    <row r="3533">
      <c r="A3533" t="inlineStr">
        <is>
          <t xml:space="preserve">2028-09-01</t>
        </is>
      </c>
    </row>
    <row r="3534">
      <c r="A3534" t="inlineStr">
        <is>
          <t xml:space="preserve">2028-09-02</t>
        </is>
      </c>
    </row>
    <row r="3535">
      <c r="A3535" t="inlineStr">
        <is>
          <t xml:space="preserve">2028-09-03</t>
        </is>
      </c>
    </row>
    <row r="3536">
      <c r="A3536" t="inlineStr">
        <is>
          <t xml:space="preserve">2028-09-04</t>
        </is>
      </c>
    </row>
    <row r="3537">
      <c r="A3537" t="inlineStr">
        <is>
          <t xml:space="preserve">2028-09-05</t>
        </is>
      </c>
    </row>
    <row r="3538">
      <c r="A3538" t="inlineStr">
        <is>
          <t xml:space="preserve">2028-09-06</t>
        </is>
      </c>
    </row>
    <row r="3539">
      <c r="A3539" t="inlineStr">
        <is>
          <t xml:space="preserve">2028-09-07</t>
        </is>
      </c>
    </row>
    <row r="3540">
      <c r="A3540" t="inlineStr">
        <is>
          <t xml:space="preserve">2028-09-08</t>
        </is>
      </c>
    </row>
    <row r="3541">
      <c r="A3541" t="inlineStr">
        <is>
          <t xml:space="preserve">2028-09-09</t>
        </is>
      </c>
    </row>
    <row r="3542">
      <c r="A3542" t="inlineStr">
        <is>
          <t xml:space="preserve">2028-09-10</t>
        </is>
      </c>
    </row>
    <row r="3543">
      <c r="A3543" t="inlineStr">
        <is>
          <t xml:space="preserve">2028-09-11</t>
        </is>
      </c>
    </row>
    <row r="3544">
      <c r="A3544" t="inlineStr">
        <is>
          <t xml:space="preserve">2028-09-12</t>
        </is>
      </c>
    </row>
    <row r="3545">
      <c r="A3545" t="inlineStr">
        <is>
          <t xml:space="preserve">2028-09-13</t>
        </is>
      </c>
    </row>
    <row r="3546">
      <c r="A3546" t="inlineStr">
        <is>
          <t xml:space="preserve">2028-09-14</t>
        </is>
      </c>
    </row>
    <row r="3547">
      <c r="A3547" t="inlineStr">
        <is>
          <t xml:space="preserve">2028-09-15</t>
        </is>
      </c>
    </row>
    <row r="3548">
      <c r="A3548" t="inlineStr">
        <is>
          <t xml:space="preserve">2028-09-16</t>
        </is>
      </c>
    </row>
    <row r="3549">
      <c r="A3549" t="inlineStr">
        <is>
          <t xml:space="preserve">2028-09-17</t>
        </is>
      </c>
    </row>
    <row r="3550">
      <c r="A3550" t="inlineStr">
        <is>
          <t xml:space="preserve">2028-09-18</t>
        </is>
      </c>
    </row>
    <row r="3551">
      <c r="A3551" t="inlineStr">
        <is>
          <t xml:space="preserve">2028-09-19</t>
        </is>
      </c>
    </row>
    <row r="3552">
      <c r="A3552" t="inlineStr">
        <is>
          <t xml:space="preserve">2028-09-20</t>
        </is>
      </c>
    </row>
    <row r="3553">
      <c r="A3553" t="inlineStr">
        <is>
          <t xml:space="preserve">2028-09-21</t>
        </is>
      </c>
    </row>
    <row r="3554">
      <c r="A3554" t="inlineStr">
        <is>
          <t xml:space="preserve">2028-09-22</t>
        </is>
      </c>
    </row>
    <row r="3555">
      <c r="A3555" t="inlineStr">
        <is>
          <t xml:space="preserve">2028-09-23</t>
        </is>
      </c>
    </row>
    <row r="3556">
      <c r="A3556" t="inlineStr">
        <is>
          <t xml:space="preserve">2028-09-24</t>
        </is>
      </c>
    </row>
    <row r="3557">
      <c r="A3557" t="inlineStr">
        <is>
          <t xml:space="preserve">2028-09-25</t>
        </is>
      </c>
    </row>
    <row r="3558">
      <c r="A3558" t="inlineStr">
        <is>
          <t xml:space="preserve">2028-09-26</t>
        </is>
      </c>
    </row>
    <row r="3559">
      <c r="A3559" t="inlineStr">
        <is>
          <t xml:space="preserve">2028-09-27</t>
        </is>
      </c>
    </row>
    <row r="3560">
      <c r="A3560" t="inlineStr">
        <is>
          <t xml:space="preserve">2028-09-28</t>
        </is>
      </c>
    </row>
    <row r="3561">
      <c r="A3561" t="inlineStr">
        <is>
          <t xml:space="preserve">2028-09-29</t>
        </is>
      </c>
    </row>
    <row r="3562">
      <c r="A3562" t="inlineStr">
        <is>
          <t xml:space="preserve">2028-09-30</t>
        </is>
      </c>
    </row>
    <row r="3563">
      <c r="A3563" t="inlineStr">
        <is>
          <t xml:space="preserve">2028-10-01</t>
        </is>
      </c>
    </row>
    <row r="3564">
      <c r="A3564" t="inlineStr">
        <is>
          <t xml:space="preserve">2028-10-02</t>
        </is>
      </c>
    </row>
    <row r="3565">
      <c r="A3565" t="inlineStr">
        <is>
          <t xml:space="preserve">2028-10-03</t>
        </is>
      </c>
    </row>
    <row r="3566">
      <c r="A3566" t="inlineStr">
        <is>
          <t xml:space="preserve">2028-10-04</t>
        </is>
      </c>
    </row>
    <row r="3567">
      <c r="A3567" t="inlineStr">
        <is>
          <t xml:space="preserve">2028-10-05</t>
        </is>
      </c>
    </row>
    <row r="3568">
      <c r="A3568" t="inlineStr">
        <is>
          <t xml:space="preserve">2028-10-06</t>
        </is>
      </c>
    </row>
    <row r="3569">
      <c r="A3569" t="inlineStr">
        <is>
          <t xml:space="preserve">2028-10-07</t>
        </is>
      </c>
    </row>
    <row r="3570">
      <c r="A3570" t="inlineStr">
        <is>
          <t xml:space="preserve">2028-10-08</t>
        </is>
      </c>
    </row>
    <row r="3571">
      <c r="A3571" t="inlineStr">
        <is>
          <t xml:space="preserve">2028-10-09</t>
        </is>
      </c>
    </row>
    <row r="3572">
      <c r="A3572" t="inlineStr">
        <is>
          <t xml:space="preserve">2028-10-10</t>
        </is>
      </c>
    </row>
    <row r="3573">
      <c r="A3573" t="inlineStr">
        <is>
          <t xml:space="preserve">2028-10-11</t>
        </is>
      </c>
    </row>
    <row r="3574">
      <c r="A3574" t="inlineStr">
        <is>
          <t xml:space="preserve">2028-10-12</t>
        </is>
      </c>
    </row>
    <row r="3575">
      <c r="A3575" t="inlineStr">
        <is>
          <t xml:space="preserve">2028-10-13</t>
        </is>
      </c>
    </row>
    <row r="3576">
      <c r="A3576" t="inlineStr">
        <is>
          <t xml:space="preserve">2028-10-14</t>
        </is>
      </c>
    </row>
    <row r="3577">
      <c r="A3577" t="inlineStr">
        <is>
          <t xml:space="preserve">2028-10-15</t>
        </is>
      </c>
    </row>
    <row r="3578">
      <c r="A3578" t="inlineStr">
        <is>
          <t xml:space="preserve">2028-10-16</t>
        </is>
      </c>
    </row>
    <row r="3579">
      <c r="A3579" t="inlineStr">
        <is>
          <t xml:space="preserve">2028-10-17</t>
        </is>
      </c>
    </row>
    <row r="3580">
      <c r="A3580" t="inlineStr">
        <is>
          <t xml:space="preserve">2028-10-18</t>
        </is>
      </c>
    </row>
    <row r="3581">
      <c r="A3581" t="inlineStr">
        <is>
          <t xml:space="preserve">2028-10-19</t>
        </is>
      </c>
    </row>
    <row r="3582">
      <c r="A3582" t="inlineStr">
        <is>
          <t xml:space="preserve">2028-10-20</t>
        </is>
      </c>
    </row>
    <row r="3583">
      <c r="A3583" t="inlineStr">
        <is>
          <t xml:space="preserve">2028-10-21</t>
        </is>
      </c>
    </row>
    <row r="3584">
      <c r="A3584" t="inlineStr">
        <is>
          <t xml:space="preserve">2028-10-22</t>
        </is>
      </c>
    </row>
    <row r="3585">
      <c r="A3585" t="inlineStr">
        <is>
          <t xml:space="preserve">2028-10-23</t>
        </is>
      </c>
    </row>
    <row r="3586">
      <c r="A3586" t="inlineStr">
        <is>
          <t xml:space="preserve">2028-10-24</t>
        </is>
      </c>
    </row>
    <row r="3587">
      <c r="A3587" t="inlineStr">
        <is>
          <t xml:space="preserve">2028-10-25</t>
        </is>
      </c>
    </row>
    <row r="3588">
      <c r="A3588" t="inlineStr">
        <is>
          <t xml:space="preserve">2028-10-26</t>
        </is>
      </c>
    </row>
    <row r="3589">
      <c r="A3589" t="inlineStr">
        <is>
          <t xml:space="preserve">2028-10-27</t>
        </is>
      </c>
    </row>
    <row r="3590">
      <c r="A3590" t="inlineStr">
        <is>
          <t xml:space="preserve">2028-10-28</t>
        </is>
      </c>
    </row>
    <row r="3591">
      <c r="A3591" t="inlineStr">
        <is>
          <t xml:space="preserve">2028-10-29</t>
        </is>
      </c>
    </row>
    <row r="3592">
      <c r="A3592" t="inlineStr">
        <is>
          <t xml:space="preserve">2028-10-30</t>
        </is>
      </c>
    </row>
    <row r="3593">
      <c r="A3593" t="inlineStr">
        <is>
          <t xml:space="preserve">2028-10-31</t>
        </is>
      </c>
    </row>
    <row r="3594">
      <c r="A3594" t="inlineStr">
        <is>
          <t xml:space="preserve">2028-11-01</t>
        </is>
      </c>
    </row>
    <row r="3595">
      <c r="A3595" t="inlineStr">
        <is>
          <t xml:space="preserve">2028-11-02</t>
        </is>
      </c>
    </row>
    <row r="3596">
      <c r="A3596" t="inlineStr">
        <is>
          <t xml:space="preserve">2028-11-03</t>
        </is>
      </c>
    </row>
    <row r="3597">
      <c r="A3597" t="inlineStr">
        <is>
          <t xml:space="preserve">2028-11-04</t>
        </is>
      </c>
    </row>
    <row r="3598">
      <c r="A3598" t="inlineStr">
        <is>
          <t xml:space="preserve">2028-11-05</t>
        </is>
      </c>
    </row>
    <row r="3599">
      <c r="A3599" t="inlineStr">
        <is>
          <t xml:space="preserve">2028-11-06</t>
        </is>
      </c>
    </row>
    <row r="3600">
      <c r="A3600" t="inlineStr">
        <is>
          <t xml:space="preserve">2028-11-07</t>
        </is>
      </c>
    </row>
    <row r="3601">
      <c r="A3601" t="inlineStr">
        <is>
          <t xml:space="preserve">2028-11-08</t>
        </is>
      </c>
    </row>
    <row r="3602">
      <c r="A3602" t="inlineStr">
        <is>
          <t xml:space="preserve">2028-11-09</t>
        </is>
      </c>
    </row>
    <row r="3603">
      <c r="A3603" t="inlineStr">
        <is>
          <t xml:space="preserve">2028-11-10</t>
        </is>
      </c>
    </row>
    <row r="3604">
      <c r="A3604" t="inlineStr">
        <is>
          <t xml:space="preserve">2028-11-11</t>
        </is>
      </c>
    </row>
    <row r="3605">
      <c r="A3605" t="inlineStr">
        <is>
          <t xml:space="preserve">2028-11-12</t>
        </is>
      </c>
    </row>
    <row r="3606">
      <c r="A3606" t="inlineStr">
        <is>
          <t xml:space="preserve">2028-11-13</t>
        </is>
      </c>
    </row>
    <row r="3607">
      <c r="A3607" t="inlineStr">
        <is>
          <t xml:space="preserve">2028-11-14</t>
        </is>
      </c>
    </row>
    <row r="3608">
      <c r="A3608" t="inlineStr">
        <is>
          <t xml:space="preserve">2028-11-15</t>
        </is>
      </c>
    </row>
    <row r="3609">
      <c r="A3609" t="inlineStr">
        <is>
          <t xml:space="preserve">2028-11-16</t>
        </is>
      </c>
    </row>
    <row r="3610">
      <c r="A3610" t="inlineStr">
        <is>
          <t xml:space="preserve">2028-11-17</t>
        </is>
      </c>
    </row>
    <row r="3611">
      <c r="A3611" t="inlineStr">
        <is>
          <t xml:space="preserve">2028-11-18</t>
        </is>
      </c>
    </row>
    <row r="3612">
      <c r="A3612" t="inlineStr">
        <is>
          <t xml:space="preserve">2028-11-19</t>
        </is>
      </c>
    </row>
    <row r="3613">
      <c r="A3613" t="inlineStr">
        <is>
          <t xml:space="preserve">2028-11-20</t>
        </is>
      </c>
    </row>
    <row r="3614">
      <c r="A3614" t="inlineStr">
        <is>
          <t xml:space="preserve">2028-11-21</t>
        </is>
      </c>
    </row>
    <row r="3615">
      <c r="A3615" t="inlineStr">
        <is>
          <t xml:space="preserve">2028-11-22</t>
        </is>
      </c>
    </row>
    <row r="3616">
      <c r="A3616" t="inlineStr">
        <is>
          <t xml:space="preserve">2028-11-23</t>
        </is>
      </c>
    </row>
    <row r="3617">
      <c r="A3617" t="inlineStr">
        <is>
          <t xml:space="preserve">2028-11-24</t>
        </is>
      </c>
    </row>
    <row r="3618">
      <c r="A3618" t="inlineStr">
        <is>
          <t xml:space="preserve">2028-11-25</t>
        </is>
      </c>
    </row>
    <row r="3619">
      <c r="A3619" t="inlineStr">
        <is>
          <t xml:space="preserve">2028-11-26</t>
        </is>
      </c>
    </row>
    <row r="3620">
      <c r="A3620" t="inlineStr">
        <is>
          <t xml:space="preserve">2028-11-27</t>
        </is>
      </c>
    </row>
    <row r="3621">
      <c r="A3621" t="inlineStr">
        <is>
          <t xml:space="preserve">2028-11-28</t>
        </is>
      </c>
    </row>
    <row r="3622">
      <c r="A3622" t="inlineStr">
        <is>
          <t xml:space="preserve">2028-11-29</t>
        </is>
      </c>
    </row>
    <row r="3623">
      <c r="A3623" t="inlineStr">
        <is>
          <t xml:space="preserve">2028-11-30</t>
        </is>
      </c>
    </row>
    <row r="3624">
      <c r="A3624" t="inlineStr">
        <is>
          <t xml:space="preserve">2028-12-01</t>
        </is>
      </c>
    </row>
    <row r="3625">
      <c r="A3625" t="inlineStr">
        <is>
          <t xml:space="preserve">2028-12-02</t>
        </is>
      </c>
    </row>
    <row r="3626">
      <c r="A3626" t="inlineStr">
        <is>
          <t xml:space="preserve">2028-12-03</t>
        </is>
      </c>
    </row>
    <row r="3627">
      <c r="A3627" t="inlineStr">
        <is>
          <t xml:space="preserve">2028-12-04</t>
        </is>
      </c>
    </row>
    <row r="3628">
      <c r="A3628" t="inlineStr">
        <is>
          <t xml:space="preserve">2028-12-05</t>
        </is>
      </c>
    </row>
    <row r="3629">
      <c r="A3629" t="inlineStr">
        <is>
          <t xml:space="preserve">2028-12-06</t>
        </is>
      </c>
    </row>
    <row r="3630">
      <c r="A3630" t="inlineStr">
        <is>
          <t xml:space="preserve">2028-12-07</t>
        </is>
      </c>
    </row>
    <row r="3631">
      <c r="A3631" t="inlineStr">
        <is>
          <t xml:space="preserve">2028-12-08</t>
        </is>
      </c>
    </row>
    <row r="3632">
      <c r="A3632" t="inlineStr">
        <is>
          <t xml:space="preserve">2028-12-09</t>
        </is>
      </c>
    </row>
    <row r="3633">
      <c r="A3633" t="inlineStr">
        <is>
          <t xml:space="preserve">2028-12-10</t>
        </is>
      </c>
    </row>
    <row r="3634">
      <c r="A3634" t="inlineStr">
        <is>
          <t xml:space="preserve">2028-12-11</t>
        </is>
      </c>
    </row>
    <row r="3635">
      <c r="A3635" t="inlineStr">
        <is>
          <t xml:space="preserve">2028-12-12</t>
        </is>
      </c>
    </row>
    <row r="3636">
      <c r="A3636" t="inlineStr">
        <is>
          <t xml:space="preserve">2028-12-13</t>
        </is>
      </c>
    </row>
    <row r="3637">
      <c r="A3637" t="inlineStr">
        <is>
          <t xml:space="preserve">2028-12-14</t>
        </is>
      </c>
    </row>
    <row r="3638">
      <c r="A3638" t="inlineStr">
        <is>
          <t xml:space="preserve">2028-12-15</t>
        </is>
      </c>
    </row>
    <row r="3639">
      <c r="A3639" t="inlineStr">
        <is>
          <t xml:space="preserve">2028-12-16</t>
        </is>
      </c>
    </row>
    <row r="3640">
      <c r="A3640" t="inlineStr">
        <is>
          <t xml:space="preserve">2028-12-17</t>
        </is>
      </c>
    </row>
    <row r="3641">
      <c r="A3641" t="inlineStr">
        <is>
          <t xml:space="preserve">2028-12-18</t>
        </is>
      </c>
    </row>
    <row r="3642">
      <c r="A3642" t="inlineStr">
        <is>
          <t xml:space="preserve">2028-12-19</t>
        </is>
      </c>
    </row>
    <row r="3643">
      <c r="A3643" t="inlineStr">
        <is>
          <t xml:space="preserve">2028-12-20</t>
        </is>
      </c>
    </row>
    <row r="3644">
      <c r="A3644" t="inlineStr">
        <is>
          <t xml:space="preserve">2028-12-21</t>
        </is>
      </c>
    </row>
    <row r="3645">
      <c r="A3645" t="inlineStr">
        <is>
          <t xml:space="preserve">2028-12-22</t>
        </is>
      </c>
    </row>
    <row r="3646">
      <c r="A3646" t="inlineStr">
        <is>
          <t xml:space="preserve">2028-12-23</t>
        </is>
      </c>
    </row>
    <row r="3647">
      <c r="A3647" t="inlineStr">
        <is>
          <t xml:space="preserve">2028-12-24</t>
        </is>
      </c>
    </row>
    <row r="3648">
      <c r="A3648" t="inlineStr">
        <is>
          <t xml:space="preserve">2028-12-25</t>
        </is>
      </c>
    </row>
    <row r="3649">
      <c r="A3649" t="inlineStr">
        <is>
          <t xml:space="preserve">2028-12-26</t>
        </is>
      </c>
    </row>
    <row r="3650">
      <c r="A3650" t="inlineStr">
        <is>
          <t xml:space="preserve">2028-12-27</t>
        </is>
      </c>
    </row>
    <row r="3651">
      <c r="A3651" t="inlineStr">
        <is>
          <t xml:space="preserve">2028-12-28</t>
        </is>
      </c>
    </row>
    <row r="3652">
      <c r="A3652" t="inlineStr">
        <is>
          <t xml:space="preserve">2028-12-29</t>
        </is>
      </c>
    </row>
    <row r="3653">
      <c r="A3653" t="inlineStr">
        <is>
          <t xml:space="preserve">2028-12-30</t>
        </is>
      </c>
    </row>
    <row r="3654">
      <c r="A3654" t="inlineStr">
        <is>
          <t xml:space="preserve">2028-12-31</t>
        </is>
      </c>
    </row>
    <row r="3655">
      <c r="A3655" t="inlineStr">
        <is>
          <t xml:space="preserve">2029-01-01</t>
        </is>
      </c>
    </row>
    <row r="3656">
      <c r="A3656" t="inlineStr">
        <is>
          <t xml:space="preserve">2029-01-02</t>
        </is>
      </c>
    </row>
    <row r="3657">
      <c r="A3657" t="inlineStr">
        <is>
          <t xml:space="preserve">2029-01-03</t>
        </is>
      </c>
    </row>
    <row r="3658">
      <c r="A3658" t="inlineStr">
        <is>
          <t xml:space="preserve">2029-01-04</t>
        </is>
      </c>
    </row>
    <row r="3659">
      <c r="A3659" t="inlineStr">
        <is>
          <t xml:space="preserve">2029-01-05</t>
        </is>
      </c>
    </row>
    <row r="3660">
      <c r="A3660" t="inlineStr">
        <is>
          <t xml:space="preserve">2029-01-06</t>
        </is>
      </c>
    </row>
    <row r="3661">
      <c r="A3661" t="inlineStr">
        <is>
          <t xml:space="preserve">2029-01-07</t>
        </is>
      </c>
    </row>
    <row r="3662">
      <c r="A3662" t="inlineStr">
        <is>
          <t xml:space="preserve">2029-01-08</t>
        </is>
      </c>
    </row>
    <row r="3663">
      <c r="A3663" t="inlineStr">
        <is>
          <t xml:space="preserve">2029-01-09</t>
        </is>
      </c>
    </row>
    <row r="3664">
      <c r="A3664" t="inlineStr">
        <is>
          <t xml:space="preserve">2029-01-10</t>
        </is>
      </c>
    </row>
    <row r="3665">
      <c r="A3665" t="inlineStr">
        <is>
          <t xml:space="preserve">2029-01-11</t>
        </is>
      </c>
    </row>
    <row r="3666">
      <c r="A3666" t="inlineStr">
        <is>
          <t xml:space="preserve">2029-01-12</t>
        </is>
      </c>
    </row>
    <row r="3667">
      <c r="A3667" t="inlineStr">
        <is>
          <t xml:space="preserve">2029-01-13</t>
        </is>
      </c>
    </row>
    <row r="3668">
      <c r="A3668" t="inlineStr">
        <is>
          <t xml:space="preserve">2029-01-14</t>
        </is>
      </c>
    </row>
    <row r="3669">
      <c r="A3669" t="inlineStr">
        <is>
          <t xml:space="preserve">2029-01-15</t>
        </is>
      </c>
    </row>
    <row r="3670">
      <c r="A3670" t="inlineStr">
        <is>
          <t xml:space="preserve">2029-01-16</t>
        </is>
      </c>
    </row>
    <row r="3671">
      <c r="A3671" t="inlineStr">
        <is>
          <t xml:space="preserve">2029-01-17</t>
        </is>
      </c>
    </row>
    <row r="3672">
      <c r="A3672" t="inlineStr">
        <is>
          <t xml:space="preserve">2029-01-18</t>
        </is>
      </c>
    </row>
    <row r="3673">
      <c r="A3673" t="inlineStr">
        <is>
          <t xml:space="preserve">2029-01-19</t>
        </is>
      </c>
    </row>
    <row r="3674">
      <c r="A3674" t="inlineStr">
        <is>
          <t xml:space="preserve">2029-01-20</t>
        </is>
      </c>
    </row>
    <row r="3675">
      <c r="A3675" t="inlineStr">
        <is>
          <t xml:space="preserve">2029-01-21</t>
        </is>
      </c>
    </row>
    <row r="3676">
      <c r="A3676" t="inlineStr">
        <is>
          <t xml:space="preserve">2029-01-22</t>
        </is>
      </c>
    </row>
    <row r="3677">
      <c r="A3677" t="inlineStr">
        <is>
          <t xml:space="preserve">2029-01-23</t>
        </is>
      </c>
    </row>
    <row r="3678">
      <c r="A3678" t="inlineStr">
        <is>
          <t xml:space="preserve">2029-01-24</t>
        </is>
      </c>
    </row>
    <row r="3679">
      <c r="A3679" t="inlineStr">
        <is>
          <t xml:space="preserve">2029-01-25</t>
        </is>
      </c>
    </row>
    <row r="3680">
      <c r="A3680" t="inlineStr">
        <is>
          <t xml:space="preserve">2029-01-26</t>
        </is>
      </c>
    </row>
    <row r="3681">
      <c r="A3681" t="inlineStr">
        <is>
          <t xml:space="preserve">2029-01-27</t>
        </is>
      </c>
    </row>
    <row r="3682">
      <c r="A3682" t="inlineStr">
        <is>
          <t xml:space="preserve">2029-01-28</t>
        </is>
      </c>
    </row>
    <row r="3683">
      <c r="A3683" t="inlineStr">
        <is>
          <t xml:space="preserve">2029-01-29</t>
        </is>
      </c>
    </row>
    <row r="3684">
      <c r="A3684" t="inlineStr">
        <is>
          <t xml:space="preserve">2029-01-30</t>
        </is>
      </c>
    </row>
    <row r="3685">
      <c r="A3685" t="inlineStr">
        <is>
          <t xml:space="preserve">2029-01-31</t>
        </is>
      </c>
    </row>
    <row r="3686">
      <c r="A3686" t="inlineStr">
        <is>
          <t xml:space="preserve">2029-02-01</t>
        </is>
      </c>
    </row>
    <row r="3687">
      <c r="A3687" t="inlineStr">
        <is>
          <t xml:space="preserve">2029-02-02</t>
        </is>
      </c>
    </row>
    <row r="3688">
      <c r="A3688" t="inlineStr">
        <is>
          <t xml:space="preserve">2029-02-03</t>
        </is>
      </c>
    </row>
    <row r="3689">
      <c r="A3689" t="inlineStr">
        <is>
          <t xml:space="preserve">2029-02-04</t>
        </is>
      </c>
    </row>
    <row r="3690">
      <c r="A3690" t="inlineStr">
        <is>
          <t xml:space="preserve">2029-02-05</t>
        </is>
      </c>
    </row>
    <row r="3691">
      <c r="A3691" t="inlineStr">
        <is>
          <t xml:space="preserve">2029-02-06</t>
        </is>
      </c>
    </row>
    <row r="3692">
      <c r="A3692" t="inlineStr">
        <is>
          <t xml:space="preserve">2029-02-07</t>
        </is>
      </c>
    </row>
    <row r="3693">
      <c r="A3693" t="inlineStr">
        <is>
          <t xml:space="preserve">2029-02-08</t>
        </is>
      </c>
    </row>
    <row r="3694">
      <c r="A3694" t="inlineStr">
        <is>
          <t xml:space="preserve">2029-02-09</t>
        </is>
      </c>
    </row>
    <row r="3695">
      <c r="A3695" t="inlineStr">
        <is>
          <t xml:space="preserve">2029-02-10</t>
        </is>
      </c>
    </row>
    <row r="3696">
      <c r="A3696" t="inlineStr">
        <is>
          <t xml:space="preserve">2029-02-11</t>
        </is>
      </c>
    </row>
    <row r="3697">
      <c r="A3697" t="inlineStr">
        <is>
          <t xml:space="preserve">2029-02-12</t>
        </is>
      </c>
    </row>
    <row r="3698">
      <c r="A3698" t="inlineStr">
        <is>
          <t xml:space="preserve">2029-02-13</t>
        </is>
      </c>
    </row>
    <row r="3699">
      <c r="A3699" t="inlineStr">
        <is>
          <t xml:space="preserve">2029-02-14</t>
        </is>
      </c>
    </row>
    <row r="3700">
      <c r="A3700" t="inlineStr">
        <is>
          <t xml:space="preserve">2029-02-15</t>
        </is>
      </c>
    </row>
    <row r="3701">
      <c r="A3701" t="inlineStr">
        <is>
          <t xml:space="preserve">2029-02-16</t>
        </is>
      </c>
    </row>
    <row r="3702">
      <c r="A3702" t="inlineStr">
        <is>
          <t xml:space="preserve">2029-02-17</t>
        </is>
      </c>
    </row>
    <row r="3703">
      <c r="A3703" t="inlineStr">
        <is>
          <t xml:space="preserve">2029-02-18</t>
        </is>
      </c>
    </row>
    <row r="3704">
      <c r="A3704" t="inlineStr">
        <is>
          <t xml:space="preserve">2029-02-19</t>
        </is>
      </c>
    </row>
    <row r="3705">
      <c r="A3705" t="inlineStr">
        <is>
          <t xml:space="preserve">2029-02-20</t>
        </is>
      </c>
    </row>
    <row r="3706">
      <c r="A3706" t="inlineStr">
        <is>
          <t xml:space="preserve">2029-02-21</t>
        </is>
      </c>
    </row>
    <row r="3707">
      <c r="A3707" t="inlineStr">
        <is>
          <t xml:space="preserve">2029-02-22</t>
        </is>
      </c>
    </row>
    <row r="3708">
      <c r="A3708" t="inlineStr">
        <is>
          <t xml:space="preserve">2029-02-23</t>
        </is>
      </c>
    </row>
    <row r="3709">
      <c r="A3709" t="inlineStr">
        <is>
          <t xml:space="preserve">2029-02-24</t>
        </is>
      </c>
    </row>
    <row r="3710">
      <c r="A3710" t="inlineStr">
        <is>
          <t xml:space="preserve">2029-02-25</t>
        </is>
      </c>
    </row>
    <row r="3711">
      <c r="A3711" t="inlineStr">
        <is>
          <t xml:space="preserve">2029-02-26</t>
        </is>
      </c>
    </row>
    <row r="3712">
      <c r="A3712" t="inlineStr">
        <is>
          <t xml:space="preserve">2029-02-27</t>
        </is>
      </c>
    </row>
    <row r="3713">
      <c r="A3713" t="inlineStr">
        <is>
          <t xml:space="preserve">2029-02-28</t>
        </is>
      </c>
    </row>
    <row r="3714">
      <c r="A3714" t="inlineStr">
        <is>
          <t xml:space="preserve">2029-03-01</t>
        </is>
      </c>
    </row>
    <row r="3715">
      <c r="A3715" t="inlineStr">
        <is>
          <t xml:space="preserve">2029-03-02</t>
        </is>
      </c>
    </row>
    <row r="3716">
      <c r="A3716" t="inlineStr">
        <is>
          <t xml:space="preserve">2029-03-03</t>
        </is>
      </c>
    </row>
    <row r="3717">
      <c r="A3717" t="inlineStr">
        <is>
          <t xml:space="preserve">2029-03-04</t>
        </is>
      </c>
    </row>
    <row r="3718">
      <c r="A3718" t="inlineStr">
        <is>
          <t xml:space="preserve">2029-03-05</t>
        </is>
      </c>
    </row>
    <row r="3719">
      <c r="A3719" t="inlineStr">
        <is>
          <t xml:space="preserve">2029-03-06</t>
        </is>
      </c>
    </row>
    <row r="3720">
      <c r="A3720" t="inlineStr">
        <is>
          <t xml:space="preserve">2029-03-07</t>
        </is>
      </c>
    </row>
    <row r="3721">
      <c r="A3721" t="inlineStr">
        <is>
          <t xml:space="preserve">2029-03-08</t>
        </is>
      </c>
    </row>
    <row r="3722">
      <c r="A3722" t="inlineStr">
        <is>
          <t xml:space="preserve">2029-03-09</t>
        </is>
      </c>
    </row>
    <row r="3723">
      <c r="A3723" t="inlineStr">
        <is>
          <t xml:space="preserve">2029-03-10</t>
        </is>
      </c>
    </row>
    <row r="3724">
      <c r="A3724" t="inlineStr">
        <is>
          <t xml:space="preserve">2029-03-11</t>
        </is>
      </c>
    </row>
    <row r="3725">
      <c r="A3725" t="inlineStr">
        <is>
          <t xml:space="preserve">2029-03-12</t>
        </is>
      </c>
    </row>
    <row r="3726">
      <c r="A3726" t="inlineStr">
        <is>
          <t xml:space="preserve">2029-03-13</t>
        </is>
      </c>
    </row>
    <row r="3727">
      <c r="A3727" t="inlineStr">
        <is>
          <t xml:space="preserve">2029-03-14</t>
        </is>
      </c>
    </row>
    <row r="3728">
      <c r="A3728" t="inlineStr">
        <is>
          <t xml:space="preserve">2029-03-15</t>
        </is>
      </c>
    </row>
    <row r="3729">
      <c r="A3729" t="inlineStr">
        <is>
          <t xml:space="preserve">2029-03-16</t>
        </is>
      </c>
    </row>
    <row r="3730">
      <c r="A3730" t="inlineStr">
        <is>
          <t xml:space="preserve">2029-03-17</t>
        </is>
      </c>
    </row>
    <row r="3731">
      <c r="A3731" t="inlineStr">
        <is>
          <t xml:space="preserve">2029-03-18</t>
        </is>
      </c>
    </row>
    <row r="3732">
      <c r="A3732" t="inlineStr">
        <is>
          <t xml:space="preserve">2029-03-19</t>
        </is>
      </c>
    </row>
    <row r="3733">
      <c r="A3733" t="inlineStr">
        <is>
          <t xml:space="preserve">2029-03-20</t>
        </is>
      </c>
    </row>
    <row r="3734">
      <c r="A3734" t="inlineStr">
        <is>
          <t xml:space="preserve">2029-03-21</t>
        </is>
      </c>
    </row>
    <row r="3735">
      <c r="A3735" t="inlineStr">
        <is>
          <t xml:space="preserve">2029-03-22</t>
        </is>
      </c>
    </row>
    <row r="3736">
      <c r="A3736" t="inlineStr">
        <is>
          <t xml:space="preserve">2029-03-23</t>
        </is>
      </c>
    </row>
    <row r="3737">
      <c r="A3737" t="inlineStr">
        <is>
          <t xml:space="preserve">2029-03-24</t>
        </is>
      </c>
    </row>
    <row r="3738">
      <c r="A3738" t="inlineStr">
        <is>
          <t xml:space="preserve">2029-03-25</t>
        </is>
      </c>
    </row>
    <row r="3739">
      <c r="A3739" t="inlineStr">
        <is>
          <t xml:space="preserve">2029-03-26</t>
        </is>
      </c>
    </row>
    <row r="3740">
      <c r="A3740" t="inlineStr">
        <is>
          <t xml:space="preserve">2029-03-27</t>
        </is>
      </c>
    </row>
    <row r="3741">
      <c r="A3741" t="inlineStr">
        <is>
          <t xml:space="preserve">2029-03-28</t>
        </is>
      </c>
    </row>
    <row r="3742">
      <c r="A3742" t="inlineStr">
        <is>
          <t xml:space="preserve">2029-03-29</t>
        </is>
      </c>
    </row>
    <row r="3743">
      <c r="A3743" t="inlineStr">
        <is>
          <t xml:space="preserve">2029-03-30</t>
        </is>
      </c>
    </row>
    <row r="3744">
      <c r="A3744" t="inlineStr">
        <is>
          <t xml:space="preserve">2029-03-31</t>
        </is>
      </c>
    </row>
    <row r="3745">
      <c r="A3745" t="inlineStr">
        <is>
          <t xml:space="preserve">2029-04-01</t>
        </is>
      </c>
    </row>
    <row r="3746">
      <c r="A3746" t="inlineStr">
        <is>
          <t xml:space="preserve">2029-04-02</t>
        </is>
      </c>
    </row>
    <row r="3747">
      <c r="A3747" t="inlineStr">
        <is>
          <t xml:space="preserve">2029-04-03</t>
        </is>
      </c>
    </row>
    <row r="3748">
      <c r="A3748" t="inlineStr">
        <is>
          <t xml:space="preserve">2029-04-04</t>
        </is>
      </c>
    </row>
    <row r="3749">
      <c r="A3749" t="inlineStr">
        <is>
          <t xml:space="preserve">2029-04-05</t>
        </is>
      </c>
    </row>
    <row r="3750">
      <c r="A3750" t="inlineStr">
        <is>
          <t xml:space="preserve">2029-04-06</t>
        </is>
      </c>
    </row>
    <row r="3751">
      <c r="A3751" t="inlineStr">
        <is>
          <t xml:space="preserve">2029-04-07</t>
        </is>
      </c>
    </row>
    <row r="3752">
      <c r="A3752" t="inlineStr">
        <is>
          <t xml:space="preserve">2029-04-08</t>
        </is>
      </c>
    </row>
    <row r="3753">
      <c r="A3753" t="inlineStr">
        <is>
          <t xml:space="preserve">2029-04-09</t>
        </is>
      </c>
    </row>
    <row r="3754">
      <c r="A3754" t="inlineStr">
        <is>
          <t xml:space="preserve">2029-04-10</t>
        </is>
      </c>
    </row>
    <row r="3755">
      <c r="A3755" t="inlineStr">
        <is>
          <t xml:space="preserve">2029-04-11</t>
        </is>
      </c>
    </row>
    <row r="3756">
      <c r="A3756" t="inlineStr">
        <is>
          <t xml:space="preserve">2029-04-12</t>
        </is>
      </c>
    </row>
    <row r="3757">
      <c r="A3757" t="inlineStr">
        <is>
          <t xml:space="preserve">2029-04-13</t>
        </is>
      </c>
    </row>
    <row r="3758">
      <c r="A3758" t="inlineStr">
        <is>
          <t xml:space="preserve">2029-04-14</t>
        </is>
      </c>
    </row>
    <row r="3759">
      <c r="A3759" t="inlineStr">
        <is>
          <t xml:space="preserve">2029-04-15</t>
        </is>
      </c>
    </row>
    <row r="3760">
      <c r="A3760" t="inlineStr">
        <is>
          <t xml:space="preserve">2029-04-16</t>
        </is>
      </c>
    </row>
    <row r="3761">
      <c r="A3761" t="inlineStr">
        <is>
          <t xml:space="preserve">2029-04-17</t>
        </is>
      </c>
    </row>
    <row r="3762">
      <c r="A3762" t="inlineStr">
        <is>
          <t xml:space="preserve">2029-04-18</t>
        </is>
      </c>
    </row>
    <row r="3763">
      <c r="A3763" t="inlineStr">
        <is>
          <t xml:space="preserve">2029-04-19</t>
        </is>
      </c>
    </row>
    <row r="3764">
      <c r="A3764" t="inlineStr">
        <is>
          <t xml:space="preserve">2029-04-20</t>
        </is>
      </c>
    </row>
    <row r="3765">
      <c r="A3765" t="inlineStr">
        <is>
          <t xml:space="preserve">2029-04-21</t>
        </is>
      </c>
    </row>
    <row r="3766">
      <c r="A3766" t="inlineStr">
        <is>
          <t xml:space="preserve">2029-04-22</t>
        </is>
      </c>
    </row>
    <row r="3767">
      <c r="A3767" t="inlineStr">
        <is>
          <t xml:space="preserve">2029-04-23</t>
        </is>
      </c>
    </row>
    <row r="3768">
      <c r="A3768" t="inlineStr">
        <is>
          <t xml:space="preserve">2029-04-24</t>
        </is>
      </c>
    </row>
    <row r="3769">
      <c r="A3769" t="inlineStr">
        <is>
          <t xml:space="preserve">2029-04-25</t>
        </is>
      </c>
    </row>
    <row r="3770">
      <c r="A3770" t="inlineStr">
        <is>
          <t xml:space="preserve">2029-04-26</t>
        </is>
      </c>
    </row>
    <row r="3771">
      <c r="A3771" t="inlineStr">
        <is>
          <t xml:space="preserve">2029-04-27</t>
        </is>
      </c>
    </row>
    <row r="3772">
      <c r="A3772" t="inlineStr">
        <is>
          <t xml:space="preserve">2029-04-28</t>
        </is>
      </c>
    </row>
    <row r="3773">
      <c r="A3773" t="inlineStr">
        <is>
          <t xml:space="preserve">2029-04-29</t>
        </is>
      </c>
    </row>
    <row r="3774">
      <c r="A3774" t="inlineStr">
        <is>
          <t xml:space="preserve">2029-04-30</t>
        </is>
      </c>
    </row>
    <row r="3775">
      <c r="A3775" t="inlineStr">
        <is>
          <t xml:space="preserve">2029-05-01</t>
        </is>
      </c>
    </row>
    <row r="3776">
      <c r="A3776" t="inlineStr">
        <is>
          <t xml:space="preserve">2029-05-02</t>
        </is>
      </c>
    </row>
    <row r="3777">
      <c r="A3777" t="inlineStr">
        <is>
          <t xml:space="preserve">2029-05-03</t>
        </is>
      </c>
    </row>
    <row r="3778">
      <c r="A3778" t="inlineStr">
        <is>
          <t xml:space="preserve">2029-05-04</t>
        </is>
      </c>
    </row>
    <row r="3779">
      <c r="A3779" t="inlineStr">
        <is>
          <t xml:space="preserve">2029-05-05</t>
        </is>
      </c>
    </row>
    <row r="3780">
      <c r="A3780" t="inlineStr">
        <is>
          <t xml:space="preserve">2029-05-06</t>
        </is>
      </c>
    </row>
    <row r="3781">
      <c r="A3781" t="inlineStr">
        <is>
          <t xml:space="preserve">2029-05-07</t>
        </is>
      </c>
    </row>
    <row r="3782">
      <c r="A3782" t="inlineStr">
        <is>
          <t xml:space="preserve">2029-05-08</t>
        </is>
      </c>
    </row>
    <row r="3783">
      <c r="A3783" t="inlineStr">
        <is>
          <t xml:space="preserve">2029-05-09</t>
        </is>
      </c>
    </row>
    <row r="3784">
      <c r="A3784" t="inlineStr">
        <is>
          <t xml:space="preserve">2029-05-10</t>
        </is>
      </c>
    </row>
    <row r="3785">
      <c r="A3785" t="inlineStr">
        <is>
          <t xml:space="preserve">2029-05-11</t>
        </is>
      </c>
    </row>
    <row r="3786">
      <c r="A3786" t="inlineStr">
        <is>
          <t xml:space="preserve">2029-05-12</t>
        </is>
      </c>
    </row>
    <row r="3787">
      <c r="A3787" t="inlineStr">
        <is>
          <t xml:space="preserve">2029-05-13</t>
        </is>
      </c>
    </row>
    <row r="3788">
      <c r="A3788" t="inlineStr">
        <is>
          <t xml:space="preserve">2029-05-14</t>
        </is>
      </c>
    </row>
    <row r="3789">
      <c r="A3789" t="inlineStr">
        <is>
          <t xml:space="preserve">2029-05-15</t>
        </is>
      </c>
    </row>
    <row r="3790">
      <c r="A3790" t="inlineStr">
        <is>
          <t xml:space="preserve">2029-05-16</t>
        </is>
      </c>
    </row>
    <row r="3791">
      <c r="A3791" t="inlineStr">
        <is>
          <t xml:space="preserve">2029-05-17</t>
        </is>
      </c>
    </row>
    <row r="3792">
      <c r="A3792" t="inlineStr">
        <is>
          <t xml:space="preserve">2029-05-18</t>
        </is>
      </c>
    </row>
    <row r="3793">
      <c r="A3793" t="inlineStr">
        <is>
          <t xml:space="preserve">2029-05-19</t>
        </is>
      </c>
    </row>
    <row r="3794">
      <c r="A3794" t="inlineStr">
        <is>
          <t xml:space="preserve">2029-05-20</t>
        </is>
      </c>
    </row>
    <row r="3795">
      <c r="A3795" t="inlineStr">
        <is>
          <t xml:space="preserve">2029-05-21</t>
        </is>
      </c>
    </row>
    <row r="3796">
      <c r="A3796" t="inlineStr">
        <is>
          <t xml:space="preserve">2029-05-22</t>
        </is>
      </c>
    </row>
    <row r="3797">
      <c r="A3797" t="inlineStr">
        <is>
          <t xml:space="preserve">2029-05-23</t>
        </is>
      </c>
    </row>
    <row r="3798">
      <c r="A3798" t="inlineStr">
        <is>
          <t xml:space="preserve">2029-05-24</t>
        </is>
      </c>
    </row>
    <row r="3799">
      <c r="A3799" t="inlineStr">
        <is>
          <t xml:space="preserve">2029-05-25</t>
        </is>
      </c>
    </row>
    <row r="3800">
      <c r="A3800" t="inlineStr">
        <is>
          <t xml:space="preserve">2029-05-26</t>
        </is>
      </c>
    </row>
    <row r="3801">
      <c r="A3801" t="inlineStr">
        <is>
          <t xml:space="preserve">2029-05-27</t>
        </is>
      </c>
    </row>
    <row r="3802">
      <c r="A3802" t="inlineStr">
        <is>
          <t xml:space="preserve">2029-05-28</t>
        </is>
      </c>
    </row>
    <row r="3803">
      <c r="A3803" t="inlineStr">
        <is>
          <t xml:space="preserve">2029-05-29</t>
        </is>
      </c>
    </row>
    <row r="3804">
      <c r="A3804" t="inlineStr">
        <is>
          <t xml:space="preserve">2029-05-30</t>
        </is>
      </c>
    </row>
    <row r="3805">
      <c r="A3805" t="inlineStr">
        <is>
          <t xml:space="preserve">2029-05-31</t>
        </is>
      </c>
    </row>
    <row r="3806">
      <c r="A3806" t="inlineStr">
        <is>
          <t xml:space="preserve">2029-06-01</t>
        </is>
      </c>
    </row>
    <row r="3807">
      <c r="A3807" t="inlineStr">
        <is>
          <t xml:space="preserve">2029-06-02</t>
        </is>
      </c>
    </row>
    <row r="3808">
      <c r="A3808" t="inlineStr">
        <is>
          <t xml:space="preserve">2029-06-03</t>
        </is>
      </c>
    </row>
    <row r="3809">
      <c r="A3809" t="inlineStr">
        <is>
          <t xml:space="preserve">2029-06-04</t>
        </is>
      </c>
    </row>
    <row r="3810">
      <c r="A3810" t="inlineStr">
        <is>
          <t xml:space="preserve">2029-06-05</t>
        </is>
      </c>
    </row>
    <row r="3811">
      <c r="A3811" t="inlineStr">
        <is>
          <t xml:space="preserve">2029-06-06</t>
        </is>
      </c>
    </row>
    <row r="3812">
      <c r="A3812" t="inlineStr">
        <is>
          <t xml:space="preserve">2029-06-07</t>
        </is>
      </c>
    </row>
    <row r="3813">
      <c r="A3813" t="inlineStr">
        <is>
          <t xml:space="preserve">2029-06-08</t>
        </is>
      </c>
    </row>
    <row r="3814">
      <c r="A3814" t="inlineStr">
        <is>
          <t xml:space="preserve">2029-06-09</t>
        </is>
      </c>
    </row>
    <row r="3815">
      <c r="A3815" t="inlineStr">
        <is>
          <t xml:space="preserve">2029-06-10</t>
        </is>
      </c>
    </row>
    <row r="3816">
      <c r="A3816" t="inlineStr">
        <is>
          <t xml:space="preserve">2029-06-11</t>
        </is>
      </c>
    </row>
    <row r="3817">
      <c r="A3817" t="inlineStr">
        <is>
          <t xml:space="preserve">2029-06-12</t>
        </is>
      </c>
    </row>
    <row r="3818">
      <c r="A3818" t="inlineStr">
        <is>
          <t xml:space="preserve">2029-06-13</t>
        </is>
      </c>
    </row>
    <row r="3819">
      <c r="A3819" t="inlineStr">
        <is>
          <t xml:space="preserve">2029-06-14</t>
        </is>
      </c>
    </row>
    <row r="3820">
      <c r="A3820" t="inlineStr">
        <is>
          <t xml:space="preserve">2029-06-15</t>
        </is>
      </c>
    </row>
    <row r="3821">
      <c r="A3821" t="inlineStr">
        <is>
          <t xml:space="preserve">2029-06-16</t>
        </is>
      </c>
    </row>
    <row r="3822">
      <c r="A3822" t="inlineStr">
        <is>
          <t xml:space="preserve">2029-06-17</t>
        </is>
      </c>
    </row>
    <row r="3823">
      <c r="A3823" t="inlineStr">
        <is>
          <t xml:space="preserve">2029-06-18</t>
        </is>
      </c>
    </row>
    <row r="3824">
      <c r="A3824" t="inlineStr">
        <is>
          <t xml:space="preserve">2029-06-19</t>
        </is>
      </c>
    </row>
    <row r="3825">
      <c r="A3825" t="inlineStr">
        <is>
          <t xml:space="preserve">2029-06-20</t>
        </is>
      </c>
    </row>
    <row r="3826">
      <c r="A3826" t="inlineStr">
        <is>
          <t xml:space="preserve">2029-06-21</t>
        </is>
      </c>
    </row>
    <row r="3827">
      <c r="A3827" t="inlineStr">
        <is>
          <t xml:space="preserve">2029-06-22</t>
        </is>
      </c>
    </row>
    <row r="3828">
      <c r="A3828" t="inlineStr">
        <is>
          <t xml:space="preserve">2029-06-23</t>
        </is>
      </c>
    </row>
    <row r="3829">
      <c r="A3829" t="inlineStr">
        <is>
          <t xml:space="preserve">2029-06-24</t>
        </is>
      </c>
    </row>
    <row r="3830">
      <c r="A3830" t="inlineStr">
        <is>
          <t xml:space="preserve">2029-06-25</t>
        </is>
      </c>
    </row>
    <row r="3831">
      <c r="A3831" t="inlineStr">
        <is>
          <t xml:space="preserve">2029-06-26</t>
        </is>
      </c>
    </row>
    <row r="3832">
      <c r="A3832" t="inlineStr">
        <is>
          <t xml:space="preserve">2029-06-27</t>
        </is>
      </c>
    </row>
    <row r="3833">
      <c r="A3833" t="inlineStr">
        <is>
          <t xml:space="preserve">2029-06-28</t>
        </is>
      </c>
    </row>
    <row r="3834">
      <c r="A3834" t="inlineStr">
        <is>
          <t xml:space="preserve">2029-06-29</t>
        </is>
      </c>
    </row>
    <row r="3835">
      <c r="A3835" t="inlineStr">
        <is>
          <t xml:space="preserve">2029-06-30</t>
        </is>
      </c>
    </row>
    <row r="3836">
      <c r="A3836" t="inlineStr">
        <is>
          <t xml:space="preserve">2029-07-01</t>
        </is>
      </c>
    </row>
    <row r="3837">
      <c r="A3837" t="inlineStr">
        <is>
          <t xml:space="preserve">2029-07-02</t>
        </is>
      </c>
    </row>
    <row r="3838">
      <c r="A3838" t="inlineStr">
        <is>
          <t xml:space="preserve">2029-07-03</t>
        </is>
      </c>
    </row>
    <row r="3839">
      <c r="A3839" t="inlineStr">
        <is>
          <t xml:space="preserve">2029-07-04</t>
        </is>
      </c>
    </row>
    <row r="3840">
      <c r="A3840" t="inlineStr">
        <is>
          <t xml:space="preserve">2029-07-05</t>
        </is>
      </c>
    </row>
    <row r="3841">
      <c r="A3841" t="inlineStr">
        <is>
          <t xml:space="preserve">2029-07-06</t>
        </is>
      </c>
    </row>
    <row r="3842">
      <c r="A3842" t="inlineStr">
        <is>
          <t xml:space="preserve">2029-07-07</t>
        </is>
      </c>
    </row>
    <row r="3843">
      <c r="A3843" t="inlineStr">
        <is>
          <t xml:space="preserve">2029-07-08</t>
        </is>
      </c>
    </row>
    <row r="3844">
      <c r="A3844" t="inlineStr">
        <is>
          <t xml:space="preserve">2029-07-09</t>
        </is>
      </c>
    </row>
    <row r="3845">
      <c r="A3845" t="inlineStr">
        <is>
          <t xml:space="preserve">2029-07-10</t>
        </is>
      </c>
    </row>
    <row r="3846">
      <c r="A3846" t="inlineStr">
        <is>
          <t xml:space="preserve">2029-07-11</t>
        </is>
      </c>
    </row>
    <row r="3847">
      <c r="A3847" t="inlineStr">
        <is>
          <t xml:space="preserve">2029-07-12</t>
        </is>
      </c>
    </row>
    <row r="3848">
      <c r="A3848" t="inlineStr">
        <is>
          <t xml:space="preserve">2029-07-13</t>
        </is>
      </c>
    </row>
    <row r="3849">
      <c r="A3849" t="inlineStr">
        <is>
          <t xml:space="preserve">2029-07-14</t>
        </is>
      </c>
    </row>
    <row r="3850">
      <c r="A3850" t="inlineStr">
        <is>
          <t xml:space="preserve">2029-07-15</t>
        </is>
      </c>
    </row>
    <row r="3851">
      <c r="A3851" t="inlineStr">
        <is>
          <t xml:space="preserve">2029-07-16</t>
        </is>
      </c>
    </row>
    <row r="3852">
      <c r="A3852" t="inlineStr">
        <is>
          <t xml:space="preserve">2029-07-17</t>
        </is>
      </c>
    </row>
    <row r="3853">
      <c r="A3853" t="inlineStr">
        <is>
          <t xml:space="preserve">2029-07-18</t>
        </is>
      </c>
    </row>
    <row r="3854">
      <c r="A3854" t="inlineStr">
        <is>
          <t xml:space="preserve">2029-07-19</t>
        </is>
      </c>
    </row>
    <row r="3855">
      <c r="A3855" t="inlineStr">
        <is>
          <t xml:space="preserve">2029-07-20</t>
        </is>
      </c>
    </row>
    <row r="3856">
      <c r="A3856" t="inlineStr">
        <is>
          <t xml:space="preserve">2029-07-21</t>
        </is>
      </c>
    </row>
    <row r="3857">
      <c r="A3857" t="inlineStr">
        <is>
          <t xml:space="preserve">2029-07-22</t>
        </is>
      </c>
    </row>
    <row r="3858">
      <c r="A3858" t="inlineStr">
        <is>
          <t xml:space="preserve">2029-07-23</t>
        </is>
      </c>
    </row>
    <row r="3859">
      <c r="A3859" t="inlineStr">
        <is>
          <t xml:space="preserve">2029-07-24</t>
        </is>
      </c>
    </row>
    <row r="3860">
      <c r="A3860" t="inlineStr">
        <is>
          <t xml:space="preserve">2029-07-25</t>
        </is>
      </c>
    </row>
    <row r="3861">
      <c r="A3861" t="inlineStr">
        <is>
          <t xml:space="preserve">2029-07-26</t>
        </is>
      </c>
    </row>
    <row r="3862">
      <c r="A3862" t="inlineStr">
        <is>
          <t xml:space="preserve">2029-07-27</t>
        </is>
      </c>
    </row>
    <row r="3863">
      <c r="A3863" t="inlineStr">
        <is>
          <t xml:space="preserve">2029-07-28</t>
        </is>
      </c>
    </row>
    <row r="3864">
      <c r="A3864" t="inlineStr">
        <is>
          <t xml:space="preserve">2029-07-29</t>
        </is>
      </c>
    </row>
    <row r="3865">
      <c r="A3865" t="inlineStr">
        <is>
          <t xml:space="preserve">2029-07-30</t>
        </is>
      </c>
    </row>
    <row r="3866">
      <c r="A3866" t="inlineStr">
        <is>
          <t xml:space="preserve">2029-07-31</t>
        </is>
      </c>
    </row>
    <row r="3867">
      <c r="A3867" t="inlineStr">
        <is>
          <t xml:space="preserve">2029-08-01</t>
        </is>
      </c>
    </row>
    <row r="3868">
      <c r="A3868" t="inlineStr">
        <is>
          <t xml:space="preserve">2029-08-02</t>
        </is>
      </c>
    </row>
    <row r="3869">
      <c r="A3869" t="inlineStr">
        <is>
          <t xml:space="preserve">2029-08-03</t>
        </is>
      </c>
    </row>
    <row r="3870">
      <c r="A3870" t="inlineStr">
        <is>
          <t xml:space="preserve">2029-08-04</t>
        </is>
      </c>
    </row>
    <row r="3871">
      <c r="A3871" t="inlineStr">
        <is>
          <t xml:space="preserve">2029-08-05</t>
        </is>
      </c>
    </row>
    <row r="3872">
      <c r="A3872" t="inlineStr">
        <is>
          <t xml:space="preserve">2029-08-06</t>
        </is>
      </c>
    </row>
    <row r="3873">
      <c r="A3873" t="inlineStr">
        <is>
          <t xml:space="preserve">2029-08-07</t>
        </is>
      </c>
    </row>
    <row r="3874">
      <c r="A3874" t="inlineStr">
        <is>
          <t xml:space="preserve">2029-08-08</t>
        </is>
      </c>
    </row>
    <row r="3875">
      <c r="A3875" t="inlineStr">
        <is>
          <t xml:space="preserve">2029-08-09</t>
        </is>
      </c>
    </row>
    <row r="3876">
      <c r="A3876" t="inlineStr">
        <is>
          <t xml:space="preserve">2029-08-10</t>
        </is>
      </c>
    </row>
    <row r="3877">
      <c r="A3877" t="inlineStr">
        <is>
          <t xml:space="preserve">2029-08-11</t>
        </is>
      </c>
    </row>
    <row r="3878">
      <c r="A3878" t="inlineStr">
        <is>
          <t xml:space="preserve">2029-08-12</t>
        </is>
      </c>
    </row>
    <row r="3879">
      <c r="A3879" t="inlineStr">
        <is>
          <t xml:space="preserve">2029-08-13</t>
        </is>
      </c>
    </row>
    <row r="3880">
      <c r="A3880" t="inlineStr">
        <is>
          <t xml:space="preserve">2029-08-14</t>
        </is>
      </c>
    </row>
    <row r="3881">
      <c r="A3881" t="inlineStr">
        <is>
          <t xml:space="preserve">2029-08-15</t>
        </is>
      </c>
    </row>
    <row r="3882">
      <c r="A3882" t="inlineStr">
        <is>
          <t xml:space="preserve">2029-08-16</t>
        </is>
      </c>
    </row>
    <row r="3883">
      <c r="A3883" t="inlineStr">
        <is>
          <t xml:space="preserve">2029-08-17</t>
        </is>
      </c>
    </row>
    <row r="3884">
      <c r="A3884" t="inlineStr">
        <is>
          <t xml:space="preserve">2029-08-18</t>
        </is>
      </c>
    </row>
    <row r="3885">
      <c r="A3885" t="inlineStr">
        <is>
          <t xml:space="preserve">2029-08-19</t>
        </is>
      </c>
    </row>
    <row r="3886">
      <c r="A3886" t="inlineStr">
        <is>
          <t xml:space="preserve">2029-08-20</t>
        </is>
      </c>
    </row>
    <row r="3887">
      <c r="A3887" t="inlineStr">
        <is>
          <t xml:space="preserve">2029-08-21</t>
        </is>
      </c>
    </row>
    <row r="3888">
      <c r="A3888" t="inlineStr">
        <is>
          <t xml:space="preserve">2029-08-22</t>
        </is>
      </c>
    </row>
    <row r="3889">
      <c r="A3889" t="inlineStr">
        <is>
          <t xml:space="preserve">2029-08-23</t>
        </is>
      </c>
    </row>
    <row r="3890">
      <c r="A3890" t="inlineStr">
        <is>
          <t xml:space="preserve">2029-08-24</t>
        </is>
      </c>
    </row>
    <row r="3891">
      <c r="A3891" t="inlineStr">
        <is>
          <t xml:space="preserve">2029-08-25</t>
        </is>
      </c>
    </row>
    <row r="3892">
      <c r="A3892" t="inlineStr">
        <is>
          <t xml:space="preserve">2029-08-26</t>
        </is>
      </c>
    </row>
    <row r="3893">
      <c r="A3893" t="inlineStr">
        <is>
          <t xml:space="preserve">2029-08-27</t>
        </is>
      </c>
    </row>
    <row r="3894">
      <c r="A3894" t="inlineStr">
        <is>
          <t xml:space="preserve">2029-08-28</t>
        </is>
      </c>
    </row>
    <row r="3895">
      <c r="A3895" t="inlineStr">
        <is>
          <t xml:space="preserve">2029-08-29</t>
        </is>
      </c>
    </row>
    <row r="3896">
      <c r="A3896" t="inlineStr">
        <is>
          <t xml:space="preserve">2029-08-30</t>
        </is>
      </c>
    </row>
    <row r="3897">
      <c r="A3897" t="inlineStr">
        <is>
          <t xml:space="preserve">2029-08-31</t>
        </is>
      </c>
    </row>
    <row r="3898">
      <c r="A3898" t="inlineStr">
        <is>
          <t xml:space="preserve">2029-09-01</t>
        </is>
      </c>
    </row>
    <row r="3899">
      <c r="A3899" t="inlineStr">
        <is>
          <t xml:space="preserve">2029-09-02</t>
        </is>
      </c>
    </row>
    <row r="3900">
      <c r="A3900" t="inlineStr">
        <is>
          <t xml:space="preserve">2029-09-03</t>
        </is>
      </c>
    </row>
    <row r="3901">
      <c r="A3901" t="inlineStr">
        <is>
          <t xml:space="preserve">2029-09-04</t>
        </is>
      </c>
    </row>
    <row r="3902">
      <c r="A3902" t="inlineStr">
        <is>
          <t xml:space="preserve">2029-09-05</t>
        </is>
      </c>
    </row>
    <row r="3903">
      <c r="A3903" t="inlineStr">
        <is>
          <t xml:space="preserve">2029-09-06</t>
        </is>
      </c>
    </row>
    <row r="3904">
      <c r="A3904" t="inlineStr">
        <is>
          <t xml:space="preserve">2029-09-07</t>
        </is>
      </c>
    </row>
    <row r="3905">
      <c r="A3905" t="inlineStr">
        <is>
          <t xml:space="preserve">2029-09-08</t>
        </is>
      </c>
    </row>
    <row r="3906">
      <c r="A3906" t="inlineStr">
        <is>
          <t xml:space="preserve">2029-09-09</t>
        </is>
      </c>
    </row>
    <row r="3907">
      <c r="A3907" t="inlineStr">
        <is>
          <t xml:space="preserve">2029-09-10</t>
        </is>
      </c>
    </row>
    <row r="3908">
      <c r="A3908" t="inlineStr">
        <is>
          <t xml:space="preserve">2029-09-11</t>
        </is>
      </c>
    </row>
    <row r="3909">
      <c r="A3909" t="inlineStr">
        <is>
          <t xml:space="preserve">2029-09-12</t>
        </is>
      </c>
    </row>
    <row r="3910">
      <c r="A3910" t="inlineStr">
        <is>
          <t xml:space="preserve">2029-09-13</t>
        </is>
      </c>
    </row>
    <row r="3911">
      <c r="A3911" t="inlineStr">
        <is>
          <t xml:space="preserve">2029-09-14</t>
        </is>
      </c>
    </row>
    <row r="3912">
      <c r="A3912" t="inlineStr">
        <is>
          <t xml:space="preserve">2029-09-15</t>
        </is>
      </c>
    </row>
    <row r="3913">
      <c r="A3913" t="inlineStr">
        <is>
          <t xml:space="preserve">2029-09-16</t>
        </is>
      </c>
    </row>
    <row r="3914">
      <c r="A3914" t="inlineStr">
        <is>
          <t xml:space="preserve">2029-09-17</t>
        </is>
      </c>
    </row>
    <row r="3915">
      <c r="A3915" t="inlineStr">
        <is>
          <t xml:space="preserve">2029-09-18</t>
        </is>
      </c>
    </row>
    <row r="3916">
      <c r="A3916" t="inlineStr">
        <is>
          <t xml:space="preserve">2029-09-19</t>
        </is>
      </c>
    </row>
    <row r="3917">
      <c r="A3917" t="inlineStr">
        <is>
          <t xml:space="preserve">2029-09-20</t>
        </is>
      </c>
    </row>
    <row r="3918">
      <c r="A3918" t="inlineStr">
        <is>
          <t xml:space="preserve">2029-09-21</t>
        </is>
      </c>
    </row>
    <row r="3919">
      <c r="A3919" t="inlineStr">
        <is>
          <t xml:space="preserve">2029-09-22</t>
        </is>
      </c>
    </row>
    <row r="3920">
      <c r="A3920" t="inlineStr">
        <is>
          <t xml:space="preserve">2029-09-23</t>
        </is>
      </c>
    </row>
    <row r="3921">
      <c r="A3921" t="inlineStr">
        <is>
          <t xml:space="preserve">2029-09-24</t>
        </is>
      </c>
    </row>
    <row r="3922">
      <c r="A3922" t="inlineStr">
        <is>
          <t xml:space="preserve">2029-09-25</t>
        </is>
      </c>
    </row>
    <row r="3923">
      <c r="A3923" t="inlineStr">
        <is>
          <t xml:space="preserve">2029-09-26</t>
        </is>
      </c>
    </row>
    <row r="3924">
      <c r="A3924" t="inlineStr">
        <is>
          <t xml:space="preserve">2029-09-27</t>
        </is>
      </c>
    </row>
    <row r="3925">
      <c r="A3925" t="inlineStr">
        <is>
          <t xml:space="preserve">2029-09-28</t>
        </is>
      </c>
    </row>
    <row r="3926">
      <c r="A3926" t="inlineStr">
        <is>
          <t xml:space="preserve">2029-09-29</t>
        </is>
      </c>
    </row>
    <row r="3927">
      <c r="A3927" t="inlineStr">
        <is>
          <t xml:space="preserve">2029-09-30</t>
        </is>
      </c>
    </row>
    <row r="3928">
      <c r="A3928" t="inlineStr">
        <is>
          <t xml:space="preserve">2029-10-01</t>
        </is>
      </c>
    </row>
    <row r="3929">
      <c r="A3929" t="inlineStr">
        <is>
          <t xml:space="preserve">2029-10-02</t>
        </is>
      </c>
    </row>
    <row r="3930">
      <c r="A3930" t="inlineStr">
        <is>
          <t xml:space="preserve">2029-10-03</t>
        </is>
      </c>
    </row>
    <row r="3931">
      <c r="A3931" t="inlineStr">
        <is>
          <t xml:space="preserve">2029-10-04</t>
        </is>
      </c>
    </row>
    <row r="3932">
      <c r="A3932" t="inlineStr">
        <is>
          <t xml:space="preserve">2029-10-05</t>
        </is>
      </c>
    </row>
    <row r="3933">
      <c r="A3933" t="inlineStr">
        <is>
          <t xml:space="preserve">2029-10-06</t>
        </is>
      </c>
    </row>
    <row r="3934">
      <c r="A3934" t="inlineStr">
        <is>
          <t xml:space="preserve">2029-10-07</t>
        </is>
      </c>
    </row>
    <row r="3935">
      <c r="A3935" t="inlineStr">
        <is>
          <t xml:space="preserve">2029-10-08</t>
        </is>
      </c>
    </row>
    <row r="3936">
      <c r="A3936" t="inlineStr">
        <is>
          <t xml:space="preserve">2029-10-09</t>
        </is>
      </c>
    </row>
    <row r="3937">
      <c r="A3937" t="inlineStr">
        <is>
          <t xml:space="preserve">2029-10-10</t>
        </is>
      </c>
    </row>
    <row r="3938">
      <c r="A3938" t="inlineStr">
        <is>
          <t xml:space="preserve">2029-10-11</t>
        </is>
      </c>
    </row>
    <row r="3939">
      <c r="A3939" t="inlineStr">
        <is>
          <t xml:space="preserve">2029-10-12</t>
        </is>
      </c>
    </row>
    <row r="3940">
      <c r="A3940" t="inlineStr">
        <is>
          <t xml:space="preserve">2029-10-13</t>
        </is>
      </c>
    </row>
    <row r="3941">
      <c r="A3941" t="inlineStr">
        <is>
          <t xml:space="preserve">2029-10-14</t>
        </is>
      </c>
    </row>
    <row r="3942">
      <c r="A3942" t="inlineStr">
        <is>
          <t xml:space="preserve">2029-10-15</t>
        </is>
      </c>
    </row>
    <row r="3943">
      <c r="A3943" t="inlineStr">
        <is>
          <t xml:space="preserve">2029-10-16</t>
        </is>
      </c>
    </row>
    <row r="3944">
      <c r="A3944" t="inlineStr">
        <is>
          <t xml:space="preserve">2029-10-17</t>
        </is>
      </c>
    </row>
    <row r="3945">
      <c r="A3945" t="inlineStr">
        <is>
          <t xml:space="preserve">2029-10-18</t>
        </is>
      </c>
    </row>
    <row r="3946">
      <c r="A3946" t="inlineStr">
        <is>
          <t xml:space="preserve">2029-10-19</t>
        </is>
      </c>
    </row>
    <row r="3947">
      <c r="A3947" t="inlineStr">
        <is>
          <t xml:space="preserve">2029-10-20</t>
        </is>
      </c>
    </row>
    <row r="3948">
      <c r="A3948" t="inlineStr">
        <is>
          <t xml:space="preserve">2029-10-21</t>
        </is>
      </c>
    </row>
    <row r="3949">
      <c r="A3949" t="inlineStr">
        <is>
          <t xml:space="preserve">2029-10-22</t>
        </is>
      </c>
    </row>
    <row r="3950">
      <c r="A3950" t="inlineStr">
        <is>
          <t xml:space="preserve">2029-10-23</t>
        </is>
      </c>
    </row>
    <row r="3951">
      <c r="A3951" t="inlineStr">
        <is>
          <t xml:space="preserve">2029-10-24</t>
        </is>
      </c>
    </row>
    <row r="3952">
      <c r="A3952" t="inlineStr">
        <is>
          <t xml:space="preserve">2029-10-25</t>
        </is>
      </c>
    </row>
    <row r="3953">
      <c r="A3953" t="inlineStr">
        <is>
          <t xml:space="preserve">2029-10-26</t>
        </is>
      </c>
    </row>
    <row r="3954">
      <c r="A3954" t="inlineStr">
        <is>
          <t xml:space="preserve">2029-10-27</t>
        </is>
      </c>
    </row>
    <row r="3955">
      <c r="A3955" t="inlineStr">
        <is>
          <t xml:space="preserve">2029-10-28</t>
        </is>
      </c>
    </row>
    <row r="3956">
      <c r="A3956" t="inlineStr">
        <is>
          <t xml:space="preserve">2029-10-29</t>
        </is>
      </c>
    </row>
    <row r="3957">
      <c r="A3957" t="inlineStr">
        <is>
          <t xml:space="preserve">2029-10-30</t>
        </is>
      </c>
    </row>
    <row r="3958">
      <c r="A3958" t="inlineStr">
        <is>
          <t xml:space="preserve">2029-10-31</t>
        </is>
      </c>
    </row>
    <row r="3959">
      <c r="A3959" t="inlineStr">
        <is>
          <t xml:space="preserve">2029-11-01</t>
        </is>
      </c>
    </row>
    <row r="3960">
      <c r="A3960" t="inlineStr">
        <is>
          <t xml:space="preserve">2029-11-02</t>
        </is>
      </c>
    </row>
    <row r="3961">
      <c r="A3961" t="inlineStr">
        <is>
          <t xml:space="preserve">2029-11-03</t>
        </is>
      </c>
    </row>
    <row r="3962">
      <c r="A3962" t="inlineStr">
        <is>
          <t xml:space="preserve">2029-11-04</t>
        </is>
      </c>
    </row>
    <row r="3963">
      <c r="A3963" t="inlineStr">
        <is>
          <t xml:space="preserve">2029-11-05</t>
        </is>
      </c>
    </row>
    <row r="3964">
      <c r="A3964" t="inlineStr">
        <is>
          <t xml:space="preserve">2029-11-06</t>
        </is>
      </c>
    </row>
    <row r="3965">
      <c r="A3965" t="inlineStr">
        <is>
          <t xml:space="preserve">2029-11-07</t>
        </is>
      </c>
    </row>
    <row r="3966">
      <c r="A3966" t="inlineStr">
        <is>
          <t xml:space="preserve">2029-11-08</t>
        </is>
      </c>
    </row>
    <row r="3967">
      <c r="A3967" t="inlineStr">
        <is>
          <t xml:space="preserve">2029-11-09</t>
        </is>
      </c>
    </row>
    <row r="3968">
      <c r="A3968" t="inlineStr">
        <is>
          <t xml:space="preserve">2029-11-10</t>
        </is>
      </c>
    </row>
    <row r="3969">
      <c r="A3969" t="inlineStr">
        <is>
          <t xml:space="preserve">2029-11-11</t>
        </is>
      </c>
    </row>
    <row r="3970">
      <c r="A3970" t="inlineStr">
        <is>
          <t xml:space="preserve">2029-11-12</t>
        </is>
      </c>
    </row>
    <row r="3971">
      <c r="A3971" t="inlineStr">
        <is>
          <t xml:space="preserve">2029-11-13</t>
        </is>
      </c>
    </row>
    <row r="3972">
      <c r="A3972" t="inlineStr">
        <is>
          <t xml:space="preserve">2029-11-14</t>
        </is>
      </c>
    </row>
    <row r="3973">
      <c r="A3973" t="inlineStr">
        <is>
          <t xml:space="preserve">2029-11-15</t>
        </is>
      </c>
    </row>
    <row r="3974">
      <c r="A3974" t="inlineStr">
        <is>
          <t xml:space="preserve">2029-11-16</t>
        </is>
      </c>
    </row>
    <row r="3975">
      <c r="A3975" t="inlineStr">
        <is>
          <t xml:space="preserve">2029-11-17</t>
        </is>
      </c>
    </row>
    <row r="3976">
      <c r="A3976" t="inlineStr">
        <is>
          <t xml:space="preserve">2029-11-18</t>
        </is>
      </c>
    </row>
    <row r="3977">
      <c r="A3977" t="inlineStr">
        <is>
          <t xml:space="preserve">2029-11-19</t>
        </is>
      </c>
    </row>
    <row r="3978">
      <c r="A3978" t="inlineStr">
        <is>
          <t xml:space="preserve">2029-11-20</t>
        </is>
      </c>
    </row>
    <row r="3979">
      <c r="A3979" t="inlineStr">
        <is>
          <t xml:space="preserve">2029-11-21</t>
        </is>
      </c>
    </row>
    <row r="3980">
      <c r="A3980" t="inlineStr">
        <is>
          <t xml:space="preserve">2029-11-22</t>
        </is>
      </c>
    </row>
    <row r="3981">
      <c r="A3981" t="inlineStr">
        <is>
          <t xml:space="preserve">2029-11-23</t>
        </is>
      </c>
    </row>
    <row r="3982">
      <c r="A3982" t="inlineStr">
        <is>
          <t xml:space="preserve">2029-11-24</t>
        </is>
      </c>
    </row>
    <row r="3983">
      <c r="A3983" t="inlineStr">
        <is>
          <t xml:space="preserve">2029-11-25</t>
        </is>
      </c>
    </row>
    <row r="3984">
      <c r="A3984" t="inlineStr">
        <is>
          <t xml:space="preserve">2029-11-26</t>
        </is>
      </c>
    </row>
    <row r="3985">
      <c r="A3985" t="inlineStr">
        <is>
          <t xml:space="preserve">2029-11-27</t>
        </is>
      </c>
    </row>
    <row r="3986">
      <c r="A3986" t="inlineStr">
        <is>
          <t xml:space="preserve">2029-11-28</t>
        </is>
      </c>
    </row>
    <row r="3987">
      <c r="A3987" t="inlineStr">
        <is>
          <t xml:space="preserve">2029-11-29</t>
        </is>
      </c>
    </row>
    <row r="3988">
      <c r="A3988" t="inlineStr">
        <is>
          <t xml:space="preserve">2029-11-30</t>
        </is>
      </c>
    </row>
    <row r="3989">
      <c r="A3989" t="inlineStr">
        <is>
          <t xml:space="preserve">2029-12-01</t>
        </is>
      </c>
    </row>
    <row r="3990">
      <c r="A3990" t="inlineStr">
        <is>
          <t xml:space="preserve">2029-12-02</t>
        </is>
      </c>
    </row>
    <row r="3991">
      <c r="A3991" t="inlineStr">
        <is>
          <t xml:space="preserve">2029-12-03</t>
        </is>
      </c>
    </row>
    <row r="3992">
      <c r="A3992" t="inlineStr">
        <is>
          <t xml:space="preserve">2029-12-04</t>
        </is>
      </c>
    </row>
    <row r="3993">
      <c r="A3993" t="inlineStr">
        <is>
          <t xml:space="preserve">2029-12-05</t>
        </is>
      </c>
    </row>
    <row r="3994">
      <c r="A3994" t="inlineStr">
        <is>
          <t xml:space="preserve">2029-12-06</t>
        </is>
      </c>
    </row>
    <row r="3995">
      <c r="A3995" t="inlineStr">
        <is>
          <t xml:space="preserve">2029-12-07</t>
        </is>
      </c>
    </row>
    <row r="3996">
      <c r="A3996" t="inlineStr">
        <is>
          <t xml:space="preserve">2029-12-08</t>
        </is>
      </c>
    </row>
    <row r="3997">
      <c r="A3997" t="inlineStr">
        <is>
          <t xml:space="preserve">2029-12-09</t>
        </is>
      </c>
    </row>
    <row r="3998">
      <c r="A3998" t="inlineStr">
        <is>
          <t xml:space="preserve">2029-12-10</t>
        </is>
      </c>
    </row>
    <row r="3999">
      <c r="A3999" t="inlineStr">
        <is>
          <t xml:space="preserve">2029-12-11</t>
        </is>
      </c>
    </row>
    <row r="4000">
      <c r="A4000" t="inlineStr">
        <is>
          <t xml:space="preserve">2029-12-12</t>
        </is>
      </c>
    </row>
    <row r="4001">
      <c r="A4001" t="inlineStr">
        <is>
          <t xml:space="preserve">2029-12-13</t>
        </is>
      </c>
    </row>
    <row r="4002">
      <c r="A4002" t="inlineStr">
        <is>
          <t xml:space="preserve">2029-12-14</t>
        </is>
      </c>
    </row>
    <row r="4003">
      <c r="A4003" t="inlineStr">
        <is>
          <t xml:space="preserve">2029-12-15</t>
        </is>
      </c>
    </row>
    <row r="4004">
      <c r="A4004" t="inlineStr">
        <is>
          <t xml:space="preserve">2029-12-16</t>
        </is>
      </c>
    </row>
    <row r="4005">
      <c r="A4005" t="inlineStr">
        <is>
          <t xml:space="preserve">2029-12-17</t>
        </is>
      </c>
    </row>
    <row r="4006">
      <c r="A4006" t="inlineStr">
        <is>
          <t xml:space="preserve">2029-12-18</t>
        </is>
      </c>
    </row>
    <row r="4007">
      <c r="A4007" t="inlineStr">
        <is>
          <t xml:space="preserve">2029-12-19</t>
        </is>
      </c>
    </row>
    <row r="4008">
      <c r="A4008" t="inlineStr">
        <is>
          <t xml:space="preserve">2029-12-20</t>
        </is>
      </c>
    </row>
    <row r="4009">
      <c r="A4009" t="inlineStr">
        <is>
          <t xml:space="preserve">2029-12-21</t>
        </is>
      </c>
    </row>
    <row r="4010">
      <c r="A4010" t="inlineStr">
        <is>
          <t xml:space="preserve">2029-12-22</t>
        </is>
      </c>
    </row>
    <row r="4011">
      <c r="A4011" t="inlineStr">
        <is>
          <t xml:space="preserve">2029-12-23</t>
        </is>
      </c>
    </row>
    <row r="4012">
      <c r="A4012" t="inlineStr">
        <is>
          <t xml:space="preserve">2029-12-24</t>
        </is>
      </c>
    </row>
    <row r="4013">
      <c r="A4013" t="inlineStr">
        <is>
          <t xml:space="preserve">2029-12-25</t>
        </is>
      </c>
    </row>
    <row r="4014">
      <c r="A4014" t="inlineStr">
        <is>
          <t xml:space="preserve">2029-12-26</t>
        </is>
      </c>
    </row>
    <row r="4015">
      <c r="A4015" t="inlineStr">
        <is>
          <t xml:space="preserve">2029-12-27</t>
        </is>
      </c>
    </row>
    <row r="4016">
      <c r="A4016" t="inlineStr">
        <is>
          <t xml:space="preserve">2029-12-28</t>
        </is>
      </c>
    </row>
    <row r="4017">
      <c r="A4017" t="inlineStr">
        <is>
          <t xml:space="preserve">2029-12-29</t>
        </is>
      </c>
    </row>
    <row r="4018">
      <c r="A4018" t="inlineStr">
        <is>
          <t xml:space="preserve">2029-12-30</t>
        </is>
      </c>
    </row>
    <row r="4019">
      <c r="A4019" t="inlineStr">
        <is>
          <t xml:space="preserve">2029-12-31</t>
        </is>
      </c>
    </row>
    <row r="4020">
      <c r="A4020" t="inlineStr">
        <is>
          <t xml:space="preserve">2030-01-01</t>
        </is>
      </c>
    </row>
    <row r="4021">
      <c r="A4021" t="inlineStr">
        <is>
          <t xml:space="preserve">2030-01-02</t>
        </is>
      </c>
    </row>
    <row r="4022">
      <c r="A4022" t="inlineStr">
        <is>
          <t xml:space="preserve">2030-01-03</t>
        </is>
      </c>
    </row>
    <row r="4023">
      <c r="A4023" t="inlineStr">
        <is>
          <t xml:space="preserve">2030-01-04</t>
        </is>
      </c>
    </row>
    <row r="4024">
      <c r="A4024" t="inlineStr">
        <is>
          <t xml:space="preserve">2030-01-05</t>
        </is>
      </c>
    </row>
    <row r="4025">
      <c r="A4025" t="inlineStr">
        <is>
          <t xml:space="preserve">2030-01-06</t>
        </is>
      </c>
    </row>
    <row r="4026">
      <c r="A4026" t="inlineStr">
        <is>
          <t xml:space="preserve">2030-01-07</t>
        </is>
      </c>
    </row>
    <row r="4027">
      <c r="A4027" t="inlineStr">
        <is>
          <t xml:space="preserve">2030-01-08</t>
        </is>
      </c>
    </row>
    <row r="4028">
      <c r="A4028" t="inlineStr">
        <is>
          <t xml:space="preserve">2030-01-09</t>
        </is>
      </c>
    </row>
    <row r="4029">
      <c r="A4029" t="inlineStr">
        <is>
          <t xml:space="preserve">2030-01-10</t>
        </is>
      </c>
    </row>
    <row r="4030">
      <c r="A4030" t="inlineStr">
        <is>
          <t xml:space="preserve">2030-01-11</t>
        </is>
      </c>
    </row>
    <row r="4031">
      <c r="A4031" t="inlineStr">
        <is>
          <t xml:space="preserve">2030-01-12</t>
        </is>
      </c>
    </row>
    <row r="4032">
      <c r="A4032" t="inlineStr">
        <is>
          <t xml:space="preserve">2030-01-13</t>
        </is>
      </c>
    </row>
    <row r="4033">
      <c r="A4033" t="inlineStr">
        <is>
          <t xml:space="preserve">2030-01-14</t>
        </is>
      </c>
    </row>
    <row r="4034">
      <c r="A4034" t="inlineStr">
        <is>
          <t xml:space="preserve">2030-01-15</t>
        </is>
      </c>
    </row>
    <row r="4035">
      <c r="A4035" t="inlineStr">
        <is>
          <t xml:space="preserve">2030-01-16</t>
        </is>
      </c>
    </row>
    <row r="4036">
      <c r="A4036" t="inlineStr">
        <is>
          <t xml:space="preserve">2030-01-17</t>
        </is>
      </c>
    </row>
    <row r="4037">
      <c r="A4037" t="inlineStr">
        <is>
          <t xml:space="preserve">2030-01-18</t>
        </is>
      </c>
    </row>
    <row r="4038">
      <c r="A4038" t="inlineStr">
        <is>
          <t xml:space="preserve">2030-01-19</t>
        </is>
      </c>
    </row>
    <row r="4039">
      <c r="A4039" t="inlineStr">
        <is>
          <t xml:space="preserve">2030-01-20</t>
        </is>
      </c>
    </row>
    <row r="4040">
      <c r="A4040" t="inlineStr">
        <is>
          <t xml:space="preserve">2030-01-21</t>
        </is>
      </c>
    </row>
    <row r="4041">
      <c r="A4041" t="inlineStr">
        <is>
          <t xml:space="preserve">2030-01-22</t>
        </is>
      </c>
    </row>
    <row r="4042">
      <c r="A4042" t="inlineStr">
        <is>
          <t xml:space="preserve">2030-01-23</t>
        </is>
      </c>
    </row>
    <row r="4043">
      <c r="A4043" t="inlineStr">
        <is>
          <t xml:space="preserve">2030-01-24</t>
        </is>
      </c>
    </row>
    <row r="4044">
      <c r="A4044" t="inlineStr">
        <is>
          <t xml:space="preserve">2030-01-25</t>
        </is>
      </c>
    </row>
    <row r="4045">
      <c r="A4045" t="inlineStr">
        <is>
          <t xml:space="preserve">2030-01-26</t>
        </is>
      </c>
    </row>
    <row r="4046">
      <c r="A4046" t="inlineStr">
        <is>
          <t xml:space="preserve">2030-01-27</t>
        </is>
      </c>
    </row>
    <row r="4047">
      <c r="A4047" t="inlineStr">
        <is>
          <t xml:space="preserve">2030-01-28</t>
        </is>
      </c>
    </row>
    <row r="4048">
      <c r="A4048" t="inlineStr">
        <is>
          <t xml:space="preserve">2030-01-29</t>
        </is>
      </c>
    </row>
    <row r="4049">
      <c r="A4049" t="inlineStr">
        <is>
          <t xml:space="preserve">2030-01-30</t>
        </is>
      </c>
    </row>
    <row r="4050">
      <c r="A4050" t="inlineStr">
        <is>
          <t xml:space="preserve">2030-01-31</t>
        </is>
      </c>
    </row>
    <row r="4051">
      <c r="A4051" t="inlineStr">
        <is>
          <t xml:space="preserve">2030-02-01</t>
        </is>
      </c>
    </row>
    <row r="4052">
      <c r="A4052" t="inlineStr">
        <is>
          <t xml:space="preserve">2030-02-02</t>
        </is>
      </c>
    </row>
    <row r="4053">
      <c r="A4053" t="inlineStr">
        <is>
          <t xml:space="preserve">2030-02-03</t>
        </is>
      </c>
    </row>
    <row r="4054">
      <c r="A4054" t="inlineStr">
        <is>
          <t xml:space="preserve">2030-02-04</t>
        </is>
      </c>
    </row>
    <row r="4055">
      <c r="A4055" t="inlineStr">
        <is>
          <t xml:space="preserve">2030-02-05</t>
        </is>
      </c>
    </row>
    <row r="4056">
      <c r="A4056" t="inlineStr">
        <is>
          <t xml:space="preserve">2030-02-06</t>
        </is>
      </c>
    </row>
    <row r="4057">
      <c r="A4057" t="inlineStr">
        <is>
          <t xml:space="preserve">2030-02-07</t>
        </is>
      </c>
    </row>
    <row r="4058">
      <c r="A4058" t="inlineStr">
        <is>
          <t xml:space="preserve">2030-02-08</t>
        </is>
      </c>
    </row>
    <row r="4059">
      <c r="A4059" t="inlineStr">
        <is>
          <t xml:space="preserve">2030-02-09</t>
        </is>
      </c>
    </row>
    <row r="4060">
      <c r="A4060" t="inlineStr">
        <is>
          <t xml:space="preserve">2030-02-10</t>
        </is>
      </c>
    </row>
    <row r="4061">
      <c r="A4061" t="inlineStr">
        <is>
          <t xml:space="preserve">2030-02-11</t>
        </is>
      </c>
    </row>
    <row r="4062">
      <c r="A4062" t="inlineStr">
        <is>
          <t xml:space="preserve">2030-02-12</t>
        </is>
      </c>
    </row>
    <row r="4063">
      <c r="A4063" t="inlineStr">
        <is>
          <t xml:space="preserve">2030-02-13</t>
        </is>
      </c>
    </row>
    <row r="4064">
      <c r="A4064" t="inlineStr">
        <is>
          <t xml:space="preserve">2030-02-14</t>
        </is>
      </c>
    </row>
    <row r="4065">
      <c r="A4065" t="inlineStr">
        <is>
          <t xml:space="preserve">2030-02-15</t>
        </is>
      </c>
    </row>
    <row r="4066">
      <c r="A4066" t="inlineStr">
        <is>
          <t xml:space="preserve">2030-02-16</t>
        </is>
      </c>
    </row>
    <row r="4067">
      <c r="A4067" t="inlineStr">
        <is>
          <t xml:space="preserve">2030-02-17</t>
        </is>
      </c>
    </row>
    <row r="4068">
      <c r="A4068" t="inlineStr">
        <is>
          <t xml:space="preserve">2030-02-18</t>
        </is>
      </c>
    </row>
    <row r="4069">
      <c r="A4069" t="inlineStr">
        <is>
          <t xml:space="preserve">2030-02-19</t>
        </is>
      </c>
    </row>
    <row r="4070">
      <c r="A4070" t="inlineStr">
        <is>
          <t xml:space="preserve">2030-02-20</t>
        </is>
      </c>
    </row>
    <row r="4071">
      <c r="A4071" t="inlineStr">
        <is>
          <t xml:space="preserve">2030-02-21</t>
        </is>
      </c>
    </row>
    <row r="4072">
      <c r="A4072" t="inlineStr">
        <is>
          <t xml:space="preserve">2030-02-22</t>
        </is>
      </c>
    </row>
    <row r="4073">
      <c r="A4073" t="inlineStr">
        <is>
          <t xml:space="preserve">2030-02-23</t>
        </is>
      </c>
    </row>
    <row r="4074">
      <c r="A4074" t="inlineStr">
        <is>
          <t xml:space="preserve">2030-02-24</t>
        </is>
      </c>
    </row>
    <row r="4075">
      <c r="A4075" t="inlineStr">
        <is>
          <t xml:space="preserve">2030-02-25</t>
        </is>
      </c>
    </row>
    <row r="4076">
      <c r="A4076" t="inlineStr">
        <is>
          <t xml:space="preserve">2030-02-26</t>
        </is>
      </c>
    </row>
    <row r="4077">
      <c r="A4077" t="inlineStr">
        <is>
          <t xml:space="preserve">2030-02-27</t>
        </is>
      </c>
    </row>
    <row r="4078">
      <c r="A4078" t="inlineStr">
        <is>
          <t xml:space="preserve">2030-02-28</t>
        </is>
      </c>
    </row>
    <row r="4079">
      <c r="A4079" t="inlineStr">
        <is>
          <t xml:space="preserve">2030-03-01</t>
        </is>
      </c>
    </row>
    <row r="4080">
      <c r="A4080" t="inlineStr">
        <is>
          <t xml:space="preserve">2030-03-02</t>
        </is>
      </c>
    </row>
    <row r="4081">
      <c r="A4081" t="inlineStr">
        <is>
          <t xml:space="preserve">2030-03-03</t>
        </is>
      </c>
    </row>
    <row r="4082">
      <c r="A4082" t="inlineStr">
        <is>
          <t xml:space="preserve">2030-03-04</t>
        </is>
      </c>
    </row>
    <row r="4083">
      <c r="A4083" t="inlineStr">
        <is>
          <t xml:space="preserve">2030-03-05</t>
        </is>
      </c>
    </row>
    <row r="4084">
      <c r="A4084" t="inlineStr">
        <is>
          <t xml:space="preserve">2030-03-06</t>
        </is>
      </c>
    </row>
    <row r="4085">
      <c r="A4085" t="inlineStr">
        <is>
          <t xml:space="preserve">2030-03-07</t>
        </is>
      </c>
    </row>
    <row r="4086">
      <c r="A4086" t="inlineStr">
        <is>
          <t xml:space="preserve">2030-03-08</t>
        </is>
      </c>
    </row>
    <row r="4087">
      <c r="A4087" t="inlineStr">
        <is>
          <t xml:space="preserve">2030-03-09</t>
        </is>
      </c>
    </row>
    <row r="4088">
      <c r="A4088" t="inlineStr">
        <is>
          <t xml:space="preserve">2030-03-10</t>
        </is>
      </c>
    </row>
    <row r="4089">
      <c r="A4089" t="inlineStr">
        <is>
          <t xml:space="preserve">2030-03-11</t>
        </is>
      </c>
    </row>
    <row r="4090">
      <c r="A4090" t="inlineStr">
        <is>
          <t xml:space="preserve">2030-03-12</t>
        </is>
      </c>
    </row>
    <row r="4091">
      <c r="A4091" t="inlineStr">
        <is>
          <t xml:space="preserve">2030-03-13</t>
        </is>
      </c>
    </row>
    <row r="4092">
      <c r="A4092" t="inlineStr">
        <is>
          <t xml:space="preserve">2030-03-14</t>
        </is>
      </c>
    </row>
    <row r="4093">
      <c r="A4093" t="inlineStr">
        <is>
          <t xml:space="preserve">2030-03-15</t>
        </is>
      </c>
    </row>
    <row r="4094">
      <c r="A4094" t="inlineStr">
        <is>
          <t xml:space="preserve">2030-03-16</t>
        </is>
      </c>
    </row>
    <row r="4095">
      <c r="A4095" t="inlineStr">
        <is>
          <t xml:space="preserve">2030-03-17</t>
        </is>
      </c>
    </row>
    <row r="4096">
      <c r="A4096" t="inlineStr">
        <is>
          <t xml:space="preserve">2030-03-18</t>
        </is>
      </c>
    </row>
    <row r="4097">
      <c r="A4097" t="inlineStr">
        <is>
          <t xml:space="preserve">2030-03-19</t>
        </is>
      </c>
    </row>
    <row r="4098">
      <c r="A4098" t="inlineStr">
        <is>
          <t xml:space="preserve">2030-03-20</t>
        </is>
      </c>
    </row>
    <row r="4099">
      <c r="A4099" t="inlineStr">
        <is>
          <t xml:space="preserve">2030-03-21</t>
        </is>
      </c>
    </row>
    <row r="4100">
      <c r="A4100" t="inlineStr">
        <is>
          <t xml:space="preserve">2030-03-22</t>
        </is>
      </c>
    </row>
    <row r="4101">
      <c r="A4101" t="inlineStr">
        <is>
          <t xml:space="preserve">2030-03-23</t>
        </is>
      </c>
    </row>
    <row r="4102">
      <c r="A4102" t="inlineStr">
        <is>
          <t xml:space="preserve">2030-03-24</t>
        </is>
      </c>
    </row>
    <row r="4103">
      <c r="A4103" t="inlineStr">
        <is>
          <t xml:space="preserve">2030-03-25</t>
        </is>
      </c>
    </row>
    <row r="4104">
      <c r="A4104" t="inlineStr">
        <is>
          <t xml:space="preserve">2030-03-26</t>
        </is>
      </c>
    </row>
    <row r="4105">
      <c r="A4105" t="inlineStr">
        <is>
          <t xml:space="preserve">2030-03-27</t>
        </is>
      </c>
    </row>
    <row r="4106">
      <c r="A4106" t="inlineStr">
        <is>
          <t xml:space="preserve">2030-03-28</t>
        </is>
      </c>
    </row>
    <row r="4107">
      <c r="A4107" t="inlineStr">
        <is>
          <t xml:space="preserve">2030-03-29</t>
        </is>
      </c>
    </row>
    <row r="4108">
      <c r="A4108" t="inlineStr">
        <is>
          <t xml:space="preserve">2030-03-30</t>
        </is>
      </c>
    </row>
    <row r="4109">
      <c r="A4109" t="inlineStr">
        <is>
          <t xml:space="preserve">2030-03-31</t>
        </is>
      </c>
    </row>
    <row r="4110">
      <c r="A4110" t="inlineStr">
        <is>
          <t xml:space="preserve">2030-04-01</t>
        </is>
      </c>
    </row>
    <row r="4111">
      <c r="A4111" t="inlineStr">
        <is>
          <t xml:space="preserve">2030-04-02</t>
        </is>
      </c>
    </row>
    <row r="4112">
      <c r="A4112" t="inlineStr">
        <is>
          <t xml:space="preserve">2030-04-03</t>
        </is>
      </c>
    </row>
    <row r="4113">
      <c r="A4113" t="inlineStr">
        <is>
          <t xml:space="preserve">2030-04-04</t>
        </is>
      </c>
    </row>
    <row r="4114">
      <c r="A4114" t="inlineStr">
        <is>
          <t xml:space="preserve">2030-04-05</t>
        </is>
      </c>
    </row>
    <row r="4115">
      <c r="A4115" t="inlineStr">
        <is>
          <t xml:space="preserve">2030-04-06</t>
        </is>
      </c>
    </row>
    <row r="4116">
      <c r="A4116" t="inlineStr">
        <is>
          <t xml:space="preserve">2030-04-07</t>
        </is>
      </c>
    </row>
    <row r="4117">
      <c r="A4117" t="inlineStr">
        <is>
          <t xml:space="preserve">2030-04-08</t>
        </is>
      </c>
    </row>
    <row r="4118">
      <c r="A4118" t="inlineStr">
        <is>
          <t xml:space="preserve">2030-04-09</t>
        </is>
      </c>
    </row>
    <row r="4119">
      <c r="A4119" t="inlineStr">
        <is>
          <t xml:space="preserve">2030-04-10</t>
        </is>
      </c>
    </row>
    <row r="4120">
      <c r="A4120" t="inlineStr">
        <is>
          <t xml:space="preserve">2030-04-11</t>
        </is>
      </c>
    </row>
    <row r="4121">
      <c r="A4121" t="inlineStr">
        <is>
          <t xml:space="preserve">2030-04-12</t>
        </is>
      </c>
    </row>
    <row r="4122">
      <c r="A4122" t="inlineStr">
        <is>
          <t xml:space="preserve">2030-04-13</t>
        </is>
      </c>
    </row>
    <row r="4123">
      <c r="A4123" t="inlineStr">
        <is>
          <t xml:space="preserve">2030-04-14</t>
        </is>
      </c>
    </row>
    <row r="4124">
      <c r="A4124" t="inlineStr">
        <is>
          <t xml:space="preserve">2030-04-15</t>
        </is>
      </c>
    </row>
    <row r="4125">
      <c r="A4125" t="inlineStr">
        <is>
          <t xml:space="preserve">2030-04-16</t>
        </is>
      </c>
    </row>
    <row r="4126">
      <c r="A4126" t="inlineStr">
        <is>
          <t xml:space="preserve">2030-04-17</t>
        </is>
      </c>
    </row>
    <row r="4127">
      <c r="A4127" t="inlineStr">
        <is>
          <t xml:space="preserve">2030-04-18</t>
        </is>
      </c>
    </row>
    <row r="4128">
      <c r="A4128" t="inlineStr">
        <is>
          <t xml:space="preserve">2030-04-19</t>
        </is>
      </c>
    </row>
    <row r="4129">
      <c r="A4129" t="inlineStr">
        <is>
          <t xml:space="preserve">2030-04-20</t>
        </is>
      </c>
    </row>
    <row r="4130">
      <c r="A4130" t="inlineStr">
        <is>
          <t xml:space="preserve">2030-04-21</t>
        </is>
      </c>
    </row>
    <row r="4131">
      <c r="A4131" t="inlineStr">
        <is>
          <t xml:space="preserve">2030-04-22</t>
        </is>
      </c>
    </row>
    <row r="4132">
      <c r="A4132" t="inlineStr">
        <is>
          <t xml:space="preserve">2030-04-23</t>
        </is>
      </c>
    </row>
    <row r="4133">
      <c r="A4133" t="inlineStr">
        <is>
          <t xml:space="preserve">2030-04-24</t>
        </is>
      </c>
    </row>
    <row r="4134">
      <c r="A4134" t="inlineStr">
        <is>
          <t xml:space="preserve">2030-04-25</t>
        </is>
      </c>
    </row>
    <row r="4135">
      <c r="A4135" t="inlineStr">
        <is>
          <t xml:space="preserve">2030-04-26</t>
        </is>
      </c>
    </row>
    <row r="4136">
      <c r="A4136" t="inlineStr">
        <is>
          <t xml:space="preserve">2030-04-27</t>
        </is>
      </c>
    </row>
    <row r="4137">
      <c r="A4137" t="inlineStr">
        <is>
          <t xml:space="preserve">2030-04-28</t>
        </is>
      </c>
    </row>
    <row r="4138">
      <c r="A4138" t="inlineStr">
        <is>
          <t xml:space="preserve">2030-04-29</t>
        </is>
      </c>
    </row>
    <row r="4139">
      <c r="A4139" t="inlineStr">
        <is>
          <t xml:space="preserve">2030-04-30</t>
        </is>
      </c>
    </row>
    <row r="4140">
      <c r="A4140" t="inlineStr">
        <is>
          <t xml:space="preserve">2030-05-01</t>
        </is>
      </c>
    </row>
    <row r="4141">
      <c r="A4141" t="inlineStr">
        <is>
          <t xml:space="preserve">2030-05-02</t>
        </is>
      </c>
    </row>
    <row r="4142">
      <c r="A4142" t="inlineStr">
        <is>
          <t xml:space="preserve">2030-05-03</t>
        </is>
      </c>
    </row>
    <row r="4143">
      <c r="A4143" t="inlineStr">
        <is>
          <t xml:space="preserve">2030-05-04</t>
        </is>
      </c>
    </row>
    <row r="4144">
      <c r="A4144" t="inlineStr">
        <is>
          <t xml:space="preserve">2030-05-05</t>
        </is>
      </c>
    </row>
    <row r="4145">
      <c r="A4145" t="inlineStr">
        <is>
          <t xml:space="preserve">2030-05-06</t>
        </is>
      </c>
    </row>
    <row r="4146">
      <c r="A4146" t="inlineStr">
        <is>
          <t xml:space="preserve">2030-05-07</t>
        </is>
      </c>
    </row>
    <row r="4147">
      <c r="A4147" t="inlineStr">
        <is>
          <t xml:space="preserve">2030-05-08</t>
        </is>
      </c>
    </row>
    <row r="4148">
      <c r="A4148" t="inlineStr">
        <is>
          <t xml:space="preserve">2030-05-09</t>
        </is>
      </c>
    </row>
    <row r="4149">
      <c r="A4149" t="inlineStr">
        <is>
          <t xml:space="preserve">2030-05-10</t>
        </is>
      </c>
    </row>
    <row r="4150">
      <c r="A4150" t="inlineStr">
        <is>
          <t xml:space="preserve">2030-05-11</t>
        </is>
      </c>
    </row>
    <row r="4151">
      <c r="A4151" t="inlineStr">
        <is>
          <t xml:space="preserve">2030-05-12</t>
        </is>
      </c>
    </row>
    <row r="4152">
      <c r="A4152" t="inlineStr">
        <is>
          <t xml:space="preserve">2030-05-13</t>
        </is>
      </c>
    </row>
    <row r="4153">
      <c r="A4153" t="inlineStr">
        <is>
          <t xml:space="preserve">2030-05-14</t>
        </is>
      </c>
    </row>
    <row r="4154">
      <c r="A4154" t="inlineStr">
        <is>
          <t xml:space="preserve">2030-05-15</t>
        </is>
      </c>
    </row>
    <row r="4155">
      <c r="A4155" t="inlineStr">
        <is>
          <t xml:space="preserve">2030-05-16</t>
        </is>
      </c>
    </row>
    <row r="4156">
      <c r="A4156" t="inlineStr">
        <is>
          <t xml:space="preserve">2030-05-17</t>
        </is>
      </c>
    </row>
    <row r="4157">
      <c r="A4157" t="inlineStr">
        <is>
          <t xml:space="preserve">2030-05-18</t>
        </is>
      </c>
    </row>
    <row r="4158">
      <c r="A4158" t="inlineStr">
        <is>
          <t xml:space="preserve">2030-05-19</t>
        </is>
      </c>
    </row>
    <row r="4159">
      <c r="A4159" t="inlineStr">
        <is>
          <t xml:space="preserve">2030-05-20</t>
        </is>
      </c>
    </row>
    <row r="4160">
      <c r="A4160" t="inlineStr">
        <is>
          <t xml:space="preserve">2030-05-21</t>
        </is>
      </c>
    </row>
    <row r="4161">
      <c r="A4161" t="inlineStr">
        <is>
          <t xml:space="preserve">2030-05-22</t>
        </is>
      </c>
    </row>
    <row r="4162">
      <c r="A4162" t="inlineStr">
        <is>
          <t xml:space="preserve">2030-05-23</t>
        </is>
      </c>
    </row>
    <row r="4163">
      <c r="A4163" t="inlineStr">
        <is>
          <t xml:space="preserve">2030-05-24</t>
        </is>
      </c>
    </row>
    <row r="4164">
      <c r="A4164" t="inlineStr">
        <is>
          <t xml:space="preserve">2030-05-25</t>
        </is>
      </c>
    </row>
    <row r="4165">
      <c r="A4165" t="inlineStr">
        <is>
          <t xml:space="preserve">2030-05-26</t>
        </is>
      </c>
    </row>
    <row r="4166">
      <c r="A4166" t="inlineStr">
        <is>
          <t xml:space="preserve">2030-05-27</t>
        </is>
      </c>
    </row>
    <row r="4167">
      <c r="A4167" t="inlineStr">
        <is>
          <t xml:space="preserve">2030-05-28</t>
        </is>
      </c>
    </row>
    <row r="4168">
      <c r="A4168" t="inlineStr">
        <is>
          <t xml:space="preserve">2030-05-29</t>
        </is>
      </c>
    </row>
    <row r="4169">
      <c r="A4169" t="inlineStr">
        <is>
          <t xml:space="preserve">2030-05-30</t>
        </is>
      </c>
    </row>
    <row r="4170">
      <c r="A4170" t="inlineStr">
        <is>
          <t xml:space="preserve">2030-05-31</t>
        </is>
      </c>
    </row>
    <row r="4171">
      <c r="A4171" t="inlineStr">
        <is>
          <t xml:space="preserve">2030-06-01</t>
        </is>
      </c>
    </row>
    <row r="4172">
      <c r="A4172" t="inlineStr">
        <is>
          <t xml:space="preserve">2030-06-02</t>
        </is>
      </c>
    </row>
    <row r="4173">
      <c r="A4173" t="inlineStr">
        <is>
          <t xml:space="preserve">2030-06-03</t>
        </is>
      </c>
    </row>
    <row r="4174">
      <c r="A4174" t="inlineStr">
        <is>
          <t xml:space="preserve">2030-06-04</t>
        </is>
      </c>
    </row>
    <row r="4175">
      <c r="A4175" t="inlineStr">
        <is>
          <t xml:space="preserve">2030-06-05</t>
        </is>
      </c>
    </row>
    <row r="4176">
      <c r="A4176" t="inlineStr">
        <is>
          <t xml:space="preserve">2030-06-06</t>
        </is>
      </c>
    </row>
    <row r="4177">
      <c r="A4177" t="inlineStr">
        <is>
          <t xml:space="preserve">2030-06-07</t>
        </is>
      </c>
    </row>
    <row r="4178">
      <c r="A4178" t="inlineStr">
        <is>
          <t xml:space="preserve">2030-06-08</t>
        </is>
      </c>
    </row>
    <row r="4179">
      <c r="A4179" t="inlineStr">
        <is>
          <t xml:space="preserve">2030-06-09</t>
        </is>
      </c>
    </row>
    <row r="4180">
      <c r="A4180" t="inlineStr">
        <is>
          <t xml:space="preserve">2030-06-10</t>
        </is>
      </c>
    </row>
    <row r="4181">
      <c r="A4181" t="inlineStr">
        <is>
          <t xml:space="preserve">2030-06-11</t>
        </is>
      </c>
    </row>
    <row r="4182">
      <c r="A4182" t="inlineStr">
        <is>
          <t xml:space="preserve">2030-06-12</t>
        </is>
      </c>
    </row>
    <row r="4183">
      <c r="A4183" t="inlineStr">
        <is>
          <t xml:space="preserve">2030-06-13</t>
        </is>
      </c>
    </row>
    <row r="4184">
      <c r="A4184" t="inlineStr">
        <is>
          <t xml:space="preserve">2030-06-14</t>
        </is>
      </c>
    </row>
    <row r="4185">
      <c r="A4185" t="inlineStr">
        <is>
          <t xml:space="preserve">2030-06-15</t>
        </is>
      </c>
    </row>
    <row r="4186">
      <c r="A4186" t="inlineStr">
        <is>
          <t xml:space="preserve">2030-06-16</t>
        </is>
      </c>
    </row>
    <row r="4187">
      <c r="A4187" t="inlineStr">
        <is>
          <t xml:space="preserve">2030-06-17</t>
        </is>
      </c>
    </row>
    <row r="4188">
      <c r="A4188" t="inlineStr">
        <is>
          <t xml:space="preserve">2030-06-18</t>
        </is>
      </c>
    </row>
    <row r="4189">
      <c r="A4189" t="inlineStr">
        <is>
          <t xml:space="preserve">2030-06-19</t>
        </is>
      </c>
    </row>
    <row r="4190">
      <c r="A4190" t="inlineStr">
        <is>
          <t xml:space="preserve">2030-06-20</t>
        </is>
      </c>
    </row>
    <row r="4191">
      <c r="A4191" t="inlineStr">
        <is>
          <t xml:space="preserve">2030-06-21</t>
        </is>
      </c>
    </row>
    <row r="4192">
      <c r="A4192" t="inlineStr">
        <is>
          <t xml:space="preserve">2030-06-22</t>
        </is>
      </c>
    </row>
    <row r="4193">
      <c r="A4193" t="inlineStr">
        <is>
          <t xml:space="preserve">2030-06-23</t>
        </is>
      </c>
    </row>
    <row r="4194">
      <c r="A4194" t="inlineStr">
        <is>
          <t xml:space="preserve">2030-06-24</t>
        </is>
      </c>
    </row>
    <row r="4195">
      <c r="A4195" t="inlineStr">
        <is>
          <t xml:space="preserve">2030-06-25</t>
        </is>
      </c>
    </row>
    <row r="4196">
      <c r="A4196" t="inlineStr">
        <is>
          <t xml:space="preserve">2030-06-26</t>
        </is>
      </c>
    </row>
    <row r="4197">
      <c r="A4197" t="inlineStr">
        <is>
          <t xml:space="preserve">2030-06-27</t>
        </is>
      </c>
    </row>
    <row r="4198">
      <c r="A4198" t="inlineStr">
        <is>
          <t xml:space="preserve">2030-06-28</t>
        </is>
      </c>
    </row>
    <row r="4199">
      <c r="A4199" t="inlineStr">
        <is>
          <t xml:space="preserve">2030-06-29</t>
        </is>
      </c>
    </row>
    <row r="4200">
      <c r="A4200" t="inlineStr">
        <is>
          <t xml:space="preserve">2030-06-30</t>
        </is>
      </c>
    </row>
    <row r="4201">
      <c r="A4201" t="inlineStr">
        <is>
          <t xml:space="preserve">2030-07-01</t>
        </is>
      </c>
    </row>
    <row r="4202">
      <c r="A4202" t="inlineStr">
        <is>
          <t xml:space="preserve">2030-07-02</t>
        </is>
      </c>
    </row>
    <row r="4203">
      <c r="A4203" t="inlineStr">
        <is>
          <t xml:space="preserve">2030-07-03</t>
        </is>
      </c>
    </row>
    <row r="4204">
      <c r="A4204" t="inlineStr">
        <is>
          <t xml:space="preserve">2030-07-04</t>
        </is>
      </c>
    </row>
    <row r="4205">
      <c r="A4205" t="inlineStr">
        <is>
          <t xml:space="preserve">2030-07-05</t>
        </is>
      </c>
    </row>
    <row r="4206">
      <c r="A4206" t="inlineStr">
        <is>
          <t xml:space="preserve">2030-07-06</t>
        </is>
      </c>
    </row>
    <row r="4207">
      <c r="A4207" t="inlineStr">
        <is>
          <t xml:space="preserve">2030-07-07</t>
        </is>
      </c>
    </row>
    <row r="4208">
      <c r="A4208" t="inlineStr">
        <is>
          <t xml:space="preserve">2030-07-08</t>
        </is>
      </c>
    </row>
    <row r="4209">
      <c r="A4209" t="inlineStr">
        <is>
          <t xml:space="preserve">2030-07-09</t>
        </is>
      </c>
    </row>
    <row r="4210">
      <c r="A4210" t="inlineStr">
        <is>
          <t xml:space="preserve">2030-07-10</t>
        </is>
      </c>
    </row>
    <row r="4211">
      <c r="A4211" t="inlineStr">
        <is>
          <t xml:space="preserve">2030-07-11</t>
        </is>
      </c>
    </row>
    <row r="4212">
      <c r="A4212" t="inlineStr">
        <is>
          <t xml:space="preserve">2030-07-12</t>
        </is>
      </c>
    </row>
    <row r="4213">
      <c r="A4213" t="inlineStr">
        <is>
          <t xml:space="preserve">2030-07-13</t>
        </is>
      </c>
    </row>
    <row r="4214">
      <c r="A4214" t="inlineStr">
        <is>
          <t xml:space="preserve">2030-07-14</t>
        </is>
      </c>
    </row>
    <row r="4215">
      <c r="A4215" t="inlineStr">
        <is>
          <t xml:space="preserve">2030-07-15</t>
        </is>
      </c>
    </row>
    <row r="4216">
      <c r="A4216" t="inlineStr">
        <is>
          <t xml:space="preserve">2030-07-16</t>
        </is>
      </c>
    </row>
    <row r="4217">
      <c r="A4217" t="inlineStr">
        <is>
          <t xml:space="preserve">2030-07-17</t>
        </is>
      </c>
    </row>
    <row r="4218">
      <c r="A4218" t="inlineStr">
        <is>
          <t xml:space="preserve">2030-07-18</t>
        </is>
      </c>
    </row>
    <row r="4219">
      <c r="A4219" t="inlineStr">
        <is>
          <t xml:space="preserve">2030-07-19</t>
        </is>
      </c>
    </row>
    <row r="4220">
      <c r="A4220" t="inlineStr">
        <is>
          <t xml:space="preserve">2030-07-20</t>
        </is>
      </c>
    </row>
    <row r="4221">
      <c r="A4221" t="inlineStr">
        <is>
          <t xml:space="preserve">2030-07-21</t>
        </is>
      </c>
    </row>
    <row r="4222">
      <c r="A4222" t="inlineStr">
        <is>
          <t xml:space="preserve">2030-07-22</t>
        </is>
      </c>
    </row>
    <row r="4223">
      <c r="A4223" t="inlineStr">
        <is>
          <t xml:space="preserve">2030-07-23</t>
        </is>
      </c>
    </row>
    <row r="4224">
      <c r="A4224" t="inlineStr">
        <is>
          <t xml:space="preserve">2030-07-24</t>
        </is>
      </c>
    </row>
    <row r="4225">
      <c r="A4225" t="inlineStr">
        <is>
          <t xml:space="preserve">2030-07-25</t>
        </is>
      </c>
    </row>
    <row r="4226">
      <c r="A4226" t="inlineStr">
        <is>
          <t xml:space="preserve">2030-07-26</t>
        </is>
      </c>
    </row>
    <row r="4227">
      <c r="A4227" t="inlineStr">
        <is>
          <t xml:space="preserve">2030-07-27</t>
        </is>
      </c>
    </row>
    <row r="4228">
      <c r="A4228" t="inlineStr">
        <is>
          <t xml:space="preserve">2030-07-28</t>
        </is>
      </c>
    </row>
    <row r="4229">
      <c r="A4229" t="inlineStr">
        <is>
          <t xml:space="preserve">2030-07-29</t>
        </is>
      </c>
    </row>
    <row r="4230">
      <c r="A4230" t="inlineStr">
        <is>
          <t xml:space="preserve">2030-07-30</t>
        </is>
      </c>
    </row>
    <row r="4231">
      <c r="A4231" t="inlineStr">
        <is>
          <t xml:space="preserve">2030-07-31</t>
        </is>
      </c>
    </row>
    <row r="4232">
      <c r="A4232" t="inlineStr">
        <is>
          <t xml:space="preserve">2030-08-01</t>
        </is>
      </c>
    </row>
    <row r="4233">
      <c r="A4233" t="inlineStr">
        <is>
          <t xml:space="preserve">2030-08-02</t>
        </is>
      </c>
    </row>
    <row r="4234">
      <c r="A4234" t="inlineStr">
        <is>
          <t xml:space="preserve">2030-08-03</t>
        </is>
      </c>
    </row>
    <row r="4235">
      <c r="A4235" t="inlineStr">
        <is>
          <t xml:space="preserve">2030-08-04</t>
        </is>
      </c>
    </row>
    <row r="4236">
      <c r="A4236" t="inlineStr">
        <is>
          <t xml:space="preserve">2030-08-05</t>
        </is>
      </c>
    </row>
    <row r="4237">
      <c r="A4237" t="inlineStr">
        <is>
          <t xml:space="preserve">2030-08-06</t>
        </is>
      </c>
    </row>
    <row r="4238">
      <c r="A4238" t="inlineStr">
        <is>
          <t xml:space="preserve">2030-08-07</t>
        </is>
      </c>
    </row>
    <row r="4239">
      <c r="A4239" t="inlineStr">
        <is>
          <t xml:space="preserve">2030-08-08</t>
        </is>
      </c>
    </row>
    <row r="4240">
      <c r="A4240" t="inlineStr">
        <is>
          <t xml:space="preserve">2030-08-09</t>
        </is>
      </c>
    </row>
    <row r="4241">
      <c r="A4241" t="inlineStr">
        <is>
          <t xml:space="preserve">2030-08-10</t>
        </is>
      </c>
    </row>
    <row r="4242">
      <c r="A4242" t="inlineStr">
        <is>
          <t xml:space="preserve">2030-08-11</t>
        </is>
      </c>
    </row>
    <row r="4243">
      <c r="A4243" t="inlineStr">
        <is>
          <t xml:space="preserve">2030-08-12</t>
        </is>
      </c>
    </row>
    <row r="4244">
      <c r="A4244" t="inlineStr">
        <is>
          <t xml:space="preserve">2030-08-13</t>
        </is>
      </c>
    </row>
    <row r="4245">
      <c r="A4245" t="inlineStr">
        <is>
          <t xml:space="preserve">2030-08-14</t>
        </is>
      </c>
    </row>
    <row r="4246">
      <c r="A4246" t="inlineStr">
        <is>
          <t xml:space="preserve">2030-08-15</t>
        </is>
      </c>
    </row>
    <row r="4247">
      <c r="A4247" t="inlineStr">
        <is>
          <t xml:space="preserve">2030-08-16</t>
        </is>
      </c>
    </row>
    <row r="4248">
      <c r="A4248" t="inlineStr">
        <is>
          <t xml:space="preserve">2030-08-17</t>
        </is>
      </c>
    </row>
    <row r="4249">
      <c r="A4249" t="inlineStr">
        <is>
          <t xml:space="preserve">2030-08-18</t>
        </is>
      </c>
    </row>
    <row r="4250">
      <c r="A4250" t="inlineStr">
        <is>
          <t xml:space="preserve">2030-08-19</t>
        </is>
      </c>
    </row>
    <row r="4251">
      <c r="A4251" t="inlineStr">
        <is>
          <t xml:space="preserve">2030-08-20</t>
        </is>
      </c>
    </row>
    <row r="4252">
      <c r="A4252" t="inlineStr">
        <is>
          <t xml:space="preserve">2030-08-21</t>
        </is>
      </c>
    </row>
    <row r="4253">
      <c r="A4253" t="inlineStr">
        <is>
          <t xml:space="preserve">2030-08-22</t>
        </is>
      </c>
    </row>
    <row r="4254">
      <c r="A4254" t="inlineStr">
        <is>
          <t xml:space="preserve">2030-08-23</t>
        </is>
      </c>
    </row>
    <row r="4255">
      <c r="A4255" t="inlineStr">
        <is>
          <t xml:space="preserve">2030-08-24</t>
        </is>
      </c>
    </row>
    <row r="4256">
      <c r="A4256" t="inlineStr">
        <is>
          <t xml:space="preserve">2030-08-25</t>
        </is>
      </c>
    </row>
    <row r="4257">
      <c r="A4257" t="inlineStr">
        <is>
          <t xml:space="preserve">2030-08-26</t>
        </is>
      </c>
    </row>
    <row r="4258">
      <c r="A4258" t="inlineStr">
        <is>
          <t xml:space="preserve">2030-08-27</t>
        </is>
      </c>
    </row>
    <row r="4259">
      <c r="A4259" t="inlineStr">
        <is>
          <t xml:space="preserve">2030-08-28</t>
        </is>
      </c>
    </row>
    <row r="4260">
      <c r="A4260" t="inlineStr">
        <is>
          <t xml:space="preserve">2030-08-29</t>
        </is>
      </c>
    </row>
    <row r="4261">
      <c r="A4261" t="inlineStr">
        <is>
          <t xml:space="preserve">2030-08-30</t>
        </is>
      </c>
    </row>
    <row r="4262">
      <c r="A4262" t="inlineStr">
        <is>
          <t xml:space="preserve">2030-08-31</t>
        </is>
      </c>
    </row>
    <row r="4263">
      <c r="A4263" t="inlineStr">
        <is>
          <t xml:space="preserve">2030-09-01</t>
        </is>
      </c>
    </row>
    <row r="4264">
      <c r="A4264" t="inlineStr">
        <is>
          <t xml:space="preserve">2030-09-02</t>
        </is>
      </c>
    </row>
    <row r="4265">
      <c r="A4265" t="inlineStr">
        <is>
          <t xml:space="preserve">2030-09-03</t>
        </is>
      </c>
    </row>
    <row r="4266">
      <c r="A4266" t="inlineStr">
        <is>
          <t xml:space="preserve">2030-09-04</t>
        </is>
      </c>
    </row>
    <row r="4267">
      <c r="A4267" t="inlineStr">
        <is>
          <t xml:space="preserve">2030-09-05</t>
        </is>
      </c>
    </row>
    <row r="4268">
      <c r="A4268" t="inlineStr">
        <is>
          <t xml:space="preserve">2030-09-06</t>
        </is>
      </c>
    </row>
    <row r="4269">
      <c r="A4269" t="inlineStr">
        <is>
          <t xml:space="preserve">2030-09-07</t>
        </is>
      </c>
    </row>
    <row r="4270">
      <c r="A4270" t="inlineStr">
        <is>
          <t xml:space="preserve">2030-09-08</t>
        </is>
      </c>
    </row>
    <row r="4271">
      <c r="A4271" t="inlineStr">
        <is>
          <t xml:space="preserve">2030-09-09</t>
        </is>
      </c>
    </row>
    <row r="4272">
      <c r="A4272" t="inlineStr">
        <is>
          <t xml:space="preserve">2030-09-10</t>
        </is>
      </c>
    </row>
    <row r="4273">
      <c r="A4273" t="inlineStr">
        <is>
          <t xml:space="preserve">2030-09-11</t>
        </is>
      </c>
    </row>
    <row r="4274">
      <c r="A4274" t="inlineStr">
        <is>
          <t xml:space="preserve">2030-09-12</t>
        </is>
      </c>
    </row>
    <row r="4275">
      <c r="A4275" t="inlineStr">
        <is>
          <t xml:space="preserve">2030-09-13</t>
        </is>
      </c>
    </row>
    <row r="4276">
      <c r="A4276" t="inlineStr">
        <is>
          <t xml:space="preserve">2030-09-14</t>
        </is>
      </c>
    </row>
    <row r="4277">
      <c r="A4277" t="inlineStr">
        <is>
          <t xml:space="preserve">2030-09-15</t>
        </is>
      </c>
    </row>
    <row r="4278">
      <c r="A4278" t="inlineStr">
        <is>
          <t xml:space="preserve">2030-09-16</t>
        </is>
      </c>
    </row>
    <row r="4279">
      <c r="A4279" t="inlineStr">
        <is>
          <t xml:space="preserve">2030-09-17</t>
        </is>
      </c>
    </row>
    <row r="4280">
      <c r="A4280" t="inlineStr">
        <is>
          <t xml:space="preserve">2030-09-18</t>
        </is>
      </c>
    </row>
    <row r="4281">
      <c r="A4281" t="inlineStr">
        <is>
          <t xml:space="preserve">2030-09-19</t>
        </is>
      </c>
    </row>
    <row r="4282">
      <c r="A4282" t="inlineStr">
        <is>
          <t xml:space="preserve">2030-09-20</t>
        </is>
      </c>
    </row>
    <row r="4283">
      <c r="A4283" t="inlineStr">
        <is>
          <t xml:space="preserve">2030-09-21</t>
        </is>
      </c>
    </row>
    <row r="4284">
      <c r="A4284" t="inlineStr">
        <is>
          <t xml:space="preserve">2030-09-22</t>
        </is>
      </c>
    </row>
    <row r="4285">
      <c r="A4285" t="inlineStr">
        <is>
          <t xml:space="preserve">2030-09-23</t>
        </is>
      </c>
    </row>
    <row r="4286">
      <c r="A4286" t="inlineStr">
        <is>
          <t xml:space="preserve">2030-09-24</t>
        </is>
      </c>
    </row>
    <row r="4287">
      <c r="A4287" t="inlineStr">
        <is>
          <t xml:space="preserve">2030-09-25</t>
        </is>
      </c>
    </row>
    <row r="4288">
      <c r="A4288" t="inlineStr">
        <is>
          <t xml:space="preserve">2030-09-26</t>
        </is>
      </c>
    </row>
    <row r="4289">
      <c r="A4289" t="inlineStr">
        <is>
          <t xml:space="preserve">2030-09-27</t>
        </is>
      </c>
    </row>
    <row r="4290">
      <c r="A4290" t="inlineStr">
        <is>
          <t xml:space="preserve">2030-09-28</t>
        </is>
      </c>
    </row>
    <row r="4291">
      <c r="A4291" t="inlineStr">
        <is>
          <t xml:space="preserve">2030-09-29</t>
        </is>
      </c>
    </row>
    <row r="4292">
      <c r="A4292" t="inlineStr">
        <is>
          <t xml:space="preserve">2030-09-30</t>
        </is>
      </c>
    </row>
    <row r="4293">
      <c r="A4293" t="inlineStr">
        <is>
          <t xml:space="preserve">2030-10-01</t>
        </is>
      </c>
    </row>
    <row r="4294">
      <c r="A4294" t="inlineStr">
        <is>
          <t xml:space="preserve">2030-10-02</t>
        </is>
      </c>
    </row>
    <row r="4295">
      <c r="A4295" t="inlineStr">
        <is>
          <t xml:space="preserve">2030-10-03</t>
        </is>
      </c>
    </row>
    <row r="4296">
      <c r="A4296" t="inlineStr">
        <is>
          <t xml:space="preserve">2030-10-04</t>
        </is>
      </c>
    </row>
    <row r="4297">
      <c r="A4297" t="inlineStr">
        <is>
          <t xml:space="preserve">2030-10-05</t>
        </is>
      </c>
    </row>
    <row r="4298">
      <c r="A4298" t="inlineStr">
        <is>
          <t xml:space="preserve">2030-10-06</t>
        </is>
      </c>
    </row>
    <row r="4299">
      <c r="A4299" t="inlineStr">
        <is>
          <t xml:space="preserve">2030-10-07</t>
        </is>
      </c>
    </row>
    <row r="4300">
      <c r="A4300" t="inlineStr">
        <is>
          <t xml:space="preserve">2030-10-08</t>
        </is>
      </c>
    </row>
    <row r="4301">
      <c r="A4301" t="inlineStr">
        <is>
          <t xml:space="preserve">2030-10-09</t>
        </is>
      </c>
    </row>
    <row r="4302">
      <c r="A4302" t="inlineStr">
        <is>
          <t xml:space="preserve">2030-10-10</t>
        </is>
      </c>
    </row>
    <row r="4303">
      <c r="A4303" t="inlineStr">
        <is>
          <t xml:space="preserve">2030-10-11</t>
        </is>
      </c>
    </row>
    <row r="4304">
      <c r="A4304" t="inlineStr">
        <is>
          <t xml:space="preserve">2030-10-12</t>
        </is>
      </c>
    </row>
    <row r="4305">
      <c r="A4305" t="inlineStr">
        <is>
          <t xml:space="preserve">2030-10-13</t>
        </is>
      </c>
    </row>
    <row r="4306">
      <c r="A4306" t="inlineStr">
        <is>
          <t xml:space="preserve">2030-10-14</t>
        </is>
      </c>
    </row>
    <row r="4307">
      <c r="A4307" t="inlineStr">
        <is>
          <t xml:space="preserve">2030-10-15</t>
        </is>
      </c>
    </row>
    <row r="4308">
      <c r="A4308" t="inlineStr">
        <is>
          <t xml:space="preserve">2030-10-16</t>
        </is>
      </c>
    </row>
    <row r="4309">
      <c r="A4309" t="inlineStr">
        <is>
          <t xml:space="preserve">2030-10-17</t>
        </is>
      </c>
    </row>
    <row r="4310">
      <c r="A4310" t="inlineStr">
        <is>
          <t xml:space="preserve">2030-10-18</t>
        </is>
      </c>
    </row>
    <row r="4311">
      <c r="A4311" t="inlineStr">
        <is>
          <t xml:space="preserve">2030-10-19</t>
        </is>
      </c>
    </row>
    <row r="4312">
      <c r="A4312" t="inlineStr">
        <is>
          <t xml:space="preserve">2030-10-20</t>
        </is>
      </c>
    </row>
    <row r="4313">
      <c r="A4313" t="inlineStr">
        <is>
          <t xml:space="preserve">2030-10-21</t>
        </is>
      </c>
    </row>
    <row r="4314">
      <c r="A4314" t="inlineStr">
        <is>
          <t xml:space="preserve">2030-10-22</t>
        </is>
      </c>
    </row>
    <row r="4315">
      <c r="A4315" t="inlineStr">
        <is>
          <t xml:space="preserve">2030-10-23</t>
        </is>
      </c>
    </row>
    <row r="4316">
      <c r="A4316" t="inlineStr">
        <is>
          <t xml:space="preserve">2030-10-24</t>
        </is>
      </c>
    </row>
    <row r="4317">
      <c r="A4317" t="inlineStr">
        <is>
          <t xml:space="preserve">2030-10-25</t>
        </is>
      </c>
    </row>
    <row r="4318">
      <c r="A4318" t="inlineStr">
        <is>
          <t xml:space="preserve">2030-10-26</t>
        </is>
      </c>
    </row>
    <row r="4319">
      <c r="A4319" t="inlineStr">
        <is>
          <t xml:space="preserve">2030-10-27</t>
        </is>
      </c>
    </row>
    <row r="4320">
      <c r="A4320" t="inlineStr">
        <is>
          <t xml:space="preserve">2030-10-28</t>
        </is>
      </c>
    </row>
    <row r="4321">
      <c r="A4321" t="inlineStr">
        <is>
          <t xml:space="preserve">2030-10-29</t>
        </is>
      </c>
    </row>
    <row r="4322">
      <c r="A4322" t="inlineStr">
        <is>
          <t xml:space="preserve">2030-10-30</t>
        </is>
      </c>
    </row>
    <row r="4323">
      <c r="A4323" t="inlineStr">
        <is>
          <t xml:space="preserve">2030-10-31</t>
        </is>
      </c>
    </row>
    <row r="4324">
      <c r="A4324" t="inlineStr">
        <is>
          <t xml:space="preserve">2030-11-01</t>
        </is>
      </c>
    </row>
    <row r="4325">
      <c r="A4325" t="inlineStr">
        <is>
          <t xml:space="preserve">2030-11-02</t>
        </is>
      </c>
    </row>
    <row r="4326">
      <c r="A4326" t="inlineStr">
        <is>
          <t xml:space="preserve">2030-11-03</t>
        </is>
      </c>
    </row>
    <row r="4327">
      <c r="A4327" t="inlineStr">
        <is>
          <t xml:space="preserve">2030-11-04</t>
        </is>
      </c>
    </row>
    <row r="4328">
      <c r="A4328" t="inlineStr">
        <is>
          <t xml:space="preserve">2030-11-05</t>
        </is>
      </c>
    </row>
    <row r="4329">
      <c r="A4329" t="inlineStr">
        <is>
          <t xml:space="preserve">2030-11-06</t>
        </is>
      </c>
    </row>
    <row r="4330">
      <c r="A4330" t="inlineStr">
        <is>
          <t xml:space="preserve">2030-11-07</t>
        </is>
      </c>
    </row>
    <row r="4331">
      <c r="A4331" t="inlineStr">
        <is>
          <t xml:space="preserve">2030-11-08</t>
        </is>
      </c>
    </row>
    <row r="4332">
      <c r="A4332" t="inlineStr">
        <is>
          <t xml:space="preserve">2030-11-09</t>
        </is>
      </c>
    </row>
    <row r="4333">
      <c r="A4333" t="inlineStr">
        <is>
          <t xml:space="preserve">2030-11-10</t>
        </is>
      </c>
    </row>
    <row r="4334">
      <c r="A4334" t="inlineStr">
        <is>
          <t xml:space="preserve">2030-11-11</t>
        </is>
      </c>
    </row>
    <row r="4335">
      <c r="A4335" t="inlineStr">
        <is>
          <t xml:space="preserve">2030-11-12</t>
        </is>
      </c>
    </row>
    <row r="4336">
      <c r="A4336" t="inlineStr">
        <is>
          <t xml:space="preserve">2030-11-13</t>
        </is>
      </c>
    </row>
    <row r="4337">
      <c r="A4337" t="inlineStr">
        <is>
          <t xml:space="preserve">2030-11-14</t>
        </is>
      </c>
    </row>
    <row r="4338">
      <c r="A4338" t="inlineStr">
        <is>
          <t xml:space="preserve">2030-11-15</t>
        </is>
      </c>
    </row>
    <row r="4339">
      <c r="A4339" t="inlineStr">
        <is>
          <t xml:space="preserve">2030-11-16</t>
        </is>
      </c>
    </row>
    <row r="4340">
      <c r="A4340" t="inlineStr">
        <is>
          <t xml:space="preserve">2030-11-17</t>
        </is>
      </c>
    </row>
    <row r="4341">
      <c r="A4341" t="inlineStr">
        <is>
          <t xml:space="preserve">2030-11-18</t>
        </is>
      </c>
    </row>
    <row r="4342">
      <c r="A4342" t="inlineStr">
        <is>
          <t xml:space="preserve">2030-11-19</t>
        </is>
      </c>
    </row>
    <row r="4343">
      <c r="A4343" t="inlineStr">
        <is>
          <t xml:space="preserve">2030-11-20</t>
        </is>
      </c>
    </row>
    <row r="4344">
      <c r="A4344" t="inlineStr">
        <is>
          <t xml:space="preserve">2030-11-21</t>
        </is>
      </c>
    </row>
    <row r="4345">
      <c r="A4345" t="inlineStr">
        <is>
          <t xml:space="preserve">2030-11-22</t>
        </is>
      </c>
    </row>
    <row r="4346">
      <c r="A4346" t="inlineStr">
        <is>
          <t xml:space="preserve">2030-11-23</t>
        </is>
      </c>
    </row>
    <row r="4347">
      <c r="A4347" t="inlineStr">
        <is>
          <t xml:space="preserve">2030-11-24</t>
        </is>
      </c>
    </row>
    <row r="4348">
      <c r="A4348" t="inlineStr">
        <is>
          <t xml:space="preserve">2030-11-25</t>
        </is>
      </c>
    </row>
    <row r="4349">
      <c r="A4349" t="inlineStr">
        <is>
          <t xml:space="preserve">2030-11-26</t>
        </is>
      </c>
    </row>
    <row r="4350">
      <c r="A4350" t="inlineStr">
        <is>
          <t xml:space="preserve">2030-11-27</t>
        </is>
      </c>
    </row>
    <row r="4351">
      <c r="A4351" t="inlineStr">
        <is>
          <t xml:space="preserve">2030-11-28</t>
        </is>
      </c>
    </row>
    <row r="4352">
      <c r="A4352" t="inlineStr">
        <is>
          <t xml:space="preserve">2030-11-29</t>
        </is>
      </c>
    </row>
    <row r="4353">
      <c r="A4353" t="inlineStr">
        <is>
          <t xml:space="preserve">2030-11-30</t>
        </is>
      </c>
    </row>
    <row r="4354">
      <c r="A4354" t="inlineStr">
        <is>
          <t xml:space="preserve">2030-12-01</t>
        </is>
      </c>
    </row>
    <row r="4355">
      <c r="A4355" t="inlineStr">
        <is>
          <t xml:space="preserve">2030-12-02</t>
        </is>
      </c>
    </row>
    <row r="4356">
      <c r="A4356" t="inlineStr">
        <is>
          <t xml:space="preserve">2030-12-03</t>
        </is>
      </c>
    </row>
    <row r="4357">
      <c r="A4357" t="inlineStr">
        <is>
          <t xml:space="preserve">2030-12-04</t>
        </is>
      </c>
    </row>
    <row r="4358">
      <c r="A4358" t="inlineStr">
        <is>
          <t xml:space="preserve">2030-12-05</t>
        </is>
      </c>
    </row>
    <row r="4359">
      <c r="A4359" t="inlineStr">
        <is>
          <t xml:space="preserve">2030-12-06</t>
        </is>
      </c>
    </row>
    <row r="4360">
      <c r="A4360" t="inlineStr">
        <is>
          <t xml:space="preserve">2030-12-07</t>
        </is>
      </c>
    </row>
    <row r="4361">
      <c r="A4361" t="inlineStr">
        <is>
          <t xml:space="preserve">2030-12-08</t>
        </is>
      </c>
    </row>
    <row r="4362">
      <c r="A4362" t="inlineStr">
        <is>
          <t xml:space="preserve">2030-12-09</t>
        </is>
      </c>
    </row>
    <row r="4363">
      <c r="A4363" t="inlineStr">
        <is>
          <t xml:space="preserve">2030-12-10</t>
        </is>
      </c>
    </row>
    <row r="4364">
      <c r="A4364" t="inlineStr">
        <is>
          <t xml:space="preserve">2030-12-11</t>
        </is>
      </c>
    </row>
    <row r="4365">
      <c r="A4365" t="inlineStr">
        <is>
          <t xml:space="preserve">2030-12-12</t>
        </is>
      </c>
    </row>
    <row r="4366">
      <c r="A4366" t="inlineStr">
        <is>
          <t xml:space="preserve">2030-12-13</t>
        </is>
      </c>
    </row>
    <row r="4367">
      <c r="A4367" t="inlineStr">
        <is>
          <t xml:space="preserve">2030-12-14</t>
        </is>
      </c>
    </row>
    <row r="4368">
      <c r="A4368" t="inlineStr">
        <is>
          <t xml:space="preserve">2030-12-15</t>
        </is>
      </c>
    </row>
    <row r="4369">
      <c r="A4369" t="inlineStr">
        <is>
          <t xml:space="preserve">2030-12-16</t>
        </is>
      </c>
    </row>
    <row r="4370">
      <c r="A4370" t="inlineStr">
        <is>
          <t xml:space="preserve">2030-12-17</t>
        </is>
      </c>
    </row>
    <row r="4371">
      <c r="A4371" t="inlineStr">
        <is>
          <t xml:space="preserve">2030-12-18</t>
        </is>
      </c>
    </row>
    <row r="4372">
      <c r="A4372" t="inlineStr">
        <is>
          <t xml:space="preserve">2030-12-19</t>
        </is>
      </c>
    </row>
    <row r="4373">
      <c r="A4373" t="inlineStr">
        <is>
          <t xml:space="preserve">2030-12-20</t>
        </is>
      </c>
    </row>
    <row r="4374">
      <c r="A4374" t="inlineStr">
        <is>
          <t xml:space="preserve">2030-12-21</t>
        </is>
      </c>
    </row>
    <row r="4375">
      <c r="A4375" t="inlineStr">
        <is>
          <t xml:space="preserve">2030-12-22</t>
        </is>
      </c>
    </row>
    <row r="4376">
      <c r="A4376" t="inlineStr">
        <is>
          <t xml:space="preserve">2030-12-23</t>
        </is>
      </c>
    </row>
    <row r="4377">
      <c r="A4377" t="inlineStr">
        <is>
          <t xml:space="preserve">2030-12-24</t>
        </is>
      </c>
    </row>
    <row r="4378">
      <c r="A4378" t="inlineStr">
        <is>
          <t xml:space="preserve">2030-12-25</t>
        </is>
      </c>
    </row>
    <row r="4379">
      <c r="A4379" t="inlineStr">
        <is>
          <t xml:space="preserve">2030-12-26</t>
        </is>
      </c>
    </row>
    <row r="4380">
      <c r="A4380" t="inlineStr">
        <is>
          <t xml:space="preserve">2030-12-27</t>
        </is>
      </c>
    </row>
    <row r="4381">
      <c r="A4381" t="inlineStr">
        <is>
          <t xml:space="preserve">2030-12-28</t>
        </is>
      </c>
    </row>
    <row r="4382">
      <c r="A4382" t="inlineStr">
        <is>
          <t xml:space="preserve">2030-12-29</t>
        </is>
      </c>
    </row>
    <row r="4383">
      <c r="A4383" t="inlineStr">
        <is>
          <t xml:space="preserve">2030-12-30</t>
        </is>
      </c>
    </row>
    <row r="4384">
      <c r="A4384" t="inlineStr">
        <is>
          <t xml:space="preserve">2030-12-31</t>
        </is>
      </c>
    </row>
    <row r="4385">
      <c r="A4385" t="inlineStr">
        <is>
          <t xml:space="preserve">2031-01-01</t>
        </is>
      </c>
    </row>
    <row r="4386">
      <c r="A4386" t="inlineStr">
        <is>
          <t xml:space="preserve">2031-01-02</t>
        </is>
      </c>
    </row>
    <row r="4387">
      <c r="A4387" t="inlineStr">
        <is>
          <t xml:space="preserve">2031-01-03</t>
        </is>
      </c>
    </row>
    <row r="4388">
      <c r="A4388" t="inlineStr">
        <is>
          <t xml:space="preserve">2031-01-04</t>
        </is>
      </c>
    </row>
    <row r="4389">
      <c r="A4389" t="inlineStr">
        <is>
          <t xml:space="preserve">2031-01-05</t>
        </is>
      </c>
    </row>
    <row r="4390">
      <c r="A4390" t="inlineStr">
        <is>
          <t xml:space="preserve">2031-01-06</t>
        </is>
      </c>
    </row>
    <row r="4391">
      <c r="A4391" t="inlineStr">
        <is>
          <t xml:space="preserve">2031-01-07</t>
        </is>
      </c>
    </row>
    <row r="4392">
      <c r="A4392" t="inlineStr">
        <is>
          <t xml:space="preserve">2031-01-08</t>
        </is>
      </c>
    </row>
    <row r="4393">
      <c r="A4393" t="inlineStr">
        <is>
          <t xml:space="preserve">2031-01-09</t>
        </is>
      </c>
    </row>
    <row r="4394">
      <c r="A4394" t="inlineStr">
        <is>
          <t xml:space="preserve">2031-01-10</t>
        </is>
      </c>
    </row>
    <row r="4395">
      <c r="A4395" t="inlineStr">
        <is>
          <t xml:space="preserve">2031-01-11</t>
        </is>
      </c>
    </row>
    <row r="4396">
      <c r="A4396" t="inlineStr">
        <is>
          <t xml:space="preserve">2031-01-12</t>
        </is>
      </c>
    </row>
    <row r="4397">
      <c r="A4397" t="inlineStr">
        <is>
          <t xml:space="preserve">2031-01-13</t>
        </is>
      </c>
    </row>
    <row r="4398">
      <c r="A4398" t="inlineStr">
        <is>
          <t xml:space="preserve">2031-01-14</t>
        </is>
      </c>
    </row>
    <row r="4399">
      <c r="A4399" t="inlineStr">
        <is>
          <t xml:space="preserve">2031-01-15</t>
        </is>
      </c>
    </row>
    <row r="4400">
      <c r="A4400" t="inlineStr">
        <is>
          <t xml:space="preserve">2031-01-16</t>
        </is>
      </c>
    </row>
    <row r="4401">
      <c r="A4401" t="inlineStr">
        <is>
          <t xml:space="preserve">2031-01-17</t>
        </is>
      </c>
    </row>
    <row r="4402">
      <c r="A4402" t="inlineStr">
        <is>
          <t xml:space="preserve">2031-01-18</t>
        </is>
      </c>
    </row>
    <row r="4403">
      <c r="A4403" t="inlineStr">
        <is>
          <t xml:space="preserve">2031-01-19</t>
        </is>
      </c>
    </row>
    <row r="4404">
      <c r="A4404" t="inlineStr">
        <is>
          <t xml:space="preserve">2031-01-20</t>
        </is>
      </c>
    </row>
    <row r="4405">
      <c r="A4405" t="inlineStr">
        <is>
          <t xml:space="preserve">2031-01-21</t>
        </is>
      </c>
    </row>
    <row r="4406">
      <c r="A4406" t="inlineStr">
        <is>
          <t xml:space="preserve">2031-01-22</t>
        </is>
      </c>
    </row>
    <row r="4407">
      <c r="A4407" t="inlineStr">
        <is>
          <t xml:space="preserve">2031-01-23</t>
        </is>
      </c>
    </row>
    <row r="4408">
      <c r="A4408" t="inlineStr">
        <is>
          <t xml:space="preserve">2031-01-24</t>
        </is>
      </c>
    </row>
    <row r="4409">
      <c r="A4409" t="inlineStr">
        <is>
          <t xml:space="preserve">2031-01-25</t>
        </is>
      </c>
    </row>
    <row r="4410">
      <c r="A4410" t="inlineStr">
        <is>
          <t xml:space="preserve">2031-01-26</t>
        </is>
      </c>
    </row>
    <row r="4411">
      <c r="A4411" t="inlineStr">
        <is>
          <t xml:space="preserve">2031-01-27</t>
        </is>
      </c>
    </row>
    <row r="4412">
      <c r="A4412" t="inlineStr">
        <is>
          <t xml:space="preserve">2031-01-28</t>
        </is>
      </c>
    </row>
    <row r="4413">
      <c r="A4413" t="inlineStr">
        <is>
          <t xml:space="preserve">2031-01-29</t>
        </is>
      </c>
    </row>
    <row r="4414">
      <c r="A4414" t="inlineStr">
        <is>
          <t xml:space="preserve">2031-01-30</t>
        </is>
      </c>
    </row>
    <row r="4415">
      <c r="A4415" t="inlineStr">
        <is>
          <t xml:space="preserve">2031-01-31</t>
        </is>
      </c>
    </row>
    <row r="4416">
      <c r="A4416" t="inlineStr">
        <is>
          <t xml:space="preserve">2031-02-01</t>
        </is>
      </c>
    </row>
    <row r="4417">
      <c r="A4417" t="inlineStr">
        <is>
          <t xml:space="preserve">2031-02-02</t>
        </is>
      </c>
    </row>
    <row r="4418">
      <c r="A4418" t="inlineStr">
        <is>
          <t xml:space="preserve">2031-02-03</t>
        </is>
      </c>
    </row>
    <row r="4419">
      <c r="A4419" t="inlineStr">
        <is>
          <t xml:space="preserve">2031-02-04</t>
        </is>
      </c>
    </row>
    <row r="4420">
      <c r="A4420" t="inlineStr">
        <is>
          <t xml:space="preserve">2031-02-05</t>
        </is>
      </c>
    </row>
    <row r="4421">
      <c r="A4421" t="inlineStr">
        <is>
          <t xml:space="preserve">2031-02-06</t>
        </is>
      </c>
    </row>
    <row r="4422">
      <c r="A4422" t="inlineStr">
        <is>
          <t xml:space="preserve">2031-02-07</t>
        </is>
      </c>
    </row>
    <row r="4423">
      <c r="A4423" t="inlineStr">
        <is>
          <t xml:space="preserve">2031-02-08</t>
        </is>
      </c>
    </row>
    <row r="4424">
      <c r="A4424" t="inlineStr">
        <is>
          <t xml:space="preserve">2031-02-09</t>
        </is>
      </c>
    </row>
    <row r="4425">
      <c r="A4425" t="inlineStr">
        <is>
          <t xml:space="preserve">2031-02-10</t>
        </is>
      </c>
    </row>
    <row r="4426">
      <c r="A4426" t="inlineStr">
        <is>
          <t xml:space="preserve">2031-02-11</t>
        </is>
      </c>
    </row>
    <row r="4427">
      <c r="A4427" t="inlineStr">
        <is>
          <t xml:space="preserve">2031-02-12</t>
        </is>
      </c>
    </row>
    <row r="4428">
      <c r="A4428" t="inlineStr">
        <is>
          <t xml:space="preserve">2031-02-13</t>
        </is>
      </c>
    </row>
    <row r="4429">
      <c r="A4429" t="inlineStr">
        <is>
          <t xml:space="preserve">2031-02-14</t>
        </is>
      </c>
    </row>
    <row r="4430">
      <c r="A4430" t="inlineStr">
        <is>
          <t xml:space="preserve">2031-02-15</t>
        </is>
      </c>
    </row>
    <row r="4431">
      <c r="A4431" t="inlineStr">
        <is>
          <t xml:space="preserve">2031-02-16</t>
        </is>
      </c>
    </row>
    <row r="4432">
      <c r="A4432" t="inlineStr">
        <is>
          <t xml:space="preserve">2031-02-17</t>
        </is>
      </c>
    </row>
    <row r="4433">
      <c r="A4433" t="inlineStr">
        <is>
          <t xml:space="preserve">2031-02-18</t>
        </is>
      </c>
    </row>
    <row r="4434">
      <c r="A4434" t="inlineStr">
        <is>
          <t xml:space="preserve">2031-02-19</t>
        </is>
      </c>
    </row>
    <row r="4435">
      <c r="A4435" t="inlineStr">
        <is>
          <t xml:space="preserve">2031-02-20</t>
        </is>
      </c>
    </row>
    <row r="4436">
      <c r="A4436" t="inlineStr">
        <is>
          <t xml:space="preserve">2031-02-21</t>
        </is>
      </c>
    </row>
    <row r="4437">
      <c r="A4437" t="inlineStr">
        <is>
          <t xml:space="preserve">2031-02-22</t>
        </is>
      </c>
    </row>
    <row r="4438">
      <c r="A4438" t="inlineStr">
        <is>
          <t xml:space="preserve">2031-02-23</t>
        </is>
      </c>
    </row>
    <row r="4439">
      <c r="A4439" t="inlineStr">
        <is>
          <t xml:space="preserve">2031-02-24</t>
        </is>
      </c>
    </row>
    <row r="4440">
      <c r="A4440" t="inlineStr">
        <is>
          <t xml:space="preserve">2031-02-25</t>
        </is>
      </c>
    </row>
    <row r="4441">
      <c r="A4441" t="inlineStr">
        <is>
          <t xml:space="preserve">2031-02-26</t>
        </is>
      </c>
    </row>
    <row r="4442">
      <c r="A4442" t="inlineStr">
        <is>
          <t xml:space="preserve">2031-02-27</t>
        </is>
      </c>
    </row>
    <row r="4443">
      <c r="A4443" t="inlineStr">
        <is>
          <t xml:space="preserve">2031-02-28</t>
        </is>
      </c>
    </row>
    <row r="4444">
      <c r="A4444" t="inlineStr">
        <is>
          <t xml:space="preserve">2031-03-01</t>
        </is>
      </c>
    </row>
    <row r="4445">
      <c r="A4445" t="inlineStr">
        <is>
          <t xml:space="preserve">2031-03-02</t>
        </is>
      </c>
    </row>
    <row r="4446">
      <c r="A4446" t="inlineStr">
        <is>
          <t xml:space="preserve">2031-03-03</t>
        </is>
      </c>
    </row>
    <row r="4447">
      <c r="A4447" t="inlineStr">
        <is>
          <t xml:space="preserve">2031-03-04</t>
        </is>
      </c>
    </row>
    <row r="4448">
      <c r="A4448" t="inlineStr">
        <is>
          <t xml:space="preserve">2031-03-05</t>
        </is>
      </c>
    </row>
    <row r="4449">
      <c r="A4449" t="inlineStr">
        <is>
          <t xml:space="preserve">2031-03-06</t>
        </is>
      </c>
    </row>
    <row r="4450">
      <c r="A4450" t="inlineStr">
        <is>
          <t xml:space="preserve">2031-03-07</t>
        </is>
      </c>
    </row>
    <row r="4451">
      <c r="A4451" t="inlineStr">
        <is>
          <t xml:space="preserve">2031-03-08</t>
        </is>
      </c>
    </row>
    <row r="4452">
      <c r="A4452" t="inlineStr">
        <is>
          <t xml:space="preserve">2031-03-09</t>
        </is>
      </c>
    </row>
    <row r="4453">
      <c r="A4453" t="inlineStr">
        <is>
          <t xml:space="preserve">2031-03-10</t>
        </is>
      </c>
    </row>
    <row r="4454">
      <c r="A4454" t="inlineStr">
        <is>
          <t xml:space="preserve">2031-03-11</t>
        </is>
      </c>
    </row>
    <row r="4455">
      <c r="A4455" t="inlineStr">
        <is>
          <t xml:space="preserve">2031-03-12</t>
        </is>
      </c>
    </row>
    <row r="4456">
      <c r="A4456" t="inlineStr">
        <is>
          <t xml:space="preserve">2031-03-13</t>
        </is>
      </c>
    </row>
    <row r="4457">
      <c r="A4457" t="inlineStr">
        <is>
          <t xml:space="preserve">2031-03-14</t>
        </is>
      </c>
    </row>
    <row r="4458">
      <c r="A4458" t="inlineStr">
        <is>
          <t xml:space="preserve">2031-03-15</t>
        </is>
      </c>
    </row>
    <row r="4459">
      <c r="A4459" t="inlineStr">
        <is>
          <t xml:space="preserve">2031-03-16</t>
        </is>
      </c>
    </row>
    <row r="4460">
      <c r="A4460" t="inlineStr">
        <is>
          <t xml:space="preserve">2031-03-17</t>
        </is>
      </c>
    </row>
    <row r="4461">
      <c r="A4461" t="inlineStr">
        <is>
          <t xml:space="preserve">2031-03-18</t>
        </is>
      </c>
    </row>
    <row r="4462">
      <c r="A4462" t="inlineStr">
        <is>
          <t xml:space="preserve">2031-03-19</t>
        </is>
      </c>
    </row>
    <row r="4463">
      <c r="A4463" t="inlineStr">
        <is>
          <t xml:space="preserve">2031-03-20</t>
        </is>
      </c>
    </row>
    <row r="4464">
      <c r="A4464" t="inlineStr">
        <is>
          <t xml:space="preserve">2031-03-21</t>
        </is>
      </c>
    </row>
    <row r="4465">
      <c r="A4465" t="inlineStr">
        <is>
          <t xml:space="preserve">2031-03-22</t>
        </is>
      </c>
    </row>
    <row r="4466">
      <c r="A4466" t="inlineStr">
        <is>
          <t xml:space="preserve">2031-03-23</t>
        </is>
      </c>
    </row>
    <row r="4467">
      <c r="A4467" t="inlineStr">
        <is>
          <t xml:space="preserve">2031-03-24</t>
        </is>
      </c>
    </row>
    <row r="4468">
      <c r="A4468" t="inlineStr">
        <is>
          <t xml:space="preserve">2031-03-25</t>
        </is>
      </c>
    </row>
    <row r="4469">
      <c r="A4469" t="inlineStr">
        <is>
          <t xml:space="preserve">2031-03-26</t>
        </is>
      </c>
    </row>
    <row r="4470">
      <c r="A4470" t="inlineStr">
        <is>
          <t xml:space="preserve">2031-03-27</t>
        </is>
      </c>
    </row>
    <row r="4471">
      <c r="A4471" t="inlineStr">
        <is>
          <t xml:space="preserve">2031-03-28</t>
        </is>
      </c>
    </row>
    <row r="4472">
      <c r="A4472" t="inlineStr">
        <is>
          <t xml:space="preserve">2031-03-29</t>
        </is>
      </c>
    </row>
    <row r="4473">
      <c r="A4473" t="inlineStr">
        <is>
          <t xml:space="preserve">2031-03-30</t>
        </is>
      </c>
    </row>
    <row r="4474">
      <c r="A4474" t="inlineStr">
        <is>
          <t xml:space="preserve">2031-03-31</t>
        </is>
      </c>
    </row>
    <row r="4475">
      <c r="A4475" t="inlineStr">
        <is>
          <t xml:space="preserve">2031-04-01</t>
        </is>
      </c>
    </row>
    <row r="4476">
      <c r="A4476" t="inlineStr">
        <is>
          <t xml:space="preserve">2031-04-02</t>
        </is>
      </c>
    </row>
    <row r="4477">
      <c r="A4477" t="inlineStr">
        <is>
          <t xml:space="preserve">2031-04-03</t>
        </is>
      </c>
    </row>
    <row r="4478">
      <c r="A4478" t="inlineStr">
        <is>
          <t xml:space="preserve">2031-04-04</t>
        </is>
      </c>
    </row>
    <row r="4479">
      <c r="A4479" t="inlineStr">
        <is>
          <t xml:space="preserve">2031-04-05</t>
        </is>
      </c>
    </row>
    <row r="4480">
      <c r="A4480" t="inlineStr">
        <is>
          <t xml:space="preserve">2031-04-06</t>
        </is>
      </c>
    </row>
    <row r="4481">
      <c r="A4481" t="inlineStr">
        <is>
          <t xml:space="preserve">2031-04-07</t>
        </is>
      </c>
    </row>
    <row r="4482">
      <c r="A4482" t="inlineStr">
        <is>
          <t xml:space="preserve">2031-04-08</t>
        </is>
      </c>
    </row>
    <row r="4483">
      <c r="A4483" t="inlineStr">
        <is>
          <t xml:space="preserve">2031-04-09</t>
        </is>
      </c>
    </row>
    <row r="4484">
      <c r="A4484" t="inlineStr">
        <is>
          <t xml:space="preserve">2031-04-10</t>
        </is>
      </c>
    </row>
    <row r="4485">
      <c r="A4485" t="inlineStr">
        <is>
          <t xml:space="preserve">2031-04-11</t>
        </is>
      </c>
    </row>
    <row r="4486">
      <c r="A4486" t="inlineStr">
        <is>
          <t xml:space="preserve">2031-04-12</t>
        </is>
      </c>
    </row>
    <row r="4487">
      <c r="A4487" t="inlineStr">
        <is>
          <t xml:space="preserve">2031-04-13</t>
        </is>
      </c>
    </row>
    <row r="4488">
      <c r="A4488" t="inlineStr">
        <is>
          <t xml:space="preserve">2031-04-14</t>
        </is>
      </c>
    </row>
    <row r="4489">
      <c r="A4489" t="inlineStr">
        <is>
          <t xml:space="preserve">2031-04-15</t>
        </is>
      </c>
    </row>
    <row r="4490">
      <c r="A4490" t="inlineStr">
        <is>
          <t xml:space="preserve">2031-04-16</t>
        </is>
      </c>
    </row>
    <row r="4491">
      <c r="A4491" t="inlineStr">
        <is>
          <t xml:space="preserve">2031-04-17</t>
        </is>
      </c>
    </row>
    <row r="4492">
      <c r="A4492" t="inlineStr">
        <is>
          <t xml:space="preserve">2031-04-18</t>
        </is>
      </c>
    </row>
    <row r="4493">
      <c r="A4493" t="inlineStr">
        <is>
          <t xml:space="preserve">2031-04-19</t>
        </is>
      </c>
    </row>
    <row r="4494">
      <c r="A4494" t="inlineStr">
        <is>
          <t xml:space="preserve">2031-04-20</t>
        </is>
      </c>
    </row>
    <row r="4495">
      <c r="A4495" t="inlineStr">
        <is>
          <t xml:space="preserve">2031-04-21</t>
        </is>
      </c>
    </row>
    <row r="4496">
      <c r="A4496" t="inlineStr">
        <is>
          <t xml:space="preserve">2031-04-22</t>
        </is>
      </c>
    </row>
    <row r="4497">
      <c r="A4497" t="inlineStr">
        <is>
          <t xml:space="preserve">2031-04-23</t>
        </is>
      </c>
    </row>
    <row r="4498">
      <c r="A4498" t="inlineStr">
        <is>
          <t xml:space="preserve">2031-04-24</t>
        </is>
      </c>
    </row>
    <row r="4499">
      <c r="A4499" t="inlineStr">
        <is>
          <t xml:space="preserve">2031-04-25</t>
        </is>
      </c>
    </row>
    <row r="4500">
      <c r="A4500" t="inlineStr">
        <is>
          <t xml:space="preserve">2031-04-26</t>
        </is>
      </c>
    </row>
    <row r="4501">
      <c r="A4501" t="inlineStr">
        <is>
          <t xml:space="preserve">2031-04-27</t>
        </is>
      </c>
    </row>
    <row r="4502">
      <c r="A4502" t="inlineStr">
        <is>
          <t xml:space="preserve">2031-04-28</t>
        </is>
      </c>
    </row>
    <row r="4503">
      <c r="A4503" t="inlineStr">
        <is>
          <t xml:space="preserve">2031-04-29</t>
        </is>
      </c>
    </row>
    <row r="4504">
      <c r="A4504" t="inlineStr">
        <is>
          <t xml:space="preserve">2031-04-30</t>
        </is>
      </c>
    </row>
    <row r="4505">
      <c r="A4505" t="inlineStr">
        <is>
          <t xml:space="preserve">2031-05-01</t>
        </is>
      </c>
    </row>
    <row r="4506">
      <c r="A4506" t="inlineStr">
        <is>
          <t xml:space="preserve">2031-05-02</t>
        </is>
      </c>
    </row>
    <row r="4507">
      <c r="A4507" t="inlineStr">
        <is>
          <t xml:space="preserve">2031-05-03</t>
        </is>
      </c>
    </row>
    <row r="4508">
      <c r="A4508" t="inlineStr">
        <is>
          <t xml:space="preserve">2031-05-04</t>
        </is>
      </c>
    </row>
    <row r="4509">
      <c r="A4509" t="inlineStr">
        <is>
          <t xml:space="preserve">2031-05-05</t>
        </is>
      </c>
    </row>
    <row r="4510">
      <c r="A4510" t="inlineStr">
        <is>
          <t xml:space="preserve">2031-05-06</t>
        </is>
      </c>
    </row>
    <row r="4511">
      <c r="A4511" t="inlineStr">
        <is>
          <t xml:space="preserve">2031-05-07</t>
        </is>
      </c>
    </row>
    <row r="4512">
      <c r="A4512" t="inlineStr">
        <is>
          <t xml:space="preserve">2031-05-08</t>
        </is>
      </c>
    </row>
    <row r="4513">
      <c r="A4513" t="inlineStr">
        <is>
          <t xml:space="preserve">2031-05-09</t>
        </is>
      </c>
    </row>
    <row r="4514">
      <c r="A4514" t="inlineStr">
        <is>
          <t xml:space="preserve">2031-05-10</t>
        </is>
      </c>
    </row>
    <row r="4515">
      <c r="A4515" t="inlineStr">
        <is>
          <t xml:space="preserve">2031-05-11</t>
        </is>
      </c>
    </row>
    <row r="4516">
      <c r="A4516" t="inlineStr">
        <is>
          <t xml:space="preserve">2031-05-12</t>
        </is>
      </c>
    </row>
    <row r="4517">
      <c r="A4517" t="inlineStr">
        <is>
          <t xml:space="preserve">2031-05-13</t>
        </is>
      </c>
    </row>
    <row r="4518">
      <c r="A4518" t="inlineStr">
        <is>
          <t xml:space="preserve">2031-05-14</t>
        </is>
      </c>
    </row>
    <row r="4519">
      <c r="A4519" t="inlineStr">
        <is>
          <t xml:space="preserve">2031-05-15</t>
        </is>
      </c>
    </row>
    <row r="4520">
      <c r="A4520" t="inlineStr">
        <is>
          <t xml:space="preserve">2031-05-16</t>
        </is>
      </c>
    </row>
    <row r="4521">
      <c r="A4521" t="inlineStr">
        <is>
          <t xml:space="preserve">2031-05-17</t>
        </is>
      </c>
    </row>
    <row r="4522">
      <c r="A4522" t="inlineStr">
        <is>
          <t xml:space="preserve">2031-05-18</t>
        </is>
      </c>
    </row>
    <row r="4523">
      <c r="A4523" t="inlineStr">
        <is>
          <t xml:space="preserve">2031-05-19</t>
        </is>
      </c>
    </row>
    <row r="4524">
      <c r="A4524" t="inlineStr">
        <is>
          <t xml:space="preserve">2031-05-20</t>
        </is>
      </c>
    </row>
    <row r="4525">
      <c r="A4525" t="inlineStr">
        <is>
          <t xml:space="preserve">2031-05-21</t>
        </is>
      </c>
    </row>
    <row r="4526">
      <c r="A4526" t="inlineStr">
        <is>
          <t xml:space="preserve">2031-05-22</t>
        </is>
      </c>
    </row>
    <row r="4527">
      <c r="A4527" t="inlineStr">
        <is>
          <t xml:space="preserve">2031-05-23</t>
        </is>
      </c>
    </row>
    <row r="4528">
      <c r="A4528" t="inlineStr">
        <is>
          <t xml:space="preserve">2031-05-24</t>
        </is>
      </c>
    </row>
    <row r="4529">
      <c r="A4529" t="inlineStr">
        <is>
          <t xml:space="preserve">2031-05-25</t>
        </is>
      </c>
    </row>
    <row r="4530">
      <c r="A4530" t="inlineStr">
        <is>
          <t xml:space="preserve">2031-05-26</t>
        </is>
      </c>
    </row>
    <row r="4531">
      <c r="A4531" t="inlineStr">
        <is>
          <t xml:space="preserve">2031-05-27</t>
        </is>
      </c>
    </row>
    <row r="4532">
      <c r="A4532" t="inlineStr">
        <is>
          <t xml:space="preserve">2031-05-28</t>
        </is>
      </c>
    </row>
    <row r="4533">
      <c r="A4533" t="inlineStr">
        <is>
          <t xml:space="preserve">2031-05-29</t>
        </is>
      </c>
    </row>
    <row r="4534">
      <c r="A4534" t="inlineStr">
        <is>
          <t xml:space="preserve">2031-05-30</t>
        </is>
      </c>
    </row>
    <row r="4535">
      <c r="A4535" t="inlineStr">
        <is>
          <t xml:space="preserve">2031-05-31</t>
        </is>
      </c>
    </row>
    <row r="4536">
      <c r="A4536" t="inlineStr">
        <is>
          <t xml:space="preserve">2031-06-01</t>
        </is>
      </c>
    </row>
    <row r="4537">
      <c r="A4537" t="inlineStr">
        <is>
          <t xml:space="preserve">2031-06-02</t>
        </is>
      </c>
    </row>
    <row r="4538">
      <c r="A4538" t="inlineStr">
        <is>
          <t xml:space="preserve">2031-06-03</t>
        </is>
      </c>
    </row>
    <row r="4539">
      <c r="A4539" t="inlineStr">
        <is>
          <t xml:space="preserve">2031-06-04</t>
        </is>
      </c>
    </row>
    <row r="4540">
      <c r="A4540" t="inlineStr">
        <is>
          <t xml:space="preserve">2031-06-05</t>
        </is>
      </c>
    </row>
    <row r="4541">
      <c r="A4541" t="inlineStr">
        <is>
          <t xml:space="preserve">2031-06-06</t>
        </is>
      </c>
    </row>
    <row r="4542">
      <c r="A4542" t="inlineStr">
        <is>
          <t xml:space="preserve">2031-06-07</t>
        </is>
      </c>
    </row>
    <row r="4543">
      <c r="A4543" t="inlineStr">
        <is>
          <t xml:space="preserve">2031-06-08</t>
        </is>
      </c>
    </row>
    <row r="4544">
      <c r="A4544" t="inlineStr">
        <is>
          <t xml:space="preserve">2031-06-09</t>
        </is>
      </c>
    </row>
    <row r="4545">
      <c r="A4545" t="inlineStr">
        <is>
          <t xml:space="preserve">2031-06-10</t>
        </is>
      </c>
    </row>
    <row r="4546">
      <c r="A4546" t="inlineStr">
        <is>
          <t xml:space="preserve">2031-06-11</t>
        </is>
      </c>
    </row>
    <row r="4547">
      <c r="A4547" t="inlineStr">
        <is>
          <t xml:space="preserve">2031-06-12</t>
        </is>
      </c>
    </row>
    <row r="4548">
      <c r="A4548" t="inlineStr">
        <is>
          <t xml:space="preserve">2031-06-13</t>
        </is>
      </c>
    </row>
    <row r="4549">
      <c r="A4549" t="inlineStr">
        <is>
          <t xml:space="preserve">2031-06-14</t>
        </is>
      </c>
    </row>
    <row r="4550">
      <c r="A4550" t="inlineStr">
        <is>
          <t xml:space="preserve">2031-06-15</t>
        </is>
      </c>
    </row>
    <row r="4551">
      <c r="A4551" t="inlineStr">
        <is>
          <t xml:space="preserve">2031-06-16</t>
        </is>
      </c>
    </row>
    <row r="4552">
      <c r="A4552" t="inlineStr">
        <is>
          <t xml:space="preserve">2031-06-17</t>
        </is>
      </c>
    </row>
    <row r="4553">
      <c r="A4553" t="inlineStr">
        <is>
          <t xml:space="preserve">2031-06-18</t>
        </is>
      </c>
    </row>
    <row r="4554">
      <c r="A4554" t="inlineStr">
        <is>
          <t xml:space="preserve">2031-06-19</t>
        </is>
      </c>
    </row>
    <row r="4555">
      <c r="A4555" t="inlineStr">
        <is>
          <t xml:space="preserve">2031-06-20</t>
        </is>
      </c>
    </row>
    <row r="4556">
      <c r="A4556" t="inlineStr">
        <is>
          <t xml:space="preserve">2031-06-21</t>
        </is>
      </c>
    </row>
    <row r="4557">
      <c r="A4557" t="inlineStr">
        <is>
          <t xml:space="preserve">2031-06-22</t>
        </is>
      </c>
    </row>
    <row r="4558">
      <c r="A4558" t="inlineStr">
        <is>
          <t xml:space="preserve">2031-06-23</t>
        </is>
      </c>
    </row>
    <row r="4559">
      <c r="A4559" t="inlineStr">
        <is>
          <t xml:space="preserve">2031-06-24</t>
        </is>
      </c>
    </row>
    <row r="4560">
      <c r="A4560" t="inlineStr">
        <is>
          <t xml:space="preserve">2031-06-25</t>
        </is>
      </c>
    </row>
    <row r="4561">
      <c r="A4561" t="inlineStr">
        <is>
          <t xml:space="preserve">2031-06-26</t>
        </is>
      </c>
    </row>
    <row r="4562">
      <c r="A4562" t="inlineStr">
        <is>
          <t xml:space="preserve">2031-06-27</t>
        </is>
      </c>
    </row>
    <row r="4563">
      <c r="A4563" t="inlineStr">
        <is>
          <t xml:space="preserve">2031-06-28</t>
        </is>
      </c>
    </row>
    <row r="4564">
      <c r="A4564" t="inlineStr">
        <is>
          <t xml:space="preserve">2031-06-29</t>
        </is>
      </c>
    </row>
    <row r="4565">
      <c r="A4565" t="inlineStr">
        <is>
          <t xml:space="preserve">2031-06-30</t>
        </is>
      </c>
    </row>
    <row r="4566">
      <c r="A4566" t="inlineStr">
        <is>
          <t xml:space="preserve">2031-07-01</t>
        </is>
      </c>
    </row>
    <row r="4567">
      <c r="A4567" t="inlineStr">
        <is>
          <t xml:space="preserve">2031-07-02</t>
        </is>
      </c>
    </row>
    <row r="4568">
      <c r="A4568" t="inlineStr">
        <is>
          <t xml:space="preserve">2031-07-03</t>
        </is>
      </c>
    </row>
    <row r="4569">
      <c r="A4569" t="inlineStr">
        <is>
          <t xml:space="preserve">2031-07-04</t>
        </is>
      </c>
    </row>
    <row r="4570">
      <c r="A4570" t="inlineStr">
        <is>
          <t xml:space="preserve">2031-07-05</t>
        </is>
      </c>
    </row>
    <row r="4571">
      <c r="A4571" t="inlineStr">
        <is>
          <t xml:space="preserve">2031-07-06</t>
        </is>
      </c>
    </row>
    <row r="4572">
      <c r="A4572" t="inlineStr">
        <is>
          <t xml:space="preserve">2031-07-07</t>
        </is>
      </c>
    </row>
    <row r="4573">
      <c r="A4573" t="inlineStr">
        <is>
          <t xml:space="preserve">2031-07-08</t>
        </is>
      </c>
    </row>
    <row r="4574">
      <c r="A4574" t="inlineStr">
        <is>
          <t xml:space="preserve">2031-07-09</t>
        </is>
      </c>
    </row>
    <row r="4575">
      <c r="A4575" t="inlineStr">
        <is>
          <t xml:space="preserve">2031-07-10</t>
        </is>
      </c>
    </row>
    <row r="4576">
      <c r="A4576" t="inlineStr">
        <is>
          <t xml:space="preserve">2031-07-11</t>
        </is>
      </c>
    </row>
    <row r="4577">
      <c r="A4577" t="inlineStr">
        <is>
          <t xml:space="preserve">2031-07-12</t>
        </is>
      </c>
    </row>
    <row r="4578">
      <c r="A4578" t="inlineStr">
        <is>
          <t xml:space="preserve">2031-07-13</t>
        </is>
      </c>
    </row>
    <row r="4579">
      <c r="A4579" t="inlineStr">
        <is>
          <t xml:space="preserve">2031-07-14</t>
        </is>
      </c>
    </row>
    <row r="4580">
      <c r="A4580" t="inlineStr">
        <is>
          <t xml:space="preserve">2031-07-15</t>
        </is>
      </c>
    </row>
    <row r="4581">
      <c r="A4581" t="inlineStr">
        <is>
          <t xml:space="preserve">2031-07-16</t>
        </is>
      </c>
    </row>
    <row r="4582">
      <c r="A4582" t="inlineStr">
        <is>
          <t xml:space="preserve">2031-07-17</t>
        </is>
      </c>
    </row>
    <row r="4583">
      <c r="A4583" t="inlineStr">
        <is>
          <t xml:space="preserve">2031-07-18</t>
        </is>
      </c>
    </row>
    <row r="4584">
      <c r="A4584" t="inlineStr">
        <is>
          <t xml:space="preserve">2031-07-19</t>
        </is>
      </c>
    </row>
    <row r="4585">
      <c r="A4585" t="inlineStr">
        <is>
          <t xml:space="preserve">2031-07-20</t>
        </is>
      </c>
    </row>
    <row r="4586">
      <c r="A4586" t="inlineStr">
        <is>
          <t xml:space="preserve">2031-07-21</t>
        </is>
      </c>
    </row>
    <row r="4587">
      <c r="A4587" t="inlineStr">
        <is>
          <t xml:space="preserve">2031-07-22</t>
        </is>
      </c>
    </row>
    <row r="4588">
      <c r="A4588" t="inlineStr">
        <is>
          <t xml:space="preserve">2031-07-23</t>
        </is>
      </c>
    </row>
    <row r="4589">
      <c r="A4589" t="inlineStr">
        <is>
          <t xml:space="preserve">2031-07-24</t>
        </is>
      </c>
    </row>
    <row r="4590">
      <c r="A4590" t="inlineStr">
        <is>
          <t xml:space="preserve">2031-07-25</t>
        </is>
      </c>
    </row>
    <row r="4591">
      <c r="A4591" t="inlineStr">
        <is>
          <t xml:space="preserve">2031-07-26</t>
        </is>
      </c>
    </row>
    <row r="4592">
      <c r="A4592" t="inlineStr">
        <is>
          <t xml:space="preserve">2031-07-27</t>
        </is>
      </c>
    </row>
    <row r="4593">
      <c r="A4593" t="inlineStr">
        <is>
          <t xml:space="preserve">2031-07-28</t>
        </is>
      </c>
    </row>
    <row r="4594">
      <c r="A4594" t="inlineStr">
        <is>
          <t xml:space="preserve">2031-07-29</t>
        </is>
      </c>
    </row>
    <row r="4595">
      <c r="A4595" t="inlineStr">
        <is>
          <t xml:space="preserve">2031-07-30</t>
        </is>
      </c>
    </row>
    <row r="4596">
      <c r="A4596" t="inlineStr">
        <is>
          <t xml:space="preserve">2031-07-31</t>
        </is>
      </c>
    </row>
    <row r="4597">
      <c r="A4597" t="inlineStr">
        <is>
          <t xml:space="preserve">2031-08-01</t>
        </is>
      </c>
    </row>
    <row r="4598">
      <c r="A4598" t="inlineStr">
        <is>
          <t xml:space="preserve">2031-08-02</t>
        </is>
      </c>
    </row>
    <row r="4599">
      <c r="A4599" t="inlineStr">
        <is>
          <t xml:space="preserve">2031-08-03</t>
        </is>
      </c>
    </row>
    <row r="4600">
      <c r="A4600" t="inlineStr">
        <is>
          <t xml:space="preserve">2031-08-04</t>
        </is>
      </c>
    </row>
    <row r="4601">
      <c r="A4601" t="inlineStr">
        <is>
          <t xml:space="preserve">2031-08-05</t>
        </is>
      </c>
    </row>
    <row r="4602">
      <c r="A4602" t="inlineStr">
        <is>
          <t xml:space="preserve">2031-08-06</t>
        </is>
      </c>
    </row>
    <row r="4603">
      <c r="A4603" t="inlineStr">
        <is>
          <t xml:space="preserve">2031-08-07</t>
        </is>
      </c>
    </row>
    <row r="4604">
      <c r="A4604" t="inlineStr">
        <is>
          <t xml:space="preserve">2031-08-08</t>
        </is>
      </c>
    </row>
    <row r="4605">
      <c r="A4605" t="inlineStr">
        <is>
          <t xml:space="preserve">2031-08-09</t>
        </is>
      </c>
    </row>
    <row r="4606">
      <c r="A4606" t="inlineStr">
        <is>
          <t xml:space="preserve">2031-08-10</t>
        </is>
      </c>
    </row>
    <row r="4607">
      <c r="A4607" t="inlineStr">
        <is>
          <t xml:space="preserve">2031-08-11</t>
        </is>
      </c>
    </row>
    <row r="4608">
      <c r="A4608" t="inlineStr">
        <is>
          <t xml:space="preserve">2031-08-12</t>
        </is>
      </c>
    </row>
    <row r="4609">
      <c r="A4609" t="inlineStr">
        <is>
          <t xml:space="preserve">2031-08-13</t>
        </is>
      </c>
    </row>
    <row r="4610">
      <c r="A4610" t="inlineStr">
        <is>
          <t xml:space="preserve">2031-08-14</t>
        </is>
      </c>
    </row>
    <row r="4611">
      <c r="A4611" t="inlineStr">
        <is>
          <t xml:space="preserve">2031-08-15</t>
        </is>
      </c>
    </row>
    <row r="4612">
      <c r="A4612" t="inlineStr">
        <is>
          <t xml:space="preserve">2031-08-16</t>
        </is>
      </c>
    </row>
    <row r="4613">
      <c r="A4613" t="inlineStr">
        <is>
          <t xml:space="preserve">2031-08-17</t>
        </is>
      </c>
    </row>
    <row r="4614">
      <c r="A4614" t="inlineStr">
        <is>
          <t xml:space="preserve">2031-08-18</t>
        </is>
      </c>
    </row>
    <row r="4615">
      <c r="A4615" t="inlineStr">
        <is>
          <t xml:space="preserve">2031-08-19</t>
        </is>
      </c>
    </row>
    <row r="4616">
      <c r="A4616" t="inlineStr">
        <is>
          <t xml:space="preserve">2031-08-20</t>
        </is>
      </c>
    </row>
    <row r="4617">
      <c r="A4617" t="inlineStr">
        <is>
          <t xml:space="preserve">2031-08-21</t>
        </is>
      </c>
    </row>
    <row r="4618">
      <c r="A4618" t="inlineStr">
        <is>
          <t xml:space="preserve">2031-08-22</t>
        </is>
      </c>
    </row>
    <row r="4619">
      <c r="A4619" t="inlineStr">
        <is>
          <t xml:space="preserve">2031-08-23</t>
        </is>
      </c>
    </row>
    <row r="4620">
      <c r="A4620" t="inlineStr">
        <is>
          <t xml:space="preserve">2031-08-24</t>
        </is>
      </c>
    </row>
    <row r="4621">
      <c r="A4621" t="inlineStr">
        <is>
          <t xml:space="preserve">2031-08-25</t>
        </is>
      </c>
    </row>
    <row r="4622">
      <c r="A4622" t="inlineStr">
        <is>
          <t xml:space="preserve">2031-08-26</t>
        </is>
      </c>
    </row>
    <row r="4623">
      <c r="A4623" t="inlineStr">
        <is>
          <t xml:space="preserve">2031-08-27</t>
        </is>
      </c>
    </row>
    <row r="4624">
      <c r="A4624" t="inlineStr">
        <is>
          <t xml:space="preserve">2031-08-28</t>
        </is>
      </c>
    </row>
    <row r="4625">
      <c r="A4625" t="inlineStr">
        <is>
          <t xml:space="preserve">2031-08-29</t>
        </is>
      </c>
    </row>
    <row r="4626">
      <c r="A4626" t="inlineStr">
        <is>
          <t xml:space="preserve">2031-08-30</t>
        </is>
      </c>
    </row>
    <row r="4627">
      <c r="A4627" t="inlineStr">
        <is>
          <t xml:space="preserve">2031-08-31</t>
        </is>
      </c>
    </row>
    <row r="4628">
      <c r="A4628" t="inlineStr">
        <is>
          <t xml:space="preserve">2031-09-01</t>
        </is>
      </c>
    </row>
    <row r="4629">
      <c r="A4629" t="inlineStr">
        <is>
          <t xml:space="preserve">2031-09-02</t>
        </is>
      </c>
    </row>
    <row r="4630">
      <c r="A4630" t="inlineStr">
        <is>
          <t xml:space="preserve">2031-09-03</t>
        </is>
      </c>
    </row>
    <row r="4631">
      <c r="A4631" t="inlineStr">
        <is>
          <t xml:space="preserve">2031-09-04</t>
        </is>
      </c>
    </row>
    <row r="4632">
      <c r="A4632" t="inlineStr">
        <is>
          <t xml:space="preserve">2031-09-05</t>
        </is>
      </c>
    </row>
    <row r="4633">
      <c r="A4633" t="inlineStr">
        <is>
          <t xml:space="preserve">2031-09-06</t>
        </is>
      </c>
    </row>
    <row r="4634">
      <c r="A4634" t="inlineStr">
        <is>
          <t xml:space="preserve">2031-09-07</t>
        </is>
      </c>
    </row>
    <row r="4635">
      <c r="A4635" t="inlineStr">
        <is>
          <t xml:space="preserve">2031-09-08</t>
        </is>
      </c>
    </row>
    <row r="4636">
      <c r="A4636" t="inlineStr">
        <is>
          <t xml:space="preserve">2031-09-09</t>
        </is>
      </c>
    </row>
    <row r="4637">
      <c r="A4637" t="inlineStr">
        <is>
          <t xml:space="preserve">2031-09-10</t>
        </is>
      </c>
    </row>
    <row r="4638">
      <c r="A4638" t="inlineStr">
        <is>
          <t xml:space="preserve">2031-09-11</t>
        </is>
      </c>
    </row>
    <row r="4639">
      <c r="A4639" t="inlineStr">
        <is>
          <t xml:space="preserve">2031-09-12</t>
        </is>
      </c>
    </row>
    <row r="4640">
      <c r="A4640" t="inlineStr">
        <is>
          <t xml:space="preserve">2031-09-13</t>
        </is>
      </c>
    </row>
    <row r="4641">
      <c r="A4641" t="inlineStr">
        <is>
          <t xml:space="preserve">2031-09-14</t>
        </is>
      </c>
    </row>
    <row r="4642">
      <c r="A4642" t="inlineStr">
        <is>
          <t xml:space="preserve">2031-09-15</t>
        </is>
      </c>
    </row>
    <row r="4643">
      <c r="A4643" t="inlineStr">
        <is>
          <t xml:space="preserve">2031-09-16</t>
        </is>
      </c>
    </row>
    <row r="4644">
      <c r="A4644" t="inlineStr">
        <is>
          <t xml:space="preserve">2031-09-17</t>
        </is>
      </c>
    </row>
    <row r="4645">
      <c r="A4645" t="inlineStr">
        <is>
          <t xml:space="preserve">2031-09-18</t>
        </is>
      </c>
    </row>
    <row r="4646">
      <c r="A4646" t="inlineStr">
        <is>
          <t xml:space="preserve">2031-09-19</t>
        </is>
      </c>
    </row>
    <row r="4647">
      <c r="A4647" t="inlineStr">
        <is>
          <t xml:space="preserve">2031-09-20</t>
        </is>
      </c>
    </row>
    <row r="4648">
      <c r="A4648" t="inlineStr">
        <is>
          <t xml:space="preserve">2031-09-21</t>
        </is>
      </c>
    </row>
    <row r="4649">
      <c r="A4649" t="inlineStr">
        <is>
          <t xml:space="preserve">2031-09-22</t>
        </is>
      </c>
    </row>
    <row r="4650">
      <c r="A4650" t="inlineStr">
        <is>
          <t xml:space="preserve">2031-09-23</t>
        </is>
      </c>
    </row>
    <row r="4651">
      <c r="A4651" t="inlineStr">
        <is>
          <t xml:space="preserve">2031-09-24</t>
        </is>
      </c>
    </row>
    <row r="4652">
      <c r="A4652" t="inlineStr">
        <is>
          <t xml:space="preserve">2031-09-25</t>
        </is>
      </c>
    </row>
    <row r="4653">
      <c r="A4653" t="inlineStr">
        <is>
          <t xml:space="preserve">2031-09-26</t>
        </is>
      </c>
    </row>
    <row r="4654">
      <c r="A4654" t="inlineStr">
        <is>
          <t xml:space="preserve">2031-09-27</t>
        </is>
      </c>
    </row>
    <row r="4655">
      <c r="A4655" t="inlineStr">
        <is>
          <t xml:space="preserve">2031-09-28</t>
        </is>
      </c>
    </row>
    <row r="4656">
      <c r="A4656" t="inlineStr">
        <is>
          <t xml:space="preserve">2031-09-29</t>
        </is>
      </c>
    </row>
    <row r="4657">
      <c r="A4657" t="inlineStr">
        <is>
          <t xml:space="preserve">2031-09-30</t>
        </is>
      </c>
    </row>
    <row r="4658">
      <c r="A4658" t="inlineStr">
        <is>
          <t xml:space="preserve">2031-10-01</t>
        </is>
      </c>
    </row>
    <row r="4659">
      <c r="A4659" t="inlineStr">
        <is>
          <t xml:space="preserve">2031-10-02</t>
        </is>
      </c>
    </row>
    <row r="4660">
      <c r="A4660" t="inlineStr">
        <is>
          <t xml:space="preserve">2031-10-03</t>
        </is>
      </c>
    </row>
    <row r="4661">
      <c r="A4661" t="inlineStr">
        <is>
          <t xml:space="preserve">2031-10-04</t>
        </is>
      </c>
    </row>
    <row r="4662">
      <c r="A4662" t="inlineStr">
        <is>
          <t xml:space="preserve">2031-10-05</t>
        </is>
      </c>
    </row>
    <row r="4663">
      <c r="A4663" t="inlineStr">
        <is>
          <t xml:space="preserve">2031-10-06</t>
        </is>
      </c>
    </row>
    <row r="4664">
      <c r="A4664" t="inlineStr">
        <is>
          <t xml:space="preserve">2031-10-07</t>
        </is>
      </c>
    </row>
    <row r="4665">
      <c r="A4665" t="inlineStr">
        <is>
          <t xml:space="preserve">2031-10-08</t>
        </is>
      </c>
    </row>
    <row r="4666">
      <c r="A4666" t="inlineStr">
        <is>
          <t xml:space="preserve">2031-10-09</t>
        </is>
      </c>
    </row>
    <row r="4667">
      <c r="A4667" t="inlineStr">
        <is>
          <t xml:space="preserve">2031-10-10</t>
        </is>
      </c>
    </row>
    <row r="4668">
      <c r="A4668" t="inlineStr">
        <is>
          <t xml:space="preserve">2031-10-11</t>
        </is>
      </c>
    </row>
    <row r="4669">
      <c r="A4669" t="inlineStr">
        <is>
          <t xml:space="preserve">2031-10-12</t>
        </is>
      </c>
    </row>
    <row r="4670">
      <c r="A4670" t="inlineStr">
        <is>
          <t xml:space="preserve">2031-10-13</t>
        </is>
      </c>
    </row>
    <row r="4671">
      <c r="A4671" t="inlineStr">
        <is>
          <t xml:space="preserve">2031-10-14</t>
        </is>
      </c>
    </row>
    <row r="4672">
      <c r="A4672" t="inlineStr">
        <is>
          <t xml:space="preserve">2031-10-15</t>
        </is>
      </c>
    </row>
    <row r="4673">
      <c r="A4673" t="inlineStr">
        <is>
          <t xml:space="preserve">2031-10-16</t>
        </is>
      </c>
    </row>
    <row r="4674">
      <c r="A4674" t="inlineStr">
        <is>
          <t xml:space="preserve">2031-10-17</t>
        </is>
      </c>
    </row>
    <row r="4675">
      <c r="A4675" t="inlineStr">
        <is>
          <t xml:space="preserve">2031-10-18</t>
        </is>
      </c>
    </row>
    <row r="4676">
      <c r="A4676" t="inlineStr">
        <is>
          <t xml:space="preserve">2031-10-19</t>
        </is>
      </c>
    </row>
    <row r="4677">
      <c r="A4677" t="inlineStr">
        <is>
          <t xml:space="preserve">2031-10-20</t>
        </is>
      </c>
    </row>
    <row r="4678">
      <c r="A4678" t="inlineStr">
        <is>
          <t xml:space="preserve">2031-10-21</t>
        </is>
      </c>
    </row>
    <row r="4679">
      <c r="A4679" t="inlineStr">
        <is>
          <t xml:space="preserve">2031-10-22</t>
        </is>
      </c>
    </row>
    <row r="4680">
      <c r="A4680" t="inlineStr">
        <is>
          <t xml:space="preserve">2031-10-23</t>
        </is>
      </c>
    </row>
    <row r="4681">
      <c r="A4681" t="inlineStr">
        <is>
          <t xml:space="preserve">2031-10-24</t>
        </is>
      </c>
    </row>
    <row r="4682">
      <c r="A4682" t="inlineStr">
        <is>
          <t xml:space="preserve">2031-10-25</t>
        </is>
      </c>
    </row>
    <row r="4683">
      <c r="A4683" t="inlineStr">
        <is>
          <t xml:space="preserve">2031-10-26</t>
        </is>
      </c>
    </row>
    <row r="4684">
      <c r="A4684" t="inlineStr">
        <is>
          <t xml:space="preserve">2031-10-27</t>
        </is>
      </c>
    </row>
    <row r="4685">
      <c r="A4685" t="inlineStr">
        <is>
          <t xml:space="preserve">2031-10-28</t>
        </is>
      </c>
    </row>
    <row r="4686">
      <c r="A4686" t="inlineStr">
        <is>
          <t xml:space="preserve">2031-10-29</t>
        </is>
      </c>
    </row>
    <row r="4687">
      <c r="A4687" t="inlineStr">
        <is>
          <t xml:space="preserve">2031-10-30</t>
        </is>
      </c>
    </row>
    <row r="4688">
      <c r="A4688" t="inlineStr">
        <is>
          <t xml:space="preserve">2031-10-31</t>
        </is>
      </c>
    </row>
    <row r="4689">
      <c r="A4689" t="inlineStr">
        <is>
          <t xml:space="preserve">2031-11-01</t>
        </is>
      </c>
    </row>
    <row r="4690">
      <c r="A4690" t="inlineStr">
        <is>
          <t xml:space="preserve">2031-11-02</t>
        </is>
      </c>
    </row>
    <row r="4691">
      <c r="A4691" t="inlineStr">
        <is>
          <t xml:space="preserve">2031-11-03</t>
        </is>
      </c>
    </row>
    <row r="4692">
      <c r="A4692" t="inlineStr">
        <is>
          <t xml:space="preserve">2031-11-04</t>
        </is>
      </c>
    </row>
    <row r="4693">
      <c r="A4693" t="inlineStr">
        <is>
          <t xml:space="preserve">2031-11-05</t>
        </is>
      </c>
    </row>
    <row r="4694">
      <c r="A4694" t="inlineStr">
        <is>
          <t xml:space="preserve">2031-11-06</t>
        </is>
      </c>
    </row>
    <row r="4695">
      <c r="A4695" t="inlineStr">
        <is>
          <t xml:space="preserve">2031-11-07</t>
        </is>
      </c>
    </row>
    <row r="4696">
      <c r="A4696" t="inlineStr">
        <is>
          <t xml:space="preserve">2031-11-08</t>
        </is>
      </c>
    </row>
    <row r="4697">
      <c r="A4697" t="inlineStr">
        <is>
          <t xml:space="preserve">2031-11-09</t>
        </is>
      </c>
    </row>
    <row r="4698">
      <c r="A4698" t="inlineStr">
        <is>
          <t xml:space="preserve">2031-11-10</t>
        </is>
      </c>
    </row>
    <row r="4699">
      <c r="A4699" t="inlineStr">
        <is>
          <t xml:space="preserve">2031-11-11</t>
        </is>
      </c>
    </row>
    <row r="4700">
      <c r="A4700" t="inlineStr">
        <is>
          <t xml:space="preserve">2031-11-12</t>
        </is>
      </c>
    </row>
    <row r="4701">
      <c r="A4701" t="inlineStr">
        <is>
          <t xml:space="preserve">2031-11-13</t>
        </is>
      </c>
    </row>
    <row r="4702">
      <c r="A4702" t="inlineStr">
        <is>
          <t xml:space="preserve">2031-11-14</t>
        </is>
      </c>
    </row>
    <row r="4703">
      <c r="A4703" t="inlineStr">
        <is>
          <t xml:space="preserve">2031-11-15</t>
        </is>
      </c>
    </row>
    <row r="4704">
      <c r="A4704" t="inlineStr">
        <is>
          <t xml:space="preserve">2031-11-16</t>
        </is>
      </c>
    </row>
    <row r="4705">
      <c r="A4705" t="inlineStr">
        <is>
          <t xml:space="preserve">2031-11-17</t>
        </is>
      </c>
    </row>
    <row r="4706">
      <c r="A4706" t="inlineStr">
        <is>
          <t xml:space="preserve">2031-11-18</t>
        </is>
      </c>
    </row>
    <row r="4707">
      <c r="A4707" t="inlineStr">
        <is>
          <t xml:space="preserve">2031-11-19</t>
        </is>
      </c>
    </row>
    <row r="4708">
      <c r="A4708" t="inlineStr">
        <is>
          <t xml:space="preserve">2031-11-20</t>
        </is>
      </c>
    </row>
    <row r="4709">
      <c r="A4709" t="inlineStr">
        <is>
          <t xml:space="preserve">2031-11-21</t>
        </is>
      </c>
    </row>
    <row r="4710">
      <c r="A4710" t="inlineStr">
        <is>
          <t xml:space="preserve">2031-11-22</t>
        </is>
      </c>
    </row>
    <row r="4711">
      <c r="A4711" t="inlineStr">
        <is>
          <t xml:space="preserve">2031-11-23</t>
        </is>
      </c>
    </row>
    <row r="4712">
      <c r="A4712" t="inlineStr">
        <is>
          <t xml:space="preserve">2031-11-24</t>
        </is>
      </c>
    </row>
    <row r="4713">
      <c r="A4713" t="inlineStr">
        <is>
          <t xml:space="preserve">2031-11-25</t>
        </is>
      </c>
    </row>
    <row r="4714">
      <c r="A4714" t="inlineStr">
        <is>
          <t xml:space="preserve">2031-11-26</t>
        </is>
      </c>
    </row>
    <row r="4715">
      <c r="A4715" t="inlineStr">
        <is>
          <t xml:space="preserve">2031-11-27</t>
        </is>
      </c>
    </row>
    <row r="4716">
      <c r="A4716" t="inlineStr">
        <is>
          <t xml:space="preserve">2031-11-28</t>
        </is>
      </c>
    </row>
    <row r="4717">
      <c r="A4717" t="inlineStr">
        <is>
          <t xml:space="preserve">2031-11-29</t>
        </is>
      </c>
    </row>
    <row r="4718">
      <c r="A4718" t="inlineStr">
        <is>
          <t xml:space="preserve">2031-11-30</t>
        </is>
      </c>
    </row>
    <row r="4719">
      <c r="A4719" t="inlineStr">
        <is>
          <t xml:space="preserve">2031-12-01</t>
        </is>
      </c>
    </row>
    <row r="4720">
      <c r="A4720" t="inlineStr">
        <is>
          <t xml:space="preserve">2031-12-02</t>
        </is>
      </c>
    </row>
    <row r="4721">
      <c r="A4721" t="inlineStr">
        <is>
          <t xml:space="preserve">2031-12-03</t>
        </is>
      </c>
    </row>
    <row r="4722">
      <c r="A4722" t="inlineStr">
        <is>
          <t xml:space="preserve">2031-12-04</t>
        </is>
      </c>
    </row>
    <row r="4723">
      <c r="A4723" t="inlineStr">
        <is>
          <t xml:space="preserve">2031-12-05</t>
        </is>
      </c>
    </row>
    <row r="4724">
      <c r="A4724" t="inlineStr">
        <is>
          <t xml:space="preserve">2031-12-06</t>
        </is>
      </c>
    </row>
    <row r="4725">
      <c r="A4725" t="inlineStr">
        <is>
          <t xml:space="preserve">2031-12-07</t>
        </is>
      </c>
    </row>
    <row r="4726">
      <c r="A4726" t="inlineStr">
        <is>
          <t xml:space="preserve">2031-12-08</t>
        </is>
      </c>
    </row>
    <row r="4727">
      <c r="A4727" t="inlineStr">
        <is>
          <t xml:space="preserve">2031-12-09</t>
        </is>
      </c>
    </row>
    <row r="4728">
      <c r="A4728" t="inlineStr">
        <is>
          <t xml:space="preserve">2031-12-10</t>
        </is>
      </c>
    </row>
    <row r="4729">
      <c r="A4729" t="inlineStr">
        <is>
          <t xml:space="preserve">2031-12-11</t>
        </is>
      </c>
    </row>
    <row r="4730">
      <c r="A4730" t="inlineStr">
        <is>
          <t xml:space="preserve">2031-12-12</t>
        </is>
      </c>
    </row>
    <row r="4731">
      <c r="A4731" t="inlineStr">
        <is>
          <t xml:space="preserve">2031-12-13</t>
        </is>
      </c>
    </row>
    <row r="4732">
      <c r="A4732" t="inlineStr">
        <is>
          <t xml:space="preserve">2031-12-14</t>
        </is>
      </c>
    </row>
    <row r="4733">
      <c r="A4733" t="inlineStr">
        <is>
          <t xml:space="preserve">2031-12-15</t>
        </is>
      </c>
    </row>
    <row r="4734">
      <c r="A4734" t="inlineStr">
        <is>
          <t xml:space="preserve">2031-12-16</t>
        </is>
      </c>
    </row>
    <row r="4735">
      <c r="A4735" t="inlineStr">
        <is>
          <t xml:space="preserve">2031-12-17</t>
        </is>
      </c>
    </row>
    <row r="4736">
      <c r="A4736" t="inlineStr">
        <is>
          <t xml:space="preserve">2031-12-18</t>
        </is>
      </c>
    </row>
    <row r="4737">
      <c r="A4737" t="inlineStr">
        <is>
          <t xml:space="preserve">2031-12-19</t>
        </is>
      </c>
    </row>
    <row r="4738">
      <c r="A4738" t="inlineStr">
        <is>
          <t xml:space="preserve">2031-12-20</t>
        </is>
      </c>
    </row>
    <row r="4739">
      <c r="A4739" t="inlineStr">
        <is>
          <t xml:space="preserve">2031-12-21</t>
        </is>
      </c>
    </row>
    <row r="4740">
      <c r="A4740" t="inlineStr">
        <is>
          <t xml:space="preserve">2031-12-22</t>
        </is>
      </c>
    </row>
    <row r="4741">
      <c r="A4741" t="inlineStr">
        <is>
          <t xml:space="preserve">2031-12-23</t>
        </is>
      </c>
    </row>
    <row r="4742">
      <c r="A4742" t="inlineStr">
        <is>
          <t xml:space="preserve">2031-12-24</t>
        </is>
      </c>
    </row>
    <row r="4743">
      <c r="A4743" t="inlineStr">
        <is>
          <t xml:space="preserve">2031-12-25</t>
        </is>
      </c>
    </row>
    <row r="4744">
      <c r="A4744" t="inlineStr">
        <is>
          <t xml:space="preserve">2031-12-26</t>
        </is>
      </c>
    </row>
    <row r="4745">
      <c r="A4745" t="inlineStr">
        <is>
          <t xml:space="preserve">2031-12-27</t>
        </is>
      </c>
    </row>
    <row r="4746">
      <c r="A4746" t="inlineStr">
        <is>
          <t xml:space="preserve">2031-12-28</t>
        </is>
      </c>
    </row>
    <row r="4747">
      <c r="A4747" t="inlineStr">
        <is>
          <t xml:space="preserve">2031-12-29</t>
        </is>
      </c>
    </row>
    <row r="4748">
      <c r="A4748" t="inlineStr">
        <is>
          <t xml:space="preserve">2031-12-30</t>
        </is>
      </c>
    </row>
    <row r="4749">
      <c r="A4749" t="inlineStr">
        <is>
          <t xml:space="preserve">2031-12-31</t>
        </is>
      </c>
    </row>
    <row r="4750">
      <c r="A4750" t="inlineStr">
        <is>
          <t xml:space="preserve">2032-01-01</t>
        </is>
      </c>
    </row>
    <row r="4751">
      <c r="A4751" t="inlineStr">
        <is>
          <t xml:space="preserve">2032-01-02</t>
        </is>
      </c>
    </row>
    <row r="4752">
      <c r="A4752" t="inlineStr">
        <is>
          <t xml:space="preserve">2032-01-03</t>
        </is>
      </c>
    </row>
    <row r="4753">
      <c r="A4753" t="inlineStr">
        <is>
          <t xml:space="preserve">2032-01-04</t>
        </is>
      </c>
    </row>
    <row r="4754">
      <c r="A4754" t="inlineStr">
        <is>
          <t xml:space="preserve">2032-01-05</t>
        </is>
      </c>
    </row>
    <row r="4755">
      <c r="A4755" t="inlineStr">
        <is>
          <t xml:space="preserve">2032-01-06</t>
        </is>
      </c>
    </row>
    <row r="4756">
      <c r="A4756" t="inlineStr">
        <is>
          <t xml:space="preserve">2032-01-07</t>
        </is>
      </c>
    </row>
    <row r="4757">
      <c r="A4757" t="inlineStr">
        <is>
          <t xml:space="preserve">2032-01-08</t>
        </is>
      </c>
    </row>
    <row r="4758">
      <c r="A4758" t="inlineStr">
        <is>
          <t xml:space="preserve">2032-01-09</t>
        </is>
      </c>
    </row>
    <row r="4759">
      <c r="A4759" t="inlineStr">
        <is>
          <t xml:space="preserve">2032-01-10</t>
        </is>
      </c>
    </row>
    <row r="4760">
      <c r="A4760" t="inlineStr">
        <is>
          <t xml:space="preserve">2032-01-11</t>
        </is>
      </c>
    </row>
    <row r="4761">
      <c r="A4761" t="inlineStr">
        <is>
          <t xml:space="preserve">2032-01-12</t>
        </is>
      </c>
    </row>
    <row r="4762">
      <c r="A4762" t="inlineStr">
        <is>
          <t xml:space="preserve">2032-01-13</t>
        </is>
      </c>
    </row>
    <row r="4763">
      <c r="A4763" t="inlineStr">
        <is>
          <t xml:space="preserve">2032-01-14</t>
        </is>
      </c>
    </row>
    <row r="4764">
      <c r="A4764" t="inlineStr">
        <is>
          <t xml:space="preserve">2032-01-15</t>
        </is>
      </c>
    </row>
    <row r="4765">
      <c r="A4765" t="inlineStr">
        <is>
          <t xml:space="preserve">2032-01-16</t>
        </is>
      </c>
    </row>
    <row r="4766">
      <c r="A4766" t="inlineStr">
        <is>
          <t xml:space="preserve">2032-01-17</t>
        </is>
      </c>
    </row>
    <row r="4767">
      <c r="A4767" t="inlineStr">
        <is>
          <t xml:space="preserve">2032-01-18</t>
        </is>
      </c>
    </row>
    <row r="4768">
      <c r="A4768" t="inlineStr">
        <is>
          <t xml:space="preserve">2032-01-19</t>
        </is>
      </c>
    </row>
    <row r="4769">
      <c r="A4769" t="inlineStr">
        <is>
          <t xml:space="preserve">2032-01-20</t>
        </is>
      </c>
    </row>
    <row r="4770">
      <c r="A4770" t="inlineStr">
        <is>
          <t xml:space="preserve">2032-01-21</t>
        </is>
      </c>
    </row>
    <row r="4771">
      <c r="A4771" t="inlineStr">
        <is>
          <t xml:space="preserve">2032-01-22</t>
        </is>
      </c>
    </row>
    <row r="4772">
      <c r="A4772" t="inlineStr">
        <is>
          <t xml:space="preserve">2032-01-23</t>
        </is>
      </c>
    </row>
    <row r="4773">
      <c r="A4773" t="inlineStr">
        <is>
          <t xml:space="preserve">2032-01-24</t>
        </is>
      </c>
    </row>
    <row r="4774">
      <c r="A4774" t="inlineStr">
        <is>
          <t xml:space="preserve">2032-01-25</t>
        </is>
      </c>
    </row>
    <row r="4775">
      <c r="A4775" t="inlineStr">
        <is>
          <t xml:space="preserve">2032-01-26</t>
        </is>
      </c>
    </row>
    <row r="4776">
      <c r="A4776" t="inlineStr">
        <is>
          <t xml:space="preserve">2032-01-27</t>
        </is>
      </c>
    </row>
    <row r="4777">
      <c r="A4777" t="inlineStr">
        <is>
          <t xml:space="preserve">2032-01-28</t>
        </is>
      </c>
    </row>
    <row r="4778">
      <c r="A4778" t="inlineStr">
        <is>
          <t xml:space="preserve">2032-01-29</t>
        </is>
      </c>
    </row>
    <row r="4779">
      <c r="A4779" t="inlineStr">
        <is>
          <t xml:space="preserve">2032-01-30</t>
        </is>
      </c>
    </row>
    <row r="4780">
      <c r="A4780" t="inlineStr">
        <is>
          <t xml:space="preserve">2032-01-31</t>
        </is>
      </c>
    </row>
    <row r="4781">
      <c r="A4781" t="inlineStr">
        <is>
          <t xml:space="preserve">2032-02-01</t>
        </is>
      </c>
    </row>
    <row r="4782">
      <c r="A4782" t="inlineStr">
        <is>
          <t xml:space="preserve">2032-02-02</t>
        </is>
      </c>
    </row>
    <row r="4783">
      <c r="A4783" t="inlineStr">
        <is>
          <t xml:space="preserve">2032-02-03</t>
        </is>
      </c>
    </row>
    <row r="4784">
      <c r="A4784" t="inlineStr">
        <is>
          <t xml:space="preserve">2032-02-04</t>
        </is>
      </c>
    </row>
    <row r="4785">
      <c r="A4785" t="inlineStr">
        <is>
          <t xml:space="preserve">2032-02-05</t>
        </is>
      </c>
    </row>
    <row r="4786">
      <c r="A4786" t="inlineStr">
        <is>
          <t xml:space="preserve">2032-02-06</t>
        </is>
      </c>
    </row>
    <row r="4787">
      <c r="A4787" t="inlineStr">
        <is>
          <t xml:space="preserve">2032-02-07</t>
        </is>
      </c>
    </row>
    <row r="4788">
      <c r="A4788" t="inlineStr">
        <is>
          <t xml:space="preserve">2032-02-08</t>
        </is>
      </c>
    </row>
    <row r="4789">
      <c r="A4789" t="inlineStr">
        <is>
          <t xml:space="preserve">2032-02-09</t>
        </is>
      </c>
    </row>
    <row r="4790">
      <c r="A4790" t="inlineStr">
        <is>
          <t xml:space="preserve">2032-02-10</t>
        </is>
      </c>
    </row>
    <row r="4791">
      <c r="A4791" t="inlineStr">
        <is>
          <t xml:space="preserve">2032-02-11</t>
        </is>
      </c>
    </row>
    <row r="4792">
      <c r="A4792" t="inlineStr">
        <is>
          <t xml:space="preserve">2032-02-12</t>
        </is>
      </c>
    </row>
    <row r="4793">
      <c r="A4793" t="inlineStr">
        <is>
          <t xml:space="preserve">2032-02-13</t>
        </is>
      </c>
    </row>
    <row r="4794">
      <c r="A4794" t="inlineStr">
        <is>
          <t xml:space="preserve">2032-02-14</t>
        </is>
      </c>
    </row>
    <row r="4795">
      <c r="A4795" t="inlineStr">
        <is>
          <t xml:space="preserve">2032-02-15</t>
        </is>
      </c>
    </row>
    <row r="4796">
      <c r="A4796" t="inlineStr">
        <is>
          <t xml:space="preserve">2032-02-16</t>
        </is>
      </c>
    </row>
    <row r="4797">
      <c r="A4797" t="inlineStr">
        <is>
          <t xml:space="preserve">2032-02-17</t>
        </is>
      </c>
    </row>
    <row r="4798">
      <c r="A4798" t="inlineStr">
        <is>
          <t xml:space="preserve">2032-02-18</t>
        </is>
      </c>
    </row>
    <row r="4799">
      <c r="A4799" t="inlineStr">
        <is>
          <t xml:space="preserve">2032-02-19</t>
        </is>
      </c>
    </row>
    <row r="4800">
      <c r="A4800" t="inlineStr">
        <is>
          <t xml:space="preserve">2032-02-20</t>
        </is>
      </c>
    </row>
    <row r="4801">
      <c r="A4801" t="inlineStr">
        <is>
          <t xml:space="preserve">2032-02-21</t>
        </is>
      </c>
    </row>
    <row r="4802">
      <c r="A4802" t="inlineStr">
        <is>
          <t xml:space="preserve">2032-02-22</t>
        </is>
      </c>
    </row>
    <row r="4803">
      <c r="A4803" t="inlineStr">
        <is>
          <t xml:space="preserve">2032-02-23</t>
        </is>
      </c>
    </row>
    <row r="4804">
      <c r="A4804" t="inlineStr">
        <is>
          <t xml:space="preserve">2032-02-24</t>
        </is>
      </c>
    </row>
    <row r="4805">
      <c r="A4805" t="inlineStr">
        <is>
          <t xml:space="preserve">2032-02-25</t>
        </is>
      </c>
    </row>
    <row r="4806">
      <c r="A4806" t="inlineStr">
        <is>
          <t xml:space="preserve">2032-02-26</t>
        </is>
      </c>
    </row>
    <row r="4807">
      <c r="A4807" t="inlineStr">
        <is>
          <t xml:space="preserve">2032-02-27</t>
        </is>
      </c>
    </row>
    <row r="4808">
      <c r="A4808" t="inlineStr">
        <is>
          <t xml:space="preserve">2032-02-28</t>
        </is>
      </c>
    </row>
    <row r="4809">
      <c r="A4809" t="inlineStr">
        <is>
          <t xml:space="preserve">2032-02-29</t>
        </is>
      </c>
    </row>
    <row r="4810">
      <c r="A4810" t="inlineStr">
        <is>
          <t xml:space="preserve">2032-03-01</t>
        </is>
      </c>
    </row>
    <row r="4811">
      <c r="A4811" t="inlineStr">
        <is>
          <t xml:space="preserve">2032-03-02</t>
        </is>
      </c>
    </row>
    <row r="4812">
      <c r="A4812" t="inlineStr">
        <is>
          <t xml:space="preserve">2032-03-03</t>
        </is>
      </c>
    </row>
    <row r="4813">
      <c r="A4813" t="inlineStr">
        <is>
          <t xml:space="preserve">2032-03-04</t>
        </is>
      </c>
    </row>
    <row r="4814">
      <c r="A4814" t="inlineStr">
        <is>
          <t xml:space="preserve">2032-03-05</t>
        </is>
      </c>
    </row>
    <row r="4815">
      <c r="A4815" t="inlineStr">
        <is>
          <t xml:space="preserve">2032-03-06</t>
        </is>
      </c>
    </row>
    <row r="4816">
      <c r="A4816" t="inlineStr">
        <is>
          <t xml:space="preserve">2032-03-07</t>
        </is>
      </c>
    </row>
    <row r="4817">
      <c r="A4817" t="inlineStr">
        <is>
          <t xml:space="preserve">2032-03-08</t>
        </is>
      </c>
    </row>
    <row r="4818">
      <c r="A4818" t="inlineStr">
        <is>
          <t xml:space="preserve">2032-03-09</t>
        </is>
      </c>
    </row>
    <row r="4819">
      <c r="A4819" t="inlineStr">
        <is>
          <t xml:space="preserve">2032-03-10</t>
        </is>
      </c>
    </row>
    <row r="4820">
      <c r="A4820" t="inlineStr">
        <is>
          <t xml:space="preserve">2032-03-11</t>
        </is>
      </c>
    </row>
    <row r="4821">
      <c r="A4821" t="inlineStr">
        <is>
          <t xml:space="preserve">2032-03-12</t>
        </is>
      </c>
    </row>
    <row r="4822">
      <c r="A4822" t="inlineStr">
        <is>
          <t xml:space="preserve">2032-03-13</t>
        </is>
      </c>
    </row>
    <row r="4823">
      <c r="A4823" t="inlineStr">
        <is>
          <t xml:space="preserve">2032-03-14</t>
        </is>
      </c>
    </row>
    <row r="4824">
      <c r="A4824" t="inlineStr">
        <is>
          <t xml:space="preserve">2032-03-15</t>
        </is>
      </c>
    </row>
    <row r="4825">
      <c r="A4825" t="inlineStr">
        <is>
          <t xml:space="preserve">2032-03-16</t>
        </is>
      </c>
    </row>
    <row r="4826">
      <c r="A4826" t="inlineStr">
        <is>
          <t xml:space="preserve">2032-03-17</t>
        </is>
      </c>
    </row>
    <row r="4827">
      <c r="A4827" t="inlineStr">
        <is>
          <t xml:space="preserve">2032-03-18</t>
        </is>
      </c>
    </row>
    <row r="4828">
      <c r="A4828" t="inlineStr">
        <is>
          <t xml:space="preserve">2032-03-19</t>
        </is>
      </c>
    </row>
    <row r="4829">
      <c r="A4829" t="inlineStr">
        <is>
          <t xml:space="preserve">2032-03-20</t>
        </is>
      </c>
    </row>
    <row r="4830">
      <c r="A4830" t="inlineStr">
        <is>
          <t xml:space="preserve">2032-03-21</t>
        </is>
      </c>
    </row>
    <row r="4831">
      <c r="A4831" t="inlineStr">
        <is>
          <t xml:space="preserve">2032-03-22</t>
        </is>
      </c>
    </row>
    <row r="4832">
      <c r="A4832" t="inlineStr">
        <is>
          <t xml:space="preserve">2032-03-23</t>
        </is>
      </c>
    </row>
    <row r="4833">
      <c r="A4833" t="inlineStr">
        <is>
          <t xml:space="preserve">2032-03-24</t>
        </is>
      </c>
    </row>
    <row r="4834">
      <c r="A4834" t="inlineStr">
        <is>
          <t xml:space="preserve">2032-03-25</t>
        </is>
      </c>
    </row>
    <row r="4835">
      <c r="A4835" t="inlineStr">
        <is>
          <t xml:space="preserve">2032-03-26</t>
        </is>
      </c>
    </row>
    <row r="4836">
      <c r="A4836" t="inlineStr">
        <is>
          <t xml:space="preserve">2032-03-27</t>
        </is>
      </c>
    </row>
    <row r="4837">
      <c r="A4837" t="inlineStr">
        <is>
          <t xml:space="preserve">2032-03-28</t>
        </is>
      </c>
    </row>
    <row r="4838">
      <c r="A4838" t="inlineStr">
        <is>
          <t xml:space="preserve">2032-03-29</t>
        </is>
      </c>
    </row>
    <row r="4839">
      <c r="A4839" t="inlineStr">
        <is>
          <t xml:space="preserve">2032-03-30</t>
        </is>
      </c>
    </row>
    <row r="4840">
      <c r="A4840" t="inlineStr">
        <is>
          <t xml:space="preserve">2032-03-31</t>
        </is>
      </c>
    </row>
    <row r="4841">
      <c r="A4841" t="inlineStr">
        <is>
          <t xml:space="preserve">2032-04-01</t>
        </is>
      </c>
    </row>
    <row r="4842">
      <c r="A4842" t="inlineStr">
        <is>
          <t xml:space="preserve">2032-04-02</t>
        </is>
      </c>
    </row>
    <row r="4843">
      <c r="A4843" t="inlineStr">
        <is>
          <t xml:space="preserve">2032-04-03</t>
        </is>
      </c>
    </row>
    <row r="4844">
      <c r="A4844" t="inlineStr">
        <is>
          <t xml:space="preserve">2032-04-04</t>
        </is>
      </c>
    </row>
    <row r="4845">
      <c r="A4845" t="inlineStr">
        <is>
          <t xml:space="preserve">2032-04-05</t>
        </is>
      </c>
    </row>
    <row r="4846">
      <c r="A4846" t="inlineStr">
        <is>
          <t xml:space="preserve">2032-04-06</t>
        </is>
      </c>
    </row>
    <row r="4847">
      <c r="A4847" t="inlineStr">
        <is>
          <t xml:space="preserve">2032-04-07</t>
        </is>
      </c>
    </row>
    <row r="4848">
      <c r="A4848" t="inlineStr">
        <is>
          <t xml:space="preserve">2032-04-08</t>
        </is>
      </c>
    </row>
    <row r="4849">
      <c r="A4849" t="inlineStr">
        <is>
          <t xml:space="preserve">2032-04-09</t>
        </is>
      </c>
    </row>
    <row r="4850">
      <c r="A4850" t="inlineStr">
        <is>
          <t xml:space="preserve">2032-04-10</t>
        </is>
      </c>
    </row>
    <row r="4851">
      <c r="A4851" t="inlineStr">
        <is>
          <t xml:space="preserve">2032-04-11</t>
        </is>
      </c>
    </row>
    <row r="4852">
      <c r="A4852" t="inlineStr">
        <is>
          <t xml:space="preserve">2032-04-12</t>
        </is>
      </c>
    </row>
    <row r="4853">
      <c r="A4853" t="inlineStr">
        <is>
          <t xml:space="preserve">2032-04-13</t>
        </is>
      </c>
    </row>
    <row r="4854">
      <c r="A4854" t="inlineStr">
        <is>
          <t xml:space="preserve">2032-04-14</t>
        </is>
      </c>
    </row>
    <row r="4855">
      <c r="A4855" t="inlineStr">
        <is>
          <t xml:space="preserve">2032-04-15</t>
        </is>
      </c>
    </row>
    <row r="4856">
      <c r="A4856" t="inlineStr">
        <is>
          <t xml:space="preserve">2032-04-16</t>
        </is>
      </c>
    </row>
    <row r="4857">
      <c r="A4857" t="inlineStr">
        <is>
          <t xml:space="preserve">2032-04-17</t>
        </is>
      </c>
    </row>
    <row r="4858">
      <c r="A4858" t="inlineStr">
        <is>
          <t xml:space="preserve">2032-04-18</t>
        </is>
      </c>
    </row>
    <row r="4859">
      <c r="A4859" t="inlineStr">
        <is>
          <t xml:space="preserve">2032-04-19</t>
        </is>
      </c>
    </row>
    <row r="4860">
      <c r="A4860" t="inlineStr">
        <is>
          <t xml:space="preserve">2032-04-20</t>
        </is>
      </c>
    </row>
    <row r="4861">
      <c r="A4861" t="inlineStr">
        <is>
          <t xml:space="preserve">2032-04-21</t>
        </is>
      </c>
    </row>
    <row r="4862">
      <c r="A4862" t="inlineStr">
        <is>
          <t xml:space="preserve">2032-04-22</t>
        </is>
      </c>
    </row>
    <row r="4863">
      <c r="A4863" t="inlineStr">
        <is>
          <t xml:space="preserve">2032-04-23</t>
        </is>
      </c>
    </row>
    <row r="4864">
      <c r="A4864" t="inlineStr">
        <is>
          <t xml:space="preserve">2032-04-24</t>
        </is>
      </c>
    </row>
    <row r="4865">
      <c r="A4865" t="inlineStr">
        <is>
          <t xml:space="preserve">2032-04-25</t>
        </is>
      </c>
    </row>
    <row r="4866">
      <c r="A4866" t="inlineStr">
        <is>
          <t xml:space="preserve">2032-04-26</t>
        </is>
      </c>
    </row>
    <row r="4867">
      <c r="A4867" t="inlineStr">
        <is>
          <t xml:space="preserve">2032-04-27</t>
        </is>
      </c>
    </row>
    <row r="4868">
      <c r="A4868" t="inlineStr">
        <is>
          <t xml:space="preserve">2032-04-28</t>
        </is>
      </c>
    </row>
    <row r="4869">
      <c r="A4869" t="inlineStr">
        <is>
          <t xml:space="preserve">2032-04-29</t>
        </is>
      </c>
    </row>
    <row r="4870">
      <c r="A4870" t="inlineStr">
        <is>
          <t xml:space="preserve">2032-04-30</t>
        </is>
      </c>
    </row>
    <row r="4871">
      <c r="A4871" t="inlineStr">
        <is>
          <t xml:space="preserve">2032-05-01</t>
        </is>
      </c>
    </row>
    <row r="4872">
      <c r="A4872" t="inlineStr">
        <is>
          <t xml:space="preserve">2032-05-02</t>
        </is>
      </c>
    </row>
    <row r="4873">
      <c r="A4873" t="inlineStr">
        <is>
          <t xml:space="preserve">2032-05-03</t>
        </is>
      </c>
    </row>
    <row r="4874">
      <c r="A4874" t="inlineStr">
        <is>
          <t xml:space="preserve">2032-05-04</t>
        </is>
      </c>
    </row>
    <row r="4875">
      <c r="A4875" t="inlineStr">
        <is>
          <t xml:space="preserve">2032-05-05</t>
        </is>
      </c>
    </row>
    <row r="4876">
      <c r="A4876" t="inlineStr">
        <is>
          <t xml:space="preserve">2032-05-06</t>
        </is>
      </c>
    </row>
    <row r="4877">
      <c r="A4877" t="inlineStr">
        <is>
          <t xml:space="preserve">2032-05-07</t>
        </is>
      </c>
    </row>
    <row r="4878">
      <c r="A4878" t="inlineStr">
        <is>
          <t xml:space="preserve">2032-05-08</t>
        </is>
      </c>
    </row>
    <row r="4879">
      <c r="A4879" t="inlineStr">
        <is>
          <t xml:space="preserve">2032-05-09</t>
        </is>
      </c>
    </row>
    <row r="4880">
      <c r="A4880" t="inlineStr">
        <is>
          <t xml:space="preserve">2032-05-10</t>
        </is>
      </c>
    </row>
    <row r="4881">
      <c r="A4881" t="inlineStr">
        <is>
          <t xml:space="preserve">2032-05-11</t>
        </is>
      </c>
    </row>
    <row r="4882">
      <c r="A4882" t="inlineStr">
        <is>
          <t xml:space="preserve">2032-05-12</t>
        </is>
      </c>
    </row>
    <row r="4883">
      <c r="A4883" t="inlineStr">
        <is>
          <t xml:space="preserve">2032-05-13</t>
        </is>
      </c>
    </row>
    <row r="4884">
      <c r="A4884" t="inlineStr">
        <is>
          <t xml:space="preserve">2032-05-14</t>
        </is>
      </c>
    </row>
    <row r="4885">
      <c r="A4885" t="inlineStr">
        <is>
          <t xml:space="preserve">2032-05-15</t>
        </is>
      </c>
    </row>
    <row r="4886">
      <c r="A4886" t="inlineStr">
        <is>
          <t xml:space="preserve">2032-05-16</t>
        </is>
      </c>
    </row>
    <row r="4887">
      <c r="A4887" t="inlineStr">
        <is>
          <t xml:space="preserve">2032-05-17</t>
        </is>
      </c>
    </row>
    <row r="4888">
      <c r="A4888" t="inlineStr">
        <is>
          <t xml:space="preserve">2032-05-18</t>
        </is>
      </c>
    </row>
    <row r="4889">
      <c r="A4889" t="inlineStr">
        <is>
          <t xml:space="preserve">2032-05-19</t>
        </is>
      </c>
    </row>
    <row r="4890">
      <c r="A4890" t="inlineStr">
        <is>
          <t xml:space="preserve">2032-05-20</t>
        </is>
      </c>
    </row>
    <row r="4891">
      <c r="A4891" t="inlineStr">
        <is>
          <t xml:space="preserve">2032-05-21</t>
        </is>
      </c>
    </row>
    <row r="4892">
      <c r="A4892" t="inlineStr">
        <is>
          <t xml:space="preserve">2032-05-22</t>
        </is>
      </c>
    </row>
    <row r="4893">
      <c r="A4893" t="inlineStr">
        <is>
          <t xml:space="preserve">2032-05-23</t>
        </is>
      </c>
    </row>
    <row r="4894">
      <c r="A4894" t="inlineStr">
        <is>
          <t xml:space="preserve">2032-05-24</t>
        </is>
      </c>
    </row>
    <row r="4895">
      <c r="A4895" t="inlineStr">
        <is>
          <t xml:space="preserve">2032-05-25</t>
        </is>
      </c>
    </row>
    <row r="4896">
      <c r="A4896" t="inlineStr">
        <is>
          <t xml:space="preserve">2032-05-26</t>
        </is>
      </c>
    </row>
    <row r="4897">
      <c r="A4897" t="inlineStr">
        <is>
          <t xml:space="preserve">2032-05-27</t>
        </is>
      </c>
    </row>
    <row r="4898">
      <c r="A4898" t="inlineStr">
        <is>
          <t xml:space="preserve">2032-05-28</t>
        </is>
      </c>
    </row>
    <row r="4899">
      <c r="A4899" t="inlineStr">
        <is>
          <t xml:space="preserve">2032-05-29</t>
        </is>
      </c>
    </row>
    <row r="4900">
      <c r="A4900" t="inlineStr">
        <is>
          <t xml:space="preserve">2032-05-30</t>
        </is>
      </c>
    </row>
    <row r="4901">
      <c r="A4901" t="inlineStr">
        <is>
          <t xml:space="preserve">2032-05-31</t>
        </is>
      </c>
    </row>
    <row r="4902">
      <c r="A4902" t="inlineStr">
        <is>
          <t xml:space="preserve">2032-06-01</t>
        </is>
      </c>
    </row>
    <row r="4903">
      <c r="A4903" t="inlineStr">
        <is>
          <t xml:space="preserve">2032-06-02</t>
        </is>
      </c>
    </row>
    <row r="4904">
      <c r="A4904" t="inlineStr">
        <is>
          <t xml:space="preserve">2032-06-03</t>
        </is>
      </c>
    </row>
    <row r="4905">
      <c r="A4905" t="inlineStr">
        <is>
          <t xml:space="preserve">2032-06-04</t>
        </is>
      </c>
    </row>
    <row r="4906">
      <c r="A4906" t="inlineStr">
        <is>
          <t xml:space="preserve">2032-06-05</t>
        </is>
      </c>
    </row>
    <row r="4907">
      <c r="A4907" t="inlineStr">
        <is>
          <t xml:space="preserve">2032-06-06</t>
        </is>
      </c>
    </row>
    <row r="4908">
      <c r="A4908" t="inlineStr">
        <is>
          <t xml:space="preserve">2032-06-07</t>
        </is>
      </c>
    </row>
    <row r="4909">
      <c r="A4909" t="inlineStr">
        <is>
          <t xml:space="preserve">2032-06-08</t>
        </is>
      </c>
    </row>
    <row r="4910">
      <c r="A4910" t="inlineStr">
        <is>
          <t xml:space="preserve">2032-06-09</t>
        </is>
      </c>
    </row>
    <row r="4911">
      <c r="A4911" t="inlineStr">
        <is>
          <t xml:space="preserve">2032-06-10</t>
        </is>
      </c>
    </row>
    <row r="4912">
      <c r="A4912" t="inlineStr">
        <is>
          <t xml:space="preserve">2032-06-11</t>
        </is>
      </c>
    </row>
    <row r="4913">
      <c r="A4913" t="inlineStr">
        <is>
          <t xml:space="preserve">2032-06-12</t>
        </is>
      </c>
    </row>
    <row r="4914">
      <c r="A4914" t="inlineStr">
        <is>
          <t xml:space="preserve">2032-06-13</t>
        </is>
      </c>
    </row>
    <row r="4915">
      <c r="A4915" t="inlineStr">
        <is>
          <t xml:space="preserve">2032-06-14</t>
        </is>
      </c>
    </row>
    <row r="4916">
      <c r="A4916" t="inlineStr">
        <is>
          <t xml:space="preserve">2032-06-15</t>
        </is>
      </c>
    </row>
    <row r="4917">
      <c r="A4917" t="inlineStr">
        <is>
          <t xml:space="preserve">2032-06-16</t>
        </is>
      </c>
    </row>
    <row r="4918">
      <c r="A4918" t="inlineStr">
        <is>
          <t xml:space="preserve">2032-06-17</t>
        </is>
      </c>
    </row>
    <row r="4919">
      <c r="A4919" t="inlineStr">
        <is>
          <t xml:space="preserve">2032-06-18</t>
        </is>
      </c>
    </row>
    <row r="4920">
      <c r="A4920" t="inlineStr">
        <is>
          <t xml:space="preserve">2032-06-19</t>
        </is>
      </c>
    </row>
    <row r="4921">
      <c r="A4921" t="inlineStr">
        <is>
          <t xml:space="preserve">2032-06-20</t>
        </is>
      </c>
    </row>
    <row r="4922">
      <c r="A4922" t="inlineStr">
        <is>
          <t xml:space="preserve">2032-06-21</t>
        </is>
      </c>
    </row>
    <row r="4923">
      <c r="A4923" t="inlineStr">
        <is>
          <t xml:space="preserve">2032-06-22</t>
        </is>
      </c>
    </row>
    <row r="4924">
      <c r="A4924" t="inlineStr">
        <is>
          <t xml:space="preserve">2032-06-23</t>
        </is>
      </c>
    </row>
    <row r="4925">
      <c r="A4925" t="inlineStr">
        <is>
          <t xml:space="preserve">2032-06-24</t>
        </is>
      </c>
    </row>
    <row r="4926">
      <c r="A4926" t="inlineStr">
        <is>
          <t xml:space="preserve">2032-06-25</t>
        </is>
      </c>
    </row>
    <row r="4927">
      <c r="A4927" t="inlineStr">
        <is>
          <t xml:space="preserve">2032-06-26</t>
        </is>
      </c>
    </row>
    <row r="4928">
      <c r="A4928" t="inlineStr">
        <is>
          <t xml:space="preserve">2032-06-27</t>
        </is>
      </c>
    </row>
    <row r="4929">
      <c r="A4929" t="inlineStr">
        <is>
          <t xml:space="preserve">2032-06-28</t>
        </is>
      </c>
    </row>
    <row r="4930">
      <c r="A4930" t="inlineStr">
        <is>
          <t xml:space="preserve">2032-06-29</t>
        </is>
      </c>
    </row>
    <row r="4931">
      <c r="A4931" t="inlineStr">
        <is>
          <t xml:space="preserve">2032-06-30</t>
        </is>
      </c>
    </row>
    <row r="4932">
      <c r="A4932" t="inlineStr">
        <is>
          <t xml:space="preserve">2032-07-01</t>
        </is>
      </c>
    </row>
    <row r="4933">
      <c r="A4933" t="inlineStr">
        <is>
          <t xml:space="preserve">2032-07-02</t>
        </is>
      </c>
    </row>
    <row r="4934">
      <c r="A4934" t="inlineStr">
        <is>
          <t xml:space="preserve">2032-07-03</t>
        </is>
      </c>
    </row>
    <row r="4935">
      <c r="A4935" t="inlineStr">
        <is>
          <t xml:space="preserve">2032-07-04</t>
        </is>
      </c>
    </row>
    <row r="4936">
      <c r="A4936" t="inlineStr">
        <is>
          <t xml:space="preserve">2032-07-05</t>
        </is>
      </c>
    </row>
    <row r="4937">
      <c r="A4937" t="inlineStr">
        <is>
          <t xml:space="preserve">2032-07-06</t>
        </is>
      </c>
    </row>
    <row r="4938">
      <c r="A4938" t="inlineStr">
        <is>
          <t xml:space="preserve">2032-07-07</t>
        </is>
      </c>
    </row>
    <row r="4939">
      <c r="A4939" t="inlineStr">
        <is>
          <t xml:space="preserve">2032-07-08</t>
        </is>
      </c>
    </row>
    <row r="4940">
      <c r="A4940" t="inlineStr">
        <is>
          <t xml:space="preserve">2032-07-09</t>
        </is>
      </c>
    </row>
    <row r="4941">
      <c r="A4941" t="inlineStr">
        <is>
          <t xml:space="preserve">2032-07-10</t>
        </is>
      </c>
    </row>
    <row r="4942">
      <c r="A4942" t="inlineStr">
        <is>
          <t xml:space="preserve">2032-07-11</t>
        </is>
      </c>
    </row>
    <row r="4943">
      <c r="A4943" t="inlineStr">
        <is>
          <t xml:space="preserve">2032-07-12</t>
        </is>
      </c>
    </row>
    <row r="4944">
      <c r="A4944" t="inlineStr">
        <is>
          <t xml:space="preserve">2032-07-13</t>
        </is>
      </c>
    </row>
    <row r="4945">
      <c r="A4945" t="inlineStr">
        <is>
          <t xml:space="preserve">2032-07-14</t>
        </is>
      </c>
    </row>
    <row r="4946">
      <c r="A4946" t="inlineStr">
        <is>
          <t xml:space="preserve">2032-07-15</t>
        </is>
      </c>
    </row>
    <row r="4947">
      <c r="A4947" t="inlineStr">
        <is>
          <t xml:space="preserve">2032-07-16</t>
        </is>
      </c>
    </row>
    <row r="4948">
      <c r="A4948" t="inlineStr">
        <is>
          <t xml:space="preserve">2032-07-17</t>
        </is>
      </c>
    </row>
    <row r="4949">
      <c r="A4949" t="inlineStr">
        <is>
          <t xml:space="preserve">2032-07-18</t>
        </is>
      </c>
    </row>
    <row r="4950">
      <c r="A4950" t="inlineStr">
        <is>
          <t xml:space="preserve">2032-07-19</t>
        </is>
      </c>
    </row>
    <row r="4951">
      <c r="A4951" t="inlineStr">
        <is>
          <t xml:space="preserve">2032-07-20</t>
        </is>
      </c>
    </row>
    <row r="4952">
      <c r="A4952" t="inlineStr">
        <is>
          <t xml:space="preserve">2032-07-21</t>
        </is>
      </c>
    </row>
    <row r="4953">
      <c r="A4953" t="inlineStr">
        <is>
          <t xml:space="preserve">2032-07-22</t>
        </is>
      </c>
    </row>
    <row r="4954">
      <c r="A4954" t="inlineStr">
        <is>
          <t xml:space="preserve">2032-07-23</t>
        </is>
      </c>
    </row>
    <row r="4955">
      <c r="A4955" t="inlineStr">
        <is>
          <t xml:space="preserve">2032-07-24</t>
        </is>
      </c>
    </row>
    <row r="4956">
      <c r="A4956" t="inlineStr">
        <is>
          <t xml:space="preserve">2032-07-25</t>
        </is>
      </c>
    </row>
    <row r="4957">
      <c r="A4957" t="inlineStr">
        <is>
          <t xml:space="preserve">2032-07-26</t>
        </is>
      </c>
    </row>
    <row r="4958">
      <c r="A4958" t="inlineStr">
        <is>
          <t xml:space="preserve">2032-07-27</t>
        </is>
      </c>
    </row>
    <row r="4959">
      <c r="A4959" t="inlineStr">
        <is>
          <t xml:space="preserve">2032-07-28</t>
        </is>
      </c>
    </row>
    <row r="4960">
      <c r="A4960" t="inlineStr">
        <is>
          <t xml:space="preserve">2032-07-29</t>
        </is>
      </c>
    </row>
    <row r="4961">
      <c r="A4961" t="inlineStr">
        <is>
          <t xml:space="preserve">2032-07-30</t>
        </is>
      </c>
    </row>
    <row r="4962">
      <c r="A4962" t="inlineStr">
        <is>
          <t xml:space="preserve">2032-07-31</t>
        </is>
      </c>
    </row>
    <row r="4963">
      <c r="A4963" t="inlineStr">
        <is>
          <t xml:space="preserve">2032-08-01</t>
        </is>
      </c>
    </row>
    <row r="4964">
      <c r="A4964" t="inlineStr">
        <is>
          <t xml:space="preserve">2032-08-02</t>
        </is>
      </c>
    </row>
    <row r="4965">
      <c r="A4965" t="inlineStr">
        <is>
          <t xml:space="preserve">2032-08-03</t>
        </is>
      </c>
    </row>
    <row r="4966">
      <c r="A4966" t="inlineStr">
        <is>
          <t xml:space="preserve">2032-08-04</t>
        </is>
      </c>
    </row>
    <row r="4967">
      <c r="A4967" t="inlineStr">
        <is>
          <t xml:space="preserve">2032-08-05</t>
        </is>
      </c>
    </row>
    <row r="4968">
      <c r="A4968" t="inlineStr">
        <is>
          <t xml:space="preserve">2032-08-06</t>
        </is>
      </c>
    </row>
    <row r="4969">
      <c r="A4969" t="inlineStr">
        <is>
          <t xml:space="preserve">2032-08-07</t>
        </is>
      </c>
    </row>
    <row r="4970">
      <c r="A4970" t="inlineStr">
        <is>
          <t xml:space="preserve">2032-08-08</t>
        </is>
      </c>
    </row>
    <row r="4971">
      <c r="A4971" t="inlineStr">
        <is>
          <t xml:space="preserve">2032-08-09</t>
        </is>
      </c>
    </row>
    <row r="4972">
      <c r="A4972" t="inlineStr">
        <is>
          <t xml:space="preserve">2032-08-10</t>
        </is>
      </c>
    </row>
    <row r="4973">
      <c r="A4973" t="inlineStr">
        <is>
          <t xml:space="preserve">2032-08-11</t>
        </is>
      </c>
    </row>
    <row r="4974">
      <c r="A4974" t="inlineStr">
        <is>
          <t xml:space="preserve">2032-08-12</t>
        </is>
      </c>
    </row>
    <row r="4975">
      <c r="A4975" t="inlineStr">
        <is>
          <t xml:space="preserve">2032-08-13</t>
        </is>
      </c>
    </row>
    <row r="4976">
      <c r="A4976" t="inlineStr">
        <is>
          <t xml:space="preserve">2032-08-14</t>
        </is>
      </c>
    </row>
    <row r="4977">
      <c r="A4977" t="inlineStr">
        <is>
          <t xml:space="preserve">2032-08-15</t>
        </is>
      </c>
    </row>
    <row r="4978">
      <c r="A4978" t="inlineStr">
        <is>
          <t xml:space="preserve">2032-08-16</t>
        </is>
      </c>
    </row>
    <row r="4979">
      <c r="A4979" t="inlineStr">
        <is>
          <t xml:space="preserve">2032-08-17</t>
        </is>
      </c>
    </row>
    <row r="4980">
      <c r="A4980" t="inlineStr">
        <is>
          <t xml:space="preserve">2032-08-18</t>
        </is>
      </c>
    </row>
    <row r="4981">
      <c r="A4981" t="inlineStr">
        <is>
          <t xml:space="preserve">2032-08-19</t>
        </is>
      </c>
    </row>
    <row r="4982">
      <c r="A4982" t="inlineStr">
        <is>
          <t xml:space="preserve">2032-08-20</t>
        </is>
      </c>
    </row>
    <row r="4983">
      <c r="A4983" t="inlineStr">
        <is>
          <t xml:space="preserve">2032-08-21</t>
        </is>
      </c>
    </row>
    <row r="4984">
      <c r="A4984" t="inlineStr">
        <is>
          <t xml:space="preserve">2032-08-22</t>
        </is>
      </c>
    </row>
    <row r="4985">
      <c r="A4985" t="inlineStr">
        <is>
          <t xml:space="preserve">2032-08-23</t>
        </is>
      </c>
    </row>
    <row r="4986">
      <c r="A4986" t="inlineStr">
        <is>
          <t xml:space="preserve">2032-08-24</t>
        </is>
      </c>
    </row>
    <row r="4987">
      <c r="A4987" t="inlineStr">
        <is>
          <t xml:space="preserve">2032-08-25</t>
        </is>
      </c>
    </row>
    <row r="4988">
      <c r="A4988" t="inlineStr">
        <is>
          <t xml:space="preserve">2032-08-26</t>
        </is>
      </c>
    </row>
    <row r="4989">
      <c r="A4989" t="inlineStr">
        <is>
          <t xml:space="preserve">2032-08-27</t>
        </is>
      </c>
    </row>
    <row r="4990">
      <c r="A4990" t="inlineStr">
        <is>
          <t xml:space="preserve">2032-08-28</t>
        </is>
      </c>
    </row>
    <row r="4991">
      <c r="A4991" t="inlineStr">
        <is>
          <t xml:space="preserve">2032-08-29</t>
        </is>
      </c>
    </row>
    <row r="4992">
      <c r="A4992" t="inlineStr">
        <is>
          <t xml:space="preserve">2032-08-30</t>
        </is>
      </c>
    </row>
    <row r="4993">
      <c r="A4993" t="inlineStr">
        <is>
          <t xml:space="preserve">2032-08-31</t>
        </is>
      </c>
    </row>
    <row r="4994">
      <c r="A4994" t="inlineStr">
        <is>
          <t xml:space="preserve">2032-09-01</t>
        </is>
      </c>
    </row>
    <row r="4995">
      <c r="A4995" t="inlineStr">
        <is>
          <t xml:space="preserve">2032-09-02</t>
        </is>
      </c>
    </row>
    <row r="4996">
      <c r="A4996" t="inlineStr">
        <is>
          <t xml:space="preserve">2032-09-03</t>
        </is>
      </c>
    </row>
    <row r="4997">
      <c r="A4997" t="inlineStr">
        <is>
          <t xml:space="preserve">2032-09-04</t>
        </is>
      </c>
    </row>
    <row r="4998">
      <c r="A4998" t="inlineStr">
        <is>
          <t xml:space="preserve">2032-09-05</t>
        </is>
      </c>
    </row>
    <row r="4999">
      <c r="A4999" t="inlineStr">
        <is>
          <t xml:space="preserve">2032-09-06</t>
        </is>
      </c>
    </row>
    <row r="5000">
      <c r="A5000" t="inlineStr">
        <is>
          <t xml:space="preserve">2032-09-07</t>
        </is>
      </c>
    </row>
    <row r="5001">
      <c r="A5001" t="inlineStr">
        <is>
          <t xml:space="preserve">2032-09-08</t>
        </is>
      </c>
    </row>
    <row r="5002">
      <c r="A5002" t="inlineStr">
        <is>
          <t xml:space="preserve">2032-09-09</t>
        </is>
      </c>
    </row>
    <row r="5003">
      <c r="A5003" t="inlineStr">
        <is>
          <t xml:space="preserve">2032-09-10</t>
        </is>
      </c>
    </row>
    <row r="5004">
      <c r="A5004" t="inlineStr">
        <is>
          <t xml:space="preserve">2032-09-11</t>
        </is>
      </c>
    </row>
    <row r="5005">
      <c r="A5005" t="inlineStr">
        <is>
          <t xml:space="preserve">2032-09-12</t>
        </is>
      </c>
    </row>
    <row r="5006">
      <c r="A5006" t="inlineStr">
        <is>
          <t xml:space="preserve">2032-09-13</t>
        </is>
      </c>
    </row>
    <row r="5007">
      <c r="A5007" t="inlineStr">
        <is>
          <t xml:space="preserve">2032-09-14</t>
        </is>
      </c>
    </row>
    <row r="5008">
      <c r="A5008" t="inlineStr">
        <is>
          <t xml:space="preserve">2032-09-15</t>
        </is>
      </c>
    </row>
    <row r="5009">
      <c r="A5009" t="inlineStr">
        <is>
          <t xml:space="preserve">2032-09-16</t>
        </is>
      </c>
    </row>
    <row r="5010">
      <c r="A5010" t="inlineStr">
        <is>
          <t xml:space="preserve">2032-09-17</t>
        </is>
      </c>
    </row>
    <row r="5011">
      <c r="A5011" t="inlineStr">
        <is>
          <t xml:space="preserve">2032-09-18</t>
        </is>
      </c>
    </row>
    <row r="5012">
      <c r="A5012" t="inlineStr">
        <is>
          <t xml:space="preserve">2032-09-19</t>
        </is>
      </c>
    </row>
    <row r="5013">
      <c r="A5013" t="inlineStr">
        <is>
          <t xml:space="preserve">2032-09-20</t>
        </is>
      </c>
    </row>
    <row r="5014">
      <c r="A5014" t="inlineStr">
        <is>
          <t xml:space="preserve">2032-09-21</t>
        </is>
      </c>
    </row>
    <row r="5015">
      <c r="A5015" t="inlineStr">
        <is>
          <t xml:space="preserve">2032-09-22</t>
        </is>
      </c>
    </row>
    <row r="5016">
      <c r="A5016" t="inlineStr">
        <is>
          <t xml:space="preserve">2032-09-23</t>
        </is>
      </c>
    </row>
    <row r="5017">
      <c r="A5017" t="inlineStr">
        <is>
          <t xml:space="preserve">2032-09-24</t>
        </is>
      </c>
    </row>
    <row r="5018">
      <c r="A5018" t="inlineStr">
        <is>
          <t xml:space="preserve">2032-09-25</t>
        </is>
      </c>
    </row>
    <row r="5019">
      <c r="A5019" t="inlineStr">
        <is>
          <t xml:space="preserve">2032-09-26</t>
        </is>
      </c>
    </row>
    <row r="5020">
      <c r="A5020" t="inlineStr">
        <is>
          <t xml:space="preserve">2032-09-27</t>
        </is>
      </c>
    </row>
    <row r="5021">
      <c r="A5021" t="inlineStr">
        <is>
          <t xml:space="preserve">2032-09-28</t>
        </is>
      </c>
    </row>
    <row r="5022">
      <c r="A5022" t="inlineStr">
        <is>
          <t xml:space="preserve">2032-09-29</t>
        </is>
      </c>
    </row>
    <row r="5023">
      <c r="A5023" t="inlineStr">
        <is>
          <t xml:space="preserve">2032-09-30</t>
        </is>
      </c>
    </row>
    <row r="5024">
      <c r="A5024" t="inlineStr">
        <is>
          <t xml:space="preserve">2032-10-01</t>
        </is>
      </c>
    </row>
    <row r="5025">
      <c r="A5025" t="inlineStr">
        <is>
          <t xml:space="preserve">2032-10-02</t>
        </is>
      </c>
    </row>
    <row r="5026">
      <c r="A5026" t="inlineStr">
        <is>
          <t xml:space="preserve">2032-10-03</t>
        </is>
      </c>
    </row>
    <row r="5027">
      <c r="A5027" t="inlineStr">
        <is>
          <t xml:space="preserve">2032-10-04</t>
        </is>
      </c>
    </row>
    <row r="5028">
      <c r="A5028" t="inlineStr">
        <is>
          <t xml:space="preserve">2032-10-05</t>
        </is>
      </c>
    </row>
    <row r="5029">
      <c r="A5029" t="inlineStr">
        <is>
          <t xml:space="preserve">2032-10-06</t>
        </is>
      </c>
    </row>
    <row r="5030">
      <c r="A5030" t="inlineStr">
        <is>
          <t xml:space="preserve">2032-10-07</t>
        </is>
      </c>
    </row>
    <row r="5031">
      <c r="A5031" t="inlineStr">
        <is>
          <t xml:space="preserve">2032-10-08</t>
        </is>
      </c>
    </row>
    <row r="5032">
      <c r="A5032" t="inlineStr">
        <is>
          <t xml:space="preserve">2032-10-09</t>
        </is>
      </c>
    </row>
    <row r="5033">
      <c r="A5033" t="inlineStr">
        <is>
          <t xml:space="preserve">2032-10-10</t>
        </is>
      </c>
    </row>
    <row r="5034">
      <c r="A5034" t="inlineStr">
        <is>
          <t xml:space="preserve">2032-10-11</t>
        </is>
      </c>
    </row>
    <row r="5035">
      <c r="A5035" t="inlineStr">
        <is>
          <t xml:space="preserve">2032-10-12</t>
        </is>
      </c>
    </row>
    <row r="5036">
      <c r="A5036" t="inlineStr">
        <is>
          <t xml:space="preserve">2032-10-13</t>
        </is>
      </c>
    </row>
    <row r="5037">
      <c r="A5037" t="inlineStr">
        <is>
          <t xml:space="preserve">2032-10-14</t>
        </is>
      </c>
    </row>
    <row r="5038">
      <c r="A5038" t="inlineStr">
        <is>
          <t xml:space="preserve">2032-10-15</t>
        </is>
      </c>
    </row>
    <row r="5039">
      <c r="A5039" t="inlineStr">
        <is>
          <t xml:space="preserve">2032-10-16</t>
        </is>
      </c>
    </row>
    <row r="5040">
      <c r="A5040" t="inlineStr">
        <is>
          <t xml:space="preserve">2032-10-17</t>
        </is>
      </c>
    </row>
    <row r="5041">
      <c r="A5041" t="inlineStr">
        <is>
          <t xml:space="preserve">2032-10-18</t>
        </is>
      </c>
    </row>
    <row r="5042">
      <c r="A5042" t="inlineStr">
        <is>
          <t xml:space="preserve">2032-10-19</t>
        </is>
      </c>
    </row>
    <row r="5043">
      <c r="A5043" t="inlineStr">
        <is>
          <t xml:space="preserve">2032-10-20</t>
        </is>
      </c>
    </row>
    <row r="5044">
      <c r="A5044" t="inlineStr">
        <is>
          <t xml:space="preserve">2032-10-21</t>
        </is>
      </c>
    </row>
    <row r="5045">
      <c r="A5045" t="inlineStr">
        <is>
          <t xml:space="preserve">2032-10-22</t>
        </is>
      </c>
    </row>
    <row r="5046">
      <c r="A5046" t="inlineStr">
        <is>
          <t xml:space="preserve">2032-10-23</t>
        </is>
      </c>
    </row>
    <row r="5047">
      <c r="A5047" t="inlineStr">
        <is>
          <t xml:space="preserve">2032-10-24</t>
        </is>
      </c>
    </row>
    <row r="5048">
      <c r="A5048" t="inlineStr">
        <is>
          <t xml:space="preserve">2032-10-25</t>
        </is>
      </c>
    </row>
    <row r="5049">
      <c r="A5049" t="inlineStr">
        <is>
          <t xml:space="preserve">2032-10-26</t>
        </is>
      </c>
    </row>
    <row r="5050">
      <c r="A5050" t="inlineStr">
        <is>
          <t xml:space="preserve">2032-10-27</t>
        </is>
      </c>
    </row>
    <row r="5051">
      <c r="A5051" t="inlineStr">
        <is>
          <t xml:space="preserve">2032-10-28</t>
        </is>
      </c>
    </row>
    <row r="5052">
      <c r="A5052" t="inlineStr">
        <is>
          <t xml:space="preserve">2032-10-29</t>
        </is>
      </c>
    </row>
    <row r="5053">
      <c r="A5053" t="inlineStr">
        <is>
          <t xml:space="preserve">2032-10-30</t>
        </is>
      </c>
    </row>
    <row r="5054">
      <c r="A5054" t="inlineStr">
        <is>
          <t xml:space="preserve">2032-10-31</t>
        </is>
      </c>
    </row>
    <row r="5055">
      <c r="A5055" t="inlineStr">
        <is>
          <t xml:space="preserve">2032-11-01</t>
        </is>
      </c>
    </row>
    <row r="5056">
      <c r="A5056" t="inlineStr">
        <is>
          <t xml:space="preserve">2032-11-02</t>
        </is>
      </c>
    </row>
    <row r="5057">
      <c r="A5057" t="inlineStr">
        <is>
          <t xml:space="preserve">2032-11-03</t>
        </is>
      </c>
    </row>
    <row r="5058">
      <c r="A5058" t="inlineStr">
        <is>
          <t xml:space="preserve">2032-11-04</t>
        </is>
      </c>
    </row>
    <row r="5059">
      <c r="A5059" t="inlineStr">
        <is>
          <t xml:space="preserve">2032-11-05</t>
        </is>
      </c>
    </row>
    <row r="5060">
      <c r="A5060" t="inlineStr">
        <is>
          <t xml:space="preserve">2032-11-06</t>
        </is>
      </c>
    </row>
    <row r="5061">
      <c r="A5061" t="inlineStr">
        <is>
          <t xml:space="preserve">2032-11-07</t>
        </is>
      </c>
    </row>
    <row r="5062">
      <c r="A5062" t="inlineStr">
        <is>
          <t xml:space="preserve">2032-11-08</t>
        </is>
      </c>
    </row>
    <row r="5063">
      <c r="A5063" t="inlineStr">
        <is>
          <t xml:space="preserve">2032-11-09</t>
        </is>
      </c>
    </row>
    <row r="5064">
      <c r="A5064" t="inlineStr">
        <is>
          <t xml:space="preserve">2032-11-10</t>
        </is>
      </c>
    </row>
    <row r="5065">
      <c r="A5065" t="inlineStr">
        <is>
          <t xml:space="preserve">2032-11-11</t>
        </is>
      </c>
    </row>
    <row r="5066">
      <c r="A5066" t="inlineStr">
        <is>
          <t xml:space="preserve">2032-11-12</t>
        </is>
      </c>
    </row>
    <row r="5067">
      <c r="A5067" t="inlineStr">
        <is>
          <t xml:space="preserve">2032-11-13</t>
        </is>
      </c>
    </row>
    <row r="5068">
      <c r="A5068" t="inlineStr">
        <is>
          <t xml:space="preserve">2032-11-14</t>
        </is>
      </c>
    </row>
    <row r="5069">
      <c r="A5069" t="inlineStr">
        <is>
          <t xml:space="preserve">2032-11-15</t>
        </is>
      </c>
    </row>
    <row r="5070">
      <c r="A5070" t="inlineStr">
        <is>
          <t xml:space="preserve">2032-11-16</t>
        </is>
      </c>
    </row>
    <row r="5071">
      <c r="A5071" t="inlineStr">
        <is>
          <t xml:space="preserve">2032-11-17</t>
        </is>
      </c>
    </row>
    <row r="5072">
      <c r="A5072" t="inlineStr">
        <is>
          <t xml:space="preserve">2032-11-18</t>
        </is>
      </c>
    </row>
    <row r="5073">
      <c r="A5073" t="inlineStr">
        <is>
          <t xml:space="preserve">2032-11-19</t>
        </is>
      </c>
    </row>
    <row r="5074">
      <c r="A5074" t="inlineStr">
        <is>
          <t xml:space="preserve">2032-11-20</t>
        </is>
      </c>
    </row>
    <row r="5075">
      <c r="A5075" t="inlineStr">
        <is>
          <t xml:space="preserve">2032-11-21</t>
        </is>
      </c>
    </row>
    <row r="5076">
      <c r="A5076" t="inlineStr">
        <is>
          <t xml:space="preserve">2032-11-22</t>
        </is>
      </c>
    </row>
    <row r="5077">
      <c r="A5077" t="inlineStr">
        <is>
          <t xml:space="preserve">2032-11-23</t>
        </is>
      </c>
    </row>
    <row r="5078">
      <c r="A5078" t="inlineStr">
        <is>
          <t xml:space="preserve">2032-11-24</t>
        </is>
      </c>
    </row>
    <row r="5079">
      <c r="A5079" t="inlineStr">
        <is>
          <t xml:space="preserve">2032-11-25</t>
        </is>
      </c>
    </row>
    <row r="5080">
      <c r="A5080" t="inlineStr">
        <is>
          <t xml:space="preserve">2032-11-26</t>
        </is>
      </c>
    </row>
    <row r="5081">
      <c r="A5081" t="inlineStr">
        <is>
          <t xml:space="preserve">2032-11-27</t>
        </is>
      </c>
    </row>
    <row r="5082">
      <c r="A5082" t="inlineStr">
        <is>
          <t xml:space="preserve">2032-11-28</t>
        </is>
      </c>
    </row>
    <row r="5083">
      <c r="A5083" t="inlineStr">
        <is>
          <t xml:space="preserve">2032-11-29</t>
        </is>
      </c>
    </row>
    <row r="5084">
      <c r="A5084" t="inlineStr">
        <is>
          <t xml:space="preserve">2032-11-30</t>
        </is>
      </c>
    </row>
    <row r="5085">
      <c r="A5085" t="inlineStr">
        <is>
          <t xml:space="preserve">2032-12-01</t>
        </is>
      </c>
    </row>
    <row r="5086">
      <c r="A5086" t="inlineStr">
        <is>
          <t xml:space="preserve">2032-12-02</t>
        </is>
      </c>
    </row>
    <row r="5087">
      <c r="A5087" t="inlineStr">
        <is>
          <t xml:space="preserve">2032-12-03</t>
        </is>
      </c>
    </row>
    <row r="5088">
      <c r="A5088" t="inlineStr">
        <is>
          <t xml:space="preserve">2032-12-04</t>
        </is>
      </c>
    </row>
    <row r="5089">
      <c r="A5089" t="inlineStr">
        <is>
          <t xml:space="preserve">2032-12-05</t>
        </is>
      </c>
    </row>
    <row r="5090">
      <c r="A5090" t="inlineStr">
        <is>
          <t xml:space="preserve">2032-12-06</t>
        </is>
      </c>
    </row>
    <row r="5091">
      <c r="A5091" t="inlineStr">
        <is>
          <t xml:space="preserve">2032-12-07</t>
        </is>
      </c>
    </row>
    <row r="5092">
      <c r="A5092" t="inlineStr">
        <is>
          <t xml:space="preserve">2032-12-08</t>
        </is>
      </c>
    </row>
    <row r="5093">
      <c r="A5093" t="inlineStr">
        <is>
          <t xml:space="preserve">2032-12-09</t>
        </is>
      </c>
    </row>
    <row r="5094">
      <c r="A5094" t="inlineStr">
        <is>
          <t xml:space="preserve">2032-12-10</t>
        </is>
      </c>
    </row>
    <row r="5095">
      <c r="A5095" t="inlineStr">
        <is>
          <t xml:space="preserve">2032-12-11</t>
        </is>
      </c>
    </row>
    <row r="5096">
      <c r="A5096" t="inlineStr">
        <is>
          <t xml:space="preserve">2032-12-12</t>
        </is>
      </c>
    </row>
    <row r="5097">
      <c r="A5097" t="inlineStr">
        <is>
          <t xml:space="preserve">2032-12-13</t>
        </is>
      </c>
    </row>
    <row r="5098">
      <c r="A5098" t="inlineStr">
        <is>
          <t xml:space="preserve">2032-12-14</t>
        </is>
      </c>
    </row>
    <row r="5099">
      <c r="A5099" t="inlineStr">
        <is>
          <t xml:space="preserve">2032-12-15</t>
        </is>
      </c>
    </row>
    <row r="5100">
      <c r="A5100" t="inlineStr">
        <is>
          <t xml:space="preserve">2032-12-16</t>
        </is>
      </c>
    </row>
    <row r="5101">
      <c r="A5101" t="inlineStr">
        <is>
          <t xml:space="preserve">2032-12-17</t>
        </is>
      </c>
    </row>
    <row r="5102">
      <c r="A5102" t="inlineStr">
        <is>
          <t xml:space="preserve">2032-12-18</t>
        </is>
      </c>
    </row>
    <row r="5103">
      <c r="A5103" t="inlineStr">
        <is>
          <t xml:space="preserve">2032-12-19</t>
        </is>
      </c>
    </row>
    <row r="5104">
      <c r="A5104" t="inlineStr">
        <is>
          <t xml:space="preserve">2032-12-20</t>
        </is>
      </c>
    </row>
    <row r="5105">
      <c r="A5105" t="inlineStr">
        <is>
          <t xml:space="preserve">2032-12-21</t>
        </is>
      </c>
    </row>
    <row r="5106">
      <c r="A5106" t="inlineStr">
        <is>
          <t xml:space="preserve">2032-12-22</t>
        </is>
      </c>
    </row>
    <row r="5107">
      <c r="A5107" t="inlineStr">
        <is>
          <t xml:space="preserve">2032-12-23</t>
        </is>
      </c>
    </row>
    <row r="5108">
      <c r="A5108" t="inlineStr">
        <is>
          <t xml:space="preserve">2032-12-24</t>
        </is>
      </c>
    </row>
    <row r="5109">
      <c r="A5109" t="inlineStr">
        <is>
          <t xml:space="preserve">2032-12-25</t>
        </is>
      </c>
    </row>
    <row r="5110">
      <c r="A5110" t="inlineStr">
        <is>
          <t xml:space="preserve">2032-12-26</t>
        </is>
      </c>
    </row>
    <row r="5111">
      <c r="A5111" t="inlineStr">
        <is>
          <t xml:space="preserve">2032-12-27</t>
        </is>
      </c>
    </row>
    <row r="5112">
      <c r="A5112" t="inlineStr">
        <is>
          <t xml:space="preserve">2032-12-28</t>
        </is>
      </c>
    </row>
    <row r="5113">
      <c r="A5113" t="inlineStr">
        <is>
          <t xml:space="preserve">2032-12-29</t>
        </is>
      </c>
    </row>
    <row r="5114">
      <c r="A5114" t="inlineStr">
        <is>
          <t xml:space="preserve">2032-12-30</t>
        </is>
      </c>
    </row>
    <row r="5115">
      <c r="A5115" t="inlineStr">
        <is>
          <t xml:space="preserve">2032-12-31</t>
        </is>
      </c>
    </row>
    <row r="5116">
      <c r="A5116" t="inlineStr">
        <is>
          <t xml:space="preserve">2033-01-01</t>
        </is>
      </c>
    </row>
    <row r="5117">
      <c r="A5117" t="inlineStr">
        <is>
          <t xml:space="preserve">2033-01-02</t>
        </is>
      </c>
    </row>
    <row r="5118">
      <c r="A5118" t="inlineStr">
        <is>
          <t xml:space="preserve">2033-01-03</t>
        </is>
      </c>
    </row>
    <row r="5119">
      <c r="A5119" t="inlineStr">
        <is>
          <t xml:space="preserve">2033-01-04</t>
        </is>
      </c>
    </row>
    <row r="5120">
      <c r="A5120" t="inlineStr">
        <is>
          <t xml:space="preserve">2033-01-05</t>
        </is>
      </c>
    </row>
    <row r="5121">
      <c r="A5121" t="inlineStr">
        <is>
          <t xml:space="preserve">2033-01-06</t>
        </is>
      </c>
    </row>
    <row r="5122">
      <c r="A5122" t="inlineStr">
        <is>
          <t xml:space="preserve">2033-01-07</t>
        </is>
      </c>
    </row>
    <row r="5123">
      <c r="A5123" t="inlineStr">
        <is>
          <t xml:space="preserve">2033-01-08</t>
        </is>
      </c>
    </row>
    <row r="5124">
      <c r="A5124" t="inlineStr">
        <is>
          <t xml:space="preserve">2033-01-09</t>
        </is>
      </c>
    </row>
    <row r="5125">
      <c r="A5125" t="inlineStr">
        <is>
          <t xml:space="preserve">2033-01-10</t>
        </is>
      </c>
    </row>
    <row r="5126">
      <c r="A5126" t="inlineStr">
        <is>
          <t xml:space="preserve">2033-01-11</t>
        </is>
      </c>
    </row>
    <row r="5127">
      <c r="A5127" t="inlineStr">
        <is>
          <t xml:space="preserve">2033-01-12</t>
        </is>
      </c>
    </row>
    <row r="5128">
      <c r="A5128" t="inlineStr">
        <is>
          <t xml:space="preserve">2033-01-13</t>
        </is>
      </c>
    </row>
    <row r="5129">
      <c r="A5129" t="inlineStr">
        <is>
          <t xml:space="preserve">2033-01-14</t>
        </is>
      </c>
    </row>
    <row r="5130">
      <c r="A5130" t="inlineStr">
        <is>
          <t xml:space="preserve">2033-01-15</t>
        </is>
      </c>
    </row>
    <row r="5131">
      <c r="A5131" t="inlineStr">
        <is>
          <t xml:space="preserve">2033-01-16</t>
        </is>
      </c>
    </row>
    <row r="5132">
      <c r="A5132" t="inlineStr">
        <is>
          <t xml:space="preserve">2033-01-17</t>
        </is>
      </c>
    </row>
    <row r="5133">
      <c r="A5133" t="inlineStr">
        <is>
          <t xml:space="preserve">2033-01-18</t>
        </is>
      </c>
    </row>
    <row r="5134">
      <c r="A5134" t="inlineStr">
        <is>
          <t xml:space="preserve">2033-01-19</t>
        </is>
      </c>
    </row>
    <row r="5135">
      <c r="A5135" t="inlineStr">
        <is>
          <t xml:space="preserve">2033-01-20</t>
        </is>
      </c>
    </row>
    <row r="5136">
      <c r="A5136" t="inlineStr">
        <is>
          <t xml:space="preserve">2033-01-21</t>
        </is>
      </c>
    </row>
    <row r="5137">
      <c r="A5137" t="inlineStr">
        <is>
          <t xml:space="preserve">2033-01-22</t>
        </is>
      </c>
    </row>
    <row r="5138">
      <c r="A5138" t="inlineStr">
        <is>
          <t xml:space="preserve">2033-01-23</t>
        </is>
      </c>
    </row>
    <row r="5139">
      <c r="A5139" t="inlineStr">
        <is>
          <t xml:space="preserve">2033-01-24</t>
        </is>
      </c>
    </row>
    <row r="5140">
      <c r="A5140" t="inlineStr">
        <is>
          <t xml:space="preserve">2033-01-25</t>
        </is>
      </c>
    </row>
    <row r="5141">
      <c r="A5141" t="inlineStr">
        <is>
          <t xml:space="preserve">2033-01-26</t>
        </is>
      </c>
    </row>
    <row r="5142">
      <c r="A5142" t="inlineStr">
        <is>
          <t xml:space="preserve">2033-01-27</t>
        </is>
      </c>
    </row>
    <row r="5143">
      <c r="A5143" t="inlineStr">
        <is>
          <t xml:space="preserve">2033-01-28</t>
        </is>
      </c>
    </row>
    <row r="5144">
      <c r="A5144" t="inlineStr">
        <is>
          <t xml:space="preserve">2033-01-29</t>
        </is>
      </c>
    </row>
    <row r="5145">
      <c r="A5145" t="inlineStr">
        <is>
          <t xml:space="preserve">2033-01-30</t>
        </is>
      </c>
    </row>
    <row r="5146">
      <c r="A5146" t="inlineStr">
        <is>
          <t xml:space="preserve">2033-01-31</t>
        </is>
      </c>
    </row>
    <row r="5147">
      <c r="A5147" t="inlineStr">
        <is>
          <t xml:space="preserve">2033-02-01</t>
        </is>
      </c>
    </row>
    <row r="5148">
      <c r="A5148" t="inlineStr">
        <is>
          <t xml:space="preserve">2033-02-02</t>
        </is>
      </c>
    </row>
    <row r="5149">
      <c r="A5149" t="inlineStr">
        <is>
          <t xml:space="preserve">2033-02-03</t>
        </is>
      </c>
    </row>
    <row r="5150">
      <c r="A5150" t="inlineStr">
        <is>
          <t xml:space="preserve">2033-02-04</t>
        </is>
      </c>
    </row>
    <row r="5151">
      <c r="A5151" t="inlineStr">
        <is>
          <t xml:space="preserve">2033-02-05</t>
        </is>
      </c>
    </row>
    <row r="5152">
      <c r="A5152" t="inlineStr">
        <is>
          <t xml:space="preserve">2033-02-06</t>
        </is>
      </c>
    </row>
    <row r="5153">
      <c r="A5153" t="inlineStr">
        <is>
          <t xml:space="preserve">2033-02-07</t>
        </is>
      </c>
    </row>
    <row r="5154">
      <c r="A5154" t="inlineStr">
        <is>
          <t xml:space="preserve">2033-02-08</t>
        </is>
      </c>
    </row>
    <row r="5155">
      <c r="A5155" t="inlineStr">
        <is>
          <t xml:space="preserve">2033-02-09</t>
        </is>
      </c>
    </row>
    <row r="5156">
      <c r="A5156" t="inlineStr">
        <is>
          <t xml:space="preserve">2033-02-10</t>
        </is>
      </c>
    </row>
    <row r="5157">
      <c r="A5157" t="inlineStr">
        <is>
          <t xml:space="preserve">2033-02-11</t>
        </is>
      </c>
    </row>
    <row r="5158">
      <c r="A5158" t="inlineStr">
        <is>
          <t xml:space="preserve">2033-02-12</t>
        </is>
      </c>
    </row>
    <row r="5159">
      <c r="A5159" t="inlineStr">
        <is>
          <t xml:space="preserve">2033-02-13</t>
        </is>
      </c>
    </row>
    <row r="5160">
      <c r="A5160" t="inlineStr">
        <is>
          <t xml:space="preserve">2033-02-14</t>
        </is>
      </c>
    </row>
    <row r="5161">
      <c r="A5161" t="inlineStr">
        <is>
          <t xml:space="preserve">2033-02-15</t>
        </is>
      </c>
    </row>
    <row r="5162">
      <c r="A5162" t="inlineStr">
        <is>
          <t xml:space="preserve">2033-02-16</t>
        </is>
      </c>
    </row>
    <row r="5163">
      <c r="A5163" t="inlineStr">
        <is>
          <t xml:space="preserve">2033-02-17</t>
        </is>
      </c>
    </row>
    <row r="5164">
      <c r="A5164" t="inlineStr">
        <is>
          <t xml:space="preserve">2033-02-18</t>
        </is>
      </c>
    </row>
    <row r="5165">
      <c r="A5165" t="inlineStr">
        <is>
          <t xml:space="preserve">2033-02-19</t>
        </is>
      </c>
    </row>
    <row r="5166">
      <c r="A5166" t="inlineStr">
        <is>
          <t xml:space="preserve">2033-02-20</t>
        </is>
      </c>
    </row>
    <row r="5167">
      <c r="A5167" t="inlineStr">
        <is>
          <t xml:space="preserve">2033-02-21</t>
        </is>
      </c>
    </row>
    <row r="5168">
      <c r="A5168" t="inlineStr">
        <is>
          <t xml:space="preserve">2033-02-22</t>
        </is>
      </c>
    </row>
    <row r="5169">
      <c r="A5169" t="inlineStr">
        <is>
          <t xml:space="preserve">2033-02-23</t>
        </is>
      </c>
    </row>
    <row r="5170">
      <c r="A5170" t="inlineStr">
        <is>
          <t xml:space="preserve">2033-02-24</t>
        </is>
      </c>
    </row>
    <row r="5171">
      <c r="A5171" t="inlineStr">
        <is>
          <t xml:space="preserve">2033-02-25</t>
        </is>
      </c>
    </row>
    <row r="5172">
      <c r="A5172" t="inlineStr">
        <is>
          <t xml:space="preserve">2033-02-26</t>
        </is>
      </c>
    </row>
    <row r="5173">
      <c r="A5173" t="inlineStr">
        <is>
          <t xml:space="preserve">2033-02-27</t>
        </is>
      </c>
    </row>
    <row r="5174">
      <c r="A5174" t="inlineStr">
        <is>
          <t xml:space="preserve">2033-02-28</t>
        </is>
      </c>
    </row>
    <row r="5175">
      <c r="A5175" t="inlineStr">
        <is>
          <t xml:space="preserve">2033-03-01</t>
        </is>
      </c>
    </row>
    <row r="5176">
      <c r="A5176" t="inlineStr">
        <is>
          <t xml:space="preserve">2033-03-02</t>
        </is>
      </c>
    </row>
    <row r="5177">
      <c r="A5177" t="inlineStr">
        <is>
          <t xml:space="preserve">2033-03-03</t>
        </is>
      </c>
    </row>
    <row r="5178">
      <c r="A5178" t="inlineStr">
        <is>
          <t xml:space="preserve">2033-03-04</t>
        </is>
      </c>
    </row>
    <row r="5179">
      <c r="A5179" t="inlineStr">
        <is>
          <t xml:space="preserve">2033-03-05</t>
        </is>
      </c>
    </row>
    <row r="5180">
      <c r="A5180" t="inlineStr">
        <is>
          <t xml:space="preserve">2033-03-06</t>
        </is>
      </c>
    </row>
    <row r="5181">
      <c r="A5181" t="inlineStr">
        <is>
          <t xml:space="preserve">2033-03-07</t>
        </is>
      </c>
    </row>
    <row r="5182">
      <c r="A5182" t="inlineStr">
        <is>
          <t xml:space="preserve">2033-03-08</t>
        </is>
      </c>
    </row>
    <row r="5183">
      <c r="A5183" t="inlineStr">
        <is>
          <t xml:space="preserve">2033-03-09</t>
        </is>
      </c>
    </row>
    <row r="5184">
      <c r="A5184" t="inlineStr">
        <is>
          <t xml:space="preserve">2033-03-10</t>
        </is>
      </c>
    </row>
    <row r="5185">
      <c r="A5185" t="inlineStr">
        <is>
          <t xml:space="preserve">2033-03-11</t>
        </is>
      </c>
    </row>
    <row r="5186">
      <c r="A5186" t="inlineStr">
        <is>
          <t xml:space="preserve">2033-03-12</t>
        </is>
      </c>
    </row>
    <row r="5187">
      <c r="A5187" t="inlineStr">
        <is>
          <t xml:space="preserve">2033-03-13</t>
        </is>
      </c>
    </row>
    <row r="5188">
      <c r="A5188" t="inlineStr">
        <is>
          <t xml:space="preserve">2033-03-14</t>
        </is>
      </c>
    </row>
    <row r="5189">
      <c r="A5189" t="inlineStr">
        <is>
          <t xml:space="preserve">2033-03-15</t>
        </is>
      </c>
    </row>
    <row r="5190">
      <c r="A5190" t="inlineStr">
        <is>
          <t xml:space="preserve">2033-03-16</t>
        </is>
      </c>
    </row>
    <row r="5191">
      <c r="A5191" t="inlineStr">
        <is>
          <t xml:space="preserve">2033-03-17</t>
        </is>
      </c>
    </row>
    <row r="5192">
      <c r="A5192" t="inlineStr">
        <is>
          <t xml:space="preserve">2033-03-18</t>
        </is>
      </c>
    </row>
    <row r="5193">
      <c r="A5193" t="inlineStr">
        <is>
          <t xml:space="preserve">2033-03-19</t>
        </is>
      </c>
    </row>
    <row r="5194">
      <c r="A5194" t="inlineStr">
        <is>
          <t xml:space="preserve">2033-03-20</t>
        </is>
      </c>
    </row>
    <row r="5195">
      <c r="A5195" t="inlineStr">
        <is>
          <t xml:space="preserve">2033-03-21</t>
        </is>
      </c>
    </row>
    <row r="5196">
      <c r="A5196" t="inlineStr">
        <is>
          <t xml:space="preserve">2033-03-22</t>
        </is>
      </c>
    </row>
    <row r="5197">
      <c r="A5197" t="inlineStr">
        <is>
          <t xml:space="preserve">2033-03-23</t>
        </is>
      </c>
    </row>
    <row r="5198">
      <c r="A5198" t="inlineStr">
        <is>
          <t xml:space="preserve">2033-03-24</t>
        </is>
      </c>
    </row>
    <row r="5199">
      <c r="A5199" t="inlineStr">
        <is>
          <t xml:space="preserve">2033-03-25</t>
        </is>
      </c>
    </row>
    <row r="5200">
      <c r="A5200" t="inlineStr">
        <is>
          <t xml:space="preserve">2033-03-26</t>
        </is>
      </c>
    </row>
    <row r="5201">
      <c r="A5201" t="inlineStr">
        <is>
          <t xml:space="preserve">2033-03-27</t>
        </is>
      </c>
    </row>
    <row r="5202">
      <c r="A5202" t="inlineStr">
        <is>
          <t xml:space="preserve">2033-03-28</t>
        </is>
      </c>
    </row>
    <row r="5203">
      <c r="A5203" t="inlineStr">
        <is>
          <t xml:space="preserve">2033-03-29</t>
        </is>
      </c>
    </row>
    <row r="5204">
      <c r="A5204" t="inlineStr">
        <is>
          <t xml:space="preserve">2033-03-30</t>
        </is>
      </c>
    </row>
    <row r="5205">
      <c r="A5205" t="inlineStr">
        <is>
          <t xml:space="preserve">2033-03-31</t>
        </is>
      </c>
    </row>
    <row r="5206">
      <c r="A5206" t="inlineStr">
        <is>
          <t xml:space="preserve">2033-04-01</t>
        </is>
      </c>
    </row>
    <row r="5207">
      <c r="A5207" t="inlineStr">
        <is>
          <t xml:space="preserve">2033-04-02</t>
        </is>
      </c>
    </row>
    <row r="5208">
      <c r="A5208" t="inlineStr">
        <is>
          <t xml:space="preserve">2033-04-03</t>
        </is>
      </c>
    </row>
    <row r="5209">
      <c r="A5209" t="inlineStr">
        <is>
          <t xml:space="preserve">2033-04-04</t>
        </is>
      </c>
    </row>
    <row r="5210">
      <c r="A5210" t="inlineStr">
        <is>
          <t xml:space="preserve">2033-04-05</t>
        </is>
      </c>
    </row>
    <row r="5211">
      <c r="A5211" t="inlineStr">
        <is>
          <t xml:space="preserve">2033-04-06</t>
        </is>
      </c>
    </row>
    <row r="5212">
      <c r="A5212" t="inlineStr">
        <is>
          <t xml:space="preserve">2033-04-07</t>
        </is>
      </c>
    </row>
    <row r="5213">
      <c r="A5213" t="inlineStr">
        <is>
          <t xml:space="preserve">2033-04-08</t>
        </is>
      </c>
    </row>
    <row r="5214">
      <c r="A5214" t="inlineStr">
        <is>
          <t xml:space="preserve">2033-04-09</t>
        </is>
      </c>
    </row>
    <row r="5215">
      <c r="A5215" t="inlineStr">
        <is>
          <t xml:space="preserve">2033-04-10</t>
        </is>
      </c>
    </row>
    <row r="5216">
      <c r="A5216" t="inlineStr">
        <is>
          <t xml:space="preserve">2033-04-11</t>
        </is>
      </c>
    </row>
    <row r="5217">
      <c r="A5217" t="inlineStr">
        <is>
          <t xml:space="preserve">2033-04-12</t>
        </is>
      </c>
    </row>
    <row r="5218">
      <c r="A5218" t="inlineStr">
        <is>
          <t xml:space="preserve">2033-04-13</t>
        </is>
      </c>
    </row>
    <row r="5219">
      <c r="A5219" t="inlineStr">
        <is>
          <t xml:space="preserve">2033-04-14</t>
        </is>
      </c>
    </row>
    <row r="5220">
      <c r="A5220" t="inlineStr">
        <is>
          <t xml:space="preserve">2033-04-15</t>
        </is>
      </c>
    </row>
    <row r="5221">
      <c r="A5221" t="inlineStr">
        <is>
          <t xml:space="preserve">2033-04-16</t>
        </is>
      </c>
    </row>
    <row r="5222">
      <c r="A5222" t="inlineStr">
        <is>
          <t xml:space="preserve">2033-04-17</t>
        </is>
      </c>
    </row>
    <row r="5223">
      <c r="A5223" t="inlineStr">
        <is>
          <t xml:space="preserve">2033-04-18</t>
        </is>
      </c>
    </row>
    <row r="5224">
      <c r="A5224" t="inlineStr">
        <is>
          <t xml:space="preserve">2033-04-19</t>
        </is>
      </c>
    </row>
    <row r="5225">
      <c r="A5225" t="inlineStr">
        <is>
          <t xml:space="preserve">2033-04-20</t>
        </is>
      </c>
    </row>
    <row r="5226">
      <c r="A5226" t="inlineStr">
        <is>
          <t xml:space="preserve">2033-04-21</t>
        </is>
      </c>
    </row>
    <row r="5227">
      <c r="A5227" t="inlineStr">
        <is>
          <t xml:space="preserve">2033-04-22</t>
        </is>
      </c>
    </row>
    <row r="5228">
      <c r="A5228" t="inlineStr">
        <is>
          <t xml:space="preserve">2033-04-23</t>
        </is>
      </c>
    </row>
    <row r="5229">
      <c r="A5229" t="inlineStr">
        <is>
          <t xml:space="preserve">2033-04-24</t>
        </is>
      </c>
    </row>
    <row r="5230">
      <c r="A5230" t="inlineStr">
        <is>
          <t xml:space="preserve">2033-04-25</t>
        </is>
      </c>
    </row>
    <row r="5231">
      <c r="A5231" t="inlineStr">
        <is>
          <t xml:space="preserve">2033-04-26</t>
        </is>
      </c>
    </row>
    <row r="5232">
      <c r="A5232" t="inlineStr">
        <is>
          <t xml:space="preserve">2033-04-27</t>
        </is>
      </c>
    </row>
    <row r="5233">
      <c r="A5233" t="inlineStr">
        <is>
          <t xml:space="preserve">2033-04-28</t>
        </is>
      </c>
    </row>
    <row r="5234">
      <c r="A5234" t="inlineStr">
        <is>
          <t xml:space="preserve">2033-04-29</t>
        </is>
      </c>
    </row>
    <row r="5235">
      <c r="A5235" t="inlineStr">
        <is>
          <t xml:space="preserve">2033-04-30</t>
        </is>
      </c>
    </row>
    <row r="5236">
      <c r="A5236" t="inlineStr">
        <is>
          <t xml:space="preserve">2033-05-01</t>
        </is>
      </c>
    </row>
    <row r="5237">
      <c r="A5237" t="inlineStr">
        <is>
          <t xml:space="preserve">2033-05-02</t>
        </is>
      </c>
    </row>
    <row r="5238">
      <c r="A5238" t="inlineStr">
        <is>
          <t xml:space="preserve">2033-05-03</t>
        </is>
      </c>
    </row>
    <row r="5239">
      <c r="A5239" t="inlineStr">
        <is>
          <t xml:space="preserve">2033-05-04</t>
        </is>
      </c>
    </row>
    <row r="5240">
      <c r="A5240" t="inlineStr">
        <is>
          <t xml:space="preserve">2033-05-05</t>
        </is>
      </c>
    </row>
    <row r="5241">
      <c r="A5241" t="inlineStr">
        <is>
          <t xml:space="preserve">2033-05-06</t>
        </is>
      </c>
    </row>
    <row r="5242">
      <c r="A5242" t="inlineStr">
        <is>
          <t xml:space="preserve">2033-05-07</t>
        </is>
      </c>
    </row>
    <row r="5243">
      <c r="A5243" t="inlineStr">
        <is>
          <t xml:space="preserve">2033-05-08</t>
        </is>
      </c>
    </row>
    <row r="5244">
      <c r="A5244" t="inlineStr">
        <is>
          <t xml:space="preserve">2033-05-09</t>
        </is>
      </c>
    </row>
    <row r="5245">
      <c r="A5245" t="inlineStr">
        <is>
          <t xml:space="preserve">2033-05-10</t>
        </is>
      </c>
    </row>
    <row r="5246">
      <c r="A5246" t="inlineStr">
        <is>
          <t xml:space="preserve">2033-05-11</t>
        </is>
      </c>
    </row>
    <row r="5247">
      <c r="A5247" t="inlineStr">
        <is>
          <t xml:space="preserve">2033-05-12</t>
        </is>
      </c>
    </row>
    <row r="5248">
      <c r="A5248" t="inlineStr">
        <is>
          <t xml:space="preserve">2033-05-13</t>
        </is>
      </c>
    </row>
    <row r="5249">
      <c r="A5249" t="inlineStr">
        <is>
          <t xml:space="preserve">2033-05-14</t>
        </is>
      </c>
    </row>
    <row r="5250">
      <c r="A5250" t="inlineStr">
        <is>
          <t xml:space="preserve">2033-05-15</t>
        </is>
      </c>
    </row>
    <row r="5251">
      <c r="A5251" t="inlineStr">
        <is>
          <t xml:space="preserve">2033-05-16</t>
        </is>
      </c>
    </row>
    <row r="5252">
      <c r="A5252" t="inlineStr">
        <is>
          <t xml:space="preserve">2033-05-17</t>
        </is>
      </c>
    </row>
    <row r="5253">
      <c r="A5253" t="inlineStr">
        <is>
          <t xml:space="preserve">2033-05-18</t>
        </is>
      </c>
    </row>
    <row r="5254">
      <c r="A5254" t="inlineStr">
        <is>
          <t xml:space="preserve">2033-05-19</t>
        </is>
      </c>
    </row>
    <row r="5255">
      <c r="A5255" t="inlineStr">
        <is>
          <t xml:space="preserve">2033-05-20</t>
        </is>
      </c>
    </row>
    <row r="5256">
      <c r="A5256" t="inlineStr">
        <is>
          <t xml:space="preserve">2033-05-21</t>
        </is>
      </c>
    </row>
    <row r="5257">
      <c r="A5257" t="inlineStr">
        <is>
          <t xml:space="preserve">2033-05-22</t>
        </is>
      </c>
    </row>
    <row r="5258">
      <c r="A5258" t="inlineStr">
        <is>
          <t xml:space="preserve">2033-05-23</t>
        </is>
      </c>
    </row>
    <row r="5259">
      <c r="A5259" t="inlineStr">
        <is>
          <t xml:space="preserve">2033-05-24</t>
        </is>
      </c>
    </row>
    <row r="5260">
      <c r="A5260" t="inlineStr">
        <is>
          <t xml:space="preserve">2033-05-25</t>
        </is>
      </c>
    </row>
    <row r="5261">
      <c r="A5261" t="inlineStr">
        <is>
          <t xml:space="preserve">2033-05-26</t>
        </is>
      </c>
    </row>
    <row r="5262">
      <c r="A5262" t="inlineStr">
        <is>
          <t xml:space="preserve">2033-05-27</t>
        </is>
      </c>
    </row>
    <row r="5263">
      <c r="A5263" t="inlineStr">
        <is>
          <t xml:space="preserve">2033-05-28</t>
        </is>
      </c>
    </row>
    <row r="5264">
      <c r="A5264" t="inlineStr">
        <is>
          <t xml:space="preserve">2033-05-29</t>
        </is>
      </c>
    </row>
    <row r="5265">
      <c r="A5265" t="inlineStr">
        <is>
          <t xml:space="preserve">2033-05-30</t>
        </is>
      </c>
    </row>
    <row r="5266">
      <c r="A5266" t="inlineStr">
        <is>
          <t xml:space="preserve">2033-05-31</t>
        </is>
      </c>
    </row>
    <row r="5267">
      <c r="A5267" t="inlineStr">
        <is>
          <t xml:space="preserve">2033-06-01</t>
        </is>
      </c>
    </row>
    <row r="5268">
      <c r="A5268" t="inlineStr">
        <is>
          <t xml:space="preserve">2033-06-02</t>
        </is>
      </c>
    </row>
    <row r="5269">
      <c r="A5269" t="inlineStr">
        <is>
          <t xml:space="preserve">2033-06-03</t>
        </is>
      </c>
    </row>
    <row r="5270">
      <c r="A5270" t="inlineStr">
        <is>
          <t xml:space="preserve">2033-06-04</t>
        </is>
      </c>
    </row>
    <row r="5271">
      <c r="A5271" t="inlineStr">
        <is>
          <t xml:space="preserve">2033-06-05</t>
        </is>
      </c>
    </row>
    <row r="5272">
      <c r="A5272" t="inlineStr">
        <is>
          <t xml:space="preserve">2033-06-06</t>
        </is>
      </c>
    </row>
    <row r="5273">
      <c r="A5273" t="inlineStr">
        <is>
          <t xml:space="preserve">2033-06-07</t>
        </is>
      </c>
    </row>
    <row r="5274">
      <c r="A5274" t="inlineStr">
        <is>
          <t xml:space="preserve">2033-06-08</t>
        </is>
      </c>
    </row>
    <row r="5275">
      <c r="A5275" t="inlineStr">
        <is>
          <t xml:space="preserve">2033-06-09</t>
        </is>
      </c>
    </row>
    <row r="5276">
      <c r="A5276" t="inlineStr">
        <is>
          <t xml:space="preserve">2033-06-10</t>
        </is>
      </c>
    </row>
    <row r="5277">
      <c r="A5277" t="inlineStr">
        <is>
          <t xml:space="preserve">2033-06-11</t>
        </is>
      </c>
    </row>
    <row r="5278">
      <c r="A5278" t="inlineStr">
        <is>
          <t xml:space="preserve">2033-06-12</t>
        </is>
      </c>
    </row>
    <row r="5279">
      <c r="A5279" t="inlineStr">
        <is>
          <t xml:space="preserve">2033-06-13</t>
        </is>
      </c>
    </row>
    <row r="5280">
      <c r="A5280" t="inlineStr">
        <is>
          <t xml:space="preserve">2033-06-14</t>
        </is>
      </c>
    </row>
    <row r="5281">
      <c r="A5281" t="inlineStr">
        <is>
          <t xml:space="preserve">2033-06-15</t>
        </is>
      </c>
    </row>
    <row r="5282">
      <c r="A5282" t="inlineStr">
        <is>
          <t xml:space="preserve">2033-06-16</t>
        </is>
      </c>
    </row>
    <row r="5283">
      <c r="A5283" t="inlineStr">
        <is>
          <t xml:space="preserve">2033-06-17</t>
        </is>
      </c>
    </row>
    <row r="5284">
      <c r="A5284" t="inlineStr">
        <is>
          <t xml:space="preserve">2033-06-18</t>
        </is>
      </c>
    </row>
    <row r="5285">
      <c r="A5285" t="inlineStr">
        <is>
          <t xml:space="preserve">2033-06-19</t>
        </is>
      </c>
    </row>
    <row r="5286">
      <c r="A5286" t="inlineStr">
        <is>
          <t xml:space="preserve">2033-06-20</t>
        </is>
      </c>
    </row>
    <row r="5287">
      <c r="A5287" t="inlineStr">
        <is>
          <t xml:space="preserve">2033-06-21</t>
        </is>
      </c>
    </row>
    <row r="5288">
      <c r="A5288" t="inlineStr">
        <is>
          <t xml:space="preserve">2033-06-22</t>
        </is>
      </c>
    </row>
    <row r="5289">
      <c r="A5289" t="inlineStr">
        <is>
          <t xml:space="preserve">2033-06-23</t>
        </is>
      </c>
    </row>
    <row r="5290">
      <c r="A5290" t="inlineStr">
        <is>
          <t xml:space="preserve">2033-06-24</t>
        </is>
      </c>
    </row>
    <row r="5291">
      <c r="A5291" t="inlineStr">
        <is>
          <t xml:space="preserve">2033-06-25</t>
        </is>
      </c>
    </row>
    <row r="5292">
      <c r="A5292" t="inlineStr">
        <is>
          <t xml:space="preserve">2033-06-26</t>
        </is>
      </c>
    </row>
    <row r="5293">
      <c r="A5293" t="inlineStr">
        <is>
          <t xml:space="preserve">2033-06-27</t>
        </is>
      </c>
    </row>
    <row r="5294">
      <c r="A5294" t="inlineStr">
        <is>
          <t xml:space="preserve">2033-06-28</t>
        </is>
      </c>
    </row>
    <row r="5295">
      <c r="A5295" t="inlineStr">
        <is>
          <t xml:space="preserve">2033-06-29</t>
        </is>
      </c>
    </row>
    <row r="5296">
      <c r="A5296" t="inlineStr">
        <is>
          <t xml:space="preserve">2033-06-30</t>
        </is>
      </c>
    </row>
    <row r="5297">
      <c r="A5297" t="inlineStr">
        <is>
          <t xml:space="preserve">2033-07-01</t>
        </is>
      </c>
    </row>
    <row r="5298">
      <c r="A5298" t="inlineStr">
        <is>
          <t xml:space="preserve">2033-07-02</t>
        </is>
      </c>
    </row>
    <row r="5299">
      <c r="A5299" t="inlineStr">
        <is>
          <t xml:space="preserve">2033-07-03</t>
        </is>
      </c>
    </row>
    <row r="5300">
      <c r="A5300" t="inlineStr">
        <is>
          <t xml:space="preserve">2033-07-04</t>
        </is>
      </c>
    </row>
    <row r="5301">
      <c r="A5301" t="inlineStr">
        <is>
          <t xml:space="preserve">2033-07-05</t>
        </is>
      </c>
    </row>
    <row r="5302">
      <c r="A5302" t="inlineStr">
        <is>
          <t xml:space="preserve">2033-07-06</t>
        </is>
      </c>
    </row>
    <row r="5303">
      <c r="A5303" t="inlineStr">
        <is>
          <t xml:space="preserve">2033-07-07</t>
        </is>
      </c>
    </row>
    <row r="5304">
      <c r="A5304" t="inlineStr">
        <is>
          <t xml:space="preserve">2033-07-08</t>
        </is>
      </c>
    </row>
    <row r="5305">
      <c r="A5305" t="inlineStr">
        <is>
          <t xml:space="preserve">2033-07-09</t>
        </is>
      </c>
    </row>
    <row r="5306">
      <c r="A5306" t="inlineStr">
        <is>
          <t xml:space="preserve">2033-07-10</t>
        </is>
      </c>
    </row>
    <row r="5307">
      <c r="A5307" t="inlineStr">
        <is>
          <t xml:space="preserve">2033-07-11</t>
        </is>
      </c>
    </row>
    <row r="5308">
      <c r="A5308" t="inlineStr">
        <is>
          <t xml:space="preserve">2033-07-12</t>
        </is>
      </c>
    </row>
    <row r="5309">
      <c r="A5309" t="inlineStr">
        <is>
          <t xml:space="preserve">2033-07-13</t>
        </is>
      </c>
    </row>
    <row r="5310">
      <c r="A5310" t="inlineStr">
        <is>
          <t xml:space="preserve">2033-07-14</t>
        </is>
      </c>
    </row>
    <row r="5311">
      <c r="A5311" t="inlineStr">
        <is>
          <t xml:space="preserve">2033-07-15</t>
        </is>
      </c>
    </row>
    <row r="5312">
      <c r="A5312" t="inlineStr">
        <is>
          <t xml:space="preserve">2033-07-16</t>
        </is>
      </c>
    </row>
    <row r="5313">
      <c r="A5313" t="inlineStr">
        <is>
          <t xml:space="preserve">2033-07-17</t>
        </is>
      </c>
    </row>
    <row r="5314">
      <c r="A5314" t="inlineStr">
        <is>
          <t xml:space="preserve">2033-07-18</t>
        </is>
      </c>
    </row>
    <row r="5315">
      <c r="A5315" t="inlineStr">
        <is>
          <t xml:space="preserve">2033-07-19</t>
        </is>
      </c>
    </row>
    <row r="5316">
      <c r="A5316" t="inlineStr">
        <is>
          <t xml:space="preserve">2033-07-20</t>
        </is>
      </c>
    </row>
    <row r="5317">
      <c r="A5317" t="inlineStr">
        <is>
          <t xml:space="preserve">2033-07-21</t>
        </is>
      </c>
    </row>
    <row r="5318">
      <c r="A5318" t="inlineStr">
        <is>
          <t xml:space="preserve">2033-07-22</t>
        </is>
      </c>
    </row>
    <row r="5319">
      <c r="A5319" t="inlineStr">
        <is>
          <t xml:space="preserve">2033-07-23</t>
        </is>
      </c>
    </row>
    <row r="5320">
      <c r="A5320" t="inlineStr">
        <is>
          <t xml:space="preserve">2033-07-24</t>
        </is>
      </c>
    </row>
    <row r="5321">
      <c r="A5321" t="inlineStr">
        <is>
          <t xml:space="preserve">2033-07-25</t>
        </is>
      </c>
    </row>
    <row r="5322">
      <c r="A5322" t="inlineStr">
        <is>
          <t xml:space="preserve">2033-07-26</t>
        </is>
      </c>
    </row>
    <row r="5323">
      <c r="A5323" t="inlineStr">
        <is>
          <t xml:space="preserve">2033-07-27</t>
        </is>
      </c>
    </row>
    <row r="5324">
      <c r="A5324" t="inlineStr">
        <is>
          <t xml:space="preserve">2033-07-28</t>
        </is>
      </c>
    </row>
    <row r="5325">
      <c r="A5325" t="inlineStr">
        <is>
          <t xml:space="preserve">2033-07-29</t>
        </is>
      </c>
    </row>
    <row r="5326">
      <c r="A5326" t="inlineStr">
        <is>
          <t xml:space="preserve">2033-07-30</t>
        </is>
      </c>
    </row>
    <row r="5327">
      <c r="A5327" t="inlineStr">
        <is>
          <t xml:space="preserve">2033-07-31</t>
        </is>
      </c>
    </row>
    <row r="5328">
      <c r="A5328" t="inlineStr">
        <is>
          <t xml:space="preserve">2033-08-01</t>
        </is>
      </c>
    </row>
    <row r="5329">
      <c r="A5329" t="inlineStr">
        <is>
          <t xml:space="preserve">2033-08-02</t>
        </is>
      </c>
    </row>
    <row r="5330">
      <c r="A5330" t="inlineStr">
        <is>
          <t xml:space="preserve">2033-08-03</t>
        </is>
      </c>
    </row>
    <row r="5331">
      <c r="A5331" t="inlineStr">
        <is>
          <t xml:space="preserve">2033-08-04</t>
        </is>
      </c>
    </row>
    <row r="5332">
      <c r="A5332" t="inlineStr">
        <is>
          <t xml:space="preserve">2033-08-05</t>
        </is>
      </c>
    </row>
    <row r="5333">
      <c r="A5333" t="inlineStr">
        <is>
          <t xml:space="preserve">2033-08-06</t>
        </is>
      </c>
    </row>
    <row r="5334">
      <c r="A5334" t="inlineStr">
        <is>
          <t xml:space="preserve">2033-08-07</t>
        </is>
      </c>
    </row>
    <row r="5335">
      <c r="A5335" t="inlineStr">
        <is>
          <t xml:space="preserve">2033-08-08</t>
        </is>
      </c>
    </row>
    <row r="5336">
      <c r="A5336" t="inlineStr">
        <is>
          <t xml:space="preserve">2033-08-09</t>
        </is>
      </c>
    </row>
    <row r="5337">
      <c r="A5337" t="inlineStr">
        <is>
          <t xml:space="preserve">2033-08-10</t>
        </is>
      </c>
    </row>
    <row r="5338">
      <c r="A5338" t="inlineStr">
        <is>
          <t xml:space="preserve">2033-08-11</t>
        </is>
      </c>
    </row>
    <row r="5339">
      <c r="A5339" t="inlineStr">
        <is>
          <t xml:space="preserve">2033-08-12</t>
        </is>
      </c>
    </row>
    <row r="5340">
      <c r="A5340" t="inlineStr">
        <is>
          <t xml:space="preserve">2033-08-13</t>
        </is>
      </c>
    </row>
    <row r="5341">
      <c r="A5341" t="inlineStr">
        <is>
          <t xml:space="preserve">2033-08-14</t>
        </is>
      </c>
    </row>
    <row r="5342">
      <c r="A5342" t="inlineStr">
        <is>
          <t xml:space="preserve">2033-08-15</t>
        </is>
      </c>
    </row>
    <row r="5343">
      <c r="A5343" t="inlineStr">
        <is>
          <t xml:space="preserve">2033-08-16</t>
        </is>
      </c>
    </row>
    <row r="5344">
      <c r="A5344" t="inlineStr">
        <is>
          <t xml:space="preserve">2033-08-17</t>
        </is>
      </c>
    </row>
    <row r="5345">
      <c r="A5345" t="inlineStr">
        <is>
          <t xml:space="preserve">2033-08-18</t>
        </is>
      </c>
    </row>
    <row r="5346">
      <c r="A5346" t="inlineStr">
        <is>
          <t xml:space="preserve">2033-08-19</t>
        </is>
      </c>
    </row>
    <row r="5347">
      <c r="A5347" t="inlineStr">
        <is>
          <t xml:space="preserve">2033-08-20</t>
        </is>
      </c>
    </row>
    <row r="5348">
      <c r="A5348" t="inlineStr">
        <is>
          <t xml:space="preserve">2033-08-21</t>
        </is>
      </c>
    </row>
    <row r="5349">
      <c r="A5349" t="inlineStr">
        <is>
          <t xml:space="preserve">2033-08-22</t>
        </is>
      </c>
    </row>
    <row r="5350">
      <c r="A5350" t="inlineStr">
        <is>
          <t xml:space="preserve">2033-08-23</t>
        </is>
      </c>
    </row>
    <row r="5351">
      <c r="A5351" t="inlineStr">
        <is>
          <t xml:space="preserve">2033-08-24</t>
        </is>
      </c>
    </row>
    <row r="5352">
      <c r="A5352" t="inlineStr">
        <is>
          <t xml:space="preserve">2033-08-25</t>
        </is>
      </c>
    </row>
    <row r="5353">
      <c r="A5353" t="inlineStr">
        <is>
          <t xml:space="preserve">2033-08-26</t>
        </is>
      </c>
    </row>
    <row r="5354">
      <c r="A5354" t="inlineStr">
        <is>
          <t xml:space="preserve">2033-08-27</t>
        </is>
      </c>
    </row>
    <row r="5355">
      <c r="A5355" t="inlineStr">
        <is>
          <t xml:space="preserve">2033-08-28</t>
        </is>
      </c>
    </row>
    <row r="5356">
      <c r="A5356" t="inlineStr">
        <is>
          <t xml:space="preserve">2033-08-29</t>
        </is>
      </c>
    </row>
    <row r="5357">
      <c r="A5357" t="inlineStr">
        <is>
          <t xml:space="preserve">2033-08-30</t>
        </is>
      </c>
    </row>
    <row r="5358">
      <c r="A5358" t="inlineStr">
        <is>
          <t xml:space="preserve">2033-08-31</t>
        </is>
      </c>
    </row>
    <row r="5359">
      <c r="A5359" t="inlineStr">
        <is>
          <t xml:space="preserve">2033-09-01</t>
        </is>
      </c>
    </row>
    <row r="5360">
      <c r="A5360" t="inlineStr">
        <is>
          <t xml:space="preserve">2033-09-02</t>
        </is>
      </c>
    </row>
    <row r="5361">
      <c r="A5361" t="inlineStr">
        <is>
          <t xml:space="preserve">2033-09-03</t>
        </is>
      </c>
    </row>
    <row r="5362">
      <c r="A5362" t="inlineStr">
        <is>
          <t xml:space="preserve">2033-09-04</t>
        </is>
      </c>
    </row>
    <row r="5363">
      <c r="A5363" t="inlineStr">
        <is>
          <t xml:space="preserve">2033-09-05</t>
        </is>
      </c>
    </row>
    <row r="5364">
      <c r="A5364" t="inlineStr">
        <is>
          <t xml:space="preserve">2033-09-06</t>
        </is>
      </c>
    </row>
    <row r="5365">
      <c r="A5365" t="inlineStr">
        <is>
          <t xml:space="preserve">2033-09-07</t>
        </is>
      </c>
    </row>
    <row r="5366">
      <c r="A5366" t="inlineStr">
        <is>
          <t xml:space="preserve">2033-09-08</t>
        </is>
      </c>
    </row>
    <row r="5367">
      <c r="A5367" t="inlineStr">
        <is>
          <t xml:space="preserve">2033-09-09</t>
        </is>
      </c>
    </row>
    <row r="5368">
      <c r="A5368" t="inlineStr">
        <is>
          <t xml:space="preserve">2033-09-10</t>
        </is>
      </c>
    </row>
    <row r="5369">
      <c r="A5369" t="inlineStr">
        <is>
          <t xml:space="preserve">2033-09-11</t>
        </is>
      </c>
    </row>
    <row r="5370">
      <c r="A5370" t="inlineStr">
        <is>
          <t xml:space="preserve">2033-09-12</t>
        </is>
      </c>
    </row>
    <row r="5371">
      <c r="A5371" t="inlineStr">
        <is>
          <t xml:space="preserve">2033-09-13</t>
        </is>
      </c>
    </row>
    <row r="5372">
      <c r="A5372" t="inlineStr">
        <is>
          <t xml:space="preserve">2033-09-14</t>
        </is>
      </c>
    </row>
    <row r="5373">
      <c r="A5373" t="inlineStr">
        <is>
          <t xml:space="preserve">2033-09-15</t>
        </is>
      </c>
    </row>
    <row r="5374">
      <c r="A5374" t="inlineStr">
        <is>
          <t xml:space="preserve">2033-09-16</t>
        </is>
      </c>
    </row>
    <row r="5375">
      <c r="A5375" t="inlineStr">
        <is>
          <t xml:space="preserve">2033-09-17</t>
        </is>
      </c>
    </row>
    <row r="5376">
      <c r="A5376" t="inlineStr">
        <is>
          <t xml:space="preserve">2033-09-18</t>
        </is>
      </c>
    </row>
    <row r="5377">
      <c r="A5377" t="inlineStr">
        <is>
          <t xml:space="preserve">2033-09-19</t>
        </is>
      </c>
    </row>
    <row r="5378">
      <c r="A5378" t="inlineStr">
        <is>
          <t xml:space="preserve">2033-09-20</t>
        </is>
      </c>
    </row>
    <row r="5379">
      <c r="A5379" t="inlineStr">
        <is>
          <t xml:space="preserve">2033-09-21</t>
        </is>
      </c>
    </row>
    <row r="5380">
      <c r="A5380" t="inlineStr">
        <is>
          <t xml:space="preserve">2033-09-22</t>
        </is>
      </c>
    </row>
    <row r="5381">
      <c r="A5381" t="inlineStr">
        <is>
          <t xml:space="preserve">2033-09-23</t>
        </is>
      </c>
    </row>
    <row r="5382">
      <c r="A5382" t="inlineStr">
        <is>
          <t xml:space="preserve">2033-09-24</t>
        </is>
      </c>
    </row>
    <row r="5383">
      <c r="A5383" t="inlineStr">
        <is>
          <t xml:space="preserve">2033-09-25</t>
        </is>
      </c>
    </row>
    <row r="5384">
      <c r="A5384" t="inlineStr">
        <is>
          <t xml:space="preserve">2033-09-26</t>
        </is>
      </c>
    </row>
    <row r="5385">
      <c r="A5385" t="inlineStr">
        <is>
          <t xml:space="preserve">2033-09-27</t>
        </is>
      </c>
    </row>
    <row r="5386">
      <c r="A5386" t="inlineStr">
        <is>
          <t xml:space="preserve">2033-09-28</t>
        </is>
      </c>
    </row>
    <row r="5387">
      <c r="A5387" t="inlineStr">
        <is>
          <t xml:space="preserve">2033-09-29</t>
        </is>
      </c>
    </row>
    <row r="5388">
      <c r="A5388" t="inlineStr">
        <is>
          <t xml:space="preserve">2033-09-30</t>
        </is>
      </c>
    </row>
    <row r="5389">
      <c r="A5389" t="inlineStr">
        <is>
          <t xml:space="preserve">2033-10-01</t>
        </is>
      </c>
    </row>
    <row r="5390">
      <c r="A5390" t="inlineStr">
        <is>
          <t xml:space="preserve">2033-10-02</t>
        </is>
      </c>
    </row>
    <row r="5391">
      <c r="A5391" t="inlineStr">
        <is>
          <t xml:space="preserve">2033-10-03</t>
        </is>
      </c>
    </row>
    <row r="5392">
      <c r="A5392" t="inlineStr">
        <is>
          <t xml:space="preserve">2033-10-04</t>
        </is>
      </c>
    </row>
    <row r="5393">
      <c r="A5393" t="inlineStr">
        <is>
          <t xml:space="preserve">2033-10-05</t>
        </is>
      </c>
    </row>
    <row r="5394">
      <c r="A5394" t="inlineStr">
        <is>
          <t xml:space="preserve">2033-10-06</t>
        </is>
      </c>
    </row>
    <row r="5395">
      <c r="A5395" t="inlineStr">
        <is>
          <t xml:space="preserve">2033-10-07</t>
        </is>
      </c>
    </row>
    <row r="5396">
      <c r="A5396" t="inlineStr">
        <is>
          <t xml:space="preserve">2033-10-08</t>
        </is>
      </c>
    </row>
    <row r="5397">
      <c r="A5397" t="inlineStr">
        <is>
          <t xml:space="preserve">2033-10-09</t>
        </is>
      </c>
    </row>
    <row r="5398">
      <c r="A5398" t="inlineStr">
        <is>
          <t xml:space="preserve">2033-10-10</t>
        </is>
      </c>
    </row>
    <row r="5399">
      <c r="A5399" t="inlineStr">
        <is>
          <t xml:space="preserve">2033-10-11</t>
        </is>
      </c>
    </row>
    <row r="5400">
      <c r="A5400" t="inlineStr">
        <is>
          <t xml:space="preserve">2033-10-12</t>
        </is>
      </c>
    </row>
    <row r="5401">
      <c r="A5401" t="inlineStr">
        <is>
          <t xml:space="preserve">2033-10-13</t>
        </is>
      </c>
    </row>
    <row r="5402">
      <c r="A5402" t="inlineStr">
        <is>
          <t xml:space="preserve">2033-10-14</t>
        </is>
      </c>
    </row>
    <row r="5403">
      <c r="A5403" t="inlineStr">
        <is>
          <t xml:space="preserve">2033-10-15</t>
        </is>
      </c>
    </row>
    <row r="5404">
      <c r="A5404" t="inlineStr">
        <is>
          <t xml:space="preserve">2033-10-16</t>
        </is>
      </c>
    </row>
    <row r="5405">
      <c r="A5405" t="inlineStr">
        <is>
          <t xml:space="preserve">2033-10-17</t>
        </is>
      </c>
    </row>
    <row r="5406">
      <c r="A5406" t="inlineStr">
        <is>
          <t xml:space="preserve">2033-10-18</t>
        </is>
      </c>
    </row>
    <row r="5407">
      <c r="A5407" t="inlineStr">
        <is>
          <t xml:space="preserve">2033-10-19</t>
        </is>
      </c>
    </row>
    <row r="5408">
      <c r="A5408" t="inlineStr">
        <is>
          <t xml:space="preserve">2033-10-20</t>
        </is>
      </c>
    </row>
    <row r="5409">
      <c r="A5409" t="inlineStr">
        <is>
          <t xml:space="preserve">2033-10-21</t>
        </is>
      </c>
    </row>
    <row r="5410">
      <c r="A5410" t="inlineStr">
        <is>
          <t xml:space="preserve">2033-10-22</t>
        </is>
      </c>
    </row>
    <row r="5411">
      <c r="A5411" t="inlineStr">
        <is>
          <t xml:space="preserve">2033-10-23</t>
        </is>
      </c>
    </row>
    <row r="5412">
      <c r="A5412" t="inlineStr">
        <is>
          <t xml:space="preserve">2033-10-24</t>
        </is>
      </c>
    </row>
    <row r="5413">
      <c r="A5413" t="inlineStr">
        <is>
          <t xml:space="preserve">2033-10-25</t>
        </is>
      </c>
    </row>
    <row r="5414">
      <c r="A5414" t="inlineStr">
        <is>
          <t xml:space="preserve">2033-10-26</t>
        </is>
      </c>
    </row>
    <row r="5415">
      <c r="A5415" t="inlineStr">
        <is>
          <t xml:space="preserve">2033-10-27</t>
        </is>
      </c>
    </row>
    <row r="5416">
      <c r="A5416" t="inlineStr">
        <is>
          <t xml:space="preserve">2033-10-28</t>
        </is>
      </c>
    </row>
    <row r="5417">
      <c r="A5417" t="inlineStr">
        <is>
          <t xml:space="preserve">2033-10-29</t>
        </is>
      </c>
    </row>
    <row r="5418">
      <c r="A5418" t="inlineStr">
        <is>
          <t xml:space="preserve">2033-10-30</t>
        </is>
      </c>
    </row>
    <row r="5419">
      <c r="A5419" t="inlineStr">
        <is>
          <t xml:space="preserve">2033-10-31</t>
        </is>
      </c>
    </row>
    <row r="5420">
      <c r="A5420" t="inlineStr">
        <is>
          <t xml:space="preserve">2033-11-01</t>
        </is>
      </c>
    </row>
    <row r="5421">
      <c r="A5421" t="inlineStr">
        <is>
          <t xml:space="preserve">2033-11-02</t>
        </is>
      </c>
    </row>
    <row r="5422">
      <c r="A5422" t="inlineStr">
        <is>
          <t xml:space="preserve">2033-11-03</t>
        </is>
      </c>
    </row>
    <row r="5423">
      <c r="A5423" t="inlineStr">
        <is>
          <t xml:space="preserve">2033-11-04</t>
        </is>
      </c>
    </row>
    <row r="5424">
      <c r="A5424" t="inlineStr">
        <is>
          <t xml:space="preserve">2033-11-05</t>
        </is>
      </c>
    </row>
    <row r="5425">
      <c r="A5425" t="inlineStr">
        <is>
          <t xml:space="preserve">2033-11-06</t>
        </is>
      </c>
    </row>
    <row r="5426">
      <c r="A5426" t="inlineStr">
        <is>
          <t xml:space="preserve">2033-11-07</t>
        </is>
      </c>
    </row>
    <row r="5427">
      <c r="A5427" t="inlineStr">
        <is>
          <t xml:space="preserve">2033-11-08</t>
        </is>
      </c>
    </row>
    <row r="5428">
      <c r="A5428" t="inlineStr">
        <is>
          <t xml:space="preserve">2033-11-09</t>
        </is>
      </c>
    </row>
    <row r="5429">
      <c r="A5429" t="inlineStr">
        <is>
          <t xml:space="preserve">2033-11-10</t>
        </is>
      </c>
    </row>
    <row r="5430">
      <c r="A5430" t="inlineStr">
        <is>
          <t xml:space="preserve">2033-11-11</t>
        </is>
      </c>
    </row>
    <row r="5431">
      <c r="A5431" t="inlineStr">
        <is>
          <t xml:space="preserve">2033-11-12</t>
        </is>
      </c>
    </row>
    <row r="5432">
      <c r="A5432" t="inlineStr">
        <is>
          <t xml:space="preserve">2033-11-13</t>
        </is>
      </c>
    </row>
    <row r="5433">
      <c r="A5433" t="inlineStr">
        <is>
          <t xml:space="preserve">2033-11-14</t>
        </is>
      </c>
    </row>
    <row r="5434">
      <c r="A5434" t="inlineStr">
        <is>
          <t xml:space="preserve">2033-11-15</t>
        </is>
      </c>
    </row>
    <row r="5435">
      <c r="A5435" t="inlineStr">
        <is>
          <t xml:space="preserve">2033-11-16</t>
        </is>
      </c>
    </row>
    <row r="5436">
      <c r="A5436" t="inlineStr">
        <is>
          <t xml:space="preserve">2033-11-17</t>
        </is>
      </c>
    </row>
    <row r="5437">
      <c r="A5437" t="inlineStr">
        <is>
          <t xml:space="preserve">2033-11-18</t>
        </is>
      </c>
    </row>
    <row r="5438">
      <c r="A5438" t="inlineStr">
        <is>
          <t xml:space="preserve">2033-11-19</t>
        </is>
      </c>
    </row>
    <row r="5439">
      <c r="A5439" t="inlineStr">
        <is>
          <t xml:space="preserve">2033-11-20</t>
        </is>
      </c>
    </row>
    <row r="5440">
      <c r="A5440" t="inlineStr">
        <is>
          <t xml:space="preserve">2033-11-21</t>
        </is>
      </c>
    </row>
    <row r="5441">
      <c r="A5441" t="inlineStr">
        <is>
          <t xml:space="preserve">2033-11-22</t>
        </is>
      </c>
    </row>
    <row r="5442">
      <c r="A5442" t="inlineStr">
        <is>
          <t xml:space="preserve">2033-11-23</t>
        </is>
      </c>
    </row>
    <row r="5443">
      <c r="A5443" t="inlineStr">
        <is>
          <t xml:space="preserve">2033-11-24</t>
        </is>
      </c>
    </row>
    <row r="5444">
      <c r="A5444" t="inlineStr">
        <is>
          <t xml:space="preserve">2033-11-25</t>
        </is>
      </c>
    </row>
    <row r="5445">
      <c r="A5445" t="inlineStr">
        <is>
          <t xml:space="preserve">2033-11-26</t>
        </is>
      </c>
    </row>
    <row r="5446">
      <c r="A5446" t="inlineStr">
        <is>
          <t xml:space="preserve">2033-11-27</t>
        </is>
      </c>
    </row>
    <row r="5447">
      <c r="A5447" t="inlineStr">
        <is>
          <t xml:space="preserve">2033-11-28</t>
        </is>
      </c>
    </row>
    <row r="5448">
      <c r="A5448" t="inlineStr">
        <is>
          <t xml:space="preserve">2033-11-29</t>
        </is>
      </c>
    </row>
    <row r="5449">
      <c r="A5449" t="inlineStr">
        <is>
          <t xml:space="preserve">2033-11-30</t>
        </is>
      </c>
    </row>
    <row r="5450">
      <c r="A5450" t="inlineStr">
        <is>
          <t xml:space="preserve">2033-12-01</t>
        </is>
      </c>
    </row>
    <row r="5451">
      <c r="A5451" t="inlineStr">
        <is>
          <t xml:space="preserve">2033-12-02</t>
        </is>
      </c>
    </row>
    <row r="5452">
      <c r="A5452" t="inlineStr">
        <is>
          <t xml:space="preserve">2033-12-03</t>
        </is>
      </c>
    </row>
    <row r="5453">
      <c r="A5453" t="inlineStr">
        <is>
          <t xml:space="preserve">2033-12-04</t>
        </is>
      </c>
    </row>
    <row r="5454">
      <c r="A5454" t="inlineStr">
        <is>
          <t xml:space="preserve">2033-12-05</t>
        </is>
      </c>
    </row>
    <row r="5455">
      <c r="A5455" t="inlineStr">
        <is>
          <t xml:space="preserve">2033-12-06</t>
        </is>
      </c>
    </row>
    <row r="5456">
      <c r="A5456" t="inlineStr">
        <is>
          <t xml:space="preserve">2033-12-07</t>
        </is>
      </c>
    </row>
    <row r="5457">
      <c r="A5457" t="inlineStr">
        <is>
          <t xml:space="preserve">2033-12-08</t>
        </is>
      </c>
    </row>
    <row r="5458">
      <c r="A5458" t="inlineStr">
        <is>
          <t xml:space="preserve">2033-12-09</t>
        </is>
      </c>
    </row>
    <row r="5459">
      <c r="A5459" t="inlineStr">
        <is>
          <t xml:space="preserve">2033-12-10</t>
        </is>
      </c>
    </row>
    <row r="5460">
      <c r="A5460" t="inlineStr">
        <is>
          <t xml:space="preserve">2033-12-11</t>
        </is>
      </c>
    </row>
    <row r="5461">
      <c r="A5461" t="inlineStr">
        <is>
          <t xml:space="preserve">2033-12-12</t>
        </is>
      </c>
    </row>
    <row r="5462">
      <c r="A5462" t="inlineStr">
        <is>
          <t xml:space="preserve">2033-12-13</t>
        </is>
      </c>
    </row>
    <row r="5463">
      <c r="A5463" t="inlineStr">
        <is>
          <t xml:space="preserve">2033-12-14</t>
        </is>
      </c>
    </row>
    <row r="5464">
      <c r="A5464" t="inlineStr">
        <is>
          <t xml:space="preserve">2033-12-15</t>
        </is>
      </c>
    </row>
    <row r="5465">
      <c r="A5465" t="inlineStr">
        <is>
          <t xml:space="preserve">2033-12-16</t>
        </is>
      </c>
    </row>
    <row r="5466">
      <c r="A5466" t="inlineStr">
        <is>
          <t xml:space="preserve">2033-12-17</t>
        </is>
      </c>
    </row>
    <row r="5467">
      <c r="A5467" t="inlineStr">
        <is>
          <t xml:space="preserve">2033-12-18</t>
        </is>
      </c>
    </row>
    <row r="5468">
      <c r="A5468" t="inlineStr">
        <is>
          <t xml:space="preserve">2033-12-19</t>
        </is>
      </c>
    </row>
    <row r="5469">
      <c r="A5469" t="inlineStr">
        <is>
          <t xml:space="preserve">2033-12-20</t>
        </is>
      </c>
    </row>
    <row r="5470">
      <c r="A5470" t="inlineStr">
        <is>
          <t xml:space="preserve">2033-12-21</t>
        </is>
      </c>
    </row>
    <row r="5471">
      <c r="A5471" t="inlineStr">
        <is>
          <t xml:space="preserve">2033-12-22</t>
        </is>
      </c>
    </row>
    <row r="5472">
      <c r="A5472" t="inlineStr">
        <is>
          <t xml:space="preserve">2033-12-23</t>
        </is>
      </c>
    </row>
    <row r="5473">
      <c r="A5473" t="inlineStr">
        <is>
          <t xml:space="preserve">2033-12-24</t>
        </is>
      </c>
    </row>
    <row r="5474">
      <c r="A5474" t="inlineStr">
        <is>
          <t xml:space="preserve">2033-12-25</t>
        </is>
      </c>
    </row>
    <row r="5475">
      <c r="A5475" t="inlineStr">
        <is>
          <t xml:space="preserve">2033-12-26</t>
        </is>
      </c>
    </row>
    <row r="5476">
      <c r="A5476" t="inlineStr">
        <is>
          <t xml:space="preserve">2033-12-27</t>
        </is>
      </c>
    </row>
    <row r="5477">
      <c r="A5477" t="inlineStr">
        <is>
          <t xml:space="preserve">2033-12-28</t>
        </is>
      </c>
    </row>
    <row r="5478">
      <c r="A5478" t="inlineStr">
        <is>
          <t xml:space="preserve">2033-12-29</t>
        </is>
      </c>
    </row>
    <row r="5479">
      <c r="A5479" t="inlineStr">
        <is>
          <t xml:space="preserve">2033-12-30</t>
        </is>
      </c>
    </row>
    <row r="5480">
      <c r="A5480" t="inlineStr">
        <is>
          <t xml:space="preserve">2033-12-31</t>
        </is>
      </c>
    </row>
    <row r="5481">
      <c r="A5481" t="inlineStr">
        <is>
          <t xml:space="preserve">2034-01-01</t>
        </is>
      </c>
    </row>
    <row r="5482">
      <c r="A5482" t="inlineStr">
        <is>
          <t xml:space="preserve">2034-01-02</t>
        </is>
      </c>
    </row>
    <row r="5483">
      <c r="A5483" t="inlineStr">
        <is>
          <t xml:space="preserve">2034-01-03</t>
        </is>
      </c>
    </row>
    <row r="5484">
      <c r="A5484" t="inlineStr">
        <is>
          <t xml:space="preserve">2034-01-04</t>
        </is>
      </c>
    </row>
    <row r="5485">
      <c r="A5485" t="inlineStr">
        <is>
          <t xml:space="preserve">2034-01-05</t>
        </is>
      </c>
    </row>
    <row r="5486">
      <c r="A5486" t="inlineStr">
        <is>
          <t xml:space="preserve">2034-01-06</t>
        </is>
      </c>
    </row>
    <row r="5487">
      <c r="A5487" t="inlineStr">
        <is>
          <t xml:space="preserve">2034-01-07</t>
        </is>
      </c>
    </row>
    <row r="5488">
      <c r="A5488" t="inlineStr">
        <is>
          <t xml:space="preserve">2034-01-08</t>
        </is>
      </c>
    </row>
    <row r="5489">
      <c r="A5489" t="inlineStr">
        <is>
          <t xml:space="preserve">2034-01-09</t>
        </is>
      </c>
    </row>
    <row r="5490">
      <c r="A5490" t="inlineStr">
        <is>
          <t xml:space="preserve">2034-01-10</t>
        </is>
      </c>
    </row>
    <row r="5491">
      <c r="A5491" t="inlineStr">
        <is>
          <t xml:space="preserve">2034-01-11</t>
        </is>
      </c>
    </row>
    <row r="5492">
      <c r="A5492" t="inlineStr">
        <is>
          <t xml:space="preserve">2034-01-12</t>
        </is>
      </c>
    </row>
    <row r="5493">
      <c r="A5493" t="inlineStr">
        <is>
          <t xml:space="preserve">2034-01-13</t>
        </is>
      </c>
    </row>
    <row r="5494">
      <c r="A5494" t="inlineStr">
        <is>
          <t xml:space="preserve">2034-01-14</t>
        </is>
      </c>
    </row>
    <row r="5495">
      <c r="A5495" t="inlineStr">
        <is>
          <t xml:space="preserve">2034-01-15</t>
        </is>
      </c>
    </row>
    <row r="5496">
      <c r="A5496" t="inlineStr">
        <is>
          <t xml:space="preserve">2034-01-16</t>
        </is>
      </c>
    </row>
    <row r="5497">
      <c r="A5497" t="inlineStr">
        <is>
          <t xml:space="preserve">2034-01-17</t>
        </is>
      </c>
    </row>
    <row r="5498">
      <c r="A5498" t="inlineStr">
        <is>
          <t xml:space="preserve">2034-01-18</t>
        </is>
      </c>
    </row>
    <row r="5499">
      <c r="A5499" t="inlineStr">
        <is>
          <t xml:space="preserve">2034-01-19</t>
        </is>
      </c>
    </row>
    <row r="5500">
      <c r="A5500" t="inlineStr">
        <is>
          <t xml:space="preserve">2034-01-20</t>
        </is>
      </c>
    </row>
    <row r="5501">
      <c r="A5501" t="inlineStr">
        <is>
          <t xml:space="preserve">2034-01-21</t>
        </is>
      </c>
    </row>
    <row r="5502">
      <c r="A5502" t="inlineStr">
        <is>
          <t xml:space="preserve">2034-01-22</t>
        </is>
      </c>
    </row>
    <row r="5503">
      <c r="A5503" t="inlineStr">
        <is>
          <t xml:space="preserve">2034-01-23</t>
        </is>
      </c>
    </row>
    <row r="5504">
      <c r="A5504" t="inlineStr">
        <is>
          <t xml:space="preserve">2034-01-24</t>
        </is>
      </c>
    </row>
    <row r="5505">
      <c r="A5505" t="inlineStr">
        <is>
          <t xml:space="preserve">2034-01-25</t>
        </is>
      </c>
    </row>
    <row r="5506">
      <c r="A5506" t="inlineStr">
        <is>
          <t xml:space="preserve">2034-01-26</t>
        </is>
      </c>
    </row>
    <row r="5507">
      <c r="A5507" t="inlineStr">
        <is>
          <t xml:space="preserve">2034-01-27</t>
        </is>
      </c>
    </row>
    <row r="5508">
      <c r="A5508" t="inlineStr">
        <is>
          <t xml:space="preserve">2034-01-28</t>
        </is>
      </c>
    </row>
    <row r="5509">
      <c r="A5509" t="inlineStr">
        <is>
          <t xml:space="preserve">2034-01-29</t>
        </is>
      </c>
    </row>
    <row r="5510">
      <c r="A5510" t="inlineStr">
        <is>
          <t xml:space="preserve">2034-01-30</t>
        </is>
      </c>
    </row>
    <row r="5511">
      <c r="A5511" t="inlineStr">
        <is>
          <t xml:space="preserve">2034-01-31</t>
        </is>
      </c>
    </row>
    <row r="5512">
      <c r="A5512" t="inlineStr">
        <is>
          <t xml:space="preserve">2034-02-01</t>
        </is>
      </c>
    </row>
    <row r="5513">
      <c r="A5513" t="inlineStr">
        <is>
          <t xml:space="preserve">2034-02-02</t>
        </is>
      </c>
    </row>
    <row r="5514">
      <c r="A5514" t="inlineStr">
        <is>
          <t xml:space="preserve">2034-02-03</t>
        </is>
      </c>
    </row>
    <row r="5515">
      <c r="A5515" t="inlineStr">
        <is>
          <t xml:space="preserve">2034-02-04</t>
        </is>
      </c>
    </row>
    <row r="5516">
      <c r="A5516" t="inlineStr">
        <is>
          <t xml:space="preserve">2034-02-05</t>
        </is>
      </c>
    </row>
    <row r="5517">
      <c r="A5517" t="inlineStr">
        <is>
          <t xml:space="preserve">2034-02-06</t>
        </is>
      </c>
    </row>
    <row r="5518">
      <c r="A5518" t="inlineStr">
        <is>
          <t xml:space="preserve">2034-02-07</t>
        </is>
      </c>
    </row>
    <row r="5519">
      <c r="A5519" t="inlineStr">
        <is>
          <t xml:space="preserve">2034-02-08</t>
        </is>
      </c>
    </row>
    <row r="5520">
      <c r="A5520" t="inlineStr">
        <is>
          <t xml:space="preserve">2034-02-09</t>
        </is>
      </c>
    </row>
    <row r="5521">
      <c r="A5521" t="inlineStr">
        <is>
          <t xml:space="preserve">2034-02-10</t>
        </is>
      </c>
    </row>
    <row r="5522">
      <c r="A5522" t="inlineStr">
        <is>
          <t xml:space="preserve">2034-02-11</t>
        </is>
      </c>
    </row>
    <row r="5523">
      <c r="A5523" t="inlineStr">
        <is>
          <t xml:space="preserve">2034-02-12</t>
        </is>
      </c>
    </row>
    <row r="5524">
      <c r="A5524" t="inlineStr">
        <is>
          <t xml:space="preserve">2034-02-13</t>
        </is>
      </c>
    </row>
    <row r="5525">
      <c r="A5525" t="inlineStr">
        <is>
          <t xml:space="preserve">2034-02-14</t>
        </is>
      </c>
    </row>
    <row r="5526">
      <c r="A5526" t="inlineStr">
        <is>
          <t xml:space="preserve">2034-02-15</t>
        </is>
      </c>
    </row>
    <row r="5527">
      <c r="A5527" t="inlineStr">
        <is>
          <t xml:space="preserve">2034-02-16</t>
        </is>
      </c>
    </row>
    <row r="5528">
      <c r="A5528" t="inlineStr">
        <is>
          <t xml:space="preserve">2034-02-17</t>
        </is>
      </c>
    </row>
    <row r="5529">
      <c r="A5529" t="inlineStr">
        <is>
          <t xml:space="preserve">2034-02-18</t>
        </is>
      </c>
    </row>
    <row r="5530">
      <c r="A5530" t="inlineStr">
        <is>
          <t xml:space="preserve">2034-02-19</t>
        </is>
      </c>
    </row>
    <row r="5531">
      <c r="A5531" t="inlineStr">
        <is>
          <t xml:space="preserve">2034-02-20</t>
        </is>
      </c>
    </row>
    <row r="5532">
      <c r="A5532" t="inlineStr">
        <is>
          <t xml:space="preserve">2034-02-21</t>
        </is>
      </c>
    </row>
    <row r="5533">
      <c r="A5533" t="inlineStr">
        <is>
          <t xml:space="preserve">2034-02-22</t>
        </is>
      </c>
    </row>
    <row r="5534">
      <c r="A5534" t="inlineStr">
        <is>
          <t xml:space="preserve">2034-02-23</t>
        </is>
      </c>
    </row>
    <row r="5535">
      <c r="A5535" t="inlineStr">
        <is>
          <t xml:space="preserve">2034-02-24</t>
        </is>
      </c>
    </row>
    <row r="5536">
      <c r="A5536" t="inlineStr">
        <is>
          <t xml:space="preserve">2034-02-25</t>
        </is>
      </c>
    </row>
    <row r="5537">
      <c r="A5537" t="inlineStr">
        <is>
          <t xml:space="preserve">2034-02-26</t>
        </is>
      </c>
    </row>
    <row r="5538">
      <c r="A5538" t="inlineStr">
        <is>
          <t xml:space="preserve">2034-02-27</t>
        </is>
      </c>
    </row>
    <row r="5539">
      <c r="A5539" t="inlineStr">
        <is>
          <t xml:space="preserve">2034-02-28</t>
        </is>
      </c>
    </row>
    <row r="5540">
      <c r="A5540" t="inlineStr">
        <is>
          <t xml:space="preserve">2034-03-01</t>
        </is>
      </c>
    </row>
    <row r="5541">
      <c r="A5541" t="inlineStr">
        <is>
          <t xml:space="preserve">2034-03-02</t>
        </is>
      </c>
    </row>
    <row r="5542">
      <c r="A5542" t="inlineStr">
        <is>
          <t xml:space="preserve">2034-03-03</t>
        </is>
      </c>
    </row>
    <row r="5543">
      <c r="A5543" t="inlineStr">
        <is>
          <t xml:space="preserve">2034-03-04</t>
        </is>
      </c>
    </row>
    <row r="5544">
      <c r="A5544" t="inlineStr">
        <is>
          <t xml:space="preserve">2034-03-05</t>
        </is>
      </c>
    </row>
    <row r="5545">
      <c r="A5545" t="inlineStr">
        <is>
          <t xml:space="preserve">2034-03-06</t>
        </is>
      </c>
    </row>
    <row r="5546">
      <c r="A5546" t="inlineStr">
        <is>
          <t xml:space="preserve">2034-03-07</t>
        </is>
      </c>
    </row>
    <row r="5547">
      <c r="A5547" t="inlineStr">
        <is>
          <t xml:space="preserve">2034-03-08</t>
        </is>
      </c>
    </row>
    <row r="5548">
      <c r="A5548" t="inlineStr">
        <is>
          <t xml:space="preserve">2034-03-09</t>
        </is>
      </c>
    </row>
    <row r="5549">
      <c r="A5549" t="inlineStr">
        <is>
          <t xml:space="preserve">2034-03-10</t>
        </is>
      </c>
    </row>
    <row r="5550">
      <c r="A5550" t="inlineStr">
        <is>
          <t xml:space="preserve">2034-03-11</t>
        </is>
      </c>
    </row>
    <row r="5551">
      <c r="A5551" t="inlineStr">
        <is>
          <t xml:space="preserve">2034-03-12</t>
        </is>
      </c>
    </row>
    <row r="5552">
      <c r="A5552" t="inlineStr">
        <is>
          <t xml:space="preserve">2034-03-13</t>
        </is>
      </c>
    </row>
    <row r="5553">
      <c r="A5553" t="inlineStr">
        <is>
          <t xml:space="preserve">2034-03-14</t>
        </is>
      </c>
    </row>
    <row r="5554">
      <c r="A5554" t="inlineStr">
        <is>
          <t xml:space="preserve">2034-03-15</t>
        </is>
      </c>
    </row>
    <row r="5555">
      <c r="A5555" t="inlineStr">
        <is>
          <t xml:space="preserve">2034-03-16</t>
        </is>
      </c>
    </row>
    <row r="5556">
      <c r="A5556" t="inlineStr">
        <is>
          <t xml:space="preserve">2034-03-17</t>
        </is>
      </c>
    </row>
    <row r="5557">
      <c r="A5557" t="inlineStr">
        <is>
          <t xml:space="preserve">2034-03-18</t>
        </is>
      </c>
    </row>
    <row r="5558">
      <c r="A5558" t="inlineStr">
        <is>
          <t xml:space="preserve">2034-03-19</t>
        </is>
      </c>
    </row>
    <row r="5559">
      <c r="A5559" t="inlineStr">
        <is>
          <t xml:space="preserve">2034-03-20</t>
        </is>
      </c>
    </row>
    <row r="5560">
      <c r="A5560" t="inlineStr">
        <is>
          <t xml:space="preserve">2034-03-21</t>
        </is>
      </c>
    </row>
    <row r="5561">
      <c r="A5561" t="inlineStr">
        <is>
          <t xml:space="preserve">2034-03-22</t>
        </is>
      </c>
    </row>
    <row r="5562">
      <c r="A5562" t="inlineStr">
        <is>
          <t xml:space="preserve">2034-03-23</t>
        </is>
      </c>
    </row>
    <row r="5563">
      <c r="A5563" t="inlineStr">
        <is>
          <t xml:space="preserve">2034-03-24</t>
        </is>
      </c>
    </row>
    <row r="5564">
      <c r="A5564" t="inlineStr">
        <is>
          <t xml:space="preserve">2034-03-25</t>
        </is>
      </c>
    </row>
    <row r="5565">
      <c r="A5565" t="inlineStr">
        <is>
          <t xml:space="preserve">2034-03-26</t>
        </is>
      </c>
    </row>
    <row r="5566">
      <c r="A5566" t="inlineStr">
        <is>
          <t xml:space="preserve">2034-03-27</t>
        </is>
      </c>
    </row>
    <row r="5567">
      <c r="A5567" t="inlineStr">
        <is>
          <t xml:space="preserve">2034-03-28</t>
        </is>
      </c>
    </row>
    <row r="5568">
      <c r="A5568" t="inlineStr">
        <is>
          <t xml:space="preserve">2034-03-29</t>
        </is>
      </c>
    </row>
    <row r="5569">
      <c r="A5569" t="inlineStr">
        <is>
          <t xml:space="preserve">2034-03-30</t>
        </is>
      </c>
    </row>
    <row r="5570">
      <c r="A5570" t="inlineStr">
        <is>
          <t xml:space="preserve">2034-03-31</t>
        </is>
      </c>
    </row>
    <row r="5571">
      <c r="A5571" t="inlineStr">
        <is>
          <t xml:space="preserve">2034-04-01</t>
        </is>
      </c>
    </row>
    <row r="5572">
      <c r="A5572" t="inlineStr">
        <is>
          <t xml:space="preserve">2034-04-02</t>
        </is>
      </c>
    </row>
    <row r="5573">
      <c r="A5573" t="inlineStr">
        <is>
          <t xml:space="preserve">2034-04-03</t>
        </is>
      </c>
    </row>
    <row r="5574">
      <c r="A5574" t="inlineStr">
        <is>
          <t xml:space="preserve">2034-04-04</t>
        </is>
      </c>
    </row>
    <row r="5575">
      <c r="A5575" t="inlineStr">
        <is>
          <t xml:space="preserve">2034-04-05</t>
        </is>
      </c>
    </row>
    <row r="5576">
      <c r="A5576" t="inlineStr">
        <is>
          <t xml:space="preserve">2034-04-06</t>
        </is>
      </c>
    </row>
    <row r="5577">
      <c r="A5577" t="inlineStr">
        <is>
          <t xml:space="preserve">2034-04-07</t>
        </is>
      </c>
    </row>
    <row r="5578">
      <c r="A5578" t="inlineStr">
        <is>
          <t xml:space="preserve">2034-04-08</t>
        </is>
      </c>
    </row>
    <row r="5579">
      <c r="A5579" t="inlineStr">
        <is>
          <t xml:space="preserve">2034-04-09</t>
        </is>
      </c>
    </row>
    <row r="5580">
      <c r="A5580" t="inlineStr">
        <is>
          <t xml:space="preserve">2034-04-10</t>
        </is>
      </c>
    </row>
    <row r="5581">
      <c r="A5581" t="inlineStr">
        <is>
          <t xml:space="preserve">2034-04-11</t>
        </is>
      </c>
    </row>
    <row r="5582">
      <c r="A5582" t="inlineStr">
        <is>
          <t xml:space="preserve">2034-04-12</t>
        </is>
      </c>
    </row>
    <row r="5583">
      <c r="A5583" t="inlineStr">
        <is>
          <t xml:space="preserve">2034-04-13</t>
        </is>
      </c>
    </row>
    <row r="5584">
      <c r="A5584" t="inlineStr">
        <is>
          <t xml:space="preserve">2034-04-14</t>
        </is>
      </c>
    </row>
    <row r="5585">
      <c r="A5585" t="inlineStr">
        <is>
          <t xml:space="preserve">2034-04-15</t>
        </is>
      </c>
    </row>
    <row r="5586">
      <c r="A5586" t="inlineStr">
        <is>
          <t xml:space="preserve">2034-04-16</t>
        </is>
      </c>
    </row>
    <row r="5587">
      <c r="A5587" t="inlineStr">
        <is>
          <t xml:space="preserve">2034-04-17</t>
        </is>
      </c>
    </row>
    <row r="5588">
      <c r="A5588" t="inlineStr">
        <is>
          <t xml:space="preserve">2034-04-18</t>
        </is>
      </c>
    </row>
    <row r="5589">
      <c r="A5589" t="inlineStr">
        <is>
          <t xml:space="preserve">2034-04-19</t>
        </is>
      </c>
    </row>
    <row r="5590">
      <c r="A5590" t="inlineStr">
        <is>
          <t xml:space="preserve">2034-04-20</t>
        </is>
      </c>
    </row>
    <row r="5591">
      <c r="A5591" t="inlineStr">
        <is>
          <t xml:space="preserve">2034-04-21</t>
        </is>
      </c>
    </row>
    <row r="5592">
      <c r="A5592" t="inlineStr">
        <is>
          <t xml:space="preserve">2034-04-22</t>
        </is>
      </c>
    </row>
    <row r="5593">
      <c r="A5593" t="inlineStr">
        <is>
          <t xml:space="preserve">2034-04-23</t>
        </is>
      </c>
    </row>
    <row r="5594">
      <c r="A5594" t="inlineStr">
        <is>
          <t xml:space="preserve">2034-04-24</t>
        </is>
      </c>
    </row>
    <row r="5595">
      <c r="A5595" t="inlineStr">
        <is>
          <t xml:space="preserve">2034-04-25</t>
        </is>
      </c>
    </row>
    <row r="5596">
      <c r="A5596" t="inlineStr">
        <is>
          <t xml:space="preserve">2034-04-26</t>
        </is>
      </c>
    </row>
    <row r="5597">
      <c r="A5597" t="inlineStr">
        <is>
          <t xml:space="preserve">2034-04-27</t>
        </is>
      </c>
    </row>
    <row r="5598">
      <c r="A5598" t="inlineStr">
        <is>
          <t xml:space="preserve">2034-04-28</t>
        </is>
      </c>
    </row>
    <row r="5599">
      <c r="A5599" t="inlineStr">
        <is>
          <t xml:space="preserve">2034-04-29</t>
        </is>
      </c>
    </row>
    <row r="5600">
      <c r="A5600" t="inlineStr">
        <is>
          <t xml:space="preserve">2034-04-30</t>
        </is>
      </c>
    </row>
    <row r="5601">
      <c r="A5601" t="inlineStr">
        <is>
          <t xml:space="preserve">2034-05-01</t>
        </is>
      </c>
    </row>
    <row r="5602">
      <c r="A5602" t="inlineStr">
        <is>
          <t xml:space="preserve">2034-05-02</t>
        </is>
      </c>
    </row>
    <row r="5603">
      <c r="A5603" t="inlineStr">
        <is>
          <t xml:space="preserve">2034-05-03</t>
        </is>
      </c>
    </row>
    <row r="5604">
      <c r="A5604" t="inlineStr">
        <is>
          <t xml:space="preserve">2034-05-04</t>
        </is>
      </c>
    </row>
    <row r="5605">
      <c r="A5605" t="inlineStr">
        <is>
          <t xml:space="preserve">2034-05-05</t>
        </is>
      </c>
    </row>
    <row r="5606">
      <c r="A5606" t="inlineStr">
        <is>
          <t xml:space="preserve">2034-05-06</t>
        </is>
      </c>
    </row>
    <row r="5607">
      <c r="A5607" t="inlineStr">
        <is>
          <t xml:space="preserve">2034-05-07</t>
        </is>
      </c>
    </row>
    <row r="5608">
      <c r="A5608" t="inlineStr">
        <is>
          <t xml:space="preserve">2034-05-08</t>
        </is>
      </c>
    </row>
    <row r="5609">
      <c r="A5609" t="inlineStr">
        <is>
          <t xml:space="preserve">2034-05-09</t>
        </is>
      </c>
    </row>
    <row r="5610">
      <c r="A5610" t="inlineStr">
        <is>
          <t xml:space="preserve">2034-05-10</t>
        </is>
      </c>
    </row>
    <row r="5611">
      <c r="A5611" t="inlineStr">
        <is>
          <t xml:space="preserve">2034-05-11</t>
        </is>
      </c>
    </row>
    <row r="5612">
      <c r="A5612" t="inlineStr">
        <is>
          <t xml:space="preserve">2034-05-12</t>
        </is>
      </c>
    </row>
    <row r="5613">
      <c r="A5613" t="inlineStr">
        <is>
          <t xml:space="preserve">2034-05-13</t>
        </is>
      </c>
    </row>
    <row r="5614">
      <c r="A5614" t="inlineStr">
        <is>
          <t xml:space="preserve">2034-05-14</t>
        </is>
      </c>
    </row>
    <row r="5615">
      <c r="A5615" t="inlineStr">
        <is>
          <t xml:space="preserve">2034-05-15</t>
        </is>
      </c>
    </row>
    <row r="5616">
      <c r="A5616" t="inlineStr">
        <is>
          <t xml:space="preserve">2034-05-16</t>
        </is>
      </c>
    </row>
    <row r="5617">
      <c r="A5617" t="inlineStr">
        <is>
          <t xml:space="preserve">2034-05-17</t>
        </is>
      </c>
    </row>
    <row r="5618">
      <c r="A5618" t="inlineStr">
        <is>
          <t xml:space="preserve">2034-05-18</t>
        </is>
      </c>
    </row>
    <row r="5619">
      <c r="A5619" t="inlineStr">
        <is>
          <t xml:space="preserve">2034-05-19</t>
        </is>
      </c>
    </row>
    <row r="5620">
      <c r="A5620" t="inlineStr">
        <is>
          <t xml:space="preserve">2034-05-20</t>
        </is>
      </c>
    </row>
    <row r="5621">
      <c r="A5621" t="inlineStr">
        <is>
          <t xml:space="preserve">2034-05-21</t>
        </is>
      </c>
    </row>
    <row r="5622">
      <c r="A5622" t="inlineStr">
        <is>
          <t xml:space="preserve">2034-05-22</t>
        </is>
      </c>
    </row>
    <row r="5623">
      <c r="A5623" t="inlineStr">
        <is>
          <t xml:space="preserve">2034-05-23</t>
        </is>
      </c>
    </row>
    <row r="5624">
      <c r="A5624" t="inlineStr">
        <is>
          <t xml:space="preserve">2034-05-24</t>
        </is>
      </c>
    </row>
    <row r="5625">
      <c r="A5625" t="inlineStr">
        <is>
          <t xml:space="preserve">2034-05-25</t>
        </is>
      </c>
    </row>
    <row r="5626">
      <c r="A5626" t="inlineStr">
        <is>
          <t xml:space="preserve">2034-05-26</t>
        </is>
      </c>
    </row>
    <row r="5627">
      <c r="A5627" t="inlineStr">
        <is>
          <t xml:space="preserve">2034-05-27</t>
        </is>
      </c>
    </row>
    <row r="5628">
      <c r="A5628" t="inlineStr">
        <is>
          <t xml:space="preserve">2034-05-28</t>
        </is>
      </c>
    </row>
    <row r="5629">
      <c r="A5629" t="inlineStr">
        <is>
          <t xml:space="preserve">2034-05-29</t>
        </is>
      </c>
    </row>
    <row r="5630">
      <c r="A5630" t="inlineStr">
        <is>
          <t xml:space="preserve">2034-05-30</t>
        </is>
      </c>
    </row>
    <row r="5631">
      <c r="A5631" t="inlineStr">
        <is>
          <t xml:space="preserve">2034-05-31</t>
        </is>
      </c>
    </row>
    <row r="5632">
      <c r="A5632" t="inlineStr">
        <is>
          <t xml:space="preserve">2034-06-01</t>
        </is>
      </c>
    </row>
    <row r="5633">
      <c r="A5633" t="inlineStr">
        <is>
          <t xml:space="preserve">2034-06-02</t>
        </is>
      </c>
    </row>
    <row r="5634">
      <c r="A5634" t="inlineStr">
        <is>
          <t xml:space="preserve">2034-06-03</t>
        </is>
      </c>
    </row>
    <row r="5635">
      <c r="A5635" t="inlineStr">
        <is>
          <t xml:space="preserve">2034-06-04</t>
        </is>
      </c>
    </row>
    <row r="5636">
      <c r="A5636" t="inlineStr">
        <is>
          <t xml:space="preserve">2034-06-05</t>
        </is>
      </c>
    </row>
    <row r="5637">
      <c r="A5637" t="inlineStr">
        <is>
          <t xml:space="preserve">2034-06-06</t>
        </is>
      </c>
    </row>
    <row r="5638">
      <c r="A5638" t="inlineStr">
        <is>
          <t xml:space="preserve">2034-06-07</t>
        </is>
      </c>
    </row>
    <row r="5639">
      <c r="A5639" t="inlineStr">
        <is>
          <t xml:space="preserve">2034-06-08</t>
        </is>
      </c>
    </row>
    <row r="5640">
      <c r="A5640" t="inlineStr">
        <is>
          <t xml:space="preserve">2034-06-09</t>
        </is>
      </c>
    </row>
    <row r="5641">
      <c r="A5641" t="inlineStr">
        <is>
          <t xml:space="preserve">2034-06-10</t>
        </is>
      </c>
    </row>
    <row r="5642">
      <c r="A5642" t="inlineStr">
        <is>
          <t xml:space="preserve">2034-06-11</t>
        </is>
      </c>
    </row>
    <row r="5643">
      <c r="A5643" t="inlineStr">
        <is>
          <t xml:space="preserve">2034-06-12</t>
        </is>
      </c>
    </row>
    <row r="5644">
      <c r="A5644" t="inlineStr">
        <is>
          <t xml:space="preserve">2034-06-13</t>
        </is>
      </c>
    </row>
    <row r="5645">
      <c r="A5645" t="inlineStr">
        <is>
          <t xml:space="preserve">2034-06-14</t>
        </is>
      </c>
    </row>
    <row r="5646">
      <c r="A5646" t="inlineStr">
        <is>
          <t xml:space="preserve">2034-06-15</t>
        </is>
      </c>
    </row>
    <row r="5647">
      <c r="A5647" t="inlineStr">
        <is>
          <t xml:space="preserve">2034-06-16</t>
        </is>
      </c>
    </row>
    <row r="5648">
      <c r="A5648" t="inlineStr">
        <is>
          <t xml:space="preserve">2034-06-17</t>
        </is>
      </c>
    </row>
    <row r="5649">
      <c r="A5649" t="inlineStr">
        <is>
          <t xml:space="preserve">2034-06-18</t>
        </is>
      </c>
    </row>
    <row r="5650">
      <c r="A5650" t="inlineStr">
        <is>
          <t xml:space="preserve">2034-06-19</t>
        </is>
      </c>
    </row>
    <row r="5651">
      <c r="A5651" t="inlineStr">
        <is>
          <t xml:space="preserve">2034-06-20</t>
        </is>
      </c>
    </row>
    <row r="5652">
      <c r="A5652" t="inlineStr">
        <is>
          <t xml:space="preserve">2034-06-21</t>
        </is>
      </c>
    </row>
    <row r="5653">
      <c r="A5653" t="inlineStr">
        <is>
          <t xml:space="preserve">2034-06-22</t>
        </is>
      </c>
    </row>
    <row r="5654">
      <c r="A5654" t="inlineStr">
        <is>
          <t xml:space="preserve">2034-06-23</t>
        </is>
      </c>
    </row>
    <row r="5655">
      <c r="A5655" t="inlineStr">
        <is>
          <t xml:space="preserve">2034-06-24</t>
        </is>
      </c>
    </row>
    <row r="5656">
      <c r="A5656" t="inlineStr">
        <is>
          <t xml:space="preserve">2034-06-25</t>
        </is>
      </c>
    </row>
    <row r="5657">
      <c r="A5657" t="inlineStr">
        <is>
          <t xml:space="preserve">2034-06-26</t>
        </is>
      </c>
    </row>
    <row r="5658">
      <c r="A5658" t="inlineStr">
        <is>
          <t xml:space="preserve">2034-06-27</t>
        </is>
      </c>
    </row>
    <row r="5659">
      <c r="A5659" t="inlineStr">
        <is>
          <t xml:space="preserve">2034-06-28</t>
        </is>
      </c>
    </row>
    <row r="5660">
      <c r="A5660" t="inlineStr">
        <is>
          <t xml:space="preserve">2034-06-29</t>
        </is>
      </c>
    </row>
    <row r="5661">
      <c r="A5661" t="inlineStr">
        <is>
          <t xml:space="preserve">2034-06-30</t>
        </is>
      </c>
    </row>
    <row r="5662">
      <c r="A5662" t="inlineStr">
        <is>
          <t xml:space="preserve">2034-07-01</t>
        </is>
      </c>
    </row>
    <row r="5663">
      <c r="A5663" t="inlineStr">
        <is>
          <t xml:space="preserve">2034-07-02</t>
        </is>
      </c>
    </row>
    <row r="5664">
      <c r="A5664" t="inlineStr">
        <is>
          <t xml:space="preserve">2034-07-03</t>
        </is>
      </c>
    </row>
    <row r="5665">
      <c r="A5665" t="inlineStr">
        <is>
          <t xml:space="preserve">2034-07-04</t>
        </is>
      </c>
    </row>
    <row r="5666">
      <c r="A5666" t="inlineStr">
        <is>
          <t xml:space="preserve">2034-07-05</t>
        </is>
      </c>
    </row>
    <row r="5667">
      <c r="A5667" t="inlineStr">
        <is>
          <t xml:space="preserve">2034-07-06</t>
        </is>
      </c>
    </row>
    <row r="5668">
      <c r="A5668" t="inlineStr">
        <is>
          <t xml:space="preserve">2034-07-07</t>
        </is>
      </c>
    </row>
    <row r="5669">
      <c r="A5669" t="inlineStr">
        <is>
          <t xml:space="preserve">2034-07-08</t>
        </is>
      </c>
    </row>
    <row r="5670">
      <c r="A5670" t="inlineStr">
        <is>
          <t xml:space="preserve">2034-07-09</t>
        </is>
      </c>
    </row>
    <row r="5671">
      <c r="A5671" t="inlineStr">
        <is>
          <t xml:space="preserve">2034-07-10</t>
        </is>
      </c>
    </row>
    <row r="5672">
      <c r="A5672" t="inlineStr">
        <is>
          <t xml:space="preserve">2034-07-11</t>
        </is>
      </c>
    </row>
    <row r="5673">
      <c r="A5673" t="inlineStr">
        <is>
          <t xml:space="preserve">2034-07-12</t>
        </is>
      </c>
    </row>
    <row r="5674">
      <c r="A5674" t="inlineStr">
        <is>
          <t xml:space="preserve">2034-07-13</t>
        </is>
      </c>
    </row>
    <row r="5675">
      <c r="A5675" t="inlineStr">
        <is>
          <t xml:space="preserve">2034-07-14</t>
        </is>
      </c>
    </row>
    <row r="5676">
      <c r="A5676" t="inlineStr">
        <is>
          <t xml:space="preserve">2034-07-15</t>
        </is>
      </c>
    </row>
    <row r="5677">
      <c r="A5677" t="inlineStr">
        <is>
          <t xml:space="preserve">2034-07-16</t>
        </is>
      </c>
    </row>
    <row r="5678">
      <c r="A5678" t="inlineStr">
        <is>
          <t xml:space="preserve">2034-07-17</t>
        </is>
      </c>
    </row>
    <row r="5679">
      <c r="A5679" t="inlineStr">
        <is>
          <t xml:space="preserve">2034-07-18</t>
        </is>
      </c>
    </row>
    <row r="5680">
      <c r="A5680" t="inlineStr">
        <is>
          <t xml:space="preserve">2034-07-19</t>
        </is>
      </c>
    </row>
    <row r="5681">
      <c r="A5681" t="inlineStr">
        <is>
          <t xml:space="preserve">2034-07-20</t>
        </is>
      </c>
    </row>
    <row r="5682">
      <c r="A5682" t="inlineStr">
        <is>
          <t xml:space="preserve">2034-07-21</t>
        </is>
      </c>
    </row>
    <row r="5683">
      <c r="A5683" t="inlineStr">
        <is>
          <t xml:space="preserve">2034-07-22</t>
        </is>
      </c>
    </row>
    <row r="5684">
      <c r="A5684" t="inlineStr">
        <is>
          <t xml:space="preserve">2034-07-23</t>
        </is>
      </c>
    </row>
    <row r="5685">
      <c r="A5685" t="inlineStr">
        <is>
          <t xml:space="preserve">2034-07-24</t>
        </is>
      </c>
    </row>
    <row r="5686">
      <c r="A5686" t="inlineStr">
        <is>
          <t xml:space="preserve">2034-07-25</t>
        </is>
      </c>
    </row>
    <row r="5687">
      <c r="A5687" t="inlineStr">
        <is>
          <t xml:space="preserve">2034-07-26</t>
        </is>
      </c>
    </row>
    <row r="5688">
      <c r="A5688" t="inlineStr">
        <is>
          <t xml:space="preserve">2034-07-27</t>
        </is>
      </c>
    </row>
    <row r="5689">
      <c r="A5689" t="inlineStr">
        <is>
          <t xml:space="preserve">2034-07-28</t>
        </is>
      </c>
    </row>
    <row r="5690">
      <c r="A5690" t="inlineStr">
        <is>
          <t xml:space="preserve">2034-07-29</t>
        </is>
      </c>
    </row>
    <row r="5691">
      <c r="A5691" t="inlineStr">
        <is>
          <t xml:space="preserve">2034-07-30</t>
        </is>
      </c>
    </row>
    <row r="5692">
      <c r="A5692" t="inlineStr">
        <is>
          <t xml:space="preserve">2034-07-31</t>
        </is>
      </c>
    </row>
    <row r="5693">
      <c r="A5693" t="inlineStr">
        <is>
          <t xml:space="preserve">2034-08-01</t>
        </is>
      </c>
    </row>
    <row r="5694">
      <c r="A5694" t="inlineStr">
        <is>
          <t xml:space="preserve">2034-08-02</t>
        </is>
      </c>
    </row>
    <row r="5695">
      <c r="A5695" t="inlineStr">
        <is>
          <t xml:space="preserve">2034-08-03</t>
        </is>
      </c>
    </row>
    <row r="5696">
      <c r="A5696" t="inlineStr">
        <is>
          <t xml:space="preserve">2034-08-04</t>
        </is>
      </c>
    </row>
    <row r="5697">
      <c r="A5697" t="inlineStr">
        <is>
          <t xml:space="preserve">2034-08-05</t>
        </is>
      </c>
    </row>
    <row r="5698">
      <c r="A5698" t="inlineStr">
        <is>
          <t xml:space="preserve">2034-08-06</t>
        </is>
      </c>
    </row>
    <row r="5699">
      <c r="A5699" t="inlineStr">
        <is>
          <t xml:space="preserve">2034-08-07</t>
        </is>
      </c>
    </row>
    <row r="5700">
      <c r="A5700" t="inlineStr">
        <is>
          <t xml:space="preserve">2034-08-08</t>
        </is>
      </c>
    </row>
    <row r="5701">
      <c r="A5701" t="inlineStr">
        <is>
          <t xml:space="preserve">2034-08-09</t>
        </is>
      </c>
    </row>
    <row r="5702">
      <c r="A5702" t="inlineStr">
        <is>
          <t xml:space="preserve">2034-08-10</t>
        </is>
      </c>
    </row>
    <row r="5703">
      <c r="A5703" t="inlineStr">
        <is>
          <t xml:space="preserve">2034-08-11</t>
        </is>
      </c>
    </row>
    <row r="5704">
      <c r="A5704" t="inlineStr">
        <is>
          <t xml:space="preserve">2034-08-12</t>
        </is>
      </c>
    </row>
    <row r="5705">
      <c r="A5705" t="inlineStr">
        <is>
          <t xml:space="preserve">2034-08-13</t>
        </is>
      </c>
    </row>
    <row r="5706">
      <c r="A5706" t="inlineStr">
        <is>
          <t xml:space="preserve">2034-08-14</t>
        </is>
      </c>
    </row>
    <row r="5707">
      <c r="A5707" t="inlineStr">
        <is>
          <t xml:space="preserve">2034-08-15</t>
        </is>
      </c>
    </row>
    <row r="5708">
      <c r="A5708" t="inlineStr">
        <is>
          <t xml:space="preserve">2034-08-16</t>
        </is>
      </c>
    </row>
    <row r="5709">
      <c r="A5709" t="inlineStr">
        <is>
          <t xml:space="preserve">2034-08-17</t>
        </is>
      </c>
    </row>
    <row r="5710">
      <c r="A5710" t="inlineStr">
        <is>
          <t xml:space="preserve">2034-08-18</t>
        </is>
      </c>
    </row>
    <row r="5711">
      <c r="A5711" t="inlineStr">
        <is>
          <t xml:space="preserve">2034-08-19</t>
        </is>
      </c>
    </row>
    <row r="5712">
      <c r="A5712" t="inlineStr">
        <is>
          <t xml:space="preserve">2034-08-20</t>
        </is>
      </c>
    </row>
    <row r="5713">
      <c r="A5713" t="inlineStr">
        <is>
          <t xml:space="preserve">2034-08-21</t>
        </is>
      </c>
    </row>
    <row r="5714">
      <c r="A5714" t="inlineStr">
        <is>
          <t xml:space="preserve">2034-08-22</t>
        </is>
      </c>
    </row>
    <row r="5715">
      <c r="A5715" t="inlineStr">
        <is>
          <t xml:space="preserve">2034-08-23</t>
        </is>
      </c>
    </row>
    <row r="5716">
      <c r="A5716" t="inlineStr">
        <is>
          <t xml:space="preserve">2034-08-24</t>
        </is>
      </c>
    </row>
    <row r="5717">
      <c r="A5717" t="inlineStr">
        <is>
          <t xml:space="preserve">2034-08-25</t>
        </is>
      </c>
    </row>
    <row r="5718">
      <c r="A5718" t="inlineStr">
        <is>
          <t xml:space="preserve">2034-08-26</t>
        </is>
      </c>
    </row>
    <row r="5719">
      <c r="A5719" t="inlineStr">
        <is>
          <t xml:space="preserve">2034-08-27</t>
        </is>
      </c>
    </row>
    <row r="5720">
      <c r="A5720" t="inlineStr">
        <is>
          <t xml:space="preserve">2034-08-28</t>
        </is>
      </c>
    </row>
    <row r="5721">
      <c r="A5721" t="inlineStr">
        <is>
          <t xml:space="preserve">2034-08-29</t>
        </is>
      </c>
    </row>
    <row r="5722">
      <c r="A5722" t="inlineStr">
        <is>
          <t xml:space="preserve">2034-08-30</t>
        </is>
      </c>
    </row>
    <row r="5723">
      <c r="A5723" t="inlineStr">
        <is>
          <t xml:space="preserve">2034-08-31</t>
        </is>
      </c>
    </row>
    <row r="5724">
      <c r="A5724" t="inlineStr">
        <is>
          <t xml:space="preserve">2034-09-01</t>
        </is>
      </c>
    </row>
    <row r="5725">
      <c r="A5725" t="inlineStr">
        <is>
          <t xml:space="preserve">2034-09-02</t>
        </is>
      </c>
    </row>
    <row r="5726">
      <c r="A5726" t="inlineStr">
        <is>
          <t xml:space="preserve">2034-09-03</t>
        </is>
      </c>
    </row>
    <row r="5727">
      <c r="A5727" t="inlineStr">
        <is>
          <t xml:space="preserve">2034-09-04</t>
        </is>
      </c>
    </row>
    <row r="5728">
      <c r="A5728" t="inlineStr">
        <is>
          <t xml:space="preserve">2034-09-05</t>
        </is>
      </c>
    </row>
    <row r="5729">
      <c r="A5729" t="inlineStr">
        <is>
          <t xml:space="preserve">2034-09-06</t>
        </is>
      </c>
    </row>
    <row r="5730">
      <c r="A5730" t="inlineStr">
        <is>
          <t xml:space="preserve">2034-09-07</t>
        </is>
      </c>
    </row>
    <row r="5731">
      <c r="A5731" t="inlineStr">
        <is>
          <t xml:space="preserve">2034-09-08</t>
        </is>
      </c>
    </row>
    <row r="5732">
      <c r="A5732" t="inlineStr">
        <is>
          <t xml:space="preserve">2034-09-09</t>
        </is>
      </c>
    </row>
    <row r="5733">
      <c r="A5733" t="inlineStr">
        <is>
          <t xml:space="preserve">2034-09-10</t>
        </is>
      </c>
    </row>
    <row r="5734">
      <c r="A5734" t="inlineStr">
        <is>
          <t xml:space="preserve">2034-09-11</t>
        </is>
      </c>
    </row>
    <row r="5735">
      <c r="A5735" t="inlineStr">
        <is>
          <t xml:space="preserve">2034-09-12</t>
        </is>
      </c>
    </row>
    <row r="5736">
      <c r="A5736" t="inlineStr">
        <is>
          <t xml:space="preserve">2034-09-13</t>
        </is>
      </c>
    </row>
    <row r="5737">
      <c r="A5737" t="inlineStr">
        <is>
          <t xml:space="preserve">2034-09-14</t>
        </is>
      </c>
    </row>
    <row r="5738">
      <c r="A5738" t="inlineStr">
        <is>
          <t xml:space="preserve">2034-09-15</t>
        </is>
      </c>
    </row>
    <row r="5739">
      <c r="A5739" t="inlineStr">
        <is>
          <t xml:space="preserve">2034-09-16</t>
        </is>
      </c>
    </row>
    <row r="5740">
      <c r="A5740" t="inlineStr">
        <is>
          <t xml:space="preserve">2034-09-17</t>
        </is>
      </c>
    </row>
    <row r="5741">
      <c r="A5741" t="inlineStr">
        <is>
          <t xml:space="preserve">2034-09-18</t>
        </is>
      </c>
    </row>
    <row r="5742">
      <c r="A5742" t="inlineStr">
        <is>
          <t xml:space="preserve">2034-09-19</t>
        </is>
      </c>
    </row>
    <row r="5743">
      <c r="A5743" t="inlineStr">
        <is>
          <t xml:space="preserve">2034-09-20</t>
        </is>
      </c>
    </row>
    <row r="5744">
      <c r="A5744" t="inlineStr">
        <is>
          <t xml:space="preserve">2034-09-21</t>
        </is>
      </c>
    </row>
    <row r="5745">
      <c r="A5745" t="inlineStr">
        <is>
          <t xml:space="preserve">2034-09-22</t>
        </is>
      </c>
    </row>
    <row r="5746">
      <c r="A5746" t="inlineStr">
        <is>
          <t xml:space="preserve">2034-09-23</t>
        </is>
      </c>
    </row>
    <row r="5747">
      <c r="A5747" t="inlineStr">
        <is>
          <t xml:space="preserve">2034-09-24</t>
        </is>
      </c>
    </row>
    <row r="5748">
      <c r="A5748" t="inlineStr">
        <is>
          <t xml:space="preserve">2034-09-25</t>
        </is>
      </c>
    </row>
    <row r="5749">
      <c r="A5749" t="inlineStr">
        <is>
          <t xml:space="preserve">2034-09-26</t>
        </is>
      </c>
    </row>
    <row r="5750">
      <c r="A5750" t="inlineStr">
        <is>
          <t xml:space="preserve">2034-09-27</t>
        </is>
      </c>
    </row>
    <row r="5751">
      <c r="A5751" t="inlineStr">
        <is>
          <t xml:space="preserve">2034-09-28</t>
        </is>
      </c>
    </row>
    <row r="5752">
      <c r="A5752" t="inlineStr">
        <is>
          <t xml:space="preserve">2034-09-29</t>
        </is>
      </c>
    </row>
    <row r="5753">
      <c r="A5753" t="inlineStr">
        <is>
          <t xml:space="preserve">2034-09-30</t>
        </is>
      </c>
    </row>
    <row r="5754">
      <c r="A5754" t="inlineStr">
        <is>
          <t xml:space="preserve">2034-10-01</t>
        </is>
      </c>
    </row>
    <row r="5755">
      <c r="A5755" t="inlineStr">
        <is>
          <t xml:space="preserve">2034-10-02</t>
        </is>
      </c>
    </row>
    <row r="5756">
      <c r="A5756" t="inlineStr">
        <is>
          <t xml:space="preserve">2034-10-03</t>
        </is>
      </c>
    </row>
    <row r="5757">
      <c r="A5757" t="inlineStr">
        <is>
          <t xml:space="preserve">2034-10-04</t>
        </is>
      </c>
    </row>
    <row r="5758">
      <c r="A5758" t="inlineStr">
        <is>
          <t xml:space="preserve">2034-10-05</t>
        </is>
      </c>
    </row>
    <row r="5759">
      <c r="A5759" t="inlineStr">
        <is>
          <t xml:space="preserve">2034-10-06</t>
        </is>
      </c>
    </row>
    <row r="5760">
      <c r="A5760" t="inlineStr">
        <is>
          <t xml:space="preserve">2034-10-07</t>
        </is>
      </c>
    </row>
    <row r="5761">
      <c r="A5761" t="inlineStr">
        <is>
          <t xml:space="preserve">2034-10-08</t>
        </is>
      </c>
    </row>
    <row r="5762">
      <c r="A5762" t="inlineStr">
        <is>
          <t xml:space="preserve">2034-10-09</t>
        </is>
      </c>
    </row>
    <row r="5763">
      <c r="A5763" t="inlineStr">
        <is>
          <t xml:space="preserve">2034-10-10</t>
        </is>
      </c>
    </row>
    <row r="5764">
      <c r="A5764" t="inlineStr">
        <is>
          <t xml:space="preserve">2034-10-11</t>
        </is>
      </c>
    </row>
    <row r="5765">
      <c r="A5765" t="inlineStr">
        <is>
          <t xml:space="preserve">2034-10-12</t>
        </is>
      </c>
    </row>
    <row r="5766">
      <c r="A5766" t="inlineStr">
        <is>
          <t xml:space="preserve">2034-10-13</t>
        </is>
      </c>
    </row>
    <row r="5767">
      <c r="A5767" t="inlineStr">
        <is>
          <t xml:space="preserve">2034-10-14</t>
        </is>
      </c>
    </row>
    <row r="5768">
      <c r="A5768" t="inlineStr">
        <is>
          <t xml:space="preserve">2034-10-15</t>
        </is>
      </c>
    </row>
    <row r="5769">
      <c r="A5769" t="inlineStr">
        <is>
          <t xml:space="preserve">2034-10-16</t>
        </is>
      </c>
    </row>
    <row r="5770">
      <c r="A5770" t="inlineStr">
        <is>
          <t xml:space="preserve">2034-10-17</t>
        </is>
      </c>
    </row>
    <row r="5771">
      <c r="A5771" t="inlineStr">
        <is>
          <t xml:space="preserve">2034-10-18</t>
        </is>
      </c>
    </row>
    <row r="5772">
      <c r="A5772" t="inlineStr">
        <is>
          <t xml:space="preserve">2034-10-19</t>
        </is>
      </c>
    </row>
    <row r="5773">
      <c r="A5773" t="inlineStr">
        <is>
          <t xml:space="preserve">2034-10-20</t>
        </is>
      </c>
    </row>
    <row r="5774">
      <c r="A5774" t="inlineStr">
        <is>
          <t xml:space="preserve">2034-10-21</t>
        </is>
      </c>
    </row>
    <row r="5775">
      <c r="A5775" t="inlineStr">
        <is>
          <t xml:space="preserve">2034-10-22</t>
        </is>
      </c>
    </row>
    <row r="5776">
      <c r="A5776" t="inlineStr">
        <is>
          <t xml:space="preserve">2034-10-23</t>
        </is>
      </c>
    </row>
    <row r="5777">
      <c r="A5777" t="inlineStr">
        <is>
          <t xml:space="preserve">2034-10-24</t>
        </is>
      </c>
    </row>
    <row r="5778">
      <c r="A5778" t="inlineStr">
        <is>
          <t xml:space="preserve">2034-10-25</t>
        </is>
      </c>
    </row>
    <row r="5779">
      <c r="A5779" t="inlineStr">
        <is>
          <t xml:space="preserve">2034-10-26</t>
        </is>
      </c>
    </row>
    <row r="5780">
      <c r="A5780" t="inlineStr">
        <is>
          <t xml:space="preserve">2034-10-27</t>
        </is>
      </c>
    </row>
    <row r="5781">
      <c r="A5781" t="inlineStr">
        <is>
          <t xml:space="preserve">2034-10-28</t>
        </is>
      </c>
    </row>
    <row r="5782">
      <c r="A5782" t="inlineStr">
        <is>
          <t xml:space="preserve">2034-10-29</t>
        </is>
      </c>
    </row>
    <row r="5783">
      <c r="A5783" t="inlineStr">
        <is>
          <t xml:space="preserve">2034-10-30</t>
        </is>
      </c>
    </row>
    <row r="5784">
      <c r="A5784" t="inlineStr">
        <is>
          <t xml:space="preserve">2034-10-31</t>
        </is>
      </c>
    </row>
    <row r="5785">
      <c r="A5785" t="inlineStr">
        <is>
          <t xml:space="preserve">2034-11-01</t>
        </is>
      </c>
    </row>
    <row r="5786">
      <c r="A5786" t="inlineStr">
        <is>
          <t xml:space="preserve">2034-11-02</t>
        </is>
      </c>
    </row>
    <row r="5787">
      <c r="A5787" t="inlineStr">
        <is>
          <t xml:space="preserve">2034-11-03</t>
        </is>
      </c>
    </row>
    <row r="5788">
      <c r="A5788" t="inlineStr">
        <is>
          <t xml:space="preserve">2034-11-04</t>
        </is>
      </c>
    </row>
    <row r="5789">
      <c r="A5789" t="inlineStr">
        <is>
          <t xml:space="preserve">2034-11-05</t>
        </is>
      </c>
    </row>
    <row r="5790">
      <c r="A5790" t="inlineStr">
        <is>
          <t xml:space="preserve">2034-11-06</t>
        </is>
      </c>
    </row>
    <row r="5791">
      <c r="A5791" t="inlineStr">
        <is>
          <t xml:space="preserve">2034-11-07</t>
        </is>
      </c>
    </row>
    <row r="5792">
      <c r="A5792" t="inlineStr">
        <is>
          <t xml:space="preserve">2034-11-08</t>
        </is>
      </c>
    </row>
    <row r="5793">
      <c r="A5793" t="inlineStr">
        <is>
          <t xml:space="preserve">2034-11-09</t>
        </is>
      </c>
    </row>
    <row r="5794">
      <c r="A5794" t="inlineStr">
        <is>
          <t xml:space="preserve">2034-11-10</t>
        </is>
      </c>
    </row>
    <row r="5795">
      <c r="A5795" t="inlineStr">
        <is>
          <t xml:space="preserve">2034-11-11</t>
        </is>
      </c>
    </row>
    <row r="5796">
      <c r="A5796" t="inlineStr">
        <is>
          <t xml:space="preserve">2034-11-12</t>
        </is>
      </c>
    </row>
    <row r="5797">
      <c r="A5797" t="inlineStr">
        <is>
          <t xml:space="preserve">2034-11-13</t>
        </is>
      </c>
    </row>
    <row r="5798">
      <c r="A5798" t="inlineStr">
        <is>
          <t xml:space="preserve">2034-11-14</t>
        </is>
      </c>
    </row>
    <row r="5799">
      <c r="A5799" t="inlineStr">
        <is>
          <t xml:space="preserve">2034-11-15</t>
        </is>
      </c>
    </row>
    <row r="5800">
      <c r="A5800" t="inlineStr">
        <is>
          <t xml:space="preserve">2034-11-16</t>
        </is>
      </c>
    </row>
    <row r="5801">
      <c r="A5801" t="inlineStr">
        <is>
          <t xml:space="preserve">2034-11-17</t>
        </is>
      </c>
    </row>
    <row r="5802">
      <c r="A5802" t="inlineStr">
        <is>
          <t xml:space="preserve">2034-11-18</t>
        </is>
      </c>
    </row>
    <row r="5803">
      <c r="A5803" t="inlineStr">
        <is>
          <t xml:space="preserve">2034-11-19</t>
        </is>
      </c>
    </row>
    <row r="5804">
      <c r="A5804" t="inlineStr">
        <is>
          <t xml:space="preserve">2034-11-20</t>
        </is>
      </c>
    </row>
    <row r="5805">
      <c r="A5805" t="inlineStr">
        <is>
          <t xml:space="preserve">2034-11-21</t>
        </is>
      </c>
    </row>
    <row r="5806">
      <c r="A5806" t="inlineStr">
        <is>
          <t xml:space="preserve">2034-11-22</t>
        </is>
      </c>
    </row>
    <row r="5807">
      <c r="A5807" t="inlineStr">
        <is>
          <t xml:space="preserve">2034-11-23</t>
        </is>
      </c>
    </row>
    <row r="5808">
      <c r="A5808" t="inlineStr">
        <is>
          <t xml:space="preserve">2034-11-24</t>
        </is>
      </c>
    </row>
    <row r="5809">
      <c r="A5809" t="inlineStr">
        <is>
          <t xml:space="preserve">2034-11-25</t>
        </is>
      </c>
    </row>
    <row r="5810">
      <c r="A5810" t="inlineStr">
        <is>
          <t xml:space="preserve">2034-11-26</t>
        </is>
      </c>
    </row>
    <row r="5811">
      <c r="A5811" t="inlineStr">
        <is>
          <t xml:space="preserve">2034-11-27</t>
        </is>
      </c>
    </row>
    <row r="5812">
      <c r="A5812" t="inlineStr">
        <is>
          <t xml:space="preserve">2034-11-28</t>
        </is>
      </c>
    </row>
    <row r="5813">
      <c r="A5813" t="inlineStr">
        <is>
          <t xml:space="preserve">2034-11-29</t>
        </is>
      </c>
    </row>
    <row r="5814">
      <c r="A5814" t="inlineStr">
        <is>
          <t xml:space="preserve">2034-11-30</t>
        </is>
      </c>
    </row>
    <row r="5815">
      <c r="A5815" t="inlineStr">
        <is>
          <t xml:space="preserve">2034-12-01</t>
        </is>
      </c>
    </row>
    <row r="5816">
      <c r="A5816" t="inlineStr">
        <is>
          <t xml:space="preserve">2034-12-02</t>
        </is>
      </c>
    </row>
    <row r="5817">
      <c r="A5817" t="inlineStr">
        <is>
          <t xml:space="preserve">2034-12-03</t>
        </is>
      </c>
    </row>
    <row r="5818">
      <c r="A5818" t="inlineStr">
        <is>
          <t xml:space="preserve">2034-12-04</t>
        </is>
      </c>
    </row>
    <row r="5819">
      <c r="A5819" t="inlineStr">
        <is>
          <t xml:space="preserve">2034-12-05</t>
        </is>
      </c>
    </row>
    <row r="5820">
      <c r="A5820" t="inlineStr">
        <is>
          <t xml:space="preserve">2034-12-06</t>
        </is>
      </c>
    </row>
    <row r="5821">
      <c r="A5821" t="inlineStr">
        <is>
          <t xml:space="preserve">2034-12-07</t>
        </is>
      </c>
    </row>
    <row r="5822">
      <c r="A5822" t="inlineStr">
        <is>
          <t xml:space="preserve">2034-12-08</t>
        </is>
      </c>
    </row>
    <row r="5823">
      <c r="A5823" t="inlineStr">
        <is>
          <t xml:space="preserve">2034-12-09</t>
        </is>
      </c>
    </row>
    <row r="5824">
      <c r="A5824" t="inlineStr">
        <is>
          <t xml:space="preserve">2034-12-10</t>
        </is>
      </c>
    </row>
    <row r="5825">
      <c r="A5825" t="inlineStr">
        <is>
          <t xml:space="preserve">2034-12-11</t>
        </is>
      </c>
    </row>
    <row r="5826">
      <c r="A5826" t="inlineStr">
        <is>
          <t xml:space="preserve">2034-12-12</t>
        </is>
      </c>
    </row>
    <row r="5827">
      <c r="A5827" t="inlineStr">
        <is>
          <t xml:space="preserve">2034-12-13</t>
        </is>
      </c>
    </row>
    <row r="5828">
      <c r="A5828" t="inlineStr">
        <is>
          <t xml:space="preserve">2034-12-14</t>
        </is>
      </c>
    </row>
    <row r="5829">
      <c r="A5829" t="inlineStr">
        <is>
          <t xml:space="preserve">2034-12-15</t>
        </is>
      </c>
    </row>
    <row r="5830">
      <c r="A5830" t="inlineStr">
        <is>
          <t xml:space="preserve">2034-12-16</t>
        </is>
      </c>
    </row>
    <row r="5831">
      <c r="A5831" t="inlineStr">
        <is>
          <t xml:space="preserve">2034-12-17</t>
        </is>
      </c>
    </row>
    <row r="5832">
      <c r="A5832" t="inlineStr">
        <is>
          <t xml:space="preserve">2034-12-18</t>
        </is>
      </c>
    </row>
    <row r="5833">
      <c r="A5833" t="inlineStr">
        <is>
          <t xml:space="preserve">2034-12-19</t>
        </is>
      </c>
    </row>
    <row r="5834">
      <c r="A5834" t="inlineStr">
        <is>
          <t xml:space="preserve">2034-12-20</t>
        </is>
      </c>
    </row>
    <row r="5835">
      <c r="A5835" t="inlineStr">
        <is>
          <t xml:space="preserve">2034-12-21</t>
        </is>
      </c>
    </row>
    <row r="5836">
      <c r="A5836" t="inlineStr">
        <is>
          <t xml:space="preserve">2034-12-22</t>
        </is>
      </c>
    </row>
    <row r="5837">
      <c r="A5837" t="inlineStr">
        <is>
          <t xml:space="preserve">2034-12-23</t>
        </is>
      </c>
    </row>
    <row r="5838">
      <c r="A5838" t="inlineStr">
        <is>
          <t xml:space="preserve">2034-12-24</t>
        </is>
      </c>
    </row>
    <row r="5839">
      <c r="A5839" t="inlineStr">
        <is>
          <t xml:space="preserve">2034-12-25</t>
        </is>
      </c>
    </row>
    <row r="5840">
      <c r="A5840" t="inlineStr">
        <is>
          <t xml:space="preserve">2034-12-26</t>
        </is>
      </c>
    </row>
    <row r="5841">
      <c r="A5841" t="inlineStr">
        <is>
          <t xml:space="preserve">2034-12-27</t>
        </is>
      </c>
    </row>
    <row r="5842">
      <c r="A5842" t="inlineStr">
        <is>
          <t xml:space="preserve">2034-12-28</t>
        </is>
      </c>
    </row>
    <row r="5843">
      <c r="A5843" t="inlineStr">
        <is>
          <t xml:space="preserve">2034-12-29</t>
        </is>
      </c>
    </row>
    <row r="5844">
      <c r="A5844" t="inlineStr">
        <is>
          <t xml:space="preserve">2034-12-30</t>
        </is>
      </c>
    </row>
    <row r="5845">
      <c r="A5845" t="inlineStr">
        <is>
          <t xml:space="preserve">2034-12-31</t>
        </is>
      </c>
    </row>
    <row r="5846">
      <c r="A5846" t="inlineStr">
        <is>
          <t xml:space="preserve">2035-01-01</t>
        </is>
      </c>
    </row>
    <row r="5847">
      <c r="A5847" t="inlineStr">
        <is>
          <t xml:space="preserve">2035-01-02</t>
        </is>
      </c>
    </row>
    <row r="5848">
      <c r="A5848" t="inlineStr">
        <is>
          <t xml:space="preserve">2035-01-03</t>
        </is>
      </c>
    </row>
    <row r="5849">
      <c r="A5849" t="inlineStr">
        <is>
          <t xml:space="preserve">2035-01-04</t>
        </is>
      </c>
    </row>
    <row r="5850">
      <c r="A5850" t="inlineStr">
        <is>
          <t xml:space="preserve">2035-01-05</t>
        </is>
      </c>
    </row>
    <row r="5851">
      <c r="A5851" t="inlineStr">
        <is>
          <t xml:space="preserve">2035-01-06</t>
        </is>
      </c>
    </row>
    <row r="5852">
      <c r="A5852" t="inlineStr">
        <is>
          <t xml:space="preserve">2035-01-07</t>
        </is>
      </c>
    </row>
    <row r="5853">
      <c r="A5853" t="inlineStr">
        <is>
          <t xml:space="preserve">2035-01-08</t>
        </is>
      </c>
    </row>
    <row r="5854">
      <c r="A5854" t="inlineStr">
        <is>
          <t xml:space="preserve">2035-01-09</t>
        </is>
      </c>
    </row>
    <row r="5855">
      <c r="A5855" t="inlineStr">
        <is>
          <t xml:space="preserve">2035-01-10</t>
        </is>
      </c>
    </row>
    <row r="5856">
      <c r="A5856" t="inlineStr">
        <is>
          <t xml:space="preserve">2035-01-11</t>
        </is>
      </c>
    </row>
    <row r="5857">
      <c r="A5857" t="inlineStr">
        <is>
          <t xml:space="preserve">2035-01-12</t>
        </is>
      </c>
    </row>
    <row r="5858">
      <c r="A5858" t="inlineStr">
        <is>
          <t xml:space="preserve">2035-01-13</t>
        </is>
      </c>
    </row>
    <row r="5859">
      <c r="A5859" t="inlineStr">
        <is>
          <t xml:space="preserve">2035-01-14</t>
        </is>
      </c>
    </row>
    <row r="5860">
      <c r="A5860" t="inlineStr">
        <is>
          <t xml:space="preserve">2035-01-15</t>
        </is>
      </c>
    </row>
    <row r="5861">
      <c r="A5861" t="inlineStr">
        <is>
          <t xml:space="preserve">2035-01-16</t>
        </is>
      </c>
    </row>
    <row r="5862">
      <c r="A5862" t="inlineStr">
        <is>
          <t xml:space="preserve">2035-01-17</t>
        </is>
      </c>
    </row>
    <row r="5863">
      <c r="A5863" t="inlineStr">
        <is>
          <t xml:space="preserve">2035-01-18</t>
        </is>
      </c>
    </row>
    <row r="5864">
      <c r="A5864" t="inlineStr">
        <is>
          <t xml:space="preserve">2035-01-19</t>
        </is>
      </c>
    </row>
    <row r="5865">
      <c r="A5865" t="inlineStr">
        <is>
          <t xml:space="preserve">2035-01-20</t>
        </is>
      </c>
    </row>
    <row r="5866">
      <c r="A5866" t="inlineStr">
        <is>
          <t xml:space="preserve">2035-01-21</t>
        </is>
      </c>
    </row>
    <row r="5867">
      <c r="A5867" t="inlineStr">
        <is>
          <t xml:space="preserve">2035-01-22</t>
        </is>
      </c>
    </row>
    <row r="5868">
      <c r="A5868" t="inlineStr">
        <is>
          <t xml:space="preserve">2035-01-23</t>
        </is>
      </c>
    </row>
    <row r="5869">
      <c r="A5869" t="inlineStr">
        <is>
          <t xml:space="preserve">2035-01-24</t>
        </is>
      </c>
    </row>
    <row r="5870">
      <c r="A5870" t="inlineStr">
        <is>
          <t xml:space="preserve">2035-01-25</t>
        </is>
      </c>
    </row>
    <row r="5871">
      <c r="A5871" t="inlineStr">
        <is>
          <t xml:space="preserve">2035-01-26</t>
        </is>
      </c>
    </row>
    <row r="5872">
      <c r="A5872" t="inlineStr">
        <is>
          <t xml:space="preserve">2035-01-27</t>
        </is>
      </c>
    </row>
    <row r="5873">
      <c r="A5873" t="inlineStr">
        <is>
          <t xml:space="preserve">2035-01-28</t>
        </is>
      </c>
    </row>
    <row r="5874">
      <c r="A5874" t="inlineStr">
        <is>
          <t xml:space="preserve">2035-01-29</t>
        </is>
      </c>
    </row>
    <row r="5875">
      <c r="A5875" t="inlineStr">
        <is>
          <t xml:space="preserve">2035-01-30</t>
        </is>
      </c>
    </row>
    <row r="5876">
      <c r="A5876" t="inlineStr">
        <is>
          <t xml:space="preserve">2035-01-31</t>
        </is>
      </c>
    </row>
    <row r="5877">
      <c r="A5877" t="inlineStr">
        <is>
          <t xml:space="preserve">2035-02-01</t>
        </is>
      </c>
    </row>
    <row r="5878">
      <c r="A5878" t="inlineStr">
        <is>
          <t xml:space="preserve">2035-02-02</t>
        </is>
      </c>
    </row>
    <row r="5879">
      <c r="A5879" t="inlineStr">
        <is>
          <t xml:space="preserve">2035-02-03</t>
        </is>
      </c>
    </row>
    <row r="5880">
      <c r="A5880" t="inlineStr">
        <is>
          <t xml:space="preserve">2035-02-04</t>
        </is>
      </c>
    </row>
    <row r="5881">
      <c r="A5881" t="inlineStr">
        <is>
          <t xml:space="preserve">2035-02-05</t>
        </is>
      </c>
    </row>
    <row r="5882">
      <c r="A5882" t="inlineStr">
        <is>
          <t xml:space="preserve">2035-02-06</t>
        </is>
      </c>
    </row>
    <row r="5883">
      <c r="A5883" t="inlineStr">
        <is>
          <t xml:space="preserve">2035-02-07</t>
        </is>
      </c>
    </row>
    <row r="5884">
      <c r="A5884" t="inlineStr">
        <is>
          <t xml:space="preserve">2035-02-08</t>
        </is>
      </c>
    </row>
    <row r="5885">
      <c r="A5885" t="inlineStr">
        <is>
          <t xml:space="preserve">2035-02-09</t>
        </is>
      </c>
    </row>
    <row r="5886">
      <c r="A5886" t="inlineStr">
        <is>
          <t xml:space="preserve">2035-02-10</t>
        </is>
      </c>
    </row>
    <row r="5887">
      <c r="A5887" t="inlineStr">
        <is>
          <t xml:space="preserve">2035-02-11</t>
        </is>
      </c>
    </row>
    <row r="5888">
      <c r="A5888" t="inlineStr">
        <is>
          <t xml:space="preserve">2035-02-12</t>
        </is>
      </c>
    </row>
    <row r="5889">
      <c r="A5889" t="inlineStr">
        <is>
          <t xml:space="preserve">2035-02-13</t>
        </is>
      </c>
    </row>
    <row r="5890">
      <c r="A5890" t="inlineStr">
        <is>
          <t xml:space="preserve">2035-02-14</t>
        </is>
      </c>
    </row>
    <row r="5891">
      <c r="A5891" t="inlineStr">
        <is>
          <t xml:space="preserve">2035-02-15</t>
        </is>
      </c>
    </row>
    <row r="5892">
      <c r="A5892" t="inlineStr">
        <is>
          <t xml:space="preserve">2035-02-16</t>
        </is>
      </c>
    </row>
    <row r="5893">
      <c r="A5893" t="inlineStr">
        <is>
          <t xml:space="preserve">2035-02-17</t>
        </is>
      </c>
    </row>
    <row r="5894">
      <c r="A5894" t="inlineStr">
        <is>
          <t xml:space="preserve">2035-02-18</t>
        </is>
      </c>
    </row>
    <row r="5895">
      <c r="A5895" t="inlineStr">
        <is>
          <t xml:space="preserve">2035-02-19</t>
        </is>
      </c>
    </row>
    <row r="5896">
      <c r="A5896" t="inlineStr">
        <is>
          <t xml:space="preserve">2035-02-20</t>
        </is>
      </c>
    </row>
    <row r="5897">
      <c r="A5897" t="inlineStr">
        <is>
          <t xml:space="preserve">2035-02-21</t>
        </is>
      </c>
    </row>
    <row r="5898">
      <c r="A5898" t="inlineStr">
        <is>
          <t xml:space="preserve">2035-02-22</t>
        </is>
      </c>
    </row>
    <row r="5899">
      <c r="A5899" t="inlineStr">
        <is>
          <t xml:space="preserve">2035-02-23</t>
        </is>
      </c>
    </row>
    <row r="5900">
      <c r="A5900" t="inlineStr">
        <is>
          <t xml:space="preserve">2035-02-24</t>
        </is>
      </c>
    </row>
    <row r="5901">
      <c r="A5901" t="inlineStr">
        <is>
          <t xml:space="preserve">2035-02-25</t>
        </is>
      </c>
    </row>
    <row r="5902">
      <c r="A5902" t="inlineStr">
        <is>
          <t xml:space="preserve">2035-02-26</t>
        </is>
      </c>
    </row>
    <row r="5903">
      <c r="A5903" t="inlineStr">
        <is>
          <t xml:space="preserve">2035-02-27</t>
        </is>
      </c>
    </row>
    <row r="5904">
      <c r="A5904" t="inlineStr">
        <is>
          <t xml:space="preserve">2035-02-28</t>
        </is>
      </c>
    </row>
    <row r="5905">
      <c r="A5905" t="inlineStr">
        <is>
          <t xml:space="preserve">2035-03-01</t>
        </is>
      </c>
    </row>
    <row r="5906">
      <c r="A5906" t="inlineStr">
        <is>
          <t xml:space="preserve">2035-03-02</t>
        </is>
      </c>
    </row>
    <row r="5907">
      <c r="A5907" t="inlineStr">
        <is>
          <t xml:space="preserve">2035-03-03</t>
        </is>
      </c>
    </row>
    <row r="5908">
      <c r="A5908" t="inlineStr">
        <is>
          <t xml:space="preserve">2035-03-04</t>
        </is>
      </c>
    </row>
    <row r="5909">
      <c r="A5909" t="inlineStr">
        <is>
          <t xml:space="preserve">2035-03-05</t>
        </is>
      </c>
    </row>
    <row r="5910">
      <c r="A5910" t="inlineStr">
        <is>
          <t xml:space="preserve">2035-03-06</t>
        </is>
      </c>
    </row>
    <row r="5911">
      <c r="A5911" t="inlineStr">
        <is>
          <t xml:space="preserve">2035-03-07</t>
        </is>
      </c>
    </row>
    <row r="5912">
      <c r="A5912" t="inlineStr">
        <is>
          <t xml:space="preserve">2035-03-08</t>
        </is>
      </c>
    </row>
    <row r="5913">
      <c r="A5913" t="inlineStr">
        <is>
          <t xml:space="preserve">2035-03-09</t>
        </is>
      </c>
    </row>
    <row r="5914">
      <c r="A5914" t="inlineStr">
        <is>
          <t xml:space="preserve">2035-03-10</t>
        </is>
      </c>
    </row>
    <row r="5915">
      <c r="A5915" t="inlineStr">
        <is>
          <t xml:space="preserve">2035-03-11</t>
        </is>
      </c>
    </row>
    <row r="5916">
      <c r="A5916" t="inlineStr">
        <is>
          <t xml:space="preserve">2035-03-12</t>
        </is>
      </c>
    </row>
    <row r="5917">
      <c r="A5917" t="inlineStr">
        <is>
          <t xml:space="preserve">2035-03-13</t>
        </is>
      </c>
    </row>
    <row r="5918">
      <c r="A5918" t="inlineStr">
        <is>
          <t xml:space="preserve">2035-03-14</t>
        </is>
      </c>
    </row>
    <row r="5919">
      <c r="A5919" t="inlineStr">
        <is>
          <t xml:space="preserve">2035-03-15</t>
        </is>
      </c>
    </row>
    <row r="5920">
      <c r="A5920" t="inlineStr">
        <is>
          <t xml:space="preserve">2035-03-16</t>
        </is>
      </c>
    </row>
    <row r="5921">
      <c r="A5921" t="inlineStr">
        <is>
          <t xml:space="preserve">2035-03-17</t>
        </is>
      </c>
    </row>
    <row r="5922">
      <c r="A5922" t="inlineStr">
        <is>
          <t xml:space="preserve">2035-03-18</t>
        </is>
      </c>
    </row>
    <row r="5923">
      <c r="A5923" t="inlineStr">
        <is>
          <t xml:space="preserve">2035-03-19</t>
        </is>
      </c>
    </row>
    <row r="5924">
      <c r="A5924" t="inlineStr">
        <is>
          <t xml:space="preserve">2035-03-20</t>
        </is>
      </c>
    </row>
    <row r="5925">
      <c r="A5925" t="inlineStr">
        <is>
          <t xml:space="preserve">2035-03-21</t>
        </is>
      </c>
    </row>
    <row r="5926">
      <c r="A5926" t="inlineStr">
        <is>
          <t xml:space="preserve">2035-03-22</t>
        </is>
      </c>
    </row>
    <row r="5927">
      <c r="A5927" t="inlineStr">
        <is>
          <t xml:space="preserve">2035-03-23</t>
        </is>
      </c>
    </row>
    <row r="5928">
      <c r="A5928" t="inlineStr">
        <is>
          <t xml:space="preserve">2035-03-24</t>
        </is>
      </c>
    </row>
    <row r="5929">
      <c r="A5929" t="inlineStr">
        <is>
          <t xml:space="preserve">2035-03-25</t>
        </is>
      </c>
    </row>
    <row r="5930">
      <c r="A5930" t="inlineStr">
        <is>
          <t xml:space="preserve">2035-03-26</t>
        </is>
      </c>
    </row>
    <row r="5931">
      <c r="A5931" t="inlineStr">
        <is>
          <t xml:space="preserve">2035-03-27</t>
        </is>
      </c>
    </row>
    <row r="5932">
      <c r="A5932" t="inlineStr">
        <is>
          <t xml:space="preserve">2035-03-28</t>
        </is>
      </c>
    </row>
    <row r="5933">
      <c r="A5933" t="inlineStr">
        <is>
          <t xml:space="preserve">2035-03-29</t>
        </is>
      </c>
    </row>
    <row r="5934">
      <c r="A5934" t="inlineStr">
        <is>
          <t xml:space="preserve">2035-03-30</t>
        </is>
      </c>
    </row>
    <row r="5935">
      <c r="A5935" t="inlineStr">
        <is>
          <t xml:space="preserve">2035-03-31</t>
        </is>
      </c>
    </row>
    <row r="5936">
      <c r="A5936" t="inlineStr">
        <is>
          <t xml:space="preserve">2035-04-01</t>
        </is>
      </c>
    </row>
    <row r="5937">
      <c r="A5937" t="inlineStr">
        <is>
          <t xml:space="preserve">2035-04-02</t>
        </is>
      </c>
    </row>
    <row r="5938">
      <c r="A5938" t="inlineStr">
        <is>
          <t xml:space="preserve">2035-04-03</t>
        </is>
      </c>
    </row>
    <row r="5939">
      <c r="A5939" t="inlineStr">
        <is>
          <t xml:space="preserve">2035-04-04</t>
        </is>
      </c>
    </row>
    <row r="5940">
      <c r="A5940" t="inlineStr">
        <is>
          <t xml:space="preserve">2035-04-05</t>
        </is>
      </c>
    </row>
    <row r="5941">
      <c r="A5941" t="inlineStr">
        <is>
          <t xml:space="preserve">2035-04-06</t>
        </is>
      </c>
    </row>
    <row r="5942">
      <c r="A5942" t="inlineStr">
        <is>
          <t xml:space="preserve">2035-04-07</t>
        </is>
      </c>
    </row>
    <row r="5943">
      <c r="A5943" t="inlineStr">
        <is>
          <t xml:space="preserve">2035-04-08</t>
        </is>
      </c>
    </row>
    <row r="5944">
      <c r="A5944" t="inlineStr">
        <is>
          <t xml:space="preserve">2035-04-09</t>
        </is>
      </c>
    </row>
    <row r="5945">
      <c r="A5945" t="inlineStr">
        <is>
          <t xml:space="preserve">2035-04-10</t>
        </is>
      </c>
    </row>
    <row r="5946">
      <c r="A5946" t="inlineStr">
        <is>
          <t xml:space="preserve">2035-04-11</t>
        </is>
      </c>
    </row>
    <row r="5947">
      <c r="A5947" t="inlineStr">
        <is>
          <t xml:space="preserve">2035-04-12</t>
        </is>
      </c>
    </row>
    <row r="5948">
      <c r="A5948" t="inlineStr">
        <is>
          <t xml:space="preserve">2035-04-13</t>
        </is>
      </c>
    </row>
    <row r="5949">
      <c r="A5949" t="inlineStr">
        <is>
          <t xml:space="preserve">2035-04-14</t>
        </is>
      </c>
    </row>
    <row r="5950">
      <c r="A5950" t="inlineStr">
        <is>
          <t xml:space="preserve">2035-04-15</t>
        </is>
      </c>
    </row>
    <row r="5951">
      <c r="A5951" t="inlineStr">
        <is>
          <t xml:space="preserve">2035-04-16</t>
        </is>
      </c>
    </row>
    <row r="5952">
      <c r="A5952" t="inlineStr">
        <is>
          <t xml:space="preserve">2035-04-17</t>
        </is>
      </c>
    </row>
    <row r="5953">
      <c r="A5953" t="inlineStr">
        <is>
          <t xml:space="preserve">2035-04-18</t>
        </is>
      </c>
    </row>
    <row r="5954">
      <c r="A5954" t="inlineStr">
        <is>
          <t xml:space="preserve">2035-04-19</t>
        </is>
      </c>
    </row>
    <row r="5955">
      <c r="A5955" t="inlineStr">
        <is>
          <t xml:space="preserve">2035-04-20</t>
        </is>
      </c>
    </row>
    <row r="5956">
      <c r="A5956" t="inlineStr">
        <is>
          <t xml:space="preserve">2035-04-21</t>
        </is>
      </c>
    </row>
    <row r="5957">
      <c r="A5957" t="inlineStr">
        <is>
          <t xml:space="preserve">2035-04-22</t>
        </is>
      </c>
    </row>
    <row r="5958">
      <c r="A5958" t="inlineStr">
        <is>
          <t xml:space="preserve">2035-04-23</t>
        </is>
      </c>
    </row>
    <row r="5959">
      <c r="A5959" t="inlineStr">
        <is>
          <t xml:space="preserve">2035-04-24</t>
        </is>
      </c>
    </row>
    <row r="5960">
      <c r="A5960" t="inlineStr">
        <is>
          <t xml:space="preserve">2035-04-25</t>
        </is>
      </c>
    </row>
    <row r="5961">
      <c r="A5961" t="inlineStr">
        <is>
          <t xml:space="preserve">2035-04-26</t>
        </is>
      </c>
    </row>
    <row r="5962">
      <c r="A5962" t="inlineStr">
        <is>
          <t xml:space="preserve">2035-04-27</t>
        </is>
      </c>
    </row>
    <row r="5963">
      <c r="A5963" t="inlineStr">
        <is>
          <t xml:space="preserve">2035-04-28</t>
        </is>
      </c>
    </row>
    <row r="5964">
      <c r="A5964" t="inlineStr">
        <is>
          <t xml:space="preserve">2035-04-29</t>
        </is>
      </c>
    </row>
    <row r="5965">
      <c r="A5965" t="inlineStr">
        <is>
          <t xml:space="preserve">2035-04-30</t>
        </is>
      </c>
    </row>
    <row r="5966">
      <c r="A5966" t="inlineStr">
        <is>
          <t xml:space="preserve">2035-05-01</t>
        </is>
      </c>
    </row>
    <row r="5967">
      <c r="A5967" t="inlineStr">
        <is>
          <t xml:space="preserve">2035-05-02</t>
        </is>
      </c>
    </row>
    <row r="5968">
      <c r="A5968" t="inlineStr">
        <is>
          <t xml:space="preserve">2035-05-03</t>
        </is>
      </c>
    </row>
    <row r="5969">
      <c r="A5969" t="inlineStr">
        <is>
          <t xml:space="preserve">2035-05-04</t>
        </is>
      </c>
    </row>
    <row r="5970">
      <c r="A5970" t="inlineStr">
        <is>
          <t xml:space="preserve">2035-05-05</t>
        </is>
      </c>
    </row>
    <row r="5971">
      <c r="A5971" t="inlineStr">
        <is>
          <t xml:space="preserve">2035-05-06</t>
        </is>
      </c>
    </row>
    <row r="5972">
      <c r="A5972" t="inlineStr">
        <is>
          <t xml:space="preserve">2035-05-07</t>
        </is>
      </c>
    </row>
    <row r="5973">
      <c r="A5973" t="inlineStr">
        <is>
          <t xml:space="preserve">2035-05-08</t>
        </is>
      </c>
    </row>
    <row r="5974">
      <c r="A5974" t="inlineStr">
        <is>
          <t xml:space="preserve">2035-05-09</t>
        </is>
      </c>
    </row>
    <row r="5975">
      <c r="A5975" t="inlineStr">
        <is>
          <t xml:space="preserve">2035-05-10</t>
        </is>
      </c>
    </row>
    <row r="5976">
      <c r="A5976" t="inlineStr">
        <is>
          <t xml:space="preserve">2035-05-11</t>
        </is>
      </c>
    </row>
    <row r="5977">
      <c r="A5977" t="inlineStr">
        <is>
          <t xml:space="preserve">2035-05-12</t>
        </is>
      </c>
    </row>
    <row r="5978">
      <c r="A5978" t="inlineStr">
        <is>
          <t xml:space="preserve">2035-05-13</t>
        </is>
      </c>
    </row>
    <row r="5979">
      <c r="A5979" t="inlineStr">
        <is>
          <t xml:space="preserve">2035-05-14</t>
        </is>
      </c>
    </row>
    <row r="5980">
      <c r="A5980" t="inlineStr">
        <is>
          <t xml:space="preserve">2035-05-15</t>
        </is>
      </c>
    </row>
    <row r="5981">
      <c r="A5981" t="inlineStr">
        <is>
          <t xml:space="preserve">2035-05-16</t>
        </is>
      </c>
    </row>
    <row r="5982">
      <c r="A5982" t="inlineStr">
        <is>
          <t xml:space="preserve">2035-05-17</t>
        </is>
      </c>
    </row>
    <row r="5983">
      <c r="A5983" t="inlineStr">
        <is>
          <t xml:space="preserve">2035-05-18</t>
        </is>
      </c>
    </row>
    <row r="5984">
      <c r="A5984" t="inlineStr">
        <is>
          <t xml:space="preserve">2035-05-19</t>
        </is>
      </c>
    </row>
    <row r="5985">
      <c r="A5985" t="inlineStr">
        <is>
          <t xml:space="preserve">2035-05-20</t>
        </is>
      </c>
    </row>
    <row r="5986">
      <c r="A5986" t="inlineStr">
        <is>
          <t xml:space="preserve">2035-05-21</t>
        </is>
      </c>
    </row>
    <row r="5987">
      <c r="A5987" t="inlineStr">
        <is>
          <t xml:space="preserve">2035-05-22</t>
        </is>
      </c>
    </row>
    <row r="5988">
      <c r="A5988" t="inlineStr">
        <is>
          <t xml:space="preserve">2035-05-23</t>
        </is>
      </c>
    </row>
    <row r="5989">
      <c r="A5989" t="inlineStr">
        <is>
          <t xml:space="preserve">2035-05-24</t>
        </is>
      </c>
    </row>
    <row r="5990">
      <c r="A5990" t="inlineStr">
        <is>
          <t xml:space="preserve">2035-05-25</t>
        </is>
      </c>
    </row>
    <row r="5991">
      <c r="A5991" t="inlineStr">
        <is>
          <t xml:space="preserve">2035-05-26</t>
        </is>
      </c>
    </row>
    <row r="5992">
      <c r="A5992" t="inlineStr">
        <is>
          <t xml:space="preserve">2035-05-27</t>
        </is>
      </c>
    </row>
    <row r="5993">
      <c r="A5993" t="inlineStr">
        <is>
          <t xml:space="preserve">2035-05-28</t>
        </is>
      </c>
    </row>
    <row r="5994">
      <c r="A5994" t="inlineStr">
        <is>
          <t xml:space="preserve">2035-05-29</t>
        </is>
      </c>
    </row>
    <row r="5995">
      <c r="A5995" t="inlineStr">
        <is>
          <t xml:space="preserve">2035-05-30</t>
        </is>
      </c>
    </row>
    <row r="5996">
      <c r="A5996" t="inlineStr">
        <is>
          <t xml:space="preserve">2035-05-31</t>
        </is>
      </c>
    </row>
    <row r="5997">
      <c r="A5997" t="inlineStr">
        <is>
          <t xml:space="preserve">2035-06-01</t>
        </is>
      </c>
    </row>
    <row r="5998">
      <c r="A5998" t="inlineStr">
        <is>
          <t xml:space="preserve">2035-06-02</t>
        </is>
      </c>
    </row>
    <row r="5999">
      <c r="A5999" t="inlineStr">
        <is>
          <t xml:space="preserve">2035-06-03</t>
        </is>
      </c>
    </row>
    <row r="6000">
      <c r="A6000" t="inlineStr">
        <is>
          <t xml:space="preserve">2035-06-04</t>
        </is>
      </c>
    </row>
    <row r="6001">
      <c r="A6001" t="inlineStr">
        <is>
          <t xml:space="preserve">2035-06-05</t>
        </is>
      </c>
    </row>
    <row r="6002">
      <c r="A6002" t="inlineStr">
        <is>
          <t xml:space="preserve">2035-06-06</t>
        </is>
      </c>
    </row>
    <row r="6003">
      <c r="A6003" t="inlineStr">
        <is>
          <t xml:space="preserve">2035-06-07</t>
        </is>
      </c>
    </row>
    <row r="6004">
      <c r="A6004" t="inlineStr">
        <is>
          <t xml:space="preserve">2035-06-08</t>
        </is>
      </c>
    </row>
    <row r="6005">
      <c r="A6005" t="inlineStr">
        <is>
          <t xml:space="preserve">2035-06-09</t>
        </is>
      </c>
    </row>
    <row r="6006">
      <c r="A6006" t="inlineStr">
        <is>
          <t xml:space="preserve">2035-06-10</t>
        </is>
      </c>
    </row>
    <row r="6007">
      <c r="A6007" t="inlineStr">
        <is>
          <t xml:space="preserve">2035-06-11</t>
        </is>
      </c>
    </row>
    <row r="6008">
      <c r="A6008" t="inlineStr">
        <is>
          <t xml:space="preserve">2035-06-12</t>
        </is>
      </c>
    </row>
    <row r="6009">
      <c r="A6009" t="inlineStr">
        <is>
          <t xml:space="preserve">2035-06-13</t>
        </is>
      </c>
    </row>
    <row r="6010">
      <c r="A6010" t="inlineStr">
        <is>
          <t xml:space="preserve">2035-06-14</t>
        </is>
      </c>
    </row>
    <row r="6011">
      <c r="A6011" t="inlineStr">
        <is>
          <t xml:space="preserve">2035-06-15</t>
        </is>
      </c>
    </row>
    <row r="6012">
      <c r="A6012" t="inlineStr">
        <is>
          <t xml:space="preserve">2035-06-16</t>
        </is>
      </c>
    </row>
    <row r="6013">
      <c r="A6013" t="inlineStr">
        <is>
          <t xml:space="preserve">2035-06-17</t>
        </is>
      </c>
    </row>
    <row r="6014">
      <c r="A6014" t="inlineStr">
        <is>
          <t xml:space="preserve">2035-06-18</t>
        </is>
      </c>
    </row>
    <row r="6015">
      <c r="A6015" t="inlineStr">
        <is>
          <t xml:space="preserve">2035-06-19</t>
        </is>
      </c>
    </row>
    <row r="6016">
      <c r="A6016" t="inlineStr">
        <is>
          <t xml:space="preserve">2035-06-20</t>
        </is>
      </c>
    </row>
    <row r="6017">
      <c r="A6017" t="inlineStr">
        <is>
          <t xml:space="preserve">2035-06-21</t>
        </is>
      </c>
    </row>
    <row r="6018">
      <c r="A6018" t="inlineStr">
        <is>
          <t xml:space="preserve">2035-06-22</t>
        </is>
      </c>
    </row>
    <row r="6019">
      <c r="A6019" t="inlineStr">
        <is>
          <t xml:space="preserve">2035-06-23</t>
        </is>
      </c>
    </row>
    <row r="6020">
      <c r="A6020" t="inlineStr">
        <is>
          <t xml:space="preserve">2035-06-24</t>
        </is>
      </c>
    </row>
    <row r="6021">
      <c r="A6021" t="inlineStr">
        <is>
          <t xml:space="preserve">2035-06-25</t>
        </is>
      </c>
    </row>
    <row r="6022">
      <c r="A6022" t="inlineStr">
        <is>
          <t xml:space="preserve">2035-06-26</t>
        </is>
      </c>
    </row>
    <row r="6023">
      <c r="A6023" t="inlineStr">
        <is>
          <t xml:space="preserve">2035-06-27</t>
        </is>
      </c>
    </row>
    <row r="6024">
      <c r="A6024" t="inlineStr">
        <is>
          <t xml:space="preserve">2035-06-28</t>
        </is>
      </c>
    </row>
    <row r="6025">
      <c r="A6025" t="inlineStr">
        <is>
          <t xml:space="preserve">2035-06-29</t>
        </is>
      </c>
    </row>
    <row r="6026">
      <c r="A6026" t="inlineStr">
        <is>
          <t xml:space="preserve">2035-06-30</t>
        </is>
      </c>
    </row>
    <row r="6027">
      <c r="A6027" t="inlineStr">
        <is>
          <t xml:space="preserve">2035-07-01</t>
        </is>
      </c>
    </row>
    <row r="6028">
      <c r="A6028" t="inlineStr">
        <is>
          <t xml:space="preserve">2035-07-02</t>
        </is>
      </c>
    </row>
    <row r="6029">
      <c r="A6029" t="inlineStr">
        <is>
          <t xml:space="preserve">2035-07-03</t>
        </is>
      </c>
    </row>
    <row r="6030">
      <c r="A6030" t="inlineStr">
        <is>
          <t xml:space="preserve">2035-07-04</t>
        </is>
      </c>
    </row>
    <row r="6031">
      <c r="A6031" t="inlineStr">
        <is>
          <t xml:space="preserve">2035-07-05</t>
        </is>
      </c>
    </row>
    <row r="6032">
      <c r="A6032" t="inlineStr">
        <is>
          <t xml:space="preserve">2035-07-06</t>
        </is>
      </c>
    </row>
    <row r="6033">
      <c r="A6033" t="inlineStr">
        <is>
          <t xml:space="preserve">2035-07-07</t>
        </is>
      </c>
    </row>
    <row r="6034">
      <c r="A6034" t="inlineStr">
        <is>
          <t xml:space="preserve">2035-07-08</t>
        </is>
      </c>
    </row>
    <row r="6035">
      <c r="A6035" t="inlineStr">
        <is>
          <t xml:space="preserve">2035-07-09</t>
        </is>
      </c>
    </row>
    <row r="6036">
      <c r="A6036" t="inlineStr">
        <is>
          <t xml:space="preserve">2035-07-10</t>
        </is>
      </c>
    </row>
    <row r="6037">
      <c r="A6037" t="inlineStr">
        <is>
          <t xml:space="preserve">2035-07-11</t>
        </is>
      </c>
    </row>
    <row r="6038">
      <c r="A6038" t="inlineStr">
        <is>
          <t xml:space="preserve">2035-07-12</t>
        </is>
      </c>
    </row>
    <row r="6039">
      <c r="A6039" t="inlineStr">
        <is>
          <t xml:space="preserve">2035-07-13</t>
        </is>
      </c>
    </row>
    <row r="6040">
      <c r="A6040" t="inlineStr">
        <is>
          <t xml:space="preserve">2035-07-14</t>
        </is>
      </c>
    </row>
    <row r="6041">
      <c r="A6041" t="inlineStr">
        <is>
          <t xml:space="preserve">2035-07-15</t>
        </is>
      </c>
    </row>
    <row r="6042">
      <c r="A6042" t="inlineStr">
        <is>
          <t xml:space="preserve">2035-07-16</t>
        </is>
      </c>
    </row>
    <row r="6043">
      <c r="A6043" t="inlineStr">
        <is>
          <t xml:space="preserve">2035-07-17</t>
        </is>
      </c>
    </row>
    <row r="6044">
      <c r="A6044" t="inlineStr">
        <is>
          <t xml:space="preserve">2035-07-18</t>
        </is>
      </c>
    </row>
    <row r="6045">
      <c r="A6045" t="inlineStr">
        <is>
          <t xml:space="preserve">2035-07-19</t>
        </is>
      </c>
    </row>
    <row r="6046">
      <c r="A6046" t="inlineStr">
        <is>
          <t xml:space="preserve">2035-07-20</t>
        </is>
      </c>
    </row>
    <row r="6047">
      <c r="A6047" t="inlineStr">
        <is>
          <t xml:space="preserve">2035-07-21</t>
        </is>
      </c>
    </row>
    <row r="6048">
      <c r="A6048" t="inlineStr">
        <is>
          <t xml:space="preserve">2035-07-22</t>
        </is>
      </c>
    </row>
    <row r="6049">
      <c r="A6049" t="inlineStr">
        <is>
          <t xml:space="preserve">2035-07-23</t>
        </is>
      </c>
    </row>
    <row r="6050">
      <c r="A6050" t="inlineStr">
        <is>
          <t xml:space="preserve">2035-07-24</t>
        </is>
      </c>
    </row>
    <row r="6051">
      <c r="A6051" t="inlineStr">
        <is>
          <t xml:space="preserve">2035-07-25</t>
        </is>
      </c>
    </row>
    <row r="6052">
      <c r="A6052" t="inlineStr">
        <is>
          <t xml:space="preserve">2035-07-26</t>
        </is>
      </c>
    </row>
    <row r="6053">
      <c r="A6053" t="inlineStr">
        <is>
          <t xml:space="preserve">2035-07-27</t>
        </is>
      </c>
    </row>
    <row r="6054">
      <c r="A6054" t="inlineStr">
        <is>
          <t xml:space="preserve">2035-07-28</t>
        </is>
      </c>
    </row>
    <row r="6055">
      <c r="A6055" t="inlineStr">
        <is>
          <t xml:space="preserve">2035-07-29</t>
        </is>
      </c>
    </row>
    <row r="6056">
      <c r="A6056" t="inlineStr">
        <is>
          <t xml:space="preserve">2035-07-30</t>
        </is>
      </c>
    </row>
    <row r="6057">
      <c r="A6057" t="inlineStr">
        <is>
          <t xml:space="preserve">2035-07-31</t>
        </is>
      </c>
    </row>
    <row r="6058">
      <c r="A6058" t="inlineStr">
        <is>
          <t xml:space="preserve">2035-08-01</t>
        </is>
      </c>
    </row>
    <row r="6059">
      <c r="A6059" t="inlineStr">
        <is>
          <t xml:space="preserve">2035-08-02</t>
        </is>
      </c>
    </row>
    <row r="6060">
      <c r="A6060" t="inlineStr">
        <is>
          <t xml:space="preserve">2035-08-03</t>
        </is>
      </c>
    </row>
    <row r="6061">
      <c r="A6061" t="inlineStr">
        <is>
          <t xml:space="preserve">2035-08-04</t>
        </is>
      </c>
    </row>
    <row r="6062">
      <c r="A6062" t="inlineStr">
        <is>
          <t xml:space="preserve">2035-08-05</t>
        </is>
      </c>
    </row>
    <row r="6063">
      <c r="A6063" t="inlineStr">
        <is>
          <t xml:space="preserve">2035-08-06</t>
        </is>
      </c>
    </row>
    <row r="6064">
      <c r="A6064" t="inlineStr">
        <is>
          <t xml:space="preserve">2035-08-07</t>
        </is>
      </c>
    </row>
    <row r="6065">
      <c r="A6065" t="inlineStr">
        <is>
          <t xml:space="preserve">2035-08-08</t>
        </is>
      </c>
    </row>
    <row r="6066">
      <c r="A6066" t="inlineStr">
        <is>
          <t xml:space="preserve">2035-08-09</t>
        </is>
      </c>
    </row>
    <row r="6067">
      <c r="A6067" t="inlineStr">
        <is>
          <t xml:space="preserve">2035-08-10</t>
        </is>
      </c>
    </row>
    <row r="6068">
      <c r="A6068" t="inlineStr">
        <is>
          <t xml:space="preserve">2035-08-11</t>
        </is>
      </c>
    </row>
    <row r="6069">
      <c r="A6069" t="inlineStr">
        <is>
          <t xml:space="preserve">2035-08-12</t>
        </is>
      </c>
    </row>
    <row r="6070">
      <c r="A6070" t="inlineStr">
        <is>
          <t xml:space="preserve">2035-08-13</t>
        </is>
      </c>
    </row>
    <row r="6071">
      <c r="A6071" t="inlineStr">
        <is>
          <t xml:space="preserve">2035-08-14</t>
        </is>
      </c>
    </row>
    <row r="6072">
      <c r="A6072" t="inlineStr">
        <is>
          <t xml:space="preserve">2035-08-15</t>
        </is>
      </c>
    </row>
    <row r="6073">
      <c r="A6073" t="inlineStr">
        <is>
          <t xml:space="preserve">2035-08-16</t>
        </is>
      </c>
    </row>
    <row r="6074">
      <c r="A6074" t="inlineStr">
        <is>
          <t xml:space="preserve">2035-08-17</t>
        </is>
      </c>
    </row>
    <row r="6075">
      <c r="A6075" t="inlineStr">
        <is>
          <t xml:space="preserve">2035-08-18</t>
        </is>
      </c>
    </row>
    <row r="6076">
      <c r="A6076" t="inlineStr">
        <is>
          <t xml:space="preserve">2035-08-19</t>
        </is>
      </c>
    </row>
    <row r="6077">
      <c r="A6077" t="inlineStr">
        <is>
          <t xml:space="preserve">2035-08-20</t>
        </is>
      </c>
    </row>
    <row r="6078">
      <c r="A6078" t="inlineStr">
        <is>
          <t xml:space="preserve">2035-08-21</t>
        </is>
      </c>
    </row>
    <row r="6079">
      <c r="A6079" t="inlineStr">
        <is>
          <t xml:space="preserve">2035-08-22</t>
        </is>
      </c>
    </row>
    <row r="6080">
      <c r="A6080" t="inlineStr">
        <is>
          <t xml:space="preserve">2035-08-23</t>
        </is>
      </c>
    </row>
    <row r="6081">
      <c r="A6081" t="inlineStr">
        <is>
          <t xml:space="preserve">2035-08-24</t>
        </is>
      </c>
    </row>
    <row r="6082">
      <c r="A6082" t="inlineStr">
        <is>
          <t xml:space="preserve">2035-08-25</t>
        </is>
      </c>
    </row>
    <row r="6083">
      <c r="A6083" t="inlineStr">
        <is>
          <t xml:space="preserve">2035-08-26</t>
        </is>
      </c>
    </row>
    <row r="6084">
      <c r="A6084" t="inlineStr">
        <is>
          <t xml:space="preserve">2035-08-27</t>
        </is>
      </c>
    </row>
    <row r="6085">
      <c r="A6085" t="inlineStr">
        <is>
          <t xml:space="preserve">2035-08-28</t>
        </is>
      </c>
    </row>
    <row r="6086">
      <c r="A6086" t="inlineStr">
        <is>
          <t xml:space="preserve">2035-08-29</t>
        </is>
      </c>
    </row>
    <row r="6087">
      <c r="A6087" t="inlineStr">
        <is>
          <t xml:space="preserve">2035-08-30</t>
        </is>
      </c>
    </row>
    <row r="6088">
      <c r="A6088" t="inlineStr">
        <is>
          <t xml:space="preserve">2035-08-31</t>
        </is>
      </c>
    </row>
    <row r="6089">
      <c r="A6089" t="inlineStr">
        <is>
          <t xml:space="preserve">2035-09-01</t>
        </is>
      </c>
    </row>
    <row r="6090">
      <c r="A6090" t="inlineStr">
        <is>
          <t xml:space="preserve">2035-09-02</t>
        </is>
      </c>
    </row>
    <row r="6091">
      <c r="A6091" t="inlineStr">
        <is>
          <t xml:space="preserve">2035-09-03</t>
        </is>
      </c>
    </row>
    <row r="6092">
      <c r="A6092" t="inlineStr">
        <is>
          <t xml:space="preserve">2035-09-04</t>
        </is>
      </c>
    </row>
    <row r="6093">
      <c r="A6093" t="inlineStr">
        <is>
          <t xml:space="preserve">2035-09-05</t>
        </is>
      </c>
    </row>
    <row r="6094">
      <c r="A6094" t="inlineStr">
        <is>
          <t xml:space="preserve">2035-09-06</t>
        </is>
      </c>
    </row>
    <row r="6095">
      <c r="A6095" t="inlineStr">
        <is>
          <t xml:space="preserve">2035-09-07</t>
        </is>
      </c>
    </row>
    <row r="6096">
      <c r="A6096" t="inlineStr">
        <is>
          <t xml:space="preserve">2035-09-08</t>
        </is>
      </c>
    </row>
    <row r="6097">
      <c r="A6097" t="inlineStr">
        <is>
          <t xml:space="preserve">2035-09-09</t>
        </is>
      </c>
    </row>
    <row r="6098">
      <c r="A6098" t="inlineStr">
        <is>
          <t xml:space="preserve">2035-09-10</t>
        </is>
      </c>
    </row>
    <row r="6099">
      <c r="A6099" t="inlineStr">
        <is>
          <t xml:space="preserve">2035-09-11</t>
        </is>
      </c>
    </row>
    <row r="6100">
      <c r="A6100" t="inlineStr">
        <is>
          <t xml:space="preserve">2035-09-12</t>
        </is>
      </c>
    </row>
    <row r="6101">
      <c r="A6101" t="inlineStr">
        <is>
          <t xml:space="preserve">2035-09-13</t>
        </is>
      </c>
    </row>
    <row r="6102">
      <c r="A6102" t="inlineStr">
        <is>
          <t xml:space="preserve">2035-09-14</t>
        </is>
      </c>
    </row>
    <row r="6103">
      <c r="A6103" t="inlineStr">
        <is>
          <t xml:space="preserve">2035-09-15</t>
        </is>
      </c>
    </row>
    <row r="6104">
      <c r="A6104" t="inlineStr">
        <is>
          <t xml:space="preserve">2035-09-16</t>
        </is>
      </c>
    </row>
    <row r="6105">
      <c r="A6105" t="inlineStr">
        <is>
          <t xml:space="preserve">2035-09-17</t>
        </is>
      </c>
    </row>
    <row r="6106">
      <c r="A6106" t="inlineStr">
        <is>
          <t xml:space="preserve">2035-09-18</t>
        </is>
      </c>
    </row>
    <row r="6107">
      <c r="A6107" t="inlineStr">
        <is>
          <t xml:space="preserve">2035-09-19</t>
        </is>
      </c>
    </row>
    <row r="6108">
      <c r="A6108" t="inlineStr">
        <is>
          <t xml:space="preserve">2035-09-20</t>
        </is>
      </c>
    </row>
    <row r="6109">
      <c r="A6109" t="inlineStr">
        <is>
          <t xml:space="preserve">2035-09-21</t>
        </is>
      </c>
    </row>
    <row r="6110">
      <c r="A6110" t="inlineStr">
        <is>
          <t xml:space="preserve">2035-09-22</t>
        </is>
      </c>
    </row>
    <row r="6111">
      <c r="A6111" t="inlineStr">
        <is>
          <t xml:space="preserve">2035-09-23</t>
        </is>
      </c>
    </row>
    <row r="6112">
      <c r="A6112" t="inlineStr">
        <is>
          <t xml:space="preserve">2035-09-24</t>
        </is>
      </c>
    </row>
    <row r="6113">
      <c r="A6113" t="inlineStr">
        <is>
          <t xml:space="preserve">2035-09-25</t>
        </is>
      </c>
    </row>
    <row r="6114">
      <c r="A6114" t="inlineStr">
        <is>
          <t xml:space="preserve">2035-09-26</t>
        </is>
      </c>
    </row>
    <row r="6115">
      <c r="A6115" t="inlineStr">
        <is>
          <t xml:space="preserve">2035-09-27</t>
        </is>
      </c>
    </row>
    <row r="6116">
      <c r="A6116" t="inlineStr">
        <is>
          <t xml:space="preserve">2035-09-28</t>
        </is>
      </c>
    </row>
    <row r="6117">
      <c r="A6117" t="inlineStr">
        <is>
          <t xml:space="preserve">2035-09-29</t>
        </is>
      </c>
    </row>
    <row r="6118">
      <c r="A6118" t="inlineStr">
        <is>
          <t xml:space="preserve">2035-09-30</t>
        </is>
      </c>
    </row>
    <row r="6119">
      <c r="A6119" t="inlineStr">
        <is>
          <t xml:space="preserve">2035-10-01</t>
        </is>
      </c>
    </row>
    <row r="6120">
      <c r="A6120" t="inlineStr">
        <is>
          <t xml:space="preserve">2035-10-02</t>
        </is>
      </c>
    </row>
    <row r="6121">
      <c r="A6121" t="inlineStr">
        <is>
          <t xml:space="preserve">2035-10-03</t>
        </is>
      </c>
    </row>
    <row r="6122">
      <c r="A6122" t="inlineStr">
        <is>
          <t xml:space="preserve">2035-10-04</t>
        </is>
      </c>
    </row>
    <row r="6123">
      <c r="A6123" t="inlineStr">
        <is>
          <t xml:space="preserve">2035-10-05</t>
        </is>
      </c>
    </row>
    <row r="6124">
      <c r="A6124" t="inlineStr">
        <is>
          <t xml:space="preserve">2035-10-06</t>
        </is>
      </c>
    </row>
    <row r="6125">
      <c r="A6125" t="inlineStr">
        <is>
          <t xml:space="preserve">2035-10-07</t>
        </is>
      </c>
    </row>
    <row r="6126">
      <c r="A6126" t="inlineStr">
        <is>
          <t xml:space="preserve">2035-10-08</t>
        </is>
      </c>
    </row>
    <row r="6127">
      <c r="A6127" t="inlineStr">
        <is>
          <t xml:space="preserve">2035-10-09</t>
        </is>
      </c>
    </row>
    <row r="6128">
      <c r="A6128" t="inlineStr">
        <is>
          <t xml:space="preserve">2035-10-10</t>
        </is>
      </c>
    </row>
    <row r="6129">
      <c r="A6129" t="inlineStr">
        <is>
          <t xml:space="preserve">2035-10-11</t>
        </is>
      </c>
    </row>
    <row r="6130">
      <c r="A6130" t="inlineStr">
        <is>
          <t xml:space="preserve">2035-10-12</t>
        </is>
      </c>
    </row>
    <row r="6131">
      <c r="A6131" t="inlineStr">
        <is>
          <t xml:space="preserve">2035-10-13</t>
        </is>
      </c>
    </row>
    <row r="6132">
      <c r="A6132" t="inlineStr">
        <is>
          <t xml:space="preserve">2035-10-14</t>
        </is>
      </c>
    </row>
    <row r="6133">
      <c r="A6133" t="inlineStr">
        <is>
          <t xml:space="preserve">2035-10-15</t>
        </is>
      </c>
    </row>
    <row r="6134">
      <c r="A6134" t="inlineStr">
        <is>
          <t xml:space="preserve">2035-10-16</t>
        </is>
      </c>
    </row>
    <row r="6135">
      <c r="A6135" t="inlineStr">
        <is>
          <t xml:space="preserve">2035-10-17</t>
        </is>
      </c>
    </row>
    <row r="6136">
      <c r="A6136" t="inlineStr">
        <is>
          <t xml:space="preserve">2035-10-18</t>
        </is>
      </c>
    </row>
    <row r="6137">
      <c r="A6137" t="inlineStr">
        <is>
          <t xml:space="preserve">2035-10-19</t>
        </is>
      </c>
    </row>
    <row r="6138">
      <c r="A6138" t="inlineStr">
        <is>
          <t xml:space="preserve">2035-10-20</t>
        </is>
      </c>
    </row>
    <row r="6139">
      <c r="A6139" t="inlineStr">
        <is>
          <t xml:space="preserve">2035-10-21</t>
        </is>
      </c>
    </row>
    <row r="6140">
      <c r="A6140" t="inlineStr">
        <is>
          <t xml:space="preserve">2035-10-22</t>
        </is>
      </c>
    </row>
    <row r="6141">
      <c r="A6141" t="inlineStr">
        <is>
          <t xml:space="preserve">2035-10-23</t>
        </is>
      </c>
    </row>
    <row r="6142">
      <c r="A6142" t="inlineStr">
        <is>
          <t xml:space="preserve">2035-10-24</t>
        </is>
      </c>
    </row>
    <row r="6143">
      <c r="A6143" t="inlineStr">
        <is>
          <t xml:space="preserve">2035-10-25</t>
        </is>
      </c>
    </row>
    <row r="6144">
      <c r="A6144" t="inlineStr">
        <is>
          <t xml:space="preserve">2035-10-26</t>
        </is>
      </c>
    </row>
    <row r="6145">
      <c r="A6145" t="inlineStr">
        <is>
          <t xml:space="preserve">2035-10-27</t>
        </is>
      </c>
    </row>
    <row r="6146">
      <c r="A6146" t="inlineStr">
        <is>
          <t xml:space="preserve">2035-10-28</t>
        </is>
      </c>
    </row>
    <row r="6147">
      <c r="A6147" t="inlineStr">
        <is>
          <t xml:space="preserve">2035-10-29</t>
        </is>
      </c>
    </row>
    <row r="6148">
      <c r="A6148" t="inlineStr">
        <is>
          <t xml:space="preserve">2035-10-30</t>
        </is>
      </c>
    </row>
    <row r="6149">
      <c r="A6149" t="inlineStr">
        <is>
          <t xml:space="preserve">2035-10-31</t>
        </is>
      </c>
    </row>
    <row r="6150">
      <c r="A6150" t="inlineStr">
        <is>
          <t xml:space="preserve">2035-11-01</t>
        </is>
      </c>
    </row>
    <row r="6151">
      <c r="A6151" t="inlineStr">
        <is>
          <t xml:space="preserve">2035-11-02</t>
        </is>
      </c>
    </row>
    <row r="6152">
      <c r="A6152" t="inlineStr">
        <is>
          <t xml:space="preserve">2035-11-03</t>
        </is>
      </c>
    </row>
    <row r="6153">
      <c r="A6153" t="inlineStr">
        <is>
          <t xml:space="preserve">2035-11-04</t>
        </is>
      </c>
    </row>
    <row r="6154">
      <c r="A6154" t="inlineStr">
        <is>
          <t xml:space="preserve">2035-11-05</t>
        </is>
      </c>
    </row>
    <row r="6155">
      <c r="A6155" t="inlineStr">
        <is>
          <t xml:space="preserve">2035-11-06</t>
        </is>
      </c>
    </row>
    <row r="6156">
      <c r="A6156" t="inlineStr">
        <is>
          <t xml:space="preserve">2035-11-07</t>
        </is>
      </c>
    </row>
    <row r="6157">
      <c r="A6157" t="inlineStr">
        <is>
          <t xml:space="preserve">2035-11-08</t>
        </is>
      </c>
    </row>
    <row r="6158">
      <c r="A6158" t="inlineStr">
        <is>
          <t xml:space="preserve">2035-11-09</t>
        </is>
      </c>
    </row>
    <row r="6159">
      <c r="A6159" t="inlineStr">
        <is>
          <t xml:space="preserve">2035-11-10</t>
        </is>
      </c>
    </row>
    <row r="6160">
      <c r="A6160" t="inlineStr">
        <is>
          <t xml:space="preserve">2035-11-11</t>
        </is>
      </c>
    </row>
    <row r="6161">
      <c r="A6161" t="inlineStr">
        <is>
          <t xml:space="preserve">2035-11-12</t>
        </is>
      </c>
    </row>
    <row r="6162">
      <c r="A6162" t="inlineStr">
        <is>
          <t xml:space="preserve">2035-11-13</t>
        </is>
      </c>
    </row>
    <row r="6163">
      <c r="A6163" t="inlineStr">
        <is>
          <t xml:space="preserve">2035-11-14</t>
        </is>
      </c>
    </row>
    <row r="6164">
      <c r="A6164" t="inlineStr">
        <is>
          <t xml:space="preserve">2035-11-15</t>
        </is>
      </c>
    </row>
    <row r="6165">
      <c r="A6165" t="inlineStr">
        <is>
          <t xml:space="preserve">2035-11-16</t>
        </is>
      </c>
    </row>
    <row r="6166">
      <c r="A6166" t="inlineStr">
        <is>
          <t xml:space="preserve">2035-11-17</t>
        </is>
      </c>
    </row>
    <row r="6167">
      <c r="A6167" t="inlineStr">
        <is>
          <t xml:space="preserve">2035-11-18</t>
        </is>
      </c>
    </row>
    <row r="6168">
      <c r="A6168" t="inlineStr">
        <is>
          <t xml:space="preserve">2035-11-19</t>
        </is>
      </c>
    </row>
    <row r="6169">
      <c r="A6169" t="inlineStr">
        <is>
          <t xml:space="preserve">2035-11-20</t>
        </is>
      </c>
    </row>
    <row r="6170">
      <c r="A6170" t="inlineStr">
        <is>
          <t xml:space="preserve">2035-11-21</t>
        </is>
      </c>
    </row>
    <row r="6171">
      <c r="A6171" t="inlineStr">
        <is>
          <t xml:space="preserve">2035-11-22</t>
        </is>
      </c>
    </row>
    <row r="6172">
      <c r="A6172" t="inlineStr">
        <is>
          <t xml:space="preserve">2035-11-23</t>
        </is>
      </c>
    </row>
    <row r="6173">
      <c r="A6173" t="inlineStr">
        <is>
          <t xml:space="preserve">2035-11-24</t>
        </is>
      </c>
    </row>
    <row r="6174">
      <c r="A6174" t="inlineStr">
        <is>
          <t xml:space="preserve">2035-11-25</t>
        </is>
      </c>
    </row>
    <row r="6175">
      <c r="A6175" t="inlineStr">
        <is>
          <t xml:space="preserve">2035-11-26</t>
        </is>
      </c>
    </row>
    <row r="6176">
      <c r="A6176" t="inlineStr">
        <is>
          <t xml:space="preserve">2035-11-27</t>
        </is>
      </c>
    </row>
    <row r="6177">
      <c r="A6177" t="inlineStr">
        <is>
          <t xml:space="preserve">2035-11-28</t>
        </is>
      </c>
    </row>
    <row r="6178">
      <c r="A6178" t="inlineStr">
        <is>
          <t xml:space="preserve">2035-11-29</t>
        </is>
      </c>
    </row>
    <row r="6179">
      <c r="A6179" t="inlineStr">
        <is>
          <t xml:space="preserve">2035-11-30</t>
        </is>
      </c>
    </row>
    <row r="6180">
      <c r="A6180" t="inlineStr">
        <is>
          <t xml:space="preserve">2035-12-01</t>
        </is>
      </c>
    </row>
    <row r="6181">
      <c r="A6181" t="inlineStr">
        <is>
          <t xml:space="preserve">2035-12-02</t>
        </is>
      </c>
    </row>
    <row r="6182">
      <c r="A6182" t="inlineStr">
        <is>
          <t xml:space="preserve">2035-12-03</t>
        </is>
      </c>
    </row>
    <row r="6183">
      <c r="A6183" t="inlineStr">
        <is>
          <t xml:space="preserve">2035-12-04</t>
        </is>
      </c>
    </row>
    <row r="6184">
      <c r="A6184" t="inlineStr">
        <is>
          <t xml:space="preserve">2035-12-05</t>
        </is>
      </c>
    </row>
    <row r="6185">
      <c r="A6185" t="inlineStr">
        <is>
          <t xml:space="preserve">2035-12-06</t>
        </is>
      </c>
    </row>
    <row r="6186">
      <c r="A6186" t="inlineStr">
        <is>
          <t xml:space="preserve">2035-12-07</t>
        </is>
      </c>
    </row>
    <row r="6187">
      <c r="A6187" t="inlineStr">
        <is>
          <t xml:space="preserve">2035-12-08</t>
        </is>
      </c>
    </row>
    <row r="6188">
      <c r="A6188" t="inlineStr">
        <is>
          <t xml:space="preserve">2035-12-09</t>
        </is>
      </c>
    </row>
    <row r="6189">
      <c r="A6189" t="inlineStr">
        <is>
          <t xml:space="preserve">2035-12-10</t>
        </is>
      </c>
    </row>
    <row r="6190">
      <c r="A6190" t="inlineStr">
        <is>
          <t xml:space="preserve">2035-12-11</t>
        </is>
      </c>
    </row>
    <row r="6191">
      <c r="A6191" t="inlineStr">
        <is>
          <t xml:space="preserve">2035-12-12</t>
        </is>
      </c>
    </row>
    <row r="6192">
      <c r="A6192" t="inlineStr">
        <is>
          <t xml:space="preserve">2035-12-13</t>
        </is>
      </c>
    </row>
    <row r="6193">
      <c r="A6193" t="inlineStr">
        <is>
          <t xml:space="preserve">2035-12-14</t>
        </is>
      </c>
    </row>
    <row r="6194">
      <c r="A6194" t="inlineStr">
        <is>
          <t xml:space="preserve">2035-12-15</t>
        </is>
      </c>
    </row>
    <row r="6195">
      <c r="A6195" t="inlineStr">
        <is>
          <t xml:space="preserve">2035-12-16</t>
        </is>
      </c>
    </row>
    <row r="6196">
      <c r="A6196" t="inlineStr">
        <is>
          <t xml:space="preserve">2035-12-17</t>
        </is>
      </c>
    </row>
    <row r="6197">
      <c r="A6197" t="inlineStr">
        <is>
          <t xml:space="preserve">2035-12-18</t>
        </is>
      </c>
    </row>
    <row r="6198">
      <c r="A6198" t="inlineStr">
        <is>
          <t xml:space="preserve">2035-12-19</t>
        </is>
      </c>
    </row>
    <row r="6199">
      <c r="A6199" t="inlineStr">
        <is>
          <t xml:space="preserve">2035-12-20</t>
        </is>
      </c>
    </row>
    <row r="6200">
      <c r="A6200" t="inlineStr">
        <is>
          <t xml:space="preserve">2035-12-21</t>
        </is>
      </c>
    </row>
    <row r="6201">
      <c r="A6201" t="inlineStr">
        <is>
          <t xml:space="preserve">2035-12-22</t>
        </is>
      </c>
    </row>
    <row r="6202">
      <c r="A6202" t="inlineStr">
        <is>
          <t xml:space="preserve">2035-12-23</t>
        </is>
      </c>
    </row>
    <row r="6203">
      <c r="A6203" t="inlineStr">
        <is>
          <t xml:space="preserve">2035-12-24</t>
        </is>
      </c>
    </row>
    <row r="6204">
      <c r="A6204" t="inlineStr">
        <is>
          <t xml:space="preserve">2035-12-25</t>
        </is>
      </c>
    </row>
    <row r="6205">
      <c r="A6205" t="inlineStr">
        <is>
          <t xml:space="preserve">2035-12-26</t>
        </is>
      </c>
    </row>
    <row r="6206">
      <c r="A6206" t="inlineStr">
        <is>
          <t xml:space="preserve">2035-12-27</t>
        </is>
      </c>
    </row>
    <row r="6207">
      <c r="A6207" t="inlineStr">
        <is>
          <t xml:space="preserve">2035-12-28</t>
        </is>
      </c>
    </row>
    <row r="6208">
      <c r="A6208" t="inlineStr">
        <is>
          <t xml:space="preserve">2035-12-29</t>
        </is>
      </c>
    </row>
    <row r="6209">
      <c r="A6209" t="inlineStr">
        <is>
          <t xml:space="preserve">2035-12-30</t>
        </is>
      </c>
    </row>
    <row r="6210">
      <c r="A6210" t="inlineStr">
        <is>
          <t xml:space="preserve">2035-12-31</t>
        </is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UC25"/>
  <sheetViews>
    <sheetView workbookViewId="0"/>
  </sheetViews>
  <sheetFormatPr defaultRowHeight="15"/>
  <sheetData>
    <row r="1">
      <c r="A1" t="inlineStr">
        <is>
          <t xml:space="preserve">hour_utc</t>
        </is>
      </c>
      <c r="B1" t="inlineStr">
        <is>
          <t xml:space="preserve">DE_2019_M01</t>
        </is>
      </c>
      <c r="C1" t="inlineStr">
        <is>
          <t xml:space="preserve">DE_2019_M02</t>
        </is>
      </c>
      <c r="D1" t="inlineStr">
        <is>
          <t xml:space="preserve">DE_2019_M03</t>
        </is>
      </c>
      <c r="E1" t="inlineStr">
        <is>
          <t xml:space="preserve">DE_2019_M04</t>
        </is>
      </c>
      <c r="F1" t="inlineStr">
        <is>
          <t xml:space="preserve">DE_2019_M05</t>
        </is>
      </c>
      <c r="G1" t="inlineStr">
        <is>
          <t xml:space="preserve">DE_2019_M06</t>
        </is>
      </c>
      <c r="H1" t="inlineStr">
        <is>
          <t xml:space="preserve">DE_2019_M07</t>
        </is>
      </c>
      <c r="I1" t="inlineStr">
        <is>
          <t xml:space="preserve">DE_2019_M08</t>
        </is>
      </c>
      <c r="J1" t="inlineStr">
        <is>
          <t xml:space="preserve">DE_2019_M09</t>
        </is>
      </c>
      <c r="K1" t="inlineStr">
        <is>
          <t xml:space="preserve">DE_2019_M10</t>
        </is>
      </c>
      <c r="L1" t="inlineStr">
        <is>
          <t xml:space="preserve">DE_2019_M11</t>
        </is>
      </c>
      <c r="M1" t="inlineStr">
        <is>
          <t xml:space="preserve">DE_2019_M12</t>
        </is>
      </c>
      <c r="N1" t="inlineStr">
        <is>
          <t xml:space="preserve">DE_2020_M01</t>
        </is>
      </c>
      <c r="O1" t="inlineStr">
        <is>
          <t xml:space="preserve">DE_2020_M02</t>
        </is>
      </c>
      <c r="P1" t="inlineStr">
        <is>
          <t xml:space="preserve">DE_2020_M03</t>
        </is>
      </c>
      <c r="Q1" t="inlineStr">
        <is>
          <t xml:space="preserve">DE_2020_M04</t>
        </is>
      </c>
      <c r="R1" t="inlineStr">
        <is>
          <t xml:space="preserve">DE_2020_M05</t>
        </is>
      </c>
      <c r="S1" t="inlineStr">
        <is>
          <t xml:space="preserve">DE_2020_M06</t>
        </is>
      </c>
      <c r="T1" t="inlineStr">
        <is>
          <t xml:space="preserve">DE_2020_M07</t>
        </is>
      </c>
      <c r="U1" t="inlineStr">
        <is>
          <t xml:space="preserve">DE_2020_M08</t>
        </is>
      </c>
      <c r="V1" t="inlineStr">
        <is>
          <t xml:space="preserve">DE_2020_M09</t>
        </is>
      </c>
      <c r="W1" t="inlineStr">
        <is>
          <t xml:space="preserve">DE_2020_M10</t>
        </is>
      </c>
      <c r="X1" t="inlineStr">
        <is>
          <t xml:space="preserve">DE_2020_M11</t>
        </is>
      </c>
      <c r="Y1" t="inlineStr">
        <is>
          <t xml:space="preserve">DE_2020_M12</t>
        </is>
      </c>
      <c r="Z1" t="inlineStr">
        <is>
          <t xml:space="preserve">DE_2021_M01</t>
        </is>
      </c>
      <c r="AA1" t="inlineStr">
        <is>
          <t xml:space="preserve">DE_2021_M02</t>
        </is>
      </c>
      <c r="AB1" t="inlineStr">
        <is>
          <t xml:space="preserve">DE_2021_M03</t>
        </is>
      </c>
      <c r="AC1" t="inlineStr">
        <is>
          <t xml:space="preserve">DE_2021_M04</t>
        </is>
      </c>
      <c r="AD1" t="inlineStr">
        <is>
          <t xml:space="preserve">DE_2021_M05</t>
        </is>
      </c>
      <c r="AE1" t="inlineStr">
        <is>
          <t xml:space="preserve">DE_2021_M06</t>
        </is>
      </c>
      <c r="AF1" t="inlineStr">
        <is>
          <t xml:space="preserve">DE_2021_M07</t>
        </is>
      </c>
      <c r="AG1" t="inlineStr">
        <is>
          <t xml:space="preserve">DE_2021_M08</t>
        </is>
      </c>
      <c r="AH1" t="inlineStr">
        <is>
          <t xml:space="preserve">DE_2021_M09</t>
        </is>
      </c>
      <c r="AI1" t="inlineStr">
        <is>
          <t xml:space="preserve">DE_2021_M10</t>
        </is>
      </c>
      <c r="AJ1" t="inlineStr">
        <is>
          <t xml:space="preserve">DE_2021_M11</t>
        </is>
      </c>
      <c r="AK1" t="inlineStr">
        <is>
          <t xml:space="preserve">DE_2021_M12</t>
        </is>
      </c>
      <c r="AL1" t="inlineStr">
        <is>
          <t xml:space="preserve">DE_2022_M01</t>
        </is>
      </c>
      <c r="AM1" t="inlineStr">
        <is>
          <t xml:space="preserve">DE_2022_M02</t>
        </is>
      </c>
      <c r="AN1" t="inlineStr">
        <is>
          <t xml:space="preserve">DE_2022_M03</t>
        </is>
      </c>
      <c r="AO1" t="inlineStr">
        <is>
          <t xml:space="preserve">DE_2022_M04</t>
        </is>
      </c>
      <c r="AP1" t="inlineStr">
        <is>
          <t xml:space="preserve">DE_2022_M05</t>
        </is>
      </c>
      <c r="AQ1" t="inlineStr">
        <is>
          <t xml:space="preserve">DE_2022_M06</t>
        </is>
      </c>
      <c r="AR1" t="inlineStr">
        <is>
          <t xml:space="preserve">DE_2022_M07</t>
        </is>
      </c>
      <c r="AS1" t="inlineStr">
        <is>
          <t xml:space="preserve">DE_2022_M08</t>
        </is>
      </c>
      <c r="AT1" t="inlineStr">
        <is>
          <t xml:space="preserve">DE_2022_M09</t>
        </is>
      </c>
      <c r="AU1" t="inlineStr">
        <is>
          <t xml:space="preserve">DE_2022_M10</t>
        </is>
      </c>
      <c r="AV1" t="inlineStr">
        <is>
          <t xml:space="preserve">DE_2022_M11</t>
        </is>
      </c>
      <c r="AW1" t="inlineStr">
        <is>
          <t xml:space="preserve">DE_2022_M12</t>
        </is>
      </c>
      <c r="AX1" t="inlineStr">
        <is>
          <t xml:space="preserve">DE_2023_M01</t>
        </is>
      </c>
      <c r="AY1" t="inlineStr">
        <is>
          <t xml:space="preserve">DE_2023_M02</t>
        </is>
      </c>
      <c r="AZ1" t="inlineStr">
        <is>
          <t xml:space="preserve">DE_2023_M03</t>
        </is>
      </c>
      <c r="BA1" t="inlineStr">
        <is>
          <t xml:space="preserve">DE_2023_M04</t>
        </is>
      </c>
      <c r="BB1" t="inlineStr">
        <is>
          <t xml:space="preserve">DE_2023_M05</t>
        </is>
      </c>
      <c r="BC1" t="inlineStr">
        <is>
          <t xml:space="preserve">DE_2023_M06</t>
        </is>
      </c>
      <c r="BD1" t="inlineStr">
        <is>
          <t xml:space="preserve">DE_2023_M07</t>
        </is>
      </c>
      <c r="BE1" t="inlineStr">
        <is>
          <t xml:space="preserve">DE_2023_M08</t>
        </is>
      </c>
      <c r="BF1" t="inlineStr">
        <is>
          <t xml:space="preserve">DE_2023_M09</t>
        </is>
      </c>
      <c r="BG1" t="inlineStr">
        <is>
          <t xml:space="preserve">DE_2023_M10</t>
        </is>
      </c>
      <c r="BH1" t="inlineStr">
        <is>
          <t xml:space="preserve">DE_2023_M11</t>
        </is>
      </c>
      <c r="BI1" t="inlineStr">
        <is>
          <t xml:space="preserve">DE_2023_M12</t>
        </is>
      </c>
      <c r="BJ1" t="inlineStr">
        <is>
          <t xml:space="preserve">DE_2024_M01</t>
        </is>
      </c>
      <c r="BK1" t="inlineStr">
        <is>
          <t xml:space="preserve">DE_2024_M02</t>
        </is>
      </c>
      <c r="BL1" t="inlineStr">
        <is>
          <t xml:space="preserve">DE_2024_M03</t>
        </is>
      </c>
      <c r="BM1" t="inlineStr">
        <is>
          <t xml:space="preserve">DE_2024_M04</t>
        </is>
      </c>
      <c r="BN1" t="inlineStr">
        <is>
          <t xml:space="preserve">DE_2024_M05</t>
        </is>
      </c>
      <c r="BO1" t="inlineStr">
        <is>
          <t xml:space="preserve">DE_2024_M06</t>
        </is>
      </c>
      <c r="BP1" t="inlineStr">
        <is>
          <t xml:space="preserve">DE_2024_M07</t>
        </is>
      </c>
      <c r="BQ1" t="inlineStr">
        <is>
          <t xml:space="preserve">DE_2024_M08</t>
        </is>
      </c>
      <c r="BR1" t="inlineStr">
        <is>
          <t xml:space="preserve">DE_2024_M09</t>
        </is>
      </c>
      <c r="BS1" t="inlineStr">
        <is>
          <t xml:space="preserve">DE_2024_M10</t>
        </is>
      </c>
      <c r="BT1" t="inlineStr">
        <is>
          <t xml:space="preserve">DE_2024_M11</t>
        </is>
      </c>
      <c r="BU1" t="inlineStr">
        <is>
          <t xml:space="preserve">DE_2024_M12</t>
        </is>
      </c>
      <c r="BV1" t="inlineStr">
        <is>
          <t xml:space="preserve">DE_2025_M01</t>
        </is>
      </c>
      <c r="BW1" t="inlineStr">
        <is>
          <t xml:space="preserve">DE_2025_M02</t>
        </is>
      </c>
      <c r="BX1" t="inlineStr">
        <is>
          <t xml:space="preserve">DE_2025_M03</t>
        </is>
      </c>
      <c r="BY1" t="inlineStr">
        <is>
          <t xml:space="preserve">DE_2025_M04</t>
        </is>
      </c>
      <c r="BZ1" t="inlineStr">
        <is>
          <t xml:space="preserve">DE_2025_M05</t>
        </is>
      </c>
      <c r="CA1" t="inlineStr">
        <is>
          <t xml:space="preserve">DE_2025_M06</t>
        </is>
      </c>
      <c r="CB1" t="inlineStr">
        <is>
          <t xml:space="preserve">DE_2025_M07</t>
        </is>
      </c>
      <c r="CC1" t="inlineStr">
        <is>
          <t xml:space="preserve">DE_2025_M08</t>
        </is>
      </c>
      <c r="CD1" t="inlineStr">
        <is>
          <t xml:space="preserve">DE_2025_M09</t>
        </is>
      </c>
      <c r="CE1" t="inlineStr">
        <is>
          <t xml:space="preserve">DE_2025_M10</t>
        </is>
      </c>
      <c r="CF1" t="inlineStr">
        <is>
          <t xml:space="preserve">DE_2025_M11</t>
        </is>
      </c>
      <c r="CG1" t="inlineStr">
        <is>
          <t xml:space="preserve">DE_2025_M12</t>
        </is>
      </c>
      <c r="CH1" t="inlineStr">
        <is>
          <t xml:space="preserve">DE_2026_M01</t>
        </is>
      </c>
      <c r="CI1" t="inlineStr">
        <is>
          <t xml:space="preserve">DE_2026_M02</t>
        </is>
      </c>
      <c r="CJ1" t="inlineStr">
        <is>
          <t xml:space="preserve">DE_2026_M03</t>
        </is>
      </c>
      <c r="CK1" t="inlineStr">
        <is>
          <t xml:space="preserve">DE_2026_M04</t>
        </is>
      </c>
      <c r="CL1" t="inlineStr">
        <is>
          <t xml:space="preserve">DE_2026_M05</t>
        </is>
      </c>
      <c r="CM1" t="inlineStr">
        <is>
          <t xml:space="preserve">DE_2026_M06</t>
        </is>
      </c>
      <c r="CN1" t="inlineStr">
        <is>
          <t xml:space="preserve">DE_2026_M07</t>
        </is>
      </c>
      <c r="CO1" t="inlineStr">
        <is>
          <t xml:space="preserve">DE_2026_M08</t>
        </is>
      </c>
      <c r="CP1" t="inlineStr">
        <is>
          <t xml:space="preserve">DE_2026_M09</t>
        </is>
      </c>
      <c r="CQ1" t="inlineStr">
        <is>
          <t xml:space="preserve">DE_2026_M10</t>
        </is>
      </c>
      <c r="CR1" t="inlineStr">
        <is>
          <t xml:space="preserve">DE_2026_M11</t>
        </is>
      </c>
      <c r="CS1" t="inlineStr">
        <is>
          <t xml:space="preserve">DE_2026_M12</t>
        </is>
      </c>
      <c r="CT1" t="inlineStr">
        <is>
          <t xml:space="preserve">DE_2027_M01</t>
        </is>
      </c>
      <c r="CU1" t="inlineStr">
        <is>
          <t xml:space="preserve">DE_2027_M02</t>
        </is>
      </c>
      <c r="CV1" t="inlineStr">
        <is>
          <t xml:space="preserve">DE_2027_M03</t>
        </is>
      </c>
      <c r="CW1" t="inlineStr">
        <is>
          <t xml:space="preserve">DE_2027_M04</t>
        </is>
      </c>
      <c r="CX1" t="inlineStr">
        <is>
          <t xml:space="preserve">DE_2027_M05</t>
        </is>
      </c>
      <c r="CY1" t="inlineStr">
        <is>
          <t xml:space="preserve">DE_2027_M06</t>
        </is>
      </c>
      <c r="CZ1" t="inlineStr">
        <is>
          <t xml:space="preserve">DE_2027_M07</t>
        </is>
      </c>
      <c r="DA1" t="inlineStr">
        <is>
          <t xml:space="preserve">DE_2027_M08</t>
        </is>
      </c>
      <c r="DB1" t="inlineStr">
        <is>
          <t xml:space="preserve">DE_2027_M09</t>
        </is>
      </c>
      <c r="DC1" t="inlineStr">
        <is>
          <t xml:space="preserve">DE_2027_M10</t>
        </is>
      </c>
      <c r="DD1" t="inlineStr">
        <is>
          <t xml:space="preserve">DE_2027_M11</t>
        </is>
      </c>
      <c r="DE1" t="inlineStr">
        <is>
          <t xml:space="preserve">DE_2027_M12</t>
        </is>
      </c>
      <c r="DF1" t="inlineStr">
        <is>
          <t xml:space="preserve">DE_2028_M01</t>
        </is>
      </c>
      <c r="DG1" t="inlineStr">
        <is>
          <t xml:space="preserve">DE_2028_M02</t>
        </is>
      </c>
      <c r="DH1" t="inlineStr">
        <is>
          <t xml:space="preserve">DE_2028_M03</t>
        </is>
      </c>
      <c r="DI1" t="inlineStr">
        <is>
          <t xml:space="preserve">DE_2028_M04</t>
        </is>
      </c>
      <c r="DJ1" t="inlineStr">
        <is>
          <t xml:space="preserve">DE_2028_M05</t>
        </is>
      </c>
      <c r="DK1" t="inlineStr">
        <is>
          <t xml:space="preserve">DE_2028_M06</t>
        </is>
      </c>
      <c r="DL1" t="inlineStr">
        <is>
          <t xml:space="preserve">DE_2028_M07</t>
        </is>
      </c>
      <c r="DM1" t="inlineStr">
        <is>
          <t xml:space="preserve">DE_2028_M08</t>
        </is>
      </c>
      <c r="DN1" t="inlineStr">
        <is>
          <t xml:space="preserve">DE_2028_M09</t>
        </is>
      </c>
      <c r="DO1" t="inlineStr">
        <is>
          <t xml:space="preserve">DE_2028_M10</t>
        </is>
      </c>
      <c r="DP1" t="inlineStr">
        <is>
          <t xml:space="preserve">DE_2028_M11</t>
        </is>
      </c>
      <c r="DQ1" t="inlineStr">
        <is>
          <t xml:space="preserve">DE_2028_M12</t>
        </is>
      </c>
      <c r="DR1" t="inlineStr">
        <is>
          <t xml:space="preserve">DE_2029_M01</t>
        </is>
      </c>
      <c r="DS1" t="inlineStr">
        <is>
          <t xml:space="preserve">DE_2029_M02</t>
        </is>
      </c>
      <c r="DT1" t="inlineStr">
        <is>
          <t xml:space="preserve">DE_2029_M03</t>
        </is>
      </c>
      <c r="DU1" t="inlineStr">
        <is>
          <t xml:space="preserve">DE_2029_M04</t>
        </is>
      </c>
      <c r="DV1" t="inlineStr">
        <is>
          <t xml:space="preserve">DE_2029_M05</t>
        </is>
      </c>
      <c r="DW1" t="inlineStr">
        <is>
          <t xml:space="preserve">DE_2029_M06</t>
        </is>
      </c>
      <c r="DX1" t="inlineStr">
        <is>
          <t xml:space="preserve">DE_2029_M07</t>
        </is>
      </c>
      <c r="DY1" t="inlineStr">
        <is>
          <t xml:space="preserve">DE_2029_M08</t>
        </is>
      </c>
      <c r="DZ1" t="inlineStr">
        <is>
          <t xml:space="preserve">DE_2029_M09</t>
        </is>
      </c>
      <c r="EA1" t="inlineStr">
        <is>
          <t xml:space="preserve">DE_2029_M10</t>
        </is>
      </c>
      <c r="EB1" t="inlineStr">
        <is>
          <t xml:space="preserve">DE_2029_M11</t>
        </is>
      </c>
      <c r="EC1" t="inlineStr">
        <is>
          <t xml:space="preserve">DE_2029_M12</t>
        </is>
      </c>
      <c r="ED1" t="inlineStr">
        <is>
          <t xml:space="preserve">DE_2030_M01</t>
        </is>
      </c>
      <c r="EE1" t="inlineStr">
        <is>
          <t xml:space="preserve">DE_2030_M02</t>
        </is>
      </c>
      <c r="EF1" t="inlineStr">
        <is>
          <t xml:space="preserve">DE_2030_M03</t>
        </is>
      </c>
      <c r="EG1" t="inlineStr">
        <is>
          <t xml:space="preserve">DE_2030_M04</t>
        </is>
      </c>
      <c r="EH1" t="inlineStr">
        <is>
          <t xml:space="preserve">DE_2030_M05</t>
        </is>
      </c>
      <c r="EI1" t="inlineStr">
        <is>
          <t xml:space="preserve">DE_2030_M06</t>
        </is>
      </c>
      <c r="EJ1" t="inlineStr">
        <is>
          <t xml:space="preserve">DE_2030_M07</t>
        </is>
      </c>
      <c r="EK1" t="inlineStr">
        <is>
          <t xml:space="preserve">DE_2030_M08</t>
        </is>
      </c>
      <c r="EL1" t="inlineStr">
        <is>
          <t xml:space="preserve">DE_2030_M09</t>
        </is>
      </c>
      <c r="EM1" t="inlineStr">
        <is>
          <t xml:space="preserve">DE_2030_M10</t>
        </is>
      </c>
      <c r="EN1" t="inlineStr">
        <is>
          <t xml:space="preserve">DE_2030_M11</t>
        </is>
      </c>
      <c r="EO1" t="inlineStr">
        <is>
          <t xml:space="preserve">DE_2030_M12</t>
        </is>
      </c>
      <c r="EP1" t="inlineStr">
        <is>
          <t xml:space="preserve">DE_2031_M01</t>
        </is>
      </c>
      <c r="EQ1" t="inlineStr">
        <is>
          <t xml:space="preserve">DE_2031_M02</t>
        </is>
      </c>
      <c r="ER1" t="inlineStr">
        <is>
          <t xml:space="preserve">DE_2031_M03</t>
        </is>
      </c>
      <c r="ES1" t="inlineStr">
        <is>
          <t xml:space="preserve">DE_2031_M04</t>
        </is>
      </c>
      <c r="ET1" t="inlineStr">
        <is>
          <t xml:space="preserve">DE_2031_M05</t>
        </is>
      </c>
      <c r="EU1" t="inlineStr">
        <is>
          <t xml:space="preserve">DE_2031_M06</t>
        </is>
      </c>
      <c r="EV1" t="inlineStr">
        <is>
          <t xml:space="preserve">DE_2031_M07</t>
        </is>
      </c>
      <c r="EW1" t="inlineStr">
        <is>
          <t xml:space="preserve">DE_2031_M08</t>
        </is>
      </c>
      <c r="EX1" t="inlineStr">
        <is>
          <t xml:space="preserve">DE_2031_M09</t>
        </is>
      </c>
      <c r="EY1" t="inlineStr">
        <is>
          <t xml:space="preserve">DE_2031_M10</t>
        </is>
      </c>
      <c r="EZ1" t="inlineStr">
        <is>
          <t xml:space="preserve">DE_2031_M11</t>
        </is>
      </c>
      <c r="FA1" t="inlineStr">
        <is>
          <t xml:space="preserve">DE_2031_M12</t>
        </is>
      </c>
      <c r="FB1" t="inlineStr">
        <is>
          <t xml:space="preserve">DE_2032_M01</t>
        </is>
      </c>
      <c r="FC1" t="inlineStr">
        <is>
          <t xml:space="preserve">DE_2032_M02</t>
        </is>
      </c>
      <c r="FD1" t="inlineStr">
        <is>
          <t xml:space="preserve">DE_2032_M03</t>
        </is>
      </c>
      <c r="FE1" t="inlineStr">
        <is>
          <t xml:space="preserve">DE_2032_M04</t>
        </is>
      </c>
      <c r="FF1" t="inlineStr">
        <is>
          <t xml:space="preserve">DE_2032_M05</t>
        </is>
      </c>
      <c r="FG1" t="inlineStr">
        <is>
          <t xml:space="preserve">DE_2032_M06</t>
        </is>
      </c>
      <c r="FH1" t="inlineStr">
        <is>
          <t xml:space="preserve">DE_2032_M07</t>
        </is>
      </c>
      <c r="FI1" t="inlineStr">
        <is>
          <t xml:space="preserve">DE_2032_M08</t>
        </is>
      </c>
      <c r="FJ1" t="inlineStr">
        <is>
          <t xml:space="preserve">DE_2032_M09</t>
        </is>
      </c>
      <c r="FK1" t="inlineStr">
        <is>
          <t xml:space="preserve">DE_2032_M10</t>
        </is>
      </c>
      <c r="FL1" t="inlineStr">
        <is>
          <t xml:space="preserve">DE_2032_M11</t>
        </is>
      </c>
      <c r="FM1" t="inlineStr">
        <is>
          <t xml:space="preserve">DE_2032_M12</t>
        </is>
      </c>
      <c r="FN1" t="inlineStr">
        <is>
          <t xml:space="preserve">DE_2033_M01</t>
        </is>
      </c>
      <c r="FO1" t="inlineStr">
        <is>
          <t xml:space="preserve">DE_2033_M02</t>
        </is>
      </c>
      <c r="FP1" t="inlineStr">
        <is>
          <t xml:space="preserve">DE_2033_M03</t>
        </is>
      </c>
      <c r="FQ1" t="inlineStr">
        <is>
          <t xml:space="preserve">DE_2033_M04</t>
        </is>
      </c>
      <c r="FR1" t="inlineStr">
        <is>
          <t xml:space="preserve">DE_2033_M05</t>
        </is>
      </c>
      <c r="FS1" t="inlineStr">
        <is>
          <t xml:space="preserve">DE_2033_M06</t>
        </is>
      </c>
      <c r="FT1" t="inlineStr">
        <is>
          <t xml:space="preserve">DE_2033_M07</t>
        </is>
      </c>
      <c r="FU1" t="inlineStr">
        <is>
          <t xml:space="preserve">DE_2033_M08</t>
        </is>
      </c>
      <c r="FV1" t="inlineStr">
        <is>
          <t xml:space="preserve">DE_2033_M09</t>
        </is>
      </c>
      <c r="FW1" t="inlineStr">
        <is>
          <t xml:space="preserve">DE_2033_M10</t>
        </is>
      </c>
      <c r="FX1" t="inlineStr">
        <is>
          <t xml:space="preserve">DE_2033_M11</t>
        </is>
      </c>
      <c r="FY1" t="inlineStr">
        <is>
          <t xml:space="preserve">DE_2033_M12</t>
        </is>
      </c>
      <c r="FZ1" t="inlineStr">
        <is>
          <t xml:space="preserve">DE_2034_M01</t>
        </is>
      </c>
      <c r="GA1" t="inlineStr">
        <is>
          <t xml:space="preserve">DE_2034_M02</t>
        </is>
      </c>
      <c r="GB1" t="inlineStr">
        <is>
          <t xml:space="preserve">DE_2034_M03</t>
        </is>
      </c>
      <c r="GC1" t="inlineStr">
        <is>
          <t xml:space="preserve">DE_2034_M04</t>
        </is>
      </c>
      <c r="GD1" t="inlineStr">
        <is>
          <t xml:space="preserve">DE_2034_M05</t>
        </is>
      </c>
      <c r="GE1" t="inlineStr">
        <is>
          <t xml:space="preserve">DE_2034_M06</t>
        </is>
      </c>
      <c r="GF1" t="inlineStr">
        <is>
          <t xml:space="preserve">DE_2034_M07</t>
        </is>
      </c>
      <c r="GG1" t="inlineStr">
        <is>
          <t xml:space="preserve">DE_2034_M08</t>
        </is>
      </c>
      <c r="GH1" t="inlineStr">
        <is>
          <t xml:space="preserve">DE_2034_M09</t>
        </is>
      </c>
      <c r="GI1" t="inlineStr">
        <is>
          <t xml:space="preserve">DE_2034_M10</t>
        </is>
      </c>
      <c r="GJ1" t="inlineStr">
        <is>
          <t xml:space="preserve">DE_2034_M11</t>
        </is>
      </c>
      <c r="GK1" t="inlineStr">
        <is>
          <t xml:space="preserve">DE_2034_M12</t>
        </is>
      </c>
      <c r="GL1" t="inlineStr">
        <is>
          <t xml:space="preserve">DE_2035_M01</t>
        </is>
      </c>
      <c r="GM1" t="inlineStr">
        <is>
          <t xml:space="preserve">DE_2035_M02</t>
        </is>
      </c>
      <c r="GN1" t="inlineStr">
        <is>
          <t xml:space="preserve">DE_2035_M03</t>
        </is>
      </c>
      <c r="GO1" t="inlineStr">
        <is>
          <t xml:space="preserve">DE_2035_M04</t>
        </is>
      </c>
      <c r="GP1" t="inlineStr">
        <is>
          <t xml:space="preserve">DE_2035_M05</t>
        </is>
      </c>
      <c r="GQ1" t="inlineStr">
        <is>
          <t xml:space="preserve">DE_2035_M06</t>
        </is>
      </c>
      <c r="GR1" t="inlineStr">
        <is>
          <t xml:space="preserve">DE_2035_M07</t>
        </is>
      </c>
      <c r="GS1" t="inlineStr">
        <is>
          <t xml:space="preserve">DE_2035_M08</t>
        </is>
      </c>
      <c r="GT1" t="inlineStr">
        <is>
          <t xml:space="preserve">DE_2035_M09</t>
        </is>
      </c>
      <c r="GU1" t="inlineStr">
        <is>
          <t xml:space="preserve">DE_2035_M10</t>
        </is>
      </c>
      <c r="GV1" t="inlineStr">
        <is>
          <t xml:space="preserve">DE_2035_M11</t>
        </is>
      </c>
      <c r="GW1" t="inlineStr">
        <is>
          <t xml:space="preserve">DE_2035_M12</t>
        </is>
      </c>
      <c r="GX1" t="inlineStr">
        <is>
          <t xml:space="preserve">ES_2019_M01</t>
        </is>
      </c>
      <c r="GY1" t="inlineStr">
        <is>
          <t xml:space="preserve">ES_2019_M02</t>
        </is>
      </c>
      <c r="GZ1" t="inlineStr">
        <is>
          <t xml:space="preserve">ES_2019_M03</t>
        </is>
      </c>
      <c r="HA1" t="inlineStr">
        <is>
          <t xml:space="preserve">ES_2019_M04</t>
        </is>
      </c>
      <c r="HB1" t="inlineStr">
        <is>
          <t xml:space="preserve">ES_2019_M05</t>
        </is>
      </c>
      <c r="HC1" t="inlineStr">
        <is>
          <t xml:space="preserve">ES_2019_M06</t>
        </is>
      </c>
      <c r="HD1" t="inlineStr">
        <is>
          <t xml:space="preserve">ES_2019_M07</t>
        </is>
      </c>
      <c r="HE1" t="inlineStr">
        <is>
          <t xml:space="preserve">ES_2019_M08</t>
        </is>
      </c>
      <c r="HF1" t="inlineStr">
        <is>
          <t xml:space="preserve">ES_2019_M09</t>
        </is>
      </c>
      <c r="HG1" t="inlineStr">
        <is>
          <t xml:space="preserve">ES_2019_M10</t>
        </is>
      </c>
      <c r="HH1" t="inlineStr">
        <is>
          <t xml:space="preserve">ES_2019_M11</t>
        </is>
      </c>
      <c r="HI1" t="inlineStr">
        <is>
          <t xml:space="preserve">ES_2019_M12</t>
        </is>
      </c>
      <c r="HJ1" t="inlineStr">
        <is>
          <t xml:space="preserve">ES_2020_M01</t>
        </is>
      </c>
      <c r="HK1" t="inlineStr">
        <is>
          <t xml:space="preserve">ES_2020_M02</t>
        </is>
      </c>
      <c r="HL1" t="inlineStr">
        <is>
          <t xml:space="preserve">ES_2020_M03</t>
        </is>
      </c>
      <c r="HM1" t="inlineStr">
        <is>
          <t xml:space="preserve">ES_2020_M04</t>
        </is>
      </c>
      <c r="HN1" t="inlineStr">
        <is>
          <t xml:space="preserve">ES_2020_M05</t>
        </is>
      </c>
      <c r="HO1" t="inlineStr">
        <is>
          <t xml:space="preserve">ES_2020_M06</t>
        </is>
      </c>
      <c r="HP1" t="inlineStr">
        <is>
          <t xml:space="preserve">ES_2020_M07</t>
        </is>
      </c>
      <c r="HQ1" t="inlineStr">
        <is>
          <t xml:space="preserve">ES_2020_M08</t>
        </is>
      </c>
      <c r="HR1" t="inlineStr">
        <is>
          <t xml:space="preserve">ES_2020_M09</t>
        </is>
      </c>
      <c r="HS1" t="inlineStr">
        <is>
          <t xml:space="preserve">ES_2020_M10</t>
        </is>
      </c>
      <c r="HT1" t="inlineStr">
        <is>
          <t xml:space="preserve">ES_2020_M11</t>
        </is>
      </c>
      <c r="HU1" t="inlineStr">
        <is>
          <t xml:space="preserve">ES_2020_M12</t>
        </is>
      </c>
      <c r="HV1" t="inlineStr">
        <is>
          <t xml:space="preserve">ES_2021_M01</t>
        </is>
      </c>
      <c r="HW1" t="inlineStr">
        <is>
          <t xml:space="preserve">ES_2021_M02</t>
        </is>
      </c>
      <c r="HX1" t="inlineStr">
        <is>
          <t xml:space="preserve">ES_2021_M03</t>
        </is>
      </c>
      <c r="HY1" t="inlineStr">
        <is>
          <t xml:space="preserve">ES_2021_M04</t>
        </is>
      </c>
      <c r="HZ1" t="inlineStr">
        <is>
          <t xml:space="preserve">ES_2021_M05</t>
        </is>
      </c>
      <c r="IA1" t="inlineStr">
        <is>
          <t xml:space="preserve">ES_2021_M06</t>
        </is>
      </c>
      <c r="IB1" t="inlineStr">
        <is>
          <t xml:space="preserve">ES_2021_M07</t>
        </is>
      </c>
      <c r="IC1" t="inlineStr">
        <is>
          <t xml:space="preserve">ES_2021_M08</t>
        </is>
      </c>
      <c r="ID1" t="inlineStr">
        <is>
          <t xml:space="preserve">ES_2021_M09</t>
        </is>
      </c>
      <c r="IE1" t="inlineStr">
        <is>
          <t xml:space="preserve">ES_2021_M10</t>
        </is>
      </c>
      <c r="IF1" t="inlineStr">
        <is>
          <t xml:space="preserve">ES_2021_M11</t>
        </is>
      </c>
      <c r="IG1" t="inlineStr">
        <is>
          <t xml:space="preserve">ES_2021_M12</t>
        </is>
      </c>
      <c r="IH1" t="inlineStr">
        <is>
          <t xml:space="preserve">ES_2022_M01</t>
        </is>
      </c>
      <c r="II1" t="inlineStr">
        <is>
          <t xml:space="preserve">ES_2022_M02</t>
        </is>
      </c>
      <c r="IJ1" t="inlineStr">
        <is>
          <t xml:space="preserve">ES_2022_M03</t>
        </is>
      </c>
      <c r="IK1" t="inlineStr">
        <is>
          <t xml:space="preserve">ES_2022_M04</t>
        </is>
      </c>
      <c r="IL1" t="inlineStr">
        <is>
          <t xml:space="preserve">ES_2022_M05</t>
        </is>
      </c>
      <c r="IM1" t="inlineStr">
        <is>
          <t xml:space="preserve">ES_2022_M06</t>
        </is>
      </c>
      <c r="IN1" t="inlineStr">
        <is>
          <t xml:space="preserve">ES_2022_M07</t>
        </is>
      </c>
      <c r="IO1" t="inlineStr">
        <is>
          <t xml:space="preserve">ES_2022_M08</t>
        </is>
      </c>
      <c r="IP1" t="inlineStr">
        <is>
          <t xml:space="preserve">ES_2022_M09</t>
        </is>
      </c>
      <c r="IQ1" t="inlineStr">
        <is>
          <t xml:space="preserve">ES_2022_M10</t>
        </is>
      </c>
      <c r="IR1" t="inlineStr">
        <is>
          <t xml:space="preserve">ES_2022_M11</t>
        </is>
      </c>
      <c r="IS1" t="inlineStr">
        <is>
          <t xml:space="preserve">ES_2022_M12</t>
        </is>
      </c>
      <c r="IT1" t="inlineStr">
        <is>
          <t xml:space="preserve">ES_2023_M01</t>
        </is>
      </c>
      <c r="IU1" t="inlineStr">
        <is>
          <t xml:space="preserve">ES_2023_M02</t>
        </is>
      </c>
      <c r="IV1" t="inlineStr">
        <is>
          <t xml:space="preserve">ES_2023_M03</t>
        </is>
      </c>
      <c r="IW1" t="inlineStr">
        <is>
          <t xml:space="preserve">ES_2023_M04</t>
        </is>
      </c>
      <c r="IX1" t="inlineStr">
        <is>
          <t xml:space="preserve">ES_2023_M05</t>
        </is>
      </c>
      <c r="IY1" t="inlineStr">
        <is>
          <t xml:space="preserve">ES_2023_M06</t>
        </is>
      </c>
      <c r="IZ1" t="inlineStr">
        <is>
          <t xml:space="preserve">ES_2023_M07</t>
        </is>
      </c>
      <c r="JA1" t="inlineStr">
        <is>
          <t xml:space="preserve">ES_2023_M08</t>
        </is>
      </c>
      <c r="JB1" t="inlineStr">
        <is>
          <t xml:space="preserve">ES_2023_M09</t>
        </is>
      </c>
      <c r="JC1" t="inlineStr">
        <is>
          <t xml:space="preserve">ES_2023_M10</t>
        </is>
      </c>
      <c r="JD1" t="inlineStr">
        <is>
          <t xml:space="preserve">ES_2023_M11</t>
        </is>
      </c>
      <c r="JE1" t="inlineStr">
        <is>
          <t xml:space="preserve">ES_2023_M12</t>
        </is>
      </c>
      <c r="JF1" t="inlineStr">
        <is>
          <t xml:space="preserve">ES_2024_M01</t>
        </is>
      </c>
      <c r="JG1" t="inlineStr">
        <is>
          <t xml:space="preserve">ES_2024_M02</t>
        </is>
      </c>
      <c r="JH1" t="inlineStr">
        <is>
          <t xml:space="preserve">ES_2024_M03</t>
        </is>
      </c>
      <c r="JI1" t="inlineStr">
        <is>
          <t xml:space="preserve">ES_2024_M04</t>
        </is>
      </c>
      <c r="JJ1" t="inlineStr">
        <is>
          <t xml:space="preserve">ES_2024_M05</t>
        </is>
      </c>
      <c r="JK1" t="inlineStr">
        <is>
          <t xml:space="preserve">ES_2024_M06</t>
        </is>
      </c>
      <c r="JL1" t="inlineStr">
        <is>
          <t xml:space="preserve">ES_2024_M07</t>
        </is>
      </c>
      <c r="JM1" t="inlineStr">
        <is>
          <t xml:space="preserve">ES_2024_M08</t>
        </is>
      </c>
      <c r="JN1" t="inlineStr">
        <is>
          <t xml:space="preserve">ES_2024_M09</t>
        </is>
      </c>
      <c r="JO1" t="inlineStr">
        <is>
          <t xml:space="preserve">ES_2024_M10</t>
        </is>
      </c>
      <c r="JP1" t="inlineStr">
        <is>
          <t xml:space="preserve">ES_2024_M11</t>
        </is>
      </c>
      <c r="JQ1" t="inlineStr">
        <is>
          <t xml:space="preserve">ES_2024_M12</t>
        </is>
      </c>
      <c r="JR1" t="inlineStr">
        <is>
          <t xml:space="preserve">ES_2025_M01</t>
        </is>
      </c>
      <c r="JS1" t="inlineStr">
        <is>
          <t xml:space="preserve">ES_2025_M02</t>
        </is>
      </c>
      <c r="JT1" t="inlineStr">
        <is>
          <t xml:space="preserve">ES_2025_M03</t>
        </is>
      </c>
      <c r="JU1" t="inlineStr">
        <is>
          <t xml:space="preserve">ES_2025_M04</t>
        </is>
      </c>
      <c r="JV1" t="inlineStr">
        <is>
          <t xml:space="preserve">ES_2025_M05</t>
        </is>
      </c>
      <c r="JW1" t="inlineStr">
        <is>
          <t xml:space="preserve">ES_2025_M06</t>
        </is>
      </c>
      <c r="JX1" t="inlineStr">
        <is>
          <t xml:space="preserve">ES_2025_M07</t>
        </is>
      </c>
      <c r="JY1" t="inlineStr">
        <is>
          <t xml:space="preserve">ES_2025_M08</t>
        </is>
      </c>
      <c r="JZ1" t="inlineStr">
        <is>
          <t xml:space="preserve">ES_2025_M09</t>
        </is>
      </c>
      <c r="KA1" t="inlineStr">
        <is>
          <t xml:space="preserve">ES_2025_M10</t>
        </is>
      </c>
      <c r="KB1" t="inlineStr">
        <is>
          <t xml:space="preserve">ES_2025_M11</t>
        </is>
      </c>
      <c r="KC1" t="inlineStr">
        <is>
          <t xml:space="preserve">ES_2025_M12</t>
        </is>
      </c>
      <c r="KD1" t="inlineStr">
        <is>
          <t xml:space="preserve">ES_2026_M01</t>
        </is>
      </c>
      <c r="KE1" t="inlineStr">
        <is>
          <t xml:space="preserve">ES_2026_M02</t>
        </is>
      </c>
      <c r="KF1" t="inlineStr">
        <is>
          <t xml:space="preserve">ES_2026_M03</t>
        </is>
      </c>
      <c r="KG1" t="inlineStr">
        <is>
          <t xml:space="preserve">ES_2026_M04</t>
        </is>
      </c>
      <c r="KH1" t="inlineStr">
        <is>
          <t xml:space="preserve">ES_2026_M05</t>
        </is>
      </c>
      <c r="KI1" t="inlineStr">
        <is>
          <t xml:space="preserve">ES_2026_M06</t>
        </is>
      </c>
      <c r="KJ1" t="inlineStr">
        <is>
          <t xml:space="preserve">ES_2026_M07</t>
        </is>
      </c>
      <c r="KK1" t="inlineStr">
        <is>
          <t xml:space="preserve">ES_2026_M08</t>
        </is>
      </c>
      <c r="KL1" t="inlineStr">
        <is>
          <t xml:space="preserve">ES_2026_M09</t>
        </is>
      </c>
      <c r="KM1" t="inlineStr">
        <is>
          <t xml:space="preserve">ES_2026_M10</t>
        </is>
      </c>
      <c r="KN1" t="inlineStr">
        <is>
          <t xml:space="preserve">ES_2026_M11</t>
        </is>
      </c>
      <c r="KO1" t="inlineStr">
        <is>
          <t xml:space="preserve">ES_2026_M12</t>
        </is>
      </c>
      <c r="KP1" t="inlineStr">
        <is>
          <t xml:space="preserve">ES_2027_M01</t>
        </is>
      </c>
      <c r="KQ1" t="inlineStr">
        <is>
          <t xml:space="preserve">ES_2027_M02</t>
        </is>
      </c>
      <c r="KR1" t="inlineStr">
        <is>
          <t xml:space="preserve">ES_2027_M03</t>
        </is>
      </c>
      <c r="KS1" t="inlineStr">
        <is>
          <t xml:space="preserve">ES_2027_M04</t>
        </is>
      </c>
      <c r="KT1" t="inlineStr">
        <is>
          <t xml:space="preserve">ES_2027_M05</t>
        </is>
      </c>
      <c r="KU1" t="inlineStr">
        <is>
          <t xml:space="preserve">ES_2027_M06</t>
        </is>
      </c>
      <c r="KV1" t="inlineStr">
        <is>
          <t xml:space="preserve">ES_2027_M07</t>
        </is>
      </c>
      <c r="KW1" t="inlineStr">
        <is>
          <t xml:space="preserve">ES_2027_M08</t>
        </is>
      </c>
      <c r="KX1" t="inlineStr">
        <is>
          <t xml:space="preserve">ES_2027_M09</t>
        </is>
      </c>
      <c r="KY1" t="inlineStr">
        <is>
          <t xml:space="preserve">ES_2027_M10</t>
        </is>
      </c>
      <c r="KZ1" t="inlineStr">
        <is>
          <t xml:space="preserve">ES_2027_M11</t>
        </is>
      </c>
      <c r="LA1" t="inlineStr">
        <is>
          <t xml:space="preserve">ES_2027_M12</t>
        </is>
      </c>
      <c r="LB1" t="inlineStr">
        <is>
          <t xml:space="preserve">ES_2028_M01</t>
        </is>
      </c>
      <c r="LC1" t="inlineStr">
        <is>
          <t xml:space="preserve">ES_2028_M02</t>
        </is>
      </c>
      <c r="LD1" t="inlineStr">
        <is>
          <t xml:space="preserve">ES_2028_M03</t>
        </is>
      </c>
      <c r="LE1" t="inlineStr">
        <is>
          <t xml:space="preserve">ES_2028_M04</t>
        </is>
      </c>
      <c r="LF1" t="inlineStr">
        <is>
          <t xml:space="preserve">ES_2028_M05</t>
        </is>
      </c>
      <c r="LG1" t="inlineStr">
        <is>
          <t xml:space="preserve">ES_2028_M06</t>
        </is>
      </c>
      <c r="LH1" t="inlineStr">
        <is>
          <t xml:space="preserve">ES_2028_M07</t>
        </is>
      </c>
      <c r="LI1" t="inlineStr">
        <is>
          <t xml:space="preserve">ES_2028_M08</t>
        </is>
      </c>
      <c r="LJ1" t="inlineStr">
        <is>
          <t xml:space="preserve">ES_2028_M09</t>
        </is>
      </c>
      <c r="LK1" t="inlineStr">
        <is>
          <t xml:space="preserve">ES_2028_M10</t>
        </is>
      </c>
      <c r="LL1" t="inlineStr">
        <is>
          <t xml:space="preserve">ES_2028_M11</t>
        </is>
      </c>
      <c r="LM1" t="inlineStr">
        <is>
          <t xml:space="preserve">ES_2028_M12</t>
        </is>
      </c>
      <c r="LN1" t="inlineStr">
        <is>
          <t xml:space="preserve">ES_2029_M01</t>
        </is>
      </c>
      <c r="LO1" t="inlineStr">
        <is>
          <t xml:space="preserve">ES_2029_M02</t>
        </is>
      </c>
      <c r="LP1" t="inlineStr">
        <is>
          <t xml:space="preserve">ES_2029_M03</t>
        </is>
      </c>
      <c r="LQ1" t="inlineStr">
        <is>
          <t xml:space="preserve">ES_2029_M04</t>
        </is>
      </c>
      <c r="LR1" t="inlineStr">
        <is>
          <t xml:space="preserve">ES_2029_M05</t>
        </is>
      </c>
      <c r="LS1" t="inlineStr">
        <is>
          <t xml:space="preserve">ES_2029_M06</t>
        </is>
      </c>
      <c r="LT1" t="inlineStr">
        <is>
          <t xml:space="preserve">ES_2029_M07</t>
        </is>
      </c>
      <c r="LU1" t="inlineStr">
        <is>
          <t xml:space="preserve">ES_2029_M08</t>
        </is>
      </c>
      <c r="LV1" t="inlineStr">
        <is>
          <t xml:space="preserve">ES_2029_M09</t>
        </is>
      </c>
      <c r="LW1" t="inlineStr">
        <is>
          <t xml:space="preserve">ES_2029_M10</t>
        </is>
      </c>
      <c r="LX1" t="inlineStr">
        <is>
          <t xml:space="preserve">ES_2029_M11</t>
        </is>
      </c>
      <c r="LY1" t="inlineStr">
        <is>
          <t xml:space="preserve">ES_2029_M12</t>
        </is>
      </c>
      <c r="LZ1" t="inlineStr">
        <is>
          <t xml:space="preserve">ES_2030_M01</t>
        </is>
      </c>
      <c r="MA1" t="inlineStr">
        <is>
          <t xml:space="preserve">ES_2030_M02</t>
        </is>
      </c>
      <c r="MB1" t="inlineStr">
        <is>
          <t xml:space="preserve">ES_2030_M03</t>
        </is>
      </c>
      <c r="MC1" t="inlineStr">
        <is>
          <t xml:space="preserve">ES_2030_M04</t>
        </is>
      </c>
      <c r="MD1" t="inlineStr">
        <is>
          <t xml:space="preserve">ES_2030_M05</t>
        </is>
      </c>
      <c r="ME1" t="inlineStr">
        <is>
          <t xml:space="preserve">ES_2030_M06</t>
        </is>
      </c>
      <c r="MF1" t="inlineStr">
        <is>
          <t xml:space="preserve">ES_2030_M07</t>
        </is>
      </c>
      <c r="MG1" t="inlineStr">
        <is>
          <t xml:space="preserve">ES_2030_M08</t>
        </is>
      </c>
      <c r="MH1" t="inlineStr">
        <is>
          <t xml:space="preserve">ES_2030_M09</t>
        </is>
      </c>
      <c r="MI1" t="inlineStr">
        <is>
          <t xml:space="preserve">ES_2030_M10</t>
        </is>
      </c>
      <c r="MJ1" t="inlineStr">
        <is>
          <t xml:space="preserve">ES_2030_M11</t>
        </is>
      </c>
      <c r="MK1" t="inlineStr">
        <is>
          <t xml:space="preserve">ES_2030_M12</t>
        </is>
      </c>
      <c r="ML1" t="inlineStr">
        <is>
          <t xml:space="preserve">ES_2031_M01</t>
        </is>
      </c>
      <c r="MM1" t="inlineStr">
        <is>
          <t xml:space="preserve">ES_2031_M02</t>
        </is>
      </c>
      <c r="MN1" t="inlineStr">
        <is>
          <t xml:space="preserve">ES_2031_M03</t>
        </is>
      </c>
      <c r="MO1" t="inlineStr">
        <is>
          <t xml:space="preserve">ES_2031_M04</t>
        </is>
      </c>
      <c r="MP1" t="inlineStr">
        <is>
          <t xml:space="preserve">ES_2031_M05</t>
        </is>
      </c>
      <c r="MQ1" t="inlineStr">
        <is>
          <t xml:space="preserve">ES_2031_M06</t>
        </is>
      </c>
      <c r="MR1" t="inlineStr">
        <is>
          <t xml:space="preserve">ES_2031_M07</t>
        </is>
      </c>
      <c r="MS1" t="inlineStr">
        <is>
          <t xml:space="preserve">ES_2031_M08</t>
        </is>
      </c>
      <c r="MT1" t="inlineStr">
        <is>
          <t xml:space="preserve">ES_2031_M09</t>
        </is>
      </c>
      <c r="MU1" t="inlineStr">
        <is>
          <t xml:space="preserve">ES_2031_M10</t>
        </is>
      </c>
      <c r="MV1" t="inlineStr">
        <is>
          <t xml:space="preserve">ES_2031_M11</t>
        </is>
      </c>
      <c r="MW1" t="inlineStr">
        <is>
          <t xml:space="preserve">ES_2031_M12</t>
        </is>
      </c>
      <c r="MX1" t="inlineStr">
        <is>
          <t xml:space="preserve">ES_2032_M01</t>
        </is>
      </c>
      <c r="MY1" t="inlineStr">
        <is>
          <t xml:space="preserve">ES_2032_M02</t>
        </is>
      </c>
      <c r="MZ1" t="inlineStr">
        <is>
          <t xml:space="preserve">ES_2032_M03</t>
        </is>
      </c>
      <c r="NA1" t="inlineStr">
        <is>
          <t xml:space="preserve">ES_2032_M04</t>
        </is>
      </c>
      <c r="NB1" t="inlineStr">
        <is>
          <t xml:space="preserve">ES_2032_M05</t>
        </is>
      </c>
      <c r="NC1" t="inlineStr">
        <is>
          <t xml:space="preserve">ES_2032_M06</t>
        </is>
      </c>
      <c r="ND1" t="inlineStr">
        <is>
          <t xml:space="preserve">ES_2032_M07</t>
        </is>
      </c>
      <c r="NE1" t="inlineStr">
        <is>
          <t xml:space="preserve">ES_2032_M08</t>
        </is>
      </c>
      <c r="NF1" t="inlineStr">
        <is>
          <t xml:space="preserve">ES_2032_M09</t>
        </is>
      </c>
      <c r="NG1" t="inlineStr">
        <is>
          <t xml:space="preserve">ES_2032_M10</t>
        </is>
      </c>
      <c r="NH1" t="inlineStr">
        <is>
          <t xml:space="preserve">ES_2032_M11</t>
        </is>
      </c>
      <c r="NI1" t="inlineStr">
        <is>
          <t xml:space="preserve">ES_2032_M12</t>
        </is>
      </c>
      <c r="NJ1" t="inlineStr">
        <is>
          <t xml:space="preserve">ES_2033_M01</t>
        </is>
      </c>
      <c r="NK1" t="inlineStr">
        <is>
          <t xml:space="preserve">ES_2033_M02</t>
        </is>
      </c>
      <c r="NL1" t="inlineStr">
        <is>
          <t xml:space="preserve">ES_2033_M03</t>
        </is>
      </c>
      <c r="NM1" t="inlineStr">
        <is>
          <t xml:space="preserve">ES_2033_M04</t>
        </is>
      </c>
      <c r="NN1" t="inlineStr">
        <is>
          <t xml:space="preserve">ES_2033_M05</t>
        </is>
      </c>
      <c r="NO1" t="inlineStr">
        <is>
          <t xml:space="preserve">ES_2033_M06</t>
        </is>
      </c>
      <c r="NP1" t="inlineStr">
        <is>
          <t xml:space="preserve">ES_2033_M07</t>
        </is>
      </c>
      <c r="NQ1" t="inlineStr">
        <is>
          <t xml:space="preserve">ES_2033_M08</t>
        </is>
      </c>
      <c r="NR1" t="inlineStr">
        <is>
          <t xml:space="preserve">ES_2033_M09</t>
        </is>
      </c>
      <c r="NS1" t="inlineStr">
        <is>
          <t xml:space="preserve">ES_2033_M10</t>
        </is>
      </c>
      <c r="NT1" t="inlineStr">
        <is>
          <t xml:space="preserve">ES_2033_M11</t>
        </is>
      </c>
      <c r="NU1" t="inlineStr">
        <is>
          <t xml:space="preserve">ES_2033_M12</t>
        </is>
      </c>
      <c r="NV1" t="inlineStr">
        <is>
          <t xml:space="preserve">ES_2034_M01</t>
        </is>
      </c>
      <c r="NW1" t="inlineStr">
        <is>
          <t xml:space="preserve">ES_2034_M02</t>
        </is>
      </c>
      <c r="NX1" t="inlineStr">
        <is>
          <t xml:space="preserve">ES_2034_M03</t>
        </is>
      </c>
      <c r="NY1" t="inlineStr">
        <is>
          <t xml:space="preserve">ES_2034_M04</t>
        </is>
      </c>
      <c r="NZ1" t="inlineStr">
        <is>
          <t xml:space="preserve">ES_2034_M05</t>
        </is>
      </c>
      <c r="OA1" t="inlineStr">
        <is>
          <t xml:space="preserve">ES_2034_M06</t>
        </is>
      </c>
      <c r="OB1" t="inlineStr">
        <is>
          <t xml:space="preserve">ES_2034_M07</t>
        </is>
      </c>
      <c r="OC1" t="inlineStr">
        <is>
          <t xml:space="preserve">ES_2034_M08</t>
        </is>
      </c>
      <c r="OD1" t="inlineStr">
        <is>
          <t xml:space="preserve">ES_2034_M09</t>
        </is>
      </c>
      <c r="OE1" t="inlineStr">
        <is>
          <t xml:space="preserve">ES_2034_M10</t>
        </is>
      </c>
      <c r="OF1" t="inlineStr">
        <is>
          <t xml:space="preserve">ES_2034_M11</t>
        </is>
      </c>
      <c r="OG1" t="inlineStr">
        <is>
          <t xml:space="preserve">ES_2034_M12</t>
        </is>
      </c>
      <c r="OH1" t="inlineStr">
        <is>
          <t xml:space="preserve">ES_2035_M01</t>
        </is>
      </c>
      <c r="OI1" t="inlineStr">
        <is>
          <t xml:space="preserve">ES_2035_M02</t>
        </is>
      </c>
      <c r="OJ1" t="inlineStr">
        <is>
          <t xml:space="preserve">ES_2035_M03</t>
        </is>
      </c>
      <c r="OK1" t="inlineStr">
        <is>
          <t xml:space="preserve">ES_2035_M04</t>
        </is>
      </c>
      <c r="OL1" t="inlineStr">
        <is>
          <t xml:space="preserve">ES_2035_M05</t>
        </is>
      </c>
      <c r="OM1" t="inlineStr">
        <is>
          <t xml:space="preserve">ES_2035_M06</t>
        </is>
      </c>
      <c r="ON1" t="inlineStr">
        <is>
          <t xml:space="preserve">ES_2035_M07</t>
        </is>
      </c>
      <c r="OO1" t="inlineStr">
        <is>
          <t xml:space="preserve">ES_2035_M08</t>
        </is>
      </c>
      <c r="OP1" t="inlineStr">
        <is>
          <t xml:space="preserve">ES_2035_M09</t>
        </is>
      </c>
      <c r="OQ1" t="inlineStr">
        <is>
          <t xml:space="preserve">ES_2035_M10</t>
        </is>
      </c>
      <c r="OR1" t="inlineStr">
        <is>
          <t xml:space="preserve">ES_2035_M11</t>
        </is>
      </c>
      <c r="OS1" t="inlineStr">
        <is>
          <t xml:space="preserve">ES_2035_M12</t>
        </is>
      </c>
      <c r="OT1" t="inlineStr">
        <is>
          <t xml:space="preserve">PT_2019_M01</t>
        </is>
      </c>
      <c r="OU1" t="inlineStr">
        <is>
          <t xml:space="preserve">PT_2019_M02</t>
        </is>
      </c>
      <c r="OV1" t="inlineStr">
        <is>
          <t xml:space="preserve">PT_2019_M03</t>
        </is>
      </c>
      <c r="OW1" t="inlineStr">
        <is>
          <t xml:space="preserve">PT_2019_M04</t>
        </is>
      </c>
      <c r="OX1" t="inlineStr">
        <is>
          <t xml:space="preserve">PT_2019_M05</t>
        </is>
      </c>
      <c r="OY1" t="inlineStr">
        <is>
          <t xml:space="preserve">PT_2019_M06</t>
        </is>
      </c>
      <c r="OZ1" t="inlineStr">
        <is>
          <t xml:space="preserve">PT_2019_M07</t>
        </is>
      </c>
      <c r="PA1" t="inlineStr">
        <is>
          <t xml:space="preserve">PT_2019_M08</t>
        </is>
      </c>
      <c r="PB1" t="inlineStr">
        <is>
          <t xml:space="preserve">PT_2019_M09</t>
        </is>
      </c>
      <c r="PC1" t="inlineStr">
        <is>
          <t xml:space="preserve">PT_2019_M10</t>
        </is>
      </c>
      <c r="PD1" t="inlineStr">
        <is>
          <t xml:space="preserve">PT_2019_M11</t>
        </is>
      </c>
      <c r="PE1" t="inlineStr">
        <is>
          <t xml:space="preserve">PT_2019_M12</t>
        </is>
      </c>
      <c r="PF1" t="inlineStr">
        <is>
          <t xml:space="preserve">PT_2020_M01</t>
        </is>
      </c>
      <c r="PG1" t="inlineStr">
        <is>
          <t xml:space="preserve">PT_2020_M02</t>
        </is>
      </c>
      <c r="PH1" t="inlineStr">
        <is>
          <t xml:space="preserve">PT_2020_M03</t>
        </is>
      </c>
      <c r="PI1" t="inlineStr">
        <is>
          <t xml:space="preserve">PT_2020_M04</t>
        </is>
      </c>
      <c r="PJ1" t="inlineStr">
        <is>
          <t xml:space="preserve">PT_2020_M05</t>
        </is>
      </c>
      <c r="PK1" t="inlineStr">
        <is>
          <t xml:space="preserve">PT_2020_M06</t>
        </is>
      </c>
      <c r="PL1" t="inlineStr">
        <is>
          <t xml:space="preserve">PT_2020_M07</t>
        </is>
      </c>
      <c r="PM1" t="inlineStr">
        <is>
          <t xml:space="preserve">PT_2020_M08</t>
        </is>
      </c>
      <c r="PN1" t="inlineStr">
        <is>
          <t xml:space="preserve">PT_2020_M09</t>
        </is>
      </c>
      <c r="PO1" t="inlineStr">
        <is>
          <t xml:space="preserve">PT_2020_M10</t>
        </is>
      </c>
      <c r="PP1" t="inlineStr">
        <is>
          <t xml:space="preserve">PT_2020_M11</t>
        </is>
      </c>
      <c r="PQ1" t="inlineStr">
        <is>
          <t xml:space="preserve">PT_2020_M12</t>
        </is>
      </c>
      <c r="PR1" t="inlineStr">
        <is>
          <t xml:space="preserve">PT_2021_M01</t>
        </is>
      </c>
      <c r="PS1" t="inlineStr">
        <is>
          <t xml:space="preserve">PT_2021_M02</t>
        </is>
      </c>
      <c r="PT1" t="inlineStr">
        <is>
          <t xml:space="preserve">PT_2021_M03</t>
        </is>
      </c>
      <c r="PU1" t="inlineStr">
        <is>
          <t xml:space="preserve">PT_2021_M04</t>
        </is>
      </c>
      <c r="PV1" t="inlineStr">
        <is>
          <t xml:space="preserve">PT_2021_M05</t>
        </is>
      </c>
      <c r="PW1" t="inlineStr">
        <is>
          <t xml:space="preserve">PT_2021_M06</t>
        </is>
      </c>
      <c r="PX1" t="inlineStr">
        <is>
          <t xml:space="preserve">PT_2021_M07</t>
        </is>
      </c>
      <c r="PY1" t="inlineStr">
        <is>
          <t xml:space="preserve">PT_2021_M08</t>
        </is>
      </c>
      <c r="PZ1" t="inlineStr">
        <is>
          <t xml:space="preserve">PT_2021_M09</t>
        </is>
      </c>
      <c r="QA1" t="inlineStr">
        <is>
          <t xml:space="preserve">PT_2021_M10</t>
        </is>
      </c>
      <c r="QB1" t="inlineStr">
        <is>
          <t xml:space="preserve">PT_2021_M11</t>
        </is>
      </c>
      <c r="QC1" t="inlineStr">
        <is>
          <t xml:space="preserve">PT_2021_M12</t>
        </is>
      </c>
      <c r="QD1" t="inlineStr">
        <is>
          <t xml:space="preserve">PT_2022_M01</t>
        </is>
      </c>
      <c r="QE1" t="inlineStr">
        <is>
          <t xml:space="preserve">PT_2022_M02</t>
        </is>
      </c>
      <c r="QF1" t="inlineStr">
        <is>
          <t xml:space="preserve">PT_2022_M03</t>
        </is>
      </c>
      <c r="QG1" t="inlineStr">
        <is>
          <t xml:space="preserve">PT_2022_M04</t>
        </is>
      </c>
      <c r="QH1" t="inlineStr">
        <is>
          <t xml:space="preserve">PT_2022_M05</t>
        </is>
      </c>
      <c r="QI1" t="inlineStr">
        <is>
          <t xml:space="preserve">PT_2022_M06</t>
        </is>
      </c>
      <c r="QJ1" t="inlineStr">
        <is>
          <t xml:space="preserve">PT_2022_M07</t>
        </is>
      </c>
      <c r="QK1" t="inlineStr">
        <is>
          <t xml:space="preserve">PT_2022_M08</t>
        </is>
      </c>
      <c r="QL1" t="inlineStr">
        <is>
          <t xml:space="preserve">PT_2022_M09</t>
        </is>
      </c>
      <c r="QM1" t="inlineStr">
        <is>
          <t xml:space="preserve">PT_2022_M10</t>
        </is>
      </c>
      <c r="QN1" t="inlineStr">
        <is>
          <t xml:space="preserve">PT_2022_M11</t>
        </is>
      </c>
      <c r="QO1" t="inlineStr">
        <is>
          <t xml:space="preserve">PT_2022_M12</t>
        </is>
      </c>
      <c r="QP1" t="inlineStr">
        <is>
          <t xml:space="preserve">PT_2023_M01</t>
        </is>
      </c>
      <c r="QQ1" t="inlineStr">
        <is>
          <t xml:space="preserve">PT_2023_M02</t>
        </is>
      </c>
      <c r="QR1" t="inlineStr">
        <is>
          <t xml:space="preserve">PT_2023_M03</t>
        </is>
      </c>
      <c r="QS1" t="inlineStr">
        <is>
          <t xml:space="preserve">PT_2023_M04</t>
        </is>
      </c>
      <c r="QT1" t="inlineStr">
        <is>
          <t xml:space="preserve">PT_2023_M05</t>
        </is>
      </c>
      <c r="QU1" t="inlineStr">
        <is>
          <t xml:space="preserve">PT_2023_M06</t>
        </is>
      </c>
      <c r="QV1" t="inlineStr">
        <is>
          <t xml:space="preserve">PT_2023_M07</t>
        </is>
      </c>
      <c r="QW1" t="inlineStr">
        <is>
          <t xml:space="preserve">PT_2023_M08</t>
        </is>
      </c>
      <c r="QX1" t="inlineStr">
        <is>
          <t xml:space="preserve">PT_2023_M09</t>
        </is>
      </c>
      <c r="QY1" t="inlineStr">
        <is>
          <t xml:space="preserve">PT_2023_M10</t>
        </is>
      </c>
      <c r="QZ1" t="inlineStr">
        <is>
          <t xml:space="preserve">PT_2023_M11</t>
        </is>
      </c>
      <c r="RA1" t="inlineStr">
        <is>
          <t xml:space="preserve">PT_2023_M12</t>
        </is>
      </c>
      <c r="RB1" t="inlineStr">
        <is>
          <t xml:space="preserve">PT_2024_M01</t>
        </is>
      </c>
      <c r="RC1" t="inlineStr">
        <is>
          <t xml:space="preserve">PT_2024_M02</t>
        </is>
      </c>
      <c r="RD1" t="inlineStr">
        <is>
          <t xml:space="preserve">PT_2024_M03</t>
        </is>
      </c>
      <c r="RE1" t="inlineStr">
        <is>
          <t xml:space="preserve">PT_2024_M04</t>
        </is>
      </c>
      <c r="RF1" t="inlineStr">
        <is>
          <t xml:space="preserve">PT_2024_M05</t>
        </is>
      </c>
      <c r="RG1" t="inlineStr">
        <is>
          <t xml:space="preserve">PT_2024_M06</t>
        </is>
      </c>
      <c r="RH1" t="inlineStr">
        <is>
          <t xml:space="preserve">PT_2024_M07</t>
        </is>
      </c>
      <c r="RI1" t="inlineStr">
        <is>
          <t xml:space="preserve">PT_2024_M08</t>
        </is>
      </c>
      <c r="RJ1" t="inlineStr">
        <is>
          <t xml:space="preserve">PT_2024_M09</t>
        </is>
      </c>
      <c r="RK1" t="inlineStr">
        <is>
          <t xml:space="preserve">PT_2024_M10</t>
        </is>
      </c>
      <c r="RL1" t="inlineStr">
        <is>
          <t xml:space="preserve">PT_2024_M11</t>
        </is>
      </c>
      <c r="RM1" t="inlineStr">
        <is>
          <t xml:space="preserve">PT_2024_M12</t>
        </is>
      </c>
      <c r="RN1" t="inlineStr">
        <is>
          <t xml:space="preserve">PT_2025_M01</t>
        </is>
      </c>
      <c r="RO1" t="inlineStr">
        <is>
          <t xml:space="preserve">PT_2025_M02</t>
        </is>
      </c>
      <c r="RP1" t="inlineStr">
        <is>
          <t xml:space="preserve">PT_2025_M03</t>
        </is>
      </c>
      <c r="RQ1" t="inlineStr">
        <is>
          <t xml:space="preserve">PT_2025_M04</t>
        </is>
      </c>
      <c r="RR1" t="inlineStr">
        <is>
          <t xml:space="preserve">PT_2025_M05</t>
        </is>
      </c>
      <c r="RS1" t="inlineStr">
        <is>
          <t xml:space="preserve">PT_2025_M06</t>
        </is>
      </c>
      <c r="RT1" t="inlineStr">
        <is>
          <t xml:space="preserve">PT_2025_M07</t>
        </is>
      </c>
      <c r="RU1" t="inlineStr">
        <is>
          <t xml:space="preserve">PT_2025_M08</t>
        </is>
      </c>
      <c r="RV1" t="inlineStr">
        <is>
          <t xml:space="preserve">PT_2025_M09</t>
        </is>
      </c>
      <c r="RW1" t="inlineStr">
        <is>
          <t xml:space="preserve">PT_2025_M10</t>
        </is>
      </c>
      <c r="RX1" t="inlineStr">
        <is>
          <t xml:space="preserve">PT_2025_M11</t>
        </is>
      </c>
      <c r="RY1" t="inlineStr">
        <is>
          <t xml:space="preserve">PT_2025_M12</t>
        </is>
      </c>
      <c r="RZ1" t="inlineStr">
        <is>
          <t xml:space="preserve">PT_2026_M01</t>
        </is>
      </c>
      <c r="SA1" t="inlineStr">
        <is>
          <t xml:space="preserve">PT_2026_M02</t>
        </is>
      </c>
      <c r="SB1" t="inlineStr">
        <is>
          <t xml:space="preserve">PT_2026_M03</t>
        </is>
      </c>
      <c r="SC1" t="inlineStr">
        <is>
          <t xml:space="preserve">PT_2026_M04</t>
        </is>
      </c>
      <c r="SD1" t="inlineStr">
        <is>
          <t xml:space="preserve">PT_2026_M05</t>
        </is>
      </c>
      <c r="SE1" t="inlineStr">
        <is>
          <t xml:space="preserve">PT_2026_M06</t>
        </is>
      </c>
      <c r="SF1" t="inlineStr">
        <is>
          <t xml:space="preserve">PT_2026_M07</t>
        </is>
      </c>
      <c r="SG1" t="inlineStr">
        <is>
          <t xml:space="preserve">PT_2026_M08</t>
        </is>
      </c>
      <c r="SH1" t="inlineStr">
        <is>
          <t xml:space="preserve">PT_2026_M09</t>
        </is>
      </c>
      <c r="SI1" t="inlineStr">
        <is>
          <t xml:space="preserve">PT_2026_M10</t>
        </is>
      </c>
      <c r="SJ1" t="inlineStr">
        <is>
          <t xml:space="preserve">PT_2026_M11</t>
        </is>
      </c>
      <c r="SK1" t="inlineStr">
        <is>
          <t xml:space="preserve">PT_2026_M12</t>
        </is>
      </c>
      <c r="SL1" t="inlineStr">
        <is>
          <t xml:space="preserve">PT_2027_M01</t>
        </is>
      </c>
      <c r="SM1" t="inlineStr">
        <is>
          <t xml:space="preserve">PT_2027_M02</t>
        </is>
      </c>
      <c r="SN1" t="inlineStr">
        <is>
          <t xml:space="preserve">PT_2027_M03</t>
        </is>
      </c>
      <c r="SO1" t="inlineStr">
        <is>
          <t xml:space="preserve">PT_2027_M04</t>
        </is>
      </c>
      <c r="SP1" t="inlineStr">
        <is>
          <t xml:space="preserve">PT_2027_M05</t>
        </is>
      </c>
      <c r="SQ1" t="inlineStr">
        <is>
          <t xml:space="preserve">PT_2027_M06</t>
        </is>
      </c>
      <c r="SR1" t="inlineStr">
        <is>
          <t xml:space="preserve">PT_2027_M07</t>
        </is>
      </c>
      <c r="SS1" t="inlineStr">
        <is>
          <t xml:space="preserve">PT_2027_M08</t>
        </is>
      </c>
      <c r="ST1" t="inlineStr">
        <is>
          <t xml:space="preserve">PT_2027_M09</t>
        </is>
      </c>
      <c r="SU1" t="inlineStr">
        <is>
          <t xml:space="preserve">PT_2027_M10</t>
        </is>
      </c>
      <c r="SV1" t="inlineStr">
        <is>
          <t xml:space="preserve">PT_2027_M11</t>
        </is>
      </c>
      <c r="SW1" t="inlineStr">
        <is>
          <t xml:space="preserve">PT_2027_M12</t>
        </is>
      </c>
      <c r="SX1" t="inlineStr">
        <is>
          <t xml:space="preserve">PT_2028_M01</t>
        </is>
      </c>
      <c r="SY1" t="inlineStr">
        <is>
          <t xml:space="preserve">PT_2028_M02</t>
        </is>
      </c>
      <c r="SZ1" t="inlineStr">
        <is>
          <t xml:space="preserve">PT_2028_M03</t>
        </is>
      </c>
      <c r="TA1" t="inlineStr">
        <is>
          <t xml:space="preserve">PT_2028_M04</t>
        </is>
      </c>
      <c r="TB1" t="inlineStr">
        <is>
          <t xml:space="preserve">PT_2028_M05</t>
        </is>
      </c>
      <c r="TC1" t="inlineStr">
        <is>
          <t xml:space="preserve">PT_2028_M06</t>
        </is>
      </c>
      <c r="TD1" t="inlineStr">
        <is>
          <t xml:space="preserve">PT_2028_M07</t>
        </is>
      </c>
      <c r="TE1" t="inlineStr">
        <is>
          <t xml:space="preserve">PT_2028_M08</t>
        </is>
      </c>
      <c r="TF1" t="inlineStr">
        <is>
          <t xml:space="preserve">PT_2028_M09</t>
        </is>
      </c>
      <c r="TG1" t="inlineStr">
        <is>
          <t xml:space="preserve">PT_2028_M10</t>
        </is>
      </c>
      <c r="TH1" t="inlineStr">
        <is>
          <t xml:space="preserve">PT_2028_M11</t>
        </is>
      </c>
      <c r="TI1" t="inlineStr">
        <is>
          <t xml:space="preserve">PT_2028_M12</t>
        </is>
      </c>
      <c r="TJ1" t="inlineStr">
        <is>
          <t xml:space="preserve">PT_2029_M01</t>
        </is>
      </c>
      <c r="TK1" t="inlineStr">
        <is>
          <t xml:space="preserve">PT_2029_M02</t>
        </is>
      </c>
      <c r="TL1" t="inlineStr">
        <is>
          <t xml:space="preserve">PT_2029_M03</t>
        </is>
      </c>
      <c r="TM1" t="inlineStr">
        <is>
          <t xml:space="preserve">PT_2029_M04</t>
        </is>
      </c>
      <c r="TN1" t="inlineStr">
        <is>
          <t xml:space="preserve">PT_2029_M05</t>
        </is>
      </c>
      <c r="TO1" t="inlineStr">
        <is>
          <t xml:space="preserve">PT_2029_M06</t>
        </is>
      </c>
      <c r="TP1" t="inlineStr">
        <is>
          <t xml:space="preserve">PT_2029_M07</t>
        </is>
      </c>
      <c r="TQ1" t="inlineStr">
        <is>
          <t xml:space="preserve">PT_2029_M08</t>
        </is>
      </c>
      <c r="TR1" t="inlineStr">
        <is>
          <t xml:space="preserve">PT_2029_M09</t>
        </is>
      </c>
      <c r="TS1" t="inlineStr">
        <is>
          <t xml:space="preserve">PT_2029_M10</t>
        </is>
      </c>
      <c r="TT1" t="inlineStr">
        <is>
          <t xml:space="preserve">PT_2029_M11</t>
        </is>
      </c>
      <c r="TU1" t="inlineStr">
        <is>
          <t xml:space="preserve">PT_2029_M12</t>
        </is>
      </c>
      <c r="TV1" t="inlineStr">
        <is>
          <t xml:space="preserve">PT_2030_M01</t>
        </is>
      </c>
      <c r="TW1" t="inlineStr">
        <is>
          <t xml:space="preserve">PT_2030_M02</t>
        </is>
      </c>
      <c r="TX1" t="inlineStr">
        <is>
          <t xml:space="preserve">PT_2030_M03</t>
        </is>
      </c>
      <c r="TY1" t="inlineStr">
        <is>
          <t xml:space="preserve">PT_2030_M04</t>
        </is>
      </c>
      <c r="TZ1" t="inlineStr">
        <is>
          <t xml:space="preserve">PT_2030_M05</t>
        </is>
      </c>
      <c r="UA1" t="inlineStr">
        <is>
          <t xml:space="preserve">PT_2030_M06</t>
        </is>
      </c>
      <c r="UB1" t="inlineStr">
        <is>
          <t xml:space="preserve">PT_2030_M07</t>
        </is>
      </c>
      <c r="UC1" t="inlineStr">
        <is>
          <t xml:space="preserve">PT_2030_M08</t>
        </is>
      </c>
      <c r="UD1" t="inlineStr">
        <is>
          <t xml:space="preserve">PT_2030_M09</t>
        </is>
      </c>
      <c r="UE1" t="inlineStr">
        <is>
          <t xml:space="preserve">PT_2030_M10</t>
        </is>
      </c>
      <c r="UF1" t="inlineStr">
        <is>
          <t xml:space="preserve">PT_2030_M11</t>
        </is>
      </c>
      <c r="UG1" t="inlineStr">
        <is>
          <t xml:space="preserve">PT_2030_M12</t>
        </is>
      </c>
      <c r="UH1" t="inlineStr">
        <is>
          <t xml:space="preserve">PT_2031_M01</t>
        </is>
      </c>
      <c r="UI1" t="inlineStr">
        <is>
          <t xml:space="preserve">PT_2031_M02</t>
        </is>
      </c>
      <c r="UJ1" t="inlineStr">
        <is>
          <t xml:space="preserve">PT_2031_M03</t>
        </is>
      </c>
      <c r="UK1" t="inlineStr">
        <is>
          <t xml:space="preserve">PT_2031_M04</t>
        </is>
      </c>
      <c r="UL1" t="inlineStr">
        <is>
          <t xml:space="preserve">PT_2031_M05</t>
        </is>
      </c>
      <c r="UM1" t="inlineStr">
        <is>
          <t xml:space="preserve">PT_2031_M06</t>
        </is>
      </c>
      <c r="UN1" t="inlineStr">
        <is>
          <t xml:space="preserve">PT_2031_M07</t>
        </is>
      </c>
      <c r="UO1" t="inlineStr">
        <is>
          <t xml:space="preserve">PT_2031_M08</t>
        </is>
      </c>
      <c r="UP1" t="inlineStr">
        <is>
          <t xml:space="preserve">PT_2031_M09</t>
        </is>
      </c>
      <c r="UQ1" t="inlineStr">
        <is>
          <t xml:space="preserve">PT_2031_M10</t>
        </is>
      </c>
      <c r="UR1" t="inlineStr">
        <is>
          <t xml:space="preserve">PT_2031_M11</t>
        </is>
      </c>
      <c r="US1" t="inlineStr">
        <is>
          <t xml:space="preserve">PT_2031_M12</t>
        </is>
      </c>
      <c r="UT1" t="inlineStr">
        <is>
          <t xml:space="preserve">PT_2032_M01</t>
        </is>
      </c>
      <c r="UU1" t="inlineStr">
        <is>
          <t xml:space="preserve">PT_2032_M02</t>
        </is>
      </c>
      <c r="UV1" t="inlineStr">
        <is>
          <t xml:space="preserve">PT_2032_M03</t>
        </is>
      </c>
      <c r="UW1" t="inlineStr">
        <is>
          <t xml:space="preserve">PT_2032_M04</t>
        </is>
      </c>
      <c r="UX1" t="inlineStr">
        <is>
          <t xml:space="preserve">PT_2032_M05</t>
        </is>
      </c>
      <c r="UY1" t="inlineStr">
        <is>
          <t xml:space="preserve">PT_2032_M06</t>
        </is>
      </c>
      <c r="UZ1" t="inlineStr">
        <is>
          <t xml:space="preserve">PT_2032_M07</t>
        </is>
      </c>
      <c r="VA1" t="inlineStr">
        <is>
          <t xml:space="preserve">PT_2032_M08</t>
        </is>
      </c>
      <c r="VB1" t="inlineStr">
        <is>
          <t xml:space="preserve">PT_2032_M09</t>
        </is>
      </c>
      <c r="VC1" t="inlineStr">
        <is>
          <t xml:space="preserve">PT_2032_M10</t>
        </is>
      </c>
      <c r="VD1" t="inlineStr">
        <is>
          <t xml:space="preserve">PT_2032_M11</t>
        </is>
      </c>
      <c r="VE1" t="inlineStr">
        <is>
          <t xml:space="preserve">PT_2032_M12</t>
        </is>
      </c>
      <c r="VF1" t="inlineStr">
        <is>
          <t xml:space="preserve">PT_2033_M01</t>
        </is>
      </c>
      <c r="VG1" t="inlineStr">
        <is>
          <t xml:space="preserve">PT_2033_M02</t>
        </is>
      </c>
      <c r="VH1" t="inlineStr">
        <is>
          <t xml:space="preserve">PT_2033_M03</t>
        </is>
      </c>
      <c r="VI1" t="inlineStr">
        <is>
          <t xml:space="preserve">PT_2033_M04</t>
        </is>
      </c>
      <c r="VJ1" t="inlineStr">
        <is>
          <t xml:space="preserve">PT_2033_M05</t>
        </is>
      </c>
      <c r="VK1" t="inlineStr">
        <is>
          <t xml:space="preserve">PT_2033_M06</t>
        </is>
      </c>
      <c r="VL1" t="inlineStr">
        <is>
          <t xml:space="preserve">PT_2033_M07</t>
        </is>
      </c>
      <c r="VM1" t="inlineStr">
        <is>
          <t xml:space="preserve">PT_2033_M08</t>
        </is>
      </c>
      <c r="VN1" t="inlineStr">
        <is>
          <t xml:space="preserve">PT_2033_M09</t>
        </is>
      </c>
      <c r="VO1" t="inlineStr">
        <is>
          <t xml:space="preserve">PT_2033_M10</t>
        </is>
      </c>
      <c r="VP1" t="inlineStr">
        <is>
          <t xml:space="preserve">PT_2033_M11</t>
        </is>
      </c>
      <c r="VQ1" t="inlineStr">
        <is>
          <t xml:space="preserve">PT_2033_M12</t>
        </is>
      </c>
      <c r="VR1" t="inlineStr">
        <is>
          <t xml:space="preserve">PT_2034_M01</t>
        </is>
      </c>
      <c r="VS1" t="inlineStr">
        <is>
          <t xml:space="preserve">PT_2034_M02</t>
        </is>
      </c>
      <c r="VT1" t="inlineStr">
        <is>
          <t xml:space="preserve">PT_2034_M03</t>
        </is>
      </c>
      <c r="VU1" t="inlineStr">
        <is>
          <t xml:space="preserve">PT_2034_M04</t>
        </is>
      </c>
      <c r="VV1" t="inlineStr">
        <is>
          <t xml:space="preserve">PT_2034_M05</t>
        </is>
      </c>
      <c r="VW1" t="inlineStr">
        <is>
          <t xml:space="preserve">PT_2034_M06</t>
        </is>
      </c>
      <c r="VX1" t="inlineStr">
        <is>
          <t xml:space="preserve">PT_2034_M07</t>
        </is>
      </c>
      <c r="VY1" t="inlineStr">
        <is>
          <t xml:space="preserve">PT_2034_M08</t>
        </is>
      </c>
      <c r="VZ1" t="inlineStr">
        <is>
          <t xml:space="preserve">PT_2034_M09</t>
        </is>
      </c>
      <c r="WA1" t="inlineStr">
        <is>
          <t xml:space="preserve">PT_2034_M10</t>
        </is>
      </c>
      <c r="WB1" t="inlineStr">
        <is>
          <t xml:space="preserve">PT_2034_M11</t>
        </is>
      </c>
      <c r="WC1" t="inlineStr">
        <is>
          <t xml:space="preserve">PT_2034_M12</t>
        </is>
      </c>
      <c r="WD1" t="inlineStr">
        <is>
          <t xml:space="preserve">PT_2035_M01</t>
        </is>
      </c>
      <c r="WE1" t="inlineStr">
        <is>
          <t xml:space="preserve">PT_2035_M02</t>
        </is>
      </c>
      <c r="WF1" t="inlineStr">
        <is>
          <t xml:space="preserve">PT_2035_M03</t>
        </is>
      </c>
      <c r="WG1" t="inlineStr">
        <is>
          <t xml:space="preserve">PT_2035_M04</t>
        </is>
      </c>
      <c r="WH1" t="inlineStr">
        <is>
          <t xml:space="preserve">PT_2035_M05</t>
        </is>
      </c>
      <c r="WI1" t="inlineStr">
        <is>
          <t xml:space="preserve">PT_2035_M06</t>
        </is>
      </c>
      <c r="WJ1" t="inlineStr">
        <is>
          <t xml:space="preserve">PT_2035_M07</t>
        </is>
      </c>
      <c r="WK1" t="inlineStr">
        <is>
          <t xml:space="preserve">PT_2035_M08</t>
        </is>
      </c>
      <c r="WL1" t="inlineStr">
        <is>
          <t xml:space="preserve">PT_2035_M09</t>
        </is>
      </c>
      <c r="WM1" t="inlineStr">
        <is>
          <t xml:space="preserve">PT_2035_M10</t>
        </is>
      </c>
      <c r="WN1" t="inlineStr">
        <is>
          <t xml:space="preserve">PT_2035_M11</t>
        </is>
      </c>
      <c r="WO1" t="inlineStr">
        <is>
          <t xml:space="preserve">PT_2035_M12</t>
        </is>
      </c>
      <c r="WP1" t="inlineStr">
        <is>
          <t xml:space="preserve">FR_2019_M01</t>
        </is>
      </c>
      <c r="WQ1" t="inlineStr">
        <is>
          <t xml:space="preserve">FR_2019_M02</t>
        </is>
      </c>
      <c r="WR1" t="inlineStr">
        <is>
          <t xml:space="preserve">FR_2019_M03</t>
        </is>
      </c>
      <c r="WS1" t="inlineStr">
        <is>
          <t xml:space="preserve">FR_2019_M04</t>
        </is>
      </c>
      <c r="WT1" t="inlineStr">
        <is>
          <t xml:space="preserve">FR_2019_M05</t>
        </is>
      </c>
      <c r="WU1" t="inlineStr">
        <is>
          <t xml:space="preserve">FR_2019_M06</t>
        </is>
      </c>
      <c r="WV1" t="inlineStr">
        <is>
          <t xml:space="preserve">FR_2019_M07</t>
        </is>
      </c>
      <c r="WW1" t="inlineStr">
        <is>
          <t xml:space="preserve">FR_2019_M08</t>
        </is>
      </c>
      <c r="WX1" t="inlineStr">
        <is>
          <t xml:space="preserve">FR_2019_M09</t>
        </is>
      </c>
      <c r="WY1" t="inlineStr">
        <is>
          <t xml:space="preserve">FR_2019_M10</t>
        </is>
      </c>
      <c r="WZ1" t="inlineStr">
        <is>
          <t xml:space="preserve">FR_2019_M11</t>
        </is>
      </c>
      <c r="XA1" t="inlineStr">
        <is>
          <t xml:space="preserve">FR_2019_M12</t>
        </is>
      </c>
      <c r="XB1" t="inlineStr">
        <is>
          <t xml:space="preserve">FR_2020_M01</t>
        </is>
      </c>
      <c r="XC1" t="inlineStr">
        <is>
          <t xml:space="preserve">FR_2020_M02</t>
        </is>
      </c>
      <c r="XD1" t="inlineStr">
        <is>
          <t xml:space="preserve">FR_2020_M03</t>
        </is>
      </c>
      <c r="XE1" t="inlineStr">
        <is>
          <t xml:space="preserve">FR_2020_M04</t>
        </is>
      </c>
      <c r="XF1" t="inlineStr">
        <is>
          <t xml:space="preserve">FR_2020_M05</t>
        </is>
      </c>
      <c r="XG1" t="inlineStr">
        <is>
          <t xml:space="preserve">FR_2020_M06</t>
        </is>
      </c>
      <c r="XH1" t="inlineStr">
        <is>
          <t xml:space="preserve">FR_2020_M07</t>
        </is>
      </c>
      <c r="XI1" t="inlineStr">
        <is>
          <t xml:space="preserve">FR_2020_M08</t>
        </is>
      </c>
      <c r="XJ1" t="inlineStr">
        <is>
          <t xml:space="preserve">FR_2020_M09</t>
        </is>
      </c>
      <c r="XK1" t="inlineStr">
        <is>
          <t xml:space="preserve">FR_2020_M10</t>
        </is>
      </c>
      <c r="XL1" t="inlineStr">
        <is>
          <t xml:space="preserve">FR_2020_M11</t>
        </is>
      </c>
      <c r="XM1" t="inlineStr">
        <is>
          <t xml:space="preserve">FR_2020_M12</t>
        </is>
      </c>
      <c r="XN1" t="inlineStr">
        <is>
          <t xml:space="preserve">FR_2021_M01</t>
        </is>
      </c>
      <c r="XO1" t="inlineStr">
        <is>
          <t xml:space="preserve">FR_2021_M02</t>
        </is>
      </c>
      <c r="XP1" t="inlineStr">
        <is>
          <t xml:space="preserve">FR_2021_M03</t>
        </is>
      </c>
      <c r="XQ1" t="inlineStr">
        <is>
          <t xml:space="preserve">FR_2021_M04</t>
        </is>
      </c>
      <c r="XR1" t="inlineStr">
        <is>
          <t xml:space="preserve">FR_2021_M05</t>
        </is>
      </c>
      <c r="XS1" t="inlineStr">
        <is>
          <t xml:space="preserve">FR_2021_M06</t>
        </is>
      </c>
      <c r="XT1" t="inlineStr">
        <is>
          <t xml:space="preserve">FR_2021_M07</t>
        </is>
      </c>
      <c r="XU1" t="inlineStr">
        <is>
          <t xml:space="preserve">FR_2021_M08</t>
        </is>
      </c>
      <c r="XV1" t="inlineStr">
        <is>
          <t xml:space="preserve">FR_2021_M09</t>
        </is>
      </c>
      <c r="XW1" t="inlineStr">
        <is>
          <t xml:space="preserve">FR_2021_M10</t>
        </is>
      </c>
      <c r="XX1" t="inlineStr">
        <is>
          <t xml:space="preserve">FR_2021_M11</t>
        </is>
      </c>
      <c r="XY1" t="inlineStr">
        <is>
          <t xml:space="preserve">FR_2021_M12</t>
        </is>
      </c>
      <c r="XZ1" t="inlineStr">
        <is>
          <t xml:space="preserve">FR_2022_M01</t>
        </is>
      </c>
      <c r="YA1" t="inlineStr">
        <is>
          <t xml:space="preserve">FR_2022_M02</t>
        </is>
      </c>
      <c r="YB1" t="inlineStr">
        <is>
          <t xml:space="preserve">FR_2022_M03</t>
        </is>
      </c>
      <c r="YC1" t="inlineStr">
        <is>
          <t xml:space="preserve">FR_2022_M04</t>
        </is>
      </c>
      <c r="YD1" t="inlineStr">
        <is>
          <t xml:space="preserve">FR_2022_M05</t>
        </is>
      </c>
      <c r="YE1" t="inlineStr">
        <is>
          <t xml:space="preserve">FR_2022_M06</t>
        </is>
      </c>
      <c r="YF1" t="inlineStr">
        <is>
          <t xml:space="preserve">FR_2022_M07</t>
        </is>
      </c>
      <c r="YG1" t="inlineStr">
        <is>
          <t xml:space="preserve">FR_2022_M08</t>
        </is>
      </c>
      <c r="YH1" t="inlineStr">
        <is>
          <t xml:space="preserve">FR_2022_M09</t>
        </is>
      </c>
      <c r="YI1" t="inlineStr">
        <is>
          <t xml:space="preserve">FR_2022_M10</t>
        </is>
      </c>
      <c r="YJ1" t="inlineStr">
        <is>
          <t xml:space="preserve">FR_2022_M11</t>
        </is>
      </c>
      <c r="YK1" t="inlineStr">
        <is>
          <t xml:space="preserve">FR_2022_M12</t>
        </is>
      </c>
      <c r="YL1" t="inlineStr">
        <is>
          <t xml:space="preserve">FR_2023_M01</t>
        </is>
      </c>
      <c r="YM1" t="inlineStr">
        <is>
          <t xml:space="preserve">FR_2023_M02</t>
        </is>
      </c>
      <c r="YN1" t="inlineStr">
        <is>
          <t xml:space="preserve">FR_2023_M03</t>
        </is>
      </c>
      <c r="YO1" t="inlineStr">
        <is>
          <t xml:space="preserve">FR_2023_M04</t>
        </is>
      </c>
      <c r="YP1" t="inlineStr">
        <is>
          <t xml:space="preserve">FR_2023_M05</t>
        </is>
      </c>
      <c r="YQ1" t="inlineStr">
        <is>
          <t xml:space="preserve">FR_2023_M06</t>
        </is>
      </c>
      <c r="YR1" t="inlineStr">
        <is>
          <t xml:space="preserve">FR_2023_M07</t>
        </is>
      </c>
      <c r="YS1" t="inlineStr">
        <is>
          <t xml:space="preserve">FR_2023_M08</t>
        </is>
      </c>
      <c r="YT1" t="inlineStr">
        <is>
          <t xml:space="preserve">FR_2023_M09</t>
        </is>
      </c>
      <c r="YU1" t="inlineStr">
        <is>
          <t xml:space="preserve">FR_2023_M10</t>
        </is>
      </c>
      <c r="YV1" t="inlineStr">
        <is>
          <t xml:space="preserve">FR_2023_M11</t>
        </is>
      </c>
      <c r="YW1" t="inlineStr">
        <is>
          <t xml:space="preserve">FR_2023_M12</t>
        </is>
      </c>
      <c r="YX1" t="inlineStr">
        <is>
          <t xml:space="preserve">FR_2024_M01</t>
        </is>
      </c>
      <c r="YY1" t="inlineStr">
        <is>
          <t xml:space="preserve">FR_2024_M02</t>
        </is>
      </c>
      <c r="YZ1" t="inlineStr">
        <is>
          <t xml:space="preserve">FR_2024_M03</t>
        </is>
      </c>
      <c r="ZA1" t="inlineStr">
        <is>
          <t xml:space="preserve">FR_2024_M04</t>
        </is>
      </c>
      <c r="ZB1" t="inlineStr">
        <is>
          <t xml:space="preserve">FR_2024_M05</t>
        </is>
      </c>
      <c r="ZC1" t="inlineStr">
        <is>
          <t xml:space="preserve">FR_2024_M06</t>
        </is>
      </c>
      <c r="ZD1" t="inlineStr">
        <is>
          <t xml:space="preserve">FR_2024_M07</t>
        </is>
      </c>
      <c r="ZE1" t="inlineStr">
        <is>
          <t xml:space="preserve">FR_2024_M08</t>
        </is>
      </c>
      <c r="ZF1" t="inlineStr">
        <is>
          <t xml:space="preserve">FR_2024_M09</t>
        </is>
      </c>
      <c r="ZG1" t="inlineStr">
        <is>
          <t xml:space="preserve">FR_2024_M10</t>
        </is>
      </c>
      <c r="ZH1" t="inlineStr">
        <is>
          <t xml:space="preserve">FR_2024_M11</t>
        </is>
      </c>
      <c r="ZI1" t="inlineStr">
        <is>
          <t xml:space="preserve">FR_2024_M12</t>
        </is>
      </c>
      <c r="ZJ1" t="inlineStr">
        <is>
          <t xml:space="preserve">FR_2025_M01</t>
        </is>
      </c>
      <c r="ZK1" t="inlineStr">
        <is>
          <t xml:space="preserve">FR_2025_M02</t>
        </is>
      </c>
      <c r="ZL1" t="inlineStr">
        <is>
          <t xml:space="preserve">FR_2025_M03</t>
        </is>
      </c>
      <c r="ZM1" t="inlineStr">
        <is>
          <t xml:space="preserve">FR_2025_M04</t>
        </is>
      </c>
      <c r="ZN1" t="inlineStr">
        <is>
          <t xml:space="preserve">FR_2025_M05</t>
        </is>
      </c>
      <c r="ZO1" t="inlineStr">
        <is>
          <t xml:space="preserve">FR_2025_M06</t>
        </is>
      </c>
      <c r="ZP1" t="inlineStr">
        <is>
          <t xml:space="preserve">FR_2025_M07</t>
        </is>
      </c>
      <c r="ZQ1" t="inlineStr">
        <is>
          <t xml:space="preserve">FR_2025_M08</t>
        </is>
      </c>
      <c r="ZR1" t="inlineStr">
        <is>
          <t xml:space="preserve">FR_2025_M09</t>
        </is>
      </c>
      <c r="ZS1" t="inlineStr">
        <is>
          <t xml:space="preserve">FR_2025_M10</t>
        </is>
      </c>
      <c r="ZT1" t="inlineStr">
        <is>
          <t xml:space="preserve">FR_2025_M11</t>
        </is>
      </c>
      <c r="ZU1" t="inlineStr">
        <is>
          <t xml:space="preserve">FR_2025_M12</t>
        </is>
      </c>
      <c r="ZV1" t="inlineStr">
        <is>
          <t xml:space="preserve">FR_2026_M01</t>
        </is>
      </c>
      <c r="ZW1" t="inlineStr">
        <is>
          <t xml:space="preserve">FR_2026_M02</t>
        </is>
      </c>
      <c r="ZX1" t="inlineStr">
        <is>
          <t xml:space="preserve">FR_2026_M03</t>
        </is>
      </c>
      <c r="ZY1" t="inlineStr">
        <is>
          <t xml:space="preserve">FR_2026_M04</t>
        </is>
      </c>
      <c r="ZZ1" t="inlineStr">
        <is>
          <t xml:space="preserve">FR_2026_M05</t>
        </is>
      </c>
      <c r="AAA1" t="inlineStr">
        <is>
          <t xml:space="preserve">FR_2026_M06</t>
        </is>
      </c>
      <c r="AAB1" t="inlineStr">
        <is>
          <t xml:space="preserve">FR_2026_M07</t>
        </is>
      </c>
      <c r="AAC1" t="inlineStr">
        <is>
          <t xml:space="preserve">FR_2026_M08</t>
        </is>
      </c>
      <c r="AAD1" t="inlineStr">
        <is>
          <t xml:space="preserve">FR_2026_M09</t>
        </is>
      </c>
      <c r="AAE1" t="inlineStr">
        <is>
          <t xml:space="preserve">FR_2026_M10</t>
        </is>
      </c>
      <c r="AAF1" t="inlineStr">
        <is>
          <t xml:space="preserve">FR_2026_M11</t>
        </is>
      </c>
      <c r="AAG1" t="inlineStr">
        <is>
          <t xml:space="preserve">FR_2026_M12</t>
        </is>
      </c>
      <c r="AAH1" t="inlineStr">
        <is>
          <t xml:space="preserve">FR_2027_M01</t>
        </is>
      </c>
      <c r="AAI1" t="inlineStr">
        <is>
          <t xml:space="preserve">FR_2027_M02</t>
        </is>
      </c>
      <c r="AAJ1" t="inlineStr">
        <is>
          <t xml:space="preserve">FR_2027_M03</t>
        </is>
      </c>
      <c r="AAK1" t="inlineStr">
        <is>
          <t xml:space="preserve">FR_2027_M04</t>
        </is>
      </c>
      <c r="AAL1" t="inlineStr">
        <is>
          <t xml:space="preserve">FR_2027_M05</t>
        </is>
      </c>
      <c r="AAM1" t="inlineStr">
        <is>
          <t xml:space="preserve">FR_2027_M06</t>
        </is>
      </c>
      <c r="AAN1" t="inlineStr">
        <is>
          <t xml:space="preserve">FR_2027_M07</t>
        </is>
      </c>
      <c r="AAO1" t="inlineStr">
        <is>
          <t xml:space="preserve">FR_2027_M08</t>
        </is>
      </c>
      <c r="AAP1" t="inlineStr">
        <is>
          <t xml:space="preserve">FR_2027_M09</t>
        </is>
      </c>
      <c r="AAQ1" t="inlineStr">
        <is>
          <t xml:space="preserve">FR_2027_M10</t>
        </is>
      </c>
      <c r="AAR1" t="inlineStr">
        <is>
          <t xml:space="preserve">FR_2027_M11</t>
        </is>
      </c>
      <c r="AAS1" t="inlineStr">
        <is>
          <t xml:space="preserve">FR_2027_M12</t>
        </is>
      </c>
      <c r="AAT1" t="inlineStr">
        <is>
          <t xml:space="preserve">FR_2028_M01</t>
        </is>
      </c>
      <c r="AAU1" t="inlineStr">
        <is>
          <t xml:space="preserve">FR_2028_M02</t>
        </is>
      </c>
      <c r="AAV1" t="inlineStr">
        <is>
          <t xml:space="preserve">FR_2028_M03</t>
        </is>
      </c>
      <c r="AAW1" t="inlineStr">
        <is>
          <t xml:space="preserve">FR_2028_M04</t>
        </is>
      </c>
      <c r="AAX1" t="inlineStr">
        <is>
          <t xml:space="preserve">FR_2028_M05</t>
        </is>
      </c>
      <c r="AAY1" t="inlineStr">
        <is>
          <t xml:space="preserve">FR_2028_M06</t>
        </is>
      </c>
      <c r="AAZ1" t="inlineStr">
        <is>
          <t xml:space="preserve">FR_2028_M07</t>
        </is>
      </c>
      <c r="ABA1" t="inlineStr">
        <is>
          <t xml:space="preserve">FR_2028_M08</t>
        </is>
      </c>
      <c r="ABB1" t="inlineStr">
        <is>
          <t xml:space="preserve">FR_2028_M09</t>
        </is>
      </c>
      <c r="ABC1" t="inlineStr">
        <is>
          <t xml:space="preserve">FR_2028_M10</t>
        </is>
      </c>
      <c r="ABD1" t="inlineStr">
        <is>
          <t xml:space="preserve">FR_2028_M11</t>
        </is>
      </c>
      <c r="ABE1" t="inlineStr">
        <is>
          <t xml:space="preserve">FR_2028_M12</t>
        </is>
      </c>
      <c r="ABF1" t="inlineStr">
        <is>
          <t xml:space="preserve">FR_2029_M01</t>
        </is>
      </c>
      <c r="ABG1" t="inlineStr">
        <is>
          <t xml:space="preserve">FR_2029_M02</t>
        </is>
      </c>
      <c r="ABH1" t="inlineStr">
        <is>
          <t xml:space="preserve">FR_2029_M03</t>
        </is>
      </c>
      <c r="ABI1" t="inlineStr">
        <is>
          <t xml:space="preserve">FR_2029_M04</t>
        </is>
      </c>
      <c r="ABJ1" t="inlineStr">
        <is>
          <t xml:space="preserve">FR_2029_M05</t>
        </is>
      </c>
      <c r="ABK1" t="inlineStr">
        <is>
          <t xml:space="preserve">FR_2029_M06</t>
        </is>
      </c>
      <c r="ABL1" t="inlineStr">
        <is>
          <t xml:space="preserve">FR_2029_M07</t>
        </is>
      </c>
      <c r="ABM1" t="inlineStr">
        <is>
          <t xml:space="preserve">FR_2029_M08</t>
        </is>
      </c>
      <c r="ABN1" t="inlineStr">
        <is>
          <t xml:space="preserve">FR_2029_M09</t>
        </is>
      </c>
      <c r="ABO1" t="inlineStr">
        <is>
          <t xml:space="preserve">FR_2029_M10</t>
        </is>
      </c>
      <c r="ABP1" t="inlineStr">
        <is>
          <t xml:space="preserve">FR_2029_M11</t>
        </is>
      </c>
      <c r="ABQ1" t="inlineStr">
        <is>
          <t xml:space="preserve">FR_2029_M12</t>
        </is>
      </c>
      <c r="ABR1" t="inlineStr">
        <is>
          <t xml:space="preserve">FR_2030_M01</t>
        </is>
      </c>
      <c r="ABS1" t="inlineStr">
        <is>
          <t xml:space="preserve">FR_2030_M02</t>
        </is>
      </c>
      <c r="ABT1" t="inlineStr">
        <is>
          <t xml:space="preserve">FR_2030_M03</t>
        </is>
      </c>
      <c r="ABU1" t="inlineStr">
        <is>
          <t xml:space="preserve">FR_2030_M04</t>
        </is>
      </c>
      <c r="ABV1" t="inlineStr">
        <is>
          <t xml:space="preserve">FR_2030_M05</t>
        </is>
      </c>
      <c r="ABW1" t="inlineStr">
        <is>
          <t xml:space="preserve">FR_2030_M06</t>
        </is>
      </c>
      <c r="ABX1" t="inlineStr">
        <is>
          <t xml:space="preserve">FR_2030_M07</t>
        </is>
      </c>
      <c r="ABY1" t="inlineStr">
        <is>
          <t xml:space="preserve">FR_2030_M08</t>
        </is>
      </c>
      <c r="ABZ1" t="inlineStr">
        <is>
          <t xml:space="preserve">FR_2030_M09</t>
        </is>
      </c>
      <c r="ACA1" t="inlineStr">
        <is>
          <t xml:space="preserve">FR_2030_M10</t>
        </is>
      </c>
      <c r="ACB1" t="inlineStr">
        <is>
          <t xml:space="preserve">FR_2030_M11</t>
        </is>
      </c>
      <c r="ACC1" t="inlineStr">
        <is>
          <t xml:space="preserve">FR_2030_M12</t>
        </is>
      </c>
      <c r="ACD1" t="inlineStr">
        <is>
          <t xml:space="preserve">FR_2031_M01</t>
        </is>
      </c>
      <c r="ACE1" t="inlineStr">
        <is>
          <t xml:space="preserve">FR_2031_M02</t>
        </is>
      </c>
      <c r="ACF1" t="inlineStr">
        <is>
          <t xml:space="preserve">FR_2031_M03</t>
        </is>
      </c>
      <c r="ACG1" t="inlineStr">
        <is>
          <t xml:space="preserve">FR_2031_M04</t>
        </is>
      </c>
      <c r="ACH1" t="inlineStr">
        <is>
          <t xml:space="preserve">FR_2031_M05</t>
        </is>
      </c>
      <c r="ACI1" t="inlineStr">
        <is>
          <t xml:space="preserve">FR_2031_M06</t>
        </is>
      </c>
      <c r="ACJ1" t="inlineStr">
        <is>
          <t xml:space="preserve">FR_2031_M07</t>
        </is>
      </c>
      <c r="ACK1" t="inlineStr">
        <is>
          <t xml:space="preserve">FR_2031_M08</t>
        </is>
      </c>
      <c r="ACL1" t="inlineStr">
        <is>
          <t xml:space="preserve">FR_2031_M09</t>
        </is>
      </c>
      <c r="ACM1" t="inlineStr">
        <is>
          <t xml:space="preserve">FR_2031_M10</t>
        </is>
      </c>
      <c r="ACN1" t="inlineStr">
        <is>
          <t xml:space="preserve">FR_2031_M11</t>
        </is>
      </c>
      <c r="ACO1" t="inlineStr">
        <is>
          <t xml:space="preserve">FR_2031_M12</t>
        </is>
      </c>
      <c r="ACP1" t="inlineStr">
        <is>
          <t xml:space="preserve">FR_2032_M01</t>
        </is>
      </c>
      <c r="ACQ1" t="inlineStr">
        <is>
          <t xml:space="preserve">FR_2032_M02</t>
        </is>
      </c>
      <c r="ACR1" t="inlineStr">
        <is>
          <t xml:space="preserve">FR_2032_M03</t>
        </is>
      </c>
      <c r="ACS1" t="inlineStr">
        <is>
          <t xml:space="preserve">FR_2032_M04</t>
        </is>
      </c>
      <c r="ACT1" t="inlineStr">
        <is>
          <t xml:space="preserve">FR_2032_M05</t>
        </is>
      </c>
      <c r="ACU1" t="inlineStr">
        <is>
          <t xml:space="preserve">FR_2032_M06</t>
        </is>
      </c>
      <c r="ACV1" t="inlineStr">
        <is>
          <t xml:space="preserve">FR_2032_M07</t>
        </is>
      </c>
      <c r="ACW1" t="inlineStr">
        <is>
          <t xml:space="preserve">FR_2032_M08</t>
        </is>
      </c>
      <c r="ACX1" t="inlineStr">
        <is>
          <t xml:space="preserve">FR_2032_M09</t>
        </is>
      </c>
      <c r="ACY1" t="inlineStr">
        <is>
          <t xml:space="preserve">FR_2032_M10</t>
        </is>
      </c>
      <c r="ACZ1" t="inlineStr">
        <is>
          <t xml:space="preserve">FR_2032_M11</t>
        </is>
      </c>
      <c r="ADA1" t="inlineStr">
        <is>
          <t xml:space="preserve">FR_2032_M12</t>
        </is>
      </c>
      <c r="ADB1" t="inlineStr">
        <is>
          <t xml:space="preserve">FR_2033_M01</t>
        </is>
      </c>
      <c r="ADC1" t="inlineStr">
        <is>
          <t xml:space="preserve">FR_2033_M02</t>
        </is>
      </c>
      <c r="ADD1" t="inlineStr">
        <is>
          <t xml:space="preserve">FR_2033_M03</t>
        </is>
      </c>
      <c r="ADE1" t="inlineStr">
        <is>
          <t xml:space="preserve">FR_2033_M04</t>
        </is>
      </c>
      <c r="ADF1" t="inlineStr">
        <is>
          <t xml:space="preserve">FR_2033_M05</t>
        </is>
      </c>
      <c r="ADG1" t="inlineStr">
        <is>
          <t xml:space="preserve">FR_2033_M06</t>
        </is>
      </c>
      <c r="ADH1" t="inlineStr">
        <is>
          <t xml:space="preserve">FR_2033_M07</t>
        </is>
      </c>
      <c r="ADI1" t="inlineStr">
        <is>
          <t xml:space="preserve">FR_2033_M08</t>
        </is>
      </c>
      <c r="ADJ1" t="inlineStr">
        <is>
          <t xml:space="preserve">FR_2033_M09</t>
        </is>
      </c>
      <c r="ADK1" t="inlineStr">
        <is>
          <t xml:space="preserve">FR_2033_M10</t>
        </is>
      </c>
      <c r="ADL1" t="inlineStr">
        <is>
          <t xml:space="preserve">FR_2033_M11</t>
        </is>
      </c>
      <c r="ADM1" t="inlineStr">
        <is>
          <t xml:space="preserve">FR_2033_M12</t>
        </is>
      </c>
      <c r="ADN1" t="inlineStr">
        <is>
          <t xml:space="preserve">FR_2034_M01</t>
        </is>
      </c>
      <c r="ADO1" t="inlineStr">
        <is>
          <t xml:space="preserve">FR_2034_M02</t>
        </is>
      </c>
      <c r="ADP1" t="inlineStr">
        <is>
          <t xml:space="preserve">FR_2034_M03</t>
        </is>
      </c>
      <c r="ADQ1" t="inlineStr">
        <is>
          <t xml:space="preserve">FR_2034_M04</t>
        </is>
      </c>
      <c r="ADR1" t="inlineStr">
        <is>
          <t xml:space="preserve">FR_2034_M05</t>
        </is>
      </c>
      <c r="ADS1" t="inlineStr">
        <is>
          <t xml:space="preserve">FR_2034_M06</t>
        </is>
      </c>
      <c r="ADT1" t="inlineStr">
        <is>
          <t xml:space="preserve">FR_2034_M07</t>
        </is>
      </c>
      <c r="ADU1" t="inlineStr">
        <is>
          <t xml:space="preserve">FR_2034_M08</t>
        </is>
      </c>
      <c r="ADV1" t="inlineStr">
        <is>
          <t xml:space="preserve">FR_2034_M09</t>
        </is>
      </c>
      <c r="ADW1" t="inlineStr">
        <is>
          <t xml:space="preserve">FR_2034_M10</t>
        </is>
      </c>
      <c r="ADX1" t="inlineStr">
        <is>
          <t xml:space="preserve">FR_2034_M11</t>
        </is>
      </c>
      <c r="ADY1" t="inlineStr">
        <is>
          <t xml:space="preserve">FR_2034_M12</t>
        </is>
      </c>
      <c r="ADZ1" t="inlineStr">
        <is>
          <t xml:space="preserve">FR_2035_M01</t>
        </is>
      </c>
      <c r="AEA1" t="inlineStr">
        <is>
          <t xml:space="preserve">FR_2035_M02</t>
        </is>
      </c>
      <c r="AEB1" t="inlineStr">
        <is>
          <t xml:space="preserve">FR_2035_M03</t>
        </is>
      </c>
      <c r="AEC1" t="inlineStr">
        <is>
          <t xml:space="preserve">FR_2035_M04</t>
        </is>
      </c>
      <c r="AED1" t="inlineStr">
        <is>
          <t xml:space="preserve">FR_2035_M05</t>
        </is>
      </c>
      <c r="AEE1" t="inlineStr">
        <is>
          <t xml:space="preserve">FR_2035_M06</t>
        </is>
      </c>
      <c r="AEF1" t="inlineStr">
        <is>
          <t xml:space="preserve">FR_2035_M07</t>
        </is>
      </c>
      <c r="AEG1" t="inlineStr">
        <is>
          <t xml:space="preserve">FR_2035_M08</t>
        </is>
      </c>
      <c r="AEH1" t="inlineStr">
        <is>
          <t xml:space="preserve">FR_2035_M09</t>
        </is>
      </c>
      <c r="AEI1" t="inlineStr">
        <is>
          <t xml:space="preserve">FR_2035_M10</t>
        </is>
      </c>
      <c r="AEJ1" t="inlineStr">
        <is>
          <t xml:space="preserve">FR_2035_M11</t>
        </is>
      </c>
      <c r="AEK1" t="inlineStr">
        <is>
          <t xml:space="preserve">FR_2035_M12</t>
        </is>
      </c>
      <c r="AEL1" t="inlineStr">
        <is>
          <t xml:space="preserve">IT_2019_M01</t>
        </is>
      </c>
      <c r="AEM1" t="inlineStr">
        <is>
          <t xml:space="preserve">IT_2019_M02</t>
        </is>
      </c>
      <c r="AEN1" t="inlineStr">
        <is>
          <t xml:space="preserve">IT_2019_M03</t>
        </is>
      </c>
      <c r="AEO1" t="inlineStr">
        <is>
          <t xml:space="preserve">IT_2019_M04</t>
        </is>
      </c>
      <c r="AEP1" t="inlineStr">
        <is>
          <t xml:space="preserve">IT_2019_M05</t>
        </is>
      </c>
      <c r="AEQ1" t="inlineStr">
        <is>
          <t xml:space="preserve">IT_2019_M06</t>
        </is>
      </c>
      <c r="AER1" t="inlineStr">
        <is>
          <t xml:space="preserve">IT_2019_M07</t>
        </is>
      </c>
      <c r="AES1" t="inlineStr">
        <is>
          <t xml:space="preserve">IT_2019_M08</t>
        </is>
      </c>
      <c r="AET1" t="inlineStr">
        <is>
          <t xml:space="preserve">IT_2019_M09</t>
        </is>
      </c>
      <c r="AEU1" t="inlineStr">
        <is>
          <t xml:space="preserve">IT_2019_M10</t>
        </is>
      </c>
      <c r="AEV1" t="inlineStr">
        <is>
          <t xml:space="preserve">IT_2019_M11</t>
        </is>
      </c>
      <c r="AEW1" t="inlineStr">
        <is>
          <t xml:space="preserve">IT_2019_M12</t>
        </is>
      </c>
      <c r="AEX1" t="inlineStr">
        <is>
          <t xml:space="preserve">IT_2020_M01</t>
        </is>
      </c>
      <c r="AEY1" t="inlineStr">
        <is>
          <t xml:space="preserve">IT_2020_M02</t>
        </is>
      </c>
      <c r="AEZ1" t="inlineStr">
        <is>
          <t xml:space="preserve">IT_2020_M03</t>
        </is>
      </c>
      <c r="AFA1" t="inlineStr">
        <is>
          <t xml:space="preserve">IT_2020_M04</t>
        </is>
      </c>
      <c r="AFB1" t="inlineStr">
        <is>
          <t xml:space="preserve">IT_2020_M05</t>
        </is>
      </c>
      <c r="AFC1" t="inlineStr">
        <is>
          <t xml:space="preserve">IT_2020_M06</t>
        </is>
      </c>
      <c r="AFD1" t="inlineStr">
        <is>
          <t xml:space="preserve">IT_2020_M07</t>
        </is>
      </c>
      <c r="AFE1" t="inlineStr">
        <is>
          <t xml:space="preserve">IT_2020_M08</t>
        </is>
      </c>
      <c r="AFF1" t="inlineStr">
        <is>
          <t xml:space="preserve">IT_2020_M09</t>
        </is>
      </c>
      <c r="AFG1" t="inlineStr">
        <is>
          <t xml:space="preserve">IT_2020_M10</t>
        </is>
      </c>
      <c r="AFH1" t="inlineStr">
        <is>
          <t xml:space="preserve">IT_2020_M11</t>
        </is>
      </c>
      <c r="AFI1" t="inlineStr">
        <is>
          <t xml:space="preserve">IT_2020_M12</t>
        </is>
      </c>
      <c r="AFJ1" t="inlineStr">
        <is>
          <t xml:space="preserve">IT_2021_M01</t>
        </is>
      </c>
      <c r="AFK1" t="inlineStr">
        <is>
          <t xml:space="preserve">IT_2021_M02</t>
        </is>
      </c>
      <c r="AFL1" t="inlineStr">
        <is>
          <t xml:space="preserve">IT_2021_M03</t>
        </is>
      </c>
      <c r="AFM1" t="inlineStr">
        <is>
          <t xml:space="preserve">IT_2021_M04</t>
        </is>
      </c>
      <c r="AFN1" t="inlineStr">
        <is>
          <t xml:space="preserve">IT_2021_M05</t>
        </is>
      </c>
      <c r="AFO1" t="inlineStr">
        <is>
          <t xml:space="preserve">IT_2021_M06</t>
        </is>
      </c>
      <c r="AFP1" t="inlineStr">
        <is>
          <t xml:space="preserve">IT_2021_M07</t>
        </is>
      </c>
      <c r="AFQ1" t="inlineStr">
        <is>
          <t xml:space="preserve">IT_2021_M08</t>
        </is>
      </c>
      <c r="AFR1" t="inlineStr">
        <is>
          <t xml:space="preserve">IT_2021_M09</t>
        </is>
      </c>
      <c r="AFS1" t="inlineStr">
        <is>
          <t xml:space="preserve">IT_2021_M10</t>
        </is>
      </c>
      <c r="AFT1" t="inlineStr">
        <is>
          <t xml:space="preserve">IT_2021_M11</t>
        </is>
      </c>
      <c r="AFU1" t="inlineStr">
        <is>
          <t xml:space="preserve">IT_2021_M12</t>
        </is>
      </c>
      <c r="AFV1" t="inlineStr">
        <is>
          <t xml:space="preserve">IT_2022_M01</t>
        </is>
      </c>
      <c r="AFW1" t="inlineStr">
        <is>
          <t xml:space="preserve">IT_2022_M02</t>
        </is>
      </c>
      <c r="AFX1" t="inlineStr">
        <is>
          <t xml:space="preserve">IT_2022_M03</t>
        </is>
      </c>
      <c r="AFY1" t="inlineStr">
        <is>
          <t xml:space="preserve">IT_2022_M04</t>
        </is>
      </c>
      <c r="AFZ1" t="inlineStr">
        <is>
          <t xml:space="preserve">IT_2022_M05</t>
        </is>
      </c>
      <c r="AGA1" t="inlineStr">
        <is>
          <t xml:space="preserve">IT_2022_M06</t>
        </is>
      </c>
      <c r="AGB1" t="inlineStr">
        <is>
          <t xml:space="preserve">IT_2022_M07</t>
        </is>
      </c>
      <c r="AGC1" t="inlineStr">
        <is>
          <t xml:space="preserve">IT_2022_M08</t>
        </is>
      </c>
      <c r="AGD1" t="inlineStr">
        <is>
          <t xml:space="preserve">IT_2022_M09</t>
        </is>
      </c>
      <c r="AGE1" t="inlineStr">
        <is>
          <t xml:space="preserve">IT_2022_M10</t>
        </is>
      </c>
      <c r="AGF1" t="inlineStr">
        <is>
          <t xml:space="preserve">IT_2022_M11</t>
        </is>
      </c>
      <c r="AGG1" t="inlineStr">
        <is>
          <t xml:space="preserve">IT_2022_M12</t>
        </is>
      </c>
      <c r="AGH1" t="inlineStr">
        <is>
          <t xml:space="preserve">IT_2023_M01</t>
        </is>
      </c>
      <c r="AGI1" t="inlineStr">
        <is>
          <t xml:space="preserve">IT_2023_M02</t>
        </is>
      </c>
      <c r="AGJ1" t="inlineStr">
        <is>
          <t xml:space="preserve">IT_2023_M03</t>
        </is>
      </c>
      <c r="AGK1" t="inlineStr">
        <is>
          <t xml:space="preserve">IT_2023_M04</t>
        </is>
      </c>
      <c r="AGL1" t="inlineStr">
        <is>
          <t xml:space="preserve">IT_2023_M05</t>
        </is>
      </c>
      <c r="AGM1" t="inlineStr">
        <is>
          <t xml:space="preserve">IT_2023_M06</t>
        </is>
      </c>
      <c r="AGN1" t="inlineStr">
        <is>
          <t xml:space="preserve">IT_2023_M07</t>
        </is>
      </c>
      <c r="AGO1" t="inlineStr">
        <is>
          <t xml:space="preserve">IT_2023_M08</t>
        </is>
      </c>
      <c r="AGP1" t="inlineStr">
        <is>
          <t xml:space="preserve">IT_2023_M09</t>
        </is>
      </c>
      <c r="AGQ1" t="inlineStr">
        <is>
          <t xml:space="preserve">IT_2023_M10</t>
        </is>
      </c>
      <c r="AGR1" t="inlineStr">
        <is>
          <t xml:space="preserve">IT_2023_M11</t>
        </is>
      </c>
      <c r="AGS1" t="inlineStr">
        <is>
          <t xml:space="preserve">IT_2023_M12</t>
        </is>
      </c>
      <c r="AGT1" t="inlineStr">
        <is>
          <t xml:space="preserve">IT_2024_M01</t>
        </is>
      </c>
      <c r="AGU1" t="inlineStr">
        <is>
          <t xml:space="preserve">IT_2024_M02</t>
        </is>
      </c>
      <c r="AGV1" t="inlineStr">
        <is>
          <t xml:space="preserve">IT_2024_M03</t>
        </is>
      </c>
      <c r="AGW1" t="inlineStr">
        <is>
          <t xml:space="preserve">IT_2024_M04</t>
        </is>
      </c>
      <c r="AGX1" t="inlineStr">
        <is>
          <t xml:space="preserve">IT_2024_M05</t>
        </is>
      </c>
      <c r="AGY1" t="inlineStr">
        <is>
          <t xml:space="preserve">IT_2024_M06</t>
        </is>
      </c>
      <c r="AGZ1" t="inlineStr">
        <is>
          <t xml:space="preserve">IT_2024_M07</t>
        </is>
      </c>
      <c r="AHA1" t="inlineStr">
        <is>
          <t xml:space="preserve">IT_2024_M08</t>
        </is>
      </c>
      <c r="AHB1" t="inlineStr">
        <is>
          <t xml:space="preserve">IT_2024_M09</t>
        </is>
      </c>
      <c r="AHC1" t="inlineStr">
        <is>
          <t xml:space="preserve">IT_2024_M10</t>
        </is>
      </c>
      <c r="AHD1" t="inlineStr">
        <is>
          <t xml:space="preserve">IT_2024_M11</t>
        </is>
      </c>
      <c r="AHE1" t="inlineStr">
        <is>
          <t xml:space="preserve">IT_2024_M12</t>
        </is>
      </c>
      <c r="AHF1" t="inlineStr">
        <is>
          <t xml:space="preserve">IT_2025_M01</t>
        </is>
      </c>
      <c r="AHG1" t="inlineStr">
        <is>
          <t xml:space="preserve">IT_2025_M02</t>
        </is>
      </c>
      <c r="AHH1" t="inlineStr">
        <is>
          <t xml:space="preserve">IT_2025_M03</t>
        </is>
      </c>
      <c r="AHI1" t="inlineStr">
        <is>
          <t xml:space="preserve">IT_2025_M04</t>
        </is>
      </c>
      <c r="AHJ1" t="inlineStr">
        <is>
          <t xml:space="preserve">IT_2025_M05</t>
        </is>
      </c>
      <c r="AHK1" t="inlineStr">
        <is>
          <t xml:space="preserve">IT_2025_M06</t>
        </is>
      </c>
      <c r="AHL1" t="inlineStr">
        <is>
          <t xml:space="preserve">IT_2025_M07</t>
        </is>
      </c>
      <c r="AHM1" t="inlineStr">
        <is>
          <t xml:space="preserve">IT_2025_M08</t>
        </is>
      </c>
      <c r="AHN1" t="inlineStr">
        <is>
          <t xml:space="preserve">IT_2025_M09</t>
        </is>
      </c>
      <c r="AHO1" t="inlineStr">
        <is>
          <t xml:space="preserve">IT_2025_M10</t>
        </is>
      </c>
      <c r="AHP1" t="inlineStr">
        <is>
          <t xml:space="preserve">IT_2025_M11</t>
        </is>
      </c>
      <c r="AHQ1" t="inlineStr">
        <is>
          <t xml:space="preserve">IT_2025_M12</t>
        </is>
      </c>
      <c r="AHR1" t="inlineStr">
        <is>
          <t xml:space="preserve">IT_2026_M01</t>
        </is>
      </c>
      <c r="AHS1" t="inlineStr">
        <is>
          <t xml:space="preserve">IT_2026_M02</t>
        </is>
      </c>
      <c r="AHT1" t="inlineStr">
        <is>
          <t xml:space="preserve">IT_2026_M03</t>
        </is>
      </c>
      <c r="AHU1" t="inlineStr">
        <is>
          <t xml:space="preserve">IT_2026_M04</t>
        </is>
      </c>
      <c r="AHV1" t="inlineStr">
        <is>
          <t xml:space="preserve">IT_2026_M05</t>
        </is>
      </c>
      <c r="AHW1" t="inlineStr">
        <is>
          <t xml:space="preserve">IT_2026_M06</t>
        </is>
      </c>
      <c r="AHX1" t="inlineStr">
        <is>
          <t xml:space="preserve">IT_2026_M07</t>
        </is>
      </c>
      <c r="AHY1" t="inlineStr">
        <is>
          <t xml:space="preserve">IT_2026_M08</t>
        </is>
      </c>
      <c r="AHZ1" t="inlineStr">
        <is>
          <t xml:space="preserve">IT_2026_M09</t>
        </is>
      </c>
      <c r="AIA1" t="inlineStr">
        <is>
          <t xml:space="preserve">IT_2026_M10</t>
        </is>
      </c>
      <c r="AIB1" t="inlineStr">
        <is>
          <t xml:space="preserve">IT_2026_M11</t>
        </is>
      </c>
      <c r="AIC1" t="inlineStr">
        <is>
          <t xml:space="preserve">IT_2026_M12</t>
        </is>
      </c>
      <c r="AID1" t="inlineStr">
        <is>
          <t xml:space="preserve">IT_2027_M01</t>
        </is>
      </c>
      <c r="AIE1" t="inlineStr">
        <is>
          <t xml:space="preserve">IT_2027_M02</t>
        </is>
      </c>
      <c r="AIF1" t="inlineStr">
        <is>
          <t xml:space="preserve">IT_2027_M03</t>
        </is>
      </c>
      <c r="AIG1" t="inlineStr">
        <is>
          <t xml:space="preserve">IT_2027_M04</t>
        </is>
      </c>
      <c r="AIH1" t="inlineStr">
        <is>
          <t xml:space="preserve">IT_2027_M05</t>
        </is>
      </c>
      <c r="AII1" t="inlineStr">
        <is>
          <t xml:space="preserve">IT_2027_M06</t>
        </is>
      </c>
      <c r="AIJ1" t="inlineStr">
        <is>
          <t xml:space="preserve">IT_2027_M07</t>
        </is>
      </c>
      <c r="AIK1" t="inlineStr">
        <is>
          <t xml:space="preserve">IT_2027_M08</t>
        </is>
      </c>
      <c r="AIL1" t="inlineStr">
        <is>
          <t xml:space="preserve">IT_2027_M09</t>
        </is>
      </c>
      <c r="AIM1" t="inlineStr">
        <is>
          <t xml:space="preserve">IT_2027_M10</t>
        </is>
      </c>
      <c r="AIN1" t="inlineStr">
        <is>
          <t xml:space="preserve">IT_2027_M11</t>
        </is>
      </c>
      <c r="AIO1" t="inlineStr">
        <is>
          <t xml:space="preserve">IT_2027_M12</t>
        </is>
      </c>
      <c r="AIP1" t="inlineStr">
        <is>
          <t xml:space="preserve">IT_2028_M01</t>
        </is>
      </c>
      <c r="AIQ1" t="inlineStr">
        <is>
          <t xml:space="preserve">IT_2028_M02</t>
        </is>
      </c>
      <c r="AIR1" t="inlineStr">
        <is>
          <t xml:space="preserve">IT_2028_M03</t>
        </is>
      </c>
      <c r="AIS1" t="inlineStr">
        <is>
          <t xml:space="preserve">IT_2028_M04</t>
        </is>
      </c>
      <c r="AIT1" t="inlineStr">
        <is>
          <t xml:space="preserve">IT_2028_M05</t>
        </is>
      </c>
      <c r="AIU1" t="inlineStr">
        <is>
          <t xml:space="preserve">IT_2028_M06</t>
        </is>
      </c>
      <c r="AIV1" t="inlineStr">
        <is>
          <t xml:space="preserve">IT_2028_M07</t>
        </is>
      </c>
      <c r="AIW1" t="inlineStr">
        <is>
          <t xml:space="preserve">IT_2028_M08</t>
        </is>
      </c>
      <c r="AIX1" t="inlineStr">
        <is>
          <t xml:space="preserve">IT_2028_M09</t>
        </is>
      </c>
      <c r="AIY1" t="inlineStr">
        <is>
          <t xml:space="preserve">IT_2028_M10</t>
        </is>
      </c>
      <c r="AIZ1" t="inlineStr">
        <is>
          <t xml:space="preserve">IT_2028_M11</t>
        </is>
      </c>
      <c r="AJA1" t="inlineStr">
        <is>
          <t xml:space="preserve">IT_2028_M12</t>
        </is>
      </c>
      <c r="AJB1" t="inlineStr">
        <is>
          <t xml:space="preserve">IT_2029_M01</t>
        </is>
      </c>
      <c r="AJC1" t="inlineStr">
        <is>
          <t xml:space="preserve">IT_2029_M02</t>
        </is>
      </c>
      <c r="AJD1" t="inlineStr">
        <is>
          <t xml:space="preserve">IT_2029_M03</t>
        </is>
      </c>
      <c r="AJE1" t="inlineStr">
        <is>
          <t xml:space="preserve">IT_2029_M04</t>
        </is>
      </c>
      <c r="AJF1" t="inlineStr">
        <is>
          <t xml:space="preserve">IT_2029_M05</t>
        </is>
      </c>
      <c r="AJG1" t="inlineStr">
        <is>
          <t xml:space="preserve">IT_2029_M06</t>
        </is>
      </c>
      <c r="AJH1" t="inlineStr">
        <is>
          <t xml:space="preserve">IT_2029_M07</t>
        </is>
      </c>
      <c r="AJI1" t="inlineStr">
        <is>
          <t xml:space="preserve">IT_2029_M08</t>
        </is>
      </c>
      <c r="AJJ1" t="inlineStr">
        <is>
          <t xml:space="preserve">IT_2029_M09</t>
        </is>
      </c>
      <c r="AJK1" t="inlineStr">
        <is>
          <t xml:space="preserve">IT_2029_M10</t>
        </is>
      </c>
      <c r="AJL1" t="inlineStr">
        <is>
          <t xml:space="preserve">IT_2029_M11</t>
        </is>
      </c>
      <c r="AJM1" t="inlineStr">
        <is>
          <t xml:space="preserve">IT_2029_M12</t>
        </is>
      </c>
      <c r="AJN1" t="inlineStr">
        <is>
          <t xml:space="preserve">IT_2030_M01</t>
        </is>
      </c>
      <c r="AJO1" t="inlineStr">
        <is>
          <t xml:space="preserve">IT_2030_M02</t>
        </is>
      </c>
      <c r="AJP1" t="inlineStr">
        <is>
          <t xml:space="preserve">IT_2030_M03</t>
        </is>
      </c>
      <c r="AJQ1" t="inlineStr">
        <is>
          <t xml:space="preserve">IT_2030_M04</t>
        </is>
      </c>
      <c r="AJR1" t="inlineStr">
        <is>
          <t xml:space="preserve">IT_2030_M05</t>
        </is>
      </c>
      <c r="AJS1" t="inlineStr">
        <is>
          <t xml:space="preserve">IT_2030_M06</t>
        </is>
      </c>
      <c r="AJT1" t="inlineStr">
        <is>
          <t xml:space="preserve">IT_2030_M07</t>
        </is>
      </c>
      <c r="AJU1" t="inlineStr">
        <is>
          <t xml:space="preserve">IT_2030_M08</t>
        </is>
      </c>
      <c r="AJV1" t="inlineStr">
        <is>
          <t xml:space="preserve">IT_2030_M09</t>
        </is>
      </c>
      <c r="AJW1" t="inlineStr">
        <is>
          <t xml:space="preserve">IT_2030_M10</t>
        </is>
      </c>
      <c r="AJX1" t="inlineStr">
        <is>
          <t xml:space="preserve">IT_2030_M11</t>
        </is>
      </c>
      <c r="AJY1" t="inlineStr">
        <is>
          <t xml:space="preserve">IT_2030_M12</t>
        </is>
      </c>
      <c r="AJZ1" t="inlineStr">
        <is>
          <t xml:space="preserve">IT_2031_M01</t>
        </is>
      </c>
      <c r="AKA1" t="inlineStr">
        <is>
          <t xml:space="preserve">IT_2031_M02</t>
        </is>
      </c>
      <c r="AKB1" t="inlineStr">
        <is>
          <t xml:space="preserve">IT_2031_M03</t>
        </is>
      </c>
      <c r="AKC1" t="inlineStr">
        <is>
          <t xml:space="preserve">IT_2031_M04</t>
        </is>
      </c>
      <c r="AKD1" t="inlineStr">
        <is>
          <t xml:space="preserve">IT_2031_M05</t>
        </is>
      </c>
      <c r="AKE1" t="inlineStr">
        <is>
          <t xml:space="preserve">IT_2031_M06</t>
        </is>
      </c>
      <c r="AKF1" t="inlineStr">
        <is>
          <t xml:space="preserve">IT_2031_M07</t>
        </is>
      </c>
      <c r="AKG1" t="inlineStr">
        <is>
          <t xml:space="preserve">IT_2031_M08</t>
        </is>
      </c>
      <c r="AKH1" t="inlineStr">
        <is>
          <t xml:space="preserve">IT_2031_M09</t>
        </is>
      </c>
      <c r="AKI1" t="inlineStr">
        <is>
          <t xml:space="preserve">IT_2031_M10</t>
        </is>
      </c>
      <c r="AKJ1" t="inlineStr">
        <is>
          <t xml:space="preserve">IT_2031_M11</t>
        </is>
      </c>
      <c r="AKK1" t="inlineStr">
        <is>
          <t xml:space="preserve">IT_2031_M12</t>
        </is>
      </c>
      <c r="AKL1" t="inlineStr">
        <is>
          <t xml:space="preserve">IT_2032_M01</t>
        </is>
      </c>
      <c r="AKM1" t="inlineStr">
        <is>
          <t xml:space="preserve">IT_2032_M02</t>
        </is>
      </c>
      <c r="AKN1" t="inlineStr">
        <is>
          <t xml:space="preserve">IT_2032_M03</t>
        </is>
      </c>
      <c r="AKO1" t="inlineStr">
        <is>
          <t xml:space="preserve">IT_2032_M04</t>
        </is>
      </c>
      <c r="AKP1" t="inlineStr">
        <is>
          <t xml:space="preserve">IT_2032_M05</t>
        </is>
      </c>
      <c r="AKQ1" t="inlineStr">
        <is>
          <t xml:space="preserve">IT_2032_M06</t>
        </is>
      </c>
      <c r="AKR1" t="inlineStr">
        <is>
          <t xml:space="preserve">IT_2032_M07</t>
        </is>
      </c>
      <c r="AKS1" t="inlineStr">
        <is>
          <t xml:space="preserve">IT_2032_M08</t>
        </is>
      </c>
      <c r="AKT1" t="inlineStr">
        <is>
          <t xml:space="preserve">IT_2032_M09</t>
        </is>
      </c>
      <c r="AKU1" t="inlineStr">
        <is>
          <t xml:space="preserve">IT_2032_M10</t>
        </is>
      </c>
      <c r="AKV1" t="inlineStr">
        <is>
          <t xml:space="preserve">IT_2032_M11</t>
        </is>
      </c>
      <c r="AKW1" t="inlineStr">
        <is>
          <t xml:space="preserve">IT_2032_M12</t>
        </is>
      </c>
      <c r="AKX1" t="inlineStr">
        <is>
          <t xml:space="preserve">IT_2033_M01</t>
        </is>
      </c>
      <c r="AKY1" t="inlineStr">
        <is>
          <t xml:space="preserve">IT_2033_M02</t>
        </is>
      </c>
      <c r="AKZ1" t="inlineStr">
        <is>
          <t xml:space="preserve">IT_2033_M03</t>
        </is>
      </c>
      <c r="ALA1" t="inlineStr">
        <is>
          <t xml:space="preserve">IT_2033_M04</t>
        </is>
      </c>
      <c r="ALB1" t="inlineStr">
        <is>
          <t xml:space="preserve">IT_2033_M05</t>
        </is>
      </c>
      <c r="ALC1" t="inlineStr">
        <is>
          <t xml:space="preserve">IT_2033_M06</t>
        </is>
      </c>
      <c r="ALD1" t="inlineStr">
        <is>
          <t xml:space="preserve">IT_2033_M07</t>
        </is>
      </c>
      <c r="ALE1" t="inlineStr">
        <is>
          <t xml:space="preserve">IT_2033_M08</t>
        </is>
      </c>
      <c r="ALF1" t="inlineStr">
        <is>
          <t xml:space="preserve">IT_2033_M09</t>
        </is>
      </c>
      <c r="ALG1" t="inlineStr">
        <is>
          <t xml:space="preserve">IT_2033_M10</t>
        </is>
      </c>
      <c r="ALH1" t="inlineStr">
        <is>
          <t xml:space="preserve">IT_2033_M11</t>
        </is>
      </c>
      <c r="ALI1" t="inlineStr">
        <is>
          <t xml:space="preserve">IT_2033_M12</t>
        </is>
      </c>
      <c r="ALJ1" t="inlineStr">
        <is>
          <t xml:space="preserve">IT_2034_M01</t>
        </is>
      </c>
      <c r="ALK1" t="inlineStr">
        <is>
          <t xml:space="preserve">IT_2034_M02</t>
        </is>
      </c>
      <c r="ALL1" t="inlineStr">
        <is>
          <t xml:space="preserve">IT_2034_M03</t>
        </is>
      </c>
      <c r="ALM1" t="inlineStr">
        <is>
          <t xml:space="preserve">IT_2034_M04</t>
        </is>
      </c>
      <c r="ALN1" t="inlineStr">
        <is>
          <t xml:space="preserve">IT_2034_M05</t>
        </is>
      </c>
      <c r="ALO1" t="inlineStr">
        <is>
          <t xml:space="preserve">IT_2034_M06</t>
        </is>
      </c>
      <c r="ALP1" t="inlineStr">
        <is>
          <t xml:space="preserve">IT_2034_M07</t>
        </is>
      </c>
      <c r="ALQ1" t="inlineStr">
        <is>
          <t xml:space="preserve">IT_2034_M08</t>
        </is>
      </c>
      <c r="ALR1" t="inlineStr">
        <is>
          <t xml:space="preserve">IT_2034_M09</t>
        </is>
      </c>
      <c r="ALS1" t="inlineStr">
        <is>
          <t xml:space="preserve">IT_2034_M10</t>
        </is>
      </c>
      <c r="ALT1" t="inlineStr">
        <is>
          <t xml:space="preserve">IT_2034_M11</t>
        </is>
      </c>
      <c r="ALU1" t="inlineStr">
        <is>
          <t xml:space="preserve">IT_2034_M12</t>
        </is>
      </c>
      <c r="ALV1" t="inlineStr">
        <is>
          <t xml:space="preserve">IT_2035_M01</t>
        </is>
      </c>
      <c r="ALW1" t="inlineStr">
        <is>
          <t xml:space="preserve">IT_2035_M02</t>
        </is>
      </c>
      <c r="ALX1" t="inlineStr">
        <is>
          <t xml:space="preserve">IT_2035_M03</t>
        </is>
      </c>
      <c r="ALY1" t="inlineStr">
        <is>
          <t xml:space="preserve">IT_2035_M04</t>
        </is>
      </c>
      <c r="ALZ1" t="inlineStr">
        <is>
          <t xml:space="preserve">IT_2035_M05</t>
        </is>
      </c>
      <c r="AMA1" t="inlineStr">
        <is>
          <t xml:space="preserve">IT_2035_M06</t>
        </is>
      </c>
      <c r="AMB1" t="inlineStr">
        <is>
          <t xml:space="preserve">IT_2035_M07</t>
        </is>
      </c>
      <c r="AMC1" t="inlineStr">
        <is>
          <t xml:space="preserve">IT_2035_M08</t>
        </is>
      </c>
      <c r="AMD1" t="inlineStr">
        <is>
          <t xml:space="preserve">IT_2035_M09</t>
        </is>
      </c>
      <c r="AME1" t="inlineStr">
        <is>
          <t xml:space="preserve">IT_2035_M10</t>
        </is>
      </c>
      <c r="AMF1" t="inlineStr">
        <is>
          <t xml:space="preserve">IT_2035_M11</t>
        </is>
      </c>
      <c r="AMG1" t="inlineStr">
        <is>
          <t xml:space="preserve">IT_2035_M12</t>
        </is>
      </c>
      <c r="AMH1" t="inlineStr">
        <is>
          <t xml:space="preserve">GB_2019_M01</t>
        </is>
      </c>
      <c r="AMI1" t="inlineStr">
        <is>
          <t xml:space="preserve">GB_2019_M02</t>
        </is>
      </c>
      <c r="AMJ1" t="inlineStr">
        <is>
          <t xml:space="preserve">GB_2019_M03</t>
        </is>
      </c>
      <c r="AMK1" t="inlineStr">
        <is>
          <t xml:space="preserve">GB_2019_M04</t>
        </is>
      </c>
      <c r="AML1" t="inlineStr">
        <is>
          <t xml:space="preserve">GB_2019_M05</t>
        </is>
      </c>
      <c r="AMM1" t="inlineStr">
        <is>
          <t xml:space="preserve">GB_2019_M06</t>
        </is>
      </c>
      <c r="AMN1" t="inlineStr">
        <is>
          <t xml:space="preserve">GB_2019_M07</t>
        </is>
      </c>
      <c r="AMO1" t="inlineStr">
        <is>
          <t xml:space="preserve">GB_2019_M08</t>
        </is>
      </c>
      <c r="AMP1" t="inlineStr">
        <is>
          <t xml:space="preserve">GB_2019_M09</t>
        </is>
      </c>
      <c r="AMQ1" t="inlineStr">
        <is>
          <t xml:space="preserve">GB_2019_M10</t>
        </is>
      </c>
      <c r="AMR1" t="inlineStr">
        <is>
          <t xml:space="preserve">GB_2019_M11</t>
        </is>
      </c>
      <c r="AMS1" t="inlineStr">
        <is>
          <t xml:space="preserve">GB_2019_M12</t>
        </is>
      </c>
      <c r="AMT1" t="inlineStr">
        <is>
          <t xml:space="preserve">GB_2020_M01</t>
        </is>
      </c>
      <c r="AMU1" t="inlineStr">
        <is>
          <t xml:space="preserve">GB_2020_M02</t>
        </is>
      </c>
      <c r="AMV1" t="inlineStr">
        <is>
          <t xml:space="preserve">GB_2020_M03</t>
        </is>
      </c>
      <c r="AMW1" t="inlineStr">
        <is>
          <t xml:space="preserve">GB_2020_M04</t>
        </is>
      </c>
      <c r="AMX1" t="inlineStr">
        <is>
          <t xml:space="preserve">GB_2020_M05</t>
        </is>
      </c>
      <c r="AMY1" t="inlineStr">
        <is>
          <t xml:space="preserve">GB_2020_M06</t>
        </is>
      </c>
      <c r="AMZ1" t="inlineStr">
        <is>
          <t xml:space="preserve">GB_2020_M07</t>
        </is>
      </c>
      <c r="ANA1" t="inlineStr">
        <is>
          <t xml:space="preserve">GB_2020_M08</t>
        </is>
      </c>
      <c r="ANB1" t="inlineStr">
        <is>
          <t xml:space="preserve">GB_2020_M09</t>
        </is>
      </c>
      <c r="ANC1" t="inlineStr">
        <is>
          <t xml:space="preserve">GB_2020_M10</t>
        </is>
      </c>
      <c r="AND1" t="inlineStr">
        <is>
          <t xml:space="preserve">GB_2020_M11</t>
        </is>
      </c>
      <c r="ANE1" t="inlineStr">
        <is>
          <t xml:space="preserve">GB_2020_M12</t>
        </is>
      </c>
      <c r="ANF1" t="inlineStr">
        <is>
          <t xml:space="preserve">GB_2021_M01</t>
        </is>
      </c>
      <c r="ANG1" t="inlineStr">
        <is>
          <t xml:space="preserve">GB_2021_M02</t>
        </is>
      </c>
      <c r="ANH1" t="inlineStr">
        <is>
          <t xml:space="preserve">GB_2021_M03</t>
        </is>
      </c>
      <c r="ANI1" t="inlineStr">
        <is>
          <t xml:space="preserve">GB_2021_M04</t>
        </is>
      </c>
      <c r="ANJ1" t="inlineStr">
        <is>
          <t xml:space="preserve">GB_2021_M05</t>
        </is>
      </c>
      <c r="ANK1" t="inlineStr">
        <is>
          <t xml:space="preserve">GB_2021_M06</t>
        </is>
      </c>
      <c r="ANL1" t="inlineStr">
        <is>
          <t xml:space="preserve">GB_2021_M07</t>
        </is>
      </c>
      <c r="ANM1" t="inlineStr">
        <is>
          <t xml:space="preserve">GB_2021_M08</t>
        </is>
      </c>
      <c r="ANN1" t="inlineStr">
        <is>
          <t xml:space="preserve">GB_2021_M09</t>
        </is>
      </c>
      <c r="ANO1" t="inlineStr">
        <is>
          <t xml:space="preserve">GB_2021_M10</t>
        </is>
      </c>
      <c r="ANP1" t="inlineStr">
        <is>
          <t xml:space="preserve">GB_2021_M11</t>
        </is>
      </c>
      <c r="ANQ1" t="inlineStr">
        <is>
          <t xml:space="preserve">GB_2021_M12</t>
        </is>
      </c>
      <c r="ANR1" t="inlineStr">
        <is>
          <t xml:space="preserve">GB_2022_M01</t>
        </is>
      </c>
      <c r="ANS1" t="inlineStr">
        <is>
          <t xml:space="preserve">GB_2022_M02</t>
        </is>
      </c>
      <c r="ANT1" t="inlineStr">
        <is>
          <t xml:space="preserve">GB_2022_M03</t>
        </is>
      </c>
      <c r="ANU1" t="inlineStr">
        <is>
          <t xml:space="preserve">GB_2022_M04</t>
        </is>
      </c>
      <c r="ANV1" t="inlineStr">
        <is>
          <t xml:space="preserve">GB_2022_M05</t>
        </is>
      </c>
      <c r="ANW1" t="inlineStr">
        <is>
          <t xml:space="preserve">GB_2022_M06</t>
        </is>
      </c>
      <c r="ANX1" t="inlineStr">
        <is>
          <t xml:space="preserve">GB_2022_M07</t>
        </is>
      </c>
      <c r="ANY1" t="inlineStr">
        <is>
          <t xml:space="preserve">GB_2022_M08</t>
        </is>
      </c>
      <c r="ANZ1" t="inlineStr">
        <is>
          <t xml:space="preserve">GB_2022_M09</t>
        </is>
      </c>
      <c r="AOA1" t="inlineStr">
        <is>
          <t xml:space="preserve">GB_2022_M10</t>
        </is>
      </c>
      <c r="AOB1" t="inlineStr">
        <is>
          <t xml:space="preserve">GB_2022_M11</t>
        </is>
      </c>
      <c r="AOC1" t="inlineStr">
        <is>
          <t xml:space="preserve">GB_2022_M12</t>
        </is>
      </c>
      <c r="AOD1" t="inlineStr">
        <is>
          <t xml:space="preserve">GB_2023_M01</t>
        </is>
      </c>
      <c r="AOE1" t="inlineStr">
        <is>
          <t xml:space="preserve">GB_2023_M02</t>
        </is>
      </c>
      <c r="AOF1" t="inlineStr">
        <is>
          <t xml:space="preserve">GB_2023_M03</t>
        </is>
      </c>
      <c r="AOG1" t="inlineStr">
        <is>
          <t xml:space="preserve">GB_2023_M04</t>
        </is>
      </c>
      <c r="AOH1" t="inlineStr">
        <is>
          <t xml:space="preserve">GB_2023_M05</t>
        </is>
      </c>
      <c r="AOI1" t="inlineStr">
        <is>
          <t xml:space="preserve">GB_2023_M06</t>
        </is>
      </c>
      <c r="AOJ1" t="inlineStr">
        <is>
          <t xml:space="preserve">GB_2023_M07</t>
        </is>
      </c>
      <c r="AOK1" t="inlineStr">
        <is>
          <t xml:space="preserve">GB_2023_M08</t>
        </is>
      </c>
      <c r="AOL1" t="inlineStr">
        <is>
          <t xml:space="preserve">GB_2023_M09</t>
        </is>
      </c>
      <c r="AOM1" t="inlineStr">
        <is>
          <t xml:space="preserve">GB_2023_M10</t>
        </is>
      </c>
      <c r="AON1" t="inlineStr">
        <is>
          <t xml:space="preserve">GB_2023_M11</t>
        </is>
      </c>
      <c r="AOO1" t="inlineStr">
        <is>
          <t xml:space="preserve">GB_2023_M12</t>
        </is>
      </c>
      <c r="AOP1" t="inlineStr">
        <is>
          <t xml:space="preserve">GB_2024_M01</t>
        </is>
      </c>
      <c r="AOQ1" t="inlineStr">
        <is>
          <t xml:space="preserve">GB_2024_M02</t>
        </is>
      </c>
      <c r="AOR1" t="inlineStr">
        <is>
          <t xml:space="preserve">GB_2024_M03</t>
        </is>
      </c>
      <c r="AOS1" t="inlineStr">
        <is>
          <t xml:space="preserve">GB_2024_M04</t>
        </is>
      </c>
      <c r="AOT1" t="inlineStr">
        <is>
          <t xml:space="preserve">GB_2024_M05</t>
        </is>
      </c>
      <c r="AOU1" t="inlineStr">
        <is>
          <t xml:space="preserve">GB_2024_M06</t>
        </is>
      </c>
      <c r="AOV1" t="inlineStr">
        <is>
          <t xml:space="preserve">GB_2024_M07</t>
        </is>
      </c>
      <c r="AOW1" t="inlineStr">
        <is>
          <t xml:space="preserve">GB_2024_M08</t>
        </is>
      </c>
      <c r="AOX1" t="inlineStr">
        <is>
          <t xml:space="preserve">GB_2024_M09</t>
        </is>
      </c>
      <c r="AOY1" t="inlineStr">
        <is>
          <t xml:space="preserve">GB_2024_M10</t>
        </is>
      </c>
      <c r="AOZ1" t="inlineStr">
        <is>
          <t xml:space="preserve">GB_2024_M11</t>
        </is>
      </c>
      <c r="APA1" t="inlineStr">
        <is>
          <t xml:space="preserve">GB_2024_M12</t>
        </is>
      </c>
      <c r="APB1" t="inlineStr">
        <is>
          <t xml:space="preserve">GB_2025_M01</t>
        </is>
      </c>
      <c r="APC1" t="inlineStr">
        <is>
          <t xml:space="preserve">GB_2025_M02</t>
        </is>
      </c>
      <c r="APD1" t="inlineStr">
        <is>
          <t xml:space="preserve">GB_2025_M03</t>
        </is>
      </c>
      <c r="APE1" t="inlineStr">
        <is>
          <t xml:space="preserve">GB_2025_M04</t>
        </is>
      </c>
      <c r="APF1" t="inlineStr">
        <is>
          <t xml:space="preserve">GB_2025_M05</t>
        </is>
      </c>
      <c r="APG1" t="inlineStr">
        <is>
          <t xml:space="preserve">GB_2025_M06</t>
        </is>
      </c>
      <c r="APH1" t="inlineStr">
        <is>
          <t xml:space="preserve">GB_2025_M07</t>
        </is>
      </c>
      <c r="API1" t="inlineStr">
        <is>
          <t xml:space="preserve">GB_2025_M08</t>
        </is>
      </c>
      <c r="APJ1" t="inlineStr">
        <is>
          <t xml:space="preserve">GB_2025_M09</t>
        </is>
      </c>
      <c r="APK1" t="inlineStr">
        <is>
          <t xml:space="preserve">GB_2025_M10</t>
        </is>
      </c>
      <c r="APL1" t="inlineStr">
        <is>
          <t xml:space="preserve">GB_2025_M11</t>
        </is>
      </c>
      <c r="APM1" t="inlineStr">
        <is>
          <t xml:space="preserve">GB_2025_M12</t>
        </is>
      </c>
      <c r="APN1" t="inlineStr">
        <is>
          <t xml:space="preserve">GB_2026_M01</t>
        </is>
      </c>
      <c r="APO1" t="inlineStr">
        <is>
          <t xml:space="preserve">GB_2026_M02</t>
        </is>
      </c>
      <c r="APP1" t="inlineStr">
        <is>
          <t xml:space="preserve">GB_2026_M03</t>
        </is>
      </c>
      <c r="APQ1" t="inlineStr">
        <is>
          <t xml:space="preserve">GB_2026_M04</t>
        </is>
      </c>
      <c r="APR1" t="inlineStr">
        <is>
          <t xml:space="preserve">GB_2026_M05</t>
        </is>
      </c>
      <c r="APS1" t="inlineStr">
        <is>
          <t xml:space="preserve">GB_2026_M06</t>
        </is>
      </c>
      <c r="APT1" t="inlineStr">
        <is>
          <t xml:space="preserve">GB_2026_M07</t>
        </is>
      </c>
      <c r="APU1" t="inlineStr">
        <is>
          <t xml:space="preserve">GB_2026_M08</t>
        </is>
      </c>
      <c r="APV1" t="inlineStr">
        <is>
          <t xml:space="preserve">GB_2026_M09</t>
        </is>
      </c>
      <c r="APW1" t="inlineStr">
        <is>
          <t xml:space="preserve">GB_2026_M10</t>
        </is>
      </c>
      <c r="APX1" t="inlineStr">
        <is>
          <t xml:space="preserve">GB_2026_M11</t>
        </is>
      </c>
      <c r="APY1" t="inlineStr">
        <is>
          <t xml:space="preserve">GB_2026_M12</t>
        </is>
      </c>
      <c r="APZ1" t="inlineStr">
        <is>
          <t xml:space="preserve">GB_2027_M01</t>
        </is>
      </c>
      <c r="AQA1" t="inlineStr">
        <is>
          <t xml:space="preserve">GB_2027_M02</t>
        </is>
      </c>
      <c r="AQB1" t="inlineStr">
        <is>
          <t xml:space="preserve">GB_2027_M03</t>
        </is>
      </c>
      <c r="AQC1" t="inlineStr">
        <is>
          <t xml:space="preserve">GB_2027_M04</t>
        </is>
      </c>
      <c r="AQD1" t="inlineStr">
        <is>
          <t xml:space="preserve">GB_2027_M05</t>
        </is>
      </c>
      <c r="AQE1" t="inlineStr">
        <is>
          <t xml:space="preserve">GB_2027_M06</t>
        </is>
      </c>
      <c r="AQF1" t="inlineStr">
        <is>
          <t xml:space="preserve">GB_2027_M07</t>
        </is>
      </c>
      <c r="AQG1" t="inlineStr">
        <is>
          <t xml:space="preserve">GB_2027_M08</t>
        </is>
      </c>
      <c r="AQH1" t="inlineStr">
        <is>
          <t xml:space="preserve">GB_2027_M09</t>
        </is>
      </c>
      <c r="AQI1" t="inlineStr">
        <is>
          <t xml:space="preserve">GB_2027_M10</t>
        </is>
      </c>
      <c r="AQJ1" t="inlineStr">
        <is>
          <t xml:space="preserve">GB_2027_M11</t>
        </is>
      </c>
      <c r="AQK1" t="inlineStr">
        <is>
          <t xml:space="preserve">GB_2027_M12</t>
        </is>
      </c>
      <c r="AQL1" t="inlineStr">
        <is>
          <t xml:space="preserve">GB_2028_M01</t>
        </is>
      </c>
      <c r="AQM1" t="inlineStr">
        <is>
          <t xml:space="preserve">GB_2028_M02</t>
        </is>
      </c>
      <c r="AQN1" t="inlineStr">
        <is>
          <t xml:space="preserve">GB_2028_M03</t>
        </is>
      </c>
      <c r="AQO1" t="inlineStr">
        <is>
          <t xml:space="preserve">GB_2028_M04</t>
        </is>
      </c>
      <c r="AQP1" t="inlineStr">
        <is>
          <t xml:space="preserve">GB_2028_M05</t>
        </is>
      </c>
      <c r="AQQ1" t="inlineStr">
        <is>
          <t xml:space="preserve">GB_2028_M06</t>
        </is>
      </c>
      <c r="AQR1" t="inlineStr">
        <is>
          <t xml:space="preserve">GB_2028_M07</t>
        </is>
      </c>
      <c r="AQS1" t="inlineStr">
        <is>
          <t xml:space="preserve">GB_2028_M08</t>
        </is>
      </c>
      <c r="AQT1" t="inlineStr">
        <is>
          <t xml:space="preserve">GB_2028_M09</t>
        </is>
      </c>
      <c r="AQU1" t="inlineStr">
        <is>
          <t xml:space="preserve">GB_2028_M10</t>
        </is>
      </c>
      <c r="AQV1" t="inlineStr">
        <is>
          <t xml:space="preserve">GB_2028_M11</t>
        </is>
      </c>
      <c r="AQW1" t="inlineStr">
        <is>
          <t xml:space="preserve">GB_2028_M12</t>
        </is>
      </c>
      <c r="AQX1" t="inlineStr">
        <is>
          <t xml:space="preserve">GB_2029_M01</t>
        </is>
      </c>
      <c r="AQY1" t="inlineStr">
        <is>
          <t xml:space="preserve">GB_2029_M02</t>
        </is>
      </c>
      <c r="AQZ1" t="inlineStr">
        <is>
          <t xml:space="preserve">GB_2029_M03</t>
        </is>
      </c>
      <c r="ARA1" t="inlineStr">
        <is>
          <t xml:space="preserve">GB_2029_M04</t>
        </is>
      </c>
      <c r="ARB1" t="inlineStr">
        <is>
          <t xml:space="preserve">GB_2029_M05</t>
        </is>
      </c>
      <c r="ARC1" t="inlineStr">
        <is>
          <t xml:space="preserve">GB_2029_M06</t>
        </is>
      </c>
      <c r="ARD1" t="inlineStr">
        <is>
          <t xml:space="preserve">GB_2029_M07</t>
        </is>
      </c>
      <c r="ARE1" t="inlineStr">
        <is>
          <t xml:space="preserve">GB_2029_M08</t>
        </is>
      </c>
      <c r="ARF1" t="inlineStr">
        <is>
          <t xml:space="preserve">GB_2029_M09</t>
        </is>
      </c>
      <c r="ARG1" t="inlineStr">
        <is>
          <t xml:space="preserve">GB_2029_M10</t>
        </is>
      </c>
      <c r="ARH1" t="inlineStr">
        <is>
          <t xml:space="preserve">GB_2029_M11</t>
        </is>
      </c>
      <c r="ARI1" t="inlineStr">
        <is>
          <t xml:space="preserve">GB_2029_M12</t>
        </is>
      </c>
      <c r="ARJ1" t="inlineStr">
        <is>
          <t xml:space="preserve">GB_2030_M01</t>
        </is>
      </c>
      <c r="ARK1" t="inlineStr">
        <is>
          <t xml:space="preserve">GB_2030_M02</t>
        </is>
      </c>
      <c r="ARL1" t="inlineStr">
        <is>
          <t xml:space="preserve">GB_2030_M03</t>
        </is>
      </c>
      <c r="ARM1" t="inlineStr">
        <is>
          <t xml:space="preserve">GB_2030_M04</t>
        </is>
      </c>
      <c r="ARN1" t="inlineStr">
        <is>
          <t xml:space="preserve">GB_2030_M05</t>
        </is>
      </c>
      <c r="ARO1" t="inlineStr">
        <is>
          <t xml:space="preserve">GB_2030_M06</t>
        </is>
      </c>
      <c r="ARP1" t="inlineStr">
        <is>
          <t xml:space="preserve">GB_2030_M07</t>
        </is>
      </c>
      <c r="ARQ1" t="inlineStr">
        <is>
          <t xml:space="preserve">GB_2030_M08</t>
        </is>
      </c>
      <c r="ARR1" t="inlineStr">
        <is>
          <t xml:space="preserve">GB_2030_M09</t>
        </is>
      </c>
      <c r="ARS1" t="inlineStr">
        <is>
          <t xml:space="preserve">GB_2030_M10</t>
        </is>
      </c>
      <c r="ART1" t="inlineStr">
        <is>
          <t xml:space="preserve">GB_2030_M11</t>
        </is>
      </c>
      <c r="ARU1" t="inlineStr">
        <is>
          <t xml:space="preserve">GB_2030_M12</t>
        </is>
      </c>
      <c r="ARV1" t="inlineStr">
        <is>
          <t xml:space="preserve">GB_2031_M01</t>
        </is>
      </c>
      <c r="ARW1" t="inlineStr">
        <is>
          <t xml:space="preserve">GB_2031_M02</t>
        </is>
      </c>
      <c r="ARX1" t="inlineStr">
        <is>
          <t xml:space="preserve">GB_2031_M03</t>
        </is>
      </c>
      <c r="ARY1" t="inlineStr">
        <is>
          <t xml:space="preserve">GB_2031_M04</t>
        </is>
      </c>
      <c r="ARZ1" t="inlineStr">
        <is>
          <t xml:space="preserve">GB_2031_M05</t>
        </is>
      </c>
      <c r="ASA1" t="inlineStr">
        <is>
          <t xml:space="preserve">GB_2031_M06</t>
        </is>
      </c>
      <c r="ASB1" t="inlineStr">
        <is>
          <t xml:space="preserve">GB_2031_M07</t>
        </is>
      </c>
      <c r="ASC1" t="inlineStr">
        <is>
          <t xml:space="preserve">GB_2031_M08</t>
        </is>
      </c>
      <c r="ASD1" t="inlineStr">
        <is>
          <t xml:space="preserve">GB_2031_M09</t>
        </is>
      </c>
      <c r="ASE1" t="inlineStr">
        <is>
          <t xml:space="preserve">GB_2031_M10</t>
        </is>
      </c>
      <c r="ASF1" t="inlineStr">
        <is>
          <t xml:space="preserve">GB_2031_M11</t>
        </is>
      </c>
      <c r="ASG1" t="inlineStr">
        <is>
          <t xml:space="preserve">GB_2031_M12</t>
        </is>
      </c>
      <c r="ASH1" t="inlineStr">
        <is>
          <t xml:space="preserve">GB_2032_M01</t>
        </is>
      </c>
      <c r="ASI1" t="inlineStr">
        <is>
          <t xml:space="preserve">GB_2032_M02</t>
        </is>
      </c>
      <c r="ASJ1" t="inlineStr">
        <is>
          <t xml:space="preserve">GB_2032_M03</t>
        </is>
      </c>
      <c r="ASK1" t="inlineStr">
        <is>
          <t xml:space="preserve">GB_2032_M04</t>
        </is>
      </c>
      <c r="ASL1" t="inlineStr">
        <is>
          <t xml:space="preserve">GB_2032_M05</t>
        </is>
      </c>
      <c r="ASM1" t="inlineStr">
        <is>
          <t xml:space="preserve">GB_2032_M06</t>
        </is>
      </c>
      <c r="ASN1" t="inlineStr">
        <is>
          <t xml:space="preserve">GB_2032_M07</t>
        </is>
      </c>
      <c r="ASO1" t="inlineStr">
        <is>
          <t xml:space="preserve">GB_2032_M08</t>
        </is>
      </c>
      <c r="ASP1" t="inlineStr">
        <is>
          <t xml:space="preserve">GB_2032_M09</t>
        </is>
      </c>
      <c r="ASQ1" t="inlineStr">
        <is>
          <t xml:space="preserve">GB_2032_M10</t>
        </is>
      </c>
      <c r="ASR1" t="inlineStr">
        <is>
          <t xml:space="preserve">GB_2032_M11</t>
        </is>
      </c>
      <c r="ASS1" t="inlineStr">
        <is>
          <t xml:space="preserve">GB_2032_M12</t>
        </is>
      </c>
      <c r="AST1" t="inlineStr">
        <is>
          <t xml:space="preserve">GB_2033_M01</t>
        </is>
      </c>
      <c r="ASU1" t="inlineStr">
        <is>
          <t xml:space="preserve">GB_2033_M02</t>
        </is>
      </c>
      <c r="ASV1" t="inlineStr">
        <is>
          <t xml:space="preserve">GB_2033_M03</t>
        </is>
      </c>
      <c r="ASW1" t="inlineStr">
        <is>
          <t xml:space="preserve">GB_2033_M04</t>
        </is>
      </c>
      <c r="ASX1" t="inlineStr">
        <is>
          <t xml:space="preserve">GB_2033_M05</t>
        </is>
      </c>
      <c r="ASY1" t="inlineStr">
        <is>
          <t xml:space="preserve">GB_2033_M06</t>
        </is>
      </c>
      <c r="ASZ1" t="inlineStr">
        <is>
          <t xml:space="preserve">GB_2033_M07</t>
        </is>
      </c>
      <c r="ATA1" t="inlineStr">
        <is>
          <t xml:space="preserve">GB_2033_M08</t>
        </is>
      </c>
      <c r="ATB1" t="inlineStr">
        <is>
          <t xml:space="preserve">GB_2033_M09</t>
        </is>
      </c>
      <c r="ATC1" t="inlineStr">
        <is>
          <t xml:space="preserve">GB_2033_M10</t>
        </is>
      </c>
      <c r="ATD1" t="inlineStr">
        <is>
          <t xml:space="preserve">GB_2033_M11</t>
        </is>
      </c>
      <c r="ATE1" t="inlineStr">
        <is>
          <t xml:space="preserve">GB_2033_M12</t>
        </is>
      </c>
      <c r="ATF1" t="inlineStr">
        <is>
          <t xml:space="preserve">GB_2034_M01</t>
        </is>
      </c>
      <c r="ATG1" t="inlineStr">
        <is>
          <t xml:space="preserve">GB_2034_M02</t>
        </is>
      </c>
      <c r="ATH1" t="inlineStr">
        <is>
          <t xml:space="preserve">GB_2034_M03</t>
        </is>
      </c>
      <c r="ATI1" t="inlineStr">
        <is>
          <t xml:space="preserve">GB_2034_M04</t>
        </is>
      </c>
      <c r="ATJ1" t="inlineStr">
        <is>
          <t xml:space="preserve">GB_2034_M05</t>
        </is>
      </c>
      <c r="ATK1" t="inlineStr">
        <is>
          <t xml:space="preserve">GB_2034_M06</t>
        </is>
      </c>
      <c r="ATL1" t="inlineStr">
        <is>
          <t xml:space="preserve">GB_2034_M07</t>
        </is>
      </c>
      <c r="ATM1" t="inlineStr">
        <is>
          <t xml:space="preserve">GB_2034_M08</t>
        </is>
      </c>
      <c r="ATN1" t="inlineStr">
        <is>
          <t xml:space="preserve">GB_2034_M09</t>
        </is>
      </c>
      <c r="ATO1" t="inlineStr">
        <is>
          <t xml:space="preserve">GB_2034_M10</t>
        </is>
      </c>
      <c r="ATP1" t="inlineStr">
        <is>
          <t xml:space="preserve">GB_2034_M11</t>
        </is>
      </c>
      <c r="ATQ1" t="inlineStr">
        <is>
          <t xml:space="preserve">GB_2034_M12</t>
        </is>
      </c>
      <c r="ATR1" t="inlineStr">
        <is>
          <t xml:space="preserve">GB_2035_M01</t>
        </is>
      </c>
      <c r="ATS1" t="inlineStr">
        <is>
          <t xml:space="preserve">GB_2035_M02</t>
        </is>
      </c>
      <c r="ATT1" t="inlineStr">
        <is>
          <t xml:space="preserve">GB_2035_M03</t>
        </is>
      </c>
      <c r="ATU1" t="inlineStr">
        <is>
          <t xml:space="preserve">GB_2035_M04</t>
        </is>
      </c>
      <c r="ATV1" t="inlineStr">
        <is>
          <t xml:space="preserve">GB_2035_M05</t>
        </is>
      </c>
      <c r="ATW1" t="inlineStr">
        <is>
          <t xml:space="preserve">GB_2035_M06</t>
        </is>
      </c>
      <c r="ATX1" t="inlineStr">
        <is>
          <t xml:space="preserve">GB_2035_M07</t>
        </is>
      </c>
      <c r="ATY1" t="inlineStr">
        <is>
          <t xml:space="preserve">GB_2035_M08</t>
        </is>
      </c>
      <c r="ATZ1" t="inlineStr">
        <is>
          <t xml:space="preserve">GB_2035_M09</t>
        </is>
      </c>
      <c r="AUA1" t="inlineStr">
        <is>
          <t xml:space="preserve">GB_2035_M10</t>
        </is>
      </c>
      <c r="AUB1" t="inlineStr">
        <is>
          <t xml:space="preserve">GB_2035_M11</t>
        </is>
      </c>
      <c r="AUC1" t="inlineStr">
        <is>
          <t xml:space="preserve">GB_2035_M12</t>
        </is>
      </c>
    </row>
    <row r="2">
      <c r="A2">
        <v>0</v>
      </c>
      <c r="B2">
        <v>35.72</v>
      </c>
      <c r="C2">
        <v>34.71</v>
      </c>
      <c r="D2">
        <v>22.23</v>
      </c>
      <c r="E2">
        <v>31.56</v>
      </c>
      <c r="F2">
        <v>32.12</v>
      </c>
      <c r="G2">
        <v>25.58</v>
      </c>
      <c r="H2">
        <v>33.45</v>
      </c>
      <c r="I2">
        <v>30.91</v>
      </c>
      <c r="J2">
        <v>26.83</v>
      </c>
      <c r="K2">
        <v>24.33</v>
      </c>
      <c r="L2">
        <v>31.21</v>
      </c>
      <c r="M2">
        <v>20.86</v>
      </c>
      <c r="N2">
        <v>26.31</v>
      </c>
      <c r="O2">
        <v>11.57</v>
      </c>
      <c r="P2">
        <v>17.76</v>
      </c>
      <c r="Q2">
        <v>15.58</v>
      </c>
      <c r="R2">
        <v>15.04</v>
      </c>
      <c r="S2">
        <v>20.36</v>
      </c>
      <c r="T2">
        <v>25.84</v>
      </c>
      <c r="U2">
        <v>27.02</v>
      </c>
      <c r="V2">
        <v>33.25</v>
      </c>
      <c r="W2">
        <v>23.5</v>
      </c>
      <c r="X2">
        <v>28.98</v>
      </c>
      <c r="Y2">
        <v>31.21</v>
      </c>
      <c r="Z2">
        <v>40.63</v>
      </c>
      <c r="AA2">
        <v>37.12</v>
      </c>
      <c r="AB2">
        <v>40.39</v>
      </c>
      <c r="AC2">
        <v>47.38</v>
      </c>
      <c r="AD2">
        <v>46.7</v>
      </c>
      <c r="AE2">
        <v>64.51</v>
      </c>
      <c r="AF2">
        <v>70.8</v>
      </c>
      <c r="AG2">
        <v>68.64</v>
      </c>
      <c r="AH2">
        <v>101.74</v>
      </c>
      <c r="AI2">
        <v>94.28</v>
      </c>
      <c r="AJ2">
        <v>128.55</v>
      </c>
      <c r="AK2">
        <v>152.67</v>
      </c>
      <c r="AL2">
        <v>127.56</v>
      </c>
      <c r="AM2">
        <v>99.74</v>
      </c>
      <c r="AN2">
        <v>231.95</v>
      </c>
      <c r="AO2">
        <v>142.65</v>
      </c>
      <c r="AP2">
        <v>163.07</v>
      </c>
      <c r="AQ2">
        <v>194.06</v>
      </c>
      <c r="AR2">
        <v>288.54</v>
      </c>
      <c r="AS2">
        <v>421.69</v>
      </c>
      <c r="AT2">
        <v>270.8</v>
      </c>
      <c r="AU2">
        <v>112.13</v>
      </c>
      <c r="AV2">
        <v>117.57</v>
      </c>
      <c r="AW2">
        <v>184.05</v>
      </c>
      <c r="AX2">
        <v>82.62</v>
      </c>
      <c r="AY2">
        <v>108.71</v>
      </c>
      <c r="AZ2">
        <v>86.09</v>
      </c>
      <c r="BA2">
        <v>93.93</v>
      </c>
      <c r="BB2">
        <v>81.83</v>
      </c>
      <c r="BC2">
        <v>91.07</v>
      </c>
      <c r="BD2">
        <v>77.21</v>
      </c>
      <c r="BE2">
        <v>84.18</v>
      </c>
      <c r="BF2">
        <v>83.47</v>
      </c>
      <c r="BG2">
        <v>61.43</v>
      </c>
      <c r="BH2">
        <v>62.64</v>
      </c>
      <c r="BI2">
        <v>49.6</v>
      </c>
      <c r="BJ2">
        <v>58.59</v>
      </c>
      <c r="BK2">
        <v>47.15</v>
      </c>
      <c r="BL2">
        <v>58.61</v>
      </c>
      <c r="BM2">
        <v>54.64</v>
      </c>
      <c r="BN2">
        <v>68.96</v>
      </c>
      <c r="BO2">
        <v>72.38</v>
      </c>
      <c r="BP2">
        <v>68.22</v>
      </c>
      <c r="BQ2">
        <v>84.52</v>
      </c>
      <c r="BR2">
        <v>67.85</v>
      </c>
      <c r="BS2">
        <v>63.48</v>
      </c>
      <c r="BT2">
        <v>86.14</v>
      </c>
      <c r="BU2">
        <v>70.68</v>
      </c>
      <c r="BV2">
        <v>85.59</v>
      </c>
      <c r="BW2">
        <v>108.98</v>
      </c>
      <c r="BX2">
        <v>90.12</v>
      </c>
      <c r="BY2">
        <v>82.49</v>
      </c>
      <c r="BZ2">
        <v>81.33</v>
      </c>
      <c r="CA2">
        <v>79.79</v>
      </c>
      <c r="CB2">
        <v>91.22</v>
      </c>
      <c r="CC2">
        <v>83.49</v>
      </c>
      <c r="CD2">
        <v>69.63</v>
      </c>
      <c r="CE2">
        <v>62.59</v>
      </c>
      <c r="CF2">
        <v>76.86</v>
      </c>
      <c r="CG2">
        <v>73.12</v>
      </c>
      <c r="CH2">
        <v>89.23</v>
      </c>
      <c r="CI2">
        <v>84.01</v>
      </c>
      <c r="CJ2">
        <v>94.75</v>
      </c>
      <c r="CK2">
        <v>93.39</v>
      </c>
      <c r="CL2">
        <v>118.75</v>
      </c>
      <c r="CM2">
        <v>113.02</v>
      </c>
      <c r="CN2">
        <v>130.98</v>
      </c>
      <c r="CO2">
        <v>142.58</v>
      </c>
      <c r="CP2">
        <v>141.48</v>
      </c>
      <c r="CQ2">
        <v>152.97</v>
      </c>
      <c r="GX2">
        <v>55.96</v>
      </c>
      <c r="GY2">
        <v>50.14</v>
      </c>
      <c r="GZ2">
        <v>45.72</v>
      </c>
      <c r="HA2">
        <v>45.6</v>
      </c>
      <c r="HB2">
        <v>43.85</v>
      </c>
      <c r="HC2">
        <v>45.32</v>
      </c>
      <c r="HD2">
        <v>47.01</v>
      </c>
      <c r="HE2">
        <v>41.85</v>
      </c>
      <c r="HF2">
        <v>37.93</v>
      </c>
      <c r="HG2">
        <v>42.7</v>
      </c>
      <c r="HH2">
        <v>35.85</v>
      </c>
      <c r="HI2">
        <v>26.92</v>
      </c>
      <c r="HJ2">
        <v>35.82</v>
      </c>
      <c r="HK2">
        <v>32.87</v>
      </c>
      <c r="HL2">
        <v>24.83</v>
      </c>
      <c r="HM2">
        <v>15.27</v>
      </c>
      <c r="HN2">
        <v>20.33</v>
      </c>
      <c r="HO2">
        <v>28.96</v>
      </c>
      <c r="HP2">
        <v>30.02</v>
      </c>
      <c r="HQ2">
        <v>31.3</v>
      </c>
      <c r="HR2">
        <v>35.64</v>
      </c>
      <c r="HS2">
        <v>30.46</v>
      </c>
      <c r="HT2">
        <v>36.66</v>
      </c>
      <c r="HU2">
        <v>34.57</v>
      </c>
      <c r="HV2">
        <v>48.93</v>
      </c>
      <c r="HW2">
        <v>19.37</v>
      </c>
      <c r="HX2">
        <v>40.37</v>
      </c>
      <c r="HY2">
        <v>62.39</v>
      </c>
      <c r="HZ2">
        <v>64.83</v>
      </c>
      <c r="IA2">
        <v>79.96</v>
      </c>
      <c r="IB2">
        <v>89.11</v>
      </c>
      <c r="IC2">
        <v>102.68</v>
      </c>
      <c r="ID2">
        <v>147.4</v>
      </c>
      <c r="IE2">
        <v>181.4</v>
      </c>
      <c r="IF2">
        <v>181.22</v>
      </c>
      <c r="IG2">
        <v>219.12</v>
      </c>
      <c r="IH2">
        <v>187.67</v>
      </c>
      <c r="II2">
        <v>189.43</v>
      </c>
      <c r="IJ2">
        <v>266.63</v>
      </c>
      <c r="IK2">
        <v>186.29</v>
      </c>
      <c r="IL2">
        <v>183.27</v>
      </c>
      <c r="IM2">
        <v>171.49</v>
      </c>
      <c r="IN2">
        <v>139.13</v>
      </c>
      <c r="IO2">
        <v>157.9</v>
      </c>
      <c r="IP2">
        <v>134.57</v>
      </c>
      <c r="IQ2">
        <v>111.8</v>
      </c>
      <c r="IR2">
        <v>101.97</v>
      </c>
      <c r="IS2">
        <v>77.22</v>
      </c>
      <c r="IT2">
        <v>49.63</v>
      </c>
      <c r="IU2">
        <v>127.4</v>
      </c>
      <c r="IV2">
        <v>88.22</v>
      </c>
      <c r="IW2">
        <v>85.03</v>
      </c>
      <c r="IX2">
        <v>81.17</v>
      </c>
      <c r="IY2">
        <v>96.39</v>
      </c>
      <c r="IZ2">
        <v>95.47</v>
      </c>
      <c r="JA2">
        <v>99.03</v>
      </c>
      <c r="JB2">
        <v>103.32</v>
      </c>
      <c r="JC2">
        <v>82.64</v>
      </c>
      <c r="JD2">
        <v>51.73</v>
      </c>
      <c r="JE2">
        <v>63.83</v>
      </c>
      <c r="JF2">
        <v>63.21</v>
      </c>
      <c r="JG2">
        <v>35.31</v>
      </c>
      <c r="JH2">
        <v>17.53</v>
      </c>
      <c r="JI2">
        <v>12.74</v>
      </c>
      <c r="JJ2">
        <v>40.28</v>
      </c>
      <c r="JK2">
        <v>67.84</v>
      </c>
      <c r="JL2">
        <v>86.3</v>
      </c>
      <c r="JM2">
        <v>102.78</v>
      </c>
      <c r="JN2">
        <v>81.28</v>
      </c>
      <c r="JO2">
        <v>59.12</v>
      </c>
      <c r="JP2">
        <v>98.18</v>
      </c>
      <c r="JQ2">
        <v>104.46</v>
      </c>
      <c r="JR2">
        <v>84.28</v>
      </c>
      <c r="JS2">
        <v>104.6</v>
      </c>
      <c r="JT2">
        <v>48.12</v>
      </c>
      <c r="JU2">
        <v>27.59</v>
      </c>
      <c r="JV2">
        <v>20.18</v>
      </c>
      <c r="JW2">
        <v>97.58</v>
      </c>
      <c r="JX2">
        <v>88.81</v>
      </c>
      <c r="JY2">
        <v>90.93</v>
      </c>
      <c r="JZ2">
        <v>75.03</v>
      </c>
      <c r="KA2">
        <v>78.5</v>
      </c>
      <c r="KB2">
        <v>56.93</v>
      </c>
      <c r="KC2">
        <v>70.89</v>
      </c>
      <c r="KD2">
        <v>63.39</v>
      </c>
      <c r="KE2">
        <v>7.69</v>
      </c>
      <c r="KF2">
        <v>44.29</v>
      </c>
      <c r="KG2">
        <v>58.2</v>
      </c>
      <c r="KH2">
        <v>81.07</v>
      </c>
      <c r="KI2">
        <v>101.87</v>
      </c>
      <c r="KJ2">
        <v>144.77</v>
      </c>
      <c r="KK2">
        <v>169.68</v>
      </c>
      <c r="KL2">
        <v>183.68</v>
      </c>
      <c r="KM2">
        <v>178.05</v>
      </c>
      <c r="OT2">
        <v>57.83</v>
      </c>
      <c r="OU2">
        <v>52.66</v>
      </c>
      <c r="OV2">
        <v>46.23</v>
      </c>
      <c r="OW2">
        <v>46.35</v>
      </c>
      <c r="OX2">
        <v>44.28</v>
      </c>
      <c r="OY2">
        <v>45.34</v>
      </c>
      <c r="OZ2">
        <v>47.05</v>
      </c>
      <c r="PA2">
        <v>41.88</v>
      </c>
      <c r="PB2">
        <v>37.93</v>
      </c>
      <c r="PC2">
        <v>42.9</v>
      </c>
      <c r="PD2">
        <v>35.85</v>
      </c>
      <c r="PE2">
        <v>26.92</v>
      </c>
      <c r="PF2">
        <v>35.82</v>
      </c>
      <c r="PG2">
        <v>32.87</v>
      </c>
      <c r="PH2">
        <v>25.18</v>
      </c>
      <c r="PI2">
        <v>15.51</v>
      </c>
      <c r="PJ2">
        <v>20.33</v>
      </c>
      <c r="PK2">
        <v>28.96</v>
      </c>
      <c r="PL2">
        <v>30.02</v>
      </c>
      <c r="PM2">
        <v>31.3</v>
      </c>
      <c r="PN2">
        <v>35.64</v>
      </c>
      <c r="PO2">
        <v>30.46</v>
      </c>
      <c r="PP2">
        <v>36.88</v>
      </c>
      <c r="PQ2">
        <v>34.59</v>
      </c>
      <c r="PR2">
        <v>49.77</v>
      </c>
      <c r="PS2">
        <v>19.27</v>
      </c>
      <c r="PT2">
        <v>40.37</v>
      </c>
      <c r="PU2">
        <v>62.39</v>
      </c>
      <c r="PV2">
        <v>64.83</v>
      </c>
      <c r="PW2">
        <v>79.96</v>
      </c>
      <c r="PX2">
        <v>89.11</v>
      </c>
      <c r="PY2">
        <v>102.68</v>
      </c>
      <c r="PZ2">
        <v>147.4</v>
      </c>
      <c r="QA2">
        <v>181.4</v>
      </c>
      <c r="QB2">
        <v>182.08</v>
      </c>
      <c r="QC2">
        <v>219.12</v>
      </c>
      <c r="QD2">
        <v>187.73</v>
      </c>
      <c r="QE2">
        <v>190.63</v>
      </c>
      <c r="QF2">
        <v>266.63</v>
      </c>
      <c r="QG2">
        <v>186.29</v>
      </c>
      <c r="QH2">
        <v>183.27</v>
      </c>
      <c r="QI2">
        <v>171.49</v>
      </c>
      <c r="QJ2">
        <v>139.13</v>
      </c>
      <c r="QK2">
        <v>159.24</v>
      </c>
      <c r="QL2">
        <v>134.57</v>
      </c>
      <c r="QM2">
        <v>111.95</v>
      </c>
      <c r="QN2">
        <v>101.97</v>
      </c>
      <c r="QO2">
        <v>77.22</v>
      </c>
      <c r="QP2">
        <v>49.63</v>
      </c>
      <c r="QQ2">
        <v>127.4</v>
      </c>
      <c r="QR2">
        <v>88.39</v>
      </c>
      <c r="QS2">
        <v>85.03</v>
      </c>
      <c r="QT2">
        <v>81.17</v>
      </c>
      <c r="QU2">
        <v>96.39</v>
      </c>
      <c r="QV2">
        <v>95.76</v>
      </c>
      <c r="QW2">
        <v>99.03</v>
      </c>
      <c r="QX2">
        <v>103.32</v>
      </c>
      <c r="QY2">
        <v>82.64</v>
      </c>
      <c r="QZ2">
        <v>51.73</v>
      </c>
      <c r="RA2">
        <v>63.88</v>
      </c>
      <c r="RB2">
        <v>63.58</v>
      </c>
      <c r="RC2">
        <v>35.31</v>
      </c>
      <c r="RD2">
        <v>17.37</v>
      </c>
      <c r="RE2">
        <v>12.74</v>
      </c>
      <c r="RF2">
        <v>40.28</v>
      </c>
      <c r="RG2">
        <v>68.87</v>
      </c>
      <c r="RH2">
        <v>86.61</v>
      </c>
      <c r="RI2">
        <v>102.78</v>
      </c>
      <c r="RJ2">
        <v>82.2</v>
      </c>
      <c r="RK2">
        <v>60.07</v>
      </c>
      <c r="RL2">
        <v>98.18</v>
      </c>
      <c r="RM2">
        <v>105.33</v>
      </c>
      <c r="RN2">
        <v>84.76</v>
      </c>
      <c r="RO2">
        <v>104.6</v>
      </c>
      <c r="RP2">
        <v>48.12</v>
      </c>
      <c r="RQ2">
        <v>27.57</v>
      </c>
      <c r="RR2">
        <v>25.08</v>
      </c>
      <c r="RS2">
        <v>97.58</v>
      </c>
      <c r="RT2">
        <v>88.81</v>
      </c>
      <c r="RU2">
        <v>90.93</v>
      </c>
      <c r="RV2">
        <v>75.03</v>
      </c>
      <c r="RW2">
        <v>78.52</v>
      </c>
      <c r="RX2">
        <v>56.93</v>
      </c>
      <c r="RY2">
        <v>70.89</v>
      </c>
      <c r="RZ2">
        <v>63.39</v>
      </c>
      <c r="SA2">
        <v>7.05</v>
      </c>
      <c r="SB2">
        <v>44.29</v>
      </c>
      <c r="SC2">
        <v>58.2</v>
      </c>
      <c r="SD2">
        <v>81.07</v>
      </c>
      <c r="SE2">
        <v>101.87</v>
      </c>
      <c r="SF2">
        <v>144.77</v>
      </c>
      <c r="SG2">
        <v>169.68</v>
      </c>
      <c r="SH2">
        <v>183.68</v>
      </c>
      <c r="SI2">
        <v>178.05</v>
      </c>
      <c r="WP2">
        <v>51.77</v>
      </c>
      <c r="WQ2">
        <v>39.39</v>
      </c>
      <c r="WR2">
        <v>28.89</v>
      </c>
      <c r="WS2">
        <v>32.18</v>
      </c>
      <c r="WT2">
        <v>32.36</v>
      </c>
      <c r="WU2">
        <v>23.54</v>
      </c>
      <c r="WV2">
        <v>32.1</v>
      </c>
      <c r="WW2">
        <v>27.21</v>
      </c>
      <c r="WX2">
        <v>26.18</v>
      </c>
      <c r="WY2">
        <v>26.14</v>
      </c>
      <c r="WZ2">
        <v>36.48</v>
      </c>
      <c r="XA2">
        <v>27.77</v>
      </c>
      <c r="XB2">
        <v>30.47</v>
      </c>
      <c r="XC2">
        <v>20.64</v>
      </c>
      <c r="XD2">
        <v>20.08</v>
      </c>
      <c r="XE2">
        <v>13.31</v>
      </c>
      <c r="XF2">
        <v>13.72</v>
      </c>
      <c r="XG2">
        <v>20.7</v>
      </c>
      <c r="XH2">
        <v>26.44</v>
      </c>
      <c r="XI2">
        <v>29.04</v>
      </c>
      <c r="XJ2">
        <v>35.03</v>
      </c>
      <c r="XK2">
        <v>27.55</v>
      </c>
      <c r="XL2">
        <v>30.9</v>
      </c>
      <c r="XM2">
        <v>35.26</v>
      </c>
      <c r="XN2">
        <v>48.2</v>
      </c>
      <c r="XO2">
        <v>38.65</v>
      </c>
      <c r="XP2">
        <v>43.76</v>
      </c>
      <c r="XQ2">
        <v>57.97</v>
      </c>
      <c r="XR2">
        <v>49.09</v>
      </c>
      <c r="XS2">
        <v>65.25</v>
      </c>
      <c r="XT2">
        <v>67.82</v>
      </c>
      <c r="XU2">
        <v>64.42</v>
      </c>
      <c r="XV2">
        <v>108.98</v>
      </c>
      <c r="XW2">
        <v>127.81</v>
      </c>
      <c r="XX2">
        <v>181.66</v>
      </c>
      <c r="XY2">
        <v>229.11</v>
      </c>
      <c r="XZ2">
        <v>177.83</v>
      </c>
      <c r="YA2">
        <v>169.29</v>
      </c>
      <c r="YB2">
        <v>269.36</v>
      </c>
      <c r="YC2">
        <v>209.23</v>
      </c>
      <c r="YD2">
        <v>180.73</v>
      </c>
      <c r="YE2">
        <v>212.85</v>
      </c>
      <c r="YF2">
        <v>328.24</v>
      </c>
      <c r="YG2">
        <v>424.39</v>
      </c>
      <c r="YH2">
        <v>314.67</v>
      </c>
      <c r="YI2">
        <v>137.69</v>
      </c>
      <c r="YJ2">
        <v>145.25</v>
      </c>
      <c r="YK2">
        <v>210.32</v>
      </c>
      <c r="YL2">
        <v>100.77</v>
      </c>
      <c r="YM2">
        <v>136.72</v>
      </c>
      <c r="YN2">
        <v>98.16</v>
      </c>
      <c r="YO2">
        <v>96</v>
      </c>
      <c r="YP2">
        <v>79.99</v>
      </c>
      <c r="YQ2">
        <v>89.27</v>
      </c>
      <c r="YR2">
        <v>73.16</v>
      </c>
      <c r="YS2">
        <v>82.89</v>
      </c>
      <c r="YT2">
        <v>74.46</v>
      </c>
      <c r="YU2">
        <v>59.44</v>
      </c>
      <c r="YV2">
        <v>61.92</v>
      </c>
      <c r="YW2">
        <v>51.63</v>
      </c>
      <c r="YX2">
        <v>60.93</v>
      </c>
      <c r="YY2">
        <v>48.08</v>
      </c>
      <c r="YZ2">
        <v>49.72</v>
      </c>
      <c r="ZA2">
        <v>28.03</v>
      </c>
      <c r="ZB2">
        <v>28.33</v>
      </c>
      <c r="ZC2">
        <v>37.55</v>
      </c>
      <c r="ZD2">
        <v>47.38</v>
      </c>
      <c r="ZE2">
        <v>50.39</v>
      </c>
      <c r="ZF2">
        <v>44.6</v>
      </c>
      <c r="ZG2">
        <v>41.33</v>
      </c>
      <c r="ZH2">
        <v>86.68</v>
      </c>
      <c r="ZI2">
        <v>73.22</v>
      </c>
      <c r="ZJ2">
        <v>78.34</v>
      </c>
      <c r="ZK2">
        <v>109.07</v>
      </c>
      <c r="ZL2">
        <v>75.19</v>
      </c>
      <c r="ZM2">
        <v>41.24</v>
      </c>
      <c r="ZN2">
        <v>19.61</v>
      </c>
      <c r="ZO2">
        <v>43.11</v>
      </c>
      <c r="ZP2">
        <v>62.97</v>
      </c>
      <c r="ZQ2">
        <v>62.15</v>
      </c>
      <c r="ZR2">
        <v>29.87</v>
      </c>
      <c r="ZS2">
        <v>44.01</v>
      </c>
      <c r="ZT2">
        <v>48.88</v>
      </c>
      <c r="ZU2">
        <v>59.38</v>
      </c>
      <c r="ZV2">
        <v>86.26</v>
      </c>
      <c r="ZW2">
        <v>38.58</v>
      </c>
      <c r="ZX2">
        <v>65.77</v>
      </c>
      <c r="ZY2">
        <v>49.99</v>
      </c>
      <c r="ZZ2">
        <v>68.08</v>
      </c>
      <c r="AAA2">
        <v>72.42</v>
      </c>
      <c r="AAB2">
        <v>119.72</v>
      </c>
      <c r="AAC2">
        <v>138.52</v>
      </c>
      <c r="AAD2">
        <v>148.29</v>
      </c>
      <c r="AAE2">
        <v>130.48</v>
      </c>
      <c r="AEL2">
        <v>57.14</v>
      </c>
      <c r="AEM2">
        <v>49.52</v>
      </c>
      <c r="AEN2">
        <v>46.16</v>
      </c>
      <c r="AEO2">
        <v>44.55</v>
      </c>
      <c r="AEP2">
        <v>43.55</v>
      </c>
      <c r="AEQ2">
        <v>42.09</v>
      </c>
      <c r="AER2">
        <v>45.91</v>
      </c>
      <c r="AES2">
        <v>44.69</v>
      </c>
      <c r="AET2">
        <v>40.55</v>
      </c>
      <c r="AEU2">
        <v>40.41</v>
      </c>
      <c r="AEV2">
        <v>37.71</v>
      </c>
      <c r="AEW2">
        <v>32.81</v>
      </c>
      <c r="AEX2">
        <v>39.67</v>
      </c>
      <c r="AEY2">
        <v>31.31</v>
      </c>
      <c r="AEZ2">
        <v>25.2</v>
      </c>
      <c r="AFA2">
        <v>20.93</v>
      </c>
      <c r="AFB2">
        <v>18.99</v>
      </c>
      <c r="AFC2">
        <v>24.94</v>
      </c>
      <c r="AFD2">
        <v>31.41</v>
      </c>
      <c r="AFE2">
        <v>35.51</v>
      </c>
      <c r="AFF2">
        <v>37.79</v>
      </c>
      <c r="AFG2">
        <v>33.98</v>
      </c>
      <c r="AFH2">
        <v>38.15</v>
      </c>
      <c r="AFI2">
        <v>39.31</v>
      </c>
      <c r="AFJ2">
        <v>49.65</v>
      </c>
      <c r="AFK2">
        <v>44.08</v>
      </c>
      <c r="AFL2">
        <v>52.92</v>
      </c>
      <c r="AFM2">
        <v>61.6</v>
      </c>
      <c r="AFN2">
        <v>61.8</v>
      </c>
      <c r="AFO2">
        <v>75.1</v>
      </c>
      <c r="AFP2">
        <v>92</v>
      </c>
      <c r="AFQ2">
        <v>101.22</v>
      </c>
      <c r="AFR2">
        <v>142.47</v>
      </c>
      <c r="AFS2">
        <v>183.85</v>
      </c>
      <c r="AFT2">
        <v>188.32</v>
      </c>
      <c r="AFU2">
        <v>235.48</v>
      </c>
      <c r="AFV2">
        <v>192.41</v>
      </c>
      <c r="AFW2">
        <v>188.09</v>
      </c>
      <c r="AFX2">
        <v>281.45</v>
      </c>
      <c r="AFY2">
        <v>231.21</v>
      </c>
      <c r="AFZ2">
        <v>211.2</v>
      </c>
      <c r="AGA2">
        <v>240.04</v>
      </c>
      <c r="AGB2">
        <v>383.45</v>
      </c>
      <c r="AGC2">
        <v>497.32</v>
      </c>
      <c r="AGD2">
        <v>370.55</v>
      </c>
      <c r="AGE2">
        <v>166.06</v>
      </c>
      <c r="AGF2">
        <v>178.98</v>
      </c>
      <c r="AGG2">
        <v>231.23</v>
      </c>
      <c r="AGH2">
        <v>144.7</v>
      </c>
      <c r="AGI2">
        <v>144.52</v>
      </c>
      <c r="AGJ2">
        <v>122.39</v>
      </c>
      <c r="AGK2">
        <v>123.02</v>
      </c>
      <c r="AGL2">
        <v>94.69</v>
      </c>
      <c r="AGM2">
        <v>97.88</v>
      </c>
      <c r="AGN2">
        <v>103.22</v>
      </c>
      <c r="AGO2">
        <v>104.3</v>
      </c>
      <c r="AGP2">
        <v>104.22</v>
      </c>
      <c r="AGQ2">
        <v>114.07</v>
      </c>
      <c r="AGR2">
        <v>100.67</v>
      </c>
      <c r="AGS2">
        <v>99.6</v>
      </c>
      <c r="AGT2">
        <v>84.45</v>
      </c>
      <c r="AGU2">
        <v>74.56</v>
      </c>
      <c r="AGV2">
        <v>83.05</v>
      </c>
      <c r="AGW2">
        <v>78.68</v>
      </c>
      <c r="AGX2">
        <v>84.57</v>
      </c>
      <c r="AGY2">
        <v>95.65</v>
      </c>
      <c r="AGZ2">
        <v>101.26</v>
      </c>
      <c r="AHA2">
        <v>117.85</v>
      </c>
      <c r="AHB2">
        <v>103.28</v>
      </c>
      <c r="AHC2">
        <v>98.8</v>
      </c>
      <c r="AHD2">
        <v>113.47</v>
      </c>
      <c r="AHE2">
        <v>109.66</v>
      </c>
      <c r="AHF2">
        <v>121.52</v>
      </c>
      <c r="AHG2">
        <v>135.89</v>
      </c>
      <c r="AHH2">
        <v>112.05</v>
      </c>
      <c r="AHI2">
        <v>92.04</v>
      </c>
      <c r="AHJ2">
        <v>90.39</v>
      </c>
      <c r="AHK2">
        <v>108.77</v>
      </c>
      <c r="AHL2">
        <v>109.55</v>
      </c>
      <c r="AHM2">
        <v>108.72</v>
      </c>
      <c r="AHN2">
        <v>102.54</v>
      </c>
      <c r="AHO2">
        <v>94.69</v>
      </c>
      <c r="AHP2">
        <v>100.93</v>
      </c>
      <c r="AHQ2">
        <v>101.16</v>
      </c>
      <c r="AHR2">
        <v>116.42</v>
      </c>
      <c r="AHS2">
        <v>103.63</v>
      </c>
      <c r="AHT2">
        <v>138.43</v>
      </c>
      <c r="AHU2">
        <v>121.56</v>
      </c>
      <c r="AHV2">
        <v>129.69</v>
      </c>
      <c r="AHW2">
        <v>133.18</v>
      </c>
      <c r="AHX2">
        <v>156.21</v>
      </c>
      <c r="AHY2">
        <v>179.79</v>
      </c>
      <c r="AHZ2">
        <v>196.73</v>
      </c>
      <c r="AIA2">
        <v>194.95</v>
      </c>
      <c r="AMH2">
        <v>58.43</v>
      </c>
      <c r="AMI2">
        <v>51.56</v>
      </c>
      <c r="AMJ2">
        <v>46.18</v>
      </c>
      <c r="AMK2">
        <v>42.51</v>
      </c>
      <c r="AML2">
        <v>39.87</v>
      </c>
      <c r="AMM2">
        <v>38.03</v>
      </c>
      <c r="AMN2">
        <v>38.48</v>
      </c>
      <c r="AMO2">
        <v>32.7</v>
      </c>
      <c r="AMP2">
        <v>27.89</v>
      </c>
      <c r="AMQ2">
        <v>30.8</v>
      </c>
      <c r="AMR2">
        <v>43.37</v>
      </c>
      <c r="AMS2">
        <v>36.1</v>
      </c>
      <c r="AMT2">
        <v>29.62</v>
      </c>
      <c r="AMU2">
        <v>25.7</v>
      </c>
      <c r="AMV2">
        <v>25.85</v>
      </c>
      <c r="AMW2">
        <v>22.73</v>
      </c>
      <c r="AMX2">
        <v>23.39</v>
      </c>
      <c r="AMY2">
        <v>23.04</v>
      </c>
      <c r="AMZ2">
        <v>22.25</v>
      </c>
      <c r="ANA2">
        <v>31.43</v>
      </c>
      <c r="ANB2">
        <v>34.37</v>
      </c>
      <c r="ANC2">
        <v>32.6</v>
      </c>
      <c r="AND2">
        <v>35.34</v>
      </c>
      <c r="ANE2">
        <v>43.55</v>
      </c>
      <c r="ANF2">
        <v>63.14</v>
      </c>
      <c r="ANG2">
        <v>49.76</v>
      </c>
      <c r="ANH2">
        <v>51.54</v>
      </c>
      <c r="ANI2">
        <v>63.05</v>
      </c>
      <c r="ANJ2">
        <v>74.92</v>
      </c>
      <c r="ANK2">
        <v>79.86</v>
      </c>
      <c r="ANL2">
        <v>96.74</v>
      </c>
      <c r="ANM2">
        <v>106.24</v>
      </c>
      <c r="ANN2">
        <v>141.76</v>
      </c>
      <c r="ANO2">
        <v>141.05</v>
      </c>
      <c r="ANP2">
        <v>166.99</v>
      </c>
      <c r="ANQ2">
        <v>232.78</v>
      </c>
      <c r="ANR2">
        <v>170.42</v>
      </c>
      <c r="ANS2">
        <v>164.82</v>
      </c>
      <c r="ANT2">
        <v>245.76</v>
      </c>
      <c r="ANU2">
        <v>189.31</v>
      </c>
      <c r="ANV2">
        <v>123.68</v>
      </c>
      <c r="ANW2">
        <v>158.72</v>
      </c>
      <c r="ANX2">
        <v>232.98</v>
      </c>
      <c r="ANY2">
        <v>370.66</v>
      </c>
      <c r="ANZ2">
        <v>238.98</v>
      </c>
      <c r="AOA2">
        <v>107.35</v>
      </c>
      <c r="AOB2">
        <v>122.39</v>
      </c>
      <c r="AOC2">
        <v>226.52</v>
      </c>
      <c r="AOD2">
        <v>123.81</v>
      </c>
      <c r="AOE2">
        <v>133.85</v>
      </c>
      <c r="AOF2">
        <v>119.98</v>
      </c>
      <c r="AOG2">
        <v>101.52</v>
      </c>
      <c r="AOH2">
        <v>81.91</v>
      </c>
      <c r="AOI2">
        <v>94.44</v>
      </c>
      <c r="AOJ2">
        <v>66.81</v>
      </c>
      <c r="AOK2">
        <v>84.34</v>
      </c>
      <c r="AOL2">
        <v>76.34</v>
      </c>
      <c r="AOM2">
        <v>65.82</v>
      </c>
      <c r="AON2">
        <v>82.99</v>
      </c>
      <c r="AOO2">
        <v>59.29</v>
      </c>
      <c r="AOP2">
        <v>72.67</v>
      </c>
      <c r="AOQ2">
        <v>56.43</v>
      </c>
      <c r="AOR2">
        <v>64.45</v>
      </c>
      <c r="AOS2">
        <v>48.16</v>
      </c>
      <c r="AOT2">
        <v>76.47</v>
      </c>
      <c r="AOU2">
        <v>74.36</v>
      </c>
      <c r="AOV2">
        <v>71.08</v>
      </c>
      <c r="AOW2">
        <v>57.17</v>
      </c>
      <c r="AOX2">
        <v>76.76</v>
      </c>
      <c r="AOY2">
        <v>77.55</v>
      </c>
      <c r="AOZ2">
        <v>97.14</v>
      </c>
      <c r="APA2">
        <v>74.52</v>
      </c>
      <c r="APB2">
        <v>106.32</v>
      </c>
      <c r="APC2">
        <v>109.37</v>
      </c>
      <c r="APD2">
        <v>97.04</v>
      </c>
      <c r="APE2">
        <v>85.04</v>
      </c>
      <c r="APF2">
        <v>82.53</v>
      </c>
      <c r="APG2">
        <v>74.91</v>
      </c>
      <c r="APH2">
        <v>88.43</v>
      </c>
      <c r="API2">
        <v>78.87</v>
      </c>
      <c r="APJ2">
        <v>62.07</v>
      </c>
      <c r="APK2">
        <v>62.25</v>
      </c>
      <c r="APL2">
        <v>72.5</v>
      </c>
      <c r="APM2">
        <v>71.23</v>
      </c>
      <c r="APN2">
        <v>96.85</v>
      </c>
      <c r="APO2">
        <v>84.59</v>
      </c>
      <c r="APP2">
        <v>97.81</v>
      </c>
      <c r="APQ2">
        <v>90.68</v>
      </c>
      <c r="APR2">
        <v>117.82</v>
      </c>
      <c r="APS2">
        <v>108.1</v>
      </c>
      <c r="APT2">
        <v>130.69</v>
      </c>
      <c r="APU2">
        <v>151.38</v>
      </c>
      <c r="APV2">
        <v>148.5</v>
      </c>
      <c r="APW2">
        <v>141</v>
      </c>
    </row>
    <row r="3">
      <c r="A3">
        <v>1</v>
      </c>
      <c r="B3">
        <v>34.4</v>
      </c>
      <c r="C3">
        <v>34.01</v>
      </c>
      <c r="D3">
        <v>20.57</v>
      </c>
      <c r="E3">
        <v>30.93</v>
      </c>
      <c r="F3">
        <v>31.12</v>
      </c>
      <c r="G3">
        <v>25.02</v>
      </c>
      <c r="H3">
        <v>32.98</v>
      </c>
      <c r="I3">
        <v>30.41</v>
      </c>
      <c r="J3">
        <v>25.83</v>
      </c>
      <c r="K3">
        <v>24.44</v>
      </c>
      <c r="L3">
        <v>29.22</v>
      </c>
      <c r="M3">
        <v>18.83</v>
      </c>
      <c r="N3">
        <v>24.38</v>
      </c>
      <c r="O3">
        <v>11.02</v>
      </c>
      <c r="P3">
        <v>16.64</v>
      </c>
      <c r="Q3">
        <v>15.22</v>
      </c>
      <c r="R3">
        <v>14.21</v>
      </c>
      <c r="S3">
        <v>19.34</v>
      </c>
      <c r="T3">
        <v>24.55</v>
      </c>
      <c r="U3">
        <v>25.82</v>
      </c>
      <c r="V3">
        <v>31.89</v>
      </c>
      <c r="W3">
        <v>21.52</v>
      </c>
      <c r="X3">
        <v>27.94</v>
      </c>
      <c r="Y3">
        <v>29.81</v>
      </c>
      <c r="Z3">
        <v>39.35</v>
      </c>
      <c r="AA3">
        <v>37.14</v>
      </c>
      <c r="AB3">
        <v>38.93</v>
      </c>
      <c r="AC3">
        <v>47.24</v>
      </c>
      <c r="AD3">
        <v>43.95</v>
      </c>
      <c r="AE3">
        <v>62.89</v>
      </c>
      <c r="AF3">
        <v>68.99</v>
      </c>
      <c r="AG3">
        <v>66.3</v>
      </c>
      <c r="AH3">
        <v>98.63</v>
      </c>
      <c r="AI3">
        <v>90.8</v>
      </c>
      <c r="AJ3">
        <v>124.4</v>
      </c>
      <c r="AK3">
        <v>145.93</v>
      </c>
      <c r="AL3">
        <v>123.25</v>
      </c>
      <c r="AM3">
        <v>98</v>
      </c>
      <c r="AN3">
        <v>227.37</v>
      </c>
      <c r="AO3">
        <v>142.53</v>
      </c>
      <c r="AP3">
        <v>159.34</v>
      </c>
      <c r="AQ3">
        <v>188.87</v>
      </c>
      <c r="AR3">
        <v>283.22</v>
      </c>
      <c r="AS3">
        <v>406.01</v>
      </c>
      <c r="AT3">
        <v>264.05</v>
      </c>
      <c r="AU3">
        <v>107.47</v>
      </c>
      <c r="AV3">
        <v>111.2</v>
      </c>
      <c r="AW3">
        <v>178.42</v>
      </c>
      <c r="AX3">
        <v>80.58</v>
      </c>
      <c r="AY3">
        <v>107.19</v>
      </c>
      <c r="AZ3">
        <v>84.42</v>
      </c>
      <c r="BA3">
        <v>91.69</v>
      </c>
      <c r="BB3">
        <v>80.58</v>
      </c>
      <c r="BC3">
        <v>89.33</v>
      </c>
      <c r="BD3">
        <v>72.33</v>
      </c>
      <c r="BE3">
        <v>81.75</v>
      </c>
      <c r="BF3">
        <v>82.07</v>
      </c>
      <c r="BG3">
        <v>57.45</v>
      </c>
      <c r="BH3">
        <v>59.93</v>
      </c>
      <c r="BI3">
        <v>48.11</v>
      </c>
      <c r="BJ3">
        <v>57.36</v>
      </c>
      <c r="BK3">
        <v>45.04</v>
      </c>
      <c r="BL3">
        <v>57.09</v>
      </c>
      <c r="BM3">
        <v>54.17</v>
      </c>
      <c r="BN3">
        <v>68.17</v>
      </c>
      <c r="BO3">
        <v>70</v>
      </c>
      <c r="BP3">
        <v>66.73</v>
      </c>
      <c r="BQ3">
        <v>82.75</v>
      </c>
      <c r="BR3">
        <v>67.4</v>
      </c>
      <c r="BS3">
        <v>61.63</v>
      </c>
      <c r="BT3">
        <v>83.41</v>
      </c>
      <c r="BU3">
        <v>67.28</v>
      </c>
      <c r="BV3">
        <v>82.18</v>
      </c>
      <c r="BW3">
        <v>106.42</v>
      </c>
      <c r="BX3">
        <v>88.17</v>
      </c>
      <c r="BY3">
        <v>81.95</v>
      </c>
      <c r="BZ3">
        <v>80.45</v>
      </c>
      <c r="CA3">
        <v>78.16</v>
      </c>
      <c r="CB3">
        <v>89.35</v>
      </c>
      <c r="CC3">
        <v>81.99</v>
      </c>
      <c r="CD3">
        <v>69.13</v>
      </c>
      <c r="CE3">
        <v>60.58</v>
      </c>
      <c r="CF3">
        <v>74.27</v>
      </c>
      <c r="CG3">
        <v>70.59</v>
      </c>
      <c r="CH3">
        <v>86.26</v>
      </c>
      <c r="CI3">
        <v>82.74</v>
      </c>
      <c r="CJ3">
        <v>92.4</v>
      </c>
      <c r="CK3">
        <v>93.14</v>
      </c>
      <c r="CL3">
        <v>117.27</v>
      </c>
      <c r="CM3">
        <v>110.1</v>
      </c>
      <c r="CN3">
        <v>128.35</v>
      </c>
      <c r="CO3">
        <v>139.3</v>
      </c>
      <c r="CP3">
        <v>138.42</v>
      </c>
      <c r="CQ3">
        <v>151.62</v>
      </c>
      <c r="GX3">
        <v>53.74</v>
      </c>
      <c r="GY3">
        <v>46.57</v>
      </c>
      <c r="GZ3">
        <v>43.58</v>
      </c>
      <c r="HA3">
        <v>44.19</v>
      </c>
      <c r="HB3">
        <v>43.56</v>
      </c>
      <c r="HC3">
        <v>44.47</v>
      </c>
      <c r="HD3">
        <v>46.1</v>
      </c>
      <c r="HE3">
        <v>41.16</v>
      </c>
      <c r="HF3">
        <v>37.06</v>
      </c>
      <c r="HG3">
        <v>41.06</v>
      </c>
      <c r="HH3">
        <v>33.01</v>
      </c>
      <c r="HI3">
        <v>24.54</v>
      </c>
      <c r="HJ3">
        <v>33.4</v>
      </c>
      <c r="HK3">
        <v>30.85</v>
      </c>
      <c r="HL3">
        <v>23.56</v>
      </c>
      <c r="HM3">
        <v>14.41</v>
      </c>
      <c r="HN3">
        <v>19.81</v>
      </c>
      <c r="HO3">
        <v>28.46</v>
      </c>
      <c r="HP3">
        <v>29.32</v>
      </c>
      <c r="HQ3">
        <v>30.37</v>
      </c>
      <c r="HR3">
        <v>34.04</v>
      </c>
      <c r="HS3">
        <v>28.79</v>
      </c>
      <c r="HT3">
        <v>34.78</v>
      </c>
      <c r="HU3">
        <v>31.36</v>
      </c>
      <c r="HV3">
        <v>44.21</v>
      </c>
      <c r="HW3">
        <v>16.14</v>
      </c>
      <c r="HX3">
        <v>38.53</v>
      </c>
      <c r="HY3">
        <v>60.97</v>
      </c>
      <c r="HZ3">
        <v>64.06</v>
      </c>
      <c r="IA3">
        <v>79.67</v>
      </c>
      <c r="IB3">
        <v>88.89</v>
      </c>
      <c r="IC3">
        <v>101.65</v>
      </c>
      <c r="ID3">
        <v>144.37</v>
      </c>
      <c r="IE3">
        <v>178.49</v>
      </c>
      <c r="IF3">
        <v>171.61</v>
      </c>
      <c r="IG3">
        <v>206.66</v>
      </c>
      <c r="IH3">
        <v>180.01</v>
      </c>
      <c r="II3">
        <v>180.96</v>
      </c>
      <c r="IJ3">
        <v>256.88</v>
      </c>
      <c r="IK3">
        <v>180.51</v>
      </c>
      <c r="IL3">
        <v>180.45</v>
      </c>
      <c r="IM3">
        <v>169.24</v>
      </c>
      <c r="IN3">
        <v>134.56</v>
      </c>
      <c r="IO3">
        <v>150.48</v>
      </c>
      <c r="IP3">
        <v>129.48</v>
      </c>
      <c r="IQ3">
        <v>106.38</v>
      </c>
      <c r="IR3">
        <v>95.64</v>
      </c>
      <c r="IS3">
        <v>72.35</v>
      </c>
      <c r="IT3">
        <v>45.27</v>
      </c>
      <c r="IU3">
        <v>122.35</v>
      </c>
      <c r="IV3">
        <v>85.9</v>
      </c>
      <c r="IW3">
        <v>83.17</v>
      </c>
      <c r="IX3">
        <v>78.68</v>
      </c>
      <c r="IY3">
        <v>94.52</v>
      </c>
      <c r="IZ3">
        <v>94.37</v>
      </c>
      <c r="JA3">
        <v>97.28</v>
      </c>
      <c r="JB3">
        <v>100.84</v>
      </c>
      <c r="JC3">
        <v>80.16</v>
      </c>
      <c r="JD3">
        <v>48.44</v>
      </c>
      <c r="JE3">
        <v>59.38</v>
      </c>
      <c r="JF3">
        <v>60.06</v>
      </c>
      <c r="JG3">
        <v>32.73</v>
      </c>
      <c r="JH3">
        <v>15.58</v>
      </c>
      <c r="JI3">
        <v>12.86</v>
      </c>
      <c r="JJ3">
        <v>39.32</v>
      </c>
      <c r="JK3">
        <v>66.05</v>
      </c>
      <c r="JL3">
        <v>86.1</v>
      </c>
      <c r="JM3">
        <v>104.25</v>
      </c>
      <c r="JN3">
        <v>79.79</v>
      </c>
      <c r="JO3">
        <v>54.5</v>
      </c>
      <c r="JP3">
        <v>93.91</v>
      </c>
      <c r="JQ3">
        <v>98.13</v>
      </c>
      <c r="JR3">
        <v>78.78</v>
      </c>
      <c r="JS3">
        <v>100.16</v>
      </c>
      <c r="JT3">
        <v>44.28</v>
      </c>
      <c r="JU3">
        <v>25.01</v>
      </c>
      <c r="JV3">
        <v>17.63</v>
      </c>
      <c r="JW3">
        <v>95.94</v>
      </c>
      <c r="JX3">
        <v>85.49</v>
      </c>
      <c r="JY3">
        <v>87.16</v>
      </c>
      <c r="JZ3">
        <v>72.3</v>
      </c>
      <c r="KA3">
        <v>75.89</v>
      </c>
      <c r="KB3">
        <v>51.74</v>
      </c>
      <c r="KC3">
        <v>65.87</v>
      </c>
      <c r="KD3">
        <v>59.19</v>
      </c>
      <c r="KE3">
        <v>6.34</v>
      </c>
      <c r="KF3">
        <v>40.2</v>
      </c>
      <c r="KG3">
        <v>56.13</v>
      </c>
      <c r="KH3">
        <v>77.39</v>
      </c>
      <c r="KI3">
        <v>99.27</v>
      </c>
      <c r="KJ3">
        <v>143.71</v>
      </c>
      <c r="KK3">
        <v>164.8</v>
      </c>
      <c r="KL3">
        <v>180.92</v>
      </c>
      <c r="KM3">
        <v>174.86</v>
      </c>
      <c r="OT3">
        <v>55.55</v>
      </c>
      <c r="OU3">
        <v>48.13</v>
      </c>
      <c r="OV3">
        <v>44.43</v>
      </c>
      <c r="OW3">
        <v>44.49</v>
      </c>
      <c r="OX3">
        <v>43.97</v>
      </c>
      <c r="OY3">
        <v>44.47</v>
      </c>
      <c r="OZ3">
        <v>46.15</v>
      </c>
      <c r="PA3">
        <v>41.16</v>
      </c>
      <c r="PB3">
        <v>37.06</v>
      </c>
      <c r="PC3">
        <v>41.27</v>
      </c>
      <c r="PD3">
        <v>33.01</v>
      </c>
      <c r="PE3">
        <v>24.52</v>
      </c>
      <c r="PF3">
        <v>33.43</v>
      </c>
      <c r="PG3">
        <v>31.04</v>
      </c>
      <c r="PH3">
        <v>23.95</v>
      </c>
      <c r="PI3">
        <v>14.49</v>
      </c>
      <c r="PJ3">
        <v>19.81</v>
      </c>
      <c r="PK3">
        <v>28.46</v>
      </c>
      <c r="PL3">
        <v>29.33</v>
      </c>
      <c r="PM3">
        <v>30.4</v>
      </c>
      <c r="PN3">
        <v>34.04</v>
      </c>
      <c r="PO3">
        <v>28.86</v>
      </c>
      <c r="PP3">
        <v>35.09</v>
      </c>
      <c r="PQ3">
        <v>31.42</v>
      </c>
      <c r="PR3">
        <v>45.54</v>
      </c>
      <c r="PS3">
        <v>16.07</v>
      </c>
      <c r="PT3">
        <v>38.53</v>
      </c>
      <c r="PU3">
        <v>60.97</v>
      </c>
      <c r="PV3">
        <v>64.06</v>
      </c>
      <c r="PW3">
        <v>79.67</v>
      </c>
      <c r="PX3">
        <v>88.89</v>
      </c>
      <c r="PY3">
        <v>101.65</v>
      </c>
      <c r="PZ3">
        <v>144.37</v>
      </c>
      <c r="QA3">
        <v>178.49</v>
      </c>
      <c r="QB3">
        <v>171.61</v>
      </c>
      <c r="QC3">
        <v>206.94</v>
      </c>
      <c r="QD3">
        <v>180.01</v>
      </c>
      <c r="QE3">
        <v>181.84</v>
      </c>
      <c r="QF3">
        <v>256.88</v>
      </c>
      <c r="QG3">
        <v>180.51</v>
      </c>
      <c r="QH3">
        <v>180.45</v>
      </c>
      <c r="QI3">
        <v>169.24</v>
      </c>
      <c r="QJ3">
        <v>134.56</v>
      </c>
      <c r="QK3">
        <v>151.77</v>
      </c>
      <c r="QL3">
        <v>129.48</v>
      </c>
      <c r="QM3">
        <v>106.38</v>
      </c>
      <c r="QN3">
        <v>95.64</v>
      </c>
      <c r="QO3">
        <v>72.35</v>
      </c>
      <c r="QP3">
        <v>45.27</v>
      </c>
      <c r="QQ3">
        <v>122.35</v>
      </c>
      <c r="QR3">
        <v>85.9</v>
      </c>
      <c r="QS3">
        <v>83.17</v>
      </c>
      <c r="QT3">
        <v>78.68</v>
      </c>
      <c r="QU3">
        <v>94.52</v>
      </c>
      <c r="QV3">
        <v>94.37</v>
      </c>
      <c r="QW3">
        <v>97.28</v>
      </c>
      <c r="QX3">
        <v>100.84</v>
      </c>
      <c r="QY3">
        <v>80.16</v>
      </c>
      <c r="QZ3">
        <v>48.44</v>
      </c>
      <c r="RA3">
        <v>59.44</v>
      </c>
      <c r="RB3">
        <v>61.12</v>
      </c>
      <c r="RC3">
        <v>32.73</v>
      </c>
      <c r="RD3">
        <v>15.55</v>
      </c>
      <c r="RE3">
        <v>12.83</v>
      </c>
      <c r="RF3">
        <v>39.32</v>
      </c>
      <c r="RG3">
        <v>67.16</v>
      </c>
      <c r="RH3">
        <v>86.45</v>
      </c>
      <c r="RI3">
        <v>104.25</v>
      </c>
      <c r="RJ3">
        <v>80.7</v>
      </c>
      <c r="RK3">
        <v>55.74</v>
      </c>
      <c r="RL3">
        <v>93.91</v>
      </c>
      <c r="RM3">
        <v>98.67</v>
      </c>
      <c r="RN3">
        <v>79.57</v>
      </c>
      <c r="RO3">
        <v>100.16</v>
      </c>
      <c r="RP3">
        <v>44.28</v>
      </c>
      <c r="RQ3">
        <v>24.75</v>
      </c>
      <c r="RR3">
        <v>22.77</v>
      </c>
      <c r="RS3">
        <v>95.94</v>
      </c>
      <c r="RT3">
        <v>85.49</v>
      </c>
      <c r="RU3">
        <v>87.16</v>
      </c>
      <c r="RV3">
        <v>72.3</v>
      </c>
      <c r="RW3">
        <v>75.89</v>
      </c>
      <c r="RX3">
        <v>51.74</v>
      </c>
      <c r="RY3">
        <v>65.87</v>
      </c>
      <c r="RZ3">
        <v>59.03</v>
      </c>
      <c r="SA3">
        <v>5.5</v>
      </c>
      <c r="SB3">
        <v>40.2</v>
      </c>
      <c r="SC3">
        <v>56.13</v>
      </c>
      <c r="SD3">
        <v>77.39</v>
      </c>
      <c r="SE3">
        <v>99.27</v>
      </c>
      <c r="SF3">
        <v>143.71</v>
      </c>
      <c r="SG3">
        <v>164.8</v>
      </c>
      <c r="SH3">
        <v>180.92</v>
      </c>
      <c r="SI3">
        <v>174.86</v>
      </c>
      <c r="WP3">
        <v>49.01</v>
      </c>
      <c r="WQ3">
        <v>38.46</v>
      </c>
      <c r="WR3">
        <v>27.29</v>
      </c>
      <c r="WS3">
        <v>30.52</v>
      </c>
      <c r="WT3">
        <v>30.57</v>
      </c>
      <c r="WU3">
        <v>18.67</v>
      </c>
      <c r="WV3">
        <v>28.94</v>
      </c>
      <c r="WW3">
        <v>24.95</v>
      </c>
      <c r="WX3">
        <v>23.48</v>
      </c>
      <c r="WY3">
        <v>23.61</v>
      </c>
      <c r="WZ3">
        <v>34.15</v>
      </c>
      <c r="XA3">
        <v>25.07</v>
      </c>
      <c r="XB3">
        <v>29.39</v>
      </c>
      <c r="XC3">
        <v>19.72</v>
      </c>
      <c r="XD3">
        <v>18.53</v>
      </c>
      <c r="XE3">
        <v>11.89</v>
      </c>
      <c r="XF3">
        <v>11.89</v>
      </c>
      <c r="XG3">
        <v>19.49</v>
      </c>
      <c r="XH3">
        <v>24.7</v>
      </c>
      <c r="XI3">
        <v>27.22</v>
      </c>
      <c r="XJ3">
        <v>32.96</v>
      </c>
      <c r="XK3">
        <v>24.29</v>
      </c>
      <c r="XL3">
        <v>29.13</v>
      </c>
      <c r="XM3">
        <v>32.94</v>
      </c>
      <c r="XN3">
        <v>46.16</v>
      </c>
      <c r="XO3">
        <v>37.42</v>
      </c>
      <c r="XP3">
        <v>42.14</v>
      </c>
      <c r="XQ3">
        <v>55.37</v>
      </c>
      <c r="XR3">
        <v>43.97</v>
      </c>
      <c r="XS3">
        <v>62.06</v>
      </c>
      <c r="XT3">
        <v>61.01</v>
      </c>
      <c r="XU3">
        <v>54.94</v>
      </c>
      <c r="XV3">
        <v>99.73</v>
      </c>
      <c r="XW3">
        <v>109.98</v>
      </c>
      <c r="XX3">
        <v>176.39</v>
      </c>
      <c r="XY3">
        <v>222.28</v>
      </c>
      <c r="XZ3">
        <v>173.66</v>
      </c>
      <c r="YA3">
        <v>163.93</v>
      </c>
      <c r="YB3">
        <v>261.92</v>
      </c>
      <c r="YC3">
        <v>201.6</v>
      </c>
      <c r="YD3">
        <v>174.19</v>
      </c>
      <c r="YE3">
        <v>196.28</v>
      </c>
      <c r="YF3">
        <v>311.19</v>
      </c>
      <c r="YG3">
        <v>405.62</v>
      </c>
      <c r="YH3">
        <v>292.73</v>
      </c>
      <c r="YI3">
        <v>124.79</v>
      </c>
      <c r="YJ3">
        <v>139.69</v>
      </c>
      <c r="YK3">
        <v>205.83</v>
      </c>
      <c r="YL3">
        <v>97.72</v>
      </c>
      <c r="YM3">
        <v>134.31</v>
      </c>
      <c r="YN3">
        <v>95.75</v>
      </c>
      <c r="YO3">
        <v>92.42</v>
      </c>
      <c r="YP3">
        <v>73.38</v>
      </c>
      <c r="YQ3">
        <v>84.45</v>
      </c>
      <c r="YR3">
        <v>64.57</v>
      </c>
      <c r="YS3">
        <v>74.95</v>
      </c>
      <c r="YT3">
        <v>65.01</v>
      </c>
      <c r="YU3">
        <v>52.23</v>
      </c>
      <c r="YV3">
        <v>59.16</v>
      </c>
      <c r="YW3">
        <v>50.07</v>
      </c>
      <c r="YX3">
        <v>58.28</v>
      </c>
      <c r="YY3">
        <v>45.45</v>
      </c>
      <c r="YZ3">
        <v>47</v>
      </c>
      <c r="ZA3">
        <v>22.1</v>
      </c>
      <c r="ZB3">
        <v>25.03</v>
      </c>
      <c r="ZC3">
        <v>29.59</v>
      </c>
      <c r="ZD3">
        <v>42.48</v>
      </c>
      <c r="ZE3">
        <v>42.45</v>
      </c>
      <c r="ZF3">
        <v>34.27</v>
      </c>
      <c r="ZG3">
        <v>36.81</v>
      </c>
      <c r="ZH3">
        <v>81.81</v>
      </c>
      <c r="ZI3">
        <v>69.28</v>
      </c>
      <c r="ZJ3">
        <v>73.82</v>
      </c>
      <c r="ZK3">
        <v>106.64</v>
      </c>
      <c r="ZL3">
        <v>73.06</v>
      </c>
      <c r="ZM3">
        <v>34.57</v>
      </c>
      <c r="ZN3">
        <v>15.22</v>
      </c>
      <c r="ZO3">
        <v>35.81</v>
      </c>
      <c r="ZP3">
        <v>53.54</v>
      </c>
      <c r="ZQ3">
        <v>55.5</v>
      </c>
      <c r="ZR3">
        <v>22.34</v>
      </c>
      <c r="ZS3">
        <v>36.9</v>
      </c>
      <c r="ZT3">
        <v>44.93</v>
      </c>
      <c r="ZU3">
        <v>55.15</v>
      </c>
      <c r="ZV3">
        <v>81.91</v>
      </c>
      <c r="ZW3">
        <v>32.72</v>
      </c>
      <c r="ZX3">
        <v>58.48</v>
      </c>
      <c r="ZY3">
        <v>43.59</v>
      </c>
      <c r="ZZ3">
        <v>58.78</v>
      </c>
      <c r="AAA3">
        <v>66.01</v>
      </c>
      <c r="AAB3">
        <v>110.54</v>
      </c>
      <c r="AAC3">
        <v>130.12</v>
      </c>
      <c r="AAD3">
        <v>141.76</v>
      </c>
      <c r="AAE3">
        <v>124.53</v>
      </c>
      <c r="AEL3">
        <v>54.43</v>
      </c>
      <c r="AEM3">
        <v>47.16</v>
      </c>
      <c r="AEN3">
        <v>43.66</v>
      </c>
      <c r="AEO3">
        <v>43.82</v>
      </c>
      <c r="AEP3">
        <v>42.53</v>
      </c>
      <c r="AEQ3">
        <v>40.49</v>
      </c>
      <c r="AER3">
        <v>44.48</v>
      </c>
      <c r="AES3">
        <v>43.53</v>
      </c>
      <c r="AET3">
        <v>39.88</v>
      </c>
      <c r="AEU3">
        <v>39.65</v>
      </c>
      <c r="AEV3">
        <v>35.35</v>
      </c>
      <c r="AEW3">
        <v>30.26</v>
      </c>
      <c r="AEX3">
        <v>37.54</v>
      </c>
      <c r="AEY3">
        <v>29.14</v>
      </c>
      <c r="AEZ3">
        <v>23.86</v>
      </c>
      <c r="AFA3">
        <v>20.17</v>
      </c>
      <c r="AFB3">
        <v>17.79</v>
      </c>
      <c r="AFC3">
        <v>23.68</v>
      </c>
      <c r="AFD3">
        <v>29.99</v>
      </c>
      <c r="AFE3">
        <v>32.89</v>
      </c>
      <c r="AFF3">
        <v>36.63</v>
      </c>
      <c r="AFG3">
        <v>32.29</v>
      </c>
      <c r="AFH3">
        <v>36.68</v>
      </c>
      <c r="AFI3">
        <v>36.45</v>
      </c>
      <c r="AFJ3">
        <v>47.3</v>
      </c>
      <c r="AFK3">
        <v>40.95</v>
      </c>
      <c r="AFL3">
        <v>51.37</v>
      </c>
      <c r="AFM3">
        <v>60.02</v>
      </c>
      <c r="AFN3">
        <v>58.88</v>
      </c>
      <c r="AFO3">
        <v>71.73</v>
      </c>
      <c r="AFP3">
        <v>89.08</v>
      </c>
      <c r="AFQ3">
        <v>97.17</v>
      </c>
      <c r="AFR3">
        <v>139.22</v>
      </c>
      <c r="AFS3">
        <v>178.89</v>
      </c>
      <c r="AFT3">
        <v>182.58</v>
      </c>
      <c r="AFU3">
        <v>227.17</v>
      </c>
      <c r="AFV3">
        <v>185.43</v>
      </c>
      <c r="AFW3">
        <v>183.6</v>
      </c>
      <c r="AFX3">
        <v>274.84</v>
      </c>
      <c r="AFY3">
        <v>227.33</v>
      </c>
      <c r="AFZ3">
        <v>208.84</v>
      </c>
      <c r="AGA3">
        <v>238.27</v>
      </c>
      <c r="AGB3">
        <v>374.44</v>
      </c>
      <c r="AGC3">
        <v>484.68</v>
      </c>
      <c r="AGD3">
        <v>361.67</v>
      </c>
      <c r="AGE3">
        <v>163.29</v>
      </c>
      <c r="AGF3">
        <v>169</v>
      </c>
      <c r="AGG3">
        <v>218.32</v>
      </c>
      <c r="AGH3">
        <v>137.26</v>
      </c>
      <c r="AGI3">
        <v>140.31</v>
      </c>
      <c r="AGJ3">
        <v>118.48</v>
      </c>
      <c r="AGK3">
        <v>120.78</v>
      </c>
      <c r="AGL3">
        <v>92.92</v>
      </c>
      <c r="AGM3">
        <v>95.8</v>
      </c>
      <c r="AGN3">
        <v>101.61</v>
      </c>
      <c r="AGO3">
        <v>102.14</v>
      </c>
      <c r="AGP3">
        <v>102.84</v>
      </c>
      <c r="AGQ3">
        <v>112.4</v>
      </c>
      <c r="AGR3">
        <v>95.14</v>
      </c>
      <c r="AGS3">
        <v>94.81</v>
      </c>
      <c r="AGT3">
        <v>79.8</v>
      </c>
      <c r="AGU3">
        <v>70.85</v>
      </c>
      <c r="AGV3">
        <v>81.28</v>
      </c>
      <c r="AGW3">
        <v>77.43</v>
      </c>
      <c r="AGX3">
        <v>83.9</v>
      </c>
      <c r="AGY3">
        <v>94.46</v>
      </c>
      <c r="AGZ3">
        <v>99.74</v>
      </c>
      <c r="AHA3">
        <v>116.27</v>
      </c>
      <c r="AHB3">
        <v>101.52</v>
      </c>
      <c r="AHC3">
        <v>98.12</v>
      </c>
      <c r="AHD3">
        <v>110.85</v>
      </c>
      <c r="AHE3">
        <v>101.42</v>
      </c>
      <c r="AHF3">
        <v>118.08</v>
      </c>
      <c r="AHG3">
        <v>132.46</v>
      </c>
      <c r="AHH3">
        <v>109.56</v>
      </c>
      <c r="AHI3">
        <v>91.82</v>
      </c>
      <c r="AHJ3">
        <v>89.34</v>
      </c>
      <c r="AHK3">
        <v>106.73</v>
      </c>
      <c r="AHL3">
        <v>107.66</v>
      </c>
      <c r="AHM3">
        <v>106.4</v>
      </c>
      <c r="AHN3">
        <v>101.62</v>
      </c>
      <c r="AHO3">
        <v>93.57</v>
      </c>
      <c r="AHP3">
        <v>100.06</v>
      </c>
      <c r="AHQ3">
        <v>100.08</v>
      </c>
      <c r="AHR3">
        <v>114.39</v>
      </c>
      <c r="AHS3">
        <v>102.38</v>
      </c>
      <c r="AHT3">
        <v>135.61</v>
      </c>
      <c r="AHU3">
        <v>120.33</v>
      </c>
      <c r="AHV3">
        <v>128.33</v>
      </c>
      <c r="AHW3">
        <v>131.87</v>
      </c>
      <c r="AHX3">
        <v>153.16</v>
      </c>
      <c r="AHY3">
        <v>173.84</v>
      </c>
      <c r="AHZ3">
        <v>194.83</v>
      </c>
      <c r="AIA3">
        <v>192.61</v>
      </c>
      <c r="AMH3">
        <v>57.17</v>
      </c>
      <c r="AMI3">
        <v>51.21</v>
      </c>
      <c r="AMJ3">
        <v>45.81</v>
      </c>
      <c r="AMK3">
        <v>42.21</v>
      </c>
      <c r="AML3">
        <v>39.42</v>
      </c>
      <c r="AMM3">
        <v>36.95</v>
      </c>
      <c r="AMN3">
        <v>37.57</v>
      </c>
      <c r="AMO3">
        <v>31.13</v>
      </c>
      <c r="AMP3">
        <v>25.7</v>
      </c>
      <c r="AMQ3">
        <v>30.65</v>
      </c>
      <c r="AMR3">
        <v>41.44</v>
      </c>
      <c r="AMS3">
        <v>34.59</v>
      </c>
      <c r="AMT3">
        <v>30.53</v>
      </c>
      <c r="AMU3">
        <v>25.99</v>
      </c>
      <c r="AMV3">
        <v>27.23</v>
      </c>
      <c r="AMW3">
        <v>22.82</v>
      </c>
      <c r="AMX3">
        <v>22.31</v>
      </c>
      <c r="AMY3">
        <v>21.63</v>
      </c>
      <c r="AMZ3">
        <v>23.2</v>
      </c>
      <c r="ANA3">
        <v>30.32</v>
      </c>
      <c r="ANB3">
        <v>32.9</v>
      </c>
      <c r="ANC3">
        <v>31.6</v>
      </c>
      <c r="AND3">
        <v>35.61</v>
      </c>
      <c r="ANE3">
        <v>43.9</v>
      </c>
      <c r="ANF3">
        <v>61.44</v>
      </c>
      <c r="ANG3">
        <v>51.01</v>
      </c>
      <c r="ANH3">
        <v>50.48</v>
      </c>
      <c r="ANI3">
        <v>63.69</v>
      </c>
      <c r="ANJ3">
        <v>72.74</v>
      </c>
      <c r="ANK3">
        <v>78.07</v>
      </c>
      <c r="ANL3">
        <v>93.26</v>
      </c>
      <c r="ANM3">
        <v>101.14</v>
      </c>
      <c r="ANN3">
        <v>137.1</v>
      </c>
      <c r="ANO3">
        <v>137.16</v>
      </c>
      <c r="ANP3">
        <v>170.43</v>
      </c>
      <c r="ANQ3">
        <v>232.92</v>
      </c>
      <c r="ANR3">
        <v>173.96</v>
      </c>
      <c r="ANS3">
        <v>155.01</v>
      </c>
      <c r="ANT3">
        <v>249.53</v>
      </c>
      <c r="ANU3">
        <v>186.83</v>
      </c>
      <c r="ANV3">
        <v>121.78</v>
      </c>
      <c r="ANW3">
        <v>154.69</v>
      </c>
      <c r="ANX3">
        <v>229.96</v>
      </c>
      <c r="ANY3">
        <v>358.35</v>
      </c>
      <c r="ANZ3">
        <v>235</v>
      </c>
      <c r="AOA3">
        <v>105.95</v>
      </c>
      <c r="AOB3">
        <v>115.57</v>
      </c>
      <c r="AOC3">
        <v>214.28</v>
      </c>
      <c r="AOD3">
        <v>115.16</v>
      </c>
      <c r="AOE3">
        <v>131.44</v>
      </c>
      <c r="AOF3">
        <v>116.16</v>
      </c>
      <c r="AOG3">
        <v>100.29</v>
      </c>
      <c r="AOH3">
        <v>80.77</v>
      </c>
      <c r="AOI3">
        <v>91.88</v>
      </c>
      <c r="AOJ3">
        <v>65.73</v>
      </c>
      <c r="AOK3">
        <v>82.55</v>
      </c>
      <c r="AOL3">
        <v>72.59</v>
      </c>
      <c r="AOM3">
        <v>64.96</v>
      </c>
      <c r="AON3">
        <v>78.57</v>
      </c>
      <c r="AOO3">
        <v>57.07</v>
      </c>
      <c r="AOP3">
        <v>70.22</v>
      </c>
      <c r="AOQ3">
        <v>54.15</v>
      </c>
      <c r="AOR3">
        <v>62.11</v>
      </c>
      <c r="AOS3">
        <v>44.56</v>
      </c>
      <c r="AOT3">
        <v>74.33</v>
      </c>
      <c r="AOU3">
        <v>70.2</v>
      </c>
      <c r="AOV3">
        <v>69.63</v>
      </c>
      <c r="AOW3">
        <v>52.72</v>
      </c>
      <c r="AOX3">
        <v>74.06</v>
      </c>
      <c r="AOY3">
        <v>71.73</v>
      </c>
      <c r="AOZ3">
        <v>94.74</v>
      </c>
      <c r="APA3">
        <v>69.16</v>
      </c>
      <c r="APB3">
        <v>103.31</v>
      </c>
      <c r="APC3">
        <v>106.03</v>
      </c>
      <c r="APD3">
        <v>95.06</v>
      </c>
      <c r="APE3">
        <v>82.28</v>
      </c>
      <c r="APF3">
        <v>81.58</v>
      </c>
      <c r="APG3">
        <v>68.02</v>
      </c>
      <c r="APH3">
        <v>86.88</v>
      </c>
      <c r="API3">
        <v>76.72</v>
      </c>
      <c r="APJ3">
        <v>61.51</v>
      </c>
      <c r="APK3">
        <v>59.86</v>
      </c>
      <c r="APL3">
        <v>71.75</v>
      </c>
      <c r="APM3">
        <v>69.12</v>
      </c>
      <c r="APN3">
        <v>97.72</v>
      </c>
      <c r="APO3">
        <v>82.26</v>
      </c>
      <c r="APP3">
        <v>97.9</v>
      </c>
      <c r="APQ3">
        <v>91.12</v>
      </c>
      <c r="APR3">
        <v>116.77</v>
      </c>
      <c r="APS3">
        <v>105.75</v>
      </c>
      <c r="APT3">
        <v>128.32</v>
      </c>
      <c r="APU3">
        <v>148.41</v>
      </c>
      <c r="APV3">
        <v>144.33</v>
      </c>
      <c r="APW3">
        <v>140.05</v>
      </c>
    </row>
    <row r="4">
      <c r="A4">
        <v>2</v>
      </c>
      <c r="B4">
        <v>34.16</v>
      </c>
      <c r="C4">
        <v>33.1</v>
      </c>
      <c r="D4">
        <v>19.96</v>
      </c>
      <c r="E4">
        <v>31.6</v>
      </c>
      <c r="F4">
        <v>31.15</v>
      </c>
      <c r="G4">
        <v>24.52</v>
      </c>
      <c r="H4">
        <v>32.99</v>
      </c>
      <c r="I4">
        <v>30.38</v>
      </c>
      <c r="J4">
        <v>26.46</v>
      </c>
      <c r="K4">
        <v>25.05</v>
      </c>
      <c r="L4">
        <v>28.39</v>
      </c>
      <c r="M4">
        <v>16.64</v>
      </c>
      <c r="N4">
        <v>23.08</v>
      </c>
      <c r="O4">
        <v>10.74</v>
      </c>
      <c r="P4">
        <v>15.81</v>
      </c>
      <c r="Q4">
        <v>15.65</v>
      </c>
      <c r="R4">
        <v>14.08</v>
      </c>
      <c r="S4">
        <v>19.18</v>
      </c>
      <c r="T4">
        <v>24.36</v>
      </c>
      <c r="U4">
        <v>25.78</v>
      </c>
      <c r="V4">
        <v>31.98</v>
      </c>
      <c r="W4">
        <v>21.85</v>
      </c>
      <c r="X4">
        <v>26.31</v>
      </c>
      <c r="Y4">
        <v>27.77</v>
      </c>
      <c r="Z4">
        <v>38.26</v>
      </c>
      <c r="AA4">
        <v>35.41</v>
      </c>
      <c r="AB4">
        <v>37.88</v>
      </c>
      <c r="AC4">
        <v>48.1</v>
      </c>
      <c r="AD4">
        <v>44.12</v>
      </c>
      <c r="AE4">
        <v>62.48</v>
      </c>
      <c r="AF4">
        <v>68.62</v>
      </c>
      <c r="AG4">
        <v>67.26</v>
      </c>
      <c r="AH4">
        <v>100.13</v>
      </c>
      <c r="AI4">
        <v>93.81</v>
      </c>
      <c r="AJ4">
        <v>120.37</v>
      </c>
      <c r="AK4">
        <v>143.01</v>
      </c>
      <c r="AL4">
        <v>118.09</v>
      </c>
      <c r="AM4">
        <v>96.15</v>
      </c>
      <c r="AN4">
        <v>223.42</v>
      </c>
      <c r="AO4">
        <v>146.36</v>
      </c>
      <c r="AP4">
        <v>162.34</v>
      </c>
      <c r="AQ4">
        <v>187.21</v>
      </c>
      <c r="AR4">
        <v>279.92</v>
      </c>
      <c r="AS4">
        <v>407.16</v>
      </c>
      <c r="AT4">
        <v>268.46</v>
      </c>
      <c r="AU4">
        <v>111.55</v>
      </c>
      <c r="AV4">
        <v>105.5</v>
      </c>
      <c r="AW4">
        <v>171.5</v>
      </c>
      <c r="AX4">
        <v>75.43</v>
      </c>
      <c r="AY4">
        <v>106.05</v>
      </c>
      <c r="AZ4">
        <v>83.93</v>
      </c>
      <c r="BA4">
        <v>91.63</v>
      </c>
      <c r="BB4">
        <v>82.57</v>
      </c>
      <c r="BC4">
        <v>89.35</v>
      </c>
      <c r="BD4">
        <v>71.8</v>
      </c>
      <c r="BE4">
        <v>83.23</v>
      </c>
      <c r="BF4">
        <v>83.61</v>
      </c>
      <c r="BG4">
        <v>57.77</v>
      </c>
      <c r="BH4">
        <v>57.27</v>
      </c>
      <c r="BI4">
        <v>45.02</v>
      </c>
      <c r="BJ4">
        <v>54.49</v>
      </c>
      <c r="BK4">
        <v>44.2</v>
      </c>
      <c r="BL4">
        <v>56.68</v>
      </c>
      <c r="BM4">
        <v>56.25</v>
      </c>
      <c r="BN4">
        <v>69.1</v>
      </c>
      <c r="BO4">
        <v>69.3</v>
      </c>
      <c r="BP4">
        <v>66.73</v>
      </c>
      <c r="BQ4">
        <v>83.05</v>
      </c>
      <c r="BR4">
        <v>69.12</v>
      </c>
      <c r="BS4">
        <v>62.03</v>
      </c>
      <c r="BT4">
        <v>80.77</v>
      </c>
      <c r="BU4">
        <v>64.16</v>
      </c>
      <c r="BV4">
        <v>80.36</v>
      </c>
      <c r="BW4">
        <v>104.47</v>
      </c>
      <c r="BX4">
        <v>87.03</v>
      </c>
      <c r="BY4">
        <v>83.44</v>
      </c>
      <c r="BZ4">
        <v>82.67</v>
      </c>
      <c r="CA4">
        <v>79.13</v>
      </c>
      <c r="CB4">
        <v>90.16</v>
      </c>
      <c r="CC4">
        <v>84.29</v>
      </c>
      <c r="CD4">
        <v>72.35</v>
      </c>
      <c r="CE4">
        <v>61</v>
      </c>
      <c r="CF4">
        <v>73.01</v>
      </c>
      <c r="CG4">
        <v>69.55</v>
      </c>
      <c r="CH4">
        <v>84.35</v>
      </c>
      <c r="CI4">
        <v>82.07</v>
      </c>
      <c r="CJ4">
        <v>92.33</v>
      </c>
      <c r="CK4">
        <v>95.31</v>
      </c>
      <c r="CL4">
        <v>117.97</v>
      </c>
      <c r="CM4">
        <v>110.71</v>
      </c>
      <c r="CN4">
        <v>128.49</v>
      </c>
      <c r="CO4">
        <v>139.08</v>
      </c>
      <c r="CP4">
        <v>138.99</v>
      </c>
      <c r="CQ4">
        <v>152.06</v>
      </c>
      <c r="GX4">
        <v>51.28</v>
      </c>
      <c r="GY4">
        <v>45.14</v>
      </c>
      <c r="GZ4">
        <v>42.92</v>
      </c>
      <c r="HA4">
        <v>43.68</v>
      </c>
      <c r="HB4">
        <v>43.64</v>
      </c>
      <c r="HC4">
        <v>44.41</v>
      </c>
      <c r="HD4">
        <v>45.91</v>
      </c>
      <c r="HE4">
        <v>40.87</v>
      </c>
      <c r="HF4">
        <v>36.38</v>
      </c>
      <c r="HG4">
        <v>40.57</v>
      </c>
      <c r="HH4">
        <v>31.38</v>
      </c>
      <c r="HI4">
        <v>22.91</v>
      </c>
      <c r="HJ4">
        <v>31.92</v>
      </c>
      <c r="HK4">
        <v>29.73</v>
      </c>
      <c r="HL4">
        <v>22.96</v>
      </c>
      <c r="HM4">
        <v>13.91</v>
      </c>
      <c r="HN4">
        <v>19.59</v>
      </c>
      <c r="HO4">
        <v>28.19</v>
      </c>
      <c r="HP4">
        <v>29.11</v>
      </c>
      <c r="HQ4">
        <v>30.14</v>
      </c>
      <c r="HR4">
        <v>33.53</v>
      </c>
      <c r="HS4">
        <v>28.67</v>
      </c>
      <c r="HT4">
        <v>33.74</v>
      </c>
      <c r="HU4">
        <v>29.15</v>
      </c>
      <c r="HV4">
        <v>41.51</v>
      </c>
      <c r="HW4">
        <v>14.64</v>
      </c>
      <c r="HX4">
        <v>37.65</v>
      </c>
      <c r="HY4">
        <v>59.36</v>
      </c>
      <c r="HZ4">
        <v>64.2</v>
      </c>
      <c r="IA4">
        <v>79.36</v>
      </c>
      <c r="IB4">
        <v>88.56</v>
      </c>
      <c r="IC4">
        <v>101.28</v>
      </c>
      <c r="ID4">
        <v>144.11</v>
      </c>
      <c r="IE4">
        <v>176.55</v>
      </c>
      <c r="IF4">
        <v>161.22</v>
      </c>
      <c r="IG4">
        <v>190.48</v>
      </c>
      <c r="IH4">
        <v>172.48</v>
      </c>
      <c r="II4">
        <v>172.73</v>
      </c>
      <c r="IJ4">
        <v>246.75</v>
      </c>
      <c r="IK4">
        <v>180.49</v>
      </c>
      <c r="IL4">
        <v>180.99</v>
      </c>
      <c r="IM4">
        <v>167.77</v>
      </c>
      <c r="IN4">
        <v>135.54</v>
      </c>
      <c r="IO4">
        <v>151.01</v>
      </c>
      <c r="IP4">
        <v>129.99</v>
      </c>
      <c r="IQ4">
        <v>103.65</v>
      </c>
      <c r="IR4">
        <v>91.05</v>
      </c>
      <c r="IS4">
        <v>69.69</v>
      </c>
      <c r="IT4">
        <v>42.8</v>
      </c>
      <c r="IU4">
        <v>118.15</v>
      </c>
      <c r="IV4">
        <v>84.19</v>
      </c>
      <c r="IW4">
        <v>80.95</v>
      </c>
      <c r="IX4">
        <v>77.38</v>
      </c>
      <c r="IY4">
        <v>92.11</v>
      </c>
      <c r="IZ4">
        <v>93.16</v>
      </c>
      <c r="JA4">
        <v>95.26</v>
      </c>
      <c r="JB4">
        <v>99.24</v>
      </c>
      <c r="JC4">
        <v>78.41</v>
      </c>
      <c r="JD4">
        <v>47.02</v>
      </c>
      <c r="JE4">
        <v>55.96</v>
      </c>
      <c r="JF4">
        <v>57.57</v>
      </c>
      <c r="JG4">
        <v>31.65</v>
      </c>
      <c r="JH4">
        <v>14.97</v>
      </c>
      <c r="JI4">
        <v>12.38</v>
      </c>
      <c r="JJ4">
        <v>38.63</v>
      </c>
      <c r="JK4">
        <v>66.08</v>
      </c>
      <c r="JL4">
        <v>85</v>
      </c>
      <c r="JM4">
        <v>101.23</v>
      </c>
      <c r="JN4">
        <v>77.65</v>
      </c>
      <c r="JO4">
        <v>52.28</v>
      </c>
      <c r="JP4">
        <v>91.41</v>
      </c>
      <c r="JQ4">
        <v>93.29</v>
      </c>
      <c r="JR4">
        <v>74.03</v>
      </c>
      <c r="JS4">
        <v>96.71</v>
      </c>
      <c r="JT4">
        <v>42.42</v>
      </c>
      <c r="JU4">
        <v>23.96</v>
      </c>
      <c r="JV4">
        <v>17.65</v>
      </c>
      <c r="JW4">
        <v>95.65</v>
      </c>
      <c r="JX4">
        <v>82.64</v>
      </c>
      <c r="JY4">
        <v>86.11</v>
      </c>
      <c r="JZ4">
        <v>71.57</v>
      </c>
      <c r="KA4">
        <v>76.07</v>
      </c>
      <c r="KB4">
        <v>48.36</v>
      </c>
      <c r="KC4">
        <v>61.52</v>
      </c>
      <c r="KD4">
        <v>55.73</v>
      </c>
      <c r="KE4">
        <v>4.85</v>
      </c>
      <c r="KF4">
        <v>36.13</v>
      </c>
      <c r="KG4">
        <v>55.46</v>
      </c>
      <c r="KH4">
        <v>76.06</v>
      </c>
      <c r="KI4">
        <v>98.28</v>
      </c>
      <c r="KJ4">
        <v>142.37</v>
      </c>
      <c r="KK4">
        <v>162.55</v>
      </c>
      <c r="KL4">
        <v>179.59</v>
      </c>
      <c r="KM4">
        <v>174.46</v>
      </c>
      <c r="OT4">
        <v>53.22</v>
      </c>
      <c r="OU4">
        <v>46.42</v>
      </c>
      <c r="OV4">
        <v>43.61</v>
      </c>
      <c r="OW4">
        <v>43.87</v>
      </c>
      <c r="OX4">
        <v>43.81</v>
      </c>
      <c r="OY4">
        <v>44.41</v>
      </c>
      <c r="OZ4">
        <v>45.91</v>
      </c>
      <c r="PA4">
        <v>40.87</v>
      </c>
      <c r="PB4">
        <v>36.38</v>
      </c>
      <c r="PC4">
        <v>40.76</v>
      </c>
      <c r="PD4">
        <v>31.38</v>
      </c>
      <c r="PE4">
        <v>22.91</v>
      </c>
      <c r="PF4">
        <v>31.93</v>
      </c>
      <c r="PG4">
        <v>30.15</v>
      </c>
      <c r="PH4">
        <v>23.23</v>
      </c>
      <c r="PI4">
        <v>13.96</v>
      </c>
      <c r="PJ4">
        <v>19.59</v>
      </c>
      <c r="PK4">
        <v>28.19</v>
      </c>
      <c r="PL4">
        <v>29.11</v>
      </c>
      <c r="PM4">
        <v>30.18</v>
      </c>
      <c r="PN4">
        <v>33.53</v>
      </c>
      <c r="PO4">
        <v>28.78</v>
      </c>
      <c r="PP4">
        <v>34.03</v>
      </c>
      <c r="PQ4">
        <v>29.26</v>
      </c>
      <c r="PR4">
        <v>42.75</v>
      </c>
      <c r="PS4">
        <v>14.57</v>
      </c>
      <c r="PT4">
        <v>37.65</v>
      </c>
      <c r="PU4">
        <v>59.36</v>
      </c>
      <c r="PV4">
        <v>64.2</v>
      </c>
      <c r="PW4">
        <v>79.36</v>
      </c>
      <c r="PX4">
        <v>88.56</v>
      </c>
      <c r="PY4">
        <v>101.28</v>
      </c>
      <c r="PZ4">
        <v>144.11</v>
      </c>
      <c r="QA4">
        <v>176.55</v>
      </c>
      <c r="QB4">
        <v>161.65</v>
      </c>
      <c r="QC4">
        <v>190.82</v>
      </c>
      <c r="QD4">
        <v>173.04</v>
      </c>
      <c r="QE4">
        <v>172.92</v>
      </c>
      <c r="QF4">
        <v>246.75</v>
      </c>
      <c r="QG4">
        <v>180.49</v>
      </c>
      <c r="QH4">
        <v>180.99</v>
      </c>
      <c r="QI4">
        <v>167.77</v>
      </c>
      <c r="QJ4">
        <v>135.66</v>
      </c>
      <c r="QK4">
        <v>151.01</v>
      </c>
      <c r="QL4">
        <v>129.99</v>
      </c>
      <c r="QM4">
        <v>103.65</v>
      </c>
      <c r="QN4">
        <v>91.05</v>
      </c>
      <c r="QO4">
        <v>69.69</v>
      </c>
      <c r="QP4">
        <v>42.8</v>
      </c>
      <c r="QQ4">
        <v>118.15</v>
      </c>
      <c r="QR4">
        <v>84.19</v>
      </c>
      <c r="QS4">
        <v>80.95</v>
      </c>
      <c r="QT4">
        <v>77.38</v>
      </c>
      <c r="QU4">
        <v>92.11</v>
      </c>
      <c r="QV4">
        <v>93.16</v>
      </c>
      <c r="QW4">
        <v>95.26</v>
      </c>
      <c r="QX4">
        <v>99.24</v>
      </c>
      <c r="QY4">
        <v>78.41</v>
      </c>
      <c r="QZ4">
        <v>47.02</v>
      </c>
      <c r="RA4">
        <v>56.02</v>
      </c>
      <c r="RB4">
        <v>58.1</v>
      </c>
      <c r="RC4">
        <v>31.65</v>
      </c>
      <c r="RD4">
        <v>14.91</v>
      </c>
      <c r="RE4">
        <v>12.38</v>
      </c>
      <c r="RF4">
        <v>38.63</v>
      </c>
      <c r="RG4">
        <v>67.17</v>
      </c>
      <c r="RH4">
        <v>85.36</v>
      </c>
      <c r="RI4">
        <v>101.23</v>
      </c>
      <c r="RJ4">
        <v>77.65</v>
      </c>
      <c r="RK4">
        <v>53.93</v>
      </c>
      <c r="RL4">
        <v>91.63</v>
      </c>
      <c r="RM4">
        <v>93.94</v>
      </c>
      <c r="RN4">
        <v>74.1</v>
      </c>
      <c r="RO4">
        <v>96.71</v>
      </c>
      <c r="RP4">
        <v>42.42</v>
      </c>
      <c r="RQ4">
        <v>23.55</v>
      </c>
      <c r="RR4">
        <v>22.51</v>
      </c>
      <c r="RS4">
        <v>95.65</v>
      </c>
      <c r="RT4">
        <v>82.64</v>
      </c>
      <c r="RU4">
        <v>86.11</v>
      </c>
      <c r="RV4">
        <v>71.57</v>
      </c>
      <c r="RW4">
        <v>76.07</v>
      </c>
      <c r="RX4">
        <v>48.36</v>
      </c>
      <c r="RY4">
        <v>61.52</v>
      </c>
      <c r="RZ4">
        <v>55.42</v>
      </c>
      <c r="SA4">
        <v>4.09</v>
      </c>
      <c r="SB4">
        <v>36.13</v>
      </c>
      <c r="SC4">
        <v>55.46</v>
      </c>
      <c r="SD4">
        <v>76.06</v>
      </c>
      <c r="SE4">
        <v>98.28</v>
      </c>
      <c r="SF4">
        <v>142.37</v>
      </c>
      <c r="SG4">
        <v>162.55</v>
      </c>
      <c r="SH4">
        <v>179.59</v>
      </c>
      <c r="SI4">
        <v>174.46</v>
      </c>
      <c r="WP4">
        <v>44.02</v>
      </c>
      <c r="WQ4">
        <v>36.18</v>
      </c>
      <c r="WR4">
        <v>24.55</v>
      </c>
      <c r="WS4">
        <v>29.86</v>
      </c>
      <c r="WT4">
        <v>29.92</v>
      </c>
      <c r="WU4">
        <v>16.64</v>
      </c>
      <c r="WV4">
        <v>27.17</v>
      </c>
      <c r="WW4">
        <v>23.79</v>
      </c>
      <c r="WX4">
        <v>21.96</v>
      </c>
      <c r="WY4">
        <v>23.2</v>
      </c>
      <c r="WZ4">
        <v>31.92</v>
      </c>
      <c r="XA4">
        <v>21.59</v>
      </c>
      <c r="XB4">
        <v>26.99</v>
      </c>
      <c r="XC4">
        <v>16.75</v>
      </c>
      <c r="XD4">
        <v>16.82</v>
      </c>
      <c r="XE4">
        <v>11.05</v>
      </c>
      <c r="XF4">
        <v>11.04</v>
      </c>
      <c r="XG4">
        <v>18.74</v>
      </c>
      <c r="XH4">
        <v>24.3</v>
      </c>
      <c r="XI4">
        <v>26.63</v>
      </c>
      <c r="XJ4">
        <v>32.51</v>
      </c>
      <c r="XK4">
        <v>23.23</v>
      </c>
      <c r="XL4">
        <v>27.16</v>
      </c>
      <c r="XM4">
        <v>29.47</v>
      </c>
      <c r="XN4">
        <v>42.68</v>
      </c>
      <c r="XO4">
        <v>34.74</v>
      </c>
      <c r="XP4">
        <v>40.17</v>
      </c>
      <c r="XQ4">
        <v>54</v>
      </c>
      <c r="XR4">
        <v>42.32</v>
      </c>
      <c r="XS4">
        <v>60.62</v>
      </c>
      <c r="XT4">
        <v>56.16</v>
      </c>
      <c r="XU4">
        <v>48.59</v>
      </c>
      <c r="XV4">
        <v>97.11</v>
      </c>
      <c r="XW4">
        <v>107.67</v>
      </c>
      <c r="XX4">
        <v>163.12</v>
      </c>
      <c r="XY4">
        <v>199.89</v>
      </c>
      <c r="XZ4">
        <v>164.02</v>
      </c>
      <c r="YA4">
        <v>150.14</v>
      </c>
      <c r="YB4">
        <v>250.73</v>
      </c>
      <c r="YC4">
        <v>198.47</v>
      </c>
      <c r="YD4">
        <v>175.46</v>
      </c>
      <c r="YE4">
        <v>195.27</v>
      </c>
      <c r="YF4">
        <v>303.08</v>
      </c>
      <c r="YG4">
        <v>403.83</v>
      </c>
      <c r="YH4">
        <v>291.13</v>
      </c>
      <c r="YI4">
        <v>122.87</v>
      </c>
      <c r="YJ4">
        <v>125.01</v>
      </c>
      <c r="YK4">
        <v>190.71</v>
      </c>
      <c r="YL4">
        <v>87.05</v>
      </c>
      <c r="YM4">
        <v>124.69</v>
      </c>
      <c r="YN4">
        <v>90.74</v>
      </c>
      <c r="YO4">
        <v>91.55</v>
      </c>
      <c r="YP4">
        <v>70.33</v>
      </c>
      <c r="YQ4">
        <v>83.11</v>
      </c>
      <c r="YR4">
        <v>61.04</v>
      </c>
      <c r="YS4">
        <v>71.49</v>
      </c>
      <c r="YT4">
        <v>57.86</v>
      </c>
      <c r="YU4">
        <v>47.61</v>
      </c>
      <c r="YV4">
        <v>55.12</v>
      </c>
      <c r="YW4">
        <v>45.55</v>
      </c>
      <c r="YX4">
        <v>54.42</v>
      </c>
      <c r="YY4">
        <v>41.83</v>
      </c>
      <c r="YZ4">
        <v>43.75</v>
      </c>
      <c r="ZA4">
        <v>19.43</v>
      </c>
      <c r="ZB4">
        <v>21.45</v>
      </c>
      <c r="ZC4">
        <v>25</v>
      </c>
      <c r="ZD4">
        <v>38.01</v>
      </c>
      <c r="ZE4">
        <v>39.34</v>
      </c>
      <c r="ZF4">
        <v>28.4</v>
      </c>
      <c r="ZG4">
        <v>31.44</v>
      </c>
      <c r="ZH4">
        <v>73.36</v>
      </c>
      <c r="ZI4">
        <v>63.09</v>
      </c>
      <c r="ZJ4">
        <v>68.08</v>
      </c>
      <c r="ZK4">
        <v>101.43</v>
      </c>
      <c r="ZL4">
        <v>67.59</v>
      </c>
      <c r="ZM4">
        <v>31.64</v>
      </c>
      <c r="ZN4">
        <v>14.46</v>
      </c>
      <c r="ZO4">
        <v>34.05</v>
      </c>
      <c r="ZP4">
        <v>49.89</v>
      </c>
      <c r="ZQ4">
        <v>51.99</v>
      </c>
      <c r="ZR4">
        <v>19.22</v>
      </c>
      <c r="ZS4">
        <v>35.6</v>
      </c>
      <c r="ZT4">
        <v>39.55</v>
      </c>
      <c r="ZU4">
        <v>47.7</v>
      </c>
      <c r="ZV4">
        <v>75.33</v>
      </c>
      <c r="ZW4">
        <v>23.18</v>
      </c>
      <c r="ZX4">
        <v>48.46</v>
      </c>
      <c r="ZY4">
        <v>43.59</v>
      </c>
      <c r="ZZ4">
        <v>58.74</v>
      </c>
      <c r="AAA4">
        <v>63</v>
      </c>
      <c r="AAB4">
        <v>108.31</v>
      </c>
      <c r="AAC4">
        <v>130.03</v>
      </c>
      <c r="AAD4">
        <v>141.19</v>
      </c>
      <c r="AAE4">
        <v>119.23</v>
      </c>
      <c r="AEL4">
        <v>52.98</v>
      </c>
      <c r="AEM4">
        <v>45.82</v>
      </c>
      <c r="AEN4">
        <v>42.64</v>
      </c>
      <c r="AEO4">
        <v>44.03</v>
      </c>
      <c r="AEP4">
        <v>42.6</v>
      </c>
      <c r="AEQ4">
        <v>40.12</v>
      </c>
      <c r="AER4">
        <v>43.71</v>
      </c>
      <c r="AES4">
        <v>42.75</v>
      </c>
      <c r="AET4">
        <v>39.75</v>
      </c>
      <c r="AEU4">
        <v>39.63</v>
      </c>
      <c r="AEV4">
        <v>33.67</v>
      </c>
      <c r="AEW4">
        <v>28.59</v>
      </c>
      <c r="AEX4">
        <v>36.5</v>
      </c>
      <c r="AEY4">
        <v>27.84</v>
      </c>
      <c r="AEZ4">
        <v>23.21</v>
      </c>
      <c r="AFA4">
        <v>19.86</v>
      </c>
      <c r="AFB4">
        <v>17.68</v>
      </c>
      <c r="AFC4">
        <v>23.14</v>
      </c>
      <c r="AFD4">
        <v>29.65</v>
      </c>
      <c r="AFE4">
        <v>31.8</v>
      </c>
      <c r="AFF4">
        <v>36.54</v>
      </c>
      <c r="AFG4">
        <v>31.58</v>
      </c>
      <c r="AFH4">
        <v>35.49</v>
      </c>
      <c r="AFI4">
        <v>34.17</v>
      </c>
      <c r="AFJ4">
        <v>45.43</v>
      </c>
      <c r="AFK4">
        <v>39.23</v>
      </c>
      <c r="AFL4">
        <v>50.67</v>
      </c>
      <c r="AFM4">
        <v>59.53</v>
      </c>
      <c r="AFN4">
        <v>60.85</v>
      </c>
      <c r="AFO4">
        <v>72.81</v>
      </c>
      <c r="AFP4">
        <v>89.51</v>
      </c>
      <c r="AFQ4">
        <v>98.44</v>
      </c>
      <c r="AFR4">
        <v>140.87</v>
      </c>
      <c r="AFS4">
        <v>180.7</v>
      </c>
      <c r="AFT4">
        <v>175.75</v>
      </c>
      <c r="AFU4">
        <v>215.99</v>
      </c>
      <c r="AFV4">
        <v>177.58</v>
      </c>
      <c r="AFW4">
        <v>180.84</v>
      </c>
      <c r="AFX4">
        <v>270.68</v>
      </c>
      <c r="AFY4">
        <v>227.29</v>
      </c>
      <c r="AFZ4">
        <v>209.15</v>
      </c>
      <c r="AGA4">
        <v>237.92</v>
      </c>
      <c r="AGB4">
        <v>372.13</v>
      </c>
      <c r="AGC4">
        <v>484.85</v>
      </c>
      <c r="AGD4">
        <v>363.9</v>
      </c>
      <c r="AGE4">
        <v>166.17</v>
      </c>
      <c r="AGF4">
        <v>160.46</v>
      </c>
      <c r="AGG4">
        <v>206.99</v>
      </c>
      <c r="AGH4">
        <v>132.69</v>
      </c>
      <c r="AGI4">
        <v>136.84</v>
      </c>
      <c r="AGJ4">
        <v>116.25</v>
      </c>
      <c r="AGK4">
        <v>120.78</v>
      </c>
      <c r="AGL4">
        <v>93.29</v>
      </c>
      <c r="AGM4">
        <v>95.53</v>
      </c>
      <c r="AGN4">
        <v>101.23</v>
      </c>
      <c r="AGO4">
        <v>101.89</v>
      </c>
      <c r="AGP4">
        <v>102.55</v>
      </c>
      <c r="AGQ4">
        <v>112.08</v>
      </c>
      <c r="AGR4">
        <v>92.51</v>
      </c>
      <c r="AGS4">
        <v>91.59</v>
      </c>
      <c r="AGT4">
        <v>77.99</v>
      </c>
      <c r="AGU4">
        <v>68.5</v>
      </c>
      <c r="AGV4">
        <v>80.67</v>
      </c>
      <c r="AGW4">
        <v>77.5</v>
      </c>
      <c r="AGX4">
        <v>84.38</v>
      </c>
      <c r="AGY4">
        <v>93.52</v>
      </c>
      <c r="AGZ4">
        <v>99.1</v>
      </c>
      <c r="AHA4">
        <v>116.17</v>
      </c>
      <c r="AHB4">
        <v>101.43</v>
      </c>
      <c r="AHC4">
        <v>98.05</v>
      </c>
      <c r="AHD4">
        <v>110.53</v>
      </c>
      <c r="AHE4">
        <v>98.8</v>
      </c>
      <c r="AHF4">
        <v>116.31</v>
      </c>
      <c r="AHG4">
        <v>130.49</v>
      </c>
      <c r="AHH4">
        <v>108.44</v>
      </c>
      <c r="AHI4">
        <v>92.73</v>
      </c>
      <c r="AHJ4">
        <v>90.18</v>
      </c>
      <c r="AHK4">
        <v>106.39</v>
      </c>
      <c r="AHL4">
        <v>107.21</v>
      </c>
      <c r="AHM4">
        <v>106.04</v>
      </c>
      <c r="AHN4">
        <v>100.65</v>
      </c>
      <c r="AHO4">
        <v>95.15</v>
      </c>
      <c r="AHP4">
        <v>98.65</v>
      </c>
      <c r="AHQ4">
        <v>98.63</v>
      </c>
      <c r="AHR4">
        <v>113.53</v>
      </c>
      <c r="AHS4">
        <v>101.59</v>
      </c>
      <c r="AHT4">
        <v>135.16</v>
      </c>
      <c r="AHU4">
        <v>121.22</v>
      </c>
      <c r="AHV4">
        <v>128.87</v>
      </c>
      <c r="AHW4">
        <v>130.63</v>
      </c>
      <c r="AHX4">
        <v>150.88</v>
      </c>
      <c r="AHY4">
        <v>169.61</v>
      </c>
      <c r="AHZ4">
        <v>193.76</v>
      </c>
      <c r="AIA4">
        <v>193.52</v>
      </c>
      <c r="AMH4">
        <v>55.61</v>
      </c>
      <c r="AMI4">
        <v>50.59</v>
      </c>
      <c r="AMJ4">
        <v>44.47</v>
      </c>
      <c r="AMK4">
        <v>42.17</v>
      </c>
      <c r="AML4">
        <v>40.19</v>
      </c>
      <c r="AMM4">
        <v>35.4</v>
      </c>
      <c r="AMN4">
        <v>36.11</v>
      </c>
      <c r="AMO4">
        <v>28.51</v>
      </c>
      <c r="AMP4">
        <v>22.89</v>
      </c>
      <c r="AMQ4">
        <v>31.15</v>
      </c>
      <c r="AMR4">
        <v>40.35</v>
      </c>
      <c r="AMS4">
        <v>32.22</v>
      </c>
      <c r="AMT4">
        <v>29.39</v>
      </c>
      <c r="AMU4">
        <v>23.3</v>
      </c>
      <c r="AMV4">
        <v>25.2</v>
      </c>
      <c r="AMW4">
        <v>20.17</v>
      </c>
      <c r="AMX4">
        <v>18.88</v>
      </c>
      <c r="AMY4">
        <v>19.03</v>
      </c>
      <c r="AMZ4">
        <v>22.69</v>
      </c>
      <c r="ANA4">
        <v>29.86</v>
      </c>
      <c r="ANB4">
        <v>32.44</v>
      </c>
      <c r="ANC4">
        <v>28.98</v>
      </c>
      <c r="AND4">
        <v>34</v>
      </c>
      <c r="ANE4">
        <v>40.62</v>
      </c>
      <c r="ANF4">
        <v>56.63</v>
      </c>
      <c r="ANG4">
        <v>47.92</v>
      </c>
      <c r="ANH4">
        <v>47.89</v>
      </c>
      <c r="ANI4">
        <v>63.13</v>
      </c>
      <c r="ANJ4">
        <v>68.82</v>
      </c>
      <c r="ANK4">
        <v>76.23</v>
      </c>
      <c r="ANL4">
        <v>89.74</v>
      </c>
      <c r="ANM4">
        <v>99.79</v>
      </c>
      <c r="ANN4">
        <v>133.63</v>
      </c>
      <c r="ANO4">
        <v>127.46</v>
      </c>
      <c r="ANP4">
        <v>160.53</v>
      </c>
      <c r="ANQ4">
        <v>220.65</v>
      </c>
      <c r="ANR4">
        <v>161.84</v>
      </c>
      <c r="ANS4">
        <v>144.89</v>
      </c>
      <c r="ANT4">
        <v>243.31</v>
      </c>
      <c r="ANU4">
        <v>179.42</v>
      </c>
      <c r="ANV4">
        <v>116.21</v>
      </c>
      <c r="ANW4">
        <v>147.63</v>
      </c>
      <c r="ANX4">
        <v>221.8</v>
      </c>
      <c r="ANY4">
        <v>350.39</v>
      </c>
      <c r="ANZ4">
        <v>232.64</v>
      </c>
      <c r="AOA4">
        <v>99.89</v>
      </c>
      <c r="AOB4">
        <v>106.19</v>
      </c>
      <c r="AOC4">
        <v>199.87</v>
      </c>
      <c r="AOD4">
        <v>101.99</v>
      </c>
      <c r="AOE4">
        <v>126.06</v>
      </c>
      <c r="AOF4">
        <v>110.31</v>
      </c>
      <c r="AOG4">
        <v>96.99</v>
      </c>
      <c r="AOH4">
        <v>76.82</v>
      </c>
      <c r="AOI4">
        <v>89.87</v>
      </c>
      <c r="AOJ4">
        <v>63.73</v>
      </c>
      <c r="AOK4">
        <v>80.33</v>
      </c>
      <c r="AOL4">
        <v>69.54</v>
      </c>
      <c r="AOM4">
        <v>60.56</v>
      </c>
      <c r="AON4">
        <v>73.03</v>
      </c>
      <c r="AOO4">
        <v>53.31</v>
      </c>
      <c r="AOP4">
        <v>67.91</v>
      </c>
      <c r="AOQ4">
        <v>52.42</v>
      </c>
      <c r="AOR4">
        <v>58.69</v>
      </c>
      <c r="AOS4">
        <v>41.09</v>
      </c>
      <c r="AOT4">
        <v>69.99</v>
      </c>
      <c r="AOU4">
        <v>67.7</v>
      </c>
      <c r="AOV4">
        <v>65.95</v>
      </c>
      <c r="AOW4">
        <v>49.38</v>
      </c>
      <c r="AOX4">
        <v>73.05</v>
      </c>
      <c r="AOY4">
        <v>66.57</v>
      </c>
      <c r="AOZ4">
        <v>91.84</v>
      </c>
      <c r="APA4">
        <v>64.46</v>
      </c>
      <c r="APB4">
        <v>98.78</v>
      </c>
      <c r="APC4">
        <v>103.6</v>
      </c>
      <c r="APD4">
        <v>93.49</v>
      </c>
      <c r="APE4">
        <v>81.35</v>
      </c>
      <c r="APF4">
        <v>76.98</v>
      </c>
      <c r="APG4">
        <v>65.82</v>
      </c>
      <c r="APH4">
        <v>85.31</v>
      </c>
      <c r="API4">
        <v>74.5</v>
      </c>
      <c r="APJ4">
        <v>60.92</v>
      </c>
      <c r="APK4">
        <v>58.19</v>
      </c>
      <c r="APL4">
        <v>69.04</v>
      </c>
      <c r="APM4">
        <v>66.89</v>
      </c>
      <c r="APN4">
        <v>95.25</v>
      </c>
      <c r="APO4">
        <v>79.22</v>
      </c>
      <c r="APP4">
        <v>95.45</v>
      </c>
      <c r="APQ4">
        <v>87.03</v>
      </c>
      <c r="APR4">
        <v>114.67</v>
      </c>
      <c r="APS4">
        <v>102.92</v>
      </c>
      <c r="APT4">
        <v>125.63</v>
      </c>
      <c r="APU4">
        <v>147.63</v>
      </c>
      <c r="APV4">
        <v>141.35</v>
      </c>
      <c r="APW4">
        <v>139.43</v>
      </c>
    </row>
    <row r="5">
      <c r="A5">
        <v>3</v>
      </c>
      <c r="B5">
        <v>34.32</v>
      </c>
      <c r="C5">
        <v>33.82</v>
      </c>
      <c r="D5">
        <v>20.88</v>
      </c>
      <c r="E5">
        <v>34.75</v>
      </c>
      <c r="F5">
        <v>32.81</v>
      </c>
      <c r="G5">
        <v>24.82</v>
      </c>
      <c r="H5">
        <v>33.83</v>
      </c>
      <c r="I5">
        <v>31.43</v>
      </c>
      <c r="J5">
        <v>29.03</v>
      </c>
      <c r="K5">
        <v>27.73</v>
      </c>
      <c r="L5">
        <v>29.48</v>
      </c>
      <c r="M5">
        <v>17.37</v>
      </c>
      <c r="N5">
        <v>23.13</v>
      </c>
      <c r="O5">
        <v>12.12</v>
      </c>
      <c r="P5">
        <v>16.3</v>
      </c>
      <c r="Q5">
        <v>17.3</v>
      </c>
      <c r="R5">
        <v>15.23</v>
      </c>
      <c r="S5">
        <v>20.3</v>
      </c>
      <c r="T5">
        <v>25.56</v>
      </c>
      <c r="U5">
        <v>28.03</v>
      </c>
      <c r="V5">
        <v>34.48</v>
      </c>
      <c r="W5">
        <v>24.86</v>
      </c>
      <c r="X5">
        <v>26.94</v>
      </c>
      <c r="Y5">
        <v>28.02</v>
      </c>
      <c r="Z5">
        <v>38.58</v>
      </c>
      <c r="AA5">
        <v>35.02</v>
      </c>
      <c r="AB5">
        <v>39.04</v>
      </c>
      <c r="AC5">
        <v>50.2</v>
      </c>
      <c r="AD5">
        <v>47.77</v>
      </c>
      <c r="AE5">
        <v>64.42</v>
      </c>
      <c r="AF5">
        <v>71.65</v>
      </c>
      <c r="AG5">
        <v>71.42</v>
      </c>
      <c r="AH5">
        <v>107.99</v>
      </c>
      <c r="AI5">
        <v>107.35</v>
      </c>
      <c r="AJ5">
        <v>125.04</v>
      </c>
      <c r="AK5">
        <v>145.47</v>
      </c>
      <c r="AL5">
        <v>118.24</v>
      </c>
      <c r="AM5">
        <v>100.48</v>
      </c>
      <c r="AN5">
        <v>229.94</v>
      </c>
      <c r="AO5">
        <v>157.01</v>
      </c>
      <c r="AP5">
        <v>173.74</v>
      </c>
      <c r="AQ5">
        <v>196.4</v>
      </c>
      <c r="AR5">
        <v>295.64</v>
      </c>
      <c r="AS5">
        <v>428.45</v>
      </c>
      <c r="AT5">
        <v>303.25</v>
      </c>
      <c r="AU5">
        <v>122.32</v>
      </c>
      <c r="AV5">
        <v>109.7</v>
      </c>
      <c r="AW5">
        <v>173.28</v>
      </c>
      <c r="AX5">
        <v>76.59</v>
      </c>
      <c r="AY5">
        <v>106.54</v>
      </c>
      <c r="AZ5">
        <v>84.25</v>
      </c>
      <c r="BA5">
        <v>97.25</v>
      </c>
      <c r="BB5">
        <v>89.25</v>
      </c>
      <c r="BC5">
        <v>94.94</v>
      </c>
      <c r="BD5">
        <v>77.31</v>
      </c>
      <c r="BE5">
        <v>88.6</v>
      </c>
      <c r="BF5">
        <v>90.1</v>
      </c>
      <c r="BG5">
        <v>64.93</v>
      </c>
      <c r="BH5">
        <v>58.24</v>
      </c>
      <c r="BI5">
        <v>44.6</v>
      </c>
      <c r="BJ5">
        <v>54.79</v>
      </c>
      <c r="BK5">
        <v>44.88</v>
      </c>
      <c r="BL5">
        <v>57.43</v>
      </c>
      <c r="BM5">
        <v>61.9</v>
      </c>
      <c r="BN5">
        <v>75.05</v>
      </c>
      <c r="BO5">
        <v>73.82</v>
      </c>
      <c r="BP5">
        <v>71.01</v>
      </c>
      <c r="BQ5">
        <v>91.19</v>
      </c>
      <c r="BR5">
        <v>75.68</v>
      </c>
      <c r="BS5">
        <v>67.28</v>
      </c>
      <c r="BT5">
        <v>81.95</v>
      </c>
      <c r="BU5">
        <v>64.33</v>
      </c>
      <c r="BV5">
        <v>81.73</v>
      </c>
      <c r="BW5">
        <v>106.47</v>
      </c>
      <c r="BX5">
        <v>89.15</v>
      </c>
      <c r="BY5">
        <v>91.3</v>
      </c>
      <c r="BZ5">
        <v>88.65</v>
      </c>
      <c r="CA5">
        <v>83.72</v>
      </c>
      <c r="CB5">
        <v>94.7</v>
      </c>
      <c r="CC5">
        <v>91.66</v>
      </c>
      <c r="CD5">
        <v>81.09</v>
      </c>
      <c r="CE5">
        <v>64.36</v>
      </c>
      <c r="CF5">
        <v>74.51</v>
      </c>
      <c r="CG5">
        <v>70.38</v>
      </c>
      <c r="CH5">
        <v>84.42</v>
      </c>
      <c r="CI5">
        <v>81.96</v>
      </c>
      <c r="CJ5">
        <v>95.02</v>
      </c>
      <c r="CK5">
        <v>102.2</v>
      </c>
      <c r="CL5">
        <v>121.56</v>
      </c>
      <c r="CM5">
        <v>113.12</v>
      </c>
      <c r="CN5">
        <v>132.64</v>
      </c>
      <c r="CO5">
        <v>146.8</v>
      </c>
      <c r="CP5">
        <v>149.13</v>
      </c>
      <c r="CQ5">
        <v>159.16</v>
      </c>
      <c r="GX5">
        <v>50.21</v>
      </c>
      <c r="GY5">
        <v>44.44</v>
      </c>
      <c r="GZ5">
        <v>42.9</v>
      </c>
      <c r="HA5">
        <v>44.93</v>
      </c>
      <c r="HB5">
        <v>44.91</v>
      </c>
      <c r="HC5">
        <v>44.94</v>
      </c>
      <c r="HD5">
        <v>47.23</v>
      </c>
      <c r="HE5">
        <v>41.59</v>
      </c>
      <c r="HF5">
        <v>36.89</v>
      </c>
      <c r="HG5">
        <v>41.04</v>
      </c>
      <c r="HH5">
        <v>31.14</v>
      </c>
      <c r="HI5">
        <v>22.17</v>
      </c>
      <c r="HJ5">
        <v>31.22</v>
      </c>
      <c r="HK5">
        <v>29.25</v>
      </c>
      <c r="HL5">
        <v>22.72</v>
      </c>
      <c r="HM5">
        <v>14.52</v>
      </c>
      <c r="HN5">
        <v>19.92</v>
      </c>
      <c r="HO5">
        <v>29.23</v>
      </c>
      <c r="HP5">
        <v>29.72</v>
      </c>
      <c r="HQ5">
        <v>31.45</v>
      </c>
      <c r="HR5">
        <v>35.24</v>
      </c>
      <c r="HS5">
        <v>29.7</v>
      </c>
      <c r="HT5">
        <v>33.25</v>
      </c>
      <c r="HU5">
        <v>28.65</v>
      </c>
      <c r="HV5">
        <v>40.34</v>
      </c>
      <c r="HW5">
        <v>14.32</v>
      </c>
      <c r="HX5">
        <v>37.88</v>
      </c>
      <c r="HY5">
        <v>60.93</v>
      </c>
      <c r="HZ5">
        <v>65.92</v>
      </c>
      <c r="IA5">
        <v>81.35</v>
      </c>
      <c r="IB5">
        <v>89.59</v>
      </c>
      <c r="IC5">
        <v>102.93</v>
      </c>
      <c r="ID5">
        <v>146.66</v>
      </c>
      <c r="IE5">
        <v>178.52</v>
      </c>
      <c r="IF5">
        <v>157.46</v>
      </c>
      <c r="IG5">
        <v>184.69</v>
      </c>
      <c r="IH5">
        <v>169.75</v>
      </c>
      <c r="II5">
        <v>169.57</v>
      </c>
      <c r="IJ5">
        <v>245.43</v>
      </c>
      <c r="IK5">
        <v>188.23</v>
      </c>
      <c r="IL5">
        <v>187.19</v>
      </c>
      <c r="IM5">
        <v>171.31</v>
      </c>
      <c r="IN5">
        <v>139.69</v>
      </c>
      <c r="IO5">
        <v>153.85</v>
      </c>
      <c r="IP5">
        <v>132.43</v>
      </c>
      <c r="IQ5">
        <v>106.92</v>
      </c>
      <c r="IR5">
        <v>89.18</v>
      </c>
      <c r="IS5">
        <v>68.6</v>
      </c>
      <c r="IT5">
        <v>41.43</v>
      </c>
      <c r="IU5">
        <v>117.83</v>
      </c>
      <c r="IV5">
        <v>83.08</v>
      </c>
      <c r="IW5">
        <v>84.82</v>
      </c>
      <c r="IX5">
        <v>80.85</v>
      </c>
      <c r="IY5">
        <v>93.54</v>
      </c>
      <c r="IZ5">
        <v>96.05</v>
      </c>
      <c r="JA5">
        <v>98.81</v>
      </c>
      <c r="JB5">
        <v>99.81</v>
      </c>
      <c r="JC5">
        <v>79.35</v>
      </c>
      <c r="JD5">
        <v>46.53</v>
      </c>
      <c r="JE5">
        <v>53.94</v>
      </c>
      <c r="JF5">
        <v>55.85</v>
      </c>
      <c r="JG5">
        <v>30.84</v>
      </c>
      <c r="JH5">
        <v>14.19</v>
      </c>
      <c r="JI5">
        <v>13.48</v>
      </c>
      <c r="JJ5">
        <v>40.24</v>
      </c>
      <c r="JK5">
        <v>67.78</v>
      </c>
      <c r="JL5">
        <v>86.35</v>
      </c>
      <c r="JM5">
        <v>102</v>
      </c>
      <c r="JN5">
        <v>78.87</v>
      </c>
      <c r="JO5">
        <v>54.97</v>
      </c>
      <c r="JP5">
        <v>88.65</v>
      </c>
      <c r="JQ5">
        <v>91.14</v>
      </c>
      <c r="JR5">
        <v>71.72</v>
      </c>
      <c r="JS5">
        <v>94.32</v>
      </c>
      <c r="JT5">
        <v>41.62</v>
      </c>
      <c r="JU5">
        <v>26.55</v>
      </c>
      <c r="JV5">
        <v>20.54</v>
      </c>
      <c r="JW5">
        <v>97.13</v>
      </c>
      <c r="JX5">
        <v>86.4</v>
      </c>
      <c r="JY5">
        <v>87.92</v>
      </c>
      <c r="JZ5">
        <v>73.3</v>
      </c>
      <c r="KA5">
        <v>77.62</v>
      </c>
      <c r="KB5">
        <v>46.15</v>
      </c>
      <c r="KC5">
        <v>59.28</v>
      </c>
      <c r="KD5">
        <v>53.81</v>
      </c>
      <c r="KE5">
        <v>4.26</v>
      </c>
      <c r="KF5">
        <v>35.94</v>
      </c>
      <c r="KG5">
        <v>58.37</v>
      </c>
      <c r="KH5">
        <v>79</v>
      </c>
      <c r="KI5">
        <v>100.89</v>
      </c>
      <c r="KJ5">
        <v>143.15</v>
      </c>
      <c r="KK5">
        <v>164.1</v>
      </c>
      <c r="KL5">
        <v>182.59</v>
      </c>
      <c r="KM5">
        <v>175.86</v>
      </c>
      <c r="OT5">
        <v>51.95</v>
      </c>
      <c r="OU5">
        <v>45.63</v>
      </c>
      <c r="OV5">
        <v>43.41</v>
      </c>
      <c r="OW5">
        <v>45.04</v>
      </c>
      <c r="OX5">
        <v>45.03</v>
      </c>
      <c r="OY5">
        <v>44.94</v>
      </c>
      <c r="OZ5">
        <v>47.23</v>
      </c>
      <c r="PA5">
        <v>41.59</v>
      </c>
      <c r="PB5">
        <v>36.89</v>
      </c>
      <c r="PC5">
        <v>41.08</v>
      </c>
      <c r="PD5">
        <v>31.14</v>
      </c>
      <c r="PE5">
        <v>22.12</v>
      </c>
      <c r="PF5">
        <v>31.23</v>
      </c>
      <c r="PG5">
        <v>29.72</v>
      </c>
      <c r="PH5">
        <v>22.91</v>
      </c>
      <c r="PI5">
        <v>14.58</v>
      </c>
      <c r="PJ5">
        <v>19.92</v>
      </c>
      <c r="PK5">
        <v>29.23</v>
      </c>
      <c r="PL5">
        <v>29.72</v>
      </c>
      <c r="PM5">
        <v>31.45</v>
      </c>
      <c r="PN5">
        <v>35.24</v>
      </c>
      <c r="PO5">
        <v>29.7</v>
      </c>
      <c r="PP5">
        <v>33.6</v>
      </c>
      <c r="PQ5">
        <v>28.82</v>
      </c>
      <c r="PR5">
        <v>41.18</v>
      </c>
      <c r="PS5">
        <v>14.31</v>
      </c>
      <c r="PT5">
        <v>38.23</v>
      </c>
      <c r="PU5">
        <v>60.93</v>
      </c>
      <c r="PV5">
        <v>65.92</v>
      </c>
      <c r="PW5">
        <v>81.35</v>
      </c>
      <c r="PX5">
        <v>89.59</v>
      </c>
      <c r="PY5">
        <v>102.93</v>
      </c>
      <c r="PZ5">
        <v>146.66</v>
      </c>
      <c r="QA5">
        <v>178.52</v>
      </c>
      <c r="QB5">
        <v>158.15</v>
      </c>
      <c r="QC5">
        <v>185.18</v>
      </c>
      <c r="QD5">
        <v>170.46</v>
      </c>
      <c r="QE5">
        <v>170.8</v>
      </c>
      <c r="QF5">
        <v>245.95</v>
      </c>
      <c r="QG5">
        <v>188.23</v>
      </c>
      <c r="QH5">
        <v>187.19</v>
      </c>
      <c r="QI5">
        <v>171.31</v>
      </c>
      <c r="QJ5">
        <v>139.69</v>
      </c>
      <c r="QK5">
        <v>153.85</v>
      </c>
      <c r="QL5">
        <v>132.43</v>
      </c>
      <c r="QM5">
        <v>107.1</v>
      </c>
      <c r="QN5">
        <v>89.19</v>
      </c>
      <c r="QO5">
        <v>68.6</v>
      </c>
      <c r="QP5">
        <v>41.43</v>
      </c>
      <c r="QQ5">
        <v>117.83</v>
      </c>
      <c r="QR5">
        <v>83.08</v>
      </c>
      <c r="QS5">
        <v>84.82</v>
      </c>
      <c r="QT5">
        <v>80.85</v>
      </c>
      <c r="QU5">
        <v>93.54</v>
      </c>
      <c r="QV5">
        <v>96.05</v>
      </c>
      <c r="QW5">
        <v>98.81</v>
      </c>
      <c r="QX5">
        <v>99.81</v>
      </c>
      <c r="QY5">
        <v>79.46</v>
      </c>
      <c r="QZ5">
        <v>46.53</v>
      </c>
      <c r="RA5">
        <v>54.21</v>
      </c>
      <c r="RB5">
        <v>56.37</v>
      </c>
      <c r="RC5">
        <v>31.02</v>
      </c>
      <c r="RD5">
        <v>14.19</v>
      </c>
      <c r="RE5">
        <v>13.24</v>
      </c>
      <c r="RF5">
        <v>40.24</v>
      </c>
      <c r="RG5">
        <v>68.41</v>
      </c>
      <c r="RH5">
        <v>86.61</v>
      </c>
      <c r="RI5">
        <v>102</v>
      </c>
      <c r="RJ5">
        <v>78.87</v>
      </c>
      <c r="RK5">
        <v>55.87</v>
      </c>
      <c r="RL5">
        <v>88.65</v>
      </c>
      <c r="RM5">
        <v>91.9</v>
      </c>
      <c r="RN5">
        <v>71.84</v>
      </c>
      <c r="RO5">
        <v>94.32</v>
      </c>
      <c r="RP5">
        <v>41.62</v>
      </c>
      <c r="RQ5">
        <v>25.49</v>
      </c>
      <c r="RR5">
        <v>23.98</v>
      </c>
      <c r="RS5">
        <v>97.13</v>
      </c>
      <c r="RT5">
        <v>86.4</v>
      </c>
      <c r="RU5">
        <v>87.92</v>
      </c>
      <c r="RV5">
        <v>73.3</v>
      </c>
      <c r="RW5">
        <v>77.62</v>
      </c>
      <c r="RX5">
        <v>46.15</v>
      </c>
      <c r="RY5">
        <v>59.28</v>
      </c>
      <c r="RZ5">
        <v>53.47</v>
      </c>
      <c r="SA5">
        <v>3.57</v>
      </c>
      <c r="SB5">
        <v>35.94</v>
      </c>
      <c r="SC5">
        <v>58.37</v>
      </c>
      <c r="SD5">
        <v>79</v>
      </c>
      <c r="SE5">
        <v>100.89</v>
      </c>
      <c r="SF5">
        <v>143.15</v>
      </c>
      <c r="SG5">
        <v>164.1</v>
      </c>
      <c r="SH5">
        <v>182.59</v>
      </c>
      <c r="SI5">
        <v>175.86</v>
      </c>
      <c r="WP5">
        <v>42.38</v>
      </c>
      <c r="WQ5">
        <v>35.7</v>
      </c>
      <c r="WR5">
        <v>24.29</v>
      </c>
      <c r="WS5">
        <v>32.4</v>
      </c>
      <c r="WT5">
        <v>31.79</v>
      </c>
      <c r="WU5">
        <v>19.51</v>
      </c>
      <c r="WV5">
        <v>29.96</v>
      </c>
      <c r="WW5">
        <v>26.08</v>
      </c>
      <c r="WX5">
        <v>24.56</v>
      </c>
      <c r="WY5">
        <v>25.91</v>
      </c>
      <c r="WZ5">
        <v>31.77</v>
      </c>
      <c r="XA5">
        <v>20.82</v>
      </c>
      <c r="XB5">
        <v>26.4</v>
      </c>
      <c r="XC5">
        <v>15.71</v>
      </c>
      <c r="XD5">
        <v>16.49</v>
      </c>
      <c r="XE5">
        <v>11.59</v>
      </c>
      <c r="XF5">
        <v>11.22</v>
      </c>
      <c r="XG5">
        <v>19.46</v>
      </c>
      <c r="XH5">
        <v>25.32</v>
      </c>
      <c r="XI5">
        <v>28.61</v>
      </c>
      <c r="XJ5">
        <v>35</v>
      </c>
      <c r="XK5">
        <v>25.53</v>
      </c>
      <c r="XL5">
        <v>27.21</v>
      </c>
      <c r="XM5">
        <v>28.62</v>
      </c>
      <c r="XN5">
        <v>41.33</v>
      </c>
      <c r="XO5">
        <v>33.47</v>
      </c>
      <c r="XP5">
        <v>40.38</v>
      </c>
      <c r="XQ5">
        <v>57.41</v>
      </c>
      <c r="XR5">
        <v>47.43</v>
      </c>
      <c r="XS5">
        <v>62.64</v>
      </c>
      <c r="XT5">
        <v>62.88</v>
      </c>
      <c r="XU5">
        <v>60.16</v>
      </c>
      <c r="XV5">
        <v>108.9</v>
      </c>
      <c r="XW5">
        <v>125.7</v>
      </c>
      <c r="XX5">
        <v>159.65</v>
      </c>
      <c r="XY5">
        <v>191.67</v>
      </c>
      <c r="XZ5">
        <v>159.5</v>
      </c>
      <c r="YA5">
        <v>143.98</v>
      </c>
      <c r="YB5">
        <v>248.48</v>
      </c>
      <c r="YC5">
        <v>211.23</v>
      </c>
      <c r="YD5">
        <v>185.74</v>
      </c>
      <c r="YE5">
        <v>203.67</v>
      </c>
      <c r="YF5">
        <v>319.82</v>
      </c>
      <c r="YG5">
        <v>428.29</v>
      </c>
      <c r="YH5">
        <v>323.19</v>
      </c>
      <c r="YI5">
        <v>134.19</v>
      </c>
      <c r="YJ5">
        <v>123.43</v>
      </c>
      <c r="YK5">
        <v>186.12</v>
      </c>
      <c r="YL5">
        <v>85.07</v>
      </c>
      <c r="YM5">
        <v>122.12</v>
      </c>
      <c r="YN5">
        <v>91.75</v>
      </c>
      <c r="YO5">
        <v>97.59</v>
      </c>
      <c r="YP5">
        <v>74.64</v>
      </c>
      <c r="YQ5">
        <v>85.47</v>
      </c>
      <c r="YR5">
        <v>67.81</v>
      </c>
      <c r="YS5">
        <v>78.82</v>
      </c>
      <c r="YT5">
        <v>69.56</v>
      </c>
      <c r="YU5">
        <v>54.33</v>
      </c>
      <c r="YV5">
        <v>53.8</v>
      </c>
      <c r="YW5">
        <v>44.24</v>
      </c>
      <c r="YX5">
        <v>53.48</v>
      </c>
      <c r="YY5">
        <v>39.53</v>
      </c>
      <c r="YZ5">
        <v>41.86</v>
      </c>
      <c r="ZA5">
        <v>22.27</v>
      </c>
      <c r="ZB5">
        <v>24.21</v>
      </c>
      <c r="ZC5">
        <v>31.84</v>
      </c>
      <c r="ZD5">
        <v>42.28</v>
      </c>
      <c r="ZE5">
        <v>42.92</v>
      </c>
      <c r="ZF5">
        <v>36.46</v>
      </c>
      <c r="ZG5">
        <v>39.37</v>
      </c>
      <c r="ZH5">
        <v>71.06</v>
      </c>
      <c r="ZI5">
        <v>61.08</v>
      </c>
      <c r="ZJ5">
        <v>64.81</v>
      </c>
      <c r="ZK5">
        <v>99.6</v>
      </c>
      <c r="ZL5">
        <v>65.55</v>
      </c>
      <c r="ZM5">
        <v>36.74</v>
      </c>
      <c r="ZN5">
        <v>18.45</v>
      </c>
      <c r="ZO5">
        <v>36.62</v>
      </c>
      <c r="ZP5">
        <v>56</v>
      </c>
      <c r="ZQ5">
        <v>54.11</v>
      </c>
      <c r="ZR5">
        <v>22.7</v>
      </c>
      <c r="ZS5">
        <v>39.55</v>
      </c>
      <c r="ZT5">
        <v>36</v>
      </c>
      <c r="ZU5">
        <v>43.76</v>
      </c>
      <c r="ZV5">
        <v>73.51</v>
      </c>
      <c r="ZW5">
        <v>21.95</v>
      </c>
      <c r="ZX5">
        <v>49.89</v>
      </c>
      <c r="ZY5">
        <v>47.35</v>
      </c>
      <c r="ZZ5">
        <v>62.54</v>
      </c>
      <c r="AAA5">
        <v>67.05</v>
      </c>
      <c r="AAB5">
        <v>116.19</v>
      </c>
      <c r="AAC5">
        <v>138.46</v>
      </c>
      <c r="AAD5">
        <v>150.32</v>
      </c>
      <c r="AAE5">
        <v>128.01</v>
      </c>
      <c r="AEL5">
        <v>52.75</v>
      </c>
      <c r="AEM5">
        <v>46.1</v>
      </c>
      <c r="AEN5">
        <v>43.46</v>
      </c>
      <c r="AEO5">
        <v>47.71</v>
      </c>
      <c r="AEP5">
        <v>45.81</v>
      </c>
      <c r="AEQ5">
        <v>39.32</v>
      </c>
      <c r="AER5">
        <v>43.85</v>
      </c>
      <c r="AES5">
        <v>43.57</v>
      </c>
      <c r="AET5">
        <v>41.96</v>
      </c>
      <c r="AEU5">
        <v>42.64</v>
      </c>
      <c r="AEV5">
        <v>33.45</v>
      </c>
      <c r="AEW5">
        <v>28.63</v>
      </c>
      <c r="AEX5">
        <v>36.58</v>
      </c>
      <c r="AEY5">
        <v>28.79</v>
      </c>
      <c r="AEZ5">
        <v>23.29</v>
      </c>
      <c r="AFA5">
        <v>22.68</v>
      </c>
      <c r="AFB5">
        <v>18.5</v>
      </c>
      <c r="AFC5">
        <v>23.52</v>
      </c>
      <c r="AFD5">
        <v>30.4</v>
      </c>
      <c r="AFE5">
        <v>33.13</v>
      </c>
      <c r="AFF5">
        <v>39.09</v>
      </c>
      <c r="AFG5">
        <v>34.18</v>
      </c>
      <c r="AFH5">
        <v>35.82</v>
      </c>
      <c r="AFI5">
        <v>34.08</v>
      </c>
      <c r="AFJ5">
        <v>44.68</v>
      </c>
      <c r="AFK5">
        <v>39.04</v>
      </c>
      <c r="AFL5">
        <v>51.09</v>
      </c>
      <c r="AFM5">
        <v>62.87</v>
      </c>
      <c r="AFN5">
        <v>64.48</v>
      </c>
      <c r="AFO5">
        <v>74.37</v>
      </c>
      <c r="AFP5">
        <v>90.62</v>
      </c>
      <c r="AFQ5">
        <v>102.17</v>
      </c>
      <c r="AFR5">
        <v>146.14</v>
      </c>
      <c r="AFS5">
        <v>190.56</v>
      </c>
      <c r="AFT5">
        <v>176.01</v>
      </c>
      <c r="AFU5">
        <v>214.31</v>
      </c>
      <c r="AFV5">
        <v>177.61</v>
      </c>
      <c r="AFW5">
        <v>181.56</v>
      </c>
      <c r="AFX5">
        <v>272.12</v>
      </c>
      <c r="AFY5">
        <v>236.79</v>
      </c>
      <c r="AFZ5">
        <v>212.43</v>
      </c>
      <c r="AGA5">
        <v>239.25</v>
      </c>
      <c r="AGB5">
        <v>375.29</v>
      </c>
      <c r="AGC5">
        <v>495.81</v>
      </c>
      <c r="AGD5">
        <v>386.52</v>
      </c>
      <c r="AGE5">
        <v>179.35</v>
      </c>
      <c r="AGF5">
        <v>163.6</v>
      </c>
      <c r="AGG5">
        <v>203.74</v>
      </c>
      <c r="AGH5">
        <v>133.8</v>
      </c>
      <c r="AGI5">
        <v>137.62</v>
      </c>
      <c r="AGJ5">
        <v>119.48</v>
      </c>
      <c r="AGK5">
        <v>125.19</v>
      </c>
      <c r="AGL5">
        <v>98.06</v>
      </c>
      <c r="AGM5">
        <v>98.06</v>
      </c>
      <c r="AGN5">
        <v>101.95</v>
      </c>
      <c r="AGO5">
        <v>104.01</v>
      </c>
      <c r="AGP5">
        <v>106.84</v>
      </c>
      <c r="AGQ5">
        <v>115.92</v>
      </c>
      <c r="AGR5">
        <v>93.39</v>
      </c>
      <c r="AGS5">
        <v>91.8</v>
      </c>
      <c r="AGT5">
        <v>78.94</v>
      </c>
      <c r="AGU5">
        <v>69.41</v>
      </c>
      <c r="AGV5">
        <v>80.96</v>
      </c>
      <c r="AGW5">
        <v>82.93</v>
      </c>
      <c r="AGX5">
        <v>88.28</v>
      </c>
      <c r="AGY5">
        <v>96.28</v>
      </c>
      <c r="AGZ5">
        <v>100.57</v>
      </c>
      <c r="AHA5">
        <v>118.05</v>
      </c>
      <c r="AHB5">
        <v>104.97</v>
      </c>
      <c r="AHC5">
        <v>101.56</v>
      </c>
      <c r="AHD5">
        <v>110.97</v>
      </c>
      <c r="AHE5">
        <v>98.59</v>
      </c>
      <c r="AHF5">
        <v>116.49</v>
      </c>
      <c r="AHG5">
        <v>131.05</v>
      </c>
      <c r="AHH5">
        <v>109.12</v>
      </c>
      <c r="AHI5">
        <v>98.04</v>
      </c>
      <c r="AHJ5">
        <v>96.52</v>
      </c>
      <c r="AHK5">
        <v>107.54</v>
      </c>
      <c r="AHL5">
        <v>108.85</v>
      </c>
      <c r="AHM5">
        <v>108.06</v>
      </c>
      <c r="AHN5">
        <v>104.04</v>
      </c>
      <c r="AHO5">
        <v>100.07</v>
      </c>
      <c r="AHP5">
        <v>99.18</v>
      </c>
      <c r="AHQ5">
        <v>98</v>
      </c>
      <c r="AHR5">
        <v>113.28</v>
      </c>
      <c r="AHS5">
        <v>101.61</v>
      </c>
      <c r="AHT5">
        <v>135.76</v>
      </c>
      <c r="AHU5">
        <v>125.81</v>
      </c>
      <c r="AHV5">
        <v>133.11</v>
      </c>
      <c r="AHW5">
        <v>131.79</v>
      </c>
      <c r="AHX5">
        <v>152.82</v>
      </c>
      <c r="AHY5">
        <v>175.31</v>
      </c>
      <c r="AHZ5">
        <v>201.62</v>
      </c>
      <c r="AIA5">
        <v>203.9</v>
      </c>
      <c r="AMH5">
        <v>53.87</v>
      </c>
      <c r="AMI5">
        <v>47.82</v>
      </c>
      <c r="AMJ5">
        <v>42.42</v>
      </c>
      <c r="AMK5">
        <v>42.07</v>
      </c>
      <c r="AML5">
        <v>40.14</v>
      </c>
      <c r="AMM5">
        <v>34.9</v>
      </c>
      <c r="AMN5">
        <v>36.17</v>
      </c>
      <c r="AMO5">
        <v>30.6</v>
      </c>
      <c r="AMP5">
        <v>23.59</v>
      </c>
      <c r="AMQ5">
        <v>31.31</v>
      </c>
      <c r="AMR5">
        <v>37.76</v>
      </c>
      <c r="AMS5">
        <v>28.73</v>
      </c>
      <c r="AMT5">
        <v>28.09</v>
      </c>
      <c r="AMU5">
        <v>20.86</v>
      </c>
      <c r="AMV5">
        <v>22</v>
      </c>
      <c r="AMW5">
        <v>19.68</v>
      </c>
      <c r="AMX5">
        <v>17.79</v>
      </c>
      <c r="AMY5">
        <v>19.02</v>
      </c>
      <c r="AMZ5">
        <v>22.7</v>
      </c>
      <c r="ANA5">
        <v>30.45</v>
      </c>
      <c r="ANB5">
        <v>32.81</v>
      </c>
      <c r="ANC5">
        <v>28.08</v>
      </c>
      <c r="AND5">
        <v>32.48</v>
      </c>
      <c r="ANE5">
        <v>38.46</v>
      </c>
      <c r="ANF5">
        <v>51.75</v>
      </c>
      <c r="ANG5">
        <v>46.85</v>
      </c>
      <c r="ANH5">
        <v>46.28</v>
      </c>
      <c r="ANI5">
        <v>64</v>
      </c>
      <c r="ANJ5">
        <v>68.17</v>
      </c>
      <c r="ANK5">
        <v>75.23</v>
      </c>
      <c r="ANL5">
        <v>88.92</v>
      </c>
      <c r="ANM5">
        <v>101.32</v>
      </c>
      <c r="ANN5">
        <v>134.32</v>
      </c>
      <c r="ANO5">
        <v>133.86</v>
      </c>
      <c r="ANP5">
        <v>156.46</v>
      </c>
      <c r="ANQ5">
        <v>199.34</v>
      </c>
      <c r="ANR5">
        <v>154.06</v>
      </c>
      <c r="ANS5">
        <v>139.68</v>
      </c>
      <c r="ANT5">
        <v>236.87</v>
      </c>
      <c r="ANU5">
        <v>185.23</v>
      </c>
      <c r="ANV5">
        <v>120.91</v>
      </c>
      <c r="ANW5">
        <v>144</v>
      </c>
      <c r="ANX5">
        <v>222.87</v>
      </c>
      <c r="ANY5">
        <v>353.1</v>
      </c>
      <c r="ANZ5">
        <v>235.6</v>
      </c>
      <c r="AOA5">
        <v>99.48</v>
      </c>
      <c r="AOB5">
        <v>96.42</v>
      </c>
      <c r="AOC5">
        <v>197.48</v>
      </c>
      <c r="AOD5">
        <v>90.51</v>
      </c>
      <c r="AOE5">
        <v>123.5</v>
      </c>
      <c r="AOF5">
        <v>106.54</v>
      </c>
      <c r="AOG5">
        <v>100.62</v>
      </c>
      <c r="AOH5">
        <v>80.87</v>
      </c>
      <c r="AOI5">
        <v>89.5</v>
      </c>
      <c r="AOJ5">
        <v>65.42</v>
      </c>
      <c r="AOK5">
        <v>82.79</v>
      </c>
      <c r="AOL5">
        <v>71.01</v>
      </c>
      <c r="AOM5">
        <v>66.71</v>
      </c>
      <c r="AON5">
        <v>74.45</v>
      </c>
      <c r="AOO5">
        <v>48.5</v>
      </c>
      <c r="AOP5">
        <v>66.86</v>
      </c>
      <c r="AOQ5">
        <v>51.67</v>
      </c>
      <c r="AOR5">
        <v>58.08</v>
      </c>
      <c r="AOS5">
        <v>41.61</v>
      </c>
      <c r="AOT5">
        <v>72.08</v>
      </c>
      <c r="AOU5">
        <v>68.65</v>
      </c>
      <c r="AOV5">
        <v>66.63</v>
      </c>
      <c r="AOW5">
        <v>52.33</v>
      </c>
      <c r="AOX5">
        <v>74.14</v>
      </c>
      <c r="AOY5">
        <v>67.58</v>
      </c>
      <c r="AOZ5">
        <v>90.54</v>
      </c>
      <c r="APA5">
        <v>61.71</v>
      </c>
      <c r="APB5">
        <v>92.57</v>
      </c>
      <c r="APC5">
        <v>103.24</v>
      </c>
      <c r="APD5">
        <v>92.69</v>
      </c>
      <c r="APE5">
        <v>81.78</v>
      </c>
      <c r="APF5">
        <v>76.17</v>
      </c>
      <c r="APG5">
        <v>67.16</v>
      </c>
      <c r="APH5">
        <v>86.05</v>
      </c>
      <c r="API5">
        <v>75.65</v>
      </c>
      <c r="APJ5">
        <v>61.02</v>
      </c>
      <c r="APK5">
        <v>58.06</v>
      </c>
      <c r="APL5">
        <v>65.52</v>
      </c>
      <c r="APM5">
        <v>65.33</v>
      </c>
      <c r="APN5">
        <v>93.51</v>
      </c>
      <c r="APO5">
        <v>76.57</v>
      </c>
      <c r="APP5">
        <v>92.59</v>
      </c>
      <c r="APQ5">
        <v>87.63</v>
      </c>
      <c r="APR5">
        <v>115.38</v>
      </c>
      <c r="APS5">
        <v>105.21</v>
      </c>
      <c r="APT5">
        <v>126.12</v>
      </c>
      <c r="APU5">
        <v>151.42</v>
      </c>
      <c r="APV5">
        <v>141.48</v>
      </c>
      <c r="APW5">
        <v>138.89</v>
      </c>
    </row>
    <row r="6">
      <c r="A6">
        <v>4</v>
      </c>
      <c r="B6">
        <v>36.57</v>
      </c>
      <c r="C6">
        <v>35.97</v>
      </c>
      <c r="D6">
        <v>24.99</v>
      </c>
      <c r="E6">
        <v>41.32</v>
      </c>
      <c r="F6">
        <v>38.46</v>
      </c>
      <c r="G6">
        <v>31.86</v>
      </c>
      <c r="H6">
        <v>38.8</v>
      </c>
      <c r="I6">
        <v>37.19</v>
      </c>
      <c r="J6">
        <v>37.97</v>
      </c>
      <c r="K6">
        <v>34.56</v>
      </c>
      <c r="L6">
        <v>31.77</v>
      </c>
      <c r="M6">
        <v>20.24</v>
      </c>
      <c r="N6">
        <v>26.24</v>
      </c>
      <c r="O6">
        <v>14.91</v>
      </c>
      <c r="P6">
        <v>18.72</v>
      </c>
      <c r="Q6">
        <v>21.54</v>
      </c>
      <c r="R6">
        <v>19.29</v>
      </c>
      <c r="S6">
        <v>25.26</v>
      </c>
      <c r="T6">
        <v>30.96</v>
      </c>
      <c r="U6">
        <v>33.31</v>
      </c>
      <c r="V6">
        <v>43.41</v>
      </c>
      <c r="W6">
        <v>31.76</v>
      </c>
      <c r="X6">
        <v>28.79</v>
      </c>
      <c r="Y6">
        <v>30.99</v>
      </c>
      <c r="Z6">
        <v>41.28</v>
      </c>
      <c r="AA6">
        <v>38.14</v>
      </c>
      <c r="AB6">
        <v>43.87</v>
      </c>
      <c r="AC6">
        <v>60.75</v>
      </c>
      <c r="AD6">
        <v>57.44</v>
      </c>
      <c r="AE6">
        <v>75.24</v>
      </c>
      <c r="AF6">
        <v>83.6</v>
      </c>
      <c r="AG6">
        <v>84.89</v>
      </c>
      <c r="AH6">
        <v>137.66</v>
      </c>
      <c r="AI6">
        <v>142.91</v>
      </c>
      <c r="AJ6">
        <v>133.21</v>
      </c>
      <c r="AK6">
        <v>158.9</v>
      </c>
      <c r="AL6">
        <v>128.62</v>
      </c>
      <c r="AM6">
        <v>110.61</v>
      </c>
      <c r="AN6">
        <v>251.4</v>
      </c>
      <c r="AO6">
        <v>182.49</v>
      </c>
      <c r="AP6">
        <v>197</v>
      </c>
      <c r="AQ6">
        <v>229.39</v>
      </c>
      <c r="AR6">
        <v>348.34</v>
      </c>
      <c r="AS6">
        <v>488.03</v>
      </c>
      <c r="AT6">
        <v>380.42</v>
      </c>
      <c r="AU6">
        <v>152.21</v>
      </c>
      <c r="AV6">
        <v>121.43</v>
      </c>
      <c r="AW6">
        <v>187.71</v>
      </c>
      <c r="AX6">
        <v>84.35</v>
      </c>
      <c r="AY6">
        <v>113.51</v>
      </c>
      <c r="AZ6">
        <v>94.52</v>
      </c>
      <c r="BA6">
        <v>112.94</v>
      </c>
      <c r="BB6">
        <v>100.72</v>
      </c>
      <c r="BC6">
        <v>112.25</v>
      </c>
      <c r="BD6">
        <v>89.11</v>
      </c>
      <c r="BE6">
        <v>107.33</v>
      </c>
      <c r="BF6">
        <v>115.18</v>
      </c>
      <c r="BG6">
        <v>85.16</v>
      </c>
      <c r="BH6">
        <v>65.72</v>
      </c>
      <c r="BI6">
        <v>48.62</v>
      </c>
      <c r="BJ6">
        <v>59.2</v>
      </c>
      <c r="BK6">
        <v>48.62</v>
      </c>
      <c r="BL6">
        <v>61.01</v>
      </c>
      <c r="BM6">
        <v>76.79</v>
      </c>
      <c r="BN6">
        <v>88.77</v>
      </c>
      <c r="BO6">
        <v>92.68</v>
      </c>
      <c r="BP6">
        <v>88.59</v>
      </c>
      <c r="BQ6">
        <v>108.7</v>
      </c>
      <c r="BR6">
        <v>92.53</v>
      </c>
      <c r="BS6">
        <v>84.84</v>
      </c>
      <c r="BT6">
        <v>87.86</v>
      </c>
      <c r="BU6">
        <v>71.02</v>
      </c>
      <c r="BV6">
        <v>87.63</v>
      </c>
      <c r="BW6">
        <v>110.28</v>
      </c>
      <c r="BX6">
        <v>98.04</v>
      </c>
      <c r="BY6">
        <v>110.23</v>
      </c>
      <c r="BZ6">
        <v>101.3</v>
      </c>
      <c r="CA6">
        <v>92.04</v>
      </c>
      <c r="CB6">
        <v>104.92</v>
      </c>
      <c r="CC6">
        <v>101.38</v>
      </c>
      <c r="CD6">
        <v>101.7</v>
      </c>
      <c r="CE6">
        <v>79.47</v>
      </c>
      <c r="CF6">
        <v>79.34</v>
      </c>
      <c r="CG6">
        <v>74.55</v>
      </c>
      <c r="CH6">
        <v>87.09</v>
      </c>
      <c r="CI6">
        <v>85.6</v>
      </c>
      <c r="CJ6">
        <v>105.71</v>
      </c>
      <c r="CK6">
        <v>118.03</v>
      </c>
      <c r="CL6">
        <v>128.98</v>
      </c>
      <c r="CM6">
        <v>122.22</v>
      </c>
      <c r="CN6">
        <v>141.47</v>
      </c>
      <c r="CO6">
        <v>160.74</v>
      </c>
      <c r="CP6">
        <v>180.05</v>
      </c>
      <c r="CQ6">
        <v>190.5</v>
      </c>
      <c r="GX6">
        <v>51.32</v>
      </c>
      <c r="GY6">
        <v>45.61</v>
      </c>
      <c r="GZ6">
        <v>44.49</v>
      </c>
      <c r="HA6">
        <v>48.65</v>
      </c>
      <c r="HB6">
        <v>47.43</v>
      </c>
      <c r="HC6">
        <v>45.52</v>
      </c>
      <c r="HD6">
        <v>47.73</v>
      </c>
      <c r="HE6">
        <v>41.93</v>
      </c>
      <c r="HF6">
        <v>39.5</v>
      </c>
      <c r="HG6">
        <v>43.21</v>
      </c>
      <c r="HH6">
        <v>33.13</v>
      </c>
      <c r="HI6">
        <v>23.38</v>
      </c>
      <c r="HJ6">
        <v>32.51</v>
      </c>
      <c r="HK6">
        <v>30.74</v>
      </c>
      <c r="HL6">
        <v>23.63</v>
      </c>
      <c r="HM6">
        <v>16.66</v>
      </c>
      <c r="HN6">
        <v>20.68</v>
      </c>
      <c r="HO6">
        <v>30.63</v>
      </c>
      <c r="HP6">
        <v>32.07</v>
      </c>
      <c r="HQ6">
        <v>34.07</v>
      </c>
      <c r="HR6">
        <v>41.96</v>
      </c>
      <c r="HS6">
        <v>33.48</v>
      </c>
      <c r="HT6">
        <v>34.51</v>
      </c>
      <c r="HU6">
        <v>30.17</v>
      </c>
      <c r="HV6">
        <v>42.46</v>
      </c>
      <c r="HW6">
        <v>16.63</v>
      </c>
      <c r="HX6">
        <v>40.73</v>
      </c>
      <c r="HY6">
        <v>66.08</v>
      </c>
      <c r="HZ6">
        <v>70.89</v>
      </c>
      <c r="IA6">
        <v>84.47</v>
      </c>
      <c r="IB6">
        <v>93.72</v>
      </c>
      <c r="IC6">
        <v>107.36</v>
      </c>
      <c r="ID6">
        <v>158.55</v>
      </c>
      <c r="IE6">
        <v>193.96</v>
      </c>
      <c r="IF6">
        <v>169.62</v>
      </c>
      <c r="IG6">
        <v>194.1</v>
      </c>
      <c r="IH6">
        <v>175.88</v>
      </c>
      <c r="II6">
        <v>175.86</v>
      </c>
      <c r="IJ6">
        <v>257.62</v>
      </c>
      <c r="IK6">
        <v>207.26</v>
      </c>
      <c r="IL6">
        <v>202.66</v>
      </c>
      <c r="IM6">
        <v>177.76</v>
      </c>
      <c r="IN6">
        <v>144.73</v>
      </c>
      <c r="IO6">
        <v>163.26</v>
      </c>
      <c r="IP6">
        <v>141.89</v>
      </c>
      <c r="IQ6">
        <v>118.96</v>
      </c>
      <c r="IR6">
        <v>93.19</v>
      </c>
      <c r="IS6">
        <v>71.39</v>
      </c>
      <c r="IT6">
        <v>44.57</v>
      </c>
      <c r="IU6">
        <v>121.53</v>
      </c>
      <c r="IV6">
        <v>88.72</v>
      </c>
      <c r="IW6">
        <v>93.2</v>
      </c>
      <c r="IX6">
        <v>88.16</v>
      </c>
      <c r="IY6">
        <v>99.77</v>
      </c>
      <c r="IZ6">
        <v>103.63</v>
      </c>
      <c r="JA6">
        <v>107.38</v>
      </c>
      <c r="JB6">
        <v>109.64</v>
      </c>
      <c r="JC6">
        <v>89.64</v>
      </c>
      <c r="JD6">
        <v>50.57</v>
      </c>
      <c r="JE6">
        <v>56.59</v>
      </c>
      <c r="JF6">
        <v>57.93</v>
      </c>
      <c r="JG6">
        <v>33.01</v>
      </c>
      <c r="JH6">
        <v>16.15</v>
      </c>
      <c r="JI6">
        <v>16.6</v>
      </c>
      <c r="JJ6">
        <v>44.34</v>
      </c>
      <c r="JK6">
        <v>73.64</v>
      </c>
      <c r="JL6">
        <v>90.97</v>
      </c>
      <c r="JM6">
        <v>106.32</v>
      </c>
      <c r="JN6">
        <v>87.59</v>
      </c>
      <c r="JO6">
        <v>65.62</v>
      </c>
      <c r="JP6">
        <v>91.96</v>
      </c>
      <c r="JQ6">
        <v>93.78</v>
      </c>
      <c r="JR6">
        <v>75.76</v>
      </c>
      <c r="JS6">
        <v>98.04</v>
      </c>
      <c r="JT6">
        <v>44.33</v>
      </c>
      <c r="JU6">
        <v>35.55</v>
      </c>
      <c r="JV6">
        <v>26.49</v>
      </c>
      <c r="JW6">
        <v>102.33</v>
      </c>
      <c r="JX6">
        <v>92.8</v>
      </c>
      <c r="JY6">
        <v>92.57</v>
      </c>
      <c r="JZ6">
        <v>78.78</v>
      </c>
      <c r="KA6">
        <v>84.59</v>
      </c>
      <c r="KB6">
        <v>50.18</v>
      </c>
      <c r="KC6">
        <v>62.51</v>
      </c>
      <c r="KD6">
        <v>55.97</v>
      </c>
      <c r="KE6">
        <v>5.57</v>
      </c>
      <c r="KF6">
        <v>40.2</v>
      </c>
      <c r="KG6">
        <v>65.99</v>
      </c>
      <c r="KH6">
        <v>86.15</v>
      </c>
      <c r="KI6">
        <v>109.14</v>
      </c>
      <c r="KJ6">
        <v>147.57</v>
      </c>
      <c r="KK6">
        <v>173.43</v>
      </c>
      <c r="KL6">
        <v>194.41</v>
      </c>
      <c r="KM6">
        <v>188.32</v>
      </c>
      <c r="OT6">
        <v>52.59</v>
      </c>
      <c r="OU6">
        <v>46.05</v>
      </c>
      <c r="OV6">
        <v>44.8</v>
      </c>
      <c r="OW6">
        <v>48.72</v>
      </c>
      <c r="OX6">
        <v>47.43</v>
      </c>
      <c r="OY6">
        <v>45.52</v>
      </c>
      <c r="OZ6">
        <v>47.73</v>
      </c>
      <c r="PA6">
        <v>41.93</v>
      </c>
      <c r="PB6">
        <v>39.5</v>
      </c>
      <c r="PC6">
        <v>43.21</v>
      </c>
      <c r="PD6">
        <v>33.13</v>
      </c>
      <c r="PE6">
        <v>23.32</v>
      </c>
      <c r="PF6">
        <v>32.51</v>
      </c>
      <c r="PG6">
        <v>31.11</v>
      </c>
      <c r="PH6">
        <v>23.68</v>
      </c>
      <c r="PI6">
        <v>16.71</v>
      </c>
      <c r="PJ6">
        <v>20.68</v>
      </c>
      <c r="PK6">
        <v>30.63</v>
      </c>
      <c r="PL6">
        <v>32.07</v>
      </c>
      <c r="PM6">
        <v>34.09</v>
      </c>
      <c r="PN6">
        <v>41.96</v>
      </c>
      <c r="PO6">
        <v>33.48</v>
      </c>
      <c r="PP6">
        <v>34.84</v>
      </c>
      <c r="PQ6">
        <v>30.38</v>
      </c>
      <c r="PR6">
        <v>43.12</v>
      </c>
      <c r="PS6">
        <v>16.63</v>
      </c>
      <c r="PT6">
        <v>40.93</v>
      </c>
      <c r="PU6">
        <v>66</v>
      </c>
      <c r="PV6">
        <v>70.76</v>
      </c>
      <c r="PW6">
        <v>84.47</v>
      </c>
      <c r="PX6">
        <v>93.72</v>
      </c>
      <c r="PY6">
        <v>107.36</v>
      </c>
      <c r="PZ6">
        <v>158.55</v>
      </c>
      <c r="QA6">
        <v>193.96</v>
      </c>
      <c r="QB6">
        <v>169.62</v>
      </c>
      <c r="QC6">
        <v>194.59</v>
      </c>
      <c r="QD6">
        <v>176.41</v>
      </c>
      <c r="QE6">
        <v>175.92</v>
      </c>
      <c r="QF6">
        <v>257.62</v>
      </c>
      <c r="QG6">
        <v>207.26</v>
      </c>
      <c r="QH6">
        <v>202.66</v>
      </c>
      <c r="QI6">
        <v>177.76</v>
      </c>
      <c r="QJ6">
        <v>144.77</v>
      </c>
      <c r="QK6">
        <v>163.26</v>
      </c>
      <c r="QL6">
        <v>141.89</v>
      </c>
      <c r="QM6">
        <v>118.96</v>
      </c>
      <c r="QN6">
        <v>93.19</v>
      </c>
      <c r="QO6">
        <v>71.39</v>
      </c>
      <c r="QP6">
        <v>44.57</v>
      </c>
      <c r="QQ6">
        <v>121.53</v>
      </c>
      <c r="QR6">
        <v>89.12</v>
      </c>
      <c r="QS6">
        <v>93.2</v>
      </c>
      <c r="QT6">
        <v>88.16</v>
      </c>
      <c r="QU6">
        <v>99.77</v>
      </c>
      <c r="QV6">
        <v>103.63</v>
      </c>
      <c r="QW6">
        <v>107.38</v>
      </c>
      <c r="QX6">
        <v>109.64</v>
      </c>
      <c r="QY6">
        <v>89.64</v>
      </c>
      <c r="QZ6">
        <v>50.57</v>
      </c>
      <c r="RA6">
        <v>56.59</v>
      </c>
      <c r="RB6">
        <v>57.94</v>
      </c>
      <c r="RC6">
        <v>33.01</v>
      </c>
      <c r="RD6">
        <v>15.82</v>
      </c>
      <c r="RE6">
        <v>14.97</v>
      </c>
      <c r="RF6">
        <v>44.34</v>
      </c>
      <c r="RG6">
        <v>74.7</v>
      </c>
      <c r="RH6">
        <v>90.97</v>
      </c>
      <c r="RI6">
        <v>106.32</v>
      </c>
      <c r="RJ6">
        <v>87.59</v>
      </c>
      <c r="RK6">
        <v>65.62</v>
      </c>
      <c r="RL6">
        <v>91.96</v>
      </c>
      <c r="RM6">
        <v>94.16</v>
      </c>
      <c r="RN6">
        <v>75.82</v>
      </c>
      <c r="RO6">
        <v>98.04</v>
      </c>
      <c r="RP6">
        <v>44.33</v>
      </c>
      <c r="RQ6">
        <v>31.37</v>
      </c>
      <c r="RR6">
        <v>27.98</v>
      </c>
      <c r="RS6">
        <v>102.33</v>
      </c>
      <c r="RT6">
        <v>92.8</v>
      </c>
      <c r="RU6">
        <v>92.57</v>
      </c>
      <c r="RV6">
        <v>78.78</v>
      </c>
      <c r="RW6">
        <v>84.59</v>
      </c>
      <c r="RX6">
        <v>50.18</v>
      </c>
      <c r="RY6">
        <v>62.51</v>
      </c>
      <c r="RZ6">
        <v>55.53</v>
      </c>
      <c r="SA6">
        <v>4.65</v>
      </c>
      <c r="SB6">
        <v>40.2</v>
      </c>
      <c r="SC6">
        <v>65.79</v>
      </c>
      <c r="SD6">
        <v>86.15</v>
      </c>
      <c r="SE6">
        <v>109.14</v>
      </c>
      <c r="SF6">
        <v>147.57</v>
      </c>
      <c r="SG6">
        <v>173.43</v>
      </c>
      <c r="SH6">
        <v>194.41</v>
      </c>
      <c r="SI6">
        <v>188.32</v>
      </c>
      <c r="WP6">
        <v>45.73</v>
      </c>
      <c r="WQ6">
        <v>38.19</v>
      </c>
      <c r="WR6">
        <v>28.2</v>
      </c>
      <c r="WS6">
        <v>39.08</v>
      </c>
      <c r="WT6">
        <v>36.02</v>
      </c>
      <c r="WU6">
        <v>22.11</v>
      </c>
      <c r="WV6">
        <v>33.68</v>
      </c>
      <c r="WW6">
        <v>28.64</v>
      </c>
      <c r="WX6">
        <v>33.94</v>
      </c>
      <c r="WY6">
        <v>33.55</v>
      </c>
      <c r="WZ6">
        <v>34.35</v>
      </c>
      <c r="XA6">
        <v>23.12</v>
      </c>
      <c r="XB6">
        <v>28.65</v>
      </c>
      <c r="XC6">
        <v>17.71</v>
      </c>
      <c r="XD6">
        <v>19.11</v>
      </c>
      <c r="XE6">
        <v>13.94</v>
      </c>
      <c r="XF6">
        <v>11.82</v>
      </c>
      <c r="XG6">
        <v>22.82</v>
      </c>
      <c r="XH6">
        <v>29.44</v>
      </c>
      <c r="XI6">
        <v>32.67</v>
      </c>
      <c r="XJ6">
        <v>43.78</v>
      </c>
      <c r="XK6">
        <v>33.02</v>
      </c>
      <c r="XL6">
        <v>29.42</v>
      </c>
      <c r="XM6">
        <v>31.63</v>
      </c>
      <c r="XN6">
        <v>44.77</v>
      </c>
      <c r="XO6">
        <v>37.22</v>
      </c>
      <c r="XP6">
        <v>45.09</v>
      </c>
      <c r="XQ6">
        <v>67.19</v>
      </c>
      <c r="XR6">
        <v>56.37</v>
      </c>
      <c r="XS6">
        <v>70.92</v>
      </c>
      <c r="XT6">
        <v>72.46</v>
      </c>
      <c r="XU6">
        <v>73.84</v>
      </c>
      <c r="XV6">
        <v>135.87</v>
      </c>
      <c r="XW6">
        <v>165.79</v>
      </c>
      <c r="XX6">
        <v>171.3</v>
      </c>
      <c r="XY6">
        <v>209.2</v>
      </c>
      <c r="XZ6">
        <v>167.38</v>
      </c>
      <c r="YA6">
        <v>152.83</v>
      </c>
      <c r="YB6">
        <v>268.88</v>
      </c>
      <c r="YC6">
        <v>237.48</v>
      </c>
      <c r="YD6">
        <v>206.91</v>
      </c>
      <c r="YE6">
        <v>233.23</v>
      </c>
      <c r="YF6">
        <v>365.02</v>
      </c>
      <c r="YG6">
        <v>484.21</v>
      </c>
      <c r="YH6">
        <v>395.19</v>
      </c>
      <c r="YI6">
        <v>172.53</v>
      </c>
      <c r="YJ6">
        <v>140.08</v>
      </c>
      <c r="YK6">
        <v>197.91</v>
      </c>
      <c r="YL6">
        <v>93.43</v>
      </c>
      <c r="YM6">
        <v>130.24</v>
      </c>
      <c r="YN6">
        <v>100.56</v>
      </c>
      <c r="YO6">
        <v>114.58</v>
      </c>
      <c r="YP6">
        <v>80.99</v>
      </c>
      <c r="YQ6">
        <v>92.98</v>
      </c>
      <c r="YR6">
        <v>76.24</v>
      </c>
      <c r="YS6">
        <v>89.33</v>
      </c>
      <c r="YT6">
        <v>86.44</v>
      </c>
      <c r="YU6">
        <v>75.15</v>
      </c>
      <c r="YV6">
        <v>62.28</v>
      </c>
      <c r="YW6">
        <v>48.61</v>
      </c>
      <c r="YX6">
        <v>58.56</v>
      </c>
      <c r="YY6">
        <v>45.19</v>
      </c>
      <c r="YZ6">
        <v>45.26</v>
      </c>
      <c r="ZA6">
        <v>33.07</v>
      </c>
      <c r="ZB6">
        <v>28.37</v>
      </c>
      <c r="ZC6">
        <v>40.61</v>
      </c>
      <c r="ZD6">
        <v>45.62</v>
      </c>
      <c r="ZE6">
        <v>50.25</v>
      </c>
      <c r="ZF6">
        <v>53.51</v>
      </c>
      <c r="ZG6">
        <v>56.09</v>
      </c>
      <c r="ZH6">
        <v>77.27</v>
      </c>
      <c r="ZI6">
        <v>66.39</v>
      </c>
      <c r="ZJ6">
        <v>70.99</v>
      </c>
      <c r="ZK6">
        <v>104.46</v>
      </c>
      <c r="ZL6">
        <v>73.07</v>
      </c>
      <c r="ZM6">
        <v>54.15</v>
      </c>
      <c r="ZN6">
        <v>24.05</v>
      </c>
      <c r="ZO6">
        <v>43.82</v>
      </c>
      <c r="ZP6">
        <v>61.14</v>
      </c>
      <c r="ZQ6">
        <v>62.44</v>
      </c>
      <c r="ZR6">
        <v>34.35</v>
      </c>
      <c r="ZS6">
        <v>55.06</v>
      </c>
      <c r="ZT6">
        <v>42.49</v>
      </c>
      <c r="ZU6">
        <v>49.67</v>
      </c>
      <c r="ZV6">
        <v>78.07</v>
      </c>
      <c r="ZW6">
        <v>30.04</v>
      </c>
      <c r="ZX6">
        <v>62.31</v>
      </c>
      <c r="ZY6">
        <v>60.13</v>
      </c>
      <c r="ZZ6">
        <v>70.77</v>
      </c>
      <c r="AAA6">
        <v>73.33</v>
      </c>
      <c r="AAB6">
        <v>123.02</v>
      </c>
      <c r="AAC6">
        <v>154.79</v>
      </c>
      <c r="AAD6">
        <v>177.16</v>
      </c>
      <c r="AAE6">
        <v>163.91</v>
      </c>
      <c r="AEL6">
        <v>54.98</v>
      </c>
      <c r="AEM6">
        <v>49.24</v>
      </c>
      <c r="AEN6">
        <v>46.99</v>
      </c>
      <c r="AEO6">
        <v>53.51</v>
      </c>
      <c r="AEP6">
        <v>49.31</v>
      </c>
      <c r="AEQ6">
        <v>44.03</v>
      </c>
      <c r="AER6">
        <v>46.2</v>
      </c>
      <c r="AES6">
        <v>45.27</v>
      </c>
      <c r="AET6">
        <v>50.34</v>
      </c>
      <c r="AEU6">
        <v>51.86</v>
      </c>
      <c r="AEV6">
        <v>36.55</v>
      </c>
      <c r="AEW6">
        <v>32.03</v>
      </c>
      <c r="AEX6">
        <v>39.48</v>
      </c>
      <c r="AEY6">
        <v>33.19</v>
      </c>
      <c r="AEZ6">
        <v>26.24</v>
      </c>
      <c r="AFA6">
        <v>26.25</v>
      </c>
      <c r="AFB6">
        <v>20.83</v>
      </c>
      <c r="AFC6">
        <v>26.5</v>
      </c>
      <c r="AFD6">
        <v>34.71</v>
      </c>
      <c r="AFE6">
        <v>35.78</v>
      </c>
      <c r="AFF6">
        <v>46.7</v>
      </c>
      <c r="AFG6">
        <v>41.33</v>
      </c>
      <c r="AFH6">
        <v>39.33</v>
      </c>
      <c r="AFI6">
        <v>38.05</v>
      </c>
      <c r="AFJ6">
        <v>48.68</v>
      </c>
      <c r="AFK6">
        <v>44.61</v>
      </c>
      <c r="AFL6">
        <v>54.91</v>
      </c>
      <c r="AFM6">
        <v>71.75</v>
      </c>
      <c r="AFN6">
        <v>71.47</v>
      </c>
      <c r="AFO6">
        <v>81.13</v>
      </c>
      <c r="AFP6">
        <v>98.24</v>
      </c>
      <c r="AFQ6">
        <v>108.6</v>
      </c>
      <c r="AFR6">
        <v>162.26</v>
      </c>
      <c r="AFS6">
        <v>218.48</v>
      </c>
      <c r="AFT6">
        <v>186.46</v>
      </c>
      <c r="AFU6">
        <v>226.67</v>
      </c>
      <c r="AFV6">
        <v>186.34</v>
      </c>
      <c r="AFW6">
        <v>190.24</v>
      </c>
      <c r="AFX6">
        <v>291.56</v>
      </c>
      <c r="AFY6">
        <v>261.67</v>
      </c>
      <c r="AFZ6">
        <v>227.51</v>
      </c>
      <c r="AGA6">
        <v>258.1</v>
      </c>
      <c r="AGB6">
        <v>401.53</v>
      </c>
      <c r="AGC6">
        <v>536.34</v>
      </c>
      <c r="AGD6">
        <v>434.9</v>
      </c>
      <c r="AGE6">
        <v>210.27</v>
      </c>
      <c r="AGF6">
        <v>180.94</v>
      </c>
      <c r="AGG6">
        <v>221.96</v>
      </c>
      <c r="AGH6">
        <v>144.8</v>
      </c>
      <c r="AGI6">
        <v>142.57</v>
      </c>
      <c r="AGJ6">
        <v>131.46</v>
      </c>
      <c r="AGK6">
        <v>140.59</v>
      </c>
      <c r="AGL6">
        <v>107.75</v>
      </c>
      <c r="AGM6">
        <v>104.24</v>
      </c>
      <c r="AGN6">
        <v>106.82</v>
      </c>
      <c r="AGO6">
        <v>109.56</v>
      </c>
      <c r="AGP6">
        <v>117.42</v>
      </c>
      <c r="AGQ6">
        <v>133.99</v>
      </c>
      <c r="AGR6">
        <v>101.03</v>
      </c>
      <c r="AGS6">
        <v>97.2</v>
      </c>
      <c r="AGT6">
        <v>84.54</v>
      </c>
      <c r="AGU6">
        <v>74.93</v>
      </c>
      <c r="AGV6">
        <v>85.64</v>
      </c>
      <c r="AGW6">
        <v>97.45</v>
      </c>
      <c r="AGX6">
        <v>100.41</v>
      </c>
      <c r="AGY6">
        <v>104.26</v>
      </c>
      <c r="AGZ6">
        <v>106.53</v>
      </c>
      <c r="AHA6">
        <v>123.58</v>
      </c>
      <c r="AHB6">
        <v>118.94</v>
      </c>
      <c r="AHC6">
        <v>114.56</v>
      </c>
      <c r="AHD6">
        <v>115.4</v>
      </c>
      <c r="AHE6">
        <v>107.68</v>
      </c>
      <c r="AHF6">
        <v>122.94</v>
      </c>
      <c r="AHG6">
        <v>138.23</v>
      </c>
      <c r="AHH6">
        <v>117.17</v>
      </c>
      <c r="AHI6">
        <v>116.23</v>
      </c>
      <c r="AHJ6">
        <v>113.36</v>
      </c>
      <c r="AHK6">
        <v>115.08</v>
      </c>
      <c r="AHL6">
        <v>115.34</v>
      </c>
      <c r="AHM6">
        <v>113.33</v>
      </c>
      <c r="AHN6">
        <v>116.27</v>
      </c>
      <c r="AHO6">
        <v>116.12</v>
      </c>
      <c r="AHP6">
        <v>102.98</v>
      </c>
      <c r="AHQ6">
        <v>101.53</v>
      </c>
      <c r="AHR6">
        <v>116.33</v>
      </c>
      <c r="AHS6">
        <v>105.2</v>
      </c>
      <c r="AHT6">
        <v>143.23</v>
      </c>
      <c r="AHU6">
        <v>143.68</v>
      </c>
      <c r="AHV6">
        <v>141.86</v>
      </c>
      <c r="AHW6">
        <v>141.41</v>
      </c>
      <c r="AHX6">
        <v>162.97</v>
      </c>
      <c r="AHY6">
        <v>188.37</v>
      </c>
      <c r="AHZ6">
        <v>229.13</v>
      </c>
      <c r="AIA6">
        <v>236.21</v>
      </c>
      <c r="AMH6">
        <v>53.72</v>
      </c>
      <c r="AMI6">
        <v>47.36</v>
      </c>
      <c r="AMJ6">
        <v>42.55</v>
      </c>
      <c r="AMK6">
        <v>46.53</v>
      </c>
      <c r="AML6">
        <v>40.16</v>
      </c>
      <c r="AMM6">
        <v>36.12</v>
      </c>
      <c r="AMN6">
        <v>38.16</v>
      </c>
      <c r="AMO6">
        <v>34.92</v>
      </c>
      <c r="AMP6">
        <v>32.76</v>
      </c>
      <c r="AMQ6">
        <v>35.2</v>
      </c>
      <c r="AMR6">
        <v>37.23</v>
      </c>
      <c r="AMS6">
        <v>27.42</v>
      </c>
      <c r="AMT6">
        <v>28.7</v>
      </c>
      <c r="AMU6">
        <v>21.75</v>
      </c>
      <c r="AMV6">
        <v>22.03</v>
      </c>
      <c r="AMW6">
        <v>21.92</v>
      </c>
      <c r="AMX6">
        <v>17.62</v>
      </c>
      <c r="AMY6">
        <v>20.98</v>
      </c>
      <c r="AMZ6">
        <v>25.42</v>
      </c>
      <c r="ANA6">
        <v>33.23</v>
      </c>
      <c r="ANB6">
        <v>39.54</v>
      </c>
      <c r="ANC6">
        <v>33.47</v>
      </c>
      <c r="AND6">
        <v>31.98</v>
      </c>
      <c r="ANE6">
        <v>36.3</v>
      </c>
      <c r="ANF6">
        <v>49.63</v>
      </c>
      <c r="ANG6">
        <v>46.46</v>
      </c>
      <c r="ANH6">
        <v>47.44</v>
      </c>
      <c r="ANI6">
        <v>68.35</v>
      </c>
      <c r="ANJ6">
        <v>70.01</v>
      </c>
      <c r="ANK6">
        <v>78.98</v>
      </c>
      <c r="ANL6">
        <v>93.45</v>
      </c>
      <c r="ANM6">
        <v>105.18</v>
      </c>
      <c r="ANN6">
        <v>146.2</v>
      </c>
      <c r="ANO6">
        <v>163.86</v>
      </c>
      <c r="ANP6">
        <v>151.97</v>
      </c>
      <c r="ANQ6">
        <v>200.14</v>
      </c>
      <c r="ANR6">
        <v>157.78</v>
      </c>
      <c r="ANS6">
        <v>141.39</v>
      </c>
      <c r="ANT6">
        <v>237.27</v>
      </c>
      <c r="ANU6">
        <v>193.7</v>
      </c>
      <c r="ANV6">
        <v>122.55</v>
      </c>
      <c r="ANW6">
        <v>147.16</v>
      </c>
      <c r="ANX6">
        <v>229.52</v>
      </c>
      <c r="ANY6">
        <v>365.72</v>
      </c>
      <c r="ANZ6">
        <v>248.79</v>
      </c>
      <c r="AOA6">
        <v>117.04</v>
      </c>
      <c r="AOB6">
        <v>101.69</v>
      </c>
      <c r="AOC6">
        <v>202.92</v>
      </c>
      <c r="AOD6">
        <v>92.71</v>
      </c>
      <c r="AOE6">
        <v>124.12</v>
      </c>
      <c r="AOF6">
        <v>112.2</v>
      </c>
      <c r="AOG6">
        <v>108.54</v>
      </c>
      <c r="AOH6">
        <v>84.72</v>
      </c>
      <c r="AOI6">
        <v>94.79</v>
      </c>
      <c r="AOJ6">
        <v>74.41</v>
      </c>
      <c r="AOK6">
        <v>88.4</v>
      </c>
      <c r="AOL6">
        <v>83.28</v>
      </c>
      <c r="AOM6">
        <v>78.78</v>
      </c>
      <c r="AON6">
        <v>70.94</v>
      </c>
      <c r="AOO6">
        <v>47.67</v>
      </c>
      <c r="AOP6">
        <v>66.31</v>
      </c>
      <c r="AOQ6">
        <v>53.15</v>
      </c>
      <c r="AOR6">
        <v>58.17</v>
      </c>
      <c r="AOS6">
        <v>45.83</v>
      </c>
      <c r="AOT6">
        <v>77.52</v>
      </c>
      <c r="AOU6">
        <v>77.56</v>
      </c>
      <c r="AOV6">
        <v>68.89</v>
      </c>
      <c r="AOW6">
        <v>59.15</v>
      </c>
      <c r="AOX6">
        <v>78.99</v>
      </c>
      <c r="AOY6">
        <v>75.47</v>
      </c>
      <c r="AOZ6">
        <v>89.48</v>
      </c>
      <c r="APA6">
        <v>63.81</v>
      </c>
      <c r="APB6">
        <v>88.28</v>
      </c>
      <c r="APC6">
        <v>103.52</v>
      </c>
      <c r="APD6">
        <v>95.64</v>
      </c>
      <c r="APE6">
        <v>91.22</v>
      </c>
      <c r="APF6">
        <v>79.32</v>
      </c>
      <c r="APG6">
        <v>73.38</v>
      </c>
      <c r="APH6">
        <v>90.45</v>
      </c>
      <c r="API6">
        <v>83.88</v>
      </c>
      <c r="APJ6">
        <v>66.31</v>
      </c>
      <c r="APK6">
        <v>61.6</v>
      </c>
      <c r="APL6">
        <v>65.28</v>
      </c>
      <c r="APM6">
        <v>64.8</v>
      </c>
      <c r="APN6">
        <v>93.43</v>
      </c>
      <c r="APO6">
        <v>74.71</v>
      </c>
      <c r="APP6">
        <v>94.52</v>
      </c>
      <c r="APQ6">
        <v>100.28</v>
      </c>
      <c r="APR6">
        <v>120.93</v>
      </c>
      <c r="APS6">
        <v>111.39</v>
      </c>
      <c r="APT6">
        <v>131.91</v>
      </c>
      <c r="APU6">
        <v>163.77</v>
      </c>
      <c r="APV6">
        <v>156.79</v>
      </c>
      <c r="APW6">
        <v>159.49</v>
      </c>
    </row>
    <row r="7">
      <c r="A7">
        <v>5</v>
      </c>
      <c r="B7">
        <v>44.53</v>
      </c>
      <c r="C7">
        <v>42.99</v>
      </c>
      <c r="D7">
        <v>31.99</v>
      </c>
      <c r="E7">
        <v>46.22</v>
      </c>
      <c r="F7">
        <v>43.6</v>
      </c>
      <c r="G7">
        <v>38.2</v>
      </c>
      <c r="H7">
        <v>45.11</v>
      </c>
      <c r="I7">
        <v>42.88</v>
      </c>
      <c r="J7">
        <v>43.44</v>
      </c>
      <c r="K7">
        <v>42.64</v>
      </c>
      <c r="L7">
        <v>37.73</v>
      </c>
      <c r="M7">
        <v>25.65</v>
      </c>
      <c r="N7">
        <v>31.13</v>
      </c>
      <c r="O7">
        <v>21.25</v>
      </c>
      <c r="P7">
        <v>23.68</v>
      </c>
      <c r="Q7">
        <v>24.93</v>
      </c>
      <c r="R7">
        <v>23.18</v>
      </c>
      <c r="S7">
        <v>30.93</v>
      </c>
      <c r="T7">
        <v>34.98</v>
      </c>
      <c r="U7">
        <v>38.23</v>
      </c>
      <c r="V7">
        <v>51.8</v>
      </c>
      <c r="W7">
        <v>39.31</v>
      </c>
      <c r="X7">
        <v>35.67</v>
      </c>
      <c r="Y7">
        <v>34.65</v>
      </c>
      <c r="Z7">
        <v>46.51</v>
      </c>
      <c r="AA7">
        <v>45.03</v>
      </c>
      <c r="AB7">
        <v>52.19</v>
      </c>
      <c r="AC7">
        <v>70.61</v>
      </c>
      <c r="AD7">
        <v>64.81</v>
      </c>
      <c r="AE7">
        <v>83.53</v>
      </c>
      <c r="AF7">
        <v>91.73</v>
      </c>
      <c r="AG7">
        <v>96.27</v>
      </c>
      <c r="AH7">
        <v>153.97</v>
      </c>
      <c r="AI7">
        <v>178.71</v>
      </c>
      <c r="AJ7">
        <v>160.84</v>
      </c>
      <c r="AK7">
        <v>194.82</v>
      </c>
      <c r="AL7">
        <v>147.51</v>
      </c>
      <c r="AM7">
        <v>133.8</v>
      </c>
      <c r="AN7">
        <v>295.34</v>
      </c>
      <c r="AO7">
        <v>202.94</v>
      </c>
      <c r="AP7">
        <v>213.23</v>
      </c>
      <c r="AQ7">
        <v>250.12</v>
      </c>
      <c r="AR7">
        <v>372.82</v>
      </c>
      <c r="AS7">
        <v>517.68</v>
      </c>
      <c r="AT7">
        <v>431.17</v>
      </c>
      <c r="AU7">
        <v>192.76</v>
      </c>
      <c r="AV7">
        <v>154.12</v>
      </c>
      <c r="AW7">
        <v>215.82</v>
      </c>
      <c r="AX7">
        <v>108.87</v>
      </c>
      <c r="AY7">
        <v>130.97</v>
      </c>
      <c r="AZ7">
        <v>112.3</v>
      </c>
      <c r="BA7">
        <v>126.56</v>
      </c>
      <c r="BB7">
        <v>106.19</v>
      </c>
      <c r="BC7">
        <v>118.36</v>
      </c>
      <c r="BD7">
        <v>96.72</v>
      </c>
      <c r="BE7">
        <v>119.09</v>
      </c>
      <c r="BF7">
        <v>138.45</v>
      </c>
      <c r="BG7">
        <v>107.1</v>
      </c>
      <c r="BH7">
        <v>85.26</v>
      </c>
      <c r="BI7">
        <v>57.87</v>
      </c>
      <c r="BJ7">
        <v>68.92</v>
      </c>
      <c r="BK7">
        <v>59.82</v>
      </c>
      <c r="BL7">
        <v>70.1</v>
      </c>
      <c r="BM7">
        <v>92.45</v>
      </c>
      <c r="BN7">
        <v>92.65</v>
      </c>
      <c r="BO7">
        <v>99.86</v>
      </c>
      <c r="BP7">
        <v>92.62</v>
      </c>
      <c r="BQ7">
        <v>113.23</v>
      </c>
      <c r="BR7">
        <v>112.35</v>
      </c>
      <c r="BS7">
        <v>110.28</v>
      </c>
      <c r="BT7">
        <v>101.92</v>
      </c>
      <c r="BU7">
        <v>82.63</v>
      </c>
      <c r="BV7">
        <v>102.13</v>
      </c>
      <c r="BW7">
        <v>125.37</v>
      </c>
      <c r="BX7">
        <v>118.95</v>
      </c>
      <c r="BY7">
        <v>124.03</v>
      </c>
      <c r="BZ7">
        <v>101.6</v>
      </c>
      <c r="CA7">
        <v>86.89</v>
      </c>
      <c r="CB7">
        <v>105.41</v>
      </c>
      <c r="CC7">
        <v>101.94</v>
      </c>
      <c r="CD7">
        <v>125.51</v>
      </c>
      <c r="CE7">
        <v>107.03</v>
      </c>
      <c r="CF7">
        <v>91.13</v>
      </c>
      <c r="CG7">
        <v>84.3</v>
      </c>
      <c r="CH7">
        <v>97.03</v>
      </c>
      <c r="CI7">
        <v>95.54</v>
      </c>
      <c r="CJ7">
        <v>123.67</v>
      </c>
      <c r="CK7">
        <v>122.18</v>
      </c>
      <c r="CL7">
        <v>124.32</v>
      </c>
      <c r="CM7">
        <v>119.75</v>
      </c>
      <c r="CN7">
        <v>137.24</v>
      </c>
      <c r="CO7">
        <v>159.49</v>
      </c>
      <c r="CP7">
        <v>199.72</v>
      </c>
      <c r="CQ7">
        <v>216.33</v>
      </c>
      <c r="GX7">
        <v>54.91</v>
      </c>
      <c r="GY7">
        <v>49.69</v>
      </c>
      <c r="GZ7">
        <v>48</v>
      </c>
      <c r="HA7">
        <v>51.93</v>
      </c>
      <c r="HB7">
        <v>49.68</v>
      </c>
      <c r="HC7">
        <v>47.02</v>
      </c>
      <c r="HD7">
        <v>49.29</v>
      </c>
      <c r="HE7">
        <v>42.87</v>
      </c>
      <c r="HF7">
        <v>42.81</v>
      </c>
      <c r="HG7">
        <v>48.35</v>
      </c>
      <c r="HH7">
        <v>37.42</v>
      </c>
      <c r="HI7">
        <v>26.75</v>
      </c>
      <c r="HJ7">
        <v>35.53</v>
      </c>
      <c r="HK7">
        <v>33.92</v>
      </c>
      <c r="HL7">
        <v>25.64</v>
      </c>
      <c r="HM7">
        <v>17.43</v>
      </c>
      <c r="HN7">
        <v>20.97</v>
      </c>
      <c r="HO7">
        <v>32.23</v>
      </c>
      <c r="HP7">
        <v>34.54</v>
      </c>
      <c r="HQ7">
        <v>36.53</v>
      </c>
      <c r="HR7">
        <v>44.56</v>
      </c>
      <c r="HS7">
        <v>38.83</v>
      </c>
      <c r="HT7">
        <v>38.05</v>
      </c>
      <c r="HU7">
        <v>34.3</v>
      </c>
      <c r="HV7">
        <v>48.32</v>
      </c>
      <c r="HW7">
        <v>20.6</v>
      </c>
      <c r="HX7">
        <v>45.35</v>
      </c>
      <c r="HY7">
        <v>69.89</v>
      </c>
      <c r="HZ7">
        <v>74.04</v>
      </c>
      <c r="IA7">
        <v>87.77</v>
      </c>
      <c r="IB7">
        <v>97.01</v>
      </c>
      <c r="IC7">
        <v>110.2</v>
      </c>
      <c r="ID7">
        <v>166.69</v>
      </c>
      <c r="IE7">
        <v>216.67</v>
      </c>
      <c r="IF7">
        <v>184.38</v>
      </c>
      <c r="IG7">
        <v>209.7</v>
      </c>
      <c r="IH7">
        <v>189.56</v>
      </c>
      <c r="II7">
        <v>193.86</v>
      </c>
      <c r="IJ7">
        <v>282.81</v>
      </c>
      <c r="IK7">
        <v>227.8</v>
      </c>
      <c r="IL7">
        <v>210.98</v>
      </c>
      <c r="IM7">
        <v>188.56</v>
      </c>
      <c r="IN7">
        <v>148.54</v>
      </c>
      <c r="IO7">
        <v>169.44</v>
      </c>
      <c r="IP7">
        <v>164.47</v>
      </c>
      <c r="IQ7">
        <v>140.85</v>
      </c>
      <c r="IR7">
        <v>103.1</v>
      </c>
      <c r="IS7">
        <v>79.82</v>
      </c>
      <c r="IT7">
        <v>54.78</v>
      </c>
      <c r="IU7">
        <v>130.05</v>
      </c>
      <c r="IV7">
        <v>100.4</v>
      </c>
      <c r="IW7">
        <v>105.08</v>
      </c>
      <c r="IX7">
        <v>95.68</v>
      </c>
      <c r="IY7">
        <v>107.34</v>
      </c>
      <c r="IZ7">
        <v>107.91</v>
      </c>
      <c r="JA7">
        <v>111.28</v>
      </c>
      <c r="JB7">
        <v>119.39</v>
      </c>
      <c r="JC7">
        <v>102.42</v>
      </c>
      <c r="JD7">
        <v>59.81</v>
      </c>
      <c r="JE7">
        <v>62.81</v>
      </c>
      <c r="JF7">
        <v>65.12</v>
      </c>
      <c r="JG7">
        <v>37.51</v>
      </c>
      <c r="JH7">
        <v>22.2</v>
      </c>
      <c r="JI7">
        <v>29.48</v>
      </c>
      <c r="JJ7">
        <v>51.49</v>
      </c>
      <c r="JK7">
        <v>79.89</v>
      </c>
      <c r="JL7">
        <v>97.36</v>
      </c>
      <c r="JM7">
        <v>112.54</v>
      </c>
      <c r="JN7">
        <v>98.99</v>
      </c>
      <c r="JO7">
        <v>81.56</v>
      </c>
      <c r="JP7">
        <v>100.9</v>
      </c>
      <c r="JQ7">
        <v>104.78</v>
      </c>
      <c r="JR7">
        <v>88.87</v>
      </c>
      <c r="JS7">
        <v>108.52</v>
      </c>
      <c r="JT7">
        <v>54.74</v>
      </c>
      <c r="JU7">
        <v>57.33</v>
      </c>
      <c r="JV7">
        <v>34.18</v>
      </c>
      <c r="JW7">
        <v>103</v>
      </c>
      <c r="JX7">
        <v>97.97</v>
      </c>
      <c r="JY7">
        <v>97.85</v>
      </c>
      <c r="JZ7">
        <v>92.59</v>
      </c>
      <c r="KA7">
        <v>97.58</v>
      </c>
      <c r="KB7">
        <v>61.81</v>
      </c>
      <c r="KC7">
        <v>71.24</v>
      </c>
      <c r="KD7">
        <v>62.16</v>
      </c>
      <c r="KE7">
        <v>9.58</v>
      </c>
      <c r="KF7">
        <v>48.82</v>
      </c>
      <c r="KG7">
        <v>76.32</v>
      </c>
      <c r="KH7">
        <v>90.57</v>
      </c>
      <c r="KI7">
        <v>106.68</v>
      </c>
      <c r="KJ7">
        <v>146.61</v>
      </c>
      <c r="KK7">
        <v>179.98</v>
      </c>
      <c r="KL7">
        <v>210.79</v>
      </c>
      <c r="KM7">
        <v>207.94</v>
      </c>
      <c r="OT7">
        <v>55.69</v>
      </c>
      <c r="OU7">
        <v>49.98</v>
      </c>
      <c r="OV7">
        <v>48</v>
      </c>
      <c r="OW7">
        <v>51.88</v>
      </c>
      <c r="OX7">
        <v>49.68</v>
      </c>
      <c r="OY7">
        <v>47.02</v>
      </c>
      <c r="OZ7">
        <v>49.29</v>
      </c>
      <c r="PA7">
        <v>42.87</v>
      </c>
      <c r="PB7">
        <v>42.81</v>
      </c>
      <c r="PC7">
        <v>48.35</v>
      </c>
      <c r="PD7">
        <v>37.42</v>
      </c>
      <c r="PE7">
        <v>26.67</v>
      </c>
      <c r="PF7">
        <v>35.53</v>
      </c>
      <c r="PG7">
        <v>33.92</v>
      </c>
      <c r="PH7">
        <v>25.64</v>
      </c>
      <c r="PI7">
        <v>17.49</v>
      </c>
      <c r="PJ7">
        <v>21.04</v>
      </c>
      <c r="PK7">
        <v>32.23</v>
      </c>
      <c r="PL7">
        <v>34.5</v>
      </c>
      <c r="PM7">
        <v>36.34</v>
      </c>
      <c r="PN7">
        <v>44.5</v>
      </c>
      <c r="PO7">
        <v>38.57</v>
      </c>
      <c r="PP7">
        <v>38.37</v>
      </c>
      <c r="PQ7">
        <v>34.51</v>
      </c>
      <c r="PR7">
        <v>48.4</v>
      </c>
      <c r="PS7">
        <v>20.6</v>
      </c>
      <c r="PT7">
        <v>45.08</v>
      </c>
      <c r="PU7">
        <v>69.36</v>
      </c>
      <c r="PV7">
        <v>73.54</v>
      </c>
      <c r="PW7">
        <v>87.54</v>
      </c>
      <c r="PX7">
        <v>96.84</v>
      </c>
      <c r="PY7">
        <v>110.2</v>
      </c>
      <c r="PZ7">
        <v>166.52</v>
      </c>
      <c r="QA7">
        <v>216.67</v>
      </c>
      <c r="QB7">
        <v>184.38</v>
      </c>
      <c r="QC7">
        <v>210.11</v>
      </c>
      <c r="QD7">
        <v>189.56</v>
      </c>
      <c r="QE7">
        <v>193.88</v>
      </c>
      <c r="QF7">
        <v>282.81</v>
      </c>
      <c r="QG7">
        <v>226.92</v>
      </c>
      <c r="QH7">
        <v>210.23</v>
      </c>
      <c r="QI7">
        <v>187.85</v>
      </c>
      <c r="QJ7">
        <v>149.7</v>
      </c>
      <c r="QK7">
        <v>171.9</v>
      </c>
      <c r="QL7">
        <v>164.25</v>
      </c>
      <c r="QM7">
        <v>140.75</v>
      </c>
      <c r="QN7">
        <v>103.1</v>
      </c>
      <c r="QO7">
        <v>79.82</v>
      </c>
      <c r="QP7">
        <v>54.78</v>
      </c>
      <c r="QQ7">
        <v>130.05</v>
      </c>
      <c r="QR7">
        <v>100.4</v>
      </c>
      <c r="QS7">
        <v>105.08</v>
      </c>
      <c r="QT7">
        <v>95.68</v>
      </c>
      <c r="QU7">
        <v>107.34</v>
      </c>
      <c r="QV7">
        <v>107.91</v>
      </c>
      <c r="QW7">
        <v>111.28</v>
      </c>
      <c r="QX7">
        <v>119.39</v>
      </c>
      <c r="QY7">
        <v>102.18</v>
      </c>
      <c r="QZ7">
        <v>59.54</v>
      </c>
      <c r="RA7">
        <v>62.81</v>
      </c>
      <c r="RB7">
        <v>64.91</v>
      </c>
      <c r="RC7">
        <v>37.51</v>
      </c>
      <c r="RD7">
        <v>18.54</v>
      </c>
      <c r="RE7">
        <v>24.72</v>
      </c>
      <c r="RF7">
        <v>51.49</v>
      </c>
      <c r="RG7">
        <v>79.89</v>
      </c>
      <c r="RH7">
        <v>97.36</v>
      </c>
      <c r="RI7">
        <v>112.54</v>
      </c>
      <c r="RJ7">
        <v>98.99</v>
      </c>
      <c r="RK7">
        <v>80.45</v>
      </c>
      <c r="RL7">
        <v>100.9</v>
      </c>
      <c r="RM7">
        <v>104.78</v>
      </c>
      <c r="RN7">
        <v>88.87</v>
      </c>
      <c r="RO7">
        <v>108.52</v>
      </c>
      <c r="RP7">
        <v>51.39</v>
      </c>
      <c r="RQ7">
        <v>50.48</v>
      </c>
      <c r="RR7">
        <v>33.99</v>
      </c>
      <c r="RS7">
        <v>103</v>
      </c>
      <c r="RT7">
        <v>97.97</v>
      </c>
      <c r="RU7">
        <v>97.85</v>
      </c>
      <c r="RV7">
        <v>92.59</v>
      </c>
      <c r="RW7">
        <v>97.56</v>
      </c>
      <c r="RX7">
        <v>61.81</v>
      </c>
      <c r="RY7">
        <v>71.24</v>
      </c>
      <c r="RZ7">
        <v>61.27</v>
      </c>
      <c r="SA7">
        <v>6.9</v>
      </c>
      <c r="SB7">
        <v>48.54</v>
      </c>
      <c r="SC7">
        <v>74.66</v>
      </c>
      <c r="SD7">
        <v>90.57</v>
      </c>
      <c r="SE7">
        <v>106.68</v>
      </c>
      <c r="SF7">
        <v>146.61</v>
      </c>
      <c r="SG7">
        <v>179.98</v>
      </c>
      <c r="SH7">
        <v>210.79</v>
      </c>
      <c r="SI7">
        <v>207.94</v>
      </c>
      <c r="WP7">
        <v>54.04</v>
      </c>
      <c r="WQ7">
        <v>45.41</v>
      </c>
      <c r="WR7">
        <v>34.43</v>
      </c>
      <c r="WS7">
        <v>44.15</v>
      </c>
      <c r="WT7">
        <v>41.78</v>
      </c>
      <c r="WU7">
        <v>30.1</v>
      </c>
      <c r="WV7">
        <v>39.27</v>
      </c>
      <c r="WW7">
        <v>32.62</v>
      </c>
      <c r="WX7">
        <v>39.92</v>
      </c>
      <c r="WY7">
        <v>43.07</v>
      </c>
      <c r="WZ7">
        <v>41.19</v>
      </c>
      <c r="XA7">
        <v>30.94</v>
      </c>
      <c r="XB7">
        <v>33.55</v>
      </c>
      <c r="XC7">
        <v>23.74</v>
      </c>
      <c r="XD7">
        <v>23.97</v>
      </c>
      <c r="XE7">
        <v>15.13</v>
      </c>
      <c r="XF7">
        <v>14.91</v>
      </c>
      <c r="XG7">
        <v>26.81</v>
      </c>
      <c r="XH7">
        <v>33.54</v>
      </c>
      <c r="XI7">
        <v>36.43</v>
      </c>
      <c r="XJ7">
        <v>52.2</v>
      </c>
      <c r="XK7">
        <v>41.53</v>
      </c>
      <c r="XL7">
        <v>36.44</v>
      </c>
      <c r="XM7">
        <v>37.89</v>
      </c>
      <c r="XN7">
        <v>51.66</v>
      </c>
      <c r="XO7">
        <v>45.2</v>
      </c>
      <c r="XP7">
        <v>54.19</v>
      </c>
      <c r="XQ7">
        <v>75.84</v>
      </c>
      <c r="XR7">
        <v>65.03</v>
      </c>
      <c r="XS7">
        <v>81.11</v>
      </c>
      <c r="XT7">
        <v>84.91</v>
      </c>
      <c r="XU7">
        <v>82.18</v>
      </c>
      <c r="XV7">
        <v>154</v>
      </c>
      <c r="XW7">
        <v>204.18</v>
      </c>
      <c r="XX7">
        <v>198.05</v>
      </c>
      <c r="XY7">
        <v>243.18</v>
      </c>
      <c r="XZ7">
        <v>191.93</v>
      </c>
      <c r="YA7">
        <v>177.47</v>
      </c>
      <c r="YB7">
        <v>314.77</v>
      </c>
      <c r="YC7">
        <v>336.51</v>
      </c>
      <c r="YD7">
        <v>222.47</v>
      </c>
      <c r="YE7">
        <v>257.88</v>
      </c>
      <c r="YF7">
        <v>399.89</v>
      </c>
      <c r="YG7">
        <v>516.91</v>
      </c>
      <c r="YH7">
        <v>448.8</v>
      </c>
      <c r="YI7">
        <v>212.23</v>
      </c>
      <c r="YJ7">
        <v>171.71</v>
      </c>
      <c r="YK7">
        <v>230.96</v>
      </c>
      <c r="YL7">
        <v>116.56</v>
      </c>
      <c r="YM7">
        <v>146.67</v>
      </c>
      <c r="YN7">
        <v>118.23</v>
      </c>
      <c r="YO7">
        <v>129.69</v>
      </c>
      <c r="YP7">
        <v>97.11</v>
      </c>
      <c r="YQ7">
        <v>106.88</v>
      </c>
      <c r="YR7">
        <v>87.2</v>
      </c>
      <c r="YS7">
        <v>100.32</v>
      </c>
      <c r="YT7">
        <v>111.26</v>
      </c>
      <c r="YU7">
        <v>97.16</v>
      </c>
      <c r="YV7">
        <v>79.5</v>
      </c>
      <c r="YW7">
        <v>57.9</v>
      </c>
      <c r="YX7">
        <v>68.03</v>
      </c>
      <c r="YY7">
        <v>56.28</v>
      </c>
      <c r="YZ7">
        <v>55.48</v>
      </c>
      <c r="ZA7">
        <v>49.51</v>
      </c>
      <c r="ZB7">
        <v>41.96</v>
      </c>
      <c r="ZC7">
        <v>51.66</v>
      </c>
      <c r="ZD7">
        <v>54.68</v>
      </c>
      <c r="ZE7">
        <v>59.98</v>
      </c>
      <c r="ZF7">
        <v>73.08</v>
      </c>
      <c r="ZG7">
        <v>74.56</v>
      </c>
      <c r="ZH7">
        <v>92.52</v>
      </c>
      <c r="ZI7">
        <v>80.32</v>
      </c>
      <c r="ZJ7">
        <v>87.46</v>
      </c>
      <c r="ZK7">
        <v>117.99</v>
      </c>
      <c r="ZL7">
        <v>90.4</v>
      </c>
      <c r="ZM7">
        <v>78.86</v>
      </c>
      <c r="ZN7">
        <v>34.09</v>
      </c>
      <c r="ZO7">
        <v>50.58</v>
      </c>
      <c r="ZP7">
        <v>69.83</v>
      </c>
      <c r="ZQ7">
        <v>67.78</v>
      </c>
      <c r="ZR7">
        <v>49.19</v>
      </c>
      <c r="ZS7">
        <v>74.48</v>
      </c>
      <c r="ZT7">
        <v>53.65</v>
      </c>
      <c r="ZU7">
        <v>61.01</v>
      </c>
      <c r="ZV7">
        <v>90.12</v>
      </c>
      <c r="ZW7">
        <v>42.56</v>
      </c>
      <c r="ZX7">
        <v>81.72</v>
      </c>
      <c r="ZY7">
        <v>74.5</v>
      </c>
      <c r="ZZ7">
        <v>76.65</v>
      </c>
      <c r="AAA7">
        <v>82.93</v>
      </c>
      <c r="AAB7">
        <v>122.34</v>
      </c>
      <c r="AAC7">
        <v>157.58</v>
      </c>
      <c r="AAD7">
        <v>194.41</v>
      </c>
      <c r="AAE7">
        <v>195.75</v>
      </c>
      <c r="AEL7">
        <v>62.7</v>
      </c>
      <c r="AEM7">
        <v>59.21</v>
      </c>
      <c r="AEN7">
        <v>54.34</v>
      </c>
      <c r="AEO7">
        <v>60.15</v>
      </c>
      <c r="AEP7">
        <v>54.72</v>
      </c>
      <c r="AEQ7">
        <v>48.08</v>
      </c>
      <c r="AER7">
        <v>50.26</v>
      </c>
      <c r="AES7">
        <v>46.22</v>
      </c>
      <c r="AET7">
        <v>54.66</v>
      </c>
      <c r="AEU7">
        <v>59.84</v>
      </c>
      <c r="AEV7">
        <v>44.39</v>
      </c>
      <c r="AEW7">
        <v>38.85</v>
      </c>
      <c r="AEX7">
        <v>44.3</v>
      </c>
      <c r="AEY7">
        <v>40.81</v>
      </c>
      <c r="AEZ7">
        <v>31.54</v>
      </c>
      <c r="AFA7">
        <v>28.25</v>
      </c>
      <c r="AFB7">
        <v>24.47</v>
      </c>
      <c r="AFC7">
        <v>29.71</v>
      </c>
      <c r="AFD7">
        <v>38.76</v>
      </c>
      <c r="AFE7">
        <v>39.14</v>
      </c>
      <c r="AFF7">
        <v>53.85</v>
      </c>
      <c r="AFG7">
        <v>48.38</v>
      </c>
      <c r="AFH7">
        <v>47.49</v>
      </c>
      <c r="AFI7">
        <v>47.33</v>
      </c>
      <c r="AFJ7">
        <v>56.89</v>
      </c>
      <c r="AFK7">
        <v>56.89</v>
      </c>
      <c r="AFL7">
        <v>62.96</v>
      </c>
      <c r="AFM7">
        <v>78.57</v>
      </c>
      <c r="AFN7">
        <v>77.37</v>
      </c>
      <c r="AFO7">
        <v>87.74</v>
      </c>
      <c r="AFP7">
        <v>103.97</v>
      </c>
      <c r="AFQ7">
        <v>114.95</v>
      </c>
      <c r="AFR7">
        <v>170.42</v>
      </c>
      <c r="AFS7">
        <v>244.12</v>
      </c>
      <c r="AFT7">
        <v>213.54</v>
      </c>
      <c r="AFU7">
        <v>261.8</v>
      </c>
      <c r="AFV7">
        <v>212.31</v>
      </c>
      <c r="AFW7">
        <v>210.88</v>
      </c>
      <c r="AFX7">
        <v>323.96</v>
      </c>
      <c r="AFY7">
        <v>283.26</v>
      </c>
      <c r="AFZ7">
        <v>249.57</v>
      </c>
      <c r="AGA7">
        <v>273.38</v>
      </c>
      <c r="AGB7">
        <v>432.02</v>
      </c>
      <c r="AGC7">
        <v>559.78</v>
      </c>
      <c r="AGD7">
        <v>479.18</v>
      </c>
      <c r="AGE7">
        <v>263.69</v>
      </c>
      <c r="AGF7">
        <v>215.35</v>
      </c>
      <c r="AGG7">
        <v>270.58</v>
      </c>
      <c r="AGH7">
        <v>170.17</v>
      </c>
      <c r="AGI7">
        <v>157.56</v>
      </c>
      <c r="AGJ7">
        <v>147.09</v>
      </c>
      <c r="AGK7">
        <v>165.48</v>
      </c>
      <c r="AGL7">
        <v>117.72</v>
      </c>
      <c r="AGM7">
        <v>115.7</v>
      </c>
      <c r="AGN7">
        <v>111.87</v>
      </c>
      <c r="AGO7">
        <v>117.81</v>
      </c>
      <c r="AGP7">
        <v>129.56</v>
      </c>
      <c r="AGQ7">
        <v>153.79</v>
      </c>
      <c r="AGR7">
        <v>121.48</v>
      </c>
      <c r="AGS7">
        <v>110.3</v>
      </c>
      <c r="AGT7">
        <v>97.66</v>
      </c>
      <c r="AGU7">
        <v>88.34</v>
      </c>
      <c r="AGV7">
        <v>95.82</v>
      </c>
      <c r="AGW7">
        <v>111.9</v>
      </c>
      <c r="AGX7">
        <v>114.96</v>
      </c>
      <c r="AGY7">
        <v>116.28</v>
      </c>
      <c r="AGZ7">
        <v>112.81</v>
      </c>
      <c r="AHA7">
        <v>125.72</v>
      </c>
      <c r="AHB7">
        <v>136.03</v>
      </c>
      <c r="AHC7">
        <v>134.98</v>
      </c>
      <c r="AHD7">
        <v>129.63</v>
      </c>
      <c r="AHE7">
        <v>127.71</v>
      </c>
      <c r="AHF7">
        <v>137.76</v>
      </c>
      <c r="AHG7">
        <v>151.86</v>
      </c>
      <c r="AHH7">
        <v>135.71</v>
      </c>
      <c r="AHI7">
        <v>133.44</v>
      </c>
      <c r="AHJ7">
        <v>123.49</v>
      </c>
      <c r="AHK7">
        <v>121.84</v>
      </c>
      <c r="AHL7">
        <v>118.03</v>
      </c>
      <c r="AHM7">
        <v>116.58</v>
      </c>
      <c r="AHN7">
        <v>127.38</v>
      </c>
      <c r="AHO7">
        <v>131.24</v>
      </c>
      <c r="AHP7">
        <v>115.26</v>
      </c>
      <c r="AHQ7">
        <v>110.32</v>
      </c>
      <c r="AHR7">
        <v>128.44</v>
      </c>
      <c r="AHS7">
        <v>118.3</v>
      </c>
      <c r="AHT7">
        <v>158.8</v>
      </c>
      <c r="AHU7">
        <v>151.85</v>
      </c>
      <c r="AHV7">
        <v>144.78</v>
      </c>
      <c r="AHW7">
        <v>144.48</v>
      </c>
      <c r="AHX7">
        <v>167.67</v>
      </c>
      <c r="AHY7">
        <v>185.49</v>
      </c>
      <c r="AHZ7">
        <v>237.95</v>
      </c>
      <c r="AIA7">
        <v>253.53</v>
      </c>
      <c r="AMH7">
        <v>54.82</v>
      </c>
      <c r="AMI7">
        <v>50.76</v>
      </c>
      <c r="AMJ7">
        <v>44.4</v>
      </c>
      <c r="AMK7">
        <v>47.57</v>
      </c>
      <c r="AML7">
        <v>42.76</v>
      </c>
      <c r="AMM7">
        <v>39.89</v>
      </c>
      <c r="AMN7">
        <v>41.16</v>
      </c>
      <c r="AMO7">
        <v>38.35</v>
      </c>
      <c r="AMP7">
        <v>36.44</v>
      </c>
      <c r="AMQ7">
        <v>39.69</v>
      </c>
      <c r="AMR7">
        <v>42.04</v>
      </c>
      <c r="AMS7">
        <v>32.85</v>
      </c>
      <c r="AMT7">
        <v>33.36</v>
      </c>
      <c r="AMU7">
        <v>26.33</v>
      </c>
      <c r="AMV7">
        <v>25.59</v>
      </c>
      <c r="AMW7">
        <v>24.05</v>
      </c>
      <c r="AMX7">
        <v>19.33</v>
      </c>
      <c r="AMY7">
        <v>24.29</v>
      </c>
      <c r="AMZ7">
        <v>26.24</v>
      </c>
      <c r="ANA7">
        <v>35.74</v>
      </c>
      <c r="ANB7">
        <v>43.61</v>
      </c>
      <c r="ANC7">
        <v>40.7</v>
      </c>
      <c r="AND7">
        <v>40.06</v>
      </c>
      <c r="ANE7">
        <v>41.48</v>
      </c>
      <c r="ANF7">
        <v>56.32</v>
      </c>
      <c r="ANG7">
        <v>50.12</v>
      </c>
      <c r="ANH7">
        <v>54.57</v>
      </c>
      <c r="ANI7">
        <v>75</v>
      </c>
      <c r="ANJ7">
        <v>77.17</v>
      </c>
      <c r="ANK7">
        <v>84.81</v>
      </c>
      <c r="ANL7">
        <v>99.29</v>
      </c>
      <c r="ANM7">
        <v>116.45</v>
      </c>
      <c r="ANN7">
        <v>157.82</v>
      </c>
      <c r="ANO7">
        <v>190.39</v>
      </c>
      <c r="ANP7">
        <v>168.53</v>
      </c>
      <c r="ANQ7">
        <v>223.05</v>
      </c>
      <c r="ANR7">
        <v>163.99</v>
      </c>
      <c r="ANS7">
        <v>156.54</v>
      </c>
      <c r="ANT7">
        <v>260.58</v>
      </c>
      <c r="ANU7">
        <v>214.96</v>
      </c>
      <c r="ANV7">
        <v>137.28</v>
      </c>
      <c r="ANW7">
        <v>169.26</v>
      </c>
      <c r="ANX7">
        <v>258.39</v>
      </c>
      <c r="ANY7">
        <v>408.71</v>
      </c>
      <c r="ANZ7">
        <v>275.91</v>
      </c>
      <c r="AOA7">
        <v>140.64</v>
      </c>
      <c r="AOB7">
        <v>117.92</v>
      </c>
      <c r="AOC7">
        <v>227.07</v>
      </c>
      <c r="AOD7">
        <v>115.66</v>
      </c>
      <c r="AOE7">
        <v>139.68</v>
      </c>
      <c r="AOF7">
        <v>127.31</v>
      </c>
      <c r="AOG7">
        <v>125.85</v>
      </c>
      <c r="AOH7">
        <v>94.64</v>
      </c>
      <c r="AOI7">
        <v>106.72</v>
      </c>
      <c r="AOJ7">
        <v>80.75</v>
      </c>
      <c r="AOK7">
        <v>95.07</v>
      </c>
      <c r="AOL7">
        <v>105.21</v>
      </c>
      <c r="AOM7">
        <v>92.37</v>
      </c>
      <c r="AON7">
        <v>81.59</v>
      </c>
      <c r="AOO7">
        <v>54.57</v>
      </c>
      <c r="AOP7">
        <v>72</v>
      </c>
      <c r="AOQ7">
        <v>60.48</v>
      </c>
      <c r="AOR7">
        <v>65.69</v>
      </c>
      <c r="AOS7">
        <v>61.42</v>
      </c>
      <c r="AOT7">
        <v>84.8</v>
      </c>
      <c r="AOU7">
        <v>84.44</v>
      </c>
      <c r="AOV7">
        <v>78.48</v>
      </c>
      <c r="AOW7">
        <v>68.16</v>
      </c>
      <c r="AOX7">
        <v>94.28</v>
      </c>
      <c r="AOY7">
        <v>87.58</v>
      </c>
      <c r="AOZ7">
        <v>92.81</v>
      </c>
      <c r="APA7">
        <v>71.64</v>
      </c>
      <c r="APB7">
        <v>92.97</v>
      </c>
      <c r="APC7">
        <v>111.96</v>
      </c>
      <c r="APD7">
        <v>110.69</v>
      </c>
      <c r="APE7">
        <v>106.26</v>
      </c>
      <c r="APF7">
        <v>86.32</v>
      </c>
      <c r="APG7">
        <v>80.5</v>
      </c>
      <c r="APH7">
        <v>97.28</v>
      </c>
      <c r="API7">
        <v>90.46</v>
      </c>
      <c r="APJ7">
        <v>79.9</v>
      </c>
      <c r="APK7">
        <v>73.61</v>
      </c>
      <c r="APL7">
        <v>70.8</v>
      </c>
      <c r="APM7">
        <v>70.52</v>
      </c>
      <c r="APN7">
        <v>98.33</v>
      </c>
      <c r="APO7">
        <v>78.18</v>
      </c>
      <c r="APP7">
        <v>106.76</v>
      </c>
      <c r="APQ7">
        <v>112.5</v>
      </c>
      <c r="APR7">
        <v>123.91</v>
      </c>
      <c r="APS7">
        <v>112.79</v>
      </c>
      <c r="APT7">
        <v>131.46</v>
      </c>
      <c r="APU7">
        <v>168.02</v>
      </c>
      <c r="APV7">
        <v>170.64</v>
      </c>
      <c r="APW7">
        <v>178.67</v>
      </c>
    </row>
    <row r="8">
      <c r="A8">
        <v>6</v>
      </c>
      <c r="B8">
        <v>54.56</v>
      </c>
      <c r="C8">
        <v>48.86</v>
      </c>
      <c r="D8">
        <v>37.21</v>
      </c>
      <c r="E8">
        <v>48.59</v>
      </c>
      <c r="F8">
        <v>45.99</v>
      </c>
      <c r="G8">
        <v>39.66</v>
      </c>
      <c r="H8">
        <v>46</v>
      </c>
      <c r="I8">
        <v>42.88</v>
      </c>
      <c r="J8">
        <v>45.47</v>
      </c>
      <c r="K8">
        <v>45.97</v>
      </c>
      <c r="L8">
        <v>43.69</v>
      </c>
      <c r="M8">
        <v>33.3</v>
      </c>
      <c r="N8">
        <v>39</v>
      </c>
      <c r="O8">
        <v>27.83</v>
      </c>
      <c r="P8">
        <v>27.1</v>
      </c>
      <c r="Q8">
        <v>24.29</v>
      </c>
      <c r="R8">
        <v>22.41</v>
      </c>
      <c r="S8">
        <v>32.45</v>
      </c>
      <c r="T8">
        <v>35.75</v>
      </c>
      <c r="U8">
        <v>40.07</v>
      </c>
      <c r="V8">
        <v>56.73</v>
      </c>
      <c r="W8">
        <v>44.23</v>
      </c>
      <c r="X8">
        <v>42.55</v>
      </c>
      <c r="Y8">
        <v>43.57</v>
      </c>
      <c r="Z8">
        <v>53.68</v>
      </c>
      <c r="AA8">
        <v>54.85</v>
      </c>
      <c r="AB8">
        <v>57.8</v>
      </c>
      <c r="AC8">
        <v>74.09</v>
      </c>
      <c r="AD8">
        <v>67.01</v>
      </c>
      <c r="AE8">
        <v>85.9</v>
      </c>
      <c r="AF8">
        <v>93.72</v>
      </c>
      <c r="AG8">
        <v>98.87</v>
      </c>
      <c r="AH8">
        <v>157.7</v>
      </c>
      <c r="AI8">
        <v>194.29</v>
      </c>
      <c r="AJ8">
        <v>196.48</v>
      </c>
      <c r="AK8">
        <v>242.02</v>
      </c>
      <c r="AL8">
        <v>178.22</v>
      </c>
      <c r="AM8">
        <v>160.75</v>
      </c>
      <c r="AN8">
        <v>313.72</v>
      </c>
      <c r="AO8">
        <v>204.07</v>
      </c>
      <c r="AP8">
        <v>206.7</v>
      </c>
      <c r="AQ8">
        <v>253.63</v>
      </c>
      <c r="AR8">
        <v>364.59</v>
      </c>
      <c r="AS8">
        <v>526.47</v>
      </c>
      <c r="AT8">
        <v>441.87</v>
      </c>
      <c r="AU8">
        <v>210.49</v>
      </c>
      <c r="AV8">
        <v>193.39</v>
      </c>
      <c r="AW8">
        <v>265.45</v>
      </c>
      <c r="AX8">
        <v>129.29</v>
      </c>
      <c r="AY8">
        <v>148.05</v>
      </c>
      <c r="AZ8">
        <v>124.92</v>
      </c>
      <c r="BA8">
        <v>127.56</v>
      </c>
      <c r="BB8">
        <v>100.67</v>
      </c>
      <c r="BC8">
        <v>109.86</v>
      </c>
      <c r="BD8">
        <v>93.27</v>
      </c>
      <c r="BE8">
        <v>110.66</v>
      </c>
      <c r="BF8">
        <v>122.46</v>
      </c>
      <c r="BG8">
        <v>113.86</v>
      </c>
      <c r="BH8">
        <v>102.77</v>
      </c>
      <c r="BI8">
        <v>70.46</v>
      </c>
      <c r="BJ8">
        <v>81.24</v>
      </c>
      <c r="BK8">
        <v>71.4</v>
      </c>
      <c r="BL8">
        <v>75.57</v>
      </c>
      <c r="BM8">
        <v>82.98</v>
      </c>
      <c r="BN8">
        <v>78.24</v>
      </c>
      <c r="BO8">
        <v>83.9</v>
      </c>
      <c r="BP8">
        <v>80.81</v>
      </c>
      <c r="BQ8">
        <v>96.95</v>
      </c>
      <c r="BR8">
        <v>107.6</v>
      </c>
      <c r="BS8">
        <v>118.16</v>
      </c>
      <c r="BT8">
        <v>125.07</v>
      </c>
      <c r="BU8">
        <v>118.64</v>
      </c>
      <c r="BV8">
        <v>127.19</v>
      </c>
      <c r="BW8">
        <v>151.48</v>
      </c>
      <c r="BX8">
        <v>127.16</v>
      </c>
      <c r="BY8">
        <v>105.41</v>
      </c>
      <c r="BZ8">
        <v>83.81</v>
      </c>
      <c r="CA8">
        <v>71.39</v>
      </c>
      <c r="CB8">
        <v>100.08</v>
      </c>
      <c r="CC8">
        <v>90.5</v>
      </c>
      <c r="CD8">
        <v>110.38</v>
      </c>
      <c r="CE8">
        <v>114.36</v>
      </c>
      <c r="CF8">
        <v>115.07</v>
      </c>
      <c r="CG8">
        <v>97</v>
      </c>
      <c r="CH8">
        <v>114.06</v>
      </c>
      <c r="CI8">
        <v>109.03</v>
      </c>
      <c r="CJ8">
        <v>133.48</v>
      </c>
      <c r="CK8">
        <v>106.99</v>
      </c>
      <c r="CL8">
        <v>104.06</v>
      </c>
      <c r="CM8">
        <v>105.56</v>
      </c>
      <c r="CN8">
        <v>119.47</v>
      </c>
      <c r="CO8">
        <v>144.98</v>
      </c>
      <c r="CP8">
        <v>184.06</v>
      </c>
      <c r="CQ8">
        <v>216.63</v>
      </c>
      <c r="GX8">
        <v>62.48</v>
      </c>
      <c r="GY8">
        <v>54.55</v>
      </c>
      <c r="GZ8">
        <v>50.1</v>
      </c>
      <c r="HA8">
        <v>54.03</v>
      </c>
      <c r="HB8">
        <v>51.89</v>
      </c>
      <c r="HC8">
        <v>49.3</v>
      </c>
      <c r="HD8">
        <v>52.06</v>
      </c>
      <c r="HE8">
        <v>44.97</v>
      </c>
      <c r="HF8">
        <v>43.86</v>
      </c>
      <c r="HG8">
        <v>50.02</v>
      </c>
      <c r="HH8">
        <v>43.36</v>
      </c>
      <c r="HI8">
        <v>32.85</v>
      </c>
      <c r="HJ8">
        <v>41.53</v>
      </c>
      <c r="HK8">
        <v>36.96</v>
      </c>
      <c r="HL8">
        <v>27.81</v>
      </c>
      <c r="HM8">
        <v>18.01</v>
      </c>
      <c r="HN8">
        <v>21.44</v>
      </c>
      <c r="HO8">
        <v>32.89</v>
      </c>
      <c r="HP8">
        <v>35.71</v>
      </c>
      <c r="HQ8">
        <v>38.04</v>
      </c>
      <c r="HR8">
        <v>45.73</v>
      </c>
      <c r="HS8">
        <v>41.82</v>
      </c>
      <c r="HT8">
        <v>41.98</v>
      </c>
      <c r="HU8">
        <v>40.05</v>
      </c>
      <c r="HV8">
        <v>56.83</v>
      </c>
      <c r="HW8">
        <v>29.5</v>
      </c>
      <c r="HX8">
        <v>51.37</v>
      </c>
      <c r="HY8">
        <v>73.18</v>
      </c>
      <c r="HZ8">
        <v>76.52</v>
      </c>
      <c r="IA8">
        <v>89.7</v>
      </c>
      <c r="IB8">
        <v>99.04</v>
      </c>
      <c r="IC8">
        <v>112.45</v>
      </c>
      <c r="ID8">
        <v>168.47</v>
      </c>
      <c r="IE8">
        <v>224.57</v>
      </c>
      <c r="IF8">
        <v>200.96</v>
      </c>
      <c r="IG8">
        <v>235</v>
      </c>
      <c r="IH8">
        <v>204.41</v>
      </c>
      <c r="II8">
        <v>219.84</v>
      </c>
      <c r="IJ8">
        <v>306.37</v>
      </c>
      <c r="IK8">
        <v>230.8</v>
      </c>
      <c r="IL8">
        <v>208.44</v>
      </c>
      <c r="IM8">
        <v>183.32</v>
      </c>
      <c r="IN8">
        <v>146.21</v>
      </c>
      <c r="IO8">
        <v>167.03</v>
      </c>
      <c r="IP8">
        <v>170.91</v>
      </c>
      <c r="IQ8">
        <v>153.42</v>
      </c>
      <c r="IR8">
        <v>121.23</v>
      </c>
      <c r="IS8">
        <v>93.87</v>
      </c>
      <c r="IT8">
        <v>69.08</v>
      </c>
      <c r="IU8">
        <v>143.51</v>
      </c>
      <c r="IV8">
        <v>113.92</v>
      </c>
      <c r="IW8">
        <v>105.14</v>
      </c>
      <c r="IX8">
        <v>91.47</v>
      </c>
      <c r="IY8">
        <v>105.13</v>
      </c>
      <c r="IZ8">
        <v>102.28</v>
      </c>
      <c r="JA8">
        <v>108.83</v>
      </c>
      <c r="JB8">
        <v>121.62</v>
      </c>
      <c r="JC8">
        <v>110.36</v>
      </c>
      <c r="JD8">
        <v>74.25</v>
      </c>
      <c r="JE8">
        <v>73.3</v>
      </c>
      <c r="JF8">
        <v>77.62</v>
      </c>
      <c r="JG8">
        <v>45.35</v>
      </c>
      <c r="JH8">
        <v>34.38</v>
      </c>
      <c r="JI8">
        <v>24.31</v>
      </c>
      <c r="JJ8">
        <v>41.09</v>
      </c>
      <c r="JK8">
        <v>67.67</v>
      </c>
      <c r="JL8">
        <v>85.06</v>
      </c>
      <c r="JM8">
        <v>105</v>
      </c>
      <c r="JN8">
        <v>99.98</v>
      </c>
      <c r="JO8">
        <v>95.76</v>
      </c>
      <c r="JP8">
        <v>114.65</v>
      </c>
      <c r="JQ8">
        <v>118.88</v>
      </c>
      <c r="JR8">
        <v>105.57</v>
      </c>
      <c r="JS8">
        <v>132.54</v>
      </c>
      <c r="JT8">
        <v>73.29</v>
      </c>
      <c r="JU8">
        <v>53.41</v>
      </c>
      <c r="JV8">
        <v>22.9</v>
      </c>
      <c r="JW8">
        <v>86.62</v>
      </c>
      <c r="JX8">
        <v>83.61</v>
      </c>
      <c r="JY8">
        <v>87.75</v>
      </c>
      <c r="JZ8">
        <v>89.68</v>
      </c>
      <c r="KA8">
        <v>110.08</v>
      </c>
      <c r="KB8">
        <v>76.1</v>
      </c>
      <c r="KC8">
        <v>81.64</v>
      </c>
      <c r="KD8">
        <v>75</v>
      </c>
      <c r="KE8">
        <v>27.23</v>
      </c>
      <c r="KF8">
        <v>59.24</v>
      </c>
      <c r="KG8">
        <v>65.5</v>
      </c>
      <c r="KH8">
        <v>69.64</v>
      </c>
      <c r="KI8">
        <v>77.33</v>
      </c>
      <c r="KJ8">
        <v>121.48</v>
      </c>
      <c r="KK8">
        <v>162.24</v>
      </c>
      <c r="KL8">
        <v>204.53</v>
      </c>
      <c r="KM8">
        <v>214.66</v>
      </c>
      <c r="OT8">
        <v>62.89</v>
      </c>
      <c r="OU8">
        <v>54.68</v>
      </c>
      <c r="OV8">
        <v>50.1</v>
      </c>
      <c r="OW8">
        <v>53.84</v>
      </c>
      <c r="OX8">
        <v>51.87</v>
      </c>
      <c r="OY8">
        <v>49.3</v>
      </c>
      <c r="OZ8">
        <v>52.06</v>
      </c>
      <c r="PA8">
        <v>44.97</v>
      </c>
      <c r="PB8">
        <v>43.86</v>
      </c>
      <c r="PC8">
        <v>50.02</v>
      </c>
      <c r="PD8">
        <v>43.01</v>
      </c>
      <c r="PE8">
        <v>32.22</v>
      </c>
      <c r="PF8">
        <v>41.19</v>
      </c>
      <c r="PG8">
        <v>36.96</v>
      </c>
      <c r="PH8">
        <v>27.83</v>
      </c>
      <c r="PI8">
        <v>18.02</v>
      </c>
      <c r="PJ8">
        <v>21.44</v>
      </c>
      <c r="PK8">
        <v>32.89</v>
      </c>
      <c r="PL8">
        <v>35.69</v>
      </c>
      <c r="PM8">
        <v>37.53</v>
      </c>
      <c r="PN8">
        <v>45.46</v>
      </c>
      <c r="PO8">
        <v>40.9</v>
      </c>
      <c r="PP8">
        <v>42.14</v>
      </c>
      <c r="PQ8">
        <v>40.51</v>
      </c>
      <c r="PR8">
        <v>57.43</v>
      </c>
      <c r="PS8">
        <v>28.52</v>
      </c>
      <c r="PT8">
        <v>50.44</v>
      </c>
      <c r="PU8">
        <v>71.86</v>
      </c>
      <c r="PV8">
        <v>75.44</v>
      </c>
      <c r="PW8">
        <v>89.13</v>
      </c>
      <c r="PX8">
        <v>98.66</v>
      </c>
      <c r="PY8">
        <v>112.45</v>
      </c>
      <c r="PZ8">
        <v>168.25</v>
      </c>
      <c r="QA8">
        <v>224.57</v>
      </c>
      <c r="QB8">
        <v>200.37</v>
      </c>
      <c r="QC8">
        <v>235</v>
      </c>
      <c r="QD8">
        <v>204.41</v>
      </c>
      <c r="QE8">
        <v>219.84</v>
      </c>
      <c r="QF8">
        <v>305.97</v>
      </c>
      <c r="QG8">
        <v>229.57</v>
      </c>
      <c r="QH8">
        <v>208.44</v>
      </c>
      <c r="QI8">
        <v>183.32</v>
      </c>
      <c r="QJ8">
        <v>147.75</v>
      </c>
      <c r="QK8">
        <v>170.79</v>
      </c>
      <c r="QL8">
        <v>170.6</v>
      </c>
      <c r="QM8">
        <v>152.09</v>
      </c>
      <c r="QN8">
        <v>120.34</v>
      </c>
      <c r="QO8">
        <v>90.91</v>
      </c>
      <c r="QP8">
        <v>68.47</v>
      </c>
      <c r="QQ8">
        <v>142.96</v>
      </c>
      <c r="QR8">
        <v>113.92</v>
      </c>
      <c r="QS8">
        <v>105.14</v>
      </c>
      <c r="QT8">
        <v>91.92</v>
      </c>
      <c r="QU8">
        <v>105.63</v>
      </c>
      <c r="QV8">
        <v>104.48</v>
      </c>
      <c r="QW8">
        <v>108.83</v>
      </c>
      <c r="QX8">
        <v>121.62</v>
      </c>
      <c r="QY8">
        <v>109.73</v>
      </c>
      <c r="QZ8">
        <v>72.24</v>
      </c>
      <c r="RA8">
        <v>73.27</v>
      </c>
      <c r="RB8">
        <v>76.64</v>
      </c>
      <c r="RC8">
        <v>44.36</v>
      </c>
      <c r="RD8">
        <v>25.46</v>
      </c>
      <c r="RE8">
        <v>22.12</v>
      </c>
      <c r="RF8">
        <v>41.09</v>
      </c>
      <c r="RG8">
        <v>67.67</v>
      </c>
      <c r="RH8">
        <v>85.06</v>
      </c>
      <c r="RI8">
        <v>105</v>
      </c>
      <c r="RJ8">
        <v>99.98</v>
      </c>
      <c r="RK8">
        <v>94.01</v>
      </c>
      <c r="RL8">
        <v>114.64</v>
      </c>
      <c r="RM8">
        <v>118.88</v>
      </c>
      <c r="RN8">
        <v>105.23</v>
      </c>
      <c r="RO8">
        <v>130.9</v>
      </c>
      <c r="RP8">
        <v>66.97</v>
      </c>
      <c r="RQ8">
        <v>49.07</v>
      </c>
      <c r="RR8">
        <v>24.63</v>
      </c>
      <c r="RS8">
        <v>86.65</v>
      </c>
      <c r="RT8">
        <v>83.61</v>
      </c>
      <c r="RU8">
        <v>87.75</v>
      </c>
      <c r="RV8">
        <v>89.68</v>
      </c>
      <c r="RW8">
        <v>109.04</v>
      </c>
      <c r="RX8">
        <v>76.1</v>
      </c>
      <c r="RY8">
        <v>81.64</v>
      </c>
      <c r="RZ8">
        <v>71.61</v>
      </c>
      <c r="SA8">
        <v>10.81</v>
      </c>
      <c r="SB8">
        <v>57.79</v>
      </c>
      <c r="SC8">
        <v>65.33</v>
      </c>
      <c r="SD8">
        <v>69.64</v>
      </c>
      <c r="SE8">
        <v>77.39</v>
      </c>
      <c r="SF8">
        <v>121.66</v>
      </c>
      <c r="SG8">
        <v>162.27</v>
      </c>
      <c r="SH8">
        <v>204.53</v>
      </c>
      <c r="SI8">
        <v>215.12</v>
      </c>
      <c r="WP8">
        <v>63.89</v>
      </c>
      <c r="WQ8">
        <v>52.17</v>
      </c>
      <c r="WR8">
        <v>39.26</v>
      </c>
      <c r="WS8">
        <v>47.83</v>
      </c>
      <c r="WT8">
        <v>44.19</v>
      </c>
      <c r="WU8">
        <v>34.8</v>
      </c>
      <c r="WV8">
        <v>42.5</v>
      </c>
      <c r="WW8">
        <v>37.02</v>
      </c>
      <c r="WX8">
        <v>42.78</v>
      </c>
      <c r="WY8">
        <v>46.61</v>
      </c>
      <c r="WZ8">
        <v>48.68</v>
      </c>
      <c r="XA8">
        <v>38</v>
      </c>
      <c r="XB8">
        <v>40.99</v>
      </c>
      <c r="XC8">
        <v>30</v>
      </c>
      <c r="XD8">
        <v>27.78</v>
      </c>
      <c r="XE8">
        <v>16.53</v>
      </c>
      <c r="XF8">
        <v>16.67</v>
      </c>
      <c r="XG8">
        <v>29.38</v>
      </c>
      <c r="XH8">
        <v>35.69</v>
      </c>
      <c r="XI8">
        <v>38.85</v>
      </c>
      <c r="XJ8">
        <v>57.15</v>
      </c>
      <c r="XK8">
        <v>46.71</v>
      </c>
      <c r="XL8">
        <v>43.14</v>
      </c>
      <c r="XM8">
        <v>47.85</v>
      </c>
      <c r="XN8">
        <v>61.06</v>
      </c>
      <c r="XO8">
        <v>55.61</v>
      </c>
      <c r="XP8">
        <v>60.41</v>
      </c>
      <c r="XQ8">
        <v>83.08</v>
      </c>
      <c r="XR8">
        <v>67.95</v>
      </c>
      <c r="XS8">
        <v>84.81</v>
      </c>
      <c r="XT8">
        <v>90.58</v>
      </c>
      <c r="XU8">
        <v>94.06</v>
      </c>
      <c r="XV8">
        <v>159.78</v>
      </c>
      <c r="XW8">
        <v>220.59</v>
      </c>
      <c r="XX8">
        <v>233.07</v>
      </c>
      <c r="XY8">
        <v>288.95</v>
      </c>
      <c r="XZ8">
        <v>226.62</v>
      </c>
      <c r="YA8">
        <v>209.08</v>
      </c>
      <c r="YB8">
        <v>342.13</v>
      </c>
      <c r="YC8">
        <v>356.94</v>
      </c>
      <c r="YD8">
        <v>222.25</v>
      </c>
      <c r="YE8">
        <v>265.99</v>
      </c>
      <c r="YF8">
        <v>421.46</v>
      </c>
      <c r="YG8">
        <v>529.7</v>
      </c>
      <c r="YH8">
        <v>463.28</v>
      </c>
      <c r="YI8">
        <v>231.71</v>
      </c>
      <c r="YJ8">
        <v>209.93</v>
      </c>
      <c r="YK8">
        <v>284.64</v>
      </c>
      <c r="YL8">
        <v>138.56</v>
      </c>
      <c r="YM8">
        <v>164.35</v>
      </c>
      <c r="YN8">
        <v>133.54</v>
      </c>
      <c r="YO8">
        <v>134.71</v>
      </c>
      <c r="YP8">
        <v>99.33</v>
      </c>
      <c r="YQ8">
        <v>107.87</v>
      </c>
      <c r="YR8">
        <v>89.63</v>
      </c>
      <c r="YS8">
        <v>106.16</v>
      </c>
      <c r="YT8">
        <v>115.78</v>
      </c>
      <c r="YU8">
        <v>109.84</v>
      </c>
      <c r="YV8">
        <v>98.84</v>
      </c>
      <c r="YW8">
        <v>70.17</v>
      </c>
      <c r="YX8">
        <v>80.92</v>
      </c>
      <c r="YY8">
        <v>67.48</v>
      </c>
      <c r="YZ8">
        <v>68.08</v>
      </c>
      <c r="ZA8">
        <v>50.14</v>
      </c>
      <c r="ZB8">
        <v>42.65</v>
      </c>
      <c r="ZC8">
        <v>53.19</v>
      </c>
      <c r="ZD8">
        <v>62.74</v>
      </c>
      <c r="ZE8">
        <v>70.52</v>
      </c>
      <c r="ZF8">
        <v>82.79</v>
      </c>
      <c r="ZG8">
        <v>89.25</v>
      </c>
      <c r="ZH8">
        <v>109.09</v>
      </c>
      <c r="ZI8">
        <v>101.82</v>
      </c>
      <c r="ZJ8">
        <v>111.85</v>
      </c>
      <c r="ZK8">
        <v>142.21</v>
      </c>
      <c r="ZL8">
        <v>108.97</v>
      </c>
      <c r="ZM8">
        <v>80.62</v>
      </c>
      <c r="ZN8">
        <v>27.66</v>
      </c>
      <c r="ZO8">
        <v>49.25</v>
      </c>
      <c r="ZP8">
        <v>68.92</v>
      </c>
      <c r="ZQ8">
        <v>68.92</v>
      </c>
      <c r="ZR8">
        <v>58.62</v>
      </c>
      <c r="ZS8">
        <v>89.69</v>
      </c>
      <c r="ZT8">
        <v>67.78</v>
      </c>
      <c r="ZU8">
        <v>73.24</v>
      </c>
      <c r="ZV8">
        <v>105.73</v>
      </c>
      <c r="ZW8">
        <v>61.43</v>
      </c>
      <c r="ZX8">
        <v>103.37</v>
      </c>
      <c r="ZY8">
        <v>74.96</v>
      </c>
      <c r="ZZ8">
        <v>65.21</v>
      </c>
      <c r="AAA8">
        <v>72.97</v>
      </c>
      <c r="AAB8">
        <v>111.95</v>
      </c>
      <c r="AAC8">
        <v>146.05</v>
      </c>
      <c r="AAD8">
        <v>188.68</v>
      </c>
      <c r="AAE8">
        <v>202.49</v>
      </c>
      <c r="AEL8">
        <v>69.78</v>
      </c>
      <c r="AEM8">
        <v>63.88</v>
      </c>
      <c r="AEN8">
        <v>56.51</v>
      </c>
      <c r="AEO8">
        <v>64.28</v>
      </c>
      <c r="AEP8">
        <v>58.59</v>
      </c>
      <c r="AEQ8">
        <v>54.97</v>
      </c>
      <c r="AER8">
        <v>54.24</v>
      </c>
      <c r="AES8">
        <v>48.77</v>
      </c>
      <c r="AET8">
        <v>57.77</v>
      </c>
      <c r="AEU8">
        <v>62.43</v>
      </c>
      <c r="AEV8">
        <v>50.4</v>
      </c>
      <c r="AEW8">
        <v>45.18</v>
      </c>
      <c r="AEX8">
        <v>49.95</v>
      </c>
      <c r="AEY8">
        <v>45.47</v>
      </c>
      <c r="AEZ8">
        <v>33.94</v>
      </c>
      <c r="AFA8">
        <v>28.17</v>
      </c>
      <c r="AFB8">
        <v>25.3</v>
      </c>
      <c r="AFC8">
        <v>30.89</v>
      </c>
      <c r="AFD8">
        <v>40.1</v>
      </c>
      <c r="AFE8">
        <v>40.96</v>
      </c>
      <c r="AFF8">
        <v>57.5</v>
      </c>
      <c r="AFG8">
        <v>52.25</v>
      </c>
      <c r="AFH8">
        <v>53.04</v>
      </c>
      <c r="AFI8">
        <v>56.24</v>
      </c>
      <c r="AFJ8">
        <v>63.59</v>
      </c>
      <c r="AFK8">
        <v>63.87</v>
      </c>
      <c r="AFL8">
        <v>67.94</v>
      </c>
      <c r="AFM8">
        <v>83.6</v>
      </c>
      <c r="AFN8">
        <v>80.94</v>
      </c>
      <c r="AFO8">
        <v>92.24</v>
      </c>
      <c r="AFP8">
        <v>107.89</v>
      </c>
      <c r="AFQ8">
        <v>118.22</v>
      </c>
      <c r="AFR8">
        <v>177.27</v>
      </c>
      <c r="AFS8">
        <v>255.59</v>
      </c>
      <c r="AFT8">
        <v>239.53</v>
      </c>
      <c r="AFU8">
        <v>300.86</v>
      </c>
      <c r="AFV8">
        <v>239.18</v>
      </c>
      <c r="AFW8">
        <v>232.5</v>
      </c>
      <c r="AFX8">
        <v>347.66</v>
      </c>
      <c r="AFY8">
        <v>289.18</v>
      </c>
      <c r="AFZ8">
        <v>258.31</v>
      </c>
      <c r="AGA8">
        <v>287.39</v>
      </c>
      <c r="AGB8">
        <v>455.67</v>
      </c>
      <c r="AGC8">
        <v>557.14</v>
      </c>
      <c r="AGD8">
        <v>499.51</v>
      </c>
      <c r="AGE8">
        <v>281.11</v>
      </c>
      <c r="AGF8">
        <v>241.52</v>
      </c>
      <c r="AGG8">
        <v>315.92</v>
      </c>
      <c r="AGH8">
        <v>187.52</v>
      </c>
      <c r="AGI8">
        <v>178.82</v>
      </c>
      <c r="AGJ8">
        <v>158.34</v>
      </c>
      <c r="AGK8">
        <v>171.26</v>
      </c>
      <c r="AGL8">
        <v>122.35</v>
      </c>
      <c r="AGM8">
        <v>117.02</v>
      </c>
      <c r="AGN8">
        <v>113.35</v>
      </c>
      <c r="AGO8">
        <v>119.55</v>
      </c>
      <c r="AGP8">
        <v>134.83</v>
      </c>
      <c r="AGQ8">
        <v>164.8</v>
      </c>
      <c r="AGR8">
        <v>135.47</v>
      </c>
      <c r="AGS8">
        <v>119.4</v>
      </c>
      <c r="AGT8">
        <v>108.02</v>
      </c>
      <c r="AGU8">
        <v>99.02</v>
      </c>
      <c r="AGV8">
        <v>100.09</v>
      </c>
      <c r="AGW8">
        <v>114.36</v>
      </c>
      <c r="AGX8">
        <v>116.1</v>
      </c>
      <c r="AGY8">
        <v>116.47</v>
      </c>
      <c r="AGZ8">
        <v>115.59</v>
      </c>
      <c r="AHA8">
        <v>121.59</v>
      </c>
      <c r="AHB8">
        <v>141.06</v>
      </c>
      <c r="AHC8">
        <v>147.4</v>
      </c>
      <c r="AHD8">
        <v>142.95</v>
      </c>
      <c r="AHE8">
        <v>150.3</v>
      </c>
      <c r="AHF8">
        <v>155</v>
      </c>
      <c r="AHG8">
        <v>167.06</v>
      </c>
      <c r="AHH8">
        <v>142.45</v>
      </c>
      <c r="AHI8">
        <v>123.86</v>
      </c>
      <c r="AHJ8">
        <v>115.34</v>
      </c>
      <c r="AHK8">
        <v>119.73</v>
      </c>
      <c r="AHL8">
        <v>117.67</v>
      </c>
      <c r="AHM8">
        <v>114.18</v>
      </c>
      <c r="AHN8">
        <v>126.47</v>
      </c>
      <c r="AHO8">
        <v>136.13</v>
      </c>
      <c r="AHP8">
        <v>129.08</v>
      </c>
      <c r="AHQ8">
        <v>123.08</v>
      </c>
      <c r="AHR8">
        <v>141.64</v>
      </c>
      <c r="AHS8">
        <v>127</v>
      </c>
      <c r="AHT8">
        <v>164.9</v>
      </c>
      <c r="AHU8">
        <v>148.35</v>
      </c>
      <c r="AHV8">
        <v>136.82</v>
      </c>
      <c r="AHW8">
        <v>137.96</v>
      </c>
      <c r="AHX8">
        <v>161.17</v>
      </c>
      <c r="AHY8">
        <v>180.34</v>
      </c>
      <c r="AHZ8">
        <v>231.97</v>
      </c>
      <c r="AIA8">
        <v>247.29</v>
      </c>
      <c r="AMH8">
        <v>58.61</v>
      </c>
      <c r="AMI8">
        <v>53.89</v>
      </c>
      <c r="AMJ8">
        <v>48.61</v>
      </c>
      <c r="AMK8">
        <v>54.73</v>
      </c>
      <c r="AML8">
        <v>50.72</v>
      </c>
      <c r="AMM8">
        <v>44.59</v>
      </c>
      <c r="AMN8">
        <v>45.57</v>
      </c>
      <c r="AMO8">
        <v>41.57</v>
      </c>
      <c r="AMP8">
        <v>43.12</v>
      </c>
      <c r="AMQ8">
        <v>43.16</v>
      </c>
      <c r="AMR8">
        <v>46.16</v>
      </c>
      <c r="AMS8">
        <v>38.45</v>
      </c>
      <c r="AMT8">
        <v>36.4</v>
      </c>
      <c r="AMU8">
        <v>31.76</v>
      </c>
      <c r="AMV8">
        <v>28.88</v>
      </c>
      <c r="AMW8">
        <v>27.12</v>
      </c>
      <c r="AMX8">
        <v>22.37</v>
      </c>
      <c r="AMY8">
        <v>27.97</v>
      </c>
      <c r="AMZ8">
        <v>30.28</v>
      </c>
      <c r="ANA8">
        <v>38.22</v>
      </c>
      <c r="ANB8">
        <v>51.06</v>
      </c>
      <c r="ANC8">
        <v>46.09</v>
      </c>
      <c r="AND8">
        <v>41.64</v>
      </c>
      <c r="ANE8">
        <v>45.03</v>
      </c>
      <c r="ANF8">
        <v>60</v>
      </c>
      <c r="ANG8">
        <v>57.16</v>
      </c>
      <c r="ANH8">
        <v>60.91</v>
      </c>
      <c r="ANI8">
        <v>87.79</v>
      </c>
      <c r="ANJ8">
        <v>90.75</v>
      </c>
      <c r="ANK8">
        <v>91.42</v>
      </c>
      <c r="ANL8">
        <v>105.4</v>
      </c>
      <c r="ANM8">
        <v>121.94</v>
      </c>
      <c r="ANN8">
        <v>192.37</v>
      </c>
      <c r="ANO8">
        <v>216.36</v>
      </c>
      <c r="ANP8">
        <v>184.04</v>
      </c>
      <c r="ANQ8">
        <v>227.09</v>
      </c>
      <c r="ANR8">
        <v>184.57</v>
      </c>
      <c r="ANS8">
        <v>175.17</v>
      </c>
      <c r="ANT8">
        <v>295.53</v>
      </c>
      <c r="ANU8">
        <v>235.97</v>
      </c>
      <c r="ANV8">
        <v>157.66</v>
      </c>
      <c r="ANW8">
        <v>199.97</v>
      </c>
      <c r="ANX8">
        <v>292.94</v>
      </c>
      <c r="ANY8">
        <v>447.74</v>
      </c>
      <c r="ANZ8">
        <v>346.36</v>
      </c>
      <c r="AOA8">
        <v>168.47</v>
      </c>
      <c r="AOB8">
        <v>142.53</v>
      </c>
      <c r="AOC8">
        <v>256.43</v>
      </c>
      <c r="AOD8">
        <v>130.91</v>
      </c>
      <c r="AOE8">
        <v>160.43</v>
      </c>
      <c r="AOF8">
        <v>139.05</v>
      </c>
      <c r="AOG8">
        <v>134.56</v>
      </c>
      <c r="AOH8">
        <v>102.85</v>
      </c>
      <c r="AOI8">
        <v>107.13</v>
      </c>
      <c r="AOJ8">
        <v>84.51</v>
      </c>
      <c r="AOK8">
        <v>102.16</v>
      </c>
      <c r="AOL8">
        <v>114.32</v>
      </c>
      <c r="AOM8">
        <v>111.95</v>
      </c>
      <c r="AON8">
        <v>97.23</v>
      </c>
      <c r="AOO8">
        <v>65.93</v>
      </c>
      <c r="AOP8">
        <v>79.04</v>
      </c>
      <c r="AOQ8">
        <v>66.98</v>
      </c>
      <c r="AOR8">
        <v>74.53</v>
      </c>
      <c r="AOS8">
        <v>72.18</v>
      </c>
      <c r="AOT8">
        <v>90.65</v>
      </c>
      <c r="AOU8">
        <v>89.18</v>
      </c>
      <c r="AOV8">
        <v>88.79</v>
      </c>
      <c r="AOW8">
        <v>75.46</v>
      </c>
      <c r="AOX8">
        <v>108.28</v>
      </c>
      <c r="AOY8">
        <v>107.19</v>
      </c>
      <c r="AOZ8">
        <v>104.47</v>
      </c>
      <c r="APA8">
        <v>91.08</v>
      </c>
      <c r="APB8">
        <v>109.21</v>
      </c>
      <c r="APC8">
        <v>126.71</v>
      </c>
      <c r="APD8">
        <v>123.5</v>
      </c>
      <c r="APE8">
        <v>112.82</v>
      </c>
      <c r="APF8">
        <v>87.98</v>
      </c>
      <c r="APG8">
        <v>84.71</v>
      </c>
      <c r="APH8">
        <v>97.32</v>
      </c>
      <c r="API8">
        <v>91</v>
      </c>
      <c r="APJ8">
        <v>92.99</v>
      </c>
      <c r="APK8">
        <v>91.93</v>
      </c>
      <c r="APL8">
        <v>78.24</v>
      </c>
      <c r="APM8">
        <v>80.32</v>
      </c>
      <c r="APN8">
        <v>107.37</v>
      </c>
      <c r="APO8">
        <v>85.9</v>
      </c>
      <c r="APP8">
        <v>119.23</v>
      </c>
      <c r="APQ8">
        <v>119.52</v>
      </c>
      <c r="APR8">
        <v>126.9</v>
      </c>
      <c r="APS8">
        <v>110.41</v>
      </c>
      <c r="APT8">
        <v>122.9</v>
      </c>
      <c r="APU8">
        <v>160.02</v>
      </c>
      <c r="APV8">
        <v>172.6</v>
      </c>
      <c r="APW8">
        <v>184.15</v>
      </c>
    </row>
    <row r="9">
      <c r="A9">
        <v>7</v>
      </c>
      <c r="B9">
        <v>59.97</v>
      </c>
      <c r="C9">
        <v>49.79</v>
      </c>
      <c r="D9">
        <v>37.52</v>
      </c>
      <c r="E9">
        <v>44.32</v>
      </c>
      <c r="F9">
        <v>42.74</v>
      </c>
      <c r="G9">
        <v>34.18</v>
      </c>
      <c r="H9">
        <v>44.18</v>
      </c>
      <c r="I9">
        <v>39.67</v>
      </c>
      <c r="J9">
        <v>42.32</v>
      </c>
      <c r="K9">
        <v>45.57</v>
      </c>
      <c r="L9">
        <v>45.79</v>
      </c>
      <c r="M9">
        <v>36.8</v>
      </c>
      <c r="N9">
        <v>41.81</v>
      </c>
      <c r="O9">
        <v>30.93</v>
      </c>
      <c r="P9">
        <v>26.92</v>
      </c>
      <c r="Q9">
        <v>19.77</v>
      </c>
      <c r="R9">
        <v>18.16</v>
      </c>
      <c r="S9">
        <v>29.13</v>
      </c>
      <c r="T9">
        <v>32.99</v>
      </c>
      <c r="U9">
        <v>38.82</v>
      </c>
      <c r="V9">
        <v>51.65</v>
      </c>
      <c r="W9">
        <v>43.43</v>
      </c>
      <c r="X9">
        <v>45.68</v>
      </c>
      <c r="Y9">
        <v>49.8</v>
      </c>
      <c r="Z9">
        <v>60.5</v>
      </c>
      <c r="AA9">
        <v>59.93</v>
      </c>
      <c r="AB9">
        <v>57.27</v>
      </c>
      <c r="AC9">
        <v>60.69</v>
      </c>
      <c r="AD9">
        <v>59.07</v>
      </c>
      <c r="AE9">
        <v>80.54</v>
      </c>
      <c r="AF9">
        <v>87.16</v>
      </c>
      <c r="AG9">
        <v>91.93</v>
      </c>
      <c r="AH9">
        <v>146.95</v>
      </c>
      <c r="AI9">
        <v>176.61</v>
      </c>
      <c r="AJ9">
        <v>207.66</v>
      </c>
      <c r="AK9">
        <v>261.67</v>
      </c>
      <c r="AL9">
        <v>194.81</v>
      </c>
      <c r="AM9">
        <v>165.1</v>
      </c>
      <c r="AN9">
        <v>297.98</v>
      </c>
      <c r="AO9">
        <v>180.38</v>
      </c>
      <c r="AP9">
        <v>184.89</v>
      </c>
      <c r="AQ9">
        <v>225.62</v>
      </c>
      <c r="AR9">
        <v>322.97</v>
      </c>
      <c r="AS9">
        <v>493.79</v>
      </c>
      <c r="AT9">
        <v>398.65</v>
      </c>
      <c r="AU9">
        <v>179.72</v>
      </c>
      <c r="AV9">
        <v>207.93</v>
      </c>
      <c r="AW9">
        <v>291.96</v>
      </c>
      <c r="AX9">
        <v>143.69</v>
      </c>
      <c r="AY9">
        <v>156.89</v>
      </c>
      <c r="AZ9">
        <v>123.96</v>
      </c>
      <c r="BA9">
        <v>110.56</v>
      </c>
      <c r="BB9">
        <v>84.45</v>
      </c>
      <c r="BC9">
        <v>93.79</v>
      </c>
      <c r="BD9">
        <v>78</v>
      </c>
      <c r="BE9">
        <v>96.59</v>
      </c>
      <c r="BF9">
        <v>102.61</v>
      </c>
      <c r="BG9">
        <v>103.48</v>
      </c>
      <c r="BH9">
        <v>110.33</v>
      </c>
      <c r="BI9">
        <v>81.2</v>
      </c>
      <c r="BJ9">
        <v>90.92</v>
      </c>
      <c r="BK9">
        <v>76.04</v>
      </c>
      <c r="BL9">
        <v>72.34</v>
      </c>
      <c r="BM9">
        <v>65.26</v>
      </c>
      <c r="BN9">
        <v>56.9</v>
      </c>
      <c r="BO9">
        <v>63.46</v>
      </c>
      <c r="BP9">
        <v>61.1</v>
      </c>
      <c r="BQ9">
        <v>73.53</v>
      </c>
      <c r="BR9">
        <v>84.81</v>
      </c>
      <c r="BS9">
        <v>96.61</v>
      </c>
      <c r="BT9">
        <v>130.84</v>
      </c>
      <c r="BU9">
        <v>135.59</v>
      </c>
      <c r="BV9">
        <v>151.04</v>
      </c>
      <c r="BW9">
        <v>165.83</v>
      </c>
      <c r="BX9">
        <v>109.53</v>
      </c>
      <c r="BY9">
        <v>76.52</v>
      </c>
      <c r="BZ9">
        <v>53.47</v>
      </c>
      <c r="CA9">
        <v>43.5</v>
      </c>
      <c r="CB9">
        <v>83.98</v>
      </c>
      <c r="CC9">
        <v>69.51</v>
      </c>
      <c r="CD9">
        <v>84.41</v>
      </c>
      <c r="CE9">
        <v>98.19</v>
      </c>
      <c r="CF9">
        <v>120.69</v>
      </c>
      <c r="CG9">
        <v>108.45</v>
      </c>
      <c r="CH9">
        <v>127.89</v>
      </c>
      <c r="CI9">
        <v>114.02</v>
      </c>
      <c r="CJ9">
        <v>112.63</v>
      </c>
      <c r="CK9">
        <v>79.17</v>
      </c>
      <c r="CL9">
        <v>72.3</v>
      </c>
      <c r="CM9">
        <v>83.44</v>
      </c>
      <c r="CN9">
        <v>87.88</v>
      </c>
      <c r="CO9">
        <v>115.56</v>
      </c>
      <c r="CP9">
        <v>144.61</v>
      </c>
      <c r="CQ9">
        <v>187.1</v>
      </c>
      <c r="GX9">
        <v>64.67</v>
      </c>
      <c r="GY9">
        <v>56.65</v>
      </c>
      <c r="GZ9">
        <v>51.58</v>
      </c>
      <c r="HA9">
        <v>55.02</v>
      </c>
      <c r="HB9">
        <v>52.31</v>
      </c>
      <c r="HC9">
        <v>49.46</v>
      </c>
      <c r="HD9">
        <v>53.68</v>
      </c>
      <c r="HE9">
        <v>46.24</v>
      </c>
      <c r="HF9">
        <v>45.1</v>
      </c>
      <c r="HG9">
        <v>51.34</v>
      </c>
      <c r="HH9">
        <v>45.04</v>
      </c>
      <c r="HI9">
        <v>35.96</v>
      </c>
      <c r="HJ9">
        <v>44.07</v>
      </c>
      <c r="HK9">
        <v>38.54</v>
      </c>
      <c r="HL9">
        <v>28.81</v>
      </c>
      <c r="HM9">
        <v>18.73</v>
      </c>
      <c r="HN9">
        <v>21.45</v>
      </c>
      <c r="HO9">
        <v>32.4</v>
      </c>
      <c r="HP9">
        <v>35.95</v>
      </c>
      <c r="HQ9">
        <v>38.63</v>
      </c>
      <c r="HR9">
        <v>45.51</v>
      </c>
      <c r="HS9">
        <v>42.15</v>
      </c>
      <c r="HT9">
        <v>43.94</v>
      </c>
      <c r="HU9">
        <v>43.68</v>
      </c>
      <c r="HV9">
        <v>63.19</v>
      </c>
      <c r="HW9">
        <v>36.24</v>
      </c>
      <c r="HX9">
        <v>51.63</v>
      </c>
      <c r="HY9">
        <v>72.08</v>
      </c>
      <c r="HZ9">
        <v>73.11</v>
      </c>
      <c r="IA9">
        <v>86.97</v>
      </c>
      <c r="IB9">
        <v>96.61</v>
      </c>
      <c r="IC9">
        <v>110.15</v>
      </c>
      <c r="ID9">
        <v>164.02</v>
      </c>
      <c r="IE9">
        <v>223.13</v>
      </c>
      <c r="IF9">
        <v>205.92</v>
      </c>
      <c r="IG9">
        <v>247.46</v>
      </c>
      <c r="IH9">
        <v>212.61</v>
      </c>
      <c r="II9">
        <v>226.23</v>
      </c>
      <c r="IJ9">
        <v>310.75</v>
      </c>
      <c r="IK9">
        <v>216.86</v>
      </c>
      <c r="IL9">
        <v>194.67</v>
      </c>
      <c r="IM9">
        <v>169.69</v>
      </c>
      <c r="IN9">
        <v>139.18</v>
      </c>
      <c r="IO9">
        <v>155.57</v>
      </c>
      <c r="IP9">
        <v>158.63</v>
      </c>
      <c r="IQ9">
        <v>147.05</v>
      </c>
      <c r="IR9">
        <v>129.56</v>
      </c>
      <c r="IS9">
        <v>104.18</v>
      </c>
      <c r="IT9">
        <v>85.56</v>
      </c>
      <c r="IU9">
        <v>152.24</v>
      </c>
      <c r="IV9">
        <v>107.44</v>
      </c>
      <c r="IW9">
        <v>83.95</v>
      </c>
      <c r="IX9">
        <v>75.69</v>
      </c>
      <c r="IY9">
        <v>93.57</v>
      </c>
      <c r="IZ9">
        <v>89.9</v>
      </c>
      <c r="JA9">
        <v>95.35</v>
      </c>
      <c r="JB9">
        <v>111.32</v>
      </c>
      <c r="JC9">
        <v>104.3</v>
      </c>
      <c r="JD9">
        <v>79.28</v>
      </c>
      <c r="JE9">
        <v>81.02</v>
      </c>
      <c r="JF9">
        <v>88.14</v>
      </c>
      <c r="JG9">
        <v>50.66</v>
      </c>
      <c r="JH9">
        <v>30.92</v>
      </c>
      <c r="JI9">
        <v>10.33</v>
      </c>
      <c r="JJ9">
        <v>25.76</v>
      </c>
      <c r="JK9">
        <v>55.78</v>
      </c>
      <c r="JL9">
        <v>66.68</v>
      </c>
      <c r="JM9">
        <v>87.25</v>
      </c>
      <c r="JN9">
        <v>82.57</v>
      </c>
      <c r="JO9">
        <v>83.99</v>
      </c>
      <c r="JP9">
        <v>119.14</v>
      </c>
      <c r="JQ9">
        <v>127.95</v>
      </c>
      <c r="JR9">
        <v>123.14</v>
      </c>
      <c r="JS9">
        <v>145.43</v>
      </c>
      <c r="JT9">
        <v>59.99</v>
      </c>
      <c r="JU9">
        <v>25.95</v>
      </c>
      <c r="JV9">
        <v>7.7</v>
      </c>
      <c r="JW9">
        <v>55.88</v>
      </c>
      <c r="JX9">
        <v>55.46</v>
      </c>
      <c r="JY9">
        <v>57.96</v>
      </c>
      <c r="JZ9">
        <v>64.18</v>
      </c>
      <c r="KA9">
        <v>90.65</v>
      </c>
      <c r="KB9">
        <v>76.37</v>
      </c>
      <c r="KC9">
        <v>88.96</v>
      </c>
      <c r="KD9">
        <v>83.41</v>
      </c>
      <c r="KE9">
        <v>30.23</v>
      </c>
      <c r="KF9">
        <v>47.97</v>
      </c>
      <c r="KG9">
        <v>37.58</v>
      </c>
      <c r="KH9">
        <v>34.16</v>
      </c>
      <c r="KI9">
        <v>43.23</v>
      </c>
      <c r="KJ9">
        <v>83.22</v>
      </c>
      <c r="KK9">
        <v>106.94</v>
      </c>
      <c r="KL9">
        <v>149.68</v>
      </c>
      <c r="KM9">
        <v>177.79</v>
      </c>
      <c r="OT9">
        <v>64.88</v>
      </c>
      <c r="OU9">
        <v>56.65</v>
      </c>
      <c r="OV9">
        <v>51.58</v>
      </c>
      <c r="OW9">
        <v>55</v>
      </c>
      <c r="OX9">
        <v>52.37</v>
      </c>
      <c r="OY9">
        <v>49.46</v>
      </c>
      <c r="OZ9">
        <v>53.68</v>
      </c>
      <c r="PA9">
        <v>46.24</v>
      </c>
      <c r="PB9">
        <v>45.1</v>
      </c>
      <c r="PC9">
        <v>51.31</v>
      </c>
      <c r="PD9">
        <v>44.5</v>
      </c>
      <c r="PE9">
        <v>35.04</v>
      </c>
      <c r="PF9">
        <v>42.93</v>
      </c>
      <c r="PG9">
        <v>38.45</v>
      </c>
      <c r="PH9">
        <v>28.87</v>
      </c>
      <c r="PI9">
        <v>18.73</v>
      </c>
      <c r="PJ9">
        <v>21.48</v>
      </c>
      <c r="PK9">
        <v>32.47</v>
      </c>
      <c r="PL9">
        <v>35.95</v>
      </c>
      <c r="PM9">
        <v>38.36</v>
      </c>
      <c r="PN9">
        <v>45.45</v>
      </c>
      <c r="PO9">
        <v>41.58</v>
      </c>
      <c r="PP9">
        <v>43.53</v>
      </c>
      <c r="PQ9">
        <v>43.96</v>
      </c>
      <c r="PR9">
        <v>63.36</v>
      </c>
      <c r="PS9">
        <v>33.9</v>
      </c>
      <c r="PT9">
        <v>51.13</v>
      </c>
      <c r="PU9">
        <v>71.58</v>
      </c>
      <c r="PV9">
        <v>73.11</v>
      </c>
      <c r="PW9">
        <v>86.97</v>
      </c>
      <c r="PX9">
        <v>96.61</v>
      </c>
      <c r="PY9">
        <v>110.15</v>
      </c>
      <c r="PZ9">
        <v>164.02</v>
      </c>
      <c r="QA9">
        <v>223.13</v>
      </c>
      <c r="QB9">
        <v>205.65</v>
      </c>
      <c r="QC9">
        <v>247.46</v>
      </c>
      <c r="QD9">
        <v>212.61</v>
      </c>
      <c r="QE9">
        <v>226.23</v>
      </c>
      <c r="QF9">
        <v>310.01</v>
      </c>
      <c r="QG9">
        <v>216.86</v>
      </c>
      <c r="QH9">
        <v>194.67</v>
      </c>
      <c r="QI9">
        <v>169.69</v>
      </c>
      <c r="QJ9">
        <v>141.04</v>
      </c>
      <c r="QK9">
        <v>160.45</v>
      </c>
      <c r="QL9">
        <v>158.63</v>
      </c>
      <c r="QM9">
        <v>147.05</v>
      </c>
      <c r="QN9">
        <v>125.59</v>
      </c>
      <c r="QO9">
        <v>102.19</v>
      </c>
      <c r="QP9">
        <v>82.96</v>
      </c>
      <c r="QQ9">
        <v>149.46</v>
      </c>
      <c r="QR9">
        <v>107.44</v>
      </c>
      <c r="QS9">
        <v>83.95</v>
      </c>
      <c r="QT9">
        <v>77.47</v>
      </c>
      <c r="QU9">
        <v>95.89</v>
      </c>
      <c r="QV9">
        <v>93.63</v>
      </c>
      <c r="QW9">
        <v>95.35</v>
      </c>
      <c r="QX9">
        <v>111.32</v>
      </c>
      <c r="QY9">
        <v>104.3</v>
      </c>
      <c r="QZ9">
        <v>77.72</v>
      </c>
      <c r="RA9">
        <v>80.41</v>
      </c>
      <c r="RB9">
        <v>85.13</v>
      </c>
      <c r="RC9">
        <v>49.29</v>
      </c>
      <c r="RD9">
        <v>27.04</v>
      </c>
      <c r="RE9">
        <v>10.33</v>
      </c>
      <c r="RF9">
        <v>25.76</v>
      </c>
      <c r="RG9">
        <v>56.09</v>
      </c>
      <c r="RH9">
        <v>66.68</v>
      </c>
      <c r="RI9">
        <v>87.25</v>
      </c>
      <c r="RJ9">
        <v>82.57</v>
      </c>
      <c r="RK9">
        <v>84.11</v>
      </c>
      <c r="RL9">
        <v>119.03</v>
      </c>
      <c r="RM9">
        <v>127.95</v>
      </c>
      <c r="RN9">
        <v>118.32</v>
      </c>
      <c r="RO9">
        <v>144.87</v>
      </c>
      <c r="RP9">
        <v>56.95</v>
      </c>
      <c r="RQ9">
        <v>25.46</v>
      </c>
      <c r="RR9">
        <v>21.2</v>
      </c>
      <c r="RS9">
        <v>58.77</v>
      </c>
      <c r="RT9">
        <v>55.46</v>
      </c>
      <c r="RU9">
        <v>57.96</v>
      </c>
      <c r="RV9">
        <v>64.18</v>
      </c>
      <c r="RW9">
        <v>90.64</v>
      </c>
      <c r="RX9">
        <v>76.35</v>
      </c>
      <c r="RY9">
        <v>88.96</v>
      </c>
      <c r="RZ9">
        <v>79.93</v>
      </c>
      <c r="SA9">
        <v>11.47</v>
      </c>
      <c r="SB9">
        <v>47.1</v>
      </c>
      <c r="SC9">
        <v>37.92</v>
      </c>
      <c r="SD9">
        <v>34.53</v>
      </c>
      <c r="SE9">
        <v>43.78</v>
      </c>
      <c r="SF9">
        <v>85.41</v>
      </c>
      <c r="SG9">
        <v>109.03</v>
      </c>
      <c r="SH9">
        <v>149.68</v>
      </c>
      <c r="SI9">
        <v>181.45</v>
      </c>
      <c r="WP9">
        <v>67.92</v>
      </c>
      <c r="WQ9">
        <v>54.08</v>
      </c>
      <c r="WR9">
        <v>39.97</v>
      </c>
      <c r="WS9">
        <v>45.89</v>
      </c>
      <c r="WT9">
        <v>42.05</v>
      </c>
      <c r="WU9">
        <v>34.48</v>
      </c>
      <c r="WV9">
        <v>42.79</v>
      </c>
      <c r="WW9">
        <v>37.52</v>
      </c>
      <c r="WX9">
        <v>42.44</v>
      </c>
      <c r="WY9">
        <v>47.24</v>
      </c>
      <c r="WZ9">
        <v>51.31</v>
      </c>
      <c r="XA9">
        <v>42.54</v>
      </c>
      <c r="XB9">
        <v>44.68</v>
      </c>
      <c r="XC9">
        <v>33.73</v>
      </c>
      <c r="XD9">
        <v>28.79</v>
      </c>
      <c r="XE9">
        <v>16.01</v>
      </c>
      <c r="XF9">
        <v>15.88</v>
      </c>
      <c r="XG9">
        <v>29.13</v>
      </c>
      <c r="XH9">
        <v>35.43</v>
      </c>
      <c r="XI9">
        <v>39.62</v>
      </c>
      <c r="XJ9">
        <v>54.26</v>
      </c>
      <c r="XK9">
        <v>47.2</v>
      </c>
      <c r="XL9">
        <v>45.84</v>
      </c>
      <c r="XM9">
        <v>53.76</v>
      </c>
      <c r="XN9">
        <v>65.81</v>
      </c>
      <c r="XO9">
        <v>59.85</v>
      </c>
      <c r="XP9">
        <v>61.15</v>
      </c>
      <c r="XQ9">
        <v>77.1</v>
      </c>
      <c r="XR9">
        <v>63.19</v>
      </c>
      <c r="XS9">
        <v>80.57</v>
      </c>
      <c r="XT9">
        <v>86.05</v>
      </c>
      <c r="XU9">
        <v>90.14</v>
      </c>
      <c r="XV9">
        <v>153.9</v>
      </c>
      <c r="XW9">
        <v>217.32</v>
      </c>
      <c r="XX9">
        <v>245.45</v>
      </c>
      <c r="XY9">
        <v>309.89</v>
      </c>
      <c r="XZ9">
        <v>244.8</v>
      </c>
      <c r="YA9">
        <v>218.12</v>
      </c>
      <c r="YB9">
        <v>340.77</v>
      </c>
      <c r="YC9">
        <v>258.31</v>
      </c>
      <c r="YD9">
        <v>204.59</v>
      </c>
      <c r="YE9">
        <v>255.91</v>
      </c>
      <c r="YF9">
        <v>428.31</v>
      </c>
      <c r="YG9">
        <v>508.6</v>
      </c>
      <c r="YH9">
        <v>459.36</v>
      </c>
      <c r="YI9">
        <v>216.3</v>
      </c>
      <c r="YJ9">
        <v>225.19</v>
      </c>
      <c r="YK9">
        <v>314.96</v>
      </c>
      <c r="YL9">
        <v>156.76</v>
      </c>
      <c r="YM9">
        <v>175.7</v>
      </c>
      <c r="YN9">
        <v>135.95</v>
      </c>
      <c r="YO9">
        <v>121.69</v>
      </c>
      <c r="YP9">
        <v>85.33</v>
      </c>
      <c r="YQ9">
        <v>93.58</v>
      </c>
      <c r="YR9">
        <v>79.08</v>
      </c>
      <c r="YS9">
        <v>96.81</v>
      </c>
      <c r="YT9">
        <v>102.19</v>
      </c>
      <c r="YU9">
        <v>107.15</v>
      </c>
      <c r="YV9">
        <v>107.3</v>
      </c>
      <c r="YW9">
        <v>80.7</v>
      </c>
      <c r="YX9">
        <v>92.19</v>
      </c>
      <c r="YY9">
        <v>74.4</v>
      </c>
      <c r="YZ9">
        <v>66.98</v>
      </c>
      <c r="ZA9">
        <v>34.2</v>
      </c>
      <c r="ZB9">
        <v>31.93</v>
      </c>
      <c r="ZC9">
        <v>42.41</v>
      </c>
      <c r="ZD9">
        <v>48.23</v>
      </c>
      <c r="ZE9">
        <v>57.59</v>
      </c>
      <c r="ZF9">
        <v>69.13</v>
      </c>
      <c r="ZG9">
        <v>81.34</v>
      </c>
      <c r="ZH9">
        <v>114.68</v>
      </c>
      <c r="ZI9">
        <v>118.05</v>
      </c>
      <c r="ZJ9">
        <v>134.92</v>
      </c>
      <c r="ZK9">
        <v>155.88</v>
      </c>
      <c r="ZL9">
        <v>101.87</v>
      </c>
      <c r="ZM9">
        <v>57.47</v>
      </c>
      <c r="ZN9">
        <v>14.99</v>
      </c>
      <c r="ZO9">
        <v>29.69</v>
      </c>
      <c r="ZP9">
        <v>53.86</v>
      </c>
      <c r="ZQ9">
        <v>52.28</v>
      </c>
      <c r="ZR9">
        <v>47.07</v>
      </c>
      <c r="ZS9">
        <v>80.88</v>
      </c>
      <c r="ZT9">
        <v>75.09</v>
      </c>
      <c r="ZU9">
        <v>83.02</v>
      </c>
      <c r="ZV9">
        <v>117.11</v>
      </c>
      <c r="ZW9">
        <v>68.38</v>
      </c>
      <c r="ZX9">
        <v>94.47</v>
      </c>
      <c r="ZY9">
        <v>49.87</v>
      </c>
      <c r="ZZ9">
        <v>38.61</v>
      </c>
      <c r="AAA9">
        <v>49.65</v>
      </c>
      <c r="AAB9">
        <v>81.02</v>
      </c>
      <c r="AAC9">
        <v>114.26</v>
      </c>
      <c r="AAD9">
        <v>151.76</v>
      </c>
      <c r="AAE9">
        <v>178.98</v>
      </c>
      <c r="AEL9">
        <v>77.07</v>
      </c>
      <c r="AEM9">
        <v>67.6</v>
      </c>
      <c r="AEN9">
        <v>59.42</v>
      </c>
      <c r="AEO9">
        <v>61.53</v>
      </c>
      <c r="AEP9">
        <v>56.27</v>
      </c>
      <c r="AEQ9">
        <v>52.85</v>
      </c>
      <c r="AER9">
        <v>54.98</v>
      </c>
      <c r="AES9">
        <v>47.95</v>
      </c>
      <c r="AET9">
        <v>57.57</v>
      </c>
      <c r="AEU9">
        <v>61.48</v>
      </c>
      <c r="AEV9">
        <v>53.54</v>
      </c>
      <c r="AEW9">
        <v>48.31</v>
      </c>
      <c r="AEX9">
        <v>53.83</v>
      </c>
      <c r="AEY9">
        <v>47.57</v>
      </c>
      <c r="AEZ9">
        <v>34.76</v>
      </c>
      <c r="AFA9">
        <v>25.84</v>
      </c>
      <c r="AFB9">
        <v>23.2</v>
      </c>
      <c r="AFC9">
        <v>30.18</v>
      </c>
      <c r="AFD9">
        <v>39.33</v>
      </c>
      <c r="AFE9">
        <v>40.95</v>
      </c>
      <c r="AFF9">
        <v>55.19</v>
      </c>
      <c r="AFG9">
        <v>51.01</v>
      </c>
      <c r="AFH9">
        <v>56.95</v>
      </c>
      <c r="AFI9">
        <v>63.11</v>
      </c>
      <c r="AFJ9">
        <v>69.73</v>
      </c>
      <c r="AFK9">
        <v>70.28</v>
      </c>
      <c r="AFL9">
        <v>69.44</v>
      </c>
      <c r="AFM9">
        <v>78.35</v>
      </c>
      <c r="AFN9">
        <v>76.21</v>
      </c>
      <c r="AFO9">
        <v>89.11</v>
      </c>
      <c r="AFP9">
        <v>108.84</v>
      </c>
      <c r="AFQ9">
        <v>116.59</v>
      </c>
      <c r="AFR9">
        <v>170.57</v>
      </c>
      <c r="AFS9">
        <v>245.16</v>
      </c>
      <c r="AFT9">
        <v>252.22</v>
      </c>
      <c r="AFU9">
        <v>319.22</v>
      </c>
      <c r="AFV9">
        <v>254.18</v>
      </c>
      <c r="AFW9">
        <v>246</v>
      </c>
      <c r="AFX9">
        <v>345.01</v>
      </c>
      <c r="AFY9">
        <v>271</v>
      </c>
      <c r="AFZ9">
        <v>242.15</v>
      </c>
      <c r="AGA9">
        <v>276.34</v>
      </c>
      <c r="AGB9">
        <v>449.44</v>
      </c>
      <c r="AGC9">
        <v>533.95</v>
      </c>
      <c r="AGD9">
        <v>474.37</v>
      </c>
      <c r="AGE9">
        <v>239.51</v>
      </c>
      <c r="AGF9">
        <v>257.03</v>
      </c>
      <c r="AGG9">
        <v>337.66</v>
      </c>
      <c r="AGH9">
        <v>202.79</v>
      </c>
      <c r="AGI9">
        <v>195.08</v>
      </c>
      <c r="AGJ9">
        <v>161.5</v>
      </c>
      <c r="AGK9">
        <v>149.61</v>
      </c>
      <c r="AGL9">
        <v>114.96</v>
      </c>
      <c r="AGM9">
        <v>110.52</v>
      </c>
      <c r="AGN9">
        <v>109.45</v>
      </c>
      <c r="AGO9">
        <v>110.07</v>
      </c>
      <c r="AGP9">
        <v>122.44</v>
      </c>
      <c r="AGQ9">
        <v>152.95</v>
      </c>
      <c r="AGR9">
        <v>143.31</v>
      </c>
      <c r="AGS9">
        <v>131.12</v>
      </c>
      <c r="AGT9">
        <v>119.34</v>
      </c>
      <c r="AGU9">
        <v>108.84</v>
      </c>
      <c r="AGV9">
        <v>101.71</v>
      </c>
      <c r="AGW9">
        <v>100.56</v>
      </c>
      <c r="AGX9">
        <v>102.89</v>
      </c>
      <c r="AGY9">
        <v>107.82</v>
      </c>
      <c r="AGZ9">
        <v>108.89</v>
      </c>
      <c r="AHA9">
        <v>116.24</v>
      </c>
      <c r="AHB9">
        <v>126.12</v>
      </c>
      <c r="AHC9">
        <v>136.61</v>
      </c>
      <c r="AHD9">
        <v>148.28</v>
      </c>
      <c r="AHE9">
        <v>161.79</v>
      </c>
      <c r="AHF9">
        <v>170.27</v>
      </c>
      <c r="AHG9">
        <v>175.34</v>
      </c>
      <c r="AHH9">
        <v>135.43</v>
      </c>
      <c r="AHI9">
        <v>108.61</v>
      </c>
      <c r="AHJ9">
        <v>99.79</v>
      </c>
      <c r="AHK9">
        <v>110.34</v>
      </c>
      <c r="AHL9">
        <v>111.91</v>
      </c>
      <c r="AHM9">
        <v>109.22</v>
      </c>
      <c r="AHN9">
        <v>112.87</v>
      </c>
      <c r="AHO9">
        <v>121.16</v>
      </c>
      <c r="AHP9">
        <v>129.48</v>
      </c>
      <c r="AHQ9">
        <v>126.97</v>
      </c>
      <c r="AHR9">
        <v>150.93</v>
      </c>
      <c r="AHS9">
        <v>128.37</v>
      </c>
      <c r="AHT9">
        <v>154.63</v>
      </c>
      <c r="AHU9">
        <v>133.42</v>
      </c>
      <c r="AHV9">
        <v>117.46</v>
      </c>
      <c r="AHW9">
        <v>126.83</v>
      </c>
      <c r="AHX9">
        <v>154.1</v>
      </c>
      <c r="AHY9">
        <v>168.2</v>
      </c>
      <c r="AHZ9">
        <v>211.01</v>
      </c>
      <c r="AIA9">
        <v>226.75</v>
      </c>
      <c r="AMH9">
        <v>67.21</v>
      </c>
      <c r="AMI9">
        <v>60.07</v>
      </c>
      <c r="AMJ9">
        <v>53.17</v>
      </c>
      <c r="AMK9">
        <v>58.97</v>
      </c>
      <c r="AML9">
        <v>51.54</v>
      </c>
      <c r="AMM9">
        <v>45.63</v>
      </c>
      <c r="AMN9">
        <v>48.14</v>
      </c>
      <c r="AMO9">
        <v>44.49</v>
      </c>
      <c r="AMP9">
        <v>44.07</v>
      </c>
      <c r="AMQ9">
        <v>45.85</v>
      </c>
      <c r="AMR9">
        <v>52.24</v>
      </c>
      <c r="AMS9">
        <v>45.65</v>
      </c>
      <c r="AMT9">
        <v>42.36</v>
      </c>
      <c r="AMU9">
        <v>36.99</v>
      </c>
      <c r="AMV9">
        <v>31.43</v>
      </c>
      <c r="AMW9">
        <v>28.34</v>
      </c>
      <c r="AMX9">
        <v>24.75</v>
      </c>
      <c r="AMY9">
        <v>28.42</v>
      </c>
      <c r="AMZ9">
        <v>31.46</v>
      </c>
      <c r="ANA9">
        <v>40.32</v>
      </c>
      <c r="ANB9">
        <v>53.33</v>
      </c>
      <c r="ANC9">
        <v>51.06</v>
      </c>
      <c r="AND9">
        <v>45.41</v>
      </c>
      <c r="ANE9">
        <v>53.81</v>
      </c>
      <c r="ANF9">
        <v>63.84</v>
      </c>
      <c r="ANG9">
        <v>62.68</v>
      </c>
      <c r="ANH9">
        <v>64.35</v>
      </c>
      <c r="ANI9">
        <v>91.77</v>
      </c>
      <c r="ANJ9">
        <v>97.66</v>
      </c>
      <c r="ANK9">
        <v>97.54</v>
      </c>
      <c r="ANL9">
        <v>113.36</v>
      </c>
      <c r="ANM9">
        <v>133.47</v>
      </c>
      <c r="ANN9">
        <v>214.81</v>
      </c>
      <c r="ANO9">
        <v>235.44</v>
      </c>
      <c r="ANP9">
        <v>217.13</v>
      </c>
      <c r="ANQ9">
        <v>258.22</v>
      </c>
      <c r="ANR9">
        <v>218.53</v>
      </c>
      <c r="ANS9">
        <v>198.97</v>
      </c>
      <c r="ANT9">
        <v>318.64</v>
      </c>
      <c r="ANU9">
        <v>243.96</v>
      </c>
      <c r="ANV9">
        <v>161.14</v>
      </c>
      <c r="ANW9">
        <v>198.02</v>
      </c>
      <c r="ANX9">
        <v>286.15</v>
      </c>
      <c r="ANY9">
        <v>451.01</v>
      </c>
      <c r="ANZ9">
        <v>359.48</v>
      </c>
      <c r="AOA9">
        <v>167.96</v>
      </c>
      <c r="AOB9">
        <v>167.09</v>
      </c>
      <c r="AOC9">
        <v>292.74</v>
      </c>
      <c r="AOD9">
        <v>154.64</v>
      </c>
      <c r="AOE9">
        <v>173.39</v>
      </c>
      <c r="AOF9">
        <v>143.58</v>
      </c>
      <c r="AOG9">
        <v>130.37</v>
      </c>
      <c r="AOH9">
        <v>99.68</v>
      </c>
      <c r="AOI9">
        <v>105.07</v>
      </c>
      <c r="AOJ9">
        <v>77.97</v>
      </c>
      <c r="AOK9">
        <v>96.78</v>
      </c>
      <c r="AOL9">
        <v>107.45</v>
      </c>
      <c r="AOM9">
        <v>117.89</v>
      </c>
      <c r="AON9">
        <v>112.56</v>
      </c>
      <c r="AOO9">
        <v>79.35</v>
      </c>
      <c r="AOP9">
        <v>91.09</v>
      </c>
      <c r="AOQ9">
        <v>75.68</v>
      </c>
      <c r="AOR9">
        <v>75.63</v>
      </c>
      <c r="AOS9">
        <v>70.17</v>
      </c>
      <c r="AOT9">
        <v>92.47</v>
      </c>
      <c r="AOU9">
        <v>88.91</v>
      </c>
      <c r="AOV9">
        <v>92.05</v>
      </c>
      <c r="AOW9">
        <v>73.57</v>
      </c>
      <c r="AOX9">
        <v>104.47</v>
      </c>
      <c r="AOY9">
        <v>110.07</v>
      </c>
      <c r="AOZ9">
        <v>117.85</v>
      </c>
      <c r="APA9">
        <v>114.15</v>
      </c>
      <c r="APB9">
        <v>130.37</v>
      </c>
      <c r="APC9">
        <v>144</v>
      </c>
      <c r="APD9">
        <v>124.86</v>
      </c>
      <c r="APE9">
        <v>106.96</v>
      </c>
      <c r="APF9">
        <v>86.04</v>
      </c>
      <c r="APG9">
        <v>82.94</v>
      </c>
      <c r="APH9">
        <v>94.81</v>
      </c>
      <c r="API9">
        <v>88.52</v>
      </c>
      <c r="APJ9">
        <v>89.88</v>
      </c>
      <c r="APK9">
        <v>95.28</v>
      </c>
      <c r="APL9">
        <v>93.12</v>
      </c>
      <c r="APM9">
        <v>92.92</v>
      </c>
      <c r="APN9">
        <v>120.4</v>
      </c>
      <c r="APO9">
        <v>94.51</v>
      </c>
      <c r="APP9">
        <v>121.9</v>
      </c>
      <c r="APQ9">
        <v>114.31</v>
      </c>
      <c r="APR9">
        <v>123.46</v>
      </c>
      <c r="APS9">
        <v>104.48</v>
      </c>
      <c r="APT9">
        <v>111.74</v>
      </c>
      <c r="APU9">
        <v>151.19</v>
      </c>
      <c r="APV9">
        <v>155.58</v>
      </c>
      <c r="APW9">
        <v>172.39</v>
      </c>
    </row>
    <row r="10">
      <c r="A10">
        <v>8</v>
      </c>
      <c r="B10">
        <v>59.65</v>
      </c>
      <c r="C10">
        <v>48.03</v>
      </c>
      <c r="D10">
        <v>34.33</v>
      </c>
      <c r="E10">
        <v>39.95</v>
      </c>
      <c r="F10">
        <v>39.56</v>
      </c>
      <c r="G10">
        <v>30.39</v>
      </c>
      <c r="H10">
        <v>41.81</v>
      </c>
      <c r="I10">
        <v>36.29</v>
      </c>
      <c r="J10">
        <v>38.76</v>
      </c>
      <c r="K10">
        <v>42.71</v>
      </c>
      <c r="L10">
        <v>45.4</v>
      </c>
      <c r="M10">
        <v>37.04</v>
      </c>
      <c r="N10">
        <v>41.38</v>
      </c>
      <c r="O10">
        <v>29.22</v>
      </c>
      <c r="P10">
        <v>23.41</v>
      </c>
      <c r="Q10">
        <v>15.69</v>
      </c>
      <c r="R10">
        <v>14.92</v>
      </c>
      <c r="S10">
        <v>27.26</v>
      </c>
      <c r="T10">
        <v>29.6</v>
      </c>
      <c r="U10">
        <v>35.83</v>
      </c>
      <c r="V10">
        <v>44.91</v>
      </c>
      <c r="W10">
        <v>39.79</v>
      </c>
      <c r="X10">
        <v>43.66</v>
      </c>
      <c r="Y10">
        <v>51.53</v>
      </c>
      <c r="Z10">
        <v>61.3</v>
      </c>
      <c r="AA10">
        <v>59.28</v>
      </c>
      <c r="AB10">
        <v>50.8</v>
      </c>
      <c r="AC10">
        <v>51.18</v>
      </c>
      <c r="AD10">
        <v>51.61</v>
      </c>
      <c r="AE10">
        <v>73.6</v>
      </c>
      <c r="AF10">
        <v>80.51</v>
      </c>
      <c r="AG10">
        <v>85.44</v>
      </c>
      <c r="AH10">
        <v>135.7</v>
      </c>
      <c r="AI10">
        <v>156.4</v>
      </c>
      <c r="AJ10">
        <v>203.69</v>
      </c>
      <c r="AK10">
        <v>264.69</v>
      </c>
      <c r="AL10">
        <v>195.05</v>
      </c>
      <c r="AM10">
        <v>148.15</v>
      </c>
      <c r="AN10">
        <v>255.05</v>
      </c>
      <c r="AO10">
        <v>159.1</v>
      </c>
      <c r="AP10">
        <v>163.1</v>
      </c>
      <c r="AQ10">
        <v>200.78</v>
      </c>
      <c r="AR10">
        <v>284.69</v>
      </c>
      <c r="AS10">
        <v>451.17</v>
      </c>
      <c r="AT10">
        <v>355.76</v>
      </c>
      <c r="AU10">
        <v>156.14</v>
      </c>
      <c r="AV10">
        <v>198.16</v>
      </c>
      <c r="AW10">
        <v>297.31</v>
      </c>
      <c r="AX10">
        <v>144.92</v>
      </c>
      <c r="AY10">
        <v>143.29</v>
      </c>
      <c r="AZ10">
        <v>108.74</v>
      </c>
      <c r="BA10">
        <v>93.86</v>
      </c>
      <c r="BB10">
        <v>69.36</v>
      </c>
      <c r="BC10">
        <v>78.39</v>
      </c>
      <c r="BD10">
        <v>64.31</v>
      </c>
      <c r="BE10">
        <v>83.68</v>
      </c>
      <c r="BF10">
        <v>81.51</v>
      </c>
      <c r="BG10">
        <v>86.84</v>
      </c>
      <c r="BH10">
        <v>103.57</v>
      </c>
      <c r="BI10">
        <v>81.73</v>
      </c>
      <c r="BJ10">
        <v>87.58</v>
      </c>
      <c r="BK10">
        <v>69.75</v>
      </c>
      <c r="BL10">
        <v>60.67</v>
      </c>
      <c r="BM10">
        <v>52.23</v>
      </c>
      <c r="BN10">
        <v>40.84</v>
      </c>
      <c r="BO10">
        <v>47.74</v>
      </c>
      <c r="BP10">
        <v>43.27</v>
      </c>
      <c r="BQ10">
        <v>52.15</v>
      </c>
      <c r="BR10">
        <v>61.14</v>
      </c>
      <c r="BS10">
        <v>80.3</v>
      </c>
      <c r="BT10">
        <v>122.65</v>
      </c>
      <c r="BU10">
        <v>136.56</v>
      </c>
      <c r="BV10">
        <v>136.53</v>
      </c>
      <c r="BW10">
        <v>144.35</v>
      </c>
      <c r="BX10">
        <v>85.65</v>
      </c>
      <c r="BY10">
        <v>50.32</v>
      </c>
      <c r="BZ10">
        <v>24.37</v>
      </c>
      <c r="CA10">
        <v>20.36</v>
      </c>
      <c r="CB10">
        <v>68.65</v>
      </c>
      <c r="CC10">
        <v>49.58</v>
      </c>
      <c r="CD10">
        <v>59.87</v>
      </c>
      <c r="CE10">
        <v>82.71</v>
      </c>
      <c r="CF10">
        <v>109.26</v>
      </c>
      <c r="CG10">
        <v>106.1</v>
      </c>
      <c r="CH10">
        <v>126.42</v>
      </c>
      <c r="CI10">
        <v>107.67</v>
      </c>
      <c r="CJ10">
        <v>85.39</v>
      </c>
      <c r="CK10">
        <v>47.43</v>
      </c>
      <c r="CL10">
        <v>46.39</v>
      </c>
      <c r="CM10">
        <v>63.02</v>
      </c>
      <c r="CN10">
        <v>61.49</v>
      </c>
      <c r="CO10">
        <v>84.72</v>
      </c>
      <c r="CP10">
        <v>109.1</v>
      </c>
      <c r="CQ10">
        <v>154.97</v>
      </c>
      <c r="GX10">
        <v>66.33</v>
      </c>
      <c r="GY10">
        <v>58.43</v>
      </c>
      <c r="GZ10">
        <v>52.53</v>
      </c>
      <c r="HA10">
        <v>54.39</v>
      </c>
      <c r="HB10">
        <v>51.52</v>
      </c>
      <c r="HC10">
        <v>49.16</v>
      </c>
      <c r="HD10">
        <v>53.62</v>
      </c>
      <c r="HE10">
        <v>45.72</v>
      </c>
      <c r="HF10">
        <v>44.07</v>
      </c>
      <c r="HG10">
        <v>50.36</v>
      </c>
      <c r="HH10">
        <v>46.57</v>
      </c>
      <c r="HI10">
        <v>37.95</v>
      </c>
      <c r="HJ10">
        <v>44.86</v>
      </c>
      <c r="HK10">
        <v>38.91</v>
      </c>
      <c r="HL10">
        <v>29.03</v>
      </c>
      <c r="HM10">
        <v>17.98</v>
      </c>
      <c r="HN10">
        <v>20.8</v>
      </c>
      <c r="HO10">
        <v>31.45</v>
      </c>
      <c r="HP10">
        <v>35.56</v>
      </c>
      <c r="HQ10">
        <v>37.09</v>
      </c>
      <c r="HR10">
        <v>43.2</v>
      </c>
      <c r="HS10">
        <v>40.71</v>
      </c>
      <c r="HT10">
        <v>44.13</v>
      </c>
      <c r="HU10">
        <v>46.66</v>
      </c>
      <c r="HV10">
        <v>66.94</v>
      </c>
      <c r="HW10">
        <v>36.8</v>
      </c>
      <c r="HX10">
        <v>48.97</v>
      </c>
      <c r="HY10">
        <v>68.17</v>
      </c>
      <c r="HZ10">
        <v>68.56</v>
      </c>
      <c r="IA10">
        <v>85.02</v>
      </c>
      <c r="IB10">
        <v>93.72</v>
      </c>
      <c r="IC10">
        <v>105.36</v>
      </c>
      <c r="ID10">
        <v>157.32</v>
      </c>
      <c r="IE10">
        <v>208.57</v>
      </c>
      <c r="IF10">
        <v>203.26</v>
      </c>
      <c r="IG10">
        <v>251.72</v>
      </c>
      <c r="IH10">
        <v>213.68</v>
      </c>
      <c r="II10">
        <v>220.89</v>
      </c>
      <c r="IJ10">
        <v>303.74</v>
      </c>
      <c r="IK10">
        <v>196.08</v>
      </c>
      <c r="IL10">
        <v>182.33</v>
      </c>
      <c r="IM10">
        <v>163.84</v>
      </c>
      <c r="IN10">
        <v>135.93</v>
      </c>
      <c r="IO10">
        <v>136.25</v>
      </c>
      <c r="IP10">
        <v>131.54</v>
      </c>
      <c r="IQ10">
        <v>126.08</v>
      </c>
      <c r="IR10">
        <v>119.25</v>
      </c>
      <c r="IS10">
        <v>106.11</v>
      </c>
      <c r="IT10">
        <v>81.44</v>
      </c>
      <c r="IU10">
        <v>143.83</v>
      </c>
      <c r="IV10">
        <v>91.66</v>
      </c>
      <c r="IW10">
        <v>60.48</v>
      </c>
      <c r="IX10">
        <v>62.9</v>
      </c>
      <c r="IY10">
        <v>82.76</v>
      </c>
      <c r="IZ10">
        <v>79.5</v>
      </c>
      <c r="JA10">
        <v>82.2</v>
      </c>
      <c r="JB10">
        <v>93.43</v>
      </c>
      <c r="JC10">
        <v>86.52</v>
      </c>
      <c r="JD10">
        <v>66</v>
      </c>
      <c r="JE10">
        <v>77.72</v>
      </c>
      <c r="JF10">
        <v>84.51</v>
      </c>
      <c r="JG10">
        <v>43.54</v>
      </c>
      <c r="JH10">
        <v>15.02</v>
      </c>
      <c r="JI10">
        <v>5.49</v>
      </c>
      <c r="JJ10">
        <v>15.31</v>
      </c>
      <c r="JK10">
        <v>43.85</v>
      </c>
      <c r="JL10">
        <v>51.89</v>
      </c>
      <c r="JM10">
        <v>68.02</v>
      </c>
      <c r="JN10">
        <v>55.72</v>
      </c>
      <c r="JO10">
        <v>66.01</v>
      </c>
      <c r="JP10">
        <v>108.12</v>
      </c>
      <c r="JQ10">
        <v>120.7</v>
      </c>
      <c r="JR10">
        <v>109.32</v>
      </c>
      <c r="JS10">
        <v>119.24</v>
      </c>
      <c r="JT10">
        <v>43.5</v>
      </c>
      <c r="JU10">
        <v>11.01</v>
      </c>
      <c r="JV10">
        <v>-0.94</v>
      </c>
      <c r="JW10">
        <v>37.15</v>
      </c>
      <c r="JX10">
        <v>37.45</v>
      </c>
      <c r="JY10">
        <v>35.13</v>
      </c>
      <c r="JZ10">
        <v>31.38</v>
      </c>
      <c r="KA10">
        <v>62.96</v>
      </c>
      <c r="KB10">
        <v>49.79</v>
      </c>
      <c r="KC10">
        <v>82.86</v>
      </c>
      <c r="KD10">
        <v>79.91</v>
      </c>
      <c r="KE10">
        <v>12.7</v>
      </c>
      <c r="KF10">
        <v>28.33</v>
      </c>
      <c r="KG10">
        <v>12.78</v>
      </c>
      <c r="KH10">
        <v>10.82</v>
      </c>
      <c r="KI10">
        <v>25.65</v>
      </c>
      <c r="KJ10">
        <v>57.62</v>
      </c>
      <c r="KK10">
        <v>51.21</v>
      </c>
      <c r="KL10">
        <v>83.33</v>
      </c>
      <c r="KM10">
        <v>125.03</v>
      </c>
      <c r="OT10">
        <v>66.33</v>
      </c>
      <c r="OU10">
        <v>58.43</v>
      </c>
      <c r="OV10">
        <v>52.53</v>
      </c>
      <c r="OW10">
        <v>54.39</v>
      </c>
      <c r="OX10">
        <v>51.56</v>
      </c>
      <c r="OY10">
        <v>49.34</v>
      </c>
      <c r="OZ10">
        <v>53.62</v>
      </c>
      <c r="PA10">
        <v>45.72</v>
      </c>
      <c r="PB10">
        <v>44.07</v>
      </c>
      <c r="PC10">
        <v>50.36</v>
      </c>
      <c r="PD10">
        <v>46.42</v>
      </c>
      <c r="PE10">
        <v>37.26</v>
      </c>
      <c r="PF10">
        <v>44.23</v>
      </c>
      <c r="PG10">
        <v>38.91</v>
      </c>
      <c r="PH10">
        <v>29.06</v>
      </c>
      <c r="PI10">
        <v>17.98</v>
      </c>
      <c r="PJ10">
        <v>20.9</v>
      </c>
      <c r="PK10">
        <v>31.53</v>
      </c>
      <c r="PL10">
        <v>35.56</v>
      </c>
      <c r="PM10">
        <v>37.12</v>
      </c>
      <c r="PN10">
        <v>43.2</v>
      </c>
      <c r="PO10">
        <v>40.59</v>
      </c>
      <c r="PP10">
        <v>44.12</v>
      </c>
      <c r="PQ10">
        <v>46.72</v>
      </c>
      <c r="PR10">
        <v>66.86</v>
      </c>
      <c r="PS10">
        <v>36.18</v>
      </c>
      <c r="PT10">
        <v>48.95</v>
      </c>
      <c r="PU10">
        <v>68.04</v>
      </c>
      <c r="PV10">
        <v>68.56</v>
      </c>
      <c r="PW10">
        <v>85.02</v>
      </c>
      <c r="PX10">
        <v>93.72</v>
      </c>
      <c r="PY10">
        <v>105.36</v>
      </c>
      <c r="PZ10">
        <v>157.73</v>
      </c>
      <c r="QA10">
        <v>208.57</v>
      </c>
      <c r="QB10">
        <v>203.26</v>
      </c>
      <c r="QC10">
        <v>251.72</v>
      </c>
      <c r="QD10">
        <v>213.68</v>
      </c>
      <c r="QE10">
        <v>221.03</v>
      </c>
      <c r="QF10">
        <v>303.74</v>
      </c>
      <c r="QG10">
        <v>196.08</v>
      </c>
      <c r="QH10">
        <v>182.33</v>
      </c>
      <c r="QI10">
        <v>163.84</v>
      </c>
      <c r="QJ10">
        <v>139.6</v>
      </c>
      <c r="QK10">
        <v>142.99</v>
      </c>
      <c r="QL10">
        <v>131.54</v>
      </c>
      <c r="QM10">
        <v>126.08</v>
      </c>
      <c r="QN10">
        <v>119.25</v>
      </c>
      <c r="QO10">
        <v>106.11</v>
      </c>
      <c r="QP10">
        <v>80.68</v>
      </c>
      <c r="QQ10">
        <v>143.83</v>
      </c>
      <c r="QR10">
        <v>91.99</v>
      </c>
      <c r="QS10">
        <v>60.65</v>
      </c>
      <c r="QT10">
        <v>65.55</v>
      </c>
      <c r="QU10">
        <v>86.45</v>
      </c>
      <c r="QV10">
        <v>84.89</v>
      </c>
      <c r="QW10">
        <v>82.2</v>
      </c>
      <c r="QX10">
        <v>94.35</v>
      </c>
      <c r="QY10">
        <v>86.52</v>
      </c>
      <c r="QZ10">
        <v>66</v>
      </c>
      <c r="RA10">
        <v>77.7</v>
      </c>
      <c r="RB10">
        <v>83.8</v>
      </c>
      <c r="RC10">
        <v>43.54</v>
      </c>
      <c r="RD10">
        <v>14.81</v>
      </c>
      <c r="RE10">
        <v>5.49</v>
      </c>
      <c r="RF10">
        <v>15.34</v>
      </c>
      <c r="RG10">
        <v>44.68</v>
      </c>
      <c r="RH10">
        <v>53.91</v>
      </c>
      <c r="RI10">
        <v>68.11</v>
      </c>
      <c r="RJ10">
        <v>56.37</v>
      </c>
      <c r="RK10">
        <v>68.17</v>
      </c>
      <c r="RL10">
        <v>108.12</v>
      </c>
      <c r="RM10">
        <v>120.7</v>
      </c>
      <c r="RN10">
        <v>109.05</v>
      </c>
      <c r="RO10">
        <v>119.24</v>
      </c>
      <c r="RP10">
        <v>43.44</v>
      </c>
      <c r="RQ10">
        <v>11.62</v>
      </c>
      <c r="RR10">
        <v>19.03</v>
      </c>
      <c r="RS10">
        <v>41.63</v>
      </c>
      <c r="RT10">
        <v>37.45</v>
      </c>
      <c r="RU10">
        <v>35.56</v>
      </c>
      <c r="RV10">
        <v>31.45</v>
      </c>
      <c r="RW10">
        <v>64.33</v>
      </c>
      <c r="RX10">
        <v>49.79</v>
      </c>
      <c r="RY10">
        <v>82.86</v>
      </c>
      <c r="RZ10">
        <v>78.8</v>
      </c>
      <c r="SA10">
        <v>6.58</v>
      </c>
      <c r="SB10">
        <v>28.65</v>
      </c>
      <c r="SC10">
        <v>13.03</v>
      </c>
      <c r="SD10">
        <v>10.9</v>
      </c>
      <c r="SE10">
        <v>27.87</v>
      </c>
      <c r="SF10">
        <v>64.12</v>
      </c>
      <c r="SG10">
        <v>58.75</v>
      </c>
      <c r="SH10">
        <v>83.76</v>
      </c>
      <c r="SI10">
        <v>127.02</v>
      </c>
      <c r="WP10">
        <v>69.57</v>
      </c>
      <c r="WQ10">
        <v>53.8</v>
      </c>
      <c r="WR10">
        <v>38.52</v>
      </c>
      <c r="WS10">
        <v>41.92</v>
      </c>
      <c r="WT10">
        <v>39.51</v>
      </c>
      <c r="WU10">
        <v>32.47</v>
      </c>
      <c r="WV10">
        <v>40.98</v>
      </c>
      <c r="WW10">
        <v>35.76</v>
      </c>
      <c r="WX10">
        <v>40.36</v>
      </c>
      <c r="WY10">
        <v>45.4</v>
      </c>
      <c r="WZ10">
        <v>51.92</v>
      </c>
      <c r="XA10">
        <v>42.78</v>
      </c>
      <c r="XB10">
        <v>44.88</v>
      </c>
      <c r="XC10">
        <v>33.56</v>
      </c>
      <c r="XD10">
        <v>26.74</v>
      </c>
      <c r="XE10">
        <v>13.24</v>
      </c>
      <c r="XF10">
        <v>14.87</v>
      </c>
      <c r="XG10">
        <v>27.55</v>
      </c>
      <c r="XH10">
        <v>34.7</v>
      </c>
      <c r="XI10">
        <v>37.96</v>
      </c>
      <c r="XJ10">
        <v>50.63</v>
      </c>
      <c r="XK10">
        <v>44.68</v>
      </c>
      <c r="XL10">
        <v>45.46</v>
      </c>
      <c r="XM10">
        <v>57.66</v>
      </c>
      <c r="XN10">
        <v>70.6</v>
      </c>
      <c r="XO10">
        <v>60.47</v>
      </c>
      <c r="XP10">
        <v>56.31</v>
      </c>
      <c r="XQ10">
        <v>66.99</v>
      </c>
      <c r="XR10">
        <v>55.88</v>
      </c>
      <c r="XS10">
        <v>74.24</v>
      </c>
      <c r="XT10">
        <v>80.85</v>
      </c>
      <c r="XU10">
        <v>84.74</v>
      </c>
      <c r="XV10">
        <v>143.11</v>
      </c>
      <c r="XW10">
        <v>200.66</v>
      </c>
      <c r="XX10">
        <v>243.04</v>
      </c>
      <c r="XY10">
        <v>316.28</v>
      </c>
      <c r="XZ10">
        <v>249.27</v>
      </c>
      <c r="YA10">
        <v>216.47</v>
      </c>
      <c r="YB10">
        <v>321.05</v>
      </c>
      <c r="YC10">
        <v>236.3</v>
      </c>
      <c r="YD10">
        <v>189.68</v>
      </c>
      <c r="YE10">
        <v>248.33</v>
      </c>
      <c r="YF10">
        <v>407.61</v>
      </c>
      <c r="YG10">
        <v>476.89</v>
      </c>
      <c r="YH10">
        <v>415.21</v>
      </c>
      <c r="YI10">
        <v>185.75</v>
      </c>
      <c r="YJ10">
        <v>217.44</v>
      </c>
      <c r="YK10">
        <v>323.86</v>
      </c>
      <c r="YL10">
        <v>160.46</v>
      </c>
      <c r="YM10">
        <v>170.01</v>
      </c>
      <c r="YN10">
        <v>124.85</v>
      </c>
      <c r="YO10">
        <v>105.12</v>
      </c>
      <c r="YP10">
        <v>71.1</v>
      </c>
      <c r="YQ10">
        <v>79.23</v>
      </c>
      <c r="YR10">
        <v>69.49</v>
      </c>
      <c r="YS10">
        <v>86.39</v>
      </c>
      <c r="YT10">
        <v>81.99</v>
      </c>
      <c r="YU10">
        <v>92.06</v>
      </c>
      <c r="YV10">
        <v>103.37</v>
      </c>
      <c r="YW10">
        <v>83.95</v>
      </c>
      <c r="YX10">
        <v>90.36</v>
      </c>
      <c r="YY10">
        <v>69.39</v>
      </c>
      <c r="YZ10">
        <v>57.43</v>
      </c>
      <c r="ZA10">
        <v>23.17</v>
      </c>
      <c r="ZB10">
        <v>20.04</v>
      </c>
      <c r="ZC10">
        <v>27.19</v>
      </c>
      <c r="ZD10">
        <v>36.27</v>
      </c>
      <c r="ZE10">
        <v>40.99</v>
      </c>
      <c r="ZF10">
        <v>49.28</v>
      </c>
      <c r="ZG10">
        <v>68.06</v>
      </c>
      <c r="ZH10">
        <v>110.36</v>
      </c>
      <c r="ZI10">
        <v>118.68</v>
      </c>
      <c r="ZJ10">
        <v>126.52</v>
      </c>
      <c r="ZK10">
        <v>137.35</v>
      </c>
      <c r="ZL10">
        <v>82.05</v>
      </c>
      <c r="ZM10">
        <v>30.87</v>
      </c>
      <c r="ZN10">
        <v>4.04</v>
      </c>
      <c r="ZO10">
        <v>13.59</v>
      </c>
      <c r="ZP10">
        <v>37.47</v>
      </c>
      <c r="ZQ10">
        <v>32.75</v>
      </c>
      <c r="ZR10">
        <v>25.47</v>
      </c>
      <c r="ZS10">
        <v>62.45</v>
      </c>
      <c r="ZT10">
        <v>66.74</v>
      </c>
      <c r="ZU10">
        <v>81.48</v>
      </c>
      <c r="ZV10">
        <v>118.87</v>
      </c>
      <c r="ZW10">
        <v>59.07</v>
      </c>
      <c r="ZX10">
        <v>60.32</v>
      </c>
      <c r="ZY10">
        <v>25.52</v>
      </c>
      <c r="ZZ10">
        <v>19.61</v>
      </c>
      <c r="AAA10">
        <v>33.55</v>
      </c>
      <c r="AAB10">
        <v>50.53</v>
      </c>
      <c r="AAC10">
        <v>79.96</v>
      </c>
      <c r="AAD10">
        <v>111.7</v>
      </c>
      <c r="AAE10">
        <v>147.6</v>
      </c>
      <c r="AEL10">
        <v>76.71</v>
      </c>
      <c r="AEM10">
        <v>64.13</v>
      </c>
      <c r="AEN10">
        <v>56.65</v>
      </c>
      <c r="AEO10">
        <v>57.97</v>
      </c>
      <c r="AEP10">
        <v>54.17</v>
      </c>
      <c r="AEQ10">
        <v>50.07</v>
      </c>
      <c r="AER10">
        <v>53.44</v>
      </c>
      <c r="AES10">
        <v>45.93</v>
      </c>
      <c r="AET10">
        <v>54.16</v>
      </c>
      <c r="AEU10">
        <v>56.17</v>
      </c>
      <c r="AEV10">
        <v>52.82</v>
      </c>
      <c r="AEW10">
        <v>48.07</v>
      </c>
      <c r="AEX10">
        <v>53.58</v>
      </c>
      <c r="AEY10">
        <v>43.91</v>
      </c>
      <c r="AEZ10">
        <v>32.86</v>
      </c>
      <c r="AFA10">
        <v>23.1</v>
      </c>
      <c r="AFB10">
        <v>21.07</v>
      </c>
      <c r="AFC10">
        <v>28.2</v>
      </c>
      <c r="AFD10">
        <v>38.06</v>
      </c>
      <c r="AFE10">
        <v>38.88</v>
      </c>
      <c r="AFF10">
        <v>50.99</v>
      </c>
      <c r="AFG10">
        <v>46.49</v>
      </c>
      <c r="AFH10">
        <v>53.27</v>
      </c>
      <c r="AFI10">
        <v>63.79</v>
      </c>
      <c r="AFJ10">
        <v>70.66</v>
      </c>
      <c r="AFK10">
        <v>66.7</v>
      </c>
      <c r="AFL10">
        <v>62.77</v>
      </c>
      <c r="AFM10">
        <v>72.5</v>
      </c>
      <c r="AFN10">
        <v>71.98</v>
      </c>
      <c r="AFO10">
        <v>85.2</v>
      </c>
      <c r="AFP10">
        <v>106.52</v>
      </c>
      <c r="AFQ10">
        <v>110.78</v>
      </c>
      <c r="AFR10">
        <v>163.17</v>
      </c>
      <c r="AFS10">
        <v>227.22</v>
      </c>
      <c r="AFT10">
        <v>248.26</v>
      </c>
      <c r="AFU10">
        <v>319.78</v>
      </c>
      <c r="AFV10">
        <v>251.26</v>
      </c>
      <c r="AFW10">
        <v>233.42</v>
      </c>
      <c r="AFX10">
        <v>324.58</v>
      </c>
      <c r="AFY10">
        <v>247.28</v>
      </c>
      <c r="AFZ10">
        <v>227.67</v>
      </c>
      <c r="AGA10">
        <v>262.82</v>
      </c>
      <c r="AGB10">
        <v>433.11</v>
      </c>
      <c r="AGC10">
        <v>510.67</v>
      </c>
      <c r="AGD10">
        <v>430.08</v>
      </c>
      <c r="AGE10">
        <v>205.38</v>
      </c>
      <c r="AGF10">
        <v>247.57</v>
      </c>
      <c r="AGG10">
        <v>336.66</v>
      </c>
      <c r="AGH10">
        <v>201.37</v>
      </c>
      <c r="AGI10">
        <v>179.91</v>
      </c>
      <c r="AGJ10">
        <v>143.84</v>
      </c>
      <c r="AGK10">
        <v>128.31</v>
      </c>
      <c r="AGL10">
        <v>103.76</v>
      </c>
      <c r="AGM10">
        <v>100.78</v>
      </c>
      <c r="AGN10">
        <v>105.7</v>
      </c>
      <c r="AGO10">
        <v>102.43</v>
      </c>
      <c r="AGP10">
        <v>113.63</v>
      </c>
      <c r="AGQ10">
        <v>134.91</v>
      </c>
      <c r="AGR10">
        <v>133.25</v>
      </c>
      <c r="AGS10">
        <v>128.32</v>
      </c>
      <c r="AGT10">
        <v>112.43</v>
      </c>
      <c r="AGU10">
        <v>100.36</v>
      </c>
      <c r="AGV10">
        <v>91.86</v>
      </c>
      <c r="AGW10">
        <v>82.37</v>
      </c>
      <c r="AGX10">
        <v>88.75</v>
      </c>
      <c r="AGY10">
        <v>100.33</v>
      </c>
      <c r="AGZ10">
        <v>103.3</v>
      </c>
      <c r="AHA10">
        <v>112.75</v>
      </c>
      <c r="AHB10">
        <v>112.6</v>
      </c>
      <c r="AHC10">
        <v>120.64</v>
      </c>
      <c r="AHD10">
        <v>137.96</v>
      </c>
      <c r="AHE10">
        <v>152.53</v>
      </c>
      <c r="AHF10">
        <v>161.77</v>
      </c>
      <c r="AHG10">
        <v>159.81</v>
      </c>
      <c r="AHH10">
        <v>121.06</v>
      </c>
      <c r="AHI10">
        <v>93.7</v>
      </c>
      <c r="AHJ10">
        <v>76.01</v>
      </c>
      <c r="AHK10">
        <v>96.8</v>
      </c>
      <c r="AHL10">
        <v>105.28</v>
      </c>
      <c r="AHM10">
        <v>102.1</v>
      </c>
      <c r="AHN10">
        <v>104.24</v>
      </c>
      <c r="AHO10">
        <v>106.97</v>
      </c>
      <c r="AHP10">
        <v>121.73</v>
      </c>
      <c r="AHQ10">
        <v>123.44</v>
      </c>
      <c r="AHR10">
        <v>148.49</v>
      </c>
      <c r="AHS10">
        <v>123.14</v>
      </c>
      <c r="AHT10">
        <v>142.22</v>
      </c>
      <c r="AHU10">
        <v>109.76</v>
      </c>
      <c r="AHV10">
        <v>88.6</v>
      </c>
      <c r="AHW10">
        <v>110.63</v>
      </c>
      <c r="AHX10">
        <v>141.9</v>
      </c>
      <c r="AHY10">
        <v>155.01</v>
      </c>
      <c r="AHZ10">
        <v>192.87</v>
      </c>
      <c r="AIA10">
        <v>210.81</v>
      </c>
      <c r="AMH10">
        <v>69.49</v>
      </c>
      <c r="AMI10">
        <v>61.27</v>
      </c>
      <c r="AMJ10">
        <v>53.74</v>
      </c>
      <c r="AMK10">
        <v>58.38</v>
      </c>
      <c r="AML10">
        <v>49.68</v>
      </c>
      <c r="AMM10">
        <v>47.43</v>
      </c>
      <c r="AMN10">
        <v>49.16</v>
      </c>
      <c r="AMO10">
        <v>44.91</v>
      </c>
      <c r="AMP10">
        <v>43.19</v>
      </c>
      <c r="AMQ10">
        <v>45.82</v>
      </c>
      <c r="AMR10">
        <v>52.28</v>
      </c>
      <c r="AMS10">
        <v>45.94</v>
      </c>
      <c r="AMT10">
        <v>45.57</v>
      </c>
      <c r="AMU10">
        <v>39.14</v>
      </c>
      <c r="AMV10">
        <v>32.23</v>
      </c>
      <c r="AMW10">
        <v>28.28</v>
      </c>
      <c r="AMX10">
        <v>25.79</v>
      </c>
      <c r="AMY10">
        <v>30.69</v>
      </c>
      <c r="AMZ10">
        <v>33.47</v>
      </c>
      <c r="ANA10">
        <v>41.82</v>
      </c>
      <c r="ANB10">
        <v>51.62</v>
      </c>
      <c r="ANC10">
        <v>50.34</v>
      </c>
      <c r="AND10">
        <v>48.97</v>
      </c>
      <c r="ANE10">
        <v>57.5</v>
      </c>
      <c r="ANF10">
        <v>70.65</v>
      </c>
      <c r="ANG10">
        <v>68.19</v>
      </c>
      <c r="ANH10">
        <v>68.9</v>
      </c>
      <c r="ANI10">
        <v>88.86</v>
      </c>
      <c r="ANJ10">
        <v>94.08</v>
      </c>
      <c r="ANK10">
        <v>98.15</v>
      </c>
      <c r="ANL10">
        <v>119.15</v>
      </c>
      <c r="ANM10">
        <v>138.95</v>
      </c>
      <c r="ANN10">
        <v>207.71</v>
      </c>
      <c r="ANO10">
        <v>227.56</v>
      </c>
      <c r="ANP10">
        <v>216.98</v>
      </c>
      <c r="ANQ10">
        <v>274.69</v>
      </c>
      <c r="ANR10">
        <v>232.25</v>
      </c>
      <c r="ANS10">
        <v>205.48</v>
      </c>
      <c r="ANT10">
        <v>315.43</v>
      </c>
      <c r="ANU10">
        <v>224.63</v>
      </c>
      <c r="ANV10">
        <v>152.2</v>
      </c>
      <c r="ANW10">
        <v>192.52</v>
      </c>
      <c r="ANX10">
        <v>274.48</v>
      </c>
      <c r="ANY10">
        <v>422.92</v>
      </c>
      <c r="ANZ10">
        <v>338.03</v>
      </c>
      <c r="AOA10">
        <v>160.06</v>
      </c>
      <c r="AOB10">
        <v>170.74</v>
      </c>
      <c r="AOC10">
        <v>314.9</v>
      </c>
      <c r="AOD10">
        <v>165.03</v>
      </c>
      <c r="AOE10">
        <v>172.8</v>
      </c>
      <c r="AOF10">
        <v>144.65</v>
      </c>
      <c r="AOG10">
        <v>121.88</v>
      </c>
      <c r="AOH10">
        <v>95.95</v>
      </c>
      <c r="AOI10">
        <v>99.33</v>
      </c>
      <c r="AOJ10">
        <v>74.77</v>
      </c>
      <c r="AOK10">
        <v>91.32</v>
      </c>
      <c r="AOL10">
        <v>99.44</v>
      </c>
      <c r="AOM10">
        <v>112.45</v>
      </c>
      <c r="AON10">
        <v>115.56</v>
      </c>
      <c r="AOO10">
        <v>88.09</v>
      </c>
      <c r="AOP10">
        <v>91.74</v>
      </c>
      <c r="AOQ10">
        <v>76.33</v>
      </c>
      <c r="AOR10">
        <v>75.37</v>
      </c>
      <c r="AOS10">
        <v>65.11</v>
      </c>
      <c r="AOT10">
        <v>90.6</v>
      </c>
      <c r="AOU10">
        <v>82.26</v>
      </c>
      <c r="AOV10">
        <v>90.56</v>
      </c>
      <c r="AOW10">
        <v>69.71</v>
      </c>
      <c r="AOX10">
        <v>96.2</v>
      </c>
      <c r="AOY10">
        <v>108.97</v>
      </c>
      <c r="AOZ10">
        <v>122.2</v>
      </c>
      <c r="APA10">
        <v>119.79</v>
      </c>
      <c r="APB10">
        <v>137.31</v>
      </c>
      <c r="APC10">
        <v>139.21</v>
      </c>
      <c r="APD10">
        <v>118.17</v>
      </c>
      <c r="APE10">
        <v>95.81</v>
      </c>
      <c r="APF10">
        <v>78.27</v>
      </c>
      <c r="APG10">
        <v>76.6</v>
      </c>
      <c r="APH10">
        <v>89.39</v>
      </c>
      <c r="API10">
        <v>79.68</v>
      </c>
      <c r="APJ10">
        <v>74.92</v>
      </c>
      <c r="APK10">
        <v>90.82</v>
      </c>
      <c r="APL10">
        <v>93.3</v>
      </c>
      <c r="APM10">
        <v>96.34</v>
      </c>
      <c r="APN10">
        <v>125.65</v>
      </c>
      <c r="APO10">
        <v>96.52</v>
      </c>
      <c r="APP10">
        <v>113.03</v>
      </c>
      <c r="APQ10">
        <v>95.99</v>
      </c>
      <c r="APR10">
        <v>113.63</v>
      </c>
      <c r="APS10">
        <v>97.56</v>
      </c>
      <c r="APT10">
        <v>105.43</v>
      </c>
      <c r="APU10">
        <v>135.8</v>
      </c>
      <c r="APV10">
        <v>128.95</v>
      </c>
      <c r="APW10">
        <v>143.09</v>
      </c>
    </row>
    <row r="11">
      <c r="A11">
        <v>9</v>
      </c>
      <c r="B11">
        <v>58.79</v>
      </c>
      <c r="C11">
        <v>46.06</v>
      </c>
      <c r="D11">
        <v>31.07</v>
      </c>
      <c r="E11">
        <v>35.27</v>
      </c>
      <c r="F11">
        <v>38.38</v>
      </c>
      <c r="G11">
        <v>29.29</v>
      </c>
      <c r="H11">
        <v>40.7</v>
      </c>
      <c r="I11">
        <v>34.51</v>
      </c>
      <c r="J11">
        <v>36.13</v>
      </c>
      <c r="K11">
        <v>40.69</v>
      </c>
      <c r="L11">
        <v>44.67</v>
      </c>
      <c r="M11">
        <v>35.19</v>
      </c>
      <c r="N11">
        <v>39.45</v>
      </c>
      <c r="O11">
        <v>26.07</v>
      </c>
      <c r="P11">
        <v>19.75</v>
      </c>
      <c r="Q11">
        <v>12.17</v>
      </c>
      <c r="R11">
        <v>14.38</v>
      </c>
      <c r="S11">
        <v>26.67</v>
      </c>
      <c r="T11">
        <v>27.52</v>
      </c>
      <c r="U11">
        <v>34.25</v>
      </c>
      <c r="V11">
        <v>41.58</v>
      </c>
      <c r="W11">
        <v>37.08</v>
      </c>
      <c r="X11">
        <v>42.11</v>
      </c>
      <c r="Y11">
        <v>50.86</v>
      </c>
      <c r="Z11">
        <v>60.81</v>
      </c>
      <c r="AA11">
        <v>55.1</v>
      </c>
      <c r="AB11">
        <v>43.56</v>
      </c>
      <c r="AC11">
        <v>48.44</v>
      </c>
      <c r="AD11">
        <v>48.21</v>
      </c>
      <c r="AE11">
        <v>70.29</v>
      </c>
      <c r="AF11">
        <v>77.91</v>
      </c>
      <c r="AG11">
        <v>80.9</v>
      </c>
      <c r="AH11">
        <v>125.29</v>
      </c>
      <c r="AI11">
        <v>140.92</v>
      </c>
      <c r="AJ11">
        <v>197.51</v>
      </c>
      <c r="AK11">
        <v>258.68</v>
      </c>
      <c r="AL11">
        <v>186.25</v>
      </c>
      <c r="AM11">
        <v>128.01</v>
      </c>
      <c r="AN11">
        <v>220.44</v>
      </c>
      <c r="AO11">
        <v>146.7</v>
      </c>
      <c r="AP11">
        <v>149.77</v>
      </c>
      <c r="AQ11">
        <v>183.9</v>
      </c>
      <c r="AR11">
        <v>264.6</v>
      </c>
      <c r="AS11">
        <v>417.19</v>
      </c>
      <c r="AT11">
        <v>318.31</v>
      </c>
      <c r="AU11">
        <v>134.03</v>
      </c>
      <c r="AV11">
        <v>186.68</v>
      </c>
      <c r="AW11">
        <v>295.06</v>
      </c>
      <c r="AX11">
        <v>137.84</v>
      </c>
      <c r="AY11">
        <v>129.91</v>
      </c>
      <c r="AZ11">
        <v>97.06</v>
      </c>
      <c r="BA11">
        <v>82.8</v>
      </c>
      <c r="BB11">
        <v>57.19</v>
      </c>
      <c r="BC11">
        <v>69.5</v>
      </c>
      <c r="BD11">
        <v>52.95</v>
      </c>
      <c r="BE11">
        <v>75.11</v>
      </c>
      <c r="BF11">
        <v>71.33</v>
      </c>
      <c r="BG11">
        <v>75.06</v>
      </c>
      <c r="BH11">
        <v>97.3</v>
      </c>
      <c r="BI11">
        <v>78.66</v>
      </c>
      <c r="BJ11">
        <v>82.25</v>
      </c>
      <c r="BK11">
        <v>63.89</v>
      </c>
      <c r="BL11">
        <v>52.19</v>
      </c>
      <c r="BM11">
        <v>41.14</v>
      </c>
      <c r="BN11">
        <v>30.39</v>
      </c>
      <c r="BO11">
        <v>37.21</v>
      </c>
      <c r="BP11">
        <v>30.79</v>
      </c>
      <c r="BQ11">
        <v>38.28</v>
      </c>
      <c r="BR11">
        <v>42.85</v>
      </c>
      <c r="BS11">
        <v>69.99</v>
      </c>
      <c r="BT11">
        <v>112.16</v>
      </c>
      <c r="BU11">
        <v>126.89</v>
      </c>
      <c r="BV11">
        <v>122.9</v>
      </c>
      <c r="BW11">
        <v>125.57</v>
      </c>
      <c r="BX11">
        <v>60.76</v>
      </c>
      <c r="BY11">
        <v>32.54</v>
      </c>
      <c r="BZ11">
        <v>10.25</v>
      </c>
      <c r="CA11">
        <v>7.7</v>
      </c>
      <c r="CB11">
        <v>58.29</v>
      </c>
      <c r="CC11">
        <v>31.17</v>
      </c>
      <c r="CD11">
        <v>41.91</v>
      </c>
      <c r="CE11">
        <v>71.64</v>
      </c>
      <c r="CF11">
        <v>100.13</v>
      </c>
      <c r="CG11">
        <v>98.27</v>
      </c>
      <c r="CH11">
        <v>119.17</v>
      </c>
      <c r="CI11">
        <v>98.38</v>
      </c>
      <c r="CJ11">
        <v>59.48</v>
      </c>
      <c r="CK11">
        <v>20.97</v>
      </c>
      <c r="CL11">
        <v>32.51</v>
      </c>
      <c r="CM11">
        <v>48.73</v>
      </c>
      <c r="CN11">
        <v>42.71</v>
      </c>
      <c r="CO11">
        <v>58.52</v>
      </c>
      <c r="CP11">
        <v>76.86</v>
      </c>
      <c r="CQ11">
        <v>123.55</v>
      </c>
      <c r="GX11">
        <v>67.17</v>
      </c>
      <c r="GY11">
        <v>58.72</v>
      </c>
      <c r="GZ11">
        <v>51.77</v>
      </c>
      <c r="HA11">
        <v>53.47</v>
      </c>
      <c r="HB11">
        <v>51.15</v>
      </c>
      <c r="HC11">
        <v>48.9</v>
      </c>
      <c r="HD11">
        <v>54</v>
      </c>
      <c r="HE11">
        <v>46.06</v>
      </c>
      <c r="HF11">
        <v>43.39</v>
      </c>
      <c r="HG11">
        <v>48.64</v>
      </c>
      <c r="HH11">
        <v>45.67</v>
      </c>
      <c r="HI11">
        <v>38.05</v>
      </c>
      <c r="HJ11">
        <v>44.93</v>
      </c>
      <c r="HK11">
        <v>37.95</v>
      </c>
      <c r="HL11">
        <v>28.29</v>
      </c>
      <c r="HM11">
        <v>18.13</v>
      </c>
      <c r="HN11">
        <v>21.09</v>
      </c>
      <c r="HO11">
        <v>31.13</v>
      </c>
      <c r="HP11">
        <v>35.61</v>
      </c>
      <c r="HQ11">
        <v>36.87</v>
      </c>
      <c r="HR11">
        <v>42.38</v>
      </c>
      <c r="HS11">
        <v>37.95</v>
      </c>
      <c r="HT11">
        <v>43.2</v>
      </c>
      <c r="HU11">
        <v>47.08</v>
      </c>
      <c r="HV11">
        <v>67.24</v>
      </c>
      <c r="HW11">
        <v>33.58</v>
      </c>
      <c r="HX11">
        <v>45.21</v>
      </c>
      <c r="HY11">
        <v>65.63</v>
      </c>
      <c r="HZ11">
        <v>65.88</v>
      </c>
      <c r="IA11">
        <v>83.81</v>
      </c>
      <c r="IB11">
        <v>93.26</v>
      </c>
      <c r="IC11">
        <v>103.45</v>
      </c>
      <c r="ID11">
        <v>152.05</v>
      </c>
      <c r="IE11">
        <v>193.44</v>
      </c>
      <c r="IF11">
        <v>195.11</v>
      </c>
      <c r="IG11">
        <v>246.82</v>
      </c>
      <c r="IH11">
        <v>207.65</v>
      </c>
      <c r="II11">
        <v>206.68</v>
      </c>
      <c r="IJ11">
        <v>288</v>
      </c>
      <c r="IK11">
        <v>173.77</v>
      </c>
      <c r="IL11">
        <v>172.78</v>
      </c>
      <c r="IM11">
        <v>159.29</v>
      </c>
      <c r="IN11">
        <v>133.82</v>
      </c>
      <c r="IO11">
        <v>128.07</v>
      </c>
      <c r="IP11">
        <v>118.47</v>
      </c>
      <c r="IQ11">
        <v>112.26</v>
      </c>
      <c r="IR11">
        <v>109.2</v>
      </c>
      <c r="IS11">
        <v>99.63</v>
      </c>
      <c r="IT11">
        <v>70.22</v>
      </c>
      <c r="IU11">
        <v>131.87</v>
      </c>
      <c r="IV11">
        <v>75.82</v>
      </c>
      <c r="IW11">
        <v>49.44</v>
      </c>
      <c r="IX11">
        <v>55.2</v>
      </c>
      <c r="IY11">
        <v>75.33</v>
      </c>
      <c r="IZ11">
        <v>72.23</v>
      </c>
      <c r="JA11">
        <v>75.92</v>
      </c>
      <c r="JB11">
        <v>83.14</v>
      </c>
      <c r="JC11">
        <v>75.24</v>
      </c>
      <c r="JD11">
        <v>56.42</v>
      </c>
      <c r="JE11">
        <v>68.17</v>
      </c>
      <c r="JF11">
        <v>74.16</v>
      </c>
      <c r="JG11">
        <v>37.03</v>
      </c>
      <c r="JH11">
        <v>9.52</v>
      </c>
      <c r="JI11">
        <v>4.51</v>
      </c>
      <c r="JJ11">
        <v>9.6</v>
      </c>
      <c r="JK11">
        <v>32.46</v>
      </c>
      <c r="JL11">
        <v>44.76</v>
      </c>
      <c r="JM11">
        <v>58.32</v>
      </c>
      <c r="JN11">
        <v>42.14</v>
      </c>
      <c r="JO11">
        <v>51.59</v>
      </c>
      <c r="JP11">
        <v>93.23</v>
      </c>
      <c r="JQ11">
        <v>103.53</v>
      </c>
      <c r="JR11">
        <v>92.55</v>
      </c>
      <c r="JS11">
        <v>92.81</v>
      </c>
      <c r="JT11">
        <v>35.29</v>
      </c>
      <c r="JU11">
        <v>3.2</v>
      </c>
      <c r="JV11">
        <v>-2.22</v>
      </c>
      <c r="JW11">
        <v>26.46</v>
      </c>
      <c r="JX11">
        <v>31.7</v>
      </c>
      <c r="JY11">
        <v>23.08</v>
      </c>
      <c r="JZ11">
        <v>16.58</v>
      </c>
      <c r="KA11">
        <v>42.42</v>
      </c>
      <c r="KB11">
        <v>30.2</v>
      </c>
      <c r="KC11">
        <v>73.73</v>
      </c>
      <c r="KD11">
        <v>68.37</v>
      </c>
      <c r="KE11">
        <v>2.66</v>
      </c>
      <c r="KF11">
        <v>17.93</v>
      </c>
      <c r="KG11">
        <v>4.35</v>
      </c>
      <c r="KH11">
        <v>2.29</v>
      </c>
      <c r="KI11">
        <v>17.67</v>
      </c>
      <c r="KJ11">
        <v>41.31</v>
      </c>
      <c r="KK11">
        <v>23.42</v>
      </c>
      <c r="KL11">
        <v>43.54</v>
      </c>
      <c r="KM11">
        <v>94.52</v>
      </c>
      <c r="OT11">
        <v>67.17</v>
      </c>
      <c r="OU11">
        <v>58.72</v>
      </c>
      <c r="OV11">
        <v>51.77</v>
      </c>
      <c r="OW11">
        <v>53.47</v>
      </c>
      <c r="OX11">
        <v>51.52</v>
      </c>
      <c r="OY11">
        <v>48.9</v>
      </c>
      <c r="OZ11">
        <v>53.98</v>
      </c>
      <c r="PA11">
        <v>46.06</v>
      </c>
      <c r="PB11">
        <v>43.39</v>
      </c>
      <c r="PC11">
        <v>48.64</v>
      </c>
      <c r="PD11">
        <v>45.67</v>
      </c>
      <c r="PE11">
        <v>37.86</v>
      </c>
      <c r="PF11">
        <v>44.53</v>
      </c>
      <c r="PG11">
        <v>37.95</v>
      </c>
      <c r="PH11">
        <v>28.31</v>
      </c>
      <c r="PI11">
        <v>18.13</v>
      </c>
      <c r="PJ11">
        <v>21.22</v>
      </c>
      <c r="PK11">
        <v>31.31</v>
      </c>
      <c r="PL11">
        <v>35.61</v>
      </c>
      <c r="PM11">
        <v>36.86</v>
      </c>
      <c r="PN11">
        <v>42.39</v>
      </c>
      <c r="PO11">
        <v>37.89</v>
      </c>
      <c r="PP11">
        <v>43.42</v>
      </c>
      <c r="PQ11">
        <v>47.08</v>
      </c>
      <c r="PR11">
        <v>67.43</v>
      </c>
      <c r="PS11">
        <v>33.57</v>
      </c>
      <c r="PT11">
        <v>45.21</v>
      </c>
      <c r="PU11">
        <v>65.43</v>
      </c>
      <c r="PV11">
        <v>66.19</v>
      </c>
      <c r="PW11">
        <v>83.81</v>
      </c>
      <c r="PX11">
        <v>93.26</v>
      </c>
      <c r="PY11">
        <v>103.45</v>
      </c>
      <c r="PZ11">
        <v>153.2</v>
      </c>
      <c r="QA11">
        <v>193.44</v>
      </c>
      <c r="QB11">
        <v>195.11</v>
      </c>
      <c r="QC11">
        <v>246.82</v>
      </c>
      <c r="QD11">
        <v>207.65</v>
      </c>
      <c r="QE11">
        <v>207.31</v>
      </c>
      <c r="QF11">
        <v>288</v>
      </c>
      <c r="QG11">
        <v>175.09</v>
      </c>
      <c r="QH11">
        <v>172.95</v>
      </c>
      <c r="QI11">
        <v>159.29</v>
      </c>
      <c r="QJ11">
        <v>138.72</v>
      </c>
      <c r="QK11">
        <v>137.83</v>
      </c>
      <c r="QL11">
        <v>118.47</v>
      </c>
      <c r="QM11">
        <v>112.49</v>
      </c>
      <c r="QN11">
        <v>109.2</v>
      </c>
      <c r="QO11">
        <v>99.63</v>
      </c>
      <c r="QP11">
        <v>70.04</v>
      </c>
      <c r="QQ11">
        <v>134.21</v>
      </c>
      <c r="QR11">
        <v>77.12</v>
      </c>
      <c r="QS11">
        <v>56.2</v>
      </c>
      <c r="QT11">
        <v>61.79</v>
      </c>
      <c r="QU11">
        <v>84.48</v>
      </c>
      <c r="QV11">
        <v>81.14</v>
      </c>
      <c r="QW11">
        <v>80.3</v>
      </c>
      <c r="QX11">
        <v>85.13</v>
      </c>
      <c r="QY11">
        <v>75.24</v>
      </c>
      <c r="QZ11">
        <v>56.42</v>
      </c>
      <c r="RA11">
        <v>68.3</v>
      </c>
      <c r="RB11">
        <v>74.51</v>
      </c>
      <c r="RC11">
        <v>37.03</v>
      </c>
      <c r="RD11">
        <v>9.52</v>
      </c>
      <c r="RE11">
        <v>4.53</v>
      </c>
      <c r="RF11">
        <v>11.6</v>
      </c>
      <c r="RG11">
        <v>36.62</v>
      </c>
      <c r="RH11">
        <v>48.97</v>
      </c>
      <c r="RI11">
        <v>58.38</v>
      </c>
      <c r="RJ11">
        <v>45.77</v>
      </c>
      <c r="RK11">
        <v>53.23</v>
      </c>
      <c r="RL11">
        <v>93.23</v>
      </c>
      <c r="RM11">
        <v>103.79</v>
      </c>
      <c r="RN11">
        <v>93.97</v>
      </c>
      <c r="RO11">
        <v>92.81</v>
      </c>
      <c r="RP11">
        <v>35.42</v>
      </c>
      <c r="RQ11">
        <v>4.22</v>
      </c>
      <c r="RR11">
        <v>17.58</v>
      </c>
      <c r="RS11">
        <v>32.48</v>
      </c>
      <c r="RT11">
        <v>31.7</v>
      </c>
      <c r="RU11">
        <v>23.77</v>
      </c>
      <c r="RV11">
        <v>16.96</v>
      </c>
      <c r="RW11">
        <v>43.14</v>
      </c>
      <c r="RX11">
        <v>30.33</v>
      </c>
      <c r="RY11">
        <v>73.73</v>
      </c>
      <c r="RZ11">
        <v>68.37</v>
      </c>
      <c r="SA11">
        <v>3.14</v>
      </c>
      <c r="SB11">
        <v>19.18</v>
      </c>
      <c r="SC11">
        <v>4.98</v>
      </c>
      <c r="SD11">
        <v>2.48</v>
      </c>
      <c r="SE11">
        <v>21.23</v>
      </c>
      <c r="SF11">
        <v>51.42</v>
      </c>
      <c r="SG11">
        <v>40.86</v>
      </c>
      <c r="SH11">
        <v>46.88</v>
      </c>
      <c r="SI11">
        <v>94.69</v>
      </c>
      <c r="WP11">
        <v>69.75</v>
      </c>
      <c r="WQ11">
        <v>51.85</v>
      </c>
      <c r="WR11">
        <v>36.49</v>
      </c>
      <c r="WS11">
        <v>40.1</v>
      </c>
      <c r="WT11">
        <v>38.59</v>
      </c>
      <c r="WU11">
        <v>31.64</v>
      </c>
      <c r="WV11">
        <v>40.34</v>
      </c>
      <c r="WW11">
        <v>34.82</v>
      </c>
      <c r="WX11">
        <v>39.07</v>
      </c>
      <c r="WY11">
        <v>44.08</v>
      </c>
      <c r="WZ11">
        <v>50.73</v>
      </c>
      <c r="XA11">
        <v>41.8</v>
      </c>
      <c r="XB11">
        <v>43.85</v>
      </c>
      <c r="XC11">
        <v>31.11</v>
      </c>
      <c r="XD11">
        <v>23.83</v>
      </c>
      <c r="XE11">
        <v>12.84</v>
      </c>
      <c r="XF11">
        <v>15.33</v>
      </c>
      <c r="XG11">
        <v>27.14</v>
      </c>
      <c r="XH11">
        <v>35.55</v>
      </c>
      <c r="XI11">
        <v>37.63</v>
      </c>
      <c r="XJ11">
        <v>49.25</v>
      </c>
      <c r="XK11">
        <v>42.51</v>
      </c>
      <c r="XL11">
        <v>43.68</v>
      </c>
      <c r="XM11">
        <v>57.71</v>
      </c>
      <c r="XN11">
        <v>68.69</v>
      </c>
      <c r="XO11">
        <v>55.85</v>
      </c>
      <c r="XP11">
        <v>49.22</v>
      </c>
      <c r="XQ11">
        <v>62.59</v>
      </c>
      <c r="XR11">
        <v>53.28</v>
      </c>
      <c r="XS11">
        <v>71.65</v>
      </c>
      <c r="XT11">
        <v>80.09</v>
      </c>
      <c r="XU11">
        <v>79.79</v>
      </c>
      <c r="XV11">
        <v>136.13</v>
      </c>
      <c r="XW11">
        <v>185.69</v>
      </c>
      <c r="XX11">
        <v>234.97</v>
      </c>
      <c r="XY11">
        <v>312.14</v>
      </c>
      <c r="XZ11">
        <v>238.11</v>
      </c>
      <c r="YA11">
        <v>203.84</v>
      </c>
      <c r="YB11">
        <v>299.1</v>
      </c>
      <c r="YC11">
        <v>223.61</v>
      </c>
      <c r="YD11">
        <v>187.61</v>
      </c>
      <c r="YE11">
        <v>250.78</v>
      </c>
      <c r="YF11">
        <v>407.17</v>
      </c>
      <c r="YG11">
        <v>475.09</v>
      </c>
      <c r="YH11">
        <v>410.34</v>
      </c>
      <c r="YI11">
        <v>177.61</v>
      </c>
      <c r="YJ11">
        <v>207.27</v>
      </c>
      <c r="YK11">
        <v>309.53</v>
      </c>
      <c r="YL11">
        <v>153.81</v>
      </c>
      <c r="YM11">
        <v>158.01</v>
      </c>
      <c r="YN11">
        <v>113.09</v>
      </c>
      <c r="YO11">
        <v>96.05</v>
      </c>
      <c r="YP11">
        <v>62.48</v>
      </c>
      <c r="YQ11">
        <v>71.72</v>
      </c>
      <c r="YR11">
        <v>63.17</v>
      </c>
      <c r="YS11">
        <v>79.25</v>
      </c>
      <c r="YT11">
        <v>72.6</v>
      </c>
      <c r="YU11">
        <v>79.63</v>
      </c>
      <c r="YV11">
        <v>94.9</v>
      </c>
      <c r="YW11">
        <v>78.82</v>
      </c>
      <c r="YX11">
        <v>84.82</v>
      </c>
      <c r="YY11">
        <v>63.52</v>
      </c>
      <c r="YZ11">
        <v>48.21</v>
      </c>
      <c r="ZA11">
        <v>15.29</v>
      </c>
      <c r="ZB11">
        <v>12.14</v>
      </c>
      <c r="ZC11">
        <v>17.87</v>
      </c>
      <c r="ZD11">
        <v>24.94</v>
      </c>
      <c r="ZE11">
        <v>30.92</v>
      </c>
      <c r="ZF11">
        <v>33.51</v>
      </c>
      <c r="ZG11">
        <v>58.09</v>
      </c>
      <c r="ZH11">
        <v>100.13</v>
      </c>
      <c r="ZI11">
        <v>106.92</v>
      </c>
      <c r="ZJ11">
        <v>111.93</v>
      </c>
      <c r="ZK11">
        <v>123.45</v>
      </c>
      <c r="ZL11">
        <v>59.63</v>
      </c>
      <c r="ZM11">
        <v>14.61</v>
      </c>
      <c r="ZN11">
        <v>-0.86</v>
      </c>
      <c r="ZO11">
        <v>7.93</v>
      </c>
      <c r="ZP11">
        <v>31.42</v>
      </c>
      <c r="ZQ11">
        <v>19.13</v>
      </c>
      <c r="ZR11">
        <v>14.89</v>
      </c>
      <c r="ZS11">
        <v>48.17</v>
      </c>
      <c r="ZT11">
        <v>53.24</v>
      </c>
      <c r="ZU11">
        <v>70.71</v>
      </c>
      <c r="ZV11">
        <v>110.68</v>
      </c>
      <c r="ZW11">
        <v>44.55</v>
      </c>
      <c r="ZX11">
        <v>35.25</v>
      </c>
      <c r="ZY11">
        <v>6.81</v>
      </c>
      <c r="ZZ11">
        <v>10.02</v>
      </c>
      <c r="AAA11">
        <v>25.57</v>
      </c>
      <c r="AAB11">
        <v>31.91</v>
      </c>
      <c r="AAC11">
        <v>59.51</v>
      </c>
      <c r="AAD11">
        <v>74.2</v>
      </c>
      <c r="AAE11">
        <v>118.18</v>
      </c>
      <c r="AEL11">
        <v>72.65</v>
      </c>
      <c r="AEM11">
        <v>57.69</v>
      </c>
      <c r="AEN11">
        <v>52.08</v>
      </c>
      <c r="AEO11">
        <v>54.07</v>
      </c>
      <c r="AEP11">
        <v>51.31</v>
      </c>
      <c r="AEQ11">
        <v>47.55</v>
      </c>
      <c r="AER11">
        <v>52.39</v>
      </c>
      <c r="AES11">
        <v>45.16</v>
      </c>
      <c r="AET11">
        <v>51.43</v>
      </c>
      <c r="AEU11">
        <v>53.08</v>
      </c>
      <c r="AEV11">
        <v>51.22</v>
      </c>
      <c r="AEW11">
        <v>46.21</v>
      </c>
      <c r="AEX11">
        <v>48.92</v>
      </c>
      <c r="AEY11">
        <v>39.65</v>
      </c>
      <c r="AEZ11">
        <v>30.7</v>
      </c>
      <c r="AFA11">
        <v>21.32</v>
      </c>
      <c r="AFB11">
        <v>20.21</v>
      </c>
      <c r="AFC11">
        <v>27.43</v>
      </c>
      <c r="AFD11">
        <v>38.09</v>
      </c>
      <c r="AFE11">
        <v>38.02</v>
      </c>
      <c r="AFF11">
        <v>49.45</v>
      </c>
      <c r="AFG11">
        <v>43.35</v>
      </c>
      <c r="AFH11">
        <v>49.62</v>
      </c>
      <c r="AFI11">
        <v>61.51</v>
      </c>
      <c r="AFJ11">
        <v>68.04</v>
      </c>
      <c r="AFK11">
        <v>61.5</v>
      </c>
      <c r="AFL11">
        <v>58.6</v>
      </c>
      <c r="AFM11">
        <v>68.08</v>
      </c>
      <c r="AFN11">
        <v>69.71</v>
      </c>
      <c r="AFO11">
        <v>83.18</v>
      </c>
      <c r="AFP11">
        <v>105.2</v>
      </c>
      <c r="AFQ11">
        <v>107.91</v>
      </c>
      <c r="AFR11">
        <v>157.07</v>
      </c>
      <c r="AFS11">
        <v>216.96</v>
      </c>
      <c r="AFT11">
        <v>239.69</v>
      </c>
      <c r="AFU11">
        <v>306.6</v>
      </c>
      <c r="AFV11">
        <v>240.26</v>
      </c>
      <c r="AFW11">
        <v>216.59</v>
      </c>
      <c r="AFX11">
        <v>300.29</v>
      </c>
      <c r="AFY11">
        <v>233.83</v>
      </c>
      <c r="AFZ11">
        <v>218.9</v>
      </c>
      <c r="AGA11">
        <v>261.83</v>
      </c>
      <c r="AGB11">
        <v>430.74</v>
      </c>
      <c r="AGC11">
        <v>502.87</v>
      </c>
      <c r="AGD11">
        <v>414.5</v>
      </c>
      <c r="AGE11">
        <v>193.3</v>
      </c>
      <c r="AGF11">
        <v>234.96</v>
      </c>
      <c r="AGG11">
        <v>321.78</v>
      </c>
      <c r="AGH11">
        <v>185.73</v>
      </c>
      <c r="AGI11">
        <v>159.99</v>
      </c>
      <c r="AGJ11">
        <v>122.89</v>
      </c>
      <c r="AGK11">
        <v>116.25</v>
      </c>
      <c r="AGL11">
        <v>97.14</v>
      </c>
      <c r="AGM11">
        <v>97.31</v>
      </c>
      <c r="AGN11">
        <v>102.56</v>
      </c>
      <c r="AGO11">
        <v>96.27</v>
      </c>
      <c r="AGP11">
        <v>106.57</v>
      </c>
      <c r="AGQ11">
        <v>125.46</v>
      </c>
      <c r="AGR11">
        <v>118.14</v>
      </c>
      <c r="AGS11">
        <v>119.44</v>
      </c>
      <c r="AGT11">
        <v>102.46</v>
      </c>
      <c r="AGU11">
        <v>89.33</v>
      </c>
      <c r="AGV11">
        <v>83.08</v>
      </c>
      <c r="AGW11">
        <v>70.98</v>
      </c>
      <c r="AGX11">
        <v>81.7</v>
      </c>
      <c r="AGY11">
        <v>93.22</v>
      </c>
      <c r="AGZ11">
        <v>100.51</v>
      </c>
      <c r="AHA11">
        <v>110.77</v>
      </c>
      <c r="AHB11">
        <v>104.14</v>
      </c>
      <c r="AHC11">
        <v>109.8</v>
      </c>
      <c r="AHD11">
        <v>127.09</v>
      </c>
      <c r="AHE11">
        <v>134.95</v>
      </c>
      <c r="AHF11">
        <v>148.32</v>
      </c>
      <c r="AHG11">
        <v>148.72</v>
      </c>
      <c r="AHH11">
        <v>107.99</v>
      </c>
      <c r="AHI11">
        <v>80.15</v>
      </c>
      <c r="AHJ11">
        <v>55.1</v>
      </c>
      <c r="AHK11">
        <v>91.22</v>
      </c>
      <c r="AHL11">
        <v>100.43</v>
      </c>
      <c r="AHM11">
        <v>92.97</v>
      </c>
      <c r="AHN11">
        <v>91.96</v>
      </c>
      <c r="AHO11">
        <v>97.45</v>
      </c>
      <c r="AHP11">
        <v>114.12</v>
      </c>
      <c r="AHQ11">
        <v>116.72</v>
      </c>
      <c r="AHR11">
        <v>139.2</v>
      </c>
      <c r="AHS11">
        <v>113.32</v>
      </c>
      <c r="AHT11">
        <v>126.95</v>
      </c>
      <c r="AHU11">
        <v>87.76</v>
      </c>
      <c r="AHV11">
        <v>71.56</v>
      </c>
      <c r="AHW11">
        <v>103.86</v>
      </c>
      <c r="AHX11">
        <v>131.88</v>
      </c>
      <c r="AHY11">
        <v>141.29</v>
      </c>
      <c r="AHZ11">
        <v>170.1</v>
      </c>
      <c r="AIA11">
        <v>191.85</v>
      </c>
      <c r="AMH11">
        <v>71.31</v>
      </c>
      <c r="AMI11">
        <v>59.69</v>
      </c>
      <c r="AMJ11">
        <v>52.74</v>
      </c>
      <c r="AMK11">
        <v>55.39</v>
      </c>
      <c r="AML11">
        <v>47.57</v>
      </c>
      <c r="AMM11">
        <v>46.41</v>
      </c>
      <c r="AMN11">
        <v>48.02</v>
      </c>
      <c r="AMO11">
        <v>43.77</v>
      </c>
      <c r="AMP11">
        <v>41.68</v>
      </c>
      <c r="AMQ11">
        <v>45.45</v>
      </c>
      <c r="AMR11">
        <v>53.45</v>
      </c>
      <c r="AMS11">
        <v>44.62</v>
      </c>
      <c r="AMT11">
        <v>46.37</v>
      </c>
      <c r="AMU11">
        <v>40.22</v>
      </c>
      <c r="AMV11">
        <v>32.75</v>
      </c>
      <c r="AMW11">
        <v>27.04</v>
      </c>
      <c r="AMX11">
        <v>25.87</v>
      </c>
      <c r="AMY11">
        <v>30.78</v>
      </c>
      <c r="AMZ11">
        <v>32.92</v>
      </c>
      <c r="ANA11">
        <v>42.62</v>
      </c>
      <c r="ANB11">
        <v>49.33</v>
      </c>
      <c r="ANC11">
        <v>51.58</v>
      </c>
      <c r="AND11">
        <v>52.8</v>
      </c>
      <c r="ANE11">
        <v>63.32</v>
      </c>
      <c r="ANF11">
        <v>75.44</v>
      </c>
      <c r="ANG11">
        <v>71.29</v>
      </c>
      <c r="ANH11">
        <v>66.84</v>
      </c>
      <c r="ANI11">
        <v>79.43</v>
      </c>
      <c r="ANJ11">
        <v>92.42</v>
      </c>
      <c r="ANK11">
        <v>95.66</v>
      </c>
      <c r="ANL11">
        <v>115.5</v>
      </c>
      <c r="ANM11">
        <v>136.89</v>
      </c>
      <c r="ANN11">
        <v>203.13</v>
      </c>
      <c r="ANO11">
        <v>217.79</v>
      </c>
      <c r="ANP11">
        <v>229.37</v>
      </c>
      <c r="ANQ11">
        <v>285.88</v>
      </c>
      <c r="ANR11">
        <v>239.06</v>
      </c>
      <c r="ANS11">
        <v>196.18</v>
      </c>
      <c r="ANT11">
        <v>302.67</v>
      </c>
      <c r="ANU11">
        <v>212.47</v>
      </c>
      <c r="ANV11">
        <v>145.45</v>
      </c>
      <c r="ANW11">
        <v>192.7</v>
      </c>
      <c r="ANX11">
        <v>270.23</v>
      </c>
      <c r="ANY11">
        <v>411.29</v>
      </c>
      <c r="ANZ11">
        <v>322.26</v>
      </c>
      <c r="AOA11">
        <v>141.81</v>
      </c>
      <c r="AOB11">
        <v>170.68</v>
      </c>
      <c r="AOC11">
        <v>328.02</v>
      </c>
      <c r="AOD11">
        <v>173.91</v>
      </c>
      <c r="AOE11">
        <v>164.93</v>
      </c>
      <c r="AOF11">
        <v>141.21</v>
      </c>
      <c r="AOG11">
        <v>113.18</v>
      </c>
      <c r="AOH11">
        <v>93.83</v>
      </c>
      <c r="AOI11">
        <v>93.69</v>
      </c>
      <c r="AOJ11">
        <v>70.67</v>
      </c>
      <c r="AOK11">
        <v>88.54</v>
      </c>
      <c r="AOL11">
        <v>94.55</v>
      </c>
      <c r="AOM11">
        <v>108.53</v>
      </c>
      <c r="AON11">
        <v>117.06</v>
      </c>
      <c r="AOO11">
        <v>90.7</v>
      </c>
      <c r="AOP11">
        <v>92.09</v>
      </c>
      <c r="AOQ11">
        <v>75.17</v>
      </c>
      <c r="AOR11">
        <v>75.09</v>
      </c>
      <c r="AOS11">
        <v>61.28</v>
      </c>
      <c r="AOT11">
        <v>87.98</v>
      </c>
      <c r="AOU11">
        <v>75.11</v>
      </c>
      <c r="AOV11">
        <v>86.72</v>
      </c>
      <c r="AOW11">
        <v>62.65</v>
      </c>
      <c r="AOX11">
        <v>91.85</v>
      </c>
      <c r="AOY11">
        <v>105.72</v>
      </c>
      <c r="AOZ11">
        <v>120.07</v>
      </c>
      <c r="APA11">
        <v>122.69</v>
      </c>
      <c r="APB11">
        <v>137.37</v>
      </c>
      <c r="APC11">
        <v>130.16</v>
      </c>
      <c r="APD11">
        <v>108.43</v>
      </c>
      <c r="APE11">
        <v>86.89</v>
      </c>
      <c r="APF11">
        <v>73.57</v>
      </c>
      <c r="APG11">
        <v>72.63</v>
      </c>
      <c r="APH11">
        <v>86.94</v>
      </c>
      <c r="API11">
        <v>73.96</v>
      </c>
      <c r="APJ11">
        <v>67.41</v>
      </c>
      <c r="APK11">
        <v>86.37</v>
      </c>
      <c r="APL11">
        <v>88.33</v>
      </c>
      <c r="APM11">
        <v>94.59</v>
      </c>
      <c r="APN11">
        <v>121.73</v>
      </c>
      <c r="APO11">
        <v>92.98</v>
      </c>
      <c r="APP11">
        <v>107.13</v>
      </c>
      <c r="APQ11">
        <v>85.99</v>
      </c>
      <c r="APR11">
        <v>109.92</v>
      </c>
      <c r="APS11">
        <v>92.19</v>
      </c>
      <c r="APT11">
        <v>101.1</v>
      </c>
      <c r="APU11">
        <v>126.15</v>
      </c>
      <c r="APV11">
        <v>112.87</v>
      </c>
      <c r="APW11">
        <v>122.31</v>
      </c>
    </row>
    <row r="12">
      <c r="A12">
        <v>10</v>
      </c>
      <c r="B12">
        <v>57.7</v>
      </c>
      <c r="C12">
        <v>43.84</v>
      </c>
      <c r="D12">
        <v>30.61</v>
      </c>
      <c r="E12">
        <v>31.81</v>
      </c>
      <c r="F12">
        <v>36.31</v>
      </c>
      <c r="G12">
        <v>26.85</v>
      </c>
      <c r="H12">
        <v>38.16</v>
      </c>
      <c r="I12">
        <v>31.57</v>
      </c>
      <c r="J12">
        <v>32.64</v>
      </c>
      <c r="K12">
        <v>37.87</v>
      </c>
      <c r="L12">
        <v>44.76</v>
      </c>
      <c r="M12">
        <v>36.16</v>
      </c>
      <c r="N12">
        <v>38.78</v>
      </c>
      <c r="O12">
        <v>25.04</v>
      </c>
      <c r="P12">
        <v>18.93</v>
      </c>
      <c r="Q12">
        <v>8.7</v>
      </c>
      <c r="R12">
        <v>13.45</v>
      </c>
      <c r="S12">
        <v>25.31</v>
      </c>
      <c r="T12">
        <v>24.33</v>
      </c>
      <c r="U12">
        <v>32.26</v>
      </c>
      <c r="V12">
        <v>36.82</v>
      </c>
      <c r="W12">
        <v>33.71</v>
      </c>
      <c r="X12">
        <v>41.25</v>
      </c>
      <c r="Y12">
        <v>52.13</v>
      </c>
      <c r="Z12">
        <v>61.16</v>
      </c>
      <c r="AA12">
        <v>53.49</v>
      </c>
      <c r="AB12">
        <v>40.27</v>
      </c>
      <c r="AC12">
        <v>44.01</v>
      </c>
      <c r="AD12">
        <v>42.88</v>
      </c>
      <c r="AE12">
        <v>66.92</v>
      </c>
      <c r="AF12">
        <v>74.36</v>
      </c>
      <c r="AG12">
        <v>77.95</v>
      </c>
      <c r="AH12">
        <v>115</v>
      </c>
      <c r="AI12">
        <v>126.43</v>
      </c>
      <c r="AJ12">
        <v>192.93</v>
      </c>
      <c r="AK12">
        <v>260.67</v>
      </c>
      <c r="AL12">
        <v>184.25</v>
      </c>
      <c r="AM12">
        <v>121.88</v>
      </c>
      <c r="AN12">
        <v>206.79</v>
      </c>
      <c r="AO12">
        <v>134.42</v>
      </c>
      <c r="AP12">
        <v>140.02</v>
      </c>
      <c r="AQ12">
        <v>172.42</v>
      </c>
      <c r="AR12">
        <v>235.65</v>
      </c>
      <c r="AS12">
        <v>382.53</v>
      </c>
      <c r="AT12">
        <v>284.64</v>
      </c>
      <c r="AU12">
        <v>118.99</v>
      </c>
      <c r="AV12">
        <v>184.89</v>
      </c>
      <c r="AW12">
        <v>293.49</v>
      </c>
      <c r="AX12">
        <v>134.06</v>
      </c>
      <c r="AY12">
        <v>121.18</v>
      </c>
      <c r="AZ12">
        <v>88.67</v>
      </c>
      <c r="BA12">
        <v>73.88</v>
      </c>
      <c r="BB12">
        <v>46.3</v>
      </c>
      <c r="BC12">
        <v>62.96</v>
      </c>
      <c r="BD12">
        <v>41.1</v>
      </c>
      <c r="BE12">
        <v>66.78</v>
      </c>
      <c r="BF12">
        <v>62.43</v>
      </c>
      <c r="BG12">
        <v>66.9</v>
      </c>
      <c r="BH12">
        <v>93.58</v>
      </c>
      <c r="BI12">
        <v>76.35</v>
      </c>
      <c r="BJ12">
        <v>79.21</v>
      </c>
      <c r="BK12">
        <v>60.22</v>
      </c>
      <c r="BL12">
        <v>46.89</v>
      </c>
      <c r="BM12">
        <v>31.44</v>
      </c>
      <c r="BN12">
        <v>21.52</v>
      </c>
      <c r="BO12">
        <v>29.08</v>
      </c>
      <c r="BP12">
        <v>22.47</v>
      </c>
      <c r="BQ12">
        <v>27.42</v>
      </c>
      <c r="BR12">
        <v>32.99</v>
      </c>
      <c r="BS12">
        <v>61.81</v>
      </c>
      <c r="BT12">
        <v>104.55</v>
      </c>
      <c r="BU12">
        <v>120.73</v>
      </c>
      <c r="BV12">
        <v>113.51</v>
      </c>
      <c r="BW12">
        <v>113.85</v>
      </c>
      <c r="BX12">
        <v>43.27</v>
      </c>
      <c r="BY12">
        <v>15.27</v>
      </c>
      <c r="BZ12">
        <v>-3.64</v>
      </c>
      <c r="CA12">
        <v>-2.04</v>
      </c>
      <c r="CB12">
        <v>46.74</v>
      </c>
      <c r="CC12">
        <v>19.29</v>
      </c>
      <c r="CD12">
        <v>30.57</v>
      </c>
      <c r="CE12">
        <v>62.14</v>
      </c>
      <c r="CF12">
        <v>97.2</v>
      </c>
      <c r="CG12">
        <v>94.99</v>
      </c>
      <c r="CH12">
        <v>112.77</v>
      </c>
      <c r="CI12">
        <v>90.28</v>
      </c>
      <c r="CJ12">
        <v>38.38</v>
      </c>
      <c r="CK12">
        <v>0.97</v>
      </c>
      <c r="CL12">
        <v>16.34</v>
      </c>
      <c r="CM12">
        <v>38.3</v>
      </c>
      <c r="CN12">
        <v>29.03</v>
      </c>
      <c r="CO12">
        <v>40.98</v>
      </c>
      <c r="CP12">
        <v>52.86</v>
      </c>
      <c r="CQ12">
        <v>101.71</v>
      </c>
      <c r="GX12">
        <v>66.49</v>
      </c>
      <c r="GY12">
        <v>57.12</v>
      </c>
      <c r="GZ12">
        <v>50.89</v>
      </c>
      <c r="HA12">
        <v>52.78</v>
      </c>
      <c r="HB12">
        <v>51.05</v>
      </c>
      <c r="HC12">
        <v>49.38</v>
      </c>
      <c r="HD12">
        <v>54.94</v>
      </c>
      <c r="HE12">
        <v>46.7</v>
      </c>
      <c r="HF12">
        <v>43.23</v>
      </c>
      <c r="HG12">
        <v>47.52</v>
      </c>
      <c r="HH12">
        <v>44.7</v>
      </c>
      <c r="HI12">
        <v>37.06</v>
      </c>
      <c r="HJ12">
        <v>43.84</v>
      </c>
      <c r="HK12">
        <v>36.89</v>
      </c>
      <c r="HL12">
        <v>28</v>
      </c>
      <c r="HM12">
        <v>18.48</v>
      </c>
      <c r="HN12">
        <v>21.31</v>
      </c>
      <c r="HO12">
        <v>31.23</v>
      </c>
      <c r="HP12">
        <v>36.5</v>
      </c>
      <c r="HQ12">
        <v>37.58</v>
      </c>
      <c r="HR12">
        <v>42.96</v>
      </c>
      <c r="HS12">
        <v>36.7</v>
      </c>
      <c r="HT12">
        <v>42.84</v>
      </c>
      <c r="HU12">
        <v>45.62</v>
      </c>
      <c r="HV12">
        <v>65.56</v>
      </c>
      <c r="HW12">
        <v>29.88</v>
      </c>
      <c r="HX12">
        <v>42.99</v>
      </c>
      <c r="HY12">
        <v>64.04</v>
      </c>
      <c r="HZ12">
        <v>64.56</v>
      </c>
      <c r="IA12">
        <v>82.67</v>
      </c>
      <c r="IB12">
        <v>93.26</v>
      </c>
      <c r="IC12">
        <v>102.88</v>
      </c>
      <c r="ID12">
        <v>150.04</v>
      </c>
      <c r="IE12">
        <v>188.41</v>
      </c>
      <c r="IF12">
        <v>185.7</v>
      </c>
      <c r="IG12">
        <v>236.69</v>
      </c>
      <c r="IH12">
        <v>199.56</v>
      </c>
      <c r="II12">
        <v>192.62</v>
      </c>
      <c r="IJ12">
        <v>272.73</v>
      </c>
      <c r="IK12">
        <v>163.7</v>
      </c>
      <c r="IL12">
        <v>171.53</v>
      </c>
      <c r="IM12">
        <v>156.54</v>
      </c>
      <c r="IN12">
        <v>139.05</v>
      </c>
      <c r="IO12">
        <v>131.6</v>
      </c>
      <c r="IP12">
        <v>117.33</v>
      </c>
      <c r="IQ12">
        <v>106.02</v>
      </c>
      <c r="IR12">
        <v>102.81</v>
      </c>
      <c r="IS12">
        <v>94.34</v>
      </c>
      <c r="IT12">
        <v>63.16</v>
      </c>
      <c r="IU12">
        <v>124.22</v>
      </c>
      <c r="IV12">
        <v>69.66</v>
      </c>
      <c r="IW12">
        <v>45.19</v>
      </c>
      <c r="IX12">
        <v>52.5</v>
      </c>
      <c r="IY12">
        <v>72.81</v>
      </c>
      <c r="IZ12">
        <v>70.52</v>
      </c>
      <c r="JA12">
        <v>74.21</v>
      </c>
      <c r="JB12">
        <v>78.03</v>
      </c>
      <c r="JC12">
        <v>70.45</v>
      </c>
      <c r="JD12">
        <v>51.2</v>
      </c>
      <c r="JE12">
        <v>62.3</v>
      </c>
      <c r="JF12">
        <v>66.53</v>
      </c>
      <c r="JG12">
        <v>33.14</v>
      </c>
      <c r="JH12">
        <v>6.38</v>
      </c>
      <c r="JI12">
        <v>3.87</v>
      </c>
      <c r="JJ12">
        <v>8.36</v>
      </c>
      <c r="JK12">
        <v>29.03</v>
      </c>
      <c r="JL12">
        <v>41.48</v>
      </c>
      <c r="JM12">
        <v>56.22</v>
      </c>
      <c r="JN12">
        <v>36.84</v>
      </c>
      <c r="JO12">
        <v>43.79</v>
      </c>
      <c r="JP12">
        <v>84.1</v>
      </c>
      <c r="JQ12">
        <v>90.07</v>
      </c>
      <c r="JR12">
        <v>83.35</v>
      </c>
      <c r="JS12">
        <v>77.48</v>
      </c>
      <c r="JT12">
        <v>29.05</v>
      </c>
      <c r="JU12">
        <v>1.18</v>
      </c>
      <c r="JV12">
        <v>-2.98</v>
      </c>
      <c r="JW12">
        <v>21.67</v>
      </c>
      <c r="JX12">
        <v>30.77</v>
      </c>
      <c r="JY12">
        <v>18.71</v>
      </c>
      <c r="JZ12">
        <v>12.6</v>
      </c>
      <c r="KA12">
        <v>33.05</v>
      </c>
      <c r="KB12">
        <v>22.61</v>
      </c>
      <c r="KC12">
        <v>65.39</v>
      </c>
      <c r="KD12">
        <v>61.27</v>
      </c>
      <c r="KE12">
        <v>0.26</v>
      </c>
      <c r="KF12">
        <v>12.85</v>
      </c>
      <c r="KG12">
        <v>1.64</v>
      </c>
      <c r="KH12">
        <v>1.21</v>
      </c>
      <c r="KI12">
        <v>12.93</v>
      </c>
      <c r="KJ12">
        <v>34.28</v>
      </c>
      <c r="KK12">
        <v>15.29</v>
      </c>
      <c r="KL12">
        <v>30.99</v>
      </c>
      <c r="KM12">
        <v>79.66</v>
      </c>
      <c r="OT12">
        <v>66.49</v>
      </c>
      <c r="OU12">
        <v>57.24</v>
      </c>
      <c r="OV12">
        <v>50.96</v>
      </c>
      <c r="OW12">
        <v>52.86</v>
      </c>
      <c r="OX12">
        <v>52.02</v>
      </c>
      <c r="OY12">
        <v>49.38</v>
      </c>
      <c r="OZ12">
        <v>54.9</v>
      </c>
      <c r="PA12">
        <v>46.7</v>
      </c>
      <c r="PB12">
        <v>43.23</v>
      </c>
      <c r="PC12">
        <v>47.52</v>
      </c>
      <c r="PD12">
        <v>44.7</v>
      </c>
      <c r="PE12">
        <v>37.02</v>
      </c>
      <c r="PF12">
        <v>43.63</v>
      </c>
      <c r="PG12">
        <v>36.9</v>
      </c>
      <c r="PH12">
        <v>28.04</v>
      </c>
      <c r="PI12">
        <v>18.62</v>
      </c>
      <c r="PJ12">
        <v>21.37</v>
      </c>
      <c r="PK12">
        <v>31.24</v>
      </c>
      <c r="PL12">
        <v>36.5</v>
      </c>
      <c r="PM12">
        <v>37.6</v>
      </c>
      <c r="PN12">
        <v>42.92</v>
      </c>
      <c r="PO12">
        <v>36.6</v>
      </c>
      <c r="PP12">
        <v>43.42</v>
      </c>
      <c r="PQ12">
        <v>45.64</v>
      </c>
      <c r="PR12">
        <v>65.84</v>
      </c>
      <c r="PS12">
        <v>29.91</v>
      </c>
      <c r="PT12">
        <v>42.99</v>
      </c>
      <c r="PU12">
        <v>63.92</v>
      </c>
      <c r="PV12">
        <v>64.56</v>
      </c>
      <c r="PW12">
        <v>82.67</v>
      </c>
      <c r="PX12">
        <v>93.26</v>
      </c>
      <c r="PY12">
        <v>102.88</v>
      </c>
      <c r="PZ12">
        <v>151.55</v>
      </c>
      <c r="QA12">
        <v>188.41</v>
      </c>
      <c r="QB12">
        <v>185.7</v>
      </c>
      <c r="QC12">
        <v>236.69</v>
      </c>
      <c r="QD12">
        <v>199.96</v>
      </c>
      <c r="QE12">
        <v>193.08</v>
      </c>
      <c r="QF12">
        <v>272.73</v>
      </c>
      <c r="QG12">
        <v>165.74</v>
      </c>
      <c r="QH12">
        <v>171.75</v>
      </c>
      <c r="QI12">
        <v>156.54</v>
      </c>
      <c r="QJ12">
        <v>140.54</v>
      </c>
      <c r="QK12">
        <v>136.99</v>
      </c>
      <c r="QL12">
        <v>117.36</v>
      </c>
      <c r="QM12">
        <v>106.42</v>
      </c>
      <c r="QN12">
        <v>102.81</v>
      </c>
      <c r="QO12">
        <v>94.34</v>
      </c>
      <c r="QP12">
        <v>63.13</v>
      </c>
      <c r="QQ12">
        <v>126.92</v>
      </c>
      <c r="QR12">
        <v>69.66</v>
      </c>
      <c r="QS12">
        <v>52.82</v>
      </c>
      <c r="QT12">
        <v>58.24</v>
      </c>
      <c r="QU12">
        <v>82.44</v>
      </c>
      <c r="QV12">
        <v>79.61</v>
      </c>
      <c r="QW12">
        <v>79.87</v>
      </c>
      <c r="QX12">
        <v>81.1</v>
      </c>
      <c r="QY12">
        <v>70.45</v>
      </c>
      <c r="QZ12">
        <v>51.2</v>
      </c>
      <c r="RA12">
        <v>62.47</v>
      </c>
      <c r="RB12">
        <v>67.41</v>
      </c>
      <c r="RC12">
        <v>33.14</v>
      </c>
      <c r="RD12">
        <v>6.38</v>
      </c>
      <c r="RE12">
        <v>3.89</v>
      </c>
      <c r="RF12">
        <v>10.1</v>
      </c>
      <c r="RG12">
        <v>33.46</v>
      </c>
      <c r="RH12">
        <v>45.61</v>
      </c>
      <c r="RI12">
        <v>56.22</v>
      </c>
      <c r="RJ12">
        <v>42.38</v>
      </c>
      <c r="RK12">
        <v>47.21</v>
      </c>
      <c r="RL12">
        <v>84.1</v>
      </c>
      <c r="RM12">
        <v>90.51</v>
      </c>
      <c r="RN12">
        <v>83.35</v>
      </c>
      <c r="RO12">
        <v>77.48</v>
      </c>
      <c r="RP12">
        <v>29.22</v>
      </c>
      <c r="RQ12">
        <v>2.23</v>
      </c>
      <c r="RR12">
        <v>15.72</v>
      </c>
      <c r="RS12">
        <v>27.58</v>
      </c>
      <c r="RT12">
        <v>30.77</v>
      </c>
      <c r="RU12">
        <v>19.45</v>
      </c>
      <c r="RV12">
        <v>12.88</v>
      </c>
      <c r="RW12">
        <v>34.72</v>
      </c>
      <c r="RX12">
        <v>23.54</v>
      </c>
      <c r="RY12">
        <v>65.39</v>
      </c>
      <c r="RZ12">
        <v>61.27</v>
      </c>
      <c r="SA12">
        <v>1.83</v>
      </c>
      <c r="SB12">
        <v>12.97</v>
      </c>
      <c r="SC12">
        <v>2.29</v>
      </c>
      <c r="SD12">
        <v>1.3</v>
      </c>
      <c r="SE12">
        <v>16.52</v>
      </c>
      <c r="SF12">
        <v>43.69</v>
      </c>
      <c r="SG12">
        <v>35.86</v>
      </c>
      <c r="SH12">
        <v>34.44</v>
      </c>
      <c r="SI12">
        <v>79.87</v>
      </c>
      <c r="WP12">
        <v>69.02</v>
      </c>
      <c r="WQ12">
        <v>50.11</v>
      </c>
      <c r="WR12">
        <v>34.96</v>
      </c>
      <c r="WS12">
        <v>38.74</v>
      </c>
      <c r="WT12">
        <v>37.58</v>
      </c>
      <c r="WU12">
        <v>30.3</v>
      </c>
      <c r="WV12">
        <v>38.81</v>
      </c>
      <c r="WW12">
        <v>33.76</v>
      </c>
      <c r="WX12">
        <v>37.5</v>
      </c>
      <c r="WY12">
        <v>42.23</v>
      </c>
      <c r="WZ12">
        <v>50.02</v>
      </c>
      <c r="XA12">
        <v>40.68</v>
      </c>
      <c r="XB12">
        <v>42.67</v>
      </c>
      <c r="XC12">
        <v>29.99</v>
      </c>
      <c r="XD12">
        <v>22.99</v>
      </c>
      <c r="XE12">
        <v>13.58</v>
      </c>
      <c r="XF12">
        <v>15.39</v>
      </c>
      <c r="XG12">
        <v>26.93</v>
      </c>
      <c r="XH12">
        <v>36.19</v>
      </c>
      <c r="XI12">
        <v>38.09</v>
      </c>
      <c r="XJ12">
        <v>48.52</v>
      </c>
      <c r="XK12">
        <v>40.33</v>
      </c>
      <c r="XL12">
        <v>43.33</v>
      </c>
      <c r="XM12">
        <v>57.51</v>
      </c>
      <c r="XN12">
        <v>67.66</v>
      </c>
      <c r="XO12">
        <v>53.95</v>
      </c>
      <c r="XP12">
        <v>46.9</v>
      </c>
      <c r="XQ12">
        <v>60.37</v>
      </c>
      <c r="XR12">
        <v>51.08</v>
      </c>
      <c r="XS12">
        <v>69.7</v>
      </c>
      <c r="XT12">
        <v>78.76</v>
      </c>
      <c r="XU12">
        <v>79.3</v>
      </c>
      <c r="XV12">
        <v>134.46</v>
      </c>
      <c r="XW12">
        <v>182.8</v>
      </c>
      <c r="XX12">
        <v>230.04</v>
      </c>
      <c r="XY12">
        <v>302.65</v>
      </c>
      <c r="XZ12">
        <v>228.51</v>
      </c>
      <c r="YA12">
        <v>188.57</v>
      </c>
      <c r="YB12">
        <v>282.89</v>
      </c>
      <c r="YC12">
        <v>219.48</v>
      </c>
      <c r="YD12">
        <v>181.19</v>
      </c>
      <c r="YE12">
        <v>251.93</v>
      </c>
      <c r="YF12">
        <v>417.34</v>
      </c>
      <c r="YG12">
        <v>477.98</v>
      </c>
      <c r="YH12">
        <v>405.02</v>
      </c>
      <c r="YI12">
        <v>174.02</v>
      </c>
      <c r="YJ12">
        <v>204.36</v>
      </c>
      <c r="YK12">
        <v>308.08</v>
      </c>
      <c r="YL12">
        <v>149.51</v>
      </c>
      <c r="YM12">
        <v>147.9</v>
      </c>
      <c r="YN12">
        <v>101.12</v>
      </c>
      <c r="YO12">
        <v>90.03</v>
      </c>
      <c r="YP12">
        <v>58.66</v>
      </c>
      <c r="YQ12">
        <v>67.07</v>
      </c>
      <c r="YR12">
        <v>61.97</v>
      </c>
      <c r="YS12">
        <v>74.43</v>
      </c>
      <c r="YT12">
        <v>65.71</v>
      </c>
      <c r="YU12">
        <v>73.84</v>
      </c>
      <c r="YV12">
        <v>90.2</v>
      </c>
      <c r="YW12">
        <v>74.79</v>
      </c>
      <c r="YX12">
        <v>80.16</v>
      </c>
      <c r="YY12">
        <v>59.35</v>
      </c>
      <c r="YZ12">
        <v>43.3</v>
      </c>
      <c r="ZA12">
        <v>14.61</v>
      </c>
      <c r="ZB12">
        <v>10.54</v>
      </c>
      <c r="ZC12">
        <v>14.38</v>
      </c>
      <c r="ZD12">
        <v>18.05</v>
      </c>
      <c r="ZE12">
        <v>25.27</v>
      </c>
      <c r="ZF12">
        <v>27.19</v>
      </c>
      <c r="ZG12">
        <v>50.99</v>
      </c>
      <c r="ZH12">
        <v>93.89</v>
      </c>
      <c r="ZI12">
        <v>100.38</v>
      </c>
      <c r="ZJ12">
        <v>103.7</v>
      </c>
      <c r="ZK12">
        <v>114.14</v>
      </c>
      <c r="ZL12">
        <v>46.29</v>
      </c>
      <c r="ZM12">
        <v>11.24</v>
      </c>
      <c r="ZN12">
        <v>-1.23</v>
      </c>
      <c r="ZO12">
        <v>4.47</v>
      </c>
      <c r="ZP12">
        <v>32.71</v>
      </c>
      <c r="ZQ12">
        <v>12.98</v>
      </c>
      <c r="ZR12">
        <v>12</v>
      </c>
      <c r="ZS12">
        <v>41.56</v>
      </c>
      <c r="ZT12">
        <v>47.58</v>
      </c>
      <c r="ZU12">
        <v>64.16</v>
      </c>
      <c r="ZV12">
        <v>102.39</v>
      </c>
      <c r="ZW12">
        <v>37.18</v>
      </c>
      <c r="ZX12">
        <v>24.53</v>
      </c>
      <c r="ZY12">
        <v>-5.24</v>
      </c>
      <c r="ZZ12">
        <v>0.79</v>
      </c>
      <c r="AAA12">
        <v>21.37</v>
      </c>
      <c r="AAB12">
        <v>25.31</v>
      </c>
      <c r="AAC12">
        <v>51.66</v>
      </c>
      <c r="AAD12">
        <v>52.39</v>
      </c>
      <c r="AAE12">
        <v>99.54</v>
      </c>
      <c r="AEL12">
        <v>70.33</v>
      </c>
      <c r="AEM12">
        <v>53.96</v>
      </c>
      <c r="AEN12">
        <v>48.64</v>
      </c>
      <c r="AEO12">
        <v>47.39</v>
      </c>
      <c r="AEP12">
        <v>47.02</v>
      </c>
      <c r="AEQ12">
        <v>43.7</v>
      </c>
      <c r="AER12">
        <v>48.58</v>
      </c>
      <c r="AES12">
        <v>43.68</v>
      </c>
      <c r="AET12">
        <v>46.15</v>
      </c>
      <c r="AEU12">
        <v>47.23</v>
      </c>
      <c r="AEV12">
        <v>50.68</v>
      </c>
      <c r="AEW12">
        <v>45.28</v>
      </c>
      <c r="AEX12">
        <v>46.63</v>
      </c>
      <c r="AEY12">
        <v>37.41</v>
      </c>
      <c r="AEZ12">
        <v>29.85</v>
      </c>
      <c r="AFA12">
        <v>19.34</v>
      </c>
      <c r="AFB12">
        <v>18.36</v>
      </c>
      <c r="AFC12">
        <v>26.06</v>
      </c>
      <c r="AFD12">
        <v>37.33</v>
      </c>
      <c r="AFE12">
        <v>37.67</v>
      </c>
      <c r="AFF12">
        <v>46.71</v>
      </c>
      <c r="AFG12">
        <v>40.63</v>
      </c>
      <c r="AFH12">
        <v>48.91</v>
      </c>
      <c r="AFI12">
        <v>60.29</v>
      </c>
      <c r="AFJ12">
        <v>66.2</v>
      </c>
      <c r="AFK12">
        <v>58.24</v>
      </c>
      <c r="AFL12">
        <v>56.38</v>
      </c>
      <c r="AFM12">
        <v>64.64</v>
      </c>
      <c r="AFN12">
        <v>65.02</v>
      </c>
      <c r="AFO12">
        <v>79.53</v>
      </c>
      <c r="AFP12">
        <v>100.51</v>
      </c>
      <c r="AFQ12">
        <v>106.03</v>
      </c>
      <c r="AFR12">
        <v>149.37</v>
      </c>
      <c r="AFS12">
        <v>203.34</v>
      </c>
      <c r="AFT12">
        <v>238.43</v>
      </c>
      <c r="AFU12">
        <v>298.07</v>
      </c>
      <c r="AFV12">
        <v>230.06</v>
      </c>
      <c r="AFW12">
        <v>205.55</v>
      </c>
      <c r="AFX12">
        <v>289.03</v>
      </c>
      <c r="AFY12">
        <v>217.99</v>
      </c>
      <c r="AFZ12">
        <v>202.44</v>
      </c>
      <c r="AGA12">
        <v>255.93</v>
      </c>
      <c r="AGB12">
        <v>424.27</v>
      </c>
      <c r="AGC12">
        <v>502.45</v>
      </c>
      <c r="AGD12">
        <v>395.05</v>
      </c>
      <c r="AGE12">
        <v>179.63</v>
      </c>
      <c r="AGF12">
        <v>230.8</v>
      </c>
      <c r="AGG12">
        <v>314.01</v>
      </c>
      <c r="AGH12">
        <v>177.27</v>
      </c>
      <c r="AGI12">
        <v>150.55</v>
      </c>
      <c r="AGJ12">
        <v>112.2</v>
      </c>
      <c r="AGK12">
        <v>106.19</v>
      </c>
      <c r="AGL12">
        <v>84.84</v>
      </c>
      <c r="AGM12">
        <v>88.54</v>
      </c>
      <c r="AGN12">
        <v>96.75</v>
      </c>
      <c r="AGO12">
        <v>92.46</v>
      </c>
      <c r="AGP12">
        <v>97.28</v>
      </c>
      <c r="AGQ12">
        <v>115.54</v>
      </c>
      <c r="AGR12">
        <v>111.56</v>
      </c>
      <c r="AGS12">
        <v>114.84</v>
      </c>
      <c r="AGT12">
        <v>97.15</v>
      </c>
      <c r="AGU12">
        <v>81.46</v>
      </c>
      <c r="AGV12">
        <v>75.39</v>
      </c>
      <c r="AGW12">
        <v>56.46</v>
      </c>
      <c r="AGX12">
        <v>69.91</v>
      </c>
      <c r="AGY12">
        <v>77.2</v>
      </c>
      <c r="AGZ12">
        <v>96.72</v>
      </c>
      <c r="AHA12">
        <v>110.21</v>
      </c>
      <c r="AHB12">
        <v>94.34</v>
      </c>
      <c r="AHC12">
        <v>98.56</v>
      </c>
      <c r="AHD12">
        <v>122.43</v>
      </c>
      <c r="AHE12">
        <v>125.91</v>
      </c>
      <c r="AHF12">
        <v>139.33</v>
      </c>
      <c r="AHG12">
        <v>141.14</v>
      </c>
      <c r="AHH12">
        <v>96.73</v>
      </c>
      <c r="AHI12">
        <v>61.35</v>
      </c>
      <c r="AHJ12">
        <v>42.27</v>
      </c>
      <c r="AHK12">
        <v>82.1</v>
      </c>
      <c r="AHL12">
        <v>92.59</v>
      </c>
      <c r="AHM12">
        <v>84.62</v>
      </c>
      <c r="AHN12">
        <v>84.78</v>
      </c>
      <c r="AHO12">
        <v>86.89</v>
      </c>
      <c r="AHP12">
        <v>109.43</v>
      </c>
      <c r="AHQ12">
        <v>112.88</v>
      </c>
      <c r="AHR12">
        <v>132.87</v>
      </c>
      <c r="AHS12">
        <v>105.44</v>
      </c>
      <c r="AHT12">
        <v>118.98</v>
      </c>
      <c r="AHU12">
        <v>64.54</v>
      </c>
      <c r="AHV12">
        <v>53.25</v>
      </c>
      <c r="AHW12">
        <v>90.96</v>
      </c>
      <c r="AHX12">
        <v>123.31</v>
      </c>
      <c r="AHY12">
        <v>135.16</v>
      </c>
      <c r="AHZ12">
        <v>154.02</v>
      </c>
      <c r="AIA12">
        <v>168.86</v>
      </c>
      <c r="AMH12">
        <v>71.35</v>
      </c>
      <c r="AMI12">
        <v>58.18</v>
      </c>
      <c r="AMJ12">
        <v>49.9</v>
      </c>
      <c r="AMK12">
        <v>48.08</v>
      </c>
      <c r="AML12">
        <v>44.92</v>
      </c>
      <c r="AMM12">
        <v>45.42</v>
      </c>
      <c r="AMN12">
        <v>45.55</v>
      </c>
      <c r="AMO12">
        <v>40.17</v>
      </c>
      <c r="AMP12">
        <v>37.86</v>
      </c>
      <c r="AMQ12">
        <v>41.46</v>
      </c>
      <c r="AMR12">
        <v>52.78</v>
      </c>
      <c r="AMS12">
        <v>44.69</v>
      </c>
      <c r="AMT12">
        <v>46.06</v>
      </c>
      <c r="AMU12">
        <v>39.3</v>
      </c>
      <c r="AMV12">
        <v>31.19</v>
      </c>
      <c r="AMW12">
        <v>24.7</v>
      </c>
      <c r="AMX12">
        <v>22.75</v>
      </c>
      <c r="AMY12">
        <v>28.55</v>
      </c>
      <c r="AMZ12">
        <v>32.79</v>
      </c>
      <c r="ANA12">
        <v>39.88</v>
      </c>
      <c r="ANB12">
        <v>45.51</v>
      </c>
      <c r="ANC12">
        <v>49.32</v>
      </c>
      <c r="AND12">
        <v>49.45</v>
      </c>
      <c r="ANE12">
        <v>65.32</v>
      </c>
      <c r="ANF12">
        <v>75.59</v>
      </c>
      <c r="ANG12">
        <v>69.61</v>
      </c>
      <c r="ANH12">
        <v>63.26</v>
      </c>
      <c r="ANI12">
        <v>69.65</v>
      </c>
      <c r="ANJ12">
        <v>89.23</v>
      </c>
      <c r="ANK12">
        <v>92.98</v>
      </c>
      <c r="ANL12">
        <v>111.78</v>
      </c>
      <c r="ANM12">
        <v>135.97</v>
      </c>
      <c r="ANN12">
        <v>210.81</v>
      </c>
      <c r="ANO12">
        <v>199.97</v>
      </c>
      <c r="ANP12">
        <v>222.92</v>
      </c>
      <c r="ANQ12">
        <v>281.16</v>
      </c>
      <c r="ANR12">
        <v>238.01</v>
      </c>
      <c r="ANS12">
        <v>197.29</v>
      </c>
      <c r="ANT12">
        <v>290.11</v>
      </c>
      <c r="ANU12">
        <v>195.85</v>
      </c>
      <c r="ANV12">
        <v>134.47</v>
      </c>
      <c r="ANW12">
        <v>181.58</v>
      </c>
      <c r="ANX12">
        <v>255.75</v>
      </c>
      <c r="ANY12">
        <v>386.93</v>
      </c>
      <c r="ANZ12">
        <v>283.74</v>
      </c>
      <c r="AOA12">
        <v>118.17</v>
      </c>
      <c r="AOB12">
        <v>168.31</v>
      </c>
      <c r="AOC12">
        <v>330.96</v>
      </c>
      <c r="AOD12">
        <v>172.12</v>
      </c>
      <c r="AOE12">
        <v>159.68</v>
      </c>
      <c r="AOF12">
        <v>131.19</v>
      </c>
      <c r="AOG12">
        <v>106.48</v>
      </c>
      <c r="AOH12">
        <v>85.09</v>
      </c>
      <c r="AOI12">
        <v>90.54</v>
      </c>
      <c r="AOJ12">
        <v>69.39</v>
      </c>
      <c r="AOK12">
        <v>85.51</v>
      </c>
      <c r="AOL12">
        <v>87.65</v>
      </c>
      <c r="AOM12">
        <v>98.16</v>
      </c>
      <c r="AON12">
        <v>114.69</v>
      </c>
      <c r="AOO12">
        <v>90</v>
      </c>
      <c r="AOP12">
        <v>90.11</v>
      </c>
      <c r="AOQ12">
        <v>71.5</v>
      </c>
      <c r="AOR12">
        <v>75.11</v>
      </c>
      <c r="AOS12">
        <v>50.93</v>
      </c>
      <c r="AOT12">
        <v>82.03</v>
      </c>
      <c r="AOU12">
        <v>70.16</v>
      </c>
      <c r="AOV12">
        <v>82.59</v>
      </c>
      <c r="AOW12">
        <v>51.55</v>
      </c>
      <c r="AOX12">
        <v>85.92</v>
      </c>
      <c r="AOY12">
        <v>97.99</v>
      </c>
      <c r="AOZ12">
        <v>119.89</v>
      </c>
      <c r="APA12">
        <v>122.74</v>
      </c>
      <c r="APB12">
        <v>136.79</v>
      </c>
      <c r="APC12">
        <v>123.93</v>
      </c>
      <c r="APD12">
        <v>102.1</v>
      </c>
      <c r="APE12">
        <v>72.16</v>
      </c>
      <c r="APF12">
        <v>64.43</v>
      </c>
      <c r="APG12">
        <v>57.83</v>
      </c>
      <c r="APH12">
        <v>80.88</v>
      </c>
      <c r="API12">
        <v>64.98</v>
      </c>
      <c r="APJ12">
        <v>56.74</v>
      </c>
      <c r="APK12">
        <v>80.41</v>
      </c>
      <c r="APL12">
        <v>86.1</v>
      </c>
      <c r="APM12">
        <v>91.44</v>
      </c>
      <c r="APN12">
        <v>119.55</v>
      </c>
      <c r="APO12">
        <v>90.31</v>
      </c>
      <c r="APP12">
        <v>100.81</v>
      </c>
      <c r="APQ12">
        <v>73.11</v>
      </c>
      <c r="APR12">
        <v>103.18</v>
      </c>
      <c r="APS12">
        <v>82.3</v>
      </c>
      <c r="APT12">
        <v>91.32</v>
      </c>
      <c r="APU12">
        <v>116.48</v>
      </c>
      <c r="APV12">
        <v>99.03</v>
      </c>
      <c r="APW12">
        <v>103.88</v>
      </c>
    </row>
    <row r="13">
      <c r="A13">
        <v>11</v>
      </c>
      <c r="B13">
        <v>55.46</v>
      </c>
      <c r="C13">
        <v>41.87</v>
      </c>
      <c r="D13">
        <v>28.79</v>
      </c>
      <c r="E13">
        <v>28.46</v>
      </c>
      <c r="F13">
        <v>33.22</v>
      </c>
      <c r="G13">
        <v>23.81</v>
      </c>
      <c r="H13">
        <v>35.81</v>
      </c>
      <c r="I13">
        <v>29.52</v>
      </c>
      <c r="J13">
        <v>30.62</v>
      </c>
      <c r="K13">
        <v>35.42</v>
      </c>
      <c r="L13">
        <v>44.05</v>
      </c>
      <c r="M13">
        <v>35.91</v>
      </c>
      <c r="N13">
        <v>37.49</v>
      </c>
      <c r="O13">
        <v>23.18</v>
      </c>
      <c r="P13">
        <v>16.05</v>
      </c>
      <c r="Q13">
        <v>3.26</v>
      </c>
      <c r="R13">
        <v>10.83</v>
      </c>
      <c r="S13">
        <v>21.87</v>
      </c>
      <c r="T13">
        <v>21.74</v>
      </c>
      <c r="U13">
        <v>30.12</v>
      </c>
      <c r="V13">
        <v>33.67</v>
      </c>
      <c r="W13">
        <v>30.93</v>
      </c>
      <c r="X13">
        <v>40.17</v>
      </c>
      <c r="Y13">
        <v>51.22</v>
      </c>
      <c r="Z13">
        <v>59.89</v>
      </c>
      <c r="AA13">
        <v>50.53</v>
      </c>
      <c r="AB13">
        <v>35.99</v>
      </c>
      <c r="AC13">
        <v>37.85</v>
      </c>
      <c r="AD13">
        <v>34.76</v>
      </c>
      <c r="AE13">
        <v>61.11</v>
      </c>
      <c r="AF13">
        <v>69.02</v>
      </c>
      <c r="AG13">
        <v>70.18</v>
      </c>
      <c r="AH13">
        <v>107.07</v>
      </c>
      <c r="AI13">
        <v>114.03</v>
      </c>
      <c r="AJ13">
        <v>189.46</v>
      </c>
      <c r="AK13">
        <v>253.26</v>
      </c>
      <c r="AL13">
        <v>175.74</v>
      </c>
      <c r="AM13">
        <v>112.31</v>
      </c>
      <c r="AN13">
        <v>191.86</v>
      </c>
      <c r="AO13">
        <v>123.73</v>
      </c>
      <c r="AP13">
        <v>126.34</v>
      </c>
      <c r="AQ13">
        <v>159.3</v>
      </c>
      <c r="AR13">
        <v>216.56</v>
      </c>
      <c r="AS13">
        <v>358.41</v>
      </c>
      <c r="AT13">
        <v>260.57</v>
      </c>
      <c r="AU13">
        <v>111.74</v>
      </c>
      <c r="AV13">
        <v>179.86</v>
      </c>
      <c r="AW13">
        <v>282.76</v>
      </c>
      <c r="AX13">
        <v>128.33</v>
      </c>
      <c r="AY13">
        <v>115.5</v>
      </c>
      <c r="AZ13">
        <v>81.03</v>
      </c>
      <c r="BA13">
        <v>66.76</v>
      </c>
      <c r="BB13">
        <v>34.27</v>
      </c>
      <c r="BC13">
        <v>55.15</v>
      </c>
      <c r="BD13">
        <v>30</v>
      </c>
      <c r="BE13">
        <v>58.18</v>
      </c>
      <c r="BF13">
        <v>54.62</v>
      </c>
      <c r="BG13">
        <v>61.5</v>
      </c>
      <c r="BH13">
        <v>90.65</v>
      </c>
      <c r="BI13">
        <v>73.91</v>
      </c>
      <c r="BJ13">
        <v>75.18</v>
      </c>
      <c r="BK13">
        <v>55.24</v>
      </c>
      <c r="BL13">
        <v>41.22</v>
      </c>
      <c r="BM13">
        <v>22.79</v>
      </c>
      <c r="BN13">
        <v>16.17</v>
      </c>
      <c r="BO13">
        <v>22.57</v>
      </c>
      <c r="BP13">
        <v>15.83</v>
      </c>
      <c r="BQ13">
        <v>17.68</v>
      </c>
      <c r="BR13">
        <v>27.92</v>
      </c>
      <c r="BS13">
        <v>57.3</v>
      </c>
      <c r="BT13">
        <v>99.44</v>
      </c>
      <c r="BU13">
        <v>117.98</v>
      </c>
      <c r="BV13">
        <v>107.55</v>
      </c>
      <c r="BW13">
        <v>107.68</v>
      </c>
      <c r="BX13">
        <v>36.49</v>
      </c>
      <c r="BY13">
        <v>3.01</v>
      </c>
      <c r="BZ13">
        <v>-12.15</v>
      </c>
      <c r="CA13">
        <v>-10.09</v>
      </c>
      <c r="CB13">
        <v>37.76</v>
      </c>
      <c r="CC13">
        <v>12.42</v>
      </c>
      <c r="CD13">
        <v>25.52</v>
      </c>
      <c r="CE13">
        <v>57.73</v>
      </c>
      <c r="CF13">
        <v>96.28</v>
      </c>
      <c r="CG13">
        <v>93.01</v>
      </c>
      <c r="CH13">
        <v>109.41</v>
      </c>
      <c r="CI13">
        <v>82.46</v>
      </c>
      <c r="CJ13">
        <v>27.99</v>
      </c>
      <c r="CK13">
        <v>-19.48</v>
      </c>
      <c r="CL13">
        <v>3.02</v>
      </c>
      <c r="CM13">
        <v>31.65</v>
      </c>
      <c r="CN13">
        <v>20.45</v>
      </c>
      <c r="CO13">
        <v>33.16</v>
      </c>
      <c r="CP13">
        <v>41.79</v>
      </c>
      <c r="CQ13">
        <v>85.49</v>
      </c>
      <c r="GX13">
        <v>65.73</v>
      </c>
      <c r="GY13">
        <v>55.5</v>
      </c>
      <c r="GZ13">
        <v>50.59</v>
      </c>
      <c r="HA13">
        <v>51.64</v>
      </c>
      <c r="HB13">
        <v>50.35</v>
      </c>
      <c r="HC13">
        <v>49.12</v>
      </c>
      <c r="HD13">
        <v>55.36</v>
      </c>
      <c r="HE13">
        <v>47.56</v>
      </c>
      <c r="HF13">
        <v>43.5</v>
      </c>
      <c r="HG13">
        <v>47.05</v>
      </c>
      <c r="HH13">
        <v>44.04</v>
      </c>
      <c r="HI13">
        <v>36.49</v>
      </c>
      <c r="HJ13">
        <v>42.8</v>
      </c>
      <c r="HK13">
        <v>35.69</v>
      </c>
      <c r="HL13">
        <v>27.97</v>
      </c>
      <c r="HM13">
        <v>18.46</v>
      </c>
      <c r="HN13">
        <v>21.66</v>
      </c>
      <c r="HO13">
        <v>31.02</v>
      </c>
      <c r="HP13">
        <v>36.96</v>
      </c>
      <c r="HQ13">
        <v>36.98</v>
      </c>
      <c r="HR13">
        <v>42.68</v>
      </c>
      <c r="HS13">
        <v>35.46</v>
      </c>
      <c r="HT13">
        <v>42.95</v>
      </c>
      <c r="HU13">
        <v>44.46</v>
      </c>
      <c r="HV13">
        <v>63.06</v>
      </c>
      <c r="HW13">
        <v>27.32</v>
      </c>
      <c r="HX13">
        <v>42.13</v>
      </c>
      <c r="HY13">
        <v>60.59</v>
      </c>
      <c r="HZ13">
        <v>61.44</v>
      </c>
      <c r="IA13">
        <v>81.33</v>
      </c>
      <c r="IB13">
        <v>92.13</v>
      </c>
      <c r="IC13">
        <v>103.78</v>
      </c>
      <c r="ID13">
        <v>148.42</v>
      </c>
      <c r="IE13">
        <v>183.81</v>
      </c>
      <c r="IF13">
        <v>184.03</v>
      </c>
      <c r="IG13">
        <v>234.22</v>
      </c>
      <c r="IH13">
        <v>195.46</v>
      </c>
      <c r="II13">
        <v>185.95</v>
      </c>
      <c r="IJ13">
        <v>266.68</v>
      </c>
      <c r="IK13">
        <v>156.56</v>
      </c>
      <c r="IL13">
        <v>165.46</v>
      </c>
      <c r="IM13">
        <v>153.17</v>
      </c>
      <c r="IN13">
        <v>141</v>
      </c>
      <c r="IO13">
        <v>136.99</v>
      </c>
      <c r="IP13">
        <v>116.02</v>
      </c>
      <c r="IQ13">
        <v>102.59</v>
      </c>
      <c r="IR13">
        <v>100.61</v>
      </c>
      <c r="IS13">
        <v>92.14</v>
      </c>
      <c r="IT13">
        <v>60.51</v>
      </c>
      <c r="IU13">
        <v>119.59</v>
      </c>
      <c r="IV13">
        <v>65.03</v>
      </c>
      <c r="IW13">
        <v>39.64</v>
      </c>
      <c r="IX13">
        <v>49.22</v>
      </c>
      <c r="IY13">
        <v>71.84</v>
      </c>
      <c r="IZ13">
        <v>66.63</v>
      </c>
      <c r="JA13">
        <v>73.4</v>
      </c>
      <c r="JB13">
        <v>75.72</v>
      </c>
      <c r="JC13">
        <v>68.15</v>
      </c>
      <c r="JD13">
        <v>50.03</v>
      </c>
      <c r="JE13">
        <v>59.64</v>
      </c>
      <c r="JF13">
        <v>63.05</v>
      </c>
      <c r="JG13">
        <v>30.75</v>
      </c>
      <c r="JH13">
        <v>5.76</v>
      </c>
      <c r="JI13">
        <v>3.14</v>
      </c>
      <c r="JJ13">
        <v>6.12</v>
      </c>
      <c r="JK13">
        <v>26.37</v>
      </c>
      <c r="JL13">
        <v>39.21</v>
      </c>
      <c r="JM13">
        <v>57.08</v>
      </c>
      <c r="JN13">
        <v>33.43</v>
      </c>
      <c r="JO13">
        <v>40.39</v>
      </c>
      <c r="JP13">
        <v>80.4</v>
      </c>
      <c r="JQ13">
        <v>87.1</v>
      </c>
      <c r="JR13">
        <v>78.95</v>
      </c>
      <c r="JS13">
        <v>66.93</v>
      </c>
      <c r="JT13">
        <v>26.07</v>
      </c>
      <c r="JU13">
        <v>0.3</v>
      </c>
      <c r="JV13">
        <v>-3.78</v>
      </c>
      <c r="JW13">
        <v>17.95</v>
      </c>
      <c r="JX13">
        <v>29.69</v>
      </c>
      <c r="JY13">
        <v>15.51</v>
      </c>
      <c r="JZ13">
        <v>10.75</v>
      </c>
      <c r="KA13">
        <v>28.8</v>
      </c>
      <c r="KB13">
        <v>21.37</v>
      </c>
      <c r="KC13">
        <v>62.93</v>
      </c>
      <c r="KD13">
        <v>56.93</v>
      </c>
      <c r="KE13">
        <v>-0.28</v>
      </c>
      <c r="KF13">
        <v>10.15</v>
      </c>
      <c r="KG13">
        <v>0.59</v>
      </c>
      <c r="KH13">
        <v>0.6</v>
      </c>
      <c r="KI13">
        <v>10.29</v>
      </c>
      <c r="KJ13">
        <v>31.94</v>
      </c>
      <c r="KK13">
        <v>13.92</v>
      </c>
      <c r="KL13">
        <v>25.2</v>
      </c>
      <c r="KM13">
        <v>73.88</v>
      </c>
      <c r="OT13">
        <v>65.81</v>
      </c>
      <c r="OU13">
        <v>55.98</v>
      </c>
      <c r="OV13">
        <v>50.84</v>
      </c>
      <c r="OW13">
        <v>51.81</v>
      </c>
      <c r="OX13">
        <v>51.01</v>
      </c>
      <c r="OY13">
        <v>49.12</v>
      </c>
      <c r="OZ13">
        <v>55.3</v>
      </c>
      <c r="PA13">
        <v>47.56</v>
      </c>
      <c r="PB13">
        <v>43.5</v>
      </c>
      <c r="PC13">
        <v>47.05</v>
      </c>
      <c r="PD13">
        <v>44.04</v>
      </c>
      <c r="PE13">
        <v>36.49</v>
      </c>
      <c r="PF13">
        <v>42.74</v>
      </c>
      <c r="PG13">
        <v>35.71</v>
      </c>
      <c r="PH13">
        <v>28</v>
      </c>
      <c r="PI13">
        <v>18.64</v>
      </c>
      <c r="PJ13">
        <v>21.73</v>
      </c>
      <c r="PK13">
        <v>31.04</v>
      </c>
      <c r="PL13">
        <v>36.92</v>
      </c>
      <c r="PM13">
        <v>37.1</v>
      </c>
      <c r="PN13">
        <v>42.63</v>
      </c>
      <c r="PO13">
        <v>35.41</v>
      </c>
      <c r="PP13">
        <v>43.32</v>
      </c>
      <c r="PQ13">
        <v>44.46</v>
      </c>
      <c r="PR13">
        <v>63.38</v>
      </c>
      <c r="PS13">
        <v>27.38</v>
      </c>
      <c r="PT13">
        <v>42.13</v>
      </c>
      <c r="PU13">
        <v>60.59</v>
      </c>
      <c r="PV13">
        <v>61.44</v>
      </c>
      <c r="PW13">
        <v>81.33</v>
      </c>
      <c r="PX13">
        <v>92.13</v>
      </c>
      <c r="PY13">
        <v>103.78</v>
      </c>
      <c r="PZ13">
        <v>149.27</v>
      </c>
      <c r="QA13">
        <v>183.81</v>
      </c>
      <c r="QB13">
        <v>184.03</v>
      </c>
      <c r="QC13">
        <v>234.22</v>
      </c>
      <c r="QD13">
        <v>195.66</v>
      </c>
      <c r="QE13">
        <v>186.29</v>
      </c>
      <c r="QF13">
        <v>266.68</v>
      </c>
      <c r="QG13">
        <v>159.85</v>
      </c>
      <c r="QH13">
        <v>166.04</v>
      </c>
      <c r="QI13">
        <v>153.28</v>
      </c>
      <c r="QJ13">
        <v>141.84</v>
      </c>
      <c r="QK13">
        <v>141.85</v>
      </c>
      <c r="QL13">
        <v>116.02</v>
      </c>
      <c r="QM13">
        <v>102.93</v>
      </c>
      <c r="QN13">
        <v>100.61</v>
      </c>
      <c r="QO13">
        <v>92.14</v>
      </c>
      <c r="QP13">
        <v>60.68</v>
      </c>
      <c r="QQ13">
        <v>122.29</v>
      </c>
      <c r="QR13">
        <v>66.34</v>
      </c>
      <c r="QS13">
        <v>47.69</v>
      </c>
      <c r="QT13">
        <v>54.65</v>
      </c>
      <c r="QU13">
        <v>80.96</v>
      </c>
      <c r="QV13">
        <v>77.53</v>
      </c>
      <c r="QW13">
        <v>78.75</v>
      </c>
      <c r="QX13">
        <v>78.91</v>
      </c>
      <c r="QY13">
        <v>68.15</v>
      </c>
      <c r="QZ13">
        <v>50.03</v>
      </c>
      <c r="RA13">
        <v>59.71</v>
      </c>
      <c r="RB13">
        <v>63.32</v>
      </c>
      <c r="RC13">
        <v>30.75</v>
      </c>
      <c r="RD13">
        <v>5.76</v>
      </c>
      <c r="RE13">
        <v>3.2</v>
      </c>
      <c r="RF13">
        <v>7.65</v>
      </c>
      <c r="RG13">
        <v>31.2</v>
      </c>
      <c r="RH13">
        <v>42.86</v>
      </c>
      <c r="RI13">
        <v>57.99</v>
      </c>
      <c r="RJ13">
        <v>36.13</v>
      </c>
      <c r="RK13">
        <v>42.95</v>
      </c>
      <c r="RL13">
        <v>80.42</v>
      </c>
      <c r="RM13">
        <v>87.51</v>
      </c>
      <c r="RN13">
        <v>78.95</v>
      </c>
      <c r="RO13">
        <v>66.93</v>
      </c>
      <c r="RP13">
        <v>26.25</v>
      </c>
      <c r="RQ13">
        <v>1.27</v>
      </c>
      <c r="RR13">
        <v>14.93</v>
      </c>
      <c r="RS13">
        <v>22.62</v>
      </c>
      <c r="RT13">
        <v>29.69</v>
      </c>
      <c r="RU13">
        <v>16.05</v>
      </c>
      <c r="RV13">
        <v>11.05</v>
      </c>
      <c r="RW13">
        <v>31.91</v>
      </c>
      <c r="RX13">
        <v>23.4</v>
      </c>
      <c r="RY13">
        <v>62.93</v>
      </c>
      <c r="RZ13">
        <v>56.95</v>
      </c>
      <c r="SA13">
        <v>1.53</v>
      </c>
      <c r="SB13">
        <v>10.22</v>
      </c>
      <c r="SC13">
        <v>1.18</v>
      </c>
      <c r="SD13">
        <v>0.75</v>
      </c>
      <c r="SE13">
        <v>13.74</v>
      </c>
      <c r="SF13">
        <v>40.9</v>
      </c>
      <c r="SG13">
        <v>27.97</v>
      </c>
      <c r="SH13">
        <v>26.46</v>
      </c>
      <c r="SI13">
        <v>74.12</v>
      </c>
      <c r="WP13">
        <v>67.52</v>
      </c>
      <c r="WQ13">
        <v>48.01</v>
      </c>
      <c r="WR13">
        <v>33.98</v>
      </c>
      <c r="WS13">
        <v>35.31</v>
      </c>
      <c r="WT13">
        <v>34.64</v>
      </c>
      <c r="WU13">
        <v>28.37</v>
      </c>
      <c r="WV13">
        <v>36.09</v>
      </c>
      <c r="WW13">
        <v>31.56</v>
      </c>
      <c r="WX13">
        <v>34.68</v>
      </c>
      <c r="WY13">
        <v>39.59</v>
      </c>
      <c r="WZ13">
        <v>49.46</v>
      </c>
      <c r="XA13">
        <v>40.46</v>
      </c>
      <c r="XB13">
        <v>41.52</v>
      </c>
      <c r="XC13">
        <v>28.57</v>
      </c>
      <c r="XD13">
        <v>22.23</v>
      </c>
      <c r="XE13">
        <v>10.06</v>
      </c>
      <c r="XF13">
        <v>12.85</v>
      </c>
      <c r="XG13">
        <v>24.49</v>
      </c>
      <c r="XH13">
        <v>34.34</v>
      </c>
      <c r="XI13">
        <v>36.09</v>
      </c>
      <c r="XJ13">
        <v>45.45</v>
      </c>
      <c r="XK13">
        <v>37.83</v>
      </c>
      <c r="XL13">
        <v>43.22</v>
      </c>
      <c r="XM13">
        <v>57.62</v>
      </c>
      <c r="XN13">
        <v>66.76</v>
      </c>
      <c r="XO13">
        <v>51.61</v>
      </c>
      <c r="XP13">
        <v>45.46</v>
      </c>
      <c r="XQ13">
        <v>54.13</v>
      </c>
      <c r="XR13">
        <v>41.35</v>
      </c>
      <c r="XS13">
        <v>63.9</v>
      </c>
      <c r="XT13">
        <v>72.09</v>
      </c>
      <c r="XU13">
        <v>69.56</v>
      </c>
      <c r="XV13">
        <v>125.6</v>
      </c>
      <c r="XW13">
        <v>164.26</v>
      </c>
      <c r="XX13">
        <v>225.2</v>
      </c>
      <c r="XY13">
        <v>302.73</v>
      </c>
      <c r="XZ13">
        <v>222.05</v>
      </c>
      <c r="YA13">
        <v>184.54</v>
      </c>
      <c r="YB13">
        <v>277.29</v>
      </c>
      <c r="YC13">
        <v>206.24</v>
      </c>
      <c r="YD13">
        <v>171.18</v>
      </c>
      <c r="YE13">
        <v>245.39</v>
      </c>
      <c r="YF13">
        <v>398.61</v>
      </c>
      <c r="YG13">
        <v>452.12</v>
      </c>
      <c r="YH13">
        <v>371.2</v>
      </c>
      <c r="YI13">
        <v>151.86</v>
      </c>
      <c r="YJ13">
        <v>195.83</v>
      </c>
      <c r="YK13">
        <v>294.16</v>
      </c>
      <c r="YL13">
        <v>140.93</v>
      </c>
      <c r="YM13">
        <v>136.24</v>
      </c>
      <c r="YN13">
        <v>91.04</v>
      </c>
      <c r="YO13">
        <v>82.23</v>
      </c>
      <c r="YP13">
        <v>48.71</v>
      </c>
      <c r="YQ13">
        <v>62.08</v>
      </c>
      <c r="YR13">
        <v>52.97</v>
      </c>
      <c r="YS13">
        <v>66.99</v>
      </c>
      <c r="YT13">
        <v>57.33</v>
      </c>
      <c r="YU13">
        <v>63.42</v>
      </c>
      <c r="YV13">
        <v>86.77</v>
      </c>
      <c r="YW13">
        <v>70.73</v>
      </c>
      <c r="YX13">
        <v>74.71</v>
      </c>
      <c r="YY13">
        <v>53.46</v>
      </c>
      <c r="YZ13">
        <v>39.69</v>
      </c>
      <c r="ZA13">
        <v>10.57</v>
      </c>
      <c r="ZB13">
        <v>5.01</v>
      </c>
      <c r="ZC13">
        <v>8.54</v>
      </c>
      <c r="ZD13">
        <v>11.77</v>
      </c>
      <c r="ZE13">
        <v>16.58</v>
      </c>
      <c r="ZF13">
        <v>21.33</v>
      </c>
      <c r="ZG13">
        <v>45.17</v>
      </c>
      <c r="ZH13">
        <v>93.91</v>
      </c>
      <c r="ZI13">
        <v>99.96</v>
      </c>
      <c r="ZJ13">
        <v>101.08</v>
      </c>
      <c r="ZK13">
        <v>110.91</v>
      </c>
      <c r="ZL13">
        <v>43.01</v>
      </c>
      <c r="ZM13">
        <v>1.27</v>
      </c>
      <c r="ZN13">
        <v>-9.72</v>
      </c>
      <c r="ZO13">
        <v>-1.09</v>
      </c>
      <c r="ZP13">
        <v>23.2</v>
      </c>
      <c r="ZQ13">
        <v>6.84</v>
      </c>
      <c r="ZR13">
        <v>7.59</v>
      </c>
      <c r="ZS13">
        <v>32.66</v>
      </c>
      <c r="ZT13">
        <v>50.14</v>
      </c>
      <c r="ZU13">
        <v>65.05</v>
      </c>
      <c r="ZV13">
        <v>100.45</v>
      </c>
      <c r="ZW13">
        <v>36.34</v>
      </c>
      <c r="ZX13">
        <v>20.94</v>
      </c>
      <c r="ZY13">
        <v>-24.33</v>
      </c>
      <c r="ZZ13">
        <v>-12.64</v>
      </c>
      <c r="AAA13">
        <v>14.2</v>
      </c>
      <c r="AAB13">
        <v>19.18</v>
      </c>
      <c r="AAC13">
        <v>40.07</v>
      </c>
      <c r="AAD13">
        <v>36.37</v>
      </c>
      <c r="AAE13">
        <v>79.13</v>
      </c>
      <c r="AEL13">
        <v>66.86</v>
      </c>
      <c r="AEM13">
        <v>50.07</v>
      </c>
      <c r="AEN13">
        <v>42.9</v>
      </c>
      <c r="AEO13">
        <v>44.31</v>
      </c>
      <c r="AEP13">
        <v>44.79</v>
      </c>
      <c r="AEQ13">
        <v>41.79</v>
      </c>
      <c r="AER13">
        <v>48.17</v>
      </c>
      <c r="AES13">
        <v>43</v>
      </c>
      <c r="AET13">
        <v>45.7</v>
      </c>
      <c r="AEU13">
        <v>46.24</v>
      </c>
      <c r="AEV13">
        <v>48.57</v>
      </c>
      <c r="AEW13">
        <v>43.98</v>
      </c>
      <c r="AEX13">
        <v>44.5</v>
      </c>
      <c r="AEY13">
        <v>34.61</v>
      </c>
      <c r="AEZ13">
        <v>27.74</v>
      </c>
      <c r="AFA13">
        <v>16.73</v>
      </c>
      <c r="AFB13">
        <v>16.19</v>
      </c>
      <c r="AFC13">
        <v>24.15</v>
      </c>
      <c r="AFD13">
        <v>36.35</v>
      </c>
      <c r="AFE13">
        <v>36.28</v>
      </c>
      <c r="AFF13">
        <v>45.19</v>
      </c>
      <c r="AFG13">
        <v>38.9</v>
      </c>
      <c r="AFH13">
        <v>46.94</v>
      </c>
      <c r="AFI13">
        <v>58.33</v>
      </c>
      <c r="AFJ13">
        <v>63.15</v>
      </c>
      <c r="AFK13">
        <v>54.18</v>
      </c>
      <c r="AFL13">
        <v>54.19</v>
      </c>
      <c r="AFM13">
        <v>60.04</v>
      </c>
      <c r="AFN13">
        <v>58.54</v>
      </c>
      <c r="AFO13">
        <v>77.5</v>
      </c>
      <c r="AFP13">
        <v>98.92</v>
      </c>
      <c r="AFQ13">
        <v>103.47</v>
      </c>
      <c r="AFR13">
        <v>145.85</v>
      </c>
      <c r="AFS13">
        <v>197.42</v>
      </c>
      <c r="AFT13">
        <v>230.89</v>
      </c>
      <c r="AFU13">
        <v>290.43</v>
      </c>
      <c r="AFV13">
        <v>222.54</v>
      </c>
      <c r="AFW13">
        <v>194.59</v>
      </c>
      <c r="AFX13">
        <v>278.08</v>
      </c>
      <c r="AFY13">
        <v>196.06</v>
      </c>
      <c r="AFZ13">
        <v>196.95</v>
      </c>
      <c r="AGA13">
        <v>253.05</v>
      </c>
      <c r="AGB13">
        <v>412.57</v>
      </c>
      <c r="AGC13">
        <v>489.37</v>
      </c>
      <c r="AGD13">
        <v>374.83</v>
      </c>
      <c r="AGE13">
        <v>166.33</v>
      </c>
      <c r="AGF13">
        <v>219.42</v>
      </c>
      <c r="AGG13">
        <v>300.26</v>
      </c>
      <c r="AGH13">
        <v>168.71</v>
      </c>
      <c r="AGI13">
        <v>142.59</v>
      </c>
      <c r="AGJ13">
        <v>103.16</v>
      </c>
      <c r="AGK13">
        <v>97.58</v>
      </c>
      <c r="AGL13">
        <v>80.59</v>
      </c>
      <c r="AGM13">
        <v>85.94</v>
      </c>
      <c r="AGN13">
        <v>95.37</v>
      </c>
      <c r="AGO13">
        <v>88.82</v>
      </c>
      <c r="AGP13">
        <v>90.87</v>
      </c>
      <c r="AGQ13">
        <v>109.64</v>
      </c>
      <c r="AGR13">
        <v>105.36</v>
      </c>
      <c r="AGS13">
        <v>109.58</v>
      </c>
      <c r="AGT13">
        <v>91.03</v>
      </c>
      <c r="AGU13">
        <v>75.19</v>
      </c>
      <c r="AGV13">
        <v>67.15</v>
      </c>
      <c r="AGW13">
        <v>49.6</v>
      </c>
      <c r="AGX13">
        <v>64.7</v>
      </c>
      <c r="AGY13">
        <v>71.93</v>
      </c>
      <c r="AGZ13">
        <v>97.01</v>
      </c>
      <c r="AHA13">
        <v>110.32</v>
      </c>
      <c r="AHB13">
        <v>90.87</v>
      </c>
      <c r="AHC13">
        <v>94.75</v>
      </c>
      <c r="AHD13">
        <v>117.34</v>
      </c>
      <c r="AHE13">
        <v>122.03</v>
      </c>
      <c r="AHF13">
        <v>133.08</v>
      </c>
      <c r="AHG13">
        <v>134.44</v>
      </c>
      <c r="AHH13">
        <v>86.8</v>
      </c>
      <c r="AHI13">
        <v>53.52</v>
      </c>
      <c r="AHJ13">
        <v>40.39</v>
      </c>
      <c r="AHK13">
        <v>80.7</v>
      </c>
      <c r="AHL13">
        <v>88.92</v>
      </c>
      <c r="AHM13">
        <v>82.83</v>
      </c>
      <c r="AHN13">
        <v>80.1</v>
      </c>
      <c r="AHO13">
        <v>83.65</v>
      </c>
      <c r="AHP13">
        <v>105.69</v>
      </c>
      <c r="AHQ13">
        <v>109.64</v>
      </c>
      <c r="AHR13">
        <v>126.56</v>
      </c>
      <c r="AHS13">
        <v>97.87</v>
      </c>
      <c r="AHT13">
        <v>106.13</v>
      </c>
      <c r="AHU13">
        <v>56.38</v>
      </c>
      <c r="AHV13">
        <v>52.73</v>
      </c>
      <c r="AHW13">
        <v>89.13</v>
      </c>
      <c r="AHX13">
        <v>123.26</v>
      </c>
      <c r="AHY13">
        <v>133.74</v>
      </c>
      <c r="AHZ13">
        <v>149.99</v>
      </c>
      <c r="AIA13">
        <v>157.06</v>
      </c>
      <c r="AMH13">
        <v>71.02</v>
      </c>
      <c r="AMI13">
        <v>53.18</v>
      </c>
      <c r="AMJ13">
        <v>47.09</v>
      </c>
      <c r="AMK13">
        <v>47.44</v>
      </c>
      <c r="AML13">
        <v>44.85</v>
      </c>
      <c r="AMM13">
        <v>45.32</v>
      </c>
      <c r="AMN13">
        <v>46.04</v>
      </c>
      <c r="AMO13">
        <v>38.98</v>
      </c>
      <c r="AMP13">
        <v>37.05</v>
      </c>
      <c r="AMQ13">
        <v>40.42</v>
      </c>
      <c r="AMR13">
        <v>51.01</v>
      </c>
      <c r="AMS13">
        <v>44.2</v>
      </c>
      <c r="AMT13">
        <v>44.55</v>
      </c>
      <c r="AMU13">
        <v>36.12</v>
      </c>
      <c r="AMV13">
        <v>29.66</v>
      </c>
      <c r="AMW13">
        <v>23.98</v>
      </c>
      <c r="AMX13">
        <v>24.19</v>
      </c>
      <c r="AMY13">
        <v>28.79</v>
      </c>
      <c r="AMZ13">
        <v>32.8</v>
      </c>
      <c r="ANA13">
        <v>40.2</v>
      </c>
      <c r="ANB13">
        <v>45.3</v>
      </c>
      <c r="ANC13">
        <v>48.36</v>
      </c>
      <c r="AND13">
        <v>48.81</v>
      </c>
      <c r="ANE13">
        <v>65.99</v>
      </c>
      <c r="ANF13">
        <v>79.77</v>
      </c>
      <c r="ANG13">
        <v>66.48</v>
      </c>
      <c r="ANH13">
        <v>61.35</v>
      </c>
      <c r="ANI13">
        <v>71.41</v>
      </c>
      <c r="ANJ13">
        <v>88.4</v>
      </c>
      <c r="ANK13">
        <v>92.29</v>
      </c>
      <c r="ANL13">
        <v>111.06</v>
      </c>
      <c r="ANM13">
        <v>136.72</v>
      </c>
      <c r="ANN13">
        <v>202.42</v>
      </c>
      <c r="ANO13">
        <v>194.13</v>
      </c>
      <c r="ANP13">
        <v>211.07</v>
      </c>
      <c r="ANQ13">
        <v>287.33</v>
      </c>
      <c r="ANR13">
        <v>228.93</v>
      </c>
      <c r="ANS13">
        <v>185.31</v>
      </c>
      <c r="ANT13">
        <v>273.33</v>
      </c>
      <c r="ANU13">
        <v>193.13</v>
      </c>
      <c r="ANV13">
        <v>132.43</v>
      </c>
      <c r="ANW13">
        <v>173.72</v>
      </c>
      <c r="ANX13">
        <v>255.79</v>
      </c>
      <c r="ANY13">
        <v>386.18</v>
      </c>
      <c r="ANZ13">
        <v>281.34</v>
      </c>
      <c r="AOA13">
        <v>116.1</v>
      </c>
      <c r="AOB13">
        <v>166.2</v>
      </c>
      <c r="AOC13">
        <v>318.7</v>
      </c>
      <c r="AOD13">
        <v>160.23</v>
      </c>
      <c r="AOE13">
        <v>147.35</v>
      </c>
      <c r="AOF13">
        <v>125.62</v>
      </c>
      <c r="AOG13">
        <v>104.71</v>
      </c>
      <c r="AOH13">
        <v>82.13</v>
      </c>
      <c r="AOI13">
        <v>89.03</v>
      </c>
      <c r="AOJ13">
        <v>69.33</v>
      </c>
      <c r="AOK13">
        <v>83.29</v>
      </c>
      <c r="AOL13">
        <v>87.9</v>
      </c>
      <c r="AOM13">
        <v>94.53</v>
      </c>
      <c r="AON13">
        <v>110.56</v>
      </c>
      <c r="AOO13">
        <v>87.87</v>
      </c>
      <c r="AOP13">
        <v>85.13</v>
      </c>
      <c r="AOQ13">
        <v>67.59</v>
      </c>
      <c r="AOR13">
        <v>72.92</v>
      </c>
      <c r="AOS13">
        <v>48.79</v>
      </c>
      <c r="AOT13">
        <v>79.1</v>
      </c>
      <c r="AOU13">
        <v>70.81</v>
      </c>
      <c r="AOV13">
        <v>83.15</v>
      </c>
      <c r="AOW13">
        <v>48.44</v>
      </c>
      <c r="AOX13">
        <v>85.49</v>
      </c>
      <c r="AOY13">
        <v>95.04</v>
      </c>
      <c r="AOZ13">
        <v>117.51</v>
      </c>
      <c r="APA13">
        <v>121.42</v>
      </c>
      <c r="APB13">
        <v>133.16</v>
      </c>
      <c r="APC13">
        <v>115.66</v>
      </c>
      <c r="APD13">
        <v>92.73</v>
      </c>
      <c r="APE13">
        <v>67.12</v>
      </c>
      <c r="APF13">
        <v>62.61</v>
      </c>
      <c r="APG13">
        <v>53.22</v>
      </c>
      <c r="APH13">
        <v>79.8</v>
      </c>
      <c r="API13">
        <v>60.71</v>
      </c>
      <c r="APJ13">
        <v>54.37</v>
      </c>
      <c r="APK13">
        <v>78.37</v>
      </c>
      <c r="APL13">
        <v>83.76</v>
      </c>
      <c r="APM13">
        <v>88.41</v>
      </c>
      <c r="APN13">
        <v>115.81</v>
      </c>
      <c r="APO13">
        <v>87.69</v>
      </c>
      <c r="APP13">
        <v>91.62</v>
      </c>
      <c r="APQ13">
        <v>64.97</v>
      </c>
      <c r="APR13">
        <v>101.25</v>
      </c>
      <c r="APS13">
        <v>78.56</v>
      </c>
      <c r="APT13">
        <v>87.83</v>
      </c>
      <c r="APU13">
        <v>115.95</v>
      </c>
      <c r="APV13">
        <v>96.96</v>
      </c>
      <c r="APW13">
        <v>100.29</v>
      </c>
    </row>
    <row r="14">
      <c r="A14">
        <v>12</v>
      </c>
      <c r="B14">
        <v>53.58</v>
      </c>
      <c r="C14">
        <v>41.29</v>
      </c>
      <c r="D14">
        <v>26.62</v>
      </c>
      <c r="E14">
        <v>27.09</v>
      </c>
      <c r="F14">
        <v>30.7</v>
      </c>
      <c r="G14">
        <v>22.09</v>
      </c>
      <c r="H14">
        <v>34.58</v>
      </c>
      <c r="I14">
        <v>28.82</v>
      </c>
      <c r="J14">
        <v>28.98</v>
      </c>
      <c r="K14">
        <v>34.88</v>
      </c>
      <c r="L14">
        <v>44.59</v>
      </c>
      <c r="M14">
        <v>36.13</v>
      </c>
      <c r="N14">
        <v>36.72</v>
      </c>
      <c r="O14">
        <v>21.23</v>
      </c>
      <c r="P14">
        <v>14.31</v>
      </c>
      <c r="Q14">
        <v>-0.36</v>
      </c>
      <c r="R14">
        <v>8.36</v>
      </c>
      <c r="S14">
        <v>19.62</v>
      </c>
      <c r="T14">
        <v>19.74</v>
      </c>
      <c r="U14">
        <v>29.18</v>
      </c>
      <c r="V14">
        <v>33.04</v>
      </c>
      <c r="W14">
        <v>30.25</v>
      </c>
      <c r="X14">
        <v>39.67</v>
      </c>
      <c r="Y14">
        <v>49.93</v>
      </c>
      <c r="Z14">
        <v>56.99</v>
      </c>
      <c r="AA14">
        <v>47.22</v>
      </c>
      <c r="AB14">
        <v>33.74</v>
      </c>
      <c r="AC14">
        <v>34.57</v>
      </c>
      <c r="AD14">
        <v>28.19</v>
      </c>
      <c r="AE14">
        <v>58.51</v>
      </c>
      <c r="AF14">
        <v>65.94</v>
      </c>
      <c r="AG14">
        <v>65.14</v>
      </c>
      <c r="AH14">
        <v>104.6</v>
      </c>
      <c r="AI14">
        <v>110.32</v>
      </c>
      <c r="AJ14">
        <v>186.78</v>
      </c>
      <c r="AK14">
        <v>246.66</v>
      </c>
      <c r="AL14">
        <v>168.75</v>
      </c>
      <c r="AM14">
        <v>106.1</v>
      </c>
      <c r="AN14">
        <v>183.16</v>
      </c>
      <c r="AO14">
        <v>118.82</v>
      </c>
      <c r="AP14">
        <v>119.21</v>
      </c>
      <c r="AQ14">
        <v>152.32</v>
      </c>
      <c r="AR14">
        <v>202.1</v>
      </c>
      <c r="AS14">
        <v>352.34</v>
      </c>
      <c r="AT14">
        <v>258.53</v>
      </c>
      <c r="AU14">
        <v>110.42</v>
      </c>
      <c r="AV14">
        <v>183.12</v>
      </c>
      <c r="AW14">
        <v>279.44</v>
      </c>
      <c r="AX14">
        <v>124.67</v>
      </c>
      <c r="AY14">
        <v>109.64</v>
      </c>
      <c r="AZ14">
        <v>77.02</v>
      </c>
      <c r="BA14">
        <v>64</v>
      </c>
      <c r="BB14">
        <v>30.21</v>
      </c>
      <c r="BC14">
        <v>53.22</v>
      </c>
      <c r="BD14">
        <v>20.67</v>
      </c>
      <c r="BE14">
        <v>56.43</v>
      </c>
      <c r="BF14">
        <v>56.13</v>
      </c>
      <c r="BG14">
        <v>62.99</v>
      </c>
      <c r="BH14">
        <v>90.77</v>
      </c>
      <c r="BI14">
        <v>71.95</v>
      </c>
      <c r="BJ14">
        <v>73.63</v>
      </c>
      <c r="BK14">
        <v>53.09</v>
      </c>
      <c r="BL14">
        <v>39.59</v>
      </c>
      <c r="BM14">
        <v>21.2</v>
      </c>
      <c r="BN14">
        <v>16.5</v>
      </c>
      <c r="BO14">
        <v>19.26</v>
      </c>
      <c r="BP14">
        <v>12.51</v>
      </c>
      <c r="BQ14">
        <v>18.47</v>
      </c>
      <c r="BR14">
        <v>28.06</v>
      </c>
      <c r="BS14">
        <v>60.34</v>
      </c>
      <c r="BT14">
        <v>101.4</v>
      </c>
      <c r="BU14">
        <v>119.22</v>
      </c>
      <c r="BV14">
        <v>106.49</v>
      </c>
      <c r="BW14">
        <v>107.43</v>
      </c>
      <c r="BX14">
        <v>31.69</v>
      </c>
      <c r="BY14">
        <v>4.17</v>
      </c>
      <c r="BZ14">
        <v>-10.12</v>
      </c>
      <c r="CA14">
        <v>-10.45</v>
      </c>
      <c r="CB14">
        <v>34.96</v>
      </c>
      <c r="CC14">
        <v>14.06</v>
      </c>
      <c r="CD14">
        <v>29.07</v>
      </c>
      <c r="CE14">
        <v>61.08</v>
      </c>
      <c r="CF14">
        <v>99.72</v>
      </c>
      <c r="CG14">
        <v>95.86</v>
      </c>
      <c r="CH14">
        <v>109.02</v>
      </c>
      <c r="CI14">
        <v>80.65</v>
      </c>
      <c r="CJ14">
        <v>28.08</v>
      </c>
      <c r="CK14">
        <v>-18.19</v>
      </c>
      <c r="CL14">
        <v>6.5</v>
      </c>
      <c r="CM14">
        <v>32.58</v>
      </c>
      <c r="CN14">
        <v>19.52</v>
      </c>
      <c r="CO14">
        <v>35.64</v>
      </c>
      <c r="CP14">
        <v>47.04</v>
      </c>
      <c r="CQ14">
        <v>93.2</v>
      </c>
      <c r="GX14">
        <v>64.9</v>
      </c>
      <c r="GY14">
        <v>54.45</v>
      </c>
      <c r="GZ14">
        <v>49.76</v>
      </c>
      <c r="HA14">
        <v>49.58</v>
      </c>
      <c r="HB14">
        <v>48.6</v>
      </c>
      <c r="HC14">
        <v>47.06</v>
      </c>
      <c r="HD14">
        <v>54.1</v>
      </c>
      <c r="HE14">
        <v>46.81</v>
      </c>
      <c r="HF14">
        <v>42.14</v>
      </c>
      <c r="HG14">
        <v>45.01</v>
      </c>
      <c r="HH14">
        <v>43.11</v>
      </c>
      <c r="HI14">
        <v>35.89</v>
      </c>
      <c r="HJ14">
        <v>41.84</v>
      </c>
      <c r="HK14">
        <v>35</v>
      </c>
      <c r="HL14">
        <v>27.78</v>
      </c>
      <c r="HM14">
        <v>17.78</v>
      </c>
      <c r="HN14">
        <v>21.18</v>
      </c>
      <c r="HO14">
        <v>29.51</v>
      </c>
      <c r="HP14">
        <v>36.19</v>
      </c>
      <c r="HQ14">
        <v>35.99</v>
      </c>
      <c r="HR14">
        <v>41.22</v>
      </c>
      <c r="HS14">
        <v>33.13</v>
      </c>
      <c r="HT14">
        <v>42.54</v>
      </c>
      <c r="HU14">
        <v>43.96</v>
      </c>
      <c r="HV14">
        <v>62.04</v>
      </c>
      <c r="HW14">
        <v>26.78</v>
      </c>
      <c r="HX14">
        <v>40.51</v>
      </c>
      <c r="HY14">
        <v>57.64</v>
      </c>
      <c r="HZ14">
        <v>56.11</v>
      </c>
      <c r="IA14">
        <v>78.4</v>
      </c>
      <c r="IB14">
        <v>89.88</v>
      </c>
      <c r="IC14">
        <v>102.04</v>
      </c>
      <c r="ID14">
        <v>146.03</v>
      </c>
      <c r="IE14">
        <v>178</v>
      </c>
      <c r="IF14">
        <v>181.24</v>
      </c>
      <c r="IG14">
        <v>233.43</v>
      </c>
      <c r="IH14">
        <v>192.14</v>
      </c>
      <c r="II14">
        <v>179.58</v>
      </c>
      <c r="IJ14">
        <v>260.25</v>
      </c>
      <c r="IK14">
        <v>145.11</v>
      </c>
      <c r="IL14">
        <v>156.94</v>
      </c>
      <c r="IM14">
        <v>147.4</v>
      </c>
      <c r="IN14">
        <v>137.32</v>
      </c>
      <c r="IO14">
        <v>131.8</v>
      </c>
      <c r="IP14">
        <v>107.71</v>
      </c>
      <c r="IQ14">
        <v>97.24</v>
      </c>
      <c r="IR14">
        <v>99.12</v>
      </c>
      <c r="IS14">
        <v>92.59</v>
      </c>
      <c r="IT14">
        <v>58.2</v>
      </c>
      <c r="IU14">
        <v>114.95</v>
      </c>
      <c r="IV14">
        <v>61.63</v>
      </c>
      <c r="IW14">
        <v>32.98</v>
      </c>
      <c r="IX14">
        <v>45.05</v>
      </c>
      <c r="IY14">
        <v>68.65</v>
      </c>
      <c r="IZ14">
        <v>62.97</v>
      </c>
      <c r="JA14">
        <v>70.67</v>
      </c>
      <c r="JB14">
        <v>71.83</v>
      </c>
      <c r="JC14">
        <v>65.54</v>
      </c>
      <c r="JD14">
        <v>48.49</v>
      </c>
      <c r="JE14">
        <v>58.2</v>
      </c>
      <c r="JF14">
        <v>61.05</v>
      </c>
      <c r="JG14">
        <v>28.98</v>
      </c>
      <c r="JH14">
        <v>5.02</v>
      </c>
      <c r="JI14">
        <v>2.68</v>
      </c>
      <c r="JJ14">
        <v>5.08</v>
      </c>
      <c r="JK14">
        <v>22.76</v>
      </c>
      <c r="JL14">
        <v>37.44</v>
      </c>
      <c r="JM14">
        <v>57.06</v>
      </c>
      <c r="JN14">
        <v>29.55</v>
      </c>
      <c r="JO14">
        <v>37.38</v>
      </c>
      <c r="JP14">
        <v>78.74</v>
      </c>
      <c r="JQ14">
        <v>86.5</v>
      </c>
      <c r="JR14">
        <v>74.62</v>
      </c>
      <c r="JS14">
        <v>64.04</v>
      </c>
      <c r="JT14">
        <v>23.6</v>
      </c>
      <c r="JU14">
        <v>-0.15</v>
      </c>
      <c r="JV14">
        <v>-4.31</v>
      </c>
      <c r="JW14">
        <v>16.18</v>
      </c>
      <c r="JX14">
        <v>28.34</v>
      </c>
      <c r="JY14">
        <v>15.75</v>
      </c>
      <c r="JZ14">
        <v>8.5</v>
      </c>
      <c r="KA14">
        <v>26.34</v>
      </c>
      <c r="KB14">
        <v>20.54</v>
      </c>
      <c r="KC14">
        <v>59.8</v>
      </c>
      <c r="KD14">
        <v>55.28</v>
      </c>
      <c r="KE14">
        <v>-0.34</v>
      </c>
      <c r="KF14">
        <v>9.38</v>
      </c>
      <c r="KG14">
        <v>-0.04</v>
      </c>
      <c r="KH14">
        <v>0.45</v>
      </c>
      <c r="KI14">
        <v>11.53</v>
      </c>
      <c r="KJ14">
        <v>33.69</v>
      </c>
      <c r="KK14">
        <v>17.78</v>
      </c>
      <c r="KL14">
        <v>27.9</v>
      </c>
      <c r="KM14">
        <v>70.39</v>
      </c>
      <c r="OT14">
        <v>65.2</v>
      </c>
      <c r="OU14">
        <v>55.37</v>
      </c>
      <c r="OV14">
        <v>49.97</v>
      </c>
      <c r="OW14">
        <v>50.28</v>
      </c>
      <c r="OX14">
        <v>48.85</v>
      </c>
      <c r="OY14">
        <v>47.06</v>
      </c>
      <c r="OZ14">
        <v>54.1</v>
      </c>
      <c r="PA14">
        <v>46.81</v>
      </c>
      <c r="PB14">
        <v>42.14</v>
      </c>
      <c r="PC14">
        <v>45.03</v>
      </c>
      <c r="PD14">
        <v>43.11</v>
      </c>
      <c r="PE14">
        <v>35.89</v>
      </c>
      <c r="PF14">
        <v>41.82</v>
      </c>
      <c r="PG14">
        <v>35.07</v>
      </c>
      <c r="PH14">
        <v>27.82</v>
      </c>
      <c r="PI14">
        <v>17.98</v>
      </c>
      <c r="PJ14">
        <v>21.21</v>
      </c>
      <c r="PK14">
        <v>29.51</v>
      </c>
      <c r="PL14">
        <v>36.19</v>
      </c>
      <c r="PM14">
        <v>35.99</v>
      </c>
      <c r="PN14">
        <v>41.19</v>
      </c>
      <c r="PO14">
        <v>33.1</v>
      </c>
      <c r="PP14">
        <v>43.07</v>
      </c>
      <c r="PQ14">
        <v>43.96</v>
      </c>
      <c r="PR14">
        <v>62.53</v>
      </c>
      <c r="PS14">
        <v>26.85</v>
      </c>
      <c r="PT14">
        <v>40.51</v>
      </c>
      <c r="PU14">
        <v>57.71</v>
      </c>
      <c r="PV14">
        <v>56.11</v>
      </c>
      <c r="PW14">
        <v>78.4</v>
      </c>
      <c r="PX14">
        <v>89.88</v>
      </c>
      <c r="PY14">
        <v>102.04</v>
      </c>
      <c r="PZ14">
        <v>146.67</v>
      </c>
      <c r="QA14">
        <v>178</v>
      </c>
      <c r="QB14">
        <v>181.51</v>
      </c>
      <c r="QC14">
        <v>233.43</v>
      </c>
      <c r="QD14">
        <v>192.14</v>
      </c>
      <c r="QE14">
        <v>180.61</v>
      </c>
      <c r="QF14">
        <v>260.25</v>
      </c>
      <c r="QG14">
        <v>149.29</v>
      </c>
      <c r="QH14">
        <v>157.18</v>
      </c>
      <c r="QI14">
        <v>147.69</v>
      </c>
      <c r="QJ14">
        <v>137.77</v>
      </c>
      <c r="QK14">
        <v>136.24</v>
      </c>
      <c r="QL14">
        <v>107.71</v>
      </c>
      <c r="QM14">
        <v>97.39</v>
      </c>
      <c r="QN14">
        <v>99.12</v>
      </c>
      <c r="QO14">
        <v>92.59</v>
      </c>
      <c r="QP14">
        <v>58.21</v>
      </c>
      <c r="QQ14">
        <v>117.65</v>
      </c>
      <c r="QR14">
        <v>62.25</v>
      </c>
      <c r="QS14">
        <v>41.46</v>
      </c>
      <c r="QT14">
        <v>49.38</v>
      </c>
      <c r="QU14">
        <v>77.95</v>
      </c>
      <c r="QV14">
        <v>72.33</v>
      </c>
      <c r="QW14">
        <v>76.23</v>
      </c>
      <c r="QX14">
        <v>74.73</v>
      </c>
      <c r="QY14">
        <v>65.54</v>
      </c>
      <c r="QZ14">
        <v>48.49</v>
      </c>
      <c r="RA14">
        <v>58.59</v>
      </c>
      <c r="RB14">
        <v>61.31</v>
      </c>
      <c r="RC14">
        <v>28.98</v>
      </c>
      <c r="RD14">
        <v>5.02</v>
      </c>
      <c r="RE14">
        <v>2.75</v>
      </c>
      <c r="RF14">
        <v>6.42</v>
      </c>
      <c r="RG14">
        <v>28</v>
      </c>
      <c r="RH14">
        <v>41.5</v>
      </c>
      <c r="RI14">
        <v>57.06</v>
      </c>
      <c r="RJ14">
        <v>31.07</v>
      </c>
      <c r="RK14">
        <v>39.79</v>
      </c>
      <c r="RL14">
        <v>78.8</v>
      </c>
      <c r="RM14">
        <v>86.67</v>
      </c>
      <c r="RN14">
        <v>75.04</v>
      </c>
      <c r="RO14">
        <v>64.04</v>
      </c>
      <c r="RP14">
        <v>23.8</v>
      </c>
      <c r="RQ14">
        <v>0.84</v>
      </c>
      <c r="RR14">
        <v>13.4</v>
      </c>
      <c r="RS14">
        <v>19.37</v>
      </c>
      <c r="RT14">
        <v>28.34</v>
      </c>
      <c r="RU14">
        <v>16.06</v>
      </c>
      <c r="RV14">
        <v>9.09</v>
      </c>
      <c r="RW14">
        <v>29.29</v>
      </c>
      <c r="RX14">
        <v>22.52</v>
      </c>
      <c r="RY14">
        <v>59.8</v>
      </c>
      <c r="RZ14">
        <v>55.31</v>
      </c>
      <c r="SA14">
        <v>1.25</v>
      </c>
      <c r="SB14">
        <v>9.48</v>
      </c>
      <c r="SC14">
        <v>0.43</v>
      </c>
      <c r="SD14">
        <v>0.6</v>
      </c>
      <c r="SE14">
        <v>13.29</v>
      </c>
      <c r="SF14">
        <v>39.55</v>
      </c>
      <c r="SG14">
        <v>26.35</v>
      </c>
      <c r="SH14">
        <v>28.36</v>
      </c>
      <c r="SI14">
        <v>70.39</v>
      </c>
      <c r="WP14">
        <v>65.1</v>
      </c>
      <c r="WQ14">
        <v>45.29</v>
      </c>
      <c r="WR14">
        <v>31.23</v>
      </c>
      <c r="WS14">
        <v>32.4</v>
      </c>
      <c r="WT14">
        <v>31.86</v>
      </c>
      <c r="WU14">
        <v>26.24</v>
      </c>
      <c r="WV14">
        <v>34.88</v>
      </c>
      <c r="WW14">
        <v>30.35</v>
      </c>
      <c r="WX14">
        <v>32.09</v>
      </c>
      <c r="WY14">
        <v>37.48</v>
      </c>
      <c r="WZ14">
        <v>48.43</v>
      </c>
      <c r="XA14">
        <v>38.65</v>
      </c>
      <c r="XB14">
        <v>39.44</v>
      </c>
      <c r="XC14">
        <v>25.88</v>
      </c>
      <c r="XD14">
        <v>20.18</v>
      </c>
      <c r="XE14">
        <v>6.28</v>
      </c>
      <c r="XF14">
        <v>9.22</v>
      </c>
      <c r="XG14">
        <v>22.34</v>
      </c>
      <c r="XH14">
        <v>32.61</v>
      </c>
      <c r="XI14">
        <v>34.39</v>
      </c>
      <c r="XJ14">
        <v>43.92</v>
      </c>
      <c r="XK14">
        <v>35.43</v>
      </c>
      <c r="XL14">
        <v>41.36</v>
      </c>
      <c r="XM14">
        <v>55.51</v>
      </c>
      <c r="XN14">
        <v>63.34</v>
      </c>
      <c r="XO14">
        <v>47.73</v>
      </c>
      <c r="XP14">
        <v>40.89</v>
      </c>
      <c r="XQ14">
        <v>48.84</v>
      </c>
      <c r="XR14">
        <v>33.53</v>
      </c>
      <c r="XS14">
        <v>61.05</v>
      </c>
      <c r="XT14">
        <v>68.05</v>
      </c>
      <c r="XU14">
        <v>61.93</v>
      </c>
      <c r="XV14">
        <v>120.75</v>
      </c>
      <c r="XW14">
        <v>150.29</v>
      </c>
      <c r="XX14">
        <v>216.97</v>
      </c>
      <c r="XY14">
        <v>290.31</v>
      </c>
      <c r="XZ14">
        <v>209.6</v>
      </c>
      <c r="YA14">
        <v>170.62</v>
      </c>
      <c r="YB14">
        <v>258.52</v>
      </c>
      <c r="YC14">
        <v>189.9</v>
      </c>
      <c r="YD14">
        <v>170.96</v>
      </c>
      <c r="YE14">
        <v>246.64</v>
      </c>
      <c r="YF14">
        <v>406.98</v>
      </c>
      <c r="YG14">
        <v>457.8</v>
      </c>
      <c r="YH14">
        <v>364.15</v>
      </c>
      <c r="YI14">
        <v>152.62</v>
      </c>
      <c r="YJ14">
        <v>194.14</v>
      </c>
      <c r="YK14">
        <v>283.88</v>
      </c>
      <c r="YL14">
        <v>133.18</v>
      </c>
      <c r="YM14">
        <v>127.82</v>
      </c>
      <c r="YN14">
        <v>87.14</v>
      </c>
      <c r="YO14">
        <v>77.65</v>
      </c>
      <c r="YP14">
        <v>41.34</v>
      </c>
      <c r="YQ14">
        <v>57.7</v>
      </c>
      <c r="YR14">
        <v>47.68</v>
      </c>
      <c r="YS14">
        <v>63.2</v>
      </c>
      <c r="YT14">
        <v>57.25</v>
      </c>
      <c r="YU14">
        <v>60.98</v>
      </c>
      <c r="YV14">
        <v>84.65</v>
      </c>
      <c r="YW14">
        <v>66.12</v>
      </c>
      <c r="YX14">
        <v>71.56</v>
      </c>
      <c r="YY14">
        <v>48.1</v>
      </c>
      <c r="YZ14">
        <v>35.21</v>
      </c>
      <c r="ZA14">
        <v>6.48</v>
      </c>
      <c r="ZB14">
        <v>2.16</v>
      </c>
      <c r="ZC14">
        <v>4.67</v>
      </c>
      <c r="ZD14">
        <v>7.81</v>
      </c>
      <c r="ZE14">
        <v>17.19</v>
      </c>
      <c r="ZF14">
        <v>19.64</v>
      </c>
      <c r="ZG14">
        <v>41.77</v>
      </c>
      <c r="ZH14">
        <v>89.21</v>
      </c>
      <c r="ZI14">
        <v>96.47</v>
      </c>
      <c r="ZJ14">
        <v>96.22</v>
      </c>
      <c r="ZK14">
        <v>103.01</v>
      </c>
      <c r="ZL14">
        <v>34.88</v>
      </c>
      <c r="ZM14">
        <v>-2.72</v>
      </c>
      <c r="ZN14">
        <v>-12.29</v>
      </c>
      <c r="ZO14">
        <v>-3.01</v>
      </c>
      <c r="ZP14">
        <v>19.98</v>
      </c>
      <c r="ZQ14">
        <v>6.93</v>
      </c>
      <c r="ZR14">
        <v>5.66</v>
      </c>
      <c r="ZS14">
        <v>29.59</v>
      </c>
      <c r="ZT14">
        <v>43.35</v>
      </c>
      <c r="ZU14">
        <v>61.07</v>
      </c>
      <c r="ZV14">
        <v>94.14</v>
      </c>
      <c r="ZW14">
        <v>28.99</v>
      </c>
      <c r="ZX14">
        <v>15.04</v>
      </c>
      <c r="ZY14">
        <v>-24.66</v>
      </c>
      <c r="ZZ14">
        <v>-8.5</v>
      </c>
      <c r="AAA14">
        <v>17.24</v>
      </c>
      <c r="AAB14">
        <v>21.45</v>
      </c>
      <c r="AAC14">
        <v>44.65</v>
      </c>
      <c r="AAD14">
        <v>43.07</v>
      </c>
      <c r="AAE14">
        <v>85.66</v>
      </c>
      <c r="AEL14">
        <v>64.69</v>
      </c>
      <c r="AEM14">
        <v>48.57</v>
      </c>
      <c r="AEN14">
        <v>41.59</v>
      </c>
      <c r="AEO14">
        <v>47.07</v>
      </c>
      <c r="AEP14">
        <v>46.47</v>
      </c>
      <c r="AEQ14">
        <v>44</v>
      </c>
      <c r="AER14">
        <v>51.12</v>
      </c>
      <c r="AES14">
        <v>44.56</v>
      </c>
      <c r="AET14">
        <v>48.46</v>
      </c>
      <c r="AEU14">
        <v>49.73</v>
      </c>
      <c r="AEV14">
        <v>48.22</v>
      </c>
      <c r="AEW14">
        <v>43.04</v>
      </c>
      <c r="AEX14">
        <v>43.98</v>
      </c>
      <c r="AEY14">
        <v>33.66</v>
      </c>
      <c r="AEZ14">
        <v>26.17</v>
      </c>
      <c r="AFA14">
        <v>16.67</v>
      </c>
      <c r="AFB14">
        <v>15.63</v>
      </c>
      <c r="AFC14">
        <v>23.66</v>
      </c>
      <c r="AFD14">
        <v>36.2</v>
      </c>
      <c r="AFE14">
        <v>35.88</v>
      </c>
      <c r="AFF14">
        <v>45.26</v>
      </c>
      <c r="AFG14">
        <v>37.89</v>
      </c>
      <c r="AFH14">
        <v>46.76</v>
      </c>
      <c r="AFI14">
        <v>57.18</v>
      </c>
      <c r="AFJ14">
        <v>60.46</v>
      </c>
      <c r="AFK14">
        <v>50.65</v>
      </c>
      <c r="AFL14">
        <v>52.55</v>
      </c>
      <c r="AFM14">
        <v>58.81</v>
      </c>
      <c r="AFN14">
        <v>57.98</v>
      </c>
      <c r="AFO14">
        <v>79.09</v>
      </c>
      <c r="AFP14">
        <v>100.69</v>
      </c>
      <c r="AFQ14">
        <v>104.51</v>
      </c>
      <c r="AFR14">
        <v>149.5</v>
      </c>
      <c r="AFS14">
        <v>200.96</v>
      </c>
      <c r="AFT14">
        <v>227.71</v>
      </c>
      <c r="AFU14">
        <v>282.73</v>
      </c>
      <c r="AFV14">
        <v>214.86</v>
      </c>
      <c r="AFW14">
        <v>188.43</v>
      </c>
      <c r="AFX14">
        <v>271.25</v>
      </c>
      <c r="AFY14">
        <v>190.11</v>
      </c>
      <c r="AFZ14">
        <v>203.19</v>
      </c>
      <c r="AGA14">
        <v>260.49</v>
      </c>
      <c r="AGB14">
        <v>424.82</v>
      </c>
      <c r="AGC14">
        <v>495.46</v>
      </c>
      <c r="AGD14">
        <v>381.22</v>
      </c>
      <c r="AGE14">
        <v>170.73</v>
      </c>
      <c r="AGF14">
        <v>218.41</v>
      </c>
      <c r="AGG14">
        <v>292.73</v>
      </c>
      <c r="AGH14">
        <v>164.49</v>
      </c>
      <c r="AGI14">
        <v>136.9</v>
      </c>
      <c r="AGJ14">
        <v>99.57</v>
      </c>
      <c r="AGK14">
        <v>97.21</v>
      </c>
      <c r="AGL14">
        <v>85.26</v>
      </c>
      <c r="AGM14">
        <v>89.39</v>
      </c>
      <c r="AGN14">
        <v>98.94</v>
      </c>
      <c r="AGO14">
        <v>89.67</v>
      </c>
      <c r="AGP14">
        <v>91.88</v>
      </c>
      <c r="AGQ14">
        <v>111.53</v>
      </c>
      <c r="AGR14">
        <v>107.22</v>
      </c>
      <c r="AGS14">
        <v>108.97</v>
      </c>
      <c r="AGT14">
        <v>89.79</v>
      </c>
      <c r="AGU14">
        <v>73.78</v>
      </c>
      <c r="AGV14">
        <v>64.78</v>
      </c>
      <c r="AGW14">
        <v>52.99</v>
      </c>
      <c r="AGX14">
        <v>68.98</v>
      </c>
      <c r="AGY14">
        <v>76.6</v>
      </c>
      <c r="AGZ14">
        <v>99.44</v>
      </c>
      <c r="AHA14">
        <v>111.53</v>
      </c>
      <c r="AHB14">
        <v>94.95</v>
      </c>
      <c r="AHC14">
        <v>97.4</v>
      </c>
      <c r="AHD14">
        <v>118.92</v>
      </c>
      <c r="AHE14">
        <v>121.66</v>
      </c>
      <c r="AHF14">
        <v>130.75</v>
      </c>
      <c r="AHG14">
        <v>132.87</v>
      </c>
      <c r="AHH14">
        <v>84.42</v>
      </c>
      <c r="AHI14">
        <v>60.68</v>
      </c>
      <c r="AHJ14">
        <v>46.9</v>
      </c>
      <c r="AHK14">
        <v>84.1</v>
      </c>
      <c r="AHL14">
        <v>92.5</v>
      </c>
      <c r="AHM14">
        <v>84.31</v>
      </c>
      <c r="AHN14">
        <v>83.96</v>
      </c>
      <c r="AHO14">
        <v>89.48</v>
      </c>
      <c r="AHP14">
        <v>108.48</v>
      </c>
      <c r="AHQ14">
        <v>109.92</v>
      </c>
      <c r="AHR14">
        <v>125.06</v>
      </c>
      <c r="AHS14">
        <v>96.53</v>
      </c>
      <c r="AHT14">
        <v>109.92</v>
      </c>
      <c r="AHU14">
        <v>61.23</v>
      </c>
      <c r="AHV14">
        <v>59.29</v>
      </c>
      <c r="AHW14">
        <v>92.53</v>
      </c>
      <c r="AHX14">
        <v>126.31</v>
      </c>
      <c r="AHY14">
        <v>138.24</v>
      </c>
      <c r="AHZ14">
        <v>160.47</v>
      </c>
      <c r="AIA14">
        <v>163.62</v>
      </c>
      <c r="AMH14">
        <v>71.12</v>
      </c>
      <c r="AMI14">
        <v>53.05</v>
      </c>
      <c r="AMJ14">
        <v>47.18</v>
      </c>
      <c r="AMK14">
        <v>44.89</v>
      </c>
      <c r="AML14">
        <v>43.89</v>
      </c>
      <c r="AMM14">
        <v>42.95</v>
      </c>
      <c r="AMN14">
        <v>44.2</v>
      </c>
      <c r="AMO14">
        <v>37.34</v>
      </c>
      <c r="AMP14">
        <v>36.71</v>
      </c>
      <c r="AMQ14">
        <v>39.25</v>
      </c>
      <c r="AMR14">
        <v>51.96</v>
      </c>
      <c r="AMS14">
        <v>44.72</v>
      </c>
      <c r="AMT14">
        <v>44.13</v>
      </c>
      <c r="AMU14">
        <v>37.25</v>
      </c>
      <c r="AMV14">
        <v>30.85</v>
      </c>
      <c r="AMW14">
        <v>21.35</v>
      </c>
      <c r="AMX14">
        <v>20.97</v>
      </c>
      <c r="AMY14">
        <v>26.38</v>
      </c>
      <c r="AMZ14">
        <v>30.31</v>
      </c>
      <c r="ANA14">
        <v>39.14</v>
      </c>
      <c r="ANB14">
        <v>43.88</v>
      </c>
      <c r="ANC14">
        <v>48.31</v>
      </c>
      <c r="AND14">
        <v>47.62</v>
      </c>
      <c r="ANE14">
        <v>68.91</v>
      </c>
      <c r="ANF14">
        <v>83.14</v>
      </c>
      <c r="ANG14">
        <v>69.48</v>
      </c>
      <c r="ANH14">
        <v>61.45</v>
      </c>
      <c r="ANI14">
        <v>66.74</v>
      </c>
      <c r="ANJ14">
        <v>82.53</v>
      </c>
      <c r="ANK14">
        <v>88.43</v>
      </c>
      <c r="ANL14">
        <v>104.33</v>
      </c>
      <c r="ANM14">
        <v>125.49</v>
      </c>
      <c r="ANN14">
        <v>200.53</v>
      </c>
      <c r="ANO14">
        <v>182.35</v>
      </c>
      <c r="ANP14">
        <v>216.14</v>
      </c>
      <c r="ANQ14">
        <v>293.98</v>
      </c>
      <c r="ANR14">
        <v>234.13</v>
      </c>
      <c r="ANS14">
        <v>186.51</v>
      </c>
      <c r="ANT14">
        <v>266.08</v>
      </c>
      <c r="ANU14">
        <v>184.17</v>
      </c>
      <c r="ANV14">
        <v>127.5</v>
      </c>
      <c r="ANW14">
        <v>165.72</v>
      </c>
      <c r="ANX14">
        <v>251.09</v>
      </c>
      <c r="ANY14">
        <v>381.57</v>
      </c>
      <c r="ANZ14">
        <v>273.3</v>
      </c>
      <c r="AOA14">
        <v>110.7</v>
      </c>
      <c r="AOB14">
        <v>165.08</v>
      </c>
      <c r="AOC14">
        <v>317.03</v>
      </c>
      <c r="AOD14">
        <v>158.45</v>
      </c>
      <c r="AOE14">
        <v>144.89</v>
      </c>
      <c r="AOF14">
        <v>123.36</v>
      </c>
      <c r="AOG14">
        <v>97.33</v>
      </c>
      <c r="AOH14">
        <v>73.12</v>
      </c>
      <c r="AOI14">
        <v>85.61</v>
      </c>
      <c r="AOJ14">
        <v>63</v>
      </c>
      <c r="AOK14">
        <v>78.79</v>
      </c>
      <c r="AOL14">
        <v>85.08</v>
      </c>
      <c r="AOM14">
        <v>91.4</v>
      </c>
      <c r="AON14">
        <v>111.67</v>
      </c>
      <c r="AOO14">
        <v>89.52</v>
      </c>
      <c r="AOP14">
        <v>85.21</v>
      </c>
      <c r="AOQ14">
        <v>68.04</v>
      </c>
      <c r="AOR14">
        <v>73.56</v>
      </c>
      <c r="AOS14">
        <v>40.85</v>
      </c>
      <c r="AOT14">
        <v>75.36</v>
      </c>
      <c r="AOU14">
        <v>66.18</v>
      </c>
      <c r="AOV14">
        <v>80.02</v>
      </c>
      <c r="AOW14">
        <v>43.64</v>
      </c>
      <c r="AOX14">
        <v>82.02</v>
      </c>
      <c r="AOY14">
        <v>92.57</v>
      </c>
      <c r="AOZ14">
        <v>116.72</v>
      </c>
      <c r="APA14">
        <v>119.98</v>
      </c>
      <c r="APB14">
        <v>139</v>
      </c>
      <c r="APC14">
        <v>115.02</v>
      </c>
      <c r="APD14">
        <v>88.23</v>
      </c>
      <c r="APE14">
        <v>59.62</v>
      </c>
      <c r="APF14">
        <v>58.64</v>
      </c>
      <c r="APG14">
        <v>47.6</v>
      </c>
      <c r="APH14">
        <v>76.6</v>
      </c>
      <c r="API14">
        <v>57.95</v>
      </c>
      <c r="APJ14">
        <v>50.34</v>
      </c>
      <c r="APK14">
        <v>77.68</v>
      </c>
      <c r="APL14">
        <v>83.61</v>
      </c>
      <c r="APM14">
        <v>87.78</v>
      </c>
      <c r="APN14">
        <v>112.41</v>
      </c>
      <c r="APO14">
        <v>89.48</v>
      </c>
      <c r="APP14">
        <v>89.67</v>
      </c>
      <c r="APQ14">
        <v>57.43</v>
      </c>
      <c r="APR14">
        <v>97.98</v>
      </c>
      <c r="APS14">
        <v>74.39</v>
      </c>
      <c r="APT14">
        <v>84.94</v>
      </c>
      <c r="APU14">
        <v>115.37</v>
      </c>
      <c r="APV14">
        <v>95.24</v>
      </c>
      <c r="APW14">
        <v>99.8</v>
      </c>
    </row>
    <row r="15">
      <c r="A15">
        <v>13</v>
      </c>
      <c r="B15">
        <v>53.63</v>
      </c>
      <c r="C15">
        <v>41.13</v>
      </c>
      <c r="D15">
        <v>26.35</v>
      </c>
      <c r="E15">
        <v>28.26</v>
      </c>
      <c r="F15">
        <v>30.23</v>
      </c>
      <c r="G15">
        <v>24</v>
      </c>
      <c r="H15">
        <v>34.86</v>
      </c>
      <c r="I15">
        <v>29.55</v>
      </c>
      <c r="J15">
        <v>30.57</v>
      </c>
      <c r="K15">
        <v>36.76</v>
      </c>
      <c r="L15">
        <v>45.4</v>
      </c>
      <c r="M15">
        <v>37.58</v>
      </c>
      <c r="N15">
        <v>37</v>
      </c>
      <c r="O15">
        <v>20.98</v>
      </c>
      <c r="P15">
        <v>15</v>
      </c>
      <c r="Q15">
        <v>1.97</v>
      </c>
      <c r="R15">
        <v>8.38</v>
      </c>
      <c r="S15">
        <v>20.34</v>
      </c>
      <c r="T15">
        <v>21.05</v>
      </c>
      <c r="U15">
        <v>29.78</v>
      </c>
      <c r="V15">
        <v>36.34</v>
      </c>
      <c r="W15">
        <v>33.38</v>
      </c>
      <c r="X15">
        <v>40.94</v>
      </c>
      <c r="Y15">
        <v>49.72</v>
      </c>
      <c r="Z15">
        <v>55.99</v>
      </c>
      <c r="AA15">
        <v>45.69</v>
      </c>
      <c r="AB15">
        <v>33.95</v>
      </c>
      <c r="AC15">
        <v>34.66</v>
      </c>
      <c r="AD15">
        <v>29.59</v>
      </c>
      <c r="AE15">
        <v>60.34</v>
      </c>
      <c r="AF15">
        <v>65.93</v>
      </c>
      <c r="AG15">
        <v>66.55</v>
      </c>
      <c r="AH15">
        <v>110.71</v>
      </c>
      <c r="AI15">
        <v>121.42</v>
      </c>
      <c r="AJ15">
        <v>192.8</v>
      </c>
      <c r="AK15">
        <v>252.99</v>
      </c>
      <c r="AL15">
        <v>172.64</v>
      </c>
      <c r="AM15">
        <v>106.88</v>
      </c>
      <c r="AN15">
        <v>189.43</v>
      </c>
      <c r="AO15">
        <v>122.93</v>
      </c>
      <c r="AP15">
        <v>124.76</v>
      </c>
      <c r="AQ15">
        <v>163.19</v>
      </c>
      <c r="AR15">
        <v>213.01</v>
      </c>
      <c r="AS15">
        <v>375.35</v>
      </c>
      <c r="AT15">
        <v>279.37</v>
      </c>
      <c r="AU15">
        <v>123.16</v>
      </c>
      <c r="AV15">
        <v>200.31</v>
      </c>
      <c r="AW15">
        <v>289.98</v>
      </c>
      <c r="AX15">
        <v>127.23</v>
      </c>
      <c r="AY15">
        <v>111.65</v>
      </c>
      <c r="AZ15">
        <v>80.18</v>
      </c>
      <c r="BA15">
        <v>67.32</v>
      </c>
      <c r="BB15">
        <v>36.41</v>
      </c>
      <c r="BC15">
        <v>60.73</v>
      </c>
      <c r="BD15">
        <v>28.89</v>
      </c>
      <c r="BE15">
        <v>63.13</v>
      </c>
      <c r="BF15">
        <v>69.35</v>
      </c>
      <c r="BG15">
        <v>72.84</v>
      </c>
      <c r="BH15">
        <v>97.26</v>
      </c>
      <c r="BI15">
        <v>74.59</v>
      </c>
      <c r="BJ15">
        <v>77.53</v>
      </c>
      <c r="BK15">
        <v>56.06</v>
      </c>
      <c r="BL15">
        <v>43.51</v>
      </c>
      <c r="BM15">
        <v>27.52</v>
      </c>
      <c r="BN15">
        <v>25.59</v>
      </c>
      <c r="BO15">
        <v>24.9</v>
      </c>
      <c r="BP15">
        <v>18.42</v>
      </c>
      <c r="BQ15">
        <v>30.68</v>
      </c>
      <c r="BR15">
        <v>34.84</v>
      </c>
      <c r="BS15">
        <v>71.16</v>
      </c>
      <c r="BT15">
        <v>109.5</v>
      </c>
      <c r="BU15">
        <v>124.21</v>
      </c>
      <c r="BV15">
        <v>110.83</v>
      </c>
      <c r="BW15">
        <v>113.07</v>
      </c>
      <c r="BX15">
        <v>41.59</v>
      </c>
      <c r="BY15">
        <v>20.15</v>
      </c>
      <c r="BZ15">
        <v>2.83</v>
      </c>
      <c r="CA15">
        <v>-1.62</v>
      </c>
      <c r="CB15">
        <v>43.45</v>
      </c>
      <c r="CC15">
        <v>24.93</v>
      </c>
      <c r="CD15">
        <v>39.96</v>
      </c>
      <c r="CE15">
        <v>72.29</v>
      </c>
      <c r="CF15">
        <v>107.94</v>
      </c>
      <c r="CG15">
        <v>103.84</v>
      </c>
      <c r="CH15">
        <v>115.04</v>
      </c>
      <c r="CI15">
        <v>84.94</v>
      </c>
      <c r="CJ15">
        <v>42.35</v>
      </c>
      <c r="CK15">
        <v>2.8</v>
      </c>
      <c r="CL15">
        <v>26.88</v>
      </c>
      <c r="CM15">
        <v>43.73</v>
      </c>
      <c r="CN15">
        <v>26.52</v>
      </c>
      <c r="CO15">
        <v>48.98</v>
      </c>
      <c r="CP15">
        <v>66.22</v>
      </c>
      <c r="CQ15">
        <v>115.69</v>
      </c>
      <c r="GX15">
        <v>62.97</v>
      </c>
      <c r="GY15">
        <v>52.1</v>
      </c>
      <c r="GZ15">
        <v>47.75</v>
      </c>
      <c r="HA15">
        <v>47.77</v>
      </c>
      <c r="HB15">
        <v>45.92</v>
      </c>
      <c r="HC15">
        <v>44.87</v>
      </c>
      <c r="HD15">
        <v>52.48</v>
      </c>
      <c r="HE15">
        <v>45.48</v>
      </c>
      <c r="HF15">
        <v>40.7</v>
      </c>
      <c r="HG15">
        <v>43.9</v>
      </c>
      <c r="HH15">
        <v>41.48</v>
      </c>
      <c r="HI15">
        <v>34.75</v>
      </c>
      <c r="HJ15">
        <v>40.38</v>
      </c>
      <c r="HK15">
        <v>33.66</v>
      </c>
      <c r="HL15">
        <v>26.51</v>
      </c>
      <c r="HM15">
        <v>15.65</v>
      </c>
      <c r="HN15">
        <v>18.89</v>
      </c>
      <c r="HO15">
        <v>27.03</v>
      </c>
      <c r="HP15">
        <v>34.33</v>
      </c>
      <c r="HQ15">
        <v>34</v>
      </c>
      <c r="HR15">
        <v>40.02</v>
      </c>
      <c r="HS15">
        <v>31.38</v>
      </c>
      <c r="HT15">
        <v>42.36</v>
      </c>
      <c r="HU15">
        <v>42.48</v>
      </c>
      <c r="HV15">
        <v>60.44</v>
      </c>
      <c r="HW15">
        <v>24.15</v>
      </c>
      <c r="HX15">
        <v>38.8</v>
      </c>
      <c r="HY15">
        <v>53.77</v>
      </c>
      <c r="HZ15">
        <v>52.56</v>
      </c>
      <c r="IA15">
        <v>74.29</v>
      </c>
      <c r="IB15">
        <v>83.96</v>
      </c>
      <c r="IC15">
        <v>96.56</v>
      </c>
      <c r="ID15">
        <v>139.82</v>
      </c>
      <c r="IE15">
        <v>165.7</v>
      </c>
      <c r="IF15">
        <v>177.33</v>
      </c>
      <c r="IG15">
        <v>231.24</v>
      </c>
      <c r="IH15">
        <v>186.53</v>
      </c>
      <c r="II15">
        <v>174.11</v>
      </c>
      <c r="IJ15">
        <v>254.78</v>
      </c>
      <c r="IK15">
        <v>138.44</v>
      </c>
      <c r="IL15">
        <v>153.01</v>
      </c>
      <c r="IM15">
        <v>139.85</v>
      </c>
      <c r="IN15">
        <v>132.37</v>
      </c>
      <c r="IO15">
        <v>127.05</v>
      </c>
      <c r="IP15">
        <v>99.06</v>
      </c>
      <c r="IQ15">
        <v>95.16</v>
      </c>
      <c r="IR15">
        <v>97.57</v>
      </c>
      <c r="IS15">
        <v>91.58</v>
      </c>
      <c r="IT15">
        <v>55.08</v>
      </c>
      <c r="IU15">
        <v>113.03</v>
      </c>
      <c r="IV15">
        <v>57.92</v>
      </c>
      <c r="IW15">
        <v>24.92</v>
      </c>
      <c r="IX15">
        <v>40.46</v>
      </c>
      <c r="IY15">
        <v>67.7</v>
      </c>
      <c r="IZ15">
        <v>61.48</v>
      </c>
      <c r="JA15">
        <v>67.89</v>
      </c>
      <c r="JB15">
        <v>71.08</v>
      </c>
      <c r="JC15">
        <v>63.42</v>
      </c>
      <c r="JD15">
        <v>46.79</v>
      </c>
      <c r="JE15">
        <v>58.09</v>
      </c>
      <c r="JF15">
        <v>61.55</v>
      </c>
      <c r="JG15">
        <v>28.39</v>
      </c>
      <c r="JH15">
        <v>4.54</v>
      </c>
      <c r="JI15">
        <v>2.58</v>
      </c>
      <c r="JJ15">
        <v>3.88</v>
      </c>
      <c r="JK15">
        <v>20.02</v>
      </c>
      <c r="JL15">
        <v>35.39</v>
      </c>
      <c r="JM15">
        <v>55.96</v>
      </c>
      <c r="JN15">
        <v>24.57</v>
      </c>
      <c r="JO15">
        <v>36.53</v>
      </c>
      <c r="JP15">
        <v>79.08</v>
      </c>
      <c r="JQ15">
        <v>87.18</v>
      </c>
      <c r="JR15">
        <v>72.95</v>
      </c>
      <c r="JS15">
        <v>60.21</v>
      </c>
      <c r="JT15">
        <v>22.55</v>
      </c>
      <c r="JU15">
        <v>-0.44</v>
      </c>
      <c r="JV15">
        <v>-4.5</v>
      </c>
      <c r="JW15">
        <v>15.99</v>
      </c>
      <c r="JX15">
        <v>27.88</v>
      </c>
      <c r="JY15">
        <v>16.67</v>
      </c>
      <c r="JZ15">
        <v>9.67</v>
      </c>
      <c r="KA15">
        <v>27.13</v>
      </c>
      <c r="KB15">
        <v>21.81</v>
      </c>
      <c r="KC15">
        <v>60.62</v>
      </c>
      <c r="KD15">
        <v>55.92</v>
      </c>
      <c r="KE15">
        <v>-0.35</v>
      </c>
      <c r="KF15">
        <v>10.37</v>
      </c>
      <c r="KG15">
        <v>-0.47</v>
      </c>
      <c r="KH15">
        <v>0.44</v>
      </c>
      <c r="KI15">
        <v>12.16</v>
      </c>
      <c r="KJ15">
        <v>33.19</v>
      </c>
      <c r="KK15">
        <v>18.25</v>
      </c>
      <c r="KL15">
        <v>30.58</v>
      </c>
      <c r="KM15">
        <v>83.13</v>
      </c>
      <c r="OT15">
        <v>63.5</v>
      </c>
      <c r="OU15">
        <v>53.41</v>
      </c>
      <c r="OV15">
        <v>48.53</v>
      </c>
      <c r="OW15">
        <v>48.72</v>
      </c>
      <c r="OX15">
        <v>47.17</v>
      </c>
      <c r="OY15">
        <v>44.92</v>
      </c>
      <c r="OZ15">
        <v>52.48</v>
      </c>
      <c r="PA15">
        <v>45.48</v>
      </c>
      <c r="PB15">
        <v>40.84</v>
      </c>
      <c r="PC15">
        <v>44.04</v>
      </c>
      <c r="PD15">
        <v>41.48</v>
      </c>
      <c r="PE15">
        <v>34.75</v>
      </c>
      <c r="PF15">
        <v>40.36</v>
      </c>
      <c r="PG15">
        <v>33.78</v>
      </c>
      <c r="PH15">
        <v>26.68</v>
      </c>
      <c r="PI15">
        <v>15.95</v>
      </c>
      <c r="PJ15">
        <v>19.23</v>
      </c>
      <c r="PK15">
        <v>27.13</v>
      </c>
      <c r="PL15">
        <v>34.33</v>
      </c>
      <c r="PM15">
        <v>34.1</v>
      </c>
      <c r="PN15">
        <v>40.02</v>
      </c>
      <c r="PO15">
        <v>31.38</v>
      </c>
      <c r="PP15">
        <v>42.56</v>
      </c>
      <c r="PQ15">
        <v>42.48</v>
      </c>
      <c r="PR15">
        <v>61</v>
      </c>
      <c r="PS15">
        <v>24.15</v>
      </c>
      <c r="PT15">
        <v>38.8</v>
      </c>
      <c r="PU15">
        <v>54</v>
      </c>
      <c r="PV15">
        <v>52.87</v>
      </c>
      <c r="PW15">
        <v>74.48</v>
      </c>
      <c r="PX15">
        <v>84.85</v>
      </c>
      <c r="PY15">
        <v>96.56</v>
      </c>
      <c r="PZ15">
        <v>142.11</v>
      </c>
      <c r="QA15">
        <v>165.7</v>
      </c>
      <c r="QB15">
        <v>177.66</v>
      </c>
      <c r="QC15">
        <v>231.24</v>
      </c>
      <c r="QD15">
        <v>186.53</v>
      </c>
      <c r="QE15">
        <v>174.99</v>
      </c>
      <c r="QF15">
        <v>254.78</v>
      </c>
      <c r="QG15">
        <v>140.81</v>
      </c>
      <c r="QH15">
        <v>153.15</v>
      </c>
      <c r="QI15">
        <v>141.71</v>
      </c>
      <c r="QJ15">
        <v>133.34</v>
      </c>
      <c r="QK15">
        <v>128.91</v>
      </c>
      <c r="QL15">
        <v>100.63</v>
      </c>
      <c r="QM15">
        <v>95.16</v>
      </c>
      <c r="QN15">
        <v>97.57</v>
      </c>
      <c r="QO15">
        <v>91.55</v>
      </c>
      <c r="QP15">
        <v>54.99</v>
      </c>
      <c r="QQ15">
        <v>115.82</v>
      </c>
      <c r="QR15">
        <v>58.83</v>
      </c>
      <c r="QS15">
        <v>38.84</v>
      </c>
      <c r="QT15">
        <v>45.64</v>
      </c>
      <c r="QU15">
        <v>75.81</v>
      </c>
      <c r="QV15">
        <v>70.51</v>
      </c>
      <c r="QW15">
        <v>74.61</v>
      </c>
      <c r="QX15">
        <v>74.17</v>
      </c>
      <c r="QY15">
        <v>65.22</v>
      </c>
      <c r="QZ15">
        <v>46.79</v>
      </c>
      <c r="RA15">
        <v>58.36</v>
      </c>
      <c r="RB15">
        <v>61.64</v>
      </c>
      <c r="RC15">
        <v>28.39</v>
      </c>
      <c r="RD15">
        <v>4.54</v>
      </c>
      <c r="RE15">
        <v>2.65</v>
      </c>
      <c r="RF15">
        <v>4.39</v>
      </c>
      <c r="RG15">
        <v>28.37</v>
      </c>
      <c r="RH15">
        <v>42.57</v>
      </c>
      <c r="RI15">
        <v>56.2</v>
      </c>
      <c r="RJ15">
        <v>28.44</v>
      </c>
      <c r="RK15">
        <v>39.2</v>
      </c>
      <c r="RL15">
        <v>80.03</v>
      </c>
      <c r="RM15">
        <v>87.33</v>
      </c>
      <c r="RN15">
        <v>73.27</v>
      </c>
      <c r="RO15">
        <v>60.21</v>
      </c>
      <c r="RP15">
        <v>22.81</v>
      </c>
      <c r="RQ15">
        <v>0.66</v>
      </c>
      <c r="RR15">
        <v>12.51</v>
      </c>
      <c r="RS15">
        <v>20.02</v>
      </c>
      <c r="RT15">
        <v>27.96</v>
      </c>
      <c r="RU15">
        <v>17.52</v>
      </c>
      <c r="RV15">
        <v>11.09</v>
      </c>
      <c r="RW15">
        <v>30.77</v>
      </c>
      <c r="RX15">
        <v>23.87</v>
      </c>
      <c r="RY15">
        <v>60.62</v>
      </c>
      <c r="RZ15">
        <v>55.95</v>
      </c>
      <c r="SA15">
        <v>1.16</v>
      </c>
      <c r="SB15">
        <v>10.41</v>
      </c>
      <c r="SC15">
        <v>0.26</v>
      </c>
      <c r="SD15">
        <v>0.57</v>
      </c>
      <c r="SE15">
        <v>12.34</v>
      </c>
      <c r="SF15">
        <v>38.7</v>
      </c>
      <c r="SG15">
        <v>20.71</v>
      </c>
      <c r="SH15">
        <v>30.99</v>
      </c>
      <c r="SI15">
        <v>84.2</v>
      </c>
      <c r="WP15">
        <v>63.33</v>
      </c>
      <c r="WQ15">
        <v>43.79</v>
      </c>
      <c r="WR15">
        <v>28.75</v>
      </c>
      <c r="WS15">
        <v>31.43</v>
      </c>
      <c r="WT15">
        <v>30.56</v>
      </c>
      <c r="WU15">
        <v>26.33</v>
      </c>
      <c r="WV15">
        <v>34.66</v>
      </c>
      <c r="WW15">
        <v>30.2</v>
      </c>
      <c r="WX15">
        <v>31.31</v>
      </c>
      <c r="WY15">
        <v>37.83</v>
      </c>
      <c r="WZ15">
        <v>47.79</v>
      </c>
      <c r="XA15">
        <v>37.89</v>
      </c>
      <c r="XB15">
        <v>38.46</v>
      </c>
      <c r="XC15">
        <v>24.05</v>
      </c>
      <c r="XD15">
        <v>18.41</v>
      </c>
      <c r="XE15">
        <v>3.5</v>
      </c>
      <c r="XF15">
        <v>7.99</v>
      </c>
      <c r="XG15">
        <v>21.61</v>
      </c>
      <c r="XH15">
        <v>31.18</v>
      </c>
      <c r="XI15">
        <v>33.24</v>
      </c>
      <c r="XJ15">
        <v>43.09</v>
      </c>
      <c r="XK15">
        <v>34.91</v>
      </c>
      <c r="XL15">
        <v>40.95</v>
      </c>
      <c r="XM15">
        <v>53.88</v>
      </c>
      <c r="XN15">
        <v>60.49</v>
      </c>
      <c r="XO15">
        <v>45.6</v>
      </c>
      <c r="XP15">
        <v>38.83</v>
      </c>
      <c r="XQ15">
        <v>46.23</v>
      </c>
      <c r="XR15">
        <v>32.97</v>
      </c>
      <c r="XS15">
        <v>61.42</v>
      </c>
      <c r="XT15">
        <v>65.47</v>
      </c>
      <c r="XU15">
        <v>60.04</v>
      </c>
      <c r="XV15">
        <v>121.72</v>
      </c>
      <c r="XW15">
        <v>146.52</v>
      </c>
      <c r="XX15">
        <v>217.94</v>
      </c>
      <c r="XY15">
        <v>289.12</v>
      </c>
      <c r="XZ15">
        <v>207.58</v>
      </c>
      <c r="YA15">
        <v>161.52</v>
      </c>
      <c r="YB15">
        <v>248.35</v>
      </c>
      <c r="YC15">
        <v>180.45</v>
      </c>
      <c r="YD15">
        <v>164.06</v>
      </c>
      <c r="YE15">
        <v>236.82</v>
      </c>
      <c r="YF15">
        <v>399.66</v>
      </c>
      <c r="YG15">
        <v>452.1</v>
      </c>
      <c r="YH15">
        <v>358.39</v>
      </c>
      <c r="YI15">
        <v>150.24</v>
      </c>
      <c r="YJ15">
        <v>206.36</v>
      </c>
      <c r="YK15">
        <v>294.13</v>
      </c>
      <c r="YL15">
        <v>137.21</v>
      </c>
      <c r="YM15">
        <v>129.41</v>
      </c>
      <c r="YN15">
        <v>90.03</v>
      </c>
      <c r="YO15">
        <v>77.67</v>
      </c>
      <c r="YP15">
        <v>38.84</v>
      </c>
      <c r="YQ15">
        <v>62.83</v>
      </c>
      <c r="YR15">
        <v>44.28</v>
      </c>
      <c r="YS15">
        <v>63.86</v>
      </c>
      <c r="YT15">
        <v>67.12</v>
      </c>
      <c r="YU15">
        <v>65.86</v>
      </c>
      <c r="YV15">
        <v>89.66</v>
      </c>
      <c r="YW15">
        <v>71.7</v>
      </c>
      <c r="YX15">
        <v>74.86</v>
      </c>
      <c r="YY15">
        <v>51.19</v>
      </c>
      <c r="YZ15">
        <v>35.35</v>
      </c>
      <c r="ZA15">
        <v>5.64</v>
      </c>
      <c r="ZB15">
        <v>3.8</v>
      </c>
      <c r="ZC15">
        <v>5.21</v>
      </c>
      <c r="ZD15">
        <v>10.66</v>
      </c>
      <c r="ZE15">
        <v>24.44</v>
      </c>
      <c r="ZF15">
        <v>18.74</v>
      </c>
      <c r="ZG15">
        <v>42.94</v>
      </c>
      <c r="ZH15">
        <v>91.39</v>
      </c>
      <c r="ZI15">
        <v>96.39</v>
      </c>
      <c r="ZJ15">
        <v>95.17</v>
      </c>
      <c r="ZK15">
        <v>101.87</v>
      </c>
      <c r="ZL15">
        <v>34.17</v>
      </c>
      <c r="ZM15">
        <v>-0.01</v>
      </c>
      <c r="ZN15">
        <v>-6.93</v>
      </c>
      <c r="ZO15">
        <v>1.17</v>
      </c>
      <c r="ZP15">
        <v>23.55</v>
      </c>
      <c r="ZQ15">
        <v>13.5</v>
      </c>
      <c r="ZR15">
        <v>7.05</v>
      </c>
      <c r="ZS15">
        <v>30.98</v>
      </c>
      <c r="ZT15">
        <v>44.08</v>
      </c>
      <c r="ZU15">
        <v>61.45</v>
      </c>
      <c r="ZV15">
        <v>94.55</v>
      </c>
      <c r="ZW15">
        <v>30.08</v>
      </c>
      <c r="ZX15">
        <v>19.18</v>
      </c>
      <c r="ZY15">
        <v>-11.29</v>
      </c>
      <c r="ZZ15">
        <v>3.19</v>
      </c>
      <c r="AAA15">
        <v>22.98</v>
      </c>
      <c r="AAB15">
        <v>21.71</v>
      </c>
      <c r="AAC15">
        <v>50.66</v>
      </c>
      <c r="AAD15">
        <v>50.64</v>
      </c>
      <c r="AAE15">
        <v>107.85</v>
      </c>
      <c r="AEL15">
        <v>66.44</v>
      </c>
      <c r="AEM15">
        <v>51.42</v>
      </c>
      <c r="AEN15">
        <v>45.03</v>
      </c>
      <c r="AEO15">
        <v>49.74</v>
      </c>
      <c r="AEP15">
        <v>47.99</v>
      </c>
      <c r="AEQ15">
        <v>46.08</v>
      </c>
      <c r="AER15">
        <v>53.47</v>
      </c>
      <c r="AES15">
        <v>46.59</v>
      </c>
      <c r="AET15">
        <v>51.44</v>
      </c>
      <c r="AEU15">
        <v>53.04</v>
      </c>
      <c r="AEV15">
        <v>49.37</v>
      </c>
      <c r="AEW15">
        <v>44.83</v>
      </c>
      <c r="AEX15">
        <v>45.61</v>
      </c>
      <c r="AEY15">
        <v>35.38</v>
      </c>
      <c r="AEZ15">
        <v>27.9</v>
      </c>
      <c r="AFA15">
        <v>18.16</v>
      </c>
      <c r="AFB15">
        <v>16.35</v>
      </c>
      <c r="AFC15">
        <v>23.74</v>
      </c>
      <c r="AFD15">
        <v>36.4</v>
      </c>
      <c r="AFE15">
        <v>36.15</v>
      </c>
      <c r="AFF15">
        <v>45.61</v>
      </c>
      <c r="AFG15">
        <v>39.86</v>
      </c>
      <c r="AFH15">
        <v>49.83</v>
      </c>
      <c r="AFI15">
        <v>59.19</v>
      </c>
      <c r="AFJ15">
        <v>60.95</v>
      </c>
      <c r="AFK15">
        <v>52.31</v>
      </c>
      <c r="AFL15">
        <v>53.94</v>
      </c>
      <c r="AFM15">
        <v>59.94</v>
      </c>
      <c r="AFN15">
        <v>59.72</v>
      </c>
      <c r="AFO15">
        <v>81.71</v>
      </c>
      <c r="AFP15">
        <v>102.71</v>
      </c>
      <c r="AFQ15">
        <v>106.32</v>
      </c>
      <c r="AFR15">
        <v>153.5</v>
      </c>
      <c r="AFS15">
        <v>207.35</v>
      </c>
      <c r="AFT15">
        <v>235.48</v>
      </c>
      <c r="AFU15">
        <v>289.3</v>
      </c>
      <c r="AFV15">
        <v>214.63</v>
      </c>
      <c r="AFW15">
        <v>193.82</v>
      </c>
      <c r="AFX15">
        <v>275.8</v>
      </c>
      <c r="AFY15">
        <v>197.02</v>
      </c>
      <c r="AFZ15">
        <v>210.72</v>
      </c>
      <c r="AGA15">
        <v>265.96</v>
      </c>
      <c r="AGB15">
        <v>432.83</v>
      </c>
      <c r="AGC15">
        <v>505.49</v>
      </c>
      <c r="AGD15">
        <v>393.34</v>
      </c>
      <c r="AGE15">
        <v>180.58</v>
      </c>
      <c r="AGF15">
        <v>233.24</v>
      </c>
      <c r="AGG15">
        <v>311.54</v>
      </c>
      <c r="AGH15">
        <v>172.1</v>
      </c>
      <c r="AGI15">
        <v>141.14</v>
      </c>
      <c r="AGJ15">
        <v>107.56</v>
      </c>
      <c r="AGK15">
        <v>104.24</v>
      </c>
      <c r="AGL15">
        <v>90.91</v>
      </c>
      <c r="AGM15">
        <v>90.91</v>
      </c>
      <c r="AGN15">
        <v>102.38</v>
      </c>
      <c r="AGO15">
        <v>93.68</v>
      </c>
      <c r="AGP15">
        <v>99.29</v>
      </c>
      <c r="AGQ15">
        <v>121.62</v>
      </c>
      <c r="AGR15">
        <v>116.99</v>
      </c>
      <c r="AGS15">
        <v>114.52</v>
      </c>
      <c r="AGT15">
        <v>95.29</v>
      </c>
      <c r="AGU15">
        <v>79.25</v>
      </c>
      <c r="AGV15">
        <v>70.12</v>
      </c>
      <c r="AGW15">
        <v>60.04</v>
      </c>
      <c r="AGX15">
        <v>73.63</v>
      </c>
      <c r="AGY15">
        <v>82.77</v>
      </c>
      <c r="AGZ15">
        <v>101.44</v>
      </c>
      <c r="AHA15">
        <v>114.69</v>
      </c>
      <c r="AHB15">
        <v>101.95</v>
      </c>
      <c r="AHC15">
        <v>105.28</v>
      </c>
      <c r="AHD15">
        <v>127.84</v>
      </c>
      <c r="AHE15">
        <v>130.85</v>
      </c>
      <c r="AHF15">
        <v>137.19</v>
      </c>
      <c r="AHG15">
        <v>138.6</v>
      </c>
      <c r="AHH15">
        <v>93.41</v>
      </c>
      <c r="AHI15">
        <v>68.51</v>
      </c>
      <c r="AHJ15">
        <v>53.86</v>
      </c>
      <c r="AHK15">
        <v>89.04</v>
      </c>
      <c r="AHL15">
        <v>96.61</v>
      </c>
      <c r="AHM15">
        <v>86.23</v>
      </c>
      <c r="AHN15">
        <v>88.62</v>
      </c>
      <c r="AHO15">
        <v>96.88</v>
      </c>
      <c r="AHP15">
        <v>118.34</v>
      </c>
      <c r="AHQ15">
        <v>116.55</v>
      </c>
      <c r="AHR15">
        <v>130.04</v>
      </c>
      <c r="AHS15">
        <v>102.94</v>
      </c>
      <c r="AHT15">
        <v>118.35</v>
      </c>
      <c r="AHU15">
        <v>68.08</v>
      </c>
      <c r="AHV15">
        <v>67.54</v>
      </c>
      <c r="AHW15">
        <v>99.02</v>
      </c>
      <c r="AHX15">
        <v>131.58</v>
      </c>
      <c r="AHY15">
        <v>146.56</v>
      </c>
      <c r="AHZ15">
        <v>169.41</v>
      </c>
      <c r="AIA15">
        <v>184.55</v>
      </c>
      <c r="AMH15">
        <v>70.9</v>
      </c>
      <c r="AMI15">
        <v>51.93</v>
      </c>
      <c r="AMJ15">
        <v>46.66</v>
      </c>
      <c r="AMK15">
        <v>44.21</v>
      </c>
      <c r="AML15">
        <v>42.9</v>
      </c>
      <c r="AMM15">
        <v>40.67</v>
      </c>
      <c r="AMN15">
        <v>43.61</v>
      </c>
      <c r="AMO15">
        <v>36.83</v>
      </c>
      <c r="AMP15">
        <v>36.28</v>
      </c>
      <c r="AMQ15">
        <v>39.57</v>
      </c>
      <c r="AMR15">
        <v>53.45</v>
      </c>
      <c r="AMS15">
        <v>45.97</v>
      </c>
      <c r="AMT15">
        <v>41.9</v>
      </c>
      <c r="AMU15">
        <v>35.95</v>
      </c>
      <c r="AMV15">
        <v>31.01</v>
      </c>
      <c r="AMW15">
        <v>18.23</v>
      </c>
      <c r="AMX15">
        <v>19.01</v>
      </c>
      <c r="AMY15">
        <v>24.74</v>
      </c>
      <c r="AMZ15">
        <v>29.26</v>
      </c>
      <c r="ANA15">
        <v>38.42</v>
      </c>
      <c r="ANB15">
        <v>42.6</v>
      </c>
      <c r="ANC15">
        <v>46.42</v>
      </c>
      <c r="AND15">
        <v>48.97</v>
      </c>
      <c r="ANE15">
        <v>67.9</v>
      </c>
      <c r="ANF15">
        <v>83.86</v>
      </c>
      <c r="ANG15">
        <v>68.22</v>
      </c>
      <c r="ANH15">
        <v>57.79</v>
      </c>
      <c r="ANI15">
        <v>65.36</v>
      </c>
      <c r="ANJ15">
        <v>78.45</v>
      </c>
      <c r="ANK15">
        <v>86.25</v>
      </c>
      <c r="ANL15">
        <v>99.96</v>
      </c>
      <c r="ANM15">
        <v>121</v>
      </c>
      <c r="ANN15">
        <v>207.33</v>
      </c>
      <c r="ANO15">
        <v>183.8</v>
      </c>
      <c r="ANP15">
        <v>218.95</v>
      </c>
      <c r="ANQ15">
        <v>288.16</v>
      </c>
      <c r="ANR15">
        <v>241.66</v>
      </c>
      <c r="ANS15">
        <v>181.63</v>
      </c>
      <c r="ANT15">
        <v>257.27</v>
      </c>
      <c r="ANU15">
        <v>178.48</v>
      </c>
      <c r="ANV15">
        <v>123.31</v>
      </c>
      <c r="ANW15">
        <v>165.36</v>
      </c>
      <c r="ANX15">
        <v>250.75</v>
      </c>
      <c r="ANY15">
        <v>381.79</v>
      </c>
      <c r="ANZ15">
        <v>270.02</v>
      </c>
      <c r="AOA15">
        <v>111.6</v>
      </c>
      <c r="AOB15">
        <v>166.47</v>
      </c>
      <c r="AOC15">
        <v>324.44</v>
      </c>
      <c r="AOD15">
        <v>158.82</v>
      </c>
      <c r="AOE15">
        <v>143.95</v>
      </c>
      <c r="AOF15">
        <v>119.99</v>
      </c>
      <c r="AOG15">
        <v>94.49</v>
      </c>
      <c r="AOH15">
        <v>70.49</v>
      </c>
      <c r="AOI15">
        <v>85.08</v>
      </c>
      <c r="AOJ15">
        <v>59.3</v>
      </c>
      <c r="AOK15">
        <v>77.52</v>
      </c>
      <c r="AOL15">
        <v>82.99</v>
      </c>
      <c r="AOM15">
        <v>95.44</v>
      </c>
      <c r="AON15">
        <v>112.39</v>
      </c>
      <c r="AOO15">
        <v>88.48</v>
      </c>
      <c r="AOP15">
        <v>85.51</v>
      </c>
      <c r="AOQ15">
        <v>68.02</v>
      </c>
      <c r="AOR15">
        <v>72.59</v>
      </c>
      <c r="AOS15">
        <v>38.9</v>
      </c>
      <c r="AOT15">
        <v>74.25</v>
      </c>
      <c r="AOU15">
        <v>60.03</v>
      </c>
      <c r="AOV15">
        <v>77.36</v>
      </c>
      <c r="AOW15">
        <v>44.53</v>
      </c>
      <c r="AOX15">
        <v>82.18</v>
      </c>
      <c r="AOY15">
        <v>94.11</v>
      </c>
      <c r="AOZ15">
        <v>117.09</v>
      </c>
      <c r="APA15">
        <v>121.81</v>
      </c>
      <c r="APB15">
        <v>153.83</v>
      </c>
      <c r="APC15">
        <v>114.68</v>
      </c>
      <c r="APD15">
        <v>84.3</v>
      </c>
      <c r="APE15">
        <v>57.41</v>
      </c>
      <c r="APF15">
        <v>58.52</v>
      </c>
      <c r="APG15">
        <v>48.89</v>
      </c>
      <c r="APH15">
        <v>74.6</v>
      </c>
      <c r="API15">
        <v>57.34</v>
      </c>
      <c r="APJ15">
        <v>50.93</v>
      </c>
      <c r="APK15">
        <v>78.51</v>
      </c>
      <c r="APL15">
        <v>86.99</v>
      </c>
      <c r="APM15">
        <v>88.15</v>
      </c>
      <c r="APN15">
        <v>113.33</v>
      </c>
      <c r="APO15">
        <v>89.7</v>
      </c>
      <c r="APP15">
        <v>89.47</v>
      </c>
      <c r="APQ15">
        <v>57.19</v>
      </c>
      <c r="APR15">
        <v>96.98</v>
      </c>
      <c r="APS15">
        <v>74.29</v>
      </c>
      <c r="APT15">
        <v>85.46</v>
      </c>
      <c r="APU15">
        <v>115.66</v>
      </c>
      <c r="APV15">
        <v>98.17</v>
      </c>
      <c r="APW15">
        <v>121.2</v>
      </c>
    </row>
    <row r="16">
      <c r="A16">
        <v>14</v>
      </c>
      <c r="B16">
        <v>54.01</v>
      </c>
      <c r="C16">
        <v>42.28</v>
      </c>
      <c r="D16">
        <v>27.89</v>
      </c>
      <c r="E16">
        <v>30.58</v>
      </c>
      <c r="F16">
        <v>31.81</v>
      </c>
      <c r="G16">
        <v>26.42</v>
      </c>
      <c r="H16">
        <v>36.07</v>
      </c>
      <c r="I16">
        <v>32.22</v>
      </c>
      <c r="J16">
        <v>33.32</v>
      </c>
      <c r="K16">
        <v>39.31</v>
      </c>
      <c r="L16">
        <v>46.9</v>
      </c>
      <c r="M16">
        <v>39.43</v>
      </c>
      <c r="N16">
        <v>38.39</v>
      </c>
      <c r="O16">
        <v>22.96</v>
      </c>
      <c r="P16">
        <v>18.24</v>
      </c>
      <c r="Q16">
        <v>6.4</v>
      </c>
      <c r="R16">
        <v>10.71</v>
      </c>
      <c r="S16">
        <v>21.58</v>
      </c>
      <c r="T16">
        <v>23.46</v>
      </c>
      <c r="U16">
        <v>32.08</v>
      </c>
      <c r="V16">
        <v>40.81</v>
      </c>
      <c r="W16">
        <v>36.12</v>
      </c>
      <c r="X16">
        <v>44.17</v>
      </c>
      <c r="Y16">
        <v>51.69</v>
      </c>
      <c r="Z16">
        <v>57.13</v>
      </c>
      <c r="AA16">
        <v>47.62</v>
      </c>
      <c r="AB16">
        <v>38.21</v>
      </c>
      <c r="AC16">
        <v>37.93</v>
      </c>
      <c r="AD16">
        <v>34.75</v>
      </c>
      <c r="AE16">
        <v>65.43</v>
      </c>
      <c r="AF16">
        <v>68.91</v>
      </c>
      <c r="AG16">
        <v>71.92</v>
      </c>
      <c r="AH16">
        <v>121.12</v>
      </c>
      <c r="AI16">
        <v>141.45</v>
      </c>
      <c r="AJ16">
        <v>202.8</v>
      </c>
      <c r="AK16">
        <v>259.94</v>
      </c>
      <c r="AL16">
        <v>182.39</v>
      </c>
      <c r="AM16">
        <v>122.29</v>
      </c>
      <c r="AN16">
        <v>213.01</v>
      </c>
      <c r="AO16">
        <v>130.97</v>
      </c>
      <c r="AP16">
        <v>138.03</v>
      </c>
      <c r="AQ16">
        <v>180.62</v>
      </c>
      <c r="AR16">
        <v>234.95</v>
      </c>
      <c r="AS16">
        <v>410.96</v>
      </c>
      <c r="AT16">
        <v>319.85</v>
      </c>
      <c r="AU16">
        <v>144.29</v>
      </c>
      <c r="AV16">
        <v>214.9</v>
      </c>
      <c r="AW16">
        <v>295.22</v>
      </c>
      <c r="AX16">
        <v>131.88</v>
      </c>
      <c r="AY16">
        <v>121.88</v>
      </c>
      <c r="AZ16">
        <v>85.99</v>
      </c>
      <c r="BA16">
        <v>76.34</v>
      </c>
      <c r="BB16">
        <v>55.43</v>
      </c>
      <c r="BC16">
        <v>69.79</v>
      </c>
      <c r="BD16">
        <v>50.04</v>
      </c>
      <c r="BE16">
        <v>73.47</v>
      </c>
      <c r="BF16">
        <v>81.99</v>
      </c>
      <c r="BG16">
        <v>91.08</v>
      </c>
      <c r="BH16">
        <v>107.5</v>
      </c>
      <c r="BI16">
        <v>78.92</v>
      </c>
      <c r="BJ16">
        <v>83.8</v>
      </c>
      <c r="BK16">
        <v>63.66</v>
      </c>
      <c r="BL16">
        <v>52.59</v>
      </c>
      <c r="BM16">
        <v>38.11</v>
      </c>
      <c r="BN16">
        <v>37.8</v>
      </c>
      <c r="BO16">
        <v>39.44</v>
      </c>
      <c r="BP16">
        <v>34.81</v>
      </c>
      <c r="BQ16">
        <v>46.48</v>
      </c>
      <c r="BR16">
        <v>55.42</v>
      </c>
      <c r="BS16">
        <v>90.95</v>
      </c>
      <c r="BT16">
        <v>129.39</v>
      </c>
      <c r="BU16">
        <v>138.33</v>
      </c>
      <c r="BV16">
        <v>126.53</v>
      </c>
      <c r="BW16">
        <v>124.79</v>
      </c>
      <c r="BX16">
        <v>68.58</v>
      </c>
      <c r="BY16">
        <v>38.34</v>
      </c>
      <c r="BZ16">
        <v>20.27</v>
      </c>
      <c r="CA16">
        <v>11.14</v>
      </c>
      <c r="CB16">
        <v>59.61</v>
      </c>
      <c r="CC16">
        <v>39.34</v>
      </c>
      <c r="CD16">
        <v>57.64</v>
      </c>
      <c r="CE16">
        <v>85.31</v>
      </c>
      <c r="CF16">
        <v>123.76</v>
      </c>
      <c r="CG16">
        <v>114.12</v>
      </c>
      <c r="CH16">
        <v>123.77</v>
      </c>
      <c r="CI16">
        <v>95.42</v>
      </c>
      <c r="CJ16">
        <v>69.44</v>
      </c>
      <c r="CK16">
        <v>33.18</v>
      </c>
      <c r="CL16">
        <v>51.61</v>
      </c>
      <c r="CM16">
        <v>64.5</v>
      </c>
      <c r="CN16">
        <v>43.66</v>
      </c>
      <c r="CO16">
        <v>72.56</v>
      </c>
      <c r="CP16">
        <v>99.07</v>
      </c>
      <c r="CQ16">
        <v>150.53</v>
      </c>
      <c r="GX16">
        <v>61.39</v>
      </c>
      <c r="GY16">
        <v>50.43</v>
      </c>
      <c r="GZ16">
        <v>45.52</v>
      </c>
      <c r="HA16">
        <v>46.19</v>
      </c>
      <c r="HB16">
        <v>44.68</v>
      </c>
      <c r="HC16">
        <v>43.66</v>
      </c>
      <c r="HD16">
        <v>51.72</v>
      </c>
      <c r="HE16">
        <v>44.81</v>
      </c>
      <c r="HF16">
        <v>40.22</v>
      </c>
      <c r="HG16">
        <v>44.09</v>
      </c>
      <c r="HH16">
        <v>41.33</v>
      </c>
      <c r="HI16">
        <v>34.15</v>
      </c>
      <c r="HJ16">
        <v>39.89</v>
      </c>
      <c r="HK16">
        <v>32.48</v>
      </c>
      <c r="HL16">
        <v>25.54</v>
      </c>
      <c r="HM16">
        <v>13.97</v>
      </c>
      <c r="HN16">
        <v>18.08</v>
      </c>
      <c r="HO16">
        <v>26.37</v>
      </c>
      <c r="HP16">
        <v>33.62</v>
      </c>
      <c r="HQ16">
        <v>33.52</v>
      </c>
      <c r="HR16">
        <v>40.06</v>
      </c>
      <c r="HS16">
        <v>32.05</v>
      </c>
      <c r="HT16">
        <v>42.06</v>
      </c>
      <c r="HU16">
        <v>41.46</v>
      </c>
      <c r="HV16">
        <v>58.26</v>
      </c>
      <c r="HW16">
        <v>22.37</v>
      </c>
      <c r="HX16">
        <v>36.92</v>
      </c>
      <c r="HY16">
        <v>51.75</v>
      </c>
      <c r="HZ16">
        <v>51.51</v>
      </c>
      <c r="IA16">
        <v>72.43</v>
      </c>
      <c r="IB16">
        <v>79.81</v>
      </c>
      <c r="IC16">
        <v>94.79</v>
      </c>
      <c r="ID16">
        <v>140.79</v>
      </c>
      <c r="IE16">
        <v>169.78</v>
      </c>
      <c r="IF16">
        <v>179.57</v>
      </c>
      <c r="IG16">
        <v>233.05</v>
      </c>
      <c r="IH16">
        <v>183.41</v>
      </c>
      <c r="II16">
        <v>169.68</v>
      </c>
      <c r="IJ16">
        <v>251.95</v>
      </c>
      <c r="IK16">
        <v>138.11</v>
      </c>
      <c r="IL16">
        <v>153.33</v>
      </c>
      <c r="IM16">
        <v>136.57</v>
      </c>
      <c r="IN16">
        <v>128.17</v>
      </c>
      <c r="IO16">
        <v>125.54</v>
      </c>
      <c r="IP16">
        <v>97.73</v>
      </c>
      <c r="IQ16">
        <v>98.23</v>
      </c>
      <c r="IR16">
        <v>99.1</v>
      </c>
      <c r="IS16">
        <v>92.34</v>
      </c>
      <c r="IT16">
        <v>53.3</v>
      </c>
      <c r="IU16">
        <v>112.13</v>
      </c>
      <c r="IV16">
        <v>56.46</v>
      </c>
      <c r="IW16">
        <v>24.23</v>
      </c>
      <c r="IX16">
        <v>39.54</v>
      </c>
      <c r="IY16">
        <v>69.57</v>
      </c>
      <c r="IZ16">
        <v>62.36</v>
      </c>
      <c r="JA16">
        <v>69.42</v>
      </c>
      <c r="JB16">
        <v>76.69</v>
      </c>
      <c r="JC16">
        <v>69.02</v>
      </c>
      <c r="JD16">
        <v>49.1</v>
      </c>
      <c r="JE16">
        <v>59.83</v>
      </c>
      <c r="JF16">
        <v>62.97</v>
      </c>
      <c r="JG16">
        <v>28.55</v>
      </c>
      <c r="JH16">
        <v>4.6</v>
      </c>
      <c r="JI16">
        <v>2.37</v>
      </c>
      <c r="JJ16">
        <v>3.79</v>
      </c>
      <c r="JK16">
        <v>20.22</v>
      </c>
      <c r="JL16">
        <v>34.7</v>
      </c>
      <c r="JM16">
        <v>56.65</v>
      </c>
      <c r="JN16">
        <v>26.72</v>
      </c>
      <c r="JO16">
        <v>39.67</v>
      </c>
      <c r="JP16">
        <v>85.34</v>
      </c>
      <c r="JQ16">
        <v>91.03</v>
      </c>
      <c r="JR16">
        <v>74.9</v>
      </c>
      <c r="JS16">
        <v>62.39</v>
      </c>
      <c r="JT16">
        <v>25.04</v>
      </c>
      <c r="JU16">
        <v>-0.09</v>
      </c>
      <c r="JV16">
        <v>-4.01</v>
      </c>
      <c r="JW16">
        <v>18.86</v>
      </c>
      <c r="JX16">
        <v>29.73</v>
      </c>
      <c r="JY16">
        <v>23.25</v>
      </c>
      <c r="JZ16">
        <v>12.96</v>
      </c>
      <c r="KA16">
        <v>33.39</v>
      </c>
      <c r="KB16">
        <v>29.45</v>
      </c>
      <c r="KC16">
        <v>67.18</v>
      </c>
      <c r="KD16">
        <v>59.14</v>
      </c>
      <c r="KE16">
        <v>-0.3</v>
      </c>
      <c r="KF16">
        <v>12.22</v>
      </c>
      <c r="KG16">
        <v>0</v>
      </c>
      <c r="KH16">
        <v>1.13</v>
      </c>
      <c r="KI16">
        <v>16.6</v>
      </c>
      <c r="KJ16">
        <v>38.56</v>
      </c>
      <c r="KK16">
        <v>23.82</v>
      </c>
      <c r="KL16">
        <v>42.92</v>
      </c>
      <c r="KM16">
        <v>95.71</v>
      </c>
      <c r="OT16">
        <v>62.07</v>
      </c>
      <c r="OU16">
        <v>52.52</v>
      </c>
      <c r="OV16">
        <v>47.04</v>
      </c>
      <c r="OW16">
        <v>47.02</v>
      </c>
      <c r="OX16">
        <v>46.34</v>
      </c>
      <c r="OY16">
        <v>43.8</v>
      </c>
      <c r="OZ16">
        <v>51.72</v>
      </c>
      <c r="PA16">
        <v>44.81</v>
      </c>
      <c r="PB16">
        <v>40.57</v>
      </c>
      <c r="PC16">
        <v>44.21</v>
      </c>
      <c r="PD16">
        <v>41.33</v>
      </c>
      <c r="PE16">
        <v>34.15</v>
      </c>
      <c r="PF16">
        <v>39.83</v>
      </c>
      <c r="PG16">
        <v>33.44</v>
      </c>
      <c r="PH16">
        <v>25.98</v>
      </c>
      <c r="PI16">
        <v>14.41</v>
      </c>
      <c r="PJ16">
        <v>18.79</v>
      </c>
      <c r="PK16">
        <v>26.43</v>
      </c>
      <c r="PL16">
        <v>33.62</v>
      </c>
      <c r="PM16">
        <v>33.77</v>
      </c>
      <c r="PN16">
        <v>40.06</v>
      </c>
      <c r="PO16">
        <v>32.09</v>
      </c>
      <c r="PP16">
        <v>42.24</v>
      </c>
      <c r="PQ16">
        <v>41.46</v>
      </c>
      <c r="PR16">
        <v>58.57</v>
      </c>
      <c r="PS16">
        <v>22.37</v>
      </c>
      <c r="PT16">
        <v>36.92</v>
      </c>
      <c r="PU16">
        <v>52.18</v>
      </c>
      <c r="PV16">
        <v>52.05</v>
      </c>
      <c r="PW16">
        <v>72.61</v>
      </c>
      <c r="PX16">
        <v>81.9</v>
      </c>
      <c r="PY16">
        <v>94.79</v>
      </c>
      <c r="PZ16">
        <v>142.99</v>
      </c>
      <c r="QA16">
        <v>170.33</v>
      </c>
      <c r="QB16">
        <v>179.57</v>
      </c>
      <c r="QC16">
        <v>233.05</v>
      </c>
      <c r="QD16">
        <v>183.42</v>
      </c>
      <c r="QE16">
        <v>172.02</v>
      </c>
      <c r="QF16">
        <v>251.95</v>
      </c>
      <c r="QG16">
        <v>139.38</v>
      </c>
      <c r="QH16">
        <v>153.33</v>
      </c>
      <c r="QI16">
        <v>139.43</v>
      </c>
      <c r="QJ16">
        <v>129.91</v>
      </c>
      <c r="QK16">
        <v>127.49</v>
      </c>
      <c r="QL16">
        <v>99.4</v>
      </c>
      <c r="QM16">
        <v>98.23</v>
      </c>
      <c r="QN16">
        <v>99.35</v>
      </c>
      <c r="QO16">
        <v>92.32</v>
      </c>
      <c r="QP16">
        <v>53.3</v>
      </c>
      <c r="QQ16">
        <v>115.27</v>
      </c>
      <c r="QR16">
        <v>57.71</v>
      </c>
      <c r="QS16">
        <v>38.06</v>
      </c>
      <c r="QT16">
        <v>44.2</v>
      </c>
      <c r="QU16">
        <v>76.46</v>
      </c>
      <c r="QV16">
        <v>70.47</v>
      </c>
      <c r="QW16">
        <v>75.71</v>
      </c>
      <c r="QX16">
        <v>79.12</v>
      </c>
      <c r="QY16">
        <v>70.04</v>
      </c>
      <c r="QZ16">
        <v>49.1</v>
      </c>
      <c r="RA16">
        <v>59.97</v>
      </c>
      <c r="RB16">
        <v>63.2</v>
      </c>
      <c r="RC16">
        <v>28.55</v>
      </c>
      <c r="RD16">
        <v>4.6</v>
      </c>
      <c r="RE16">
        <v>2.45</v>
      </c>
      <c r="RF16">
        <v>4.29</v>
      </c>
      <c r="RG16">
        <v>26.43</v>
      </c>
      <c r="RH16">
        <v>41.93</v>
      </c>
      <c r="RI16">
        <v>56.74</v>
      </c>
      <c r="RJ16">
        <v>28.61</v>
      </c>
      <c r="RK16">
        <v>42.29</v>
      </c>
      <c r="RL16">
        <v>87.67</v>
      </c>
      <c r="RM16">
        <v>91.15</v>
      </c>
      <c r="RN16">
        <v>76.18</v>
      </c>
      <c r="RO16">
        <v>62.39</v>
      </c>
      <c r="RP16">
        <v>25.28</v>
      </c>
      <c r="RQ16">
        <v>1.02</v>
      </c>
      <c r="RR16">
        <v>11.91</v>
      </c>
      <c r="RS16">
        <v>20.91</v>
      </c>
      <c r="RT16">
        <v>29.9</v>
      </c>
      <c r="RU16">
        <v>23.57</v>
      </c>
      <c r="RV16">
        <v>13.44</v>
      </c>
      <c r="RW16">
        <v>36.3</v>
      </c>
      <c r="RX16">
        <v>31.49</v>
      </c>
      <c r="RY16">
        <v>67.18</v>
      </c>
      <c r="RZ16">
        <v>59.22</v>
      </c>
      <c r="SA16">
        <v>1.29</v>
      </c>
      <c r="SB16">
        <v>12.22</v>
      </c>
      <c r="SC16">
        <v>0.71</v>
      </c>
      <c r="SD16">
        <v>1.21</v>
      </c>
      <c r="SE16">
        <v>16.74</v>
      </c>
      <c r="SF16">
        <v>41.94</v>
      </c>
      <c r="SG16">
        <v>25.43</v>
      </c>
      <c r="SH16">
        <v>43.34</v>
      </c>
      <c r="SI16">
        <v>96.87</v>
      </c>
      <c r="WP16">
        <v>61.8</v>
      </c>
      <c r="WQ16">
        <v>43.92</v>
      </c>
      <c r="WR16">
        <v>28.5</v>
      </c>
      <c r="WS16">
        <v>31.36</v>
      </c>
      <c r="WT16">
        <v>31.2</v>
      </c>
      <c r="WU16">
        <v>27.05</v>
      </c>
      <c r="WV16">
        <v>35.33</v>
      </c>
      <c r="WW16">
        <v>30.61</v>
      </c>
      <c r="WX16">
        <v>32.55</v>
      </c>
      <c r="WY16">
        <v>38.98</v>
      </c>
      <c r="WZ16">
        <v>48.11</v>
      </c>
      <c r="XA16">
        <v>37.4</v>
      </c>
      <c r="XB16">
        <v>38.64</v>
      </c>
      <c r="XC16">
        <v>23.47</v>
      </c>
      <c r="XD16">
        <v>19.27</v>
      </c>
      <c r="XE16">
        <v>6.45</v>
      </c>
      <c r="XF16">
        <v>8.87</v>
      </c>
      <c r="XG16">
        <v>21.88</v>
      </c>
      <c r="XH16">
        <v>31.05</v>
      </c>
      <c r="XI16">
        <v>34.22</v>
      </c>
      <c r="XJ16">
        <v>44.24</v>
      </c>
      <c r="XK16">
        <v>36.87</v>
      </c>
      <c r="XL16">
        <v>42.19</v>
      </c>
      <c r="XM16">
        <v>53.19</v>
      </c>
      <c r="XN16">
        <v>60.74</v>
      </c>
      <c r="XO16">
        <v>46.73</v>
      </c>
      <c r="XP16">
        <v>39.29</v>
      </c>
      <c r="XQ16">
        <v>45.92</v>
      </c>
      <c r="XR16">
        <v>36.37</v>
      </c>
      <c r="XS16">
        <v>64.49</v>
      </c>
      <c r="XT16">
        <v>66.14</v>
      </c>
      <c r="XU16">
        <v>60.32</v>
      </c>
      <c r="XV16">
        <v>128.83</v>
      </c>
      <c r="XW16">
        <v>157.77</v>
      </c>
      <c r="XX16">
        <v>223.26</v>
      </c>
      <c r="XY16">
        <v>293.07</v>
      </c>
      <c r="XZ16">
        <v>210.47</v>
      </c>
      <c r="YA16">
        <v>159.62</v>
      </c>
      <c r="YB16">
        <v>254.51</v>
      </c>
      <c r="YC16">
        <v>182.02</v>
      </c>
      <c r="YD16">
        <v>170.18</v>
      </c>
      <c r="YE16">
        <v>236.09</v>
      </c>
      <c r="YF16">
        <v>383.34</v>
      </c>
      <c r="YG16">
        <v>463.85</v>
      </c>
      <c r="YH16">
        <v>360.66</v>
      </c>
      <c r="YI16">
        <v>162.11</v>
      </c>
      <c r="YJ16">
        <v>216.56</v>
      </c>
      <c r="YK16">
        <v>302.24</v>
      </c>
      <c r="YL16">
        <v>140.06</v>
      </c>
      <c r="YM16">
        <v>133.63</v>
      </c>
      <c r="YN16">
        <v>90.1</v>
      </c>
      <c r="YO16">
        <v>81.66</v>
      </c>
      <c r="YP16">
        <v>48.01</v>
      </c>
      <c r="YQ16">
        <v>69.69</v>
      </c>
      <c r="YR16">
        <v>52.58</v>
      </c>
      <c r="YS16">
        <v>72.29</v>
      </c>
      <c r="YT16">
        <v>77.01</v>
      </c>
      <c r="YU16">
        <v>73.99</v>
      </c>
      <c r="YV16">
        <v>95.63</v>
      </c>
      <c r="YW16">
        <v>74.15</v>
      </c>
      <c r="YX16">
        <v>78.53</v>
      </c>
      <c r="YY16">
        <v>54.38</v>
      </c>
      <c r="YZ16">
        <v>38.59</v>
      </c>
      <c r="ZA16">
        <v>9.76</v>
      </c>
      <c r="ZB16">
        <v>7.67</v>
      </c>
      <c r="ZC16">
        <v>11.78</v>
      </c>
      <c r="ZD16">
        <v>21.03</v>
      </c>
      <c r="ZE16">
        <v>31.28</v>
      </c>
      <c r="ZF16">
        <v>27.81</v>
      </c>
      <c r="ZG16">
        <v>47.57</v>
      </c>
      <c r="ZH16">
        <v>99.89</v>
      </c>
      <c r="ZI16">
        <v>103.93</v>
      </c>
      <c r="ZJ16">
        <v>98.52</v>
      </c>
      <c r="ZK16">
        <v>107.11</v>
      </c>
      <c r="ZL16">
        <v>45.4</v>
      </c>
      <c r="ZM16">
        <v>5.28</v>
      </c>
      <c r="ZN16">
        <v>-0.25</v>
      </c>
      <c r="ZO16">
        <v>6.81</v>
      </c>
      <c r="ZP16">
        <v>29.2</v>
      </c>
      <c r="ZQ16">
        <v>23.15</v>
      </c>
      <c r="ZR16">
        <v>12.12</v>
      </c>
      <c r="ZS16">
        <v>38.46</v>
      </c>
      <c r="ZT16">
        <v>50.09</v>
      </c>
      <c r="ZU16">
        <v>65.59</v>
      </c>
      <c r="ZV16">
        <v>99.95</v>
      </c>
      <c r="ZW16">
        <v>33.03</v>
      </c>
      <c r="ZX16">
        <v>24.21</v>
      </c>
      <c r="ZY16">
        <v>2.87</v>
      </c>
      <c r="ZZ16">
        <v>9.04</v>
      </c>
      <c r="AAA16">
        <v>31.3</v>
      </c>
      <c r="AAB16">
        <v>29.09</v>
      </c>
      <c r="AAC16">
        <v>61.72</v>
      </c>
      <c r="AAD16">
        <v>74.89</v>
      </c>
      <c r="AAE16">
        <v>134.29</v>
      </c>
      <c r="AEL16">
        <v>70.03</v>
      </c>
      <c r="AEM16">
        <v>54.67</v>
      </c>
      <c r="AEN16">
        <v>50.06</v>
      </c>
      <c r="AEO16">
        <v>52.65</v>
      </c>
      <c r="AEP16">
        <v>50.07</v>
      </c>
      <c r="AEQ16">
        <v>49.73</v>
      </c>
      <c r="AER16">
        <v>55.55</v>
      </c>
      <c r="AES16">
        <v>49.55</v>
      </c>
      <c r="AET16">
        <v>54.42</v>
      </c>
      <c r="AEU16">
        <v>57.25</v>
      </c>
      <c r="AEV16">
        <v>51.65</v>
      </c>
      <c r="AEW16">
        <v>47.53</v>
      </c>
      <c r="AEX16">
        <v>48.84</v>
      </c>
      <c r="AEY16">
        <v>38.84</v>
      </c>
      <c r="AEZ16">
        <v>30.73</v>
      </c>
      <c r="AFA16">
        <v>20.26</v>
      </c>
      <c r="AFB16">
        <v>18.13</v>
      </c>
      <c r="AFC16">
        <v>24.74</v>
      </c>
      <c r="AFD16">
        <v>38.09</v>
      </c>
      <c r="AFE16">
        <v>38.08</v>
      </c>
      <c r="AFF16">
        <v>48.01</v>
      </c>
      <c r="AFG16">
        <v>43.1</v>
      </c>
      <c r="AFH16">
        <v>54.14</v>
      </c>
      <c r="AFI16">
        <v>62.23</v>
      </c>
      <c r="AFJ16">
        <v>63</v>
      </c>
      <c r="AFK16">
        <v>56.92</v>
      </c>
      <c r="AFL16">
        <v>56.81</v>
      </c>
      <c r="AFM16">
        <v>62.59</v>
      </c>
      <c r="AFN16">
        <v>64.75</v>
      </c>
      <c r="AFO16">
        <v>85.03</v>
      </c>
      <c r="AFP16">
        <v>105.24</v>
      </c>
      <c r="AFQ16">
        <v>110.38</v>
      </c>
      <c r="AFR16">
        <v>159.73</v>
      </c>
      <c r="AFS16">
        <v>218.64</v>
      </c>
      <c r="AFT16">
        <v>245.27</v>
      </c>
      <c r="AFU16">
        <v>301.67</v>
      </c>
      <c r="AFV16">
        <v>228</v>
      </c>
      <c r="AFW16">
        <v>202.74</v>
      </c>
      <c r="AFX16">
        <v>283.26</v>
      </c>
      <c r="AFY16">
        <v>212.58</v>
      </c>
      <c r="AFZ16">
        <v>222.12</v>
      </c>
      <c r="AGA16">
        <v>275.32</v>
      </c>
      <c r="AGB16">
        <v>448.33</v>
      </c>
      <c r="AGC16">
        <v>530.54</v>
      </c>
      <c r="AGD16">
        <v>418.98</v>
      </c>
      <c r="AGE16">
        <v>205.07</v>
      </c>
      <c r="AGF16">
        <v>250.6</v>
      </c>
      <c r="AGG16">
        <v>329.56</v>
      </c>
      <c r="AGH16">
        <v>182.39</v>
      </c>
      <c r="AGI16">
        <v>148.98</v>
      </c>
      <c r="AGJ16">
        <v>116.03</v>
      </c>
      <c r="AGK16">
        <v>113.19</v>
      </c>
      <c r="AGL16">
        <v>96.86</v>
      </c>
      <c r="AGM16">
        <v>95.6</v>
      </c>
      <c r="AGN16">
        <v>109</v>
      </c>
      <c r="AGO16">
        <v>104.79</v>
      </c>
      <c r="AGP16">
        <v>106.29</v>
      </c>
      <c r="AGQ16">
        <v>135.33</v>
      </c>
      <c r="AGR16">
        <v>128.04</v>
      </c>
      <c r="AGS16">
        <v>121.65</v>
      </c>
      <c r="AGT16">
        <v>102.62</v>
      </c>
      <c r="AGU16">
        <v>85.2</v>
      </c>
      <c r="AGV16">
        <v>77.87</v>
      </c>
      <c r="AGW16">
        <v>73.9</v>
      </c>
      <c r="AGX16">
        <v>84.69</v>
      </c>
      <c r="AGY16">
        <v>94.51</v>
      </c>
      <c r="AGZ16">
        <v>104.74</v>
      </c>
      <c r="AHA16">
        <v>121.21</v>
      </c>
      <c r="AHB16">
        <v>113.19</v>
      </c>
      <c r="AHC16">
        <v>114.98</v>
      </c>
      <c r="AHD16">
        <v>141.57</v>
      </c>
      <c r="AHE16">
        <v>147.93</v>
      </c>
      <c r="AHF16">
        <v>148.39</v>
      </c>
      <c r="AHG16">
        <v>147.65</v>
      </c>
      <c r="AHH16">
        <v>106.52</v>
      </c>
      <c r="AHI16">
        <v>81.3</v>
      </c>
      <c r="AHJ16">
        <v>69.61</v>
      </c>
      <c r="AHK16">
        <v>99.26</v>
      </c>
      <c r="AHL16">
        <v>104.29</v>
      </c>
      <c r="AHM16">
        <v>94.64</v>
      </c>
      <c r="AHN16">
        <v>100.58</v>
      </c>
      <c r="AHO16">
        <v>112.5</v>
      </c>
      <c r="AHP16">
        <v>128.76</v>
      </c>
      <c r="AHQ16">
        <v>124.57</v>
      </c>
      <c r="AHR16">
        <v>138.37</v>
      </c>
      <c r="AHS16">
        <v>111.31</v>
      </c>
      <c r="AHT16">
        <v>127.36</v>
      </c>
      <c r="AHU16">
        <v>87.31</v>
      </c>
      <c r="AHV16">
        <v>84.29</v>
      </c>
      <c r="AHW16">
        <v>114.28</v>
      </c>
      <c r="AHX16">
        <v>144.8</v>
      </c>
      <c r="AHY16">
        <v>165.86</v>
      </c>
      <c r="AHZ16">
        <v>197.64</v>
      </c>
      <c r="AIA16">
        <v>210.43</v>
      </c>
      <c r="AMH16">
        <v>71.95</v>
      </c>
      <c r="AMI16">
        <v>51.25</v>
      </c>
      <c r="AMJ16">
        <v>46.99</v>
      </c>
      <c r="AMK16">
        <v>45.15</v>
      </c>
      <c r="AML16">
        <v>44.53</v>
      </c>
      <c r="AMM16">
        <v>41.29</v>
      </c>
      <c r="AMN16">
        <v>45.62</v>
      </c>
      <c r="AMO16">
        <v>38.78</v>
      </c>
      <c r="AMP16">
        <v>37.54</v>
      </c>
      <c r="AMQ16">
        <v>43.64</v>
      </c>
      <c r="AMR16">
        <v>53.17</v>
      </c>
      <c r="AMS16">
        <v>45.34</v>
      </c>
      <c r="AMT16">
        <v>40.6</v>
      </c>
      <c r="AMU16">
        <v>36.22</v>
      </c>
      <c r="AMV16">
        <v>30.11</v>
      </c>
      <c r="AMW16">
        <v>18.5</v>
      </c>
      <c r="AMX16">
        <v>19.25</v>
      </c>
      <c r="AMY16">
        <v>25.64</v>
      </c>
      <c r="AMZ16">
        <v>29.4</v>
      </c>
      <c r="ANA16">
        <v>39.06</v>
      </c>
      <c r="ANB16">
        <v>47.15</v>
      </c>
      <c r="ANC16">
        <v>47.68</v>
      </c>
      <c r="AND16">
        <v>49.69</v>
      </c>
      <c r="ANE16">
        <v>67.87</v>
      </c>
      <c r="ANF16">
        <v>79.77</v>
      </c>
      <c r="ANG16">
        <v>66.26</v>
      </c>
      <c r="ANH16">
        <v>55.42</v>
      </c>
      <c r="ANI16">
        <v>64.07</v>
      </c>
      <c r="ANJ16">
        <v>78.58</v>
      </c>
      <c r="ANK16">
        <v>86.22</v>
      </c>
      <c r="ANL16">
        <v>106.11</v>
      </c>
      <c r="ANM16">
        <v>124.39</v>
      </c>
      <c r="ANN16">
        <v>231.2</v>
      </c>
      <c r="ANO16">
        <v>191.2</v>
      </c>
      <c r="ANP16">
        <v>221.02</v>
      </c>
      <c r="ANQ16">
        <v>290.55</v>
      </c>
      <c r="ANR16">
        <v>239.25</v>
      </c>
      <c r="ANS16">
        <v>180.24</v>
      </c>
      <c r="ANT16">
        <v>256.42</v>
      </c>
      <c r="ANU16">
        <v>182.92</v>
      </c>
      <c r="ANV16">
        <v>127.54</v>
      </c>
      <c r="ANW16">
        <v>174.94</v>
      </c>
      <c r="ANX16">
        <v>260.75</v>
      </c>
      <c r="ANY16">
        <v>397.87</v>
      </c>
      <c r="ANZ16">
        <v>290.51</v>
      </c>
      <c r="AOA16">
        <v>123.96</v>
      </c>
      <c r="AOB16">
        <v>165.05</v>
      </c>
      <c r="AOC16">
        <v>319.73</v>
      </c>
      <c r="AOD16">
        <v>160.91</v>
      </c>
      <c r="AOE16">
        <v>141.07</v>
      </c>
      <c r="AOF16">
        <v>120.24</v>
      </c>
      <c r="AOG16">
        <v>93.8</v>
      </c>
      <c r="AOH16">
        <v>73.89</v>
      </c>
      <c r="AOI16">
        <v>89.73</v>
      </c>
      <c r="AOJ16">
        <v>67.85</v>
      </c>
      <c r="AOK16">
        <v>84.85</v>
      </c>
      <c r="AOL16">
        <v>92</v>
      </c>
      <c r="AOM16">
        <v>107.92</v>
      </c>
      <c r="AON16">
        <v>113.34</v>
      </c>
      <c r="AOO16">
        <v>89.39</v>
      </c>
      <c r="AOP16">
        <v>86.98</v>
      </c>
      <c r="AOQ16">
        <v>68.77</v>
      </c>
      <c r="AOR16">
        <v>70.25</v>
      </c>
      <c r="AOS16">
        <v>43.39</v>
      </c>
      <c r="AOT16">
        <v>76.64</v>
      </c>
      <c r="AOU16">
        <v>63.92</v>
      </c>
      <c r="AOV16">
        <v>75.44</v>
      </c>
      <c r="AOW16">
        <v>49.45</v>
      </c>
      <c r="AOX16">
        <v>85.14</v>
      </c>
      <c r="AOY16">
        <v>104.49</v>
      </c>
      <c r="AOZ16">
        <v>120.71</v>
      </c>
      <c r="APA16">
        <v>125.43</v>
      </c>
      <c r="APB16">
        <v>152.96</v>
      </c>
      <c r="APC16">
        <v>116.2</v>
      </c>
      <c r="APD16">
        <v>85.7</v>
      </c>
      <c r="APE16">
        <v>67.34</v>
      </c>
      <c r="APF16">
        <v>61.46</v>
      </c>
      <c r="APG16">
        <v>55.61</v>
      </c>
      <c r="APH16">
        <v>76.47</v>
      </c>
      <c r="API16">
        <v>63.02</v>
      </c>
      <c r="APJ16">
        <v>61.71</v>
      </c>
      <c r="APK16">
        <v>88.21</v>
      </c>
      <c r="APL16">
        <v>91.17</v>
      </c>
      <c r="APM16">
        <v>91.81</v>
      </c>
      <c r="APN16">
        <v>116.32</v>
      </c>
      <c r="APO16">
        <v>90.76</v>
      </c>
      <c r="APP16">
        <v>90.86</v>
      </c>
      <c r="APQ16">
        <v>65.5</v>
      </c>
      <c r="APR16">
        <v>102.52</v>
      </c>
      <c r="APS16">
        <v>83.06</v>
      </c>
      <c r="APT16">
        <v>93.58</v>
      </c>
      <c r="APU16">
        <v>126.61</v>
      </c>
      <c r="APV16">
        <v>113.55</v>
      </c>
      <c r="APW16">
        <v>149.62</v>
      </c>
    </row>
    <row r="17">
      <c r="A17">
        <v>15</v>
      </c>
      <c r="B17">
        <v>55.49</v>
      </c>
      <c r="C17">
        <v>45.21</v>
      </c>
      <c r="D17">
        <v>30.61</v>
      </c>
      <c r="E17">
        <v>36.13</v>
      </c>
      <c r="F17">
        <v>37.06</v>
      </c>
      <c r="G17">
        <v>33.26</v>
      </c>
      <c r="H17">
        <v>40.32</v>
      </c>
      <c r="I17">
        <v>38.16</v>
      </c>
      <c r="J17">
        <v>39.06</v>
      </c>
      <c r="K17">
        <v>44.17</v>
      </c>
      <c r="L17">
        <v>49.19</v>
      </c>
      <c r="M17">
        <v>41.48</v>
      </c>
      <c r="N17">
        <v>39.66</v>
      </c>
      <c r="O17">
        <v>25.34</v>
      </c>
      <c r="P17">
        <v>22.69</v>
      </c>
      <c r="Q17">
        <v>15.72</v>
      </c>
      <c r="R17">
        <v>16.13</v>
      </c>
      <c r="S17">
        <v>26.69</v>
      </c>
      <c r="T17">
        <v>29.32</v>
      </c>
      <c r="U17">
        <v>37.76</v>
      </c>
      <c r="V17">
        <v>48.94</v>
      </c>
      <c r="W17">
        <v>40.78</v>
      </c>
      <c r="X17">
        <v>46.35</v>
      </c>
      <c r="Y17">
        <v>54.83</v>
      </c>
      <c r="Z17">
        <v>60.1</v>
      </c>
      <c r="AA17">
        <v>51.07</v>
      </c>
      <c r="AB17">
        <v>43.95</v>
      </c>
      <c r="AC17">
        <v>48.05</v>
      </c>
      <c r="AD17">
        <v>48.98</v>
      </c>
      <c r="AE17">
        <v>74.66</v>
      </c>
      <c r="AF17">
        <v>79.96</v>
      </c>
      <c r="AG17">
        <v>84</v>
      </c>
      <c r="AH17">
        <v>140.96</v>
      </c>
      <c r="AI17">
        <v>177.72</v>
      </c>
      <c r="AJ17">
        <v>211.49</v>
      </c>
      <c r="AK17">
        <v>273.96</v>
      </c>
      <c r="AL17">
        <v>190.92</v>
      </c>
      <c r="AM17">
        <v>138.58</v>
      </c>
      <c r="AN17">
        <v>248.36</v>
      </c>
      <c r="AO17">
        <v>160.59</v>
      </c>
      <c r="AP17">
        <v>168.48</v>
      </c>
      <c r="AQ17">
        <v>218.54</v>
      </c>
      <c r="AR17">
        <v>295.98</v>
      </c>
      <c r="AS17">
        <v>484.01</v>
      </c>
      <c r="AT17">
        <v>393.42</v>
      </c>
      <c r="AU17">
        <v>190.69</v>
      </c>
      <c r="AV17">
        <v>221.94</v>
      </c>
      <c r="AW17">
        <v>303.19</v>
      </c>
      <c r="AX17">
        <v>136.94</v>
      </c>
      <c r="AY17">
        <v>133.95</v>
      </c>
      <c r="AZ17">
        <v>99.17</v>
      </c>
      <c r="BA17">
        <v>94.02</v>
      </c>
      <c r="BB17">
        <v>77.56</v>
      </c>
      <c r="BC17">
        <v>88.02</v>
      </c>
      <c r="BD17">
        <v>66.86</v>
      </c>
      <c r="BE17">
        <v>93.52</v>
      </c>
      <c r="BF17">
        <v>109.85</v>
      </c>
      <c r="BG17">
        <v>115.47</v>
      </c>
      <c r="BH17">
        <v>115.64</v>
      </c>
      <c r="BI17">
        <v>84.91</v>
      </c>
      <c r="BJ17">
        <v>91.14</v>
      </c>
      <c r="BK17">
        <v>69.82</v>
      </c>
      <c r="BL17">
        <v>65.47</v>
      </c>
      <c r="BM17">
        <v>57.58</v>
      </c>
      <c r="BN17">
        <v>64.09</v>
      </c>
      <c r="BO17">
        <v>59.76</v>
      </c>
      <c r="BP17">
        <v>56.58</v>
      </c>
      <c r="BQ17">
        <v>67.03</v>
      </c>
      <c r="BR17">
        <v>88.03</v>
      </c>
      <c r="BS17">
        <v>114.84</v>
      </c>
      <c r="BT17">
        <v>155.96</v>
      </c>
      <c r="BU17">
        <v>150.78</v>
      </c>
      <c r="BV17">
        <v>141.56</v>
      </c>
      <c r="BW17">
        <v>142.01</v>
      </c>
      <c r="BX17">
        <v>97.27</v>
      </c>
      <c r="BY17">
        <v>70.05</v>
      </c>
      <c r="BZ17">
        <v>48.48</v>
      </c>
      <c r="CA17">
        <v>41.59</v>
      </c>
      <c r="CB17">
        <v>81.27</v>
      </c>
      <c r="CC17">
        <v>72.14</v>
      </c>
      <c r="CD17">
        <v>91.49</v>
      </c>
      <c r="CE17">
        <v>109.29</v>
      </c>
      <c r="CF17">
        <v>138.86</v>
      </c>
      <c r="CG17">
        <v>119.47</v>
      </c>
      <c r="CH17">
        <v>135.8</v>
      </c>
      <c r="CI17">
        <v>107.56</v>
      </c>
      <c r="CJ17">
        <v>105.46</v>
      </c>
      <c r="CK17">
        <v>70.17</v>
      </c>
      <c r="CL17">
        <v>89.08</v>
      </c>
      <c r="CM17">
        <v>93.11</v>
      </c>
      <c r="CN17">
        <v>71.92</v>
      </c>
      <c r="CO17">
        <v>117.8</v>
      </c>
      <c r="CP17">
        <v>150.55</v>
      </c>
      <c r="CQ17">
        <v>193.65</v>
      </c>
      <c r="GX17">
        <v>61.56</v>
      </c>
      <c r="GY17">
        <v>50.69</v>
      </c>
      <c r="GZ17">
        <v>44.74</v>
      </c>
      <c r="HA17">
        <v>46.42</v>
      </c>
      <c r="HB17">
        <v>44.72</v>
      </c>
      <c r="HC17">
        <v>43.84</v>
      </c>
      <c r="HD17">
        <v>51.59</v>
      </c>
      <c r="HE17">
        <v>44.81</v>
      </c>
      <c r="HF17">
        <v>41.36</v>
      </c>
      <c r="HG17">
        <v>46.51</v>
      </c>
      <c r="HH17">
        <v>42.84</v>
      </c>
      <c r="HI17">
        <v>35.63</v>
      </c>
      <c r="HJ17">
        <v>41.09</v>
      </c>
      <c r="HK17">
        <v>33.11</v>
      </c>
      <c r="HL17">
        <v>25.57</v>
      </c>
      <c r="HM17">
        <v>14.37</v>
      </c>
      <c r="HN17">
        <v>18.48</v>
      </c>
      <c r="HO17">
        <v>27.45</v>
      </c>
      <c r="HP17">
        <v>34.11</v>
      </c>
      <c r="HQ17">
        <v>34.91</v>
      </c>
      <c r="HR17">
        <v>41.33</v>
      </c>
      <c r="HS17">
        <v>34.52</v>
      </c>
      <c r="HT17">
        <v>43.31</v>
      </c>
      <c r="HU17">
        <v>43.24</v>
      </c>
      <c r="HV17">
        <v>60.44</v>
      </c>
      <c r="HW17">
        <v>23.9</v>
      </c>
      <c r="HX17">
        <v>38.64</v>
      </c>
      <c r="HY17">
        <v>54.88</v>
      </c>
      <c r="HZ17">
        <v>53.46</v>
      </c>
      <c r="IA17">
        <v>76.27</v>
      </c>
      <c r="IB17">
        <v>82.86</v>
      </c>
      <c r="IC17">
        <v>95.68</v>
      </c>
      <c r="ID17">
        <v>150.67</v>
      </c>
      <c r="IE17">
        <v>190.44</v>
      </c>
      <c r="IF17">
        <v>191.14</v>
      </c>
      <c r="IG17">
        <v>244.97</v>
      </c>
      <c r="IH17">
        <v>192.21</v>
      </c>
      <c r="II17">
        <v>175.93</v>
      </c>
      <c r="IJ17">
        <v>262.5</v>
      </c>
      <c r="IK17">
        <v>146.76</v>
      </c>
      <c r="IL17">
        <v>158.03</v>
      </c>
      <c r="IM17">
        <v>143.15</v>
      </c>
      <c r="IN17">
        <v>125.95</v>
      </c>
      <c r="IO17">
        <v>127.18</v>
      </c>
      <c r="IP17">
        <v>104.68</v>
      </c>
      <c r="IQ17">
        <v>111.95</v>
      </c>
      <c r="IR17">
        <v>113.52</v>
      </c>
      <c r="IS17">
        <v>99.53</v>
      </c>
      <c r="IT17">
        <v>59.91</v>
      </c>
      <c r="IU17">
        <v>116.84</v>
      </c>
      <c r="IV17">
        <v>61.03</v>
      </c>
      <c r="IW17">
        <v>28.72</v>
      </c>
      <c r="IX17">
        <v>45.65</v>
      </c>
      <c r="IY17">
        <v>79.81</v>
      </c>
      <c r="IZ17">
        <v>67.06</v>
      </c>
      <c r="JA17">
        <v>77.29</v>
      </c>
      <c r="JB17">
        <v>86.72</v>
      </c>
      <c r="JC17">
        <v>81.4</v>
      </c>
      <c r="JD17">
        <v>61.72</v>
      </c>
      <c r="JE17">
        <v>69.96</v>
      </c>
      <c r="JF17">
        <v>70.18</v>
      </c>
      <c r="JG17">
        <v>31.33</v>
      </c>
      <c r="JH17">
        <v>6.36</v>
      </c>
      <c r="JI17">
        <v>2.92</v>
      </c>
      <c r="JJ17">
        <v>6.39</v>
      </c>
      <c r="JK17">
        <v>25</v>
      </c>
      <c r="JL17">
        <v>40.19</v>
      </c>
      <c r="JM17">
        <v>62.21</v>
      </c>
      <c r="JN17">
        <v>40.79</v>
      </c>
      <c r="JO17">
        <v>55.34</v>
      </c>
      <c r="JP17">
        <v>105.68</v>
      </c>
      <c r="JQ17">
        <v>107.86</v>
      </c>
      <c r="JR17">
        <v>88.03</v>
      </c>
      <c r="JS17">
        <v>76.08</v>
      </c>
      <c r="JT17">
        <v>30.76</v>
      </c>
      <c r="JU17">
        <v>1.39</v>
      </c>
      <c r="JV17">
        <v>-2.2</v>
      </c>
      <c r="JW17">
        <v>29.78</v>
      </c>
      <c r="JX17">
        <v>36.54</v>
      </c>
      <c r="JY17">
        <v>33.38</v>
      </c>
      <c r="JZ17">
        <v>23.18</v>
      </c>
      <c r="KA17">
        <v>52.27</v>
      </c>
      <c r="KB17">
        <v>48.83</v>
      </c>
      <c r="KC17">
        <v>78.35</v>
      </c>
      <c r="KD17">
        <v>67.51</v>
      </c>
      <c r="KE17">
        <v>0.73</v>
      </c>
      <c r="KF17">
        <v>15.07</v>
      </c>
      <c r="KG17">
        <v>3.12</v>
      </c>
      <c r="KH17">
        <v>4.46</v>
      </c>
      <c r="KI17">
        <v>24.1</v>
      </c>
      <c r="KJ17">
        <v>50.26</v>
      </c>
      <c r="KK17">
        <v>47.23</v>
      </c>
      <c r="KL17">
        <v>78.89</v>
      </c>
      <c r="KM17">
        <v>119.03</v>
      </c>
      <c r="OT17">
        <v>62.14</v>
      </c>
      <c r="OU17">
        <v>52.46</v>
      </c>
      <c r="OV17">
        <v>46.29</v>
      </c>
      <c r="OW17">
        <v>47.17</v>
      </c>
      <c r="OX17">
        <v>45.75</v>
      </c>
      <c r="OY17">
        <v>43.85</v>
      </c>
      <c r="OZ17">
        <v>51.59</v>
      </c>
      <c r="PA17">
        <v>44.81</v>
      </c>
      <c r="PB17">
        <v>41.5</v>
      </c>
      <c r="PC17">
        <v>46.51</v>
      </c>
      <c r="PD17">
        <v>42.84</v>
      </c>
      <c r="PE17">
        <v>35.63</v>
      </c>
      <c r="PF17">
        <v>41.06</v>
      </c>
      <c r="PG17">
        <v>34.32</v>
      </c>
      <c r="PH17">
        <v>25.87</v>
      </c>
      <c r="PI17">
        <v>14.82</v>
      </c>
      <c r="PJ17">
        <v>18.84</v>
      </c>
      <c r="PK17">
        <v>27.51</v>
      </c>
      <c r="PL17">
        <v>34.11</v>
      </c>
      <c r="PM17">
        <v>34.98</v>
      </c>
      <c r="PN17">
        <v>41.33</v>
      </c>
      <c r="PO17">
        <v>34.51</v>
      </c>
      <c r="PP17">
        <v>43.4</v>
      </c>
      <c r="PQ17">
        <v>43.24</v>
      </c>
      <c r="PR17">
        <v>60.77</v>
      </c>
      <c r="PS17">
        <v>23.9</v>
      </c>
      <c r="PT17">
        <v>38.64</v>
      </c>
      <c r="PU17">
        <v>55.13</v>
      </c>
      <c r="PV17">
        <v>53.99</v>
      </c>
      <c r="PW17">
        <v>76.43</v>
      </c>
      <c r="PX17">
        <v>84.44</v>
      </c>
      <c r="PY17">
        <v>95.68</v>
      </c>
      <c r="PZ17">
        <v>151.23</v>
      </c>
      <c r="QA17">
        <v>190.44</v>
      </c>
      <c r="QB17">
        <v>191.14</v>
      </c>
      <c r="QC17">
        <v>244.97</v>
      </c>
      <c r="QD17">
        <v>192.21</v>
      </c>
      <c r="QE17">
        <v>176.86</v>
      </c>
      <c r="QF17">
        <v>262.5</v>
      </c>
      <c r="QG17">
        <v>146.76</v>
      </c>
      <c r="QH17">
        <v>158.03</v>
      </c>
      <c r="QI17">
        <v>143.29</v>
      </c>
      <c r="QJ17">
        <v>128.64</v>
      </c>
      <c r="QK17">
        <v>128.95</v>
      </c>
      <c r="QL17">
        <v>105.3</v>
      </c>
      <c r="QM17">
        <v>111.95</v>
      </c>
      <c r="QN17">
        <v>113.87</v>
      </c>
      <c r="QO17">
        <v>99.48</v>
      </c>
      <c r="QP17">
        <v>59.82</v>
      </c>
      <c r="QQ17">
        <v>119.98</v>
      </c>
      <c r="QR17">
        <v>61.32</v>
      </c>
      <c r="QS17">
        <v>40.64</v>
      </c>
      <c r="QT17">
        <v>49.73</v>
      </c>
      <c r="QU17">
        <v>82.2</v>
      </c>
      <c r="QV17">
        <v>74.06</v>
      </c>
      <c r="QW17">
        <v>82.37</v>
      </c>
      <c r="QX17">
        <v>88.4</v>
      </c>
      <c r="QY17">
        <v>81.09</v>
      </c>
      <c r="QZ17">
        <v>61.72</v>
      </c>
      <c r="RA17">
        <v>70.08</v>
      </c>
      <c r="RB17">
        <v>70.18</v>
      </c>
      <c r="RC17">
        <v>31.33</v>
      </c>
      <c r="RD17">
        <v>6.36</v>
      </c>
      <c r="RE17">
        <v>2.93</v>
      </c>
      <c r="RF17">
        <v>6.75</v>
      </c>
      <c r="RG17">
        <v>30.05</v>
      </c>
      <c r="RH17">
        <v>46.8</v>
      </c>
      <c r="RI17">
        <v>62.21</v>
      </c>
      <c r="RJ17">
        <v>41.22</v>
      </c>
      <c r="RK17">
        <v>56.15</v>
      </c>
      <c r="RL17">
        <v>106.22</v>
      </c>
      <c r="RM17">
        <v>107.86</v>
      </c>
      <c r="RN17">
        <v>88.03</v>
      </c>
      <c r="RO17">
        <v>76.08</v>
      </c>
      <c r="RP17">
        <v>30.93</v>
      </c>
      <c r="RQ17">
        <v>2.67</v>
      </c>
      <c r="RR17">
        <v>12.22</v>
      </c>
      <c r="RS17">
        <v>31.4</v>
      </c>
      <c r="RT17">
        <v>36.54</v>
      </c>
      <c r="RU17">
        <v>34.02</v>
      </c>
      <c r="RV17">
        <v>23.21</v>
      </c>
      <c r="RW17">
        <v>53.62</v>
      </c>
      <c r="RX17">
        <v>49.82</v>
      </c>
      <c r="RY17">
        <v>78.35</v>
      </c>
      <c r="RZ17">
        <v>67.49</v>
      </c>
      <c r="SA17">
        <v>2.01</v>
      </c>
      <c r="SB17">
        <v>15.07</v>
      </c>
      <c r="SC17">
        <v>3.51</v>
      </c>
      <c r="SD17">
        <v>4.48</v>
      </c>
      <c r="SE17">
        <v>24.22</v>
      </c>
      <c r="SF17">
        <v>51.73</v>
      </c>
      <c r="SG17">
        <v>47.59</v>
      </c>
      <c r="SH17">
        <v>78.9</v>
      </c>
      <c r="SI17">
        <v>122.13</v>
      </c>
      <c r="WP17">
        <v>63.03</v>
      </c>
      <c r="WQ17">
        <v>45.77</v>
      </c>
      <c r="WR17">
        <v>29.68</v>
      </c>
      <c r="WS17">
        <v>34.54</v>
      </c>
      <c r="WT17">
        <v>35.02</v>
      </c>
      <c r="WU17">
        <v>30.08</v>
      </c>
      <c r="WV17">
        <v>38.41</v>
      </c>
      <c r="WW17">
        <v>33.89</v>
      </c>
      <c r="WX17">
        <v>37.68</v>
      </c>
      <c r="WY17">
        <v>43.52</v>
      </c>
      <c r="WZ17">
        <v>49.92</v>
      </c>
      <c r="XA17">
        <v>38.91</v>
      </c>
      <c r="XB17">
        <v>39.84</v>
      </c>
      <c r="XC17">
        <v>24.34</v>
      </c>
      <c r="XD17">
        <v>21.21</v>
      </c>
      <c r="XE17">
        <v>9.68</v>
      </c>
      <c r="XF17">
        <v>12.39</v>
      </c>
      <c r="XG17">
        <v>25.67</v>
      </c>
      <c r="XH17">
        <v>33.16</v>
      </c>
      <c r="XI17">
        <v>38.77</v>
      </c>
      <c r="XJ17">
        <v>49.42</v>
      </c>
      <c r="XK17">
        <v>41.55</v>
      </c>
      <c r="XL17">
        <v>44.03</v>
      </c>
      <c r="XM17">
        <v>56.33</v>
      </c>
      <c r="XN17">
        <v>63.19</v>
      </c>
      <c r="XO17">
        <v>48.31</v>
      </c>
      <c r="XP17">
        <v>43.65</v>
      </c>
      <c r="XQ17">
        <v>51.39</v>
      </c>
      <c r="XR17">
        <v>45.96</v>
      </c>
      <c r="XS17">
        <v>72.58</v>
      </c>
      <c r="XT17">
        <v>75.07</v>
      </c>
      <c r="XU17">
        <v>72</v>
      </c>
      <c r="XV17">
        <v>144.46</v>
      </c>
      <c r="XW17">
        <v>189.1</v>
      </c>
      <c r="XX17">
        <v>232.22</v>
      </c>
      <c r="XY17">
        <v>300.16</v>
      </c>
      <c r="XZ17">
        <v>216.61</v>
      </c>
      <c r="YA17">
        <v>169.52</v>
      </c>
      <c r="YB17">
        <v>274</v>
      </c>
      <c r="YC17">
        <v>199.7</v>
      </c>
      <c r="YD17">
        <v>188.2</v>
      </c>
      <c r="YE17">
        <v>252.06</v>
      </c>
      <c r="YF17">
        <v>401.85</v>
      </c>
      <c r="YG17">
        <v>507.34</v>
      </c>
      <c r="YH17">
        <v>420.42</v>
      </c>
      <c r="YI17">
        <v>200.09</v>
      </c>
      <c r="YJ17">
        <v>223.44</v>
      </c>
      <c r="YK17">
        <v>311.78</v>
      </c>
      <c r="YL17">
        <v>144.3</v>
      </c>
      <c r="YM17">
        <v>142.29</v>
      </c>
      <c r="YN17">
        <v>101.52</v>
      </c>
      <c r="YO17">
        <v>95.6</v>
      </c>
      <c r="YP17">
        <v>64.91</v>
      </c>
      <c r="YQ17">
        <v>86.97</v>
      </c>
      <c r="YR17">
        <v>65.18</v>
      </c>
      <c r="YS17">
        <v>86.33</v>
      </c>
      <c r="YT17">
        <v>91.06</v>
      </c>
      <c r="YU17">
        <v>94.05</v>
      </c>
      <c r="YV17">
        <v>104.46</v>
      </c>
      <c r="YW17">
        <v>80.62</v>
      </c>
      <c r="YX17">
        <v>82.74</v>
      </c>
      <c r="YY17">
        <v>57.03</v>
      </c>
      <c r="YZ17">
        <v>42.89</v>
      </c>
      <c r="ZA17">
        <v>17</v>
      </c>
      <c r="ZB17">
        <v>12.8</v>
      </c>
      <c r="ZC17">
        <v>22.94</v>
      </c>
      <c r="ZD17">
        <v>37.5</v>
      </c>
      <c r="ZE17">
        <v>45.3</v>
      </c>
      <c r="ZF17">
        <v>39.08</v>
      </c>
      <c r="ZG17">
        <v>60.55</v>
      </c>
      <c r="ZH17">
        <v>108.98</v>
      </c>
      <c r="ZI17">
        <v>115.75</v>
      </c>
      <c r="ZJ17">
        <v>105.78</v>
      </c>
      <c r="ZK17">
        <v>114.44</v>
      </c>
      <c r="ZL17">
        <v>57.38</v>
      </c>
      <c r="ZM17">
        <v>22.63</v>
      </c>
      <c r="ZN17">
        <v>8.05</v>
      </c>
      <c r="ZO17">
        <v>25.78</v>
      </c>
      <c r="ZP17">
        <v>41.31</v>
      </c>
      <c r="ZQ17">
        <v>36.28</v>
      </c>
      <c r="ZR17">
        <v>22.87</v>
      </c>
      <c r="ZS17">
        <v>55.76</v>
      </c>
      <c r="ZT17">
        <v>60.64</v>
      </c>
      <c r="ZU17">
        <v>72.82</v>
      </c>
      <c r="ZV17">
        <v>105.64</v>
      </c>
      <c r="ZW17">
        <v>36.42</v>
      </c>
      <c r="ZX17">
        <v>32.86</v>
      </c>
      <c r="ZY17">
        <v>16.82</v>
      </c>
      <c r="ZZ17">
        <v>16.57</v>
      </c>
      <c r="AAA17">
        <v>47.13</v>
      </c>
      <c r="AAB17">
        <v>58.22</v>
      </c>
      <c r="AAC17">
        <v>94.29</v>
      </c>
      <c r="AAD17">
        <v>134.54</v>
      </c>
      <c r="AAE17">
        <v>179.07</v>
      </c>
      <c r="AEL17">
        <v>74.3</v>
      </c>
      <c r="AEM17">
        <v>60.03</v>
      </c>
      <c r="AEN17">
        <v>55.17</v>
      </c>
      <c r="AEO17">
        <v>53.03</v>
      </c>
      <c r="AEP17">
        <v>50.55</v>
      </c>
      <c r="AEQ17">
        <v>51.17</v>
      </c>
      <c r="AER17">
        <v>57.21</v>
      </c>
      <c r="AES17">
        <v>53.33</v>
      </c>
      <c r="AET17">
        <v>56.48</v>
      </c>
      <c r="AEU17">
        <v>60.22</v>
      </c>
      <c r="AEV17">
        <v>56.04</v>
      </c>
      <c r="AEW17">
        <v>51.43</v>
      </c>
      <c r="AEX17">
        <v>53.75</v>
      </c>
      <c r="AEY17">
        <v>42.29</v>
      </c>
      <c r="AEZ17">
        <v>33.76</v>
      </c>
      <c r="AFA17">
        <v>23.23</v>
      </c>
      <c r="AFB17">
        <v>20.79</v>
      </c>
      <c r="AFC17">
        <v>27.21</v>
      </c>
      <c r="AFD17">
        <v>39.76</v>
      </c>
      <c r="AFE17">
        <v>42.11</v>
      </c>
      <c r="AFF17">
        <v>52.01</v>
      </c>
      <c r="AFG17">
        <v>48.11</v>
      </c>
      <c r="AFH17">
        <v>58.22</v>
      </c>
      <c r="AFI17">
        <v>66.59</v>
      </c>
      <c r="AFJ17">
        <v>67.03</v>
      </c>
      <c r="AFK17">
        <v>60.79</v>
      </c>
      <c r="AFL17">
        <v>60.6</v>
      </c>
      <c r="AFM17">
        <v>65.95</v>
      </c>
      <c r="AFN17">
        <v>69.55</v>
      </c>
      <c r="AFO17">
        <v>88.3</v>
      </c>
      <c r="AFP17">
        <v>106.98</v>
      </c>
      <c r="AFQ17">
        <v>115.64</v>
      </c>
      <c r="AFR17">
        <v>165.34</v>
      </c>
      <c r="AFS17">
        <v>232.08</v>
      </c>
      <c r="AFT17">
        <v>257.09</v>
      </c>
      <c r="AFU17">
        <v>316.64</v>
      </c>
      <c r="AFV17">
        <v>240.96</v>
      </c>
      <c r="AFW17">
        <v>217.16</v>
      </c>
      <c r="AFX17">
        <v>299.74</v>
      </c>
      <c r="AFY17">
        <v>235.97</v>
      </c>
      <c r="AFZ17">
        <v>225.55</v>
      </c>
      <c r="AGA17">
        <v>279.66</v>
      </c>
      <c r="AGB17">
        <v>470.94</v>
      </c>
      <c r="AGC17">
        <v>566.82</v>
      </c>
      <c r="AGD17">
        <v>451.7</v>
      </c>
      <c r="AGE17">
        <v>230.05</v>
      </c>
      <c r="AGF17">
        <v>267.39</v>
      </c>
      <c r="AGG17">
        <v>353.32</v>
      </c>
      <c r="AGH17">
        <v>191.91</v>
      </c>
      <c r="AGI17">
        <v>163.21</v>
      </c>
      <c r="AGJ17">
        <v>131.41</v>
      </c>
      <c r="AGK17">
        <v>125.8</v>
      </c>
      <c r="AGL17">
        <v>104.3</v>
      </c>
      <c r="AGM17">
        <v>99.52</v>
      </c>
      <c r="AGN17">
        <v>114.5</v>
      </c>
      <c r="AGO17">
        <v>114.49</v>
      </c>
      <c r="AGP17">
        <v>117.62</v>
      </c>
      <c r="AGQ17">
        <v>148.57</v>
      </c>
      <c r="AGR17">
        <v>145.19</v>
      </c>
      <c r="AGS17">
        <v>135.01</v>
      </c>
      <c r="AGT17">
        <v>109.9</v>
      </c>
      <c r="AGU17">
        <v>94.41</v>
      </c>
      <c r="AGV17">
        <v>89.13</v>
      </c>
      <c r="AGW17">
        <v>88.41</v>
      </c>
      <c r="AGX17">
        <v>91.96</v>
      </c>
      <c r="AGY17">
        <v>103.42</v>
      </c>
      <c r="AGZ17">
        <v>108.06</v>
      </c>
      <c r="AHA17">
        <v>127.71</v>
      </c>
      <c r="AHB17">
        <v>122.62</v>
      </c>
      <c r="AHC17">
        <v>131.06</v>
      </c>
      <c r="AHD17">
        <v>155.08</v>
      </c>
      <c r="AHE17">
        <v>164.56</v>
      </c>
      <c r="AHF17">
        <v>161.55</v>
      </c>
      <c r="AHG17">
        <v>160.79</v>
      </c>
      <c r="AHH17">
        <v>124.33</v>
      </c>
      <c r="AHI17">
        <v>98.39</v>
      </c>
      <c r="AHJ17">
        <v>90.74</v>
      </c>
      <c r="AHK17">
        <v>111.92</v>
      </c>
      <c r="AHL17">
        <v>110.7</v>
      </c>
      <c r="AHM17">
        <v>107.35</v>
      </c>
      <c r="AHN17">
        <v>114.4</v>
      </c>
      <c r="AHO17">
        <v>128.58</v>
      </c>
      <c r="AHP17">
        <v>138.73</v>
      </c>
      <c r="AHQ17">
        <v>130.98</v>
      </c>
      <c r="AHR17">
        <v>148.16</v>
      </c>
      <c r="AHS17">
        <v>123.08</v>
      </c>
      <c r="AHT17">
        <v>142.85</v>
      </c>
      <c r="AHU17">
        <v>119.4</v>
      </c>
      <c r="AHV17">
        <v>113.54</v>
      </c>
      <c r="AHW17">
        <v>128.34</v>
      </c>
      <c r="AHX17">
        <v>156.82</v>
      </c>
      <c r="AHY17">
        <v>183.37</v>
      </c>
      <c r="AHZ17">
        <v>220.99</v>
      </c>
      <c r="AIA17">
        <v>232.98</v>
      </c>
      <c r="AMH17">
        <v>80.45</v>
      </c>
      <c r="AMI17">
        <v>56.88</v>
      </c>
      <c r="AMJ17">
        <v>50.93</v>
      </c>
      <c r="AMK17">
        <v>47.18</v>
      </c>
      <c r="AML17">
        <v>46.97</v>
      </c>
      <c r="AMM17">
        <v>45.24</v>
      </c>
      <c r="AMN17">
        <v>47.6</v>
      </c>
      <c r="AMO17">
        <v>41.56</v>
      </c>
      <c r="AMP17">
        <v>40.76</v>
      </c>
      <c r="AMQ17">
        <v>46.73</v>
      </c>
      <c r="AMR17">
        <v>58.9</v>
      </c>
      <c r="AMS17">
        <v>52.35</v>
      </c>
      <c r="AMT17">
        <v>44.64</v>
      </c>
      <c r="AMU17">
        <v>38.08</v>
      </c>
      <c r="AMV17">
        <v>32.43</v>
      </c>
      <c r="AMW17">
        <v>23.1</v>
      </c>
      <c r="AMX17">
        <v>21.04</v>
      </c>
      <c r="AMY17">
        <v>29.56</v>
      </c>
      <c r="AMZ17">
        <v>32.57</v>
      </c>
      <c r="ANA17">
        <v>42.14</v>
      </c>
      <c r="ANB17">
        <v>53.12</v>
      </c>
      <c r="ANC17">
        <v>50.73</v>
      </c>
      <c r="AND17">
        <v>55.5</v>
      </c>
      <c r="ANE17">
        <v>78.33</v>
      </c>
      <c r="ANF17">
        <v>101.35</v>
      </c>
      <c r="ANG17">
        <v>72.61</v>
      </c>
      <c r="ANH17">
        <v>63.49</v>
      </c>
      <c r="ANI17">
        <v>71.42</v>
      </c>
      <c r="ANJ17">
        <v>85.17</v>
      </c>
      <c r="ANK17">
        <v>94.25</v>
      </c>
      <c r="ANL17">
        <v>113.25</v>
      </c>
      <c r="ANM17">
        <v>127.4</v>
      </c>
      <c r="ANN17">
        <v>257.97</v>
      </c>
      <c r="ANO17">
        <v>201.49</v>
      </c>
      <c r="ANP17">
        <v>271.59</v>
      </c>
      <c r="ANQ17">
        <v>314.5</v>
      </c>
      <c r="ANR17">
        <v>271.81</v>
      </c>
      <c r="ANS17">
        <v>192.69</v>
      </c>
      <c r="ANT17">
        <v>271.4</v>
      </c>
      <c r="ANU17">
        <v>192.37</v>
      </c>
      <c r="ANV17">
        <v>139.57</v>
      </c>
      <c r="ANW17">
        <v>187.55</v>
      </c>
      <c r="ANX17">
        <v>280.89</v>
      </c>
      <c r="ANY17">
        <v>438.74</v>
      </c>
      <c r="ANZ17">
        <v>323.31</v>
      </c>
      <c r="AOA17">
        <v>142.8</v>
      </c>
      <c r="AOB17">
        <v>182.84</v>
      </c>
      <c r="AOC17">
        <v>332.23</v>
      </c>
      <c r="AOD17">
        <v>161.88</v>
      </c>
      <c r="AOE17">
        <v>156.35</v>
      </c>
      <c r="AOF17">
        <v>127.76</v>
      </c>
      <c r="AOG17">
        <v>100.36</v>
      </c>
      <c r="AOH17">
        <v>84.62</v>
      </c>
      <c r="AOI17">
        <v>94.01</v>
      </c>
      <c r="AOJ17">
        <v>75.38</v>
      </c>
      <c r="AOK17">
        <v>90.15</v>
      </c>
      <c r="AOL17">
        <v>101.1</v>
      </c>
      <c r="AOM17">
        <v>117.7</v>
      </c>
      <c r="AON17">
        <v>122.24</v>
      </c>
      <c r="AOO17">
        <v>95.95</v>
      </c>
      <c r="AOP17">
        <v>93.12</v>
      </c>
      <c r="AOQ17">
        <v>73.08</v>
      </c>
      <c r="AOR17">
        <v>74.51</v>
      </c>
      <c r="AOS17">
        <v>53.09</v>
      </c>
      <c r="AOT17">
        <v>82.73</v>
      </c>
      <c r="AOU17">
        <v>72.63</v>
      </c>
      <c r="AOV17">
        <v>80.43</v>
      </c>
      <c r="AOW17">
        <v>59.55</v>
      </c>
      <c r="AOX17">
        <v>95.48</v>
      </c>
      <c r="AOY17">
        <v>119.28</v>
      </c>
      <c r="AOZ17">
        <v>134.79</v>
      </c>
      <c r="APA17">
        <v>136.44</v>
      </c>
      <c r="APB17">
        <v>178.04</v>
      </c>
      <c r="APC17">
        <v>126.4</v>
      </c>
      <c r="APD17">
        <v>96.61</v>
      </c>
      <c r="APE17">
        <v>76.42</v>
      </c>
      <c r="APF17">
        <v>69.58</v>
      </c>
      <c r="APG17">
        <v>65.37</v>
      </c>
      <c r="APH17">
        <v>81.19</v>
      </c>
      <c r="API17">
        <v>71.03</v>
      </c>
      <c r="APJ17">
        <v>72.83</v>
      </c>
      <c r="APK17">
        <v>100.64</v>
      </c>
      <c r="APL17">
        <v>102.85</v>
      </c>
      <c r="APM17">
        <v>98.47</v>
      </c>
      <c r="APN17">
        <v>124.23</v>
      </c>
      <c r="APO17">
        <v>100.42</v>
      </c>
      <c r="APP17">
        <v>105.99</v>
      </c>
      <c r="APQ17">
        <v>79.06</v>
      </c>
      <c r="APR17">
        <v>114.41</v>
      </c>
      <c r="APS17">
        <v>94.39</v>
      </c>
      <c r="APT17">
        <v>102.29</v>
      </c>
      <c r="APU17">
        <v>137.24</v>
      </c>
      <c r="APV17">
        <v>149.09</v>
      </c>
      <c r="APW17">
        <v>183</v>
      </c>
    </row>
    <row r="18">
      <c r="A18">
        <v>16</v>
      </c>
      <c r="B18">
        <v>60.99</v>
      </c>
      <c r="C18">
        <v>50.88</v>
      </c>
      <c r="D18">
        <v>36.44</v>
      </c>
      <c r="E18">
        <v>42.72</v>
      </c>
      <c r="F18">
        <v>42.23</v>
      </c>
      <c r="G18">
        <v>40.48</v>
      </c>
      <c r="H18">
        <v>44.36</v>
      </c>
      <c r="I18">
        <v>44.63</v>
      </c>
      <c r="J18">
        <v>44.32</v>
      </c>
      <c r="K18">
        <v>48.75</v>
      </c>
      <c r="L18">
        <v>53.98</v>
      </c>
      <c r="M18">
        <v>44.52</v>
      </c>
      <c r="N18">
        <v>44.82</v>
      </c>
      <c r="O18">
        <v>29.99</v>
      </c>
      <c r="P18">
        <v>29.49</v>
      </c>
      <c r="Q18">
        <v>24.36</v>
      </c>
      <c r="R18">
        <v>21.66</v>
      </c>
      <c r="S18">
        <v>31.31</v>
      </c>
      <c r="T18">
        <v>36.33</v>
      </c>
      <c r="U18">
        <v>43.25</v>
      </c>
      <c r="V18">
        <v>58.35</v>
      </c>
      <c r="W18">
        <v>45.94</v>
      </c>
      <c r="X18">
        <v>54.55</v>
      </c>
      <c r="Y18">
        <v>59.09</v>
      </c>
      <c r="Z18">
        <v>66.8</v>
      </c>
      <c r="AA18">
        <v>59.94</v>
      </c>
      <c r="AB18">
        <v>54.21</v>
      </c>
      <c r="AC18">
        <v>59.89</v>
      </c>
      <c r="AD18">
        <v>64.17</v>
      </c>
      <c r="AE18">
        <v>84.59</v>
      </c>
      <c r="AF18">
        <v>92.36</v>
      </c>
      <c r="AG18">
        <v>96.99</v>
      </c>
      <c r="AH18">
        <v>161.39</v>
      </c>
      <c r="AI18">
        <v>202.71</v>
      </c>
      <c r="AJ18">
        <v>242.44</v>
      </c>
      <c r="AK18">
        <v>294.34</v>
      </c>
      <c r="AL18">
        <v>218.18</v>
      </c>
      <c r="AM18">
        <v>167.63</v>
      </c>
      <c r="AN18">
        <v>300.67</v>
      </c>
      <c r="AO18">
        <v>198.7</v>
      </c>
      <c r="AP18">
        <v>202.73</v>
      </c>
      <c r="AQ18">
        <v>258.89</v>
      </c>
      <c r="AR18">
        <v>359.1</v>
      </c>
      <c r="AS18">
        <v>551.94</v>
      </c>
      <c r="AT18">
        <v>453.63</v>
      </c>
      <c r="AU18">
        <v>229.48</v>
      </c>
      <c r="AV18">
        <v>244.27</v>
      </c>
      <c r="AW18">
        <v>323.02</v>
      </c>
      <c r="AX18">
        <v>149.03</v>
      </c>
      <c r="AY18">
        <v>153.75</v>
      </c>
      <c r="AZ18">
        <v>123.48</v>
      </c>
      <c r="BA18">
        <v>118.16</v>
      </c>
      <c r="BB18">
        <v>97.06</v>
      </c>
      <c r="BC18">
        <v>107.6</v>
      </c>
      <c r="BD18">
        <v>90.3</v>
      </c>
      <c r="BE18">
        <v>113.93</v>
      </c>
      <c r="BF18">
        <v>149.4</v>
      </c>
      <c r="BG18">
        <v>137.6</v>
      </c>
      <c r="BH18">
        <v>128.57</v>
      </c>
      <c r="BI18">
        <v>91.85</v>
      </c>
      <c r="BJ18">
        <v>100.15</v>
      </c>
      <c r="BK18">
        <v>79.68</v>
      </c>
      <c r="BL18">
        <v>85.69</v>
      </c>
      <c r="BM18">
        <v>82.36</v>
      </c>
      <c r="BN18">
        <v>87.67</v>
      </c>
      <c r="BO18">
        <v>84.3</v>
      </c>
      <c r="BP18">
        <v>78.43</v>
      </c>
      <c r="BQ18">
        <v>100.35</v>
      </c>
      <c r="BR18">
        <v>122.33</v>
      </c>
      <c r="BS18">
        <v>151.17</v>
      </c>
      <c r="BT18">
        <v>190.01</v>
      </c>
      <c r="BU18">
        <v>162.38</v>
      </c>
      <c r="BV18">
        <v>162.17</v>
      </c>
      <c r="BW18">
        <v>164.93</v>
      </c>
      <c r="BX18">
        <v>130.86</v>
      </c>
      <c r="BY18">
        <v>107.61</v>
      </c>
      <c r="BZ18">
        <v>89.62</v>
      </c>
      <c r="CA18">
        <v>78.67</v>
      </c>
      <c r="CB18">
        <v>97.09</v>
      </c>
      <c r="CC18">
        <v>100.64</v>
      </c>
      <c r="CD18">
        <v>142.1</v>
      </c>
      <c r="CE18">
        <v>141.56</v>
      </c>
      <c r="CF18">
        <v>148.24</v>
      </c>
      <c r="CG18">
        <v>118.7</v>
      </c>
      <c r="CH18">
        <v>145.47</v>
      </c>
      <c r="CI18">
        <v>124.35</v>
      </c>
      <c r="CJ18">
        <v>145.84</v>
      </c>
      <c r="CK18">
        <v>107.58</v>
      </c>
      <c r="CL18">
        <v>126.8</v>
      </c>
      <c r="CM18">
        <v>124.1</v>
      </c>
      <c r="CN18">
        <v>112.78</v>
      </c>
      <c r="CO18">
        <v>162.35</v>
      </c>
      <c r="CP18">
        <v>206.18</v>
      </c>
      <c r="CQ18">
        <v>230.63</v>
      </c>
      <c r="GX18">
        <v>65.46</v>
      </c>
      <c r="GY18">
        <v>53.44</v>
      </c>
      <c r="GZ18">
        <v>46.15</v>
      </c>
      <c r="HA18">
        <v>47.93</v>
      </c>
      <c r="HB18">
        <v>45.22</v>
      </c>
      <c r="HC18">
        <v>44.17</v>
      </c>
      <c r="HD18">
        <v>51.16</v>
      </c>
      <c r="HE18">
        <v>44.9</v>
      </c>
      <c r="HF18">
        <v>43.1</v>
      </c>
      <c r="HG18">
        <v>49.83</v>
      </c>
      <c r="HH18">
        <v>46.24</v>
      </c>
      <c r="HI18">
        <v>39.24</v>
      </c>
      <c r="HJ18">
        <v>44.41</v>
      </c>
      <c r="HK18">
        <v>35.77</v>
      </c>
      <c r="HL18">
        <v>26.7</v>
      </c>
      <c r="HM18">
        <v>17.04</v>
      </c>
      <c r="HN18">
        <v>19.95</v>
      </c>
      <c r="HO18">
        <v>29.17</v>
      </c>
      <c r="HP18">
        <v>35.25</v>
      </c>
      <c r="HQ18">
        <v>36.86</v>
      </c>
      <c r="HR18">
        <v>43.05</v>
      </c>
      <c r="HS18">
        <v>38.61</v>
      </c>
      <c r="HT18">
        <v>46.44</v>
      </c>
      <c r="HU18">
        <v>47.48</v>
      </c>
      <c r="HV18">
        <v>66.46</v>
      </c>
      <c r="HW18">
        <v>29.31</v>
      </c>
      <c r="HX18">
        <v>44.09</v>
      </c>
      <c r="HY18">
        <v>62.32</v>
      </c>
      <c r="HZ18">
        <v>58.08</v>
      </c>
      <c r="IA18">
        <v>80.78</v>
      </c>
      <c r="IB18">
        <v>87.89</v>
      </c>
      <c r="IC18">
        <v>99.24</v>
      </c>
      <c r="ID18">
        <v>160.5</v>
      </c>
      <c r="IE18">
        <v>213.13</v>
      </c>
      <c r="IF18">
        <v>211.52</v>
      </c>
      <c r="IG18">
        <v>267.54</v>
      </c>
      <c r="IH18">
        <v>214.46</v>
      </c>
      <c r="II18">
        <v>196.02</v>
      </c>
      <c r="IJ18">
        <v>287.33</v>
      </c>
      <c r="IK18">
        <v>169</v>
      </c>
      <c r="IL18">
        <v>169.34</v>
      </c>
      <c r="IM18">
        <v>148.92</v>
      </c>
      <c r="IN18">
        <v>128.04</v>
      </c>
      <c r="IO18">
        <v>137.92</v>
      </c>
      <c r="IP18">
        <v>122.45</v>
      </c>
      <c r="IQ18">
        <v>135.57</v>
      </c>
      <c r="IR18">
        <v>135.06</v>
      </c>
      <c r="IS18">
        <v>113.76</v>
      </c>
      <c r="IT18">
        <v>78.88</v>
      </c>
      <c r="IU18">
        <v>134.25</v>
      </c>
      <c r="IV18">
        <v>74.18</v>
      </c>
      <c r="IW18">
        <v>39.68</v>
      </c>
      <c r="IX18">
        <v>54.3</v>
      </c>
      <c r="IY18">
        <v>88.58</v>
      </c>
      <c r="IZ18">
        <v>74.58</v>
      </c>
      <c r="JA18">
        <v>86.84</v>
      </c>
      <c r="JB18">
        <v>106.57</v>
      </c>
      <c r="JC18">
        <v>100.84</v>
      </c>
      <c r="JD18">
        <v>79.02</v>
      </c>
      <c r="JE18">
        <v>87.01</v>
      </c>
      <c r="JF18">
        <v>84.34</v>
      </c>
      <c r="JG18">
        <v>38.12</v>
      </c>
      <c r="JH18">
        <v>11.27</v>
      </c>
      <c r="JI18">
        <v>5.17</v>
      </c>
      <c r="JJ18">
        <v>12.06</v>
      </c>
      <c r="JK18">
        <v>35.08</v>
      </c>
      <c r="JL18">
        <v>52.01</v>
      </c>
      <c r="JM18">
        <v>77.23</v>
      </c>
      <c r="JN18">
        <v>63.3</v>
      </c>
      <c r="JO18">
        <v>79.39</v>
      </c>
      <c r="JP18">
        <v>122.79</v>
      </c>
      <c r="JQ18">
        <v>129.39</v>
      </c>
      <c r="JR18">
        <v>109.45</v>
      </c>
      <c r="JS18">
        <v>105.37</v>
      </c>
      <c r="JT18">
        <v>40.28</v>
      </c>
      <c r="JU18">
        <v>6.64</v>
      </c>
      <c r="JV18">
        <v>2.7</v>
      </c>
      <c r="JW18">
        <v>50.49</v>
      </c>
      <c r="JX18">
        <v>45.13</v>
      </c>
      <c r="JY18">
        <v>51.49</v>
      </c>
      <c r="JZ18">
        <v>47.19</v>
      </c>
      <c r="KA18">
        <v>81.45</v>
      </c>
      <c r="KB18">
        <v>78.19</v>
      </c>
      <c r="KC18">
        <v>91.89</v>
      </c>
      <c r="KD18">
        <v>81.87</v>
      </c>
      <c r="KE18">
        <v>7.94</v>
      </c>
      <c r="KF18">
        <v>25.13</v>
      </c>
      <c r="KG18">
        <v>16.19</v>
      </c>
      <c r="KH18">
        <v>16.7</v>
      </c>
      <c r="KI18">
        <v>33.68</v>
      </c>
      <c r="KJ18">
        <v>68.84</v>
      </c>
      <c r="KK18">
        <v>80.96</v>
      </c>
      <c r="KL18">
        <v>136.55</v>
      </c>
      <c r="KM18">
        <v>172.78</v>
      </c>
      <c r="OT18">
        <v>65.65</v>
      </c>
      <c r="OU18">
        <v>54.19</v>
      </c>
      <c r="OV18">
        <v>47.56</v>
      </c>
      <c r="OW18">
        <v>48.26</v>
      </c>
      <c r="OX18">
        <v>45.6</v>
      </c>
      <c r="OY18">
        <v>44.17</v>
      </c>
      <c r="OZ18">
        <v>51.16</v>
      </c>
      <c r="PA18">
        <v>44.9</v>
      </c>
      <c r="PB18">
        <v>43.12</v>
      </c>
      <c r="PC18">
        <v>49.8</v>
      </c>
      <c r="PD18">
        <v>46.24</v>
      </c>
      <c r="PE18">
        <v>39.24</v>
      </c>
      <c r="PF18">
        <v>44.33</v>
      </c>
      <c r="PG18">
        <v>35.87</v>
      </c>
      <c r="PH18">
        <v>26.88</v>
      </c>
      <c r="PI18">
        <v>17.25</v>
      </c>
      <c r="PJ18">
        <v>20.3</v>
      </c>
      <c r="PK18">
        <v>29.17</v>
      </c>
      <c r="PL18">
        <v>35.25</v>
      </c>
      <c r="PM18">
        <v>36.77</v>
      </c>
      <c r="PN18">
        <v>43.05</v>
      </c>
      <c r="PO18">
        <v>38.35</v>
      </c>
      <c r="PP18">
        <v>46.36</v>
      </c>
      <c r="PQ18">
        <v>47.48</v>
      </c>
      <c r="PR18">
        <v>66.6</v>
      </c>
      <c r="PS18">
        <v>29.31</v>
      </c>
      <c r="PT18">
        <v>44.09</v>
      </c>
      <c r="PU18">
        <v>62.41</v>
      </c>
      <c r="PV18">
        <v>58.08</v>
      </c>
      <c r="PW18">
        <v>80.78</v>
      </c>
      <c r="PX18">
        <v>88.31</v>
      </c>
      <c r="PY18">
        <v>99.24</v>
      </c>
      <c r="PZ18">
        <v>160.5</v>
      </c>
      <c r="QA18">
        <v>213.13</v>
      </c>
      <c r="QB18">
        <v>211.52</v>
      </c>
      <c r="QC18">
        <v>267.54</v>
      </c>
      <c r="QD18">
        <v>214.46</v>
      </c>
      <c r="QE18">
        <v>196.02</v>
      </c>
      <c r="QF18">
        <v>287.33</v>
      </c>
      <c r="QG18">
        <v>169</v>
      </c>
      <c r="QH18">
        <v>169.34</v>
      </c>
      <c r="QI18">
        <v>149.15</v>
      </c>
      <c r="QJ18">
        <v>130.28</v>
      </c>
      <c r="QK18">
        <v>139.77</v>
      </c>
      <c r="QL18">
        <v>123.43</v>
      </c>
      <c r="QM18">
        <v>135.57</v>
      </c>
      <c r="QN18">
        <v>135.06</v>
      </c>
      <c r="QO18">
        <v>112.33</v>
      </c>
      <c r="QP18">
        <v>78.24</v>
      </c>
      <c r="QQ18">
        <v>136.25</v>
      </c>
      <c r="QR18">
        <v>74.33</v>
      </c>
      <c r="QS18">
        <v>46.36</v>
      </c>
      <c r="QT18">
        <v>58.47</v>
      </c>
      <c r="QU18">
        <v>88.82</v>
      </c>
      <c r="QV18">
        <v>79.94</v>
      </c>
      <c r="QW18">
        <v>90.57</v>
      </c>
      <c r="QX18">
        <v>106.67</v>
      </c>
      <c r="QY18">
        <v>99.66</v>
      </c>
      <c r="QZ18">
        <v>78.38</v>
      </c>
      <c r="RA18">
        <v>86.62</v>
      </c>
      <c r="RB18">
        <v>84.34</v>
      </c>
      <c r="RC18">
        <v>38.12</v>
      </c>
      <c r="RD18">
        <v>11.27</v>
      </c>
      <c r="RE18">
        <v>5.17</v>
      </c>
      <c r="RF18">
        <v>12.13</v>
      </c>
      <c r="RG18">
        <v>36.4</v>
      </c>
      <c r="RH18">
        <v>53.48</v>
      </c>
      <c r="RI18">
        <v>77.23</v>
      </c>
      <c r="RJ18">
        <v>63.3</v>
      </c>
      <c r="RK18">
        <v>79.39</v>
      </c>
      <c r="RL18">
        <v>122.79</v>
      </c>
      <c r="RM18">
        <v>129.39</v>
      </c>
      <c r="RN18">
        <v>109.85</v>
      </c>
      <c r="RO18">
        <v>105.37</v>
      </c>
      <c r="RP18">
        <v>40.39</v>
      </c>
      <c r="RQ18">
        <v>7.56</v>
      </c>
      <c r="RR18">
        <v>14.01</v>
      </c>
      <c r="RS18">
        <v>51.52</v>
      </c>
      <c r="RT18">
        <v>46.06</v>
      </c>
      <c r="RU18">
        <v>52</v>
      </c>
      <c r="RV18">
        <v>47.19</v>
      </c>
      <c r="RW18">
        <v>81.83</v>
      </c>
      <c r="RX18">
        <v>78.35</v>
      </c>
      <c r="RY18">
        <v>91.89</v>
      </c>
      <c r="RZ18">
        <v>81.46</v>
      </c>
      <c r="SA18">
        <v>5.8</v>
      </c>
      <c r="SB18">
        <v>25.29</v>
      </c>
      <c r="SC18">
        <v>16.19</v>
      </c>
      <c r="SD18">
        <v>16.7</v>
      </c>
      <c r="SE18">
        <v>33.68</v>
      </c>
      <c r="SF18">
        <v>68.84</v>
      </c>
      <c r="SG18">
        <v>81.05</v>
      </c>
      <c r="SH18">
        <v>136.62</v>
      </c>
      <c r="SI18">
        <v>172.78</v>
      </c>
      <c r="WP18">
        <v>68.95</v>
      </c>
      <c r="WQ18">
        <v>50.83</v>
      </c>
      <c r="WR18">
        <v>35.07</v>
      </c>
      <c r="WS18">
        <v>40.71</v>
      </c>
      <c r="WT18">
        <v>40.42</v>
      </c>
      <c r="WU18">
        <v>34.76</v>
      </c>
      <c r="WV18">
        <v>42.48</v>
      </c>
      <c r="WW18">
        <v>39.06</v>
      </c>
      <c r="WX18">
        <v>42.66</v>
      </c>
      <c r="WY18">
        <v>48.85</v>
      </c>
      <c r="WZ18">
        <v>56.6</v>
      </c>
      <c r="XA18">
        <v>46.07</v>
      </c>
      <c r="XB18">
        <v>45.42</v>
      </c>
      <c r="XC18">
        <v>28.45</v>
      </c>
      <c r="XD18">
        <v>24.7</v>
      </c>
      <c r="XE18">
        <v>14.55</v>
      </c>
      <c r="XF18">
        <v>17.13</v>
      </c>
      <c r="XG18">
        <v>29.53</v>
      </c>
      <c r="XH18">
        <v>37.95</v>
      </c>
      <c r="XI18">
        <v>43.71</v>
      </c>
      <c r="XJ18">
        <v>58.87</v>
      </c>
      <c r="XK18">
        <v>47.24</v>
      </c>
      <c r="XL18">
        <v>50.35</v>
      </c>
      <c r="XM18">
        <v>63.62</v>
      </c>
      <c r="XN18">
        <v>70.37</v>
      </c>
      <c r="XO18">
        <v>56.09</v>
      </c>
      <c r="XP18">
        <v>53.42</v>
      </c>
      <c r="XQ18">
        <v>62.93</v>
      </c>
      <c r="XR18">
        <v>61.27</v>
      </c>
      <c r="XS18">
        <v>81.25</v>
      </c>
      <c r="XT18">
        <v>87.27</v>
      </c>
      <c r="XU18">
        <v>86.11</v>
      </c>
      <c r="XV18">
        <v>159.38</v>
      </c>
      <c r="XW18">
        <v>215.29</v>
      </c>
      <c r="XX18">
        <v>264.81</v>
      </c>
      <c r="XY18">
        <v>325.21</v>
      </c>
      <c r="XZ18">
        <v>241.87</v>
      </c>
      <c r="YA18">
        <v>191.68</v>
      </c>
      <c r="YB18">
        <v>315.27</v>
      </c>
      <c r="YC18">
        <v>234.06</v>
      </c>
      <c r="YD18">
        <v>211.17</v>
      </c>
      <c r="YE18">
        <v>271.08</v>
      </c>
      <c r="YF18">
        <v>448.98</v>
      </c>
      <c r="YG18">
        <v>565.37</v>
      </c>
      <c r="YH18">
        <v>465.49</v>
      </c>
      <c r="YI18">
        <v>239</v>
      </c>
      <c r="YJ18">
        <v>253.86</v>
      </c>
      <c r="YK18">
        <v>336.93</v>
      </c>
      <c r="YL18">
        <v>160.22</v>
      </c>
      <c r="YM18">
        <v>162.55</v>
      </c>
      <c r="YN18">
        <v>123.83</v>
      </c>
      <c r="YO18">
        <v>118.21</v>
      </c>
      <c r="YP18">
        <v>83.59</v>
      </c>
      <c r="YQ18">
        <v>104.77</v>
      </c>
      <c r="YR18">
        <v>83.37</v>
      </c>
      <c r="YS18">
        <v>103.44</v>
      </c>
      <c r="YT18">
        <v>116.09</v>
      </c>
      <c r="YU18">
        <v>126</v>
      </c>
      <c r="YV18">
        <v>121.48</v>
      </c>
      <c r="YW18">
        <v>90.76</v>
      </c>
      <c r="YX18">
        <v>92.84</v>
      </c>
      <c r="YY18">
        <v>64.86</v>
      </c>
      <c r="YZ18">
        <v>52</v>
      </c>
      <c r="ZA18">
        <v>26.27</v>
      </c>
      <c r="ZB18">
        <v>23.44</v>
      </c>
      <c r="ZC18">
        <v>38.93</v>
      </c>
      <c r="ZD18">
        <v>55.64</v>
      </c>
      <c r="ZE18">
        <v>70.69</v>
      </c>
      <c r="ZF18">
        <v>68.17</v>
      </c>
      <c r="ZG18">
        <v>82.73</v>
      </c>
      <c r="ZH18">
        <v>124.69</v>
      </c>
      <c r="ZI18">
        <v>134.22</v>
      </c>
      <c r="ZJ18">
        <v>125.86</v>
      </c>
      <c r="ZK18">
        <v>129.41</v>
      </c>
      <c r="ZL18">
        <v>75.83</v>
      </c>
      <c r="ZM18">
        <v>44.84</v>
      </c>
      <c r="ZN18">
        <v>19.28</v>
      </c>
      <c r="ZO18">
        <v>49.75</v>
      </c>
      <c r="ZP18">
        <v>58.28</v>
      </c>
      <c r="ZQ18">
        <v>58.57</v>
      </c>
      <c r="ZR18">
        <v>46.06</v>
      </c>
      <c r="ZS18">
        <v>81.18</v>
      </c>
      <c r="ZT18">
        <v>78.99</v>
      </c>
      <c r="ZU18">
        <v>85.77</v>
      </c>
      <c r="ZV18">
        <v>119.21</v>
      </c>
      <c r="ZW18">
        <v>49.54</v>
      </c>
      <c r="ZX18">
        <v>57.35</v>
      </c>
      <c r="ZY18">
        <v>38.42</v>
      </c>
      <c r="ZZ18">
        <v>45.01</v>
      </c>
      <c r="AAA18">
        <v>69.41</v>
      </c>
      <c r="AAB18">
        <v>99.38</v>
      </c>
      <c r="AAC18">
        <v>142.28</v>
      </c>
      <c r="AAD18">
        <v>198.72</v>
      </c>
      <c r="AAE18">
        <v>229.39</v>
      </c>
      <c r="AEL18">
        <v>81.13</v>
      </c>
      <c r="AEM18">
        <v>68.1</v>
      </c>
      <c r="AEN18">
        <v>60.23</v>
      </c>
      <c r="AEO18">
        <v>56.93</v>
      </c>
      <c r="AEP18">
        <v>53.25</v>
      </c>
      <c r="AEQ18">
        <v>54.15</v>
      </c>
      <c r="AER18">
        <v>58.64</v>
      </c>
      <c r="AES18">
        <v>57.75</v>
      </c>
      <c r="AET18">
        <v>59.46</v>
      </c>
      <c r="AEU18">
        <v>65.91</v>
      </c>
      <c r="AEV18">
        <v>63.4</v>
      </c>
      <c r="AEW18">
        <v>57.9</v>
      </c>
      <c r="AEX18">
        <v>60.31</v>
      </c>
      <c r="AEY18">
        <v>47.72</v>
      </c>
      <c r="AEZ18">
        <v>37.75</v>
      </c>
      <c r="AFA18">
        <v>27.74</v>
      </c>
      <c r="AFB18">
        <v>24.23</v>
      </c>
      <c r="AFC18">
        <v>30.61</v>
      </c>
      <c r="AFD18">
        <v>42.89</v>
      </c>
      <c r="AFE18">
        <v>47.24</v>
      </c>
      <c r="AFF18">
        <v>59.25</v>
      </c>
      <c r="AFG18">
        <v>54.58</v>
      </c>
      <c r="AFH18">
        <v>65.65</v>
      </c>
      <c r="AFI18">
        <v>71.24</v>
      </c>
      <c r="AFJ18">
        <v>72.83</v>
      </c>
      <c r="AFK18">
        <v>68.64</v>
      </c>
      <c r="AFL18">
        <v>66.43</v>
      </c>
      <c r="AFM18">
        <v>72.32</v>
      </c>
      <c r="AFN18">
        <v>75.02</v>
      </c>
      <c r="AFO18">
        <v>94.32</v>
      </c>
      <c r="AFP18">
        <v>110</v>
      </c>
      <c r="AFQ18">
        <v>123.94</v>
      </c>
      <c r="AFR18">
        <v>172.03</v>
      </c>
      <c r="AFS18">
        <v>255.88</v>
      </c>
      <c r="AFT18">
        <v>279.59</v>
      </c>
      <c r="AFU18">
        <v>333.34</v>
      </c>
      <c r="AFV18">
        <v>267.99</v>
      </c>
      <c r="AFW18">
        <v>238</v>
      </c>
      <c r="AFX18">
        <v>329.17</v>
      </c>
      <c r="AFY18">
        <v>259.92</v>
      </c>
      <c r="AFZ18">
        <v>241.51</v>
      </c>
      <c r="AGA18">
        <v>295.85</v>
      </c>
      <c r="AGB18">
        <v>502.97</v>
      </c>
      <c r="AGC18">
        <v>613.62</v>
      </c>
      <c r="AGD18">
        <v>492.84</v>
      </c>
      <c r="AGE18">
        <v>286.31</v>
      </c>
      <c r="AGF18">
        <v>283.11</v>
      </c>
      <c r="AGG18">
        <v>375.69</v>
      </c>
      <c r="AGH18">
        <v>209.01</v>
      </c>
      <c r="AGI18">
        <v>180.78</v>
      </c>
      <c r="AGJ18">
        <v>150.37</v>
      </c>
      <c r="AGK18">
        <v>140.96</v>
      </c>
      <c r="AGL18">
        <v>114.38</v>
      </c>
      <c r="AGM18">
        <v>110.44</v>
      </c>
      <c r="AGN18">
        <v>124.28</v>
      </c>
      <c r="AGO18">
        <v>130.32</v>
      </c>
      <c r="AGP18">
        <v>139.63</v>
      </c>
      <c r="AGQ18">
        <v>168.92</v>
      </c>
      <c r="AGR18">
        <v>156.85</v>
      </c>
      <c r="AGS18">
        <v>141.38</v>
      </c>
      <c r="AGT18">
        <v>119.74</v>
      </c>
      <c r="AGU18">
        <v>103.46</v>
      </c>
      <c r="AGV18">
        <v>98.41</v>
      </c>
      <c r="AGW18">
        <v>99.73</v>
      </c>
      <c r="AGX18">
        <v>104.09</v>
      </c>
      <c r="AGY18">
        <v>112.62</v>
      </c>
      <c r="AGZ18">
        <v>123.42</v>
      </c>
      <c r="AHA18">
        <v>151.71</v>
      </c>
      <c r="AHB18">
        <v>141.84</v>
      </c>
      <c r="AHC18">
        <v>148.55</v>
      </c>
      <c r="AHD18">
        <v>161.08</v>
      </c>
      <c r="AHE18">
        <v>174.3</v>
      </c>
      <c r="AHF18">
        <v>171</v>
      </c>
      <c r="AHG18">
        <v>172.02</v>
      </c>
      <c r="AHH18">
        <v>139.79</v>
      </c>
      <c r="AHI18">
        <v>117.01</v>
      </c>
      <c r="AHJ18">
        <v>115.07</v>
      </c>
      <c r="AHK18">
        <v>125.11</v>
      </c>
      <c r="AHL18">
        <v>123.04</v>
      </c>
      <c r="AHM18">
        <v>119.58</v>
      </c>
      <c r="AHN18">
        <v>128.96</v>
      </c>
      <c r="AHO18">
        <v>137.52</v>
      </c>
      <c r="AHP18">
        <v>141.18</v>
      </c>
      <c r="AHQ18">
        <v>135.17</v>
      </c>
      <c r="AHR18">
        <v>154.17</v>
      </c>
      <c r="AHS18">
        <v>130.62</v>
      </c>
      <c r="AHT18">
        <v>160.71</v>
      </c>
      <c r="AHU18">
        <v>143.7</v>
      </c>
      <c r="AHV18">
        <v>144.28</v>
      </c>
      <c r="AHW18">
        <v>148.43</v>
      </c>
      <c r="AHX18">
        <v>170.54</v>
      </c>
      <c r="AHY18">
        <v>206.89</v>
      </c>
      <c r="AHZ18">
        <v>246.56</v>
      </c>
      <c r="AIA18">
        <v>254.2</v>
      </c>
      <c r="AMH18">
        <v>84.42</v>
      </c>
      <c r="AMI18">
        <v>58.45</v>
      </c>
      <c r="AMJ18">
        <v>53.95</v>
      </c>
      <c r="AMK18">
        <v>55.1</v>
      </c>
      <c r="AML18">
        <v>53.02</v>
      </c>
      <c r="AMM18">
        <v>52.92</v>
      </c>
      <c r="AMN18">
        <v>52.25</v>
      </c>
      <c r="AMO18">
        <v>48.16</v>
      </c>
      <c r="AMP18">
        <v>46.62</v>
      </c>
      <c r="AMQ18">
        <v>52.98</v>
      </c>
      <c r="AMR18">
        <v>65.51</v>
      </c>
      <c r="AMS18">
        <v>57.96</v>
      </c>
      <c r="AMT18">
        <v>51.24</v>
      </c>
      <c r="AMU18">
        <v>40.49</v>
      </c>
      <c r="AMV18">
        <v>36.1</v>
      </c>
      <c r="AMW18">
        <v>33.03</v>
      </c>
      <c r="AMX18">
        <v>30.03</v>
      </c>
      <c r="AMY18">
        <v>35.97</v>
      </c>
      <c r="AMZ18">
        <v>37.63</v>
      </c>
      <c r="ANA18">
        <v>46.53</v>
      </c>
      <c r="ANB18">
        <v>68.09</v>
      </c>
      <c r="ANC18">
        <v>58.59</v>
      </c>
      <c r="AND18">
        <v>63.59</v>
      </c>
      <c r="ANE18">
        <v>91.28</v>
      </c>
      <c r="ANF18">
        <v>114.15</v>
      </c>
      <c r="ANG18">
        <v>79.58</v>
      </c>
      <c r="ANH18">
        <v>70.87</v>
      </c>
      <c r="ANI18">
        <v>84.16</v>
      </c>
      <c r="ANJ18">
        <v>93.52</v>
      </c>
      <c r="ANK18">
        <v>105.27</v>
      </c>
      <c r="ANL18">
        <v>128.64</v>
      </c>
      <c r="ANM18">
        <v>141.1</v>
      </c>
      <c r="ANN18">
        <v>336.48</v>
      </c>
      <c r="ANO18">
        <v>245.01</v>
      </c>
      <c r="ANP18">
        <v>293.02</v>
      </c>
      <c r="ANQ18">
        <v>333.92</v>
      </c>
      <c r="ANR18">
        <v>299.46</v>
      </c>
      <c r="ANS18">
        <v>214.05</v>
      </c>
      <c r="ANT18">
        <v>307.49</v>
      </c>
      <c r="ANU18">
        <v>223.11</v>
      </c>
      <c r="ANV18">
        <v>160.71</v>
      </c>
      <c r="ANW18">
        <v>213.66</v>
      </c>
      <c r="ANX18">
        <v>328.16</v>
      </c>
      <c r="ANY18">
        <v>489.13</v>
      </c>
      <c r="ANZ18">
        <v>372.76</v>
      </c>
      <c r="AOA18">
        <v>179.3</v>
      </c>
      <c r="AOB18">
        <v>204.58</v>
      </c>
      <c r="AOC18">
        <v>350.83</v>
      </c>
      <c r="AOD18">
        <v>182.45</v>
      </c>
      <c r="AOE18">
        <v>172.32</v>
      </c>
      <c r="AOF18">
        <v>146.28</v>
      </c>
      <c r="AOG18">
        <v>118.9</v>
      </c>
      <c r="AOH18">
        <v>98.56</v>
      </c>
      <c r="AOI18">
        <v>106.9</v>
      </c>
      <c r="AOJ18">
        <v>89.25</v>
      </c>
      <c r="AOK18">
        <v>107.32</v>
      </c>
      <c r="AOL18">
        <v>125.89</v>
      </c>
      <c r="AOM18">
        <v>136.84</v>
      </c>
      <c r="AON18">
        <v>132.69</v>
      </c>
      <c r="AOO18">
        <v>105.03</v>
      </c>
      <c r="AOP18">
        <v>99.71</v>
      </c>
      <c r="AOQ18">
        <v>79.08</v>
      </c>
      <c r="AOR18">
        <v>81.15</v>
      </c>
      <c r="AOS18">
        <v>68.22</v>
      </c>
      <c r="AOT18">
        <v>93.66</v>
      </c>
      <c r="AOU18">
        <v>90.48</v>
      </c>
      <c r="AOV18">
        <v>92.06</v>
      </c>
      <c r="AOW18">
        <v>84.04</v>
      </c>
      <c r="AOX18">
        <v>114.32</v>
      </c>
      <c r="AOY18">
        <v>147.54</v>
      </c>
      <c r="AOZ18">
        <v>145.73</v>
      </c>
      <c r="APA18">
        <v>147.76</v>
      </c>
      <c r="APB18">
        <v>200.44</v>
      </c>
      <c r="APC18">
        <v>136.32</v>
      </c>
      <c r="APD18">
        <v>114.29</v>
      </c>
      <c r="APE18">
        <v>100.22</v>
      </c>
      <c r="APF18">
        <v>88.05</v>
      </c>
      <c r="APG18">
        <v>87.5</v>
      </c>
      <c r="APH18">
        <v>94.18</v>
      </c>
      <c r="API18">
        <v>91.14</v>
      </c>
      <c r="APJ18">
        <v>100.91</v>
      </c>
      <c r="APK18">
        <v>124.07</v>
      </c>
      <c r="APL18">
        <v>111.19</v>
      </c>
      <c r="APM18">
        <v>102.66</v>
      </c>
      <c r="APN18">
        <v>131.8</v>
      </c>
      <c r="APO18">
        <v>108.72</v>
      </c>
      <c r="APP18">
        <v>126.24</v>
      </c>
      <c r="APQ18">
        <v>102</v>
      </c>
      <c r="APR18">
        <v>130</v>
      </c>
      <c r="APS18">
        <v>122.38</v>
      </c>
      <c r="APT18">
        <v>130.65</v>
      </c>
      <c r="APU18">
        <v>166.41</v>
      </c>
      <c r="APV18">
        <v>202.21</v>
      </c>
      <c r="APW18">
        <v>220.85</v>
      </c>
    </row>
    <row r="19">
      <c r="A19">
        <v>17</v>
      </c>
      <c r="B19">
        <v>61.48</v>
      </c>
      <c r="C19">
        <v>54.4</v>
      </c>
      <c r="D19">
        <v>42.2</v>
      </c>
      <c r="E19">
        <v>46.54</v>
      </c>
      <c r="F19">
        <v>45.79</v>
      </c>
      <c r="G19">
        <v>49.77</v>
      </c>
      <c r="H19">
        <v>48.5</v>
      </c>
      <c r="I19">
        <v>51.37</v>
      </c>
      <c r="J19">
        <v>49.4</v>
      </c>
      <c r="K19">
        <v>52.11</v>
      </c>
      <c r="L19">
        <v>51.99</v>
      </c>
      <c r="M19">
        <v>42.38</v>
      </c>
      <c r="N19">
        <v>45.8</v>
      </c>
      <c r="O19">
        <v>33.42</v>
      </c>
      <c r="P19">
        <v>36.26</v>
      </c>
      <c r="Q19">
        <v>31.74</v>
      </c>
      <c r="R19">
        <v>27.3</v>
      </c>
      <c r="S19">
        <v>35.27</v>
      </c>
      <c r="T19">
        <v>40.42</v>
      </c>
      <c r="U19">
        <v>48.5</v>
      </c>
      <c r="V19">
        <v>73.54</v>
      </c>
      <c r="W19">
        <v>48.52</v>
      </c>
      <c r="X19">
        <v>51.93</v>
      </c>
      <c r="Y19">
        <v>55.23</v>
      </c>
      <c r="Z19">
        <v>66.02</v>
      </c>
      <c r="AA19">
        <v>66.7</v>
      </c>
      <c r="AB19">
        <v>66.44</v>
      </c>
      <c r="AC19">
        <v>72.17</v>
      </c>
      <c r="AD19">
        <v>74.81</v>
      </c>
      <c r="AE19">
        <v>94.71</v>
      </c>
      <c r="AF19">
        <v>101.97</v>
      </c>
      <c r="AG19">
        <v>106.51</v>
      </c>
      <c r="AH19">
        <v>177.39</v>
      </c>
      <c r="AI19">
        <v>211.46</v>
      </c>
      <c r="AJ19">
        <v>236.08</v>
      </c>
      <c r="AK19">
        <v>279.19</v>
      </c>
      <c r="AL19">
        <v>220.1</v>
      </c>
      <c r="AM19">
        <v>183.89</v>
      </c>
      <c r="AN19">
        <v>338.61</v>
      </c>
      <c r="AO19">
        <v>225.91</v>
      </c>
      <c r="AP19">
        <v>230.74</v>
      </c>
      <c r="AQ19">
        <v>296.75</v>
      </c>
      <c r="AR19">
        <v>414.39</v>
      </c>
      <c r="AS19">
        <v>604.47</v>
      </c>
      <c r="AT19">
        <v>500.69</v>
      </c>
      <c r="AU19">
        <v>251.07</v>
      </c>
      <c r="AV19">
        <v>237.19</v>
      </c>
      <c r="AW19">
        <v>309.53</v>
      </c>
      <c r="AX19">
        <v>151.02</v>
      </c>
      <c r="AY19">
        <v>165.41</v>
      </c>
      <c r="AZ19">
        <v>141.55</v>
      </c>
      <c r="BA19">
        <v>138.28</v>
      </c>
      <c r="BB19">
        <v>115.86</v>
      </c>
      <c r="BC19">
        <v>129.33</v>
      </c>
      <c r="BD19">
        <v>114.29</v>
      </c>
      <c r="BE19">
        <v>141.39</v>
      </c>
      <c r="BF19">
        <v>200.83</v>
      </c>
      <c r="BG19">
        <v>147.49</v>
      </c>
      <c r="BH19">
        <v>127.64</v>
      </c>
      <c r="BI19">
        <v>89.85</v>
      </c>
      <c r="BJ19">
        <v>100.05</v>
      </c>
      <c r="BK19">
        <v>85.15</v>
      </c>
      <c r="BL19">
        <v>105.26</v>
      </c>
      <c r="BM19">
        <v>111.23</v>
      </c>
      <c r="BN19">
        <v>115.31</v>
      </c>
      <c r="BO19">
        <v>117.85</v>
      </c>
      <c r="BP19">
        <v>105.57</v>
      </c>
      <c r="BQ19">
        <v>147.84</v>
      </c>
      <c r="BR19">
        <v>165.34</v>
      </c>
      <c r="BS19">
        <v>144.29</v>
      </c>
      <c r="BT19">
        <v>177.92</v>
      </c>
      <c r="BU19">
        <v>144.72</v>
      </c>
      <c r="BV19">
        <v>154.3</v>
      </c>
      <c r="BW19">
        <v>172.99</v>
      </c>
      <c r="BX19">
        <v>164.98</v>
      </c>
      <c r="BY19">
        <v>138.62</v>
      </c>
      <c r="BZ19">
        <v>117.37</v>
      </c>
      <c r="CA19">
        <v>107.69</v>
      </c>
      <c r="CB19">
        <v>117.32</v>
      </c>
      <c r="CC19">
        <v>133.32</v>
      </c>
      <c r="CD19">
        <v>196.43</v>
      </c>
      <c r="CE19">
        <v>146.06</v>
      </c>
      <c r="CF19">
        <v>134.87</v>
      </c>
      <c r="CG19">
        <v>111.88</v>
      </c>
      <c r="CH19">
        <v>139.58</v>
      </c>
      <c r="CI19">
        <v>124.97</v>
      </c>
      <c r="CJ19">
        <v>176.88</v>
      </c>
      <c r="CK19">
        <v>141.36</v>
      </c>
      <c r="CL19">
        <v>156.43</v>
      </c>
      <c r="CM19">
        <v>181</v>
      </c>
      <c r="CN19">
        <v>151.09</v>
      </c>
      <c r="CO19">
        <v>196.92</v>
      </c>
      <c r="CP19">
        <v>259.47</v>
      </c>
      <c r="CQ19">
        <v>250.82</v>
      </c>
      <c r="GX19">
        <v>68.51</v>
      </c>
      <c r="GY19">
        <v>57.7</v>
      </c>
      <c r="GZ19">
        <v>49.24</v>
      </c>
      <c r="HA19">
        <v>50.58</v>
      </c>
      <c r="HB19">
        <v>46.86</v>
      </c>
      <c r="HC19">
        <v>45.41</v>
      </c>
      <c r="HD19">
        <v>51.59</v>
      </c>
      <c r="HE19">
        <v>45.32</v>
      </c>
      <c r="HF19">
        <v>45.69</v>
      </c>
      <c r="HG19">
        <v>53.98</v>
      </c>
      <c r="HH19">
        <v>50.98</v>
      </c>
      <c r="HI19">
        <v>42.67</v>
      </c>
      <c r="HJ19">
        <v>47.43</v>
      </c>
      <c r="HK19">
        <v>38.8</v>
      </c>
      <c r="HL19">
        <v>29.04</v>
      </c>
      <c r="HM19">
        <v>19.08</v>
      </c>
      <c r="HN19">
        <v>21.85</v>
      </c>
      <c r="HO19">
        <v>30.78</v>
      </c>
      <c r="HP19">
        <v>37.04</v>
      </c>
      <c r="HQ19">
        <v>39.11</v>
      </c>
      <c r="HR19">
        <v>47.06</v>
      </c>
      <c r="HS19">
        <v>44.19</v>
      </c>
      <c r="HT19">
        <v>50.37</v>
      </c>
      <c r="HU19">
        <v>51.54</v>
      </c>
      <c r="HV19">
        <v>73.93</v>
      </c>
      <c r="HW19">
        <v>38.56</v>
      </c>
      <c r="HX19">
        <v>50.99</v>
      </c>
      <c r="HY19">
        <v>69.4</v>
      </c>
      <c r="HZ19">
        <v>68.46</v>
      </c>
      <c r="IA19">
        <v>87.28</v>
      </c>
      <c r="IB19">
        <v>93.17</v>
      </c>
      <c r="IC19">
        <v>108.47</v>
      </c>
      <c r="ID19">
        <v>171.4</v>
      </c>
      <c r="IE19">
        <v>234.01</v>
      </c>
      <c r="IF19">
        <v>229.1</v>
      </c>
      <c r="IG19">
        <v>281.61</v>
      </c>
      <c r="IH19">
        <v>237.57</v>
      </c>
      <c r="II19">
        <v>229.19</v>
      </c>
      <c r="IJ19">
        <v>308.86</v>
      </c>
      <c r="IK19">
        <v>201.05</v>
      </c>
      <c r="IL19">
        <v>195.27</v>
      </c>
      <c r="IM19">
        <v>164.49</v>
      </c>
      <c r="IN19">
        <v>137.3</v>
      </c>
      <c r="IO19">
        <v>158.23</v>
      </c>
      <c r="IP19">
        <v>158.09</v>
      </c>
      <c r="IQ19">
        <v>163.27</v>
      </c>
      <c r="IR19">
        <v>149.36</v>
      </c>
      <c r="IS19">
        <v>129.23</v>
      </c>
      <c r="IT19">
        <v>99.6</v>
      </c>
      <c r="IU19">
        <v>151.14</v>
      </c>
      <c r="IV19">
        <v>97.04</v>
      </c>
      <c r="IW19">
        <v>75.21</v>
      </c>
      <c r="IX19">
        <v>75.37</v>
      </c>
      <c r="IY19">
        <v>100.56</v>
      </c>
      <c r="IZ19">
        <v>93.17</v>
      </c>
      <c r="JA19">
        <v>107.08</v>
      </c>
      <c r="JB19">
        <v>126.4</v>
      </c>
      <c r="JC19">
        <v>117.58</v>
      </c>
      <c r="JD19">
        <v>92.12</v>
      </c>
      <c r="JE19">
        <v>96.13</v>
      </c>
      <c r="JF19">
        <v>95.27</v>
      </c>
      <c r="JG19">
        <v>49.05</v>
      </c>
      <c r="JH19">
        <v>22.43</v>
      </c>
      <c r="JI19">
        <v>10.91</v>
      </c>
      <c r="JJ19">
        <v>25.94</v>
      </c>
      <c r="JK19">
        <v>51.65</v>
      </c>
      <c r="JL19">
        <v>71.08</v>
      </c>
      <c r="JM19">
        <v>100.61</v>
      </c>
      <c r="JN19">
        <v>96.52</v>
      </c>
      <c r="JO19">
        <v>107.25</v>
      </c>
      <c r="JP19">
        <v>137.43</v>
      </c>
      <c r="JQ19">
        <v>141.37</v>
      </c>
      <c r="JR19">
        <v>129.45</v>
      </c>
      <c r="JS19">
        <v>144.09</v>
      </c>
      <c r="JT19">
        <v>65.8</v>
      </c>
      <c r="JU19">
        <v>25.5</v>
      </c>
      <c r="JV19">
        <v>12.24</v>
      </c>
      <c r="JW19">
        <v>79.09</v>
      </c>
      <c r="JX19">
        <v>68.44</v>
      </c>
      <c r="JY19">
        <v>82.37</v>
      </c>
      <c r="JZ19">
        <v>86.52</v>
      </c>
      <c r="KA19">
        <v>111.46</v>
      </c>
      <c r="KB19">
        <v>94.15</v>
      </c>
      <c r="KC19">
        <v>100.34</v>
      </c>
      <c r="KD19">
        <v>95.6</v>
      </c>
      <c r="KE19">
        <v>31.61</v>
      </c>
      <c r="KF19">
        <v>51.79</v>
      </c>
      <c r="KG19">
        <v>48.27</v>
      </c>
      <c r="KH19">
        <v>53.71</v>
      </c>
      <c r="KI19">
        <v>63.15</v>
      </c>
      <c r="KJ19">
        <v>104.31</v>
      </c>
      <c r="KK19">
        <v>142.31</v>
      </c>
      <c r="KL19">
        <v>205.94</v>
      </c>
      <c r="KM19">
        <v>222.61</v>
      </c>
      <c r="OT19">
        <v>68.49</v>
      </c>
      <c r="OU19">
        <v>57.97</v>
      </c>
      <c r="OV19">
        <v>49.3</v>
      </c>
      <c r="OW19">
        <v>50.79</v>
      </c>
      <c r="OX19">
        <v>46.86</v>
      </c>
      <c r="OY19">
        <v>45.41</v>
      </c>
      <c r="OZ19">
        <v>51.59</v>
      </c>
      <c r="PA19">
        <v>45.32</v>
      </c>
      <c r="PB19">
        <v>45.69</v>
      </c>
      <c r="PC19">
        <v>53.9</v>
      </c>
      <c r="PD19">
        <v>50.83</v>
      </c>
      <c r="PE19">
        <v>42.55</v>
      </c>
      <c r="PF19">
        <v>47.05</v>
      </c>
      <c r="PG19">
        <v>38.82</v>
      </c>
      <c r="PH19">
        <v>29.09</v>
      </c>
      <c r="PI19">
        <v>19.08</v>
      </c>
      <c r="PJ19">
        <v>22.06</v>
      </c>
      <c r="PK19">
        <v>30.78</v>
      </c>
      <c r="PL19">
        <v>37.04</v>
      </c>
      <c r="PM19">
        <v>39</v>
      </c>
      <c r="PN19">
        <v>47.06</v>
      </c>
      <c r="PO19">
        <v>43.58</v>
      </c>
      <c r="PP19">
        <v>50.33</v>
      </c>
      <c r="PQ19">
        <v>51.54</v>
      </c>
      <c r="PR19">
        <v>74.09</v>
      </c>
      <c r="PS19">
        <v>38.22</v>
      </c>
      <c r="PT19">
        <v>50.94</v>
      </c>
      <c r="PU19">
        <v>69.4</v>
      </c>
      <c r="PV19">
        <v>68.46</v>
      </c>
      <c r="PW19">
        <v>87.28</v>
      </c>
      <c r="PX19">
        <v>93.17</v>
      </c>
      <c r="PY19">
        <v>108.47</v>
      </c>
      <c r="PZ19">
        <v>171.4</v>
      </c>
      <c r="QA19">
        <v>234.01</v>
      </c>
      <c r="QB19">
        <v>228.65</v>
      </c>
      <c r="QC19">
        <v>281.61</v>
      </c>
      <c r="QD19">
        <v>237.57</v>
      </c>
      <c r="QE19">
        <v>229.19</v>
      </c>
      <c r="QF19">
        <v>308.86</v>
      </c>
      <c r="QG19">
        <v>201.05</v>
      </c>
      <c r="QH19">
        <v>195.27</v>
      </c>
      <c r="QI19">
        <v>164.49</v>
      </c>
      <c r="QJ19">
        <v>138.36</v>
      </c>
      <c r="QK19">
        <v>160.07</v>
      </c>
      <c r="QL19">
        <v>158.09</v>
      </c>
      <c r="QM19">
        <v>163.27</v>
      </c>
      <c r="QN19">
        <v>149.36</v>
      </c>
      <c r="QO19">
        <v>126.9</v>
      </c>
      <c r="QP19">
        <v>99.6</v>
      </c>
      <c r="QQ19">
        <v>151.16</v>
      </c>
      <c r="QR19">
        <v>97.3</v>
      </c>
      <c r="QS19">
        <v>75.21</v>
      </c>
      <c r="QT19">
        <v>75.37</v>
      </c>
      <c r="QU19">
        <v>100.56</v>
      </c>
      <c r="QV19">
        <v>93.7</v>
      </c>
      <c r="QW19">
        <v>107.85</v>
      </c>
      <c r="QX19">
        <v>126.4</v>
      </c>
      <c r="QY19">
        <v>113.67</v>
      </c>
      <c r="QZ19">
        <v>92.12</v>
      </c>
      <c r="RA19">
        <v>96.13</v>
      </c>
      <c r="RB19">
        <v>95.18</v>
      </c>
      <c r="RC19">
        <v>48.52</v>
      </c>
      <c r="RD19">
        <v>22.04</v>
      </c>
      <c r="RE19">
        <v>10.91</v>
      </c>
      <c r="RF19">
        <v>25.94</v>
      </c>
      <c r="RG19">
        <v>52.92</v>
      </c>
      <c r="RH19">
        <v>72.5</v>
      </c>
      <c r="RI19">
        <v>100.61</v>
      </c>
      <c r="RJ19">
        <v>96.52</v>
      </c>
      <c r="RK19">
        <v>107.25</v>
      </c>
      <c r="RL19">
        <v>137.43</v>
      </c>
      <c r="RM19">
        <v>141.37</v>
      </c>
      <c r="RN19">
        <v>129.18</v>
      </c>
      <c r="RO19">
        <v>144.09</v>
      </c>
      <c r="RP19">
        <v>65.8</v>
      </c>
      <c r="RQ19">
        <v>25.2</v>
      </c>
      <c r="RR19">
        <v>19.68</v>
      </c>
      <c r="RS19">
        <v>80.34</v>
      </c>
      <c r="RT19">
        <v>69.39</v>
      </c>
      <c r="RU19">
        <v>82.68</v>
      </c>
      <c r="RV19">
        <v>86.52</v>
      </c>
      <c r="RW19">
        <v>111.46</v>
      </c>
      <c r="RX19">
        <v>94.15</v>
      </c>
      <c r="RY19">
        <v>100.34</v>
      </c>
      <c r="RZ19">
        <v>94.44</v>
      </c>
      <c r="SA19">
        <v>15.46</v>
      </c>
      <c r="SB19">
        <v>48.82</v>
      </c>
      <c r="SC19">
        <v>48.09</v>
      </c>
      <c r="SD19">
        <v>53.71</v>
      </c>
      <c r="SE19">
        <v>63.15</v>
      </c>
      <c r="SF19">
        <v>104.31</v>
      </c>
      <c r="SG19">
        <v>142.31</v>
      </c>
      <c r="SH19">
        <v>206.15</v>
      </c>
      <c r="SI19">
        <v>223.24</v>
      </c>
      <c r="WP19">
        <v>73.48</v>
      </c>
      <c r="WQ19">
        <v>55.41</v>
      </c>
      <c r="WR19">
        <v>41.25</v>
      </c>
      <c r="WS19">
        <v>44.31</v>
      </c>
      <c r="WT19">
        <v>44.04</v>
      </c>
      <c r="WU19">
        <v>38.15</v>
      </c>
      <c r="WV19">
        <v>45.94</v>
      </c>
      <c r="WW19">
        <v>41.28</v>
      </c>
      <c r="WX19">
        <v>46.88</v>
      </c>
      <c r="WY19">
        <v>54.21</v>
      </c>
      <c r="WZ19">
        <v>60.35</v>
      </c>
      <c r="XA19">
        <v>49.04</v>
      </c>
      <c r="XB19">
        <v>48.13</v>
      </c>
      <c r="XC19">
        <v>34.32</v>
      </c>
      <c r="XD19">
        <v>31.93</v>
      </c>
      <c r="XE19">
        <v>17.42</v>
      </c>
      <c r="XF19">
        <v>20.31</v>
      </c>
      <c r="XG19">
        <v>33.19</v>
      </c>
      <c r="XH19">
        <v>41.62</v>
      </c>
      <c r="XI19">
        <v>49.01</v>
      </c>
      <c r="XJ19">
        <v>74.64</v>
      </c>
      <c r="XK19">
        <v>52.68</v>
      </c>
      <c r="XL19">
        <v>53.78</v>
      </c>
      <c r="XM19">
        <v>64.74</v>
      </c>
      <c r="XN19">
        <v>74.82</v>
      </c>
      <c r="XO19">
        <v>66.76</v>
      </c>
      <c r="XP19">
        <v>64.82</v>
      </c>
      <c r="XQ19">
        <v>74.07</v>
      </c>
      <c r="XR19">
        <v>73.01</v>
      </c>
      <c r="XS19">
        <v>89.27</v>
      </c>
      <c r="XT19">
        <v>94.92</v>
      </c>
      <c r="XU19">
        <v>102.47</v>
      </c>
      <c r="XV19">
        <v>172.57</v>
      </c>
      <c r="XW19">
        <v>238.87</v>
      </c>
      <c r="XX19">
        <v>276.85</v>
      </c>
      <c r="XY19">
        <v>333.77</v>
      </c>
      <c r="XZ19">
        <v>261.76</v>
      </c>
      <c r="YA19">
        <v>222.31</v>
      </c>
      <c r="YB19">
        <v>349.25</v>
      </c>
      <c r="YC19">
        <v>260.49</v>
      </c>
      <c r="YD19">
        <v>236.4</v>
      </c>
      <c r="YE19">
        <v>299.52</v>
      </c>
      <c r="YF19">
        <v>480.85</v>
      </c>
      <c r="YG19">
        <v>618.36</v>
      </c>
      <c r="YH19">
        <v>523.41</v>
      </c>
      <c r="YI19">
        <v>278.51</v>
      </c>
      <c r="YJ19">
        <v>257.27</v>
      </c>
      <c r="YK19">
        <v>338.94</v>
      </c>
      <c r="YL19">
        <v>170.33</v>
      </c>
      <c r="YM19">
        <v>179.8</v>
      </c>
      <c r="YN19">
        <v>144.19</v>
      </c>
      <c r="YO19">
        <v>136.51</v>
      </c>
      <c r="YP19">
        <v>101.15</v>
      </c>
      <c r="YQ19">
        <v>119.79</v>
      </c>
      <c r="YR19">
        <v>103.34</v>
      </c>
      <c r="YS19">
        <v>125.42</v>
      </c>
      <c r="YT19">
        <v>137.07</v>
      </c>
      <c r="YU19">
        <v>142.81</v>
      </c>
      <c r="YV19">
        <v>130.76</v>
      </c>
      <c r="YW19">
        <v>92.08</v>
      </c>
      <c r="YX19">
        <v>100.81</v>
      </c>
      <c r="YY19">
        <v>78.26</v>
      </c>
      <c r="YZ19">
        <v>70.22</v>
      </c>
      <c r="ZA19">
        <v>39.77</v>
      </c>
      <c r="ZB19">
        <v>36.22</v>
      </c>
      <c r="ZC19">
        <v>59.32</v>
      </c>
      <c r="ZD19">
        <v>72.39</v>
      </c>
      <c r="ZE19">
        <v>93.35</v>
      </c>
      <c r="ZF19">
        <v>95.29</v>
      </c>
      <c r="ZG19">
        <v>116.01</v>
      </c>
      <c r="ZH19">
        <v>138.46</v>
      </c>
      <c r="ZI19">
        <v>137.33</v>
      </c>
      <c r="ZJ19">
        <v>146.09</v>
      </c>
      <c r="ZK19">
        <v>155.83</v>
      </c>
      <c r="ZL19">
        <v>104.24</v>
      </c>
      <c r="ZM19">
        <v>67.46</v>
      </c>
      <c r="ZN19">
        <v>37.45</v>
      </c>
      <c r="ZO19">
        <v>78.14</v>
      </c>
      <c r="ZP19">
        <v>81.68</v>
      </c>
      <c r="ZQ19">
        <v>87.65</v>
      </c>
      <c r="ZR19">
        <v>73.26</v>
      </c>
      <c r="ZS19">
        <v>106.69</v>
      </c>
      <c r="ZT19">
        <v>94.53</v>
      </c>
      <c r="ZU19">
        <v>93.25</v>
      </c>
      <c r="ZV19">
        <v>131.96</v>
      </c>
      <c r="ZW19">
        <v>76.62</v>
      </c>
      <c r="ZX19">
        <v>106.66</v>
      </c>
      <c r="ZY19">
        <v>68.21</v>
      </c>
      <c r="ZZ19">
        <v>81.6</v>
      </c>
      <c r="AAA19">
        <v>105.21</v>
      </c>
      <c r="AAB19">
        <v>137.85</v>
      </c>
      <c r="AAC19">
        <v>183.11</v>
      </c>
      <c r="AAD19">
        <v>232.81</v>
      </c>
      <c r="AAE19">
        <v>254.96</v>
      </c>
      <c r="AEL19">
        <v>82.15</v>
      </c>
      <c r="AEM19">
        <v>75.96</v>
      </c>
      <c r="AEN19">
        <v>69.21</v>
      </c>
      <c r="AEO19">
        <v>64.38</v>
      </c>
      <c r="AEP19">
        <v>57.87</v>
      </c>
      <c r="AEQ19">
        <v>59.39</v>
      </c>
      <c r="AER19">
        <v>61.73</v>
      </c>
      <c r="AES19">
        <v>63.24</v>
      </c>
      <c r="AET19">
        <v>67.44</v>
      </c>
      <c r="AEU19">
        <v>71.96</v>
      </c>
      <c r="AEV19">
        <v>63.55</v>
      </c>
      <c r="AEW19">
        <v>55.87</v>
      </c>
      <c r="AEX19">
        <v>62.18</v>
      </c>
      <c r="AEY19">
        <v>53.26</v>
      </c>
      <c r="AEZ19">
        <v>46.56</v>
      </c>
      <c r="AFA19">
        <v>36.39</v>
      </c>
      <c r="AFB19">
        <v>29.53</v>
      </c>
      <c r="AFC19">
        <v>35.11</v>
      </c>
      <c r="AFD19">
        <v>46.15</v>
      </c>
      <c r="AFE19">
        <v>53.39</v>
      </c>
      <c r="AFF19">
        <v>69.24</v>
      </c>
      <c r="AFG19">
        <v>61.72</v>
      </c>
      <c r="AFH19">
        <v>63.53</v>
      </c>
      <c r="AFI19">
        <v>68.23</v>
      </c>
      <c r="AFJ19">
        <v>74.83</v>
      </c>
      <c r="AFK19">
        <v>76.06</v>
      </c>
      <c r="AFL19">
        <v>78.29</v>
      </c>
      <c r="AFM19">
        <v>82.1</v>
      </c>
      <c r="AFN19">
        <v>82.22</v>
      </c>
      <c r="AFO19">
        <v>100.7</v>
      </c>
      <c r="AFP19">
        <v>115.81</v>
      </c>
      <c r="AFQ19">
        <v>132.67</v>
      </c>
      <c r="AFR19">
        <v>189.82</v>
      </c>
      <c r="AFS19">
        <v>279.24</v>
      </c>
      <c r="AFT19">
        <v>280.31</v>
      </c>
      <c r="AFU19">
        <v>335.1</v>
      </c>
      <c r="AFV19">
        <v>282.46</v>
      </c>
      <c r="AFW19">
        <v>260.6</v>
      </c>
      <c r="AFX19">
        <v>369.02</v>
      </c>
      <c r="AFY19">
        <v>292.12</v>
      </c>
      <c r="AFZ19">
        <v>277.14</v>
      </c>
      <c r="AGA19">
        <v>329.78</v>
      </c>
      <c r="AGB19">
        <v>528.98</v>
      </c>
      <c r="AGC19">
        <v>659.46</v>
      </c>
      <c r="AGD19">
        <v>561.85</v>
      </c>
      <c r="AGE19">
        <v>330.56</v>
      </c>
      <c r="AGF19">
        <v>281.76</v>
      </c>
      <c r="AGG19">
        <v>367.67</v>
      </c>
      <c r="AGH19">
        <v>211.34</v>
      </c>
      <c r="AGI19">
        <v>205.12</v>
      </c>
      <c r="AGJ19">
        <v>184.68</v>
      </c>
      <c r="AGK19">
        <v>181.76</v>
      </c>
      <c r="AGL19">
        <v>134.41</v>
      </c>
      <c r="AGM19">
        <v>130.36</v>
      </c>
      <c r="AGN19">
        <v>142.1</v>
      </c>
      <c r="AGO19">
        <v>149.19</v>
      </c>
      <c r="AGP19">
        <v>168.74</v>
      </c>
      <c r="AGQ19">
        <v>188.37</v>
      </c>
      <c r="AGR19">
        <v>155.27</v>
      </c>
      <c r="AGS19">
        <v>137.44</v>
      </c>
      <c r="AGT19">
        <v>119.27</v>
      </c>
      <c r="AGU19">
        <v>111.06</v>
      </c>
      <c r="AGV19">
        <v>114.08</v>
      </c>
      <c r="AGW19">
        <v>121.56</v>
      </c>
      <c r="AGX19">
        <v>126.03</v>
      </c>
      <c r="AGY19">
        <v>134.14</v>
      </c>
      <c r="AGZ19">
        <v>152.26</v>
      </c>
      <c r="AHA19">
        <v>184.3</v>
      </c>
      <c r="AHB19">
        <v>166.9</v>
      </c>
      <c r="AHC19">
        <v>160.68</v>
      </c>
      <c r="AHD19">
        <v>160.88</v>
      </c>
      <c r="AHE19">
        <v>172.9</v>
      </c>
      <c r="AHF19">
        <v>172.32</v>
      </c>
      <c r="AHG19">
        <v>177.35</v>
      </c>
      <c r="AHH19">
        <v>156</v>
      </c>
      <c r="AHI19">
        <v>139.43</v>
      </c>
      <c r="AHJ19">
        <v>133.58</v>
      </c>
      <c r="AHK19">
        <v>142.96</v>
      </c>
      <c r="AHL19">
        <v>139.62</v>
      </c>
      <c r="AHM19">
        <v>134.47</v>
      </c>
      <c r="AHN19">
        <v>148.41</v>
      </c>
      <c r="AHO19">
        <v>145.02</v>
      </c>
      <c r="AHP19">
        <v>139.25</v>
      </c>
      <c r="AHQ19">
        <v>133.49</v>
      </c>
      <c r="AHR19">
        <v>151.89</v>
      </c>
      <c r="AHS19">
        <v>135.24</v>
      </c>
      <c r="AHT19">
        <v>178.59</v>
      </c>
      <c r="AHU19">
        <v>160.32</v>
      </c>
      <c r="AHV19">
        <v>162.47</v>
      </c>
      <c r="AHW19">
        <v>173.19</v>
      </c>
      <c r="AHX19">
        <v>188.57</v>
      </c>
      <c r="AHY19">
        <v>229.84</v>
      </c>
      <c r="AHZ19">
        <v>269.14</v>
      </c>
      <c r="AIA19">
        <v>278.18</v>
      </c>
      <c r="AMH19">
        <v>89.41</v>
      </c>
      <c r="AMI19">
        <v>71.58</v>
      </c>
      <c r="AMJ19">
        <v>62.27</v>
      </c>
      <c r="AMK19">
        <v>57.4</v>
      </c>
      <c r="AML19">
        <v>55.15</v>
      </c>
      <c r="AMM19">
        <v>54.77</v>
      </c>
      <c r="AMN19">
        <v>54.58</v>
      </c>
      <c r="AMO19">
        <v>50.46</v>
      </c>
      <c r="AMP19">
        <v>48.75</v>
      </c>
      <c r="AMQ19">
        <v>57.75</v>
      </c>
      <c r="AMR19">
        <v>71.77</v>
      </c>
      <c r="AMS19">
        <v>61.05</v>
      </c>
      <c r="AMT19">
        <v>57.99</v>
      </c>
      <c r="AMU19">
        <v>50.46</v>
      </c>
      <c r="AMV19">
        <v>44.1</v>
      </c>
      <c r="AMW19">
        <v>36.95</v>
      </c>
      <c r="AMX19">
        <v>32.54</v>
      </c>
      <c r="AMY19">
        <v>37.89</v>
      </c>
      <c r="AMZ19">
        <v>39.47</v>
      </c>
      <c r="ANA19">
        <v>49.18</v>
      </c>
      <c r="ANB19">
        <v>79.39</v>
      </c>
      <c r="ANC19">
        <v>67.99</v>
      </c>
      <c r="AND19">
        <v>76.81</v>
      </c>
      <c r="ANE19">
        <v>99.32</v>
      </c>
      <c r="ANF19">
        <v>197.88</v>
      </c>
      <c r="ANG19">
        <v>105</v>
      </c>
      <c r="ANH19">
        <v>95.5</v>
      </c>
      <c r="ANI19">
        <v>94.24</v>
      </c>
      <c r="ANJ19">
        <v>97.07</v>
      </c>
      <c r="ANK19">
        <v>109.1</v>
      </c>
      <c r="ANL19">
        <v>132.93</v>
      </c>
      <c r="ANM19">
        <v>144.3</v>
      </c>
      <c r="ANN19">
        <v>361.98</v>
      </c>
      <c r="ANO19">
        <v>277.46</v>
      </c>
      <c r="ANP19">
        <v>383.32</v>
      </c>
      <c r="ANQ19">
        <v>352.65</v>
      </c>
      <c r="ANR19">
        <v>347.91</v>
      </c>
      <c r="ANS19">
        <v>243.58</v>
      </c>
      <c r="ANT19">
        <v>348.06</v>
      </c>
      <c r="ANU19">
        <v>237.53</v>
      </c>
      <c r="ANV19">
        <v>169.39</v>
      </c>
      <c r="ANW19">
        <v>220.78</v>
      </c>
      <c r="ANX19">
        <v>337.17</v>
      </c>
      <c r="ANY19">
        <v>508.37</v>
      </c>
      <c r="ANZ19">
        <v>385.57</v>
      </c>
      <c r="AOA19">
        <v>197.21</v>
      </c>
      <c r="AOB19">
        <v>226.56</v>
      </c>
      <c r="AOC19">
        <v>357.5</v>
      </c>
      <c r="AOD19">
        <v>205.48</v>
      </c>
      <c r="AOE19">
        <v>188.79</v>
      </c>
      <c r="AOF19">
        <v>172.05</v>
      </c>
      <c r="AOG19">
        <v>129.66</v>
      </c>
      <c r="AOH19">
        <v>102.52</v>
      </c>
      <c r="AOI19">
        <v>117.04</v>
      </c>
      <c r="AOJ19">
        <v>101.12</v>
      </c>
      <c r="AOK19">
        <v>116.17</v>
      </c>
      <c r="AOL19">
        <v>135.31</v>
      </c>
      <c r="AOM19">
        <v>148.42</v>
      </c>
      <c r="AON19">
        <v>141.16</v>
      </c>
      <c r="AOO19">
        <v>104.85</v>
      </c>
      <c r="AOP19">
        <v>102.05</v>
      </c>
      <c r="AOQ19">
        <v>88.69</v>
      </c>
      <c r="AOR19">
        <v>95.9</v>
      </c>
      <c r="AOS19">
        <v>80.52</v>
      </c>
      <c r="AOT19">
        <v>102.09</v>
      </c>
      <c r="AOU19">
        <v>102.81</v>
      </c>
      <c r="AOV19">
        <v>98.35</v>
      </c>
      <c r="AOW19">
        <v>97.09</v>
      </c>
      <c r="AOX19">
        <v>123.09</v>
      </c>
      <c r="AOY19">
        <v>153.45</v>
      </c>
      <c r="AOZ19">
        <v>149.66</v>
      </c>
      <c r="APA19">
        <v>148.11</v>
      </c>
      <c r="APB19">
        <v>215.78</v>
      </c>
      <c r="APC19">
        <v>154.98</v>
      </c>
      <c r="APD19">
        <v>137.81</v>
      </c>
      <c r="APE19">
        <v>112.79</v>
      </c>
      <c r="APF19">
        <v>99.79</v>
      </c>
      <c r="APG19">
        <v>105.22</v>
      </c>
      <c r="APH19">
        <v>105.66</v>
      </c>
      <c r="API19">
        <v>105.91</v>
      </c>
      <c r="APJ19">
        <v>114.15</v>
      </c>
      <c r="APK19">
        <v>132.12</v>
      </c>
      <c r="APL19">
        <v>115.28</v>
      </c>
      <c r="APM19">
        <v>105.37</v>
      </c>
      <c r="APN19">
        <v>135</v>
      </c>
      <c r="APO19">
        <v>115.18</v>
      </c>
      <c r="APP19">
        <v>149.51</v>
      </c>
      <c r="APQ19">
        <v>117.29</v>
      </c>
      <c r="APR19">
        <v>140.98</v>
      </c>
      <c r="APS19">
        <v>146.22</v>
      </c>
      <c r="APT19">
        <v>152.65</v>
      </c>
      <c r="APU19">
        <v>186.21</v>
      </c>
      <c r="APV19">
        <v>216.62</v>
      </c>
      <c r="APW19">
        <v>235.03</v>
      </c>
    </row>
    <row r="20">
      <c r="A20">
        <v>18</v>
      </c>
      <c r="B20">
        <v>57.14</v>
      </c>
      <c r="C20">
        <v>52.21</v>
      </c>
      <c r="D20">
        <v>45.56</v>
      </c>
      <c r="E20">
        <v>46.28</v>
      </c>
      <c r="F20">
        <v>46.58</v>
      </c>
      <c r="G20">
        <v>50.41</v>
      </c>
      <c r="H20">
        <v>48.58</v>
      </c>
      <c r="I20">
        <v>51.15</v>
      </c>
      <c r="J20">
        <v>47.49</v>
      </c>
      <c r="K20">
        <v>45.4</v>
      </c>
      <c r="L20">
        <v>47.91</v>
      </c>
      <c r="M20">
        <v>40.17</v>
      </c>
      <c r="N20">
        <v>42.68</v>
      </c>
      <c r="O20">
        <v>31.25</v>
      </c>
      <c r="P20">
        <v>37.31</v>
      </c>
      <c r="Q20">
        <v>33.03</v>
      </c>
      <c r="R20">
        <v>30.09</v>
      </c>
      <c r="S20">
        <v>35.22</v>
      </c>
      <c r="T20">
        <v>40.66</v>
      </c>
      <c r="U20">
        <v>46.93</v>
      </c>
      <c r="V20">
        <v>62.19</v>
      </c>
      <c r="W20">
        <v>41.2</v>
      </c>
      <c r="X20">
        <v>47.76</v>
      </c>
      <c r="Y20">
        <v>50.7</v>
      </c>
      <c r="Z20">
        <v>61.5</v>
      </c>
      <c r="AA20">
        <v>61.25</v>
      </c>
      <c r="AB20">
        <v>71.39</v>
      </c>
      <c r="AC20">
        <v>74.57</v>
      </c>
      <c r="AD20">
        <v>77.47</v>
      </c>
      <c r="AE20">
        <v>95.22</v>
      </c>
      <c r="AF20">
        <v>103.17</v>
      </c>
      <c r="AG20">
        <v>108.19</v>
      </c>
      <c r="AH20">
        <v>167.49</v>
      </c>
      <c r="AI20">
        <v>175.96</v>
      </c>
      <c r="AJ20">
        <v>211.77</v>
      </c>
      <c r="AK20">
        <v>253.88</v>
      </c>
      <c r="AL20">
        <v>204.5</v>
      </c>
      <c r="AM20">
        <v>170.08</v>
      </c>
      <c r="AN20">
        <v>342.88</v>
      </c>
      <c r="AO20">
        <v>226.66</v>
      </c>
      <c r="AP20">
        <v>238.11</v>
      </c>
      <c r="AQ20">
        <v>299.41</v>
      </c>
      <c r="AR20">
        <v>431.38</v>
      </c>
      <c r="AS20">
        <v>601.51</v>
      </c>
      <c r="AT20">
        <v>466.43</v>
      </c>
      <c r="AU20">
        <v>201.74</v>
      </c>
      <c r="AV20">
        <v>217.08</v>
      </c>
      <c r="AW20">
        <v>293.25</v>
      </c>
      <c r="AX20">
        <v>139.29</v>
      </c>
      <c r="AY20">
        <v>157.57</v>
      </c>
      <c r="AZ20">
        <v>143.64</v>
      </c>
      <c r="BA20">
        <v>139.03</v>
      </c>
      <c r="BB20">
        <v>124.2</v>
      </c>
      <c r="BC20">
        <v>140.97</v>
      </c>
      <c r="BD20">
        <v>127.29</v>
      </c>
      <c r="BE20">
        <v>145.47</v>
      </c>
      <c r="BF20">
        <v>161.08</v>
      </c>
      <c r="BG20">
        <v>118.29</v>
      </c>
      <c r="BH20">
        <v>115.91</v>
      </c>
      <c r="BI20">
        <v>82.35</v>
      </c>
      <c r="BJ20">
        <v>93.11</v>
      </c>
      <c r="BK20">
        <v>77.85</v>
      </c>
      <c r="BL20">
        <v>99.9</v>
      </c>
      <c r="BM20">
        <v>114.06</v>
      </c>
      <c r="BN20">
        <v>127.77</v>
      </c>
      <c r="BO20">
        <v>145.12</v>
      </c>
      <c r="BP20">
        <v>144.67</v>
      </c>
      <c r="BQ20">
        <v>167.62</v>
      </c>
      <c r="BR20">
        <v>134.78</v>
      </c>
      <c r="BS20">
        <v>109.52</v>
      </c>
      <c r="BT20">
        <v>146.53</v>
      </c>
      <c r="BU20">
        <v>133.36</v>
      </c>
      <c r="BV20">
        <v>138.4</v>
      </c>
      <c r="BW20">
        <v>161.08</v>
      </c>
      <c r="BX20">
        <v>156.22</v>
      </c>
      <c r="BY20">
        <v>144.38</v>
      </c>
      <c r="BZ20">
        <v>145.18</v>
      </c>
      <c r="CA20">
        <v>143.12</v>
      </c>
      <c r="CB20">
        <v>137.6</v>
      </c>
      <c r="CC20">
        <v>144.5</v>
      </c>
      <c r="CD20">
        <v>145.46</v>
      </c>
      <c r="CE20">
        <v>108.44</v>
      </c>
      <c r="CF20">
        <v>121.34</v>
      </c>
      <c r="CG20">
        <v>104.67</v>
      </c>
      <c r="CH20">
        <v>128.59</v>
      </c>
      <c r="CI20">
        <v>116.24</v>
      </c>
      <c r="CJ20">
        <v>167.71</v>
      </c>
      <c r="CK20">
        <v>147.25</v>
      </c>
      <c r="CL20">
        <v>181.81</v>
      </c>
      <c r="CM20">
        <v>233.41</v>
      </c>
      <c r="CN20">
        <v>173.66</v>
      </c>
      <c r="CO20">
        <v>204.09</v>
      </c>
      <c r="CP20">
        <v>239.95</v>
      </c>
      <c r="CQ20">
        <v>217.54</v>
      </c>
      <c r="GX20">
        <v>69.56</v>
      </c>
      <c r="GY20">
        <v>61.55</v>
      </c>
      <c r="GZ20">
        <v>52.92</v>
      </c>
      <c r="HA20">
        <v>54.15</v>
      </c>
      <c r="HB20">
        <v>50.63</v>
      </c>
      <c r="HC20">
        <v>47.82</v>
      </c>
      <c r="HD20">
        <v>52.57</v>
      </c>
      <c r="HE20">
        <v>46.46</v>
      </c>
      <c r="HF20">
        <v>48.03</v>
      </c>
      <c r="HG20">
        <v>55.66</v>
      </c>
      <c r="HH20">
        <v>52.54</v>
      </c>
      <c r="HI20">
        <v>43.27</v>
      </c>
      <c r="HJ20">
        <v>49.1</v>
      </c>
      <c r="HK20">
        <v>42.74</v>
      </c>
      <c r="HL20">
        <v>33.76</v>
      </c>
      <c r="HM20">
        <v>21.45</v>
      </c>
      <c r="HN20">
        <v>23.39</v>
      </c>
      <c r="HO20">
        <v>32.55</v>
      </c>
      <c r="HP20">
        <v>37.62</v>
      </c>
      <c r="HQ20">
        <v>41.73</v>
      </c>
      <c r="HR20">
        <v>51.02</v>
      </c>
      <c r="HS20">
        <v>47.41</v>
      </c>
      <c r="HT20">
        <v>50.11</v>
      </c>
      <c r="HU20">
        <v>52.31</v>
      </c>
      <c r="HV20">
        <v>78.01</v>
      </c>
      <c r="HW20">
        <v>47.17</v>
      </c>
      <c r="HX20">
        <v>60.81</v>
      </c>
      <c r="HY20">
        <v>75</v>
      </c>
      <c r="HZ20">
        <v>78.4</v>
      </c>
      <c r="IA20">
        <v>90.24</v>
      </c>
      <c r="IB20">
        <v>98.57</v>
      </c>
      <c r="IC20">
        <v>115.81</v>
      </c>
      <c r="ID20">
        <v>175.09</v>
      </c>
      <c r="IE20">
        <v>245.59</v>
      </c>
      <c r="IF20">
        <v>232.75</v>
      </c>
      <c r="IG20">
        <v>287</v>
      </c>
      <c r="IH20">
        <v>247.15</v>
      </c>
      <c r="II20">
        <v>242.85</v>
      </c>
      <c r="IJ20">
        <v>335.1</v>
      </c>
      <c r="IK20">
        <v>241.02</v>
      </c>
      <c r="IL20">
        <v>218.75</v>
      </c>
      <c r="IM20">
        <v>186.45</v>
      </c>
      <c r="IN20">
        <v>157.54</v>
      </c>
      <c r="IO20">
        <v>185.48</v>
      </c>
      <c r="IP20">
        <v>198.84</v>
      </c>
      <c r="IQ20">
        <v>187.49</v>
      </c>
      <c r="IR20">
        <v>156.09</v>
      </c>
      <c r="IS20">
        <v>134.55</v>
      </c>
      <c r="IT20">
        <v>120.79</v>
      </c>
      <c r="IU20">
        <v>165.16</v>
      </c>
      <c r="IV20">
        <v>126.35</v>
      </c>
      <c r="IW20">
        <v>112.49</v>
      </c>
      <c r="IX20">
        <v>98.51</v>
      </c>
      <c r="IY20">
        <v>112.3</v>
      </c>
      <c r="IZ20">
        <v>112.01</v>
      </c>
      <c r="JA20">
        <v>122.73</v>
      </c>
      <c r="JB20">
        <v>139.75</v>
      </c>
      <c r="JC20">
        <v>129.61</v>
      </c>
      <c r="JD20">
        <v>94.52</v>
      </c>
      <c r="JE20">
        <v>100.54</v>
      </c>
      <c r="JF20">
        <v>101.75</v>
      </c>
      <c r="JG20">
        <v>59.14</v>
      </c>
      <c r="JH20">
        <v>47.24</v>
      </c>
      <c r="JI20">
        <v>26.81</v>
      </c>
      <c r="JJ20">
        <v>44.22</v>
      </c>
      <c r="JK20">
        <v>73.26</v>
      </c>
      <c r="JL20">
        <v>92.55</v>
      </c>
      <c r="JM20">
        <v>118.28</v>
      </c>
      <c r="JN20">
        <v>115.93</v>
      </c>
      <c r="JO20">
        <v>118.32</v>
      </c>
      <c r="JP20">
        <v>137.55</v>
      </c>
      <c r="JQ20">
        <v>143.37</v>
      </c>
      <c r="JR20">
        <v>136.09</v>
      </c>
      <c r="JS20">
        <v>168.21</v>
      </c>
      <c r="JT20">
        <v>111.95</v>
      </c>
      <c r="JU20">
        <v>61.79</v>
      </c>
      <c r="JV20">
        <v>35.34</v>
      </c>
      <c r="JW20">
        <v>105.61</v>
      </c>
      <c r="JX20">
        <v>96.86</v>
      </c>
      <c r="JY20">
        <v>105.27</v>
      </c>
      <c r="JZ20">
        <v>113.41</v>
      </c>
      <c r="KA20">
        <v>130.14</v>
      </c>
      <c r="KB20">
        <v>102.54</v>
      </c>
      <c r="KC20">
        <v>102.8</v>
      </c>
      <c r="KD20">
        <v>100.66</v>
      </c>
      <c r="KE20">
        <v>63.78</v>
      </c>
      <c r="KF20">
        <v>91.62</v>
      </c>
      <c r="KG20">
        <v>78.91</v>
      </c>
      <c r="KH20">
        <v>94.4</v>
      </c>
      <c r="KI20">
        <v>104.25</v>
      </c>
      <c r="KJ20">
        <v>144.24</v>
      </c>
      <c r="KK20">
        <v>187.68</v>
      </c>
      <c r="KL20">
        <v>234.78</v>
      </c>
      <c r="KM20">
        <v>235.21</v>
      </c>
      <c r="OT20">
        <v>69.84</v>
      </c>
      <c r="OU20">
        <v>61.57</v>
      </c>
      <c r="OV20">
        <v>52.92</v>
      </c>
      <c r="OW20">
        <v>54.15</v>
      </c>
      <c r="OX20">
        <v>50.63</v>
      </c>
      <c r="OY20">
        <v>47.82</v>
      </c>
      <c r="OZ20">
        <v>52.57</v>
      </c>
      <c r="PA20">
        <v>46.46</v>
      </c>
      <c r="PB20">
        <v>48.03</v>
      </c>
      <c r="PC20">
        <v>55.61</v>
      </c>
      <c r="PD20">
        <v>52.29</v>
      </c>
      <c r="PE20">
        <v>43.08</v>
      </c>
      <c r="PF20">
        <v>48.48</v>
      </c>
      <c r="PG20">
        <v>42.74</v>
      </c>
      <c r="PH20">
        <v>33.82</v>
      </c>
      <c r="PI20">
        <v>21.45</v>
      </c>
      <c r="PJ20">
        <v>23.49</v>
      </c>
      <c r="PK20">
        <v>32.55</v>
      </c>
      <c r="PL20">
        <v>37.62</v>
      </c>
      <c r="PM20">
        <v>41.38</v>
      </c>
      <c r="PN20">
        <v>50.92</v>
      </c>
      <c r="PO20">
        <v>47.17</v>
      </c>
      <c r="PP20">
        <v>50.08</v>
      </c>
      <c r="PQ20">
        <v>52.31</v>
      </c>
      <c r="PR20">
        <v>78.59</v>
      </c>
      <c r="PS20">
        <v>46.65</v>
      </c>
      <c r="PT20">
        <v>60.54</v>
      </c>
      <c r="PU20">
        <v>75</v>
      </c>
      <c r="PV20">
        <v>78.4</v>
      </c>
      <c r="PW20">
        <v>90.24</v>
      </c>
      <c r="PX20">
        <v>98.53</v>
      </c>
      <c r="PY20">
        <v>115.81</v>
      </c>
      <c r="PZ20">
        <v>175.09</v>
      </c>
      <c r="QA20">
        <v>245.59</v>
      </c>
      <c r="QB20">
        <v>232.35</v>
      </c>
      <c r="QC20">
        <v>287</v>
      </c>
      <c r="QD20">
        <v>247.15</v>
      </c>
      <c r="QE20">
        <v>242.85</v>
      </c>
      <c r="QF20">
        <v>333.52</v>
      </c>
      <c r="QG20">
        <v>240.49</v>
      </c>
      <c r="QH20">
        <v>218.75</v>
      </c>
      <c r="QI20">
        <v>186.45</v>
      </c>
      <c r="QJ20">
        <v>158.44</v>
      </c>
      <c r="QK20">
        <v>186.35</v>
      </c>
      <c r="QL20">
        <v>198.84</v>
      </c>
      <c r="QM20">
        <v>187.49</v>
      </c>
      <c r="QN20">
        <v>156.09</v>
      </c>
      <c r="QO20">
        <v>134.33</v>
      </c>
      <c r="QP20">
        <v>120.79</v>
      </c>
      <c r="QQ20">
        <v>165.16</v>
      </c>
      <c r="QR20">
        <v>126.35</v>
      </c>
      <c r="QS20">
        <v>112.49</v>
      </c>
      <c r="QT20">
        <v>98.51</v>
      </c>
      <c r="QU20">
        <v>112.3</v>
      </c>
      <c r="QV20">
        <v>112.04</v>
      </c>
      <c r="QW20">
        <v>122.73</v>
      </c>
      <c r="QX20">
        <v>139.75</v>
      </c>
      <c r="QY20">
        <v>127.81</v>
      </c>
      <c r="QZ20">
        <v>94.52</v>
      </c>
      <c r="RA20">
        <v>100.54</v>
      </c>
      <c r="RB20">
        <v>101.6</v>
      </c>
      <c r="RC20">
        <v>58.47</v>
      </c>
      <c r="RD20">
        <v>44.26</v>
      </c>
      <c r="RE20">
        <v>25.77</v>
      </c>
      <c r="RF20">
        <v>44.22</v>
      </c>
      <c r="RG20">
        <v>73.26</v>
      </c>
      <c r="RH20">
        <v>92.55</v>
      </c>
      <c r="RI20">
        <v>118.28</v>
      </c>
      <c r="RJ20">
        <v>115.93</v>
      </c>
      <c r="RK20">
        <v>118.32</v>
      </c>
      <c r="RL20">
        <v>137.55</v>
      </c>
      <c r="RM20">
        <v>143.37</v>
      </c>
      <c r="RN20">
        <v>135.61</v>
      </c>
      <c r="RO20">
        <v>168.21</v>
      </c>
      <c r="RP20">
        <v>111.36</v>
      </c>
      <c r="RQ20">
        <v>59.86</v>
      </c>
      <c r="RR20">
        <v>37.82</v>
      </c>
      <c r="RS20">
        <v>106.26</v>
      </c>
      <c r="RT20">
        <v>96.86</v>
      </c>
      <c r="RU20">
        <v>105.3</v>
      </c>
      <c r="RV20">
        <v>113.41</v>
      </c>
      <c r="RW20">
        <v>130.14</v>
      </c>
      <c r="RX20">
        <v>102.54</v>
      </c>
      <c r="RY20">
        <v>102.8</v>
      </c>
      <c r="RZ20">
        <v>99.95</v>
      </c>
      <c r="SA20">
        <v>34.51</v>
      </c>
      <c r="SB20">
        <v>84.23</v>
      </c>
      <c r="SC20">
        <v>78</v>
      </c>
      <c r="SD20">
        <v>93.5</v>
      </c>
      <c r="SE20">
        <v>104.39</v>
      </c>
      <c r="SF20">
        <v>144.24</v>
      </c>
      <c r="SG20">
        <v>187.75</v>
      </c>
      <c r="SH20">
        <v>235.75</v>
      </c>
      <c r="SI20">
        <v>236.73</v>
      </c>
      <c r="WP20">
        <v>71.89</v>
      </c>
      <c r="WQ20">
        <v>57.49</v>
      </c>
      <c r="WR20">
        <v>46.57</v>
      </c>
      <c r="WS20">
        <v>44.92</v>
      </c>
      <c r="WT20">
        <v>43.07</v>
      </c>
      <c r="WU20">
        <v>34.36</v>
      </c>
      <c r="WV20">
        <v>43.64</v>
      </c>
      <c r="WW20">
        <v>40.47</v>
      </c>
      <c r="WX20">
        <v>47.23</v>
      </c>
      <c r="WY20">
        <v>49.52</v>
      </c>
      <c r="WZ20">
        <v>56.33</v>
      </c>
      <c r="XA20">
        <v>47.78</v>
      </c>
      <c r="XB20">
        <v>46.64</v>
      </c>
      <c r="XC20">
        <v>36.58</v>
      </c>
      <c r="XD20">
        <v>37.01</v>
      </c>
      <c r="XE20">
        <v>18.17</v>
      </c>
      <c r="XF20">
        <v>20.09</v>
      </c>
      <c r="XG20">
        <v>32.15</v>
      </c>
      <c r="XH20">
        <v>40.61</v>
      </c>
      <c r="XI20">
        <v>48.09</v>
      </c>
      <c r="XJ20">
        <v>63.56</v>
      </c>
      <c r="XK20">
        <v>47.64</v>
      </c>
      <c r="XL20">
        <v>50.66</v>
      </c>
      <c r="XM20">
        <v>60.6</v>
      </c>
      <c r="XN20">
        <v>73.98</v>
      </c>
      <c r="XO20">
        <v>63.37</v>
      </c>
      <c r="XP20">
        <v>71.87</v>
      </c>
      <c r="XQ20">
        <v>77.08</v>
      </c>
      <c r="XR20">
        <v>75.8</v>
      </c>
      <c r="XS20">
        <v>89.58</v>
      </c>
      <c r="XT20">
        <v>96.96</v>
      </c>
      <c r="XU20">
        <v>104.99</v>
      </c>
      <c r="XV20">
        <v>170.27</v>
      </c>
      <c r="XW20">
        <v>213.68</v>
      </c>
      <c r="XX20">
        <v>264.41</v>
      </c>
      <c r="XY20">
        <v>326.76</v>
      </c>
      <c r="XZ20">
        <v>255.86</v>
      </c>
      <c r="YA20">
        <v>236.09</v>
      </c>
      <c r="YB20">
        <v>377.36</v>
      </c>
      <c r="YC20">
        <v>273.81</v>
      </c>
      <c r="YD20">
        <v>242.25</v>
      </c>
      <c r="YE20">
        <v>301.03</v>
      </c>
      <c r="YF20">
        <v>482.21</v>
      </c>
      <c r="YG20">
        <v>616.56</v>
      </c>
      <c r="YH20">
        <v>495.57</v>
      </c>
      <c r="YI20">
        <v>229.48</v>
      </c>
      <c r="YJ20">
        <v>245.05</v>
      </c>
      <c r="YK20">
        <v>326.76</v>
      </c>
      <c r="YL20">
        <v>164.35</v>
      </c>
      <c r="YM20">
        <v>182.22</v>
      </c>
      <c r="YN20">
        <v>158.57</v>
      </c>
      <c r="YO20">
        <v>139.74</v>
      </c>
      <c r="YP20">
        <v>107.5</v>
      </c>
      <c r="YQ20">
        <v>124.01</v>
      </c>
      <c r="YR20">
        <v>115.29</v>
      </c>
      <c r="YS20">
        <v>130.69</v>
      </c>
      <c r="YT20">
        <v>136.75</v>
      </c>
      <c r="YU20">
        <v>123.11</v>
      </c>
      <c r="YV20">
        <v>119.72</v>
      </c>
      <c r="YW20">
        <v>85.63</v>
      </c>
      <c r="YX20">
        <v>97.39</v>
      </c>
      <c r="YY20">
        <v>80.1</v>
      </c>
      <c r="YZ20">
        <v>92.42</v>
      </c>
      <c r="ZA20">
        <v>49.27</v>
      </c>
      <c r="ZB20">
        <v>42.66</v>
      </c>
      <c r="ZC20">
        <v>64.09</v>
      </c>
      <c r="ZD20">
        <v>81.57</v>
      </c>
      <c r="ZE20">
        <v>96.34</v>
      </c>
      <c r="ZF20">
        <v>94.43</v>
      </c>
      <c r="ZG20">
        <v>99.19</v>
      </c>
      <c r="ZH20">
        <v>133.18</v>
      </c>
      <c r="ZI20">
        <v>130.38</v>
      </c>
      <c r="ZJ20">
        <v>138.63</v>
      </c>
      <c r="ZK20">
        <v>165.04</v>
      </c>
      <c r="ZL20">
        <v>133.12</v>
      </c>
      <c r="ZM20">
        <v>80.17</v>
      </c>
      <c r="ZN20">
        <v>40.07</v>
      </c>
      <c r="ZO20">
        <v>90.35</v>
      </c>
      <c r="ZP20">
        <v>90.27</v>
      </c>
      <c r="ZQ20">
        <v>101.48</v>
      </c>
      <c r="ZR20">
        <v>78.46</v>
      </c>
      <c r="ZS20">
        <v>91.64</v>
      </c>
      <c r="ZT20">
        <v>92.6</v>
      </c>
      <c r="ZU20">
        <v>92.05</v>
      </c>
      <c r="ZV20">
        <v>127.53</v>
      </c>
      <c r="ZW20">
        <v>92.25</v>
      </c>
      <c r="ZX20">
        <v>141.21</v>
      </c>
      <c r="ZY20">
        <v>79.34</v>
      </c>
      <c r="ZZ20">
        <v>95.73</v>
      </c>
      <c r="AAA20">
        <v>120.11</v>
      </c>
      <c r="AAB20">
        <v>157.49</v>
      </c>
      <c r="AAC20">
        <v>193.16</v>
      </c>
      <c r="AAD20">
        <v>229.86</v>
      </c>
      <c r="AAE20">
        <v>225.88</v>
      </c>
      <c r="AEL20">
        <v>80.93</v>
      </c>
      <c r="AEM20">
        <v>75.27</v>
      </c>
      <c r="AEN20">
        <v>73.53</v>
      </c>
      <c r="AEO20">
        <v>69.22</v>
      </c>
      <c r="AEP20">
        <v>62.39</v>
      </c>
      <c r="AEQ20">
        <v>61.67</v>
      </c>
      <c r="AER20">
        <v>62.08</v>
      </c>
      <c r="AES20">
        <v>66.83</v>
      </c>
      <c r="AET20">
        <v>66.07</v>
      </c>
      <c r="AEU20">
        <v>67.03</v>
      </c>
      <c r="AEV20">
        <v>60.87</v>
      </c>
      <c r="AEW20">
        <v>54.41</v>
      </c>
      <c r="AEX20">
        <v>59.91</v>
      </c>
      <c r="AEY20">
        <v>53.08</v>
      </c>
      <c r="AEZ20">
        <v>50.12</v>
      </c>
      <c r="AFA20">
        <v>41.15</v>
      </c>
      <c r="AFB20">
        <v>32.97</v>
      </c>
      <c r="AFC20">
        <v>36.31</v>
      </c>
      <c r="AFD20">
        <v>46.92</v>
      </c>
      <c r="AFE20">
        <v>54.29</v>
      </c>
      <c r="AFF20">
        <v>65.41</v>
      </c>
      <c r="AFG20">
        <v>55.67</v>
      </c>
      <c r="AFH20">
        <v>60.81</v>
      </c>
      <c r="AFI20">
        <v>66.05</v>
      </c>
      <c r="AFJ20">
        <v>72.67</v>
      </c>
      <c r="AFK20">
        <v>73</v>
      </c>
      <c r="AFL20">
        <v>81.9</v>
      </c>
      <c r="AFM20">
        <v>84.65</v>
      </c>
      <c r="AFN20">
        <v>86.41</v>
      </c>
      <c r="AFO20">
        <v>101.34</v>
      </c>
      <c r="AFP20">
        <v>115.22</v>
      </c>
      <c r="AFQ20">
        <v>136.57</v>
      </c>
      <c r="AFR20">
        <v>179.8</v>
      </c>
      <c r="AFS20">
        <v>252.79</v>
      </c>
      <c r="AFT20">
        <v>268.59</v>
      </c>
      <c r="AFU20">
        <v>330.54</v>
      </c>
      <c r="AFV20">
        <v>274.66</v>
      </c>
      <c r="AFW20">
        <v>261.9</v>
      </c>
      <c r="AFX20">
        <v>390.64</v>
      </c>
      <c r="AFY20">
        <v>310.5</v>
      </c>
      <c r="AFZ20">
        <v>295.02</v>
      </c>
      <c r="AGA20">
        <v>332.73</v>
      </c>
      <c r="AGB20">
        <v>535.56</v>
      </c>
      <c r="AGC20">
        <v>668.46</v>
      </c>
      <c r="AGD20">
        <v>528.77</v>
      </c>
      <c r="AGE20">
        <v>279.85</v>
      </c>
      <c r="AGF20">
        <v>273.81</v>
      </c>
      <c r="AGG20">
        <v>360.01</v>
      </c>
      <c r="AGH20">
        <v>209.76</v>
      </c>
      <c r="AGI20">
        <v>208.29</v>
      </c>
      <c r="AGJ20">
        <v>201.32</v>
      </c>
      <c r="AGK20">
        <v>192.94</v>
      </c>
      <c r="AGL20">
        <v>147.28</v>
      </c>
      <c r="AGM20">
        <v>138.46</v>
      </c>
      <c r="AGN20">
        <v>149.33</v>
      </c>
      <c r="AGO20">
        <v>155.91</v>
      </c>
      <c r="AGP20">
        <v>153.61</v>
      </c>
      <c r="AGQ20">
        <v>161.33</v>
      </c>
      <c r="AGR20">
        <v>153.46</v>
      </c>
      <c r="AGS20">
        <v>135.85</v>
      </c>
      <c r="AGT20">
        <v>116.73</v>
      </c>
      <c r="AGU20">
        <v>110.07</v>
      </c>
      <c r="AGV20">
        <v>119.02</v>
      </c>
      <c r="AGW20">
        <v>123.66</v>
      </c>
      <c r="AGX20">
        <v>136.41</v>
      </c>
      <c r="AGY20">
        <v>142.65</v>
      </c>
      <c r="AGZ20">
        <v>161.2</v>
      </c>
      <c r="AHA20">
        <v>193.46</v>
      </c>
      <c r="AHB20">
        <v>157.7</v>
      </c>
      <c r="AHC20">
        <v>139.27</v>
      </c>
      <c r="AHD20">
        <v>156.37</v>
      </c>
      <c r="AHE20">
        <v>169.8</v>
      </c>
      <c r="AHF20">
        <v>169.67</v>
      </c>
      <c r="AHG20">
        <v>178.22</v>
      </c>
      <c r="AHH20">
        <v>160.29</v>
      </c>
      <c r="AHI20">
        <v>145.61</v>
      </c>
      <c r="AHJ20">
        <v>148.45</v>
      </c>
      <c r="AHK20">
        <v>153.36</v>
      </c>
      <c r="AHL20">
        <v>146.49</v>
      </c>
      <c r="AHM20">
        <v>143.14</v>
      </c>
      <c r="AHN20">
        <v>143.5</v>
      </c>
      <c r="AHO20">
        <v>136.46</v>
      </c>
      <c r="AHP20">
        <v>138.65</v>
      </c>
      <c r="AHQ20">
        <v>131.6</v>
      </c>
      <c r="AHR20">
        <v>149.45</v>
      </c>
      <c r="AHS20">
        <v>134.25</v>
      </c>
      <c r="AHT20">
        <v>180.87</v>
      </c>
      <c r="AHU20">
        <v>166.12</v>
      </c>
      <c r="AHV20">
        <v>172.5</v>
      </c>
      <c r="AHW20">
        <v>181.35</v>
      </c>
      <c r="AHX20">
        <v>195.63</v>
      </c>
      <c r="AHY20">
        <v>237.94</v>
      </c>
      <c r="AHZ20">
        <v>263.53</v>
      </c>
      <c r="AIA20">
        <v>253.13</v>
      </c>
      <c r="AMH20">
        <v>87.27</v>
      </c>
      <c r="AMI20">
        <v>73.87</v>
      </c>
      <c r="AMJ20">
        <v>68.69</v>
      </c>
      <c r="AMK20">
        <v>60.9</v>
      </c>
      <c r="AML20">
        <v>56.33</v>
      </c>
      <c r="AMM20">
        <v>56.19</v>
      </c>
      <c r="AMN20">
        <v>53.47</v>
      </c>
      <c r="AMO20">
        <v>51.84</v>
      </c>
      <c r="AMP20">
        <v>51.01</v>
      </c>
      <c r="AMQ20">
        <v>53.16</v>
      </c>
      <c r="AMR20">
        <v>65.65</v>
      </c>
      <c r="AMS20">
        <v>58.03</v>
      </c>
      <c r="AMT20">
        <v>55.88</v>
      </c>
      <c r="AMU20">
        <v>52.29</v>
      </c>
      <c r="AMV20">
        <v>53.57</v>
      </c>
      <c r="AMW20">
        <v>36.77</v>
      </c>
      <c r="AMX20">
        <v>33.43</v>
      </c>
      <c r="AMY20">
        <v>37.81</v>
      </c>
      <c r="AMZ20">
        <v>39.2</v>
      </c>
      <c r="ANA20">
        <v>47.4</v>
      </c>
      <c r="ANB20">
        <v>66.13</v>
      </c>
      <c r="ANC20">
        <v>62.43</v>
      </c>
      <c r="AND20">
        <v>63.74</v>
      </c>
      <c r="ANE20">
        <v>85.65</v>
      </c>
      <c r="ANF20">
        <v>138.93</v>
      </c>
      <c r="ANG20">
        <v>95.75</v>
      </c>
      <c r="ANH20">
        <v>114.26</v>
      </c>
      <c r="ANI20">
        <v>103.34</v>
      </c>
      <c r="ANJ20">
        <v>99.56</v>
      </c>
      <c r="ANK20">
        <v>106.57</v>
      </c>
      <c r="ANL20">
        <v>133.37</v>
      </c>
      <c r="ANM20">
        <v>144.64</v>
      </c>
      <c r="ANN20">
        <v>328.68</v>
      </c>
      <c r="ANO20">
        <v>255.55</v>
      </c>
      <c r="ANP20">
        <v>335.71</v>
      </c>
      <c r="ANQ20">
        <v>328.51</v>
      </c>
      <c r="ANR20">
        <v>327.99</v>
      </c>
      <c r="ANS20">
        <v>249.91</v>
      </c>
      <c r="ANT20">
        <v>363.02</v>
      </c>
      <c r="ANU20">
        <v>246.1</v>
      </c>
      <c r="ANV20">
        <v>175.46</v>
      </c>
      <c r="ANW20">
        <v>229.31</v>
      </c>
      <c r="ANX20">
        <v>352.08</v>
      </c>
      <c r="ANY20">
        <v>517.35</v>
      </c>
      <c r="ANZ20">
        <v>362.75</v>
      </c>
      <c r="AOA20">
        <v>177.34</v>
      </c>
      <c r="AOB20">
        <v>209.94</v>
      </c>
      <c r="AOC20">
        <v>345.27</v>
      </c>
      <c r="AOD20">
        <v>202.71</v>
      </c>
      <c r="AOE20">
        <v>190.23</v>
      </c>
      <c r="AOF20">
        <v>192.24</v>
      </c>
      <c r="AOG20">
        <v>137.17</v>
      </c>
      <c r="AOH20">
        <v>109.53</v>
      </c>
      <c r="AOI20">
        <v>125.65</v>
      </c>
      <c r="AOJ20">
        <v>110.68</v>
      </c>
      <c r="AOK20">
        <v>121.41</v>
      </c>
      <c r="AOL20">
        <v>131.31</v>
      </c>
      <c r="AOM20">
        <v>133.2</v>
      </c>
      <c r="AON20">
        <v>132.3</v>
      </c>
      <c r="AOO20">
        <v>100.97</v>
      </c>
      <c r="AOP20">
        <v>98.85</v>
      </c>
      <c r="AOQ20">
        <v>87.96</v>
      </c>
      <c r="AOR20">
        <v>102.32</v>
      </c>
      <c r="AOS20">
        <v>86.78</v>
      </c>
      <c r="AOT20">
        <v>107.98</v>
      </c>
      <c r="AOU20">
        <v>115.02</v>
      </c>
      <c r="AOV20">
        <v>105.21</v>
      </c>
      <c r="AOW20">
        <v>105.13</v>
      </c>
      <c r="AOX20">
        <v>120.61</v>
      </c>
      <c r="AOY20">
        <v>122</v>
      </c>
      <c r="AOZ20">
        <v>145.05</v>
      </c>
      <c r="APA20">
        <v>141.97</v>
      </c>
      <c r="APB20">
        <v>199.82</v>
      </c>
      <c r="APC20">
        <v>157.26</v>
      </c>
      <c r="APD20">
        <v>146.3</v>
      </c>
      <c r="APE20">
        <v>119.69</v>
      </c>
      <c r="APF20">
        <v>114.39</v>
      </c>
      <c r="APG20">
        <v>124.17</v>
      </c>
      <c r="APH20">
        <v>116.26</v>
      </c>
      <c r="API20">
        <v>116.17</v>
      </c>
      <c r="APJ20">
        <v>115.93</v>
      </c>
      <c r="APK20">
        <v>114.83</v>
      </c>
      <c r="APL20">
        <v>111.06</v>
      </c>
      <c r="APM20">
        <v>102.81</v>
      </c>
      <c r="APN20">
        <v>131.31</v>
      </c>
      <c r="APO20">
        <v>114.61</v>
      </c>
      <c r="APP20">
        <v>155.76</v>
      </c>
      <c r="APQ20">
        <v>128.34</v>
      </c>
      <c r="APR20">
        <v>150.77</v>
      </c>
      <c r="APS20">
        <v>165.14</v>
      </c>
      <c r="APT20">
        <v>167.03</v>
      </c>
      <c r="APU20">
        <v>196.22</v>
      </c>
      <c r="APV20">
        <v>215.4</v>
      </c>
      <c r="APW20">
        <v>221.67</v>
      </c>
    </row>
    <row r="21">
      <c r="A21">
        <v>19</v>
      </c>
      <c r="B21">
        <v>51.7</v>
      </c>
      <c r="C21">
        <v>48.16</v>
      </c>
      <c r="D21">
        <v>39.4</v>
      </c>
      <c r="E21">
        <v>42.49</v>
      </c>
      <c r="F21">
        <v>44.97</v>
      </c>
      <c r="G21">
        <v>45.37</v>
      </c>
      <c r="H21">
        <v>46.32</v>
      </c>
      <c r="I21">
        <v>46.79</v>
      </c>
      <c r="J21">
        <v>41.36</v>
      </c>
      <c r="K21">
        <v>38.89</v>
      </c>
      <c r="L21">
        <v>43.58</v>
      </c>
      <c r="M21">
        <v>36.04</v>
      </c>
      <c r="N21">
        <v>37.7</v>
      </c>
      <c r="O21">
        <v>25.09</v>
      </c>
      <c r="P21">
        <v>30.62</v>
      </c>
      <c r="Q21">
        <v>26.17</v>
      </c>
      <c r="R21">
        <v>26.73</v>
      </c>
      <c r="S21">
        <v>33.3</v>
      </c>
      <c r="T21">
        <v>39.51</v>
      </c>
      <c r="U21">
        <v>43.87</v>
      </c>
      <c r="V21">
        <v>50.57</v>
      </c>
      <c r="W21">
        <v>35.43</v>
      </c>
      <c r="X21">
        <v>41.75</v>
      </c>
      <c r="Y21">
        <v>43.98</v>
      </c>
      <c r="Z21">
        <v>55.36</v>
      </c>
      <c r="AA21">
        <v>53.4</v>
      </c>
      <c r="AB21">
        <v>59.4</v>
      </c>
      <c r="AC21">
        <v>67.78</v>
      </c>
      <c r="AD21">
        <v>74.28</v>
      </c>
      <c r="AE21">
        <v>90.34</v>
      </c>
      <c r="AF21">
        <v>99.74</v>
      </c>
      <c r="AG21">
        <v>101.31</v>
      </c>
      <c r="AH21">
        <v>144.89</v>
      </c>
      <c r="AI21">
        <v>146.64</v>
      </c>
      <c r="AJ21">
        <v>185.14</v>
      </c>
      <c r="AK21">
        <v>230.9</v>
      </c>
      <c r="AL21">
        <v>186.85</v>
      </c>
      <c r="AM21">
        <v>146.94</v>
      </c>
      <c r="AN21">
        <v>293.09</v>
      </c>
      <c r="AO21">
        <v>206.81</v>
      </c>
      <c r="AP21">
        <v>229.23</v>
      </c>
      <c r="AQ21">
        <v>284.51</v>
      </c>
      <c r="AR21">
        <v>422.2</v>
      </c>
      <c r="AS21">
        <v>570.58</v>
      </c>
      <c r="AT21">
        <v>399.03</v>
      </c>
      <c r="AU21">
        <v>168.45</v>
      </c>
      <c r="AV21">
        <v>186.78</v>
      </c>
      <c r="AW21">
        <v>265.72</v>
      </c>
      <c r="AX21">
        <v>126.95</v>
      </c>
      <c r="AY21">
        <v>143.16</v>
      </c>
      <c r="AZ21">
        <v>128.53</v>
      </c>
      <c r="BA21">
        <v>128.64</v>
      </c>
      <c r="BB21">
        <v>114.53</v>
      </c>
      <c r="BC21">
        <v>133.13</v>
      </c>
      <c r="BD21">
        <v>124.74</v>
      </c>
      <c r="BE21">
        <v>129.16</v>
      </c>
      <c r="BF21">
        <v>122.51</v>
      </c>
      <c r="BG21">
        <v>98.45</v>
      </c>
      <c r="BH21">
        <v>101.17</v>
      </c>
      <c r="BI21">
        <v>74.17</v>
      </c>
      <c r="BJ21">
        <v>84.82</v>
      </c>
      <c r="BK21">
        <v>69.75</v>
      </c>
      <c r="BL21">
        <v>82.7</v>
      </c>
      <c r="BM21">
        <v>88.99</v>
      </c>
      <c r="BN21">
        <v>111.21</v>
      </c>
      <c r="BO21">
        <v>131.96</v>
      </c>
      <c r="BP21">
        <v>125.12</v>
      </c>
      <c r="BQ21">
        <v>129.95</v>
      </c>
      <c r="BR21">
        <v>98.13</v>
      </c>
      <c r="BS21">
        <v>92.92</v>
      </c>
      <c r="BT21">
        <v>117.1</v>
      </c>
      <c r="BU21">
        <v>108.66</v>
      </c>
      <c r="BV21">
        <v>121.49</v>
      </c>
      <c r="BW21">
        <v>143.7</v>
      </c>
      <c r="BX21">
        <v>132.12</v>
      </c>
      <c r="BY21">
        <v>118.3</v>
      </c>
      <c r="BZ21">
        <v>128.36</v>
      </c>
      <c r="CA21">
        <v>143.15</v>
      </c>
      <c r="CB21">
        <v>137.74</v>
      </c>
      <c r="CC21">
        <v>121.17</v>
      </c>
      <c r="CD21">
        <v>107.36</v>
      </c>
      <c r="CE21">
        <v>89.02</v>
      </c>
      <c r="CF21">
        <v>106.32</v>
      </c>
      <c r="CG21">
        <v>97.76</v>
      </c>
      <c r="CH21">
        <v>113.89</v>
      </c>
      <c r="CI21">
        <v>104.47</v>
      </c>
      <c r="CJ21">
        <v>141.69</v>
      </c>
      <c r="CK21">
        <v>126.61</v>
      </c>
      <c r="CL21">
        <v>168.22</v>
      </c>
      <c r="CM21">
        <v>225.66</v>
      </c>
      <c r="CN21">
        <v>174.09</v>
      </c>
      <c r="CO21">
        <v>192.45</v>
      </c>
      <c r="CP21">
        <v>201.4</v>
      </c>
      <c r="CQ21">
        <v>193.52</v>
      </c>
      <c r="GX21">
        <v>68.67</v>
      </c>
      <c r="GY21">
        <v>62.33</v>
      </c>
      <c r="GZ21">
        <v>55.12</v>
      </c>
      <c r="HA21">
        <v>57.47</v>
      </c>
      <c r="HB21">
        <v>55.12</v>
      </c>
      <c r="HC21">
        <v>51.42</v>
      </c>
      <c r="HD21">
        <v>53.99</v>
      </c>
      <c r="HE21">
        <v>49.17</v>
      </c>
      <c r="HF21">
        <v>48.04</v>
      </c>
      <c r="HG21">
        <v>54.24</v>
      </c>
      <c r="HH21">
        <v>50.43</v>
      </c>
      <c r="HI21">
        <v>42.03</v>
      </c>
      <c r="HJ21">
        <v>48.95</v>
      </c>
      <c r="HK21">
        <v>43.63</v>
      </c>
      <c r="HL21">
        <v>35.71</v>
      </c>
      <c r="HM21">
        <v>23.87</v>
      </c>
      <c r="HN21">
        <v>25.9</v>
      </c>
      <c r="HO21">
        <v>34.29</v>
      </c>
      <c r="HP21">
        <v>38.7</v>
      </c>
      <c r="HQ21">
        <v>43.43</v>
      </c>
      <c r="HR21">
        <v>50.47</v>
      </c>
      <c r="HS21">
        <v>44.39</v>
      </c>
      <c r="HT21">
        <v>49.14</v>
      </c>
      <c r="HU21">
        <v>51.85</v>
      </c>
      <c r="HV21">
        <v>77.99</v>
      </c>
      <c r="HW21">
        <v>46.96</v>
      </c>
      <c r="HX21">
        <v>59.66</v>
      </c>
      <c r="HY21">
        <v>77.38</v>
      </c>
      <c r="HZ21">
        <v>83.1</v>
      </c>
      <c r="IA21">
        <v>91.5</v>
      </c>
      <c r="IB21">
        <v>101.46</v>
      </c>
      <c r="IC21">
        <v>120</v>
      </c>
      <c r="ID21">
        <v>174.99</v>
      </c>
      <c r="IE21">
        <v>239.61</v>
      </c>
      <c r="IF21">
        <v>230.06</v>
      </c>
      <c r="IG21">
        <v>287.57</v>
      </c>
      <c r="IH21">
        <v>239.37</v>
      </c>
      <c r="II21">
        <v>245.39</v>
      </c>
      <c r="IJ21">
        <v>338.47</v>
      </c>
      <c r="IK21">
        <v>249.73</v>
      </c>
      <c r="IL21">
        <v>230.16</v>
      </c>
      <c r="IM21">
        <v>203.57</v>
      </c>
      <c r="IN21">
        <v>168.44</v>
      </c>
      <c r="IO21">
        <v>199.93</v>
      </c>
      <c r="IP21">
        <v>216.98</v>
      </c>
      <c r="IQ21">
        <v>179.54</v>
      </c>
      <c r="IR21">
        <v>156.63</v>
      </c>
      <c r="IS21">
        <v>132.73</v>
      </c>
      <c r="IT21">
        <v>120.21</v>
      </c>
      <c r="IU21">
        <v>164.63</v>
      </c>
      <c r="IV21">
        <v>132.39</v>
      </c>
      <c r="IW21">
        <v>120.95</v>
      </c>
      <c r="IX21">
        <v>111.1</v>
      </c>
      <c r="IY21">
        <v>121.75</v>
      </c>
      <c r="IZ21">
        <v>120.71</v>
      </c>
      <c r="JA21">
        <v>128.66</v>
      </c>
      <c r="JB21">
        <v>138.4</v>
      </c>
      <c r="JC21">
        <v>119.34</v>
      </c>
      <c r="JD21">
        <v>92.17</v>
      </c>
      <c r="JE21">
        <v>101.23</v>
      </c>
      <c r="JF21">
        <v>105.82</v>
      </c>
      <c r="JG21">
        <v>68.04</v>
      </c>
      <c r="JH21">
        <v>55.97</v>
      </c>
      <c r="JI21">
        <v>41.5</v>
      </c>
      <c r="JJ21">
        <v>63.94</v>
      </c>
      <c r="JK21">
        <v>96.37</v>
      </c>
      <c r="JL21">
        <v>111.65</v>
      </c>
      <c r="JM21">
        <v>135.31</v>
      </c>
      <c r="JN21">
        <v>119.08</v>
      </c>
      <c r="JO21">
        <v>108.14</v>
      </c>
      <c r="JP21">
        <v>133.02</v>
      </c>
      <c r="JQ21">
        <v>144.32</v>
      </c>
      <c r="JR21">
        <v>131.29</v>
      </c>
      <c r="JS21">
        <v>172.16</v>
      </c>
      <c r="JT21">
        <v>111.87</v>
      </c>
      <c r="JU21">
        <v>81.87</v>
      </c>
      <c r="JV21">
        <v>63.9</v>
      </c>
      <c r="JW21">
        <v>135.28</v>
      </c>
      <c r="JX21">
        <v>120.57</v>
      </c>
      <c r="JY21">
        <v>121.6</v>
      </c>
      <c r="JZ21">
        <v>124.3</v>
      </c>
      <c r="KA21">
        <v>121.84</v>
      </c>
      <c r="KB21">
        <v>102.63</v>
      </c>
      <c r="KC21">
        <v>105.25</v>
      </c>
      <c r="KD21">
        <v>102.18</v>
      </c>
      <c r="KE21">
        <v>67.6</v>
      </c>
      <c r="KF21">
        <v>102.98</v>
      </c>
      <c r="KG21">
        <v>93.57</v>
      </c>
      <c r="KH21">
        <v>117.97</v>
      </c>
      <c r="KI21">
        <v>130.49</v>
      </c>
      <c r="KJ21">
        <v>173.91</v>
      </c>
      <c r="KK21">
        <v>206.67</v>
      </c>
      <c r="KL21">
        <v>227.14</v>
      </c>
      <c r="KM21">
        <v>217.33</v>
      </c>
      <c r="OT21">
        <v>68.88</v>
      </c>
      <c r="OU21">
        <v>62.48</v>
      </c>
      <c r="OV21">
        <v>55.12</v>
      </c>
      <c r="OW21">
        <v>57.38</v>
      </c>
      <c r="OX21">
        <v>55.12</v>
      </c>
      <c r="OY21">
        <v>51.42</v>
      </c>
      <c r="OZ21">
        <v>53.99</v>
      </c>
      <c r="PA21">
        <v>49.17</v>
      </c>
      <c r="PB21">
        <v>48.04</v>
      </c>
      <c r="PC21">
        <v>54.24</v>
      </c>
      <c r="PD21">
        <v>50.31</v>
      </c>
      <c r="PE21">
        <v>41.93</v>
      </c>
      <c r="PF21">
        <v>48.7</v>
      </c>
      <c r="PG21">
        <v>43.63</v>
      </c>
      <c r="PH21">
        <v>35.71</v>
      </c>
      <c r="PI21">
        <v>23.87</v>
      </c>
      <c r="PJ21">
        <v>25.9</v>
      </c>
      <c r="PK21">
        <v>34.29</v>
      </c>
      <c r="PL21">
        <v>38.69</v>
      </c>
      <c r="PM21">
        <v>42.63</v>
      </c>
      <c r="PN21">
        <v>50.43</v>
      </c>
      <c r="PO21">
        <v>44.39</v>
      </c>
      <c r="PP21">
        <v>49.14</v>
      </c>
      <c r="PQ21">
        <v>51.85</v>
      </c>
      <c r="PR21">
        <v>78.82</v>
      </c>
      <c r="PS21">
        <v>46.88</v>
      </c>
      <c r="PT21">
        <v>59.66</v>
      </c>
      <c r="PU21">
        <v>77.21</v>
      </c>
      <c r="PV21">
        <v>83.1</v>
      </c>
      <c r="PW21">
        <v>91.5</v>
      </c>
      <c r="PX21">
        <v>101.38</v>
      </c>
      <c r="PY21">
        <v>120</v>
      </c>
      <c r="PZ21">
        <v>174.99</v>
      </c>
      <c r="QA21">
        <v>239.61</v>
      </c>
      <c r="QB21">
        <v>230.02</v>
      </c>
      <c r="QC21">
        <v>287.57</v>
      </c>
      <c r="QD21">
        <v>239.37</v>
      </c>
      <c r="QE21">
        <v>245.39</v>
      </c>
      <c r="QF21">
        <v>338.34</v>
      </c>
      <c r="QG21">
        <v>249.73</v>
      </c>
      <c r="QH21">
        <v>230.16</v>
      </c>
      <c r="QI21">
        <v>203.57</v>
      </c>
      <c r="QJ21">
        <v>168.65</v>
      </c>
      <c r="QK21">
        <v>199.93</v>
      </c>
      <c r="QL21">
        <v>216.98</v>
      </c>
      <c r="QM21">
        <v>179.54</v>
      </c>
      <c r="QN21">
        <v>156.63</v>
      </c>
      <c r="QO21">
        <v>132.73</v>
      </c>
      <c r="QP21">
        <v>120.21</v>
      </c>
      <c r="QQ21">
        <v>164.63</v>
      </c>
      <c r="QR21">
        <v>132.39</v>
      </c>
      <c r="QS21">
        <v>120.95</v>
      </c>
      <c r="QT21">
        <v>111.1</v>
      </c>
      <c r="QU21">
        <v>121.75</v>
      </c>
      <c r="QV21">
        <v>120.71</v>
      </c>
      <c r="QW21">
        <v>128.66</v>
      </c>
      <c r="QX21">
        <v>138.4</v>
      </c>
      <c r="QY21">
        <v>118.45</v>
      </c>
      <c r="QZ21">
        <v>92.17</v>
      </c>
      <c r="RA21">
        <v>101.23</v>
      </c>
      <c r="RB21">
        <v>105.82</v>
      </c>
      <c r="RC21">
        <v>68</v>
      </c>
      <c r="RD21">
        <v>55.59</v>
      </c>
      <c r="RE21">
        <v>40.91</v>
      </c>
      <c r="RF21">
        <v>63.94</v>
      </c>
      <c r="RG21">
        <v>96.37</v>
      </c>
      <c r="RH21">
        <v>111.65</v>
      </c>
      <c r="RI21">
        <v>135.31</v>
      </c>
      <c r="RJ21">
        <v>119.08</v>
      </c>
      <c r="RK21">
        <v>108.14</v>
      </c>
      <c r="RL21">
        <v>133.02</v>
      </c>
      <c r="RM21">
        <v>144.32</v>
      </c>
      <c r="RN21">
        <v>131.18</v>
      </c>
      <c r="RO21">
        <v>172.16</v>
      </c>
      <c r="RP21">
        <v>111.87</v>
      </c>
      <c r="RQ21">
        <v>76.05</v>
      </c>
      <c r="RR21">
        <v>63.66</v>
      </c>
      <c r="RS21">
        <v>135.28</v>
      </c>
      <c r="RT21">
        <v>120.57</v>
      </c>
      <c r="RU21">
        <v>121.6</v>
      </c>
      <c r="RV21">
        <v>124.3</v>
      </c>
      <c r="RW21">
        <v>121.84</v>
      </c>
      <c r="RX21">
        <v>102.63</v>
      </c>
      <c r="RY21">
        <v>105.25</v>
      </c>
      <c r="RZ21">
        <v>101.67</v>
      </c>
      <c r="SA21">
        <v>45.94</v>
      </c>
      <c r="SB21">
        <v>95.66</v>
      </c>
      <c r="SC21">
        <v>91.92</v>
      </c>
      <c r="SD21">
        <v>116.11</v>
      </c>
      <c r="SE21">
        <v>130.49</v>
      </c>
      <c r="SF21">
        <v>173.91</v>
      </c>
      <c r="SG21">
        <v>206.67</v>
      </c>
      <c r="SH21">
        <v>231.44</v>
      </c>
      <c r="SI21">
        <v>223.72</v>
      </c>
      <c r="WP21">
        <v>67.61</v>
      </c>
      <c r="WQ21">
        <v>52.43</v>
      </c>
      <c r="WR21">
        <v>41.35</v>
      </c>
      <c r="WS21">
        <v>43.5</v>
      </c>
      <c r="WT21">
        <v>43.06</v>
      </c>
      <c r="WU21">
        <v>32.16</v>
      </c>
      <c r="WV21">
        <v>42.04</v>
      </c>
      <c r="WW21">
        <v>40.9</v>
      </c>
      <c r="WX21">
        <v>42.29</v>
      </c>
      <c r="WY21">
        <v>41.71</v>
      </c>
      <c r="WZ21">
        <v>50.72</v>
      </c>
      <c r="XA21">
        <v>42.54</v>
      </c>
      <c r="XB21">
        <v>41.6</v>
      </c>
      <c r="XC21">
        <v>30.58</v>
      </c>
      <c r="XD21">
        <v>30.96</v>
      </c>
      <c r="XE21">
        <v>18.31</v>
      </c>
      <c r="XF21">
        <v>19.9</v>
      </c>
      <c r="XG21">
        <v>31.37</v>
      </c>
      <c r="XH21">
        <v>39.15</v>
      </c>
      <c r="XI21">
        <v>45.25</v>
      </c>
      <c r="XJ21">
        <v>52.37</v>
      </c>
      <c r="XK21">
        <v>40.99</v>
      </c>
      <c r="XL21">
        <v>45.33</v>
      </c>
      <c r="XM21">
        <v>53.19</v>
      </c>
      <c r="XN21">
        <v>65.75</v>
      </c>
      <c r="XO21">
        <v>55.92</v>
      </c>
      <c r="XP21">
        <v>62.09</v>
      </c>
      <c r="XQ21">
        <v>73.75</v>
      </c>
      <c r="XR21">
        <v>75.11</v>
      </c>
      <c r="XS21">
        <v>88.26</v>
      </c>
      <c r="XT21">
        <v>96.46</v>
      </c>
      <c r="XU21">
        <v>102.33</v>
      </c>
      <c r="XV21">
        <v>154.14</v>
      </c>
      <c r="XW21">
        <v>186.97</v>
      </c>
      <c r="XX21">
        <v>238.53</v>
      </c>
      <c r="XY21">
        <v>294.02</v>
      </c>
      <c r="XZ21">
        <v>234.84</v>
      </c>
      <c r="YA21">
        <v>217.19</v>
      </c>
      <c r="YB21">
        <v>344.99</v>
      </c>
      <c r="YC21">
        <v>262.76</v>
      </c>
      <c r="YD21">
        <v>233.16</v>
      </c>
      <c r="YE21">
        <v>287.36</v>
      </c>
      <c r="YF21">
        <v>469.14</v>
      </c>
      <c r="YG21">
        <v>591.26</v>
      </c>
      <c r="YH21">
        <v>433.24</v>
      </c>
      <c r="YI21">
        <v>191.84</v>
      </c>
      <c r="YJ21">
        <v>213.15</v>
      </c>
      <c r="YK21">
        <v>298.77</v>
      </c>
      <c r="YL21">
        <v>150.72</v>
      </c>
      <c r="YM21">
        <v>169.51</v>
      </c>
      <c r="YN21">
        <v>139.28</v>
      </c>
      <c r="YO21">
        <v>133.02</v>
      </c>
      <c r="YP21">
        <v>104.4</v>
      </c>
      <c r="YQ21">
        <v>120.39</v>
      </c>
      <c r="YR21">
        <v>115.82</v>
      </c>
      <c r="YS21">
        <v>128.54</v>
      </c>
      <c r="YT21">
        <v>117.82</v>
      </c>
      <c r="YU21">
        <v>100.66</v>
      </c>
      <c r="YV21">
        <v>104.95</v>
      </c>
      <c r="YW21">
        <v>76.73</v>
      </c>
      <c r="YX21">
        <v>88.58</v>
      </c>
      <c r="YY21">
        <v>70.53</v>
      </c>
      <c r="YZ21">
        <v>75.1</v>
      </c>
      <c r="ZA21">
        <v>52.15</v>
      </c>
      <c r="ZB21">
        <v>51.3</v>
      </c>
      <c r="ZC21">
        <v>68.93</v>
      </c>
      <c r="ZD21">
        <v>86.24</v>
      </c>
      <c r="ZE21">
        <v>97.5</v>
      </c>
      <c r="ZF21">
        <v>77.41</v>
      </c>
      <c r="ZG21">
        <v>79.97</v>
      </c>
      <c r="ZH21">
        <v>118.07</v>
      </c>
      <c r="ZI21">
        <v>113.87</v>
      </c>
      <c r="ZJ21">
        <v>121.19</v>
      </c>
      <c r="ZK21">
        <v>147.62</v>
      </c>
      <c r="ZL21">
        <v>114.97</v>
      </c>
      <c r="ZM21">
        <v>81.08</v>
      </c>
      <c r="ZN21">
        <v>58.38</v>
      </c>
      <c r="ZO21">
        <v>89.67</v>
      </c>
      <c r="ZP21">
        <v>95.12</v>
      </c>
      <c r="ZQ21">
        <v>103.16</v>
      </c>
      <c r="ZR21">
        <v>63.08</v>
      </c>
      <c r="ZS21">
        <v>72.72</v>
      </c>
      <c r="ZT21">
        <v>77.7</v>
      </c>
      <c r="ZU21">
        <v>81.95</v>
      </c>
      <c r="ZV21">
        <v>112.69</v>
      </c>
      <c r="ZW21">
        <v>69.02</v>
      </c>
      <c r="ZX21">
        <v>110.4</v>
      </c>
      <c r="ZY21">
        <v>78.33</v>
      </c>
      <c r="ZZ21">
        <v>110.03</v>
      </c>
      <c r="AAA21">
        <v>120.04</v>
      </c>
      <c r="AAB21">
        <v>162.62</v>
      </c>
      <c r="AAC21">
        <v>188.09</v>
      </c>
      <c r="AAD21">
        <v>210</v>
      </c>
      <c r="AAE21">
        <v>200.4</v>
      </c>
      <c r="AEL21">
        <v>76.16</v>
      </c>
      <c r="AEM21">
        <v>69.4</v>
      </c>
      <c r="AEN21">
        <v>67.86</v>
      </c>
      <c r="AEO21">
        <v>61.94</v>
      </c>
      <c r="AEP21">
        <v>59.44</v>
      </c>
      <c r="AEQ21">
        <v>60.39</v>
      </c>
      <c r="AER21">
        <v>62.44</v>
      </c>
      <c r="AES21">
        <v>63.35</v>
      </c>
      <c r="AET21">
        <v>59.17</v>
      </c>
      <c r="AEU21">
        <v>60.33</v>
      </c>
      <c r="AEV21">
        <v>54.86</v>
      </c>
      <c r="AEW21">
        <v>50.97</v>
      </c>
      <c r="AEX21">
        <v>54.8</v>
      </c>
      <c r="AEY21">
        <v>48.42</v>
      </c>
      <c r="AEZ21">
        <v>43.78</v>
      </c>
      <c r="AFA21">
        <v>35.12</v>
      </c>
      <c r="AFB21">
        <v>30.8</v>
      </c>
      <c r="AFC21">
        <v>35.45</v>
      </c>
      <c r="AFD21">
        <v>45.86</v>
      </c>
      <c r="AFE21">
        <v>50.93</v>
      </c>
      <c r="AFF21">
        <v>54.72</v>
      </c>
      <c r="AFG21">
        <v>48.37</v>
      </c>
      <c r="AFH21">
        <v>54.1</v>
      </c>
      <c r="AFI21">
        <v>59.9</v>
      </c>
      <c r="AFJ21">
        <v>66.74</v>
      </c>
      <c r="AFK21">
        <v>65.83</v>
      </c>
      <c r="AFL21">
        <v>72.49</v>
      </c>
      <c r="AFM21">
        <v>78.06</v>
      </c>
      <c r="AFN21">
        <v>83.12</v>
      </c>
      <c r="AFO21">
        <v>99.64</v>
      </c>
      <c r="AFP21">
        <v>113.11</v>
      </c>
      <c r="AFQ21">
        <v>130.84</v>
      </c>
      <c r="AFR21">
        <v>164.19</v>
      </c>
      <c r="AFS21">
        <v>229.97</v>
      </c>
      <c r="AFT21">
        <v>243.38</v>
      </c>
      <c r="AFU21">
        <v>305.08</v>
      </c>
      <c r="AFV21">
        <v>249.61</v>
      </c>
      <c r="AFW21">
        <v>237.4</v>
      </c>
      <c r="AFX21">
        <v>353.54</v>
      </c>
      <c r="AFY21">
        <v>286.18</v>
      </c>
      <c r="AFZ21">
        <v>272.93</v>
      </c>
      <c r="AGA21">
        <v>314.66</v>
      </c>
      <c r="AGB21">
        <v>527.32</v>
      </c>
      <c r="AGC21">
        <v>646.27</v>
      </c>
      <c r="AGD21">
        <v>461.74</v>
      </c>
      <c r="AGE21">
        <v>219.93</v>
      </c>
      <c r="AGF21">
        <v>247.95</v>
      </c>
      <c r="AGG21">
        <v>331.42</v>
      </c>
      <c r="AGH21">
        <v>194.12</v>
      </c>
      <c r="AGI21">
        <v>182.39</v>
      </c>
      <c r="AGJ21">
        <v>174.93</v>
      </c>
      <c r="AGK21">
        <v>177.4</v>
      </c>
      <c r="AGL21">
        <v>131.93</v>
      </c>
      <c r="AGM21">
        <v>130.42</v>
      </c>
      <c r="AGN21">
        <v>142.54</v>
      </c>
      <c r="AGO21">
        <v>143.18</v>
      </c>
      <c r="AGP21">
        <v>126.82</v>
      </c>
      <c r="AGQ21">
        <v>140.51</v>
      </c>
      <c r="AGR21">
        <v>137.45</v>
      </c>
      <c r="AGS21">
        <v>126.4</v>
      </c>
      <c r="AGT21">
        <v>108.56</v>
      </c>
      <c r="AGU21">
        <v>100.41</v>
      </c>
      <c r="AGV21">
        <v>105.76</v>
      </c>
      <c r="AGW21">
        <v>105.19</v>
      </c>
      <c r="AGX21">
        <v>122.4</v>
      </c>
      <c r="AGY21">
        <v>135.08</v>
      </c>
      <c r="AGZ21">
        <v>149.81</v>
      </c>
      <c r="AHA21">
        <v>168.26</v>
      </c>
      <c r="AHB21">
        <v>132.73</v>
      </c>
      <c r="AHC21">
        <v>120.68</v>
      </c>
      <c r="AHD21">
        <v>140.7</v>
      </c>
      <c r="AHE21">
        <v>155.09</v>
      </c>
      <c r="AHF21">
        <v>156.14</v>
      </c>
      <c r="AHG21">
        <v>165.28</v>
      </c>
      <c r="AHH21">
        <v>144.63</v>
      </c>
      <c r="AHI21">
        <v>125.27</v>
      </c>
      <c r="AHJ21">
        <v>133.04</v>
      </c>
      <c r="AHK21">
        <v>145.26</v>
      </c>
      <c r="AHL21">
        <v>140.16</v>
      </c>
      <c r="AHM21">
        <v>131.11</v>
      </c>
      <c r="AHN21">
        <v>122.34</v>
      </c>
      <c r="AHO21">
        <v>126.45</v>
      </c>
      <c r="AHP21">
        <v>129.33</v>
      </c>
      <c r="AHQ21">
        <v>124.17</v>
      </c>
      <c r="AHR21">
        <v>141.54</v>
      </c>
      <c r="AHS21">
        <v>128.35</v>
      </c>
      <c r="AHT21">
        <v>166.63</v>
      </c>
      <c r="AHU21">
        <v>152.26</v>
      </c>
      <c r="AHV21">
        <v>162.48</v>
      </c>
      <c r="AHW21">
        <v>174.83</v>
      </c>
      <c r="AHX21">
        <v>190.6</v>
      </c>
      <c r="AHY21">
        <v>229.19</v>
      </c>
      <c r="AHZ21">
        <v>244.53</v>
      </c>
      <c r="AIA21">
        <v>232.59</v>
      </c>
      <c r="AMH21">
        <v>74.83</v>
      </c>
      <c r="AMI21">
        <v>65.03</v>
      </c>
      <c r="AMJ21">
        <v>65.14</v>
      </c>
      <c r="AMK21">
        <v>61.56</v>
      </c>
      <c r="AML21">
        <v>54.5</v>
      </c>
      <c r="AMM21">
        <v>52.38</v>
      </c>
      <c r="AMN21">
        <v>51.36</v>
      </c>
      <c r="AMO21">
        <v>50.68</v>
      </c>
      <c r="AMP21">
        <v>48.78</v>
      </c>
      <c r="AMQ21">
        <v>46.58</v>
      </c>
      <c r="AMR21">
        <v>53.04</v>
      </c>
      <c r="AMS21">
        <v>49.54</v>
      </c>
      <c r="AMT21">
        <v>47.29</v>
      </c>
      <c r="AMU21">
        <v>45.6</v>
      </c>
      <c r="AMV21">
        <v>44.93</v>
      </c>
      <c r="AMW21">
        <v>36.83</v>
      </c>
      <c r="AMX21">
        <v>33.36</v>
      </c>
      <c r="AMY21">
        <v>37.47</v>
      </c>
      <c r="AMZ21">
        <v>37.67</v>
      </c>
      <c r="ANA21">
        <v>47.71</v>
      </c>
      <c r="ANB21">
        <v>59.16</v>
      </c>
      <c r="ANC21">
        <v>53.09</v>
      </c>
      <c r="AND21">
        <v>49.21</v>
      </c>
      <c r="ANE21">
        <v>64.64</v>
      </c>
      <c r="ANF21">
        <v>84.05</v>
      </c>
      <c r="ANG21">
        <v>73.91</v>
      </c>
      <c r="ANH21">
        <v>83.98</v>
      </c>
      <c r="ANI21">
        <v>108.69</v>
      </c>
      <c r="ANJ21">
        <v>98.99</v>
      </c>
      <c r="ANK21">
        <v>103.19</v>
      </c>
      <c r="ANL21">
        <v>126.92</v>
      </c>
      <c r="ANM21">
        <v>140.02</v>
      </c>
      <c r="ANN21">
        <v>283.43</v>
      </c>
      <c r="ANO21">
        <v>220.76</v>
      </c>
      <c r="ANP21">
        <v>233.38</v>
      </c>
      <c r="ANQ21">
        <v>284.34</v>
      </c>
      <c r="ANR21">
        <v>243.51</v>
      </c>
      <c r="ANS21">
        <v>227.54</v>
      </c>
      <c r="ANT21">
        <v>341.49</v>
      </c>
      <c r="ANU21">
        <v>241.21</v>
      </c>
      <c r="ANV21">
        <v>169.01</v>
      </c>
      <c r="ANW21">
        <v>218.84</v>
      </c>
      <c r="ANX21">
        <v>345.47</v>
      </c>
      <c r="ANY21">
        <v>500.42</v>
      </c>
      <c r="ANZ21">
        <v>350.95</v>
      </c>
      <c r="AOA21">
        <v>160.29</v>
      </c>
      <c r="AOB21">
        <v>178.36</v>
      </c>
      <c r="AOC21">
        <v>300.39</v>
      </c>
      <c r="AOD21">
        <v>182.16</v>
      </c>
      <c r="AOE21">
        <v>177.14</v>
      </c>
      <c r="AOF21">
        <v>167.81</v>
      </c>
      <c r="AOG21">
        <v>135.4</v>
      </c>
      <c r="AOH21">
        <v>111.01</v>
      </c>
      <c r="AOI21">
        <v>124.26</v>
      </c>
      <c r="AOJ21">
        <v>109.85</v>
      </c>
      <c r="AOK21">
        <v>121.82</v>
      </c>
      <c r="AOL21">
        <v>119.59</v>
      </c>
      <c r="AOM21">
        <v>118.47</v>
      </c>
      <c r="AON21">
        <v>118.94</v>
      </c>
      <c r="AOO21">
        <v>84.85</v>
      </c>
      <c r="AOP21">
        <v>91.68</v>
      </c>
      <c r="AOQ21">
        <v>82.18</v>
      </c>
      <c r="AOR21">
        <v>91.22</v>
      </c>
      <c r="AOS21">
        <v>85.57</v>
      </c>
      <c r="AOT21">
        <v>103.63</v>
      </c>
      <c r="AOU21">
        <v>114.37</v>
      </c>
      <c r="AOV21">
        <v>103.74</v>
      </c>
      <c r="AOW21">
        <v>102.93</v>
      </c>
      <c r="AOX21">
        <v>109.34</v>
      </c>
      <c r="AOY21">
        <v>104.49</v>
      </c>
      <c r="AOZ21">
        <v>125.56</v>
      </c>
      <c r="APA21">
        <v>118.75</v>
      </c>
      <c r="APB21">
        <v>157.52</v>
      </c>
      <c r="APC21">
        <v>141.08</v>
      </c>
      <c r="APD21">
        <v>133.07</v>
      </c>
      <c r="APE21">
        <v>113.84</v>
      </c>
      <c r="APF21">
        <v>114.39</v>
      </c>
      <c r="APG21">
        <v>123.63</v>
      </c>
      <c r="APH21">
        <v>116.27</v>
      </c>
      <c r="API21">
        <v>111.68</v>
      </c>
      <c r="APJ21">
        <v>105.6</v>
      </c>
      <c r="APK21">
        <v>97.07</v>
      </c>
      <c r="APL21">
        <v>96.48</v>
      </c>
      <c r="APM21">
        <v>94.88</v>
      </c>
      <c r="APN21">
        <v>117.94</v>
      </c>
      <c r="APO21">
        <v>105.82</v>
      </c>
      <c r="APP21">
        <v>143.41</v>
      </c>
      <c r="APQ21">
        <v>127.66</v>
      </c>
      <c r="APR21">
        <v>153.59</v>
      </c>
      <c r="APS21">
        <v>168.33</v>
      </c>
      <c r="APT21">
        <v>169.78</v>
      </c>
      <c r="APU21">
        <v>191.46</v>
      </c>
      <c r="APV21">
        <v>202.72</v>
      </c>
      <c r="APW21">
        <v>201.64</v>
      </c>
    </row>
    <row r="22">
      <c r="A22">
        <v>20</v>
      </c>
      <c r="B22">
        <v>47.04</v>
      </c>
      <c r="C22">
        <v>42.29</v>
      </c>
      <c r="D22">
        <v>34.26</v>
      </c>
      <c r="E22">
        <v>39.95</v>
      </c>
      <c r="F22">
        <v>44.03</v>
      </c>
      <c r="G22">
        <v>41.19</v>
      </c>
      <c r="H22">
        <v>44.91</v>
      </c>
      <c r="I22">
        <v>41.55</v>
      </c>
      <c r="J22">
        <v>37.75</v>
      </c>
      <c r="K22">
        <v>35.76</v>
      </c>
      <c r="L22">
        <v>39.89</v>
      </c>
      <c r="M22">
        <v>33.42</v>
      </c>
      <c r="N22">
        <v>34.12</v>
      </c>
      <c r="O22">
        <v>21.35</v>
      </c>
      <c r="P22">
        <v>26.62</v>
      </c>
      <c r="Q22">
        <v>23.3</v>
      </c>
      <c r="R22">
        <v>23.73</v>
      </c>
      <c r="S22">
        <v>32.36</v>
      </c>
      <c r="T22">
        <v>38.95</v>
      </c>
      <c r="U22">
        <v>40.89</v>
      </c>
      <c r="V22">
        <v>43.98</v>
      </c>
      <c r="W22">
        <v>32.58</v>
      </c>
      <c r="X22">
        <v>36.74</v>
      </c>
      <c r="Y22">
        <v>40.3</v>
      </c>
      <c r="Z22">
        <v>50.29</v>
      </c>
      <c r="AA22">
        <v>47.7</v>
      </c>
      <c r="AB22">
        <v>53.12</v>
      </c>
      <c r="AC22">
        <v>61.72</v>
      </c>
      <c r="AD22">
        <v>71.5</v>
      </c>
      <c r="AE22">
        <v>85.96</v>
      </c>
      <c r="AF22">
        <v>95.93</v>
      </c>
      <c r="AG22">
        <v>93.91</v>
      </c>
      <c r="AH22">
        <v>131.64</v>
      </c>
      <c r="AI22">
        <v>133.99</v>
      </c>
      <c r="AJ22">
        <v>161.53</v>
      </c>
      <c r="AK22">
        <v>203.74</v>
      </c>
      <c r="AL22">
        <v>168.08</v>
      </c>
      <c r="AM22">
        <v>127.89</v>
      </c>
      <c r="AN22">
        <v>263.62</v>
      </c>
      <c r="AO22">
        <v>194.18</v>
      </c>
      <c r="AP22">
        <v>219.28</v>
      </c>
      <c r="AQ22">
        <v>272.69</v>
      </c>
      <c r="AR22">
        <v>413.53</v>
      </c>
      <c r="AS22">
        <v>535.31</v>
      </c>
      <c r="AT22">
        <v>359.92</v>
      </c>
      <c r="AU22">
        <v>154.03</v>
      </c>
      <c r="AV22">
        <v>165.78</v>
      </c>
      <c r="AW22">
        <v>236.59</v>
      </c>
      <c r="AX22">
        <v>116.21</v>
      </c>
      <c r="AY22">
        <v>134.48</v>
      </c>
      <c r="AZ22">
        <v>114.7</v>
      </c>
      <c r="BA22">
        <v>118.34</v>
      </c>
      <c r="BB22">
        <v>104.6</v>
      </c>
      <c r="BC22">
        <v>120.58</v>
      </c>
      <c r="BD22">
        <v>114.86</v>
      </c>
      <c r="BE22">
        <v>113.07</v>
      </c>
      <c r="BF22">
        <v>106.83</v>
      </c>
      <c r="BG22">
        <v>93.18</v>
      </c>
      <c r="BH22">
        <v>89.15</v>
      </c>
      <c r="BI22">
        <v>66.7</v>
      </c>
      <c r="BJ22">
        <v>78.32</v>
      </c>
      <c r="BK22">
        <v>63.76</v>
      </c>
      <c r="BL22">
        <v>72.72</v>
      </c>
      <c r="BM22">
        <v>77.01</v>
      </c>
      <c r="BN22">
        <v>92.89</v>
      </c>
      <c r="BO22">
        <v>111.25</v>
      </c>
      <c r="BP22">
        <v>101.35</v>
      </c>
      <c r="BQ22">
        <v>110.04</v>
      </c>
      <c r="BR22">
        <v>87.26</v>
      </c>
      <c r="BS22">
        <v>86.14</v>
      </c>
      <c r="BT22">
        <v>105.15</v>
      </c>
      <c r="BU22">
        <v>94.95</v>
      </c>
      <c r="BV22">
        <v>109.97</v>
      </c>
      <c r="BW22">
        <v>129.95</v>
      </c>
      <c r="BX22">
        <v>114.94</v>
      </c>
      <c r="BY22">
        <v>104.39</v>
      </c>
      <c r="BZ22">
        <v>110.03</v>
      </c>
      <c r="CA22">
        <v>118.92</v>
      </c>
      <c r="CB22">
        <v>121.88</v>
      </c>
      <c r="CC22">
        <v>106.01</v>
      </c>
      <c r="CD22">
        <v>93.74</v>
      </c>
      <c r="CE22">
        <v>81.64</v>
      </c>
      <c r="CF22">
        <v>97.46</v>
      </c>
      <c r="CG22">
        <v>90.89</v>
      </c>
      <c r="CH22">
        <v>104.94</v>
      </c>
      <c r="CI22">
        <v>97.85</v>
      </c>
      <c r="CJ22">
        <v>125.67</v>
      </c>
      <c r="CK22">
        <v>115.43</v>
      </c>
      <c r="CL22">
        <v>146.96</v>
      </c>
      <c r="CM22">
        <v>179.76</v>
      </c>
      <c r="CN22">
        <v>165.6</v>
      </c>
      <c r="CO22">
        <v>179.28</v>
      </c>
      <c r="CP22">
        <v>183.29</v>
      </c>
      <c r="CQ22">
        <v>181.2</v>
      </c>
      <c r="GX22">
        <v>67.28</v>
      </c>
      <c r="GY22">
        <v>61.39</v>
      </c>
      <c r="GZ22">
        <v>54.87</v>
      </c>
      <c r="HA22">
        <v>54.97</v>
      </c>
      <c r="HB22">
        <v>53.26</v>
      </c>
      <c r="HC22">
        <v>51.65</v>
      </c>
      <c r="HD22">
        <v>54.15</v>
      </c>
      <c r="HE22">
        <v>48.06</v>
      </c>
      <c r="HF22">
        <v>44.45</v>
      </c>
      <c r="HG22">
        <v>49.72</v>
      </c>
      <c r="HH22">
        <v>46.93</v>
      </c>
      <c r="HI22">
        <v>39.26</v>
      </c>
      <c r="HJ22">
        <v>47.61</v>
      </c>
      <c r="HK22">
        <v>42.55</v>
      </c>
      <c r="HL22">
        <v>33.91</v>
      </c>
      <c r="HM22">
        <v>22.28</v>
      </c>
      <c r="HN22">
        <v>25.87</v>
      </c>
      <c r="HO22">
        <v>34.95</v>
      </c>
      <c r="HP22">
        <v>39.42</v>
      </c>
      <c r="HQ22">
        <v>41.96</v>
      </c>
      <c r="HR22">
        <v>46.08</v>
      </c>
      <c r="HS22">
        <v>41.2</v>
      </c>
      <c r="HT22">
        <v>46.44</v>
      </c>
      <c r="HU22">
        <v>49.22</v>
      </c>
      <c r="HV22">
        <v>74.68</v>
      </c>
      <c r="HW22">
        <v>42.19</v>
      </c>
      <c r="HX22">
        <v>55.61</v>
      </c>
      <c r="HY22">
        <v>72.72</v>
      </c>
      <c r="HZ22">
        <v>80.81</v>
      </c>
      <c r="IA22">
        <v>90.95</v>
      </c>
      <c r="IB22">
        <v>101.35</v>
      </c>
      <c r="IC22">
        <v>118.18</v>
      </c>
      <c r="ID22">
        <v>168.7</v>
      </c>
      <c r="IE22">
        <v>219.93</v>
      </c>
      <c r="IF22">
        <v>218.43</v>
      </c>
      <c r="IG22">
        <v>275.74</v>
      </c>
      <c r="IH22">
        <v>226.58</v>
      </c>
      <c r="II22">
        <v>236.55</v>
      </c>
      <c r="IJ22">
        <v>324</v>
      </c>
      <c r="IK22">
        <v>236.26</v>
      </c>
      <c r="IL22">
        <v>221.57</v>
      </c>
      <c r="IM22">
        <v>205.85</v>
      </c>
      <c r="IN22">
        <v>170.46</v>
      </c>
      <c r="IO22">
        <v>194.14</v>
      </c>
      <c r="IP22">
        <v>182.05</v>
      </c>
      <c r="IQ22">
        <v>157.07</v>
      </c>
      <c r="IR22">
        <v>147.19</v>
      </c>
      <c r="IS22">
        <v>121.9</v>
      </c>
      <c r="IT22">
        <v>106.1</v>
      </c>
      <c r="IU22">
        <v>156.16</v>
      </c>
      <c r="IV22">
        <v>121.91</v>
      </c>
      <c r="IW22">
        <v>110.75</v>
      </c>
      <c r="IX22">
        <v>107.11</v>
      </c>
      <c r="IY22">
        <v>120.94</v>
      </c>
      <c r="IZ22">
        <v>121.65</v>
      </c>
      <c r="JA22">
        <v>122.64</v>
      </c>
      <c r="JB22">
        <v>126.09</v>
      </c>
      <c r="JC22">
        <v>109.06</v>
      </c>
      <c r="JD22">
        <v>82.79</v>
      </c>
      <c r="JE22">
        <v>93.71</v>
      </c>
      <c r="JF22">
        <v>93.64</v>
      </c>
      <c r="JG22">
        <v>58</v>
      </c>
      <c r="JH22">
        <v>45.21</v>
      </c>
      <c r="JI22">
        <v>31.11</v>
      </c>
      <c r="JJ22">
        <v>59.87</v>
      </c>
      <c r="JK22">
        <v>95.44</v>
      </c>
      <c r="JL22">
        <v>111.8</v>
      </c>
      <c r="JM22">
        <v>125.55</v>
      </c>
      <c r="JN22">
        <v>102.75</v>
      </c>
      <c r="JO22">
        <v>91.89</v>
      </c>
      <c r="JP22">
        <v>125.94</v>
      </c>
      <c r="JQ22">
        <v>138.26</v>
      </c>
      <c r="JR22">
        <v>124.57</v>
      </c>
      <c r="JS22">
        <v>145.73</v>
      </c>
      <c r="JT22">
        <v>93.46</v>
      </c>
      <c r="JU22">
        <v>62.93</v>
      </c>
      <c r="JV22">
        <v>57</v>
      </c>
      <c r="JW22">
        <v>133</v>
      </c>
      <c r="JX22">
        <v>123.18</v>
      </c>
      <c r="JY22">
        <v>113.24</v>
      </c>
      <c r="JZ22">
        <v>99.62</v>
      </c>
      <c r="KA22">
        <v>105.61</v>
      </c>
      <c r="KB22">
        <v>95.18</v>
      </c>
      <c r="KC22">
        <v>100.65</v>
      </c>
      <c r="KD22">
        <v>96.98</v>
      </c>
      <c r="KE22">
        <v>54.5</v>
      </c>
      <c r="KF22">
        <v>84.46</v>
      </c>
      <c r="KG22">
        <v>83.46</v>
      </c>
      <c r="KH22">
        <v>116.58</v>
      </c>
      <c r="KI22">
        <v>132.44</v>
      </c>
      <c r="KJ22">
        <v>171.55</v>
      </c>
      <c r="KK22">
        <v>192.18</v>
      </c>
      <c r="KL22">
        <v>207.49</v>
      </c>
      <c r="KM22">
        <v>204.65</v>
      </c>
      <c r="OT22">
        <v>67.66</v>
      </c>
      <c r="OU22">
        <v>61.47</v>
      </c>
      <c r="OV22">
        <v>54.87</v>
      </c>
      <c r="OW22">
        <v>54.97</v>
      </c>
      <c r="OX22">
        <v>53.26</v>
      </c>
      <c r="OY22">
        <v>51.65</v>
      </c>
      <c r="OZ22">
        <v>54.15</v>
      </c>
      <c r="PA22">
        <v>48.06</v>
      </c>
      <c r="PB22">
        <v>44.45</v>
      </c>
      <c r="PC22">
        <v>49.72</v>
      </c>
      <c r="PD22">
        <v>46.93</v>
      </c>
      <c r="PE22">
        <v>39.26</v>
      </c>
      <c r="PF22">
        <v>47.57</v>
      </c>
      <c r="PG22">
        <v>42.55</v>
      </c>
      <c r="PH22">
        <v>33.91</v>
      </c>
      <c r="PI22">
        <v>22.28</v>
      </c>
      <c r="PJ22">
        <v>25.78</v>
      </c>
      <c r="PK22">
        <v>34.95</v>
      </c>
      <c r="PL22">
        <v>39.42</v>
      </c>
      <c r="PM22">
        <v>41.68</v>
      </c>
      <c r="PN22">
        <v>46.08</v>
      </c>
      <c r="PO22">
        <v>41.2</v>
      </c>
      <c r="PP22">
        <v>46.44</v>
      </c>
      <c r="PQ22">
        <v>49.22</v>
      </c>
      <c r="PR22">
        <v>75.09</v>
      </c>
      <c r="PS22">
        <v>42.03</v>
      </c>
      <c r="PT22">
        <v>55.61</v>
      </c>
      <c r="PU22">
        <v>72.72</v>
      </c>
      <c r="PV22">
        <v>80.81</v>
      </c>
      <c r="PW22">
        <v>90.95</v>
      </c>
      <c r="PX22">
        <v>101.35</v>
      </c>
      <c r="PY22">
        <v>118.18</v>
      </c>
      <c r="PZ22">
        <v>168.7</v>
      </c>
      <c r="QA22">
        <v>219.93</v>
      </c>
      <c r="QB22">
        <v>218.43</v>
      </c>
      <c r="QC22">
        <v>275.74</v>
      </c>
      <c r="QD22">
        <v>226.58</v>
      </c>
      <c r="QE22">
        <v>236.55</v>
      </c>
      <c r="QF22">
        <v>324</v>
      </c>
      <c r="QG22">
        <v>236.26</v>
      </c>
      <c r="QH22">
        <v>221.57</v>
      </c>
      <c r="QI22">
        <v>205.85</v>
      </c>
      <c r="QJ22">
        <v>170.92</v>
      </c>
      <c r="QK22">
        <v>194.14</v>
      </c>
      <c r="QL22">
        <v>182.05</v>
      </c>
      <c r="QM22">
        <v>157.07</v>
      </c>
      <c r="QN22">
        <v>147.19</v>
      </c>
      <c r="QO22">
        <v>121.9</v>
      </c>
      <c r="QP22">
        <v>106.1</v>
      </c>
      <c r="QQ22">
        <v>156.16</v>
      </c>
      <c r="QR22">
        <v>121.91</v>
      </c>
      <c r="QS22">
        <v>110.75</v>
      </c>
      <c r="QT22">
        <v>107.11</v>
      </c>
      <c r="QU22">
        <v>120.94</v>
      </c>
      <c r="QV22">
        <v>121.65</v>
      </c>
      <c r="QW22">
        <v>122.64</v>
      </c>
      <c r="QX22">
        <v>126.09</v>
      </c>
      <c r="QY22">
        <v>108.22</v>
      </c>
      <c r="QZ22">
        <v>82.79</v>
      </c>
      <c r="RA22">
        <v>93.71</v>
      </c>
      <c r="RB22">
        <v>93.64</v>
      </c>
      <c r="RC22">
        <v>58</v>
      </c>
      <c r="RD22">
        <v>44.19</v>
      </c>
      <c r="RE22">
        <v>30.67</v>
      </c>
      <c r="RF22">
        <v>59.87</v>
      </c>
      <c r="RG22">
        <v>95.44</v>
      </c>
      <c r="RH22">
        <v>111.8</v>
      </c>
      <c r="RI22">
        <v>125.55</v>
      </c>
      <c r="RJ22">
        <v>102.75</v>
      </c>
      <c r="RK22">
        <v>91.89</v>
      </c>
      <c r="RL22">
        <v>125.94</v>
      </c>
      <c r="RM22">
        <v>138.85</v>
      </c>
      <c r="RN22">
        <v>124.81</v>
      </c>
      <c r="RO22">
        <v>145.73</v>
      </c>
      <c r="RP22">
        <v>93.46</v>
      </c>
      <c r="RQ22">
        <v>58.9</v>
      </c>
      <c r="RR22">
        <v>58.58</v>
      </c>
      <c r="RS22">
        <v>133</v>
      </c>
      <c r="RT22">
        <v>123.18</v>
      </c>
      <c r="RU22">
        <v>113.24</v>
      </c>
      <c r="RV22">
        <v>99.62</v>
      </c>
      <c r="RW22">
        <v>105.61</v>
      </c>
      <c r="RX22">
        <v>95.18</v>
      </c>
      <c r="RY22">
        <v>100.65</v>
      </c>
      <c r="RZ22">
        <v>96.45</v>
      </c>
      <c r="SA22">
        <v>37.17</v>
      </c>
      <c r="SB22">
        <v>82.1</v>
      </c>
      <c r="SC22">
        <v>82.82</v>
      </c>
      <c r="SD22">
        <v>114.87</v>
      </c>
      <c r="SE22">
        <v>132.44</v>
      </c>
      <c r="SF22">
        <v>171.55</v>
      </c>
      <c r="SG22">
        <v>192.18</v>
      </c>
      <c r="SH22">
        <v>207.58</v>
      </c>
      <c r="SI22">
        <v>205</v>
      </c>
      <c r="WP22">
        <v>60.97</v>
      </c>
      <c r="WQ22">
        <v>46.68</v>
      </c>
      <c r="WR22">
        <v>36.32</v>
      </c>
      <c r="WS22">
        <v>42.16</v>
      </c>
      <c r="WT22">
        <v>44.35</v>
      </c>
      <c r="WU22">
        <v>38.94</v>
      </c>
      <c r="WV22">
        <v>44.7</v>
      </c>
      <c r="WW22">
        <v>41.28</v>
      </c>
      <c r="WX22">
        <v>39.4</v>
      </c>
      <c r="WY22">
        <v>38.85</v>
      </c>
      <c r="WZ22">
        <v>46.26</v>
      </c>
      <c r="XA22">
        <v>37.65</v>
      </c>
      <c r="XB22">
        <v>36.11</v>
      </c>
      <c r="XC22">
        <v>25.35</v>
      </c>
      <c r="XD22">
        <v>27.07</v>
      </c>
      <c r="XE22">
        <v>19.27</v>
      </c>
      <c r="XF22">
        <v>22.47</v>
      </c>
      <c r="XG22">
        <v>32.04</v>
      </c>
      <c r="XH22">
        <v>39.71</v>
      </c>
      <c r="XI22">
        <v>42.73</v>
      </c>
      <c r="XJ22">
        <v>46.96</v>
      </c>
      <c r="XK22">
        <v>37.93</v>
      </c>
      <c r="XL22">
        <v>40.06</v>
      </c>
      <c r="XM22">
        <v>46.46</v>
      </c>
      <c r="XN22">
        <v>58.12</v>
      </c>
      <c r="XO22">
        <v>49.07</v>
      </c>
      <c r="XP22">
        <v>55.19</v>
      </c>
      <c r="XQ22">
        <v>69.51</v>
      </c>
      <c r="XR22">
        <v>74.36</v>
      </c>
      <c r="XS22">
        <v>86.94</v>
      </c>
      <c r="XT22">
        <v>96.13</v>
      </c>
      <c r="XU22">
        <v>96.56</v>
      </c>
      <c r="XV22">
        <v>144.72</v>
      </c>
      <c r="XW22">
        <v>177.92</v>
      </c>
      <c r="XX22">
        <v>217.15</v>
      </c>
      <c r="XY22">
        <v>268.31</v>
      </c>
      <c r="XZ22">
        <v>211.09</v>
      </c>
      <c r="YA22">
        <v>194.86</v>
      </c>
      <c r="YB22">
        <v>311.48</v>
      </c>
      <c r="YC22">
        <v>251.06</v>
      </c>
      <c r="YD22">
        <v>225.74</v>
      </c>
      <c r="YE22">
        <v>282.67</v>
      </c>
      <c r="YF22">
        <v>469.24</v>
      </c>
      <c r="YG22">
        <v>550.83</v>
      </c>
      <c r="YH22">
        <v>400.8</v>
      </c>
      <c r="YI22">
        <v>181.64</v>
      </c>
      <c r="YJ22">
        <v>188.52</v>
      </c>
      <c r="YK22">
        <v>252.11</v>
      </c>
      <c r="YL22">
        <v>134.87</v>
      </c>
      <c r="YM22">
        <v>157.09</v>
      </c>
      <c r="YN22">
        <v>124.12</v>
      </c>
      <c r="YO22">
        <v>124.28</v>
      </c>
      <c r="YP22">
        <v>102.05</v>
      </c>
      <c r="YQ22">
        <v>117.56</v>
      </c>
      <c r="YR22">
        <v>114.78</v>
      </c>
      <c r="YS22">
        <v>116.36</v>
      </c>
      <c r="YT22">
        <v>104.8</v>
      </c>
      <c r="YU22">
        <v>93.93</v>
      </c>
      <c r="YV22">
        <v>93.36</v>
      </c>
      <c r="YW22">
        <v>68.15</v>
      </c>
      <c r="YX22">
        <v>79.48</v>
      </c>
      <c r="YY22">
        <v>64.04</v>
      </c>
      <c r="YZ22">
        <v>62.25</v>
      </c>
      <c r="ZA22">
        <v>46.12</v>
      </c>
      <c r="ZB22">
        <v>55.55</v>
      </c>
      <c r="ZC22">
        <v>78.21</v>
      </c>
      <c r="ZD22">
        <v>89.75</v>
      </c>
      <c r="ZE22">
        <v>96.82</v>
      </c>
      <c r="ZF22">
        <v>75.66</v>
      </c>
      <c r="ZG22">
        <v>75.72</v>
      </c>
      <c r="ZH22">
        <v>107.59</v>
      </c>
      <c r="ZI22">
        <v>101.75</v>
      </c>
      <c r="ZJ22">
        <v>108.74</v>
      </c>
      <c r="ZK22">
        <v>133.25</v>
      </c>
      <c r="ZL22">
        <v>97.15</v>
      </c>
      <c r="ZM22">
        <v>74.24</v>
      </c>
      <c r="ZN22">
        <v>61.26</v>
      </c>
      <c r="ZO22">
        <v>99.34</v>
      </c>
      <c r="ZP22">
        <v>107.3</v>
      </c>
      <c r="ZQ22">
        <v>97.53</v>
      </c>
      <c r="ZR22">
        <v>62.73</v>
      </c>
      <c r="ZS22">
        <v>66.87</v>
      </c>
      <c r="ZT22">
        <v>67.03</v>
      </c>
      <c r="ZU22">
        <v>73.95</v>
      </c>
      <c r="ZV22">
        <v>103.47</v>
      </c>
      <c r="ZW22">
        <v>50.89</v>
      </c>
      <c r="ZX22">
        <v>87.68</v>
      </c>
      <c r="ZY22">
        <v>76.7</v>
      </c>
      <c r="ZZ22">
        <v>113.98</v>
      </c>
      <c r="AAA22">
        <v>127.29</v>
      </c>
      <c r="AAB22">
        <v>162.51</v>
      </c>
      <c r="AAC22">
        <v>178.81</v>
      </c>
      <c r="AAD22">
        <v>195.01</v>
      </c>
      <c r="AAE22">
        <v>188.51</v>
      </c>
      <c r="AEL22">
        <v>71.16</v>
      </c>
      <c r="AEM22">
        <v>64.22</v>
      </c>
      <c r="AEN22">
        <v>61.06</v>
      </c>
      <c r="AEO22">
        <v>55.43</v>
      </c>
      <c r="AEP22">
        <v>53.89</v>
      </c>
      <c r="AEQ22">
        <v>54.08</v>
      </c>
      <c r="AER22">
        <v>57</v>
      </c>
      <c r="AES22">
        <v>56.28</v>
      </c>
      <c r="AET22">
        <v>51.83</v>
      </c>
      <c r="AEU22">
        <v>50.3</v>
      </c>
      <c r="AEV22">
        <v>50.05</v>
      </c>
      <c r="AEW22">
        <v>46.97</v>
      </c>
      <c r="AEX22">
        <v>50.58</v>
      </c>
      <c r="AEY22">
        <v>43.86</v>
      </c>
      <c r="AEZ22">
        <v>38.06</v>
      </c>
      <c r="AFA22">
        <v>29.62</v>
      </c>
      <c r="AFB22">
        <v>26.15</v>
      </c>
      <c r="AFC22">
        <v>33.4</v>
      </c>
      <c r="AFD22">
        <v>43.69</v>
      </c>
      <c r="AFE22">
        <v>47.18</v>
      </c>
      <c r="AFF22">
        <v>49.01</v>
      </c>
      <c r="AFG22">
        <v>43.98</v>
      </c>
      <c r="AFH22">
        <v>48.81</v>
      </c>
      <c r="AFI22">
        <v>53.63</v>
      </c>
      <c r="AFJ22">
        <v>61</v>
      </c>
      <c r="AFK22">
        <v>60.06</v>
      </c>
      <c r="AFL22">
        <v>64.12</v>
      </c>
      <c r="AFM22">
        <v>72.17</v>
      </c>
      <c r="AFN22">
        <v>77.77</v>
      </c>
      <c r="AFO22">
        <v>92.1</v>
      </c>
      <c r="AFP22">
        <v>106.18</v>
      </c>
      <c r="AFQ22">
        <v>121.55</v>
      </c>
      <c r="AFR22">
        <v>156.95</v>
      </c>
      <c r="AFS22">
        <v>214.39</v>
      </c>
      <c r="AFT22">
        <v>219.52</v>
      </c>
      <c r="AFU22">
        <v>277.28</v>
      </c>
      <c r="AFV22">
        <v>226.55</v>
      </c>
      <c r="AFW22">
        <v>216.52</v>
      </c>
      <c r="AFX22">
        <v>323.94</v>
      </c>
      <c r="AFY22">
        <v>266.3</v>
      </c>
      <c r="AFZ22">
        <v>244.2</v>
      </c>
      <c r="AGA22">
        <v>293.53</v>
      </c>
      <c r="AGB22">
        <v>496.42</v>
      </c>
      <c r="AGC22">
        <v>599.58</v>
      </c>
      <c r="AGD22">
        <v>433.23</v>
      </c>
      <c r="AGE22">
        <v>206.96</v>
      </c>
      <c r="AGF22">
        <v>228.24</v>
      </c>
      <c r="AGG22">
        <v>293.52</v>
      </c>
      <c r="AGH22">
        <v>180.16</v>
      </c>
      <c r="AGI22">
        <v>168.98</v>
      </c>
      <c r="AGJ22">
        <v>150.04</v>
      </c>
      <c r="AGK22">
        <v>146.02</v>
      </c>
      <c r="AGL22">
        <v>113.46</v>
      </c>
      <c r="AGM22">
        <v>119.19</v>
      </c>
      <c r="AGN22">
        <v>126.4</v>
      </c>
      <c r="AGO22">
        <v>123.21</v>
      </c>
      <c r="AGP22">
        <v>114.64</v>
      </c>
      <c r="AGQ22">
        <v>130.68</v>
      </c>
      <c r="AGR22">
        <v>127.43</v>
      </c>
      <c r="AGS22">
        <v>119.95</v>
      </c>
      <c r="AGT22">
        <v>103.77</v>
      </c>
      <c r="AGU22">
        <v>93.72</v>
      </c>
      <c r="AGV22">
        <v>97.53</v>
      </c>
      <c r="AGW22">
        <v>96.31</v>
      </c>
      <c r="AGX22">
        <v>106.2</v>
      </c>
      <c r="AGY22">
        <v>115.77</v>
      </c>
      <c r="AGZ22">
        <v>125.43</v>
      </c>
      <c r="AHA22">
        <v>139.11</v>
      </c>
      <c r="AHB22">
        <v>117.16</v>
      </c>
      <c r="AHC22">
        <v>113.42</v>
      </c>
      <c r="AHD22">
        <v>130.7</v>
      </c>
      <c r="AHE22">
        <v>141.35</v>
      </c>
      <c r="AHF22">
        <v>145.31</v>
      </c>
      <c r="AHG22">
        <v>155.33</v>
      </c>
      <c r="AHH22">
        <v>134.87</v>
      </c>
      <c r="AHI22">
        <v>113.97</v>
      </c>
      <c r="AHJ22">
        <v>115.74</v>
      </c>
      <c r="AHK22">
        <v>132.17</v>
      </c>
      <c r="AHL22">
        <v>128.94</v>
      </c>
      <c r="AHM22">
        <v>122.1</v>
      </c>
      <c r="AHN22">
        <v>112.87</v>
      </c>
      <c r="AHO22">
        <v>115.86</v>
      </c>
      <c r="AHP22">
        <v>117.63</v>
      </c>
      <c r="AHQ22">
        <v>118.35</v>
      </c>
      <c r="AHR22">
        <v>134.48</v>
      </c>
      <c r="AHS22">
        <v>121.87</v>
      </c>
      <c r="AHT22">
        <v>157.84</v>
      </c>
      <c r="AHU22">
        <v>139.24</v>
      </c>
      <c r="AHV22">
        <v>152.79</v>
      </c>
      <c r="AHW22">
        <v>165.62</v>
      </c>
      <c r="AHX22">
        <v>181.9</v>
      </c>
      <c r="AHY22">
        <v>215.49</v>
      </c>
      <c r="AHZ22">
        <v>223.88</v>
      </c>
      <c r="AIA22">
        <v>219.67</v>
      </c>
      <c r="AMH22">
        <v>71.27</v>
      </c>
      <c r="AMI22">
        <v>60.08</v>
      </c>
      <c r="AMJ22">
        <v>56.47</v>
      </c>
      <c r="AMK22">
        <v>57.3</v>
      </c>
      <c r="AML22">
        <v>52.39</v>
      </c>
      <c r="AMM22">
        <v>47.62</v>
      </c>
      <c r="AMN22">
        <v>50.25</v>
      </c>
      <c r="AMO22">
        <v>48.75</v>
      </c>
      <c r="AMP22">
        <v>41.78</v>
      </c>
      <c r="AMQ22">
        <v>41.34</v>
      </c>
      <c r="AMR22">
        <v>52.08</v>
      </c>
      <c r="AMS22">
        <v>48.21</v>
      </c>
      <c r="AMT22">
        <v>44.37</v>
      </c>
      <c r="AMU22">
        <v>41.97</v>
      </c>
      <c r="AMV22">
        <v>37.68</v>
      </c>
      <c r="AMW22">
        <v>32.86</v>
      </c>
      <c r="AMX22">
        <v>33.45</v>
      </c>
      <c r="AMY22">
        <v>36.4</v>
      </c>
      <c r="AMZ22">
        <v>36.36</v>
      </c>
      <c r="ANA22">
        <v>45.35</v>
      </c>
      <c r="ANB22">
        <v>47.38</v>
      </c>
      <c r="ANC22">
        <v>48.55</v>
      </c>
      <c r="AND22">
        <v>44.76</v>
      </c>
      <c r="ANE22">
        <v>59.75</v>
      </c>
      <c r="ANF22">
        <v>72.37</v>
      </c>
      <c r="ANG22">
        <v>67.44</v>
      </c>
      <c r="ANH22">
        <v>73.08</v>
      </c>
      <c r="ANI22">
        <v>97.24</v>
      </c>
      <c r="ANJ22">
        <v>96.73</v>
      </c>
      <c r="ANK22">
        <v>99</v>
      </c>
      <c r="ANL22">
        <v>121.07</v>
      </c>
      <c r="ANM22">
        <v>133.68</v>
      </c>
      <c r="ANN22">
        <v>199.17</v>
      </c>
      <c r="ANO22">
        <v>198.82</v>
      </c>
      <c r="ANP22">
        <v>213.32</v>
      </c>
      <c r="ANQ22">
        <v>269.44</v>
      </c>
      <c r="ANR22">
        <v>227.48</v>
      </c>
      <c r="ANS22">
        <v>212.92</v>
      </c>
      <c r="ANT22">
        <v>314.92</v>
      </c>
      <c r="ANU22">
        <v>223.45</v>
      </c>
      <c r="ANV22">
        <v>165.85</v>
      </c>
      <c r="ANW22">
        <v>204.86</v>
      </c>
      <c r="ANX22">
        <v>333.09</v>
      </c>
      <c r="ANY22">
        <v>484.4</v>
      </c>
      <c r="ANZ22">
        <v>302</v>
      </c>
      <c r="AOA22">
        <v>142.1</v>
      </c>
      <c r="AOB22">
        <v>167.82</v>
      </c>
      <c r="AOC22">
        <v>277.99</v>
      </c>
      <c r="AOD22">
        <v>167.15</v>
      </c>
      <c r="AOE22">
        <v>166.19</v>
      </c>
      <c r="AOF22">
        <v>152.52</v>
      </c>
      <c r="AOG22">
        <v>126.35</v>
      </c>
      <c r="AOH22">
        <v>104.5</v>
      </c>
      <c r="AOI22">
        <v>121.54</v>
      </c>
      <c r="AOJ22">
        <v>104.11</v>
      </c>
      <c r="AOK22">
        <v>112.12</v>
      </c>
      <c r="AOL22">
        <v>105.15</v>
      </c>
      <c r="AOM22">
        <v>105.82</v>
      </c>
      <c r="AON22">
        <v>113.08</v>
      </c>
      <c r="AOO22">
        <v>81.43</v>
      </c>
      <c r="AOP22">
        <v>86.65</v>
      </c>
      <c r="AOQ22">
        <v>75.78</v>
      </c>
      <c r="AOR22">
        <v>82.59</v>
      </c>
      <c r="AOS22">
        <v>74.76</v>
      </c>
      <c r="AOT22">
        <v>96.76</v>
      </c>
      <c r="AOU22">
        <v>107.45</v>
      </c>
      <c r="AOV22">
        <v>100.45</v>
      </c>
      <c r="AOW22">
        <v>97.08</v>
      </c>
      <c r="AOX22">
        <v>97.3</v>
      </c>
      <c r="AOY22">
        <v>95.27</v>
      </c>
      <c r="AOZ22">
        <v>117.56</v>
      </c>
      <c r="APA22">
        <v>111.4</v>
      </c>
      <c r="APB22">
        <v>139.88</v>
      </c>
      <c r="APC22">
        <v>130.17</v>
      </c>
      <c r="APD22">
        <v>120.18</v>
      </c>
      <c r="APE22">
        <v>102.79</v>
      </c>
      <c r="APF22">
        <v>106.57</v>
      </c>
      <c r="APG22">
        <v>114.83</v>
      </c>
      <c r="APH22">
        <v>110.3</v>
      </c>
      <c r="API22">
        <v>104.11</v>
      </c>
      <c r="APJ22">
        <v>89.53</v>
      </c>
      <c r="APK22">
        <v>84.01</v>
      </c>
      <c r="APL22">
        <v>91.44</v>
      </c>
      <c r="APM22">
        <v>90.56</v>
      </c>
      <c r="APN22">
        <v>110.85</v>
      </c>
      <c r="APO22">
        <v>97.94</v>
      </c>
      <c r="APP22">
        <v>132.85</v>
      </c>
      <c r="APQ22">
        <v>117.3</v>
      </c>
      <c r="APR22">
        <v>146.35</v>
      </c>
      <c r="APS22">
        <v>156.49</v>
      </c>
      <c r="APT22">
        <v>165.68</v>
      </c>
      <c r="APU22">
        <v>182.42</v>
      </c>
      <c r="APV22">
        <v>183.5</v>
      </c>
      <c r="APW22">
        <v>180.95</v>
      </c>
    </row>
    <row r="23">
      <c r="A23">
        <v>21</v>
      </c>
      <c r="B23">
        <v>46.24</v>
      </c>
      <c r="C23">
        <v>42.59</v>
      </c>
      <c r="D23">
        <v>33.08</v>
      </c>
      <c r="E23">
        <v>35.96</v>
      </c>
      <c r="F23">
        <v>39.52</v>
      </c>
      <c r="G23">
        <v>35.04</v>
      </c>
      <c r="H23">
        <v>39.43</v>
      </c>
      <c r="I23">
        <v>36.63</v>
      </c>
      <c r="J23">
        <v>32.68</v>
      </c>
      <c r="K23">
        <v>30.66</v>
      </c>
      <c r="L23">
        <v>37.97</v>
      </c>
      <c r="M23">
        <v>31.94</v>
      </c>
      <c r="N23">
        <v>33.62</v>
      </c>
      <c r="O23">
        <v>20.7</v>
      </c>
      <c r="P23">
        <v>26</v>
      </c>
      <c r="Q23">
        <v>19.67</v>
      </c>
      <c r="R23">
        <v>20.28</v>
      </c>
      <c r="S23">
        <v>27.98</v>
      </c>
      <c r="T23">
        <v>34.62</v>
      </c>
      <c r="U23">
        <v>34.57</v>
      </c>
      <c r="V23">
        <v>38</v>
      </c>
      <c r="W23">
        <v>28.17</v>
      </c>
      <c r="X23">
        <v>36.03</v>
      </c>
      <c r="Y23">
        <v>39.4</v>
      </c>
      <c r="Z23">
        <v>49.02</v>
      </c>
      <c r="AA23">
        <v>46.68</v>
      </c>
      <c r="AB23">
        <v>51.46</v>
      </c>
      <c r="AC23">
        <v>53.55</v>
      </c>
      <c r="AD23">
        <v>62.4</v>
      </c>
      <c r="AE23">
        <v>77.67</v>
      </c>
      <c r="AF23">
        <v>87.23</v>
      </c>
      <c r="AG23">
        <v>83.45</v>
      </c>
      <c r="AH23">
        <v>114.71</v>
      </c>
      <c r="AI23">
        <v>109.17</v>
      </c>
      <c r="AJ23">
        <v>151.11</v>
      </c>
      <c r="AK23">
        <v>197.91</v>
      </c>
      <c r="AL23">
        <v>161.02</v>
      </c>
      <c r="AM23">
        <v>129.53</v>
      </c>
      <c r="AN23">
        <v>253.1</v>
      </c>
      <c r="AO23">
        <v>170.21</v>
      </c>
      <c r="AP23">
        <v>198.31</v>
      </c>
      <c r="AQ23">
        <v>237.88</v>
      </c>
      <c r="AR23">
        <v>367.01</v>
      </c>
      <c r="AS23">
        <v>486.81</v>
      </c>
      <c r="AT23">
        <v>312.96</v>
      </c>
      <c r="AU23">
        <v>138.84</v>
      </c>
      <c r="AV23">
        <v>161.49</v>
      </c>
      <c r="AW23">
        <v>217.33</v>
      </c>
      <c r="AX23">
        <v>111.79</v>
      </c>
      <c r="AY23">
        <v>130.22</v>
      </c>
      <c r="AZ23">
        <v>107.32</v>
      </c>
      <c r="BA23">
        <v>107.13</v>
      </c>
      <c r="BB23">
        <v>95.73</v>
      </c>
      <c r="BC23">
        <v>107.64</v>
      </c>
      <c r="BD23">
        <v>102.73</v>
      </c>
      <c r="BE23">
        <v>97.56</v>
      </c>
      <c r="BF23">
        <v>95.22</v>
      </c>
      <c r="BG23">
        <v>78.92</v>
      </c>
      <c r="BH23">
        <v>85.27</v>
      </c>
      <c r="BI23">
        <v>64.56</v>
      </c>
      <c r="BJ23">
        <v>75.32</v>
      </c>
      <c r="BK23">
        <v>61.33</v>
      </c>
      <c r="BL23">
        <v>69.28</v>
      </c>
      <c r="BM23">
        <v>67.44</v>
      </c>
      <c r="BN23">
        <v>79.54</v>
      </c>
      <c r="BO23">
        <v>91.27</v>
      </c>
      <c r="BP23">
        <v>85.35</v>
      </c>
      <c r="BQ23">
        <v>97.58</v>
      </c>
      <c r="BR23">
        <v>78.03</v>
      </c>
      <c r="BS23">
        <v>76.94</v>
      </c>
      <c r="BT23">
        <v>101.6</v>
      </c>
      <c r="BU23">
        <v>91.1</v>
      </c>
      <c r="BV23">
        <v>105.44</v>
      </c>
      <c r="BW23">
        <v>124.96</v>
      </c>
      <c r="BX23">
        <v>106.91</v>
      </c>
      <c r="BY23">
        <v>93.56</v>
      </c>
      <c r="BZ23">
        <v>95.93</v>
      </c>
      <c r="CA23">
        <v>99.88</v>
      </c>
      <c r="CB23">
        <v>107.74</v>
      </c>
      <c r="CC23">
        <v>95.75</v>
      </c>
      <c r="CD23">
        <v>81.02</v>
      </c>
      <c r="CE23">
        <v>73.23</v>
      </c>
      <c r="CF23">
        <v>93.76</v>
      </c>
      <c r="CG23">
        <v>89.02</v>
      </c>
      <c r="CH23">
        <v>101.93</v>
      </c>
      <c r="CI23">
        <v>94.92</v>
      </c>
      <c r="CJ23">
        <v>116.94</v>
      </c>
      <c r="CK23">
        <v>104.39</v>
      </c>
      <c r="CL23">
        <v>132.45</v>
      </c>
      <c r="CM23">
        <v>143.08</v>
      </c>
      <c r="CN23">
        <v>150.9</v>
      </c>
      <c r="CO23">
        <v>163.57</v>
      </c>
      <c r="CP23">
        <v>165.05</v>
      </c>
      <c r="CQ23">
        <v>161.67</v>
      </c>
      <c r="GX23">
        <v>65.48</v>
      </c>
      <c r="GY23">
        <v>58.95</v>
      </c>
      <c r="GZ23">
        <v>51.88</v>
      </c>
      <c r="HA23">
        <v>53.58</v>
      </c>
      <c r="HB23">
        <v>50.12</v>
      </c>
      <c r="HC23">
        <v>48.39</v>
      </c>
      <c r="HD23">
        <v>51.35</v>
      </c>
      <c r="HE23">
        <v>45.94</v>
      </c>
      <c r="HF23">
        <v>41.72</v>
      </c>
      <c r="HG23">
        <v>45.71</v>
      </c>
      <c r="HH23">
        <v>44.66</v>
      </c>
      <c r="HI23">
        <v>36.9</v>
      </c>
      <c r="HJ23">
        <v>44.12</v>
      </c>
      <c r="HK23">
        <v>39.22</v>
      </c>
      <c r="HL23">
        <v>31.45</v>
      </c>
      <c r="HM23">
        <v>20.6</v>
      </c>
      <c r="HN23">
        <v>23.61</v>
      </c>
      <c r="HO23">
        <v>32.33</v>
      </c>
      <c r="HP23">
        <v>36.12</v>
      </c>
      <c r="HQ23">
        <v>38.3</v>
      </c>
      <c r="HR23">
        <v>41.45</v>
      </c>
      <c r="HS23">
        <v>38.03</v>
      </c>
      <c r="HT23">
        <v>43.67</v>
      </c>
      <c r="HU23">
        <v>46.6</v>
      </c>
      <c r="HV23">
        <v>68.23</v>
      </c>
      <c r="HW23">
        <v>35.5</v>
      </c>
      <c r="HX23">
        <v>51.1</v>
      </c>
      <c r="HY23">
        <v>68.47</v>
      </c>
      <c r="HZ23">
        <v>76.46</v>
      </c>
      <c r="IA23">
        <v>86.86</v>
      </c>
      <c r="IB23">
        <v>96.2</v>
      </c>
      <c r="IC23">
        <v>112.82</v>
      </c>
      <c r="ID23">
        <v>160.13</v>
      </c>
      <c r="IE23">
        <v>202.24</v>
      </c>
      <c r="IF23">
        <v>205.25</v>
      </c>
      <c r="IG23">
        <v>259.35</v>
      </c>
      <c r="IH23">
        <v>213.1</v>
      </c>
      <c r="II23">
        <v>218.58</v>
      </c>
      <c r="IJ23">
        <v>303.41</v>
      </c>
      <c r="IK23">
        <v>217.29</v>
      </c>
      <c r="IL23">
        <v>208.58</v>
      </c>
      <c r="IM23">
        <v>190.54</v>
      </c>
      <c r="IN23">
        <v>157.42</v>
      </c>
      <c r="IO23">
        <v>180.89</v>
      </c>
      <c r="IP23">
        <v>155.25</v>
      </c>
      <c r="IQ23">
        <v>133.15</v>
      </c>
      <c r="IR23">
        <v>130.62</v>
      </c>
      <c r="IS23">
        <v>107.16</v>
      </c>
      <c r="IT23">
        <v>82.87</v>
      </c>
      <c r="IU23">
        <v>148.68</v>
      </c>
      <c r="IV23">
        <v>111.46</v>
      </c>
      <c r="IW23">
        <v>98.17</v>
      </c>
      <c r="IX23">
        <v>96.77</v>
      </c>
      <c r="IY23">
        <v>111.52</v>
      </c>
      <c r="IZ23">
        <v>114.65</v>
      </c>
      <c r="JA23">
        <v>115.32</v>
      </c>
      <c r="JB23">
        <v>118.8</v>
      </c>
      <c r="JC23">
        <v>98.66</v>
      </c>
      <c r="JD23">
        <v>73.13</v>
      </c>
      <c r="JE23">
        <v>85.78</v>
      </c>
      <c r="JF23">
        <v>84.68</v>
      </c>
      <c r="JG23">
        <v>47.89</v>
      </c>
      <c r="JH23">
        <v>34.46</v>
      </c>
      <c r="JI23">
        <v>21.86</v>
      </c>
      <c r="JJ23">
        <v>51.43</v>
      </c>
      <c r="JK23">
        <v>83.9</v>
      </c>
      <c r="JL23">
        <v>100.32</v>
      </c>
      <c r="JM23">
        <v>116.05</v>
      </c>
      <c r="JN23">
        <v>95.38</v>
      </c>
      <c r="JO23">
        <v>83</v>
      </c>
      <c r="JP23">
        <v>119.78</v>
      </c>
      <c r="JQ23">
        <v>130.81</v>
      </c>
      <c r="JR23">
        <v>115.93</v>
      </c>
      <c r="JS23">
        <v>131.75</v>
      </c>
      <c r="JT23">
        <v>82.15</v>
      </c>
      <c r="JU23">
        <v>44.94</v>
      </c>
      <c r="JV23">
        <v>39.92</v>
      </c>
      <c r="JW23">
        <v>112.29</v>
      </c>
      <c r="JX23">
        <v>106.2</v>
      </c>
      <c r="JY23">
        <v>100.68</v>
      </c>
      <c r="JZ23">
        <v>89.54</v>
      </c>
      <c r="KA23">
        <v>93.65</v>
      </c>
      <c r="KB23">
        <v>83.88</v>
      </c>
      <c r="KC23">
        <v>92.83</v>
      </c>
      <c r="KD23">
        <v>84.69</v>
      </c>
      <c r="KE23">
        <v>30.68</v>
      </c>
      <c r="KF23">
        <v>69.18</v>
      </c>
      <c r="KG23">
        <v>73.61</v>
      </c>
      <c r="KH23">
        <v>101.96</v>
      </c>
      <c r="KI23">
        <v>119.68</v>
      </c>
      <c r="KJ23">
        <v>157.84</v>
      </c>
      <c r="KK23">
        <v>180.89</v>
      </c>
      <c r="KL23">
        <v>192.77</v>
      </c>
      <c r="KM23">
        <v>192.34</v>
      </c>
      <c r="OT23">
        <v>66.07</v>
      </c>
      <c r="OU23">
        <v>59.1</v>
      </c>
      <c r="OV23">
        <v>51.88</v>
      </c>
      <c r="OW23">
        <v>53.58</v>
      </c>
      <c r="OX23">
        <v>50.25</v>
      </c>
      <c r="OY23">
        <v>48.39</v>
      </c>
      <c r="OZ23">
        <v>51.35</v>
      </c>
      <c r="PA23">
        <v>45.94</v>
      </c>
      <c r="PB23">
        <v>41.72</v>
      </c>
      <c r="PC23">
        <v>45.71</v>
      </c>
      <c r="PD23">
        <v>44.66</v>
      </c>
      <c r="PE23">
        <v>36.9</v>
      </c>
      <c r="PF23">
        <v>44.12</v>
      </c>
      <c r="PG23">
        <v>39.22</v>
      </c>
      <c r="PH23">
        <v>31.45</v>
      </c>
      <c r="PI23">
        <v>20.6</v>
      </c>
      <c r="PJ23">
        <v>23.55</v>
      </c>
      <c r="PK23">
        <v>32.33</v>
      </c>
      <c r="PL23">
        <v>36.12</v>
      </c>
      <c r="PM23">
        <v>38.21</v>
      </c>
      <c r="PN23">
        <v>41.45</v>
      </c>
      <c r="PO23">
        <v>38.03</v>
      </c>
      <c r="PP23">
        <v>43.67</v>
      </c>
      <c r="PQ23">
        <v>46.6</v>
      </c>
      <c r="PR23">
        <v>68.49</v>
      </c>
      <c r="PS23">
        <v>34.31</v>
      </c>
      <c r="PT23">
        <v>51.1</v>
      </c>
      <c r="PU23">
        <v>68.47</v>
      </c>
      <c r="PV23">
        <v>76.46</v>
      </c>
      <c r="PW23">
        <v>86.86</v>
      </c>
      <c r="PX23">
        <v>96.2</v>
      </c>
      <c r="PY23">
        <v>112.82</v>
      </c>
      <c r="PZ23">
        <v>160.13</v>
      </c>
      <c r="QA23">
        <v>202.24</v>
      </c>
      <c r="QB23">
        <v>205.25</v>
      </c>
      <c r="QC23">
        <v>259.35</v>
      </c>
      <c r="QD23">
        <v>213.1</v>
      </c>
      <c r="QE23">
        <v>218.58</v>
      </c>
      <c r="QF23">
        <v>303.41</v>
      </c>
      <c r="QG23">
        <v>217.29</v>
      </c>
      <c r="QH23">
        <v>208.58</v>
      </c>
      <c r="QI23">
        <v>190.54</v>
      </c>
      <c r="QJ23">
        <v>158.54</v>
      </c>
      <c r="QK23">
        <v>180.89</v>
      </c>
      <c r="QL23">
        <v>155.25</v>
      </c>
      <c r="QM23">
        <v>133.15</v>
      </c>
      <c r="QN23">
        <v>130.62</v>
      </c>
      <c r="QO23">
        <v>106.83</v>
      </c>
      <c r="QP23">
        <v>82.87</v>
      </c>
      <c r="QQ23">
        <v>148.68</v>
      </c>
      <c r="QR23">
        <v>111.9</v>
      </c>
      <c r="QS23">
        <v>98.17</v>
      </c>
      <c r="QT23">
        <v>96.77</v>
      </c>
      <c r="QU23">
        <v>111.73</v>
      </c>
      <c r="QV23">
        <v>114.65</v>
      </c>
      <c r="QW23">
        <v>115.32</v>
      </c>
      <c r="QX23">
        <v>118.8</v>
      </c>
      <c r="QY23">
        <v>98.66</v>
      </c>
      <c r="QZ23">
        <v>73.13</v>
      </c>
      <c r="RA23">
        <v>85.78</v>
      </c>
      <c r="RB23">
        <v>84.68</v>
      </c>
      <c r="RC23">
        <v>47.89</v>
      </c>
      <c r="RD23">
        <v>33.64</v>
      </c>
      <c r="RE23">
        <v>21.81</v>
      </c>
      <c r="RF23">
        <v>51.43</v>
      </c>
      <c r="RG23">
        <v>83.9</v>
      </c>
      <c r="RH23">
        <v>100.32</v>
      </c>
      <c r="RI23">
        <v>116.05</v>
      </c>
      <c r="RJ23">
        <v>95.38</v>
      </c>
      <c r="RK23">
        <v>83</v>
      </c>
      <c r="RL23">
        <v>119.78</v>
      </c>
      <c r="RM23">
        <v>131.45</v>
      </c>
      <c r="RN23">
        <v>116.36</v>
      </c>
      <c r="RO23">
        <v>131.75</v>
      </c>
      <c r="RP23">
        <v>82.15</v>
      </c>
      <c r="RQ23">
        <v>44.43</v>
      </c>
      <c r="RR23">
        <v>43.45</v>
      </c>
      <c r="RS23">
        <v>112.29</v>
      </c>
      <c r="RT23">
        <v>106.2</v>
      </c>
      <c r="RU23">
        <v>100.68</v>
      </c>
      <c r="RV23">
        <v>89.54</v>
      </c>
      <c r="RW23">
        <v>93.65</v>
      </c>
      <c r="RX23">
        <v>83.88</v>
      </c>
      <c r="RY23">
        <v>92.83</v>
      </c>
      <c r="RZ23">
        <v>85.12</v>
      </c>
      <c r="SA23">
        <v>21</v>
      </c>
      <c r="SB23">
        <v>68.59</v>
      </c>
      <c r="SC23">
        <v>73.61</v>
      </c>
      <c r="SD23">
        <v>101.62</v>
      </c>
      <c r="SE23">
        <v>119.68</v>
      </c>
      <c r="SF23">
        <v>157.84</v>
      </c>
      <c r="SG23">
        <v>180.89</v>
      </c>
      <c r="SH23">
        <v>192.77</v>
      </c>
      <c r="SI23">
        <v>192.34</v>
      </c>
      <c r="WP23">
        <v>61.24</v>
      </c>
      <c r="WQ23">
        <v>47.54</v>
      </c>
      <c r="WR23">
        <v>37.21</v>
      </c>
      <c r="WS23">
        <v>39.24</v>
      </c>
      <c r="WT23">
        <v>39.99</v>
      </c>
      <c r="WU23">
        <v>34.9</v>
      </c>
      <c r="WV23">
        <v>39.81</v>
      </c>
      <c r="WW23">
        <v>36.63</v>
      </c>
      <c r="WX23">
        <v>34.9</v>
      </c>
      <c r="WY23">
        <v>35.17</v>
      </c>
      <c r="WZ23">
        <v>44.97</v>
      </c>
      <c r="XA23">
        <v>37.42</v>
      </c>
      <c r="XB23">
        <v>36.78</v>
      </c>
      <c r="XC23">
        <v>26.71</v>
      </c>
      <c r="XD23">
        <v>26.86</v>
      </c>
      <c r="XE23">
        <v>18.67</v>
      </c>
      <c r="XF23">
        <v>20.38</v>
      </c>
      <c r="XG23">
        <v>28.79</v>
      </c>
      <c r="XH23">
        <v>36.92</v>
      </c>
      <c r="XI23">
        <v>37.97</v>
      </c>
      <c r="XJ23">
        <v>41.88</v>
      </c>
      <c r="XK23">
        <v>35.96</v>
      </c>
      <c r="XL23">
        <v>39.88</v>
      </c>
      <c r="XM23">
        <v>46.08</v>
      </c>
      <c r="XN23">
        <v>56.44</v>
      </c>
      <c r="XO23">
        <v>48.1</v>
      </c>
      <c r="XP23">
        <v>53.1</v>
      </c>
      <c r="XQ23">
        <v>68.85</v>
      </c>
      <c r="XR23">
        <v>67.92</v>
      </c>
      <c r="XS23">
        <v>80.05</v>
      </c>
      <c r="XT23">
        <v>88.86</v>
      </c>
      <c r="XU23">
        <v>86.93</v>
      </c>
      <c r="XV23">
        <v>133.4</v>
      </c>
      <c r="XW23">
        <v>166.88</v>
      </c>
      <c r="XX23">
        <v>205.59</v>
      </c>
      <c r="XY23">
        <v>255.44</v>
      </c>
      <c r="XZ23">
        <v>202.78</v>
      </c>
      <c r="YA23">
        <v>190.88</v>
      </c>
      <c r="YB23">
        <v>303.1</v>
      </c>
      <c r="YC23">
        <v>230.11</v>
      </c>
      <c r="YD23">
        <v>211.56</v>
      </c>
      <c r="YE23">
        <v>267.74</v>
      </c>
      <c r="YF23">
        <v>449.56</v>
      </c>
      <c r="YG23">
        <v>511.68</v>
      </c>
      <c r="YH23">
        <v>378.51</v>
      </c>
      <c r="YI23">
        <v>167.14</v>
      </c>
      <c r="YJ23">
        <v>178.71</v>
      </c>
      <c r="YK23">
        <v>245.83</v>
      </c>
      <c r="YL23">
        <v>131.03</v>
      </c>
      <c r="YM23">
        <v>152.88</v>
      </c>
      <c r="YN23">
        <v>118.05</v>
      </c>
      <c r="YO23">
        <v>113.21</v>
      </c>
      <c r="YP23">
        <v>93.88</v>
      </c>
      <c r="YQ23">
        <v>108</v>
      </c>
      <c r="YR23">
        <v>103.07</v>
      </c>
      <c r="YS23">
        <v>100.97</v>
      </c>
      <c r="YT23">
        <v>93.9</v>
      </c>
      <c r="YU23">
        <v>85.11</v>
      </c>
      <c r="YV23">
        <v>89.08</v>
      </c>
      <c r="YW23">
        <v>66.99</v>
      </c>
      <c r="YX23">
        <v>78.04</v>
      </c>
      <c r="YY23">
        <v>61.42</v>
      </c>
      <c r="YZ23">
        <v>62.69</v>
      </c>
      <c r="ZA23">
        <v>40.74</v>
      </c>
      <c r="ZB23">
        <v>49.5</v>
      </c>
      <c r="ZC23">
        <v>69.21</v>
      </c>
      <c r="ZD23">
        <v>77.88</v>
      </c>
      <c r="ZE23">
        <v>85.83</v>
      </c>
      <c r="ZF23">
        <v>68.27</v>
      </c>
      <c r="ZG23">
        <v>69.46</v>
      </c>
      <c r="ZH23">
        <v>105.77</v>
      </c>
      <c r="ZI23">
        <v>99.34</v>
      </c>
      <c r="ZJ23">
        <v>104.4</v>
      </c>
      <c r="ZK23">
        <v>129.21</v>
      </c>
      <c r="ZL23">
        <v>91.52</v>
      </c>
      <c r="ZM23">
        <v>66.2</v>
      </c>
      <c r="ZN23">
        <v>44.96</v>
      </c>
      <c r="ZO23">
        <v>82.6</v>
      </c>
      <c r="ZP23">
        <v>93.02</v>
      </c>
      <c r="ZQ23">
        <v>86.64</v>
      </c>
      <c r="ZR23">
        <v>54.97</v>
      </c>
      <c r="ZS23">
        <v>61.79</v>
      </c>
      <c r="ZT23">
        <v>68.92</v>
      </c>
      <c r="ZU23">
        <v>74.31</v>
      </c>
      <c r="ZV23">
        <v>102.42</v>
      </c>
      <c r="ZW23">
        <v>52.87</v>
      </c>
      <c r="ZX23">
        <v>87.7</v>
      </c>
      <c r="ZY23">
        <v>66.38</v>
      </c>
      <c r="ZZ23">
        <v>100.46</v>
      </c>
      <c r="AAA23">
        <v>109.58</v>
      </c>
      <c r="AAB23">
        <v>148.94</v>
      </c>
      <c r="AAC23">
        <v>165.1</v>
      </c>
      <c r="AAD23">
        <v>178.17</v>
      </c>
      <c r="AAE23">
        <v>167.24</v>
      </c>
      <c r="AEL23">
        <v>66.47</v>
      </c>
      <c r="AEM23">
        <v>57.93</v>
      </c>
      <c r="AEN23">
        <v>54.2</v>
      </c>
      <c r="AEO23">
        <v>50.2</v>
      </c>
      <c r="AEP23">
        <v>47.5</v>
      </c>
      <c r="AEQ23">
        <v>46.59</v>
      </c>
      <c r="AER23">
        <v>50.51</v>
      </c>
      <c r="AES23">
        <v>50.58</v>
      </c>
      <c r="AET23">
        <v>45.49</v>
      </c>
      <c r="AEU23">
        <v>44.77</v>
      </c>
      <c r="AEV23">
        <v>46.45</v>
      </c>
      <c r="AEW23">
        <v>43.46</v>
      </c>
      <c r="AEX23">
        <v>44.98</v>
      </c>
      <c r="AEY23">
        <v>38.28</v>
      </c>
      <c r="AEZ23">
        <v>32.63</v>
      </c>
      <c r="AFA23">
        <v>25.37</v>
      </c>
      <c r="AFB23">
        <v>22.53</v>
      </c>
      <c r="AFC23">
        <v>28.95</v>
      </c>
      <c r="AFD23">
        <v>39.68</v>
      </c>
      <c r="AFE23">
        <v>41.53</v>
      </c>
      <c r="AFF23">
        <v>43.85</v>
      </c>
      <c r="AFG23">
        <v>40.55</v>
      </c>
      <c r="AFH23">
        <v>44.98</v>
      </c>
      <c r="AFI23">
        <v>50.82</v>
      </c>
      <c r="AFJ23">
        <v>57.28</v>
      </c>
      <c r="AFK23">
        <v>54.61</v>
      </c>
      <c r="AFL23">
        <v>58.45</v>
      </c>
      <c r="AFM23">
        <v>67.26</v>
      </c>
      <c r="AFN23">
        <v>71.43</v>
      </c>
      <c r="AFO23">
        <v>85.07</v>
      </c>
      <c r="AFP23">
        <v>101.1</v>
      </c>
      <c r="AFQ23">
        <v>114.46</v>
      </c>
      <c r="AFR23">
        <v>149.75</v>
      </c>
      <c r="AFS23">
        <v>200.49</v>
      </c>
      <c r="AFT23">
        <v>203.28</v>
      </c>
      <c r="AFU23">
        <v>262.67</v>
      </c>
      <c r="AFV23">
        <v>214.55</v>
      </c>
      <c r="AFW23">
        <v>207.86</v>
      </c>
      <c r="AFX23">
        <v>306.67</v>
      </c>
      <c r="AFY23">
        <v>248.32</v>
      </c>
      <c r="AFZ23">
        <v>226.91</v>
      </c>
      <c r="AGA23">
        <v>273.39</v>
      </c>
      <c r="AGB23">
        <v>464.73</v>
      </c>
      <c r="AGC23">
        <v>556.16</v>
      </c>
      <c r="AGD23">
        <v>417.04</v>
      </c>
      <c r="AGE23">
        <v>192.17</v>
      </c>
      <c r="AGF23">
        <v>216.12</v>
      </c>
      <c r="AGG23">
        <v>277.2</v>
      </c>
      <c r="AGH23">
        <v>172.02</v>
      </c>
      <c r="AGI23">
        <v>160.49</v>
      </c>
      <c r="AGJ23">
        <v>139.05</v>
      </c>
      <c r="AGK23">
        <v>135.55</v>
      </c>
      <c r="AGL23">
        <v>107.18</v>
      </c>
      <c r="AGM23">
        <v>109.19</v>
      </c>
      <c r="AGN23">
        <v>114.25</v>
      </c>
      <c r="AGO23">
        <v>111.93</v>
      </c>
      <c r="AGP23">
        <v>111</v>
      </c>
      <c r="AGQ23">
        <v>124.78</v>
      </c>
      <c r="AGR23">
        <v>120.71</v>
      </c>
      <c r="AGS23">
        <v>113.78</v>
      </c>
      <c r="AGT23">
        <v>99.34</v>
      </c>
      <c r="AGU23">
        <v>88.64</v>
      </c>
      <c r="AGV23">
        <v>93.12</v>
      </c>
      <c r="AGW23">
        <v>91.62</v>
      </c>
      <c r="AGX23">
        <v>99.49</v>
      </c>
      <c r="AGY23">
        <v>107.74</v>
      </c>
      <c r="AGZ23">
        <v>111.57</v>
      </c>
      <c r="AHA23">
        <v>125.36</v>
      </c>
      <c r="AHB23">
        <v>110.94</v>
      </c>
      <c r="AHC23">
        <v>108.38</v>
      </c>
      <c r="AHD23">
        <v>125.3</v>
      </c>
      <c r="AHE23">
        <v>131.97</v>
      </c>
      <c r="AHF23">
        <v>139.52</v>
      </c>
      <c r="AHG23">
        <v>149.72</v>
      </c>
      <c r="AHH23">
        <v>126.66</v>
      </c>
      <c r="AHI23">
        <v>105.55</v>
      </c>
      <c r="AHJ23">
        <v>108.82</v>
      </c>
      <c r="AHK23">
        <v>121</v>
      </c>
      <c r="AHL23">
        <v>118.85</v>
      </c>
      <c r="AHM23">
        <v>117.19</v>
      </c>
      <c r="AHN23">
        <v>108.32</v>
      </c>
      <c r="AHO23">
        <v>107.42</v>
      </c>
      <c r="AHP23">
        <v>112.22</v>
      </c>
      <c r="AHQ23">
        <v>113.21</v>
      </c>
      <c r="AHR23">
        <v>127.02</v>
      </c>
      <c r="AHS23">
        <v>114.9</v>
      </c>
      <c r="AHT23">
        <v>149.14</v>
      </c>
      <c r="AHU23">
        <v>130.6</v>
      </c>
      <c r="AHV23">
        <v>142.37</v>
      </c>
      <c r="AHW23">
        <v>148.41</v>
      </c>
      <c r="AHX23">
        <v>168.82</v>
      </c>
      <c r="AHY23">
        <v>196.1</v>
      </c>
      <c r="AHZ23">
        <v>206.08</v>
      </c>
      <c r="AIA23">
        <v>205.93</v>
      </c>
      <c r="AMH23">
        <v>66.1</v>
      </c>
      <c r="AMI23">
        <v>54.95</v>
      </c>
      <c r="AMJ23">
        <v>51.34</v>
      </c>
      <c r="AMK23">
        <v>52.34</v>
      </c>
      <c r="AML23">
        <v>46.47</v>
      </c>
      <c r="AMM23">
        <v>44.59</v>
      </c>
      <c r="AMN23">
        <v>48.17</v>
      </c>
      <c r="AMO23">
        <v>44.52</v>
      </c>
      <c r="AMP23">
        <v>39.93</v>
      </c>
      <c r="AMQ23">
        <v>39.04</v>
      </c>
      <c r="AMR23">
        <v>49.74</v>
      </c>
      <c r="AMS23">
        <v>45.6</v>
      </c>
      <c r="AMT23">
        <v>40.88</v>
      </c>
      <c r="AMU23">
        <v>37.59</v>
      </c>
      <c r="AMV23">
        <v>33.77</v>
      </c>
      <c r="AMW23">
        <v>31.05</v>
      </c>
      <c r="AMX23">
        <v>31.78</v>
      </c>
      <c r="AMY23">
        <v>32.66</v>
      </c>
      <c r="AMZ23">
        <v>34.6</v>
      </c>
      <c r="ANA23">
        <v>41.81</v>
      </c>
      <c r="ANB23">
        <v>44.33</v>
      </c>
      <c r="ANC23">
        <v>45.14</v>
      </c>
      <c r="AND23">
        <v>41.22</v>
      </c>
      <c r="ANE23">
        <v>55.12</v>
      </c>
      <c r="ANF23">
        <v>68.81</v>
      </c>
      <c r="ANG23">
        <v>65</v>
      </c>
      <c r="ANH23">
        <v>62.79</v>
      </c>
      <c r="ANI23">
        <v>80.82</v>
      </c>
      <c r="ANJ23">
        <v>88.33</v>
      </c>
      <c r="ANK23">
        <v>94.44</v>
      </c>
      <c r="ANL23">
        <v>114.97</v>
      </c>
      <c r="ANM23">
        <v>120.61</v>
      </c>
      <c r="ANN23">
        <v>165.45</v>
      </c>
      <c r="ANO23">
        <v>192.31</v>
      </c>
      <c r="ANP23">
        <v>199.09</v>
      </c>
      <c r="ANQ23">
        <v>251.73</v>
      </c>
      <c r="ANR23">
        <v>206.08</v>
      </c>
      <c r="ANS23">
        <v>196.38</v>
      </c>
      <c r="ANT23">
        <v>291.05</v>
      </c>
      <c r="ANU23">
        <v>206.79</v>
      </c>
      <c r="ANV23">
        <v>150.43</v>
      </c>
      <c r="ANW23">
        <v>192.93</v>
      </c>
      <c r="ANX23">
        <v>313.71</v>
      </c>
      <c r="ANY23">
        <v>447.69</v>
      </c>
      <c r="ANZ23">
        <v>283.54</v>
      </c>
      <c r="AOA23">
        <v>135.58</v>
      </c>
      <c r="AOB23">
        <v>155.07</v>
      </c>
      <c r="AOC23">
        <v>249.76</v>
      </c>
      <c r="AOD23">
        <v>150.68</v>
      </c>
      <c r="AOE23">
        <v>159.16</v>
      </c>
      <c r="AOF23">
        <v>141.37</v>
      </c>
      <c r="AOG23">
        <v>119.1</v>
      </c>
      <c r="AOH23">
        <v>99.49</v>
      </c>
      <c r="AOI23">
        <v>112.12</v>
      </c>
      <c r="AOJ23">
        <v>99.37</v>
      </c>
      <c r="AOK23">
        <v>104.4</v>
      </c>
      <c r="AOL23">
        <v>94.81</v>
      </c>
      <c r="AOM23">
        <v>99.03</v>
      </c>
      <c r="AON23">
        <v>103.91</v>
      </c>
      <c r="AOO23">
        <v>74.29</v>
      </c>
      <c r="AOP23">
        <v>81.15</v>
      </c>
      <c r="AOQ23">
        <v>70.28</v>
      </c>
      <c r="AOR23">
        <v>74.29</v>
      </c>
      <c r="AOS23">
        <v>63.3</v>
      </c>
      <c r="AOT23">
        <v>88.71</v>
      </c>
      <c r="AOU23">
        <v>98.53</v>
      </c>
      <c r="AOV23">
        <v>91.06</v>
      </c>
      <c r="AOW23">
        <v>85.38</v>
      </c>
      <c r="AOX23">
        <v>90.92</v>
      </c>
      <c r="AOY23">
        <v>90.55</v>
      </c>
      <c r="AOZ23">
        <v>111.14</v>
      </c>
      <c r="APA23">
        <v>103.21</v>
      </c>
      <c r="APB23">
        <v>129.68</v>
      </c>
      <c r="APC23">
        <v>123.43</v>
      </c>
      <c r="APD23">
        <v>109.69</v>
      </c>
      <c r="APE23">
        <v>97.36</v>
      </c>
      <c r="APF23">
        <v>95.25</v>
      </c>
      <c r="APG23">
        <v>103.83</v>
      </c>
      <c r="APH23">
        <v>102.78</v>
      </c>
      <c r="API23">
        <v>96.14</v>
      </c>
      <c r="APJ23">
        <v>80</v>
      </c>
      <c r="APK23">
        <v>76.37</v>
      </c>
      <c r="APL23">
        <v>87.07</v>
      </c>
      <c r="APM23">
        <v>85.04</v>
      </c>
      <c r="APN23">
        <v>106.97</v>
      </c>
      <c r="APO23">
        <v>92.3</v>
      </c>
      <c r="APP23">
        <v>119.29</v>
      </c>
      <c r="APQ23">
        <v>106.82</v>
      </c>
      <c r="APR23">
        <v>137.06</v>
      </c>
      <c r="APS23">
        <v>140.7</v>
      </c>
      <c r="APT23">
        <v>157.96</v>
      </c>
      <c r="APU23">
        <v>172.34</v>
      </c>
      <c r="APV23">
        <v>168.99</v>
      </c>
      <c r="APW23">
        <v>165.87</v>
      </c>
    </row>
    <row r="24">
      <c r="A24">
        <v>22</v>
      </c>
      <c r="B24">
        <v>40.01</v>
      </c>
      <c r="C24">
        <v>38.5</v>
      </c>
      <c r="D24">
        <v>27.47</v>
      </c>
      <c r="E24">
        <v>34</v>
      </c>
      <c r="F24">
        <v>36.13</v>
      </c>
      <c r="G24">
        <v>30.5</v>
      </c>
      <c r="H24">
        <v>36.56</v>
      </c>
      <c r="I24">
        <v>33.54</v>
      </c>
      <c r="J24">
        <v>29.93</v>
      </c>
      <c r="K24">
        <v>27.68</v>
      </c>
      <c r="L24">
        <v>34.39</v>
      </c>
      <c r="M24">
        <v>26.8</v>
      </c>
      <c r="N24">
        <v>29.83</v>
      </c>
      <c r="O24">
        <v>15.97</v>
      </c>
      <c r="P24">
        <v>22.68</v>
      </c>
      <c r="Q24">
        <v>17.46</v>
      </c>
      <c r="R24">
        <v>17.71</v>
      </c>
      <c r="S24">
        <v>25.19</v>
      </c>
      <c r="T24">
        <v>32.07</v>
      </c>
      <c r="U24">
        <v>32.09</v>
      </c>
      <c r="V24">
        <v>35.85</v>
      </c>
      <c r="W24">
        <v>25.98</v>
      </c>
      <c r="X24">
        <v>31.22</v>
      </c>
      <c r="Y24">
        <v>34.76</v>
      </c>
      <c r="Z24">
        <v>43.74</v>
      </c>
      <c r="AA24">
        <v>41.93</v>
      </c>
      <c r="AB24">
        <v>45.25</v>
      </c>
      <c r="AC24">
        <v>52.73</v>
      </c>
      <c r="AD24">
        <v>55.93</v>
      </c>
      <c r="AE24">
        <v>72.76</v>
      </c>
      <c r="AF24">
        <v>78.76</v>
      </c>
      <c r="AG24">
        <v>77.13</v>
      </c>
      <c r="AH24">
        <v>111.55</v>
      </c>
      <c r="AI24">
        <v>103.27</v>
      </c>
      <c r="AJ24">
        <v>131.79</v>
      </c>
      <c r="AK24">
        <v>163.79</v>
      </c>
      <c r="AL24">
        <v>140.33</v>
      </c>
      <c r="AM24">
        <v>110.78</v>
      </c>
      <c r="AN24">
        <v>232.24</v>
      </c>
      <c r="AO24">
        <v>156.84</v>
      </c>
      <c r="AP24">
        <v>182.2</v>
      </c>
      <c r="AQ24">
        <v>223.79</v>
      </c>
      <c r="AR24">
        <v>345.74</v>
      </c>
      <c r="AS24">
        <v>466.26</v>
      </c>
      <c r="AT24">
        <v>289.64</v>
      </c>
      <c r="AU24">
        <v>126</v>
      </c>
      <c r="AV24">
        <v>138.79</v>
      </c>
      <c r="AW24">
        <v>194.23</v>
      </c>
      <c r="AX24">
        <v>97.93</v>
      </c>
      <c r="AY24">
        <v>117.27</v>
      </c>
      <c r="AZ24">
        <v>97.01</v>
      </c>
      <c r="BA24">
        <v>103.03</v>
      </c>
      <c r="BB24">
        <v>90.77</v>
      </c>
      <c r="BC24">
        <v>103.65</v>
      </c>
      <c r="BD24">
        <v>92.46</v>
      </c>
      <c r="BE24">
        <v>94.89</v>
      </c>
      <c r="BF24">
        <v>90.68</v>
      </c>
      <c r="BG24">
        <v>73.2</v>
      </c>
      <c r="BH24">
        <v>73.12</v>
      </c>
      <c r="BI24">
        <v>55.03</v>
      </c>
      <c r="BJ24">
        <v>67.98</v>
      </c>
      <c r="BK24">
        <v>54.86</v>
      </c>
      <c r="BL24">
        <v>63.66</v>
      </c>
      <c r="BM24">
        <v>62.53</v>
      </c>
      <c r="BN24">
        <v>77.23</v>
      </c>
      <c r="BO24">
        <v>85.21</v>
      </c>
      <c r="BP24">
        <v>81.56</v>
      </c>
      <c r="BQ24">
        <v>94.62</v>
      </c>
      <c r="BR24">
        <v>71.96</v>
      </c>
      <c r="BS24">
        <v>71.57</v>
      </c>
      <c r="BT24">
        <v>91.57</v>
      </c>
      <c r="BU24">
        <v>77.31</v>
      </c>
      <c r="BV24">
        <v>93.76</v>
      </c>
      <c r="BW24">
        <v>115.79</v>
      </c>
      <c r="BX24">
        <v>98.08</v>
      </c>
      <c r="BY24">
        <v>89.93</v>
      </c>
      <c r="BZ24">
        <v>91.23</v>
      </c>
      <c r="CA24">
        <v>90.62</v>
      </c>
      <c r="CB24">
        <v>101.87</v>
      </c>
      <c r="CC24">
        <v>91.49</v>
      </c>
      <c r="CD24">
        <v>76.12</v>
      </c>
      <c r="CE24">
        <v>70.05</v>
      </c>
      <c r="CF24">
        <v>84.06</v>
      </c>
      <c r="CG24">
        <v>80.13</v>
      </c>
      <c r="CH24">
        <v>93.8</v>
      </c>
      <c r="CI24">
        <v>86.76</v>
      </c>
      <c r="CJ24">
        <v>104.48</v>
      </c>
      <c r="CK24">
        <v>97.62</v>
      </c>
      <c r="CL24">
        <v>130.13</v>
      </c>
      <c r="CM24">
        <v>129.75</v>
      </c>
      <c r="CN24">
        <v>144.31</v>
      </c>
      <c r="CO24">
        <v>156.57</v>
      </c>
      <c r="CP24">
        <v>154.23</v>
      </c>
      <c r="CQ24">
        <v>166.81</v>
      </c>
      <c r="GX24">
        <v>61.55</v>
      </c>
      <c r="GY24">
        <v>56.33</v>
      </c>
      <c r="GZ24">
        <v>50.23</v>
      </c>
      <c r="HA24">
        <v>52.37</v>
      </c>
      <c r="HB24">
        <v>48.75</v>
      </c>
      <c r="HC24">
        <v>49.52</v>
      </c>
      <c r="HD24">
        <v>53.55</v>
      </c>
      <c r="HE24">
        <v>46.03</v>
      </c>
      <c r="HF24">
        <v>42.08</v>
      </c>
      <c r="HG24">
        <v>46.54</v>
      </c>
      <c r="HH24">
        <v>41.62</v>
      </c>
      <c r="HI24">
        <v>32.85</v>
      </c>
      <c r="HJ24">
        <v>40.06</v>
      </c>
      <c r="HK24">
        <v>36.46</v>
      </c>
      <c r="HL24">
        <v>29.03</v>
      </c>
      <c r="HM24">
        <v>18.29</v>
      </c>
      <c r="HN24">
        <v>23.69</v>
      </c>
      <c r="HO24">
        <v>32.43</v>
      </c>
      <c r="HP24">
        <v>35.73</v>
      </c>
      <c r="HQ24">
        <v>36.7</v>
      </c>
      <c r="HR24">
        <v>40.36</v>
      </c>
      <c r="HS24">
        <v>35.21</v>
      </c>
      <c r="HT24">
        <v>40.94</v>
      </c>
      <c r="HU24">
        <v>42.41</v>
      </c>
      <c r="HV24">
        <v>59.1</v>
      </c>
      <c r="HW24">
        <v>28.46</v>
      </c>
      <c r="HX24">
        <v>47.26</v>
      </c>
      <c r="HY24">
        <v>69.44</v>
      </c>
      <c r="HZ24">
        <v>71.91</v>
      </c>
      <c r="IA24">
        <v>85.9</v>
      </c>
      <c r="IB24">
        <v>95.2</v>
      </c>
      <c r="IC24">
        <v>111.1</v>
      </c>
      <c r="ID24">
        <v>161.94</v>
      </c>
      <c r="IE24">
        <v>199.48</v>
      </c>
      <c r="IF24">
        <v>195</v>
      </c>
      <c r="IG24">
        <v>240.13</v>
      </c>
      <c r="IH24">
        <v>198.74</v>
      </c>
      <c r="II24">
        <v>201.52</v>
      </c>
      <c r="IJ24">
        <v>285.25</v>
      </c>
      <c r="IK24">
        <v>211.03</v>
      </c>
      <c r="IL24">
        <v>198.36</v>
      </c>
      <c r="IM24">
        <v>189.9</v>
      </c>
      <c r="IN24">
        <v>157.19</v>
      </c>
      <c r="IO24">
        <v>181.77</v>
      </c>
      <c r="IP24">
        <v>154.21</v>
      </c>
      <c r="IQ24">
        <v>137.24</v>
      </c>
      <c r="IR24">
        <v>116.33</v>
      </c>
      <c r="IS24">
        <v>93.44</v>
      </c>
      <c r="IT24">
        <v>66.75</v>
      </c>
      <c r="IU24">
        <v>139.9</v>
      </c>
      <c r="IV24">
        <v>103.62</v>
      </c>
      <c r="IW24">
        <v>97.19</v>
      </c>
      <c r="IX24">
        <v>92.51</v>
      </c>
      <c r="IY24">
        <v>106.83</v>
      </c>
      <c r="IZ24">
        <v>108.2</v>
      </c>
      <c r="JA24">
        <v>112.5</v>
      </c>
      <c r="JB24">
        <v>114.83</v>
      </c>
      <c r="JC24">
        <v>91.24</v>
      </c>
      <c r="JD24">
        <v>64.78</v>
      </c>
      <c r="JE24">
        <v>77.28</v>
      </c>
      <c r="JF24">
        <v>75.55</v>
      </c>
      <c r="JG24">
        <v>41.5</v>
      </c>
      <c r="JH24">
        <v>25.2</v>
      </c>
      <c r="JI24">
        <v>18.5</v>
      </c>
      <c r="JJ24">
        <v>47.46</v>
      </c>
      <c r="JK24">
        <v>78.12</v>
      </c>
      <c r="JL24">
        <v>98.4</v>
      </c>
      <c r="JM24">
        <v>112.94</v>
      </c>
      <c r="JN24">
        <v>88.15</v>
      </c>
      <c r="JO24">
        <v>73.3</v>
      </c>
      <c r="JP24">
        <v>111.93</v>
      </c>
      <c r="JQ24">
        <v>121.63</v>
      </c>
      <c r="JR24">
        <v>104.2</v>
      </c>
      <c r="JS24">
        <v>120.6</v>
      </c>
      <c r="JT24">
        <v>68</v>
      </c>
      <c r="JU24">
        <v>36.25</v>
      </c>
      <c r="JV24">
        <v>30.94</v>
      </c>
      <c r="JW24">
        <v>109.97</v>
      </c>
      <c r="JX24">
        <v>100.65</v>
      </c>
      <c r="JY24">
        <v>100.78</v>
      </c>
      <c r="JZ24">
        <v>86.33</v>
      </c>
      <c r="KA24">
        <v>90.79</v>
      </c>
      <c r="KB24">
        <v>73.43</v>
      </c>
      <c r="KC24">
        <v>84.36</v>
      </c>
      <c r="KD24">
        <v>73.81</v>
      </c>
      <c r="KE24">
        <v>15.98</v>
      </c>
      <c r="KF24">
        <v>55.89</v>
      </c>
      <c r="KG24">
        <v>71.14</v>
      </c>
      <c r="KH24">
        <v>96.15</v>
      </c>
      <c r="KI24">
        <v>113.1</v>
      </c>
      <c r="KJ24">
        <v>154.18</v>
      </c>
      <c r="KK24">
        <v>180.21</v>
      </c>
      <c r="KL24">
        <v>195.42</v>
      </c>
      <c r="KM24">
        <v>195.59</v>
      </c>
      <c r="OT24">
        <v>62.84</v>
      </c>
      <c r="OU24">
        <v>56.69</v>
      </c>
      <c r="OV24">
        <v>50.26</v>
      </c>
      <c r="OW24">
        <v>52.37</v>
      </c>
      <c r="OX24">
        <v>48.75</v>
      </c>
      <c r="OY24">
        <v>49.52</v>
      </c>
      <c r="OZ24">
        <v>53.55</v>
      </c>
      <c r="PA24">
        <v>46.03</v>
      </c>
      <c r="PB24">
        <v>42.08</v>
      </c>
      <c r="PC24">
        <v>46.56</v>
      </c>
      <c r="PD24">
        <v>41.62</v>
      </c>
      <c r="PE24">
        <v>32.85</v>
      </c>
      <c r="PF24">
        <v>40.06</v>
      </c>
      <c r="PG24">
        <v>36.51</v>
      </c>
      <c r="PH24">
        <v>29.13</v>
      </c>
      <c r="PI24">
        <v>18.29</v>
      </c>
      <c r="PJ24">
        <v>23.69</v>
      </c>
      <c r="PK24">
        <v>32.43</v>
      </c>
      <c r="PL24">
        <v>35.73</v>
      </c>
      <c r="PM24">
        <v>36.7</v>
      </c>
      <c r="PN24">
        <v>40.36</v>
      </c>
      <c r="PO24">
        <v>35.21</v>
      </c>
      <c r="PP24">
        <v>40.94</v>
      </c>
      <c r="PQ24">
        <v>42.41</v>
      </c>
      <c r="PR24">
        <v>60.48</v>
      </c>
      <c r="PS24">
        <v>27.88</v>
      </c>
      <c r="PT24">
        <v>47.26</v>
      </c>
      <c r="PU24">
        <v>69.44</v>
      </c>
      <c r="PV24">
        <v>71.91</v>
      </c>
      <c r="PW24">
        <v>85.9</v>
      </c>
      <c r="PX24">
        <v>95.2</v>
      </c>
      <c r="PY24">
        <v>111.6</v>
      </c>
      <c r="PZ24">
        <v>161.94</v>
      </c>
      <c r="QA24">
        <v>199.48</v>
      </c>
      <c r="QB24">
        <v>195</v>
      </c>
      <c r="QC24">
        <v>240.55</v>
      </c>
      <c r="QD24">
        <v>200.12</v>
      </c>
      <c r="QE24">
        <v>201.52</v>
      </c>
      <c r="QF24">
        <v>285.25</v>
      </c>
      <c r="QG24">
        <v>211.03</v>
      </c>
      <c r="QH24">
        <v>198.36</v>
      </c>
      <c r="QI24">
        <v>189.9</v>
      </c>
      <c r="QJ24">
        <v>157.19</v>
      </c>
      <c r="QK24">
        <v>182.39</v>
      </c>
      <c r="QL24">
        <v>154.21</v>
      </c>
      <c r="QM24">
        <v>137.24</v>
      </c>
      <c r="QN24">
        <v>116.33</v>
      </c>
      <c r="QO24">
        <v>93.19</v>
      </c>
      <c r="QP24">
        <v>66.75</v>
      </c>
      <c r="QQ24">
        <v>139.9</v>
      </c>
      <c r="QR24">
        <v>103.68</v>
      </c>
      <c r="QS24">
        <v>97.19</v>
      </c>
      <c r="QT24">
        <v>92.51</v>
      </c>
      <c r="QU24">
        <v>106.83</v>
      </c>
      <c r="QV24">
        <v>108.2</v>
      </c>
      <c r="QW24">
        <v>112.5</v>
      </c>
      <c r="QX24">
        <v>114.83</v>
      </c>
      <c r="QY24">
        <v>91.24</v>
      </c>
      <c r="QZ24">
        <v>64.78</v>
      </c>
      <c r="RA24">
        <v>77.28</v>
      </c>
      <c r="RB24">
        <v>75.55</v>
      </c>
      <c r="RC24">
        <v>41.5</v>
      </c>
      <c r="RD24">
        <v>24.25</v>
      </c>
      <c r="RE24">
        <v>18.5</v>
      </c>
      <c r="RF24">
        <v>47.46</v>
      </c>
      <c r="RG24">
        <v>78.48</v>
      </c>
      <c r="RH24">
        <v>98.4</v>
      </c>
      <c r="RI24">
        <v>112.94</v>
      </c>
      <c r="RJ24">
        <v>89.27</v>
      </c>
      <c r="RK24">
        <v>73.3</v>
      </c>
      <c r="RL24">
        <v>111.93</v>
      </c>
      <c r="RM24">
        <v>122.78</v>
      </c>
      <c r="RN24">
        <v>104.2</v>
      </c>
      <c r="RO24">
        <v>120.6</v>
      </c>
      <c r="RP24">
        <v>68</v>
      </c>
      <c r="RQ24">
        <v>35.51</v>
      </c>
      <c r="RR24">
        <v>35.18</v>
      </c>
      <c r="RS24">
        <v>109.97</v>
      </c>
      <c r="RT24">
        <v>100.65</v>
      </c>
      <c r="RU24">
        <v>100.8</v>
      </c>
      <c r="RV24">
        <v>86.33</v>
      </c>
      <c r="RW24">
        <v>90.99</v>
      </c>
      <c r="RX24">
        <v>73.43</v>
      </c>
      <c r="RY24">
        <v>84.36</v>
      </c>
      <c r="RZ24">
        <v>74.99</v>
      </c>
      <c r="SA24">
        <v>13.05</v>
      </c>
      <c r="SB24">
        <v>55.24</v>
      </c>
      <c r="SC24">
        <v>71.14</v>
      </c>
      <c r="SD24">
        <v>96.15</v>
      </c>
      <c r="SE24">
        <v>113.1</v>
      </c>
      <c r="SF24">
        <v>154.18</v>
      </c>
      <c r="SG24">
        <v>180.21</v>
      </c>
      <c r="SH24">
        <v>195.42</v>
      </c>
      <c r="SI24">
        <v>195.59</v>
      </c>
      <c r="WP24">
        <v>58.74</v>
      </c>
      <c r="WQ24">
        <v>44.16</v>
      </c>
      <c r="WR24">
        <v>33.88</v>
      </c>
      <c r="WS24">
        <v>37.42</v>
      </c>
      <c r="WT24">
        <v>36.49</v>
      </c>
      <c r="WU24">
        <v>29.78</v>
      </c>
      <c r="WV24">
        <v>36.12</v>
      </c>
      <c r="WW24">
        <v>33.07</v>
      </c>
      <c r="WX24">
        <v>31.28</v>
      </c>
      <c r="WY24">
        <v>31.64</v>
      </c>
      <c r="WZ24">
        <v>41.81</v>
      </c>
      <c r="XA24">
        <v>35</v>
      </c>
      <c r="XB24">
        <v>34.95</v>
      </c>
      <c r="XC24">
        <v>26.19</v>
      </c>
      <c r="XD24">
        <v>25.06</v>
      </c>
      <c r="XE24">
        <v>16.33</v>
      </c>
      <c r="XF24">
        <v>17.52</v>
      </c>
      <c r="XG24">
        <v>25.98</v>
      </c>
      <c r="XH24">
        <v>33.52</v>
      </c>
      <c r="XI24">
        <v>34.8</v>
      </c>
      <c r="XJ24">
        <v>40.26</v>
      </c>
      <c r="XK24">
        <v>33.67</v>
      </c>
      <c r="XL24">
        <v>36.37</v>
      </c>
      <c r="XM24">
        <v>43.01</v>
      </c>
      <c r="XN24">
        <v>53.36</v>
      </c>
      <c r="XO24">
        <v>43.8</v>
      </c>
      <c r="XP24">
        <v>50</v>
      </c>
      <c r="XQ24">
        <v>65.1</v>
      </c>
      <c r="XR24">
        <v>60.27</v>
      </c>
      <c r="XS24">
        <v>74.3</v>
      </c>
      <c r="XT24">
        <v>78.91</v>
      </c>
      <c r="XU24">
        <v>74.32</v>
      </c>
      <c r="XV24">
        <v>125.12</v>
      </c>
      <c r="XW24">
        <v>149.11</v>
      </c>
      <c r="XX24">
        <v>199.04</v>
      </c>
      <c r="XY24">
        <v>246.25</v>
      </c>
      <c r="XZ24">
        <v>190.57</v>
      </c>
      <c r="YA24">
        <v>181.23</v>
      </c>
      <c r="YB24">
        <v>290.13</v>
      </c>
      <c r="YC24">
        <v>222.54</v>
      </c>
      <c r="YD24">
        <v>197.22</v>
      </c>
      <c r="YE24">
        <v>243.88</v>
      </c>
      <c r="YF24">
        <v>382.87</v>
      </c>
      <c r="YG24">
        <v>474.34</v>
      </c>
      <c r="YH24">
        <v>344.88</v>
      </c>
      <c r="YI24">
        <v>154.49</v>
      </c>
      <c r="YJ24">
        <v>165.37</v>
      </c>
      <c r="YK24">
        <v>232.06</v>
      </c>
      <c r="YL24">
        <v>118.54</v>
      </c>
      <c r="YM24">
        <v>145.27</v>
      </c>
      <c r="YN24">
        <v>110.39</v>
      </c>
      <c r="YO24">
        <v>107.54</v>
      </c>
      <c r="YP24">
        <v>90.51</v>
      </c>
      <c r="YQ24">
        <v>101.7</v>
      </c>
      <c r="YR24">
        <v>91.35</v>
      </c>
      <c r="YS24">
        <v>96.79</v>
      </c>
      <c r="YT24">
        <v>88.99</v>
      </c>
      <c r="YU24">
        <v>78.67</v>
      </c>
      <c r="YV24">
        <v>77.83</v>
      </c>
      <c r="YW24">
        <v>57.61</v>
      </c>
      <c r="YX24">
        <v>72.06</v>
      </c>
      <c r="YY24">
        <v>55.86</v>
      </c>
      <c r="YZ24">
        <v>58.19</v>
      </c>
      <c r="ZA24">
        <v>33.14</v>
      </c>
      <c r="ZB24">
        <v>42.31</v>
      </c>
      <c r="ZC24">
        <v>58.81</v>
      </c>
      <c r="ZD24">
        <v>64.02</v>
      </c>
      <c r="ZE24">
        <v>67.6</v>
      </c>
      <c r="ZF24">
        <v>54.05</v>
      </c>
      <c r="ZG24">
        <v>57.18</v>
      </c>
      <c r="ZH24">
        <v>98.1</v>
      </c>
      <c r="ZI24">
        <v>87.71</v>
      </c>
      <c r="ZJ24">
        <v>95.37</v>
      </c>
      <c r="ZK24">
        <v>120.01</v>
      </c>
      <c r="ZL24">
        <v>87.33</v>
      </c>
      <c r="ZM24">
        <v>53.25</v>
      </c>
      <c r="ZN24">
        <v>33.14</v>
      </c>
      <c r="ZO24">
        <v>64.8</v>
      </c>
      <c r="ZP24">
        <v>80.73</v>
      </c>
      <c r="ZQ24">
        <v>75.92</v>
      </c>
      <c r="ZR24">
        <v>36.7</v>
      </c>
      <c r="ZS24">
        <v>53.83</v>
      </c>
      <c r="ZT24">
        <v>62.24</v>
      </c>
      <c r="ZU24">
        <v>69.54</v>
      </c>
      <c r="ZV24">
        <v>94.22</v>
      </c>
      <c r="ZW24">
        <v>46.23</v>
      </c>
      <c r="ZX24">
        <v>77.65</v>
      </c>
      <c r="ZY24">
        <v>58.4</v>
      </c>
      <c r="ZZ24">
        <v>88.73</v>
      </c>
      <c r="AAA24">
        <v>92.46</v>
      </c>
      <c r="AAB24">
        <v>136.89</v>
      </c>
      <c r="AAC24">
        <v>157.43</v>
      </c>
      <c r="AAD24">
        <v>166.08</v>
      </c>
      <c r="AAE24">
        <v>151.61</v>
      </c>
      <c r="AEL24">
        <v>61.1</v>
      </c>
      <c r="AEM24">
        <v>52.33</v>
      </c>
      <c r="AEN24">
        <v>48.33</v>
      </c>
      <c r="AEO24">
        <v>50.05</v>
      </c>
      <c r="AEP24">
        <v>49.43</v>
      </c>
      <c r="AEQ24">
        <v>47.75</v>
      </c>
      <c r="AER24">
        <v>51.15</v>
      </c>
      <c r="AES24">
        <v>50.51</v>
      </c>
      <c r="AET24">
        <v>45.26</v>
      </c>
      <c r="AEU24">
        <v>44.39</v>
      </c>
      <c r="AEV24">
        <v>42.42</v>
      </c>
      <c r="AEW24">
        <v>38.58</v>
      </c>
      <c r="AEX24">
        <v>41.18</v>
      </c>
      <c r="AEY24">
        <v>34.4</v>
      </c>
      <c r="AEZ24">
        <v>29.06</v>
      </c>
      <c r="AFA24">
        <v>26.21</v>
      </c>
      <c r="AFB24">
        <v>22.86</v>
      </c>
      <c r="AFC24">
        <v>29.01</v>
      </c>
      <c r="AFD24">
        <v>37.95</v>
      </c>
      <c r="AFE24">
        <v>40.63</v>
      </c>
      <c r="AFF24">
        <v>42.64</v>
      </c>
      <c r="AFG24">
        <v>39.58</v>
      </c>
      <c r="AFH24">
        <v>41.12</v>
      </c>
      <c r="AFI24">
        <v>46.34</v>
      </c>
      <c r="AFJ24">
        <v>53.4</v>
      </c>
      <c r="AFK24">
        <v>50.04</v>
      </c>
      <c r="AFL24">
        <v>55.11</v>
      </c>
      <c r="AFM24">
        <v>68.16</v>
      </c>
      <c r="AFN24">
        <v>69.32</v>
      </c>
      <c r="AFO24">
        <v>81.79</v>
      </c>
      <c r="AFP24">
        <v>101.5</v>
      </c>
      <c r="AFQ24">
        <v>112.73</v>
      </c>
      <c r="AFR24">
        <v>155.73</v>
      </c>
      <c r="AFS24">
        <v>199.39</v>
      </c>
      <c r="AFT24">
        <v>192.92</v>
      </c>
      <c r="AFU24">
        <v>246.41</v>
      </c>
      <c r="AFV24">
        <v>201.23</v>
      </c>
      <c r="AFW24">
        <v>197.17</v>
      </c>
      <c r="AFX24">
        <v>293.98</v>
      </c>
      <c r="AFY24">
        <v>244.13</v>
      </c>
      <c r="AFZ24">
        <v>221.67</v>
      </c>
      <c r="AGA24">
        <v>262.54</v>
      </c>
      <c r="AGB24">
        <v>424.7</v>
      </c>
      <c r="AGC24">
        <v>538.01</v>
      </c>
      <c r="AGD24">
        <v>399.55</v>
      </c>
      <c r="AGE24">
        <v>183.1</v>
      </c>
      <c r="AGF24">
        <v>197.29</v>
      </c>
      <c r="AGG24">
        <v>251.28</v>
      </c>
      <c r="AGH24">
        <v>159.65</v>
      </c>
      <c r="AGI24">
        <v>152.54</v>
      </c>
      <c r="AGJ24">
        <v>131.68</v>
      </c>
      <c r="AGK24">
        <v>132.14</v>
      </c>
      <c r="AGL24">
        <v>104.1</v>
      </c>
      <c r="AGM24">
        <v>106.74</v>
      </c>
      <c r="AGN24">
        <v>109.9</v>
      </c>
      <c r="AGO24">
        <v>112.33</v>
      </c>
      <c r="AGP24">
        <v>111.21</v>
      </c>
      <c r="AGQ24">
        <v>126.21</v>
      </c>
      <c r="AGR24">
        <v>110.81</v>
      </c>
      <c r="AGS24">
        <v>104.63</v>
      </c>
      <c r="AGT24">
        <v>92.49</v>
      </c>
      <c r="AGU24">
        <v>82.05</v>
      </c>
      <c r="AGV24">
        <v>88.74</v>
      </c>
      <c r="AGW24">
        <v>86.73</v>
      </c>
      <c r="AGX24">
        <v>94.8</v>
      </c>
      <c r="AGY24">
        <v>104.22</v>
      </c>
      <c r="AGZ24">
        <v>111.38</v>
      </c>
      <c r="AHA24">
        <v>126.12</v>
      </c>
      <c r="AHB24">
        <v>109.47</v>
      </c>
      <c r="AHC24">
        <v>105.59</v>
      </c>
      <c r="AHD24">
        <v>119.08</v>
      </c>
      <c r="AHE24">
        <v>121.55</v>
      </c>
      <c r="AHF24">
        <v>131.24</v>
      </c>
      <c r="AHG24">
        <v>143.93</v>
      </c>
      <c r="AHH24">
        <v>120.42</v>
      </c>
      <c r="AHI24">
        <v>100.89</v>
      </c>
      <c r="AHJ24">
        <v>104.16</v>
      </c>
      <c r="AHK24">
        <v>118.16</v>
      </c>
      <c r="AHL24">
        <v>116.66</v>
      </c>
      <c r="AHM24">
        <v>113.88</v>
      </c>
      <c r="AHN24">
        <v>109.16</v>
      </c>
      <c r="AHO24">
        <v>104.63</v>
      </c>
      <c r="AHP24">
        <v>105.93</v>
      </c>
      <c r="AHQ24">
        <v>105.73</v>
      </c>
      <c r="AHR24">
        <v>120.41</v>
      </c>
      <c r="AHS24">
        <v>108.97</v>
      </c>
      <c r="AHT24">
        <v>143.88</v>
      </c>
      <c r="AHU24">
        <v>127.71</v>
      </c>
      <c r="AHV24">
        <v>142.16</v>
      </c>
      <c r="AHW24">
        <v>145.37</v>
      </c>
      <c r="AHX24">
        <v>172.69</v>
      </c>
      <c r="AHY24">
        <v>198.82</v>
      </c>
      <c r="AHZ24">
        <v>212.69</v>
      </c>
      <c r="AIA24">
        <v>212.5</v>
      </c>
      <c r="AMH24">
        <v>64.01</v>
      </c>
      <c r="AMI24">
        <v>53.08</v>
      </c>
      <c r="AMJ24">
        <v>49.32</v>
      </c>
      <c r="AMK24">
        <v>46.71</v>
      </c>
      <c r="AML24">
        <v>46.19</v>
      </c>
      <c r="AMM24">
        <v>43.77</v>
      </c>
      <c r="AMN24">
        <v>45.07</v>
      </c>
      <c r="AMO24">
        <v>40.01</v>
      </c>
      <c r="AMP24">
        <v>34.99</v>
      </c>
      <c r="AMQ24">
        <v>35.24</v>
      </c>
      <c r="AMR24">
        <v>47.71</v>
      </c>
      <c r="AMS24">
        <v>43.95</v>
      </c>
      <c r="AMT24">
        <v>38.72</v>
      </c>
      <c r="AMU24">
        <v>34.31</v>
      </c>
      <c r="AMV24">
        <v>32.61</v>
      </c>
      <c r="AMW24">
        <v>28.8</v>
      </c>
      <c r="AMX24">
        <v>29.71</v>
      </c>
      <c r="AMY24">
        <v>28.46</v>
      </c>
      <c r="AMZ24">
        <v>29.16</v>
      </c>
      <c r="ANA24">
        <v>35.36</v>
      </c>
      <c r="ANB24">
        <v>39.15</v>
      </c>
      <c r="ANC24">
        <v>40.94</v>
      </c>
      <c r="AND24">
        <v>37.51</v>
      </c>
      <c r="ANE24">
        <v>52.58</v>
      </c>
      <c r="ANF24">
        <v>65.03</v>
      </c>
      <c r="ANG24">
        <v>58.48</v>
      </c>
      <c r="ANH24">
        <v>56.94</v>
      </c>
      <c r="ANI24">
        <v>64.24</v>
      </c>
      <c r="ANJ24">
        <v>80.3</v>
      </c>
      <c r="ANK24">
        <v>91.02</v>
      </c>
      <c r="ANL24">
        <v>109.84</v>
      </c>
      <c r="ANM24">
        <v>122.69</v>
      </c>
      <c r="ANN24">
        <v>155.42</v>
      </c>
      <c r="ANO24">
        <v>168.96</v>
      </c>
      <c r="ANP24">
        <v>189.12</v>
      </c>
      <c r="ANQ24">
        <v>240.62</v>
      </c>
      <c r="ANR24">
        <v>197.65</v>
      </c>
      <c r="ANS24">
        <v>187.68</v>
      </c>
      <c r="ANT24">
        <v>278.77</v>
      </c>
      <c r="ANU24">
        <v>186.91</v>
      </c>
      <c r="ANV24">
        <v>140.96</v>
      </c>
      <c r="ANW24">
        <v>183.37</v>
      </c>
      <c r="ANX24">
        <v>283.44</v>
      </c>
      <c r="ANY24">
        <v>395.06</v>
      </c>
      <c r="ANZ24">
        <v>263.05</v>
      </c>
      <c r="AOA24">
        <v>118.77</v>
      </c>
      <c r="AOB24">
        <v>142.38</v>
      </c>
      <c r="AOC24">
        <v>233.65</v>
      </c>
      <c r="AOD24">
        <v>134.09</v>
      </c>
      <c r="AOE24">
        <v>148.47</v>
      </c>
      <c r="AOF24">
        <v>130.14</v>
      </c>
      <c r="AOG24">
        <v>106.84</v>
      </c>
      <c r="AOH24">
        <v>90.9</v>
      </c>
      <c r="AOI24">
        <v>102.69</v>
      </c>
      <c r="AOJ24">
        <v>86.89</v>
      </c>
      <c r="AOK24">
        <v>95.69</v>
      </c>
      <c r="AOL24">
        <v>79.4</v>
      </c>
      <c r="AOM24">
        <v>84.92</v>
      </c>
      <c r="AON24">
        <v>94.11</v>
      </c>
      <c r="AOO24">
        <v>67.13</v>
      </c>
      <c r="AOP24">
        <v>76.67</v>
      </c>
      <c r="AOQ24">
        <v>65.28</v>
      </c>
      <c r="AOR24">
        <v>67.47</v>
      </c>
      <c r="AOS24">
        <v>53.18</v>
      </c>
      <c r="AOT24">
        <v>84.13</v>
      </c>
      <c r="AOU24">
        <v>87.37</v>
      </c>
      <c r="AOV24">
        <v>79.57</v>
      </c>
      <c r="AOW24">
        <v>71.42</v>
      </c>
      <c r="AOX24">
        <v>82.9</v>
      </c>
      <c r="AOY24">
        <v>87.07</v>
      </c>
      <c r="AOZ24">
        <v>105.58</v>
      </c>
      <c r="APA24">
        <v>91.68</v>
      </c>
      <c r="APB24">
        <v>121.4</v>
      </c>
      <c r="APC24">
        <v>119.07</v>
      </c>
      <c r="APD24">
        <v>104.71</v>
      </c>
      <c r="APE24">
        <v>89.32</v>
      </c>
      <c r="APF24">
        <v>87.83</v>
      </c>
      <c r="APG24">
        <v>89.16</v>
      </c>
      <c r="APH24">
        <v>93.05</v>
      </c>
      <c r="API24">
        <v>85.55</v>
      </c>
      <c r="APJ24">
        <v>66.78</v>
      </c>
      <c r="APK24">
        <v>67.96</v>
      </c>
      <c r="APL24">
        <v>81.46</v>
      </c>
      <c r="APM24">
        <v>79.76</v>
      </c>
      <c r="APN24">
        <v>101.93</v>
      </c>
      <c r="APO24">
        <v>87.5</v>
      </c>
      <c r="APP24">
        <v>108.27</v>
      </c>
      <c r="APQ24">
        <v>94.74</v>
      </c>
      <c r="APR24">
        <v>126.7</v>
      </c>
      <c r="APS24">
        <v>121.06</v>
      </c>
      <c r="APT24">
        <v>145.8</v>
      </c>
      <c r="APU24">
        <v>160.04</v>
      </c>
      <c r="APV24">
        <v>156.27</v>
      </c>
      <c r="APW24">
        <v>145.97</v>
      </c>
    </row>
    <row r="25">
      <c r="A25">
        <v>23</v>
      </c>
      <c r="B25">
        <v>38.8</v>
      </c>
      <c r="C25">
        <v>35.56</v>
      </c>
      <c r="D25">
        <v>24.7</v>
      </c>
      <c r="E25">
        <v>32.57</v>
      </c>
      <c r="F25">
        <v>33.45</v>
      </c>
      <c r="G25">
        <v>27.41</v>
      </c>
      <c r="H25">
        <v>34.81</v>
      </c>
      <c r="I25">
        <v>31.61</v>
      </c>
      <c r="J25">
        <v>28.02</v>
      </c>
      <c r="K25">
        <v>25.41</v>
      </c>
      <c r="L25">
        <v>32.17</v>
      </c>
      <c r="M25">
        <v>23.39</v>
      </c>
      <c r="N25">
        <v>26.97</v>
      </c>
      <c r="O25">
        <v>13.74</v>
      </c>
      <c r="P25">
        <v>20.16</v>
      </c>
      <c r="Q25">
        <v>15.62</v>
      </c>
      <c r="R25">
        <v>16.26</v>
      </c>
      <c r="S25">
        <v>22.57</v>
      </c>
      <c r="T25">
        <v>27.5</v>
      </c>
      <c r="U25">
        <v>28.9</v>
      </c>
      <c r="V25">
        <v>34.51</v>
      </c>
      <c r="W25">
        <v>24.6</v>
      </c>
      <c r="X25">
        <v>29.95</v>
      </c>
      <c r="Y25">
        <v>33.91</v>
      </c>
      <c r="Z25">
        <v>42.13</v>
      </c>
      <c r="AA25">
        <v>38.71</v>
      </c>
      <c r="AB25">
        <v>43.26</v>
      </c>
      <c r="AC25">
        <v>49.61</v>
      </c>
      <c r="AD25">
        <v>49.55</v>
      </c>
      <c r="AE25">
        <v>67.51</v>
      </c>
      <c r="AF25">
        <v>73.1</v>
      </c>
      <c r="AG25">
        <v>72.34</v>
      </c>
      <c r="AH25">
        <v>105.79</v>
      </c>
      <c r="AI25">
        <v>98.41</v>
      </c>
      <c r="AJ25">
        <v>136</v>
      </c>
      <c r="AK25">
        <v>163.88</v>
      </c>
      <c r="AL25">
        <v>137.63</v>
      </c>
      <c r="AM25">
        <v>105.08</v>
      </c>
      <c r="AN25">
        <v>238.8</v>
      </c>
      <c r="AO25">
        <v>149.07</v>
      </c>
      <c r="AP25">
        <v>169.52</v>
      </c>
      <c r="AQ25">
        <v>206.09</v>
      </c>
      <c r="AR25">
        <v>309.37</v>
      </c>
      <c r="AS25">
        <v>434.22</v>
      </c>
      <c r="AT25">
        <v>267.11</v>
      </c>
      <c r="AU25">
        <v>118.19</v>
      </c>
      <c r="AV25">
        <v>132.2</v>
      </c>
      <c r="AW25">
        <v>184.93</v>
      </c>
      <c r="AX25">
        <v>91.14</v>
      </c>
      <c r="AY25">
        <v>114.6</v>
      </c>
      <c r="AZ25">
        <v>89.13</v>
      </c>
      <c r="BA25">
        <v>96.27</v>
      </c>
      <c r="BB25">
        <v>83.77</v>
      </c>
      <c r="BC25">
        <v>96.57</v>
      </c>
      <c r="BD25">
        <v>82.36</v>
      </c>
      <c r="BE25">
        <v>88.71</v>
      </c>
      <c r="BF25">
        <v>85.71</v>
      </c>
      <c r="BG25">
        <v>64.59</v>
      </c>
      <c r="BH25">
        <v>69.05</v>
      </c>
      <c r="BI25">
        <v>50.01</v>
      </c>
      <c r="BJ25">
        <v>63.65</v>
      </c>
      <c r="BK25">
        <v>51.32</v>
      </c>
      <c r="BL25">
        <v>61.78</v>
      </c>
      <c r="BM25">
        <v>57.33</v>
      </c>
      <c r="BN25">
        <v>72.46</v>
      </c>
      <c r="BO25">
        <v>77.06</v>
      </c>
      <c r="BP25">
        <v>72.51</v>
      </c>
      <c r="BQ25">
        <v>88.73</v>
      </c>
      <c r="BR25">
        <v>67.17</v>
      </c>
      <c r="BS25">
        <v>67.5</v>
      </c>
      <c r="BT25">
        <v>92.08</v>
      </c>
      <c r="BU25">
        <v>74.92</v>
      </c>
      <c r="BV25">
        <v>94.44</v>
      </c>
      <c r="BW25">
        <v>112.77</v>
      </c>
      <c r="BX25">
        <v>95.07</v>
      </c>
      <c r="BY25">
        <v>84.19</v>
      </c>
      <c r="BZ25">
        <v>84.48</v>
      </c>
      <c r="CA25">
        <v>83.39</v>
      </c>
      <c r="CB25">
        <v>95.21</v>
      </c>
      <c r="CC25">
        <v>85.94</v>
      </c>
      <c r="CD25">
        <v>72.22</v>
      </c>
      <c r="CE25">
        <v>64.59</v>
      </c>
      <c r="CF25">
        <v>82.19</v>
      </c>
      <c r="CG25">
        <v>75.67</v>
      </c>
      <c r="CH25">
        <v>93.46</v>
      </c>
      <c r="CI25">
        <v>84.22</v>
      </c>
      <c r="CJ25">
        <v>101.25</v>
      </c>
      <c r="CK25">
        <v>93.71</v>
      </c>
      <c r="CL25">
        <v>122.43</v>
      </c>
      <c r="CM25">
        <v>119.62</v>
      </c>
      <c r="CN25">
        <v>137.03</v>
      </c>
      <c r="CO25">
        <v>148.36</v>
      </c>
      <c r="CP25">
        <v>146.72</v>
      </c>
      <c r="CQ25">
        <v>156.63</v>
      </c>
      <c r="GX25">
        <v>59.43</v>
      </c>
      <c r="GY25">
        <v>54.55</v>
      </c>
      <c r="GZ25">
        <v>48.82</v>
      </c>
      <c r="HA25">
        <v>48.35</v>
      </c>
      <c r="HB25">
        <v>46.24</v>
      </c>
      <c r="HC25">
        <v>47.05</v>
      </c>
      <c r="HD25">
        <v>49.96</v>
      </c>
      <c r="HE25">
        <v>43.53</v>
      </c>
      <c r="HF25">
        <v>39.89</v>
      </c>
      <c r="HG25">
        <v>44.59</v>
      </c>
      <c r="HH25">
        <v>39.03</v>
      </c>
      <c r="HI25">
        <v>29.73</v>
      </c>
      <c r="HJ25">
        <v>38.6</v>
      </c>
      <c r="HK25">
        <v>34.82</v>
      </c>
      <c r="HL25">
        <v>27.44</v>
      </c>
      <c r="HM25">
        <v>16.24</v>
      </c>
      <c r="HN25">
        <v>22.06</v>
      </c>
      <c r="HO25">
        <v>30.49</v>
      </c>
      <c r="HP25">
        <v>31.75</v>
      </c>
      <c r="HQ25">
        <v>33.54</v>
      </c>
      <c r="HR25">
        <v>37.15</v>
      </c>
      <c r="HS25">
        <v>32.27</v>
      </c>
      <c r="HT25">
        <v>39.73</v>
      </c>
      <c r="HU25">
        <v>39.03</v>
      </c>
      <c r="HV25">
        <v>54.21</v>
      </c>
      <c r="HW25">
        <v>24.65</v>
      </c>
      <c r="HX25">
        <v>44.33</v>
      </c>
      <c r="HY25">
        <v>65.39</v>
      </c>
      <c r="HZ25">
        <v>67.55</v>
      </c>
      <c r="IA25">
        <v>82.49</v>
      </c>
      <c r="IB25">
        <v>91.59</v>
      </c>
      <c r="IC25">
        <v>107.1</v>
      </c>
      <c r="ID25">
        <v>155.57</v>
      </c>
      <c r="IE25">
        <v>186.73</v>
      </c>
      <c r="IF25">
        <v>197.46</v>
      </c>
      <c r="IG25">
        <v>237.05</v>
      </c>
      <c r="IH25">
        <v>203.25</v>
      </c>
      <c r="II25">
        <v>203.39</v>
      </c>
      <c r="IJ25">
        <v>280.25</v>
      </c>
      <c r="IK25">
        <v>194.31</v>
      </c>
      <c r="IL25">
        <v>187.88</v>
      </c>
      <c r="IM25">
        <v>177.65</v>
      </c>
      <c r="IN25">
        <v>146.79</v>
      </c>
      <c r="IO25">
        <v>168.37</v>
      </c>
      <c r="IP25">
        <v>139.18</v>
      </c>
      <c r="IQ25">
        <v>121.32</v>
      </c>
      <c r="IR25">
        <v>116.36</v>
      </c>
      <c r="IS25">
        <v>83.83</v>
      </c>
      <c r="IT25">
        <v>63.4</v>
      </c>
      <c r="IU25">
        <v>134.29</v>
      </c>
      <c r="IV25">
        <v>91.84</v>
      </c>
      <c r="IW25">
        <v>90.34</v>
      </c>
      <c r="IX25">
        <v>84.81</v>
      </c>
      <c r="IY25">
        <v>100</v>
      </c>
      <c r="IZ25">
        <v>100.6</v>
      </c>
      <c r="JA25">
        <v>106.26</v>
      </c>
      <c r="JB25">
        <v>107.94</v>
      </c>
      <c r="JC25">
        <v>82.81</v>
      </c>
      <c r="JD25">
        <v>59.79</v>
      </c>
      <c r="JE25">
        <v>68.36</v>
      </c>
      <c r="JF25">
        <v>68.01</v>
      </c>
      <c r="JG25">
        <v>37.16</v>
      </c>
      <c r="JH25">
        <v>21.73</v>
      </c>
      <c r="JI25">
        <v>14.78</v>
      </c>
      <c r="JJ25">
        <v>42.99</v>
      </c>
      <c r="JK25">
        <v>72.09</v>
      </c>
      <c r="JL25">
        <v>91.71</v>
      </c>
      <c r="JM25">
        <v>107.52</v>
      </c>
      <c r="JN25">
        <v>83.32</v>
      </c>
      <c r="JO25">
        <v>64</v>
      </c>
      <c r="JP25">
        <v>105.6</v>
      </c>
      <c r="JQ25">
        <v>114.57</v>
      </c>
      <c r="JR25">
        <v>92.85</v>
      </c>
      <c r="JS25">
        <v>110.83</v>
      </c>
      <c r="JT25">
        <v>56.33</v>
      </c>
      <c r="JU25">
        <v>27.97</v>
      </c>
      <c r="JV25">
        <v>23.3</v>
      </c>
      <c r="JW25">
        <v>103.5</v>
      </c>
      <c r="JX25">
        <v>92.34</v>
      </c>
      <c r="JY25">
        <v>92.94</v>
      </c>
      <c r="JZ25">
        <v>80.23</v>
      </c>
      <c r="KA25">
        <v>82.85</v>
      </c>
      <c r="KB25">
        <v>66.73</v>
      </c>
      <c r="KC25">
        <v>79.53</v>
      </c>
      <c r="KD25">
        <v>67.93</v>
      </c>
      <c r="KE25">
        <v>11.96</v>
      </c>
      <c r="KF25">
        <v>50.26</v>
      </c>
      <c r="KG25">
        <v>64.59</v>
      </c>
      <c r="KH25">
        <v>87.95</v>
      </c>
      <c r="KI25">
        <v>107.34</v>
      </c>
      <c r="KJ25">
        <v>148.49</v>
      </c>
      <c r="KK25">
        <v>172.84</v>
      </c>
      <c r="KL25">
        <v>189.48</v>
      </c>
      <c r="KM25">
        <v>184.1</v>
      </c>
      <c r="OT25">
        <v>61.19</v>
      </c>
      <c r="OU25">
        <v>55.63</v>
      </c>
      <c r="OV25">
        <v>49.2</v>
      </c>
      <c r="OW25">
        <v>49.22</v>
      </c>
      <c r="OX25">
        <v>46.91</v>
      </c>
      <c r="OY25">
        <v>47.05</v>
      </c>
      <c r="OZ25">
        <v>49.96</v>
      </c>
      <c r="PA25">
        <v>43.53</v>
      </c>
      <c r="PB25">
        <v>39.89</v>
      </c>
      <c r="PC25">
        <v>44.75</v>
      </c>
      <c r="PD25">
        <v>39.03</v>
      </c>
      <c r="PE25">
        <v>29.73</v>
      </c>
      <c r="PF25">
        <v>38.6</v>
      </c>
      <c r="PG25">
        <v>34.99</v>
      </c>
      <c r="PH25">
        <v>27.44</v>
      </c>
      <c r="PI25">
        <v>16.59</v>
      </c>
      <c r="PJ25">
        <v>22.28</v>
      </c>
      <c r="PK25">
        <v>30.49</v>
      </c>
      <c r="PL25">
        <v>31.75</v>
      </c>
      <c r="PM25">
        <v>33.54</v>
      </c>
      <c r="PN25">
        <v>37.15</v>
      </c>
      <c r="PO25">
        <v>32.41</v>
      </c>
      <c r="PP25">
        <v>39.73</v>
      </c>
      <c r="PQ25">
        <v>39.03</v>
      </c>
      <c r="PR25">
        <v>54.96</v>
      </c>
      <c r="PS25">
        <v>24.34</v>
      </c>
      <c r="PT25">
        <v>44.33</v>
      </c>
      <c r="PU25">
        <v>65.39</v>
      </c>
      <c r="PV25">
        <v>67.55</v>
      </c>
      <c r="PW25">
        <v>82.49</v>
      </c>
      <c r="PX25">
        <v>91.59</v>
      </c>
      <c r="PY25">
        <v>107.68</v>
      </c>
      <c r="PZ25">
        <v>155.57</v>
      </c>
      <c r="QA25">
        <v>186.73</v>
      </c>
      <c r="QB25">
        <v>198.33</v>
      </c>
      <c r="QC25">
        <v>237.05</v>
      </c>
      <c r="QD25">
        <v>203.66</v>
      </c>
      <c r="QE25">
        <v>205.09</v>
      </c>
      <c r="QF25">
        <v>280.25</v>
      </c>
      <c r="QG25">
        <v>194.31</v>
      </c>
      <c r="QH25">
        <v>187.88</v>
      </c>
      <c r="QI25">
        <v>177.65</v>
      </c>
      <c r="QJ25">
        <v>146.81</v>
      </c>
      <c r="QK25">
        <v>169.62</v>
      </c>
      <c r="QL25">
        <v>139.18</v>
      </c>
      <c r="QM25">
        <v>121.32</v>
      </c>
      <c r="QN25">
        <v>116.36</v>
      </c>
      <c r="QO25">
        <v>83.83</v>
      </c>
      <c r="QP25">
        <v>63.36</v>
      </c>
      <c r="QQ25">
        <v>134.29</v>
      </c>
      <c r="QR25">
        <v>92.74</v>
      </c>
      <c r="QS25">
        <v>90.34</v>
      </c>
      <c r="QT25">
        <v>84.81</v>
      </c>
      <c r="QU25">
        <v>100</v>
      </c>
      <c r="QV25">
        <v>100.6</v>
      </c>
      <c r="QW25">
        <v>106.26</v>
      </c>
      <c r="QX25">
        <v>107.94</v>
      </c>
      <c r="QY25">
        <v>82.81</v>
      </c>
      <c r="QZ25">
        <v>59.79</v>
      </c>
      <c r="RA25">
        <v>68.38</v>
      </c>
      <c r="RB25">
        <v>68.12</v>
      </c>
      <c r="RC25">
        <v>37.16</v>
      </c>
      <c r="RD25">
        <v>21.02</v>
      </c>
      <c r="RE25">
        <v>14.78</v>
      </c>
      <c r="RF25">
        <v>42.99</v>
      </c>
      <c r="RG25">
        <v>73.52</v>
      </c>
      <c r="RH25">
        <v>91.71</v>
      </c>
      <c r="RI25">
        <v>107.52</v>
      </c>
      <c r="RJ25">
        <v>84.24</v>
      </c>
      <c r="RK25">
        <v>64.51</v>
      </c>
      <c r="RL25">
        <v>105.6</v>
      </c>
      <c r="RM25">
        <v>114.57</v>
      </c>
      <c r="RN25">
        <v>94.1</v>
      </c>
      <c r="RO25">
        <v>110.83</v>
      </c>
      <c r="RP25">
        <v>56.33</v>
      </c>
      <c r="RQ25">
        <v>28.16</v>
      </c>
      <c r="RR25">
        <v>28.67</v>
      </c>
      <c r="RS25">
        <v>103.5</v>
      </c>
      <c r="RT25">
        <v>92.34</v>
      </c>
      <c r="RU25">
        <v>93.1</v>
      </c>
      <c r="RV25">
        <v>80.23</v>
      </c>
      <c r="RW25">
        <v>82.87</v>
      </c>
      <c r="RX25">
        <v>66.9</v>
      </c>
      <c r="RY25">
        <v>79.53</v>
      </c>
      <c r="RZ25">
        <v>67.92</v>
      </c>
      <c r="SA25">
        <v>10.76</v>
      </c>
      <c r="SB25">
        <v>50.26</v>
      </c>
      <c r="SC25">
        <v>64.59</v>
      </c>
      <c r="SD25">
        <v>87.95</v>
      </c>
      <c r="SE25">
        <v>107.34</v>
      </c>
      <c r="SF25">
        <v>148.49</v>
      </c>
      <c r="SG25">
        <v>172.84</v>
      </c>
      <c r="SH25">
        <v>189.48</v>
      </c>
      <c r="SI25">
        <v>184.1</v>
      </c>
      <c r="WP25">
        <v>56.85</v>
      </c>
      <c r="WQ25">
        <v>41.97</v>
      </c>
      <c r="WR25">
        <v>31.7</v>
      </c>
      <c r="WS25">
        <v>34.39</v>
      </c>
      <c r="WT25">
        <v>33.79</v>
      </c>
      <c r="WU25">
        <v>26.47</v>
      </c>
      <c r="WV25">
        <v>33.93</v>
      </c>
      <c r="WW25">
        <v>29.28</v>
      </c>
      <c r="WX25">
        <v>28.11</v>
      </c>
      <c r="WY25">
        <v>28.42</v>
      </c>
      <c r="WZ25">
        <v>39.41</v>
      </c>
      <c r="XA25">
        <v>31.28</v>
      </c>
      <c r="XB25">
        <v>31.22</v>
      </c>
      <c r="XC25">
        <v>22.83</v>
      </c>
      <c r="XD25">
        <v>22</v>
      </c>
      <c r="XE25">
        <v>13.92</v>
      </c>
      <c r="XF25">
        <v>15.13</v>
      </c>
      <c r="XG25">
        <v>23.19</v>
      </c>
      <c r="XH25">
        <v>28.94</v>
      </c>
      <c r="XI25">
        <v>31.31</v>
      </c>
      <c r="XJ25">
        <v>36.63</v>
      </c>
      <c r="XK25">
        <v>29.69</v>
      </c>
      <c r="XL25">
        <v>33.51</v>
      </c>
      <c r="XM25">
        <v>37.6</v>
      </c>
      <c r="XN25">
        <v>51.23</v>
      </c>
      <c r="XO25">
        <v>40.84</v>
      </c>
      <c r="XP25">
        <v>47.15</v>
      </c>
      <c r="XQ25">
        <v>59.82</v>
      </c>
      <c r="XR25">
        <v>52.72</v>
      </c>
      <c r="XS25">
        <v>68.81</v>
      </c>
      <c r="XT25">
        <v>71.42</v>
      </c>
      <c r="XU25">
        <v>67.98</v>
      </c>
      <c r="XV25">
        <v>114.38</v>
      </c>
      <c r="XW25">
        <v>136.05</v>
      </c>
      <c r="XX25">
        <v>195.09</v>
      </c>
      <c r="XY25">
        <v>237.84</v>
      </c>
      <c r="XZ25">
        <v>191.29</v>
      </c>
      <c r="YA25">
        <v>181.24</v>
      </c>
      <c r="YB25">
        <v>279.87</v>
      </c>
      <c r="YC25">
        <v>207.75</v>
      </c>
      <c r="YD25">
        <v>186.13</v>
      </c>
      <c r="YE25">
        <v>227.2</v>
      </c>
      <c r="YF25">
        <v>340.37</v>
      </c>
      <c r="YG25">
        <v>438.69</v>
      </c>
      <c r="YH25">
        <v>309.49</v>
      </c>
      <c r="YI25">
        <v>144.55</v>
      </c>
      <c r="YJ25">
        <v>164.1</v>
      </c>
      <c r="YK25">
        <v>211.37</v>
      </c>
      <c r="YL25">
        <v>109.31</v>
      </c>
      <c r="YM25">
        <v>141.16</v>
      </c>
      <c r="YN25">
        <v>101.41</v>
      </c>
      <c r="YO25">
        <v>98.1</v>
      </c>
      <c r="YP25">
        <v>81.25</v>
      </c>
      <c r="YQ25">
        <v>93.62</v>
      </c>
      <c r="YR25">
        <v>79.73</v>
      </c>
      <c r="YS25">
        <v>87.41</v>
      </c>
      <c r="YT25">
        <v>80.96</v>
      </c>
      <c r="YU25">
        <v>63.67</v>
      </c>
      <c r="YV25">
        <v>71.71</v>
      </c>
      <c r="YW25">
        <v>52.24</v>
      </c>
      <c r="YX25">
        <v>66.15</v>
      </c>
      <c r="YY25">
        <v>51.53</v>
      </c>
      <c r="YZ25">
        <v>53.19</v>
      </c>
      <c r="ZA25">
        <v>28.78</v>
      </c>
      <c r="ZB25">
        <v>31.1</v>
      </c>
      <c r="ZC25">
        <v>44.9</v>
      </c>
      <c r="ZD25">
        <v>53.1</v>
      </c>
      <c r="ZE25">
        <v>55.95</v>
      </c>
      <c r="ZF25">
        <v>46.6</v>
      </c>
      <c r="ZG25">
        <v>48.44</v>
      </c>
      <c r="ZH25">
        <v>93.12</v>
      </c>
      <c r="ZI25">
        <v>77.09</v>
      </c>
      <c r="ZJ25">
        <v>89.14</v>
      </c>
      <c r="ZK25">
        <v>113.22</v>
      </c>
      <c r="ZL25">
        <v>81.48</v>
      </c>
      <c r="ZM25">
        <v>43.55</v>
      </c>
      <c r="ZN25">
        <v>22.59</v>
      </c>
      <c r="ZO25">
        <v>48.27</v>
      </c>
      <c r="ZP25">
        <v>69.7</v>
      </c>
      <c r="ZQ25">
        <v>64.3</v>
      </c>
      <c r="ZR25">
        <v>32.54</v>
      </c>
      <c r="ZS25">
        <v>46.23</v>
      </c>
      <c r="ZT25">
        <v>54.85</v>
      </c>
      <c r="ZU25">
        <v>63.29</v>
      </c>
      <c r="ZV25">
        <v>90.45</v>
      </c>
      <c r="ZW25">
        <v>39.85</v>
      </c>
      <c r="ZX25">
        <v>72.22</v>
      </c>
      <c r="ZY25">
        <v>53.15</v>
      </c>
      <c r="ZZ25">
        <v>80.87</v>
      </c>
      <c r="AAA25">
        <v>84.98</v>
      </c>
      <c r="AAB25">
        <v>131.86</v>
      </c>
      <c r="AAC25">
        <v>147.49</v>
      </c>
      <c r="AAD25">
        <v>157.33</v>
      </c>
      <c r="AAE25">
        <v>139.58</v>
      </c>
      <c r="AEL25">
        <v>60.52</v>
      </c>
      <c r="AEM25">
        <v>51.17</v>
      </c>
      <c r="AEN25">
        <v>48.85</v>
      </c>
      <c r="AEO25">
        <v>47.36</v>
      </c>
      <c r="AEP25">
        <v>46.51</v>
      </c>
      <c r="AEQ25">
        <v>45.92</v>
      </c>
      <c r="AER25">
        <v>48.5</v>
      </c>
      <c r="AES25">
        <v>47.18</v>
      </c>
      <c r="AET25">
        <v>42.39</v>
      </c>
      <c r="AEU25">
        <v>42.3</v>
      </c>
      <c r="AEV25">
        <v>40.92</v>
      </c>
      <c r="AEW25">
        <v>36.73</v>
      </c>
      <c r="AEX25">
        <v>41</v>
      </c>
      <c r="AEY25">
        <v>33.43</v>
      </c>
      <c r="AEZ25">
        <v>27.47</v>
      </c>
      <c r="AFA25">
        <v>22.43</v>
      </c>
      <c r="AFB25">
        <v>20.31</v>
      </c>
      <c r="AFC25">
        <v>26.85</v>
      </c>
      <c r="AFD25">
        <v>34.03</v>
      </c>
      <c r="AFE25">
        <v>38.14</v>
      </c>
      <c r="AFF25">
        <v>39.79</v>
      </c>
      <c r="AFG25">
        <v>36.69</v>
      </c>
      <c r="AFH25">
        <v>40.31</v>
      </c>
      <c r="AFI25">
        <v>43.61</v>
      </c>
      <c r="AFJ25">
        <v>52.5</v>
      </c>
      <c r="AFK25">
        <v>49.05</v>
      </c>
      <c r="AFL25">
        <v>55.95</v>
      </c>
      <c r="AFM25">
        <v>63.77</v>
      </c>
      <c r="AFN25">
        <v>64.32</v>
      </c>
      <c r="AFO25">
        <v>77.34</v>
      </c>
      <c r="AFP25">
        <v>95.01</v>
      </c>
      <c r="AFQ25">
        <v>106.61</v>
      </c>
      <c r="AFR25">
        <v>148.79</v>
      </c>
      <c r="AFS25">
        <v>190.27</v>
      </c>
      <c r="AFT25">
        <v>199</v>
      </c>
      <c r="AFU25">
        <v>247.21</v>
      </c>
      <c r="AFV25">
        <v>203.09</v>
      </c>
      <c r="AFW25">
        <v>196.89</v>
      </c>
      <c r="AFX25">
        <v>295.05</v>
      </c>
      <c r="AFY25">
        <v>232.96</v>
      </c>
      <c r="AFZ25">
        <v>214.81</v>
      </c>
      <c r="AGA25">
        <v>251.92</v>
      </c>
      <c r="AGB25">
        <v>400.33</v>
      </c>
      <c r="AGC25">
        <v>510.2</v>
      </c>
      <c r="AGD25">
        <v>376.68</v>
      </c>
      <c r="AGE25">
        <v>168.47</v>
      </c>
      <c r="AGF25">
        <v>197.46</v>
      </c>
      <c r="AGG25">
        <v>252.63</v>
      </c>
      <c r="AGH25">
        <v>152.81</v>
      </c>
      <c r="AGI25">
        <v>149.67</v>
      </c>
      <c r="AGJ25">
        <v>127.61</v>
      </c>
      <c r="AGK25">
        <v>125.36</v>
      </c>
      <c r="AGL25">
        <v>97.53</v>
      </c>
      <c r="AGM25">
        <v>101.84</v>
      </c>
      <c r="AGN25">
        <v>106.43</v>
      </c>
      <c r="AGO25">
        <v>108.42</v>
      </c>
      <c r="AGP25">
        <v>106.87</v>
      </c>
      <c r="AGQ25">
        <v>117.45</v>
      </c>
      <c r="AGR25">
        <v>111.03</v>
      </c>
      <c r="AGS25">
        <v>103.19</v>
      </c>
      <c r="AGT25">
        <v>88.06</v>
      </c>
      <c r="AGU25">
        <v>79.59</v>
      </c>
      <c r="AGV25">
        <v>87.04</v>
      </c>
      <c r="AGW25">
        <v>81.89</v>
      </c>
      <c r="AGX25">
        <v>89.27</v>
      </c>
      <c r="AGY25">
        <v>99.29</v>
      </c>
      <c r="AGZ25">
        <v>106.17</v>
      </c>
      <c r="AHA25">
        <v>121.08</v>
      </c>
      <c r="AHB25">
        <v>105.16</v>
      </c>
      <c r="AHC25">
        <v>101.04</v>
      </c>
      <c r="AHD25">
        <v>117.85</v>
      </c>
      <c r="AHE25">
        <v>117.81</v>
      </c>
      <c r="AHF25">
        <v>128.77</v>
      </c>
      <c r="AHG25">
        <v>139.94</v>
      </c>
      <c r="AHH25">
        <v>117.13</v>
      </c>
      <c r="AHI25">
        <v>94.38</v>
      </c>
      <c r="AHJ25">
        <v>95.6</v>
      </c>
      <c r="AHK25">
        <v>112.6</v>
      </c>
      <c r="AHL25">
        <v>112.31</v>
      </c>
      <c r="AHM25">
        <v>111.18</v>
      </c>
      <c r="AHN25">
        <v>104.36</v>
      </c>
      <c r="AHO25">
        <v>99.12</v>
      </c>
      <c r="AHP25">
        <v>103.8</v>
      </c>
      <c r="AHQ25">
        <v>105.41</v>
      </c>
      <c r="AHR25">
        <v>120.8</v>
      </c>
      <c r="AHS25">
        <v>107.34</v>
      </c>
      <c r="AHT25">
        <v>145.63</v>
      </c>
      <c r="AHU25">
        <v>122.7</v>
      </c>
      <c r="AHV25">
        <v>133.34</v>
      </c>
      <c r="AHW25">
        <v>137.12</v>
      </c>
      <c r="AHX25">
        <v>164.04</v>
      </c>
      <c r="AHY25">
        <v>187.7</v>
      </c>
      <c r="AHZ25">
        <v>203.34</v>
      </c>
      <c r="AIA25">
        <v>202.5</v>
      </c>
      <c r="AMH25">
        <v>58.94</v>
      </c>
      <c r="AMI25">
        <v>50.21</v>
      </c>
      <c r="AMJ25">
        <v>46.8</v>
      </c>
      <c r="AMK25">
        <v>43.62</v>
      </c>
      <c r="AML25">
        <v>41.32</v>
      </c>
      <c r="AMM25">
        <v>40.9</v>
      </c>
      <c r="AMN25">
        <v>41.62</v>
      </c>
      <c r="AMO25">
        <v>35.49</v>
      </c>
      <c r="AMP25">
        <v>30.04</v>
      </c>
      <c r="AMQ25">
        <v>32.59</v>
      </c>
      <c r="AMR25">
        <v>45.84</v>
      </c>
      <c r="AMS25">
        <v>38.38</v>
      </c>
      <c r="AMT25">
        <v>31.44</v>
      </c>
      <c r="AMU25">
        <v>26.08</v>
      </c>
      <c r="AMV25">
        <v>26.22</v>
      </c>
      <c r="AMW25">
        <v>23.41</v>
      </c>
      <c r="AMX25">
        <v>25.02</v>
      </c>
      <c r="AMY25">
        <v>25.81</v>
      </c>
      <c r="AMZ25">
        <v>24.63</v>
      </c>
      <c r="ANA25">
        <v>33.79</v>
      </c>
      <c r="ANB25">
        <v>34.88</v>
      </c>
      <c r="ANC25">
        <v>34.38</v>
      </c>
      <c r="AND25">
        <v>32.96</v>
      </c>
      <c r="ANE25">
        <v>44.35</v>
      </c>
      <c r="ANF25">
        <v>59.07</v>
      </c>
      <c r="ANG25">
        <v>46.28</v>
      </c>
      <c r="ANH25">
        <v>51.05</v>
      </c>
      <c r="ANI25">
        <v>61.55</v>
      </c>
      <c r="ANJ25">
        <v>73.49</v>
      </c>
      <c r="ANK25">
        <v>84.66</v>
      </c>
      <c r="ANL25">
        <v>103.6</v>
      </c>
      <c r="ANM25">
        <v>108.88</v>
      </c>
      <c r="ANN25">
        <v>150.52</v>
      </c>
      <c r="ANO25">
        <v>153.34</v>
      </c>
      <c r="ANP25">
        <v>164.22</v>
      </c>
      <c r="ANQ25">
        <v>215.86</v>
      </c>
      <c r="ANR25">
        <v>172.15</v>
      </c>
      <c r="ANS25">
        <v>167.64</v>
      </c>
      <c r="ANT25">
        <v>242.94</v>
      </c>
      <c r="ANU25">
        <v>182.66</v>
      </c>
      <c r="ANV25">
        <v>126.79</v>
      </c>
      <c r="ANW25">
        <v>171.04</v>
      </c>
      <c r="ANX25">
        <v>247.76</v>
      </c>
      <c r="ANY25">
        <v>372.99</v>
      </c>
      <c r="ANZ25">
        <v>246.76</v>
      </c>
      <c r="AOA25">
        <v>108.48</v>
      </c>
      <c r="AOB25">
        <v>135.94</v>
      </c>
      <c r="AOC25">
        <v>220.64</v>
      </c>
      <c r="AOD25">
        <v>121.71</v>
      </c>
      <c r="AOE25">
        <v>131.95</v>
      </c>
      <c r="AOF25">
        <v>118.12</v>
      </c>
      <c r="AOG25">
        <v>105.75</v>
      </c>
      <c r="AOH25">
        <v>84.82</v>
      </c>
      <c r="AOI25">
        <v>97.33</v>
      </c>
      <c r="AOJ25">
        <v>78.03</v>
      </c>
      <c r="AOK25">
        <v>91.15</v>
      </c>
      <c r="AOL25">
        <v>77.52</v>
      </c>
      <c r="AOM25">
        <v>73.56</v>
      </c>
      <c r="AON25">
        <v>84.68</v>
      </c>
      <c r="AOO25">
        <v>53.39</v>
      </c>
      <c r="AOP25">
        <v>70.52</v>
      </c>
      <c r="AOQ25">
        <v>57.77</v>
      </c>
      <c r="AOR25">
        <v>64.79</v>
      </c>
      <c r="AOS25">
        <v>50.6</v>
      </c>
      <c r="AOT25">
        <v>79.34</v>
      </c>
      <c r="AOU25">
        <v>77.21</v>
      </c>
      <c r="AOV25">
        <v>75.6</v>
      </c>
      <c r="AOW25">
        <v>64.86</v>
      </c>
      <c r="AOX25">
        <v>78.37</v>
      </c>
      <c r="AOY25">
        <v>82.53</v>
      </c>
      <c r="AOZ25">
        <v>97.42</v>
      </c>
      <c r="APA25">
        <v>75.11</v>
      </c>
      <c r="APB25">
        <v>109.87</v>
      </c>
      <c r="APC25">
        <v>110.06</v>
      </c>
      <c r="APD25">
        <v>97.41</v>
      </c>
      <c r="APE25">
        <v>86.56</v>
      </c>
      <c r="APF25">
        <v>83.83</v>
      </c>
      <c r="APG25">
        <v>83.22</v>
      </c>
      <c r="APH25">
        <v>92.64</v>
      </c>
      <c r="API25">
        <v>81.49</v>
      </c>
      <c r="APJ25">
        <v>65.04</v>
      </c>
      <c r="APK25">
        <v>62.02</v>
      </c>
      <c r="APL25">
        <v>72.1</v>
      </c>
      <c r="APM25">
        <v>72.06</v>
      </c>
      <c r="APN25">
        <v>95.79</v>
      </c>
      <c r="APO25">
        <v>82.81</v>
      </c>
      <c r="APP25">
        <v>96.97</v>
      </c>
      <c r="APQ25">
        <v>91.52</v>
      </c>
      <c r="APR25">
        <v>122.4</v>
      </c>
      <c r="APS25">
        <v>114.89</v>
      </c>
      <c r="APT25">
        <v>137.16</v>
      </c>
      <c r="APU25">
        <v>154.93</v>
      </c>
      <c r="APV25">
        <v>151.86</v>
      </c>
      <c r="APW25">
        <v>142.53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05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</t>
        </is>
      </c>
      <c r="C1" t="inlineStr">
        <is>
          <t xml:space="preserve">ES</t>
        </is>
      </c>
      <c r="D1" t="inlineStr">
        <is>
          <t xml:space="preserve">PT</t>
        </is>
      </c>
      <c r="E1" t="inlineStr">
        <is>
          <t xml:space="preserve">FR</t>
        </is>
      </c>
      <c r="F1" t="inlineStr">
        <is>
          <t xml:space="preserve">IT</t>
        </is>
      </c>
      <c r="G1" t="inlineStr">
        <is>
          <t xml:space="preserve">GB</t>
        </is>
      </c>
    </row>
    <row r="2">
      <c r="A2" t="inlineStr">
        <is>
          <t xml:space="preserve">2019-01-01</t>
        </is>
      </c>
      <c r="B2">
        <v>49.41</v>
      </c>
      <c r="C2">
        <v>61.96</v>
      </c>
      <c r="D2">
        <v>62.66</v>
      </c>
      <c r="E2">
        <v>61.15</v>
      </c>
      <c r="F2">
        <v>67.64</v>
      </c>
      <c r="G2">
        <v>68.05</v>
      </c>
    </row>
    <row r="3">
      <c r="A3" t="inlineStr">
        <is>
          <t xml:space="preserve">2019-02-01</t>
        </is>
      </c>
      <c r="B3">
        <v>42.81</v>
      </c>
      <c r="C3">
        <v>54.02</v>
      </c>
      <c r="D3">
        <v>54.73</v>
      </c>
      <c r="E3">
        <v>46.61</v>
      </c>
      <c r="F3">
        <v>57.64</v>
      </c>
      <c r="G3">
        <v>56.08</v>
      </c>
    </row>
    <row r="4">
      <c r="A4" t="inlineStr">
        <is>
          <t xml:space="preserve">2019-03-01</t>
        </is>
      </c>
      <c r="B4">
        <v>30.61</v>
      </c>
      <c r="C4">
        <v>48.84</v>
      </c>
      <c r="D4">
        <v>49.22</v>
      </c>
      <c r="E4">
        <v>33.85</v>
      </c>
      <c r="F4">
        <v>52.86</v>
      </c>
      <c r="G4">
        <v>50.77</v>
      </c>
    </row>
    <row r="5">
      <c r="A5" t="inlineStr">
        <is>
          <t xml:space="preserve">2019-04-01</t>
        </is>
      </c>
      <c r="B5">
        <v>36.97</v>
      </c>
      <c r="C5">
        <v>50.4</v>
      </c>
      <c r="D5">
        <v>50.65</v>
      </c>
      <c r="E5">
        <v>38.1</v>
      </c>
      <c r="F5">
        <v>53.39</v>
      </c>
      <c r="G5">
        <v>50.1</v>
      </c>
    </row>
    <row r="6">
      <c r="A6" t="inlineStr">
        <is>
          <t xml:space="preserve">2019-05-01</t>
        </is>
      </c>
      <c r="B6">
        <v>37.83</v>
      </c>
      <c r="C6">
        <v>48.39</v>
      </c>
      <c r="D6">
        <v>48.75</v>
      </c>
      <c r="E6">
        <v>37.2</v>
      </c>
      <c r="F6">
        <v>50.67</v>
      </c>
      <c r="G6">
        <v>46.58</v>
      </c>
    </row>
    <row r="7">
      <c r="A7" t="inlineStr">
        <is>
          <t xml:space="preserve">2019-06-01</t>
        </is>
      </c>
      <c r="B7">
        <v>32.5</v>
      </c>
      <c r="C7">
        <v>47.16</v>
      </c>
      <c r="D7">
        <v>47.18</v>
      </c>
      <c r="E7">
        <v>29.24</v>
      </c>
      <c r="F7">
        <v>48.58</v>
      </c>
      <c r="G7">
        <v>44.14</v>
      </c>
    </row>
    <row r="8">
      <c r="A8" t="inlineStr">
        <is>
          <t xml:space="preserve">2019-07-01</t>
        </is>
      </c>
      <c r="B8">
        <v>39.71</v>
      </c>
      <c r="C8">
        <v>51.46</v>
      </c>
      <c r="D8">
        <v>51.46</v>
      </c>
      <c r="E8">
        <v>37.69</v>
      </c>
      <c r="F8">
        <v>52.32</v>
      </c>
      <c r="G8">
        <v>45.35</v>
      </c>
    </row>
    <row r="9">
      <c r="A9" t="inlineStr">
        <is>
          <t xml:space="preserve">2019-08-01</t>
        </is>
      </c>
      <c r="B9">
        <v>36.82</v>
      </c>
      <c r="C9">
        <v>44.95</v>
      </c>
      <c r="D9">
        <v>44.95</v>
      </c>
      <c r="E9">
        <v>33.36</v>
      </c>
      <c r="F9">
        <v>49.59</v>
      </c>
      <c r="G9">
        <v>40.62</v>
      </c>
    </row>
    <row r="10">
      <c r="A10" t="inlineStr">
        <is>
          <t xml:space="preserve">2019-09-01</t>
        </is>
      </c>
      <c r="B10">
        <v>35.77</v>
      </c>
      <c r="C10">
        <v>42.13</v>
      </c>
      <c r="D10">
        <v>42.16</v>
      </c>
      <c r="E10">
        <v>35.55</v>
      </c>
      <c r="F10">
        <v>51.16</v>
      </c>
      <c r="G10">
        <v>37.89</v>
      </c>
    </row>
    <row r="11">
      <c r="A11" t="inlineStr">
        <is>
          <t xml:space="preserve">2019-10-01</t>
        </is>
      </c>
      <c r="B11">
        <v>36.95</v>
      </c>
      <c r="C11">
        <v>47.15</v>
      </c>
      <c r="D11">
        <v>47.19</v>
      </c>
      <c r="E11">
        <v>38.62</v>
      </c>
      <c r="F11">
        <v>52.83</v>
      </c>
      <c r="G11">
        <v>41.2</v>
      </c>
    </row>
    <row r="12">
      <c r="A12" t="inlineStr">
        <is>
          <t xml:space="preserve">2019-11-01</t>
        </is>
      </c>
      <c r="B12">
        <v>41</v>
      </c>
      <c r="C12">
        <v>42.19</v>
      </c>
      <c r="D12">
        <v>42.12</v>
      </c>
      <c r="E12">
        <v>45.95</v>
      </c>
      <c r="F12">
        <v>48.17</v>
      </c>
      <c r="G12">
        <v>50.87</v>
      </c>
    </row>
    <row r="13">
      <c r="A13" t="inlineStr">
        <is>
          <t xml:space="preserve">2019-12-01</t>
        </is>
      </c>
      <c r="B13">
        <v>31.97</v>
      </c>
      <c r="C13">
        <v>33.81</v>
      </c>
      <c r="D13">
        <v>33.68</v>
      </c>
      <c r="E13">
        <v>36.47</v>
      </c>
      <c r="F13">
        <v>43.33</v>
      </c>
      <c r="G13">
        <v>43.61</v>
      </c>
    </row>
    <row r="14">
      <c r="A14" t="inlineStr">
        <is>
          <t xml:space="preserve">2020-01-01</t>
        </is>
      </c>
      <c r="B14">
        <v>34.98</v>
      </c>
      <c r="C14">
        <v>41.08</v>
      </c>
      <c r="D14">
        <v>40.9</v>
      </c>
      <c r="E14">
        <v>37.97</v>
      </c>
      <c r="F14">
        <v>47.44</v>
      </c>
      <c r="G14">
        <v>40.84</v>
      </c>
    </row>
    <row r="15">
      <c r="A15" t="inlineStr">
        <is>
          <t xml:space="preserve">2020-02-01</t>
        </is>
      </c>
      <c r="B15">
        <v>21.91</v>
      </c>
      <c r="C15">
        <v>35.86</v>
      </c>
      <c r="D15">
        <v>36.03</v>
      </c>
      <c r="E15">
        <v>26.25</v>
      </c>
      <c r="F15">
        <v>39.26</v>
      </c>
      <c r="G15">
        <v>35.18</v>
      </c>
    </row>
    <row r="16">
      <c r="A16" t="inlineStr">
        <is>
          <t xml:space="preserve">2020-03-01</t>
        </is>
      </c>
      <c r="B16">
        <v>22.52</v>
      </c>
      <c r="C16">
        <v>27.74</v>
      </c>
      <c r="D16">
        <v>27.85</v>
      </c>
      <c r="E16">
        <v>23.83</v>
      </c>
      <c r="F16">
        <v>31.97</v>
      </c>
      <c r="G16">
        <v>31.98</v>
      </c>
    </row>
    <row r="17">
      <c r="A17" t="inlineStr">
        <is>
          <t xml:space="preserve">2020-04-01</t>
        </is>
      </c>
      <c r="B17">
        <v>17.05</v>
      </c>
      <c r="C17">
        <v>17.61</v>
      </c>
      <c r="D17">
        <v>17.73</v>
      </c>
      <c r="E17">
        <v>13.41</v>
      </c>
      <c r="F17">
        <v>24.79</v>
      </c>
      <c r="G17">
        <v>26.32</v>
      </c>
    </row>
    <row r="18">
      <c r="A18" t="inlineStr">
        <is>
          <t xml:space="preserve">2020-05-01</t>
        </is>
      </c>
      <c r="B18">
        <v>17.6</v>
      </c>
      <c r="C18">
        <v>21.33</v>
      </c>
      <c r="D18">
        <v>21.44</v>
      </c>
      <c r="E18">
        <v>14.87</v>
      </c>
      <c r="F18">
        <v>21.79</v>
      </c>
      <c r="G18">
        <v>24.82</v>
      </c>
    </row>
    <row r="19">
      <c r="A19" t="inlineStr">
        <is>
          <t xml:space="preserve">2020-06-01</t>
        </is>
      </c>
      <c r="B19">
        <v>26.23</v>
      </c>
      <c r="C19">
        <v>30.63</v>
      </c>
      <c r="D19">
        <v>30.66</v>
      </c>
      <c r="E19">
        <v>25.85</v>
      </c>
      <c r="F19">
        <v>28.06</v>
      </c>
      <c r="G19">
        <v>28.41</v>
      </c>
    </row>
    <row r="20">
      <c r="A20" t="inlineStr">
        <is>
          <t xml:space="preserve">2020-07-01</t>
        </is>
      </c>
      <c r="B20">
        <v>30.07</v>
      </c>
      <c r="C20">
        <v>34.62</v>
      </c>
      <c r="D20">
        <v>34.62</v>
      </c>
      <c r="E20">
        <v>33.42</v>
      </c>
      <c r="F20">
        <v>37.99</v>
      </c>
      <c r="G20">
        <v>30.68</v>
      </c>
    </row>
    <row r="21">
      <c r="A21" t="inlineStr">
        <is>
          <t xml:space="preserve">2020-08-01</t>
        </is>
      </c>
      <c r="B21">
        <v>34.89</v>
      </c>
      <c r="C21">
        <v>36.21</v>
      </c>
      <c r="D21">
        <v>36.13</v>
      </c>
      <c r="E21">
        <v>36.76</v>
      </c>
      <c r="F21">
        <v>40.27</v>
      </c>
      <c r="G21">
        <v>39.17</v>
      </c>
    </row>
    <row r="22">
      <c r="A22" t="inlineStr">
        <is>
          <t xml:space="preserve">2020-09-01</t>
        </is>
      </c>
      <c r="B22">
        <v>43.68</v>
      </c>
      <c r="C22">
        <v>41.95</v>
      </c>
      <c r="D22">
        <v>41.92</v>
      </c>
      <c r="E22">
        <v>47.19</v>
      </c>
      <c r="F22">
        <v>48.77</v>
      </c>
      <c r="G22">
        <v>47.39</v>
      </c>
    </row>
    <row r="23">
      <c r="A23" t="inlineStr">
        <is>
          <t xml:space="preserve">2020-10-01</t>
        </is>
      </c>
      <c r="B23">
        <v>33.96</v>
      </c>
      <c r="C23">
        <v>36.55</v>
      </c>
      <c r="D23">
        <v>36.43</v>
      </c>
      <c r="E23">
        <v>37.87</v>
      </c>
      <c r="F23">
        <v>43.52</v>
      </c>
      <c r="G23">
        <v>45.69</v>
      </c>
    </row>
    <row r="24">
      <c r="A24" t="inlineStr">
        <is>
          <t xml:space="preserve">2020-11-01</t>
        </is>
      </c>
      <c r="B24">
        <v>38.8</v>
      </c>
      <c r="C24">
        <v>41.96</v>
      </c>
      <c r="D24">
        <v>42.11</v>
      </c>
      <c r="E24">
        <v>40.14</v>
      </c>
      <c r="F24">
        <v>48.75</v>
      </c>
      <c r="G24">
        <v>46.28</v>
      </c>
    </row>
    <row r="25">
      <c r="A25" t="inlineStr">
        <is>
          <t xml:space="preserve">2020-12-01</t>
        </is>
      </c>
      <c r="B25">
        <v>43.55</v>
      </c>
      <c r="C25">
        <v>41.97</v>
      </c>
      <c r="D25">
        <v>42.04</v>
      </c>
      <c r="E25">
        <v>48.42</v>
      </c>
      <c r="F25">
        <v>54.07</v>
      </c>
      <c r="G25">
        <v>59.62</v>
      </c>
    </row>
    <row r="26">
      <c r="A26" t="inlineStr">
        <is>
          <t xml:space="preserve">2021-01-01</t>
        </is>
      </c>
      <c r="B26">
        <v>52.79</v>
      </c>
      <c r="C26">
        <v>60.1</v>
      </c>
      <c r="D26">
        <v>60.63</v>
      </c>
      <c r="E26">
        <v>59.47</v>
      </c>
      <c r="F26">
        <v>60.7</v>
      </c>
      <c r="G26">
        <v>79.72</v>
      </c>
    </row>
    <row r="27">
      <c r="A27" t="inlineStr">
        <is>
          <t xml:space="preserve">2021-02-01</t>
        </is>
      </c>
      <c r="B27">
        <v>48.71</v>
      </c>
      <c r="C27">
        <v>28.54</v>
      </c>
      <c r="D27">
        <v>28.24</v>
      </c>
      <c r="E27">
        <v>49.01</v>
      </c>
      <c r="F27">
        <v>56.56</v>
      </c>
      <c r="G27">
        <v>64.81</v>
      </c>
    </row>
    <row r="28">
      <c r="A28" t="inlineStr">
        <is>
          <t xml:space="preserve">2021-03-01</t>
        </is>
      </c>
      <c r="B28">
        <v>47.18</v>
      </c>
      <c r="C28">
        <v>45.48</v>
      </c>
      <c r="D28">
        <v>45.42</v>
      </c>
      <c r="E28">
        <v>50.23</v>
      </c>
      <c r="F28">
        <v>60.41</v>
      </c>
      <c r="G28">
        <v>63.75</v>
      </c>
    </row>
    <row r="29">
      <c r="A29" t="inlineStr">
        <is>
          <t xml:space="preserve">2021-04-01</t>
        </is>
      </c>
      <c r="B29">
        <v>53.66</v>
      </c>
      <c r="C29">
        <v>65.06</v>
      </c>
      <c r="D29">
        <v>64.98</v>
      </c>
      <c r="E29">
        <v>63.15</v>
      </c>
      <c r="F29">
        <v>69.05</v>
      </c>
      <c r="G29">
        <v>77</v>
      </c>
    </row>
    <row r="30">
      <c r="A30" t="inlineStr">
        <is>
          <t xml:space="preserve">2021-05-01</t>
        </is>
      </c>
      <c r="B30">
        <v>53.33</v>
      </c>
      <c r="C30">
        <v>67.18</v>
      </c>
      <c r="D30">
        <v>67.18</v>
      </c>
      <c r="E30">
        <v>55.26</v>
      </c>
      <c r="F30">
        <v>69.95</v>
      </c>
      <c r="G30">
        <v>84.99</v>
      </c>
    </row>
    <row r="31">
      <c r="A31" t="inlineStr">
        <is>
          <t xml:space="preserve">2021-06-01</t>
        </is>
      </c>
      <c r="B31">
        <v>74.13</v>
      </c>
      <c r="C31">
        <v>83.31</v>
      </c>
      <c r="D31">
        <v>83.3</v>
      </c>
      <c r="E31">
        <v>73.56</v>
      </c>
      <c r="F31">
        <v>84.84</v>
      </c>
      <c r="G31">
        <v>91.32</v>
      </c>
    </row>
    <row r="32">
      <c r="A32" t="inlineStr">
        <is>
          <t xml:space="preserve">2021-07-01</t>
        </is>
      </c>
      <c r="B32">
        <v>81.29</v>
      </c>
      <c r="C32">
        <v>92.37</v>
      </c>
      <c r="D32">
        <v>92.55</v>
      </c>
      <c r="E32">
        <v>78.31</v>
      </c>
      <c r="F32">
        <v>102.7</v>
      </c>
      <c r="G32">
        <v>109.69</v>
      </c>
    </row>
    <row r="33">
      <c r="A33" t="inlineStr">
        <is>
          <t xml:space="preserve">2021-08-01</t>
        </is>
      </c>
      <c r="B33">
        <v>82.81</v>
      </c>
      <c r="C33">
        <v>106.08</v>
      </c>
      <c r="D33">
        <v>106.13</v>
      </c>
      <c r="E33">
        <v>77.4</v>
      </c>
      <c r="F33">
        <v>112.57</v>
      </c>
      <c r="G33">
        <v>124.51</v>
      </c>
    </row>
    <row r="34">
      <c r="A34" t="inlineStr">
        <is>
          <t xml:space="preserve">2021-09-01</t>
        </is>
      </c>
      <c r="B34">
        <v>128.34</v>
      </c>
      <c r="C34">
        <v>156.4</v>
      </c>
      <c r="D34">
        <v>156.79</v>
      </c>
      <c r="E34">
        <v>135.3</v>
      </c>
      <c r="F34">
        <v>158.74</v>
      </c>
      <c r="G34">
        <v>206.68</v>
      </c>
    </row>
    <row r="35">
      <c r="A35" t="inlineStr">
        <is>
          <t xml:space="preserve">2021-10-01</t>
        </is>
      </c>
      <c r="B35">
        <v>139.54</v>
      </c>
      <c r="C35">
        <v>199.67</v>
      </c>
      <c r="D35">
        <v>199.7</v>
      </c>
      <c r="E35">
        <v>172.54</v>
      </c>
      <c r="F35">
        <v>217.66</v>
      </c>
      <c r="G35">
        <v>194</v>
      </c>
    </row>
    <row r="36">
      <c r="A36" t="inlineStr">
        <is>
          <t xml:space="preserve">2021-11-01</t>
        </is>
      </c>
      <c r="B36">
        <v>176.25</v>
      </c>
      <c r="C36">
        <v>193.72</v>
      </c>
      <c r="D36">
        <v>193.79</v>
      </c>
      <c r="E36">
        <v>217.24</v>
      </c>
      <c r="F36">
        <v>225.99</v>
      </c>
      <c r="G36">
        <v>216.47</v>
      </c>
    </row>
    <row r="37">
      <c r="A37" t="inlineStr">
        <is>
          <t xml:space="preserve">2021-12-01</t>
        </is>
      </c>
      <c r="B37">
        <v>220.96</v>
      </c>
      <c r="C37">
        <v>238.97</v>
      </c>
      <c r="D37">
        <v>239.07</v>
      </c>
      <c r="E37">
        <v>274.51</v>
      </c>
      <c r="F37">
        <v>281.01</v>
      </c>
      <c r="G37">
        <v>266.26</v>
      </c>
    </row>
    <row r="38">
      <c r="A38" t="inlineStr">
        <is>
          <t xml:space="preserve">2022-01-01</t>
        </is>
      </c>
      <c r="B38">
        <v>167.87</v>
      </c>
      <c r="C38">
        <v>201.8</v>
      </c>
      <c r="D38">
        <v>201.98</v>
      </c>
      <c r="E38">
        <v>211.58</v>
      </c>
      <c r="F38">
        <v>224.49</v>
      </c>
      <c r="G38">
        <v>222.25</v>
      </c>
    </row>
    <row r="39">
      <c r="A39" t="inlineStr">
        <is>
          <t xml:space="preserve">2022-02-01</t>
        </is>
      </c>
      <c r="B39">
        <v>128.78</v>
      </c>
      <c r="C39">
        <v>200.31</v>
      </c>
      <c r="D39">
        <v>200.81</v>
      </c>
      <c r="E39">
        <v>185.63</v>
      </c>
      <c r="F39">
        <v>211.76</v>
      </c>
      <c r="G39">
        <v>187.56</v>
      </c>
    </row>
    <row r="40">
      <c r="A40" t="inlineStr">
        <is>
          <t xml:space="preserve">2022-03-01</t>
        </is>
      </c>
      <c r="B40">
        <v>251.76</v>
      </c>
      <c r="C40">
        <v>283.19</v>
      </c>
      <c r="D40">
        <v>283.09</v>
      </c>
      <c r="E40">
        <v>295.17</v>
      </c>
      <c r="F40">
        <v>307.97</v>
      </c>
      <c r="G40">
        <v>283.66</v>
      </c>
    </row>
    <row r="41">
      <c r="A41" t="inlineStr">
        <is>
          <t xml:space="preserve">2022-04-01</t>
        </is>
      </c>
      <c r="B41">
        <v>166</v>
      </c>
      <c r="C41">
        <v>191.52</v>
      </c>
      <c r="D41">
        <v>192.01</v>
      </c>
      <c r="E41">
        <v>232.92</v>
      </c>
      <c r="F41">
        <v>245.79</v>
      </c>
      <c r="G41">
        <v>205.94</v>
      </c>
    </row>
    <row r="42">
      <c r="A42" t="inlineStr">
        <is>
          <t xml:space="preserve">2022-05-01</t>
        </is>
      </c>
      <c r="B42">
        <v>177.51</v>
      </c>
      <c r="C42">
        <v>187.16</v>
      </c>
      <c r="D42">
        <v>187.19</v>
      </c>
      <c r="E42">
        <v>197.46</v>
      </c>
      <c r="F42">
        <v>230.04</v>
      </c>
      <c r="G42">
        <v>141.76</v>
      </c>
    </row>
    <row r="43">
      <c r="A43" t="inlineStr">
        <is>
          <t xml:space="preserve">2022-06-01</t>
        </is>
      </c>
      <c r="B43">
        <v>218.18</v>
      </c>
      <c r="C43">
        <v>169.43</v>
      </c>
      <c r="D43">
        <v>169.63</v>
      </c>
      <c r="E43">
        <v>248.73</v>
      </c>
      <c r="F43">
        <v>271.67</v>
      </c>
      <c r="G43">
        <v>182.85</v>
      </c>
    </row>
    <row r="44">
      <c r="A44" t="inlineStr">
        <is>
          <t xml:space="preserve">2022-07-01</t>
        </is>
      </c>
      <c r="B44">
        <v>315.26</v>
      </c>
      <c r="C44">
        <v>142.68</v>
      </c>
      <c r="D44">
        <v>143.83</v>
      </c>
      <c r="E44">
        <v>400.95</v>
      </c>
      <c r="F44">
        <v>441.77</v>
      </c>
      <c r="G44">
        <v>275.84</v>
      </c>
    </row>
    <row r="45">
      <c r="A45" t="inlineStr">
        <is>
          <t xml:space="preserve">2022-08-01</t>
        </is>
      </c>
      <c r="B45">
        <v>465.51</v>
      </c>
      <c r="C45">
        <v>154.99</v>
      </c>
      <c r="D45">
        <v>157.36</v>
      </c>
      <c r="E45">
        <v>492.99</v>
      </c>
      <c r="F45">
        <v>543.55</v>
      </c>
      <c r="G45">
        <v>417.85</v>
      </c>
    </row>
    <row r="46">
      <c r="A46" t="inlineStr">
        <is>
          <t xml:space="preserve">2022-09-01</t>
        </is>
      </c>
      <c r="B46">
        <v>344.94</v>
      </c>
      <c r="C46">
        <v>140.92</v>
      </c>
      <c r="D46">
        <v>141.1</v>
      </c>
      <c r="E46">
        <v>393.55</v>
      </c>
      <c r="F46">
        <v>429.25</v>
      </c>
      <c r="G46">
        <v>296.89</v>
      </c>
    </row>
    <row r="47">
      <c r="A47" t="inlineStr">
        <is>
          <t xml:space="preserve">2022-10-01</t>
        </is>
      </c>
      <c r="B47">
        <v>152.75</v>
      </c>
      <c r="C47">
        <v>127.22</v>
      </c>
      <c r="D47">
        <v>127.22</v>
      </c>
      <c r="E47">
        <v>178.89</v>
      </c>
      <c r="F47">
        <v>211.16</v>
      </c>
      <c r="G47">
        <v>135.46</v>
      </c>
    </row>
    <row r="48">
      <c r="A48" t="inlineStr">
        <is>
          <t xml:space="preserve">2022-11-01</t>
        </is>
      </c>
      <c r="B48">
        <v>173.93</v>
      </c>
      <c r="C48">
        <v>115.57</v>
      </c>
      <c r="D48">
        <v>115.4</v>
      </c>
      <c r="E48">
        <v>192.16</v>
      </c>
      <c r="F48">
        <v>224.79</v>
      </c>
      <c r="G48">
        <v>156.08</v>
      </c>
    </row>
    <row r="49">
      <c r="A49" t="inlineStr">
        <is>
          <t xml:space="preserve">2022-12-01</t>
        </is>
      </c>
      <c r="B49">
        <v>251.22</v>
      </c>
      <c r="C49">
        <v>96.75</v>
      </c>
      <c r="D49">
        <v>96.35</v>
      </c>
      <c r="E49">
        <v>270.49</v>
      </c>
      <c r="F49">
        <v>294.82</v>
      </c>
      <c r="G49">
        <v>280.81</v>
      </c>
    </row>
    <row r="50">
      <c r="A50" t="inlineStr">
        <is>
          <t xml:space="preserve">2023-01-01</t>
        </is>
      </c>
      <c r="B50">
        <v>117.94</v>
      </c>
      <c r="C50">
        <v>69.73</v>
      </c>
      <c r="D50">
        <v>69.53</v>
      </c>
      <c r="E50">
        <v>132.28</v>
      </c>
      <c r="F50">
        <v>174.44</v>
      </c>
      <c r="G50">
        <v>149.32</v>
      </c>
    </row>
    <row r="51">
      <c r="A51" t="inlineStr">
        <is>
          <t xml:space="preserve">2023-02-01</t>
        </is>
      </c>
      <c r="B51">
        <v>128.39</v>
      </c>
      <c r="C51">
        <v>133.49</v>
      </c>
      <c r="D51">
        <v>134.25</v>
      </c>
      <c r="E51">
        <v>148.78</v>
      </c>
      <c r="F51">
        <v>161.03</v>
      </c>
      <c r="G51">
        <v>153.24</v>
      </c>
    </row>
    <row r="52">
      <c r="A52" t="inlineStr">
        <is>
          <t xml:space="preserve">2023-03-01</t>
        </is>
      </c>
      <c r="B52">
        <v>102.4</v>
      </c>
      <c r="C52">
        <v>89.58</v>
      </c>
      <c r="D52">
        <v>89.93</v>
      </c>
      <c r="E52">
        <v>111.81</v>
      </c>
      <c r="F52">
        <v>136.31</v>
      </c>
      <c r="G52">
        <v>134.57</v>
      </c>
    </row>
    <row r="53">
      <c r="A53" t="inlineStr">
        <is>
          <t xml:space="preserve">2023-04-01</t>
        </is>
      </c>
      <c r="B53">
        <v>100.83</v>
      </c>
      <c r="C53">
        <v>73.82</v>
      </c>
      <c r="D53">
        <v>77.05</v>
      </c>
      <c r="E53">
        <v>106.45</v>
      </c>
      <c r="F53">
        <v>134.9</v>
      </c>
      <c r="G53">
        <v>112.92</v>
      </c>
    </row>
    <row r="54">
      <c r="A54" t="inlineStr">
        <is>
          <t xml:space="preserve">2023-05-01</t>
        </is>
      </c>
      <c r="B54">
        <v>81.65</v>
      </c>
      <c r="C54">
        <v>74.17</v>
      </c>
      <c r="D54">
        <v>76.05</v>
      </c>
      <c r="E54">
        <v>77.48</v>
      </c>
      <c r="F54">
        <v>105.65</v>
      </c>
      <c r="G54">
        <v>90.11</v>
      </c>
    </row>
    <row r="55">
      <c r="A55" t="inlineStr">
        <is>
          <t xml:space="preserve">2023-06-01</t>
        </is>
      </c>
      <c r="B55">
        <v>94.84</v>
      </c>
      <c r="C55">
        <v>93.05</v>
      </c>
      <c r="D55">
        <v>95.62</v>
      </c>
      <c r="E55">
        <v>91.28</v>
      </c>
      <c r="F55">
        <v>105.39</v>
      </c>
      <c r="G55">
        <v>100.58</v>
      </c>
    </row>
    <row r="56">
      <c r="A56" t="inlineStr">
        <is>
          <t xml:space="preserve">2023-07-01</t>
        </is>
      </c>
      <c r="B56">
        <v>77.48</v>
      </c>
      <c r="C56">
        <v>90.46</v>
      </c>
      <c r="D56">
        <v>93.79</v>
      </c>
      <c r="E56">
        <v>77.62</v>
      </c>
      <c r="F56">
        <v>112.08</v>
      </c>
      <c r="G56">
        <v>79.51</v>
      </c>
    </row>
    <row r="57">
      <c r="A57" t="inlineStr">
        <is>
          <t xml:space="preserve">2023-08-01</t>
        </is>
      </c>
      <c r="B57">
        <v>94.41</v>
      </c>
      <c r="C57">
        <v>96.09</v>
      </c>
      <c r="D57">
        <v>97.91</v>
      </c>
      <c r="E57">
        <v>90.96</v>
      </c>
      <c r="F57">
        <v>111.93</v>
      </c>
      <c r="G57">
        <v>94.29</v>
      </c>
    </row>
    <row r="58">
      <c r="A58" t="inlineStr">
        <is>
          <t xml:space="preserve">2023-09-01</t>
        </is>
      </c>
      <c r="B58">
        <v>100.73</v>
      </c>
      <c r="C58">
        <v>103.36</v>
      </c>
      <c r="D58">
        <v>104.17</v>
      </c>
      <c r="E58">
        <v>88.71</v>
      </c>
      <c r="F58">
        <v>115.69</v>
      </c>
      <c r="G58">
        <v>95.81</v>
      </c>
    </row>
    <row r="59">
      <c r="A59" t="inlineStr">
        <is>
          <t xml:space="preserve">2023-10-01</t>
        </is>
      </c>
      <c r="B59">
        <v>87.32</v>
      </c>
      <c r="C59">
        <v>89.84</v>
      </c>
      <c r="D59">
        <v>89.55</v>
      </c>
      <c r="E59">
        <v>84.2</v>
      </c>
      <c r="F59">
        <v>134.2</v>
      </c>
      <c r="G59">
        <v>99.39</v>
      </c>
    </row>
    <row r="60">
      <c r="A60" t="inlineStr">
        <is>
          <t xml:space="preserve">2023-11-01</t>
        </is>
      </c>
      <c r="B60">
        <v>91.18</v>
      </c>
      <c r="C60">
        <v>63.57</v>
      </c>
      <c r="D60">
        <v>63.38</v>
      </c>
      <c r="E60">
        <v>89.02</v>
      </c>
      <c r="F60">
        <v>121.74</v>
      </c>
      <c r="G60">
        <v>104.57</v>
      </c>
    </row>
    <row r="61">
      <c r="A61" t="inlineStr">
        <is>
          <t xml:space="preserve">2023-12-01</t>
        </is>
      </c>
      <c r="B61">
        <v>68.38</v>
      </c>
      <c r="C61">
        <v>72.12</v>
      </c>
      <c r="D61">
        <v>72.15</v>
      </c>
      <c r="E61">
        <v>68.33</v>
      </c>
      <c r="F61">
        <v>115.45</v>
      </c>
      <c r="G61">
        <v>77.4</v>
      </c>
    </row>
    <row r="62">
      <c r="A62" t="inlineStr">
        <is>
          <t xml:space="preserve">2024-01-01</t>
        </is>
      </c>
      <c r="B62">
        <v>76.63</v>
      </c>
      <c r="C62">
        <v>74.11</v>
      </c>
      <c r="D62">
        <v>74.09</v>
      </c>
      <c r="E62">
        <v>76.66</v>
      </c>
      <c r="F62">
        <v>99.14</v>
      </c>
      <c r="G62">
        <v>83.47</v>
      </c>
    </row>
    <row r="63">
      <c r="A63" t="inlineStr">
        <is>
          <t xml:space="preserve">2024-02-01</t>
        </is>
      </c>
      <c r="B63">
        <v>61.36</v>
      </c>
      <c r="C63">
        <v>39.9</v>
      </c>
      <c r="D63">
        <v>39.76</v>
      </c>
      <c r="E63">
        <v>58.39</v>
      </c>
      <c r="F63">
        <v>87.6</v>
      </c>
      <c r="G63">
        <v>68.6</v>
      </c>
    </row>
    <row r="64">
      <c r="A64" t="inlineStr">
        <is>
          <t xml:space="preserve">2024-03-01</t>
        </is>
      </c>
      <c r="B64">
        <v>64.66</v>
      </c>
      <c r="C64">
        <v>20.28</v>
      </c>
      <c r="D64">
        <v>19.26</v>
      </c>
      <c r="E64">
        <v>53.54</v>
      </c>
      <c r="F64">
        <v>88.85</v>
      </c>
      <c r="G64">
        <v>73.6</v>
      </c>
    </row>
    <row r="65">
      <c r="A65" t="inlineStr">
        <is>
          <t xml:space="preserve">2024-04-01</t>
        </is>
      </c>
      <c r="B65">
        <v>62.39</v>
      </c>
      <c r="C65">
        <v>13.77</v>
      </c>
      <c r="D65">
        <v>13.32</v>
      </c>
      <c r="E65">
        <v>28.23</v>
      </c>
      <c r="F65">
        <v>86.76</v>
      </c>
      <c r="G65">
        <v>57.93</v>
      </c>
    </row>
    <row r="66">
      <c r="A66" t="inlineStr">
        <is>
          <t xml:space="preserve">2024-05-01</t>
        </is>
      </c>
      <c r="B66">
        <v>67.28</v>
      </c>
      <c r="C66">
        <v>30.32</v>
      </c>
      <c r="D66">
        <v>30.65</v>
      </c>
      <c r="E66">
        <v>27.09</v>
      </c>
      <c r="F66">
        <v>94.94</v>
      </c>
      <c r="G66">
        <v>85.14</v>
      </c>
    </row>
    <row r="67">
      <c r="A67" t="inlineStr">
        <is>
          <t xml:space="preserve">2024-06-01</t>
        </is>
      </c>
      <c r="B67">
        <v>72.89</v>
      </c>
      <c r="C67">
        <v>56.26</v>
      </c>
      <c r="D67">
        <v>58.29</v>
      </c>
      <c r="E67">
        <v>37.78</v>
      </c>
      <c r="F67">
        <v>103.18</v>
      </c>
      <c r="G67">
        <v>82.3</v>
      </c>
    </row>
    <row r="68">
      <c r="A68" t="inlineStr">
        <is>
          <t xml:space="preserve">2024-07-01</t>
        </is>
      </c>
      <c r="B68">
        <v>67.71</v>
      </c>
      <c r="C68">
        <v>72.43</v>
      </c>
      <c r="D68">
        <v>74.24</v>
      </c>
      <c r="E68">
        <v>47.09</v>
      </c>
      <c r="F68">
        <v>112.37</v>
      </c>
      <c r="G68">
        <v>83.49</v>
      </c>
    </row>
    <row r="69">
      <c r="A69" t="inlineStr">
        <is>
          <t xml:space="preserve">2024-08-01</t>
        </is>
      </c>
      <c r="B69">
        <v>82.03</v>
      </c>
      <c r="C69">
        <v>91.1</v>
      </c>
      <c r="D69">
        <v>91.16</v>
      </c>
      <c r="E69">
        <v>54.56</v>
      </c>
      <c r="F69">
        <v>128.5</v>
      </c>
      <c r="G69">
        <v>67.72</v>
      </c>
    </row>
    <row r="70">
      <c r="A70" t="inlineStr">
        <is>
          <t xml:space="preserve">2024-09-01</t>
        </is>
      </c>
      <c r="B70">
        <v>78.06</v>
      </c>
      <c r="C70">
        <v>72.54</v>
      </c>
      <c r="D70">
        <v>73.54</v>
      </c>
      <c r="E70">
        <v>51.61</v>
      </c>
      <c r="F70">
        <v>117.08</v>
      </c>
      <c r="G70">
        <v>91.88</v>
      </c>
    </row>
    <row r="71">
      <c r="A71" t="inlineStr">
        <is>
          <t xml:space="preserve">2024-10-01</t>
        </is>
      </c>
      <c r="B71">
        <v>86.29</v>
      </c>
      <c r="C71">
        <v>68.49</v>
      </c>
      <c r="D71">
        <v>69.36</v>
      </c>
      <c r="E71">
        <v>62.25</v>
      </c>
      <c r="F71">
        <v>116.67</v>
      </c>
      <c r="G71">
        <v>98.53</v>
      </c>
    </row>
    <row r="72">
      <c r="A72" t="inlineStr">
        <is>
          <t xml:space="preserve">2024-11-01</t>
        </is>
      </c>
      <c r="B72">
        <v>113.96</v>
      </c>
      <c r="C72">
        <v>104.48</v>
      </c>
      <c r="D72">
        <v>104.65</v>
      </c>
      <c r="E72">
        <v>100.55</v>
      </c>
      <c r="F72">
        <v>130.93</v>
      </c>
      <c r="G72">
        <v>114.4</v>
      </c>
    </row>
    <row r="73">
      <c r="A73" t="inlineStr">
        <is>
          <t xml:space="preserve">2024-12-01</t>
        </is>
      </c>
      <c r="B73">
        <v>108.18</v>
      </c>
      <c r="C73">
        <v>111.25</v>
      </c>
      <c r="D73">
        <v>111.55</v>
      </c>
      <c r="E73">
        <v>98.06</v>
      </c>
      <c r="F73">
        <v>135.05</v>
      </c>
      <c r="G73">
        <v>105.78</v>
      </c>
    </row>
    <row r="74">
      <c r="A74" t="inlineStr">
        <is>
          <t xml:space="preserve">2025-01-01</t>
        </is>
      </c>
      <c r="B74">
        <v>114.32</v>
      </c>
      <c r="C74">
        <v>96.69</v>
      </c>
      <c r="D74">
        <v>96.74</v>
      </c>
      <c r="E74">
        <v>102.44</v>
      </c>
      <c r="F74">
        <v>143.03</v>
      </c>
      <c r="G74">
        <v>136.03</v>
      </c>
    </row>
    <row r="75">
      <c r="A75" t="inlineStr">
        <is>
          <t xml:space="preserve">2025-02-01</t>
        </is>
      </c>
      <c r="B75">
        <v>128.51</v>
      </c>
      <c r="C75">
        <v>108.26</v>
      </c>
      <c r="D75">
        <v>108.17</v>
      </c>
      <c r="E75">
        <v>122.63</v>
      </c>
      <c r="F75">
        <v>150.34</v>
      </c>
      <c r="G75">
        <v>123.42</v>
      </c>
    </row>
    <row r="76">
      <c r="A76" t="inlineStr">
        <is>
          <t xml:space="preserve">2025-03-01</t>
        </is>
      </c>
      <c r="B76">
        <v>94.69</v>
      </c>
      <c r="C76">
        <v>53.1</v>
      </c>
      <c r="D76">
        <v>52.61</v>
      </c>
      <c r="E76">
        <v>76.84</v>
      </c>
      <c r="F76">
        <v>120.46</v>
      </c>
      <c r="G76">
        <v>107.2</v>
      </c>
    </row>
    <row r="77">
      <c r="A77" t="inlineStr">
        <is>
          <t xml:space="preserve">2025-04-01</t>
        </is>
      </c>
      <c r="B77">
        <v>77.93</v>
      </c>
      <c r="C77">
        <v>26.65</v>
      </c>
      <c r="D77">
        <v>25.75</v>
      </c>
      <c r="E77">
        <v>42.05</v>
      </c>
      <c r="F77">
        <v>99.85</v>
      </c>
      <c r="G77">
        <v>89.71</v>
      </c>
    </row>
    <row r="78">
      <c r="A78" t="inlineStr">
        <is>
          <t xml:space="preserve">2025-05-01</t>
        </is>
      </c>
      <c r="B78">
        <v>67.32</v>
      </c>
      <c r="C78">
        <v>16.99</v>
      </c>
      <c r="D78">
        <v>25.85</v>
      </c>
      <c r="E78">
        <v>19.44</v>
      </c>
      <c r="F78">
        <v>93.66</v>
      </c>
      <c r="G78">
        <v>82.25</v>
      </c>
    </row>
    <row r="79">
      <c r="A79" t="inlineStr">
        <is>
          <t xml:space="preserve">2025-06-01</t>
        </is>
      </c>
      <c r="B79">
        <v>64.03</v>
      </c>
      <c r="C79">
        <v>72.81</v>
      </c>
      <c r="D79">
        <v>74.38</v>
      </c>
      <c r="E79">
        <v>40.9</v>
      </c>
      <c r="F79">
        <v>111.76</v>
      </c>
      <c r="G79">
        <v>79.44</v>
      </c>
    </row>
    <row r="80">
      <c r="A80" t="inlineStr">
        <is>
          <t xml:space="preserve">2025-07-01</t>
        </is>
      </c>
      <c r="B80">
        <v>87.79</v>
      </c>
      <c r="C80">
        <v>69.94</v>
      </c>
      <c r="D80">
        <v>70.03</v>
      </c>
      <c r="E80">
        <v>57.96</v>
      </c>
      <c r="F80">
        <v>113.07</v>
      </c>
      <c r="G80">
        <v>91.82</v>
      </c>
    </row>
    <row r="81">
      <c r="A81" t="inlineStr">
        <is>
          <t xml:space="preserve">2025-08-01</t>
        </is>
      </c>
      <c r="B81">
        <v>76.94</v>
      </c>
      <c r="C81">
        <v>68.25</v>
      </c>
      <c r="D81">
        <v>68.49</v>
      </c>
      <c r="E81">
        <v>54.25</v>
      </c>
      <c r="F81">
        <v>108.76</v>
      </c>
      <c r="G81">
        <v>82.52</v>
      </c>
    </row>
    <row r="82">
      <c r="A82" t="inlineStr">
        <is>
          <t xml:space="preserve">2025-09-01</t>
        </is>
      </c>
      <c r="B82">
        <v>83.53</v>
      </c>
      <c r="C82">
        <v>61.26</v>
      </c>
      <c r="D82">
        <v>61.41</v>
      </c>
      <c r="E82">
        <v>34.95</v>
      </c>
      <c r="F82">
        <v>109.1</v>
      </c>
      <c r="G82">
        <v>75.08</v>
      </c>
    </row>
    <row r="83">
      <c r="A83" t="inlineStr">
        <is>
          <t xml:space="preserve">2025-10-01</t>
        </is>
      </c>
      <c r="B83">
        <v>84.35</v>
      </c>
      <c r="C83">
        <v>75.63</v>
      </c>
      <c r="D83">
        <v>76.35</v>
      </c>
      <c r="E83">
        <v>57.36</v>
      </c>
      <c r="F83">
        <v>110.96</v>
      </c>
      <c r="G83">
        <v>83.34</v>
      </c>
    </row>
    <row r="84">
      <c r="A84" t="inlineStr">
        <is>
          <t xml:space="preserve">2025-11-01</t>
        </is>
      </c>
      <c r="B84">
        <v>101.93</v>
      </c>
      <c r="C84">
        <v>58.71</v>
      </c>
      <c r="D84">
        <v>59.14</v>
      </c>
      <c r="E84">
        <v>59.21</v>
      </c>
      <c r="F84">
        <v>117.04</v>
      </c>
      <c r="G84">
        <v>86.18</v>
      </c>
    </row>
    <row r="85">
      <c r="A85" t="inlineStr">
        <is>
          <t xml:space="preserve">2025-12-01</t>
        </is>
      </c>
      <c r="B85">
        <v>93.43</v>
      </c>
      <c r="C85">
        <v>77.93</v>
      </c>
      <c r="D85">
        <v>77.93</v>
      </c>
      <c r="E85">
        <v>68.72</v>
      </c>
      <c r="F85">
        <v>115.48</v>
      </c>
      <c r="G85">
        <v>85.47</v>
      </c>
    </row>
    <row r="86">
      <c r="A86" t="inlineStr">
        <is>
          <t xml:space="preserve">2026-01-01</t>
        </is>
      </c>
      <c r="B86">
        <v>110.14</v>
      </c>
      <c r="C86">
        <v>71.53</v>
      </c>
      <c r="D86">
        <v>71.04</v>
      </c>
      <c r="E86">
        <v>100.7</v>
      </c>
      <c r="F86">
        <v>132.65</v>
      </c>
      <c r="G86">
        <v>111.81</v>
      </c>
    </row>
    <row r="87">
      <c r="A87" t="inlineStr">
        <is>
          <t xml:space="preserve">2026-02-01</t>
        </is>
      </c>
      <c r="B87">
        <v>96.5</v>
      </c>
      <c r="C87">
        <v>16.45</v>
      </c>
      <c r="D87">
        <v>10.69</v>
      </c>
      <c r="E87">
        <v>45.91</v>
      </c>
      <c r="F87">
        <v>114.3</v>
      </c>
      <c r="G87">
        <v>91.61</v>
      </c>
    </row>
    <row r="88">
      <c r="A88" t="inlineStr">
        <is>
          <t xml:space="preserve">2026-03-01</t>
        </is>
      </c>
      <c r="B88">
        <v>99.46</v>
      </c>
      <c r="C88">
        <v>41.68</v>
      </c>
      <c r="D88">
        <v>40.77</v>
      </c>
      <c r="E88">
        <v>64.07</v>
      </c>
      <c r="F88">
        <v>143.44</v>
      </c>
      <c r="G88">
        <v>110.29</v>
      </c>
    </row>
    <row r="89">
      <c r="A89" t="inlineStr">
        <is>
          <t xml:space="preserve">2026-04-01</t>
        </is>
      </c>
      <c r="B89">
        <v>78.43</v>
      </c>
      <c r="C89">
        <v>42.72</v>
      </c>
      <c r="D89">
        <v>42.69</v>
      </c>
      <c r="E89">
        <v>39.56</v>
      </c>
      <c r="F89">
        <v>119.31</v>
      </c>
      <c r="G89">
        <v>94.5</v>
      </c>
    </row>
    <row r="90">
      <c r="A90" t="inlineStr">
        <is>
          <t xml:space="preserve">2026-05-01</t>
        </is>
      </c>
      <c r="B90">
        <v>97.62</v>
      </c>
      <c r="C90">
        <v>54.2</v>
      </c>
      <c r="D90">
        <v>54.05</v>
      </c>
      <c r="E90">
        <v>52.25</v>
      </c>
      <c r="F90">
        <v>119.34</v>
      </c>
      <c r="G90">
        <v>121.17</v>
      </c>
    </row>
    <row r="91">
      <c r="A91" t="inlineStr">
        <is>
          <t xml:space="preserve">2026-06-01</t>
        </is>
      </c>
      <c r="B91">
        <v>109.58</v>
      </c>
      <c r="C91">
        <v>69.66</v>
      </c>
      <c r="D91">
        <v>70.31</v>
      </c>
      <c r="E91">
        <v>66.24</v>
      </c>
      <c r="F91">
        <v>132.55</v>
      </c>
      <c r="G91">
        <v>111.37</v>
      </c>
    </row>
    <row r="92">
      <c r="A92" t="inlineStr">
        <is>
          <t xml:space="preserve">2026-07-01</t>
        </is>
      </c>
      <c r="B92">
        <v>105.47</v>
      </c>
      <c r="C92">
        <v>104.88</v>
      </c>
      <c r="D92">
        <v>107.11</v>
      </c>
      <c r="E92">
        <v>95.33</v>
      </c>
      <c r="F92">
        <v>157.15</v>
      </c>
      <c r="G92">
        <v>124.46</v>
      </c>
    </row>
    <row r="93">
      <c r="A93" t="inlineStr">
        <is>
          <t xml:space="preserve">2026-08-01</t>
        </is>
      </c>
      <c r="B93">
        <v>126.85</v>
      </c>
      <c r="C93">
        <v>118.27</v>
      </c>
      <c r="D93">
        <v>121.39</v>
      </c>
      <c r="E93">
        <v>122.82</v>
      </c>
      <c r="F93">
        <v>180.09</v>
      </c>
      <c r="G93">
        <v>151.71</v>
      </c>
    </row>
    <row r="94">
      <c r="A94" t="inlineStr">
        <is>
          <t xml:space="preserve">2026-09-01</t>
        </is>
      </c>
      <c r="B94">
        <v>144.84</v>
      </c>
      <c r="C94">
        <v>143.3</v>
      </c>
      <c r="D94">
        <v>143.94</v>
      </c>
      <c r="E94">
        <v>143.31</v>
      </c>
      <c r="F94">
        <v>207.59</v>
      </c>
      <c r="G94">
        <v>150.94</v>
      </c>
    </row>
    <row r="95">
      <c r="A95" t="inlineStr">
        <is>
          <t xml:space="preserve">2026-10-01</t>
        </is>
      </c>
    </row>
    <row r="96">
      <c r="A96" t="inlineStr">
        <is>
          <t xml:space="preserve">2026-11-01</t>
        </is>
      </c>
    </row>
    <row r="97">
      <c r="A97" t="inlineStr">
        <is>
          <t xml:space="preserve">2026-12-01</t>
        </is>
      </c>
    </row>
    <row r="98">
      <c r="A98" t="inlineStr">
        <is>
          <t xml:space="preserve">2027-01-01</t>
        </is>
      </c>
    </row>
    <row r="99">
      <c r="A99" t="inlineStr">
        <is>
          <t xml:space="preserve">2027-02-01</t>
        </is>
      </c>
    </row>
    <row r="100">
      <c r="A100" t="inlineStr">
        <is>
          <t xml:space="preserve">2027-03-01</t>
        </is>
      </c>
    </row>
    <row r="101">
      <c r="A101" t="inlineStr">
        <is>
          <t xml:space="preserve">2027-04-01</t>
        </is>
      </c>
    </row>
    <row r="102">
      <c r="A102" t="inlineStr">
        <is>
          <t xml:space="preserve">2027-05-01</t>
        </is>
      </c>
    </row>
    <row r="103">
      <c r="A103" t="inlineStr">
        <is>
          <t xml:space="preserve">2027-06-01</t>
        </is>
      </c>
    </row>
    <row r="104">
      <c r="A104" t="inlineStr">
        <is>
          <t xml:space="preserve">2027-07-01</t>
        </is>
      </c>
    </row>
    <row r="105">
      <c r="A105" t="inlineStr">
        <is>
          <t xml:space="preserve">2027-08-01</t>
        </is>
      </c>
    </row>
    <row r="106">
      <c r="A106" t="inlineStr">
        <is>
          <t xml:space="preserve">2027-09-01</t>
        </is>
      </c>
    </row>
    <row r="107">
      <c r="A107" t="inlineStr">
        <is>
          <t xml:space="preserve">2027-10-01</t>
        </is>
      </c>
    </row>
    <row r="108">
      <c r="A108" t="inlineStr">
        <is>
          <t xml:space="preserve">2027-11-01</t>
        </is>
      </c>
    </row>
    <row r="109">
      <c r="A109" t="inlineStr">
        <is>
          <t xml:space="preserve">2027-12-01</t>
        </is>
      </c>
    </row>
    <row r="110">
      <c r="A110" t="inlineStr">
        <is>
          <t xml:space="preserve">2028-01-01</t>
        </is>
      </c>
    </row>
    <row r="111">
      <c r="A111" t="inlineStr">
        <is>
          <t xml:space="preserve">2028-02-01</t>
        </is>
      </c>
    </row>
    <row r="112">
      <c r="A112" t="inlineStr">
        <is>
          <t xml:space="preserve">2028-03-01</t>
        </is>
      </c>
    </row>
    <row r="113">
      <c r="A113" t="inlineStr">
        <is>
          <t xml:space="preserve">2028-04-01</t>
        </is>
      </c>
    </row>
    <row r="114">
      <c r="A114" t="inlineStr">
        <is>
          <t xml:space="preserve">2028-05-01</t>
        </is>
      </c>
    </row>
    <row r="115">
      <c r="A115" t="inlineStr">
        <is>
          <t xml:space="preserve">2028-06-01</t>
        </is>
      </c>
    </row>
    <row r="116">
      <c r="A116" t="inlineStr">
        <is>
          <t xml:space="preserve">2028-07-01</t>
        </is>
      </c>
    </row>
    <row r="117">
      <c r="A117" t="inlineStr">
        <is>
          <t xml:space="preserve">2028-08-01</t>
        </is>
      </c>
    </row>
    <row r="118">
      <c r="A118" t="inlineStr">
        <is>
          <t xml:space="preserve">2028-09-01</t>
        </is>
      </c>
    </row>
    <row r="119">
      <c r="A119" t="inlineStr">
        <is>
          <t xml:space="preserve">2028-10-01</t>
        </is>
      </c>
    </row>
    <row r="120">
      <c r="A120" t="inlineStr">
        <is>
          <t xml:space="preserve">2028-11-01</t>
        </is>
      </c>
    </row>
    <row r="121">
      <c r="A121" t="inlineStr">
        <is>
          <t xml:space="preserve">2028-12-01</t>
        </is>
      </c>
    </row>
    <row r="122">
      <c r="A122" t="inlineStr">
        <is>
          <t xml:space="preserve">2029-01-01</t>
        </is>
      </c>
    </row>
    <row r="123">
      <c r="A123" t="inlineStr">
        <is>
          <t xml:space="preserve">2029-02-01</t>
        </is>
      </c>
    </row>
    <row r="124">
      <c r="A124" t="inlineStr">
        <is>
          <t xml:space="preserve">2029-03-01</t>
        </is>
      </c>
    </row>
    <row r="125">
      <c r="A125" t="inlineStr">
        <is>
          <t xml:space="preserve">2029-04-01</t>
        </is>
      </c>
    </row>
    <row r="126">
      <c r="A126" t="inlineStr">
        <is>
          <t xml:space="preserve">2029-05-01</t>
        </is>
      </c>
    </row>
    <row r="127">
      <c r="A127" t="inlineStr">
        <is>
          <t xml:space="preserve">2029-06-01</t>
        </is>
      </c>
    </row>
    <row r="128">
      <c r="A128" t="inlineStr">
        <is>
          <t xml:space="preserve">2029-07-01</t>
        </is>
      </c>
    </row>
    <row r="129">
      <c r="A129" t="inlineStr">
        <is>
          <t xml:space="preserve">2029-08-01</t>
        </is>
      </c>
    </row>
    <row r="130">
      <c r="A130" t="inlineStr">
        <is>
          <t xml:space="preserve">2029-09-01</t>
        </is>
      </c>
    </row>
    <row r="131">
      <c r="A131" t="inlineStr">
        <is>
          <t xml:space="preserve">2029-10-01</t>
        </is>
      </c>
    </row>
    <row r="132">
      <c r="A132" t="inlineStr">
        <is>
          <t xml:space="preserve">2029-11-01</t>
        </is>
      </c>
    </row>
    <row r="133">
      <c r="A133" t="inlineStr">
        <is>
          <t xml:space="preserve">2029-12-01</t>
        </is>
      </c>
    </row>
    <row r="134">
      <c r="A134" t="inlineStr">
        <is>
          <t xml:space="preserve">2030-01-01</t>
        </is>
      </c>
    </row>
    <row r="135">
      <c r="A135" t="inlineStr">
        <is>
          <t xml:space="preserve">2030-02-01</t>
        </is>
      </c>
    </row>
    <row r="136">
      <c r="A136" t="inlineStr">
        <is>
          <t xml:space="preserve">2030-03-01</t>
        </is>
      </c>
    </row>
    <row r="137">
      <c r="A137" t="inlineStr">
        <is>
          <t xml:space="preserve">2030-04-01</t>
        </is>
      </c>
    </row>
    <row r="138">
      <c r="A138" t="inlineStr">
        <is>
          <t xml:space="preserve">2030-05-01</t>
        </is>
      </c>
    </row>
    <row r="139">
      <c r="A139" t="inlineStr">
        <is>
          <t xml:space="preserve">2030-06-01</t>
        </is>
      </c>
    </row>
    <row r="140">
      <c r="A140" t="inlineStr">
        <is>
          <t xml:space="preserve">2030-07-01</t>
        </is>
      </c>
    </row>
    <row r="141">
      <c r="A141" t="inlineStr">
        <is>
          <t xml:space="preserve">2030-08-01</t>
        </is>
      </c>
    </row>
    <row r="142">
      <c r="A142" t="inlineStr">
        <is>
          <t xml:space="preserve">2030-09-01</t>
        </is>
      </c>
    </row>
    <row r="143">
      <c r="A143" t="inlineStr">
        <is>
          <t xml:space="preserve">2030-10-01</t>
        </is>
      </c>
    </row>
    <row r="144">
      <c r="A144" t="inlineStr">
        <is>
          <t xml:space="preserve">2030-11-01</t>
        </is>
      </c>
    </row>
    <row r="145">
      <c r="A145" t="inlineStr">
        <is>
          <t xml:space="preserve">2030-12-01</t>
        </is>
      </c>
    </row>
    <row r="146">
      <c r="A146" t="inlineStr">
        <is>
          <t xml:space="preserve">2031-01-01</t>
        </is>
      </c>
    </row>
    <row r="147">
      <c r="A147" t="inlineStr">
        <is>
          <t xml:space="preserve">2031-02-01</t>
        </is>
      </c>
    </row>
    <row r="148">
      <c r="A148" t="inlineStr">
        <is>
          <t xml:space="preserve">2031-03-01</t>
        </is>
      </c>
    </row>
    <row r="149">
      <c r="A149" t="inlineStr">
        <is>
          <t xml:space="preserve">2031-04-01</t>
        </is>
      </c>
    </row>
    <row r="150">
      <c r="A150" t="inlineStr">
        <is>
          <t xml:space="preserve">2031-05-01</t>
        </is>
      </c>
    </row>
    <row r="151">
      <c r="A151" t="inlineStr">
        <is>
          <t xml:space="preserve">2031-06-01</t>
        </is>
      </c>
    </row>
    <row r="152">
      <c r="A152" t="inlineStr">
        <is>
          <t xml:space="preserve">2031-07-01</t>
        </is>
      </c>
    </row>
    <row r="153">
      <c r="A153" t="inlineStr">
        <is>
          <t xml:space="preserve">2031-08-01</t>
        </is>
      </c>
    </row>
    <row r="154">
      <c r="A154" t="inlineStr">
        <is>
          <t xml:space="preserve">2031-09-01</t>
        </is>
      </c>
    </row>
    <row r="155">
      <c r="A155" t="inlineStr">
        <is>
          <t xml:space="preserve">2031-10-01</t>
        </is>
      </c>
    </row>
    <row r="156">
      <c r="A156" t="inlineStr">
        <is>
          <t xml:space="preserve">2031-11-01</t>
        </is>
      </c>
    </row>
    <row r="157">
      <c r="A157" t="inlineStr">
        <is>
          <t xml:space="preserve">2031-12-01</t>
        </is>
      </c>
    </row>
    <row r="158">
      <c r="A158" t="inlineStr">
        <is>
          <t xml:space="preserve">2032-01-01</t>
        </is>
      </c>
    </row>
    <row r="159">
      <c r="A159" t="inlineStr">
        <is>
          <t xml:space="preserve">2032-02-01</t>
        </is>
      </c>
    </row>
    <row r="160">
      <c r="A160" t="inlineStr">
        <is>
          <t xml:space="preserve">2032-03-01</t>
        </is>
      </c>
    </row>
    <row r="161">
      <c r="A161" t="inlineStr">
        <is>
          <t xml:space="preserve">2032-04-01</t>
        </is>
      </c>
    </row>
    <row r="162">
      <c r="A162" t="inlineStr">
        <is>
          <t xml:space="preserve">2032-05-01</t>
        </is>
      </c>
    </row>
    <row r="163">
      <c r="A163" t="inlineStr">
        <is>
          <t xml:space="preserve">2032-06-01</t>
        </is>
      </c>
    </row>
    <row r="164">
      <c r="A164" t="inlineStr">
        <is>
          <t xml:space="preserve">2032-07-01</t>
        </is>
      </c>
    </row>
    <row r="165">
      <c r="A165" t="inlineStr">
        <is>
          <t xml:space="preserve">2032-08-01</t>
        </is>
      </c>
    </row>
    <row r="166">
      <c r="A166" t="inlineStr">
        <is>
          <t xml:space="preserve">2032-09-01</t>
        </is>
      </c>
    </row>
    <row r="167">
      <c r="A167" t="inlineStr">
        <is>
          <t xml:space="preserve">2032-10-01</t>
        </is>
      </c>
    </row>
    <row r="168">
      <c r="A168" t="inlineStr">
        <is>
          <t xml:space="preserve">2032-11-01</t>
        </is>
      </c>
    </row>
    <row r="169">
      <c r="A169" t="inlineStr">
        <is>
          <t xml:space="preserve">2032-12-01</t>
        </is>
      </c>
    </row>
    <row r="170">
      <c r="A170" t="inlineStr">
        <is>
          <t xml:space="preserve">2033-01-01</t>
        </is>
      </c>
    </row>
    <row r="171">
      <c r="A171" t="inlineStr">
        <is>
          <t xml:space="preserve">2033-02-01</t>
        </is>
      </c>
    </row>
    <row r="172">
      <c r="A172" t="inlineStr">
        <is>
          <t xml:space="preserve">2033-03-01</t>
        </is>
      </c>
    </row>
    <row r="173">
      <c r="A173" t="inlineStr">
        <is>
          <t xml:space="preserve">2033-04-01</t>
        </is>
      </c>
    </row>
    <row r="174">
      <c r="A174" t="inlineStr">
        <is>
          <t xml:space="preserve">2033-05-01</t>
        </is>
      </c>
    </row>
    <row r="175">
      <c r="A175" t="inlineStr">
        <is>
          <t xml:space="preserve">2033-06-01</t>
        </is>
      </c>
    </row>
    <row r="176">
      <c r="A176" t="inlineStr">
        <is>
          <t xml:space="preserve">2033-07-01</t>
        </is>
      </c>
    </row>
    <row r="177">
      <c r="A177" t="inlineStr">
        <is>
          <t xml:space="preserve">2033-08-01</t>
        </is>
      </c>
    </row>
    <row r="178">
      <c r="A178" t="inlineStr">
        <is>
          <t xml:space="preserve">2033-09-01</t>
        </is>
      </c>
    </row>
    <row r="179">
      <c r="A179" t="inlineStr">
        <is>
          <t xml:space="preserve">2033-10-01</t>
        </is>
      </c>
    </row>
    <row r="180">
      <c r="A180" t="inlineStr">
        <is>
          <t xml:space="preserve">2033-11-01</t>
        </is>
      </c>
    </row>
    <row r="181">
      <c r="A181" t="inlineStr">
        <is>
          <t xml:space="preserve">2033-12-01</t>
        </is>
      </c>
    </row>
    <row r="182">
      <c r="A182" t="inlineStr">
        <is>
          <t xml:space="preserve">2034-01-01</t>
        </is>
      </c>
    </row>
    <row r="183">
      <c r="A183" t="inlineStr">
        <is>
          <t xml:space="preserve">2034-02-01</t>
        </is>
      </c>
    </row>
    <row r="184">
      <c r="A184" t="inlineStr">
        <is>
          <t xml:space="preserve">2034-03-01</t>
        </is>
      </c>
    </row>
    <row r="185">
      <c r="A185" t="inlineStr">
        <is>
          <t xml:space="preserve">2034-04-01</t>
        </is>
      </c>
    </row>
    <row r="186">
      <c r="A186" t="inlineStr">
        <is>
          <t xml:space="preserve">2034-05-01</t>
        </is>
      </c>
    </row>
    <row r="187">
      <c r="A187" t="inlineStr">
        <is>
          <t xml:space="preserve">2034-06-01</t>
        </is>
      </c>
    </row>
    <row r="188">
      <c r="A188" t="inlineStr">
        <is>
          <t xml:space="preserve">2034-07-01</t>
        </is>
      </c>
    </row>
    <row r="189">
      <c r="A189" t="inlineStr">
        <is>
          <t xml:space="preserve">2034-08-01</t>
        </is>
      </c>
    </row>
    <row r="190">
      <c r="A190" t="inlineStr">
        <is>
          <t xml:space="preserve">2034-09-01</t>
        </is>
      </c>
    </row>
    <row r="191">
      <c r="A191" t="inlineStr">
        <is>
          <t xml:space="preserve">2034-10-01</t>
        </is>
      </c>
    </row>
    <row r="192">
      <c r="A192" t="inlineStr">
        <is>
          <t xml:space="preserve">2034-11-01</t>
        </is>
      </c>
    </row>
    <row r="193">
      <c r="A193" t="inlineStr">
        <is>
          <t xml:space="preserve">2034-12-01</t>
        </is>
      </c>
    </row>
    <row r="194">
      <c r="A194" t="inlineStr">
        <is>
          <t xml:space="preserve">2035-01-01</t>
        </is>
      </c>
    </row>
    <row r="195">
      <c r="A195" t="inlineStr">
        <is>
          <t xml:space="preserve">2035-02-01</t>
        </is>
      </c>
    </row>
    <row r="196">
      <c r="A196" t="inlineStr">
        <is>
          <t xml:space="preserve">2035-03-01</t>
        </is>
      </c>
    </row>
    <row r="197">
      <c r="A197" t="inlineStr">
        <is>
          <t xml:space="preserve">2035-04-01</t>
        </is>
      </c>
    </row>
    <row r="198">
      <c r="A198" t="inlineStr">
        <is>
          <t xml:space="preserve">2035-05-01</t>
        </is>
      </c>
    </row>
    <row r="199">
      <c r="A199" t="inlineStr">
        <is>
          <t xml:space="preserve">2035-06-01</t>
        </is>
      </c>
    </row>
    <row r="200">
      <c r="A200" t="inlineStr">
        <is>
          <t xml:space="preserve">2035-07-01</t>
        </is>
      </c>
    </row>
    <row r="201">
      <c r="A201" t="inlineStr">
        <is>
          <t xml:space="preserve">2035-08-01</t>
        </is>
      </c>
    </row>
    <row r="202">
      <c r="A202" t="inlineStr">
        <is>
          <t xml:space="preserve">2035-09-01</t>
        </is>
      </c>
    </row>
    <row r="203">
      <c r="A203" t="inlineStr">
        <is>
          <t xml:space="preserve">2035-10-01</t>
        </is>
      </c>
    </row>
    <row r="204">
      <c r="A204" t="inlineStr">
        <is>
          <t xml:space="preserve">2035-11-01</t>
        </is>
      </c>
    </row>
    <row r="205">
      <c r="A205" t="inlineStr">
        <is>
          <t xml:space="preserve">2035-12-01</t>
        </is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05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</t>
        </is>
      </c>
      <c r="C1" t="inlineStr">
        <is>
          <t xml:space="preserve">ES</t>
        </is>
      </c>
      <c r="D1" t="inlineStr">
        <is>
          <t xml:space="preserve">PT</t>
        </is>
      </c>
      <c r="E1" t="inlineStr">
        <is>
          <t xml:space="preserve">FR</t>
        </is>
      </c>
      <c r="F1" t="inlineStr">
        <is>
          <t xml:space="preserve">IT</t>
        </is>
      </c>
      <c r="G1" t="inlineStr">
        <is>
          <t xml:space="preserve">GB</t>
        </is>
      </c>
    </row>
    <row r="2">
      <c r="A2" t="inlineStr">
        <is>
          <t xml:space="preserve">2019-01-01</t>
        </is>
      </c>
    </row>
    <row r="3">
      <c r="A3" t="inlineStr">
        <is>
          <t xml:space="preserve">2019-02-01</t>
        </is>
      </c>
    </row>
    <row r="4">
      <c r="A4" t="inlineStr">
        <is>
          <t xml:space="preserve">2019-03-01</t>
        </is>
      </c>
    </row>
    <row r="5">
      <c r="A5" t="inlineStr">
        <is>
          <t xml:space="preserve">2019-04-01</t>
        </is>
      </c>
    </row>
    <row r="6">
      <c r="A6" t="inlineStr">
        <is>
          <t xml:space="preserve">2019-05-01</t>
        </is>
      </c>
    </row>
    <row r="7">
      <c r="A7" t="inlineStr">
        <is>
          <t xml:space="preserve">2019-06-01</t>
        </is>
      </c>
    </row>
    <row r="8">
      <c r="A8" t="inlineStr">
        <is>
          <t xml:space="preserve">2019-07-01</t>
        </is>
      </c>
    </row>
    <row r="9">
      <c r="A9" t="inlineStr">
        <is>
          <t xml:space="preserve">2019-08-01</t>
        </is>
      </c>
    </row>
    <row r="10">
      <c r="A10" t="inlineStr">
        <is>
          <t xml:space="preserve">2019-09-01</t>
        </is>
      </c>
    </row>
    <row r="11">
      <c r="A11" t="inlineStr">
        <is>
          <t xml:space="preserve">2019-10-01</t>
        </is>
      </c>
    </row>
    <row r="12">
      <c r="A12" t="inlineStr">
        <is>
          <t xml:space="preserve">2019-11-01</t>
        </is>
      </c>
    </row>
    <row r="13">
      <c r="A13" t="inlineStr">
        <is>
          <t xml:space="preserve">2019-12-01</t>
        </is>
      </c>
      <c r="B13">
        <v>31.71</v>
      </c>
      <c r="C13">
        <v>27.13</v>
      </c>
      <c r="D13">
        <v>29.41</v>
      </c>
      <c r="E13">
        <v>8.43</v>
      </c>
      <c r="F13">
        <v>15.18</v>
      </c>
      <c r="G13">
        <v>21.76</v>
      </c>
    </row>
    <row r="14">
      <c r="A14" t="inlineStr">
        <is>
          <t xml:space="preserve">2020-01-01</t>
        </is>
      </c>
      <c r="B14">
        <v>32.17</v>
      </c>
      <c r="C14">
        <v>26.8</v>
      </c>
      <c r="D14">
        <v>28.91</v>
      </c>
      <c r="E14">
        <v>8.61</v>
      </c>
      <c r="F14">
        <v>15.02</v>
      </c>
      <c r="G14">
        <v>22.84</v>
      </c>
    </row>
    <row r="15">
      <c r="A15" t="inlineStr">
        <is>
          <t xml:space="preserve">2020-02-01</t>
        </is>
      </c>
      <c r="B15">
        <v>33.77</v>
      </c>
      <c r="C15">
        <v>27.18</v>
      </c>
      <c r="D15">
        <v>28.43</v>
      </c>
      <c r="E15">
        <v>9.12</v>
      </c>
      <c r="F15">
        <v>15.09</v>
      </c>
      <c r="G15">
        <v>24.28</v>
      </c>
    </row>
    <row r="16">
      <c r="A16" t="inlineStr">
        <is>
          <t xml:space="preserve">2020-03-01</t>
        </is>
      </c>
      <c r="B16">
        <v>33.86</v>
      </c>
      <c r="C16">
        <v>27.43</v>
      </c>
      <c r="D16">
        <v>28.45</v>
      </c>
      <c r="E16">
        <v>9.18</v>
      </c>
      <c r="F16">
        <v>14.94</v>
      </c>
      <c r="G16">
        <v>24.76</v>
      </c>
    </row>
    <row r="17">
      <c r="A17" t="inlineStr">
        <is>
          <t xml:space="preserve">2020-04-01</t>
        </is>
      </c>
      <c r="B17">
        <v>34.64</v>
      </c>
      <c r="C17">
        <v>27.43</v>
      </c>
      <c r="D17">
        <v>28.3</v>
      </c>
      <c r="E17">
        <v>9.33</v>
      </c>
      <c r="F17">
        <v>15.3</v>
      </c>
      <c r="G17">
        <v>25.24</v>
      </c>
    </row>
    <row r="18">
      <c r="A18" t="inlineStr">
        <is>
          <t xml:space="preserve">2020-05-01</t>
        </is>
      </c>
      <c r="B18">
        <v>35.17</v>
      </c>
      <c r="C18">
        <v>27.73</v>
      </c>
      <c r="D18">
        <v>27.71</v>
      </c>
      <c r="E18">
        <v>9.59</v>
      </c>
      <c r="F18">
        <v>15.62</v>
      </c>
      <c r="G18">
        <v>26.03</v>
      </c>
    </row>
    <row r="19">
      <c r="A19" t="inlineStr">
        <is>
          <t xml:space="preserve">2020-06-01</t>
        </is>
      </c>
      <c r="B19">
        <v>35.07</v>
      </c>
      <c r="C19">
        <v>28.27</v>
      </c>
      <c r="D19">
        <v>28.07</v>
      </c>
      <c r="E19">
        <v>9.74</v>
      </c>
      <c r="F19">
        <v>15.92</v>
      </c>
      <c r="G19">
        <v>26.35</v>
      </c>
    </row>
    <row r="20">
      <c r="A20" t="inlineStr">
        <is>
          <t xml:space="preserve">2020-07-01</t>
        </is>
      </c>
      <c r="B20">
        <v>35.42</v>
      </c>
      <c r="C20">
        <v>28.9</v>
      </c>
      <c r="D20">
        <v>28.42</v>
      </c>
      <c r="E20">
        <v>9.98</v>
      </c>
      <c r="F20">
        <v>16.02</v>
      </c>
      <c r="G20">
        <v>26.71</v>
      </c>
    </row>
    <row r="21">
      <c r="A21" t="inlineStr">
        <is>
          <t xml:space="preserve">2020-08-01</t>
        </is>
      </c>
      <c r="B21">
        <v>35.53</v>
      </c>
      <c r="C21">
        <v>29.48</v>
      </c>
      <c r="D21">
        <v>28.34</v>
      </c>
      <c r="E21">
        <v>10.18</v>
      </c>
      <c r="F21">
        <v>16.21</v>
      </c>
      <c r="G21">
        <v>26.56</v>
      </c>
    </row>
    <row r="22">
      <c r="A22" t="inlineStr">
        <is>
          <t xml:space="preserve">2020-09-01</t>
        </is>
      </c>
      <c r="B22">
        <v>35.09</v>
      </c>
      <c r="C22">
        <v>29.78</v>
      </c>
      <c r="D22">
        <v>27.73</v>
      </c>
      <c r="E22">
        <v>10.23</v>
      </c>
      <c r="F22">
        <v>16.28</v>
      </c>
      <c r="G22">
        <v>26.8</v>
      </c>
    </row>
    <row r="23">
      <c r="A23" t="inlineStr">
        <is>
          <t xml:space="preserve">2020-10-01</t>
        </is>
      </c>
      <c r="B23">
        <v>35.42</v>
      </c>
      <c r="C23">
        <v>30.81</v>
      </c>
      <c r="D23">
        <v>27.8</v>
      </c>
      <c r="E23">
        <v>10.42</v>
      </c>
      <c r="F23">
        <v>16.6</v>
      </c>
      <c r="G23">
        <v>27.13</v>
      </c>
    </row>
    <row r="24">
      <c r="A24" t="inlineStr">
        <is>
          <t xml:space="preserve">2020-11-01</t>
        </is>
      </c>
      <c r="B24">
        <v>35.7</v>
      </c>
      <c r="C24">
        <v>30.01</v>
      </c>
      <c r="D24">
        <v>26.45</v>
      </c>
      <c r="E24">
        <v>10.44</v>
      </c>
      <c r="F24">
        <v>16.31</v>
      </c>
      <c r="G24">
        <v>27.27</v>
      </c>
    </row>
    <row r="25">
      <c r="A25" t="inlineStr">
        <is>
          <t xml:space="preserve">2020-12-01</t>
        </is>
      </c>
      <c r="B25">
        <v>34.98</v>
      </c>
      <c r="C25">
        <v>30.71</v>
      </c>
      <c r="D25">
        <v>27.01</v>
      </c>
      <c r="E25">
        <v>10.4</v>
      </c>
      <c r="F25">
        <v>16.08</v>
      </c>
      <c r="G25">
        <v>27.1</v>
      </c>
    </row>
    <row r="26">
      <c r="A26" t="inlineStr">
        <is>
          <t xml:space="preserve">2021-01-01</t>
        </is>
      </c>
      <c r="B26">
        <v>34.21</v>
      </c>
      <c r="C26">
        <v>31.55</v>
      </c>
      <c r="D26">
        <v>27.52</v>
      </c>
      <c r="E26">
        <v>10.36</v>
      </c>
      <c r="F26">
        <v>16.38</v>
      </c>
      <c r="G26">
        <v>26.58</v>
      </c>
    </row>
    <row r="27">
      <c r="A27" t="inlineStr">
        <is>
          <t xml:space="preserve">2021-02-01</t>
        </is>
      </c>
      <c r="B27">
        <v>32.85</v>
      </c>
      <c r="C27">
        <v>32.25</v>
      </c>
      <c r="D27">
        <v>28.23</v>
      </c>
      <c r="E27">
        <v>10.15</v>
      </c>
      <c r="F27">
        <v>16.1</v>
      </c>
      <c r="G27">
        <v>26.22</v>
      </c>
    </row>
    <row r="28">
      <c r="A28" t="inlineStr">
        <is>
          <t xml:space="preserve">2021-03-01</t>
        </is>
      </c>
      <c r="B28">
        <v>32.28</v>
      </c>
      <c r="C28">
        <v>32.42</v>
      </c>
      <c r="D28">
        <v>27.82</v>
      </c>
      <c r="E28">
        <v>10.06</v>
      </c>
      <c r="F28">
        <v>16.1</v>
      </c>
      <c r="G28">
        <v>25.86</v>
      </c>
    </row>
    <row r="29">
      <c r="A29" t="inlineStr">
        <is>
          <t xml:space="preserve">2021-04-01</t>
        </is>
      </c>
      <c r="B29">
        <v>31.7</v>
      </c>
      <c r="C29">
        <v>32.51</v>
      </c>
      <c r="D29">
        <v>26.96</v>
      </c>
      <c r="E29">
        <v>10.17</v>
      </c>
      <c r="F29">
        <v>15.92</v>
      </c>
      <c r="G29">
        <v>25.3</v>
      </c>
    </row>
    <row r="30">
      <c r="A30" t="inlineStr">
        <is>
          <t xml:space="preserve">2021-05-01</t>
        </is>
      </c>
      <c r="B30">
        <v>31.81</v>
      </c>
      <c r="C30">
        <v>32.78</v>
      </c>
      <c r="D30">
        <v>27.89</v>
      </c>
      <c r="E30">
        <v>10.31</v>
      </c>
      <c r="F30">
        <v>16.13</v>
      </c>
      <c r="G30">
        <v>24.91</v>
      </c>
    </row>
    <row r="31">
      <c r="A31" t="inlineStr">
        <is>
          <t xml:space="preserve">2021-06-01</t>
        </is>
      </c>
      <c r="B31">
        <v>31.48</v>
      </c>
      <c r="C31">
        <v>33.02</v>
      </c>
      <c r="D31">
        <v>27.66</v>
      </c>
      <c r="E31">
        <v>10.1</v>
      </c>
      <c r="F31">
        <v>15.92</v>
      </c>
      <c r="G31">
        <v>24.63</v>
      </c>
    </row>
    <row r="32">
      <c r="A32" t="inlineStr">
        <is>
          <t xml:space="preserve">2021-07-01</t>
        </is>
      </c>
      <c r="B32">
        <v>31.21</v>
      </c>
      <c r="C32">
        <v>33.5</v>
      </c>
      <c r="D32">
        <v>28.29</v>
      </c>
      <c r="E32">
        <v>9.99</v>
      </c>
      <c r="F32">
        <v>15.99</v>
      </c>
      <c r="G32">
        <v>24.2</v>
      </c>
    </row>
    <row r="33">
      <c r="A33" t="inlineStr">
        <is>
          <t xml:space="preserve">2021-08-01</t>
        </is>
      </c>
      <c r="B33">
        <v>31.55</v>
      </c>
      <c r="C33">
        <v>33.85</v>
      </c>
      <c r="D33">
        <v>28.65</v>
      </c>
      <c r="E33">
        <v>9.94</v>
      </c>
      <c r="F33">
        <v>16.19</v>
      </c>
      <c r="G33">
        <v>24.22</v>
      </c>
    </row>
    <row r="34">
      <c r="A34" t="inlineStr">
        <is>
          <t xml:space="preserve">2021-09-01</t>
        </is>
      </c>
      <c r="B34">
        <v>31.43</v>
      </c>
      <c r="C34">
        <v>33.77</v>
      </c>
      <c r="D34">
        <v>29.3</v>
      </c>
      <c r="E34">
        <v>9.72</v>
      </c>
      <c r="F34">
        <v>16.14</v>
      </c>
      <c r="G34">
        <v>23.84</v>
      </c>
    </row>
    <row r="35">
      <c r="A35" t="inlineStr">
        <is>
          <t xml:space="preserve">2021-10-01</t>
        </is>
      </c>
      <c r="B35">
        <v>31.54</v>
      </c>
      <c r="C35">
        <v>33.42</v>
      </c>
      <c r="D35">
        <v>29.45</v>
      </c>
      <c r="E35">
        <v>9.61</v>
      </c>
      <c r="F35">
        <v>16.14</v>
      </c>
      <c r="G35">
        <v>24.36</v>
      </c>
    </row>
    <row r="36">
      <c r="A36" t="inlineStr">
        <is>
          <t xml:space="preserve">2021-11-01</t>
        </is>
      </c>
      <c r="B36">
        <v>31.32</v>
      </c>
      <c r="C36">
        <v>34.15</v>
      </c>
      <c r="D36">
        <v>30.27</v>
      </c>
      <c r="E36">
        <v>9.53</v>
      </c>
      <c r="F36">
        <v>16.2</v>
      </c>
      <c r="G36">
        <v>24.84</v>
      </c>
    </row>
    <row r="37">
      <c r="A37" t="inlineStr">
        <is>
          <t xml:space="preserve">2021-12-01</t>
        </is>
      </c>
      <c r="B37">
        <v>31.41</v>
      </c>
      <c r="C37">
        <v>34.06</v>
      </c>
      <c r="D37">
        <v>31.12</v>
      </c>
      <c r="E37">
        <v>9.57</v>
      </c>
      <c r="F37">
        <v>16.42</v>
      </c>
      <c r="G37">
        <v>24.93</v>
      </c>
    </row>
    <row r="38">
      <c r="A38" t="inlineStr">
        <is>
          <t xml:space="preserve">2022-01-01</t>
        </is>
      </c>
      <c r="B38">
        <v>32.2</v>
      </c>
      <c r="C38">
        <v>33.7</v>
      </c>
      <c r="D38">
        <v>31.47</v>
      </c>
      <c r="E38">
        <v>9.53</v>
      </c>
      <c r="F38">
        <v>16.41</v>
      </c>
      <c r="G38">
        <v>25.34</v>
      </c>
    </row>
    <row r="39">
      <c r="A39" t="inlineStr">
        <is>
          <t xml:space="preserve">2022-02-01</t>
        </is>
      </c>
      <c r="B39">
        <v>33.64</v>
      </c>
      <c r="C39">
        <v>33.35</v>
      </c>
      <c r="D39">
        <v>31.86</v>
      </c>
      <c r="E39">
        <v>9.75</v>
      </c>
      <c r="F39">
        <v>16.61</v>
      </c>
      <c r="G39">
        <v>26.31</v>
      </c>
    </row>
    <row r="40">
      <c r="A40" t="inlineStr">
        <is>
          <t xml:space="preserve">2022-03-01</t>
        </is>
      </c>
      <c r="B40">
        <v>33.32</v>
      </c>
      <c r="C40">
        <v>33.39</v>
      </c>
      <c r="D40">
        <v>32.9</v>
      </c>
      <c r="E40">
        <v>9.8</v>
      </c>
      <c r="F40">
        <v>16.52</v>
      </c>
      <c r="G40">
        <v>26.23</v>
      </c>
    </row>
    <row r="41">
      <c r="A41" t="inlineStr">
        <is>
          <t xml:space="preserve">2022-04-01</t>
        </is>
      </c>
      <c r="B41">
        <v>33.76</v>
      </c>
      <c r="C41">
        <v>34.15</v>
      </c>
      <c r="D41">
        <v>34.43</v>
      </c>
      <c r="E41">
        <v>10.01</v>
      </c>
      <c r="F41">
        <v>17.1</v>
      </c>
      <c r="G41">
        <v>26.65</v>
      </c>
    </row>
    <row r="42">
      <c r="A42" t="inlineStr">
        <is>
          <t xml:space="preserve">2022-05-01</t>
        </is>
      </c>
      <c r="B42">
        <v>33.79</v>
      </c>
      <c r="C42">
        <v>34.26</v>
      </c>
      <c r="D42">
        <v>34.09</v>
      </c>
      <c r="E42">
        <v>10.03</v>
      </c>
      <c r="F42">
        <v>16.76</v>
      </c>
      <c r="G42">
        <v>26.87</v>
      </c>
    </row>
    <row r="43">
      <c r="A43" t="inlineStr">
        <is>
          <t xml:space="preserve">2022-06-01</t>
        </is>
      </c>
      <c r="B43">
        <v>34.4</v>
      </c>
      <c r="C43">
        <v>34.12</v>
      </c>
      <c r="D43">
        <v>34.65</v>
      </c>
      <c r="E43">
        <v>10.47</v>
      </c>
      <c r="F43">
        <v>16.93</v>
      </c>
      <c r="G43">
        <v>26.98</v>
      </c>
    </row>
    <row r="44">
      <c r="A44" t="inlineStr">
        <is>
          <t xml:space="preserve">2022-07-01</t>
        </is>
      </c>
      <c r="B44">
        <v>34.82</v>
      </c>
      <c r="C44">
        <v>33.88</v>
      </c>
      <c r="D44">
        <v>34.68</v>
      </c>
      <c r="E44">
        <v>10.89</v>
      </c>
      <c r="F44">
        <v>16.93</v>
      </c>
      <c r="G44">
        <v>27.24</v>
      </c>
    </row>
    <row r="45">
      <c r="A45" t="inlineStr">
        <is>
          <t xml:space="preserve">2022-08-01</t>
        </is>
      </c>
      <c r="B45">
        <v>34.56</v>
      </c>
      <c r="C45">
        <v>33.87</v>
      </c>
      <c r="D45">
        <v>34.84</v>
      </c>
      <c r="E45">
        <v>11.34</v>
      </c>
      <c r="F45">
        <v>16.89</v>
      </c>
      <c r="G45">
        <v>26.85</v>
      </c>
    </row>
    <row r="46">
      <c r="A46" t="inlineStr">
        <is>
          <t xml:space="preserve">2022-09-01</t>
        </is>
      </c>
      <c r="B46">
        <v>35.18</v>
      </c>
      <c r="C46">
        <v>34.18</v>
      </c>
      <c r="D46">
        <v>35.35</v>
      </c>
      <c r="E46">
        <v>11.88</v>
      </c>
      <c r="F46">
        <v>17.24</v>
      </c>
      <c r="G46">
        <v>26.89</v>
      </c>
    </row>
    <row r="47">
      <c r="A47" t="inlineStr">
        <is>
          <t xml:space="preserve">2022-10-01</t>
        </is>
      </c>
      <c r="B47">
        <v>35.31</v>
      </c>
      <c r="C47">
        <v>34.34</v>
      </c>
      <c r="D47">
        <v>36.05</v>
      </c>
      <c r="E47">
        <v>12.2</v>
      </c>
      <c r="F47">
        <v>17.15</v>
      </c>
      <c r="G47">
        <v>27.02</v>
      </c>
    </row>
    <row r="48">
      <c r="A48" t="inlineStr">
        <is>
          <t xml:space="preserve">2022-11-01</t>
        </is>
      </c>
      <c r="B48">
        <v>36.11</v>
      </c>
      <c r="C48">
        <v>34.7</v>
      </c>
      <c r="D48">
        <v>36.04</v>
      </c>
      <c r="E48">
        <v>12.87</v>
      </c>
      <c r="F48">
        <v>17.54</v>
      </c>
      <c r="G48">
        <v>27.56</v>
      </c>
    </row>
    <row r="49">
      <c r="A49" t="inlineStr">
        <is>
          <t xml:space="preserve">2022-12-01</t>
        </is>
      </c>
      <c r="B49">
        <v>36.26</v>
      </c>
      <c r="C49">
        <v>34.43</v>
      </c>
      <c r="D49">
        <v>35.05</v>
      </c>
      <c r="E49">
        <v>13.03</v>
      </c>
      <c r="F49">
        <v>17.23</v>
      </c>
      <c r="G49">
        <v>33.86</v>
      </c>
    </row>
    <row r="50">
      <c r="A50" t="inlineStr">
        <is>
          <t xml:space="preserve">2023-01-01</t>
        </is>
      </c>
      <c r="B50">
        <v>36.73</v>
      </c>
      <c r="C50">
        <v>35.24</v>
      </c>
      <c r="D50">
        <v>34.64</v>
      </c>
      <c r="E50">
        <v>13.52</v>
      </c>
      <c r="F50">
        <v>17.28</v>
      </c>
      <c r="G50">
        <v>35.16</v>
      </c>
    </row>
    <row r="51">
      <c r="A51" t="inlineStr">
        <is>
          <t xml:space="preserve">2023-02-01</t>
        </is>
      </c>
      <c r="B51">
        <v>35.54</v>
      </c>
      <c r="C51">
        <v>35.35</v>
      </c>
      <c r="D51">
        <v>34.4</v>
      </c>
      <c r="E51">
        <v>13.31</v>
      </c>
      <c r="F51">
        <v>17.22</v>
      </c>
      <c r="G51">
        <v>33.33</v>
      </c>
    </row>
    <row r="52">
      <c r="A52" t="inlineStr">
        <is>
          <t xml:space="preserve">2023-03-01</t>
        </is>
      </c>
      <c r="B52">
        <v>36.52</v>
      </c>
      <c r="C52">
        <v>35.95</v>
      </c>
      <c r="D52">
        <v>34.5</v>
      </c>
      <c r="E52">
        <v>13.8</v>
      </c>
      <c r="F52">
        <v>17.71</v>
      </c>
      <c r="G52">
        <v>33.18</v>
      </c>
    </row>
    <row r="53">
      <c r="A53" t="inlineStr">
        <is>
          <t xml:space="preserve">2023-04-01</t>
        </is>
      </c>
      <c r="B53">
        <v>36.73</v>
      </c>
      <c r="C53">
        <v>36.29</v>
      </c>
      <c r="D53">
        <v>34.97</v>
      </c>
      <c r="E53">
        <v>13.93</v>
      </c>
      <c r="F53">
        <v>17.99</v>
      </c>
      <c r="G53">
        <v>33.34</v>
      </c>
    </row>
    <row r="54">
      <c r="A54" t="inlineStr">
        <is>
          <t xml:space="preserve">2023-05-01</t>
        </is>
      </c>
      <c r="B54">
        <v>37.37</v>
      </c>
      <c r="C54">
        <v>36.86</v>
      </c>
      <c r="D54">
        <v>36.48</v>
      </c>
      <c r="E54">
        <v>14.15</v>
      </c>
      <c r="F54">
        <v>18.22</v>
      </c>
      <c r="G54">
        <v>33.28</v>
      </c>
    </row>
    <row r="55">
      <c r="A55" t="inlineStr">
        <is>
          <t xml:space="preserve">2023-06-01</t>
        </is>
      </c>
      <c r="B55">
        <v>38.11</v>
      </c>
      <c r="C55">
        <v>37.2</v>
      </c>
      <c r="D55">
        <v>36.45</v>
      </c>
      <c r="E55">
        <v>14.22</v>
      </c>
      <c r="F55">
        <v>18.35</v>
      </c>
      <c r="G55">
        <v>33.19</v>
      </c>
    </row>
    <row r="56">
      <c r="A56" t="inlineStr">
        <is>
          <t xml:space="preserve">2023-07-01</t>
        </is>
      </c>
      <c r="B56">
        <v>39.44</v>
      </c>
      <c r="C56">
        <v>37.81</v>
      </c>
      <c r="D56">
        <v>37.24</v>
      </c>
      <c r="E56">
        <v>14.38</v>
      </c>
      <c r="F56">
        <v>18.6</v>
      </c>
      <c r="G56">
        <v>33.61</v>
      </c>
    </row>
    <row r="57">
      <c r="A57" t="inlineStr">
        <is>
          <t xml:space="preserve">2023-08-01</t>
        </is>
      </c>
      <c r="B57">
        <v>40.36</v>
      </c>
      <c r="C57">
        <v>38.53</v>
      </c>
      <c r="D57">
        <v>38.28</v>
      </c>
      <c r="E57">
        <v>14.37</v>
      </c>
      <c r="F57">
        <v>19.08</v>
      </c>
      <c r="G57">
        <v>34.29</v>
      </c>
    </row>
    <row r="58">
      <c r="A58" t="inlineStr">
        <is>
          <t xml:space="preserve">2023-09-01</t>
        </is>
      </c>
      <c r="B58">
        <v>40.99</v>
      </c>
      <c r="C58">
        <v>38.94</v>
      </c>
      <c r="D58">
        <v>38.32</v>
      </c>
      <c r="E58">
        <v>14.26</v>
      </c>
      <c r="F58">
        <v>19.23</v>
      </c>
      <c r="G58">
        <v>34.85</v>
      </c>
    </row>
    <row r="59">
      <c r="A59" t="inlineStr">
        <is>
          <t xml:space="preserve">2023-10-01</t>
        </is>
      </c>
      <c r="B59">
        <v>41.73</v>
      </c>
      <c r="C59">
        <v>39.64</v>
      </c>
      <c r="D59">
        <v>38.42</v>
      </c>
      <c r="E59">
        <v>14.28</v>
      </c>
      <c r="F59">
        <v>19.67</v>
      </c>
      <c r="G59">
        <v>35.05</v>
      </c>
    </row>
    <row r="60">
      <c r="A60" t="inlineStr">
        <is>
          <t xml:space="preserve">2023-11-01</t>
        </is>
      </c>
      <c r="B60">
        <v>42.51</v>
      </c>
      <c r="C60">
        <v>39.94</v>
      </c>
      <c r="D60">
        <v>38.35</v>
      </c>
      <c r="E60">
        <v>14.32</v>
      </c>
      <c r="F60">
        <v>20.25</v>
      </c>
      <c r="G60">
        <v>35.25</v>
      </c>
    </row>
    <row r="61">
      <c r="A61" t="inlineStr">
        <is>
          <t xml:space="preserve">2023-12-01</t>
        </is>
      </c>
      <c r="B61">
        <v>43.9</v>
      </c>
      <c r="C61">
        <v>40.29</v>
      </c>
      <c r="D61">
        <v>38.29</v>
      </c>
      <c r="E61">
        <v>14.58</v>
      </c>
      <c r="F61">
        <v>20.79</v>
      </c>
      <c r="G61">
        <v>30.43</v>
      </c>
    </row>
    <row r="62">
      <c r="A62" t="inlineStr">
        <is>
          <t xml:space="preserve">2024-01-01</t>
        </is>
      </c>
      <c r="B62">
        <v>44.2</v>
      </c>
      <c r="C62">
        <v>39.83</v>
      </c>
      <c r="D62">
        <v>38.17</v>
      </c>
      <c r="E62">
        <v>14.45</v>
      </c>
      <c r="F62">
        <v>21.13</v>
      </c>
      <c r="G62">
        <v>29.99</v>
      </c>
    </row>
    <row r="63">
      <c r="A63" t="inlineStr">
        <is>
          <t xml:space="preserve">2024-02-01</t>
        </is>
      </c>
      <c r="B63">
        <v>45.35</v>
      </c>
      <c r="C63">
        <v>40.81</v>
      </c>
      <c r="D63">
        <v>38.76</v>
      </c>
      <c r="E63">
        <v>14.79</v>
      </c>
      <c r="F63">
        <v>21.45</v>
      </c>
      <c r="G63">
        <v>33.09</v>
      </c>
    </row>
    <row r="64">
      <c r="A64" t="inlineStr">
        <is>
          <t xml:space="preserve">2024-03-01</t>
        </is>
      </c>
      <c r="B64">
        <v>45.56</v>
      </c>
      <c r="C64">
        <v>40.73</v>
      </c>
      <c r="D64">
        <v>38.13</v>
      </c>
      <c r="E64">
        <v>14.54</v>
      </c>
      <c r="F64">
        <v>21.54</v>
      </c>
      <c r="G64">
        <v>34.59</v>
      </c>
    </row>
    <row r="65">
      <c r="A65" t="inlineStr">
        <is>
          <t xml:space="preserve">2024-04-01</t>
        </is>
      </c>
      <c r="B65">
        <v>46.33</v>
      </c>
      <c r="C65">
        <v>40.74</v>
      </c>
      <c r="D65">
        <v>37.41</v>
      </c>
      <c r="E65">
        <v>14.66</v>
      </c>
      <c r="F65">
        <v>21.55</v>
      </c>
      <c r="G65">
        <v>35.55</v>
      </c>
    </row>
    <row r="66">
      <c r="A66" t="inlineStr">
        <is>
          <t xml:space="preserve">2024-05-01</t>
        </is>
      </c>
      <c r="B66">
        <v>46.42</v>
      </c>
      <c r="C66">
        <v>40.84</v>
      </c>
      <c r="D66">
        <v>37.13</v>
      </c>
      <c r="E66">
        <v>14.39</v>
      </c>
      <c r="F66">
        <v>21.89</v>
      </c>
      <c r="G66">
        <v>35.13</v>
      </c>
    </row>
    <row r="67">
      <c r="A67" t="inlineStr">
        <is>
          <t xml:space="preserve">2024-06-01</t>
        </is>
      </c>
      <c r="B67">
        <v>46.71</v>
      </c>
      <c r="C67">
        <v>41.65</v>
      </c>
      <c r="D67">
        <v>38.13</v>
      </c>
      <c r="E67">
        <v>14.34</v>
      </c>
      <c r="F67">
        <v>22.15</v>
      </c>
      <c r="G67">
        <v>35.53</v>
      </c>
    </row>
    <row r="68">
      <c r="A68" t="inlineStr">
        <is>
          <t xml:space="preserve">2024-07-01</t>
        </is>
      </c>
      <c r="B68">
        <v>46.47</v>
      </c>
      <c r="C68">
        <v>42.14</v>
      </c>
      <c r="D68">
        <v>38.64</v>
      </c>
      <c r="E68">
        <v>14.04</v>
      </c>
      <c r="F68">
        <v>22.28</v>
      </c>
      <c r="G68">
        <v>35.16</v>
      </c>
    </row>
    <row r="69">
      <c r="A69" t="inlineStr">
        <is>
          <t xml:space="preserve">2024-08-01</t>
        </is>
      </c>
      <c r="B69">
        <v>46.92</v>
      </c>
      <c r="C69">
        <v>42.39</v>
      </c>
      <c r="D69">
        <v>39.16</v>
      </c>
      <c r="E69">
        <v>13.91</v>
      </c>
      <c r="F69">
        <v>21.97</v>
      </c>
      <c r="G69">
        <v>35.28</v>
      </c>
    </row>
    <row r="70">
      <c r="A70" t="inlineStr">
        <is>
          <t xml:space="preserve">2024-09-01</t>
        </is>
      </c>
      <c r="B70">
        <v>47.69</v>
      </c>
      <c r="C70">
        <v>43.05</v>
      </c>
      <c r="D70">
        <v>40.5</v>
      </c>
      <c r="E70">
        <v>14.18</v>
      </c>
      <c r="F70">
        <v>22.06</v>
      </c>
      <c r="G70">
        <v>34.57</v>
      </c>
    </row>
    <row r="71">
      <c r="A71" t="inlineStr">
        <is>
          <t xml:space="preserve">2024-10-01</t>
        </is>
      </c>
      <c r="B71">
        <v>47.2</v>
      </c>
      <c r="C71">
        <v>42.96</v>
      </c>
      <c r="D71">
        <v>40.93</v>
      </c>
      <c r="E71">
        <v>13.92</v>
      </c>
      <c r="F71">
        <v>21.78</v>
      </c>
      <c r="G71">
        <v>33.19</v>
      </c>
    </row>
    <row r="72">
      <c r="A72" t="inlineStr">
        <is>
          <t xml:space="preserve">2024-11-01</t>
        </is>
      </c>
      <c r="B72">
        <v>46.55</v>
      </c>
      <c r="C72">
        <v>42.44</v>
      </c>
      <c r="D72">
        <v>41.88</v>
      </c>
      <c r="E72">
        <v>13.55</v>
      </c>
      <c r="F72">
        <v>21.27</v>
      </c>
      <c r="G72">
        <v>32.27</v>
      </c>
    </row>
    <row r="73">
      <c r="A73" t="inlineStr">
        <is>
          <t xml:space="preserve">2024-12-01</t>
        </is>
      </c>
      <c r="B73">
        <v>46.26</v>
      </c>
      <c r="C73">
        <v>42.47</v>
      </c>
      <c r="D73">
        <v>42.86</v>
      </c>
      <c r="E73">
        <v>13.31</v>
      </c>
      <c r="F73">
        <v>21.46</v>
      </c>
      <c r="G73">
        <v>32.31</v>
      </c>
    </row>
    <row r="74">
      <c r="A74" t="inlineStr">
        <is>
          <t xml:space="preserve">2025-01-01</t>
        </is>
      </c>
      <c r="B74">
        <v>45.96</v>
      </c>
      <c r="C74">
        <v>43.08</v>
      </c>
      <c r="D74">
        <v>44.05</v>
      </c>
      <c r="E74">
        <v>13.36</v>
      </c>
      <c r="F74">
        <v>21.41</v>
      </c>
      <c r="G74">
        <v>31.91</v>
      </c>
    </row>
    <row r="75">
      <c r="A75" t="inlineStr">
        <is>
          <t xml:space="preserve">2025-02-01</t>
        </is>
      </c>
      <c r="B75">
        <v>44.71</v>
      </c>
      <c r="C75">
        <v>42.1</v>
      </c>
      <c r="D75">
        <v>43.2</v>
      </c>
      <c r="E75">
        <v>13.08</v>
      </c>
      <c r="F75">
        <v>20.98</v>
      </c>
      <c r="G75">
        <v>30.31</v>
      </c>
    </row>
    <row r="76">
      <c r="A76" t="inlineStr">
        <is>
          <t xml:space="preserve">2025-03-01</t>
        </is>
      </c>
      <c r="B76">
        <v>44.38</v>
      </c>
      <c r="C76">
        <v>42.1</v>
      </c>
      <c r="D76">
        <v>43.53</v>
      </c>
      <c r="E76">
        <v>13.15</v>
      </c>
      <c r="F76">
        <v>21.12</v>
      </c>
      <c r="G76">
        <v>31.4</v>
      </c>
    </row>
    <row r="77">
      <c r="A77" t="inlineStr">
        <is>
          <t xml:space="preserve">2025-04-01</t>
        </is>
      </c>
      <c r="B77">
        <v>43.99</v>
      </c>
      <c r="C77">
        <v>42.03</v>
      </c>
      <c r="D77">
        <v>43.6</v>
      </c>
      <c r="E77">
        <v>13.13</v>
      </c>
      <c r="F77">
        <v>21.44</v>
      </c>
      <c r="G77">
        <v>31.3</v>
      </c>
    </row>
    <row r="78">
      <c r="A78" t="inlineStr">
        <is>
          <t xml:space="preserve">2025-05-01</t>
        </is>
      </c>
      <c r="B78">
        <v>44.69</v>
      </c>
      <c r="C78">
        <v>41.55</v>
      </c>
      <c r="D78">
        <v>42.5</v>
      </c>
      <c r="E78">
        <v>13.57</v>
      </c>
      <c r="F78">
        <v>22.09</v>
      </c>
      <c r="G78">
        <v>33.31</v>
      </c>
    </row>
    <row r="79">
      <c r="A79" t="inlineStr">
        <is>
          <t xml:space="preserve">2025-06-01</t>
        </is>
      </c>
      <c r="B79">
        <v>45.67</v>
      </c>
      <c r="C79">
        <v>41.18</v>
      </c>
      <c r="D79">
        <v>42.26</v>
      </c>
      <c r="E79">
        <v>13.82</v>
      </c>
      <c r="F79">
        <v>22.62</v>
      </c>
      <c r="G79">
        <v>35.06</v>
      </c>
    </row>
    <row r="80">
      <c r="A80" t="inlineStr">
        <is>
          <t xml:space="preserve">2025-07-01</t>
        </is>
      </c>
      <c r="B80">
        <v>45.74</v>
      </c>
      <c r="C80">
        <v>41.24</v>
      </c>
      <c r="D80">
        <v>42.5</v>
      </c>
      <c r="E80">
        <v>14.14</v>
      </c>
      <c r="F80">
        <v>23.33</v>
      </c>
      <c r="G80">
        <v>36.16</v>
      </c>
    </row>
    <row r="81">
      <c r="A81" t="inlineStr">
        <is>
          <t xml:space="preserve">2025-08-01</t>
        </is>
      </c>
      <c r="B81">
        <v>46.17</v>
      </c>
      <c r="C81">
        <v>41.19</v>
      </c>
      <c r="D81">
        <v>41.99</v>
      </c>
      <c r="E81">
        <v>14.32</v>
      </c>
      <c r="F81">
        <v>24.23</v>
      </c>
      <c r="G81">
        <v>37.34</v>
      </c>
    </row>
    <row r="82">
      <c r="A82" t="inlineStr">
        <is>
          <t xml:space="preserve">2025-09-01</t>
        </is>
      </c>
      <c r="B82">
        <v>46.48</v>
      </c>
      <c r="C82">
        <v>41.18</v>
      </c>
      <c r="D82">
        <v>41.66</v>
      </c>
      <c r="E82">
        <v>14.33</v>
      </c>
      <c r="F82">
        <v>24.49</v>
      </c>
      <c r="G82">
        <v>39.7</v>
      </c>
    </row>
    <row r="83">
      <c r="A83" t="inlineStr">
        <is>
          <t xml:space="preserve">2025-10-01</t>
        </is>
      </c>
      <c r="B83">
        <v>47.33</v>
      </c>
      <c r="C83">
        <v>41.14</v>
      </c>
      <c r="D83">
        <v>41.37</v>
      </c>
      <c r="E83">
        <v>14.79</v>
      </c>
      <c r="F83">
        <v>25.31</v>
      </c>
      <c r="G83">
        <v>41.56</v>
      </c>
    </row>
    <row r="84">
      <c r="A84" t="inlineStr">
        <is>
          <t xml:space="preserve">2025-11-01</t>
        </is>
      </c>
      <c r="B84">
        <v>47.54</v>
      </c>
      <c r="C84">
        <v>41.93</v>
      </c>
      <c r="D84">
        <v>41.12</v>
      </c>
      <c r="E84">
        <v>14.97</v>
      </c>
      <c r="F84">
        <v>25.51</v>
      </c>
      <c r="G84">
        <v>43.19</v>
      </c>
    </row>
    <row r="85">
      <c r="A85" t="inlineStr">
        <is>
          <t xml:space="preserve">2025-12-01</t>
        </is>
      </c>
      <c r="B85">
        <v>47.66</v>
      </c>
      <c r="C85">
        <v>41.71</v>
      </c>
      <c r="D85">
        <v>40.4</v>
      </c>
      <c r="E85">
        <v>15.01</v>
      </c>
      <c r="F85">
        <v>25.03</v>
      </c>
      <c r="G85">
        <v>43.4</v>
      </c>
    </row>
    <row r="86">
      <c r="A86" t="inlineStr">
        <is>
          <t xml:space="preserve">2026-01-01</t>
        </is>
      </c>
      <c r="B86">
        <v>47.6</v>
      </c>
      <c r="C86">
        <v>41.72</v>
      </c>
      <c r="D86">
        <v>40.11</v>
      </c>
      <c r="E86">
        <v>15.06</v>
      </c>
      <c r="F86">
        <v>25.05</v>
      </c>
      <c r="G86">
        <v>44.28</v>
      </c>
    </row>
    <row r="87">
      <c r="A87" t="inlineStr">
        <is>
          <t xml:space="preserve">2026-02-01</t>
        </is>
      </c>
      <c r="B87">
        <v>48.36</v>
      </c>
      <c r="C87">
        <v>42.37</v>
      </c>
      <c r="D87">
        <v>40.71</v>
      </c>
      <c r="E87">
        <v>15.47</v>
      </c>
      <c r="F87">
        <v>25.88</v>
      </c>
      <c r="G87">
        <v>44.71</v>
      </c>
    </row>
    <row r="88">
      <c r="A88" t="inlineStr">
        <is>
          <t xml:space="preserve">2026-03-01</t>
        </is>
      </c>
      <c r="B88">
        <v>48.91</v>
      </c>
      <c r="C88">
        <v>42.42</v>
      </c>
      <c r="D88">
        <v>40.51</v>
      </c>
      <c r="E88">
        <v>15.57</v>
      </c>
      <c r="F88">
        <v>25.93</v>
      </c>
      <c r="G88">
        <v>44.13</v>
      </c>
    </row>
    <row r="89">
      <c r="A89" t="inlineStr">
        <is>
          <t xml:space="preserve">2026-04-01</t>
        </is>
      </c>
      <c r="B89">
        <v>49.5</v>
      </c>
      <c r="C89">
        <v>42.62</v>
      </c>
      <c r="D89">
        <v>40.64</v>
      </c>
      <c r="E89">
        <v>15.59</v>
      </c>
      <c r="F89">
        <v>26.14</v>
      </c>
      <c r="G89">
        <v>45.35</v>
      </c>
    </row>
    <row r="90">
      <c r="A90" t="inlineStr">
        <is>
          <t xml:space="preserve">2026-05-01</t>
        </is>
      </c>
      <c r="B90">
        <v>49.18</v>
      </c>
      <c r="C90">
        <v>42.96</v>
      </c>
      <c r="D90">
        <v>41.34</v>
      </c>
      <c r="E90">
        <v>15.45</v>
      </c>
      <c r="F90">
        <v>26.32</v>
      </c>
      <c r="G90">
        <v>45.18</v>
      </c>
    </row>
    <row r="91">
      <c r="A91" t="inlineStr">
        <is>
          <t xml:space="preserve">2026-06-01</t>
        </is>
      </c>
      <c r="B91">
        <v>48.76</v>
      </c>
      <c r="C91">
        <v>43.47</v>
      </c>
      <c r="D91">
        <v>42.06</v>
      </c>
      <c r="E91">
        <v>15.59</v>
      </c>
      <c r="F91">
        <v>26.31</v>
      </c>
      <c r="G91">
        <v>44.96</v>
      </c>
    </row>
    <row r="92">
      <c r="A92" t="inlineStr">
        <is>
          <t xml:space="preserve">2026-07-01</t>
        </is>
      </c>
      <c r="B92">
        <v>49.48</v>
      </c>
      <c r="C92">
        <v>43.41</v>
      </c>
      <c r="D92">
        <v>41.45</v>
      </c>
      <c r="E92">
        <v>15.72</v>
      </c>
      <c r="F92">
        <v>26.19</v>
      </c>
      <c r="G92">
        <v>48.54</v>
      </c>
    </row>
    <row r="93">
      <c r="A93" t="inlineStr">
        <is>
          <t xml:space="preserve">2026-08-01</t>
        </is>
      </c>
      <c r="B93">
        <v>49.78</v>
      </c>
      <c r="C93">
        <v>43.64</v>
      </c>
      <c r="D93">
        <v>41.65</v>
      </c>
      <c r="E93">
        <v>15.99</v>
      </c>
      <c r="F93">
        <v>25.84</v>
      </c>
      <c r="G93">
        <v>48.43</v>
      </c>
    </row>
    <row r="94">
      <c r="A94" t="inlineStr">
        <is>
          <t xml:space="preserve">2026-09-01</t>
        </is>
      </c>
      <c r="B94">
        <v>49.77</v>
      </c>
      <c r="C94">
        <v>43.6</v>
      </c>
      <c r="D94">
        <v>41.34</v>
      </c>
      <c r="E94">
        <v>16.1</v>
      </c>
      <c r="F94">
        <v>25.88</v>
      </c>
      <c r="G94">
        <v>48.2</v>
      </c>
    </row>
    <row r="95">
      <c r="A95" t="inlineStr">
        <is>
          <t xml:space="preserve">2026-10-01</t>
        </is>
      </c>
    </row>
    <row r="96">
      <c r="A96" t="inlineStr">
        <is>
          <t xml:space="preserve">2026-11-01</t>
        </is>
      </c>
    </row>
    <row r="97">
      <c r="A97" t="inlineStr">
        <is>
          <t xml:space="preserve">2026-12-01</t>
        </is>
      </c>
    </row>
    <row r="98">
      <c r="A98" t="inlineStr">
        <is>
          <t xml:space="preserve">2027-01-01</t>
        </is>
      </c>
    </row>
    <row r="99">
      <c r="A99" t="inlineStr">
        <is>
          <t xml:space="preserve">2027-02-01</t>
        </is>
      </c>
    </row>
    <row r="100">
      <c r="A100" t="inlineStr">
        <is>
          <t xml:space="preserve">2027-03-01</t>
        </is>
      </c>
    </row>
    <row r="101">
      <c r="A101" t="inlineStr">
        <is>
          <t xml:space="preserve">2027-04-01</t>
        </is>
      </c>
    </row>
    <row r="102">
      <c r="A102" t="inlineStr">
        <is>
          <t xml:space="preserve">2027-05-01</t>
        </is>
      </c>
    </row>
    <row r="103">
      <c r="A103" t="inlineStr">
        <is>
          <t xml:space="preserve">2027-06-01</t>
        </is>
      </c>
    </row>
    <row r="104">
      <c r="A104" t="inlineStr">
        <is>
          <t xml:space="preserve">2027-07-01</t>
        </is>
      </c>
    </row>
    <row r="105">
      <c r="A105" t="inlineStr">
        <is>
          <t xml:space="preserve">2027-08-01</t>
        </is>
      </c>
    </row>
    <row r="106">
      <c r="A106" t="inlineStr">
        <is>
          <t xml:space="preserve">2027-09-01</t>
        </is>
      </c>
    </row>
    <row r="107">
      <c r="A107" t="inlineStr">
        <is>
          <t xml:space="preserve">2027-10-01</t>
        </is>
      </c>
    </row>
    <row r="108">
      <c r="A108" t="inlineStr">
        <is>
          <t xml:space="preserve">2027-11-01</t>
        </is>
      </c>
    </row>
    <row r="109">
      <c r="A109" t="inlineStr">
        <is>
          <t xml:space="preserve">2027-12-01</t>
        </is>
      </c>
    </row>
    <row r="110">
      <c r="A110" t="inlineStr">
        <is>
          <t xml:space="preserve">2028-01-01</t>
        </is>
      </c>
    </row>
    <row r="111">
      <c r="A111" t="inlineStr">
        <is>
          <t xml:space="preserve">2028-02-01</t>
        </is>
      </c>
    </row>
    <row r="112">
      <c r="A112" t="inlineStr">
        <is>
          <t xml:space="preserve">2028-03-01</t>
        </is>
      </c>
    </row>
    <row r="113">
      <c r="A113" t="inlineStr">
        <is>
          <t xml:space="preserve">2028-04-01</t>
        </is>
      </c>
    </row>
    <row r="114">
      <c r="A114" t="inlineStr">
        <is>
          <t xml:space="preserve">2028-05-01</t>
        </is>
      </c>
    </row>
    <row r="115">
      <c r="A115" t="inlineStr">
        <is>
          <t xml:space="preserve">2028-06-01</t>
        </is>
      </c>
    </row>
    <row r="116">
      <c r="A116" t="inlineStr">
        <is>
          <t xml:space="preserve">2028-07-01</t>
        </is>
      </c>
    </row>
    <row r="117">
      <c r="A117" t="inlineStr">
        <is>
          <t xml:space="preserve">2028-08-01</t>
        </is>
      </c>
    </row>
    <row r="118">
      <c r="A118" t="inlineStr">
        <is>
          <t xml:space="preserve">2028-09-01</t>
        </is>
      </c>
    </row>
    <row r="119">
      <c r="A119" t="inlineStr">
        <is>
          <t xml:space="preserve">2028-10-01</t>
        </is>
      </c>
    </row>
    <row r="120">
      <c r="A120" t="inlineStr">
        <is>
          <t xml:space="preserve">2028-11-01</t>
        </is>
      </c>
    </row>
    <row r="121">
      <c r="A121" t="inlineStr">
        <is>
          <t xml:space="preserve">2028-12-01</t>
        </is>
      </c>
    </row>
    <row r="122">
      <c r="A122" t="inlineStr">
        <is>
          <t xml:space="preserve">2029-01-01</t>
        </is>
      </c>
    </row>
    <row r="123">
      <c r="A123" t="inlineStr">
        <is>
          <t xml:space="preserve">2029-02-01</t>
        </is>
      </c>
    </row>
    <row r="124">
      <c r="A124" t="inlineStr">
        <is>
          <t xml:space="preserve">2029-03-01</t>
        </is>
      </c>
    </row>
    <row r="125">
      <c r="A125" t="inlineStr">
        <is>
          <t xml:space="preserve">2029-04-01</t>
        </is>
      </c>
    </row>
    <row r="126">
      <c r="A126" t="inlineStr">
        <is>
          <t xml:space="preserve">2029-05-01</t>
        </is>
      </c>
    </row>
    <row r="127">
      <c r="A127" t="inlineStr">
        <is>
          <t xml:space="preserve">2029-06-01</t>
        </is>
      </c>
    </row>
    <row r="128">
      <c r="A128" t="inlineStr">
        <is>
          <t xml:space="preserve">2029-07-01</t>
        </is>
      </c>
    </row>
    <row r="129">
      <c r="A129" t="inlineStr">
        <is>
          <t xml:space="preserve">2029-08-01</t>
        </is>
      </c>
    </row>
    <row r="130">
      <c r="A130" t="inlineStr">
        <is>
          <t xml:space="preserve">2029-09-01</t>
        </is>
      </c>
    </row>
    <row r="131">
      <c r="A131" t="inlineStr">
        <is>
          <t xml:space="preserve">2029-10-01</t>
        </is>
      </c>
    </row>
    <row r="132">
      <c r="A132" t="inlineStr">
        <is>
          <t xml:space="preserve">2029-11-01</t>
        </is>
      </c>
    </row>
    <row r="133">
      <c r="A133" t="inlineStr">
        <is>
          <t xml:space="preserve">2029-12-01</t>
        </is>
      </c>
    </row>
    <row r="134">
      <c r="A134" t="inlineStr">
        <is>
          <t xml:space="preserve">2030-01-01</t>
        </is>
      </c>
    </row>
    <row r="135">
      <c r="A135" t="inlineStr">
        <is>
          <t xml:space="preserve">2030-02-01</t>
        </is>
      </c>
    </row>
    <row r="136">
      <c r="A136" t="inlineStr">
        <is>
          <t xml:space="preserve">2030-03-01</t>
        </is>
      </c>
    </row>
    <row r="137">
      <c r="A137" t="inlineStr">
        <is>
          <t xml:space="preserve">2030-04-01</t>
        </is>
      </c>
    </row>
    <row r="138">
      <c r="A138" t="inlineStr">
        <is>
          <t xml:space="preserve">2030-05-01</t>
        </is>
      </c>
    </row>
    <row r="139">
      <c r="A139" t="inlineStr">
        <is>
          <t xml:space="preserve">2030-06-01</t>
        </is>
      </c>
    </row>
    <row r="140">
      <c r="A140" t="inlineStr">
        <is>
          <t xml:space="preserve">2030-07-01</t>
        </is>
      </c>
    </row>
    <row r="141">
      <c r="A141" t="inlineStr">
        <is>
          <t xml:space="preserve">2030-08-01</t>
        </is>
      </c>
    </row>
    <row r="142">
      <c r="A142" t="inlineStr">
        <is>
          <t xml:space="preserve">2030-09-01</t>
        </is>
      </c>
    </row>
    <row r="143">
      <c r="A143" t="inlineStr">
        <is>
          <t xml:space="preserve">2030-10-01</t>
        </is>
      </c>
    </row>
    <row r="144">
      <c r="A144" t="inlineStr">
        <is>
          <t xml:space="preserve">2030-11-01</t>
        </is>
      </c>
    </row>
    <row r="145">
      <c r="A145" t="inlineStr">
        <is>
          <t xml:space="preserve">2030-12-01</t>
        </is>
      </c>
    </row>
    <row r="146">
      <c r="A146" t="inlineStr">
        <is>
          <t xml:space="preserve">2031-01-01</t>
        </is>
      </c>
    </row>
    <row r="147">
      <c r="A147" t="inlineStr">
        <is>
          <t xml:space="preserve">2031-02-01</t>
        </is>
      </c>
    </row>
    <row r="148">
      <c r="A148" t="inlineStr">
        <is>
          <t xml:space="preserve">2031-03-01</t>
        </is>
      </c>
    </row>
    <row r="149">
      <c r="A149" t="inlineStr">
        <is>
          <t xml:space="preserve">2031-04-01</t>
        </is>
      </c>
    </row>
    <row r="150">
      <c r="A150" t="inlineStr">
        <is>
          <t xml:space="preserve">2031-05-01</t>
        </is>
      </c>
    </row>
    <row r="151">
      <c r="A151" t="inlineStr">
        <is>
          <t xml:space="preserve">2031-06-01</t>
        </is>
      </c>
    </row>
    <row r="152">
      <c r="A152" t="inlineStr">
        <is>
          <t xml:space="preserve">2031-07-01</t>
        </is>
      </c>
    </row>
    <row r="153">
      <c r="A153" t="inlineStr">
        <is>
          <t xml:space="preserve">2031-08-01</t>
        </is>
      </c>
    </row>
    <row r="154">
      <c r="A154" t="inlineStr">
        <is>
          <t xml:space="preserve">2031-09-01</t>
        </is>
      </c>
    </row>
    <row r="155">
      <c r="A155" t="inlineStr">
        <is>
          <t xml:space="preserve">2031-10-01</t>
        </is>
      </c>
    </row>
    <row r="156">
      <c r="A156" t="inlineStr">
        <is>
          <t xml:space="preserve">2031-11-01</t>
        </is>
      </c>
    </row>
    <row r="157">
      <c r="A157" t="inlineStr">
        <is>
          <t xml:space="preserve">2031-12-01</t>
        </is>
      </c>
    </row>
    <row r="158">
      <c r="A158" t="inlineStr">
        <is>
          <t xml:space="preserve">2032-01-01</t>
        </is>
      </c>
    </row>
    <row r="159">
      <c r="A159" t="inlineStr">
        <is>
          <t xml:space="preserve">2032-02-01</t>
        </is>
      </c>
    </row>
    <row r="160">
      <c r="A160" t="inlineStr">
        <is>
          <t xml:space="preserve">2032-03-01</t>
        </is>
      </c>
    </row>
    <row r="161">
      <c r="A161" t="inlineStr">
        <is>
          <t xml:space="preserve">2032-04-01</t>
        </is>
      </c>
    </row>
    <row r="162">
      <c r="A162" t="inlineStr">
        <is>
          <t xml:space="preserve">2032-05-01</t>
        </is>
      </c>
    </row>
    <row r="163">
      <c r="A163" t="inlineStr">
        <is>
          <t xml:space="preserve">2032-06-01</t>
        </is>
      </c>
    </row>
    <row r="164">
      <c r="A164" t="inlineStr">
        <is>
          <t xml:space="preserve">2032-07-01</t>
        </is>
      </c>
    </row>
    <row r="165">
      <c r="A165" t="inlineStr">
        <is>
          <t xml:space="preserve">2032-08-01</t>
        </is>
      </c>
    </row>
    <row r="166">
      <c r="A166" t="inlineStr">
        <is>
          <t xml:space="preserve">2032-09-01</t>
        </is>
      </c>
    </row>
    <row r="167">
      <c r="A167" t="inlineStr">
        <is>
          <t xml:space="preserve">2032-10-01</t>
        </is>
      </c>
    </row>
    <row r="168">
      <c r="A168" t="inlineStr">
        <is>
          <t xml:space="preserve">2032-11-01</t>
        </is>
      </c>
    </row>
    <row r="169">
      <c r="A169" t="inlineStr">
        <is>
          <t xml:space="preserve">2032-12-01</t>
        </is>
      </c>
    </row>
    <row r="170">
      <c r="A170" t="inlineStr">
        <is>
          <t xml:space="preserve">2033-01-01</t>
        </is>
      </c>
    </row>
    <row r="171">
      <c r="A171" t="inlineStr">
        <is>
          <t xml:space="preserve">2033-02-01</t>
        </is>
      </c>
    </row>
    <row r="172">
      <c r="A172" t="inlineStr">
        <is>
          <t xml:space="preserve">2033-03-01</t>
        </is>
      </c>
    </row>
    <row r="173">
      <c r="A173" t="inlineStr">
        <is>
          <t xml:space="preserve">2033-04-01</t>
        </is>
      </c>
    </row>
    <row r="174">
      <c r="A174" t="inlineStr">
        <is>
          <t xml:space="preserve">2033-05-01</t>
        </is>
      </c>
    </row>
    <row r="175">
      <c r="A175" t="inlineStr">
        <is>
          <t xml:space="preserve">2033-06-01</t>
        </is>
      </c>
    </row>
    <row r="176">
      <c r="A176" t="inlineStr">
        <is>
          <t xml:space="preserve">2033-07-01</t>
        </is>
      </c>
    </row>
    <row r="177">
      <c r="A177" t="inlineStr">
        <is>
          <t xml:space="preserve">2033-08-01</t>
        </is>
      </c>
    </row>
    <row r="178">
      <c r="A178" t="inlineStr">
        <is>
          <t xml:space="preserve">2033-09-01</t>
        </is>
      </c>
    </row>
    <row r="179">
      <c r="A179" t="inlineStr">
        <is>
          <t xml:space="preserve">2033-10-01</t>
        </is>
      </c>
    </row>
    <row r="180">
      <c r="A180" t="inlineStr">
        <is>
          <t xml:space="preserve">2033-11-01</t>
        </is>
      </c>
    </row>
    <row r="181">
      <c r="A181" t="inlineStr">
        <is>
          <t xml:space="preserve">2033-12-01</t>
        </is>
      </c>
    </row>
    <row r="182">
      <c r="A182" t="inlineStr">
        <is>
          <t xml:space="preserve">2034-01-01</t>
        </is>
      </c>
    </row>
    <row r="183">
      <c r="A183" t="inlineStr">
        <is>
          <t xml:space="preserve">2034-02-01</t>
        </is>
      </c>
    </row>
    <row r="184">
      <c r="A184" t="inlineStr">
        <is>
          <t xml:space="preserve">2034-03-01</t>
        </is>
      </c>
    </row>
    <row r="185">
      <c r="A185" t="inlineStr">
        <is>
          <t xml:space="preserve">2034-04-01</t>
        </is>
      </c>
    </row>
    <row r="186">
      <c r="A186" t="inlineStr">
        <is>
          <t xml:space="preserve">2034-05-01</t>
        </is>
      </c>
    </row>
    <row r="187">
      <c r="A187" t="inlineStr">
        <is>
          <t xml:space="preserve">2034-06-01</t>
        </is>
      </c>
    </row>
    <row r="188">
      <c r="A188" t="inlineStr">
        <is>
          <t xml:space="preserve">2034-07-01</t>
        </is>
      </c>
    </row>
    <row r="189">
      <c r="A189" t="inlineStr">
        <is>
          <t xml:space="preserve">2034-08-01</t>
        </is>
      </c>
    </row>
    <row r="190">
      <c r="A190" t="inlineStr">
        <is>
          <t xml:space="preserve">2034-09-01</t>
        </is>
      </c>
    </row>
    <row r="191">
      <c r="A191" t="inlineStr">
        <is>
          <t xml:space="preserve">2034-10-01</t>
        </is>
      </c>
    </row>
    <row r="192">
      <c r="A192" t="inlineStr">
        <is>
          <t xml:space="preserve">2034-11-01</t>
        </is>
      </c>
    </row>
    <row r="193">
      <c r="A193" t="inlineStr">
        <is>
          <t xml:space="preserve">2034-12-01</t>
        </is>
      </c>
    </row>
    <row r="194">
      <c r="A194" t="inlineStr">
        <is>
          <t xml:space="preserve">2035-01-01</t>
        </is>
      </c>
    </row>
    <row r="195">
      <c r="A195" t="inlineStr">
        <is>
          <t xml:space="preserve">2035-02-01</t>
        </is>
      </c>
    </row>
    <row r="196">
      <c r="A196" t="inlineStr">
        <is>
          <t xml:space="preserve">2035-03-01</t>
        </is>
      </c>
    </row>
    <row r="197">
      <c r="A197" t="inlineStr">
        <is>
          <t xml:space="preserve">2035-04-01</t>
        </is>
      </c>
    </row>
    <row r="198">
      <c r="A198" t="inlineStr">
        <is>
          <t xml:space="preserve">2035-05-01</t>
        </is>
      </c>
    </row>
    <row r="199">
      <c r="A199" t="inlineStr">
        <is>
          <t xml:space="preserve">2035-06-01</t>
        </is>
      </c>
    </row>
    <row r="200">
      <c r="A200" t="inlineStr">
        <is>
          <t xml:space="preserve">2035-07-01</t>
        </is>
      </c>
    </row>
    <row r="201">
      <c r="A201" t="inlineStr">
        <is>
          <t xml:space="preserve">2035-08-01</t>
        </is>
      </c>
    </row>
    <row r="202">
      <c r="A202" t="inlineStr">
        <is>
          <t xml:space="preserve">2035-09-01</t>
        </is>
      </c>
    </row>
    <row r="203">
      <c r="A203" t="inlineStr">
        <is>
          <t xml:space="preserve">2035-10-01</t>
        </is>
      </c>
    </row>
    <row r="204">
      <c r="A204" t="inlineStr">
        <is>
          <t xml:space="preserve">2035-11-01</t>
        </is>
      </c>
    </row>
    <row r="205">
      <c r="A205" t="inlineStr">
        <is>
          <t xml:space="preserve">2035-12-01</t>
        </is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FormatPr defaultRowHeight="15"/>
  <sheetData>
    <row r="1">
      <c r="A1" t="inlineStr">
        <is>
          <t xml:space="preserve">date</t>
        </is>
      </c>
      <c r="B1" t="inlineStr">
        <is>
          <t xml:space="preserve">DE_Solar</t>
        </is>
      </c>
      <c r="C1" t="inlineStr">
        <is>
          <t xml:space="preserve">DE_Wind</t>
        </is>
      </c>
    </row>
    <row r="2">
      <c r="A2" t="inlineStr">
        <is>
          <t xml:space="preserve">2019-01-01</t>
        </is>
      </c>
      <c r="B2">
        <v>19.69</v>
      </c>
      <c r="C2">
        <v>-20.85</v>
      </c>
    </row>
    <row r="3">
      <c r="A3" t="inlineStr">
        <is>
          <t xml:space="preserve">2019-02-01</t>
        </is>
      </c>
      <c r="B3">
        <v>-1.62</v>
      </c>
      <c r="C3">
        <v>-10.23</v>
      </c>
    </row>
    <row r="4">
      <c r="A4" t="inlineStr">
        <is>
          <t xml:space="preserve">2019-03-01</t>
        </is>
      </c>
      <c r="B4">
        <v>0.61</v>
      </c>
      <c r="C4">
        <v>-19.29</v>
      </c>
    </row>
    <row r="5">
      <c r="A5" t="inlineStr">
        <is>
          <t xml:space="preserve">2019-04-01</t>
        </is>
      </c>
      <c r="B5">
        <v>-14.19</v>
      </c>
      <c r="C5">
        <v>-7.8</v>
      </c>
    </row>
    <row r="6">
      <c r="A6" t="inlineStr">
        <is>
          <t xml:space="preserve">2019-05-01</t>
        </is>
      </c>
      <c r="B6">
        <v>-6.76</v>
      </c>
      <c r="C6">
        <v>-5.07</v>
      </c>
    </row>
    <row r="7">
      <c r="A7" t="inlineStr">
        <is>
          <t xml:space="preserve">2019-06-01</t>
        </is>
      </c>
      <c r="B7">
        <v>-10.55</v>
      </c>
      <c r="C7">
        <v>-25.18</v>
      </c>
    </row>
    <row r="8">
      <c r="A8" t="inlineStr">
        <is>
          <t xml:space="preserve">2019-07-01</t>
        </is>
      </c>
      <c r="B8">
        <v>-1.41</v>
      </c>
      <c r="C8">
        <v>-7.89</v>
      </c>
    </row>
    <row r="9">
      <c r="A9" t="inlineStr">
        <is>
          <t xml:space="preserve">2019-08-01</t>
        </is>
      </c>
      <c r="B9">
        <v>-8.32</v>
      </c>
      <c r="C9">
        <v>-16.7</v>
      </c>
    </row>
    <row r="10">
      <c r="A10" t="inlineStr">
        <is>
          <t xml:space="preserve">2019-09-01</t>
        </is>
      </c>
      <c r="B10">
        <v>-6.49</v>
      </c>
      <c r="C10">
        <v>-13.56</v>
      </c>
    </row>
    <row r="11">
      <c r="A11" t="inlineStr">
        <is>
          <t xml:space="preserve">2019-10-01</t>
        </is>
      </c>
      <c r="B11">
        <v>2.47</v>
      </c>
      <c r="C11">
        <v>-12.6</v>
      </c>
    </row>
    <row r="12">
      <c r="A12" t="inlineStr">
        <is>
          <t xml:space="preserve">2019-11-01</t>
        </is>
      </c>
      <c r="B12">
        <v>6.88</v>
      </c>
      <c r="C12">
        <v>-9.54</v>
      </c>
    </row>
    <row r="13">
      <c r="A13" t="inlineStr">
        <is>
          <t xml:space="preserve">2019-12-01</t>
        </is>
      </c>
      <c r="B13">
        <v>15.59</v>
      </c>
      <c r="C13">
        <v>-17.02</v>
      </c>
    </row>
    <row r="14">
      <c r="A14" t="inlineStr">
        <is>
          <t xml:space="preserve">2020-01-01</t>
        </is>
      </c>
      <c r="B14">
        <v>9.54</v>
      </c>
      <c r="C14">
        <v>-11.17</v>
      </c>
    </row>
    <row r="15">
      <c r="A15" t="inlineStr">
        <is>
          <t xml:space="preserve">2020-02-01</t>
        </is>
      </c>
      <c r="B15">
        <v>5.86</v>
      </c>
      <c r="C15">
        <v>-19.88</v>
      </c>
    </row>
    <row r="16">
      <c r="A16" t="inlineStr">
        <is>
          <t xml:space="preserve">2020-03-01</t>
        </is>
      </c>
      <c r="B16">
        <v>-28.02</v>
      </c>
      <c r="C16">
        <v>-18.1</v>
      </c>
    </row>
    <row r="17">
      <c r="A17" t="inlineStr">
        <is>
          <t xml:space="preserve">2020-04-01</t>
        </is>
      </c>
      <c r="B17">
        <v>-47.49</v>
      </c>
      <c r="C17">
        <v>-34.53</v>
      </c>
    </row>
    <row r="18">
      <c r="A18" t="inlineStr">
        <is>
          <t xml:space="preserve">2020-05-01</t>
        </is>
      </c>
      <c r="B18">
        <v>-19.84</v>
      </c>
      <c r="C18">
        <v>-25.69</v>
      </c>
    </row>
    <row r="19">
      <c r="A19" t="inlineStr">
        <is>
          <t xml:space="preserve">2020-06-01</t>
        </is>
      </c>
      <c r="B19">
        <v>-5.81</v>
      </c>
      <c r="C19">
        <v>-14.92</v>
      </c>
    </row>
    <row r="20">
      <c r="A20" t="inlineStr">
        <is>
          <t xml:space="preserve">2020-07-01</t>
        </is>
      </c>
      <c r="B20">
        <v>-12.82</v>
      </c>
      <c r="C20">
        <v>-27.52</v>
      </c>
    </row>
    <row r="21">
      <c r="A21" t="inlineStr">
        <is>
          <t xml:space="preserve">2020-08-01</t>
        </is>
      </c>
      <c r="B21">
        <v>-4.89</v>
      </c>
      <c r="C21">
        <v>-13.63</v>
      </c>
    </row>
    <row r="22">
      <c r="A22" t="inlineStr">
        <is>
          <t xml:space="preserve">2020-09-01</t>
        </is>
      </c>
      <c r="B22">
        <v>-8.98</v>
      </c>
      <c r="C22">
        <v>-12.87</v>
      </c>
    </row>
    <row r="23">
      <c r="A23" t="inlineStr">
        <is>
          <t xml:space="preserve">2020-10-01</t>
        </is>
      </c>
      <c r="B23">
        <v>-3.83</v>
      </c>
      <c r="C23">
        <v>-11.49</v>
      </c>
    </row>
    <row r="24">
      <c r="A24" t="inlineStr">
        <is>
          <t xml:space="preserve">2020-11-01</t>
        </is>
      </c>
      <c r="B24">
        <v>3.01</v>
      </c>
      <c r="C24">
        <v>-17.02</v>
      </c>
    </row>
    <row r="25">
      <c r="A25" t="inlineStr">
        <is>
          <t xml:space="preserve">2020-12-01</t>
        </is>
      </c>
      <c r="B25">
        <v>10.41</v>
      </c>
      <c r="C25">
        <v>-22.29</v>
      </c>
    </row>
    <row r="26">
      <c r="A26" t="inlineStr">
        <is>
          <t xml:space="preserve">2021-01-01</t>
        </is>
      </c>
      <c r="B26">
        <v>4.97</v>
      </c>
      <c r="C26">
        <v>-11.61</v>
      </c>
    </row>
    <row r="27">
      <c r="A27" t="inlineStr">
        <is>
          <t xml:space="preserve">2021-02-01</t>
        </is>
      </c>
      <c r="B27">
        <v>-7.85</v>
      </c>
      <c r="C27">
        <v>-9.66</v>
      </c>
    </row>
    <row r="28">
      <c r="A28" t="inlineStr">
        <is>
          <t xml:space="preserve">2021-03-01</t>
        </is>
      </c>
      <c r="B28">
        <v>-13.07</v>
      </c>
      <c r="C28">
        <v>-25.67</v>
      </c>
    </row>
    <row r="29">
      <c r="A29" t="inlineStr">
        <is>
          <t xml:space="preserve">2021-04-01</t>
        </is>
      </c>
      <c r="B29">
        <v>-15.27</v>
      </c>
      <c r="C29">
        <v>-16.05</v>
      </c>
    </row>
    <row r="30">
      <c r="A30" t="inlineStr">
        <is>
          <t xml:space="preserve">2021-05-01</t>
        </is>
      </c>
      <c r="B30">
        <v>-21.43</v>
      </c>
      <c r="C30">
        <v>-18.95</v>
      </c>
    </row>
    <row r="31">
      <c r="A31" t="inlineStr">
        <is>
          <t xml:space="preserve">2021-06-01</t>
        </is>
      </c>
      <c r="B31">
        <v>-7.49</v>
      </c>
      <c r="C31">
        <v>-13.43</v>
      </c>
    </row>
    <row r="32">
      <c r="A32" t="inlineStr">
        <is>
          <t xml:space="preserve">2021-07-01</t>
        </is>
      </c>
      <c r="B32">
        <v>-8.87</v>
      </c>
      <c r="C32">
        <v>-14.57</v>
      </c>
    </row>
    <row r="33">
      <c r="A33" t="inlineStr">
        <is>
          <t xml:space="preserve">2021-08-01</t>
        </is>
      </c>
      <c r="B33">
        <v>-7.26</v>
      </c>
      <c r="C33">
        <v>-10.98</v>
      </c>
    </row>
    <row r="34">
      <c r="A34" t="inlineStr">
        <is>
          <t xml:space="preserve">2021-09-01</t>
        </is>
      </c>
      <c r="B34">
        <v>-8.8</v>
      </c>
      <c r="C34">
        <v>-7.86</v>
      </c>
    </row>
    <row r="35">
      <c r="A35" t="inlineStr">
        <is>
          <t xml:space="preserve">2021-10-01</t>
        </is>
      </c>
      <c r="B35">
        <v>-8.24</v>
      </c>
      <c r="C35">
        <v>-19.74</v>
      </c>
    </row>
    <row r="36">
      <c r="A36" t="inlineStr">
        <is>
          <t xml:space="preserve">2021-11-01</t>
        </is>
      </c>
      <c r="B36">
        <v>3.73</v>
      </c>
      <c r="C36">
        <v>-19.01</v>
      </c>
    </row>
    <row r="37">
      <c r="A37" t="inlineStr">
        <is>
          <t xml:space="preserve">2021-12-01</t>
        </is>
      </c>
      <c r="B37">
        <v>22.76</v>
      </c>
      <c r="C37">
        <v>-25.11</v>
      </c>
    </row>
    <row r="38">
      <c r="A38" t="inlineStr">
        <is>
          <t xml:space="preserve">2022-01-01</t>
        </is>
      </c>
      <c r="B38">
        <v>6.22</v>
      </c>
      <c r="C38">
        <v>-21.05</v>
      </c>
    </row>
    <row r="39">
      <c r="A39" t="inlineStr">
        <is>
          <t xml:space="preserve">2022-02-01</t>
        </is>
      </c>
      <c r="B39">
        <v>-7.79</v>
      </c>
      <c r="C39">
        <v>-14.03</v>
      </c>
    </row>
    <row r="40">
      <c r="A40" t="inlineStr">
        <is>
          <t xml:space="preserve">2022-03-01</t>
        </is>
      </c>
      <c r="B40">
        <v>-17.73</v>
      </c>
      <c r="C40">
        <v>-18.31</v>
      </c>
    </row>
    <row r="41">
      <c r="A41" t="inlineStr">
        <is>
          <t xml:space="preserve">2022-04-01</t>
        </is>
      </c>
      <c r="B41">
        <v>-12.27</v>
      </c>
      <c r="C41">
        <v>-20.88</v>
      </c>
    </row>
    <row r="42">
      <c r="A42" t="inlineStr">
        <is>
          <t xml:space="preserve">2022-05-01</t>
        </is>
      </c>
      <c r="B42">
        <v>-14.73</v>
      </c>
      <c r="C42">
        <v>-20.89</v>
      </c>
    </row>
    <row r="43">
      <c r="A43" t="inlineStr">
        <is>
          <t xml:space="preserve">2022-06-01</t>
        </is>
      </c>
      <c r="B43">
        <v>-13.13</v>
      </c>
      <c r="C43">
        <v>-8.83</v>
      </c>
    </row>
    <row r="44">
      <c r="A44" t="inlineStr">
        <is>
          <t xml:space="preserve">2022-07-01</t>
        </is>
      </c>
      <c r="B44">
        <v>-17.32</v>
      </c>
      <c r="C44">
        <v>-10.11</v>
      </c>
    </row>
    <row r="45">
      <c r="A45" t="inlineStr">
        <is>
          <t xml:space="preserve">2022-08-01</t>
        </is>
      </c>
      <c r="B45">
        <v>-14.28</v>
      </c>
      <c r="C45">
        <v>-0.71</v>
      </c>
    </row>
    <row r="46">
      <c r="A46" t="inlineStr">
        <is>
          <t xml:space="preserve">2022-09-01</t>
        </is>
      </c>
      <c r="B46">
        <v>-8.23</v>
      </c>
      <c r="C46">
        <v>-16.97</v>
      </c>
    </row>
    <row r="47">
      <c r="A47" t="inlineStr">
        <is>
          <t xml:space="preserve">2022-10-01</t>
        </is>
      </c>
      <c r="B47">
        <v>-15.69</v>
      </c>
      <c r="C47">
        <v>-15.23</v>
      </c>
    </row>
    <row r="48">
      <c r="A48" t="inlineStr">
        <is>
          <t xml:space="preserve">2022-11-01</t>
        </is>
      </c>
      <c r="B48">
        <v>-11.89</v>
      </c>
      <c r="C48">
        <v>-20.09</v>
      </c>
    </row>
    <row r="49">
      <c r="A49" t="inlineStr">
        <is>
          <t xml:space="preserve">2022-12-01</t>
        </is>
      </c>
      <c r="B49">
        <v>-0.82</v>
      </c>
      <c r="C49">
        <v>-39.18</v>
      </c>
    </row>
    <row r="50">
      <c r="A50" t="inlineStr">
        <is>
          <t xml:space="preserve">2023-01-01</t>
        </is>
      </c>
      <c r="B50">
        <v>4.34</v>
      </c>
      <c r="C50">
        <v>-23.66</v>
      </c>
    </row>
    <row r="51">
      <c r="A51" t="inlineStr">
        <is>
          <t xml:space="preserve">2023-02-01</t>
        </is>
      </c>
      <c r="B51">
        <v>-3.91</v>
      </c>
      <c r="C51">
        <v>-16.2</v>
      </c>
    </row>
    <row r="52">
      <c r="A52" t="inlineStr">
        <is>
          <t xml:space="preserve">2023-03-01</t>
        </is>
      </c>
      <c r="B52">
        <v>-13.21</v>
      </c>
      <c r="C52">
        <v>-14.87</v>
      </c>
    </row>
    <row r="53">
      <c r="A53" t="inlineStr">
        <is>
          <t xml:space="preserve">2023-04-01</t>
        </is>
      </c>
      <c r="B53">
        <v>-20.36</v>
      </c>
      <c r="C53">
        <v>-9.41</v>
      </c>
    </row>
    <row r="54">
      <c r="A54" t="inlineStr">
        <is>
          <t xml:space="preserve">2023-05-01</t>
        </is>
      </c>
      <c r="B54">
        <v>-33.82</v>
      </c>
      <c r="C54">
        <v>1</v>
      </c>
    </row>
    <row r="55">
      <c r="A55" t="inlineStr">
        <is>
          <t xml:space="preserve">2023-06-01</t>
        </is>
      </c>
      <c r="B55">
        <v>-24.73</v>
      </c>
      <c r="C55">
        <v>-1.67</v>
      </c>
    </row>
    <row r="56">
      <c r="A56" t="inlineStr">
        <is>
          <t xml:space="preserve">2023-07-01</t>
        </is>
      </c>
      <c r="B56">
        <v>-32.29</v>
      </c>
      <c r="C56">
        <v>-19.9</v>
      </c>
    </row>
    <row r="57">
      <c r="A57" t="inlineStr">
        <is>
          <t xml:space="preserve">2023-08-01</t>
        </is>
      </c>
      <c r="B57">
        <v>-19.87</v>
      </c>
      <c r="C57">
        <v>-26.52</v>
      </c>
    </row>
    <row r="58">
      <c r="A58" t="inlineStr">
        <is>
          <t xml:space="preserve">2023-09-01</t>
        </is>
      </c>
      <c r="B58">
        <v>-25.89</v>
      </c>
      <c r="C58">
        <v>-12.2</v>
      </c>
    </row>
    <row r="59">
      <c r="A59" t="inlineStr">
        <is>
          <t xml:space="preserve">2023-10-01</t>
        </is>
      </c>
      <c r="B59">
        <v>-22.49</v>
      </c>
      <c r="C59">
        <v>-19.19</v>
      </c>
    </row>
    <row r="60">
      <c r="A60" t="inlineStr">
        <is>
          <t xml:space="preserve">2023-11-01</t>
        </is>
      </c>
      <c r="B60">
        <v>-6.57</v>
      </c>
      <c r="C60">
        <v>-15.15</v>
      </c>
    </row>
    <row r="61">
      <c r="A61" t="inlineStr">
        <is>
          <t xml:space="preserve">2023-12-01</t>
        </is>
      </c>
      <c r="B61">
        <v>-3.75</v>
      </c>
      <c r="C61">
        <v>-32.12</v>
      </c>
    </row>
    <row r="62">
      <c r="A62" t="inlineStr">
        <is>
          <t xml:space="preserve">2024-01-01</t>
        </is>
      </c>
      <c r="B62">
        <v>-1.82</v>
      </c>
      <c r="C62">
        <v>-14.21</v>
      </c>
    </row>
    <row r="63">
      <c r="A63" t="inlineStr">
        <is>
          <t xml:space="preserve">2024-02-01</t>
        </is>
      </c>
      <c r="B63">
        <v>-4.21</v>
      </c>
      <c r="C63">
        <v>-11.8</v>
      </c>
    </row>
    <row r="64">
      <c r="A64" t="inlineStr">
        <is>
          <t xml:space="preserve">2024-03-01</t>
        </is>
      </c>
      <c r="B64">
        <v>-23.46</v>
      </c>
      <c r="C64">
        <v>-13.24</v>
      </c>
    </row>
    <row r="65">
      <c r="A65" t="inlineStr">
        <is>
          <t xml:space="preserve">2024-04-01</t>
        </is>
      </c>
      <c r="B65">
        <v>-37.89</v>
      </c>
      <c r="C65">
        <v>-18.84</v>
      </c>
    </row>
    <row r="66">
      <c r="A66" t="inlineStr">
        <is>
          <t xml:space="preserve">2024-05-01</t>
        </is>
      </c>
      <c r="B66">
        <v>-51.28</v>
      </c>
      <c r="C66">
        <v>-10.65</v>
      </c>
    </row>
    <row r="67">
      <c r="A67" t="inlineStr">
        <is>
          <t xml:space="preserve">2024-06-01</t>
        </is>
      </c>
      <c r="B67">
        <v>-38.98</v>
      </c>
      <c r="C67">
        <v>-17.89</v>
      </c>
    </row>
    <row r="68">
      <c r="A68" t="inlineStr">
        <is>
          <t xml:space="preserve">2024-07-01</t>
        </is>
      </c>
      <c r="B68">
        <v>-47.1</v>
      </c>
      <c r="C68">
        <v>-20.38</v>
      </c>
    </row>
    <row r="69">
      <c r="A69" t="inlineStr">
        <is>
          <t xml:space="preserve">2024-08-01</t>
        </is>
      </c>
      <c r="B69">
        <v>-47.42</v>
      </c>
      <c r="C69">
        <v>-18.27</v>
      </c>
    </row>
    <row r="70">
      <c r="A70" t="inlineStr">
        <is>
          <t xml:space="preserve">2024-09-01</t>
        </is>
      </c>
      <c r="B70">
        <v>-42.13</v>
      </c>
      <c r="C70">
        <v>-17</v>
      </c>
    </row>
    <row r="71">
      <c r="A71" t="inlineStr">
        <is>
          <t xml:space="preserve">2024-10-01</t>
        </is>
      </c>
      <c r="B71">
        <v>-21.92</v>
      </c>
      <c r="C71">
        <v>-18.63</v>
      </c>
    </row>
    <row r="72">
      <c r="A72" t="inlineStr">
        <is>
          <t xml:space="preserve">2024-11-01</t>
        </is>
      </c>
      <c r="B72">
        <v>-11.7</v>
      </c>
      <c r="C72">
        <v>-20.02</v>
      </c>
    </row>
    <row r="73">
      <c r="A73" t="inlineStr">
        <is>
          <t xml:space="preserve">2024-12-01</t>
        </is>
      </c>
      <c r="B73">
        <v>3.1</v>
      </c>
      <c r="C73">
        <v>-32.2</v>
      </c>
    </row>
    <row r="74">
      <c r="A74" t="inlineStr">
        <is>
          <t xml:space="preserve">2025-01-01</t>
        </is>
      </c>
      <c r="B74">
        <v>1.09</v>
      </c>
      <c r="C74">
        <v>-23.67</v>
      </c>
    </row>
    <row r="75">
      <c r="A75" t="inlineStr">
        <is>
          <t xml:space="preserve">2025-02-01</t>
        </is>
      </c>
      <c r="B75">
        <v>-13.71</v>
      </c>
      <c r="C75">
        <v>-9.6</v>
      </c>
    </row>
    <row r="76">
      <c r="A76" t="inlineStr">
        <is>
          <t xml:space="preserve">2025-03-01</t>
        </is>
      </c>
      <c r="B76">
        <v>-46.36</v>
      </c>
      <c r="C76">
        <v>-15.35</v>
      </c>
    </row>
    <row r="77">
      <c r="A77" t="inlineStr">
        <is>
          <t xml:space="preserve">2025-04-01</t>
        </is>
      </c>
      <c r="B77">
        <v>-59.78</v>
      </c>
      <c r="C77">
        <v>-0.45</v>
      </c>
    </row>
    <row r="78">
      <c r="A78" t="inlineStr">
        <is>
          <t xml:space="preserve">2025-05-01</t>
        </is>
      </c>
      <c r="B78">
        <v>-67.82</v>
      </c>
      <c r="C78">
        <v>-2.63</v>
      </c>
    </row>
    <row r="79">
      <c r="A79" t="inlineStr">
        <is>
          <t xml:space="preserve">2025-06-01</t>
        </is>
      </c>
      <c r="B79">
        <v>-68.67</v>
      </c>
      <c r="C79">
        <v>-10.99</v>
      </c>
    </row>
    <row r="80">
      <c r="A80" t="inlineStr">
        <is>
          <t xml:space="preserve">2025-07-01</t>
        </is>
      </c>
      <c r="B80">
        <v>-31.85</v>
      </c>
      <c r="C80">
        <v>-5.49</v>
      </c>
    </row>
    <row r="81">
      <c r="A81" t="inlineStr">
        <is>
          <t xml:space="preserve">2025-08-01</t>
        </is>
      </c>
      <c r="B81">
        <v>-49.23</v>
      </c>
      <c r="C81">
        <v>-8.19</v>
      </c>
    </row>
    <row r="82">
      <c r="A82" t="inlineStr">
        <is>
          <t xml:space="preserve">2025-09-01</t>
        </is>
      </c>
      <c r="B82">
        <v>-46.98</v>
      </c>
      <c r="C82">
        <v>-20.7</v>
      </c>
    </row>
    <row r="83">
      <c r="A83" t="inlineStr">
        <is>
          <t xml:space="preserve">2025-10-01</t>
        </is>
      </c>
      <c r="B83">
        <v>-14.97</v>
      </c>
      <c r="C83">
        <v>-30.22</v>
      </c>
    </row>
    <row r="84">
      <c r="A84" t="inlineStr">
        <is>
          <t xml:space="preserve">2025-11-01</t>
        </is>
      </c>
      <c r="B84">
        <v>-9.69</v>
      </c>
      <c r="C84">
        <v>-12.08</v>
      </c>
    </row>
    <row r="85">
      <c r="A85" t="inlineStr">
        <is>
          <t xml:space="preserve">2025-12-01</t>
        </is>
      </c>
      <c r="B85">
        <v>1.15</v>
      </c>
      <c r="C85">
        <v>-10.31</v>
      </c>
    </row>
    <row r="86">
      <c r="A86" t="inlineStr">
        <is>
          <t xml:space="preserve">2026-01-01</t>
        </is>
      </c>
      <c r="B86">
        <v>1.01</v>
      </c>
      <c r="C86">
        <v>-11.92</v>
      </c>
    </row>
    <row r="87">
      <c r="A87" t="inlineStr">
        <is>
          <t xml:space="preserve">2026-02-01</t>
        </is>
      </c>
      <c r="B87">
        <v>-18.46</v>
      </c>
      <c r="C87">
        <v>-8.81</v>
      </c>
    </row>
    <row r="88">
      <c r="A88" t="inlineStr">
        <is>
          <t xml:space="preserve">2026-03-01</t>
        </is>
      </c>
      <c r="B88">
        <v>-42.19</v>
      </c>
      <c r="C88">
        <v>-19.73</v>
      </c>
    </row>
    <row r="89">
      <c r="A89" t="inlineStr">
        <is>
          <t xml:space="preserve">2026-04-01</t>
        </is>
      </c>
      <c r="B89">
        <v>-74.16</v>
      </c>
      <c r="C89">
        <v>-8.87</v>
      </c>
    </row>
    <row r="90">
      <c r="A90" t="inlineStr">
        <is>
          <t xml:space="preserve">2026-05-01</t>
        </is>
      </c>
      <c r="B90">
        <v>-60.17</v>
      </c>
      <c r="C90">
        <v>4.01</v>
      </c>
    </row>
    <row r="91">
      <c r="A91" t="inlineStr">
        <is>
          <t xml:space="preserve">2026-06-01</t>
        </is>
      </c>
      <c r="B91">
        <v>-41</v>
      </c>
      <c r="C91">
        <v>-19.73</v>
      </c>
    </row>
    <row r="92">
      <c r="A92" t="inlineStr">
        <is>
          <t xml:space="preserve">2026-07-01</t>
        </is>
      </c>
      <c r="B92">
        <v>-47.9</v>
      </c>
      <c r="C92">
        <v>-11.26</v>
      </c>
    </row>
    <row r="93">
      <c r="A93" t="inlineStr">
        <is>
          <t xml:space="preserve">2026-08-01</t>
        </is>
      </c>
      <c r="B93">
        <v>-47.49</v>
      </c>
      <c r="C93">
        <v>-2.06</v>
      </c>
    </row>
    <row r="94">
      <c r="A94" t="inlineStr">
        <is>
          <t xml:space="preserve">2026-09-01</t>
        </is>
      </c>
      <c r="B94">
        <v>-41.16</v>
      </c>
      <c r="C94">
        <v>-18.81</v>
      </c>
    </row>
    <row r="95">
      <c r="A95" t="inlineStr">
        <is>
          <t xml:space="preserve">2026-10-01</t>
        </is>
      </c>
    </row>
    <row r="96">
      <c r="A96" t="inlineStr">
        <is>
          <t xml:space="preserve">2026-11-01</t>
        </is>
      </c>
    </row>
    <row r="97">
      <c r="A97" t="inlineStr">
        <is>
          <t xml:space="preserve">2026-12-01</t>
        </is>
      </c>
    </row>
    <row r="98">
      <c r="A98" t="inlineStr">
        <is>
          <t xml:space="preserve">2027-01-01</t>
        </is>
      </c>
    </row>
    <row r="99">
      <c r="A99" t="inlineStr">
        <is>
          <t xml:space="preserve">2027-02-01</t>
        </is>
      </c>
    </row>
    <row r="100">
      <c r="A100" t="inlineStr">
        <is>
          <t xml:space="preserve">2027-03-01</t>
        </is>
      </c>
    </row>
    <row r="101">
      <c r="A101" t="inlineStr">
        <is>
          <t xml:space="preserve">2027-04-01</t>
        </is>
      </c>
    </row>
    <row r="102">
      <c r="A102" t="inlineStr">
        <is>
          <t xml:space="preserve">2027-05-01</t>
        </is>
      </c>
    </row>
    <row r="103">
      <c r="A103" t="inlineStr">
        <is>
          <t xml:space="preserve">2027-06-01</t>
        </is>
      </c>
    </row>
    <row r="104">
      <c r="A104" t="inlineStr">
        <is>
          <t xml:space="preserve">2027-07-01</t>
        </is>
      </c>
    </row>
    <row r="105">
      <c r="A105" t="inlineStr">
        <is>
          <t xml:space="preserve">2027-08-01</t>
        </is>
      </c>
    </row>
    <row r="106">
      <c r="A106" t="inlineStr">
        <is>
          <t xml:space="preserve">2027-09-01</t>
        </is>
      </c>
    </row>
    <row r="107">
      <c r="A107" t="inlineStr">
        <is>
          <t xml:space="preserve">2027-10-01</t>
        </is>
      </c>
    </row>
    <row r="108">
      <c r="A108" t="inlineStr">
        <is>
          <t xml:space="preserve">2027-11-01</t>
        </is>
      </c>
    </row>
    <row r="109">
      <c r="A109" t="inlineStr">
        <is>
          <t xml:space="preserve">2027-12-01</t>
        </is>
      </c>
    </row>
    <row r="110">
      <c r="A110" t="inlineStr">
        <is>
          <t xml:space="preserve">2028-01-01</t>
        </is>
      </c>
    </row>
    <row r="111">
      <c r="A111" t="inlineStr">
        <is>
          <t xml:space="preserve">2028-02-01</t>
        </is>
      </c>
    </row>
    <row r="112">
      <c r="A112" t="inlineStr">
        <is>
          <t xml:space="preserve">2028-03-01</t>
        </is>
      </c>
    </row>
    <row r="113">
      <c r="A113" t="inlineStr">
        <is>
          <t xml:space="preserve">2028-04-01</t>
        </is>
      </c>
    </row>
    <row r="114">
      <c r="A114" t="inlineStr">
        <is>
          <t xml:space="preserve">2028-05-01</t>
        </is>
      </c>
    </row>
    <row r="115">
      <c r="A115" t="inlineStr">
        <is>
          <t xml:space="preserve">2028-06-01</t>
        </is>
      </c>
    </row>
    <row r="116">
      <c r="A116" t="inlineStr">
        <is>
          <t xml:space="preserve">2028-07-01</t>
        </is>
      </c>
    </row>
    <row r="117">
      <c r="A117" t="inlineStr">
        <is>
          <t xml:space="preserve">2028-08-01</t>
        </is>
      </c>
    </row>
    <row r="118">
      <c r="A118" t="inlineStr">
        <is>
          <t xml:space="preserve">2028-09-01</t>
        </is>
      </c>
    </row>
    <row r="119">
      <c r="A119" t="inlineStr">
        <is>
          <t xml:space="preserve">2028-10-01</t>
        </is>
      </c>
    </row>
    <row r="120">
      <c r="A120" t="inlineStr">
        <is>
          <t xml:space="preserve">2028-11-01</t>
        </is>
      </c>
    </row>
    <row r="121">
      <c r="A121" t="inlineStr">
        <is>
          <t xml:space="preserve">2028-12-01</t>
        </is>
      </c>
    </row>
    <row r="122">
      <c r="A122" t="inlineStr">
        <is>
          <t xml:space="preserve">2029-01-01</t>
        </is>
      </c>
    </row>
    <row r="123">
      <c r="A123" t="inlineStr">
        <is>
          <t xml:space="preserve">2029-02-01</t>
        </is>
      </c>
    </row>
    <row r="124">
      <c r="A124" t="inlineStr">
        <is>
          <t xml:space="preserve">2029-03-01</t>
        </is>
      </c>
    </row>
    <row r="125">
      <c r="A125" t="inlineStr">
        <is>
          <t xml:space="preserve">2029-04-01</t>
        </is>
      </c>
    </row>
    <row r="126">
      <c r="A126" t="inlineStr">
        <is>
          <t xml:space="preserve">2029-05-01</t>
        </is>
      </c>
    </row>
    <row r="127">
      <c r="A127" t="inlineStr">
        <is>
          <t xml:space="preserve">2029-06-01</t>
        </is>
      </c>
    </row>
    <row r="128">
      <c r="A128" t="inlineStr">
        <is>
          <t xml:space="preserve">2029-07-01</t>
        </is>
      </c>
    </row>
    <row r="129">
      <c r="A129" t="inlineStr">
        <is>
          <t xml:space="preserve">2029-08-01</t>
        </is>
      </c>
    </row>
    <row r="130">
      <c r="A130" t="inlineStr">
        <is>
          <t xml:space="preserve">2029-09-01</t>
        </is>
      </c>
    </row>
    <row r="131">
      <c r="A131" t="inlineStr">
        <is>
          <t xml:space="preserve">2029-10-01</t>
        </is>
      </c>
    </row>
    <row r="132">
      <c r="A132" t="inlineStr">
        <is>
          <t xml:space="preserve">2029-11-01</t>
        </is>
      </c>
    </row>
    <row r="133">
      <c r="A133" t="inlineStr">
        <is>
          <t xml:space="preserve">2029-12-01</t>
        </is>
      </c>
    </row>
    <row r="134">
      <c r="A134" t="inlineStr">
        <is>
          <t xml:space="preserve">2030-01-01</t>
        </is>
      </c>
    </row>
    <row r="135">
      <c r="A135" t="inlineStr">
        <is>
          <t xml:space="preserve">2030-02-01</t>
        </is>
      </c>
    </row>
    <row r="136">
      <c r="A136" t="inlineStr">
        <is>
          <t xml:space="preserve">2030-03-01</t>
        </is>
      </c>
    </row>
    <row r="137">
      <c r="A137" t="inlineStr">
        <is>
          <t xml:space="preserve">2030-04-01</t>
        </is>
      </c>
    </row>
    <row r="138">
      <c r="A138" t="inlineStr">
        <is>
          <t xml:space="preserve">2030-05-01</t>
        </is>
      </c>
    </row>
    <row r="139">
      <c r="A139" t="inlineStr">
        <is>
          <t xml:space="preserve">2030-06-01</t>
        </is>
      </c>
    </row>
    <row r="140">
      <c r="A140" t="inlineStr">
        <is>
          <t xml:space="preserve">2030-07-01</t>
        </is>
      </c>
    </row>
    <row r="141">
      <c r="A141" t="inlineStr">
        <is>
          <t xml:space="preserve">2030-08-01</t>
        </is>
      </c>
    </row>
    <row r="142">
      <c r="A142" t="inlineStr">
        <is>
          <t xml:space="preserve">2030-09-01</t>
        </is>
      </c>
    </row>
    <row r="143">
      <c r="A143" t="inlineStr">
        <is>
          <t xml:space="preserve">2030-10-01</t>
        </is>
      </c>
    </row>
    <row r="144">
      <c r="A144" t="inlineStr">
        <is>
          <t xml:space="preserve">2030-11-01</t>
        </is>
      </c>
    </row>
    <row r="145">
      <c r="A145" t="inlineStr">
        <is>
          <t xml:space="preserve">2030-12-01</t>
        </is>
      </c>
    </row>
    <row r="146">
      <c r="A146" t="inlineStr">
        <is>
          <t xml:space="preserve">2031-01-01</t>
        </is>
      </c>
    </row>
    <row r="147">
      <c r="A147" t="inlineStr">
        <is>
          <t xml:space="preserve">2031-02-01</t>
        </is>
      </c>
    </row>
    <row r="148">
      <c r="A148" t="inlineStr">
        <is>
          <t xml:space="preserve">2031-03-01</t>
        </is>
      </c>
    </row>
    <row r="149">
      <c r="A149" t="inlineStr">
        <is>
          <t xml:space="preserve">2031-04-01</t>
        </is>
      </c>
    </row>
    <row r="150">
      <c r="A150" t="inlineStr">
        <is>
          <t xml:space="preserve">2031-05-01</t>
        </is>
      </c>
    </row>
    <row r="151">
      <c r="A151" t="inlineStr">
        <is>
          <t xml:space="preserve">2031-06-01</t>
        </is>
      </c>
    </row>
    <row r="152">
      <c r="A152" t="inlineStr">
        <is>
          <t xml:space="preserve">2031-07-01</t>
        </is>
      </c>
    </row>
    <row r="153">
      <c r="A153" t="inlineStr">
        <is>
          <t xml:space="preserve">2031-08-01</t>
        </is>
      </c>
    </row>
    <row r="154">
      <c r="A154" t="inlineStr">
        <is>
          <t xml:space="preserve">2031-09-01</t>
        </is>
      </c>
    </row>
    <row r="155">
      <c r="A155" t="inlineStr">
        <is>
          <t xml:space="preserve">2031-10-01</t>
        </is>
      </c>
    </row>
    <row r="156">
      <c r="A156" t="inlineStr">
        <is>
          <t xml:space="preserve">2031-11-01</t>
        </is>
      </c>
    </row>
    <row r="157">
      <c r="A157" t="inlineStr">
        <is>
          <t xml:space="preserve">2031-12-01</t>
        </is>
      </c>
    </row>
    <row r="158">
      <c r="A158" t="inlineStr">
        <is>
          <t xml:space="preserve">2032-01-01</t>
        </is>
      </c>
    </row>
    <row r="159">
      <c r="A159" t="inlineStr">
        <is>
          <t xml:space="preserve">2032-02-01</t>
        </is>
      </c>
    </row>
    <row r="160">
      <c r="A160" t="inlineStr">
        <is>
          <t xml:space="preserve">2032-03-01</t>
        </is>
      </c>
    </row>
    <row r="161">
      <c r="A161" t="inlineStr">
        <is>
          <t xml:space="preserve">2032-04-01</t>
        </is>
      </c>
    </row>
    <row r="162">
      <c r="A162" t="inlineStr">
        <is>
          <t xml:space="preserve">2032-05-01</t>
        </is>
      </c>
    </row>
    <row r="163">
      <c r="A163" t="inlineStr">
        <is>
          <t xml:space="preserve">2032-06-01</t>
        </is>
      </c>
    </row>
    <row r="164">
      <c r="A164" t="inlineStr">
        <is>
          <t xml:space="preserve">2032-07-01</t>
        </is>
      </c>
    </row>
    <row r="165">
      <c r="A165" t="inlineStr">
        <is>
          <t xml:space="preserve">2032-08-01</t>
        </is>
      </c>
    </row>
    <row r="166">
      <c r="A166" t="inlineStr">
        <is>
          <t xml:space="preserve">2032-09-01</t>
        </is>
      </c>
    </row>
    <row r="167">
      <c r="A167" t="inlineStr">
        <is>
          <t xml:space="preserve">2032-10-01</t>
        </is>
      </c>
    </row>
    <row r="168">
      <c r="A168" t="inlineStr">
        <is>
          <t xml:space="preserve">2032-11-01</t>
        </is>
      </c>
    </row>
    <row r="169">
      <c r="A169" t="inlineStr">
        <is>
          <t xml:space="preserve">2032-12-01</t>
        </is>
      </c>
    </row>
    <row r="170">
      <c r="A170" t="inlineStr">
        <is>
          <t xml:space="preserve">2033-01-01</t>
        </is>
      </c>
    </row>
    <row r="171">
      <c r="A171" t="inlineStr">
        <is>
          <t xml:space="preserve">2033-02-01</t>
        </is>
      </c>
    </row>
    <row r="172">
      <c r="A172" t="inlineStr">
        <is>
          <t xml:space="preserve">2033-03-01</t>
        </is>
      </c>
    </row>
    <row r="173">
      <c r="A173" t="inlineStr">
        <is>
          <t xml:space="preserve">2033-04-01</t>
        </is>
      </c>
    </row>
    <row r="174">
      <c r="A174" t="inlineStr">
        <is>
          <t xml:space="preserve">2033-05-01</t>
        </is>
      </c>
    </row>
    <row r="175">
      <c r="A175" t="inlineStr">
        <is>
          <t xml:space="preserve">2033-06-01</t>
        </is>
      </c>
    </row>
    <row r="176">
      <c r="A176" t="inlineStr">
        <is>
          <t xml:space="preserve">2033-07-01</t>
        </is>
      </c>
    </row>
    <row r="177">
      <c r="A177" t="inlineStr">
        <is>
          <t xml:space="preserve">2033-08-01</t>
        </is>
      </c>
    </row>
    <row r="178">
      <c r="A178" t="inlineStr">
        <is>
          <t xml:space="preserve">2033-09-01</t>
        </is>
      </c>
    </row>
    <row r="179">
      <c r="A179" t="inlineStr">
        <is>
          <t xml:space="preserve">2033-10-01</t>
        </is>
      </c>
    </row>
    <row r="180">
      <c r="A180" t="inlineStr">
        <is>
          <t xml:space="preserve">2033-11-01</t>
        </is>
      </c>
    </row>
    <row r="181">
      <c r="A181" t="inlineStr">
        <is>
          <t xml:space="preserve">2033-12-01</t>
        </is>
      </c>
    </row>
    <row r="182">
      <c r="A182" t="inlineStr">
        <is>
          <t xml:space="preserve">2034-01-01</t>
        </is>
      </c>
    </row>
    <row r="183">
      <c r="A183" t="inlineStr">
        <is>
          <t xml:space="preserve">2034-02-01</t>
        </is>
      </c>
    </row>
    <row r="184">
      <c r="A184" t="inlineStr">
        <is>
          <t xml:space="preserve">2034-03-01</t>
        </is>
      </c>
    </row>
    <row r="185">
      <c r="A185" t="inlineStr">
        <is>
          <t xml:space="preserve">2034-04-01</t>
        </is>
      </c>
    </row>
    <row r="186">
      <c r="A186" t="inlineStr">
        <is>
          <t xml:space="preserve">2034-05-01</t>
        </is>
      </c>
    </row>
    <row r="187">
      <c r="A187" t="inlineStr">
        <is>
          <t xml:space="preserve">2034-06-01</t>
        </is>
      </c>
    </row>
    <row r="188">
      <c r="A188" t="inlineStr">
        <is>
          <t xml:space="preserve">2034-07-01</t>
        </is>
      </c>
    </row>
    <row r="189">
      <c r="A189" t="inlineStr">
        <is>
          <t xml:space="preserve">2034-08-01</t>
        </is>
      </c>
    </row>
    <row r="190">
      <c r="A190" t="inlineStr">
        <is>
          <t xml:space="preserve">2034-09-01</t>
        </is>
      </c>
    </row>
    <row r="191">
      <c r="A191" t="inlineStr">
        <is>
          <t xml:space="preserve">2034-10-01</t>
        </is>
      </c>
    </row>
    <row r="192">
      <c r="A192" t="inlineStr">
        <is>
          <t xml:space="preserve">2034-11-01</t>
        </is>
      </c>
    </row>
    <row r="193">
      <c r="A193" t="inlineStr">
        <is>
          <t xml:space="preserve">2034-12-01</t>
        </is>
      </c>
    </row>
    <row r="194">
      <c r="A194" t="inlineStr">
        <is>
          <t xml:space="preserve">2035-01-01</t>
        </is>
      </c>
    </row>
    <row r="195">
      <c r="A195" t="inlineStr">
        <is>
          <t xml:space="preserve">2035-02-01</t>
        </is>
      </c>
    </row>
    <row r="196">
      <c r="A196" t="inlineStr">
        <is>
          <t xml:space="preserve">2035-03-01</t>
        </is>
      </c>
    </row>
    <row r="197">
      <c r="A197" t="inlineStr">
        <is>
          <t xml:space="preserve">2035-04-01</t>
        </is>
      </c>
    </row>
    <row r="198">
      <c r="A198" t="inlineStr">
        <is>
          <t xml:space="preserve">2035-05-01</t>
        </is>
      </c>
    </row>
    <row r="199">
      <c r="A199" t="inlineStr">
        <is>
          <t xml:space="preserve">2035-06-01</t>
        </is>
      </c>
    </row>
    <row r="200">
      <c r="A200" t="inlineStr">
        <is>
          <t xml:space="preserve">2035-07-01</t>
        </is>
      </c>
    </row>
    <row r="201">
      <c r="A201" t="inlineStr">
        <is>
          <t xml:space="preserve">2035-08-01</t>
        </is>
      </c>
    </row>
    <row r="202">
      <c r="A202" t="inlineStr">
        <is>
          <t xml:space="preserve">2035-09-01</t>
        </is>
      </c>
    </row>
    <row r="203">
      <c r="A203" t="inlineStr">
        <is>
          <t xml:space="preserve">2035-10-01</t>
        </is>
      </c>
    </row>
    <row r="204">
      <c r="A204" t="inlineStr">
        <is>
          <t xml:space="preserve">2035-11-01</t>
        </is>
      </c>
    </row>
    <row r="205">
      <c r="A205" t="inlineStr">
        <is>
          <t xml:space="preserve">2035-12-01</t>
        </is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>
      <c r="A1" t="inlineStr">
        <is>
          <t xml:space="preserve">hour_utc</t>
        </is>
      </c>
      <c r="B1" t="inlineStr">
        <is>
          <t xml:space="preserve">DE_2019</t>
        </is>
      </c>
      <c r="C1" t="inlineStr">
        <is>
          <t xml:space="preserve">DE_2020</t>
        </is>
      </c>
      <c r="D1" t="inlineStr">
        <is>
          <t xml:space="preserve">DE_2021</t>
        </is>
      </c>
      <c r="E1" t="inlineStr">
        <is>
          <t xml:space="preserve">DE_2022</t>
        </is>
      </c>
      <c r="F1" t="inlineStr">
        <is>
          <t xml:space="preserve">DE_2023</t>
        </is>
      </c>
      <c r="G1" t="inlineStr">
        <is>
          <t xml:space="preserve">DE_2024</t>
        </is>
      </c>
      <c r="H1" t="inlineStr">
        <is>
          <t xml:space="preserve">DE_2025</t>
        </is>
      </c>
      <c r="I1" t="inlineStr">
        <is>
          <t xml:space="preserve">DE_2026</t>
        </is>
      </c>
      <c r="J1" t="inlineStr">
        <is>
          <t xml:space="preserve">DE_2027</t>
        </is>
      </c>
      <c r="K1" t="inlineStr">
        <is>
          <t xml:space="preserve">DE_2028</t>
        </is>
      </c>
      <c r="L1" t="inlineStr">
        <is>
          <t xml:space="preserve">DE_2029</t>
        </is>
      </c>
      <c r="M1" t="inlineStr">
        <is>
          <t xml:space="preserve">DE_2030</t>
        </is>
      </c>
      <c r="N1" t="inlineStr">
        <is>
          <t xml:space="preserve">DE_2031</t>
        </is>
      </c>
      <c r="O1" t="inlineStr">
        <is>
          <t xml:space="preserve">DE_2032</t>
        </is>
      </c>
      <c r="P1" t="inlineStr">
        <is>
          <t xml:space="preserve">DE_2033</t>
        </is>
      </c>
      <c r="Q1" t="inlineStr">
        <is>
          <t xml:space="preserve">DE_2034</t>
        </is>
      </c>
      <c r="R1" t="inlineStr">
        <is>
          <t xml:space="preserve">DE_2035</t>
        </is>
      </c>
    </row>
    <row r="2">
      <c r="A2">
        <v>0</v>
      </c>
      <c r="B2">
        <v>31.06</v>
      </c>
      <c r="C2">
        <v>29.22</v>
      </c>
      <c r="D2">
        <v>33.71</v>
      </c>
      <c r="E2">
        <v>29.82</v>
      </c>
      <c r="F2">
        <v>25.37</v>
      </c>
      <c r="G2">
        <v>26.77</v>
      </c>
      <c r="H2">
        <v>27.46</v>
      </c>
      <c r="I2">
        <v>27.84</v>
      </c>
    </row>
    <row r="3">
      <c r="A3">
        <v>1</v>
      </c>
      <c r="B3">
        <v>30.92</v>
      </c>
      <c r="C3">
        <v>29.04</v>
      </c>
      <c r="D3">
        <v>33.54</v>
      </c>
      <c r="E3">
        <v>29.76</v>
      </c>
      <c r="F3">
        <v>25.25</v>
      </c>
      <c r="G3">
        <v>26.55</v>
      </c>
      <c r="H3">
        <v>27.23</v>
      </c>
      <c r="I3">
        <v>27.87</v>
      </c>
    </row>
    <row r="4">
      <c r="A4">
        <v>2</v>
      </c>
      <c r="B4">
        <v>31.66</v>
      </c>
      <c r="C4">
        <v>29.72</v>
      </c>
      <c r="D4">
        <v>34.24</v>
      </c>
      <c r="E4">
        <v>30.51</v>
      </c>
      <c r="F4">
        <v>25.89</v>
      </c>
      <c r="G4">
        <v>27.1</v>
      </c>
      <c r="H4">
        <v>27.84</v>
      </c>
      <c r="I4">
        <v>28.6</v>
      </c>
    </row>
    <row r="5">
      <c r="A5">
        <v>3</v>
      </c>
      <c r="B5">
        <v>33.53</v>
      </c>
      <c r="C5">
        <v>31.49</v>
      </c>
      <c r="D5">
        <v>36.03</v>
      </c>
      <c r="E5">
        <v>32.27</v>
      </c>
      <c r="F5">
        <v>27.61</v>
      </c>
      <c r="G5">
        <v>28.69</v>
      </c>
      <c r="H5">
        <v>29.58</v>
      </c>
      <c r="I5">
        <v>30.33</v>
      </c>
    </row>
    <row r="6">
      <c r="A6">
        <v>4</v>
      </c>
      <c r="B6">
        <v>37.41</v>
      </c>
      <c r="C6">
        <v>34.95</v>
      </c>
      <c r="D6">
        <v>39.51</v>
      </c>
      <c r="E6">
        <v>35.62</v>
      </c>
      <c r="F6">
        <v>30.89</v>
      </c>
      <c r="G6">
        <v>31.79</v>
      </c>
      <c r="H6">
        <v>32.75</v>
      </c>
      <c r="I6">
        <v>33.17</v>
      </c>
    </row>
    <row r="7">
      <c r="A7">
        <v>5</v>
      </c>
      <c r="B7">
        <v>41.26</v>
      </c>
      <c r="C7">
        <v>38.43</v>
      </c>
      <c r="D7">
        <v>42.84</v>
      </c>
      <c r="E7">
        <v>38.62</v>
      </c>
      <c r="F7">
        <v>33.81</v>
      </c>
      <c r="G7">
        <v>34.43</v>
      </c>
      <c r="H7">
        <v>35.17</v>
      </c>
      <c r="I7">
        <v>34.15</v>
      </c>
    </row>
    <row r="8">
      <c r="A8">
        <v>6</v>
      </c>
      <c r="B8">
        <v>43.1</v>
      </c>
      <c r="C8">
        <v>40.07</v>
      </c>
      <c r="D8">
        <v>44.27</v>
      </c>
      <c r="E8">
        <v>39.48</v>
      </c>
      <c r="F8">
        <v>34.58</v>
      </c>
      <c r="G8">
        <v>34.85</v>
      </c>
      <c r="H8">
        <v>34.87</v>
      </c>
      <c r="I8">
        <v>31.7</v>
      </c>
    </row>
    <row r="9">
      <c r="A9">
        <v>7</v>
      </c>
      <c r="B9">
        <v>42.1</v>
      </c>
      <c r="C9">
        <v>38.89</v>
      </c>
      <c r="D9">
        <v>43.02</v>
      </c>
      <c r="E9">
        <v>37.47</v>
      </c>
      <c r="F9">
        <v>32.56</v>
      </c>
      <c r="G9">
        <v>32.37</v>
      </c>
      <c r="H9">
        <v>31.38</v>
      </c>
      <c r="I9">
        <v>25.98</v>
      </c>
    </row>
    <row r="10">
      <c r="A10">
        <v>8</v>
      </c>
      <c r="B10">
        <v>40.03</v>
      </c>
      <c r="C10">
        <v>36.63</v>
      </c>
      <c r="D10">
        <v>40.73</v>
      </c>
      <c r="E10">
        <v>34.44</v>
      </c>
      <c r="F10">
        <v>29.43</v>
      </c>
      <c r="G10">
        <v>28.73</v>
      </c>
      <c r="H10">
        <v>26.71</v>
      </c>
      <c r="I10">
        <v>19.76</v>
      </c>
    </row>
    <row r="11">
      <c r="A11">
        <v>9</v>
      </c>
      <c r="B11">
        <v>38.31</v>
      </c>
      <c r="C11">
        <v>34.97</v>
      </c>
      <c r="D11">
        <v>38.91</v>
      </c>
      <c r="E11">
        <v>31.96</v>
      </c>
      <c r="F11">
        <v>26.86</v>
      </c>
      <c r="G11">
        <v>25.64</v>
      </c>
      <c r="H11">
        <v>22.92</v>
      </c>
      <c r="I11">
        <v>14.96</v>
      </c>
    </row>
    <row r="12">
      <c r="A12">
        <v>10</v>
      </c>
      <c r="B12">
        <v>36.71</v>
      </c>
      <c r="C12">
        <v>33.53</v>
      </c>
      <c r="D12">
        <v>37.38</v>
      </c>
      <c r="E12">
        <v>30.06</v>
      </c>
      <c r="F12">
        <v>24.93</v>
      </c>
      <c r="G12">
        <v>23.44</v>
      </c>
      <c r="H12">
        <v>20.23</v>
      </c>
      <c r="I12">
        <v>11.8</v>
      </c>
    </row>
    <row r="13">
      <c r="A13">
        <v>11</v>
      </c>
      <c r="B13">
        <v>35.54</v>
      </c>
      <c r="C13">
        <v>32.21</v>
      </c>
      <c r="D13">
        <v>36.01</v>
      </c>
      <c r="E13">
        <v>28.87</v>
      </c>
      <c r="F13">
        <v>23.71</v>
      </c>
      <c r="G13">
        <v>22.16</v>
      </c>
      <c r="H13">
        <v>18.94</v>
      </c>
      <c r="I13">
        <v>10.54</v>
      </c>
    </row>
    <row r="14">
      <c r="A14">
        <v>12</v>
      </c>
      <c r="B14">
        <v>35.22</v>
      </c>
      <c r="C14">
        <v>31.81</v>
      </c>
      <c r="D14">
        <v>35.4</v>
      </c>
      <c r="E14">
        <v>28.71</v>
      </c>
      <c r="F14">
        <v>23.53</v>
      </c>
      <c r="G14">
        <v>22.11</v>
      </c>
      <c r="H14">
        <v>19.07</v>
      </c>
      <c r="I14">
        <v>10.53</v>
      </c>
    </row>
    <row r="15">
      <c r="A15">
        <v>13</v>
      </c>
      <c r="B15">
        <v>36.21</v>
      </c>
      <c r="C15">
        <v>32.78</v>
      </c>
      <c r="D15">
        <v>36.34</v>
      </c>
      <c r="E15">
        <v>30.1</v>
      </c>
      <c r="F15">
        <v>24.94</v>
      </c>
      <c r="G15">
        <v>23.84</v>
      </c>
      <c r="H15">
        <v>21.16</v>
      </c>
      <c r="I15">
        <v>12.86</v>
      </c>
    </row>
    <row r="16">
      <c r="A16">
        <v>14</v>
      </c>
      <c r="B16">
        <v>38.4</v>
      </c>
      <c r="C16">
        <v>35.06</v>
      </c>
      <c r="D16">
        <v>38.7</v>
      </c>
      <c r="E16">
        <v>32.99</v>
      </c>
      <c r="F16">
        <v>28</v>
      </c>
      <c r="G16">
        <v>27.45</v>
      </c>
      <c r="H16">
        <v>25.34</v>
      </c>
      <c r="I16">
        <v>17.89</v>
      </c>
    </row>
    <row r="17">
      <c r="A17">
        <v>15</v>
      </c>
      <c r="B17">
        <v>41.8</v>
      </c>
      <c r="C17">
        <v>38.78</v>
      </c>
      <c r="D17">
        <v>42.62</v>
      </c>
      <c r="E17">
        <v>37.41</v>
      </c>
      <c r="F17">
        <v>32.66</v>
      </c>
      <c r="G17">
        <v>32.77</v>
      </c>
      <c r="H17">
        <v>31.31</v>
      </c>
      <c r="I17">
        <v>25.38</v>
      </c>
    </row>
    <row r="18">
      <c r="A18">
        <v>16</v>
      </c>
      <c r="B18">
        <v>45.63</v>
      </c>
      <c r="C18">
        <v>43.05</v>
      </c>
      <c r="D18">
        <v>46.92</v>
      </c>
      <c r="E18">
        <v>42.17</v>
      </c>
      <c r="F18">
        <v>37.6</v>
      </c>
      <c r="G18">
        <v>38.29</v>
      </c>
      <c r="H18">
        <v>37.88</v>
      </c>
      <c r="I18">
        <v>34.34</v>
      </c>
    </row>
    <row r="19">
      <c r="A19">
        <v>17</v>
      </c>
      <c r="B19">
        <v>47.55</v>
      </c>
      <c r="C19">
        <v>45.25</v>
      </c>
      <c r="D19">
        <v>49.16</v>
      </c>
      <c r="E19">
        <v>44.65</v>
      </c>
      <c r="F19">
        <v>40.27</v>
      </c>
      <c r="G19">
        <v>41.27</v>
      </c>
      <c r="H19">
        <v>41.7</v>
      </c>
      <c r="I19">
        <v>40.24</v>
      </c>
    </row>
    <row r="20">
      <c r="A20">
        <v>18</v>
      </c>
      <c r="B20">
        <v>46.65</v>
      </c>
      <c r="C20">
        <v>44.36</v>
      </c>
      <c r="D20">
        <v>48.37</v>
      </c>
      <c r="E20">
        <v>43.87</v>
      </c>
      <c r="F20">
        <v>39.65</v>
      </c>
      <c r="G20">
        <v>40.82</v>
      </c>
      <c r="H20">
        <v>41.67</v>
      </c>
      <c r="I20">
        <v>41.26</v>
      </c>
    </row>
    <row r="21">
      <c r="A21">
        <v>19</v>
      </c>
      <c r="B21">
        <v>43.68</v>
      </c>
      <c r="C21">
        <v>41.36</v>
      </c>
      <c r="D21">
        <v>45.54</v>
      </c>
      <c r="E21">
        <v>40.98</v>
      </c>
      <c r="F21">
        <v>36.89</v>
      </c>
      <c r="G21">
        <v>38.26</v>
      </c>
      <c r="H21">
        <v>39.1</v>
      </c>
      <c r="I21">
        <v>38.98</v>
      </c>
    </row>
    <row r="22">
      <c r="A22">
        <v>20</v>
      </c>
      <c r="B22">
        <v>40.61</v>
      </c>
      <c r="C22">
        <v>38.4</v>
      </c>
      <c r="D22">
        <v>42.71</v>
      </c>
      <c r="E22">
        <v>38.08</v>
      </c>
      <c r="F22">
        <v>33.93</v>
      </c>
      <c r="G22">
        <v>35.43</v>
      </c>
      <c r="H22">
        <v>36.15</v>
      </c>
      <c r="I22">
        <v>35.99</v>
      </c>
    </row>
    <row r="23">
      <c r="A23">
        <v>21</v>
      </c>
      <c r="B23">
        <v>37.49</v>
      </c>
      <c r="C23">
        <v>35.39</v>
      </c>
      <c r="D23">
        <v>39.79</v>
      </c>
      <c r="E23">
        <v>35.24</v>
      </c>
      <c r="F23">
        <v>31.02</v>
      </c>
      <c r="G23">
        <v>32.54</v>
      </c>
      <c r="H23">
        <v>33.23</v>
      </c>
      <c r="I23">
        <v>33.09</v>
      </c>
    </row>
    <row r="24">
      <c r="A24">
        <v>22</v>
      </c>
      <c r="B24">
        <v>34.32</v>
      </c>
      <c r="C24">
        <v>32.36</v>
      </c>
      <c r="D24">
        <v>36.82</v>
      </c>
      <c r="E24">
        <v>32.54</v>
      </c>
      <c r="F24">
        <v>28.27</v>
      </c>
      <c r="G24">
        <v>29.82</v>
      </c>
      <c r="H24">
        <v>30.42</v>
      </c>
      <c r="I24">
        <v>30.46</v>
      </c>
    </row>
    <row r="25">
      <c r="A25">
        <v>23</v>
      </c>
      <c r="B25">
        <v>32.24</v>
      </c>
      <c r="C25">
        <v>30.32</v>
      </c>
      <c r="D25">
        <v>34.74</v>
      </c>
      <c r="E25">
        <v>30.73</v>
      </c>
      <c r="F25">
        <v>26.36</v>
      </c>
      <c r="G25">
        <v>27.86</v>
      </c>
      <c r="H25">
        <v>28.48</v>
      </c>
      <c r="I25">
        <v>28.77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Q25"/>
  <sheetViews>
    <sheetView workbookViewId="0"/>
  </sheetViews>
  <sheetFormatPr defaultRowHeight="15"/>
  <sheetData>
    <row r="1" spans="1:43">
      <c r="A1" t="inlineStr">
        <is>
          <t>technology</t>
        </is>
      </c>
      <c r="B1" t="inlineStr">
        <is>
          <t>DE_w1</t>
        </is>
      </c>
      <c r="C1" t="inlineStr">
        <is>
          <t>DE_w2</t>
        </is>
      </c>
      <c r="D1" t="inlineStr">
        <is>
          <t>DE_w3</t>
        </is>
      </c>
      <c r="E1" t="inlineStr">
        <is>
          <t>DE_w4</t>
        </is>
      </c>
      <c r="F1" t="inlineStr">
        <is>
          <t>DE_w5</t>
        </is>
      </c>
      <c r="G1" t="inlineStr">
        <is>
          <t>DE_w6</t>
        </is>
      </c>
      <c r="H1" t="inlineStr">
        <is>
          <t>DE_w7</t>
        </is>
      </c>
      <c r="I1" t="inlineStr">
        <is>
          <t>ES_w1</t>
        </is>
      </c>
      <c r="J1" t="inlineStr">
        <is>
          <t>ES_w2</t>
        </is>
      </c>
      <c r="K1" t="inlineStr">
        <is>
          <t>ES_w3</t>
        </is>
      </c>
      <c r="L1" t="inlineStr">
        <is>
          <t>ES_w4</t>
        </is>
      </c>
      <c r="M1" t="inlineStr">
        <is>
          <t>ES_w5</t>
        </is>
      </c>
      <c r="N1" t="inlineStr">
        <is>
          <t>ES_w6</t>
        </is>
      </c>
      <c r="O1" t="inlineStr">
        <is>
          <t>ES_w7</t>
        </is>
      </c>
      <c r="P1" t="inlineStr">
        <is>
          <t>PT_w1</t>
        </is>
      </c>
      <c r="Q1" t="inlineStr">
        <is>
          <t>PT_w2</t>
        </is>
      </c>
      <c r="R1" t="inlineStr">
        <is>
          <t>PT_w3</t>
        </is>
      </c>
      <c r="S1" t="inlineStr">
        <is>
          <t>PT_w4</t>
        </is>
      </c>
      <c r="T1" t="inlineStr">
        <is>
          <t>PT_w5</t>
        </is>
      </c>
      <c r="U1" t="inlineStr">
        <is>
          <t>PT_w6</t>
        </is>
      </c>
      <c r="V1" t="inlineStr">
        <is>
          <t>PT_w7</t>
        </is>
      </c>
      <c r="W1" t="inlineStr">
        <is>
          <t>FR_w1</t>
        </is>
      </c>
      <c r="X1" t="inlineStr">
        <is>
          <t>FR_w2</t>
        </is>
      </c>
      <c r="Y1" t="inlineStr">
        <is>
          <t>FR_w3</t>
        </is>
      </c>
      <c r="Z1" t="inlineStr">
        <is>
          <t>FR_w4</t>
        </is>
      </c>
      <c r="AA1" t="inlineStr">
        <is>
          <t>FR_w5</t>
        </is>
      </c>
      <c r="AB1" t="inlineStr">
        <is>
          <t>FR_w6</t>
        </is>
      </c>
      <c r="AC1" t="inlineStr">
        <is>
          <t>FR_w7</t>
        </is>
      </c>
      <c r="AD1" t="inlineStr">
        <is>
          <t>IT_w1</t>
        </is>
      </c>
      <c r="AE1" t="inlineStr">
        <is>
          <t>IT_w2</t>
        </is>
      </c>
      <c r="AF1" t="inlineStr">
        <is>
          <t>IT_w3</t>
        </is>
      </c>
      <c r="AG1" t="inlineStr">
        <is>
          <t>IT_w4</t>
        </is>
      </c>
      <c r="AH1" t="inlineStr">
        <is>
          <t>IT_w5</t>
        </is>
      </c>
      <c r="AI1" t="inlineStr">
        <is>
          <t>IT_w6</t>
        </is>
      </c>
      <c r="AJ1" t="inlineStr">
        <is>
          <t>IT_w7</t>
        </is>
      </c>
      <c r="AK1" t="inlineStr">
        <is>
          <t>GB_w1</t>
        </is>
      </c>
      <c r="AL1" t="inlineStr">
        <is>
          <t>GB_w2</t>
        </is>
      </c>
      <c r="AM1" t="inlineStr">
        <is>
          <t>GB_w3</t>
        </is>
      </c>
      <c r="AN1" t="inlineStr">
        <is>
          <t>GB_w4</t>
        </is>
      </c>
      <c r="AO1" t="inlineStr">
        <is>
          <t>GB_w5</t>
        </is>
      </c>
      <c r="AP1" t="inlineStr">
        <is>
          <t>GB_w6</t>
        </is>
      </c>
      <c r="AQ1" t="inlineStr">
        <is>
          <t>GB_w7</t>
        </is>
      </c>
    </row>
    <row r="2" spans="1:43">
      <c r="A2" t="inlineStr">
        <is>
          <t>Solar</t>
        </is>
      </c>
      <c r="B2">
        <v>-7.33</v>
      </c>
      <c r="C2">
        <v>-19.56</v>
      </c>
      <c r="D2">
        <v>-22.09</v>
      </c>
      <c r="E2">
        <v>-5.59</v>
      </c>
      <c r="F2">
        <v>-24.16</v>
      </c>
      <c r="G2">
        <v>-41.12</v>
      </c>
      <c r="H2">
        <v>-48.44</v>
      </c>
      <c r="I2">
        <v>1.89</v>
      </c>
      <c r="J2">
        <v>-3.13</v>
      </c>
      <c r="K2">
        <v>-8.53</v>
      </c>
      <c r="L2">
        <v>-9.92</v>
      </c>
      <c r="M2">
        <v>-16.44</v>
      </c>
      <c r="N2">
        <v>-32.74</v>
      </c>
      <c r="O2">
        <v>-44.59</v>
      </c>
      <c r="P2">
        <v>1.86</v>
      </c>
      <c r="Q2">
        <v>-2.22</v>
      </c>
      <c r="R2">
        <v>-4.04</v>
      </c>
      <c r="S2">
        <v>-10.08</v>
      </c>
      <c r="T2">
        <v>-17.28</v>
      </c>
      <c r="U2">
        <v>-32.7</v>
      </c>
      <c r="V2">
        <v>-46.6</v>
      </c>
      <c r="W2">
        <v>-4.29</v>
      </c>
      <c r="X2">
        <v>-7.28</v>
      </c>
      <c r="Y2">
        <v>-13.64</v>
      </c>
      <c r="Z2">
        <v>5.67</v>
      </c>
      <c r="AA2">
        <v>-13.69</v>
      </c>
      <c r="AB2">
        <v>-32.35</v>
      </c>
      <c r="AC2">
        <v>-40.95</v>
      </c>
      <c r="AD2">
        <v>-3.14</v>
      </c>
      <c r="AE2">
        <v>-11.06</v>
      </c>
      <c r="AF2">
        <v>-13.22</v>
      </c>
      <c r="AG2">
        <v>1.2</v>
      </c>
      <c r="AH2">
        <v>-12.83</v>
      </c>
      <c r="AI2">
        <v>-11.13</v>
      </c>
      <c r="AJ2">
        <v>-17.07</v>
      </c>
      <c r="AK2">
        <v>-4.46</v>
      </c>
      <c r="AL2">
        <v>-12.86</v>
      </c>
      <c r="AM2">
        <v>-13.63</v>
      </c>
      <c r="AN2">
        <v>2.91</v>
      </c>
      <c r="AO2">
        <v>-10.29</v>
      </c>
      <c r="AP2">
        <v>-10.59</v>
      </c>
      <c r="AQ2">
        <v>-17.69</v>
      </c>
    </row>
    <row r="3" spans="1:43">
      <c r="A3" t="inlineStr">
        <is>
          <t>Onshore wind</t>
        </is>
      </c>
      <c r="B3">
        <v>-14.2</v>
      </c>
      <c r="C3">
        <v>-19.34</v>
      </c>
      <c r="D3">
        <v>-16.64</v>
      </c>
      <c r="E3">
        <v>-28.51</v>
      </c>
      <c r="F3">
        <v>-17.43</v>
      </c>
      <c r="G3">
        <v>-17.78</v>
      </c>
      <c r="H3">
        <v>-13.4</v>
      </c>
      <c r="I3">
        <v>-4.25</v>
      </c>
      <c r="J3">
        <v>-4.64</v>
      </c>
      <c r="K3">
        <v>-7.28</v>
      </c>
      <c r="L3">
        <v>-4.17</v>
      </c>
      <c r="M3">
        <v>-12.51</v>
      </c>
      <c r="N3">
        <v>-12.01</v>
      </c>
      <c r="O3">
        <v>-3.21</v>
      </c>
      <c r="P3">
        <v>-5.91</v>
      </c>
      <c r="Q3">
        <v>-5.0</v>
      </c>
      <c r="R3">
        <v>-1.64</v>
      </c>
      <c r="S3">
        <v>-5.54</v>
      </c>
      <c r="T3">
        <v>-13.08</v>
      </c>
      <c r="U3">
        <v>-12.95</v>
      </c>
      <c r="V3">
        <v>-8.34</v>
      </c>
      <c r="W3">
        <v>-5.4</v>
      </c>
      <c r="X3">
        <v>-6.38</v>
      </c>
      <c r="Y3">
        <v>-6.07</v>
      </c>
      <c r="Z3">
        <v>-15.16</v>
      </c>
      <c r="AA3">
        <v>-10.87</v>
      </c>
      <c r="AB3">
        <v>-9.93</v>
      </c>
      <c r="AC3">
        <v>-10.35</v>
      </c>
      <c r="AD3">
        <v>-1.1</v>
      </c>
      <c r="AE3">
        <v>-3.55</v>
      </c>
      <c r="AF3">
        <v>1.42</v>
      </c>
      <c r="AG3">
        <v>-6.31</v>
      </c>
      <c r="AH3">
        <v>-0.49</v>
      </c>
      <c r="AI3">
        <v>-4.48</v>
      </c>
      <c r="AJ3">
        <v>-1.76</v>
      </c>
      <c r="AK3">
        <v>-3.39</v>
      </c>
      <c r="AL3">
        <v>-4.38</v>
      </c>
      <c r="AM3">
        <v>-3.52</v>
      </c>
      <c r="AN3">
        <v>-12.79</v>
      </c>
      <c r="AO3">
        <v>-7.8</v>
      </c>
      <c r="AP3">
        <v>-12.29</v>
      </c>
      <c r="AQ3">
        <v>-10.59</v>
      </c>
    </row>
    <row r="4" spans="1:43">
      <c r="A4" t="inlineStr">
        <is>
          <t>Offshore wind</t>
        </is>
      </c>
      <c r="B4">
        <v>-7.74</v>
      </c>
      <c r="C4">
        <v>-8.62</v>
      </c>
      <c r="D4">
        <v>-4.65</v>
      </c>
      <c r="E4">
        <v>-17.4</v>
      </c>
      <c r="F4">
        <v>-9.06</v>
      </c>
      <c r="G4">
        <v>-9.05</v>
      </c>
      <c r="H4">
        <v>-4.24</v>
      </c>
      <c r="R4">
        <v>27.21</v>
      </c>
      <c r="S4">
        <v>-6.35</v>
      </c>
      <c r="T4">
        <v>-7.71</v>
      </c>
      <c r="U4">
        <v>-10.99</v>
      </c>
      <c r="V4">
        <v>-5.42</v>
      </c>
      <c r="AB4">
        <v>-7.88</v>
      </c>
      <c r="AC4">
        <v>-10.46</v>
      </c>
      <c r="AH4">
        <v>-0.1</v>
      </c>
      <c r="AI4">
        <v>-6.15</v>
      </c>
      <c r="AJ4">
        <v>-3.15</v>
      </c>
      <c r="AK4">
        <v>-5.35</v>
      </c>
      <c r="AL4">
        <v>-5.4</v>
      </c>
      <c r="AM4">
        <v>-2.7</v>
      </c>
      <c r="AN4">
        <v>-14.61</v>
      </c>
      <c r="AO4">
        <v>-11.44</v>
      </c>
      <c r="AP4">
        <v>-10.7</v>
      </c>
      <c r="AQ4">
        <v>-9.45</v>
      </c>
    </row>
    <row r="5" spans="1:43">
      <c r="A5" t="inlineStr">
        <is>
          <t>Hydro pumped (production)</t>
        </is>
      </c>
      <c r="B5">
        <v>24.06</v>
      </c>
      <c r="C5">
        <v>-0.24</v>
      </c>
      <c r="D5">
        <v>28.48</v>
      </c>
      <c r="E5">
        <v>27.07</v>
      </c>
      <c r="F5">
        <v>31.97</v>
      </c>
      <c r="G5">
        <v>44.68</v>
      </c>
      <c r="H5">
        <v>45.52</v>
      </c>
      <c r="M5">
        <v>22.47</v>
      </c>
      <c r="N5">
        <v>27.55</v>
      </c>
      <c r="O5">
        <v>41.91</v>
      </c>
      <c r="P5">
        <v>3.89</v>
      </c>
      <c r="Q5">
        <v>15.08</v>
      </c>
      <c r="R5">
        <v>8.18</v>
      </c>
      <c r="S5">
        <v>9.31</v>
      </c>
      <c r="T5">
        <v>13.55</v>
      </c>
      <c r="U5">
        <v>21.55</v>
      </c>
      <c r="V5">
        <v>42.32</v>
      </c>
      <c r="W5">
        <v>26.39</v>
      </c>
      <c r="X5">
        <v>28.06</v>
      </c>
      <c r="Y5">
        <v>32.5</v>
      </c>
      <c r="Z5">
        <v>20.33</v>
      </c>
      <c r="AA5">
        <v>29.25</v>
      </c>
      <c r="AB5">
        <v>48.57</v>
      </c>
      <c r="AC5">
        <v>45.9</v>
      </c>
      <c r="AD5">
        <v>17.04</v>
      </c>
      <c r="AE5">
        <v>28.3</v>
      </c>
      <c r="AF5">
        <v>16.54</v>
      </c>
      <c r="AG5">
        <v>24.4</v>
      </c>
      <c r="AH5">
        <v>12.6</v>
      </c>
      <c r="AI5">
        <v>14.81</v>
      </c>
      <c r="AJ5">
        <v>18.29</v>
      </c>
      <c r="AK5">
        <v>25.2</v>
      </c>
      <c r="AL5">
        <v>46.47</v>
      </c>
      <c r="AM5">
        <v>45.69</v>
      </c>
      <c r="AN5">
        <v>23.35</v>
      </c>
      <c r="AO5">
        <v>28.61</v>
      </c>
      <c r="AP5">
        <v>28.06</v>
      </c>
      <c r="AQ5">
        <v>38.12</v>
      </c>
    </row>
    <row r="6" spans="1:43">
      <c r="A6" t="inlineStr">
        <is>
          <t>Hydro reservoir</t>
        </is>
      </c>
      <c r="B6">
        <v>11.71</v>
      </c>
      <c r="C6">
        <v>18.58</v>
      </c>
      <c r="D6">
        <v>11.18</v>
      </c>
      <c r="E6">
        <v>20.16</v>
      </c>
      <c r="F6">
        <v>16.6</v>
      </c>
      <c r="G6">
        <v>28.44</v>
      </c>
      <c r="H6">
        <v>27.45</v>
      </c>
      <c r="I6">
        <v>1.63</v>
      </c>
      <c r="J6">
        <v>9.28</v>
      </c>
      <c r="K6">
        <v>-11.12</v>
      </c>
      <c r="L6">
        <v>10.05</v>
      </c>
      <c r="M6">
        <v>6.79</v>
      </c>
      <c r="N6">
        <v>4.2</v>
      </c>
      <c r="O6">
        <v>20.57</v>
      </c>
      <c r="P6">
        <v>0.92</v>
      </c>
      <c r="Q6">
        <v>15.14</v>
      </c>
      <c r="R6">
        <v>-6.24</v>
      </c>
      <c r="S6">
        <v>-7.7</v>
      </c>
      <c r="T6">
        <v>2.03</v>
      </c>
      <c r="U6">
        <v>-3.17</v>
      </c>
      <c r="V6">
        <v>25.67</v>
      </c>
      <c r="W6">
        <v>13.7</v>
      </c>
      <c r="X6">
        <v>8.43</v>
      </c>
      <c r="Y6">
        <v>-2.24</v>
      </c>
      <c r="Z6">
        <v>13.48</v>
      </c>
      <c r="AA6">
        <v>14.59</v>
      </c>
      <c r="AB6">
        <v>19.13</v>
      </c>
      <c r="AC6">
        <v>38.46</v>
      </c>
      <c r="AD6">
        <v>6.68</v>
      </c>
      <c r="AE6">
        <v>10.6</v>
      </c>
      <c r="AF6">
        <v>-3.11</v>
      </c>
      <c r="AG6">
        <v>16.04</v>
      </c>
      <c r="AH6">
        <v>3.31</v>
      </c>
      <c r="AI6">
        <v>6.32</v>
      </c>
      <c r="AJ6">
        <v>8.5</v>
      </c>
    </row>
    <row r="7" spans="1:43">
      <c r="A7" t="inlineStr">
        <is>
          <t>Hydro run-of-river</t>
        </is>
      </c>
      <c r="B7">
        <v>-0.23</v>
      </c>
      <c r="C7">
        <v>-0.51</v>
      </c>
      <c r="D7">
        <v>-6.69</v>
      </c>
      <c r="E7">
        <v>0.45</v>
      </c>
      <c r="F7">
        <v>-1.62</v>
      </c>
      <c r="G7">
        <v>-0.48</v>
      </c>
      <c r="H7">
        <v>1.06</v>
      </c>
      <c r="I7">
        <v>-0.49</v>
      </c>
      <c r="J7">
        <v>-3.04</v>
      </c>
      <c r="K7">
        <v>-13.44</v>
      </c>
      <c r="L7">
        <v>2.69</v>
      </c>
      <c r="M7">
        <v>-2.34</v>
      </c>
      <c r="N7">
        <v>-5.67</v>
      </c>
      <c r="O7">
        <v>1.06</v>
      </c>
      <c r="P7">
        <v>1.09</v>
      </c>
      <c r="Q7">
        <v>6.86</v>
      </c>
      <c r="R7">
        <v>-23.11</v>
      </c>
      <c r="S7">
        <v>4.47</v>
      </c>
      <c r="T7">
        <v>6.25</v>
      </c>
      <c r="U7">
        <v>-1.33</v>
      </c>
      <c r="V7">
        <v>15.66</v>
      </c>
      <c r="W7">
        <v>1.7</v>
      </c>
      <c r="X7">
        <v>-1.79</v>
      </c>
      <c r="Y7">
        <v>-8.78</v>
      </c>
      <c r="Z7">
        <v>-4.8</v>
      </c>
      <c r="AA7">
        <v>1.66</v>
      </c>
      <c r="AB7">
        <v>0.93</v>
      </c>
      <c r="AC7">
        <v>10.35</v>
      </c>
      <c r="AD7">
        <v>2.01</v>
      </c>
      <c r="AE7">
        <v>2.6</v>
      </c>
      <c r="AF7">
        <v>-3.5</v>
      </c>
      <c r="AG7">
        <v>6.61</v>
      </c>
      <c r="AH7">
        <v>-1.3</v>
      </c>
      <c r="AI7">
        <v>2.21</v>
      </c>
      <c r="AJ7">
        <v>0.49</v>
      </c>
      <c r="AK7">
        <v>4.72</v>
      </c>
      <c r="AL7">
        <v>10.62</v>
      </c>
      <c r="AM7">
        <v>15.12</v>
      </c>
      <c r="AN7">
        <v>-2.05</v>
      </c>
      <c r="AO7">
        <v>9.81</v>
      </c>
      <c r="AP7">
        <v>7.26</v>
      </c>
      <c r="AQ7">
        <v>10.47</v>
      </c>
    </row>
    <row r="8" spans="1:43">
      <c r="A8" t="inlineStr">
        <is>
          <t>Biomass</t>
        </is>
      </c>
      <c r="B8">
        <v>0.47</v>
      </c>
      <c r="C8">
        <v>0.27</v>
      </c>
      <c r="D8">
        <v>1.01</v>
      </c>
      <c r="E8">
        <v>0.08</v>
      </c>
      <c r="F8">
        <v>1.97</v>
      </c>
      <c r="G8">
        <v>2.51</v>
      </c>
      <c r="H8">
        <v>3.94</v>
      </c>
      <c r="I8">
        <v>0.37</v>
      </c>
      <c r="J8">
        <v>1.58</v>
      </c>
      <c r="K8">
        <v>4.14</v>
      </c>
      <c r="L8">
        <v>3.19</v>
      </c>
      <c r="M8">
        <v>7.27</v>
      </c>
      <c r="N8">
        <v>4.01</v>
      </c>
      <c r="O8">
        <v>4.68</v>
      </c>
      <c r="P8">
        <v>-1.15</v>
      </c>
      <c r="Q8">
        <v>0.32</v>
      </c>
      <c r="R8">
        <v>0.11</v>
      </c>
      <c r="S8">
        <v>1.46</v>
      </c>
      <c r="T8">
        <v>0.5</v>
      </c>
      <c r="U8">
        <v>-2.24</v>
      </c>
      <c r="V8">
        <v>0.61</v>
      </c>
      <c r="W8">
        <v>-0.66</v>
      </c>
      <c r="X8">
        <v>0.23</v>
      </c>
      <c r="Y8">
        <v>0.06</v>
      </c>
      <c r="Z8">
        <v>-2.22</v>
      </c>
      <c r="AA8">
        <v>1.12</v>
      </c>
      <c r="AB8">
        <v>-0.1</v>
      </c>
      <c r="AC8">
        <v>4.37</v>
      </c>
      <c r="AD8">
        <v>-0.62</v>
      </c>
      <c r="AE8">
        <v>0.06</v>
      </c>
      <c r="AF8">
        <v>0.63</v>
      </c>
      <c r="AG8">
        <v>0.54</v>
      </c>
      <c r="AH8">
        <v>1.34</v>
      </c>
      <c r="AI8">
        <v>-0.11</v>
      </c>
      <c r="AJ8">
        <v>-1.07</v>
      </c>
      <c r="AK8">
        <v>0.95</v>
      </c>
      <c r="AL8">
        <v>3.76</v>
      </c>
      <c r="AM8">
        <v>1.41</v>
      </c>
      <c r="AN8">
        <v>9.55</v>
      </c>
      <c r="AO8">
        <v>6.13</v>
      </c>
      <c r="AP8">
        <v>7.52</v>
      </c>
      <c r="AQ8">
        <v>7.89</v>
      </c>
    </row>
    <row r="9" spans="1:43">
      <c r="A9" t="inlineStr">
        <is>
          <t>Gas</t>
        </is>
      </c>
      <c r="B9">
        <v>10.46</v>
      </c>
      <c r="C9">
        <v>16.74</v>
      </c>
      <c r="D9">
        <v>10.99</v>
      </c>
      <c r="E9">
        <v>9.13</v>
      </c>
      <c r="F9">
        <v>15.38</v>
      </c>
      <c r="G9">
        <v>20.94</v>
      </c>
      <c r="H9">
        <v>23.59</v>
      </c>
      <c r="I9">
        <v>3.19</v>
      </c>
      <c r="J9">
        <v>8.21</v>
      </c>
      <c r="K9">
        <v>19.73</v>
      </c>
      <c r="L9">
        <v>4.11</v>
      </c>
      <c r="M9">
        <v>16.67</v>
      </c>
      <c r="N9">
        <v>32.97</v>
      </c>
      <c r="O9">
        <v>23.68</v>
      </c>
      <c r="P9">
        <v>4.56</v>
      </c>
      <c r="Q9">
        <v>13.21</v>
      </c>
      <c r="R9">
        <v>14.65</v>
      </c>
      <c r="S9">
        <v>6.63</v>
      </c>
      <c r="T9">
        <v>23.35</v>
      </c>
      <c r="U9">
        <v>29.24</v>
      </c>
      <c r="V9">
        <v>9.66</v>
      </c>
      <c r="W9">
        <v>14.88</v>
      </c>
      <c r="X9">
        <v>18.51</v>
      </c>
      <c r="Y9">
        <v>23.49</v>
      </c>
      <c r="Z9">
        <v>4.4</v>
      </c>
      <c r="AA9">
        <v>24.73</v>
      </c>
      <c r="AB9">
        <v>42.51</v>
      </c>
      <c r="AC9">
        <v>57.27</v>
      </c>
      <c r="AD9">
        <v>5.91</v>
      </c>
      <c r="AE9">
        <v>10.27</v>
      </c>
      <c r="AF9">
        <v>11.72</v>
      </c>
      <c r="AG9">
        <v>6.62</v>
      </c>
      <c r="AH9">
        <v>6.8</v>
      </c>
      <c r="AI9">
        <v>9.71</v>
      </c>
      <c r="AJ9">
        <v>9.11</v>
      </c>
      <c r="AK9">
        <v>8.46</v>
      </c>
      <c r="AL9">
        <v>15.45</v>
      </c>
      <c r="AM9">
        <v>8.65</v>
      </c>
      <c r="AN9">
        <v>8.47</v>
      </c>
      <c r="AO9">
        <v>13.2</v>
      </c>
      <c r="AP9">
        <v>18.65</v>
      </c>
      <c r="AQ9">
        <v>18.79</v>
      </c>
    </row>
    <row r="10" spans="1:43">
      <c r="A10" t="inlineStr">
        <is>
          <t>Lignite</t>
        </is>
      </c>
      <c r="B10">
        <v>8.6</v>
      </c>
      <c r="C10">
        <v>17.39</v>
      </c>
      <c r="D10">
        <v>10.31</v>
      </c>
      <c r="E10">
        <v>6.6</v>
      </c>
      <c r="F10">
        <v>15.59</v>
      </c>
      <c r="G10">
        <v>16.3</v>
      </c>
      <c r="H10">
        <v>16.68</v>
      </c>
      <c r="I10">
        <v>29.9</v>
      </c>
    </row>
    <row r="11" spans="1:43">
      <c r="A11" t="inlineStr">
        <is>
          <t>Hard coal</t>
        </is>
      </c>
      <c r="B11">
        <v>19.03</v>
      </c>
      <c r="C11">
        <v>29.81</v>
      </c>
      <c r="D11">
        <v>29.5</v>
      </c>
      <c r="E11">
        <v>15.27</v>
      </c>
      <c r="F11">
        <v>22.52</v>
      </c>
      <c r="G11">
        <v>20.64</v>
      </c>
      <c r="H11">
        <v>25.12</v>
      </c>
      <c r="I11">
        <v>13.18</v>
      </c>
      <c r="J11">
        <v>5.31</v>
      </c>
      <c r="K11">
        <v>21.69</v>
      </c>
      <c r="L11">
        <v>4.67</v>
      </c>
      <c r="M11">
        <v>8.34</v>
      </c>
      <c r="N11">
        <v>7.79</v>
      </c>
      <c r="O11">
        <v>16.5</v>
      </c>
      <c r="P11">
        <v>15.46</v>
      </c>
      <c r="Q11">
        <v>29.58</v>
      </c>
      <c r="R11">
        <v>-3.18</v>
      </c>
      <c r="W11">
        <v>41.29</v>
      </c>
      <c r="X11">
        <v>49.15</v>
      </c>
      <c r="Y11">
        <v>34.31</v>
      </c>
      <c r="Z11">
        <v>2.95</v>
      </c>
      <c r="AA11">
        <v>48.34</v>
      </c>
      <c r="AB11">
        <v>63.0</v>
      </c>
      <c r="AC11">
        <v>84.75</v>
      </c>
      <c r="AD11">
        <v>5.95</v>
      </c>
      <c r="AE11">
        <v>5.35</v>
      </c>
      <c r="AF11">
        <v>14.33</v>
      </c>
      <c r="AG11">
        <v>2.24</v>
      </c>
      <c r="AH11">
        <v>8.63</v>
      </c>
      <c r="AI11">
        <v>0.25</v>
      </c>
      <c r="AJ11">
        <v>1.84</v>
      </c>
      <c r="AK11">
        <v>25.02</v>
      </c>
      <c r="AL11">
        <v>29.02</v>
      </c>
      <c r="AM11">
        <v>17.92</v>
      </c>
      <c r="AN11">
        <v>27.2</v>
      </c>
      <c r="AO11">
        <v>21.87</v>
      </c>
      <c r="AP11">
        <v>2.28</v>
      </c>
    </row>
    <row r="12" spans="1:43">
      <c r="A12" t="inlineStr">
        <is>
          <t>Nuclear</t>
        </is>
      </c>
      <c r="B12">
        <v>1.88</v>
      </c>
      <c r="C12">
        <v>2.99</v>
      </c>
      <c r="D12">
        <v>1.1</v>
      </c>
      <c r="E12">
        <v>1.69</v>
      </c>
      <c r="F12">
        <v>19.29</v>
      </c>
      <c r="I12">
        <v>0.59</v>
      </c>
      <c r="J12">
        <v>2.55</v>
      </c>
      <c r="K12">
        <v>-2.69</v>
      </c>
      <c r="L12">
        <v>0.35</v>
      </c>
      <c r="M12">
        <v>1.46</v>
      </c>
      <c r="N12">
        <v>3.52</v>
      </c>
      <c r="O12">
        <v>6.02</v>
      </c>
      <c r="W12">
        <v>2.67</v>
      </c>
      <c r="X12">
        <v>2.41</v>
      </c>
      <c r="Y12">
        <v>1.09</v>
      </c>
      <c r="Z12">
        <v>-2.89</v>
      </c>
      <c r="AA12">
        <v>2.89</v>
      </c>
      <c r="AB12">
        <v>6.9</v>
      </c>
      <c r="AC12">
        <v>8.17</v>
      </c>
      <c r="AK12">
        <v>0.02</v>
      </c>
      <c r="AL12">
        <v>1.5</v>
      </c>
      <c r="AM12">
        <v>1.17</v>
      </c>
      <c r="AN12">
        <v>-1.61</v>
      </c>
      <c r="AO12">
        <v>-1.53</v>
      </c>
      <c r="AP12">
        <v>-0.72</v>
      </c>
      <c r="AQ12">
        <v>0.73</v>
      </c>
    </row>
    <row r="13" spans="1:43">
      <c r="A13" t="inlineStr">
        <is>
          <t>Solar</t>
        </is>
      </c>
      <c r="B13">
        <v>-7.33</v>
      </c>
      <c r="C13">
        <v>-19.56</v>
      </c>
      <c r="D13">
        <v>-22.09</v>
      </c>
      <c r="E13">
        <v>-5.59</v>
      </c>
      <c r="F13">
        <v>-24.16</v>
      </c>
      <c r="G13">
        <v>-41.12</v>
      </c>
      <c r="H13">
        <v>-48.44</v>
      </c>
      <c r="I13">
        <v>1.89</v>
      </c>
      <c r="J13">
        <v>-3.13</v>
      </c>
      <c r="K13">
        <v>-8.53</v>
      </c>
      <c r="L13">
        <v>-9.92</v>
      </c>
      <c r="M13">
        <v>-16.44</v>
      </c>
      <c r="N13">
        <v>-32.74</v>
      </c>
      <c r="O13">
        <v>-44.59</v>
      </c>
      <c r="P13">
        <v>1.86</v>
      </c>
      <c r="Q13">
        <v>-2.22</v>
      </c>
      <c r="R13">
        <v>-4.04</v>
      </c>
      <c r="S13">
        <v>-10.08</v>
      </c>
      <c r="T13">
        <v>-17.28</v>
      </c>
      <c r="U13">
        <v>-32.7</v>
      </c>
      <c r="V13">
        <v>-46.6</v>
      </c>
      <c r="W13">
        <v>-4.29</v>
      </c>
      <c r="X13">
        <v>-7.28</v>
      </c>
      <c r="Y13">
        <v>-13.64</v>
      </c>
      <c r="Z13">
        <v>5.67</v>
      </c>
      <c r="AA13">
        <v>-13.69</v>
      </c>
      <c r="AB13">
        <v>-32.35</v>
      </c>
      <c r="AC13">
        <v>-40.95</v>
      </c>
      <c r="AD13">
        <v>-3.14</v>
      </c>
      <c r="AE13">
        <v>-11.06</v>
      </c>
      <c r="AF13">
        <v>-13.22</v>
      </c>
      <c r="AG13">
        <v>1.2</v>
      </c>
      <c r="AH13">
        <v>-12.83</v>
      </c>
      <c r="AI13">
        <v>-11.13</v>
      </c>
      <c r="AJ13">
        <v>-17.07</v>
      </c>
      <c r="AK13">
        <v>-4.46</v>
      </c>
      <c r="AL13">
        <v>-12.86</v>
      </c>
      <c r="AM13">
        <v>-13.63</v>
      </c>
      <c r="AN13">
        <v>2.91</v>
      </c>
      <c r="AO13">
        <v>-10.29</v>
      </c>
      <c r="AP13">
        <v>-10.59</v>
      </c>
      <c r="AQ13">
        <v>-17.69</v>
      </c>
    </row>
    <row r="14" spans="1:43">
      <c r="A14" t="inlineStr">
        <is>
          <t>Onshore wind</t>
        </is>
      </c>
      <c r="B14">
        <v>-14.2</v>
      </c>
      <c r="C14">
        <v>-19.34</v>
      </c>
      <c r="D14">
        <v>-16.64</v>
      </c>
      <c r="E14">
        <v>-28.51</v>
      </c>
      <c r="F14">
        <v>-17.43</v>
      </c>
      <c r="G14">
        <v>-17.78</v>
      </c>
      <c r="H14">
        <v>-13.4</v>
      </c>
      <c r="I14">
        <v>-4.25</v>
      </c>
      <c r="J14">
        <v>-4.64</v>
      </c>
      <c r="K14">
        <v>-7.28</v>
      </c>
      <c r="L14">
        <v>-4.17</v>
      </c>
      <c r="M14">
        <v>-12.51</v>
      </c>
      <c r="N14">
        <v>-12.01</v>
      </c>
      <c r="O14">
        <v>-3.21</v>
      </c>
      <c r="P14">
        <v>-5.91</v>
      </c>
      <c r="Q14">
        <v>-5.0</v>
      </c>
      <c r="R14">
        <v>-1.64</v>
      </c>
      <c r="S14">
        <v>-5.54</v>
      </c>
      <c r="T14">
        <v>-13.08</v>
      </c>
      <c r="U14">
        <v>-12.95</v>
      </c>
      <c r="V14">
        <v>-8.34</v>
      </c>
      <c r="W14">
        <v>-5.4</v>
      </c>
      <c r="X14">
        <v>-6.38</v>
      </c>
      <c r="Y14">
        <v>-6.07</v>
      </c>
      <c r="Z14">
        <v>-15.16</v>
      </c>
      <c r="AA14">
        <v>-10.87</v>
      </c>
      <c r="AB14">
        <v>-9.93</v>
      </c>
      <c r="AC14">
        <v>-10.35</v>
      </c>
      <c r="AD14">
        <v>-1.1</v>
      </c>
      <c r="AE14">
        <v>-3.55</v>
      </c>
      <c r="AF14">
        <v>1.42</v>
      </c>
      <c r="AG14">
        <v>-6.31</v>
      </c>
      <c r="AH14">
        <v>-0.49</v>
      </c>
      <c r="AI14">
        <v>-4.48</v>
      </c>
      <c r="AJ14">
        <v>-1.76</v>
      </c>
      <c r="AK14">
        <v>-3.39</v>
      </c>
      <c r="AL14">
        <v>-4.38</v>
      </c>
      <c r="AM14">
        <v>-3.52</v>
      </c>
      <c r="AN14">
        <v>-12.79</v>
      </c>
      <c r="AO14">
        <v>-7.8</v>
      </c>
      <c r="AP14">
        <v>-12.29</v>
      </c>
      <c r="AQ14">
        <v>-10.59</v>
      </c>
    </row>
    <row r="15" spans="1:43">
      <c r="A15" t="inlineStr">
        <is>
          <t>Hydro run-of-river</t>
        </is>
      </c>
      <c r="B15">
        <v>-0.23</v>
      </c>
      <c r="C15">
        <v>-0.51</v>
      </c>
      <c r="D15">
        <v>-6.69</v>
      </c>
      <c r="E15">
        <v>0.45</v>
      </c>
      <c r="F15">
        <v>-1.62</v>
      </c>
      <c r="G15">
        <v>-0.48</v>
      </c>
      <c r="H15">
        <v>1.06</v>
      </c>
      <c r="I15">
        <v>-0.49</v>
      </c>
      <c r="J15">
        <v>-3.04</v>
      </c>
      <c r="K15">
        <v>-13.44</v>
      </c>
      <c r="L15">
        <v>2.69</v>
      </c>
      <c r="M15">
        <v>-2.34</v>
      </c>
      <c r="N15">
        <v>-5.67</v>
      </c>
      <c r="O15">
        <v>1.06</v>
      </c>
      <c r="P15">
        <v>1.09</v>
      </c>
      <c r="Q15">
        <v>6.86</v>
      </c>
      <c r="R15">
        <v>-23.11</v>
      </c>
      <c r="S15">
        <v>4.47</v>
      </c>
      <c r="T15">
        <v>6.25</v>
      </c>
      <c r="U15">
        <v>-1.33</v>
      </c>
      <c r="V15">
        <v>15.66</v>
      </c>
      <c r="W15">
        <v>1.7</v>
      </c>
      <c r="X15">
        <v>-1.79</v>
      </c>
      <c r="Y15">
        <v>-8.78</v>
      </c>
      <c r="Z15">
        <v>-4.8</v>
      </c>
      <c r="AA15">
        <v>1.66</v>
      </c>
      <c r="AB15">
        <v>0.93</v>
      </c>
      <c r="AC15">
        <v>10.35</v>
      </c>
      <c r="AD15">
        <v>2.01</v>
      </c>
      <c r="AE15">
        <v>2.6</v>
      </c>
      <c r="AF15">
        <v>-3.5</v>
      </c>
      <c r="AG15">
        <v>6.61</v>
      </c>
      <c r="AH15">
        <v>-1.3</v>
      </c>
      <c r="AI15">
        <v>2.21</v>
      </c>
      <c r="AJ15">
        <v>0.49</v>
      </c>
      <c r="AK15">
        <v>4.72</v>
      </c>
      <c r="AL15">
        <v>10.62</v>
      </c>
      <c r="AM15">
        <v>15.12</v>
      </c>
      <c r="AN15">
        <v>-2.05</v>
      </c>
      <c r="AO15">
        <v>9.81</v>
      </c>
      <c r="AP15">
        <v>7.26</v>
      </c>
      <c r="AQ15">
        <v>10.47</v>
      </c>
    </row>
    <row r="16" spans="1:43">
      <c r="A16" t="inlineStr">
        <is>
          <t>Hydro reservoir</t>
        </is>
      </c>
      <c r="B16">
        <v>11.71</v>
      </c>
      <c r="C16">
        <v>18.58</v>
      </c>
      <c r="D16">
        <v>11.18</v>
      </c>
      <c r="E16">
        <v>20.16</v>
      </c>
      <c r="F16">
        <v>16.6</v>
      </c>
      <c r="G16">
        <v>28.44</v>
      </c>
      <c r="H16">
        <v>27.45</v>
      </c>
      <c r="I16">
        <v>1.63</v>
      </c>
      <c r="J16">
        <v>9.28</v>
      </c>
      <c r="K16">
        <v>-11.12</v>
      </c>
      <c r="L16">
        <v>10.05</v>
      </c>
      <c r="M16">
        <v>6.79</v>
      </c>
      <c r="N16">
        <v>4.2</v>
      </c>
      <c r="O16">
        <v>20.57</v>
      </c>
      <c r="P16">
        <v>0.92</v>
      </c>
      <c r="Q16">
        <v>15.14</v>
      </c>
      <c r="R16">
        <v>-6.24</v>
      </c>
      <c r="S16">
        <v>-7.7</v>
      </c>
      <c r="T16">
        <v>2.03</v>
      </c>
      <c r="U16">
        <v>-3.17</v>
      </c>
      <c r="V16">
        <v>25.67</v>
      </c>
      <c r="W16">
        <v>13.7</v>
      </c>
      <c r="X16">
        <v>8.43</v>
      </c>
      <c r="Y16">
        <v>-2.24</v>
      </c>
      <c r="Z16">
        <v>13.48</v>
      </c>
      <c r="AA16">
        <v>14.59</v>
      </c>
      <c r="AB16">
        <v>19.13</v>
      </c>
      <c r="AC16">
        <v>38.46</v>
      </c>
      <c r="AD16">
        <v>6.68</v>
      </c>
      <c r="AE16">
        <v>10.6</v>
      </c>
      <c r="AF16">
        <v>-3.11</v>
      </c>
      <c r="AG16">
        <v>16.04</v>
      </c>
      <c r="AH16">
        <v>3.31</v>
      </c>
      <c r="AI16">
        <v>6.32</v>
      </c>
      <c r="AJ16">
        <v>8.5</v>
      </c>
    </row>
    <row r="17" spans="1:43">
      <c r="A17" t="inlineStr">
        <is>
          <t>Hydro pumped (production)</t>
        </is>
      </c>
      <c r="B17">
        <v>24.06</v>
      </c>
      <c r="C17">
        <v>-0.24</v>
      </c>
      <c r="D17">
        <v>28.48</v>
      </c>
      <c r="E17">
        <v>27.07</v>
      </c>
      <c r="F17">
        <v>31.97</v>
      </c>
      <c r="G17">
        <v>44.68</v>
      </c>
      <c r="H17">
        <v>45.52</v>
      </c>
      <c r="M17">
        <v>22.47</v>
      </c>
      <c r="N17">
        <v>27.55</v>
      </c>
      <c r="O17">
        <v>41.91</v>
      </c>
      <c r="P17">
        <v>3.89</v>
      </c>
      <c r="Q17">
        <v>15.08</v>
      </c>
      <c r="R17">
        <v>8.18</v>
      </c>
      <c r="S17">
        <v>9.31</v>
      </c>
      <c r="T17">
        <v>13.55</v>
      </c>
      <c r="U17">
        <v>21.55</v>
      </c>
      <c r="V17">
        <v>42.32</v>
      </c>
      <c r="W17">
        <v>26.39</v>
      </c>
      <c r="X17">
        <v>28.06</v>
      </c>
      <c r="Y17">
        <v>32.5</v>
      </c>
      <c r="Z17">
        <v>20.33</v>
      </c>
      <c r="AA17">
        <v>29.25</v>
      </c>
      <c r="AB17">
        <v>48.57</v>
      </c>
      <c r="AC17">
        <v>45.9</v>
      </c>
      <c r="AD17">
        <v>17.04</v>
      </c>
      <c r="AE17">
        <v>28.3</v>
      </c>
      <c r="AF17">
        <v>16.54</v>
      </c>
      <c r="AG17">
        <v>24.4</v>
      </c>
      <c r="AH17">
        <v>12.6</v>
      </c>
      <c r="AI17">
        <v>14.81</v>
      </c>
      <c r="AJ17">
        <v>18.29</v>
      </c>
      <c r="AK17">
        <v>25.2</v>
      </c>
      <c r="AL17">
        <v>46.47</v>
      </c>
      <c r="AM17">
        <v>45.69</v>
      </c>
      <c r="AN17">
        <v>23.35</v>
      </c>
      <c r="AO17">
        <v>28.61</v>
      </c>
      <c r="AP17">
        <v>28.06</v>
      </c>
      <c r="AQ17">
        <v>38.12</v>
      </c>
    </row>
    <row r="18" spans="1:43">
      <c r="A18" t="inlineStr">
        <is>
          <t>Biomass</t>
        </is>
      </c>
      <c r="B18">
        <v>0.47</v>
      </c>
      <c r="C18">
        <v>0.27</v>
      </c>
      <c r="D18">
        <v>1.01</v>
      </c>
      <c r="E18">
        <v>0.08</v>
      </c>
      <c r="F18">
        <v>1.97</v>
      </c>
      <c r="G18">
        <v>2.51</v>
      </c>
      <c r="H18">
        <v>3.94</v>
      </c>
      <c r="I18">
        <v>0.37</v>
      </c>
      <c r="J18">
        <v>1.58</v>
      </c>
      <c r="K18">
        <v>4.14</v>
      </c>
      <c r="L18">
        <v>3.19</v>
      </c>
      <c r="M18">
        <v>7.27</v>
      </c>
      <c r="N18">
        <v>4.01</v>
      </c>
      <c r="O18">
        <v>4.68</v>
      </c>
      <c r="P18">
        <v>-1.15</v>
      </c>
      <c r="Q18">
        <v>0.32</v>
      </c>
      <c r="R18">
        <v>0.11</v>
      </c>
      <c r="S18">
        <v>1.46</v>
      </c>
      <c r="T18">
        <v>0.5</v>
      </c>
      <c r="U18">
        <v>-2.24</v>
      </c>
      <c r="V18">
        <v>0.61</v>
      </c>
      <c r="W18">
        <v>-0.66</v>
      </c>
      <c r="X18">
        <v>0.23</v>
      </c>
      <c r="Y18">
        <v>0.06</v>
      </c>
      <c r="Z18">
        <v>-2.22</v>
      </c>
      <c r="AA18">
        <v>1.12</v>
      </c>
      <c r="AB18">
        <v>-0.1</v>
      </c>
      <c r="AC18">
        <v>4.37</v>
      </c>
      <c r="AD18">
        <v>-0.62</v>
      </c>
      <c r="AE18">
        <v>0.06</v>
      </c>
      <c r="AF18">
        <v>0.63</v>
      </c>
      <c r="AG18">
        <v>0.54</v>
      </c>
      <c r="AH18">
        <v>1.34</v>
      </c>
      <c r="AI18">
        <v>-0.11</v>
      </c>
      <c r="AJ18">
        <v>-1.07</v>
      </c>
      <c r="AK18">
        <v>0.95</v>
      </c>
      <c r="AL18">
        <v>3.76</v>
      </c>
      <c r="AM18">
        <v>1.41</v>
      </c>
      <c r="AN18">
        <v>9.55</v>
      </c>
      <c r="AO18">
        <v>6.13</v>
      </c>
      <c r="AP18">
        <v>7.52</v>
      </c>
      <c r="AQ18">
        <v>7.89</v>
      </c>
    </row>
    <row r="19" spans="1:43">
      <c r="A19" t="inlineStr">
        <is>
          <t>Gas</t>
        </is>
      </c>
      <c r="B19">
        <v>10.46</v>
      </c>
      <c r="C19">
        <v>16.74</v>
      </c>
      <c r="D19">
        <v>10.99</v>
      </c>
      <c r="E19">
        <v>9.13</v>
      </c>
      <c r="F19">
        <v>15.38</v>
      </c>
      <c r="G19">
        <v>20.94</v>
      </c>
      <c r="H19">
        <v>23.59</v>
      </c>
      <c r="I19">
        <v>3.19</v>
      </c>
      <c r="J19">
        <v>8.21</v>
      </c>
      <c r="K19">
        <v>19.73</v>
      </c>
      <c r="L19">
        <v>4.11</v>
      </c>
      <c r="M19">
        <v>16.67</v>
      </c>
      <c r="N19">
        <v>32.97</v>
      </c>
      <c r="O19">
        <v>23.68</v>
      </c>
      <c r="P19">
        <v>4.56</v>
      </c>
      <c r="Q19">
        <v>13.21</v>
      </c>
      <c r="R19">
        <v>14.65</v>
      </c>
      <c r="S19">
        <v>6.63</v>
      </c>
      <c r="T19">
        <v>23.35</v>
      </c>
      <c r="U19">
        <v>29.24</v>
      </c>
      <c r="V19">
        <v>9.66</v>
      </c>
      <c r="W19">
        <v>14.88</v>
      </c>
      <c r="X19">
        <v>18.51</v>
      </c>
      <c r="Y19">
        <v>23.49</v>
      </c>
      <c r="Z19">
        <v>4.4</v>
      </c>
      <c r="AA19">
        <v>24.73</v>
      </c>
      <c r="AB19">
        <v>42.51</v>
      </c>
      <c r="AC19">
        <v>57.27</v>
      </c>
      <c r="AD19">
        <v>5.91</v>
      </c>
      <c r="AE19">
        <v>10.27</v>
      </c>
      <c r="AF19">
        <v>11.72</v>
      </c>
      <c r="AG19">
        <v>6.62</v>
      </c>
      <c r="AH19">
        <v>6.8</v>
      </c>
      <c r="AI19">
        <v>9.71</v>
      </c>
      <c r="AJ19">
        <v>9.11</v>
      </c>
      <c r="AK19">
        <v>8.46</v>
      </c>
      <c r="AL19">
        <v>15.45</v>
      </c>
      <c r="AM19">
        <v>8.65</v>
      </c>
      <c r="AN19">
        <v>8.47</v>
      </c>
      <c r="AO19">
        <v>13.2</v>
      </c>
      <c r="AP19">
        <v>18.65</v>
      </c>
      <c r="AQ19">
        <v>18.79</v>
      </c>
    </row>
    <row r="20" spans="1:43">
      <c r="A20" t="inlineStr">
        <is>
          <t>Oil &amp; other fossil</t>
        </is>
      </c>
      <c r="B20">
        <v>1.26</v>
      </c>
      <c r="C20">
        <v>1.83</v>
      </c>
      <c r="D20">
        <v>-0.77</v>
      </c>
      <c r="E20">
        <v>1.61</v>
      </c>
      <c r="F20">
        <v>0.36</v>
      </c>
      <c r="G20">
        <v>1.86</v>
      </c>
      <c r="H20">
        <v>3.92</v>
      </c>
      <c r="I20">
        <v>2.71</v>
      </c>
      <c r="J20">
        <v>1.65</v>
      </c>
      <c r="K20">
        <v>5.72</v>
      </c>
      <c r="L20">
        <v>10.37</v>
      </c>
      <c r="M20">
        <v>13.39</v>
      </c>
      <c r="N20">
        <v>6.34</v>
      </c>
      <c r="O20">
        <v>14.96</v>
      </c>
      <c r="W20">
        <v>7.68</v>
      </c>
      <c r="X20">
        <v>7.03</v>
      </c>
      <c r="Y20">
        <v>13.95</v>
      </c>
      <c r="Z20">
        <v>8.27</v>
      </c>
      <c r="AA20">
        <v>10.79</v>
      </c>
      <c r="AB20">
        <v>7.07</v>
      </c>
      <c r="AC20">
        <v>23.86</v>
      </c>
      <c r="AD20">
        <v>2.94</v>
      </c>
      <c r="AE20">
        <v>11.56</v>
      </c>
      <c r="AF20">
        <v>25.18</v>
      </c>
      <c r="AG20">
        <v>8.03</v>
      </c>
      <c r="AH20">
        <v>18.9</v>
      </c>
      <c r="AI20">
        <v>13.96</v>
      </c>
      <c r="AJ20">
        <v>-1.27</v>
      </c>
    </row>
    <row r="21" spans="1:43">
      <c r="A21" t="inlineStr">
        <is>
          <t>Waste</t>
        </is>
      </c>
      <c r="B21">
        <v>0.07</v>
      </c>
      <c r="C21">
        <v>1.02</v>
      </c>
      <c r="D21">
        <v>2.01</v>
      </c>
      <c r="E21">
        <v>-0.38</v>
      </c>
      <c r="F21">
        <v>0.13</v>
      </c>
      <c r="G21">
        <v>0.45</v>
      </c>
      <c r="H21">
        <v>1.15</v>
      </c>
      <c r="I21">
        <v>0.63</v>
      </c>
      <c r="J21">
        <v>1.76</v>
      </c>
      <c r="K21">
        <v>-0.11</v>
      </c>
      <c r="L21">
        <v>3.33</v>
      </c>
      <c r="M21">
        <v>2.91</v>
      </c>
      <c r="N21">
        <v>4.37</v>
      </c>
      <c r="O21">
        <v>6.04</v>
      </c>
      <c r="W21">
        <v>1.56</v>
      </c>
      <c r="X21">
        <v>1.69</v>
      </c>
      <c r="Y21">
        <v>0.42</v>
      </c>
      <c r="Z21">
        <v>-1.18</v>
      </c>
      <c r="AA21">
        <v>2.09</v>
      </c>
      <c r="AB21">
        <v>4.83</v>
      </c>
      <c r="AC21">
        <v>-1.56</v>
      </c>
      <c r="AD21">
        <v>0.49</v>
      </c>
      <c r="AE21">
        <v>0.79</v>
      </c>
      <c r="AF21">
        <v>-3.5</v>
      </c>
      <c r="AG21">
        <v>1.78</v>
      </c>
      <c r="AH21">
        <v>-6.6</v>
      </c>
      <c r="AI21">
        <v>-0.45</v>
      </c>
      <c r="AJ21">
        <v>-1.65</v>
      </c>
    </row>
    <row r="22" spans="1:43">
      <c r="A22" t="inlineStr">
        <is>
          <t>Geothermal</t>
        </is>
      </c>
      <c r="B22">
        <v>0.45</v>
      </c>
      <c r="C22">
        <v>0.36</v>
      </c>
      <c r="D22">
        <v>4.76</v>
      </c>
      <c r="E22">
        <v>-3.8</v>
      </c>
      <c r="F22">
        <v>1.59</v>
      </c>
      <c r="G22">
        <v>2.11</v>
      </c>
      <c r="H22">
        <v>3.96</v>
      </c>
      <c r="AD22">
        <v>-0.0</v>
      </c>
      <c r="AE22">
        <v>-0.14</v>
      </c>
      <c r="AF22">
        <v>-0.23</v>
      </c>
      <c r="AG22">
        <v>-0.41</v>
      </c>
      <c r="AH22">
        <v>0.02</v>
      </c>
      <c r="AI22">
        <v>-2.57</v>
      </c>
      <c r="AJ22">
        <v>-3.13</v>
      </c>
    </row>
    <row r="23" spans="1:43">
      <c r="A23" t="inlineStr">
        <is>
          <t>Marine</t>
        </is>
      </c>
    </row>
    <row r="24" spans="1:43">
      <c r="A24" t="inlineStr">
        <is>
          <t>Other renewable</t>
        </is>
      </c>
      <c r="B24">
        <v>1.6</v>
      </c>
      <c r="C24">
        <v>2.2</v>
      </c>
      <c r="D24">
        <v>4.14</v>
      </c>
      <c r="E24">
        <v>-2.15</v>
      </c>
      <c r="F24">
        <v>4.08</v>
      </c>
      <c r="G24">
        <v>0.89</v>
      </c>
      <c r="H24">
        <v>1.71</v>
      </c>
      <c r="I24">
        <v>0.64</v>
      </c>
      <c r="J24">
        <v>0.66</v>
      </c>
      <c r="K24">
        <v>1.14</v>
      </c>
      <c r="L24">
        <v>2.62</v>
      </c>
      <c r="M24">
        <v>1.54</v>
      </c>
      <c r="N24">
        <v>1.86</v>
      </c>
      <c r="O24">
        <v>4.39</v>
      </c>
      <c r="AJ24">
        <v>24.01</v>
      </c>
    </row>
    <row r="25" spans="1:43">
      <c r="A25" t="inlineStr">
        <is>
          <t>Other</t>
        </is>
      </c>
      <c r="B25">
        <v>2.92</v>
      </c>
      <c r="C25">
        <v>4.22</v>
      </c>
      <c r="D25">
        <v>3.51</v>
      </c>
      <c r="E25">
        <v>-0.42</v>
      </c>
      <c r="F25">
        <v>5.27</v>
      </c>
      <c r="G25">
        <v>6.27</v>
      </c>
      <c r="H25">
        <v>7.22</v>
      </c>
      <c r="I25">
        <v>1.12</v>
      </c>
      <c r="J25">
        <v>0.43</v>
      </c>
      <c r="K25">
        <v>-0.04</v>
      </c>
      <c r="L25">
        <v>-0.66</v>
      </c>
      <c r="M25">
        <v>2.82</v>
      </c>
      <c r="N25">
        <v>19.33</v>
      </c>
      <c r="O25">
        <v>3.68</v>
      </c>
      <c r="P25">
        <v>3.01</v>
      </c>
      <c r="Q25">
        <v>0.45</v>
      </c>
      <c r="R25">
        <v>-1.86</v>
      </c>
      <c r="S25">
        <v>-0.18</v>
      </c>
      <c r="T25">
        <v>2.52</v>
      </c>
      <c r="U25">
        <v>0.4</v>
      </c>
      <c r="V25">
        <v>3.31</v>
      </c>
      <c r="AD25">
        <v>3.54</v>
      </c>
      <c r="AE25">
        <v>4.59</v>
      </c>
      <c r="AF25">
        <v>3.11</v>
      </c>
      <c r="AG25">
        <v>2.17</v>
      </c>
      <c r="AH25">
        <v>4.68</v>
      </c>
      <c r="AI25">
        <v>3.09</v>
      </c>
      <c r="AJ25">
        <v>3.05</v>
      </c>
      <c r="AK25">
        <v>-0.96</v>
      </c>
      <c r="AL25">
        <v>10.16</v>
      </c>
      <c r="AM25">
        <v>17.76</v>
      </c>
      <c r="AN25">
        <v>19.9</v>
      </c>
      <c r="AO25">
        <v>12.03</v>
      </c>
      <c r="AP25">
        <v>15.08</v>
      </c>
      <c r="AQ25">
        <v>11.98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Q25"/>
  <sheetViews>
    <sheetView workbookViewId="0"/>
  </sheetViews>
  <sheetFormatPr defaultRowHeight="15"/>
  <sheetData>
    <row r="1" spans="1:43">
      <c r="A1" t="inlineStr">
        <is>
          <t>technology</t>
        </is>
      </c>
      <c r="B1" t="inlineStr">
        <is>
          <t>DE_w1</t>
        </is>
      </c>
      <c r="C1" t="inlineStr">
        <is>
          <t>DE_w2</t>
        </is>
      </c>
      <c r="D1" t="inlineStr">
        <is>
          <t>DE_w3</t>
        </is>
      </c>
      <c r="E1" t="inlineStr">
        <is>
          <t>DE_w4</t>
        </is>
      </c>
      <c r="F1" t="inlineStr">
        <is>
          <t>DE_w5</t>
        </is>
      </c>
      <c r="G1" t="inlineStr">
        <is>
          <t>DE_w6</t>
        </is>
      </c>
      <c r="H1" t="inlineStr">
        <is>
          <t>DE_w7</t>
        </is>
      </c>
      <c r="I1" t="inlineStr">
        <is>
          <t>ES_w1</t>
        </is>
      </c>
      <c r="J1" t="inlineStr">
        <is>
          <t>ES_w2</t>
        </is>
      </c>
      <c r="K1" t="inlineStr">
        <is>
          <t>ES_w3</t>
        </is>
      </c>
      <c r="L1" t="inlineStr">
        <is>
          <t>ES_w4</t>
        </is>
      </c>
      <c r="M1" t="inlineStr">
        <is>
          <t>ES_w5</t>
        </is>
      </c>
      <c r="N1" t="inlineStr">
        <is>
          <t>ES_w6</t>
        </is>
      </c>
      <c r="O1" t="inlineStr">
        <is>
          <t>ES_w7</t>
        </is>
      </c>
      <c r="P1" t="inlineStr">
        <is>
          <t>PT_w1</t>
        </is>
      </c>
      <c r="Q1" t="inlineStr">
        <is>
          <t>PT_w2</t>
        </is>
      </c>
      <c r="R1" t="inlineStr">
        <is>
          <t>PT_w3</t>
        </is>
      </c>
      <c r="S1" t="inlineStr">
        <is>
          <t>PT_w4</t>
        </is>
      </c>
      <c r="T1" t="inlineStr">
        <is>
          <t>PT_w5</t>
        </is>
      </c>
      <c r="U1" t="inlineStr">
        <is>
          <t>PT_w6</t>
        </is>
      </c>
      <c r="V1" t="inlineStr">
        <is>
          <t>PT_w7</t>
        </is>
      </c>
      <c r="W1" t="inlineStr">
        <is>
          <t>FR_w1</t>
        </is>
      </c>
      <c r="X1" t="inlineStr">
        <is>
          <t>FR_w2</t>
        </is>
      </c>
      <c r="Y1" t="inlineStr">
        <is>
          <t>FR_w3</t>
        </is>
      </c>
      <c r="Z1" t="inlineStr">
        <is>
          <t>FR_w4</t>
        </is>
      </c>
      <c r="AA1" t="inlineStr">
        <is>
          <t>FR_w5</t>
        </is>
      </c>
      <c r="AB1" t="inlineStr">
        <is>
          <t>FR_w6</t>
        </is>
      </c>
      <c r="AC1" t="inlineStr">
        <is>
          <t>FR_w7</t>
        </is>
      </c>
      <c r="AD1" t="inlineStr">
        <is>
          <t>IT_w1</t>
        </is>
      </c>
      <c r="AE1" t="inlineStr">
        <is>
          <t>IT_w2</t>
        </is>
      </c>
      <c r="AF1" t="inlineStr">
        <is>
          <t>IT_w3</t>
        </is>
      </c>
      <c r="AG1" t="inlineStr">
        <is>
          <t>IT_w4</t>
        </is>
      </c>
      <c r="AH1" t="inlineStr">
        <is>
          <t>IT_w5</t>
        </is>
      </c>
      <c r="AI1" t="inlineStr">
        <is>
          <t>IT_w6</t>
        </is>
      </c>
      <c r="AJ1" t="inlineStr">
        <is>
          <t>IT_w7</t>
        </is>
      </c>
      <c r="AK1" t="inlineStr">
        <is>
          <t>GB_w1</t>
        </is>
      </c>
      <c r="AL1" t="inlineStr">
        <is>
          <t>GB_w2</t>
        </is>
      </c>
      <c r="AM1" t="inlineStr">
        <is>
          <t>GB_w3</t>
        </is>
      </c>
      <c r="AN1" t="inlineStr">
        <is>
          <t>GB_w4</t>
        </is>
      </c>
      <c r="AO1" t="inlineStr">
        <is>
          <t>GB_w5</t>
        </is>
      </c>
      <c r="AP1" t="inlineStr">
        <is>
          <t>GB_w6</t>
        </is>
      </c>
      <c r="AQ1" t="inlineStr">
        <is>
          <t>GB_w7</t>
        </is>
      </c>
    </row>
    <row r="2" spans="1:43">
      <c r="A2" t="inlineStr">
        <is>
          <t>Solar</t>
        </is>
      </c>
      <c r="B2">
        <v>45435.0</v>
      </c>
      <c r="C2">
        <v>48376.4</v>
      </c>
      <c r="D2">
        <v>53537.9</v>
      </c>
      <c r="E2">
        <v>58002.3</v>
      </c>
      <c r="F2">
        <v>63366.0</v>
      </c>
      <c r="G2">
        <v>77015.6</v>
      </c>
      <c r="H2">
        <v>86951.6</v>
      </c>
      <c r="I2">
        <v>6751.1</v>
      </c>
      <c r="J2">
        <v>8465.8</v>
      </c>
      <c r="K2">
        <v>11389.5</v>
      </c>
      <c r="L2">
        <v>14639.9</v>
      </c>
      <c r="M2">
        <v>18522.5</v>
      </c>
      <c r="N2">
        <v>23867.3</v>
      </c>
      <c r="O2">
        <v>29047.0</v>
      </c>
      <c r="P2">
        <v>323.5</v>
      </c>
      <c r="Q2">
        <v>413.4</v>
      </c>
      <c r="R2">
        <v>569.2</v>
      </c>
      <c r="S2">
        <v>1031.9</v>
      </c>
      <c r="T2">
        <v>1332.3</v>
      </c>
      <c r="U2">
        <v>1810.8</v>
      </c>
      <c r="V2">
        <v>2588.6</v>
      </c>
      <c r="W2">
        <v>8188.0</v>
      </c>
      <c r="X2">
        <v>9437.8</v>
      </c>
      <c r="Y2">
        <v>10212.8</v>
      </c>
      <c r="Z2">
        <v>13153.8</v>
      </c>
      <c r="AA2">
        <v>14638.8</v>
      </c>
      <c r="AB2">
        <v>17794.9</v>
      </c>
      <c r="AC2">
        <v>22860.0</v>
      </c>
      <c r="AD2">
        <v>4717.0</v>
      </c>
      <c r="AE2">
        <v>4874.0</v>
      </c>
      <c r="AF2">
        <v>4979.0</v>
      </c>
      <c r="AG2">
        <v>5137.0</v>
      </c>
      <c r="AH2">
        <v>5431.0</v>
      </c>
      <c r="AI2">
        <v>5927.0</v>
      </c>
      <c r="AJ2">
        <v>8922.0</v>
      </c>
      <c r="AK2">
        <v>13010.5</v>
      </c>
      <c r="AL2">
        <v>13360.5</v>
      </c>
      <c r="AM2">
        <v>13830.5</v>
      </c>
      <c r="AN2">
        <v>14461.6</v>
      </c>
      <c r="AO2">
        <v>17202.7</v>
      </c>
      <c r="AP2">
        <v>19047.2</v>
      </c>
      <c r="AQ2">
        <v>21517.1</v>
      </c>
    </row>
    <row r="3" spans="1:43">
      <c r="A3" t="inlineStr">
        <is>
          <t>Onshore wind</t>
        </is>
      </c>
      <c r="B3">
        <v>52945.6</v>
      </c>
      <c r="C3">
        <v>53338.2</v>
      </c>
      <c r="D3">
        <v>54666.2</v>
      </c>
      <c r="E3">
        <v>55456.3</v>
      </c>
      <c r="F3">
        <v>57741.6</v>
      </c>
      <c r="G3">
        <v>60048.6</v>
      </c>
      <c r="H3">
        <v>63403.2</v>
      </c>
      <c r="I3">
        <v>22960.6</v>
      </c>
      <c r="J3">
        <v>24446.6</v>
      </c>
      <c r="K3">
        <v>26663.6</v>
      </c>
      <c r="L3">
        <v>27734.8</v>
      </c>
      <c r="M3">
        <v>29320.4</v>
      </c>
      <c r="N3">
        <v>30159.3</v>
      </c>
      <c r="O3">
        <v>30931.9</v>
      </c>
      <c r="P3">
        <v>5126.6</v>
      </c>
      <c r="Q3">
        <v>5180.8</v>
      </c>
      <c r="R3">
        <v>5183.4</v>
      </c>
      <c r="S3">
        <v>5328.0</v>
      </c>
      <c r="T3">
        <v>5328.4</v>
      </c>
      <c r="U3">
        <v>5332.8</v>
      </c>
      <c r="V3">
        <v>5366.1</v>
      </c>
      <c r="W3">
        <v>13610.0</v>
      </c>
      <c r="X3">
        <v>16577.9</v>
      </c>
      <c r="Y3">
        <v>17216.9</v>
      </c>
      <c r="Z3">
        <v>19515.5</v>
      </c>
      <c r="AA3">
        <v>20841.9</v>
      </c>
      <c r="AB3">
        <v>21701.1</v>
      </c>
      <c r="AC3">
        <v>22907.1</v>
      </c>
      <c r="AD3">
        <v>9617.0</v>
      </c>
      <c r="AE3">
        <v>10224.0</v>
      </c>
      <c r="AF3">
        <v>10302.0</v>
      </c>
      <c r="AG3">
        <v>10658.0</v>
      </c>
      <c r="AH3">
        <v>11204.0</v>
      </c>
      <c r="AI3">
        <v>11651.0</v>
      </c>
      <c r="AJ3">
        <v>12233.0</v>
      </c>
      <c r="AK3">
        <v>12649.6</v>
      </c>
      <c r="AL3">
        <v>12720.9</v>
      </c>
      <c r="AM3">
        <v>13062.7</v>
      </c>
      <c r="AN3">
        <v>13409.8</v>
      </c>
      <c r="AO3">
        <v>14097.3</v>
      </c>
      <c r="AP3">
        <v>14727.8</v>
      </c>
      <c r="AQ3">
        <v>14911.7</v>
      </c>
    </row>
    <row r="4" spans="1:43">
      <c r="A4" t="inlineStr">
        <is>
          <t>Offshore wind</t>
        </is>
      </c>
      <c r="B4">
        <v>6393.0</v>
      </c>
      <c r="C4">
        <v>7503.7</v>
      </c>
      <c r="D4">
        <v>7773.8</v>
      </c>
      <c r="E4">
        <v>7786.8</v>
      </c>
      <c r="F4">
        <v>8128.8</v>
      </c>
      <c r="G4">
        <v>8456.0</v>
      </c>
      <c r="H4">
        <v>9215.0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25.0</v>
      </c>
      <c r="S4">
        <v>25.0</v>
      </c>
      <c r="T4">
        <v>25.0</v>
      </c>
      <c r="U4">
        <v>25.0</v>
      </c>
      <c r="V4">
        <v>25.0</v>
      </c>
      <c r="X4">
        <v>14.0</v>
      </c>
      <c r="Y4">
        <v>10.0</v>
      </c>
      <c r="Z4">
        <v>20.0</v>
      </c>
      <c r="AA4">
        <v>493.5</v>
      </c>
      <c r="AB4">
        <v>1003.0</v>
      </c>
      <c r="AC4">
        <v>1028.2</v>
      </c>
      <c r="AD4">
        <v>0.0</v>
      </c>
      <c r="AE4">
        <v>0.0</v>
      </c>
      <c r="AF4">
        <v>0.0</v>
      </c>
      <c r="AG4">
        <v>0.0</v>
      </c>
      <c r="AH4">
        <v>30.0</v>
      </c>
      <c r="AI4">
        <v>30.0</v>
      </c>
      <c r="AJ4">
        <v>30.0</v>
      </c>
      <c r="AK4">
        <v>9888.1</v>
      </c>
      <c r="AL4">
        <v>10382.4</v>
      </c>
      <c r="AM4">
        <v>11255.7</v>
      </c>
      <c r="AN4">
        <v>13847.9</v>
      </c>
      <c r="AO4">
        <v>14734.9</v>
      </c>
      <c r="AP4">
        <v>16139.9</v>
      </c>
      <c r="AQ4">
        <v>16649.9</v>
      </c>
    </row>
    <row r="5" spans="1:43">
      <c r="A5" t="inlineStr">
        <is>
          <t>Hydro pumped (production)</t>
        </is>
      </c>
      <c r="B5">
        <v>9422.0</v>
      </c>
      <c r="C5">
        <v>9421.5</v>
      </c>
      <c r="D5">
        <v>9421.5</v>
      </c>
      <c r="E5">
        <v>9379.2</v>
      </c>
      <c r="F5">
        <v>9379.0</v>
      </c>
      <c r="G5">
        <v>9449.0</v>
      </c>
      <c r="H5">
        <v>9383.8</v>
      </c>
      <c r="I5">
        <v>5645.4</v>
      </c>
      <c r="J5">
        <v>5645.4</v>
      </c>
      <c r="K5">
        <v>5645.4</v>
      </c>
      <c r="L5">
        <v>5695.4</v>
      </c>
      <c r="M5">
        <v>3417.5</v>
      </c>
      <c r="N5">
        <v>3417.5</v>
      </c>
      <c r="O5">
        <v>3417.5</v>
      </c>
      <c r="P5">
        <v>2820.0</v>
      </c>
      <c r="Q5">
        <v>2820.0</v>
      </c>
      <c r="R5">
        <v>2820.0</v>
      </c>
      <c r="S5">
        <v>2827.4</v>
      </c>
      <c r="T5">
        <v>3707.4</v>
      </c>
      <c r="U5">
        <v>3707.4</v>
      </c>
      <c r="V5">
        <v>3707.4</v>
      </c>
      <c r="W5">
        <v>5023.0</v>
      </c>
      <c r="X5">
        <v>5064.0</v>
      </c>
      <c r="Y5">
        <v>5064.0</v>
      </c>
      <c r="Z5">
        <v>5050.0</v>
      </c>
      <c r="AA5">
        <v>5051.0</v>
      </c>
      <c r="AB5">
        <v>5060.7</v>
      </c>
      <c r="AC5">
        <v>5060.8</v>
      </c>
      <c r="AD5">
        <v>7574.0</v>
      </c>
      <c r="AE5">
        <v>7276.0</v>
      </c>
      <c r="AF5">
        <v>7276.0</v>
      </c>
      <c r="AG5">
        <v>7256.0</v>
      </c>
      <c r="AH5">
        <v>7256.0</v>
      </c>
      <c r="AI5">
        <v>7256.0</v>
      </c>
      <c r="AJ5">
        <v>7245.0</v>
      </c>
      <c r="AK5">
        <v>2900.0</v>
      </c>
      <c r="AL5">
        <v>2900.0</v>
      </c>
      <c r="AM5">
        <v>2900.0</v>
      </c>
      <c r="AN5">
        <v>2900.0</v>
      </c>
      <c r="AO5">
        <v>2900.0</v>
      </c>
      <c r="AP5">
        <v>2900.0</v>
      </c>
      <c r="AQ5">
        <v>2900.0</v>
      </c>
    </row>
    <row r="6" spans="1:43">
      <c r="A6" t="inlineStr">
        <is>
          <t>Hydro reservoir</t>
        </is>
      </c>
      <c r="B6">
        <v>1309.0</v>
      </c>
      <c r="C6">
        <v>1308.5</v>
      </c>
      <c r="D6">
        <v>1308.5</v>
      </c>
      <c r="E6">
        <v>1309.0</v>
      </c>
      <c r="F6">
        <v>1345.0</v>
      </c>
      <c r="G6">
        <v>1392.0</v>
      </c>
      <c r="H6">
        <v>1459.8</v>
      </c>
      <c r="I6">
        <v>19145.8</v>
      </c>
      <c r="J6">
        <v>19139.4</v>
      </c>
      <c r="K6">
        <v>19185.7</v>
      </c>
      <c r="L6">
        <v>19186.7</v>
      </c>
      <c r="M6">
        <v>15772.7</v>
      </c>
      <c r="N6">
        <v>15771.4</v>
      </c>
      <c r="O6">
        <v>15764.6</v>
      </c>
      <c r="P6">
        <v>1515.3</v>
      </c>
      <c r="Q6">
        <v>1515.3</v>
      </c>
      <c r="R6">
        <v>1515.3</v>
      </c>
      <c r="S6">
        <v>1515.3</v>
      </c>
      <c r="T6">
        <v>1633.4</v>
      </c>
      <c r="U6">
        <v>1629.0</v>
      </c>
      <c r="V6">
        <v>1789.0</v>
      </c>
      <c r="W6">
        <v>8279.0</v>
      </c>
      <c r="X6">
        <v>8785.1</v>
      </c>
      <c r="Y6">
        <v>8785.1</v>
      </c>
      <c r="Z6">
        <v>8785.2</v>
      </c>
      <c r="AA6">
        <v>8787.3</v>
      </c>
      <c r="AB6">
        <v>8791.1</v>
      </c>
      <c r="AC6">
        <v>8791.1</v>
      </c>
      <c r="AD6">
        <v>3857.0</v>
      </c>
      <c r="AE6">
        <v>4459.0</v>
      </c>
      <c r="AF6">
        <v>4454.0</v>
      </c>
      <c r="AG6">
        <v>4441.0</v>
      </c>
      <c r="AH6">
        <v>4440.0</v>
      </c>
      <c r="AI6">
        <v>4542.0</v>
      </c>
      <c r="AJ6">
        <v>4548.0</v>
      </c>
    </row>
    <row r="7" spans="1:43">
      <c r="A7" t="inlineStr">
        <is>
          <t>Hydro run-of-river</t>
        </is>
      </c>
      <c r="B7">
        <v>4007.9</v>
      </c>
      <c r="C7">
        <v>3994.7</v>
      </c>
      <c r="D7">
        <v>3838.8</v>
      </c>
      <c r="E7">
        <v>3684.5</v>
      </c>
      <c r="F7">
        <v>3737.2</v>
      </c>
      <c r="G7">
        <v>3752.8</v>
      </c>
      <c r="H7">
        <v>3923.0</v>
      </c>
      <c r="I7">
        <v>1156.2</v>
      </c>
      <c r="J7">
        <v>1154.8</v>
      </c>
      <c r="K7">
        <v>1154.8</v>
      </c>
      <c r="L7">
        <v>1154.8</v>
      </c>
      <c r="M7">
        <v>1154.8</v>
      </c>
      <c r="N7">
        <v>1154.8</v>
      </c>
      <c r="O7">
        <v>1154.2</v>
      </c>
      <c r="P7">
        <v>2857.6</v>
      </c>
      <c r="Q7">
        <v>2857.6</v>
      </c>
      <c r="R7">
        <v>2856.8</v>
      </c>
      <c r="S7">
        <v>2856.4</v>
      </c>
      <c r="T7">
        <v>2856.4</v>
      </c>
      <c r="U7">
        <v>2855.5</v>
      </c>
      <c r="V7">
        <v>2855.5</v>
      </c>
      <c r="W7">
        <v>10955.0</v>
      </c>
      <c r="X7">
        <v>11475.0</v>
      </c>
      <c r="Y7">
        <v>11500.0</v>
      </c>
      <c r="Z7">
        <v>11834.1</v>
      </c>
      <c r="AA7">
        <v>11695.3</v>
      </c>
      <c r="AB7">
        <v>11705.7</v>
      </c>
      <c r="AC7">
        <v>11737.0</v>
      </c>
      <c r="AD7">
        <v>10650.0</v>
      </c>
      <c r="AE7">
        <v>10441.0</v>
      </c>
      <c r="AF7">
        <v>10472.0</v>
      </c>
      <c r="AG7">
        <v>10507.0</v>
      </c>
      <c r="AH7">
        <v>10553.0</v>
      </c>
      <c r="AI7">
        <v>10291.0</v>
      </c>
      <c r="AJ7">
        <v>10317.0</v>
      </c>
      <c r="AK7">
        <v>1839.8</v>
      </c>
      <c r="AL7">
        <v>1874.2</v>
      </c>
      <c r="AM7">
        <v>1879.1</v>
      </c>
      <c r="AN7">
        <v>1879.9</v>
      </c>
      <c r="AO7">
        <v>1884.7</v>
      </c>
      <c r="AP7">
        <v>1884.7</v>
      </c>
      <c r="AQ7">
        <v>1884.4</v>
      </c>
    </row>
    <row r="8" spans="1:43">
      <c r="A8" t="inlineStr">
        <is>
          <t>Biomass</t>
        </is>
      </c>
      <c r="B8">
        <v>7782.1</v>
      </c>
      <c r="C8">
        <v>8033.6</v>
      </c>
      <c r="D8">
        <v>8447.1</v>
      </c>
      <c r="E8">
        <v>8378.9</v>
      </c>
      <c r="F8">
        <v>8513.8</v>
      </c>
      <c r="G8">
        <v>8659.5</v>
      </c>
      <c r="H8">
        <v>8851.0</v>
      </c>
      <c r="I8">
        <v>507.0</v>
      </c>
      <c r="J8">
        <v>554.6</v>
      </c>
      <c r="K8">
        <v>704.0</v>
      </c>
      <c r="L8">
        <v>702.3</v>
      </c>
      <c r="M8">
        <v>707.1</v>
      </c>
      <c r="N8">
        <v>707.5</v>
      </c>
      <c r="O8">
        <v>709.1</v>
      </c>
      <c r="P8">
        <v>604.8</v>
      </c>
      <c r="Q8">
        <v>678.8</v>
      </c>
      <c r="R8">
        <v>684.1</v>
      </c>
      <c r="S8">
        <v>681.0</v>
      </c>
      <c r="T8">
        <v>647.0</v>
      </c>
      <c r="U8">
        <v>681.0</v>
      </c>
      <c r="V8">
        <v>687.1</v>
      </c>
      <c r="W8">
        <v>1931.0</v>
      </c>
      <c r="X8">
        <v>1578.2</v>
      </c>
      <c r="Y8">
        <v>1579.2</v>
      </c>
      <c r="Z8">
        <v>1300.9</v>
      </c>
      <c r="AA8">
        <v>1342.7</v>
      </c>
      <c r="AB8">
        <v>1407.7</v>
      </c>
      <c r="AC8">
        <v>1412.7</v>
      </c>
      <c r="AD8">
        <v>1538.0</v>
      </c>
      <c r="AE8">
        <v>1549.0</v>
      </c>
      <c r="AF8">
        <v>1587.0</v>
      </c>
      <c r="AG8">
        <v>1548.0</v>
      </c>
      <c r="AH8">
        <v>1534.0</v>
      </c>
      <c r="AI8">
        <v>1543.0</v>
      </c>
      <c r="AJ8">
        <v>1539.0</v>
      </c>
      <c r="AK8">
        <v>6293.7</v>
      </c>
      <c r="AL8">
        <v>6315.2</v>
      </c>
      <c r="AM8">
        <v>6405.3</v>
      </c>
      <c r="AN8">
        <v>6485.2</v>
      </c>
      <c r="AO8">
        <v>6556.8</v>
      </c>
      <c r="AP8">
        <v>6558.2</v>
      </c>
      <c r="AQ8">
        <v>6548.4</v>
      </c>
    </row>
    <row r="9" spans="1:43">
      <c r="A9" t="inlineStr">
        <is>
          <t>Gas</t>
        </is>
      </c>
      <c r="B9">
        <v>31745.0</v>
      </c>
      <c r="C9">
        <v>31793.1</v>
      </c>
      <c r="D9">
        <v>32038.2</v>
      </c>
      <c r="E9">
        <v>30648.7</v>
      </c>
      <c r="F9">
        <v>33135.0</v>
      </c>
      <c r="G9">
        <v>37584.0</v>
      </c>
      <c r="H9">
        <v>38596.6</v>
      </c>
      <c r="I9">
        <v>30266.3</v>
      </c>
      <c r="J9">
        <v>30012.3</v>
      </c>
      <c r="K9">
        <v>29969.5</v>
      </c>
      <c r="L9">
        <v>29926.9</v>
      </c>
      <c r="M9">
        <v>29902.6</v>
      </c>
      <c r="N9">
        <v>29872.8</v>
      </c>
      <c r="O9">
        <v>29943.3</v>
      </c>
      <c r="P9">
        <v>4606.0</v>
      </c>
      <c r="Q9">
        <v>4606.2</v>
      </c>
      <c r="R9">
        <v>4584.9</v>
      </c>
      <c r="S9">
        <v>4519.5</v>
      </c>
      <c r="T9">
        <v>4584.6</v>
      </c>
      <c r="U9">
        <v>4432.7</v>
      </c>
      <c r="V9">
        <v>4418.6</v>
      </c>
      <c r="W9">
        <v>11952.0</v>
      </c>
      <c r="X9">
        <v>12237.6</v>
      </c>
      <c r="Y9">
        <v>12217.6</v>
      </c>
      <c r="Z9">
        <v>13074.1</v>
      </c>
      <c r="AA9">
        <v>12892.8</v>
      </c>
      <c r="AB9">
        <v>12768.2</v>
      </c>
      <c r="AC9">
        <v>12787.7</v>
      </c>
      <c r="AD9">
        <v>48134.0</v>
      </c>
      <c r="AE9">
        <v>44287.0</v>
      </c>
      <c r="AF9">
        <v>43989.0</v>
      </c>
      <c r="AG9">
        <v>44002.0</v>
      </c>
      <c r="AH9">
        <v>46287.0</v>
      </c>
      <c r="AI9">
        <v>47228.0</v>
      </c>
      <c r="AJ9">
        <v>47625.0</v>
      </c>
      <c r="AK9">
        <v>34398.5</v>
      </c>
      <c r="AL9">
        <v>34435.3</v>
      </c>
      <c r="AM9">
        <v>34173.0</v>
      </c>
      <c r="AN9">
        <v>34234.3</v>
      </c>
      <c r="AO9">
        <v>35357.1</v>
      </c>
      <c r="AP9">
        <v>34872.5</v>
      </c>
      <c r="AQ9">
        <v>34891.3</v>
      </c>
    </row>
    <row r="10" spans="1:43">
      <c r="A10" t="inlineStr">
        <is>
          <t>Lignite</t>
        </is>
      </c>
      <c r="B10">
        <v>21205.0</v>
      </c>
      <c r="C10">
        <v>21067.0</v>
      </c>
      <c r="D10">
        <v>20487.0</v>
      </c>
      <c r="E10">
        <v>18544.3</v>
      </c>
      <c r="F10">
        <v>17692.0</v>
      </c>
      <c r="G10">
        <v>18365.0</v>
      </c>
      <c r="H10">
        <v>15178.0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</row>
    <row r="11" spans="1:43">
      <c r="A11" t="inlineStr">
        <is>
          <t>Hard coal</t>
        </is>
      </c>
      <c r="B11">
        <v>25293.0</v>
      </c>
      <c r="C11">
        <v>22458.4</v>
      </c>
      <c r="D11">
        <v>23499.4</v>
      </c>
      <c r="E11">
        <v>18829.5</v>
      </c>
      <c r="F11">
        <v>18559.0</v>
      </c>
      <c r="G11">
        <v>18411.0</v>
      </c>
      <c r="H11">
        <v>15951.0</v>
      </c>
      <c r="I11">
        <v>9560.7</v>
      </c>
      <c r="J11">
        <v>9213.9</v>
      </c>
      <c r="K11">
        <v>5977.0</v>
      </c>
      <c r="L11">
        <v>4641.8</v>
      </c>
      <c r="M11">
        <v>3222.6</v>
      </c>
      <c r="N11">
        <v>3222.6</v>
      </c>
      <c r="O11">
        <v>1819.7</v>
      </c>
      <c r="P11">
        <v>1756.0</v>
      </c>
      <c r="Q11">
        <v>1756.0</v>
      </c>
      <c r="R11">
        <v>1756.0</v>
      </c>
      <c r="S11">
        <v>0.0</v>
      </c>
      <c r="T11">
        <v>0.0</v>
      </c>
      <c r="U11">
        <v>0.0</v>
      </c>
      <c r="V11">
        <v>0.0</v>
      </c>
      <c r="W11">
        <v>3966.0</v>
      </c>
      <c r="X11">
        <v>1812.0</v>
      </c>
      <c r="Y11">
        <v>1812.0</v>
      </c>
      <c r="Z11">
        <v>1815.8</v>
      </c>
      <c r="AA11">
        <v>1815.8</v>
      </c>
      <c r="AB11">
        <v>1810.7</v>
      </c>
      <c r="AC11">
        <v>1810.7</v>
      </c>
      <c r="AD11">
        <v>4851.0</v>
      </c>
      <c r="AE11">
        <v>7617.0</v>
      </c>
      <c r="AF11">
        <v>6987.0</v>
      </c>
      <c r="AG11">
        <v>6376.0</v>
      </c>
      <c r="AH11">
        <v>5576.0</v>
      </c>
      <c r="AI11">
        <v>5583.0</v>
      </c>
      <c r="AJ11">
        <v>5227.0</v>
      </c>
      <c r="AK11">
        <v>7323.5</v>
      </c>
      <c r="AL11">
        <v>5362.5</v>
      </c>
      <c r="AM11">
        <v>5362.4</v>
      </c>
      <c r="AN11">
        <v>5353.1</v>
      </c>
      <c r="AO11">
        <v>2034.0</v>
      </c>
      <c r="AP11">
        <v>6.8</v>
      </c>
      <c r="AQ11">
        <v>0.0</v>
      </c>
    </row>
    <row r="12" spans="1:43">
      <c r="A12" t="inlineStr">
        <is>
          <t>Nuclear</t>
        </is>
      </c>
      <c r="B12">
        <v>9516.0</v>
      </c>
      <c r="C12">
        <v>8114.0</v>
      </c>
      <c r="D12">
        <v>8114.0</v>
      </c>
      <c r="E12">
        <v>4056.0</v>
      </c>
      <c r="F12">
        <v>4056.0</v>
      </c>
      <c r="I12">
        <v>7117.2</v>
      </c>
      <c r="J12">
        <v>7117.2</v>
      </c>
      <c r="K12">
        <v>7117.2</v>
      </c>
      <c r="L12">
        <v>7117.2</v>
      </c>
      <c r="M12">
        <v>7117.2</v>
      </c>
      <c r="N12">
        <v>7117.2</v>
      </c>
      <c r="O12">
        <v>7117.2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63130.0</v>
      </c>
      <c r="X12">
        <v>63130.0</v>
      </c>
      <c r="Y12">
        <v>61370.0</v>
      </c>
      <c r="Z12">
        <v>61370.0</v>
      </c>
      <c r="AA12">
        <v>61370.0</v>
      </c>
      <c r="AB12">
        <v>61370.0</v>
      </c>
      <c r="AC12">
        <v>62990.0</v>
      </c>
      <c r="AK12">
        <v>8923.0</v>
      </c>
      <c r="AL12">
        <v>8923.0</v>
      </c>
      <c r="AM12">
        <v>7833.0</v>
      </c>
      <c r="AN12">
        <v>5883.0</v>
      </c>
      <c r="AO12">
        <v>5883.0</v>
      </c>
      <c r="AP12">
        <v>5883.0</v>
      </c>
      <c r="AQ12">
        <v>5883.0</v>
      </c>
    </row>
    <row r="13" spans="1:43">
      <c r="A13" t="inlineStr">
        <is>
          <t>Solar</t>
        </is>
      </c>
      <c r="B13">
        <v>45435.0</v>
      </c>
      <c r="C13">
        <v>48376.4</v>
      </c>
      <c r="D13">
        <v>53537.9</v>
      </c>
      <c r="E13">
        <v>58002.3</v>
      </c>
      <c r="F13">
        <v>63366.0</v>
      </c>
      <c r="G13">
        <v>77015.6</v>
      </c>
      <c r="H13">
        <v>86951.6</v>
      </c>
      <c r="I13">
        <v>6751.1</v>
      </c>
      <c r="J13">
        <v>8465.8</v>
      </c>
      <c r="K13">
        <v>11389.5</v>
      </c>
      <c r="L13">
        <v>14639.9</v>
      </c>
      <c r="M13">
        <v>18522.5</v>
      </c>
      <c r="N13">
        <v>23867.3</v>
      </c>
      <c r="O13">
        <v>29047.0</v>
      </c>
      <c r="P13">
        <v>323.5</v>
      </c>
      <c r="Q13">
        <v>413.4</v>
      </c>
      <c r="R13">
        <v>569.2</v>
      </c>
      <c r="S13">
        <v>1031.9</v>
      </c>
      <c r="T13">
        <v>1332.3</v>
      </c>
      <c r="U13">
        <v>1810.8</v>
      </c>
      <c r="V13">
        <v>2588.6</v>
      </c>
      <c r="W13">
        <v>8188.0</v>
      </c>
      <c r="X13">
        <v>9437.8</v>
      </c>
      <c r="Y13">
        <v>10212.8</v>
      </c>
      <c r="Z13">
        <v>13153.8</v>
      </c>
      <c r="AA13">
        <v>14638.8</v>
      </c>
      <c r="AB13">
        <v>17794.9</v>
      </c>
      <c r="AC13">
        <v>22860.0</v>
      </c>
      <c r="AD13">
        <v>4717.0</v>
      </c>
      <c r="AE13">
        <v>4874.0</v>
      </c>
      <c r="AF13">
        <v>4979.0</v>
      </c>
      <c r="AG13">
        <v>5137.0</v>
      </c>
      <c r="AH13">
        <v>5431.0</v>
      </c>
      <c r="AI13">
        <v>5927.0</v>
      </c>
      <c r="AJ13">
        <v>8922.0</v>
      </c>
      <c r="AK13">
        <v>13010.5</v>
      </c>
      <c r="AL13">
        <v>13360.5</v>
      </c>
      <c r="AM13">
        <v>13830.5</v>
      </c>
      <c r="AN13">
        <v>14461.6</v>
      </c>
      <c r="AO13">
        <v>17202.7</v>
      </c>
      <c r="AP13">
        <v>19047.2</v>
      </c>
      <c r="AQ13">
        <v>21517.1</v>
      </c>
    </row>
    <row r="14" spans="1:43">
      <c r="A14" t="inlineStr">
        <is>
          <t>Onshore wind</t>
        </is>
      </c>
      <c r="B14">
        <v>52945.6</v>
      </c>
      <c r="C14">
        <v>53338.2</v>
      </c>
      <c r="D14">
        <v>54666.2</v>
      </c>
      <c r="E14">
        <v>55456.3</v>
      </c>
      <c r="F14">
        <v>57741.6</v>
      </c>
      <c r="G14">
        <v>60048.6</v>
      </c>
      <c r="H14">
        <v>63403.2</v>
      </c>
      <c r="I14">
        <v>22960.6</v>
      </c>
      <c r="J14">
        <v>24446.6</v>
      </c>
      <c r="K14">
        <v>26663.6</v>
      </c>
      <c r="L14">
        <v>27734.8</v>
      </c>
      <c r="M14">
        <v>29320.4</v>
      </c>
      <c r="N14">
        <v>30159.3</v>
      </c>
      <c r="O14">
        <v>30931.9</v>
      </c>
      <c r="P14">
        <v>5126.6</v>
      </c>
      <c r="Q14">
        <v>5180.8</v>
      </c>
      <c r="R14">
        <v>5183.4</v>
      </c>
      <c r="S14">
        <v>5328.0</v>
      </c>
      <c r="T14">
        <v>5328.4</v>
      </c>
      <c r="U14">
        <v>5332.8</v>
      </c>
      <c r="V14">
        <v>5366.1</v>
      </c>
      <c r="W14">
        <v>13610.0</v>
      </c>
      <c r="X14">
        <v>16577.9</v>
      </c>
      <c r="Y14">
        <v>17216.9</v>
      </c>
      <c r="Z14">
        <v>19515.5</v>
      </c>
      <c r="AA14">
        <v>20841.9</v>
      </c>
      <c r="AB14">
        <v>21701.1</v>
      </c>
      <c r="AC14">
        <v>22907.1</v>
      </c>
      <c r="AD14">
        <v>9617.0</v>
      </c>
      <c r="AE14">
        <v>10224.0</v>
      </c>
      <c r="AF14">
        <v>10302.0</v>
      </c>
      <c r="AG14">
        <v>10658.0</v>
      </c>
      <c r="AH14">
        <v>11204.0</v>
      </c>
      <c r="AI14">
        <v>11651.0</v>
      </c>
      <c r="AJ14">
        <v>12233.0</v>
      </c>
      <c r="AK14">
        <v>12649.6</v>
      </c>
      <c r="AL14">
        <v>12720.9</v>
      </c>
      <c r="AM14">
        <v>13062.7</v>
      </c>
      <c r="AN14">
        <v>13409.8</v>
      </c>
      <c r="AO14">
        <v>14097.3</v>
      </c>
      <c r="AP14">
        <v>14727.8</v>
      </c>
      <c r="AQ14">
        <v>14911.7</v>
      </c>
    </row>
    <row r="15" spans="1:43">
      <c r="A15" t="inlineStr">
        <is>
          <t>Hydro run-of-river</t>
        </is>
      </c>
      <c r="B15">
        <v>4007.9</v>
      </c>
      <c r="C15">
        <v>3994.7</v>
      </c>
      <c r="D15">
        <v>3838.8</v>
      </c>
      <c r="E15">
        <v>3684.5</v>
      </c>
      <c r="F15">
        <v>3737.2</v>
      </c>
      <c r="G15">
        <v>3752.8</v>
      </c>
      <c r="H15">
        <v>3923.0</v>
      </c>
      <c r="I15">
        <v>1156.2</v>
      </c>
      <c r="J15">
        <v>1154.8</v>
      </c>
      <c r="K15">
        <v>1154.8</v>
      </c>
      <c r="L15">
        <v>1154.8</v>
      </c>
      <c r="M15">
        <v>1154.8</v>
      </c>
      <c r="N15">
        <v>1154.8</v>
      </c>
      <c r="O15">
        <v>1154.2</v>
      </c>
      <c r="P15">
        <v>2857.6</v>
      </c>
      <c r="Q15">
        <v>2857.6</v>
      </c>
      <c r="R15">
        <v>2856.8</v>
      </c>
      <c r="S15">
        <v>2856.4</v>
      </c>
      <c r="T15">
        <v>2856.4</v>
      </c>
      <c r="U15">
        <v>2855.5</v>
      </c>
      <c r="V15">
        <v>2855.5</v>
      </c>
      <c r="W15">
        <v>10955.0</v>
      </c>
      <c r="X15">
        <v>11475.0</v>
      </c>
      <c r="Y15">
        <v>11500.0</v>
      </c>
      <c r="Z15">
        <v>11834.1</v>
      </c>
      <c r="AA15">
        <v>11695.3</v>
      </c>
      <c r="AB15">
        <v>11705.7</v>
      </c>
      <c r="AC15">
        <v>11737.0</v>
      </c>
      <c r="AD15">
        <v>10650.0</v>
      </c>
      <c r="AE15">
        <v>10441.0</v>
      </c>
      <c r="AF15">
        <v>10472.0</v>
      </c>
      <c r="AG15">
        <v>10507.0</v>
      </c>
      <c r="AH15">
        <v>10553.0</v>
      </c>
      <c r="AI15">
        <v>10291.0</v>
      </c>
      <c r="AJ15">
        <v>10317.0</v>
      </c>
      <c r="AK15">
        <v>1839.8</v>
      </c>
      <c r="AL15">
        <v>1874.2</v>
      </c>
      <c r="AM15">
        <v>1879.1</v>
      </c>
      <c r="AN15">
        <v>1879.9</v>
      </c>
      <c r="AO15">
        <v>1884.7</v>
      </c>
      <c r="AP15">
        <v>1884.7</v>
      </c>
      <c r="AQ15">
        <v>1884.4</v>
      </c>
    </row>
    <row r="16" spans="1:43">
      <c r="A16" t="inlineStr">
        <is>
          <t>Hydro reservoir</t>
        </is>
      </c>
      <c r="B16">
        <v>1309.0</v>
      </c>
      <c r="C16">
        <v>1308.5</v>
      </c>
      <c r="D16">
        <v>1308.5</v>
      </c>
      <c r="E16">
        <v>1309.0</v>
      </c>
      <c r="F16">
        <v>1345.0</v>
      </c>
      <c r="G16">
        <v>1392.0</v>
      </c>
      <c r="H16">
        <v>1459.8</v>
      </c>
      <c r="I16">
        <v>19145.8</v>
      </c>
      <c r="J16">
        <v>19139.4</v>
      </c>
      <c r="K16">
        <v>19185.7</v>
      </c>
      <c r="L16">
        <v>19186.7</v>
      </c>
      <c r="M16">
        <v>15772.7</v>
      </c>
      <c r="N16">
        <v>15771.4</v>
      </c>
      <c r="O16">
        <v>15764.6</v>
      </c>
      <c r="P16">
        <v>1515.3</v>
      </c>
      <c r="Q16">
        <v>1515.3</v>
      </c>
      <c r="R16">
        <v>1515.3</v>
      </c>
      <c r="S16">
        <v>1515.3</v>
      </c>
      <c r="T16">
        <v>1633.4</v>
      </c>
      <c r="U16">
        <v>1629.0</v>
      </c>
      <c r="V16">
        <v>1789.0</v>
      </c>
      <c r="W16">
        <v>8279.0</v>
      </c>
      <c r="X16">
        <v>8785.1</v>
      </c>
      <c r="Y16">
        <v>8785.1</v>
      </c>
      <c r="Z16">
        <v>8785.2</v>
      </c>
      <c r="AA16">
        <v>8787.3</v>
      </c>
      <c r="AB16">
        <v>8791.1</v>
      </c>
      <c r="AC16">
        <v>8791.1</v>
      </c>
      <c r="AD16">
        <v>3857.0</v>
      </c>
      <c r="AE16">
        <v>4459.0</v>
      </c>
      <c r="AF16">
        <v>4454.0</v>
      </c>
      <c r="AG16">
        <v>4441.0</v>
      </c>
      <c r="AH16">
        <v>4440.0</v>
      </c>
      <c r="AI16">
        <v>4542.0</v>
      </c>
      <c r="AJ16">
        <v>4548.0</v>
      </c>
    </row>
    <row r="17" spans="1:43">
      <c r="A17" t="inlineStr">
        <is>
          <t>Hydro pumped (production)</t>
        </is>
      </c>
      <c r="B17">
        <v>9422.0</v>
      </c>
      <c r="C17">
        <v>9421.5</v>
      </c>
      <c r="D17">
        <v>9421.5</v>
      </c>
      <c r="E17">
        <v>9379.2</v>
      </c>
      <c r="F17">
        <v>9379.0</v>
      </c>
      <c r="G17">
        <v>9449.0</v>
      </c>
      <c r="H17">
        <v>9383.8</v>
      </c>
      <c r="I17">
        <v>5645.4</v>
      </c>
      <c r="J17">
        <v>5645.4</v>
      </c>
      <c r="K17">
        <v>5645.4</v>
      </c>
      <c r="L17">
        <v>5695.4</v>
      </c>
      <c r="M17">
        <v>3417.5</v>
      </c>
      <c r="N17">
        <v>3417.5</v>
      </c>
      <c r="O17">
        <v>3417.5</v>
      </c>
      <c r="P17">
        <v>2820.0</v>
      </c>
      <c r="Q17">
        <v>2820.0</v>
      </c>
      <c r="R17">
        <v>2820.0</v>
      </c>
      <c r="S17">
        <v>2827.4</v>
      </c>
      <c r="T17">
        <v>3707.4</v>
      </c>
      <c r="U17">
        <v>3707.4</v>
      </c>
      <c r="V17">
        <v>3707.4</v>
      </c>
      <c r="W17">
        <v>5023.0</v>
      </c>
      <c r="X17">
        <v>5064.0</v>
      </c>
      <c r="Y17">
        <v>5064.0</v>
      </c>
      <c r="Z17">
        <v>5050.0</v>
      </c>
      <c r="AA17">
        <v>5051.0</v>
      </c>
      <c r="AB17">
        <v>5060.7</v>
      </c>
      <c r="AC17">
        <v>5060.8</v>
      </c>
      <c r="AD17">
        <v>7574.0</v>
      </c>
      <c r="AE17">
        <v>7276.0</v>
      </c>
      <c r="AF17">
        <v>7276.0</v>
      </c>
      <c r="AG17">
        <v>7256.0</v>
      </c>
      <c r="AH17">
        <v>7256.0</v>
      </c>
      <c r="AI17">
        <v>7256.0</v>
      </c>
      <c r="AJ17">
        <v>7245.0</v>
      </c>
      <c r="AK17">
        <v>2900.0</v>
      </c>
      <c r="AL17">
        <v>2900.0</v>
      </c>
      <c r="AM17">
        <v>2900.0</v>
      </c>
      <c r="AN17">
        <v>2900.0</v>
      </c>
      <c r="AO17">
        <v>2900.0</v>
      </c>
      <c r="AP17">
        <v>2900.0</v>
      </c>
      <c r="AQ17">
        <v>2900.0</v>
      </c>
    </row>
    <row r="18" spans="1:43">
      <c r="A18" t="inlineStr">
        <is>
          <t>Biomass</t>
        </is>
      </c>
      <c r="B18">
        <v>7782.1</v>
      </c>
      <c r="C18">
        <v>8033.6</v>
      </c>
      <c r="D18">
        <v>8447.1</v>
      </c>
      <c r="E18">
        <v>8378.9</v>
      </c>
      <c r="F18">
        <v>8513.8</v>
      </c>
      <c r="G18">
        <v>8659.5</v>
      </c>
      <c r="H18">
        <v>8851.0</v>
      </c>
      <c r="I18">
        <v>507.0</v>
      </c>
      <c r="J18">
        <v>554.6</v>
      </c>
      <c r="K18">
        <v>704.0</v>
      </c>
      <c r="L18">
        <v>702.3</v>
      </c>
      <c r="M18">
        <v>707.1</v>
      </c>
      <c r="N18">
        <v>707.5</v>
      </c>
      <c r="O18">
        <v>709.1</v>
      </c>
      <c r="P18">
        <v>604.8</v>
      </c>
      <c r="Q18">
        <v>678.8</v>
      </c>
      <c r="R18">
        <v>684.1</v>
      </c>
      <c r="S18">
        <v>681.0</v>
      </c>
      <c r="T18">
        <v>647.0</v>
      </c>
      <c r="U18">
        <v>681.0</v>
      </c>
      <c r="V18">
        <v>687.1</v>
      </c>
      <c r="W18">
        <v>1931.0</v>
      </c>
      <c r="X18">
        <v>1578.2</v>
      </c>
      <c r="Y18">
        <v>1579.2</v>
      </c>
      <c r="Z18">
        <v>1300.9</v>
      </c>
      <c r="AA18">
        <v>1342.7</v>
      </c>
      <c r="AB18">
        <v>1407.7</v>
      </c>
      <c r="AC18">
        <v>1412.7</v>
      </c>
      <c r="AD18">
        <v>1538.0</v>
      </c>
      <c r="AE18">
        <v>1549.0</v>
      </c>
      <c r="AF18">
        <v>1587.0</v>
      </c>
      <c r="AG18">
        <v>1548.0</v>
      </c>
      <c r="AH18">
        <v>1534.0</v>
      </c>
      <c r="AI18">
        <v>1543.0</v>
      </c>
      <c r="AJ18">
        <v>1539.0</v>
      </c>
      <c r="AK18">
        <v>6293.7</v>
      </c>
      <c r="AL18">
        <v>6315.2</v>
      </c>
      <c r="AM18">
        <v>6405.3</v>
      </c>
      <c r="AN18">
        <v>6485.2</v>
      </c>
      <c r="AO18">
        <v>6556.8</v>
      </c>
      <c r="AP18">
        <v>6558.2</v>
      </c>
      <c r="AQ18">
        <v>6548.4</v>
      </c>
    </row>
    <row r="19" spans="1:43">
      <c r="A19" t="inlineStr">
        <is>
          <t>Gas</t>
        </is>
      </c>
      <c r="B19">
        <v>31745.0</v>
      </c>
      <c r="C19">
        <v>31793.1</v>
      </c>
      <c r="D19">
        <v>32038.2</v>
      </c>
      <c r="E19">
        <v>30648.7</v>
      </c>
      <c r="F19">
        <v>33135.0</v>
      </c>
      <c r="G19">
        <v>37584.0</v>
      </c>
      <c r="H19">
        <v>38596.6</v>
      </c>
      <c r="I19">
        <v>30266.3</v>
      </c>
      <c r="J19">
        <v>30012.3</v>
      </c>
      <c r="K19">
        <v>29969.5</v>
      </c>
      <c r="L19">
        <v>29926.9</v>
      </c>
      <c r="M19">
        <v>29902.6</v>
      </c>
      <c r="N19">
        <v>29872.8</v>
      </c>
      <c r="O19">
        <v>29943.3</v>
      </c>
      <c r="P19">
        <v>4606.0</v>
      </c>
      <c r="Q19">
        <v>4606.2</v>
      </c>
      <c r="R19">
        <v>4584.9</v>
      </c>
      <c r="S19">
        <v>4519.5</v>
      </c>
      <c r="T19">
        <v>4584.6</v>
      </c>
      <c r="U19">
        <v>4432.7</v>
      </c>
      <c r="V19">
        <v>4418.6</v>
      </c>
      <c r="W19">
        <v>11952.0</v>
      </c>
      <c r="X19">
        <v>12237.6</v>
      </c>
      <c r="Y19">
        <v>12217.6</v>
      </c>
      <c r="Z19">
        <v>13074.1</v>
      </c>
      <c r="AA19">
        <v>12892.8</v>
      </c>
      <c r="AB19">
        <v>12768.2</v>
      </c>
      <c r="AC19">
        <v>12787.7</v>
      </c>
      <c r="AD19">
        <v>48134.0</v>
      </c>
      <c r="AE19">
        <v>44287.0</v>
      </c>
      <c r="AF19">
        <v>43989.0</v>
      </c>
      <c r="AG19">
        <v>44002.0</v>
      </c>
      <c r="AH19">
        <v>46287.0</v>
      </c>
      <c r="AI19">
        <v>47228.0</v>
      </c>
      <c r="AJ19">
        <v>47625.0</v>
      </c>
      <c r="AK19">
        <v>34398.5</v>
      </c>
      <c r="AL19">
        <v>34435.3</v>
      </c>
      <c r="AM19">
        <v>34173.0</v>
      </c>
      <c r="AN19">
        <v>34234.3</v>
      </c>
      <c r="AO19">
        <v>35357.1</v>
      </c>
      <c r="AP19">
        <v>34872.5</v>
      </c>
      <c r="AQ19">
        <v>34891.3</v>
      </c>
    </row>
    <row r="20" spans="1:43">
      <c r="A20" t="inlineStr">
        <is>
          <t>Oil &amp; other fossil</t>
        </is>
      </c>
      <c r="B20">
        <v>4356.0</v>
      </c>
      <c r="C20">
        <v>4372.5</v>
      </c>
      <c r="D20">
        <v>4184.4</v>
      </c>
      <c r="E20">
        <v>3966.3</v>
      </c>
      <c r="F20">
        <v>4083.0</v>
      </c>
      <c r="G20">
        <v>4118.0</v>
      </c>
      <c r="H20">
        <v>6913.8</v>
      </c>
      <c r="I20">
        <v>713.8</v>
      </c>
      <c r="J20">
        <v>706.5</v>
      </c>
      <c r="K20">
        <v>678.4</v>
      </c>
      <c r="L20">
        <v>669.0</v>
      </c>
      <c r="M20">
        <v>669.7</v>
      </c>
      <c r="N20">
        <v>703.7</v>
      </c>
      <c r="O20">
        <v>672.2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3271.0</v>
      </c>
      <c r="X20">
        <v>2874.2</v>
      </c>
      <c r="Y20">
        <v>2746.2</v>
      </c>
      <c r="Z20">
        <v>2761.8</v>
      </c>
      <c r="AA20">
        <v>2565.8</v>
      </c>
      <c r="AB20">
        <v>2970.9</v>
      </c>
      <c r="AC20">
        <v>2978.9</v>
      </c>
      <c r="AD20">
        <v>1443.0</v>
      </c>
      <c r="AE20">
        <v>1493.0</v>
      </c>
      <c r="AF20">
        <v>1480.0</v>
      </c>
      <c r="AG20">
        <v>1490.0</v>
      </c>
      <c r="AH20">
        <v>1543.0</v>
      </c>
      <c r="AI20">
        <v>1564.0</v>
      </c>
      <c r="AJ20">
        <v>1548.0</v>
      </c>
      <c r="AK20">
        <v>1099.7</v>
      </c>
      <c r="AL20">
        <v>959.8</v>
      </c>
      <c r="AM20">
        <v>1031.8</v>
      </c>
      <c r="AN20">
        <v>1034.7</v>
      </c>
      <c r="AO20">
        <v>1101.8</v>
      </c>
      <c r="AP20">
        <v>1089.0</v>
      </c>
      <c r="AQ20">
        <v>1089.2</v>
      </c>
    </row>
    <row r="21" spans="1:43">
      <c r="A21" t="inlineStr">
        <is>
          <t>Waste</t>
        </is>
      </c>
      <c r="B21">
        <v>1707.0</v>
      </c>
      <c r="C21">
        <v>1681.6</v>
      </c>
      <c r="D21">
        <v>1660.6</v>
      </c>
      <c r="E21">
        <v>1619.5</v>
      </c>
      <c r="F21">
        <v>1933.0</v>
      </c>
      <c r="G21">
        <v>1832.0</v>
      </c>
      <c r="H21">
        <v>1887.0</v>
      </c>
      <c r="I21">
        <v>537.6</v>
      </c>
      <c r="J21">
        <v>543.1</v>
      </c>
      <c r="K21">
        <v>537.1</v>
      </c>
      <c r="L21">
        <v>565.3</v>
      </c>
      <c r="M21">
        <v>545.9</v>
      </c>
      <c r="N21">
        <v>545.9</v>
      </c>
      <c r="O21">
        <v>545.9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X21">
        <v>460.2</v>
      </c>
      <c r="Y21">
        <v>460.2</v>
      </c>
      <c r="Z21">
        <v>947.2</v>
      </c>
      <c r="AA21">
        <v>928.8</v>
      </c>
      <c r="AB21">
        <v>1033.4</v>
      </c>
      <c r="AC21">
        <v>1062.7</v>
      </c>
      <c r="AD21">
        <v>132.0</v>
      </c>
      <c r="AE21">
        <v>125.0</v>
      </c>
      <c r="AF21">
        <v>125.0</v>
      </c>
      <c r="AG21">
        <v>122.0</v>
      </c>
      <c r="AH21">
        <v>120.0</v>
      </c>
      <c r="AI21">
        <v>670.0</v>
      </c>
      <c r="AJ21">
        <v>671.0</v>
      </c>
    </row>
    <row r="22" spans="1:43">
      <c r="A22" t="inlineStr">
        <is>
          <t>Geothermal</t>
        </is>
      </c>
      <c r="B22">
        <v>41.8</v>
      </c>
      <c r="C22">
        <v>47.5</v>
      </c>
      <c r="D22">
        <v>43.9</v>
      </c>
      <c r="E22">
        <v>50.9</v>
      </c>
      <c r="F22">
        <v>55.6</v>
      </c>
      <c r="G22">
        <v>54.0</v>
      </c>
      <c r="H22">
        <v>46.0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Z22">
        <v>1.8</v>
      </c>
      <c r="AA22">
        <v>1.8</v>
      </c>
      <c r="AB22">
        <v>1.8</v>
      </c>
      <c r="AC22">
        <v>1.8</v>
      </c>
      <c r="AD22">
        <v>869.0</v>
      </c>
      <c r="AE22">
        <v>869.0</v>
      </c>
      <c r="AF22">
        <v>869.0</v>
      </c>
      <c r="AG22">
        <v>869.0</v>
      </c>
      <c r="AH22">
        <v>869.0</v>
      </c>
      <c r="AI22">
        <v>868.0</v>
      </c>
      <c r="AJ22">
        <v>868.0</v>
      </c>
    </row>
    <row r="23" spans="1:43">
      <c r="A23" t="inlineStr">
        <is>
          <t>Marine</t>
        </is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240.0</v>
      </c>
      <c r="X23">
        <v>246.0</v>
      </c>
      <c r="Y23">
        <v>246.0</v>
      </c>
      <c r="Z23">
        <v>242.8</v>
      </c>
      <c r="AA23">
        <v>242.8</v>
      </c>
      <c r="AB23">
        <v>243.1</v>
      </c>
      <c r="AC23">
        <v>243.1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22.4</v>
      </c>
      <c r="AL23">
        <v>9.4</v>
      </c>
      <c r="AM23">
        <v>9.4</v>
      </c>
      <c r="AN23">
        <v>8.4</v>
      </c>
      <c r="AO23">
        <v>10.1</v>
      </c>
      <c r="AP23">
        <v>10.2</v>
      </c>
      <c r="AQ23">
        <v>10.2</v>
      </c>
    </row>
    <row r="24" spans="1:43">
      <c r="A24" t="inlineStr">
        <is>
          <t>Other renewable</t>
        </is>
      </c>
      <c r="B24">
        <v>444.6</v>
      </c>
      <c r="C24">
        <v>407.5</v>
      </c>
      <c r="D24">
        <v>420.3</v>
      </c>
      <c r="E24">
        <v>352.4</v>
      </c>
      <c r="F24">
        <v>384.2</v>
      </c>
      <c r="G24">
        <v>356.4</v>
      </c>
      <c r="H24">
        <v>399.7</v>
      </c>
      <c r="I24">
        <v>260.9</v>
      </c>
      <c r="J24">
        <v>274.8</v>
      </c>
      <c r="K24">
        <v>268.8</v>
      </c>
      <c r="L24">
        <v>271.7</v>
      </c>
      <c r="M24">
        <v>284.9</v>
      </c>
      <c r="N24">
        <v>286.9</v>
      </c>
      <c r="O24">
        <v>620.7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1.0</v>
      </c>
      <c r="AJ24">
        <v>1.0</v>
      </c>
    </row>
    <row r="25" spans="1:43">
      <c r="A25" t="inlineStr">
        <is>
          <t>Other</t>
        </is>
      </c>
      <c r="B25">
        <v>1235.0</v>
      </c>
      <c r="C25">
        <v>1557.8</v>
      </c>
      <c r="D25">
        <v>1638.8</v>
      </c>
      <c r="E25">
        <v>1678.8</v>
      </c>
      <c r="F25">
        <v>1706.0</v>
      </c>
      <c r="G25">
        <v>1630.0</v>
      </c>
      <c r="H25">
        <v>13287.5</v>
      </c>
      <c r="I25">
        <v>117.4</v>
      </c>
      <c r="J25">
        <v>117.4</v>
      </c>
      <c r="K25">
        <v>117.4</v>
      </c>
      <c r="L25">
        <v>118.4</v>
      </c>
      <c r="M25">
        <v>118.4</v>
      </c>
      <c r="N25">
        <v>122.2</v>
      </c>
      <c r="O25">
        <v>129.6</v>
      </c>
      <c r="P25">
        <v>36.2</v>
      </c>
      <c r="Q25">
        <v>8.0</v>
      </c>
      <c r="R25">
        <v>28.0</v>
      </c>
      <c r="S25">
        <v>28.0</v>
      </c>
      <c r="T25">
        <v>28.0</v>
      </c>
      <c r="U25">
        <v>28.0</v>
      </c>
      <c r="V25">
        <v>28.0</v>
      </c>
      <c r="W25">
        <v>108.0</v>
      </c>
      <c r="X25">
        <v>1069.8</v>
      </c>
      <c r="Y25">
        <v>1119.8</v>
      </c>
      <c r="Z25">
        <v>1156.7</v>
      </c>
      <c r="AA25">
        <v>1145.2</v>
      </c>
      <c r="AB25">
        <v>802.5</v>
      </c>
      <c r="AC25">
        <v>1023.0</v>
      </c>
      <c r="AD25">
        <v>991.0</v>
      </c>
      <c r="AE25">
        <v>1394.0</v>
      </c>
      <c r="AF25">
        <v>837.0</v>
      </c>
      <c r="AG25">
        <v>825.0</v>
      </c>
      <c r="AH25">
        <v>853.0</v>
      </c>
      <c r="AI25">
        <v>334.0</v>
      </c>
      <c r="AJ25">
        <v>437.0</v>
      </c>
      <c r="AK25">
        <v>951.8</v>
      </c>
      <c r="AL25">
        <v>853.1</v>
      </c>
      <c r="AM25">
        <v>793.0</v>
      </c>
      <c r="AN25">
        <v>798.4</v>
      </c>
      <c r="AO25">
        <v>717.0</v>
      </c>
      <c r="AP25">
        <v>716.0</v>
      </c>
      <c r="AQ25">
        <v>705.5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FA367"/>
  <sheetViews>
    <sheetView workbookViewId="0"/>
  </sheetViews>
  <sheetFormatPr defaultRowHeight="15"/>
  <sheetData>
    <row r="1" spans="1:157">
      <c r="A1" t="inlineStr">
        <is>
          <t>row</t>
        </is>
      </c>
      <c r="B1" t="inlineStr">
        <is>
          <t>win_year</t>
        </is>
      </c>
      <c r="C1" t="inlineStr">
        <is>
          <t>f1_Ge_w</t>
        </is>
      </c>
      <c r="D1" t="inlineStr">
        <is>
          <t>f1_Sp_w</t>
        </is>
      </c>
      <c r="E1" t="inlineStr">
        <is>
          <t>f1_Po_w</t>
        </is>
      </c>
      <c r="F1" t="inlineStr">
        <is>
          <t>f1_Fr_w</t>
        </is>
      </c>
      <c r="G1" t="inlineStr">
        <is>
          <t>f1_It_w</t>
        </is>
      </c>
      <c r="H1" t="inlineStr">
        <is>
          <t>f3_Ge_w</t>
        </is>
      </c>
      <c r="I1" t="inlineStr">
        <is>
          <t>f3_Sp_w</t>
        </is>
      </c>
      <c r="J1" t="inlineStr">
        <is>
          <t>f3_Po_w</t>
        </is>
      </c>
      <c r="K1" t="inlineStr">
        <is>
          <t>f3_Fr_w</t>
        </is>
      </c>
      <c r="L1" t="inlineStr">
        <is>
          <t>f3_It_w</t>
        </is>
      </c>
      <c r="M1" t="inlineStr">
        <is>
          <t>i_DE_w1</t>
        </is>
      </c>
      <c r="N1" t="inlineStr">
        <is>
          <t>i_DE_w2</t>
        </is>
      </c>
      <c r="O1" t="inlineStr">
        <is>
          <t>i_DE_w3</t>
        </is>
      </c>
      <c r="P1" t="inlineStr">
        <is>
          <t>i_DE_w4</t>
        </is>
      </c>
      <c r="Q1" t="inlineStr">
        <is>
          <t>i_DE_w5</t>
        </is>
      </c>
      <c r="R1" t="inlineStr">
        <is>
          <t>i_DE_w6</t>
        </is>
      </c>
      <c r="S1" t="inlineStr">
        <is>
          <t>i_DE_w7</t>
        </is>
      </c>
      <c r="T1" t="inlineStr">
        <is>
          <t>i_DE_w8</t>
        </is>
      </c>
      <c r="U1" t="inlineStr">
        <is>
          <t>i_ES_w1</t>
        </is>
      </c>
      <c r="V1" t="inlineStr">
        <is>
          <t>i_ES_w2</t>
        </is>
      </c>
      <c r="W1" t="inlineStr">
        <is>
          <t>i_ES_w3</t>
        </is>
      </c>
      <c r="X1" t="inlineStr">
        <is>
          <t>i_ES_w4</t>
        </is>
      </c>
      <c r="Y1" t="inlineStr">
        <is>
          <t>i_ES_w5</t>
        </is>
      </c>
      <c r="Z1" t="inlineStr">
        <is>
          <t>i_ES_w6</t>
        </is>
      </c>
      <c r="AA1" t="inlineStr">
        <is>
          <t>i_ES_w7</t>
        </is>
      </c>
      <c r="AB1" t="inlineStr">
        <is>
          <t>i_ES_w8</t>
        </is>
      </c>
      <c r="AC1" t="inlineStr">
        <is>
          <t>a_DE_w1</t>
        </is>
      </c>
      <c r="AD1" t="inlineStr">
        <is>
          <t>a_DE_w2</t>
        </is>
      </c>
      <c r="AE1" t="inlineStr">
        <is>
          <t>a_DE_w3</t>
        </is>
      </c>
      <c r="AF1" t="inlineStr">
        <is>
          <t>a_DE_w4</t>
        </is>
      </c>
      <c r="AG1" t="inlineStr">
        <is>
          <t>a_DE_w5</t>
        </is>
      </c>
      <c r="AH1" t="inlineStr">
        <is>
          <t>a_DE_w6</t>
        </is>
      </c>
      <c r="AI1" t="inlineStr">
        <is>
          <t>a_DE_w7</t>
        </is>
      </c>
      <c r="AJ1" t="inlineStr">
        <is>
          <t>a_DE_w8</t>
        </is>
      </c>
      <c r="AK1" t="inlineStr">
        <is>
          <t>c_DE_w1</t>
        </is>
      </c>
      <c r="AL1" t="inlineStr">
        <is>
          <t>c_DE_w2</t>
        </is>
      </c>
      <c r="AM1" t="inlineStr">
        <is>
          <t>c_DE_w3</t>
        </is>
      </c>
      <c r="AN1" t="inlineStr">
        <is>
          <t>c_DE_w4</t>
        </is>
      </c>
      <c r="AO1" t="inlineStr">
        <is>
          <t>c_DE_w5</t>
        </is>
      </c>
      <c r="AP1" t="inlineStr">
        <is>
          <t>c_DE_w6</t>
        </is>
      </c>
      <c r="AQ1" t="inlineStr">
        <is>
          <t>c_DE_w7</t>
        </is>
      </c>
      <c r="AR1" t="inlineStr">
        <is>
          <t>c_DE_w8</t>
        </is>
      </c>
      <c r="AS1" t="inlineStr">
        <is>
          <t>c_ES_w1</t>
        </is>
      </c>
      <c r="AT1" t="inlineStr">
        <is>
          <t>c_ES_w2</t>
        </is>
      </c>
      <c r="AU1" t="inlineStr">
        <is>
          <t>c_ES_w3</t>
        </is>
      </c>
      <c r="AV1" t="inlineStr">
        <is>
          <t>c_ES_w4</t>
        </is>
      </c>
      <c r="AW1" t="inlineStr">
        <is>
          <t>c_ES_w5</t>
        </is>
      </c>
      <c r="AX1" t="inlineStr">
        <is>
          <t>c_ES_w6</t>
        </is>
      </c>
      <c r="AY1" t="inlineStr">
        <is>
          <t>c_ES_w7</t>
        </is>
      </c>
      <c r="AZ1" t="inlineStr">
        <is>
          <t>c_ES_w8</t>
        </is>
      </c>
      <c r="BA1" t="inlineStr">
        <is>
          <t>d_PT_w1</t>
        </is>
      </c>
      <c r="BB1" t="inlineStr">
        <is>
          <t>d_PT_w2</t>
        </is>
      </c>
      <c r="BC1" t="inlineStr">
        <is>
          <t>d_PT_w3</t>
        </is>
      </c>
      <c r="BD1" t="inlineStr">
        <is>
          <t>d_PT_w4</t>
        </is>
      </c>
      <c r="BE1" t="inlineStr">
        <is>
          <t>d_PT_w5</t>
        </is>
      </c>
      <c r="BF1" t="inlineStr">
        <is>
          <t>d_PT_w6</t>
        </is>
      </c>
      <c r="BG1" t="inlineStr">
        <is>
          <t>d_PT_w7</t>
        </is>
      </c>
      <c r="BH1" t="inlineStr">
        <is>
          <t>d_PT_w8</t>
        </is>
      </c>
      <c r="BI1" t="inlineStr">
        <is>
          <t>n_DE_w1</t>
        </is>
      </c>
      <c r="BJ1" t="inlineStr">
        <is>
          <t>n_DE_w2</t>
        </is>
      </c>
      <c r="BK1" t="inlineStr">
        <is>
          <t>n_DE_w3</t>
        </is>
      </c>
      <c r="BL1" t="inlineStr">
        <is>
          <t>n_DE_w4</t>
        </is>
      </c>
      <c r="BM1" t="inlineStr">
        <is>
          <t>n_DE_w5</t>
        </is>
      </c>
      <c r="BN1" t="inlineStr">
        <is>
          <t>n_DE_w6</t>
        </is>
      </c>
      <c r="BO1" t="inlineStr">
        <is>
          <t>n_DE_w7</t>
        </is>
      </c>
      <c r="BP1" t="inlineStr">
        <is>
          <t>n_DE_w8</t>
        </is>
      </c>
      <c r="BQ1" t="inlineStr">
        <is>
          <t>mm_DE_min</t>
        </is>
      </c>
      <c r="BR1" t="inlineStr">
        <is>
          <t>mm_DE_max</t>
        </is>
      </c>
      <c r="BS1" t="inlineStr">
        <is>
          <t>gm_Gas</t>
        </is>
      </c>
      <c r="BT1" t="inlineStr">
        <is>
          <t>gm_Biomass</t>
        </is>
      </c>
      <c r="BU1" t="inlineStr">
        <is>
          <t>gm_HydroROR</t>
        </is>
      </c>
      <c r="BV1" t="inlineStr">
        <is>
          <t>gm_HydroRes</t>
        </is>
      </c>
      <c r="BW1" t="inlineStr">
        <is>
          <t>gm_HydroPump</t>
        </is>
      </c>
      <c r="BX1" t="inlineStr">
        <is>
          <t>gm_Onshore</t>
        </is>
      </c>
      <c r="BY1" t="inlineStr">
        <is>
          <t>gm_Solar</t>
        </is>
      </c>
      <c r="BZ1" t="inlineStr">
        <is>
          <t>gm_Other</t>
        </is>
      </c>
      <c r="CA1" t="inlineStr">
        <is>
          <t>gm_Price</t>
        </is>
      </c>
      <c r="CB1" t="inlineStr">
        <is>
          <t>md_M01</t>
        </is>
      </c>
      <c r="CC1" t="inlineStr">
        <is>
          <t>md_M02</t>
        </is>
      </c>
      <c r="CD1" t="inlineStr">
        <is>
          <t>md_M03</t>
        </is>
      </c>
      <c r="CE1" t="inlineStr">
        <is>
          <t>md_M04</t>
        </is>
      </c>
      <c r="CF1" t="inlineStr">
        <is>
          <t>md_M05</t>
        </is>
      </c>
      <c r="CG1" t="inlineStr">
        <is>
          <t>md_M06</t>
        </is>
      </c>
      <c r="CH1" t="inlineStr">
        <is>
          <t>md_M07</t>
        </is>
      </c>
      <c r="CI1" t="inlineStr">
        <is>
          <t>md_M08</t>
        </is>
      </c>
      <c r="CJ1" t="inlineStr">
        <is>
          <t>md_M09</t>
        </is>
      </c>
      <c r="CK1" t="inlineStr">
        <is>
          <t>md_M10</t>
        </is>
      </c>
      <c r="CL1" t="inlineStr">
        <is>
          <t>md_M11</t>
        </is>
      </c>
      <c r="CM1" t="inlineStr">
        <is>
          <t>md_M12</t>
        </is>
      </c>
      <c r="CN1" t="inlineStr">
        <is>
          <t>i_PT_w1</t>
        </is>
      </c>
      <c r="CO1" t="inlineStr">
        <is>
          <t>i_PT_w2</t>
        </is>
      </c>
      <c r="CP1" t="inlineStr">
        <is>
          <t>i_PT_w3</t>
        </is>
      </c>
      <c r="CQ1" t="inlineStr">
        <is>
          <t>i_PT_w4</t>
        </is>
      </c>
      <c r="CR1" t="inlineStr">
        <is>
          <t>i_PT_w5</t>
        </is>
      </c>
      <c r="CS1" t="inlineStr">
        <is>
          <t>i_PT_w6</t>
        </is>
      </c>
      <c r="CT1" t="inlineStr">
        <is>
          <t>i_PT_w7</t>
        </is>
      </c>
      <c r="CU1" t="inlineStr">
        <is>
          <t>i_PT_w8</t>
        </is>
      </c>
      <c r="CV1" t="inlineStr">
        <is>
          <t>i_FR_w1</t>
        </is>
      </c>
      <c r="CW1" t="inlineStr">
        <is>
          <t>i_FR_w2</t>
        </is>
      </c>
      <c r="CX1" t="inlineStr">
        <is>
          <t>i_FR_w3</t>
        </is>
      </c>
      <c r="CY1" t="inlineStr">
        <is>
          <t>i_FR_w4</t>
        </is>
      </c>
      <c r="CZ1" t="inlineStr">
        <is>
          <t>i_FR_w5</t>
        </is>
      </c>
      <c r="DA1" t="inlineStr">
        <is>
          <t>i_FR_w6</t>
        </is>
      </c>
      <c r="DB1" t="inlineStr">
        <is>
          <t>i_FR_w7</t>
        </is>
      </c>
      <c r="DC1" t="inlineStr">
        <is>
          <t>i_FR_w8</t>
        </is>
      </c>
      <c r="DD1" t="inlineStr">
        <is>
          <t>i_IT_w1</t>
        </is>
      </c>
      <c r="DE1" t="inlineStr">
        <is>
          <t>i_IT_w2</t>
        </is>
      </c>
      <c r="DF1" t="inlineStr">
        <is>
          <t>i_IT_w3</t>
        </is>
      </c>
      <c r="DG1" t="inlineStr">
        <is>
          <t>i_IT_w4</t>
        </is>
      </c>
      <c r="DH1" t="inlineStr">
        <is>
          <t>i_IT_w5</t>
        </is>
      </c>
      <c r="DI1" t="inlineStr">
        <is>
          <t>i_IT_w6</t>
        </is>
      </c>
      <c r="DJ1" t="inlineStr">
        <is>
          <t>i_IT_w7</t>
        </is>
      </c>
      <c r="DK1" t="inlineStr">
        <is>
          <t>i_IT_w8</t>
        </is>
      </c>
      <c r="DL1" t="inlineStr">
        <is>
          <t>c_PT_w1</t>
        </is>
      </c>
      <c r="DM1" t="inlineStr">
        <is>
          <t>c_PT_w2</t>
        </is>
      </c>
      <c r="DN1" t="inlineStr">
        <is>
          <t>c_PT_w3</t>
        </is>
      </c>
      <c r="DO1" t="inlineStr">
        <is>
          <t>c_PT_w4</t>
        </is>
      </c>
      <c r="DP1" t="inlineStr">
        <is>
          <t>c_PT_w5</t>
        </is>
      </c>
      <c r="DQ1" t="inlineStr">
        <is>
          <t>c_PT_w6</t>
        </is>
      </c>
      <c r="DR1" t="inlineStr">
        <is>
          <t>c_PT_w7</t>
        </is>
      </c>
      <c r="DS1" t="inlineStr">
        <is>
          <t>c_PT_w8</t>
        </is>
      </c>
      <c r="DT1" t="inlineStr">
        <is>
          <t>c_FR_w1</t>
        </is>
      </c>
      <c r="DU1" t="inlineStr">
        <is>
          <t>c_FR_w2</t>
        </is>
      </c>
      <c r="DV1" t="inlineStr">
        <is>
          <t>c_FR_w3</t>
        </is>
      </c>
      <c r="DW1" t="inlineStr">
        <is>
          <t>c_FR_w4</t>
        </is>
      </c>
      <c r="DX1" t="inlineStr">
        <is>
          <t>c_FR_w5</t>
        </is>
      </c>
      <c r="DY1" t="inlineStr">
        <is>
          <t>c_FR_w6</t>
        </is>
      </c>
      <c r="DZ1" t="inlineStr">
        <is>
          <t>c_FR_w7</t>
        </is>
      </c>
      <c r="EA1" t="inlineStr">
        <is>
          <t>c_FR_w8</t>
        </is>
      </c>
      <c r="EB1" t="inlineStr">
        <is>
          <t>c_IT_w1</t>
        </is>
      </c>
      <c r="EC1" t="inlineStr">
        <is>
          <t>c_IT_w2</t>
        </is>
      </c>
      <c r="ED1" t="inlineStr">
        <is>
          <t>c_IT_w3</t>
        </is>
      </c>
      <c r="EE1" t="inlineStr">
        <is>
          <t>c_IT_w4</t>
        </is>
      </c>
      <c r="EF1" t="inlineStr">
        <is>
          <t>c_IT_w5</t>
        </is>
      </c>
      <c r="EG1" t="inlineStr">
        <is>
          <t>c_IT_w6</t>
        </is>
      </c>
      <c r="EH1" t="inlineStr">
        <is>
          <t>c_IT_w7</t>
        </is>
      </c>
      <c r="EI1" t="inlineStr">
        <is>
          <t>c_IT_w8</t>
        </is>
      </c>
      <c r="EJ1" t="inlineStr">
        <is>
          <t>i_GB_w1</t>
        </is>
      </c>
      <c r="EK1" t="inlineStr">
        <is>
          <t>i_GB_w2</t>
        </is>
      </c>
      <c r="EL1" t="inlineStr">
        <is>
          <t>i_GB_w3</t>
        </is>
      </c>
      <c r="EM1" t="inlineStr">
        <is>
          <t>i_GB_w4</t>
        </is>
      </c>
      <c r="EN1" t="inlineStr">
        <is>
          <t>i_GB_w5</t>
        </is>
      </c>
      <c r="EO1" t="inlineStr">
        <is>
          <t>i_GB_w6</t>
        </is>
      </c>
      <c r="EP1" t="inlineStr">
        <is>
          <t>i_GB_w7</t>
        </is>
      </c>
      <c r="EQ1" t="inlineStr">
        <is>
          <t>i_GB_w8</t>
        </is>
      </c>
      <c r="ER1" t="inlineStr">
        <is>
          <t>c_GB_w1</t>
        </is>
      </c>
      <c r="ES1" t="inlineStr">
        <is>
          <t>c_GB_w2</t>
        </is>
      </c>
      <c r="ET1" t="inlineStr">
        <is>
          <t>c_GB_w3</t>
        </is>
      </c>
      <c r="EU1" t="inlineStr">
        <is>
          <t>c_GB_w4</t>
        </is>
      </c>
      <c r="EV1" t="inlineStr">
        <is>
          <t>c_GB_w5</t>
        </is>
      </c>
      <c r="EW1" t="inlineStr">
        <is>
          <t>c_GB_w6</t>
        </is>
      </c>
      <c r="EX1" t="inlineStr">
        <is>
          <t>c_GB_w7</t>
        </is>
      </c>
      <c r="EY1" t="inlineStr">
        <is>
          <t>c_GB_w8</t>
        </is>
      </c>
      <c r="EZ1" t="inlineStr">
        <is>
          <t>f1_GB_w</t>
        </is>
      </c>
      <c r="FA1" t="inlineStr">
        <is>
          <t>f3_GB_w</t>
        </is>
      </c>
    </row>
    <row r="2" spans="1:157">
      <c r="A2">
        <v>1</v>
      </c>
      <c r="B2">
        <v>2019</v>
      </c>
      <c r="C2">
        <v>15.52</v>
      </c>
      <c r="D2">
        <v>10.88</v>
      </c>
      <c r="E2">
        <v>10.81</v>
      </c>
      <c r="F2">
        <v>14.02</v>
      </c>
      <c r="G2">
        <v>12.67</v>
      </c>
      <c r="H2">
        <v>211.0</v>
      </c>
      <c r="I2">
        <v>0.0</v>
      </c>
      <c r="J2">
        <v>0.0</v>
      </c>
      <c r="K2">
        <v>27.0</v>
      </c>
      <c r="L2">
        <v>0.0</v>
      </c>
      <c r="M2">
        <v>0.7721</v>
      </c>
      <c r="N2">
        <v>0.7574</v>
      </c>
      <c r="O2">
        <v>0.7706</v>
      </c>
      <c r="P2">
        <v>0.8372</v>
      </c>
      <c r="Q2">
        <v>0.8402</v>
      </c>
      <c r="R2">
        <v>0.8513</v>
      </c>
      <c r="S2">
        <v>0.9172</v>
      </c>
      <c r="T2">
        <v>1.0362</v>
      </c>
      <c r="U2">
        <v>0.9061</v>
      </c>
      <c r="V2">
        <v>0.8751</v>
      </c>
      <c r="W2">
        <v>0.9254</v>
      </c>
      <c r="X2">
        <v>0.9481</v>
      </c>
      <c r="Y2">
        <v>0.9757</v>
      </c>
      <c r="Z2">
        <v>1.0188</v>
      </c>
      <c r="AA2">
        <v>1.0733</v>
      </c>
      <c r="AB2">
        <v>1.2801</v>
      </c>
      <c r="AC2">
        <v>29.08</v>
      </c>
      <c r="AD2">
        <v>23.08</v>
      </c>
      <c r="AE2">
        <v>74.64</v>
      </c>
      <c r="AF2">
        <v>197.11</v>
      </c>
      <c r="AG2">
        <v>79.97</v>
      </c>
      <c r="AH2">
        <v>66.84</v>
      </c>
      <c r="AI2">
        <v>81.93</v>
      </c>
      <c r="AJ2">
        <v>113.58</v>
      </c>
      <c r="AK2">
        <v>21.0</v>
      </c>
      <c r="AL2">
        <v>0.0</v>
      </c>
      <c r="AM2">
        <v>0.0</v>
      </c>
      <c r="AN2">
        <v>0.0</v>
      </c>
      <c r="AO2">
        <v>14.0</v>
      </c>
      <c r="AP2">
        <v>11.0</v>
      </c>
      <c r="AQ2">
        <v>17.0</v>
      </c>
      <c r="AR2">
        <v>11.0</v>
      </c>
      <c r="AS2">
        <v>0.0</v>
      </c>
      <c r="AT2">
        <v>0.0</v>
      </c>
      <c r="AU2">
        <v>0.0</v>
      </c>
      <c r="AV2">
        <v>0.0</v>
      </c>
      <c r="AW2">
        <v>15.0</v>
      </c>
      <c r="AX2">
        <v>0.0</v>
      </c>
      <c r="AY2">
        <v>0.0</v>
      </c>
      <c r="AZ2">
        <v>0.0</v>
      </c>
      <c r="BA2">
        <v>74.74</v>
      </c>
      <c r="BB2">
        <v>68.9</v>
      </c>
      <c r="BC2">
        <v>409.0</v>
      </c>
      <c r="BD2">
        <v>651.0</v>
      </c>
      <c r="BE2">
        <v>220.0</v>
      </c>
      <c r="BF2">
        <v>193.0</v>
      </c>
      <c r="BG2">
        <v>240.0</v>
      </c>
      <c r="BH2">
        <v>336.51</v>
      </c>
      <c r="BI2">
        <v>31.06</v>
      </c>
      <c r="BJ2">
        <v>29.22</v>
      </c>
      <c r="BK2">
        <v>33.71</v>
      </c>
      <c r="BL2">
        <v>29.82</v>
      </c>
      <c r="BM2">
        <v>25.37</v>
      </c>
      <c r="BN2">
        <v>26.77</v>
      </c>
      <c r="BO2">
        <v>27.46</v>
      </c>
      <c r="BP2">
        <v>27.84</v>
      </c>
      <c r="BQ2">
        <v>-1.01</v>
      </c>
      <c r="BR2">
        <v>10.05</v>
      </c>
      <c r="BS2">
        <v>800.5</v>
      </c>
      <c r="BT2">
        <v>321.0</v>
      </c>
      <c r="BU2">
        <v>1000.7</v>
      </c>
      <c r="BV2">
        <v>340.3</v>
      </c>
      <c r="BW2">
        <v>549.9</v>
      </c>
      <c r="BX2">
        <v>1642.1</v>
      </c>
      <c r="BY2">
        <v>0.1</v>
      </c>
      <c r="BZ2">
        <v>25.7</v>
      </c>
      <c r="CA2">
        <v>70.5</v>
      </c>
      <c r="CB2">
        <v>85.59</v>
      </c>
      <c r="CC2">
        <v>108.98</v>
      </c>
      <c r="CD2">
        <v>90.12</v>
      </c>
      <c r="CE2">
        <v>82.49</v>
      </c>
      <c r="CF2">
        <v>81.33</v>
      </c>
      <c r="CG2">
        <v>79.79</v>
      </c>
      <c r="CH2">
        <v>91.22</v>
      </c>
      <c r="CI2">
        <v>83.49</v>
      </c>
      <c r="CJ2">
        <v>69.63</v>
      </c>
      <c r="CK2">
        <v>62.59</v>
      </c>
      <c r="CL2">
        <v>76.86</v>
      </c>
      <c r="CM2">
        <v>73.12</v>
      </c>
      <c r="CN2">
        <v>0.9134</v>
      </c>
      <c r="CO2">
        <v>0.8764</v>
      </c>
      <c r="CP2">
        <v>0.926</v>
      </c>
      <c r="CQ2">
        <v>0.9473</v>
      </c>
      <c r="CR2">
        <v>0.9632</v>
      </c>
      <c r="CS2">
        <v>1.0178</v>
      </c>
      <c r="CT2">
        <v>1.0656</v>
      </c>
      <c r="CU2">
        <v>1.2791</v>
      </c>
      <c r="CV2">
        <v>0.8104</v>
      </c>
      <c r="CW2">
        <v>0.7853</v>
      </c>
      <c r="CX2">
        <v>0.829</v>
      </c>
      <c r="CY2">
        <v>0.842</v>
      </c>
      <c r="CZ2">
        <v>0.8601</v>
      </c>
      <c r="DA2">
        <v>0.8566</v>
      </c>
      <c r="DB2">
        <v>0.9149</v>
      </c>
      <c r="DC2">
        <v>1.0659</v>
      </c>
      <c r="DD2">
        <v>0.8359</v>
      </c>
      <c r="DE2">
        <v>0.8083</v>
      </c>
      <c r="DF2">
        <v>0.8591</v>
      </c>
      <c r="DG2">
        <v>0.872</v>
      </c>
      <c r="DH2">
        <v>0.885</v>
      </c>
      <c r="DI2">
        <v>0.8802</v>
      </c>
      <c r="DJ2">
        <v>0.9174</v>
      </c>
      <c r="DK2">
        <v>0.9745</v>
      </c>
      <c r="DL2">
        <v>0.0</v>
      </c>
      <c r="DM2">
        <v>0.0</v>
      </c>
      <c r="DN2">
        <v>0.0</v>
      </c>
      <c r="DO2">
        <v>0.0</v>
      </c>
      <c r="DP2">
        <v>15.0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13.0</v>
      </c>
      <c r="DY2">
        <v>11.0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  <c r="EH2">
        <v>0.0</v>
      </c>
      <c r="EI2">
        <v>0.0</v>
      </c>
      <c r="EJ2">
        <v>0.8437</v>
      </c>
      <c r="EK2">
        <v>0.7668</v>
      </c>
      <c r="EL2">
        <v>0.804</v>
      </c>
      <c r="EM2">
        <v>0.8437</v>
      </c>
      <c r="EN2">
        <v>0.8444</v>
      </c>
      <c r="EO2">
        <v>0.8358</v>
      </c>
      <c r="EP2">
        <v>0.8825</v>
      </c>
      <c r="EQ2">
        <v>0.959</v>
      </c>
      <c r="ER2">
        <v>0.0</v>
      </c>
      <c r="ES2">
        <v>0.0</v>
      </c>
      <c r="ET2">
        <v>0.0</v>
      </c>
      <c r="EU2">
        <v>7.0</v>
      </c>
      <c r="EV2">
        <v>6.0</v>
      </c>
      <c r="EW2">
        <v>1.0</v>
      </c>
      <c r="EX2">
        <v>3.0</v>
      </c>
      <c r="EY2">
        <v>0.0</v>
      </c>
      <c r="EZ2">
        <v>14.8</v>
      </c>
      <c r="FA2">
        <v>27.0</v>
      </c>
    </row>
    <row r="3" spans="1:157">
      <c r="A3">
        <v>2</v>
      </c>
      <c r="B3">
        <v>2020</v>
      </c>
      <c r="C3">
        <v>17.5</v>
      </c>
      <c r="D3">
        <v>11.42</v>
      </c>
      <c r="E3">
        <v>11.26</v>
      </c>
      <c r="F3">
        <v>16.11</v>
      </c>
      <c r="G3">
        <v>14.63</v>
      </c>
      <c r="H3">
        <v>298.0</v>
      </c>
      <c r="I3">
        <v>0.0</v>
      </c>
      <c r="J3">
        <v>0.0</v>
      </c>
      <c r="K3">
        <v>102.0</v>
      </c>
      <c r="L3">
        <v>0.0</v>
      </c>
      <c r="M3">
        <v>0.7461</v>
      </c>
      <c r="N3">
        <v>0.7187</v>
      </c>
      <c r="O3">
        <v>0.7456</v>
      </c>
      <c r="P3">
        <v>0.8143</v>
      </c>
      <c r="Q3">
        <v>0.8162</v>
      </c>
      <c r="R3">
        <v>0.8299</v>
      </c>
      <c r="S3">
        <v>0.8967</v>
      </c>
      <c r="T3">
        <v>1.0159</v>
      </c>
      <c r="U3">
        <v>0.8718</v>
      </c>
      <c r="V3">
        <v>0.8319</v>
      </c>
      <c r="W3">
        <v>0.8945</v>
      </c>
      <c r="X3">
        <v>0.9131</v>
      </c>
      <c r="Y3">
        <v>0.9438</v>
      </c>
      <c r="Z3">
        <v>0.9847</v>
      </c>
      <c r="AA3">
        <v>1.0182</v>
      </c>
      <c r="AB3">
        <v>1.2412</v>
      </c>
      <c r="AC3">
        <v>28.1</v>
      </c>
      <c r="AD3">
        <v>21.9</v>
      </c>
      <c r="AE3">
        <v>72.21</v>
      </c>
      <c r="AF3">
        <v>191.73</v>
      </c>
      <c r="AG3">
        <v>77.68</v>
      </c>
      <c r="AH3">
        <v>65.16</v>
      </c>
      <c r="AI3">
        <v>80.1</v>
      </c>
      <c r="AJ3">
        <v>111.36</v>
      </c>
      <c r="AK3">
        <v>27.0</v>
      </c>
      <c r="AL3">
        <v>0.0</v>
      </c>
      <c r="AM3">
        <v>0.0</v>
      </c>
      <c r="AN3">
        <v>1.0</v>
      </c>
      <c r="AO3">
        <v>14.0</v>
      </c>
      <c r="AP3">
        <v>12.0</v>
      </c>
      <c r="AQ3">
        <v>17.0</v>
      </c>
      <c r="AR3">
        <v>12.0</v>
      </c>
      <c r="AS3">
        <v>0.0</v>
      </c>
      <c r="AT3">
        <v>0.0</v>
      </c>
      <c r="AU3">
        <v>0.0</v>
      </c>
      <c r="AV3">
        <v>0.0</v>
      </c>
      <c r="AW3">
        <v>15.0</v>
      </c>
      <c r="AX3">
        <v>0.0</v>
      </c>
      <c r="AY3">
        <v>0.0</v>
      </c>
      <c r="AZ3">
        <v>0.0</v>
      </c>
      <c r="BA3">
        <v>69.81</v>
      </c>
      <c r="BB3">
        <v>56.62</v>
      </c>
      <c r="BC3">
        <v>334.55</v>
      </c>
      <c r="BD3">
        <v>395.65</v>
      </c>
      <c r="BE3">
        <v>165.22</v>
      </c>
      <c r="BF3">
        <v>158.47</v>
      </c>
      <c r="BG3">
        <v>169.22</v>
      </c>
      <c r="BH3">
        <v>234.08</v>
      </c>
      <c r="BI3">
        <v>30.92</v>
      </c>
      <c r="BJ3">
        <v>29.04</v>
      </c>
      <c r="BK3">
        <v>33.54</v>
      </c>
      <c r="BL3">
        <v>29.76</v>
      </c>
      <c r="BM3">
        <v>25.25</v>
      </c>
      <c r="BN3">
        <v>26.55</v>
      </c>
      <c r="BO3">
        <v>27.23</v>
      </c>
      <c r="BP3">
        <v>27.87</v>
      </c>
      <c r="BQ3">
        <v>1.56</v>
      </c>
      <c r="BR3">
        <v>152.94</v>
      </c>
      <c r="BS3">
        <v>801.6</v>
      </c>
      <c r="BT3">
        <v>320.7</v>
      </c>
      <c r="BU3">
        <v>917.6</v>
      </c>
      <c r="BV3">
        <v>306.9</v>
      </c>
      <c r="BW3">
        <v>429.9</v>
      </c>
      <c r="BX3">
        <v>1644.4</v>
      </c>
      <c r="BY3">
        <v>0.1</v>
      </c>
      <c r="BZ3">
        <v>25.7</v>
      </c>
      <c r="CA3">
        <v>67.0</v>
      </c>
      <c r="CB3">
        <v>82.18</v>
      </c>
      <c r="CC3">
        <v>106.42</v>
      </c>
      <c r="CD3">
        <v>88.17</v>
      </c>
      <c r="CE3">
        <v>81.95</v>
      </c>
      <c r="CF3">
        <v>80.45</v>
      </c>
      <c r="CG3">
        <v>78.16</v>
      </c>
      <c r="CH3">
        <v>89.35</v>
      </c>
      <c r="CI3">
        <v>81.99</v>
      </c>
      <c r="CJ3">
        <v>69.13</v>
      </c>
      <c r="CK3">
        <v>60.58</v>
      </c>
      <c r="CL3">
        <v>74.27</v>
      </c>
      <c r="CM3">
        <v>70.59</v>
      </c>
      <c r="CN3">
        <v>0.8773</v>
      </c>
      <c r="CO3">
        <v>0.8341</v>
      </c>
      <c r="CP3">
        <v>0.895</v>
      </c>
      <c r="CQ3">
        <v>0.9122</v>
      </c>
      <c r="CR3">
        <v>0.9313</v>
      </c>
      <c r="CS3">
        <v>0.9852</v>
      </c>
      <c r="CT3">
        <v>1.0116</v>
      </c>
      <c r="CU3">
        <v>1.2397</v>
      </c>
      <c r="CV3">
        <v>0.7483</v>
      </c>
      <c r="CW3">
        <v>0.7308</v>
      </c>
      <c r="CX3">
        <v>0.7741</v>
      </c>
      <c r="CY3">
        <v>0.8032</v>
      </c>
      <c r="CZ3">
        <v>0.8079</v>
      </c>
      <c r="DA3">
        <v>0.7682</v>
      </c>
      <c r="DB3">
        <v>0.8242</v>
      </c>
      <c r="DC3">
        <v>0.9818</v>
      </c>
      <c r="DD3">
        <v>0.8043</v>
      </c>
      <c r="DE3">
        <v>0.7652</v>
      </c>
      <c r="DF3">
        <v>0.8297</v>
      </c>
      <c r="DG3">
        <v>0.8494</v>
      </c>
      <c r="DH3">
        <v>0.8596</v>
      </c>
      <c r="DI3">
        <v>0.8575</v>
      </c>
      <c r="DJ3">
        <v>0.9024</v>
      </c>
      <c r="DK3">
        <v>0.9586</v>
      </c>
      <c r="DL3">
        <v>0.0</v>
      </c>
      <c r="DM3">
        <v>0.0</v>
      </c>
      <c r="DN3">
        <v>0.0</v>
      </c>
      <c r="DO3">
        <v>0.0</v>
      </c>
      <c r="DP3">
        <v>15.0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13.0</v>
      </c>
      <c r="DY3">
        <v>15.0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  <c r="EH3">
        <v>0.0</v>
      </c>
      <c r="EI3">
        <v>0.0</v>
      </c>
      <c r="EJ3">
        <v>0.8225</v>
      </c>
      <c r="EK3">
        <v>0.7617</v>
      </c>
      <c r="EL3">
        <v>0.7919</v>
      </c>
      <c r="EM3">
        <v>0.8257</v>
      </c>
      <c r="EN3">
        <v>0.8179</v>
      </c>
      <c r="EO3">
        <v>0.7971</v>
      </c>
      <c r="EP3">
        <v>0.8571</v>
      </c>
      <c r="EQ3">
        <v>0.9465</v>
      </c>
      <c r="ER3">
        <v>0.0</v>
      </c>
      <c r="ES3">
        <v>0.0</v>
      </c>
      <c r="ET3">
        <v>0.0</v>
      </c>
      <c r="EU3">
        <v>8.0</v>
      </c>
      <c r="EV3">
        <v>6.0</v>
      </c>
      <c r="EW3">
        <v>5.0</v>
      </c>
      <c r="EX3">
        <v>3.0</v>
      </c>
      <c r="EY3">
        <v>0.0</v>
      </c>
      <c r="EZ3">
        <v>20.14</v>
      </c>
      <c r="FA3">
        <v>161.0</v>
      </c>
    </row>
    <row r="4" spans="1:157">
      <c r="A4">
        <v>3</v>
      </c>
      <c r="B4">
        <v>2021</v>
      </c>
      <c r="C4">
        <v>73.68</v>
      </c>
      <c r="D4">
        <v>74.71</v>
      </c>
      <c r="E4">
        <v>74.7</v>
      </c>
      <c r="F4">
        <v>84.31</v>
      </c>
      <c r="G4">
        <v>81.08</v>
      </c>
      <c r="H4">
        <v>139.0</v>
      </c>
      <c r="I4">
        <v>0.0</v>
      </c>
      <c r="J4">
        <v>0.0</v>
      </c>
      <c r="K4">
        <v>64.0</v>
      </c>
      <c r="L4">
        <v>0.0</v>
      </c>
      <c r="M4">
        <v>0.7387</v>
      </c>
      <c r="N4">
        <v>0.7029</v>
      </c>
      <c r="O4">
        <v>0.7413</v>
      </c>
      <c r="P4">
        <v>0.81</v>
      </c>
      <c r="Q4">
        <v>0.8094</v>
      </c>
      <c r="R4">
        <v>0.8244</v>
      </c>
      <c r="S4">
        <v>0.9008</v>
      </c>
      <c r="T4">
        <v>1.0173</v>
      </c>
      <c r="U4">
        <v>0.8545</v>
      </c>
      <c r="V4">
        <v>0.8111</v>
      </c>
      <c r="W4">
        <v>0.8673</v>
      </c>
      <c r="X4">
        <v>0.896</v>
      </c>
      <c r="Y4">
        <v>0.9194</v>
      </c>
      <c r="Z4">
        <v>0.9566</v>
      </c>
      <c r="AA4">
        <v>0.9882</v>
      </c>
      <c r="AB4">
        <v>1.2173</v>
      </c>
      <c r="AC4">
        <v>27.82</v>
      </c>
      <c r="AD4">
        <v>21.42</v>
      </c>
      <c r="AE4">
        <v>71.8</v>
      </c>
      <c r="AF4">
        <v>190.72</v>
      </c>
      <c r="AG4">
        <v>77.04</v>
      </c>
      <c r="AH4">
        <v>64.72</v>
      </c>
      <c r="AI4">
        <v>80.46</v>
      </c>
      <c r="AJ4">
        <v>111.51</v>
      </c>
      <c r="AK4">
        <v>27.0</v>
      </c>
      <c r="AL4">
        <v>2.0</v>
      </c>
      <c r="AM4">
        <v>0.0</v>
      </c>
      <c r="AN4">
        <v>6.0</v>
      </c>
      <c r="AO4">
        <v>14.0</v>
      </c>
      <c r="AP4">
        <v>17.0</v>
      </c>
      <c r="AQ4">
        <v>17.0</v>
      </c>
      <c r="AR4">
        <v>12.0</v>
      </c>
      <c r="AS4">
        <v>0.0</v>
      </c>
      <c r="AT4">
        <v>0.0</v>
      </c>
      <c r="AU4">
        <v>0.0</v>
      </c>
      <c r="AV4">
        <v>0.0</v>
      </c>
      <c r="AW4">
        <v>15.0</v>
      </c>
      <c r="AX4">
        <v>0.0</v>
      </c>
      <c r="AY4">
        <v>0.0</v>
      </c>
      <c r="AZ4">
        <v>0.0</v>
      </c>
      <c r="BA4">
        <v>68.4</v>
      </c>
      <c r="BB4">
        <v>54.56</v>
      </c>
      <c r="BC4">
        <v>307.92</v>
      </c>
      <c r="BD4">
        <v>330.07</v>
      </c>
      <c r="BE4">
        <v>159.37</v>
      </c>
      <c r="BF4">
        <v>150.0</v>
      </c>
      <c r="BG4">
        <v>157.84</v>
      </c>
      <c r="BH4">
        <v>219.52</v>
      </c>
      <c r="BI4">
        <v>31.66</v>
      </c>
      <c r="BJ4">
        <v>29.72</v>
      </c>
      <c r="BK4">
        <v>34.24</v>
      </c>
      <c r="BL4">
        <v>30.51</v>
      </c>
      <c r="BM4">
        <v>25.89</v>
      </c>
      <c r="BN4">
        <v>27.1</v>
      </c>
      <c r="BO4">
        <v>27.84</v>
      </c>
      <c r="BP4">
        <v>28.6</v>
      </c>
      <c r="BQ4">
        <v>69.94</v>
      </c>
      <c r="BR4">
        <v>116.66</v>
      </c>
      <c r="BS4">
        <v>804.6</v>
      </c>
      <c r="BT4">
        <v>320.3</v>
      </c>
      <c r="BU4">
        <v>891.5</v>
      </c>
      <c r="BV4">
        <v>291.9</v>
      </c>
      <c r="BW4">
        <v>378.2</v>
      </c>
      <c r="BX4">
        <v>1652.6</v>
      </c>
      <c r="BY4">
        <v>0.1</v>
      </c>
      <c r="BZ4">
        <v>25.4</v>
      </c>
      <c r="CA4">
        <v>64.9</v>
      </c>
      <c r="CB4">
        <v>80.36</v>
      </c>
      <c r="CC4">
        <v>104.47</v>
      </c>
      <c r="CD4">
        <v>87.03</v>
      </c>
      <c r="CE4">
        <v>83.44</v>
      </c>
      <c r="CF4">
        <v>82.67</v>
      </c>
      <c r="CG4">
        <v>79.13</v>
      </c>
      <c r="CH4">
        <v>90.16</v>
      </c>
      <c r="CI4">
        <v>84.29</v>
      </c>
      <c r="CJ4">
        <v>72.35</v>
      </c>
      <c r="CK4">
        <v>61.0</v>
      </c>
      <c r="CL4">
        <v>73.01</v>
      </c>
      <c r="CM4">
        <v>69.55</v>
      </c>
      <c r="CN4">
        <v>0.8588</v>
      </c>
      <c r="CO4">
        <v>0.8136</v>
      </c>
      <c r="CP4">
        <v>0.8682</v>
      </c>
      <c r="CQ4">
        <v>0.8944</v>
      </c>
      <c r="CR4">
        <v>0.9072</v>
      </c>
      <c r="CS4">
        <v>0.9563</v>
      </c>
      <c r="CT4">
        <v>0.9806</v>
      </c>
      <c r="CU4">
        <v>1.2157</v>
      </c>
      <c r="CV4">
        <v>0.6977</v>
      </c>
      <c r="CW4">
        <v>0.6857</v>
      </c>
      <c r="CX4">
        <v>0.7247</v>
      </c>
      <c r="CY4">
        <v>0.7789</v>
      </c>
      <c r="CZ4">
        <v>0.7583</v>
      </c>
      <c r="DA4">
        <v>0.6892</v>
      </c>
      <c r="DB4">
        <v>0.7611</v>
      </c>
      <c r="DC4">
        <v>0.9391</v>
      </c>
      <c r="DD4">
        <v>0.79</v>
      </c>
      <c r="DE4">
        <v>0.7445</v>
      </c>
      <c r="DF4">
        <v>0.82</v>
      </c>
      <c r="DG4">
        <v>0.8407</v>
      </c>
      <c r="DH4">
        <v>0.8484</v>
      </c>
      <c r="DI4">
        <v>0.8506</v>
      </c>
      <c r="DJ4">
        <v>0.8978</v>
      </c>
      <c r="DK4">
        <v>0.9519</v>
      </c>
      <c r="DL4">
        <v>0.0</v>
      </c>
      <c r="DM4">
        <v>0.0</v>
      </c>
      <c r="DN4">
        <v>0.0</v>
      </c>
      <c r="DO4">
        <v>0.0</v>
      </c>
      <c r="DP4">
        <v>15.0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2.0</v>
      </c>
      <c r="DX4">
        <v>13.0</v>
      </c>
      <c r="DY4">
        <v>20.0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  <c r="EH4">
        <v>0.0</v>
      </c>
      <c r="EI4">
        <v>0.0</v>
      </c>
      <c r="EJ4">
        <v>0.7974</v>
      </c>
      <c r="EK4">
        <v>0.7102</v>
      </c>
      <c r="EL4">
        <v>0.7557</v>
      </c>
      <c r="EM4">
        <v>0.7906</v>
      </c>
      <c r="EN4">
        <v>0.7754</v>
      </c>
      <c r="EO4">
        <v>0.7589</v>
      </c>
      <c r="EP4">
        <v>0.8327</v>
      </c>
      <c r="EQ4">
        <v>0.9251</v>
      </c>
      <c r="ER4">
        <v>0.0</v>
      </c>
      <c r="ES4">
        <v>0.0</v>
      </c>
      <c r="ET4">
        <v>0.0</v>
      </c>
      <c r="EU4">
        <v>14.0</v>
      </c>
      <c r="EV4">
        <v>6.0</v>
      </c>
      <c r="EW4">
        <v>5.0</v>
      </c>
      <c r="EX4">
        <v>3.0</v>
      </c>
      <c r="EY4">
        <v>0.0</v>
      </c>
      <c r="EZ4">
        <v>105.56</v>
      </c>
      <c r="FA4">
        <v>31.0</v>
      </c>
    </row>
    <row r="5" spans="1:157">
      <c r="A5">
        <v>4</v>
      </c>
      <c r="B5">
        <v>2022</v>
      </c>
      <c r="C5">
        <v>142.82</v>
      </c>
      <c r="D5">
        <v>69.46</v>
      </c>
      <c r="E5">
        <v>69.13</v>
      </c>
      <c r="F5">
        <v>145.84</v>
      </c>
      <c r="G5">
        <v>133.15</v>
      </c>
      <c r="H5">
        <v>70.0</v>
      </c>
      <c r="I5">
        <v>0.0</v>
      </c>
      <c r="J5">
        <v>0.0</v>
      </c>
      <c r="K5">
        <v>4.0</v>
      </c>
      <c r="L5">
        <v>0.0</v>
      </c>
      <c r="M5">
        <v>0.7738</v>
      </c>
      <c r="N5">
        <v>0.7458</v>
      </c>
      <c r="O5">
        <v>0.7799</v>
      </c>
      <c r="P5">
        <v>0.8564</v>
      </c>
      <c r="Q5">
        <v>0.8489</v>
      </c>
      <c r="R5">
        <v>0.8705</v>
      </c>
      <c r="S5">
        <v>0.9477</v>
      </c>
      <c r="T5">
        <v>1.0564</v>
      </c>
      <c r="U5">
        <v>0.8604</v>
      </c>
      <c r="V5">
        <v>0.8215</v>
      </c>
      <c r="W5">
        <v>0.8686</v>
      </c>
      <c r="X5">
        <v>0.9061</v>
      </c>
      <c r="Y5">
        <v>0.9303</v>
      </c>
      <c r="Z5">
        <v>0.9597</v>
      </c>
      <c r="AA5">
        <v>0.996</v>
      </c>
      <c r="AB5">
        <v>1.2334</v>
      </c>
      <c r="AC5">
        <v>29.15</v>
      </c>
      <c r="AD5">
        <v>22.73</v>
      </c>
      <c r="AE5">
        <v>75.53</v>
      </c>
      <c r="AF5">
        <v>201.63</v>
      </c>
      <c r="AG5">
        <v>80.8</v>
      </c>
      <c r="AH5">
        <v>68.35</v>
      </c>
      <c r="AI5">
        <v>84.66</v>
      </c>
      <c r="AJ5">
        <v>115.8</v>
      </c>
      <c r="AK5">
        <v>27.0</v>
      </c>
      <c r="AL5">
        <v>4.0</v>
      </c>
      <c r="AM5">
        <v>0.0</v>
      </c>
      <c r="AN5">
        <v>6.0</v>
      </c>
      <c r="AO5">
        <v>16.0</v>
      </c>
      <c r="AP5">
        <v>17.0</v>
      </c>
      <c r="AQ5">
        <v>17.0</v>
      </c>
      <c r="AR5">
        <v>12.0</v>
      </c>
      <c r="AS5">
        <v>0.0</v>
      </c>
      <c r="AT5">
        <v>0.0</v>
      </c>
      <c r="AU5">
        <v>0.0</v>
      </c>
      <c r="AV5">
        <v>0.0</v>
      </c>
      <c r="AW5">
        <v>15.0</v>
      </c>
      <c r="AX5">
        <v>0.0</v>
      </c>
      <c r="AY5">
        <v>0.0</v>
      </c>
      <c r="AZ5">
        <v>0.0</v>
      </c>
      <c r="BA5">
        <v>67.66</v>
      </c>
      <c r="BB5">
        <v>53.28</v>
      </c>
      <c r="BC5">
        <v>285.23</v>
      </c>
      <c r="BD5">
        <v>291.01</v>
      </c>
      <c r="BE5">
        <v>153.93</v>
      </c>
      <c r="BF5">
        <v>144.38</v>
      </c>
      <c r="BG5">
        <v>150.99</v>
      </c>
      <c r="BH5">
        <v>209.64</v>
      </c>
      <c r="BI5">
        <v>33.53</v>
      </c>
      <c r="BJ5">
        <v>31.49</v>
      </c>
      <c r="BK5">
        <v>36.03</v>
      </c>
      <c r="BL5">
        <v>32.27</v>
      </c>
      <c r="BM5">
        <v>27.61</v>
      </c>
      <c r="BN5">
        <v>28.69</v>
      </c>
      <c r="BO5">
        <v>29.58</v>
      </c>
      <c r="BP5">
        <v>30.33</v>
      </c>
      <c r="BQ5">
        <v>90.2</v>
      </c>
      <c r="BR5">
        <v>151.24</v>
      </c>
      <c r="BS5">
        <v>807.9</v>
      </c>
      <c r="BT5">
        <v>319.7</v>
      </c>
      <c r="BU5">
        <v>910.9</v>
      </c>
      <c r="BV5">
        <v>297.5</v>
      </c>
      <c r="BW5">
        <v>413.6</v>
      </c>
      <c r="BX5">
        <v>1657.2</v>
      </c>
      <c r="BY5">
        <v>0.1</v>
      </c>
      <c r="BZ5">
        <v>25.0</v>
      </c>
      <c r="CA5">
        <v>65.2</v>
      </c>
      <c r="CB5">
        <v>81.73</v>
      </c>
      <c r="CC5">
        <v>106.47</v>
      </c>
      <c r="CD5">
        <v>89.15</v>
      </c>
      <c r="CE5">
        <v>91.3</v>
      </c>
      <c r="CF5">
        <v>88.65</v>
      </c>
      <c r="CG5">
        <v>83.72</v>
      </c>
      <c r="CH5">
        <v>94.7</v>
      </c>
      <c r="CI5">
        <v>91.66</v>
      </c>
      <c r="CJ5">
        <v>81.09</v>
      </c>
      <c r="CK5">
        <v>64.36</v>
      </c>
      <c r="CL5">
        <v>74.51</v>
      </c>
      <c r="CM5">
        <v>70.38</v>
      </c>
      <c r="CN5">
        <v>0.8633</v>
      </c>
      <c r="CO5">
        <v>0.8239</v>
      </c>
      <c r="CP5">
        <v>0.8697</v>
      </c>
      <c r="CQ5">
        <v>0.9054</v>
      </c>
      <c r="CR5">
        <v>0.9184</v>
      </c>
      <c r="CS5">
        <v>0.9574</v>
      </c>
      <c r="CT5">
        <v>0.9857</v>
      </c>
      <c r="CU5">
        <v>1.2319</v>
      </c>
      <c r="CV5">
        <v>0.7282</v>
      </c>
      <c r="CW5">
        <v>0.7026</v>
      </c>
      <c r="CX5">
        <v>0.7591</v>
      </c>
      <c r="CY5">
        <v>0.8084</v>
      </c>
      <c r="CZ5">
        <v>0.7923</v>
      </c>
      <c r="DA5">
        <v>0.7279</v>
      </c>
      <c r="DB5">
        <v>0.7787</v>
      </c>
      <c r="DC5">
        <v>0.9885</v>
      </c>
      <c r="DD5">
        <v>0.8108</v>
      </c>
      <c r="DE5">
        <v>0.7714</v>
      </c>
      <c r="DF5">
        <v>0.8378</v>
      </c>
      <c r="DG5">
        <v>0.8588</v>
      </c>
      <c r="DH5">
        <v>0.8673</v>
      </c>
      <c r="DI5">
        <v>0.8697</v>
      </c>
      <c r="DJ5">
        <v>0.9167</v>
      </c>
      <c r="DK5">
        <v>0.9733</v>
      </c>
      <c r="DL5">
        <v>0.0</v>
      </c>
      <c r="DM5">
        <v>0.0</v>
      </c>
      <c r="DN5">
        <v>0.0</v>
      </c>
      <c r="DO5">
        <v>0.0</v>
      </c>
      <c r="DP5">
        <v>15.0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2.0</v>
      </c>
      <c r="DX5">
        <v>13.0</v>
      </c>
      <c r="DY5">
        <v>20.0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  <c r="EH5">
        <v>0.0</v>
      </c>
      <c r="EI5">
        <v>0.0</v>
      </c>
      <c r="EJ5">
        <v>0.7798</v>
      </c>
      <c r="EK5">
        <v>0.6839</v>
      </c>
      <c r="EL5">
        <v>0.739</v>
      </c>
      <c r="EM5">
        <v>0.7841</v>
      </c>
      <c r="EN5">
        <v>0.7738</v>
      </c>
      <c r="EO5">
        <v>0.7618</v>
      </c>
      <c r="EP5">
        <v>0.824</v>
      </c>
      <c r="EQ5">
        <v>0.9258</v>
      </c>
      <c r="ER5">
        <v>0.0</v>
      </c>
      <c r="ES5">
        <v>0.0</v>
      </c>
      <c r="ET5">
        <v>0.0</v>
      </c>
      <c r="EU5">
        <v>14.0</v>
      </c>
      <c r="EV5">
        <v>10.0</v>
      </c>
      <c r="EW5">
        <v>5.0</v>
      </c>
      <c r="EX5">
        <v>3.0</v>
      </c>
      <c r="EY5">
        <v>0.0</v>
      </c>
      <c r="EZ5">
        <v>124.76</v>
      </c>
      <c r="FA5">
        <v>67.0</v>
      </c>
    </row>
    <row r="6" spans="1:157">
      <c r="A6">
        <v>5</v>
      </c>
      <c r="B6">
        <v>2023</v>
      </c>
      <c r="C6">
        <v>47.58</v>
      </c>
      <c r="D6">
        <v>41.34</v>
      </c>
      <c r="E6">
        <v>39.93</v>
      </c>
      <c r="F6">
        <v>45.53</v>
      </c>
      <c r="G6">
        <v>35.59</v>
      </c>
      <c r="H6">
        <v>300.0</v>
      </c>
      <c r="I6">
        <v>0.0</v>
      </c>
      <c r="J6">
        <v>0.0</v>
      </c>
      <c r="K6">
        <v>147.0</v>
      </c>
      <c r="L6">
        <v>0.0</v>
      </c>
      <c r="M6">
        <v>0.9055</v>
      </c>
      <c r="N6">
        <v>0.8905</v>
      </c>
      <c r="O6">
        <v>0.913</v>
      </c>
      <c r="P6">
        <v>0.9875</v>
      </c>
      <c r="Q6">
        <v>0.9863</v>
      </c>
      <c r="R6">
        <v>1.0208</v>
      </c>
      <c r="S6">
        <v>1.0628</v>
      </c>
      <c r="T6">
        <v>1.1667</v>
      </c>
      <c r="U6">
        <v>0.8944</v>
      </c>
      <c r="V6">
        <v>0.8858</v>
      </c>
      <c r="W6">
        <v>0.9268</v>
      </c>
      <c r="X6">
        <v>0.96</v>
      </c>
      <c r="Y6">
        <v>1.0045</v>
      </c>
      <c r="Z6">
        <v>1.0305</v>
      </c>
      <c r="AA6">
        <v>1.0744</v>
      </c>
      <c r="AB6">
        <v>1.3178</v>
      </c>
      <c r="AC6">
        <v>34.11</v>
      </c>
      <c r="AD6">
        <v>27.14</v>
      </c>
      <c r="AE6">
        <v>88.42</v>
      </c>
      <c r="AF6">
        <v>232.5</v>
      </c>
      <c r="AG6">
        <v>93.88</v>
      </c>
      <c r="AH6">
        <v>80.14</v>
      </c>
      <c r="AI6">
        <v>94.94</v>
      </c>
      <c r="AJ6">
        <v>127.89</v>
      </c>
      <c r="AK6">
        <v>27.0</v>
      </c>
      <c r="AL6">
        <v>4.0</v>
      </c>
      <c r="AM6">
        <v>0.0</v>
      </c>
      <c r="AN6">
        <v>6.0</v>
      </c>
      <c r="AO6">
        <v>19.0</v>
      </c>
      <c r="AP6">
        <v>17.0</v>
      </c>
      <c r="AQ6">
        <v>17.0</v>
      </c>
      <c r="AR6">
        <v>12.0</v>
      </c>
      <c r="AS6">
        <v>0.0</v>
      </c>
      <c r="AT6">
        <v>0.0</v>
      </c>
      <c r="AU6">
        <v>0.0</v>
      </c>
      <c r="AV6">
        <v>0.0</v>
      </c>
      <c r="AW6">
        <v>15.0</v>
      </c>
      <c r="AX6">
        <v>0.0</v>
      </c>
      <c r="AY6">
        <v>0.0</v>
      </c>
      <c r="AZ6">
        <v>0.0</v>
      </c>
      <c r="BA6">
        <v>66.5</v>
      </c>
      <c r="BB6">
        <v>52.53</v>
      </c>
      <c r="BC6">
        <v>265.35</v>
      </c>
      <c r="BD6">
        <v>278.0</v>
      </c>
      <c r="BE6">
        <v>150.0</v>
      </c>
      <c r="BF6">
        <v>140.09</v>
      </c>
      <c r="BG6">
        <v>145.0</v>
      </c>
      <c r="BH6">
        <v>202.84</v>
      </c>
      <c r="BI6">
        <v>37.41</v>
      </c>
      <c r="BJ6">
        <v>34.95</v>
      </c>
      <c r="BK6">
        <v>39.51</v>
      </c>
      <c r="BL6">
        <v>35.62</v>
      </c>
      <c r="BM6">
        <v>30.89</v>
      </c>
      <c r="BN6">
        <v>31.79</v>
      </c>
      <c r="BO6">
        <v>32.75</v>
      </c>
      <c r="BP6">
        <v>33.17</v>
      </c>
      <c r="BQ6">
        <v>27.52</v>
      </c>
      <c r="BR6">
        <v>100.33</v>
      </c>
      <c r="BS6">
        <v>817.2</v>
      </c>
      <c r="BT6">
        <v>319.0</v>
      </c>
      <c r="BU6">
        <v>1011.8</v>
      </c>
      <c r="BV6">
        <v>339.6</v>
      </c>
      <c r="BW6">
        <v>576.3</v>
      </c>
      <c r="BX6">
        <v>1665.2</v>
      </c>
      <c r="BY6">
        <v>0.1</v>
      </c>
      <c r="BZ6">
        <v>24.8</v>
      </c>
      <c r="CA6">
        <v>69.9</v>
      </c>
      <c r="CB6">
        <v>87.63</v>
      </c>
      <c r="CC6">
        <v>110.28</v>
      </c>
      <c r="CD6">
        <v>98.04</v>
      </c>
      <c r="CE6">
        <v>110.23</v>
      </c>
      <c r="CF6">
        <v>101.3</v>
      </c>
      <c r="CG6">
        <v>92.04</v>
      </c>
      <c r="CH6">
        <v>104.92</v>
      </c>
      <c r="CI6">
        <v>101.38</v>
      </c>
      <c r="CJ6">
        <v>101.7</v>
      </c>
      <c r="CK6">
        <v>79.47</v>
      </c>
      <c r="CL6">
        <v>79.34</v>
      </c>
      <c r="CM6">
        <v>74.55</v>
      </c>
      <c r="CN6">
        <v>0.8944</v>
      </c>
      <c r="CO6">
        <v>0.8875</v>
      </c>
      <c r="CP6">
        <v>0.927</v>
      </c>
      <c r="CQ6">
        <v>0.9582</v>
      </c>
      <c r="CR6">
        <v>0.9916</v>
      </c>
      <c r="CS6">
        <v>1.0231</v>
      </c>
      <c r="CT6">
        <v>1.0566</v>
      </c>
      <c r="CU6">
        <v>1.3155</v>
      </c>
      <c r="CV6">
        <v>0.837</v>
      </c>
      <c r="CW6">
        <v>0.8135</v>
      </c>
      <c r="CX6">
        <v>0.8807</v>
      </c>
      <c r="CY6">
        <v>0.9157</v>
      </c>
      <c r="CZ6">
        <v>0.9003</v>
      </c>
      <c r="DA6">
        <v>0.8623</v>
      </c>
      <c r="DB6">
        <v>0.9176</v>
      </c>
      <c r="DC6">
        <v>1.1341</v>
      </c>
      <c r="DD6">
        <v>0.892</v>
      </c>
      <c r="DE6">
        <v>0.8747</v>
      </c>
      <c r="DF6">
        <v>0.9157</v>
      </c>
      <c r="DG6">
        <v>0.935</v>
      </c>
      <c r="DH6">
        <v>0.9405</v>
      </c>
      <c r="DI6">
        <v>0.9483</v>
      </c>
      <c r="DJ6">
        <v>0.997</v>
      </c>
      <c r="DK6">
        <v>1.0544</v>
      </c>
      <c r="DL6">
        <v>0.0</v>
      </c>
      <c r="DM6">
        <v>0.0</v>
      </c>
      <c r="DN6">
        <v>0.0</v>
      </c>
      <c r="DO6">
        <v>0.0</v>
      </c>
      <c r="DP6">
        <v>15.0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2.0</v>
      </c>
      <c r="DX6">
        <v>13.0</v>
      </c>
      <c r="DY6">
        <v>20.0</v>
      </c>
      <c r="DZ6">
        <v>0.0</v>
      </c>
      <c r="EA6">
        <v>0.0</v>
      </c>
      <c r="EB6">
        <v>0.0</v>
      </c>
      <c r="EC6">
        <v>0.0</v>
      </c>
      <c r="ED6">
        <v>0.0</v>
      </c>
      <c r="EE6">
        <v>0.0</v>
      </c>
      <c r="EF6">
        <v>0.0</v>
      </c>
      <c r="EG6">
        <v>0.0</v>
      </c>
      <c r="EH6">
        <v>0.0</v>
      </c>
      <c r="EI6">
        <v>0.0</v>
      </c>
      <c r="EJ6">
        <v>0.8209</v>
      </c>
      <c r="EK6">
        <v>0.7323</v>
      </c>
      <c r="EL6">
        <v>0.7748</v>
      </c>
      <c r="EM6">
        <v>0.8128</v>
      </c>
      <c r="EN6">
        <v>0.8208</v>
      </c>
      <c r="EO6">
        <v>0.8037</v>
      </c>
      <c r="EP6">
        <v>0.8583</v>
      </c>
      <c r="EQ6">
        <v>0.9837</v>
      </c>
      <c r="ER6">
        <v>0.0</v>
      </c>
      <c r="ES6">
        <v>0.0</v>
      </c>
      <c r="ET6">
        <v>0.0</v>
      </c>
      <c r="EU6">
        <v>14.0</v>
      </c>
      <c r="EV6">
        <v>10.0</v>
      </c>
      <c r="EW6">
        <v>5.0</v>
      </c>
      <c r="EX6">
        <v>3.0</v>
      </c>
      <c r="EY6">
        <v>0.0</v>
      </c>
      <c r="EZ6">
        <v>45.09</v>
      </c>
      <c r="FA6">
        <v>205.0</v>
      </c>
    </row>
    <row r="7" spans="1:157">
      <c r="A7">
        <v>6</v>
      </c>
      <c r="B7">
        <v>2024</v>
      </c>
      <c r="C7">
        <v>52.73</v>
      </c>
      <c r="D7">
        <v>45.94</v>
      </c>
      <c r="E7">
        <v>45.57</v>
      </c>
      <c r="F7">
        <v>40.66</v>
      </c>
      <c r="G7">
        <v>29.66</v>
      </c>
      <c r="H7">
        <v>457.0</v>
      </c>
      <c r="I7">
        <v>247.0</v>
      </c>
      <c r="J7">
        <v>196.0</v>
      </c>
      <c r="K7">
        <v>352.0</v>
      </c>
      <c r="L7">
        <v>0.0</v>
      </c>
      <c r="M7">
        <v>1.0721</v>
      </c>
      <c r="N7">
        <v>1.0666</v>
      </c>
      <c r="O7">
        <v>1.0695</v>
      </c>
      <c r="P7">
        <v>1.1114</v>
      </c>
      <c r="Q7">
        <v>1.1422</v>
      </c>
      <c r="R7">
        <v>1.1649</v>
      </c>
      <c r="S7">
        <v>1.1869</v>
      </c>
      <c r="T7">
        <v>1.2218</v>
      </c>
      <c r="U7">
        <v>0.9586</v>
      </c>
      <c r="V7">
        <v>0.9629</v>
      </c>
      <c r="W7">
        <v>0.9956</v>
      </c>
      <c r="X7">
        <v>1.044</v>
      </c>
      <c r="Y7">
        <v>1.1035</v>
      </c>
      <c r="Z7">
        <v>1.168</v>
      </c>
      <c r="AA7">
        <v>1.2294</v>
      </c>
      <c r="AB7">
        <v>1.4006</v>
      </c>
      <c r="AC7">
        <v>40.38</v>
      </c>
      <c r="AD7">
        <v>32.5</v>
      </c>
      <c r="AE7">
        <v>103.58</v>
      </c>
      <c r="AF7">
        <v>261.66</v>
      </c>
      <c r="AG7">
        <v>108.71</v>
      </c>
      <c r="AH7">
        <v>91.46</v>
      </c>
      <c r="AI7">
        <v>106.03</v>
      </c>
      <c r="AJ7">
        <v>133.92</v>
      </c>
      <c r="AK7">
        <v>27.0</v>
      </c>
      <c r="AL7">
        <v>4.0</v>
      </c>
      <c r="AM7">
        <v>0.0</v>
      </c>
      <c r="AN7">
        <v>6.0</v>
      </c>
      <c r="AO7">
        <v>19.0</v>
      </c>
      <c r="AP7">
        <v>17.0</v>
      </c>
      <c r="AQ7">
        <v>17.0</v>
      </c>
      <c r="AR7">
        <v>12.0</v>
      </c>
      <c r="AS7">
        <v>0.0</v>
      </c>
      <c r="AT7">
        <v>0.0</v>
      </c>
      <c r="AU7">
        <v>0.0</v>
      </c>
      <c r="AV7">
        <v>0.0</v>
      </c>
      <c r="AW7">
        <v>15.0</v>
      </c>
      <c r="AX7">
        <v>0.0</v>
      </c>
      <c r="AY7">
        <v>0.0</v>
      </c>
      <c r="AZ7">
        <v>4.0</v>
      </c>
      <c r="BA7">
        <v>65.0</v>
      </c>
      <c r="BB7">
        <v>51.73</v>
      </c>
      <c r="BC7">
        <v>254.76</v>
      </c>
      <c r="BD7">
        <v>268.04</v>
      </c>
      <c r="BE7">
        <v>146.73</v>
      </c>
      <c r="BF7">
        <v>136.59</v>
      </c>
      <c r="BG7">
        <v>138.86</v>
      </c>
      <c r="BH7">
        <v>197.99</v>
      </c>
      <c r="BI7">
        <v>41.26</v>
      </c>
      <c r="BJ7">
        <v>38.43</v>
      </c>
      <c r="BK7">
        <v>42.84</v>
      </c>
      <c r="BL7">
        <v>38.62</v>
      </c>
      <c r="BM7">
        <v>33.81</v>
      </c>
      <c r="BN7">
        <v>34.43</v>
      </c>
      <c r="BO7">
        <v>35.17</v>
      </c>
      <c r="BP7">
        <v>34.15</v>
      </c>
      <c r="BQ7">
        <v>9.2</v>
      </c>
      <c r="BR7">
        <v>41.37</v>
      </c>
      <c r="BS7">
        <v>829.7</v>
      </c>
      <c r="BT7">
        <v>319.1</v>
      </c>
      <c r="BU7">
        <v>1105.6</v>
      </c>
      <c r="BV7">
        <v>425.8</v>
      </c>
      <c r="BW7">
        <v>884.9</v>
      </c>
      <c r="BX7">
        <v>1668.5</v>
      </c>
      <c r="BY7">
        <v>10.6</v>
      </c>
      <c r="BZ7">
        <v>24.9</v>
      </c>
      <c r="CA7">
        <v>79.4</v>
      </c>
      <c r="CB7">
        <v>102.13</v>
      </c>
      <c r="CC7">
        <v>125.37</v>
      </c>
      <c r="CD7">
        <v>118.95</v>
      </c>
      <c r="CE7">
        <v>124.03</v>
      </c>
      <c r="CF7">
        <v>101.6</v>
      </c>
      <c r="CG7">
        <v>86.89</v>
      </c>
      <c r="CH7">
        <v>105.41</v>
      </c>
      <c r="CI7">
        <v>101.94</v>
      </c>
      <c r="CJ7">
        <v>125.51</v>
      </c>
      <c r="CK7">
        <v>107.03</v>
      </c>
      <c r="CL7">
        <v>91.13</v>
      </c>
      <c r="CM7">
        <v>84.3</v>
      </c>
      <c r="CN7">
        <v>0.9565</v>
      </c>
      <c r="CO7">
        <v>0.9624</v>
      </c>
      <c r="CP7">
        <v>0.9939</v>
      </c>
      <c r="CQ7">
        <v>1.0422</v>
      </c>
      <c r="CR7">
        <v>1.0883</v>
      </c>
      <c r="CS7">
        <v>1.1476</v>
      </c>
      <c r="CT7">
        <v>1.1996</v>
      </c>
      <c r="CU7">
        <v>1.393</v>
      </c>
      <c r="CV7">
        <v>1.0065</v>
      </c>
      <c r="CW7">
        <v>0.9742</v>
      </c>
      <c r="CX7">
        <v>1.0259</v>
      </c>
      <c r="CY7">
        <v>1.0545</v>
      </c>
      <c r="CZ7">
        <v>1.0702</v>
      </c>
      <c r="DA7">
        <v>1.0888</v>
      </c>
      <c r="DB7">
        <v>1.1352</v>
      </c>
      <c r="DC7">
        <v>1.2658</v>
      </c>
      <c r="DD7">
        <v>1.0079</v>
      </c>
      <c r="DE7">
        <v>1.0152</v>
      </c>
      <c r="DF7">
        <v>1.0194</v>
      </c>
      <c r="DG7">
        <v>1.0375</v>
      </c>
      <c r="DH7">
        <v>1.0589</v>
      </c>
      <c r="DI7">
        <v>1.0694</v>
      </c>
      <c r="DJ7">
        <v>1.0933</v>
      </c>
      <c r="DK7">
        <v>1.1057</v>
      </c>
      <c r="DL7">
        <v>0.0</v>
      </c>
      <c r="DM7">
        <v>0.0</v>
      </c>
      <c r="DN7">
        <v>0.0</v>
      </c>
      <c r="DO7">
        <v>0.0</v>
      </c>
      <c r="DP7">
        <v>15.0</v>
      </c>
      <c r="DQ7">
        <v>0.0</v>
      </c>
      <c r="DR7">
        <v>0.0</v>
      </c>
      <c r="DS7">
        <v>0.0</v>
      </c>
      <c r="DT7">
        <v>0.0</v>
      </c>
      <c r="DU7">
        <v>0.0</v>
      </c>
      <c r="DV7">
        <v>0.0</v>
      </c>
      <c r="DW7">
        <v>2.0</v>
      </c>
      <c r="DX7">
        <v>13.0</v>
      </c>
      <c r="DY7">
        <v>20.0</v>
      </c>
      <c r="DZ7">
        <v>0.0</v>
      </c>
      <c r="EA7">
        <v>0.0</v>
      </c>
      <c r="EB7">
        <v>0.0</v>
      </c>
      <c r="EC7">
        <v>0.0</v>
      </c>
      <c r="ED7">
        <v>0.0</v>
      </c>
      <c r="EE7">
        <v>0.0</v>
      </c>
      <c r="EF7">
        <v>0.0</v>
      </c>
      <c r="EG7">
        <v>0.0</v>
      </c>
      <c r="EH7">
        <v>0.0</v>
      </c>
      <c r="EI7">
        <v>0.0</v>
      </c>
      <c r="EJ7">
        <v>0.8888</v>
      </c>
      <c r="EK7">
        <v>0.8329</v>
      </c>
      <c r="EL7">
        <v>0.8566</v>
      </c>
      <c r="EM7">
        <v>0.9081</v>
      </c>
      <c r="EN7">
        <v>0.9437</v>
      </c>
      <c r="EO7">
        <v>0.9096</v>
      </c>
      <c r="EP7">
        <v>0.9542</v>
      </c>
      <c r="EQ7">
        <v>1.0386</v>
      </c>
      <c r="ER7">
        <v>0.0</v>
      </c>
      <c r="ES7">
        <v>0.0</v>
      </c>
      <c r="ET7">
        <v>0.0</v>
      </c>
      <c r="EU7">
        <v>14.0</v>
      </c>
      <c r="EV7">
        <v>10.0</v>
      </c>
      <c r="EW7">
        <v>5.0</v>
      </c>
      <c r="EX7">
        <v>3.0</v>
      </c>
      <c r="EY7">
        <v>0.0</v>
      </c>
      <c r="EZ7">
        <v>37.16</v>
      </c>
      <c r="FA7">
        <v>235.0</v>
      </c>
    </row>
    <row r="8" spans="1:157">
      <c r="A8">
        <v>7</v>
      </c>
      <c r="B8">
        <v>2025</v>
      </c>
      <c r="C8">
        <v>52.09</v>
      </c>
      <c r="D8">
        <v>47.61</v>
      </c>
      <c r="E8">
        <v>46.44</v>
      </c>
      <c r="F8">
        <v>46.38</v>
      </c>
      <c r="G8">
        <v>29.69</v>
      </c>
      <c r="H8">
        <v>576.0</v>
      </c>
      <c r="I8">
        <v>556.0</v>
      </c>
      <c r="J8">
        <v>200.0</v>
      </c>
      <c r="K8">
        <v>513.0</v>
      </c>
      <c r="L8">
        <v>0.0</v>
      </c>
      <c r="M8">
        <v>1.1763</v>
      </c>
      <c r="N8">
        <v>1.1929</v>
      </c>
      <c r="O8">
        <v>1.1878</v>
      </c>
      <c r="P8">
        <v>1.1791</v>
      </c>
      <c r="Q8">
        <v>1.182</v>
      </c>
      <c r="R8">
        <v>1.19</v>
      </c>
      <c r="S8">
        <v>1.2039</v>
      </c>
      <c r="T8">
        <v>1.1646</v>
      </c>
      <c r="U8">
        <v>1.0297</v>
      </c>
      <c r="V8">
        <v>1.0354</v>
      </c>
      <c r="W8">
        <v>1.0603</v>
      </c>
      <c r="X8">
        <v>1.0961</v>
      </c>
      <c r="Y8">
        <v>1.1621</v>
      </c>
      <c r="Z8">
        <v>1.2049</v>
      </c>
      <c r="AA8">
        <v>1.2756</v>
      </c>
      <c r="AB8">
        <v>1.3048</v>
      </c>
      <c r="AC8">
        <v>44.31</v>
      </c>
      <c r="AD8">
        <v>36.35</v>
      </c>
      <c r="AE8">
        <v>115.04</v>
      </c>
      <c r="AF8">
        <v>277.6</v>
      </c>
      <c r="AG8">
        <v>112.5</v>
      </c>
      <c r="AH8">
        <v>93.43</v>
      </c>
      <c r="AI8">
        <v>107.54</v>
      </c>
      <c r="AJ8">
        <v>127.65</v>
      </c>
      <c r="AK8">
        <v>27.0</v>
      </c>
      <c r="AL8">
        <v>4.0</v>
      </c>
      <c r="AM8">
        <v>0.0</v>
      </c>
      <c r="AN8">
        <v>6.0</v>
      </c>
      <c r="AO8">
        <v>19.0</v>
      </c>
      <c r="AP8">
        <v>17.0</v>
      </c>
      <c r="AQ8">
        <v>17.0</v>
      </c>
      <c r="AR8">
        <v>12.0</v>
      </c>
      <c r="AS8">
        <v>0.0</v>
      </c>
      <c r="AT8">
        <v>0.0</v>
      </c>
      <c r="AU8">
        <v>0.0</v>
      </c>
      <c r="AV8">
        <v>0.0</v>
      </c>
      <c r="AW8">
        <v>15.0</v>
      </c>
      <c r="AX8">
        <v>0.0</v>
      </c>
      <c r="AY8">
        <v>0.0</v>
      </c>
      <c r="AZ8">
        <v>4.0</v>
      </c>
      <c r="BA8">
        <v>63.64</v>
      </c>
      <c r="BB8">
        <v>50.92</v>
      </c>
      <c r="BC8">
        <v>248.02</v>
      </c>
      <c r="BD8">
        <v>260.79</v>
      </c>
      <c r="BE8">
        <v>143.9</v>
      </c>
      <c r="BF8">
        <v>133.02</v>
      </c>
      <c r="BG8">
        <v>134.42</v>
      </c>
      <c r="BH8">
        <v>193.58</v>
      </c>
      <c r="BI8">
        <v>43.1</v>
      </c>
      <c r="BJ8">
        <v>40.07</v>
      </c>
      <c r="BK8">
        <v>44.27</v>
      </c>
      <c r="BL8">
        <v>39.48</v>
      </c>
      <c r="BM8">
        <v>34.58</v>
      </c>
      <c r="BN8">
        <v>34.85</v>
      </c>
      <c r="BO8">
        <v>34.87</v>
      </c>
      <c r="BP8">
        <v>31.7</v>
      </c>
      <c r="BQ8">
        <v>5.01</v>
      </c>
      <c r="BR8">
        <v>101.11</v>
      </c>
      <c r="BS8">
        <v>845.8</v>
      </c>
      <c r="BT8">
        <v>319.2</v>
      </c>
      <c r="BU8">
        <v>1126.7</v>
      </c>
      <c r="BV8">
        <v>472.1</v>
      </c>
      <c r="BW8">
        <v>976.8</v>
      </c>
      <c r="BX8">
        <v>1659.6</v>
      </c>
      <c r="BY8">
        <v>133.3</v>
      </c>
      <c r="BZ8">
        <v>25.0</v>
      </c>
      <c r="CA8">
        <v>82.3</v>
      </c>
      <c r="CB8">
        <v>127.19</v>
      </c>
      <c r="CC8">
        <v>151.48</v>
      </c>
      <c r="CD8">
        <v>127.16</v>
      </c>
      <c r="CE8">
        <v>105.41</v>
      </c>
      <c r="CF8">
        <v>83.81</v>
      </c>
      <c r="CG8">
        <v>71.39</v>
      </c>
      <c r="CH8">
        <v>100.08</v>
      </c>
      <c r="CI8">
        <v>90.5</v>
      </c>
      <c r="CJ8">
        <v>110.38</v>
      </c>
      <c r="CK8">
        <v>114.36</v>
      </c>
      <c r="CL8">
        <v>115.07</v>
      </c>
      <c r="CM8">
        <v>97.0</v>
      </c>
      <c r="CN8">
        <v>1.0245</v>
      </c>
      <c r="CO8">
        <v>1.031</v>
      </c>
      <c r="CP8">
        <v>1.0556</v>
      </c>
      <c r="CQ8">
        <v>1.0928</v>
      </c>
      <c r="CR8">
        <v>1.1462</v>
      </c>
      <c r="CS8">
        <v>1.1775</v>
      </c>
      <c r="CT8">
        <v>1.2433</v>
      </c>
      <c r="CU8">
        <v>1.277</v>
      </c>
      <c r="CV8">
        <v>1.1347</v>
      </c>
      <c r="CW8">
        <v>1.1154</v>
      </c>
      <c r="CX8">
        <v>1.1486</v>
      </c>
      <c r="CY8">
        <v>1.1396</v>
      </c>
      <c r="CZ8">
        <v>1.1734</v>
      </c>
      <c r="DA8">
        <v>1.2625</v>
      </c>
      <c r="DB8">
        <v>1.2872</v>
      </c>
      <c r="DC8">
        <v>1.2767</v>
      </c>
      <c r="DD8">
        <v>1.0928</v>
      </c>
      <c r="DE8">
        <v>1.1004</v>
      </c>
      <c r="DF8">
        <v>1.1008</v>
      </c>
      <c r="DG8">
        <v>1.101</v>
      </c>
      <c r="DH8">
        <v>1.1265</v>
      </c>
      <c r="DI8">
        <v>1.1316</v>
      </c>
      <c r="DJ8">
        <v>1.1267</v>
      </c>
      <c r="DK8">
        <v>1.0984</v>
      </c>
      <c r="DL8">
        <v>0.0</v>
      </c>
      <c r="DM8">
        <v>0.0</v>
      </c>
      <c r="DN8">
        <v>0.0</v>
      </c>
      <c r="DO8">
        <v>0.0</v>
      </c>
      <c r="DP8">
        <v>15.0</v>
      </c>
      <c r="DQ8">
        <v>0.0</v>
      </c>
      <c r="DR8">
        <v>0.0</v>
      </c>
      <c r="DS8">
        <v>0.0</v>
      </c>
      <c r="DT8">
        <v>0.0</v>
      </c>
      <c r="DU8">
        <v>0.0</v>
      </c>
      <c r="DV8">
        <v>0.0</v>
      </c>
      <c r="DW8">
        <v>2.0</v>
      </c>
      <c r="DX8">
        <v>13.0</v>
      </c>
      <c r="DY8">
        <v>20.0</v>
      </c>
      <c r="DZ8">
        <v>1.0</v>
      </c>
      <c r="EA8">
        <v>0.0</v>
      </c>
      <c r="EB8">
        <v>0.0</v>
      </c>
      <c r="EC8">
        <v>0.0</v>
      </c>
      <c r="ED8">
        <v>0.0</v>
      </c>
      <c r="EE8">
        <v>0.0</v>
      </c>
      <c r="EF8">
        <v>0.0</v>
      </c>
      <c r="EG8">
        <v>0.0</v>
      </c>
      <c r="EH8">
        <v>0.0</v>
      </c>
      <c r="EI8">
        <v>0.0</v>
      </c>
      <c r="EJ8">
        <v>0.9912</v>
      </c>
      <c r="EK8">
        <v>0.9376</v>
      </c>
      <c r="EL8">
        <v>0.9453</v>
      </c>
      <c r="EM8">
        <v>1.0415</v>
      </c>
      <c r="EN8">
        <v>1.0449</v>
      </c>
      <c r="EO8">
        <v>1.0343</v>
      </c>
      <c r="EP8">
        <v>1.0479</v>
      </c>
      <c r="EQ8">
        <v>1.0596</v>
      </c>
      <c r="ER8">
        <v>0.0</v>
      </c>
      <c r="ES8">
        <v>0.0</v>
      </c>
      <c r="ET8">
        <v>0.0</v>
      </c>
      <c r="EU8">
        <v>14.0</v>
      </c>
      <c r="EV8">
        <v>13.0</v>
      </c>
      <c r="EW8">
        <v>5.0</v>
      </c>
      <c r="EX8">
        <v>3.0</v>
      </c>
      <c r="EY8">
        <v>0.0</v>
      </c>
      <c r="EZ8">
        <v>47.8</v>
      </c>
      <c r="FA8">
        <v>238.0</v>
      </c>
    </row>
    <row r="9" spans="1:157">
      <c r="A9">
        <v>8</v>
      </c>
      <c r="M9">
        <v>1.1559</v>
      </c>
      <c r="N9">
        <v>1.1741</v>
      </c>
      <c r="O9">
        <v>1.1647</v>
      </c>
      <c r="P9">
        <v>1.1165</v>
      </c>
      <c r="Q9">
        <v>1.1216</v>
      </c>
      <c r="R9">
        <v>1.0695</v>
      </c>
      <c r="S9">
        <v>1.0825</v>
      </c>
      <c r="T9">
        <v>0.9737</v>
      </c>
      <c r="U9">
        <v>1.0604</v>
      </c>
      <c r="V9">
        <v>1.0647</v>
      </c>
      <c r="W9">
        <v>1.0697</v>
      </c>
      <c r="X9">
        <v>1.0756</v>
      </c>
      <c r="Y9">
        <v>1.1047</v>
      </c>
      <c r="Z9">
        <v>1.0979</v>
      </c>
      <c r="AA9">
        <v>1.0803</v>
      </c>
      <c r="AB9">
        <v>0.9433</v>
      </c>
      <c r="AC9">
        <v>43.54</v>
      </c>
      <c r="AD9">
        <v>35.78</v>
      </c>
      <c r="AE9">
        <v>112.8</v>
      </c>
      <c r="AF9">
        <v>262.88</v>
      </c>
      <c r="AG9">
        <v>106.75</v>
      </c>
      <c r="AH9">
        <v>83.97</v>
      </c>
      <c r="AI9">
        <v>96.7</v>
      </c>
      <c r="AJ9">
        <v>106.73</v>
      </c>
      <c r="AK9">
        <v>27.0</v>
      </c>
      <c r="AL9">
        <v>6.0</v>
      </c>
      <c r="AM9">
        <v>0.0</v>
      </c>
      <c r="AN9">
        <v>6.0</v>
      </c>
      <c r="AO9">
        <v>19.0</v>
      </c>
      <c r="AP9">
        <v>17.0</v>
      </c>
      <c r="AQ9">
        <v>17.0</v>
      </c>
      <c r="AR9">
        <v>12.0</v>
      </c>
      <c r="AS9">
        <v>0.0</v>
      </c>
      <c r="AT9">
        <v>0.0</v>
      </c>
      <c r="AU9">
        <v>0.0</v>
      </c>
      <c r="AV9">
        <v>0.0</v>
      </c>
      <c r="AW9">
        <v>15.0</v>
      </c>
      <c r="AX9">
        <v>0.0</v>
      </c>
      <c r="AY9">
        <v>0.0</v>
      </c>
      <c r="AZ9">
        <v>4.0</v>
      </c>
      <c r="BA9">
        <v>62.01</v>
      </c>
      <c r="BB9">
        <v>50.27</v>
      </c>
      <c r="BC9">
        <v>240.45</v>
      </c>
      <c r="BD9">
        <v>255.0</v>
      </c>
      <c r="BE9">
        <v>141.39</v>
      </c>
      <c r="BF9">
        <v>130.0</v>
      </c>
      <c r="BG9">
        <v>130.86</v>
      </c>
      <c r="BH9">
        <v>189.72</v>
      </c>
      <c r="BI9">
        <v>42.1</v>
      </c>
      <c r="BJ9">
        <v>38.89</v>
      </c>
      <c r="BK9">
        <v>43.02</v>
      </c>
      <c r="BL9">
        <v>37.47</v>
      </c>
      <c r="BM9">
        <v>32.56</v>
      </c>
      <c r="BN9">
        <v>32.37</v>
      </c>
      <c r="BO9">
        <v>31.38</v>
      </c>
      <c r="BP9">
        <v>25.98</v>
      </c>
      <c r="BQ9">
        <v>57.01</v>
      </c>
      <c r="BR9">
        <v>155.46</v>
      </c>
      <c r="BS9">
        <v>859.2</v>
      </c>
      <c r="BT9">
        <v>318.9</v>
      </c>
      <c r="BU9">
        <v>1070.8</v>
      </c>
      <c r="BV9">
        <v>445.4</v>
      </c>
      <c r="BW9">
        <v>777.3</v>
      </c>
      <c r="BX9">
        <v>1595.8</v>
      </c>
      <c r="BY9">
        <v>505.0</v>
      </c>
      <c r="BZ9">
        <v>24.9</v>
      </c>
      <c r="CA9">
        <v>71.2</v>
      </c>
      <c r="CB9">
        <v>151.04</v>
      </c>
      <c r="CC9">
        <v>165.83</v>
      </c>
      <c r="CD9">
        <v>109.53</v>
      </c>
      <c r="CE9">
        <v>76.52</v>
      </c>
      <c r="CF9">
        <v>53.47</v>
      </c>
      <c r="CG9">
        <v>43.5</v>
      </c>
      <c r="CH9">
        <v>83.98</v>
      </c>
      <c r="CI9">
        <v>69.51</v>
      </c>
      <c r="CJ9">
        <v>84.41</v>
      </c>
      <c r="CK9">
        <v>98.19</v>
      </c>
      <c r="CL9">
        <v>120.69</v>
      </c>
      <c r="CM9">
        <v>108.45</v>
      </c>
      <c r="CN9">
        <v>1.0541</v>
      </c>
      <c r="CO9">
        <v>1.0586</v>
      </c>
      <c r="CP9">
        <v>1.0666</v>
      </c>
      <c r="CQ9">
        <v>1.0733</v>
      </c>
      <c r="CR9">
        <v>1.0906</v>
      </c>
      <c r="CS9">
        <v>1.0803</v>
      </c>
      <c r="CT9">
        <v>1.0752</v>
      </c>
      <c r="CU9">
        <v>0.9225</v>
      </c>
      <c r="CV9">
        <v>1.157</v>
      </c>
      <c r="CW9">
        <v>1.1506</v>
      </c>
      <c r="CX9">
        <v>1.1565</v>
      </c>
      <c r="CY9">
        <v>1.1131</v>
      </c>
      <c r="CZ9">
        <v>1.1501</v>
      </c>
      <c r="DA9">
        <v>1.194</v>
      </c>
      <c r="DB9">
        <v>1.2031</v>
      </c>
      <c r="DC9">
        <v>1.054</v>
      </c>
      <c r="DD9">
        <v>1.1114</v>
      </c>
      <c r="DE9">
        <v>1.1178</v>
      </c>
      <c r="DF9">
        <v>1.11</v>
      </c>
      <c r="DG9">
        <v>1.079</v>
      </c>
      <c r="DH9">
        <v>1.1136</v>
      </c>
      <c r="DI9">
        <v>1.1055</v>
      </c>
      <c r="DJ9">
        <v>1.084</v>
      </c>
      <c r="DK9">
        <v>1.0313</v>
      </c>
      <c r="DL9">
        <v>0.0</v>
      </c>
      <c r="DM9">
        <v>0.0</v>
      </c>
      <c r="DN9">
        <v>0.0</v>
      </c>
      <c r="DO9">
        <v>0.0</v>
      </c>
      <c r="DP9">
        <v>15.0</v>
      </c>
      <c r="DQ9">
        <v>0.0</v>
      </c>
      <c r="DR9">
        <v>0.0</v>
      </c>
      <c r="DS9">
        <v>0.0</v>
      </c>
      <c r="DT9">
        <v>0.0</v>
      </c>
      <c r="DU9">
        <v>0.0</v>
      </c>
      <c r="DV9">
        <v>0.0</v>
      </c>
      <c r="DW9">
        <v>2.0</v>
      </c>
      <c r="DX9">
        <v>13.0</v>
      </c>
      <c r="DY9">
        <v>20.0</v>
      </c>
      <c r="DZ9">
        <v>1.0</v>
      </c>
      <c r="EA9">
        <v>0.0</v>
      </c>
      <c r="EB9">
        <v>0.0</v>
      </c>
      <c r="EC9">
        <v>0.0</v>
      </c>
      <c r="ED9">
        <v>0.0</v>
      </c>
      <c r="EE9">
        <v>0.0</v>
      </c>
      <c r="EF9">
        <v>0.0</v>
      </c>
      <c r="EG9">
        <v>0.0</v>
      </c>
      <c r="EH9">
        <v>0.0</v>
      </c>
      <c r="EI9">
        <v>0.0</v>
      </c>
      <c r="EJ9">
        <v>1.0735</v>
      </c>
      <c r="EK9">
        <v>1.0279</v>
      </c>
      <c r="EL9">
        <v>1.0453</v>
      </c>
      <c r="EM9">
        <v>1.0992</v>
      </c>
      <c r="EN9">
        <v>1.0812</v>
      </c>
      <c r="EO9">
        <v>1.0919</v>
      </c>
      <c r="EP9">
        <v>1.0944</v>
      </c>
      <c r="EQ9">
        <v>1.0314</v>
      </c>
      <c r="ER9">
        <v>0.0</v>
      </c>
      <c r="ES9">
        <v>0.0</v>
      </c>
      <c r="ET9">
        <v>0.0</v>
      </c>
      <c r="EU9">
        <v>14.0</v>
      </c>
      <c r="EV9">
        <v>13.0</v>
      </c>
      <c r="EW9">
        <v>5.0</v>
      </c>
      <c r="EX9">
        <v>3.0</v>
      </c>
      <c r="EY9">
        <v>0.0</v>
      </c>
    </row>
    <row r="10" spans="1:157">
      <c r="A10">
        <v>9</v>
      </c>
      <c r="M10">
        <v>1.092</v>
      </c>
      <c r="N10">
        <v>1.087</v>
      </c>
      <c r="O10">
        <v>1.0992</v>
      </c>
      <c r="P10">
        <v>1.0175</v>
      </c>
      <c r="Q10">
        <v>0.9948</v>
      </c>
      <c r="R10">
        <v>0.9075</v>
      </c>
      <c r="S10">
        <v>0.871</v>
      </c>
      <c r="T10">
        <v>0.7613</v>
      </c>
      <c r="U10">
        <v>1.0666</v>
      </c>
      <c r="V10">
        <v>1.0562</v>
      </c>
      <c r="W10">
        <v>1.0427</v>
      </c>
      <c r="X10">
        <v>1.0114</v>
      </c>
      <c r="Y10">
        <v>0.9602</v>
      </c>
      <c r="Z10">
        <v>0.8981</v>
      </c>
      <c r="AA10">
        <v>0.7847</v>
      </c>
      <c r="AB10">
        <v>0.5653</v>
      </c>
      <c r="AC10">
        <v>41.13</v>
      </c>
      <c r="AD10">
        <v>33.12</v>
      </c>
      <c r="AE10">
        <v>106.46</v>
      </c>
      <c r="AF10">
        <v>239.56</v>
      </c>
      <c r="AG10">
        <v>94.68</v>
      </c>
      <c r="AH10">
        <v>71.25</v>
      </c>
      <c r="AI10">
        <v>77.8</v>
      </c>
      <c r="AJ10">
        <v>83.45</v>
      </c>
      <c r="AK10">
        <v>27.0</v>
      </c>
      <c r="AL10">
        <v>6.0</v>
      </c>
      <c r="AM10">
        <v>0.0</v>
      </c>
      <c r="AN10">
        <v>6.0</v>
      </c>
      <c r="AO10">
        <v>19.0</v>
      </c>
      <c r="AP10">
        <v>17.0</v>
      </c>
      <c r="AQ10">
        <v>17.0</v>
      </c>
      <c r="AR10">
        <v>12.0</v>
      </c>
      <c r="AS10">
        <v>0.0</v>
      </c>
      <c r="AT10">
        <v>0.0</v>
      </c>
      <c r="AU10">
        <v>0.0</v>
      </c>
      <c r="AV10">
        <v>0.0</v>
      </c>
      <c r="AW10">
        <v>15.0</v>
      </c>
      <c r="AX10">
        <v>0.0</v>
      </c>
      <c r="AY10">
        <v>0.0</v>
      </c>
      <c r="AZ10">
        <v>4.0</v>
      </c>
      <c r="BA10">
        <v>60.8</v>
      </c>
      <c r="BB10">
        <v>49.87</v>
      </c>
      <c r="BC10">
        <v>234.04</v>
      </c>
      <c r="BD10">
        <v>250.0</v>
      </c>
      <c r="BE10">
        <v>139.48</v>
      </c>
      <c r="BF10">
        <v>127.32</v>
      </c>
      <c r="BG10">
        <v>127.94</v>
      </c>
      <c r="BH10">
        <v>186.01</v>
      </c>
      <c r="BI10">
        <v>40.03</v>
      </c>
      <c r="BJ10">
        <v>36.63</v>
      </c>
      <c r="BK10">
        <v>40.73</v>
      </c>
      <c r="BL10">
        <v>34.44</v>
      </c>
      <c r="BM10">
        <v>29.43</v>
      </c>
      <c r="BN10">
        <v>28.73</v>
      </c>
      <c r="BO10">
        <v>26.71</v>
      </c>
      <c r="BP10">
        <v>19.76</v>
      </c>
      <c r="BQ10">
        <v>84.79</v>
      </c>
      <c r="BR10">
        <v>164.88</v>
      </c>
      <c r="BS10">
        <v>853.1</v>
      </c>
      <c r="BT10">
        <v>318.3</v>
      </c>
      <c r="BU10">
        <v>965.8</v>
      </c>
      <c r="BV10">
        <v>350.8</v>
      </c>
      <c r="BW10">
        <v>455.1</v>
      </c>
      <c r="BX10">
        <v>1494.5</v>
      </c>
      <c r="BY10">
        <v>1047.6</v>
      </c>
      <c r="BZ10">
        <v>25.0</v>
      </c>
      <c r="CA10">
        <v>53.5</v>
      </c>
      <c r="CB10">
        <v>136.53</v>
      </c>
      <c r="CC10">
        <v>144.35</v>
      </c>
      <c r="CD10">
        <v>85.65</v>
      </c>
      <c r="CE10">
        <v>50.32</v>
      </c>
      <c r="CF10">
        <v>24.37</v>
      </c>
      <c r="CG10">
        <v>20.36</v>
      </c>
      <c r="CH10">
        <v>68.65</v>
      </c>
      <c r="CI10">
        <v>49.58</v>
      </c>
      <c r="CJ10">
        <v>59.87</v>
      </c>
      <c r="CK10">
        <v>82.71</v>
      </c>
      <c r="CL10">
        <v>109.26</v>
      </c>
      <c r="CM10">
        <v>106.1</v>
      </c>
      <c r="CN10">
        <v>1.0613</v>
      </c>
      <c r="CO10">
        <v>1.0542</v>
      </c>
      <c r="CP10">
        <v>1.0416</v>
      </c>
      <c r="CQ10">
        <v>1.0145</v>
      </c>
      <c r="CR10">
        <v>0.9592</v>
      </c>
      <c r="CS10">
        <v>0.8987</v>
      </c>
      <c r="CT10">
        <v>0.8079</v>
      </c>
      <c r="CU10">
        <v>0.5812</v>
      </c>
      <c r="CV10">
        <v>1.1247</v>
      </c>
      <c r="CW10">
        <v>1.1187</v>
      </c>
      <c r="CX10">
        <v>1.1127</v>
      </c>
      <c r="CY10">
        <v>1.0563</v>
      </c>
      <c r="CZ10">
        <v>1.052</v>
      </c>
      <c r="DA10">
        <v>1.0219</v>
      </c>
      <c r="DB10">
        <v>0.9498</v>
      </c>
      <c r="DC10">
        <v>0.7767</v>
      </c>
      <c r="DD10">
        <v>1.0666</v>
      </c>
      <c r="DE10">
        <v>1.0589</v>
      </c>
      <c r="DF10">
        <v>1.07</v>
      </c>
      <c r="DG10">
        <v>1.0198</v>
      </c>
      <c r="DH10">
        <v>1.0305</v>
      </c>
      <c r="DI10">
        <v>1.011</v>
      </c>
      <c r="DJ10">
        <v>0.9847</v>
      </c>
      <c r="DK10">
        <v>0.9311</v>
      </c>
      <c r="DL10">
        <v>0.0</v>
      </c>
      <c r="DM10">
        <v>0.0</v>
      </c>
      <c r="DN10">
        <v>0.0</v>
      </c>
      <c r="DO10">
        <v>0.0</v>
      </c>
      <c r="DP10">
        <v>15.0</v>
      </c>
      <c r="DQ10">
        <v>0.0</v>
      </c>
      <c r="DR10">
        <v>0.0</v>
      </c>
      <c r="DS10">
        <v>0.0</v>
      </c>
      <c r="DT10">
        <v>0.0</v>
      </c>
      <c r="DU10">
        <v>0.0</v>
      </c>
      <c r="DV10">
        <v>0.0</v>
      </c>
      <c r="DW10">
        <v>2.0</v>
      </c>
      <c r="DX10">
        <v>13.0</v>
      </c>
      <c r="DY10">
        <v>20.0</v>
      </c>
      <c r="DZ10">
        <v>1.0</v>
      </c>
      <c r="EA10">
        <v>0.0</v>
      </c>
      <c r="EB10">
        <v>0.0</v>
      </c>
      <c r="EC10">
        <v>0.0</v>
      </c>
      <c r="ED10">
        <v>0.0</v>
      </c>
      <c r="EE10">
        <v>0.0</v>
      </c>
      <c r="EF10">
        <v>0.0</v>
      </c>
      <c r="EG10">
        <v>0.0</v>
      </c>
      <c r="EH10">
        <v>0.0</v>
      </c>
      <c r="EI10">
        <v>0.0</v>
      </c>
      <c r="EJ10">
        <v>1.0805</v>
      </c>
      <c r="EK10">
        <v>1.063</v>
      </c>
      <c r="EL10">
        <v>1.0588</v>
      </c>
      <c r="EM10">
        <v>1.0776</v>
      </c>
      <c r="EN10">
        <v>1.0689</v>
      </c>
      <c r="EO10">
        <v>1.0751</v>
      </c>
      <c r="EP10">
        <v>1.0419</v>
      </c>
      <c r="EQ10">
        <v>0.9467</v>
      </c>
      <c r="ER10">
        <v>0.0</v>
      </c>
      <c r="ES10">
        <v>0.0</v>
      </c>
      <c r="ET10">
        <v>0.0</v>
      </c>
      <c r="EU10">
        <v>14.0</v>
      </c>
      <c r="EV10">
        <v>13.0</v>
      </c>
      <c r="EW10">
        <v>5.0</v>
      </c>
      <c r="EX10">
        <v>3.0</v>
      </c>
      <c r="EY10">
        <v>0.0</v>
      </c>
    </row>
    <row r="11" spans="1:157">
      <c r="A11">
        <v>10</v>
      </c>
      <c r="M11">
        <v>1.0408</v>
      </c>
      <c r="N11">
        <v>1.0181</v>
      </c>
      <c r="O11">
        <v>1.0419</v>
      </c>
      <c r="P11">
        <v>0.9349</v>
      </c>
      <c r="Q11">
        <v>0.894</v>
      </c>
      <c r="R11">
        <v>0.7729</v>
      </c>
      <c r="S11">
        <v>0.7065</v>
      </c>
      <c r="T11">
        <v>0.5806</v>
      </c>
      <c r="U11">
        <v>1.0601</v>
      </c>
      <c r="V11">
        <v>1.0421</v>
      </c>
      <c r="W11">
        <v>1.0062</v>
      </c>
      <c r="X11">
        <v>0.9489</v>
      </c>
      <c r="Y11">
        <v>0.846</v>
      </c>
      <c r="Z11">
        <v>0.7428</v>
      </c>
      <c r="AA11">
        <v>0.5911</v>
      </c>
      <c r="AB11">
        <v>0.355</v>
      </c>
      <c r="AC11">
        <v>39.2</v>
      </c>
      <c r="AD11">
        <v>31.02</v>
      </c>
      <c r="AE11">
        <v>100.9</v>
      </c>
      <c r="AF11">
        <v>220.11</v>
      </c>
      <c r="AG11">
        <v>85.08</v>
      </c>
      <c r="AH11">
        <v>60.68</v>
      </c>
      <c r="AI11">
        <v>63.11</v>
      </c>
      <c r="AJ11">
        <v>63.64</v>
      </c>
      <c r="AK11">
        <v>27.0</v>
      </c>
      <c r="AL11">
        <v>6.0</v>
      </c>
      <c r="AM11">
        <v>0.0</v>
      </c>
      <c r="AN11">
        <v>6.0</v>
      </c>
      <c r="AO11">
        <v>19.0</v>
      </c>
      <c r="AP11">
        <v>17.0</v>
      </c>
      <c r="AQ11">
        <v>17.0</v>
      </c>
      <c r="AR11">
        <v>12.0</v>
      </c>
      <c r="AS11">
        <v>0.0</v>
      </c>
      <c r="AT11">
        <v>0.0</v>
      </c>
      <c r="AU11">
        <v>0.0</v>
      </c>
      <c r="AV11">
        <v>0.0</v>
      </c>
      <c r="AW11">
        <v>15.0</v>
      </c>
      <c r="AX11">
        <v>0.0</v>
      </c>
      <c r="AY11">
        <v>0.0</v>
      </c>
      <c r="AZ11">
        <v>4.0</v>
      </c>
      <c r="BA11">
        <v>59.97</v>
      </c>
      <c r="BB11">
        <v>49.16</v>
      </c>
      <c r="BC11">
        <v>228.86</v>
      </c>
      <c r="BD11">
        <v>247.37</v>
      </c>
      <c r="BE11">
        <v>137.67</v>
      </c>
      <c r="BF11">
        <v>124.98</v>
      </c>
      <c r="BG11">
        <v>125.21</v>
      </c>
      <c r="BH11">
        <v>183.13</v>
      </c>
      <c r="BI11">
        <v>38.31</v>
      </c>
      <c r="BJ11">
        <v>34.97</v>
      </c>
      <c r="BK11">
        <v>38.91</v>
      </c>
      <c r="BL11">
        <v>31.96</v>
      </c>
      <c r="BM11">
        <v>26.86</v>
      </c>
      <c r="BN11">
        <v>25.64</v>
      </c>
      <c r="BO11">
        <v>22.92</v>
      </c>
      <c r="BP11">
        <v>14.96</v>
      </c>
      <c r="BQ11">
        <v>69.05</v>
      </c>
      <c r="BR11">
        <v>144.12</v>
      </c>
      <c r="BS11">
        <v>844.6</v>
      </c>
      <c r="BT11">
        <v>317.2</v>
      </c>
      <c r="BU11">
        <v>835.5</v>
      </c>
      <c r="BV11">
        <v>278.4</v>
      </c>
      <c r="BW11">
        <v>242.0</v>
      </c>
      <c r="BX11">
        <v>1402.4</v>
      </c>
      <c r="BY11">
        <v>1544.9</v>
      </c>
      <c r="BZ11">
        <v>25.0</v>
      </c>
      <c r="CA11">
        <v>41.1</v>
      </c>
      <c r="CB11">
        <v>122.9</v>
      </c>
      <c r="CC11">
        <v>125.57</v>
      </c>
      <c r="CD11">
        <v>60.76</v>
      </c>
      <c r="CE11">
        <v>32.54</v>
      </c>
      <c r="CF11">
        <v>10.25</v>
      </c>
      <c r="CG11">
        <v>7.7</v>
      </c>
      <c r="CH11">
        <v>58.29</v>
      </c>
      <c r="CI11">
        <v>31.17</v>
      </c>
      <c r="CJ11">
        <v>41.91</v>
      </c>
      <c r="CK11">
        <v>71.64</v>
      </c>
      <c r="CL11">
        <v>100.13</v>
      </c>
      <c r="CM11">
        <v>98.27</v>
      </c>
      <c r="CN11">
        <v>1.0563</v>
      </c>
      <c r="CO11">
        <v>1.0414</v>
      </c>
      <c r="CP11">
        <v>1.0066</v>
      </c>
      <c r="CQ11">
        <v>0.9554</v>
      </c>
      <c r="CR11">
        <v>0.8738</v>
      </c>
      <c r="CS11">
        <v>0.7594</v>
      </c>
      <c r="CT11">
        <v>0.6216</v>
      </c>
      <c r="CU11">
        <v>0.4072</v>
      </c>
      <c r="CV11">
        <v>1.0959</v>
      </c>
      <c r="CW11">
        <v>1.0892</v>
      </c>
      <c r="CX11">
        <v>1.0645</v>
      </c>
      <c r="CY11">
        <v>1.0268</v>
      </c>
      <c r="CZ11">
        <v>0.9623</v>
      </c>
      <c r="DA11">
        <v>0.8568</v>
      </c>
      <c r="DB11">
        <v>0.75</v>
      </c>
      <c r="DC11">
        <v>0.5594</v>
      </c>
      <c r="DD11">
        <v>1.0106</v>
      </c>
      <c r="DE11">
        <v>1.0036</v>
      </c>
      <c r="DF11">
        <v>1.0281</v>
      </c>
      <c r="DG11">
        <v>0.9813</v>
      </c>
      <c r="DH11">
        <v>0.9468</v>
      </c>
      <c r="DI11">
        <v>0.9284</v>
      </c>
      <c r="DJ11">
        <v>0.8928</v>
      </c>
      <c r="DK11">
        <v>0.8345</v>
      </c>
      <c r="DL11">
        <v>0.0</v>
      </c>
      <c r="DM11">
        <v>0.0</v>
      </c>
      <c r="DN11">
        <v>0.0</v>
      </c>
      <c r="DO11">
        <v>0.0</v>
      </c>
      <c r="DP11">
        <v>15.0</v>
      </c>
      <c r="DQ11">
        <v>0.0</v>
      </c>
      <c r="DR11">
        <v>0.0</v>
      </c>
      <c r="DS11">
        <v>0.0</v>
      </c>
      <c r="DT11">
        <v>0.0</v>
      </c>
      <c r="DU11">
        <v>0.0</v>
      </c>
      <c r="DV11">
        <v>0.0</v>
      </c>
      <c r="DW11">
        <v>2.0</v>
      </c>
      <c r="DX11">
        <v>13.0</v>
      </c>
      <c r="DY11">
        <v>20.0</v>
      </c>
      <c r="DZ11">
        <v>1.0</v>
      </c>
      <c r="EA11">
        <v>0.0</v>
      </c>
      <c r="EB11">
        <v>0.0</v>
      </c>
      <c r="EC11">
        <v>0.0</v>
      </c>
      <c r="ED11">
        <v>0.0</v>
      </c>
      <c r="EE11">
        <v>0.0</v>
      </c>
      <c r="EF11">
        <v>0.0</v>
      </c>
      <c r="EG11">
        <v>0.0</v>
      </c>
      <c r="EH11">
        <v>0.0</v>
      </c>
      <c r="EI11">
        <v>0.0</v>
      </c>
      <c r="EJ11">
        <v>1.0602</v>
      </c>
      <c r="EK11">
        <v>1.0818</v>
      </c>
      <c r="EL11">
        <v>1.0586</v>
      </c>
      <c r="EM11">
        <v>1.0524</v>
      </c>
      <c r="EN11">
        <v>1.0458</v>
      </c>
      <c r="EO11">
        <v>1.0432</v>
      </c>
      <c r="EP11">
        <v>0.9854</v>
      </c>
      <c r="EQ11">
        <v>0.8849</v>
      </c>
      <c r="ER11">
        <v>0.0</v>
      </c>
      <c r="ES11">
        <v>0.0</v>
      </c>
      <c r="ET11">
        <v>0.0</v>
      </c>
      <c r="EU11">
        <v>14.0</v>
      </c>
      <c r="EV11">
        <v>14.0</v>
      </c>
      <c r="EW11">
        <v>5.0</v>
      </c>
      <c r="EX11">
        <v>3.0</v>
      </c>
      <c r="EY11">
        <v>0.0</v>
      </c>
    </row>
    <row r="12" spans="1:157">
      <c r="A12">
        <v>11</v>
      </c>
      <c r="M12">
        <v>0.9913</v>
      </c>
      <c r="N12">
        <v>0.9603</v>
      </c>
      <c r="O12">
        <v>0.9974</v>
      </c>
      <c r="P12">
        <v>0.8741</v>
      </c>
      <c r="Q12">
        <v>0.8147</v>
      </c>
      <c r="R12">
        <v>0.6775</v>
      </c>
      <c r="S12">
        <v>0.5853</v>
      </c>
      <c r="T12">
        <v>0.439</v>
      </c>
      <c r="U12">
        <v>1.0513</v>
      </c>
      <c r="V12">
        <v>1.0356</v>
      </c>
      <c r="W12">
        <v>0.9774</v>
      </c>
      <c r="X12">
        <v>0.9186</v>
      </c>
      <c r="Y12">
        <v>0.7939</v>
      </c>
      <c r="Z12">
        <v>0.6619</v>
      </c>
      <c r="AA12">
        <v>0.4989</v>
      </c>
      <c r="AB12">
        <v>0.2772</v>
      </c>
      <c r="AC12">
        <v>37.34</v>
      </c>
      <c r="AD12">
        <v>29.26</v>
      </c>
      <c r="AE12">
        <v>96.6</v>
      </c>
      <c r="AF12">
        <v>205.8</v>
      </c>
      <c r="AG12">
        <v>77.54</v>
      </c>
      <c r="AH12">
        <v>53.19</v>
      </c>
      <c r="AI12">
        <v>52.28</v>
      </c>
      <c r="AJ12">
        <v>48.12</v>
      </c>
      <c r="AK12">
        <v>27.0</v>
      </c>
      <c r="AL12">
        <v>6.0</v>
      </c>
      <c r="AM12">
        <v>0.0</v>
      </c>
      <c r="AN12">
        <v>6.0</v>
      </c>
      <c r="AO12">
        <v>23.0</v>
      </c>
      <c r="AP12">
        <v>17.0</v>
      </c>
      <c r="AQ12">
        <v>17.0</v>
      </c>
      <c r="AR12">
        <v>12.0</v>
      </c>
      <c r="AS12">
        <v>0.0</v>
      </c>
      <c r="AT12">
        <v>0.0</v>
      </c>
      <c r="AU12">
        <v>0.0</v>
      </c>
      <c r="AV12">
        <v>0.0</v>
      </c>
      <c r="AW12">
        <v>15.0</v>
      </c>
      <c r="AX12">
        <v>0.0</v>
      </c>
      <c r="AY12">
        <v>0.0</v>
      </c>
      <c r="AZ12">
        <v>4.0</v>
      </c>
      <c r="BA12">
        <v>59.38</v>
      </c>
      <c r="BB12">
        <v>48.42</v>
      </c>
      <c r="BC12">
        <v>223.0</v>
      </c>
      <c r="BD12">
        <v>243.47</v>
      </c>
      <c r="BE12">
        <v>135.72</v>
      </c>
      <c r="BF12">
        <v>122.58</v>
      </c>
      <c r="BG12">
        <v>123.49</v>
      </c>
      <c r="BH12">
        <v>180.04</v>
      </c>
      <c r="BI12">
        <v>36.71</v>
      </c>
      <c r="BJ12">
        <v>33.53</v>
      </c>
      <c r="BK12">
        <v>37.38</v>
      </c>
      <c r="BL12">
        <v>30.06</v>
      </c>
      <c r="BM12">
        <v>24.93</v>
      </c>
      <c r="BN12">
        <v>23.44</v>
      </c>
      <c r="BO12">
        <v>20.23</v>
      </c>
      <c r="BP12">
        <v>11.8</v>
      </c>
      <c r="BQ12">
        <v>83.58</v>
      </c>
      <c r="BR12">
        <v>122.34</v>
      </c>
      <c r="BS12">
        <v>846.2</v>
      </c>
      <c r="BT12">
        <v>316.8</v>
      </c>
      <c r="BU12">
        <v>749.1</v>
      </c>
      <c r="BV12">
        <v>239.0</v>
      </c>
      <c r="BW12">
        <v>158.0</v>
      </c>
      <c r="BX12">
        <v>1334.5</v>
      </c>
      <c r="BY12">
        <v>1883.1</v>
      </c>
      <c r="BZ12">
        <v>25.0</v>
      </c>
      <c r="CA12">
        <v>35.0</v>
      </c>
      <c r="CB12">
        <v>113.51</v>
      </c>
      <c r="CC12">
        <v>113.85</v>
      </c>
      <c r="CD12">
        <v>43.27</v>
      </c>
      <c r="CE12">
        <v>15.27</v>
      </c>
      <c r="CF12">
        <v>-3.64</v>
      </c>
      <c r="CG12">
        <v>-2.04</v>
      </c>
      <c r="CH12">
        <v>46.74</v>
      </c>
      <c r="CI12">
        <v>19.29</v>
      </c>
      <c r="CJ12">
        <v>30.57</v>
      </c>
      <c r="CK12">
        <v>62.14</v>
      </c>
      <c r="CL12">
        <v>97.2</v>
      </c>
      <c r="CM12">
        <v>94.99</v>
      </c>
      <c r="CN12">
        <v>1.0493</v>
      </c>
      <c r="CO12">
        <v>1.036</v>
      </c>
      <c r="CP12">
        <v>0.9779</v>
      </c>
      <c r="CQ12">
        <v>0.9218</v>
      </c>
      <c r="CR12">
        <v>0.8245</v>
      </c>
      <c r="CS12">
        <v>0.6847</v>
      </c>
      <c r="CT12">
        <v>0.5296</v>
      </c>
      <c r="CU12">
        <v>0.3327</v>
      </c>
      <c r="CV12">
        <v>1.0631</v>
      </c>
      <c r="CW12">
        <v>1.0765</v>
      </c>
      <c r="CX12">
        <v>1.0397</v>
      </c>
      <c r="CY12">
        <v>1.0117</v>
      </c>
      <c r="CZ12">
        <v>0.9039</v>
      </c>
      <c r="DA12">
        <v>0.7729</v>
      </c>
      <c r="DB12">
        <v>0.662</v>
      </c>
      <c r="DC12">
        <v>0.4391</v>
      </c>
      <c r="DD12">
        <v>0.9436</v>
      </c>
      <c r="DE12">
        <v>0.9628</v>
      </c>
      <c r="DF12">
        <v>0.9903</v>
      </c>
      <c r="DG12">
        <v>0.9478</v>
      </c>
      <c r="DH12">
        <v>0.8816</v>
      </c>
      <c r="DI12">
        <v>0.8501</v>
      </c>
      <c r="DJ12">
        <v>0.813</v>
      </c>
      <c r="DK12">
        <v>0.7512</v>
      </c>
      <c r="DL12">
        <v>0.0</v>
      </c>
      <c r="DM12">
        <v>0.0</v>
      </c>
      <c r="DN12">
        <v>0.0</v>
      </c>
      <c r="DO12">
        <v>0.0</v>
      </c>
      <c r="DP12">
        <v>15.0</v>
      </c>
      <c r="DQ12">
        <v>0.0</v>
      </c>
      <c r="DR12">
        <v>0.0</v>
      </c>
      <c r="DS12">
        <v>0.0</v>
      </c>
      <c r="DT12">
        <v>0.0</v>
      </c>
      <c r="DU12">
        <v>0.0</v>
      </c>
      <c r="DV12">
        <v>0.0</v>
      </c>
      <c r="DW12">
        <v>2.0</v>
      </c>
      <c r="DX12">
        <v>16.0</v>
      </c>
      <c r="DY12">
        <v>20.0</v>
      </c>
      <c r="DZ12">
        <v>1.0</v>
      </c>
      <c r="EA12">
        <v>0.0</v>
      </c>
      <c r="EB12">
        <v>0.0</v>
      </c>
      <c r="EC12">
        <v>0.0</v>
      </c>
      <c r="ED12">
        <v>0.0</v>
      </c>
      <c r="EE12">
        <v>0.0</v>
      </c>
      <c r="EF12">
        <v>0.0</v>
      </c>
      <c r="EG12">
        <v>0.0</v>
      </c>
      <c r="EH12">
        <v>0.0</v>
      </c>
      <c r="EI12">
        <v>0.0</v>
      </c>
      <c r="EJ12">
        <v>1.008</v>
      </c>
      <c r="EK12">
        <v>1.0392</v>
      </c>
      <c r="EL12">
        <v>1.0282</v>
      </c>
      <c r="EM12">
        <v>0.9978</v>
      </c>
      <c r="EN12">
        <v>0.999</v>
      </c>
      <c r="EO12">
        <v>0.9881</v>
      </c>
      <c r="EP12">
        <v>0.9064</v>
      </c>
      <c r="EQ12">
        <v>0.8132</v>
      </c>
      <c r="ER12">
        <v>0.0</v>
      </c>
      <c r="ES12">
        <v>0.0</v>
      </c>
      <c r="ET12">
        <v>0.0</v>
      </c>
      <c r="EU12">
        <v>14.0</v>
      </c>
      <c r="EV12">
        <v>17.0</v>
      </c>
      <c r="EW12">
        <v>5.0</v>
      </c>
      <c r="EX12">
        <v>3.0</v>
      </c>
      <c r="EY12">
        <v>0.0</v>
      </c>
    </row>
    <row r="13" spans="1:157">
      <c r="A13">
        <v>12</v>
      </c>
      <c r="M13">
        <v>0.9352</v>
      </c>
      <c r="N13">
        <v>0.8779</v>
      </c>
      <c r="O13">
        <v>0.9344</v>
      </c>
      <c r="P13">
        <v>0.8171</v>
      </c>
      <c r="Q13">
        <v>0.7407</v>
      </c>
      <c r="R13">
        <v>0.6043</v>
      </c>
      <c r="S13">
        <v>0.5145</v>
      </c>
      <c r="T13">
        <v>0.3466</v>
      </c>
      <c r="U13">
        <v>1.0429</v>
      </c>
      <c r="V13">
        <v>1.0237</v>
      </c>
      <c r="W13">
        <v>0.9592</v>
      </c>
      <c r="X13">
        <v>0.9013</v>
      </c>
      <c r="Y13">
        <v>0.7607</v>
      </c>
      <c r="Z13">
        <v>0.6263</v>
      </c>
      <c r="AA13">
        <v>0.4519</v>
      </c>
      <c r="AB13">
        <v>0.2446</v>
      </c>
      <c r="AC13">
        <v>35.23</v>
      </c>
      <c r="AD13">
        <v>26.75</v>
      </c>
      <c r="AE13">
        <v>90.49</v>
      </c>
      <c r="AF13">
        <v>192.37</v>
      </c>
      <c r="AG13">
        <v>70.5</v>
      </c>
      <c r="AH13">
        <v>47.45</v>
      </c>
      <c r="AI13">
        <v>45.96</v>
      </c>
      <c r="AJ13">
        <v>37.99</v>
      </c>
      <c r="AK13">
        <v>27.0</v>
      </c>
      <c r="AL13">
        <v>6.0</v>
      </c>
      <c r="AM13">
        <v>0.0</v>
      </c>
      <c r="AN13">
        <v>6.0</v>
      </c>
      <c r="AO13">
        <v>24.0</v>
      </c>
      <c r="AP13">
        <v>17.0</v>
      </c>
      <c r="AQ13">
        <v>17.0</v>
      </c>
      <c r="AR13">
        <v>12.0</v>
      </c>
      <c r="AS13">
        <v>0.0</v>
      </c>
      <c r="AT13">
        <v>0.0</v>
      </c>
      <c r="AU13">
        <v>0.0</v>
      </c>
      <c r="AV13">
        <v>0.0</v>
      </c>
      <c r="AW13">
        <v>15.0</v>
      </c>
      <c r="AX13">
        <v>0.0</v>
      </c>
      <c r="AY13">
        <v>0.0</v>
      </c>
      <c r="AZ13">
        <v>4.0</v>
      </c>
      <c r="BA13">
        <v>58.9</v>
      </c>
      <c r="BB13">
        <v>47.86</v>
      </c>
      <c r="BC13">
        <v>218.3</v>
      </c>
      <c r="BD13">
        <v>240.0</v>
      </c>
      <c r="BE13">
        <v>134.0</v>
      </c>
      <c r="BF13">
        <v>120.72</v>
      </c>
      <c r="BG13">
        <v>121.16</v>
      </c>
      <c r="BH13">
        <v>176.48</v>
      </c>
      <c r="BI13">
        <v>35.54</v>
      </c>
      <c r="BJ13">
        <v>32.21</v>
      </c>
      <c r="BK13">
        <v>36.01</v>
      </c>
      <c r="BL13">
        <v>28.87</v>
      </c>
      <c r="BM13">
        <v>23.71</v>
      </c>
      <c r="BN13">
        <v>22.16</v>
      </c>
      <c r="BO13">
        <v>18.94</v>
      </c>
      <c r="BP13">
        <v>10.54</v>
      </c>
      <c r="BQ13">
        <v>83.75</v>
      </c>
      <c r="BR13">
        <v>146.66</v>
      </c>
      <c r="BS13">
        <v>849.2</v>
      </c>
      <c r="BT13">
        <v>316.9</v>
      </c>
      <c r="BU13">
        <v>676.3</v>
      </c>
      <c r="BV13">
        <v>226.5</v>
      </c>
      <c r="BW13">
        <v>131.0</v>
      </c>
      <c r="BX13">
        <v>1302.0</v>
      </c>
      <c r="BY13">
        <v>2056.2</v>
      </c>
      <c r="BZ13">
        <v>25.1</v>
      </c>
      <c r="CA13">
        <v>32.1</v>
      </c>
      <c r="CB13">
        <v>107.55</v>
      </c>
      <c r="CC13">
        <v>107.68</v>
      </c>
      <c r="CD13">
        <v>36.49</v>
      </c>
      <c r="CE13">
        <v>3.01</v>
      </c>
      <c r="CF13">
        <v>-12.15</v>
      </c>
      <c r="CG13">
        <v>-10.09</v>
      </c>
      <c r="CH13">
        <v>37.76</v>
      </c>
      <c r="CI13">
        <v>12.42</v>
      </c>
      <c r="CJ13">
        <v>25.52</v>
      </c>
      <c r="CK13">
        <v>57.73</v>
      </c>
      <c r="CL13">
        <v>96.28</v>
      </c>
      <c r="CM13">
        <v>93.01</v>
      </c>
      <c r="CN13">
        <v>1.0416</v>
      </c>
      <c r="CO13">
        <v>1.0243</v>
      </c>
      <c r="CP13">
        <v>0.9595</v>
      </c>
      <c r="CQ13">
        <v>0.9046</v>
      </c>
      <c r="CR13">
        <v>0.7942</v>
      </c>
      <c r="CS13">
        <v>0.6445</v>
      </c>
      <c r="CT13">
        <v>0.4846</v>
      </c>
      <c r="CU13">
        <v>0.2874</v>
      </c>
      <c r="CV13">
        <v>1.0124</v>
      </c>
      <c r="CW13">
        <v>1.0217</v>
      </c>
      <c r="CX13">
        <v>0.9822</v>
      </c>
      <c r="CY13">
        <v>0.9605</v>
      </c>
      <c r="CZ13">
        <v>0.8216</v>
      </c>
      <c r="DA13">
        <v>0.6904</v>
      </c>
      <c r="DB13">
        <v>0.5817</v>
      </c>
      <c r="DC13">
        <v>0.3284</v>
      </c>
      <c r="DD13">
        <v>0.902</v>
      </c>
      <c r="DE13">
        <v>0.9131</v>
      </c>
      <c r="DF13">
        <v>0.9563</v>
      </c>
      <c r="DG13">
        <v>0.9086</v>
      </c>
      <c r="DH13">
        <v>0.836</v>
      </c>
      <c r="DI13">
        <v>0.8089</v>
      </c>
      <c r="DJ13">
        <v>0.774</v>
      </c>
      <c r="DK13">
        <v>0.7175</v>
      </c>
      <c r="DL13">
        <v>0.0</v>
      </c>
      <c r="DM13">
        <v>0.0</v>
      </c>
      <c r="DN13">
        <v>0.0</v>
      </c>
      <c r="DO13">
        <v>0.0</v>
      </c>
      <c r="DP13">
        <v>15.0</v>
      </c>
      <c r="DQ13">
        <v>0.0</v>
      </c>
      <c r="DR13">
        <v>0.0</v>
      </c>
      <c r="DS13">
        <v>0.0</v>
      </c>
      <c r="DT13">
        <v>0.0</v>
      </c>
      <c r="DU13">
        <v>0.0</v>
      </c>
      <c r="DV13">
        <v>0.0</v>
      </c>
      <c r="DW13">
        <v>2.0</v>
      </c>
      <c r="DX13">
        <v>16.0</v>
      </c>
      <c r="DY13">
        <v>20.0</v>
      </c>
      <c r="DZ13">
        <v>1.0</v>
      </c>
      <c r="EA13">
        <v>0.0</v>
      </c>
      <c r="EB13">
        <v>0.0</v>
      </c>
      <c r="EC13">
        <v>0.0</v>
      </c>
      <c r="ED13">
        <v>0.0</v>
      </c>
      <c r="EE13">
        <v>0.0</v>
      </c>
      <c r="EF13">
        <v>0.0</v>
      </c>
      <c r="EG13">
        <v>0.0</v>
      </c>
      <c r="EH13">
        <v>0.0</v>
      </c>
      <c r="EI13">
        <v>0.0</v>
      </c>
      <c r="EJ13">
        <v>0.9844</v>
      </c>
      <c r="EK13">
        <v>1.027</v>
      </c>
      <c r="EL13">
        <v>1.0169</v>
      </c>
      <c r="EM13">
        <v>0.9729</v>
      </c>
      <c r="EN13">
        <v>0.9621</v>
      </c>
      <c r="EO13">
        <v>0.9633</v>
      </c>
      <c r="EP13">
        <v>0.864</v>
      </c>
      <c r="EQ13">
        <v>0.7806</v>
      </c>
      <c r="ER13">
        <v>0.0</v>
      </c>
      <c r="ES13">
        <v>0.0</v>
      </c>
      <c r="ET13">
        <v>0.0</v>
      </c>
      <c r="EU13">
        <v>14.0</v>
      </c>
      <c r="EV13">
        <v>17.0</v>
      </c>
      <c r="EW13">
        <v>5.0</v>
      </c>
      <c r="EX13">
        <v>3.0</v>
      </c>
      <c r="EY13">
        <v>0.0</v>
      </c>
    </row>
    <row r="14" spans="1:157">
      <c r="A14">
        <v>13</v>
      </c>
      <c r="M14">
        <v>0.9051</v>
      </c>
      <c r="N14">
        <v>0.8265</v>
      </c>
      <c r="O14">
        <v>0.896</v>
      </c>
      <c r="P14">
        <v>0.794</v>
      </c>
      <c r="Q14">
        <v>0.7126</v>
      </c>
      <c r="R14">
        <v>0.5981</v>
      </c>
      <c r="S14">
        <v>0.5226</v>
      </c>
      <c r="T14">
        <v>0.3591</v>
      </c>
      <c r="U14">
        <v>1.0159</v>
      </c>
      <c r="V14">
        <v>0.9968</v>
      </c>
      <c r="W14">
        <v>0.9367</v>
      </c>
      <c r="X14">
        <v>0.8689</v>
      </c>
      <c r="Y14">
        <v>0.7224</v>
      </c>
      <c r="Z14">
        <v>0.5992</v>
      </c>
      <c r="AA14">
        <v>0.4236</v>
      </c>
      <c r="AB14">
        <v>0.2518</v>
      </c>
      <c r="AC14">
        <v>34.09</v>
      </c>
      <c r="AD14">
        <v>25.19</v>
      </c>
      <c r="AE14">
        <v>86.77</v>
      </c>
      <c r="AF14">
        <v>186.94</v>
      </c>
      <c r="AG14">
        <v>67.82</v>
      </c>
      <c r="AH14">
        <v>46.96</v>
      </c>
      <c r="AI14">
        <v>46.68</v>
      </c>
      <c r="AJ14">
        <v>39.37</v>
      </c>
      <c r="AK14">
        <v>34.0</v>
      </c>
      <c r="AL14">
        <v>6.0</v>
      </c>
      <c r="AM14">
        <v>0.0</v>
      </c>
      <c r="AN14">
        <v>6.0</v>
      </c>
      <c r="AO14">
        <v>24.0</v>
      </c>
      <c r="AP14">
        <v>17.0</v>
      </c>
      <c r="AQ14">
        <v>17.0</v>
      </c>
      <c r="AR14">
        <v>12.0</v>
      </c>
      <c r="AS14">
        <v>0.0</v>
      </c>
      <c r="AT14">
        <v>0.0</v>
      </c>
      <c r="AU14">
        <v>0.0</v>
      </c>
      <c r="AV14">
        <v>0.0</v>
      </c>
      <c r="AW14">
        <v>15.0</v>
      </c>
      <c r="AX14">
        <v>0.0</v>
      </c>
      <c r="AY14">
        <v>0.0</v>
      </c>
      <c r="AZ14">
        <v>4.0</v>
      </c>
      <c r="BA14">
        <v>58.58</v>
      </c>
      <c r="BB14">
        <v>47.08</v>
      </c>
      <c r="BC14">
        <v>214.48</v>
      </c>
      <c r="BD14">
        <v>237.2</v>
      </c>
      <c r="BE14">
        <v>132.24</v>
      </c>
      <c r="BF14">
        <v>119.0</v>
      </c>
      <c r="BG14">
        <v>119.39</v>
      </c>
      <c r="BH14">
        <v>174.01</v>
      </c>
      <c r="BI14">
        <v>35.22</v>
      </c>
      <c r="BJ14">
        <v>31.81</v>
      </c>
      <c r="BK14">
        <v>35.4</v>
      </c>
      <c r="BL14">
        <v>28.71</v>
      </c>
      <c r="BM14">
        <v>23.53</v>
      </c>
      <c r="BN14">
        <v>22.11</v>
      </c>
      <c r="BO14">
        <v>19.07</v>
      </c>
      <c r="BP14">
        <v>10.53</v>
      </c>
      <c r="BQ14">
        <v>100.0</v>
      </c>
      <c r="BR14">
        <v>223.09</v>
      </c>
      <c r="BS14">
        <v>848.5</v>
      </c>
      <c r="BT14">
        <v>317.7</v>
      </c>
      <c r="BU14">
        <v>623.8</v>
      </c>
      <c r="BV14">
        <v>218.1</v>
      </c>
      <c r="BW14">
        <v>112.2</v>
      </c>
      <c r="BX14">
        <v>1305.0</v>
      </c>
      <c r="BY14">
        <v>2089.6</v>
      </c>
      <c r="BZ14">
        <v>25.2</v>
      </c>
      <c r="CA14">
        <v>30.0</v>
      </c>
      <c r="CB14">
        <v>106.49</v>
      </c>
      <c r="CC14">
        <v>107.43</v>
      </c>
      <c r="CD14">
        <v>31.69</v>
      </c>
      <c r="CE14">
        <v>4.17</v>
      </c>
      <c r="CF14">
        <v>-10.12</v>
      </c>
      <c r="CG14">
        <v>-10.45</v>
      </c>
      <c r="CH14">
        <v>34.96</v>
      </c>
      <c r="CI14">
        <v>14.06</v>
      </c>
      <c r="CJ14">
        <v>29.07</v>
      </c>
      <c r="CK14">
        <v>61.08</v>
      </c>
      <c r="CL14">
        <v>99.72</v>
      </c>
      <c r="CM14">
        <v>95.86</v>
      </c>
      <c r="CN14">
        <v>1.0159</v>
      </c>
      <c r="CO14">
        <v>0.9978</v>
      </c>
      <c r="CP14">
        <v>0.9372</v>
      </c>
      <c r="CQ14">
        <v>0.8723</v>
      </c>
      <c r="CR14">
        <v>0.7539</v>
      </c>
      <c r="CS14">
        <v>0.6153</v>
      </c>
      <c r="CT14">
        <v>0.4539</v>
      </c>
      <c r="CU14">
        <v>0.2784</v>
      </c>
      <c r="CV14">
        <v>0.9583</v>
      </c>
      <c r="CW14">
        <v>0.95</v>
      </c>
      <c r="CX14">
        <v>0.9216</v>
      </c>
      <c r="CY14">
        <v>0.9412</v>
      </c>
      <c r="CZ14">
        <v>0.7746</v>
      </c>
      <c r="DA14">
        <v>0.6325</v>
      </c>
      <c r="DB14">
        <v>0.5163</v>
      </c>
      <c r="DC14">
        <v>0.3327</v>
      </c>
      <c r="DD14">
        <v>0.9199</v>
      </c>
      <c r="DE14">
        <v>0.8981</v>
      </c>
      <c r="DF14">
        <v>0.9504</v>
      </c>
      <c r="DG14">
        <v>0.9108</v>
      </c>
      <c r="DH14">
        <v>0.8381</v>
      </c>
      <c r="DI14">
        <v>0.8234</v>
      </c>
      <c r="DJ14">
        <v>0.7947</v>
      </c>
      <c r="DK14">
        <v>0.7438</v>
      </c>
      <c r="DL14">
        <v>0.0</v>
      </c>
      <c r="DM14">
        <v>0.0</v>
      </c>
      <c r="DN14">
        <v>0.0</v>
      </c>
      <c r="DO14">
        <v>0.0</v>
      </c>
      <c r="DP14">
        <v>15.0</v>
      </c>
      <c r="DQ14">
        <v>0.0</v>
      </c>
      <c r="DR14">
        <v>0.0</v>
      </c>
      <c r="DS14">
        <v>0.0</v>
      </c>
      <c r="DT14">
        <v>0.0</v>
      </c>
      <c r="DU14">
        <v>0.0</v>
      </c>
      <c r="DV14">
        <v>0.0</v>
      </c>
      <c r="DW14">
        <v>2.0</v>
      </c>
      <c r="DX14">
        <v>16.0</v>
      </c>
      <c r="DY14">
        <v>20.0</v>
      </c>
      <c r="DZ14">
        <v>1.0</v>
      </c>
      <c r="EA14">
        <v>0.0</v>
      </c>
      <c r="EB14">
        <v>0.0</v>
      </c>
      <c r="EC14">
        <v>0.0</v>
      </c>
      <c r="ED14">
        <v>0.0</v>
      </c>
      <c r="EE14">
        <v>0.0</v>
      </c>
      <c r="EF14">
        <v>0.0</v>
      </c>
      <c r="EG14">
        <v>0.0</v>
      </c>
      <c r="EH14">
        <v>0.0</v>
      </c>
      <c r="EI14">
        <v>0.0</v>
      </c>
      <c r="EJ14">
        <v>0.968</v>
      </c>
      <c r="EK14">
        <v>1.0051</v>
      </c>
      <c r="EL14">
        <v>0.9964</v>
      </c>
      <c r="EM14">
        <v>0.9555</v>
      </c>
      <c r="EN14">
        <v>0.9307</v>
      </c>
      <c r="EO14">
        <v>0.9325</v>
      </c>
      <c r="EP14">
        <v>0.8393</v>
      </c>
      <c r="EQ14">
        <v>0.7591</v>
      </c>
      <c r="ER14">
        <v>0.0</v>
      </c>
      <c r="ES14">
        <v>0.0</v>
      </c>
      <c r="ET14">
        <v>0.0</v>
      </c>
      <c r="EU14">
        <v>14.0</v>
      </c>
      <c r="EV14">
        <v>17.0</v>
      </c>
      <c r="EW14">
        <v>5.0</v>
      </c>
      <c r="EX14">
        <v>3.0</v>
      </c>
      <c r="EY14">
        <v>0.0</v>
      </c>
    </row>
    <row r="15" spans="1:157">
      <c r="A15">
        <v>14</v>
      </c>
      <c r="M15">
        <v>0.9249</v>
      </c>
      <c r="N15">
        <v>0.8626</v>
      </c>
      <c r="O15">
        <v>0.9237</v>
      </c>
      <c r="P15">
        <v>0.8391</v>
      </c>
      <c r="Q15">
        <v>0.7757</v>
      </c>
      <c r="R15">
        <v>0.6839</v>
      </c>
      <c r="S15">
        <v>0.6303</v>
      </c>
      <c r="T15">
        <v>0.4806</v>
      </c>
      <c r="U15">
        <v>0.9788</v>
      </c>
      <c r="V15">
        <v>0.9489</v>
      </c>
      <c r="W15">
        <v>0.8967</v>
      </c>
      <c r="X15">
        <v>0.8403</v>
      </c>
      <c r="Y15">
        <v>0.6924</v>
      </c>
      <c r="Z15">
        <v>0.5827</v>
      </c>
      <c r="AA15">
        <v>0.4205</v>
      </c>
      <c r="AB15">
        <v>0.261</v>
      </c>
      <c r="AC15">
        <v>34.84</v>
      </c>
      <c r="AD15">
        <v>26.28</v>
      </c>
      <c r="AE15">
        <v>89.46</v>
      </c>
      <c r="AF15">
        <v>197.55</v>
      </c>
      <c r="AG15">
        <v>73.83</v>
      </c>
      <c r="AH15">
        <v>53.7</v>
      </c>
      <c r="AI15">
        <v>56.3</v>
      </c>
      <c r="AJ15">
        <v>52.68</v>
      </c>
      <c r="AK15">
        <v>38.0</v>
      </c>
      <c r="AL15">
        <v>6.0</v>
      </c>
      <c r="AM15">
        <v>0.0</v>
      </c>
      <c r="AN15">
        <v>6.0</v>
      </c>
      <c r="AO15">
        <v>24.0</v>
      </c>
      <c r="AP15">
        <v>17.0</v>
      </c>
      <c r="AQ15">
        <v>17.0</v>
      </c>
      <c r="AR15">
        <v>12.0</v>
      </c>
      <c r="AS15">
        <v>0.0</v>
      </c>
      <c r="AT15">
        <v>0.0</v>
      </c>
      <c r="AU15">
        <v>0.0</v>
      </c>
      <c r="AV15">
        <v>0.0</v>
      </c>
      <c r="AW15">
        <v>15.0</v>
      </c>
      <c r="AX15">
        <v>0.0</v>
      </c>
      <c r="AY15">
        <v>0.0</v>
      </c>
      <c r="AZ15">
        <v>4.0</v>
      </c>
      <c r="BA15">
        <v>58.09</v>
      </c>
      <c r="BB15">
        <v>46.53</v>
      </c>
      <c r="BC15">
        <v>207.76</v>
      </c>
      <c r="BD15">
        <v>233.96</v>
      </c>
      <c r="BE15">
        <v>130.44</v>
      </c>
      <c r="BF15">
        <v>117.11</v>
      </c>
      <c r="BG15">
        <v>117.56</v>
      </c>
      <c r="BH15">
        <v>171.4</v>
      </c>
      <c r="BI15">
        <v>36.21</v>
      </c>
      <c r="BJ15">
        <v>32.78</v>
      </c>
      <c r="BK15">
        <v>36.34</v>
      </c>
      <c r="BL15">
        <v>30.1</v>
      </c>
      <c r="BM15">
        <v>24.94</v>
      </c>
      <c r="BN15">
        <v>23.84</v>
      </c>
      <c r="BO15">
        <v>21.16</v>
      </c>
      <c r="BP15">
        <v>12.86</v>
      </c>
      <c r="BQ15">
        <v>97.99</v>
      </c>
      <c r="BR15">
        <v>184.03</v>
      </c>
      <c r="BS15">
        <v>864.2</v>
      </c>
      <c r="BT15">
        <v>317.8</v>
      </c>
      <c r="BU15">
        <v>602.2</v>
      </c>
      <c r="BV15">
        <v>217.6</v>
      </c>
      <c r="BW15">
        <v>115.5</v>
      </c>
      <c r="BX15">
        <v>1326.4</v>
      </c>
      <c r="BY15">
        <v>2046.1</v>
      </c>
      <c r="BZ15">
        <v>25.2</v>
      </c>
      <c r="CA15">
        <v>30.0</v>
      </c>
      <c r="CB15">
        <v>110.83</v>
      </c>
      <c r="CC15">
        <v>113.07</v>
      </c>
      <c r="CD15">
        <v>41.59</v>
      </c>
      <c r="CE15">
        <v>20.15</v>
      </c>
      <c r="CF15">
        <v>2.83</v>
      </c>
      <c r="CG15">
        <v>-1.62</v>
      </c>
      <c r="CH15">
        <v>43.45</v>
      </c>
      <c r="CI15">
        <v>24.93</v>
      </c>
      <c r="CJ15">
        <v>39.96</v>
      </c>
      <c r="CK15">
        <v>72.29</v>
      </c>
      <c r="CL15">
        <v>107.94</v>
      </c>
      <c r="CM15">
        <v>103.84</v>
      </c>
      <c r="CN15">
        <v>0.9838</v>
      </c>
      <c r="CO15">
        <v>0.9514</v>
      </c>
      <c r="CP15">
        <v>0.8997</v>
      </c>
      <c r="CQ15">
        <v>0.8432</v>
      </c>
      <c r="CR15">
        <v>0.7319</v>
      </c>
      <c r="CS15">
        <v>0.6105</v>
      </c>
      <c r="CT15">
        <v>0.4539</v>
      </c>
      <c r="CU15">
        <v>0.2768</v>
      </c>
      <c r="CV15">
        <v>0.937</v>
      </c>
      <c r="CW15">
        <v>0.9105</v>
      </c>
      <c r="CX15">
        <v>0.9082</v>
      </c>
      <c r="CY15">
        <v>0.9274</v>
      </c>
      <c r="CZ15">
        <v>0.8035</v>
      </c>
      <c r="DA15">
        <v>0.6619</v>
      </c>
      <c r="DB15">
        <v>0.5486</v>
      </c>
      <c r="DC15">
        <v>0.4032</v>
      </c>
      <c r="DD15">
        <v>0.9643</v>
      </c>
      <c r="DE15">
        <v>0.9307</v>
      </c>
      <c r="DF15">
        <v>0.9754</v>
      </c>
      <c r="DG15">
        <v>0.9392</v>
      </c>
      <c r="DH15">
        <v>0.8869</v>
      </c>
      <c r="DI15">
        <v>0.8788</v>
      </c>
      <c r="DJ15">
        <v>0.8489</v>
      </c>
      <c r="DK15">
        <v>0.7936</v>
      </c>
      <c r="DL15">
        <v>0.0</v>
      </c>
      <c r="DM15">
        <v>0.0</v>
      </c>
      <c r="DN15">
        <v>0.0</v>
      </c>
      <c r="DO15">
        <v>0.0</v>
      </c>
      <c r="DP15">
        <v>15.0</v>
      </c>
      <c r="DQ15">
        <v>0.0</v>
      </c>
      <c r="DR15">
        <v>0.0</v>
      </c>
      <c r="DS15">
        <v>0.0</v>
      </c>
      <c r="DT15">
        <v>0.0</v>
      </c>
      <c r="DU15">
        <v>0.0</v>
      </c>
      <c r="DV15">
        <v>0.0</v>
      </c>
      <c r="DW15">
        <v>2.0</v>
      </c>
      <c r="DX15">
        <v>16.0</v>
      </c>
      <c r="DY15">
        <v>20.0</v>
      </c>
      <c r="DZ15">
        <v>1.0</v>
      </c>
      <c r="EA15">
        <v>0.0</v>
      </c>
      <c r="EB15">
        <v>0.0</v>
      </c>
      <c r="EC15">
        <v>0.0</v>
      </c>
      <c r="ED15">
        <v>0.0</v>
      </c>
      <c r="EE15">
        <v>0.0</v>
      </c>
      <c r="EF15">
        <v>0.0</v>
      </c>
      <c r="EG15">
        <v>0.0</v>
      </c>
      <c r="EH15">
        <v>0.0</v>
      </c>
      <c r="EI15">
        <v>0.0</v>
      </c>
      <c r="EJ15">
        <v>0.9606</v>
      </c>
      <c r="EK15">
        <v>0.9681</v>
      </c>
      <c r="EL15">
        <v>0.9868</v>
      </c>
      <c r="EM15">
        <v>0.9521</v>
      </c>
      <c r="EN15">
        <v>0.9204</v>
      </c>
      <c r="EO15">
        <v>0.9249</v>
      </c>
      <c r="EP15">
        <v>0.8502</v>
      </c>
      <c r="EQ15">
        <v>0.7675</v>
      </c>
      <c r="ER15">
        <v>0.0</v>
      </c>
      <c r="ES15">
        <v>0.0</v>
      </c>
      <c r="ET15">
        <v>0.0</v>
      </c>
      <c r="EU15">
        <v>14.0</v>
      </c>
      <c r="EV15">
        <v>17.0</v>
      </c>
      <c r="EW15">
        <v>5.0</v>
      </c>
      <c r="EX15">
        <v>3.0</v>
      </c>
      <c r="EY15">
        <v>0.0</v>
      </c>
    </row>
    <row r="16" spans="1:157">
      <c r="A16">
        <v>15</v>
      </c>
      <c r="M16">
        <v>0.9734</v>
      </c>
      <c r="N16">
        <v>0.9492</v>
      </c>
      <c r="O16">
        <v>0.9899</v>
      </c>
      <c r="P16">
        <v>0.9193</v>
      </c>
      <c r="Q16">
        <v>0.8939</v>
      </c>
      <c r="R16">
        <v>0.8611</v>
      </c>
      <c r="S16">
        <v>0.8081</v>
      </c>
      <c r="T16">
        <v>0.6833</v>
      </c>
      <c r="U16">
        <v>0.958</v>
      </c>
      <c r="V16">
        <v>0.9305</v>
      </c>
      <c r="W16">
        <v>0.8911</v>
      </c>
      <c r="X16">
        <v>0.8328</v>
      </c>
      <c r="Y16">
        <v>0.7056</v>
      </c>
      <c r="Z16">
        <v>0.6051</v>
      </c>
      <c r="AA16">
        <v>0.4749</v>
      </c>
      <c r="AB16">
        <v>0.3139</v>
      </c>
      <c r="AC16">
        <v>36.67</v>
      </c>
      <c r="AD16">
        <v>28.92</v>
      </c>
      <c r="AE16">
        <v>95.87</v>
      </c>
      <c r="AF16">
        <v>216.43</v>
      </c>
      <c r="AG16">
        <v>85.08</v>
      </c>
      <c r="AH16">
        <v>67.61</v>
      </c>
      <c r="AI16">
        <v>72.18</v>
      </c>
      <c r="AJ16">
        <v>74.9</v>
      </c>
      <c r="AK16">
        <v>38.0</v>
      </c>
      <c r="AL16">
        <v>7.0</v>
      </c>
      <c r="AM16">
        <v>0.0</v>
      </c>
      <c r="AN16">
        <v>6.0</v>
      </c>
      <c r="AO16">
        <v>28.0</v>
      </c>
      <c r="AP16">
        <v>17.0</v>
      </c>
      <c r="AQ16">
        <v>17.0</v>
      </c>
      <c r="AR16">
        <v>12.0</v>
      </c>
      <c r="AS16">
        <v>0.0</v>
      </c>
      <c r="AT16">
        <v>0.0</v>
      </c>
      <c r="AU16">
        <v>0.0</v>
      </c>
      <c r="AV16">
        <v>0.0</v>
      </c>
      <c r="AW16">
        <v>15.0</v>
      </c>
      <c r="AX16">
        <v>0.0</v>
      </c>
      <c r="AY16">
        <v>0.0</v>
      </c>
      <c r="AZ16">
        <v>4.0</v>
      </c>
      <c r="BA16">
        <v>57.75</v>
      </c>
      <c r="BB16">
        <v>46.07</v>
      </c>
      <c r="BC16">
        <v>202.0</v>
      </c>
      <c r="BD16">
        <v>230.04</v>
      </c>
      <c r="BE16">
        <v>129.74</v>
      </c>
      <c r="BF16">
        <v>115.74</v>
      </c>
      <c r="BG16">
        <v>115.86</v>
      </c>
      <c r="BH16">
        <v>168.71</v>
      </c>
      <c r="BI16">
        <v>38.4</v>
      </c>
      <c r="BJ16">
        <v>35.06</v>
      </c>
      <c r="BK16">
        <v>38.7</v>
      </c>
      <c r="BL16">
        <v>32.99</v>
      </c>
      <c r="BM16">
        <v>28.0</v>
      </c>
      <c r="BN16">
        <v>27.45</v>
      </c>
      <c r="BO16">
        <v>25.34</v>
      </c>
      <c r="BP16">
        <v>17.89</v>
      </c>
      <c r="BQ16">
        <v>107.72</v>
      </c>
      <c r="BR16">
        <v>377.99</v>
      </c>
      <c r="BS16">
        <v>865.3</v>
      </c>
      <c r="BT16">
        <v>318.1</v>
      </c>
      <c r="BU16">
        <v>614.1</v>
      </c>
      <c r="BV16">
        <v>233.8</v>
      </c>
      <c r="BW16">
        <v>136.9</v>
      </c>
      <c r="BX16">
        <v>1367.4</v>
      </c>
      <c r="BY16">
        <v>1891.3</v>
      </c>
      <c r="BZ16">
        <v>25.3</v>
      </c>
      <c r="CA16">
        <v>33.2</v>
      </c>
      <c r="CB16">
        <v>126.53</v>
      </c>
      <c r="CC16">
        <v>124.79</v>
      </c>
      <c r="CD16">
        <v>68.58</v>
      </c>
      <c r="CE16">
        <v>38.34</v>
      </c>
      <c r="CF16">
        <v>20.27</v>
      </c>
      <c r="CG16">
        <v>11.14</v>
      </c>
      <c r="CH16">
        <v>59.61</v>
      </c>
      <c r="CI16">
        <v>39.34</v>
      </c>
      <c r="CJ16">
        <v>57.64</v>
      </c>
      <c r="CK16">
        <v>85.31</v>
      </c>
      <c r="CL16">
        <v>123.76</v>
      </c>
      <c r="CM16">
        <v>114.12</v>
      </c>
      <c r="CN16">
        <v>0.9669</v>
      </c>
      <c r="CO16">
        <v>0.937</v>
      </c>
      <c r="CP16">
        <v>0.8952</v>
      </c>
      <c r="CQ16">
        <v>0.8369</v>
      </c>
      <c r="CR16">
        <v>0.7412</v>
      </c>
      <c r="CS16">
        <v>0.6291</v>
      </c>
      <c r="CT16">
        <v>0.5022</v>
      </c>
      <c r="CU16">
        <v>0.3255</v>
      </c>
      <c r="CV16">
        <v>0.9432</v>
      </c>
      <c r="CW16">
        <v>0.934</v>
      </c>
      <c r="CX16">
        <v>0.9362</v>
      </c>
      <c r="CY16">
        <v>0.9403</v>
      </c>
      <c r="CZ16">
        <v>0.8641</v>
      </c>
      <c r="DA16">
        <v>0.7648</v>
      </c>
      <c r="DB16">
        <v>0.6518</v>
      </c>
      <c r="DC16">
        <v>0.5214</v>
      </c>
      <c r="DD16">
        <v>1.0244</v>
      </c>
      <c r="DE16">
        <v>0.997</v>
      </c>
      <c r="DF16">
        <v>1.0199</v>
      </c>
      <c r="DG16">
        <v>0.992</v>
      </c>
      <c r="DH16">
        <v>0.9543</v>
      </c>
      <c r="DI16">
        <v>0.9703</v>
      </c>
      <c r="DJ16">
        <v>0.9456</v>
      </c>
      <c r="DK16">
        <v>0.8996</v>
      </c>
      <c r="DL16">
        <v>0.0</v>
      </c>
      <c r="DM16">
        <v>0.0</v>
      </c>
      <c r="DN16">
        <v>0.0</v>
      </c>
      <c r="DO16">
        <v>0.0</v>
      </c>
      <c r="DP16">
        <v>15.0</v>
      </c>
      <c r="DQ16">
        <v>0.0</v>
      </c>
      <c r="DR16">
        <v>0.0</v>
      </c>
      <c r="DS16">
        <v>0.0</v>
      </c>
      <c r="DT16">
        <v>0.0</v>
      </c>
      <c r="DU16">
        <v>0.0</v>
      </c>
      <c r="DV16">
        <v>0.0</v>
      </c>
      <c r="DW16">
        <v>2.0</v>
      </c>
      <c r="DX16">
        <v>16.0</v>
      </c>
      <c r="DY16">
        <v>20.0</v>
      </c>
      <c r="DZ16">
        <v>1.0</v>
      </c>
      <c r="EA16">
        <v>0.0</v>
      </c>
      <c r="EB16">
        <v>0.0</v>
      </c>
      <c r="EC16">
        <v>0.0</v>
      </c>
      <c r="ED16">
        <v>0.0</v>
      </c>
      <c r="EE16">
        <v>0.0</v>
      </c>
      <c r="EF16">
        <v>0.0</v>
      </c>
      <c r="EG16">
        <v>0.0</v>
      </c>
      <c r="EH16">
        <v>0.0</v>
      </c>
      <c r="EI16">
        <v>0.0</v>
      </c>
      <c r="EJ16">
        <v>0.9825</v>
      </c>
      <c r="EK16">
        <v>0.9832</v>
      </c>
      <c r="EL16">
        <v>1.0104</v>
      </c>
      <c r="EM16">
        <v>0.976</v>
      </c>
      <c r="EN16">
        <v>0.9567</v>
      </c>
      <c r="EO16">
        <v>0.9587</v>
      </c>
      <c r="EP16">
        <v>0.9014</v>
      </c>
      <c r="EQ16">
        <v>0.8312</v>
      </c>
      <c r="ER16">
        <v>0.0</v>
      </c>
      <c r="ES16">
        <v>0.0</v>
      </c>
      <c r="ET16">
        <v>0.0</v>
      </c>
      <c r="EU16">
        <v>14.0</v>
      </c>
      <c r="EV16">
        <v>17.0</v>
      </c>
      <c r="EW16">
        <v>5.0</v>
      </c>
      <c r="EX16">
        <v>3.0</v>
      </c>
      <c r="EY16">
        <v>0.0</v>
      </c>
    </row>
    <row r="17" spans="1:157">
      <c r="A17">
        <v>16</v>
      </c>
      <c r="M17">
        <v>1.0838</v>
      </c>
      <c r="N17">
        <v>1.1067</v>
      </c>
      <c r="O17">
        <v>1.1178</v>
      </c>
      <c r="P17">
        <v>1.0711</v>
      </c>
      <c r="Q17">
        <v>1.0617</v>
      </c>
      <c r="R17">
        <v>1.1057</v>
      </c>
      <c r="S17">
        <v>1.0732</v>
      </c>
      <c r="T17">
        <v>0.98</v>
      </c>
      <c r="U17">
        <v>0.9694</v>
      </c>
      <c r="V17">
        <v>0.9609</v>
      </c>
      <c r="W17">
        <v>0.9452</v>
      </c>
      <c r="X17">
        <v>0.8761</v>
      </c>
      <c r="Y17">
        <v>0.7961</v>
      </c>
      <c r="Z17">
        <v>0.7343</v>
      </c>
      <c r="AA17">
        <v>0.6319</v>
      </c>
      <c r="AB17">
        <v>0.4601</v>
      </c>
      <c r="AC17">
        <v>40.82</v>
      </c>
      <c r="AD17">
        <v>33.72</v>
      </c>
      <c r="AE17">
        <v>108.26</v>
      </c>
      <c r="AF17">
        <v>252.18</v>
      </c>
      <c r="AG17">
        <v>101.05</v>
      </c>
      <c r="AH17">
        <v>86.81</v>
      </c>
      <c r="AI17">
        <v>95.86</v>
      </c>
      <c r="AJ17">
        <v>107.41</v>
      </c>
      <c r="AK17">
        <v>38.0</v>
      </c>
      <c r="AL17">
        <v>7.0</v>
      </c>
      <c r="AM17">
        <v>0.0</v>
      </c>
      <c r="AN17">
        <v>6.0</v>
      </c>
      <c r="AO17">
        <v>28.0</v>
      </c>
      <c r="AP17">
        <v>17.0</v>
      </c>
      <c r="AQ17">
        <v>17.0</v>
      </c>
      <c r="AR17">
        <v>12.0</v>
      </c>
      <c r="AS17">
        <v>0.0</v>
      </c>
      <c r="AT17">
        <v>0.0</v>
      </c>
      <c r="AU17">
        <v>0.0</v>
      </c>
      <c r="AV17">
        <v>0.0</v>
      </c>
      <c r="AW17">
        <v>15.0</v>
      </c>
      <c r="AX17">
        <v>0.0</v>
      </c>
      <c r="AY17">
        <v>0.0</v>
      </c>
      <c r="AZ17">
        <v>4.0</v>
      </c>
      <c r="BA17">
        <v>57.32</v>
      </c>
      <c r="BB17">
        <v>45.56</v>
      </c>
      <c r="BC17">
        <v>198.41</v>
      </c>
      <c r="BD17">
        <v>227.98</v>
      </c>
      <c r="BE17">
        <v>128.36</v>
      </c>
      <c r="BF17">
        <v>114.3</v>
      </c>
      <c r="BG17">
        <v>114.72</v>
      </c>
      <c r="BH17">
        <v>165.14</v>
      </c>
      <c r="BI17">
        <v>41.8</v>
      </c>
      <c r="BJ17">
        <v>38.78</v>
      </c>
      <c r="BK17">
        <v>42.62</v>
      </c>
      <c r="BL17">
        <v>37.41</v>
      </c>
      <c r="BM17">
        <v>32.66</v>
      </c>
      <c r="BN17">
        <v>32.77</v>
      </c>
      <c r="BO17">
        <v>31.31</v>
      </c>
      <c r="BP17">
        <v>25.38</v>
      </c>
      <c r="BQ17">
        <v>115.03</v>
      </c>
      <c r="BR17">
        <v>199.65</v>
      </c>
      <c r="BS17">
        <v>892.2</v>
      </c>
      <c r="BT17">
        <v>318.1</v>
      </c>
      <c r="BU17">
        <v>669.5</v>
      </c>
      <c r="BV17">
        <v>267.3</v>
      </c>
      <c r="BW17">
        <v>224.2</v>
      </c>
      <c r="BX17">
        <v>1418.8</v>
      </c>
      <c r="BY17">
        <v>1600.8</v>
      </c>
      <c r="BZ17">
        <v>25.3</v>
      </c>
      <c r="CA17">
        <v>43.0</v>
      </c>
      <c r="CB17">
        <v>141.56</v>
      </c>
      <c r="CC17">
        <v>142.01</v>
      </c>
      <c r="CD17">
        <v>97.27</v>
      </c>
      <c r="CE17">
        <v>70.05</v>
      </c>
      <c r="CF17">
        <v>48.48</v>
      </c>
      <c r="CG17">
        <v>41.59</v>
      </c>
      <c r="CH17">
        <v>81.27</v>
      </c>
      <c r="CI17">
        <v>72.14</v>
      </c>
      <c r="CJ17">
        <v>91.49</v>
      </c>
      <c r="CK17">
        <v>109.29</v>
      </c>
      <c r="CL17">
        <v>138.86</v>
      </c>
      <c r="CM17">
        <v>119.47</v>
      </c>
      <c r="CN17">
        <v>0.9756</v>
      </c>
      <c r="CO17">
        <v>0.9662</v>
      </c>
      <c r="CP17">
        <v>0.9471</v>
      </c>
      <c r="CQ17">
        <v>0.8774</v>
      </c>
      <c r="CR17">
        <v>0.8187</v>
      </c>
      <c r="CS17">
        <v>0.7477</v>
      </c>
      <c r="CT17">
        <v>0.6495</v>
      </c>
      <c r="CU17">
        <v>0.4663</v>
      </c>
      <c r="CV17">
        <v>1.0143</v>
      </c>
      <c r="CW17">
        <v>1.0275</v>
      </c>
      <c r="CX17">
        <v>1.0247</v>
      </c>
      <c r="CY17">
        <v>1.0201</v>
      </c>
      <c r="CZ17">
        <v>0.992</v>
      </c>
      <c r="DA17">
        <v>0.9238</v>
      </c>
      <c r="DB17">
        <v>0.846</v>
      </c>
      <c r="DC17">
        <v>0.7651</v>
      </c>
      <c r="DD17">
        <v>1.0812</v>
      </c>
      <c r="DE17">
        <v>1.0884</v>
      </c>
      <c r="DF17">
        <v>1.0705</v>
      </c>
      <c r="DG17">
        <v>1.0558</v>
      </c>
      <c r="DH17">
        <v>1.0415</v>
      </c>
      <c r="DI17">
        <v>1.0654</v>
      </c>
      <c r="DJ17">
        <v>1.0609</v>
      </c>
      <c r="DK17">
        <v>1.025</v>
      </c>
      <c r="DL17">
        <v>0.0</v>
      </c>
      <c r="DM17">
        <v>0.0</v>
      </c>
      <c r="DN17">
        <v>0.0</v>
      </c>
      <c r="DO17">
        <v>0.0</v>
      </c>
      <c r="DP17">
        <v>15.0</v>
      </c>
      <c r="DQ17">
        <v>0.0</v>
      </c>
      <c r="DR17">
        <v>0.0</v>
      </c>
      <c r="DS17">
        <v>0.0</v>
      </c>
      <c r="DT17">
        <v>0.0</v>
      </c>
      <c r="DU17">
        <v>0.0</v>
      </c>
      <c r="DV17">
        <v>0.0</v>
      </c>
      <c r="DW17">
        <v>2.0</v>
      </c>
      <c r="DX17">
        <v>16.0</v>
      </c>
      <c r="DY17">
        <v>20.0</v>
      </c>
      <c r="DZ17">
        <v>1.0</v>
      </c>
      <c r="EA17">
        <v>0.0</v>
      </c>
      <c r="EB17">
        <v>0.0</v>
      </c>
      <c r="EC17">
        <v>0.0</v>
      </c>
      <c r="ED17">
        <v>0.0</v>
      </c>
      <c r="EE17">
        <v>0.0</v>
      </c>
      <c r="EF17">
        <v>0.0</v>
      </c>
      <c r="EG17">
        <v>0.0</v>
      </c>
      <c r="EH17">
        <v>0.0</v>
      </c>
      <c r="EI17">
        <v>0.0</v>
      </c>
      <c r="EJ17">
        <v>1.0693</v>
      </c>
      <c r="EK17">
        <v>1.0919</v>
      </c>
      <c r="EL17">
        <v>1.1253</v>
      </c>
      <c r="EM17">
        <v>1.0612</v>
      </c>
      <c r="EN17">
        <v>1.028</v>
      </c>
      <c r="EO17">
        <v>1.0618</v>
      </c>
      <c r="EP17">
        <v>1.0155</v>
      </c>
      <c r="EQ17">
        <v>0.9511</v>
      </c>
      <c r="ER17">
        <v>0.0</v>
      </c>
      <c r="ES17">
        <v>0.0</v>
      </c>
      <c r="ET17">
        <v>0.0</v>
      </c>
      <c r="EU17">
        <v>14.0</v>
      </c>
      <c r="EV17">
        <v>17.0</v>
      </c>
      <c r="EW17">
        <v>5.0</v>
      </c>
      <c r="EX17">
        <v>3.0</v>
      </c>
      <c r="EY17">
        <v>0.0</v>
      </c>
    </row>
    <row r="18" spans="1:157">
      <c r="A18">
        <v>17</v>
      </c>
      <c r="M18">
        <v>1.2255</v>
      </c>
      <c r="N18">
        <v>1.3113</v>
      </c>
      <c r="O18">
        <v>1.2771</v>
      </c>
      <c r="P18">
        <v>1.2462</v>
      </c>
      <c r="Q18">
        <v>1.2757</v>
      </c>
      <c r="R18">
        <v>1.4067</v>
      </c>
      <c r="S18">
        <v>1.3794</v>
      </c>
      <c r="T18">
        <v>1.3</v>
      </c>
      <c r="U18">
        <v>1.0079</v>
      </c>
      <c r="V18">
        <v>1.0327</v>
      </c>
      <c r="W18">
        <v>1.0329</v>
      </c>
      <c r="X18">
        <v>0.9737</v>
      </c>
      <c r="Y18">
        <v>0.9571</v>
      </c>
      <c r="Z18">
        <v>0.9409</v>
      </c>
      <c r="AA18">
        <v>0.9031</v>
      </c>
      <c r="AB18">
        <v>0.7295</v>
      </c>
      <c r="AC18">
        <v>46.16</v>
      </c>
      <c r="AD18">
        <v>39.96</v>
      </c>
      <c r="AE18">
        <v>123.69</v>
      </c>
      <c r="AF18">
        <v>293.42</v>
      </c>
      <c r="AG18">
        <v>121.42</v>
      </c>
      <c r="AH18">
        <v>110.44</v>
      </c>
      <c r="AI18">
        <v>123.22</v>
      </c>
      <c r="AJ18">
        <v>142.5</v>
      </c>
      <c r="AK18">
        <v>38.0</v>
      </c>
      <c r="AL18">
        <v>7.0</v>
      </c>
      <c r="AM18">
        <v>0.0</v>
      </c>
      <c r="AN18">
        <v>6.0</v>
      </c>
      <c r="AO18">
        <v>28.0</v>
      </c>
      <c r="AP18">
        <v>17.0</v>
      </c>
      <c r="AQ18">
        <v>17.0</v>
      </c>
      <c r="AR18">
        <v>12.0</v>
      </c>
      <c r="AS18">
        <v>0.0</v>
      </c>
      <c r="AT18">
        <v>0.0</v>
      </c>
      <c r="AU18">
        <v>0.0</v>
      </c>
      <c r="AV18">
        <v>0.0</v>
      </c>
      <c r="AW18">
        <v>16.0</v>
      </c>
      <c r="AX18">
        <v>0.0</v>
      </c>
      <c r="AY18">
        <v>0.0</v>
      </c>
      <c r="AZ18">
        <v>4.0</v>
      </c>
      <c r="BA18">
        <v>56.94</v>
      </c>
      <c r="BB18">
        <v>45.07</v>
      </c>
      <c r="BC18">
        <v>194.06</v>
      </c>
      <c r="BD18">
        <v>225.01</v>
      </c>
      <c r="BE18">
        <v>126.96</v>
      </c>
      <c r="BF18">
        <v>112.83</v>
      </c>
      <c r="BG18">
        <v>113.55</v>
      </c>
      <c r="BH18">
        <v>161.79</v>
      </c>
      <c r="BI18">
        <v>45.63</v>
      </c>
      <c r="BJ18">
        <v>43.05</v>
      </c>
      <c r="BK18">
        <v>46.92</v>
      </c>
      <c r="BL18">
        <v>42.17</v>
      </c>
      <c r="BM18">
        <v>37.6</v>
      </c>
      <c r="BN18">
        <v>38.29</v>
      </c>
      <c r="BO18">
        <v>37.88</v>
      </c>
      <c r="BP18">
        <v>34.34</v>
      </c>
      <c r="BQ18">
        <v>114.72</v>
      </c>
      <c r="BR18">
        <v>208.13</v>
      </c>
      <c r="BS18">
        <v>950.8</v>
      </c>
      <c r="BT18">
        <v>318.4</v>
      </c>
      <c r="BU18">
        <v>839.4</v>
      </c>
      <c r="BV18">
        <v>359.7</v>
      </c>
      <c r="BW18">
        <v>545.6</v>
      </c>
      <c r="BX18">
        <v>1470.2</v>
      </c>
      <c r="BY18">
        <v>1129.6</v>
      </c>
      <c r="BZ18">
        <v>25.3</v>
      </c>
      <c r="CA18">
        <v>60.3</v>
      </c>
      <c r="CB18">
        <v>162.17</v>
      </c>
      <c r="CC18">
        <v>164.93</v>
      </c>
      <c r="CD18">
        <v>130.86</v>
      </c>
      <c r="CE18">
        <v>107.61</v>
      </c>
      <c r="CF18">
        <v>89.62</v>
      </c>
      <c r="CG18">
        <v>78.67</v>
      </c>
      <c r="CH18">
        <v>97.09</v>
      </c>
      <c r="CI18">
        <v>100.64</v>
      </c>
      <c r="CJ18">
        <v>142.1</v>
      </c>
      <c r="CK18">
        <v>141.56</v>
      </c>
      <c r="CL18">
        <v>148.24</v>
      </c>
      <c r="CM18">
        <v>118.7</v>
      </c>
      <c r="CN18">
        <v>1.0092</v>
      </c>
      <c r="CO18">
        <v>1.0327</v>
      </c>
      <c r="CP18">
        <v>1.0327</v>
      </c>
      <c r="CQ18">
        <v>0.9735</v>
      </c>
      <c r="CR18">
        <v>0.9629</v>
      </c>
      <c r="CS18">
        <v>0.9385</v>
      </c>
      <c r="CT18">
        <v>0.911</v>
      </c>
      <c r="CU18">
        <v>0.7266</v>
      </c>
      <c r="CV18">
        <v>1.1538</v>
      </c>
      <c r="CW18">
        <v>1.196</v>
      </c>
      <c r="CX18">
        <v>1.1666</v>
      </c>
      <c r="CY18">
        <v>1.1443</v>
      </c>
      <c r="CZ18">
        <v>1.1958</v>
      </c>
      <c r="DA18">
        <v>1.2</v>
      </c>
      <c r="DB18">
        <v>1.1599</v>
      </c>
      <c r="DC18">
        <v>1.1403</v>
      </c>
      <c r="DD18">
        <v>1.173</v>
      </c>
      <c r="DE18">
        <v>1.2198</v>
      </c>
      <c r="DF18">
        <v>1.1492</v>
      </c>
      <c r="DG18">
        <v>1.1515</v>
      </c>
      <c r="DH18">
        <v>1.1565</v>
      </c>
      <c r="DI18">
        <v>1.1829</v>
      </c>
      <c r="DJ18">
        <v>1.1666</v>
      </c>
      <c r="DK18">
        <v>1.1534</v>
      </c>
      <c r="DL18">
        <v>0.0</v>
      </c>
      <c r="DM18">
        <v>0.0</v>
      </c>
      <c r="DN18">
        <v>0.0</v>
      </c>
      <c r="DO18">
        <v>0.0</v>
      </c>
      <c r="DP18">
        <v>16.0</v>
      </c>
      <c r="DQ18">
        <v>0.0</v>
      </c>
      <c r="DR18">
        <v>0.0</v>
      </c>
      <c r="DS18">
        <v>0.0</v>
      </c>
      <c r="DT18">
        <v>0.0</v>
      </c>
      <c r="DU18">
        <v>0.0</v>
      </c>
      <c r="DV18">
        <v>0.0</v>
      </c>
      <c r="DW18">
        <v>2.0</v>
      </c>
      <c r="DX18">
        <v>16.0</v>
      </c>
      <c r="DY18">
        <v>20.0</v>
      </c>
      <c r="DZ18">
        <v>1.0</v>
      </c>
      <c r="EA18">
        <v>0.0</v>
      </c>
      <c r="EB18">
        <v>0.0</v>
      </c>
      <c r="EC18">
        <v>0.0</v>
      </c>
      <c r="ED18">
        <v>0.0</v>
      </c>
      <c r="EE18">
        <v>0.0</v>
      </c>
      <c r="EF18">
        <v>0.0</v>
      </c>
      <c r="EG18">
        <v>0.0</v>
      </c>
      <c r="EH18">
        <v>0.0</v>
      </c>
      <c r="EI18">
        <v>0.0</v>
      </c>
      <c r="EJ18">
        <v>1.185</v>
      </c>
      <c r="EK18">
        <v>1.2941</v>
      </c>
      <c r="EL18">
        <v>1.2828</v>
      </c>
      <c r="EM18">
        <v>1.2001</v>
      </c>
      <c r="EN18">
        <v>1.1794</v>
      </c>
      <c r="EO18">
        <v>1.2285</v>
      </c>
      <c r="EP18">
        <v>1.2045</v>
      </c>
      <c r="EQ18">
        <v>1.1524</v>
      </c>
      <c r="ER18">
        <v>0.0</v>
      </c>
      <c r="ES18">
        <v>0.0</v>
      </c>
      <c r="ET18">
        <v>0.0</v>
      </c>
      <c r="EU18">
        <v>14.0</v>
      </c>
      <c r="EV18">
        <v>17.0</v>
      </c>
      <c r="EW18">
        <v>5.0</v>
      </c>
      <c r="EX18">
        <v>3.0</v>
      </c>
      <c r="EY18">
        <v>0.0</v>
      </c>
    </row>
    <row r="19" spans="1:157">
      <c r="A19">
        <v>18</v>
      </c>
      <c r="M19">
        <v>1.3174</v>
      </c>
      <c r="N19">
        <v>1.4441</v>
      </c>
      <c r="O19">
        <v>1.3402</v>
      </c>
      <c r="P19">
        <v>1.3545</v>
      </c>
      <c r="Q19">
        <v>1.4525</v>
      </c>
      <c r="R19">
        <v>1.6145</v>
      </c>
      <c r="S19">
        <v>1.5787</v>
      </c>
      <c r="T19">
        <v>1.5742</v>
      </c>
      <c r="U19">
        <v>1.063</v>
      </c>
      <c r="V19">
        <v>1.12</v>
      </c>
      <c r="W19">
        <v>1.1264</v>
      </c>
      <c r="X19">
        <v>1.1094</v>
      </c>
      <c r="Y19">
        <v>1.174</v>
      </c>
      <c r="Z19">
        <v>1.2047</v>
      </c>
      <c r="AA19">
        <v>1.2701</v>
      </c>
      <c r="AB19">
        <v>1.2101</v>
      </c>
      <c r="AC19">
        <v>49.62</v>
      </c>
      <c r="AD19">
        <v>44.01</v>
      </c>
      <c r="AE19">
        <v>129.8</v>
      </c>
      <c r="AF19">
        <v>318.91</v>
      </c>
      <c r="AG19">
        <v>138.24</v>
      </c>
      <c r="AH19">
        <v>126.76</v>
      </c>
      <c r="AI19">
        <v>141.02</v>
      </c>
      <c r="AJ19">
        <v>172.55</v>
      </c>
      <c r="AK19">
        <v>38.0</v>
      </c>
      <c r="AL19">
        <v>7.0</v>
      </c>
      <c r="AM19">
        <v>0.0</v>
      </c>
      <c r="AN19">
        <v>6.0</v>
      </c>
      <c r="AO19">
        <v>28.0</v>
      </c>
      <c r="AP19">
        <v>17.0</v>
      </c>
      <c r="AQ19">
        <v>17.0</v>
      </c>
      <c r="AR19">
        <v>12.0</v>
      </c>
      <c r="AS19">
        <v>0.0</v>
      </c>
      <c r="AT19">
        <v>0.0</v>
      </c>
      <c r="AU19">
        <v>0.0</v>
      </c>
      <c r="AV19">
        <v>0.0</v>
      </c>
      <c r="AW19">
        <v>21.0</v>
      </c>
      <c r="AX19">
        <v>2.0</v>
      </c>
      <c r="AY19">
        <v>0.0</v>
      </c>
      <c r="AZ19">
        <v>4.0</v>
      </c>
      <c r="BA19">
        <v>56.56</v>
      </c>
      <c r="BB19">
        <v>44.86</v>
      </c>
      <c r="BC19">
        <v>190.83</v>
      </c>
      <c r="BD19">
        <v>222.78</v>
      </c>
      <c r="BE19">
        <v>125.64</v>
      </c>
      <c r="BF19">
        <v>111.36</v>
      </c>
      <c r="BG19">
        <v>112.2</v>
      </c>
      <c r="BH19">
        <v>158.66</v>
      </c>
      <c r="BI19">
        <v>47.55</v>
      </c>
      <c r="BJ19">
        <v>45.25</v>
      </c>
      <c r="BK19">
        <v>49.16</v>
      </c>
      <c r="BL19">
        <v>44.65</v>
      </c>
      <c r="BM19">
        <v>40.27</v>
      </c>
      <c r="BN19">
        <v>41.27</v>
      </c>
      <c r="BO19">
        <v>41.7</v>
      </c>
      <c r="BP19">
        <v>40.24</v>
      </c>
      <c r="BQ19">
        <v>115.01</v>
      </c>
      <c r="BR19">
        <v>167.85</v>
      </c>
      <c r="BS19">
        <v>1016.0</v>
      </c>
      <c r="BT19">
        <v>319.1</v>
      </c>
      <c r="BU19">
        <v>1168.9</v>
      </c>
      <c r="BV19">
        <v>536.5</v>
      </c>
      <c r="BW19">
        <v>1204.0</v>
      </c>
      <c r="BX19">
        <v>1513.6</v>
      </c>
      <c r="BY19">
        <v>585.6</v>
      </c>
      <c r="BZ19">
        <v>25.4</v>
      </c>
      <c r="CA19">
        <v>83.7</v>
      </c>
      <c r="CB19">
        <v>154.3</v>
      </c>
      <c r="CC19">
        <v>172.99</v>
      </c>
      <c r="CD19">
        <v>164.98</v>
      </c>
      <c r="CE19">
        <v>138.62</v>
      </c>
      <c r="CF19">
        <v>117.37</v>
      </c>
      <c r="CG19">
        <v>107.69</v>
      </c>
      <c r="CH19">
        <v>117.32</v>
      </c>
      <c r="CI19">
        <v>133.32</v>
      </c>
      <c r="CJ19">
        <v>196.43</v>
      </c>
      <c r="CK19">
        <v>146.06</v>
      </c>
      <c r="CL19">
        <v>134.87</v>
      </c>
      <c r="CM19">
        <v>111.88</v>
      </c>
      <c r="CN19">
        <v>1.0591</v>
      </c>
      <c r="CO19">
        <v>1.1169</v>
      </c>
      <c r="CP19">
        <v>1.1252</v>
      </c>
      <c r="CQ19">
        <v>1.1072</v>
      </c>
      <c r="CR19">
        <v>1.1562</v>
      </c>
      <c r="CS19">
        <v>1.1992</v>
      </c>
      <c r="CT19">
        <v>1.2649</v>
      </c>
      <c r="CU19">
        <v>1.1836</v>
      </c>
      <c r="CV19">
        <v>1.2549</v>
      </c>
      <c r="CW19">
        <v>1.3513</v>
      </c>
      <c r="CX19">
        <v>1.2727</v>
      </c>
      <c r="CY19">
        <v>1.2507</v>
      </c>
      <c r="CZ19">
        <v>1.3582</v>
      </c>
      <c r="DA19">
        <v>1.4914</v>
      </c>
      <c r="DB19">
        <v>1.531</v>
      </c>
      <c r="DC19">
        <v>1.5413</v>
      </c>
      <c r="DD19">
        <v>1.2614</v>
      </c>
      <c r="DE19">
        <v>1.3396</v>
      </c>
      <c r="DF19">
        <v>1.2175</v>
      </c>
      <c r="DG19">
        <v>1.2487</v>
      </c>
      <c r="DH19">
        <v>1.3008</v>
      </c>
      <c r="DI19">
        <v>1.3253</v>
      </c>
      <c r="DJ19">
        <v>1.2649</v>
      </c>
      <c r="DK19">
        <v>1.2634</v>
      </c>
      <c r="DL19">
        <v>0.0</v>
      </c>
      <c r="DM19">
        <v>0.0</v>
      </c>
      <c r="DN19">
        <v>0.0</v>
      </c>
      <c r="DO19">
        <v>0.0</v>
      </c>
      <c r="DP19">
        <v>21.0</v>
      </c>
      <c r="DQ19">
        <v>2.0</v>
      </c>
      <c r="DR19">
        <v>0.0</v>
      </c>
      <c r="DS19">
        <v>0.0</v>
      </c>
      <c r="DT19">
        <v>0.0</v>
      </c>
      <c r="DU19">
        <v>0.0</v>
      </c>
      <c r="DV19">
        <v>0.0</v>
      </c>
      <c r="DW19">
        <v>2.0</v>
      </c>
      <c r="DX19">
        <v>16.0</v>
      </c>
      <c r="DY19">
        <v>20.0</v>
      </c>
      <c r="DZ19">
        <v>1.0</v>
      </c>
      <c r="EA19">
        <v>0.0</v>
      </c>
      <c r="EB19">
        <v>0.0</v>
      </c>
      <c r="EC19">
        <v>0.0</v>
      </c>
      <c r="ED19">
        <v>0.0</v>
      </c>
      <c r="EE19">
        <v>0.0</v>
      </c>
      <c r="EF19">
        <v>0.0</v>
      </c>
      <c r="EG19">
        <v>0.0</v>
      </c>
      <c r="EH19">
        <v>0.0</v>
      </c>
      <c r="EI19">
        <v>0.0</v>
      </c>
      <c r="EJ19">
        <v>1.2775</v>
      </c>
      <c r="EK19">
        <v>1.4606</v>
      </c>
      <c r="EL19">
        <v>1.4885</v>
      </c>
      <c r="EM19">
        <v>1.2846</v>
      </c>
      <c r="EN19">
        <v>1.2881</v>
      </c>
      <c r="EO19">
        <v>1.325</v>
      </c>
      <c r="EP19">
        <v>1.3414</v>
      </c>
      <c r="EQ19">
        <v>1.2813</v>
      </c>
      <c r="ER19">
        <v>0.0</v>
      </c>
      <c r="ES19">
        <v>0.0</v>
      </c>
      <c r="ET19">
        <v>0.0</v>
      </c>
      <c r="EU19">
        <v>14.0</v>
      </c>
      <c r="EV19">
        <v>17.0</v>
      </c>
      <c r="EW19">
        <v>5.0</v>
      </c>
      <c r="EX19">
        <v>3.0</v>
      </c>
      <c r="EY19">
        <v>0.0</v>
      </c>
    </row>
    <row r="20" spans="1:157">
      <c r="A20">
        <v>19</v>
      </c>
      <c r="M20">
        <v>1.2799</v>
      </c>
      <c r="N20">
        <v>1.3655</v>
      </c>
      <c r="O20">
        <v>1.2612</v>
      </c>
      <c r="P20">
        <v>1.3122</v>
      </c>
      <c r="Q20">
        <v>1.3938</v>
      </c>
      <c r="R20">
        <v>1.5878</v>
      </c>
      <c r="S20">
        <v>1.5373</v>
      </c>
      <c r="T20">
        <v>1.6293</v>
      </c>
      <c r="U20">
        <v>1.1092</v>
      </c>
      <c r="V20">
        <v>1.1858</v>
      </c>
      <c r="W20">
        <v>1.1846</v>
      </c>
      <c r="X20">
        <v>1.2385</v>
      </c>
      <c r="Y20">
        <v>1.3689</v>
      </c>
      <c r="Z20">
        <v>1.4283</v>
      </c>
      <c r="AA20">
        <v>1.6149</v>
      </c>
      <c r="AB20">
        <v>1.6396</v>
      </c>
      <c r="AC20">
        <v>48.21</v>
      </c>
      <c r="AD20">
        <v>41.61</v>
      </c>
      <c r="AE20">
        <v>122.15</v>
      </c>
      <c r="AF20">
        <v>308.94</v>
      </c>
      <c r="AG20">
        <v>132.65</v>
      </c>
      <c r="AH20">
        <v>124.66</v>
      </c>
      <c r="AI20">
        <v>137.33</v>
      </c>
      <c r="AJ20">
        <v>178.59</v>
      </c>
      <c r="AK20">
        <v>38.0</v>
      </c>
      <c r="AL20">
        <v>7.0</v>
      </c>
      <c r="AM20">
        <v>0.0</v>
      </c>
      <c r="AN20">
        <v>6.0</v>
      </c>
      <c r="AO20">
        <v>28.0</v>
      </c>
      <c r="AP20">
        <v>17.0</v>
      </c>
      <c r="AQ20">
        <v>17.0</v>
      </c>
      <c r="AR20">
        <v>12.0</v>
      </c>
      <c r="AS20">
        <v>0.0</v>
      </c>
      <c r="AT20">
        <v>0.0</v>
      </c>
      <c r="AU20">
        <v>0.0</v>
      </c>
      <c r="AV20">
        <v>0.0</v>
      </c>
      <c r="AW20">
        <v>21.0</v>
      </c>
      <c r="AX20">
        <v>2.0</v>
      </c>
      <c r="AY20">
        <v>0.0</v>
      </c>
      <c r="AZ20">
        <v>4.0</v>
      </c>
      <c r="BA20">
        <v>56.26</v>
      </c>
      <c r="BB20">
        <v>44.45</v>
      </c>
      <c r="BC20">
        <v>187.82</v>
      </c>
      <c r="BD20">
        <v>220.26</v>
      </c>
      <c r="BE20">
        <v>124.59</v>
      </c>
      <c r="BF20">
        <v>110.0</v>
      </c>
      <c r="BG20">
        <v>110.94</v>
      </c>
      <c r="BH20">
        <v>155.38</v>
      </c>
      <c r="BI20">
        <v>46.65</v>
      </c>
      <c r="BJ20">
        <v>44.36</v>
      </c>
      <c r="BK20">
        <v>48.37</v>
      </c>
      <c r="BL20">
        <v>43.87</v>
      </c>
      <c r="BM20">
        <v>39.65</v>
      </c>
      <c r="BN20">
        <v>40.82</v>
      </c>
      <c r="BO20">
        <v>41.67</v>
      </c>
      <c r="BP20">
        <v>41.26</v>
      </c>
      <c r="BQ20">
        <v>107.51</v>
      </c>
      <c r="BR20">
        <v>159.04</v>
      </c>
      <c r="BS20">
        <v>1032.5</v>
      </c>
      <c r="BT20">
        <v>320.2</v>
      </c>
      <c r="BU20">
        <v>1488.9</v>
      </c>
      <c r="BV20">
        <v>706.5</v>
      </c>
      <c r="BW20">
        <v>1811.5</v>
      </c>
      <c r="BX20">
        <v>1539.7</v>
      </c>
      <c r="BY20">
        <v>180.5</v>
      </c>
      <c r="BZ20">
        <v>25.5</v>
      </c>
      <c r="CA20">
        <v>105.4</v>
      </c>
      <c r="CB20">
        <v>138.4</v>
      </c>
      <c r="CC20">
        <v>161.08</v>
      </c>
      <c r="CD20">
        <v>156.22</v>
      </c>
      <c r="CE20">
        <v>144.38</v>
      </c>
      <c r="CF20">
        <v>145.18</v>
      </c>
      <c r="CG20">
        <v>143.12</v>
      </c>
      <c r="CH20">
        <v>137.6</v>
      </c>
      <c r="CI20">
        <v>144.5</v>
      </c>
      <c r="CJ20">
        <v>145.46</v>
      </c>
      <c r="CK20">
        <v>108.44</v>
      </c>
      <c r="CL20">
        <v>121.34</v>
      </c>
      <c r="CM20">
        <v>104.67</v>
      </c>
      <c r="CN20">
        <v>1.1045</v>
      </c>
      <c r="CO20">
        <v>1.1819</v>
      </c>
      <c r="CP20">
        <v>1.1834</v>
      </c>
      <c r="CQ20">
        <v>1.2355</v>
      </c>
      <c r="CR20">
        <v>1.349</v>
      </c>
      <c r="CS20">
        <v>1.4127</v>
      </c>
      <c r="CT20">
        <v>1.5933</v>
      </c>
      <c r="CU20">
        <v>1.5898</v>
      </c>
      <c r="CV20">
        <v>1.2311</v>
      </c>
      <c r="CW20">
        <v>1.2996</v>
      </c>
      <c r="CX20">
        <v>1.2472</v>
      </c>
      <c r="CY20">
        <v>1.2366</v>
      </c>
      <c r="CZ20">
        <v>1.3619</v>
      </c>
      <c r="DA20">
        <v>1.5253</v>
      </c>
      <c r="DB20">
        <v>1.6225</v>
      </c>
      <c r="DC20">
        <v>1.6747</v>
      </c>
      <c r="DD20">
        <v>1.2736</v>
      </c>
      <c r="DE20">
        <v>1.334</v>
      </c>
      <c r="DF20">
        <v>1.1886</v>
      </c>
      <c r="DG20">
        <v>1.2406</v>
      </c>
      <c r="DH20">
        <v>1.3131</v>
      </c>
      <c r="DI20">
        <v>1.3272</v>
      </c>
      <c r="DJ20">
        <v>1.2891</v>
      </c>
      <c r="DK20">
        <v>1.282</v>
      </c>
      <c r="DL20">
        <v>0.0</v>
      </c>
      <c r="DM20">
        <v>0.0</v>
      </c>
      <c r="DN20">
        <v>0.0</v>
      </c>
      <c r="DO20">
        <v>0.0</v>
      </c>
      <c r="DP20">
        <v>21.0</v>
      </c>
      <c r="DQ20">
        <v>2.0</v>
      </c>
      <c r="DR20">
        <v>0.0</v>
      </c>
      <c r="DS20">
        <v>0.0</v>
      </c>
      <c r="DT20">
        <v>0.0</v>
      </c>
      <c r="DU20">
        <v>0.0</v>
      </c>
      <c r="DV20">
        <v>0.0</v>
      </c>
      <c r="DW20">
        <v>2.0</v>
      </c>
      <c r="DX20">
        <v>16.0</v>
      </c>
      <c r="DY20">
        <v>20.0</v>
      </c>
      <c r="DZ20">
        <v>1.0</v>
      </c>
      <c r="EA20">
        <v>0.0</v>
      </c>
      <c r="EB20">
        <v>0.0</v>
      </c>
      <c r="EC20">
        <v>0.0</v>
      </c>
      <c r="ED20">
        <v>0.0</v>
      </c>
      <c r="EE20">
        <v>0.0</v>
      </c>
      <c r="EF20">
        <v>0.0</v>
      </c>
      <c r="EG20">
        <v>0.0</v>
      </c>
      <c r="EH20">
        <v>0.0</v>
      </c>
      <c r="EI20">
        <v>0.0</v>
      </c>
      <c r="EJ20">
        <v>1.2799</v>
      </c>
      <c r="EK20">
        <v>1.3896</v>
      </c>
      <c r="EL20">
        <v>1.3794</v>
      </c>
      <c r="EM20">
        <v>1.2762</v>
      </c>
      <c r="EN20">
        <v>1.3075</v>
      </c>
      <c r="EO20">
        <v>1.3217</v>
      </c>
      <c r="EP20">
        <v>1.3713</v>
      </c>
      <c r="EQ20">
        <v>1.3363</v>
      </c>
      <c r="ER20">
        <v>0.0</v>
      </c>
      <c r="ES20">
        <v>0.0</v>
      </c>
      <c r="ET20">
        <v>0.0</v>
      </c>
      <c r="EU20">
        <v>14.0</v>
      </c>
      <c r="EV20">
        <v>17.0</v>
      </c>
      <c r="EW20">
        <v>5.0</v>
      </c>
      <c r="EX20">
        <v>3.0</v>
      </c>
      <c r="EY20">
        <v>0.0</v>
      </c>
    </row>
    <row r="21" spans="1:157">
      <c r="A21">
        <v>20</v>
      </c>
      <c r="M21">
        <v>1.1608</v>
      </c>
      <c r="N21">
        <v>1.1902</v>
      </c>
      <c r="O21">
        <v>1.1297</v>
      </c>
      <c r="P21">
        <v>1.1945</v>
      </c>
      <c r="Q21">
        <v>1.2454</v>
      </c>
      <c r="R21">
        <v>1.3191</v>
      </c>
      <c r="S21">
        <v>1.3475</v>
      </c>
      <c r="T21">
        <v>1.481</v>
      </c>
      <c r="U21">
        <v>1.1317</v>
      </c>
      <c r="V21">
        <v>1.2032</v>
      </c>
      <c r="W21">
        <v>1.189</v>
      </c>
      <c r="X21">
        <v>1.2729</v>
      </c>
      <c r="Y21">
        <v>1.4044</v>
      </c>
      <c r="Z21">
        <v>1.5666</v>
      </c>
      <c r="AA21">
        <v>1.7713</v>
      </c>
      <c r="AB21">
        <v>1.8045</v>
      </c>
      <c r="AC21">
        <v>43.73</v>
      </c>
      <c r="AD21">
        <v>36.27</v>
      </c>
      <c r="AE21">
        <v>109.42</v>
      </c>
      <c r="AF21">
        <v>281.23</v>
      </c>
      <c r="AG21">
        <v>118.53</v>
      </c>
      <c r="AH21">
        <v>103.56</v>
      </c>
      <c r="AI21">
        <v>120.37</v>
      </c>
      <c r="AJ21">
        <v>162.33</v>
      </c>
      <c r="AK21">
        <v>38.0</v>
      </c>
      <c r="AL21">
        <v>7.0</v>
      </c>
      <c r="AM21">
        <v>0.0</v>
      </c>
      <c r="AN21">
        <v>6.0</v>
      </c>
      <c r="AO21">
        <v>28.0</v>
      </c>
      <c r="AP21">
        <v>17.0</v>
      </c>
      <c r="AQ21">
        <v>17.0</v>
      </c>
      <c r="AR21">
        <v>12.0</v>
      </c>
      <c r="AS21">
        <v>0.0</v>
      </c>
      <c r="AT21">
        <v>0.0</v>
      </c>
      <c r="AU21">
        <v>0.0</v>
      </c>
      <c r="AV21">
        <v>0.0</v>
      </c>
      <c r="AW21">
        <v>21.0</v>
      </c>
      <c r="AX21">
        <v>2.0</v>
      </c>
      <c r="AY21">
        <v>0.0</v>
      </c>
      <c r="AZ21">
        <v>4.0</v>
      </c>
      <c r="BA21">
        <v>56.02</v>
      </c>
      <c r="BB21">
        <v>44.01</v>
      </c>
      <c r="BC21">
        <v>184.58</v>
      </c>
      <c r="BD21">
        <v>218.5</v>
      </c>
      <c r="BE21">
        <v>123.0</v>
      </c>
      <c r="BF21">
        <v>108.78</v>
      </c>
      <c r="BG21">
        <v>109.85</v>
      </c>
      <c r="BH21">
        <v>151.59</v>
      </c>
      <c r="BI21">
        <v>43.68</v>
      </c>
      <c r="BJ21">
        <v>41.36</v>
      </c>
      <c r="BK21">
        <v>45.54</v>
      </c>
      <c r="BL21">
        <v>40.98</v>
      </c>
      <c r="BM21">
        <v>36.89</v>
      </c>
      <c r="BN21">
        <v>38.26</v>
      </c>
      <c r="BO21">
        <v>39.1</v>
      </c>
      <c r="BP21">
        <v>38.98</v>
      </c>
      <c r="BQ21">
        <v>114.41</v>
      </c>
      <c r="BR21">
        <v>583.4</v>
      </c>
      <c r="BS21">
        <v>1038.3</v>
      </c>
      <c r="BT21">
        <v>321.0</v>
      </c>
      <c r="BU21">
        <v>1640.3</v>
      </c>
      <c r="BV21">
        <v>816.1</v>
      </c>
      <c r="BW21">
        <v>2072.5</v>
      </c>
      <c r="BX21">
        <v>1574.7</v>
      </c>
      <c r="BY21">
        <v>19.9</v>
      </c>
      <c r="BZ21">
        <v>25.4</v>
      </c>
      <c r="CA21">
        <v>115.1</v>
      </c>
      <c r="CB21">
        <v>121.49</v>
      </c>
      <c r="CC21">
        <v>143.7</v>
      </c>
      <c r="CD21">
        <v>132.12</v>
      </c>
      <c r="CE21">
        <v>118.3</v>
      </c>
      <c r="CF21">
        <v>128.36</v>
      </c>
      <c r="CG21">
        <v>143.15</v>
      </c>
      <c r="CH21">
        <v>137.74</v>
      </c>
      <c r="CI21">
        <v>121.17</v>
      </c>
      <c r="CJ21">
        <v>107.36</v>
      </c>
      <c r="CK21">
        <v>89.02</v>
      </c>
      <c r="CL21">
        <v>106.32</v>
      </c>
      <c r="CM21">
        <v>97.76</v>
      </c>
      <c r="CN21">
        <v>1.1274</v>
      </c>
      <c r="CO21">
        <v>1.1996</v>
      </c>
      <c r="CP21">
        <v>1.1886</v>
      </c>
      <c r="CQ21">
        <v>1.2702</v>
      </c>
      <c r="CR21">
        <v>1.3849</v>
      </c>
      <c r="CS21">
        <v>1.5552</v>
      </c>
      <c r="CT21">
        <v>1.7396</v>
      </c>
      <c r="CU21">
        <v>1.7688</v>
      </c>
      <c r="CV21">
        <v>1.1406</v>
      </c>
      <c r="CW21">
        <v>1.1632</v>
      </c>
      <c r="CX21">
        <v>1.1436</v>
      </c>
      <c r="CY21">
        <v>1.1447</v>
      </c>
      <c r="CZ21">
        <v>1.254</v>
      </c>
      <c r="DA21">
        <v>1.4086</v>
      </c>
      <c r="DB21">
        <v>1.5049</v>
      </c>
      <c r="DC21">
        <v>1.5701</v>
      </c>
      <c r="DD21">
        <v>1.188</v>
      </c>
      <c r="DE21">
        <v>1.2048</v>
      </c>
      <c r="DF21">
        <v>1.1014</v>
      </c>
      <c r="DG21">
        <v>1.1411</v>
      </c>
      <c r="DH21">
        <v>1.183</v>
      </c>
      <c r="DI21">
        <v>1.1876</v>
      </c>
      <c r="DJ21">
        <v>1.1799</v>
      </c>
      <c r="DK21">
        <v>1.211</v>
      </c>
      <c r="DL21">
        <v>0.0</v>
      </c>
      <c r="DM21">
        <v>0.0</v>
      </c>
      <c r="DN21">
        <v>0.0</v>
      </c>
      <c r="DO21">
        <v>0.0</v>
      </c>
      <c r="DP21">
        <v>21.0</v>
      </c>
      <c r="DQ21">
        <v>2.0</v>
      </c>
      <c r="DR21">
        <v>0.0</v>
      </c>
      <c r="DS21">
        <v>0.0</v>
      </c>
      <c r="DT21">
        <v>0.0</v>
      </c>
      <c r="DU21">
        <v>0.0</v>
      </c>
      <c r="DV21">
        <v>0.0</v>
      </c>
      <c r="DW21">
        <v>2.0</v>
      </c>
      <c r="DX21">
        <v>16.0</v>
      </c>
      <c r="DY21">
        <v>20.0</v>
      </c>
      <c r="DZ21">
        <v>1.0</v>
      </c>
      <c r="EA21">
        <v>0.0</v>
      </c>
      <c r="EB21">
        <v>0.0</v>
      </c>
      <c r="EC21">
        <v>0.0</v>
      </c>
      <c r="ED21">
        <v>0.0</v>
      </c>
      <c r="EE21">
        <v>0.0</v>
      </c>
      <c r="EF21">
        <v>0.0</v>
      </c>
      <c r="EG21">
        <v>0.0</v>
      </c>
      <c r="EH21">
        <v>0.0</v>
      </c>
      <c r="EI21">
        <v>0.0</v>
      </c>
      <c r="EJ21">
        <v>1.1719</v>
      </c>
      <c r="EK21">
        <v>1.2302</v>
      </c>
      <c r="EL21">
        <v>1.1653</v>
      </c>
      <c r="EM21">
        <v>1.1759</v>
      </c>
      <c r="EN21">
        <v>1.2173</v>
      </c>
      <c r="EO21">
        <v>1.2175</v>
      </c>
      <c r="EP21">
        <v>1.2525</v>
      </c>
      <c r="EQ21">
        <v>1.292</v>
      </c>
      <c r="ER21">
        <v>0.0</v>
      </c>
      <c r="ES21">
        <v>0.0</v>
      </c>
      <c r="ET21">
        <v>0.0</v>
      </c>
      <c r="EU21">
        <v>14.0</v>
      </c>
      <c r="EV21">
        <v>17.0</v>
      </c>
      <c r="EW21">
        <v>5.0</v>
      </c>
      <c r="EX21">
        <v>3.0</v>
      </c>
      <c r="EY21">
        <v>0.0</v>
      </c>
    </row>
    <row r="22" spans="1:157">
      <c r="A22">
        <v>21</v>
      </c>
      <c r="M22">
        <v>1.0661</v>
      </c>
      <c r="N22">
        <v>1.0817</v>
      </c>
      <c r="O22">
        <v>1.0279</v>
      </c>
      <c r="P22">
        <v>1.1062</v>
      </c>
      <c r="Q22">
        <v>1.1294</v>
      </c>
      <c r="R22">
        <v>1.1483</v>
      </c>
      <c r="S22">
        <v>1.1921</v>
      </c>
      <c r="T22">
        <v>1.3303</v>
      </c>
      <c r="U22">
        <v>1.0931</v>
      </c>
      <c r="V22">
        <v>1.1571</v>
      </c>
      <c r="W22">
        <v>1.1361</v>
      </c>
      <c r="X22">
        <v>1.2047</v>
      </c>
      <c r="Y22">
        <v>1.3159</v>
      </c>
      <c r="Z22">
        <v>1.4297</v>
      </c>
      <c r="AA22">
        <v>1.5968</v>
      </c>
      <c r="AB22">
        <v>1.684</v>
      </c>
      <c r="AC22">
        <v>40.16</v>
      </c>
      <c r="AD22">
        <v>32.96</v>
      </c>
      <c r="AE22">
        <v>99.56</v>
      </c>
      <c r="AF22">
        <v>260.44</v>
      </c>
      <c r="AG22">
        <v>107.49</v>
      </c>
      <c r="AH22">
        <v>90.16</v>
      </c>
      <c r="AI22">
        <v>106.49</v>
      </c>
      <c r="AJ22">
        <v>145.82</v>
      </c>
      <c r="AK22">
        <v>38.0</v>
      </c>
      <c r="AL22">
        <v>7.0</v>
      </c>
      <c r="AM22">
        <v>2.0</v>
      </c>
      <c r="AN22">
        <v>6.0</v>
      </c>
      <c r="AO22">
        <v>28.0</v>
      </c>
      <c r="AP22">
        <v>17.0</v>
      </c>
      <c r="AQ22">
        <v>17.0</v>
      </c>
      <c r="AR22">
        <v>12.0</v>
      </c>
      <c r="AS22">
        <v>0.0</v>
      </c>
      <c r="AT22">
        <v>0.0</v>
      </c>
      <c r="AU22">
        <v>0.0</v>
      </c>
      <c r="AV22">
        <v>0.0</v>
      </c>
      <c r="AW22">
        <v>21.0</v>
      </c>
      <c r="AX22">
        <v>2.0</v>
      </c>
      <c r="AY22">
        <v>0.0</v>
      </c>
      <c r="AZ22">
        <v>4.0</v>
      </c>
      <c r="BA22">
        <v>55.78</v>
      </c>
      <c r="BB22">
        <v>43.66</v>
      </c>
      <c r="BC22">
        <v>180.3</v>
      </c>
      <c r="BD22">
        <v>216.01</v>
      </c>
      <c r="BE22">
        <v>121.88</v>
      </c>
      <c r="BF22">
        <v>107.2</v>
      </c>
      <c r="BG22">
        <v>108.61</v>
      </c>
      <c r="BH22">
        <v>146.54</v>
      </c>
      <c r="BI22">
        <v>40.61</v>
      </c>
      <c r="BJ22">
        <v>38.4</v>
      </c>
      <c r="BK22">
        <v>42.71</v>
      </c>
      <c r="BL22">
        <v>38.08</v>
      </c>
      <c r="BM22">
        <v>33.93</v>
      </c>
      <c r="BN22">
        <v>35.43</v>
      </c>
      <c r="BO22">
        <v>36.15</v>
      </c>
      <c r="BP22">
        <v>35.99</v>
      </c>
      <c r="BQ22">
        <v>113.54</v>
      </c>
      <c r="BR22">
        <v>301.15</v>
      </c>
      <c r="BS22">
        <v>1013.4</v>
      </c>
      <c r="BT22">
        <v>321.3</v>
      </c>
      <c r="BU22">
        <v>1576.2</v>
      </c>
      <c r="BV22">
        <v>731.7</v>
      </c>
      <c r="BW22">
        <v>1874.4</v>
      </c>
      <c r="BX22">
        <v>1612.0</v>
      </c>
      <c r="BY22">
        <v>0.2</v>
      </c>
      <c r="BZ22">
        <v>25.4</v>
      </c>
      <c r="CA22">
        <v>104.1</v>
      </c>
      <c r="CB22">
        <v>109.97</v>
      </c>
      <c r="CC22">
        <v>129.95</v>
      </c>
      <c r="CD22">
        <v>114.94</v>
      </c>
      <c r="CE22">
        <v>104.39</v>
      </c>
      <c r="CF22">
        <v>110.03</v>
      </c>
      <c r="CG22">
        <v>118.92</v>
      </c>
      <c r="CH22">
        <v>121.88</v>
      </c>
      <c r="CI22">
        <v>106.01</v>
      </c>
      <c r="CJ22">
        <v>93.74</v>
      </c>
      <c r="CK22">
        <v>81.64</v>
      </c>
      <c r="CL22">
        <v>97.46</v>
      </c>
      <c r="CM22">
        <v>90.89</v>
      </c>
      <c r="CN22">
        <v>1.0897</v>
      </c>
      <c r="CO22">
        <v>1.1552</v>
      </c>
      <c r="CP22">
        <v>1.1355</v>
      </c>
      <c r="CQ22">
        <v>1.2022</v>
      </c>
      <c r="CR22">
        <v>1.2976</v>
      </c>
      <c r="CS22">
        <v>1.4193</v>
      </c>
      <c r="CT22">
        <v>1.5725</v>
      </c>
      <c r="CU22">
        <v>1.6543</v>
      </c>
      <c r="CV22">
        <v>1.093</v>
      </c>
      <c r="CW22">
        <v>1.0785</v>
      </c>
      <c r="CX22">
        <v>1.0677</v>
      </c>
      <c r="CY22">
        <v>1.0668</v>
      </c>
      <c r="CZ22">
        <v>1.1592</v>
      </c>
      <c r="DA22">
        <v>1.3414</v>
      </c>
      <c r="DB22">
        <v>1.4276</v>
      </c>
      <c r="DC22">
        <v>1.4833</v>
      </c>
      <c r="DD22">
        <v>1.07</v>
      </c>
      <c r="DE22">
        <v>1.0885</v>
      </c>
      <c r="DF22">
        <v>1.0152</v>
      </c>
      <c r="DG22">
        <v>1.0531</v>
      </c>
      <c r="DH22">
        <v>1.0598</v>
      </c>
      <c r="DI22">
        <v>1.0611</v>
      </c>
      <c r="DJ22">
        <v>1.0864</v>
      </c>
      <c r="DK22">
        <v>1.1373</v>
      </c>
      <c r="DL22">
        <v>0.0</v>
      </c>
      <c r="DM22">
        <v>0.0</v>
      </c>
      <c r="DN22">
        <v>0.0</v>
      </c>
      <c r="DO22">
        <v>0.0</v>
      </c>
      <c r="DP22">
        <v>21.0</v>
      </c>
      <c r="DQ22">
        <v>2.0</v>
      </c>
      <c r="DR22">
        <v>0.0</v>
      </c>
      <c r="DS22">
        <v>0.0</v>
      </c>
      <c r="DT22">
        <v>0.0</v>
      </c>
      <c r="DU22">
        <v>0.0</v>
      </c>
      <c r="DV22">
        <v>0.0</v>
      </c>
      <c r="DW22">
        <v>2.0</v>
      </c>
      <c r="DX22">
        <v>16.0</v>
      </c>
      <c r="DY22">
        <v>20.0</v>
      </c>
      <c r="DZ22">
        <v>1.0</v>
      </c>
      <c r="EA22">
        <v>0.0</v>
      </c>
      <c r="EB22">
        <v>0.0</v>
      </c>
      <c r="EC22">
        <v>0.0</v>
      </c>
      <c r="ED22">
        <v>0.0</v>
      </c>
      <c r="EE22">
        <v>0.0</v>
      </c>
      <c r="EF22">
        <v>0.0</v>
      </c>
      <c r="EG22">
        <v>0.0</v>
      </c>
      <c r="EH22">
        <v>0.0</v>
      </c>
      <c r="EI22">
        <v>0.0</v>
      </c>
      <c r="EJ22">
        <v>1.0919</v>
      </c>
      <c r="EK22">
        <v>1.1243</v>
      </c>
      <c r="EL22">
        <v>1.0385</v>
      </c>
      <c r="EM22">
        <v>1.097</v>
      </c>
      <c r="EN22">
        <v>1.1309</v>
      </c>
      <c r="EO22">
        <v>1.1284</v>
      </c>
      <c r="EP22">
        <v>1.1445</v>
      </c>
      <c r="EQ22">
        <v>1.2085</v>
      </c>
      <c r="ER22">
        <v>0.0</v>
      </c>
      <c r="ES22">
        <v>0.0</v>
      </c>
      <c r="ET22">
        <v>0.0</v>
      </c>
      <c r="EU22">
        <v>14.0</v>
      </c>
      <c r="EV22">
        <v>17.0</v>
      </c>
      <c r="EW22">
        <v>5.0</v>
      </c>
      <c r="EX22">
        <v>3.0</v>
      </c>
      <c r="EY22">
        <v>0.0</v>
      </c>
    </row>
    <row r="23" spans="1:157">
      <c r="A23">
        <v>22</v>
      </c>
      <c r="M23">
        <v>0.9764</v>
      </c>
      <c r="N23">
        <v>0.9834</v>
      </c>
      <c r="O23">
        <v>0.9357</v>
      </c>
      <c r="P23">
        <v>1.0077</v>
      </c>
      <c r="Q23">
        <v>1.034</v>
      </c>
      <c r="R23">
        <v>1.0355</v>
      </c>
      <c r="S23">
        <v>1.087</v>
      </c>
      <c r="T23">
        <v>1.2011</v>
      </c>
      <c r="U23">
        <v>1.0384</v>
      </c>
      <c r="V23">
        <v>1.0688</v>
      </c>
      <c r="W23">
        <v>1.064</v>
      </c>
      <c r="X23">
        <v>1.1015</v>
      </c>
      <c r="Y23">
        <v>1.1978</v>
      </c>
      <c r="Z23">
        <v>1.2844</v>
      </c>
      <c r="AA23">
        <v>1.3924</v>
      </c>
      <c r="AB23">
        <v>1.5008</v>
      </c>
      <c r="AC23">
        <v>36.78</v>
      </c>
      <c r="AD23">
        <v>29.96</v>
      </c>
      <c r="AE23">
        <v>90.63</v>
      </c>
      <c r="AF23">
        <v>237.25</v>
      </c>
      <c r="AG23">
        <v>98.41</v>
      </c>
      <c r="AH23">
        <v>81.3</v>
      </c>
      <c r="AI23">
        <v>97.1</v>
      </c>
      <c r="AJ23">
        <v>131.66</v>
      </c>
      <c r="AK23">
        <v>38.0</v>
      </c>
      <c r="AL23">
        <v>7.0</v>
      </c>
      <c r="AM23">
        <v>2.0</v>
      </c>
      <c r="AN23">
        <v>6.0</v>
      </c>
      <c r="AO23">
        <v>28.0</v>
      </c>
      <c r="AP23">
        <v>17.0</v>
      </c>
      <c r="AQ23">
        <v>17.0</v>
      </c>
      <c r="AR23">
        <v>12.0</v>
      </c>
      <c r="AS23">
        <v>0.0</v>
      </c>
      <c r="AT23">
        <v>0.0</v>
      </c>
      <c r="AU23">
        <v>0.0</v>
      </c>
      <c r="AV23">
        <v>0.0</v>
      </c>
      <c r="AW23">
        <v>21.0</v>
      </c>
      <c r="AX23">
        <v>2.0</v>
      </c>
      <c r="AY23">
        <v>0.0</v>
      </c>
      <c r="AZ23">
        <v>4.0</v>
      </c>
      <c r="BA23">
        <v>55.51</v>
      </c>
      <c r="BB23">
        <v>43.21</v>
      </c>
      <c r="BC23">
        <v>177.0</v>
      </c>
      <c r="BD23">
        <v>214.9</v>
      </c>
      <c r="BE23">
        <v>120.58</v>
      </c>
      <c r="BF23">
        <v>105.63</v>
      </c>
      <c r="BG23">
        <v>107.32</v>
      </c>
      <c r="BH23">
        <v>140.45</v>
      </c>
      <c r="BI23">
        <v>37.49</v>
      </c>
      <c r="BJ23">
        <v>35.39</v>
      </c>
      <c r="BK23">
        <v>39.79</v>
      </c>
      <c r="BL23">
        <v>35.24</v>
      </c>
      <c r="BM23">
        <v>31.02</v>
      </c>
      <c r="BN23">
        <v>32.54</v>
      </c>
      <c r="BO23">
        <v>33.23</v>
      </c>
      <c r="BP23">
        <v>33.09</v>
      </c>
      <c r="BQ23">
        <v>113.7</v>
      </c>
      <c r="BR23">
        <v>238.6</v>
      </c>
      <c r="BS23">
        <v>961.4</v>
      </c>
      <c r="BT23">
        <v>321.5</v>
      </c>
      <c r="BU23">
        <v>1412.6</v>
      </c>
      <c r="BV23">
        <v>577.0</v>
      </c>
      <c r="BW23">
        <v>1430.4</v>
      </c>
      <c r="BX23">
        <v>1634.6</v>
      </c>
      <c r="BY23">
        <v>0.1</v>
      </c>
      <c r="BZ23">
        <v>25.6</v>
      </c>
      <c r="CA23">
        <v>91.2</v>
      </c>
      <c r="CB23">
        <v>105.44</v>
      </c>
      <c r="CC23">
        <v>124.96</v>
      </c>
      <c r="CD23">
        <v>106.91</v>
      </c>
      <c r="CE23">
        <v>93.56</v>
      </c>
      <c r="CF23">
        <v>95.93</v>
      </c>
      <c r="CG23">
        <v>99.88</v>
      </c>
      <c r="CH23">
        <v>107.74</v>
      </c>
      <c r="CI23">
        <v>95.75</v>
      </c>
      <c r="CJ23">
        <v>81.02</v>
      </c>
      <c r="CK23">
        <v>73.23</v>
      </c>
      <c r="CL23">
        <v>93.76</v>
      </c>
      <c r="CM23">
        <v>89.02</v>
      </c>
      <c r="CN23">
        <v>1.0358</v>
      </c>
      <c r="CO23">
        <v>1.0676</v>
      </c>
      <c r="CP23">
        <v>1.0626</v>
      </c>
      <c r="CQ23">
        <v>1.0995</v>
      </c>
      <c r="CR23">
        <v>1.1825</v>
      </c>
      <c r="CS23">
        <v>1.2758</v>
      </c>
      <c r="CT23">
        <v>1.378</v>
      </c>
      <c r="CU23">
        <v>1.4874</v>
      </c>
      <c r="CV23">
        <v>1.0322</v>
      </c>
      <c r="CW23">
        <v>1.0283</v>
      </c>
      <c r="CX23">
        <v>1.0044</v>
      </c>
      <c r="CY23">
        <v>1.0114</v>
      </c>
      <c r="CZ23">
        <v>1.0771</v>
      </c>
      <c r="DA23">
        <v>1.2482</v>
      </c>
      <c r="DB23">
        <v>1.3032</v>
      </c>
      <c r="DC23">
        <v>1.366</v>
      </c>
      <c r="DD23">
        <v>0.9616</v>
      </c>
      <c r="DE23">
        <v>0.9734</v>
      </c>
      <c r="DF23">
        <v>0.9505</v>
      </c>
      <c r="DG23">
        <v>0.9902</v>
      </c>
      <c r="DH23">
        <v>0.9941</v>
      </c>
      <c r="DI23">
        <v>0.9941</v>
      </c>
      <c r="DJ23">
        <v>1.0255</v>
      </c>
      <c r="DK23">
        <v>1.0543</v>
      </c>
      <c r="DL23">
        <v>0.0</v>
      </c>
      <c r="DM23">
        <v>0.0</v>
      </c>
      <c r="DN23">
        <v>0.0</v>
      </c>
      <c r="DO23">
        <v>0.0</v>
      </c>
      <c r="DP23">
        <v>21.0</v>
      </c>
      <c r="DQ23">
        <v>2.0</v>
      </c>
      <c r="DR23">
        <v>0.0</v>
      </c>
      <c r="DS23">
        <v>0.0</v>
      </c>
      <c r="DT23">
        <v>0.0</v>
      </c>
      <c r="DU23">
        <v>0.0</v>
      </c>
      <c r="DV23">
        <v>0.0</v>
      </c>
      <c r="DW23">
        <v>2.0</v>
      </c>
      <c r="DX23">
        <v>16.0</v>
      </c>
      <c r="DY23">
        <v>20.0</v>
      </c>
      <c r="DZ23">
        <v>1.0</v>
      </c>
      <c r="EA23">
        <v>0.0</v>
      </c>
      <c r="EB23">
        <v>0.0</v>
      </c>
      <c r="EC23">
        <v>0.0</v>
      </c>
      <c r="ED23">
        <v>0.0</v>
      </c>
      <c r="EE23">
        <v>0.0</v>
      </c>
      <c r="EF23">
        <v>0.0</v>
      </c>
      <c r="EG23">
        <v>0.0</v>
      </c>
      <c r="EH23">
        <v>0.0</v>
      </c>
      <c r="EI23">
        <v>0.0</v>
      </c>
      <c r="EJ23">
        <v>1.0143</v>
      </c>
      <c r="EK23">
        <v>1.038</v>
      </c>
      <c r="EL23">
        <v>0.9507</v>
      </c>
      <c r="EM23">
        <v>1.0152</v>
      </c>
      <c r="EN23">
        <v>1.0514</v>
      </c>
      <c r="EO23">
        <v>1.0351</v>
      </c>
      <c r="EP23">
        <v>1.0572</v>
      </c>
      <c r="EQ23">
        <v>1.1231</v>
      </c>
      <c r="ER23">
        <v>0.0</v>
      </c>
      <c r="ES23">
        <v>0.0</v>
      </c>
      <c r="ET23">
        <v>0.0</v>
      </c>
      <c r="EU23">
        <v>14.0</v>
      </c>
      <c r="EV23">
        <v>17.0</v>
      </c>
      <c r="EW23">
        <v>5.0</v>
      </c>
      <c r="EX23">
        <v>3.0</v>
      </c>
      <c r="EY23">
        <v>0.0</v>
      </c>
    </row>
    <row r="24" spans="1:157">
      <c r="A24">
        <v>23</v>
      </c>
      <c r="M24">
        <v>0.874</v>
      </c>
      <c r="N24">
        <v>0.879</v>
      </c>
      <c r="O24">
        <v>0.8442</v>
      </c>
      <c r="P24">
        <v>0.9271</v>
      </c>
      <c r="Q24">
        <v>0.951</v>
      </c>
      <c r="R24">
        <v>0.9563</v>
      </c>
      <c r="S24">
        <v>1.0087</v>
      </c>
      <c r="T24">
        <v>1.1272</v>
      </c>
      <c r="U24">
        <v>1.0153</v>
      </c>
      <c r="V24">
        <v>1.0094</v>
      </c>
      <c r="W24">
        <v>1.0209</v>
      </c>
      <c r="X24">
        <v>1.0566</v>
      </c>
      <c r="Y24">
        <v>1.121</v>
      </c>
      <c r="Z24">
        <v>1.1828</v>
      </c>
      <c r="AA24">
        <v>1.2811</v>
      </c>
      <c r="AB24">
        <v>1.4254</v>
      </c>
      <c r="AC24">
        <v>32.92</v>
      </c>
      <c r="AD24">
        <v>26.79</v>
      </c>
      <c r="AE24">
        <v>81.76</v>
      </c>
      <c r="AF24">
        <v>218.28</v>
      </c>
      <c r="AG24">
        <v>90.51</v>
      </c>
      <c r="AH24">
        <v>75.08</v>
      </c>
      <c r="AI24">
        <v>90.11</v>
      </c>
      <c r="AJ24">
        <v>123.56</v>
      </c>
      <c r="AK24">
        <v>38.0</v>
      </c>
      <c r="AL24">
        <v>7.0</v>
      </c>
      <c r="AM24">
        <v>2.0</v>
      </c>
      <c r="AN24">
        <v>6.0</v>
      </c>
      <c r="AO24">
        <v>28.0</v>
      </c>
      <c r="AP24">
        <v>17.0</v>
      </c>
      <c r="AQ24">
        <v>17.0</v>
      </c>
      <c r="AR24">
        <v>12.0</v>
      </c>
      <c r="AS24">
        <v>0.0</v>
      </c>
      <c r="AT24">
        <v>0.0</v>
      </c>
      <c r="AU24">
        <v>0.0</v>
      </c>
      <c r="AV24">
        <v>0.0</v>
      </c>
      <c r="AW24">
        <v>21.0</v>
      </c>
      <c r="AX24">
        <v>2.0</v>
      </c>
      <c r="AY24">
        <v>0.0</v>
      </c>
      <c r="AZ24">
        <v>6.0</v>
      </c>
      <c r="BA24">
        <v>55.26</v>
      </c>
      <c r="BB24">
        <v>42.93</v>
      </c>
      <c r="BC24">
        <v>173.89</v>
      </c>
      <c r="BD24">
        <v>212.6</v>
      </c>
      <c r="BE24">
        <v>119.96</v>
      </c>
      <c r="BF24">
        <v>104.44</v>
      </c>
      <c r="BG24">
        <v>106.43</v>
      </c>
      <c r="BH24">
        <v>135.57</v>
      </c>
      <c r="BI24">
        <v>34.32</v>
      </c>
      <c r="BJ24">
        <v>32.36</v>
      </c>
      <c r="BK24">
        <v>36.82</v>
      </c>
      <c r="BL24">
        <v>32.54</v>
      </c>
      <c r="BM24">
        <v>28.27</v>
      </c>
      <c r="BN24">
        <v>29.82</v>
      </c>
      <c r="BO24">
        <v>30.42</v>
      </c>
      <c r="BP24">
        <v>30.46</v>
      </c>
      <c r="BQ24">
        <v>58.23</v>
      </c>
      <c r="BR24">
        <v>159.03</v>
      </c>
      <c r="BS24">
        <v>887.8</v>
      </c>
      <c r="BT24">
        <v>321.2</v>
      </c>
      <c r="BU24">
        <v>1215.3</v>
      </c>
      <c r="BV24">
        <v>469.6</v>
      </c>
      <c r="BW24">
        <v>1071.6</v>
      </c>
      <c r="BX24">
        <v>1643.3</v>
      </c>
      <c r="BY24">
        <v>0.1</v>
      </c>
      <c r="BZ24">
        <v>25.5</v>
      </c>
      <c r="CA24">
        <v>84.0</v>
      </c>
      <c r="CB24">
        <v>93.76</v>
      </c>
      <c r="CC24">
        <v>115.79</v>
      </c>
      <c r="CD24">
        <v>98.08</v>
      </c>
      <c r="CE24">
        <v>89.93</v>
      </c>
      <c r="CF24">
        <v>91.23</v>
      </c>
      <c r="CG24">
        <v>90.62</v>
      </c>
      <c r="CH24">
        <v>101.87</v>
      </c>
      <c r="CI24">
        <v>91.49</v>
      </c>
      <c r="CJ24">
        <v>76.12</v>
      </c>
      <c r="CK24">
        <v>70.05</v>
      </c>
      <c r="CL24">
        <v>84.06</v>
      </c>
      <c r="CM24">
        <v>80.13</v>
      </c>
      <c r="CN24">
        <v>1.0143</v>
      </c>
      <c r="CO24">
        <v>1.0089</v>
      </c>
      <c r="CP24">
        <v>1.0216</v>
      </c>
      <c r="CQ24">
        <v>1.0551</v>
      </c>
      <c r="CR24">
        <v>1.1062</v>
      </c>
      <c r="CS24">
        <v>1.1773</v>
      </c>
      <c r="CT24">
        <v>1.2685</v>
      </c>
      <c r="CU24">
        <v>1.4222</v>
      </c>
      <c r="CV24">
        <v>0.9486</v>
      </c>
      <c r="CW24">
        <v>0.9524</v>
      </c>
      <c r="CX24">
        <v>0.9338</v>
      </c>
      <c r="CY24">
        <v>0.933</v>
      </c>
      <c r="CZ24">
        <v>0.9988</v>
      </c>
      <c r="DA24">
        <v>1.0767</v>
      </c>
      <c r="DB24">
        <v>1.1322</v>
      </c>
      <c r="DC24">
        <v>1.24</v>
      </c>
      <c r="DD24">
        <v>0.9255</v>
      </c>
      <c r="DE24">
        <v>0.9238</v>
      </c>
      <c r="DF24">
        <v>0.9243</v>
      </c>
      <c r="DG24">
        <v>0.9389</v>
      </c>
      <c r="DH24">
        <v>0.9563</v>
      </c>
      <c r="DI24">
        <v>0.9548</v>
      </c>
      <c r="DJ24">
        <v>0.9868</v>
      </c>
      <c r="DK24">
        <v>1.0481</v>
      </c>
      <c r="DL24">
        <v>0.0</v>
      </c>
      <c r="DM24">
        <v>0.0</v>
      </c>
      <c r="DN24">
        <v>0.0</v>
      </c>
      <c r="DO24">
        <v>0.0</v>
      </c>
      <c r="DP24">
        <v>21.0</v>
      </c>
      <c r="DQ24">
        <v>2.0</v>
      </c>
      <c r="DR24">
        <v>0.0</v>
      </c>
      <c r="DS24">
        <v>2.0</v>
      </c>
      <c r="DT24">
        <v>0.0</v>
      </c>
      <c r="DU24">
        <v>0.0</v>
      </c>
      <c r="DV24">
        <v>0.0</v>
      </c>
      <c r="DW24">
        <v>2.0</v>
      </c>
      <c r="DX24">
        <v>16.0</v>
      </c>
      <c r="DY24">
        <v>20.0</v>
      </c>
      <c r="DZ24">
        <v>1.0</v>
      </c>
      <c r="EA24">
        <v>0.0</v>
      </c>
      <c r="EB24">
        <v>0.0</v>
      </c>
      <c r="EC24">
        <v>0.0</v>
      </c>
      <c r="ED24">
        <v>0.0</v>
      </c>
      <c r="EE24">
        <v>0.0</v>
      </c>
      <c r="EF24">
        <v>0.0</v>
      </c>
      <c r="EG24">
        <v>0.0</v>
      </c>
      <c r="EH24">
        <v>0.0</v>
      </c>
      <c r="EI24">
        <v>0.0</v>
      </c>
      <c r="EJ24">
        <v>0.9565</v>
      </c>
      <c r="EK24">
        <v>0.9448</v>
      </c>
      <c r="EL24">
        <v>0.8866</v>
      </c>
      <c r="EM24">
        <v>0.9368</v>
      </c>
      <c r="EN24">
        <v>0.9456</v>
      </c>
      <c r="EO24">
        <v>0.9401</v>
      </c>
      <c r="EP24">
        <v>0.9673</v>
      </c>
      <c r="EQ24">
        <v>1.027</v>
      </c>
      <c r="ER24">
        <v>0.0</v>
      </c>
      <c r="ES24">
        <v>0.0</v>
      </c>
      <c r="ET24">
        <v>0.0</v>
      </c>
      <c r="EU24">
        <v>14.0</v>
      </c>
      <c r="EV24">
        <v>17.0</v>
      </c>
      <c r="EW24">
        <v>5.0</v>
      </c>
      <c r="EX24">
        <v>3.0</v>
      </c>
      <c r="EY24">
        <v>0.0</v>
      </c>
    </row>
    <row r="25" spans="1:157">
      <c r="A25">
        <v>24</v>
      </c>
      <c r="M25">
        <v>0.813</v>
      </c>
      <c r="N25">
        <v>0.8075</v>
      </c>
      <c r="O25">
        <v>0.8111</v>
      </c>
      <c r="P25">
        <v>0.8721</v>
      </c>
      <c r="Q25">
        <v>0.8831</v>
      </c>
      <c r="R25">
        <v>0.8994</v>
      </c>
      <c r="S25">
        <v>0.9592</v>
      </c>
      <c r="T25">
        <v>1.0744</v>
      </c>
      <c r="U25">
        <v>0.9624</v>
      </c>
      <c r="V25">
        <v>0.94</v>
      </c>
      <c r="W25">
        <v>0.9829</v>
      </c>
      <c r="X25">
        <v>1.0053</v>
      </c>
      <c r="Y25">
        <v>1.0393</v>
      </c>
      <c r="Z25">
        <v>1.0911</v>
      </c>
      <c r="AA25">
        <v>1.1575</v>
      </c>
      <c r="AB25">
        <v>1.3435</v>
      </c>
      <c r="AC25">
        <v>30.62</v>
      </c>
      <c r="AD25">
        <v>24.6</v>
      </c>
      <c r="AE25">
        <v>78.56</v>
      </c>
      <c r="AF25">
        <v>205.34</v>
      </c>
      <c r="AG25">
        <v>84.05</v>
      </c>
      <c r="AH25">
        <v>70.62</v>
      </c>
      <c r="AI25">
        <v>85.68</v>
      </c>
      <c r="AJ25">
        <v>117.76</v>
      </c>
      <c r="AK25">
        <v>38.0</v>
      </c>
      <c r="AL25">
        <v>7.0</v>
      </c>
      <c r="AM25">
        <v>2.0</v>
      </c>
      <c r="AN25">
        <v>6.0</v>
      </c>
      <c r="AO25">
        <v>28.0</v>
      </c>
      <c r="AP25">
        <v>22.0</v>
      </c>
      <c r="AQ25">
        <v>17.0</v>
      </c>
      <c r="AR25">
        <v>12.0</v>
      </c>
      <c r="AS25">
        <v>0.0</v>
      </c>
      <c r="AT25">
        <v>0.0</v>
      </c>
      <c r="AU25">
        <v>0.0</v>
      </c>
      <c r="AV25">
        <v>0.0</v>
      </c>
      <c r="AW25">
        <v>21.0</v>
      </c>
      <c r="AX25">
        <v>2.0</v>
      </c>
      <c r="AY25">
        <v>0.0</v>
      </c>
      <c r="AZ25">
        <v>6.0</v>
      </c>
      <c r="BA25">
        <v>55.04</v>
      </c>
      <c r="BB25">
        <v>42.61</v>
      </c>
      <c r="BC25">
        <v>168.84</v>
      </c>
      <c r="BD25">
        <v>210.25</v>
      </c>
      <c r="BE25">
        <v>118.76</v>
      </c>
      <c r="BF25">
        <v>102.98</v>
      </c>
      <c r="BG25">
        <v>105.42</v>
      </c>
      <c r="BH25">
        <v>131.96</v>
      </c>
      <c r="BI25">
        <v>32.24</v>
      </c>
      <c r="BJ25">
        <v>30.32</v>
      </c>
      <c r="BK25">
        <v>34.74</v>
      </c>
      <c r="BL25">
        <v>30.73</v>
      </c>
      <c r="BM25">
        <v>26.36</v>
      </c>
      <c r="BN25">
        <v>27.86</v>
      </c>
      <c r="BO25">
        <v>28.48</v>
      </c>
      <c r="BP25">
        <v>28.77</v>
      </c>
      <c r="BQ25">
        <v>40.6</v>
      </c>
      <c r="BR25">
        <v>116.23</v>
      </c>
      <c r="BS25">
        <v>822.4</v>
      </c>
      <c r="BT25">
        <v>321.1</v>
      </c>
      <c r="BU25">
        <v>1105.7</v>
      </c>
      <c r="BV25">
        <v>399.1</v>
      </c>
      <c r="BW25">
        <v>767.5</v>
      </c>
      <c r="BX25">
        <v>1646.7</v>
      </c>
      <c r="BY25">
        <v>0.1</v>
      </c>
      <c r="BZ25">
        <v>25.7</v>
      </c>
      <c r="CA25">
        <v>76.2</v>
      </c>
      <c r="CB25">
        <v>94.44</v>
      </c>
      <c r="CC25">
        <v>112.77</v>
      </c>
      <c r="CD25">
        <v>95.07</v>
      </c>
      <c r="CE25">
        <v>84.19</v>
      </c>
      <c r="CF25">
        <v>84.48</v>
      </c>
      <c r="CG25">
        <v>83.39</v>
      </c>
      <c r="CH25">
        <v>95.21</v>
      </c>
      <c r="CI25">
        <v>85.94</v>
      </c>
      <c r="CJ25">
        <v>72.22</v>
      </c>
      <c r="CK25">
        <v>64.59</v>
      </c>
      <c r="CL25">
        <v>82.19</v>
      </c>
      <c r="CM25">
        <v>75.67</v>
      </c>
      <c r="CN25">
        <v>0.9671</v>
      </c>
      <c r="CO25">
        <v>0.9414</v>
      </c>
      <c r="CP25">
        <v>0.9837</v>
      </c>
      <c r="CQ25">
        <v>1.0047</v>
      </c>
      <c r="CR25">
        <v>1.0263</v>
      </c>
      <c r="CS25">
        <v>1.0869</v>
      </c>
      <c r="CT25">
        <v>1.1509</v>
      </c>
      <c r="CU25">
        <v>1.3418</v>
      </c>
      <c r="CV25">
        <v>0.8771</v>
      </c>
      <c r="CW25">
        <v>0.8444</v>
      </c>
      <c r="CX25">
        <v>0.8754</v>
      </c>
      <c r="CY25">
        <v>0.8729</v>
      </c>
      <c r="CZ25">
        <v>0.9083</v>
      </c>
      <c r="DA25">
        <v>0.9339</v>
      </c>
      <c r="DB25">
        <v>0.9906</v>
      </c>
      <c r="DC25">
        <v>1.1588</v>
      </c>
      <c r="DD25">
        <v>0.889</v>
      </c>
      <c r="DE25">
        <v>0.8659</v>
      </c>
      <c r="DF25">
        <v>0.8998</v>
      </c>
      <c r="DG25">
        <v>0.9074</v>
      </c>
      <c r="DH25">
        <v>0.9209</v>
      </c>
      <c r="DI25">
        <v>0.9179</v>
      </c>
      <c r="DJ25">
        <v>0.9508</v>
      </c>
      <c r="DK25">
        <v>1.0089</v>
      </c>
      <c r="DL25">
        <v>0.0</v>
      </c>
      <c r="DM25">
        <v>0.0</v>
      </c>
      <c r="DN25">
        <v>0.0</v>
      </c>
      <c r="DO25">
        <v>0.0</v>
      </c>
      <c r="DP25">
        <v>21.0</v>
      </c>
      <c r="DQ25">
        <v>2.0</v>
      </c>
      <c r="DR25">
        <v>0.0</v>
      </c>
      <c r="DS25">
        <v>2.0</v>
      </c>
      <c r="DT25">
        <v>0.0</v>
      </c>
      <c r="DU25">
        <v>0.0</v>
      </c>
      <c r="DV25">
        <v>0.0</v>
      </c>
      <c r="DW25">
        <v>2.0</v>
      </c>
      <c r="DX25">
        <v>16.0</v>
      </c>
      <c r="DY25">
        <v>21.0</v>
      </c>
      <c r="DZ25">
        <v>1.0</v>
      </c>
      <c r="EA25">
        <v>0.0</v>
      </c>
      <c r="EB25">
        <v>0.0</v>
      </c>
      <c r="EC25">
        <v>0.0</v>
      </c>
      <c r="ED25">
        <v>0.0</v>
      </c>
      <c r="EE25">
        <v>0.0</v>
      </c>
      <c r="EF25">
        <v>0.0</v>
      </c>
      <c r="EG25">
        <v>0.0</v>
      </c>
      <c r="EH25">
        <v>0.0</v>
      </c>
      <c r="EI25">
        <v>0.0</v>
      </c>
      <c r="EJ25">
        <v>0.8795</v>
      </c>
      <c r="EK25">
        <v>0.8015</v>
      </c>
      <c r="EL25">
        <v>0.8081</v>
      </c>
      <c r="EM25">
        <v>0.8594</v>
      </c>
      <c r="EN25">
        <v>0.8655</v>
      </c>
      <c r="EO25">
        <v>0.863</v>
      </c>
      <c r="EP25">
        <v>0.9053</v>
      </c>
      <c r="EQ25">
        <v>0.9775</v>
      </c>
      <c r="ER25">
        <v>0.0</v>
      </c>
      <c r="ES25">
        <v>0.0</v>
      </c>
      <c r="ET25">
        <v>0.0</v>
      </c>
      <c r="EU25">
        <v>14.0</v>
      </c>
      <c r="EV25">
        <v>17.0</v>
      </c>
      <c r="EW25">
        <v>5.0</v>
      </c>
      <c r="EX25">
        <v>3.0</v>
      </c>
      <c r="EY25">
        <v>0.0</v>
      </c>
    </row>
    <row r="26" spans="1:157">
      <c r="A26">
        <v>25</v>
      </c>
      <c r="AK26">
        <v>38.0</v>
      </c>
      <c r="AL26">
        <v>7.0</v>
      </c>
      <c r="AM26">
        <v>2.0</v>
      </c>
      <c r="AN26">
        <v>6.0</v>
      </c>
      <c r="AO26">
        <v>28.0</v>
      </c>
      <c r="AP26">
        <v>22.0</v>
      </c>
      <c r="AQ26">
        <v>17.0</v>
      </c>
      <c r="AR26">
        <v>12.0</v>
      </c>
      <c r="AS26">
        <v>0.0</v>
      </c>
      <c r="AT26">
        <v>0.0</v>
      </c>
      <c r="AU26">
        <v>0.0</v>
      </c>
      <c r="AV26">
        <v>0.0</v>
      </c>
      <c r="AW26">
        <v>21.0</v>
      </c>
      <c r="AX26">
        <v>2.0</v>
      </c>
      <c r="AY26">
        <v>0.0</v>
      </c>
      <c r="AZ26">
        <v>12.0</v>
      </c>
      <c r="BA26">
        <v>54.94</v>
      </c>
      <c r="BB26">
        <v>42.22</v>
      </c>
      <c r="BC26">
        <v>162.82</v>
      </c>
      <c r="BD26">
        <v>208.97</v>
      </c>
      <c r="BE26">
        <v>117.62</v>
      </c>
      <c r="BF26">
        <v>101.72</v>
      </c>
      <c r="BG26">
        <v>104.72</v>
      </c>
      <c r="BH26">
        <v>128.05</v>
      </c>
      <c r="BQ26">
        <v>63.55</v>
      </c>
      <c r="BR26">
        <v>151.0</v>
      </c>
      <c r="DL26">
        <v>0.0</v>
      </c>
      <c r="DM26">
        <v>0.0</v>
      </c>
      <c r="DN26">
        <v>0.0</v>
      </c>
      <c r="DO26">
        <v>0.0</v>
      </c>
      <c r="DP26">
        <v>21.0</v>
      </c>
      <c r="DQ26">
        <v>2.0</v>
      </c>
      <c r="DR26">
        <v>0.0</v>
      </c>
      <c r="DS26">
        <v>8.0</v>
      </c>
      <c r="DT26">
        <v>0.0</v>
      </c>
      <c r="DU26">
        <v>0.0</v>
      </c>
      <c r="DV26">
        <v>0.0</v>
      </c>
      <c r="DW26">
        <v>2.0</v>
      </c>
      <c r="DX26">
        <v>16.0</v>
      </c>
      <c r="DY26">
        <v>21.0</v>
      </c>
      <c r="DZ26">
        <v>1.0</v>
      </c>
      <c r="EA26">
        <v>0.0</v>
      </c>
      <c r="EB26">
        <v>0.0</v>
      </c>
      <c r="EC26">
        <v>0.0</v>
      </c>
      <c r="ED26">
        <v>0.0</v>
      </c>
      <c r="EE26">
        <v>0.0</v>
      </c>
      <c r="EF26">
        <v>0.0</v>
      </c>
      <c r="EG26">
        <v>0.0</v>
      </c>
      <c r="EH26">
        <v>0.0</v>
      </c>
      <c r="EI26">
        <v>0.0</v>
      </c>
      <c r="ER26">
        <v>0.0</v>
      </c>
      <c r="ES26">
        <v>0.0</v>
      </c>
      <c r="ET26">
        <v>0.0</v>
      </c>
      <c r="EU26">
        <v>14.0</v>
      </c>
      <c r="EV26">
        <v>17.0</v>
      </c>
      <c r="EW26">
        <v>5.0</v>
      </c>
      <c r="EX26">
        <v>3.0</v>
      </c>
      <c r="EY26">
        <v>0.0</v>
      </c>
    </row>
    <row r="27" spans="1:157">
      <c r="A27">
        <v>26</v>
      </c>
      <c r="AK27">
        <v>38.0</v>
      </c>
      <c r="AL27">
        <v>7.0</v>
      </c>
      <c r="AM27">
        <v>2.0</v>
      </c>
      <c r="AN27">
        <v>6.0</v>
      </c>
      <c r="AO27">
        <v>28.0</v>
      </c>
      <c r="AP27">
        <v>22.0</v>
      </c>
      <c r="AQ27">
        <v>17.0</v>
      </c>
      <c r="AR27">
        <v>12.0</v>
      </c>
      <c r="AS27">
        <v>0.0</v>
      </c>
      <c r="AT27">
        <v>0.0</v>
      </c>
      <c r="AU27">
        <v>0.0</v>
      </c>
      <c r="AV27">
        <v>0.0</v>
      </c>
      <c r="AW27">
        <v>21.0</v>
      </c>
      <c r="AX27">
        <v>2.0</v>
      </c>
      <c r="AY27">
        <v>0.0</v>
      </c>
      <c r="AZ27">
        <v>12.0</v>
      </c>
      <c r="BA27">
        <v>54.66</v>
      </c>
      <c r="BB27">
        <v>41.94</v>
      </c>
      <c r="BC27">
        <v>157.7</v>
      </c>
      <c r="BD27">
        <v>206.4</v>
      </c>
      <c r="BE27">
        <v>116.08</v>
      </c>
      <c r="BF27">
        <v>100.28</v>
      </c>
      <c r="BG27">
        <v>103.87</v>
      </c>
      <c r="BH27">
        <v>125.3</v>
      </c>
      <c r="BQ27">
        <v>23.89</v>
      </c>
      <c r="BR27">
        <v>132.77</v>
      </c>
      <c r="DL27">
        <v>0.0</v>
      </c>
      <c r="DM27">
        <v>0.0</v>
      </c>
      <c r="DN27">
        <v>0.0</v>
      </c>
      <c r="DO27">
        <v>0.0</v>
      </c>
      <c r="DP27">
        <v>21.0</v>
      </c>
      <c r="DQ27">
        <v>2.0</v>
      </c>
      <c r="DR27">
        <v>0.0</v>
      </c>
      <c r="DS27">
        <v>8.0</v>
      </c>
      <c r="DT27">
        <v>0.0</v>
      </c>
      <c r="DU27">
        <v>0.0</v>
      </c>
      <c r="DV27">
        <v>0.0</v>
      </c>
      <c r="DW27">
        <v>2.0</v>
      </c>
      <c r="DX27">
        <v>16.0</v>
      </c>
      <c r="DY27">
        <v>21.0</v>
      </c>
      <c r="DZ27">
        <v>1.0</v>
      </c>
      <c r="EA27">
        <v>0.0</v>
      </c>
      <c r="EB27">
        <v>0.0</v>
      </c>
      <c r="EC27">
        <v>0.0</v>
      </c>
      <c r="ED27">
        <v>0.0</v>
      </c>
      <c r="EE27">
        <v>0.0</v>
      </c>
      <c r="EF27">
        <v>0.0</v>
      </c>
      <c r="EG27">
        <v>0.0</v>
      </c>
      <c r="EH27">
        <v>0.0</v>
      </c>
      <c r="EI27">
        <v>0.0</v>
      </c>
      <c r="ER27">
        <v>0.0</v>
      </c>
      <c r="ES27">
        <v>0.0</v>
      </c>
      <c r="ET27">
        <v>0.0</v>
      </c>
      <c r="EU27">
        <v>14.0</v>
      </c>
      <c r="EV27">
        <v>17.0</v>
      </c>
      <c r="EW27">
        <v>5.0</v>
      </c>
      <c r="EX27">
        <v>3.0</v>
      </c>
      <c r="EY27">
        <v>0.0</v>
      </c>
    </row>
    <row r="28" spans="1:157">
      <c r="A28">
        <v>27</v>
      </c>
      <c r="AK28">
        <v>38.0</v>
      </c>
      <c r="AL28">
        <v>7.0</v>
      </c>
      <c r="AM28">
        <v>2.0</v>
      </c>
      <c r="AN28">
        <v>6.0</v>
      </c>
      <c r="AO28">
        <v>28.0</v>
      </c>
      <c r="AP28">
        <v>22.0</v>
      </c>
      <c r="AQ28">
        <v>17.0</v>
      </c>
      <c r="AR28">
        <v>12.0</v>
      </c>
      <c r="AS28">
        <v>0.0</v>
      </c>
      <c r="AT28">
        <v>0.0</v>
      </c>
      <c r="AU28">
        <v>0.0</v>
      </c>
      <c r="AV28">
        <v>0.0</v>
      </c>
      <c r="AW28">
        <v>21.0</v>
      </c>
      <c r="AX28">
        <v>2.0</v>
      </c>
      <c r="AY28">
        <v>1.0</v>
      </c>
      <c r="AZ28">
        <v>12.0</v>
      </c>
      <c r="BA28">
        <v>54.47</v>
      </c>
      <c r="BB28">
        <v>41.63</v>
      </c>
      <c r="BC28">
        <v>152.54</v>
      </c>
      <c r="BD28">
        <v>204.86</v>
      </c>
      <c r="BE28">
        <v>115.09</v>
      </c>
      <c r="BF28">
        <v>99.64</v>
      </c>
      <c r="BG28">
        <v>102.68</v>
      </c>
      <c r="BH28">
        <v>122.34</v>
      </c>
      <c r="BQ28">
        <v>10.1</v>
      </c>
      <c r="BR28">
        <v>118.67</v>
      </c>
      <c r="DL28">
        <v>0.0</v>
      </c>
      <c r="DM28">
        <v>0.0</v>
      </c>
      <c r="DN28">
        <v>0.0</v>
      </c>
      <c r="DO28">
        <v>0.0</v>
      </c>
      <c r="DP28">
        <v>21.0</v>
      </c>
      <c r="DQ28">
        <v>2.0</v>
      </c>
      <c r="DR28">
        <v>1.0</v>
      </c>
      <c r="DS28">
        <v>8.0</v>
      </c>
      <c r="DT28">
        <v>0.0</v>
      </c>
      <c r="DU28">
        <v>0.0</v>
      </c>
      <c r="DV28">
        <v>0.0</v>
      </c>
      <c r="DW28">
        <v>2.0</v>
      </c>
      <c r="DX28">
        <v>16.0</v>
      </c>
      <c r="DY28">
        <v>21.0</v>
      </c>
      <c r="DZ28">
        <v>2.0</v>
      </c>
      <c r="EA28">
        <v>0.0</v>
      </c>
      <c r="EB28">
        <v>0.0</v>
      </c>
      <c r="EC28">
        <v>0.0</v>
      </c>
      <c r="ED28">
        <v>0.0</v>
      </c>
      <c r="EE28">
        <v>0.0</v>
      </c>
      <c r="EF28">
        <v>0.0</v>
      </c>
      <c r="EG28">
        <v>0.0</v>
      </c>
      <c r="EH28">
        <v>0.0</v>
      </c>
      <c r="EI28">
        <v>0.0</v>
      </c>
      <c r="ER28">
        <v>0.0</v>
      </c>
      <c r="ES28">
        <v>0.0</v>
      </c>
      <c r="ET28">
        <v>0.0</v>
      </c>
      <c r="EU28">
        <v>14.0</v>
      </c>
      <c r="EV28">
        <v>17.0</v>
      </c>
      <c r="EW28">
        <v>5.0</v>
      </c>
      <c r="EX28">
        <v>3.0</v>
      </c>
      <c r="EY28">
        <v>0.0</v>
      </c>
    </row>
    <row r="29" spans="1:157">
      <c r="A29">
        <v>28</v>
      </c>
      <c r="AK29">
        <v>38.0</v>
      </c>
      <c r="AL29">
        <v>7.0</v>
      </c>
      <c r="AM29">
        <v>2.0</v>
      </c>
      <c r="AN29">
        <v>6.0</v>
      </c>
      <c r="AO29">
        <v>28.0</v>
      </c>
      <c r="AP29">
        <v>22.0</v>
      </c>
      <c r="AQ29">
        <v>17.0</v>
      </c>
      <c r="AR29">
        <v>12.0</v>
      </c>
      <c r="AS29">
        <v>0.0</v>
      </c>
      <c r="AT29">
        <v>0.0</v>
      </c>
      <c r="AU29">
        <v>0.0</v>
      </c>
      <c r="AV29">
        <v>0.0</v>
      </c>
      <c r="AW29">
        <v>21.0</v>
      </c>
      <c r="AX29">
        <v>2.0</v>
      </c>
      <c r="AY29">
        <v>9.0</v>
      </c>
      <c r="AZ29">
        <v>12.0</v>
      </c>
      <c r="BA29">
        <v>54.1</v>
      </c>
      <c r="BB29">
        <v>41.36</v>
      </c>
      <c r="BC29">
        <v>147.35</v>
      </c>
      <c r="BD29">
        <v>202.6</v>
      </c>
      <c r="BE29">
        <v>114.21</v>
      </c>
      <c r="BF29">
        <v>98.6</v>
      </c>
      <c r="BG29">
        <v>101.45</v>
      </c>
      <c r="BH29">
        <v>119.83</v>
      </c>
      <c r="BQ29">
        <v>57.33</v>
      </c>
      <c r="BR29">
        <v>149.6</v>
      </c>
      <c r="DL29">
        <v>0.0</v>
      </c>
      <c r="DM29">
        <v>0.0</v>
      </c>
      <c r="DN29">
        <v>0.0</v>
      </c>
      <c r="DO29">
        <v>0.0</v>
      </c>
      <c r="DP29">
        <v>21.0</v>
      </c>
      <c r="DQ29">
        <v>2.0</v>
      </c>
      <c r="DR29">
        <v>9.0</v>
      </c>
      <c r="DS29">
        <v>8.0</v>
      </c>
      <c r="DT29">
        <v>0.0</v>
      </c>
      <c r="DU29">
        <v>0.0</v>
      </c>
      <c r="DV29">
        <v>0.0</v>
      </c>
      <c r="DW29">
        <v>2.0</v>
      </c>
      <c r="DX29">
        <v>16.0</v>
      </c>
      <c r="DY29">
        <v>21.0</v>
      </c>
      <c r="DZ29">
        <v>4.0</v>
      </c>
      <c r="EA29">
        <v>0.0</v>
      </c>
      <c r="EB29">
        <v>0.0</v>
      </c>
      <c r="EC29">
        <v>0.0</v>
      </c>
      <c r="ED29">
        <v>0.0</v>
      </c>
      <c r="EE29">
        <v>0.0</v>
      </c>
      <c r="EF29">
        <v>0.0</v>
      </c>
      <c r="EG29">
        <v>0.0</v>
      </c>
      <c r="EH29">
        <v>0.0</v>
      </c>
      <c r="EI29">
        <v>0.0</v>
      </c>
      <c r="ER29">
        <v>0.0</v>
      </c>
      <c r="ES29">
        <v>0.0</v>
      </c>
      <c r="ET29">
        <v>0.0</v>
      </c>
      <c r="EU29">
        <v>14.0</v>
      </c>
      <c r="EV29">
        <v>17.0</v>
      </c>
      <c r="EW29">
        <v>5.0</v>
      </c>
      <c r="EX29">
        <v>3.0</v>
      </c>
      <c r="EY29">
        <v>0.0</v>
      </c>
    </row>
    <row r="30" spans="1:157">
      <c r="A30">
        <v>29</v>
      </c>
      <c r="AK30">
        <v>38.0</v>
      </c>
      <c r="AL30">
        <v>7.0</v>
      </c>
      <c r="AM30">
        <v>2.0</v>
      </c>
      <c r="AN30">
        <v>6.0</v>
      </c>
      <c r="AO30">
        <v>28.0</v>
      </c>
      <c r="AP30">
        <v>22.0</v>
      </c>
      <c r="AQ30">
        <v>17.0</v>
      </c>
      <c r="AR30">
        <v>12.0</v>
      </c>
      <c r="AS30">
        <v>0.0</v>
      </c>
      <c r="AT30">
        <v>0.0</v>
      </c>
      <c r="AU30">
        <v>0.0</v>
      </c>
      <c r="AV30">
        <v>0.0</v>
      </c>
      <c r="AW30">
        <v>21.0</v>
      </c>
      <c r="AX30">
        <v>2.0</v>
      </c>
      <c r="AY30">
        <v>9.0</v>
      </c>
      <c r="AZ30">
        <v>12.0</v>
      </c>
      <c r="BA30">
        <v>53.96</v>
      </c>
      <c r="BB30">
        <v>41.06</v>
      </c>
      <c r="BC30">
        <v>141.42</v>
      </c>
      <c r="BD30">
        <v>200.49</v>
      </c>
      <c r="BE30">
        <v>113.21</v>
      </c>
      <c r="BF30">
        <v>96.9</v>
      </c>
      <c r="BG30">
        <v>100.39</v>
      </c>
      <c r="BH30">
        <v>117.72</v>
      </c>
      <c r="BQ30">
        <v>75.64</v>
      </c>
      <c r="BR30">
        <v>150.09</v>
      </c>
      <c r="DL30">
        <v>0.0</v>
      </c>
      <c r="DM30">
        <v>0.0</v>
      </c>
      <c r="DN30">
        <v>0.0</v>
      </c>
      <c r="DO30">
        <v>0.0</v>
      </c>
      <c r="DP30">
        <v>21.0</v>
      </c>
      <c r="DQ30">
        <v>2.0</v>
      </c>
      <c r="DR30">
        <v>9.0</v>
      </c>
      <c r="DS30">
        <v>8.0</v>
      </c>
      <c r="DT30">
        <v>0.0</v>
      </c>
      <c r="DU30">
        <v>0.0</v>
      </c>
      <c r="DV30">
        <v>0.0</v>
      </c>
      <c r="DW30">
        <v>2.0</v>
      </c>
      <c r="DX30">
        <v>16.0</v>
      </c>
      <c r="DY30">
        <v>21.0</v>
      </c>
      <c r="DZ30">
        <v>4.0</v>
      </c>
      <c r="EA30">
        <v>0.0</v>
      </c>
      <c r="EB30">
        <v>0.0</v>
      </c>
      <c r="EC30">
        <v>0.0</v>
      </c>
      <c r="ED30">
        <v>0.0</v>
      </c>
      <c r="EE30">
        <v>0.0</v>
      </c>
      <c r="EF30">
        <v>0.0</v>
      </c>
      <c r="EG30">
        <v>0.0</v>
      </c>
      <c r="EH30">
        <v>0.0</v>
      </c>
      <c r="EI30">
        <v>0.0</v>
      </c>
      <c r="ER30">
        <v>0.0</v>
      </c>
      <c r="ES30">
        <v>0.0</v>
      </c>
      <c r="ET30">
        <v>0.0</v>
      </c>
      <c r="EU30">
        <v>14.0</v>
      </c>
      <c r="EV30">
        <v>17.0</v>
      </c>
      <c r="EW30">
        <v>5.0</v>
      </c>
      <c r="EX30">
        <v>3.0</v>
      </c>
      <c r="EY30">
        <v>0.0</v>
      </c>
    </row>
    <row r="31" spans="1:157">
      <c r="A31">
        <v>30</v>
      </c>
      <c r="AK31">
        <v>38.0</v>
      </c>
      <c r="AL31">
        <v>8.0</v>
      </c>
      <c r="AM31">
        <v>2.0</v>
      </c>
      <c r="AN31">
        <v>6.0</v>
      </c>
      <c r="AO31">
        <v>28.0</v>
      </c>
      <c r="AP31">
        <v>22.0</v>
      </c>
      <c r="AQ31">
        <v>17.0</v>
      </c>
      <c r="AR31">
        <v>12.0</v>
      </c>
      <c r="AS31">
        <v>0.0</v>
      </c>
      <c r="AT31">
        <v>0.0</v>
      </c>
      <c r="AU31">
        <v>0.0</v>
      </c>
      <c r="AV31">
        <v>0.0</v>
      </c>
      <c r="AW31">
        <v>21.0</v>
      </c>
      <c r="AX31">
        <v>2.0</v>
      </c>
      <c r="AY31">
        <v>13.0</v>
      </c>
      <c r="AZ31">
        <v>18.0</v>
      </c>
      <c r="BA31">
        <v>53.6</v>
      </c>
      <c r="BB31">
        <v>40.7</v>
      </c>
      <c r="BC31">
        <v>137.78</v>
      </c>
      <c r="BD31">
        <v>199.84</v>
      </c>
      <c r="BE31">
        <v>112.16</v>
      </c>
      <c r="BF31">
        <v>95.41</v>
      </c>
      <c r="BG31">
        <v>99.62</v>
      </c>
      <c r="BH31">
        <v>114.9</v>
      </c>
      <c r="BQ31">
        <v>92.43</v>
      </c>
      <c r="BR31">
        <v>180.36</v>
      </c>
      <c r="DL31">
        <v>0.0</v>
      </c>
      <c r="DM31">
        <v>0.0</v>
      </c>
      <c r="DN31">
        <v>0.0</v>
      </c>
      <c r="DO31">
        <v>0.0</v>
      </c>
      <c r="DP31">
        <v>21.0</v>
      </c>
      <c r="DQ31">
        <v>2.0</v>
      </c>
      <c r="DR31">
        <v>13.0</v>
      </c>
      <c r="DS31">
        <v>18.0</v>
      </c>
      <c r="DT31">
        <v>0.0</v>
      </c>
      <c r="DU31">
        <v>0.0</v>
      </c>
      <c r="DV31">
        <v>0.0</v>
      </c>
      <c r="DW31">
        <v>2.0</v>
      </c>
      <c r="DX31">
        <v>16.0</v>
      </c>
      <c r="DY31">
        <v>21.0</v>
      </c>
      <c r="DZ31">
        <v>4.0</v>
      </c>
      <c r="EA31">
        <v>0.0</v>
      </c>
      <c r="EB31">
        <v>0.0</v>
      </c>
      <c r="EC31">
        <v>0.0</v>
      </c>
      <c r="ED31">
        <v>0.0</v>
      </c>
      <c r="EE31">
        <v>0.0</v>
      </c>
      <c r="EF31">
        <v>0.0</v>
      </c>
      <c r="EG31">
        <v>0.0</v>
      </c>
      <c r="EH31">
        <v>0.0</v>
      </c>
      <c r="EI31">
        <v>0.0</v>
      </c>
      <c r="ER31">
        <v>0.0</v>
      </c>
      <c r="ES31">
        <v>0.0</v>
      </c>
      <c r="ET31">
        <v>0.0</v>
      </c>
      <c r="EU31">
        <v>14.0</v>
      </c>
      <c r="EV31">
        <v>17.0</v>
      </c>
      <c r="EW31">
        <v>5.0</v>
      </c>
      <c r="EX31">
        <v>3.0</v>
      </c>
      <c r="EY31">
        <v>0.0</v>
      </c>
    </row>
    <row r="32" spans="1:157">
      <c r="A32">
        <v>31</v>
      </c>
      <c r="AK32">
        <v>38.0</v>
      </c>
      <c r="AL32">
        <v>13.0</v>
      </c>
      <c r="AM32">
        <v>2.0</v>
      </c>
      <c r="AN32">
        <v>6.0</v>
      </c>
      <c r="AO32">
        <v>28.0</v>
      </c>
      <c r="AP32">
        <v>22.0</v>
      </c>
      <c r="AQ32">
        <v>17.0</v>
      </c>
      <c r="AR32">
        <v>12.0</v>
      </c>
      <c r="AS32">
        <v>0.0</v>
      </c>
      <c r="AT32">
        <v>0.0</v>
      </c>
      <c r="AU32">
        <v>6.0</v>
      </c>
      <c r="AV32">
        <v>0.0</v>
      </c>
      <c r="AW32">
        <v>21.0</v>
      </c>
      <c r="AX32">
        <v>2.0</v>
      </c>
      <c r="AY32">
        <v>13.0</v>
      </c>
      <c r="AZ32">
        <v>35.0</v>
      </c>
      <c r="BA32">
        <v>53.29</v>
      </c>
      <c r="BB32">
        <v>40.37</v>
      </c>
      <c r="BC32">
        <v>132.5</v>
      </c>
      <c r="BD32">
        <v>197.65</v>
      </c>
      <c r="BE32">
        <v>111.0</v>
      </c>
      <c r="BF32">
        <v>94.2</v>
      </c>
      <c r="BG32">
        <v>98.21</v>
      </c>
      <c r="BH32">
        <v>112.46</v>
      </c>
      <c r="BQ32">
        <v>113.12</v>
      </c>
      <c r="BR32">
        <v>185.26</v>
      </c>
      <c r="DL32">
        <v>0.0</v>
      </c>
      <c r="DM32">
        <v>0.0</v>
      </c>
      <c r="DN32">
        <v>6.0</v>
      </c>
      <c r="DO32">
        <v>0.0</v>
      </c>
      <c r="DP32">
        <v>21.0</v>
      </c>
      <c r="DQ32">
        <v>2.0</v>
      </c>
      <c r="DR32">
        <v>13.0</v>
      </c>
      <c r="DS32">
        <v>35.0</v>
      </c>
      <c r="DT32">
        <v>0.0</v>
      </c>
      <c r="DU32">
        <v>0.0</v>
      </c>
      <c r="DV32">
        <v>0.0</v>
      </c>
      <c r="DW32">
        <v>2.0</v>
      </c>
      <c r="DX32">
        <v>16.0</v>
      </c>
      <c r="DY32">
        <v>21.0</v>
      </c>
      <c r="DZ32">
        <v>4.0</v>
      </c>
      <c r="EA32">
        <v>0.0</v>
      </c>
      <c r="EB32">
        <v>0.0</v>
      </c>
      <c r="EC32">
        <v>0.0</v>
      </c>
      <c r="ED32">
        <v>0.0</v>
      </c>
      <c r="EE32">
        <v>0.0</v>
      </c>
      <c r="EF32">
        <v>0.0</v>
      </c>
      <c r="EG32">
        <v>0.0</v>
      </c>
      <c r="EH32">
        <v>0.0</v>
      </c>
      <c r="EI32">
        <v>0.0</v>
      </c>
      <c r="ER32">
        <v>0.0</v>
      </c>
      <c r="ES32">
        <v>0.0</v>
      </c>
      <c r="ET32">
        <v>0.0</v>
      </c>
      <c r="EU32">
        <v>14.0</v>
      </c>
      <c r="EV32">
        <v>17.0</v>
      </c>
      <c r="EW32">
        <v>5.0</v>
      </c>
      <c r="EX32">
        <v>3.0</v>
      </c>
      <c r="EY32">
        <v>0.0</v>
      </c>
    </row>
    <row r="33" spans="1:157">
      <c r="A33">
        <v>32</v>
      </c>
      <c r="AK33">
        <v>38.0</v>
      </c>
      <c r="AL33">
        <v>24.0</v>
      </c>
      <c r="AM33">
        <v>2.0</v>
      </c>
      <c r="AN33">
        <v>6.0</v>
      </c>
      <c r="AO33">
        <v>28.0</v>
      </c>
      <c r="AP33">
        <v>22.0</v>
      </c>
      <c r="AQ33">
        <v>17.0</v>
      </c>
      <c r="AR33">
        <v>12.0</v>
      </c>
      <c r="AS33">
        <v>0.0</v>
      </c>
      <c r="AT33">
        <v>0.0</v>
      </c>
      <c r="AU33">
        <v>10.0</v>
      </c>
      <c r="AV33">
        <v>0.0</v>
      </c>
      <c r="AW33">
        <v>21.0</v>
      </c>
      <c r="AX33">
        <v>2.0</v>
      </c>
      <c r="AY33">
        <v>13.0</v>
      </c>
      <c r="AZ33">
        <v>39.0</v>
      </c>
      <c r="BA33">
        <v>53.03</v>
      </c>
      <c r="BB33">
        <v>40.1</v>
      </c>
      <c r="BC33">
        <v>127.38</v>
      </c>
      <c r="BD33">
        <v>195.98</v>
      </c>
      <c r="BE33">
        <v>110.01</v>
      </c>
      <c r="BF33">
        <v>92.28</v>
      </c>
      <c r="BG33">
        <v>96.84</v>
      </c>
      <c r="BH33">
        <v>109.99</v>
      </c>
      <c r="BQ33">
        <v>103.4</v>
      </c>
      <c r="BR33">
        <v>168.27</v>
      </c>
      <c r="DL33">
        <v>0.0</v>
      </c>
      <c r="DM33">
        <v>0.0</v>
      </c>
      <c r="DN33">
        <v>10.0</v>
      </c>
      <c r="DO33">
        <v>0.0</v>
      </c>
      <c r="DP33">
        <v>21.0</v>
      </c>
      <c r="DQ33">
        <v>2.0</v>
      </c>
      <c r="DR33">
        <v>13.0</v>
      </c>
      <c r="DS33">
        <v>47.0</v>
      </c>
      <c r="DT33">
        <v>0.0</v>
      </c>
      <c r="DU33">
        <v>1.0</v>
      </c>
      <c r="DV33">
        <v>0.0</v>
      </c>
      <c r="DW33">
        <v>2.0</v>
      </c>
      <c r="DX33">
        <v>16.0</v>
      </c>
      <c r="DY33">
        <v>21.0</v>
      </c>
      <c r="DZ33">
        <v>4.0</v>
      </c>
      <c r="EA33">
        <v>0.0</v>
      </c>
      <c r="EB33">
        <v>0.0</v>
      </c>
      <c r="EC33">
        <v>0.0</v>
      </c>
      <c r="ED33">
        <v>0.0</v>
      </c>
      <c r="EE33">
        <v>0.0</v>
      </c>
      <c r="EF33">
        <v>0.0</v>
      </c>
      <c r="EG33">
        <v>0.0</v>
      </c>
      <c r="EH33">
        <v>0.0</v>
      </c>
      <c r="EI33">
        <v>0.0</v>
      </c>
      <c r="ER33">
        <v>0.0</v>
      </c>
      <c r="ES33">
        <v>2.0</v>
      </c>
      <c r="ET33">
        <v>0.0</v>
      </c>
      <c r="EU33">
        <v>14.0</v>
      </c>
      <c r="EV33">
        <v>17.0</v>
      </c>
      <c r="EW33">
        <v>5.0</v>
      </c>
      <c r="EX33">
        <v>3.0</v>
      </c>
      <c r="EY33">
        <v>0.0</v>
      </c>
    </row>
    <row r="34" spans="1:157">
      <c r="A34">
        <v>33</v>
      </c>
      <c r="AK34">
        <v>38.0</v>
      </c>
      <c r="AL34">
        <v>31.0</v>
      </c>
      <c r="AM34">
        <v>2.0</v>
      </c>
      <c r="AN34">
        <v>6.0</v>
      </c>
      <c r="AO34">
        <v>28.0</v>
      </c>
      <c r="AP34">
        <v>22.0</v>
      </c>
      <c r="AQ34">
        <v>17.0</v>
      </c>
      <c r="AR34">
        <v>12.0</v>
      </c>
      <c r="AS34">
        <v>0.0</v>
      </c>
      <c r="AT34">
        <v>0.0</v>
      </c>
      <c r="AU34">
        <v>10.0</v>
      </c>
      <c r="AV34">
        <v>0.0</v>
      </c>
      <c r="AW34">
        <v>21.0</v>
      </c>
      <c r="AX34">
        <v>2.0</v>
      </c>
      <c r="AY34">
        <v>13.0</v>
      </c>
      <c r="AZ34">
        <v>49.0</v>
      </c>
      <c r="BA34">
        <v>52.84</v>
      </c>
      <c r="BB34">
        <v>40.0</v>
      </c>
      <c r="BC34">
        <v>122.81</v>
      </c>
      <c r="BD34">
        <v>194.6</v>
      </c>
      <c r="BE34">
        <v>109.48</v>
      </c>
      <c r="BF34">
        <v>90.57</v>
      </c>
      <c r="BG34">
        <v>95.15</v>
      </c>
      <c r="BH34">
        <v>107.57</v>
      </c>
      <c r="BQ34">
        <v>111.88</v>
      </c>
      <c r="BR34">
        <v>173.95</v>
      </c>
      <c r="DL34">
        <v>0.0</v>
      </c>
      <c r="DM34">
        <v>0.0</v>
      </c>
      <c r="DN34">
        <v>10.0</v>
      </c>
      <c r="DO34">
        <v>0.0</v>
      </c>
      <c r="DP34">
        <v>21.0</v>
      </c>
      <c r="DQ34">
        <v>2.0</v>
      </c>
      <c r="DR34">
        <v>13.0</v>
      </c>
      <c r="DS34">
        <v>65.0</v>
      </c>
      <c r="DT34">
        <v>0.0</v>
      </c>
      <c r="DU34">
        <v>1.0</v>
      </c>
      <c r="DV34">
        <v>0.0</v>
      </c>
      <c r="DW34">
        <v>2.0</v>
      </c>
      <c r="DX34">
        <v>16.0</v>
      </c>
      <c r="DY34">
        <v>21.0</v>
      </c>
      <c r="DZ34">
        <v>4.0</v>
      </c>
      <c r="EA34">
        <v>0.0</v>
      </c>
      <c r="EB34">
        <v>0.0</v>
      </c>
      <c r="EC34">
        <v>0.0</v>
      </c>
      <c r="ED34">
        <v>0.0</v>
      </c>
      <c r="EE34">
        <v>0.0</v>
      </c>
      <c r="EF34">
        <v>0.0</v>
      </c>
      <c r="EG34">
        <v>0.0</v>
      </c>
      <c r="EH34">
        <v>0.0</v>
      </c>
      <c r="EI34">
        <v>0.0</v>
      </c>
      <c r="ER34">
        <v>0.0</v>
      </c>
      <c r="ES34">
        <v>2.0</v>
      </c>
      <c r="ET34">
        <v>0.0</v>
      </c>
      <c r="EU34">
        <v>14.0</v>
      </c>
      <c r="EV34">
        <v>17.0</v>
      </c>
      <c r="EW34">
        <v>5.0</v>
      </c>
      <c r="EX34">
        <v>3.0</v>
      </c>
      <c r="EY34">
        <v>0.0</v>
      </c>
    </row>
    <row r="35" spans="1:157">
      <c r="A35">
        <v>34</v>
      </c>
      <c r="AK35">
        <v>38.0</v>
      </c>
      <c r="AL35">
        <v>31.0</v>
      </c>
      <c r="AM35">
        <v>2.0</v>
      </c>
      <c r="AN35">
        <v>6.0</v>
      </c>
      <c r="AO35">
        <v>28.0</v>
      </c>
      <c r="AP35">
        <v>22.0</v>
      </c>
      <c r="AQ35">
        <v>17.0</v>
      </c>
      <c r="AR35">
        <v>12.0</v>
      </c>
      <c r="AS35">
        <v>0.0</v>
      </c>
      <c r="AT35">
        <v>0.0</v>
      </c>
      <c r="AU35">
        <v>10.0</v>
      </c>
      <c r="AV35">
        <v>0.0</v>
      </c>
      <c r="AW35">
        <v>21.0</v>
      </c>
      <c r="AX35">
        <v>2.0</v>
      </c>
      <c r="AY35">
        <v>13.0</v>
      </c>
      <c r="AZ35">
        <v>58.0</v>
      </c>
      <c r="BA35">
        <v>52.54</v>
      </c>
      <c r="BB35">
        <v>39.79</v>
      </c>
      <c r="BC35">
        <v>119.97</v>
      </c>
      <c r="BD35">
        <v>192.42</v>
      </c>
      <c r="BE35">
        <v>108.26</v>
      </c>
      <c r="BF35">
        <v>89.73</v>
      </c>
      <c r="BG35">
        <v>93.94</v>
      </c>
      <c r="BH35">
        <v>105.11</v>
      </c>
      <c r="BQ35">
        <v>115.29</v>
      </c>
      <c r="BR35">
        <v>243.23</v>
      </c>
      <c r="DL35">
        <v>0.0</v>
      </c>
      <c r="DM35">
        <v>0.0</v>
      </c>
      <c r="DN35">
        <v>10.0</v>
      </c>
      <c r="DO35">
        <v>0.0</v>
      </c>
      <c r="DP35">
        <v>21.0</v>
      </c>
      <c r="DQ35">
        <v>2.0</v>
      </c>
      <c r="DR35">
        <v>13.0</v>
      </c>
      <c r="DS35">
        <v>79.0</v>
      </c>
      <c r="DT35">
        <v>0.0</v>
      </c>
      <c r="DU35">
        <v>1.0</v>
      </c>
      <c r="DV35">
        <v>0.0</v>
      </c>
      <c r="DW35">
        <v>2.0</v>
      </c>
      <c r="DX35">
        <v>16.0</v>
      </c>
      <c r="DY35">
        <v>21.0</v>
      </c>
      <c r="DZ35">
        <v>4.0</v>
      </c>
      <c r="EA35">
        <v>0.0</v>
      </c>
      <c r="EB35">
        <v>0.0</v>
      </c>
      <c r="EC35">
        <v>0.0</v>
      </c>
      <c r="ED35">
        <v>0.0</v>
      </c>
      <c r="EE35">
        <v>0.0</v>
      </c>
      <c r="EF35">
        <v>0.0</v>
      </c>
      <c r="EG35">
        <v>0.0</v>
      </c>
      <c r="EH35">
        <v>0.0</v>
      </c>
      <c r="EI35">
        <v>0.0</v>
      </c>
      <c r="ER35">
        <v>0.0</v>
      </c>
      <c r="ES35">
        <v>5.0</v>
      </c>
      <c r="ET35">
        <v>0.0</v>
      </c>
      <c r="EU35">
        <v>14.0</v>
      </c>
      <c r="EV35">
        <v>17.0</v>
      </c>
      <c r="EW35">
        <v>5.0</v>
      </c>
      <c r="EX35">
        <v>3.0</v>
      </c>
      <c r="EY35">
        <v>0.0</v>
      </c>
    </row>
    <row r="36" spans="1:157">
      <c r="A36">
        <v>35</v>
      </c>
      <c r="AK36">
        <v>38.0</v>
      </c>
      <c r="AL36">
        <v>31.0</v>
      </c>
      <c r="AM36">
        <v>2.0</v>
      </c>
      <c r="AN36">
        <v>6.0</v>
      </c>
      <c r="AO36">
        <v>28.0</v>
      </c>
      <c r="AP36">
        <v>28.0</v>
      </c>
      <c r="AQ36">
        <v>17.0</v>
      </c>
      <c r="AR36">
        <v>12.0</v>
      </c>
      <c r="AS36">
        <v>0.0</v>
      </c>
      <c r="AT36">
        <v>0.0</v>
      </c>
      <c r="AU36">
        <v>10.0</v>
      </c>
      <c r="AV36">
        <v>0.0</v>
      </c>
      <c r="AW36">
        <v>21.0</v>
      </c>
      <c r="AX36">
        <v>2.0</v>
      </c>
      <c r="AY36">
        <v>13.0</v>
      </c>
      <c r="AZ36">
        <v>60.0</v>
      </c>
      <c r="BA36">
        <v>52.27</v>
      </c>
      <c r="BB36">
        <v>39.53</v>
      </c>
      <c r="BC36">
        <v>116.73</v>
      </c>
      <c r="BD36">
        <v>190.2</v>
      </c>
      <c r="BE36">
        <v>107.0</v>
      </c>
      <c r="BF36">
        <v>87.99</v>
      </c>
      <c r="BG36">
        <v>92.38</v>
      </c>
      <c r="BH36">
        <v>103.18</v>
      </c>
      <c r="BQ36">
        <v>113.17</v>
      </c>
      <c r="BR36">
        <v>211.99</v>
      </c>
      <c r="DL36">
        <v>0.0</v>
      </c>
      <c r="DM36">
        <v>0.0</v>
      </c>
      <c r="DN36">
        <v>10.0</v>
      </c>
      <c r="DO36">
        <v>0.0</v>
      </c>
      <c r="DP36">
        <v>21.0</v>
      </c>
      <c r="DQ36">
        <v>2.0</v>
      </c>
      <c r="DR36">
        <v>13.0</v>
      </c>
      <c r="DS36">
        <v>85.0</v>
      </c>
      <c r="DT36">
        <v>0.0</v>
      </c>
      <c r="DU36">
        <v>1.0</v>
      </c>
      <c r="DV36">
        <v>0.0</v>
      </c>
      <c r="DW36">
        <v>2.0</v>
      </c>
      <c r="DX36">
        <v>16.0</v>
      </c>
      <c r="DY36">
        <v>21.0</v>
      </c>
      <c r="DZ36">
        <v>4.0</v>
      </c>
      <c r="EA36">
        <v>0.0</v>
      </c>
      <c r="EB36">
        <v>0.0</v>
      </c>
      <c r="EC36">
        <v>0.0</v>
      </c>
      <c r="ED36">
        <v>0.0</v>
      </c>
      <c r="EE36">
        <v>0.0</v>
      </c>
      <c r="EF36">
        <v>0.0</v>
      </c>
      <c r="EG36">
        <v>0.0</v>
      </c>
      <c r="EH36">
        <v>0.0</v>
      </c>
      <c r="EI36">
        <v>0.0</v>
      </c>
      <c r="ER36">
        <v>0.0</v>
      </c>
      <c r="ES36">
        <v>5.0</v>
      </c>
      <c r="ET36">
        <v>0.0</v>
      </c>
      <c r="EU36">
        <v>14.0</v>
      </c>
      <c r="EV36">
        <v>17.0</v>
      </c>
      <c r="EW36">
        <v>8.0</v>
      </c>
      <c r="EX36">
        <v>3.0</v>
      </c>
      <c r="EY36">
        <v>0.0</v>
      </c>
    </row>
    <row r="37" spans="1:157">
      <c r="A37">
        <v>36</v>
      </c>
      <c r="AK37">
        <v>38.0</v>
      </c>
      <c r="AL37">
        <v>31.0</v>
      </c>
      <c r="AM37">
        <v>2.0</v>
      </c>
      <c r="AN37">
        <v>6.0</v>
      </c>
      <c r="AO37">
        <v>28.0</v>
      </c>
      <c r="AP37">
        <v>33.0</v>
      </c>
      <c r="AQ37">
        <v>17.0</v>
      </c>
      <c r="AR37">
        <v>12.0</v>
      </c>
      <c r="AS37">
        <v>0.0</v>
      </c>
      <c r="AT37">
        <v>0.0</v>
      </c>
      <c r="AU37">
        <v>10.0</v>
      </c>
      <c r="AV37">
        <v>0.0</v>
      </c>
      <c r="AW37">
        <v>21.0</v>
      </c>
      <c r="AX37">
        <v>2.0</v>
      </c>
      <c r="AY37">
        <v>13.0</v>
      </c>
      <c r="AZ37">
        <v>75.0</v>
      </c>
      <c r="BA37">
        <v>52.0</v>
      </c>
      <c r="BB37">
        <v>39.19</v>
      </c>
      <c r="BC37">
        <v>113.05</v>
      </c>
      <c r="BD37">
        <v>189.0</v>
      </c>
      <c r="BE37">
        <v>105.83</v>
      </c>
      <c r="BF37">
        <v>86.11</v>
      </c>
      <c r="BG37">
        <v>90.79</v>
      </c>
      <c r="BH37">
        <v>101.42</v>
      </c>
      <c r="BQ37">
        <v>108.18</v>
      </c>
      <c r="BR37">
        <v>189.9</v>
      </c>
      <c r="DL37">
        <v>0.0</v>
      </c>
      <c r="DM37">
        <v>0.0</v>
      </c>
      <c r="DN37">
        <v>10.0</v>
      </c>
      <c r="DO37">
        <v>0.0</v>
      </c>
      <c r="DP37">
        <v>21.0</v>
      </c>
      <c r="DQ37">
        <v>2.0</v>
      </c>
      <c r="DR37">
        <v>13.0</v>
      </c>
      <c r="DS37">
        <v>102.0</v>
      </c>
      <c r="DT37">
        <v>0.0</v>
      </c>
      <c r="DU37">
        <v>1.0</v>
      </c>
      <c r="DV37">
        <v>0.0</v>
      </c>
      <c r="DW37">
        <v>2.0</v>
      </c>
      <c r="DX37">
        <v>16.0</v>
      </c>
      <c r="DY37">
        <v>21.0</v>
      </c>
      <c r="DZ37">
        <v>4.0</v>
      </c>
      <c r="EA37">
        <v>0.0</v>
      </c>
      <c r="EB37">
        <v>0.0</v>
      </c>
      <c r="EC37">
        <v>0.0</v>
      </c>
      <c r="ED37">
        <v>0.0</v>
      </c>
      <c r="EE37">
        <v>0.0</v>
      </c>
      <c r="EF37">
        <v>0.0</v>
      </c>
      <c r="EG37">
        <v>0.0</v>
      </c>
      <c r="EH37">
        <v>0.0</v>
      </c>
      <c r="EI37">
        <v>0.0</v>
      </c>
      <c r="ER37">
        <v>0.0</v>
      </c>
      <c r="ES37">
        <v>5.0</v>
      </c>
      <c r="ET37">
        <v>0.0</v>
      </c>
      <c r="EU37">
        <v>14.0</v>
      </c>
      <c r="EV37">
        <v>17.0</v>
      </c>
      <c r="EW37">
        <v>11.0</v>
      </c>
      <c r="EX37">
        <v>3.0</v>
      </c>
      <c r="EY37">
        <v>0.0</v>
      </c>
    </row>
    <row r="38" spans="1:157">
      <c r="A38">
        <v>37</v>
      </c>
      <c r="AK38">
        <v>38.0</v>
      </c>
      <c r="AL38">
        <v>31.0</v>
      </c>
      <c r="AM38">
        <v>3.0</v>
      </c>
      <c r="AN38">
        <v>8.0</v>
      </c>
      <c r="AO38">
        <v>28.0</v>
      </c>
      <c r="AP38">
        <v>33.0</v>
      </c>
      <c r="AQ38">
        <v>17.0</v>
      </c>
      <c r="AR38">
        <v>12.0</v>
      </c>
      <c r="AS38">
        <v>0.0</v>
      </c>
      <c r="AT38">
        <v>0.0</v>
      </c>
      <c r="AU38">
        <v>10.0</v>
      </c>
      <c r="AV38">
        <v>0.0</v>
      </c>
      <c r="AW38">
        <v>21.0</v>
      </c>
      <c r="AX38">
        <v>2.0</v>
      </c>
      <c r="AY38">
        <v>13.0</v>
      </c>
      <c r="AZ38">
        <v>89.0</v>
      </c>
      <c r="BA38">
        <v>51.8</v>
      </c>
      <c r="BB38">
        <v>38.99</v>
      </c>
      <c r="BC38">
        <v>110.0</v>
      </c>
      <c r="BD38">
        <v>186.43</v>
      </c>
      <c r="BE38">
        <v>105.0</v>
      </c>
      <c r="BF38">
        <v>85.0</v>
      </c>
      <c r="BG38">
        <v>89.59</v>
      </c>
      <c r="BH38">
        <v>99.68</v>
      </c>
      <c r="BQ38">
        <v>121.95</v>
      </c>
      <c r="BR38">
        <v>219.42</v>
      </c>
      <c r="DL38">
        <v>0.0</v>
      </c>
      <c r="DM38">
        <v>0.0</v>
      </c>
      <c r="DN38">
        <v>10.0</v>
      </c>
      <c r="DO38">
        <v>0.0</v>
      </c>
      <c r="DP38">
        <v>21.0</v>
      </c>
      <c r="DQ38">
        <v>2.0</v>
      </c>
      <c r="DR38">
        <v>13.0</v>
      </c>
      <c r="DS38">
        <v>116.0</v>
      </c>
      <c r="DT38">
        <v>0.0</v>
      </c>
      <c r="DU38">
        <v>1.0</v>
      </c>
      <c r="DV38">
        <v>0.0</v>
      </c>
      <c r="DW38">
        <v>2.0</v>
      </c>
      <c r="DX38">
        <v>16.0</v>
      </c>
      <c r="DY38">
        <v>21.0</v>
      </c>
      <c r="DZ38">
        <v>4.0</v>
      </c>
      <c r="EA38">
        <v>0.0</v>
      </c>
      <c r="EB38">
        <v>0.0</v>
      </c>
      <c r="EC38">
        <v>0.0</v>
      </c>
      <c r="ED38">
        <v>0.0</v>
      </c>
      <c r="EE38">
        <v>0.0</v>
      </c>
      <c r="EF38">
        <v>0.0</v>
      </c>
      <c r="EG38">
        <v>0.0</v>
      </c>
      <c r="EH38">
        <v>0.0</v>
      </c>
      <c r="EI38">
        <v>0.0</v>
      </c>
      <c r="ER38">
        <v>0.0</v>
      </c>
      <c r="ES38">
        <v>5.0</v>
      </c>
      <c r="ET38">
        <v>0.0</v>
      </c>
      <c r="EU38">
        <v>17.0</v>
      </c>
      <c r="EV38">
        <v>17.0</v>
      </c>
      <c r="EW38">
        <v>11.0</v>
      </c>
      <c r="EX38">
        <v>3.0</v>
      </c>
      <c r="EY38">
        <v>0.0</v>
      </c>
    </row>
    <row r="39" spans="1:157">
      <c r="A39">
        <v>38</v>
      </c>
      <c r="AK39">
        <v>38.0</v>
      </c>
      <c r="AL39">
        <v>31.0</v>
      </c>
      <c r="AM39">
        <v>11.0</v>
      </c>
      <c r="AN39">
        <v>8.0</v>
      </c>
      <c r="AO39">
        <v>28.0</v>
      </c>
      <c r="AP39">
        <v>33.0</v>
      </c>
      <c r="AQ39">
        <v>17.0</v>
      </c>
      <c r="AR39">
        <v>12.0</v>
      </c>
      <c r="AS39">
        <v>0.0</v>
      </c>
      <c r="AT39">
        <v>0.0</v>
      </c>
      <c r="AU39">
        <v>14.0</v>
      </c>
      <c r="AV39">
        <v>0.0</v>
      </c>
      <c r="AW39">
        <v>21.0</v>
      </c>
      <c r="AX39">
        <v>2.0</v>
      </c>
      <c r="AY39">
        <v>13.0</v>
      </c>
      <c r="AZ39">
        <v>105.0</v>
      </c>
      <c r="BA39">
        <v>51.59</v>
      </c>
      <c r="BB39">
        <v>38.61</v>
      </c>
      <c r="BC39">
        <v>107.49</v>
      </c>
      <c r="BD39">
        <v>184.94</v>
      </c>
      <c r="BE39">
        <v>104.0</v>
      </c>
      <c r="BF39">
        <v>83.82</v>
      </c>
      <c r="BG39">
        <v>88.09</v>
      </c>
      <c r="BH39">
        <v>97.91</v>
      </c>
      <c r="BQ39">
        <v>81.34</v>
      </c>
      <c r="BR39">
        <v>164.21</v>
      </c>
      <c r="DL39">
        <v>0.0</v>
      </c>
      <c r="DM39">
        <v>0.0</v>
      </c>
      <c r="DN39">
        <v>14.0</v>
      </c>
      <c r="DO39">
        <v>0.0</v>
      </c>
      <c r="DP39">
        <v>21.0</v>
      </c>
      <c r="DQ39">
        <v>2.0</v>
      </c>
      <c r="DR39">
        <v>13.0</v>
      </c>
      <c r="DS39">
        <v>135.0</v>
      </c>
      <c r="DT39">
        <v>0.0</v>
      </c>
      <c r="DU39">
        <v>1.0</v>
      </c>
      <c r="DV39">
        <v>4.0</v>
      </c>
      <c r="DW39">
        <v>2.0</v>
      </c>
      <c r="DX39">
        <v>16.0</v>
      </c>
      <c r="DY39">
        <v>21.0</v>
      </c>
      <c r="DZ39">
        <v>4.0</v>
      </c>
      <c r="EA39">
        <v>0.0</v>
      </c>
      <c r="EB39">
        <v>0.0</v>
      </c>
      <c r="EC39">
        <v>0.0</v>
      </c>
      <c r="ED39">
        <v>0.0</v>
      </c>
      <c r="EE39">
        <v>0.0</v>
      </c>
      <c r="EF39">
        <v>0.0</v>
      </c>
      <c r="EG39">
        <v>0.0</v>
      </c>
      <c r="EH39">
        <v>0.0</v>
      </c>
      <c r="EI39">
        <v>0.0</v>
      </c>
      <c r="ER39">
        <v>0.0</v>
      </c>
      <c r="ES39">
        <v>5.0</v>
      </c>
      <c r="ET39">
        <v>4.0</v>
      </c>
      <c r="EU39">
        <v>17.0</v>
      </c>
      <c r="EV39">
        <v>17.0</v>
      </c>
      <c r="EW39">
        <v>11.0</v>
      </c>
      <c r="EX39">
        <v>3.0</v>
      </c>
      <c r="EY39">
        <v>0.0</v>
      </c>
    </row>
    <row r="40" spans="1:157">
      <c r="A40">
        <v>39</v>
      </c>
      <c r="AK40">
        <v>39.0</v>
      </c>
      <c r="AL40">
        <v>31.0</v>
      </c>
      <c r="AM40">
        <v>12.0</v>
      </c>
      <c r="AN40">
        <v>8.0</v>
      </c>
      <c r="AO40">
        <v>28.0</v>
      </c>
      <c r="AP40">
        <v>33.0</v>
      </c>
      <c r="AQ40">
        <v>17.0</v>
      </c>
      <c r="AR40">
        <v>12.0</v>
      </c>
      <c r="AS40">
        <v>0.0</v>
      </c>
      <c r="AT40">
        <v>0.0</v>
      </c>
      <c r="AU40">
        <v>14.0</v>
      </c>
      <c r="AV40">
        <v>0.0</v>
      </c>
      <c r="AW40">
        <v>21.0</v>
      </c>
      <c r="AX40">
        <v>2.0</v>
      </c>
      <c r="AY40">
        <v>13.0</v>
      </c>
      <c r="AZ40">
        <v>123.0</v>
      </c>
      <c r="BA40">
        <v>51.38</v>
      </c>
      <c r="BB40">
        <v>38.3</v>
      </c>
      <c r="BC40">
        <v>105.12</v>
      </c>
      <c r="BD40">
        <v>182.49</v>
      </c>
      <c r="BE40">
        <v>103.09</v>
      </c>
      <c r="BF40">
        <v>82.29</v>
      </c>
      <c r="BG40">
        <v>86.08</v>
      </c>
      <c r="BH40">
        <v>96.13</v>
      </c>
      <c r="BQ40">
        <v>67.71</v>
      </c>
      <c r="BR40">
        <v>161.1</v>
      </c>
      <c r="DL40">
        <v>0.0</v>
      </c>
      <c r="DM40">
        <v>0.0</v>
      </c>
      <c r="DN40">
        <v>14.0</v>
      </c>
      <c r="DO40">
        <v>0.0</v>
      </c>
      <c r="DP40">
        <v>21.0</v>
      </c>
      <c r="DQ40">
        <v>2.0</v>
      </c>
      <c r="DR40">
        <v>13.0</v>
      </c>
      <c r="DS40">
        <v>153.0</v>
      </c>
      <c r="DT40">
        <v>0.0</v>
      </c>
      <c r="DU40">
        <v>1.0</v>
      </c>
      <c r="DV40">
        <v>4.0</v>
      </c>
      <c r="DW40">
        <v>2.0</v>
      </c>
      <c r="DX40">
        <v>16.0</v>
      </c>
      <c r="DY40">
        <v>21.0</v>
      </c>
      <c r="DZ40">
        <v>4.0</v>
      </c>
      <c r="EA40">
        <v>0.0</v>
      </c>
      <c r="EB40">
        <v>0.0</v>
      </c>
      <c r="EC40">
        <v>0.0</v>
      </c>
      <c r="ED40">
        <v>0.0</v>
      </c>
      <c r="EE40">
        <v>0.0</v>
      </c>
      <c r="EF40">
        <v>0.0</v>
      </c>
      <c r="EG40">
        <v>0.0</v>
      </c>
      <c r="EH40">
        <v>0.0</v>
      </c>
      <c r="EI40">
        <v>0.0</v>
      </c>
      <c r="ER40">
        <v>0.0</v>
      </c>
      <c r="ES40">
        <v>5.0</v>
      </c>
      <c r="ET40">
        <v>4.0</v>
      </c>
      <c r="EU40">
        <v>17.0</v>
      </c>
      <c r="EV40">
        <v>17.0</v>
      </c>
      <c r="EW40">
        <v>11.0</v>
      </c>
      <c r="EX40">
        <v>3.0</v>
      </c>
      <c r="EY40">
        <v>0.0</v>
      </c>
    </row>
    <row r="41" spans="1:157">
      <c r="A41">
        <v>40</v>
      </c>
      <c r="AK41">
        <v>51.0</v>
      </c>
      <c r="AL41">
        <v>45.0</v>
      </c>
      <c r="AM41">
        <v>12.0</v>
      </c>
      <c r="AN41">
        <v>8.0</v>
      </c>
      <c r="AO41">
        <v>28.0</v>
      </c>
      <c r="AP41">
        <v>33.0</v>
      </c>
      <c r="AQ41">
        <v>17.0</v>
      </c>
      <c r="AR41">
        <v>12.0</v>
      </c>
      <c r="AS41">
        <v>0.0</v>
      </c>
      <c r="AT41">
        <v>0.0</v>
      </c>
      <c r="AU41">
        <v>14.0</v>
      </c>
      <c r="AV41">
        <v>0.0</v>
      </c>
      <c r="AW41">
        <v>21.0</v>
      </c>
      <c r="AX41">
        <v>2.0</v>
      </c>
      <c r="AY41">
        <v>13.0</v>
      </c>
      <c r="AZ41">
        <v>134.0</v>
      </c>
      <c r="BA41">
        <v>51.19</v>
      </c>
      <c r="BB41">
        <v>38.05</v>
      </c>
      <c r="BC41">
        <v>103.55</v>
      </c>
      <c r="BD41">
        <v>180.18</v>
      </c>
      <c r="BE41">
        <v>102.0</v>
      </c>
      <c r="BF41">
        <v>81.17</v>
      </c>
      <c r="BG41">
        <v>85.0</v>
      </c>
      <c r="BH41">
        <v>94.51</v>
      </c>
      <c r="BQ41">
        <v>95.53</v>
      </c>
      <c r="BR41">
        <v>161.93</v>
      </c>
      <c r="DL41">
        <v>0.0</v>
      </c>
      <c r="DM41">
        <v>0.0</v>
      </c>
      <c r="DN41">
        <v>15.0</v>
      </c>
      <c r="DO41">
        <v>0.0</v>
      </c>
      <c r="DP41">
        <v>21.0</v>
      </c>
      <c r="DQ41">
        <v>2.0</v>
      </c>
      <c r="DR41">
        <v>13.0</v>
      </c>
      <c r="DS41">
        <v>166.0</v>
      </c>
      <c r="DT41">
        <v>0.0</v>
      </c>
      <c r="DU41">
        <v>1.0</v>
      </c>
      <c r="DV41">
        <v>4.0</v>
      </c>
      <c r="DW41">
        <v>2.0</v>
      </c>
      <c r="DX41">
        <v>16.0</v>
      </c>
      <c r="DY41">
        <v>21.0</v>
      </c>
      <c r="DZ41">
        <v>4.0</v>
      </c>
      <c r="EA41">
        <v>0.0</v>
      </c>
      <c r="EB41">
        <v>0.0</v>
      </c>
      <c r="EC41">
        <v>0.0</v>
      </c>
      <c r="ED41">
        <v>0.0</v>
      </c>
      <c r="EE41">
        <v>0.0</v>
      </c>
      <c r="EF41">
        <v>0.0</v>
      </c>
      <c r="EG41">
        <v>0.0</v>
      </c>
      <c r="EH41">
        <v>0.0</v>
      </c>
      <c r="EI41">
        <v>0.0</v>
      </c>
      <c r="ER41">
        <v>0.0</v>
      </c>
      <c r="ES41">
        <v>5.0</v>
      </c>
      <c r="ET41">
        <v>4.0</v>
      </c>
      <c r="EU41">
        <v>17.0</v>
      </c>
      <c r="EV41">
        <v>17.0</v>
      </c>
      <c r="EW41">
        <v>11.0</v>
      </c>
      <c r="EX41">
        <v>3.0</v>
      </c>
      <c r="EY41">
        <v>0.0</v>
      </c>
    </row>
    <row r="42" spans="1:157">
      <c r="A42">
        <v>41</v>
      </c>
      <c r="AK42">
        <v>52.0</v>
      </c>
      <c r="AL42">
        <v>51.0</v>
      </c>
      <c r="AM42">
        <v>12.0</v>
      </c>
      <c r="AN42">
        <v>8.0</v>
      </c>
      <c r="AO42">
        <v>28.0</v>
      </c>
      <c r="AP42">
        <v>33.0</v>
      </c>
      <c r="AQ42">
        <v>17.0</v>
      </c>
      <c r="AR42">
        <v>12.0</v>
      </c>
      <c r="AS42">
        <v>0.0</v>
      </c>
      <c r="AT42">
        <v>0.0</v>
      </c>
      <c r="AU42">
        <v>14.0</v>
      </c>
      <c r="AV42">
        <v>0.0</v>
      </c>
      <c r="AW42">
        <v>21.0</v>
      </c>
      <c r="AX42">
        <v>10.0</v>
      </c>
      <c r="AY42">
        <v>13.0</v>
      </c>
      <c r="AZ42">
        <v>148.0</v>
      </c>
      <c r="BA42">
        <v>51.0</v>
      </c>
      <c r="BB42">
        <v>37.82</v>
      </c>
      <c r="BC42">
        <v>101.47</v>
      </c>
      <c r="BD42">
        <v>179.9</v>
      </c>
      <c r="BE42">
        <v>101.0</v>
      </c>
      <c r="BF42">
        <v>79.96</v>
      </c>
      <c r="BG42">
        <v>83.34</v>
      </c>
      <c r="BH42">
        <v>93.16</v>
      </c>
      <c r="BQ42">
        <v>77.45</v>
      </c>
      <c r="BR42">
        <v>181.36</v>
      </c>
      <c r="DL42">
        <v>0.0</v>
      </c>
      <c r="DM42">
        <v>0.0</v>
      </c>
      <c r="DN42">
        <v>18.0</v>
      </c>
      <c r="DO42">
        <v>0.0</v>
      </c>
      <c r="DP42">
        <v>21.0</v>
      </c>
      <c r="DQ42">
        <v>10.0</v>
      </c>
      <c r="DR42">
        <v>13.0</v>
      </c>
      <c r="DS42">
        <v>181.0</v>
      </c>
      <c r="DT42">
        <v>0.0</v>
      </c>
      <c r="DU42">
        <v>1.0</v>
      </c>
      <c r="DV42">
        <v>4.0</v>
      </c>
      <c r="DW42">
        <v>2.0</v>
      </c>
      <c r="DX42">
        <v>16.0</v>
      </c>
      <c r="DY42">
        <v>21.0</v>
      </c>
      <c r="DZ42">
        <v>4.0</v>
      </c>
      <c r="EA42">
        <v>0.0</v>
      </c>
      <c r="EB42">
        <v>0.0</v>
      </c>
      <c r="EC42">
        <v>0.0</v>
      </c>
      <c r="ED42">
        <v>0.0</v>
      </c>
      <c r="EE42">
        <v>0.0</v>
      </c>
      <c r="EF42">
        <v>0.0</v>
      </c>
      <c r="EG42">
        <v>0.0</v>
      </c>
      <c r="EH42">
        <v>0.0</v>
      </c>
      <c r="EI42">
        <v>0.0</v>
      </c>
      <c r="ER42">
        <v>0.0</v>
      </c>
      <c r="ES42">
        <v>5.0</v>
      </c>
      <c r="ET42">
        <v>4.0</v>
      </c>
      <c r="EU42">
        <v>17.0</v>
      </c>
      <c r="EV42">
        <v>17.0</v>
      </c>
      <c r="EW42">
        <v>11.0</v>
      </c>
      <c r="EX42">
        <v>3.0</v>
      </c>
      <c r="EY42">
        <v>0.0</v>
      </c>
    </row>
    <row r="43" spans="1:157">
      <c r="A43">
        <v>42</v>
      </c>
      <c r="AK43">
        <v>56.0</v>
      </c>
      <c r="AL43">
        <v>54.0</v>
      </c>
      <c r="AM43">
        <v>12.0</v>
      </c>
      <c r="AN43">
        <v>8.0</v>
      </c>
      <c r="AO43">
        <v>28.0</v>
      </c>
      <c r="AP43">
        <v>33.0</v>
      </c>
      <c r="AQ43">
        <v>17.0</v>
      </c>
      <c r="AR43">
        <v>12.0</v>
      </c>
      <c r="AS43">
        <v>0.0</v>
      </c>
      <c r="AT43">
        <v>0.0</v>
      </c>
      <c r="AU43">
        <v>14.0</v>
      </c>
      <c r="AV43">
        <v>0.0</v>
      </c>
      <c r="AW43">
        <v>21.0</v>
      </c>
      <c r="AX43">
        <v>10.0</v>
      </c>
      <c r="AY43">
        <v>13.0</v>
      </c>
      <c r="AZ43">
        <v>163.0</v>
      </c>
      <c r="BA43">
        <v>50.87</v>
      </c>
      <c r="BB43">
        <v>37.55</v>
      </c>
      <c r="BC43">
        <v>100.03</v>
      </c>
      <c r="BD43">
        <v>178.04</v>
      </c>
      <c r="BE43">
        <v>100.0</v>
      </c>
      <c r="BF43">
        <v>78.05</v>
      </c>
      <c r="BG43">
        <v>82.03</v>
      </c>
      <c r="BH43">
        <v>90.76</v>
      </c>
      <c r="BQ43">
        <v>71.1</v>
      </c>
      <c r="BR43">
        <v>168.19</v>
      </c>
      <c r="DL43">
        <v>0.0</v>
      </c>
      <c r="DM43">
        <v>0.0</v>
      </c>
      <c r="DN43">
        <v>18.0</v>
      </c>
      <c r="DO43">
        <v>0.0</v>
      </c>
      <c r="DP43">
        <v>21.0</v>
      </c>
      <c r="DQ43">
        <v>10.0</v>
      </c>
      <c r="DR43">
        <v>13.0</v>
      </c>
      <c r="DS43">
        <v>203.0</v>
      </c>
      <c r="DT43">
        <v>0.0</v>
      </c>
      <c r="DU43">
        <v>1.0</v>
      </c>
      <c r="DV43">
        <v>4.0</v>
      </c>
      <c r="DW43">
        <v>2.0</v>
      </c>
      <c r="DX43">
        <v>16.0</v>
      </c>
      <c r="DY43">
        <v>21.0</v>
      </c>
      <c r="DZ43">
        <v>4.0</v>
      </c>
      <c r="EA43">
        <v>7.0</v>
      </c>
      <c r="EB43">
        <v>0.0</v>
      </c>
      <c r="EC43">
        <v>0.0</v>
      </c>
      <c r="ED43">
        <v>0.0</v>
      </c>
      <c r="EE43">
        <v>0.0</v>
      </c>
      <c r="EF43">
        <v>0.0</v>
      </c>
      <c r="EG43">
        <v>0.0</v>
      </c>
      <c r="EH43">
        <v>0.0</v>
      </c>
      <c r="EI43">
        <v>0.0</v>
      </c>
      <c r="ER43">
        <v>0.0</v>
      </c>
      <c r="ES43">
        <v>5.0</v>
      </c>
      <c r="ET43">
        <v>4.0</v>
      </c>
      <c r="EU43">
        <v>17.0</v>
      </c>
      <c r="EV43">
        <v>17.0</v>
      </c>
      <c r="EW43">
        <v>11.0</v>
      </c>
      <c r="EX43">
        <v>3.0</v>
      </c>
      <c r="EY43">
        <v>0.0</v>
      </c>
    </row>
    <row r="44" spans="1:157">
      <c r="A44">
        <v>43</v>
      </c>
      <c r="AK44">
        <v>56.0</v>
      </c>
      <c r="AL44">
        <v>57.0</v>
      </c>
      <c r="AM44">
        <v>12.0</v>
      </c>
      <c r="AN44">
        <v>8.0</v>
      </c>
      <c r="AO44">
        <v>28.0</v>
      </c>
      <c r="AP44">
        <v>33.0</v>
      </c>
      <c r="AQ44">
        <v>17.0</v>
      </c>
      <c r="AR44">
        <v>12.0</v>
      </c>
      <c r="AS44">
        <v>0.0</v>
      </c>
      <c r="AT44">
        <v>0.0</v>
      </c>
      <c r="AU44">
        <v>14.0</v>
      </c>
      <c r="AV44">
        <v>0.0</v>
      </c>
      <c r="AW44">
        <v>21.0</v>
      </c>
      <c r="AX44">
        <v>10.0</v>
      </c>
      <c r="AY44">
        <v>13.0</v>
      </c>
      <c r="AZ44">
        <v>178.0</v>
      </c>
      <c r="BA44">
        <v>50.55</v>
      </c>
      <c r="BB44">
        <v>37.21</v>
      </c>
      <c r="BC44">
        <v>99.19</v>
      </c>
      <c r="BD44">
        <v>176.07</v>
      </c>
      <c r="BE44">
        <v>99.7</v>
      </c>
      <c r="BF44">
        <v>76.15</v>
      </c>
      <c r="BG44">
        <v>80.4</v>
      </c>
      <c r="BH44">
        <v>89.0</v>
      </c>
      <c r="BQ44">
        <v>126.59</v>
      </c>
      <c r="BR44">
        <v>197.13</v>
      </c>
      <c r="DL44">
        <v>0.0</v>
      </c>
      <c r="DM44">
        <v>0.0</v>
      </c>
      <c r="DN44">
        <v>18.0</v>
      </c>
      <c r="DO44">
        <v>0.0</v>
      </c>
      <c r="DP44">
        <v>21.0</v>
      </c>
      <c r="DQ44">
        <v>10.0</v>
      </c>
      <c r="DR44">
        <v>13.0</v>
      </c>
      <c r="DS44">
        <v>218.0</v>
      </c>
      <c r="DT44">
        <v>0.0</v>
      </c>
      <c r="DU44">
        <v>1.0</v>
      </c>
      <c r="DV44">
        <v>4.0</v>
      </c>
      <c r="DW44">
        <v>2.0</v>
      </c>
      <c r="DX44">
        <v>16.0</v>
      </c>
      <c r="DY44">
        <v>21.0</v>
      </c>
      <c r="DZ44">
        <v>4.0</v>
      </c>
      <c r="EA44">
        <v>13.0</v>
      </c>
      <c r="EB44">
        <v>0.0</v>
      </c>
      <c r="EC44">
        <v>0.0</v>
      </c>
      <c r="ED44">
        <v>0.0</v>
      </c>
      <c r="EE44">
        <v>0.0</v>
      </c>
      <c r="EF44">
        <v>0.0</v>
      </c>
      <c r="EG44">
        <v>0.0</v>
      </c>
      <c r="EH44">
        <v>0.0</v>
      </c>
      <c r="EI44">
        <v>0.0</v>
      </c>
      <c r="ER44">
        <v>0.0</v>
      </c>
      <c r="ES44">
        <v>6.0</v>
      </c>
      <c r="ET44">
        <v>4.0</v>
      </c>
      <c r="EU44">
        <v>17.0</v>
      </c>
      <c r="EV44">
        <v>17.0</v>
      </c>
      <c r="EW44">
        <v>11.0</v>
      </c>
      <c r="EX44">
        <v>3.0</v>
      </c>
      <c r="EY44">
        <v>0.0</v>
      </c>
    </row>
    <row r="45" spans="1:157">
      <c r="A45">
        <v>44</v>
      </c>
      <c r="AK45">
        <v>56.0</v>
      </c>
      <c r="AL45">
        <v>57.0</v>
      </c>
      <c r="AM45">
        <v>12.0</v>
      </c>
      <c r="AN45">
        <v>8.0</v>
      </c>
      <c r="AO45">
        <v>28.0</v>
      </c>
      <c r="AP45">
        <v>33.0</v>
      </c>
      <c r="AQ45">
        <v>17.0</v>
      </c>
      <c r="AR45">
        <v>12.0</v>
      </c>
      <c r="AS45">
        <v>0.0</v>
      </c>
      <c r="AT45">
        <v>0.0</v>
      </c>
      <c r="AU45">
        <v>14.0</v>
      </c>
      <c r="AV45">
        <v>0.0</v>
      </c>
      <c r="AW45">
        <v>21.0</v>
      </c>
      <c r="AX45">
        <v>10.0</v>
      </c>
      <c r="AY45">
        <v>13.0</v>
      </c>
      <c r="AZ45">
        <v>191.0</v>
      </c>
      <c r="BA45">
        <v>50.45</v>
      </c>
      <c r="BB45">
        <v>37.0</v>
      </c>
      <c r="BC45">
        <v>97.91</v>
      </c>
      <c r="BD45">
        <v>174.96</v>
      </c>
      <c r="BE45">
        <v>99.0</v>
      </c>
      <c r="BF45">
        <v>75.0</v>
      </c>
      <c r="BG45">
        <v>79.43</v>
      </c>
      <c r="BH45">
        <v>86.98</v>
      </c>
      <c r="BQ45">
        <v>136.59</v>
      </c>
      <c r="BR45">
        <v>222.36</v>
      </c>
      <c r="DL45">
        <v>0.0</v>
      </c>
      <c r="DM45">
        <v>0.0</v>
      </c>
      <c r="DN45">
        <v>18.0</v>
      </c>
      <c r="DO45">
        <v>0.0</v>
      </c>
      <c r="DP45">
        <v>21.0</v>
      </c>
      <c r="DQ45">
        <v>10.0</v>
      </c>
      <c r="DR45">
        <v>13.0</v>
      </c>
      <c r="DS45">
        <v>236.0</v>
      </c>
      <c r="DT45">
        <v>0.0</v>
      </c>
      <c r="DU45">
        <v>1.0</v>
      </c>
      <c r="DV45">
        <v>4.0</v>
      </c>
      <c r="DW45">
        <v>2.0</v>
      </c>
      <c r="DX45">
        <v>16.0</v>
      </c>
      <c r="DY45">
        <v>21.0</v>
      </c>
      <c r="DZ45">
        <v>4.0</v>
      </c>
      <c r="EA45">
        <v>13.0</v>
      </c>
      <c r="EB45">
        <v>0.0</v>
      </c>
      <c r="EC45">
        <v>0.0</v>
      </c>
      <c r="ED45">
        <v>0.0</v>
      </c>
      <c r="EE45">
        <v>0.0</v>
      </c>
      <c r="EF45">
        <v>0.0</v>
      </c>
      <c r="EG45">
        <v>0.0</v>
      </c>
      <c r="EH45">
        <v>0.0</v>
      </c>
      <c r="EI45">
        <v>0.0</v>
      </c>
      <c r="ER45">
        <v>0.0</v>
      </c>
      <c r="ES45">
        <v>6.0</v>
      </c>
      <c r="ET45">
        <v>4.0</v>
      </c>
      <c r="EU45">
        <v>17.0</v>
      </c>
      <c r="EV45">
        <v>17.0</v>
      </c>
      <c r="EW45">
        <v>11.0</v>
      </c>
      <c r="EX45">
        <v>3.0</v>
      </c>
      <c r="EY45">
        <v>0.0</v>
      </c>
    </row>
    <row r="46" spans="1:157">
      <c r="A46">
        <v>45</v>
      </c>
      <c r="AK46">
        <v>56.0</v>
      </c>
      <c r="AL46">
        <v>57.0</v>
      </c>
      <c r="AM46">
        <v>12.0</v>
      </c>
      <c r="AN46">
        <v>8.0</v>
      </c>
      <c r="AO46">
        <v>28.0</v>
      </c>
      <c r="AP46">
        <v>33.0</v>
      </c>
      <c r="AQ46">
        <v>17.0</v>
      </c>
      <c r="AR46">
        <v>12.0</v>
      </c>
      <c r="AS46">
        <v>0.0</v>
      </c>
      <c r="AT46">
        <v>0.0</v>
      </c>
      <c r="AU46">
        <v>14.0</v>
      </c>
      <c r="AV46">
        <v>0.0</v>
      </c>
      <c r="AW46">
        <v>21.0</v>
      </c>
      <c r="AX46">
        <v>10.0</v>
      </c>
      <c r="AY46">
        <v>13.0</v>
      </c>
      <c r="AZ46">
        <v>208.0</v>
      </c>
      <c r="BA46">
        <v>50.24</v>
      </c>
      <c r="BB46">
        <v>36.7</v>
      </c>
      <c r="BC46">
        <v>96.08</v>
      </c>
      <c r="BD46">
        <v>172.77</v>
      </c>
      <c r="BE46">
        <v>97.96</v>
      </c>
      <c r="BF46">
        <v>73.55</v>
      </c>
      <c r="BG46">
        <v>78.0</v>
      </c>
      <c r="BH46">
        <v>84.93</v>
      </c>
      <c r="BQ46">
        <v>127.65</v>
      </c>
      <c r="BR46">
        <v>298.91</v>
      </c>
      <c r="DL46">
        <v>0.0</v>
      </c>
      <c r="DM46">
        <v>0.0</v>
      </c>
      <c r="DN46">
        <v>18.0</v>
      </c>
      <c r="DO46">
        <v>0.0</v>
      </c>
      <c r="DP46">
        <v>21.0</v>
      </c>
      <c r="DQ46">
        <v>10.0</v>
      </c>
      <c r="DR46">
        <v>13.0</v>
      </c>
      <c r="DS46">
        <v>253.0</v>
      </c>
      <c r="DT46">
        <v>0.0</v>
      </c>
      <c r="DU46">
        <v>1.0</v>
      </c>
      <c r="DV46">
        <v>4.0</v>
      </c>
      <c r="DW46">
        <v>2.0</v>
      </c>
      <c r="DX46">
        <v>16.0</v>
      </c>
      <c r="DY46">
        <v>21.0</v>
      </c>
      <c r="DZ46">
        <v>4.0</v>
      </c>
      <c r="EA46">
        <v>14.0</v>
      </c>
      <c r="EB46">
        <v>0.0</v>
      </c>
      <c r="EC46">
        <v>0.0</v>
      </c>
      <c r="ED46">
        <v>0.0</v>
      </c>
      <c r="EE46">
        <v>0.0</v>
      </c>
      <c r="EF46">
        <v>0.0</v>
      </c>
      <c r="EG46">
        <v>0.0</v>
      </c>
      <c r="EH46">
        <v>0.0</v>
      </c>
      <c r="EI46">
        <v>0.0</v>
      </c>
      <c r="ER46">
        <v>0.0</v>
      </c>
      <c r="ES46">
        <v>6.0</v>
      </c>
      <c r="ET46">
        <v>4.0</v>
      </c>
      <c r="EU46">
        <v>17.0</v>
      </c>
      <c r="EV46">
        <v>17.0</v>
      </c>
      <c r="EW46">
        <v>11.0</v>
      </c>
      <c r="EX46">
        <v>3.0</v>
      </c>
      <c r="EY46">
        <v>0.0</v>
      </c>
    </row>
    <row r="47" spans="1:157">
      <c r="A47">
        <v>46</v>
      </c>
      <c r="AK47">
        <v>56.0</v>
      </c>
      <c r="AL47">
        <v>59.0</v>
      </c>
      <c r="AM47">
        <v>12.0</v>
      </c>
      <c r="AN47">
        <v>8.0</v>
      </c>
      <c r="AO47">
        <v>28.0</v>
      </c>
      <c r="AP47">
        <v>33.0</v>
      </c>
      <c r="AQ47">
        <v>17.0</v>
      </c>
      <c r="AR47">
        <v>12.0</v>
      </c>
      <c r="AS47">
        <v>0.0</v>
      </c>
      <c r="AT47">
        <v>0.0</v>
      </c>
      <c r="AU47">
        <v>17.0</v>
      </c>
      <c r="AV47">
        <v>0.0</v>
      </c>
      <c r="AW47">
        <v>21.0</v>
      </c>
      <c r="AX47">
        <v>10.0</v>
      </c>
      <c r="AY47">
        <v>13.0</v>
      </c>
      <c r="AZ47">
        <v>225.0</v>
      </c>
      <c r="BA47">
        <v>50.1</v>
      </c>
      <c r="BB47">
        <v>36.29</v>
      </c>
      <c r="BC47">
        <v>95.0</v>
      </c>
      <c r="BD47">
        <v>171.04</v>
      </c>
      <c r="BE47">
        <v>96.94</v>
      </c>
      <c r="BF47">
        <v>71.94</v>
      </c>
      <c r="BG47">
        <v>76.78</v>
      </c>
      <c r="BH47">
        <v>82.98</v>
      </c>
      <c r="BQ47">
        <v>110.01</v>
      </c>
      <c r="BR47">
        <v>174.7</v>
      </c>
      <c r="DL47">
        <v>0.0</v>
      </c>
      <c r="DM47">
        <v>0.0</v>
      </c>
      <c r="DN47">
        <v>21.0</v>
      </c>
      <c r="DO47">
        <v>0.0</v>
      </c>
      <c r="DP47">
        <v>21.0</v>
      </c>
      <c r="DQ47">
        <v>10.0</v>
      </c>
      <c r="DR47">
        <v>13.0</v>
      </c>
      <c r="DS47">
        <v>272.0</v>
      </c>
      <c r="DT47">
        <v>0.0</v>
      </c>
      <c r="DU47">
        <v>1.0</v>
      </c>
      <c r="DV47">
        <v>4.0</v>
      </c>
      <c r="DW47">
        <v>2.0</v>
      </c>
      <c r="DX47">
        <v>16.0</v>
      </c>
      <c r="DY47">
        <v>21.0</v>
      </c>
      <c r="DZ47">
        <v>4.0</v>
      </c>
      <c r="EA47">
        <v>18.0</v>
      </c>
      <c r="EB47">
        <v>0.0</v>
      </c>
      <c r="EC47">
        <v>0.0</v>
      </c>
      <c r="ED47">
        <v>0.0</v>
      </c>
      <c r="EE47">
        <v>0.0</v>
      </c>
      <c r="EF47">
        <v>0.0</v>
      </c>
      <c r="EG47">
        <v>0.0</v>
      </c>
      <c r="EH47">
        <v>0.0</v>
      </c>
      <c r="EI47">
        <v>0.0</v>
      </c>
      <c r="ER47">
        <v>0.0</v>
      </c>
      <c r="ES47">
        <v>6.0</v>
      </c>
      <c r="ET47">
        <v>4.0</v>
      </c>
      <c r="EU47">
        <v>17.0</v>
      </c>
      <c r="EV47">
        <v>17.0</v>
      </c>
      <c r="EW47">
        <v>11.0</v>
      </c>
      <c r="EX47">
        <v>3.0</v>
      </c>
      <c r="EY47">
        <v>0.0</v>
      </c>
    </row>
    <row r="48" spans="1:157">
      <c r="A48">
        <v>47</v>
      </c>
      <c r="AK48">
        <v>56.0</v>
      </c>
      <c r="AL48">
        <v>83.0</v>
      </c>
      <c r="AM48">
        <v>12.0</v>
      </c>
      <c r="AN48">
        <v>8.0</v>
      </c>
      <c r="AO48">
        <v>28.0</v>
      </c>
      <c r="AP48">
        <v>33.0</v>
      </c>
      <c r="AQ48">
        <v>17.0</v>
      </c>
      <c r="AR48">
        <v>12.0</v>
      </c>
      <c r="AS48">
        <v>0.0</v>
      </c>
      <c r="AT48">
        <v>0.0</v>
      </c>
      <c r="AU48">
        <v>17.0</v>
      </c>
      <c r="AV48">
        <v>0.0</v>
      </c>
      <c r="AW48">
        <v>21.0</v>
      </c>
      <c r="AX48">
        <v>10.0</v>
      </c>
      <c r="AY48">
        <v>13.0</v>
      </c>
      <c r="AZ48">
        <v>238.0</v>
      </c>
      <c r="BA48">
        <v>50.0</v>
      </c>
      <c r="BB48">
        <v>36.06</v>
      </c>
      <c r="BC48">
        <v>93.51</v>
      </c>
      <c r="BD48">
        <v>170.0</v>
      </c>
      <c r="BE48">
        <v>95.7</v>
      </c>
      <c r="BF48">
        <v>70.74</v>
      </c>
      <c r="BG48">
        <v>75.47</v>
      </c>
      <c r="BH48">
        <v>81.17</v>
      </c>
      <c r="BQ48">
        <v>118.77</v>
      </c>
      <c r="BR48">
        <v>169.98</v>
      </c>
      <c r="DL48">
        <v>0.0</v>
      </c>
      <c r="DM48">
        <v>0.0</v>
      </c>
      <c r="DN48">
        <v>21.0</v>
      </c>
      <c r="DO48">
        <v>0.0</v>
      </c>
      <c r="DP48">
        <v>21.0</v>
      </c>
      <c r="DQ48">
        <v>10.0</v>
      </c>
      <c r="DR48">
        <v>13.0</v>
      </c>
      <c r="DS48">
        <v>288.0</v>
      </c>
      <c r="DT48">
        <v>0.0</v>
      </c>
      <c r="DU48">
        <v>5.0</v>
      </c>
      <c r="DV48">
        <v>4.0</v>
      </c>
      <c r="DW48">
        <v>2.0</v>
      </c>
      <c r="DX48">
        <v>16.0</v>
      </c>
      <c r="DY48">
        <v>21.0</v>
      </c>
      <c r="DZ48">
        <v>4.0</v>
      </c>
      <c r="EA48">
        <v>27.0</v>
      </c>
      <c r="EB48">
        <v>0.0</v>
      </c>
      <c r="EC48">
        <v>0.0</v>
      </c>
      <c r="ED48">
        <v>0.0</v>
      </c>
      <c r="EE48">
        <v>0.0</v>
      </c>
      <c r="EF48">
        <v>0.0</v>
      </c>
      <c r="EG48">
        <v>0.0</v>
      </c>
      <c r="EH48">
        <v>0.0</v>
      </c>
      <c r="EI48">
        <v>0.0</v>
      </c>
      <c r="ER48">
        <v>0.0</v>
      </c>
      <c r="ES48">
        <v>8.0</v>
      </c>
      <c r="ET48">
        <v>4.0</v>
      </c>
      <c r="EU48">
        <v>17.0</v>
      </c>
      <c r="EV48">
        <v>17.0</v>
      </c>
      <c r="EW48">
        <v>11.0</v>
      </c>
      <c r="EX48">
        <v>3.0</v>
      </c>
      <c r="EY48">
        <v>0.0</v>
      </c>
    </row>
    <row r="49" spans="1:157">
      <c r="A49">
        <v>48</v>
      </c>
      <c r="AK49">
        <v>56.0</v>
      </c>
      <c r="AL49">
        <v>88.0</v>
      </c>
      <c r="AM49">
        <v>12.0</v>
      </c>
      <c r="AN49">
        <v>8.0</v>
      </c>
      <c r="AO49">
        <v>28.0</v>
      </c>
      <c r="AP49">
        <v>33.0</v>
      </c>
      <c r="AQ49">
        <v>17.0</v>
      </c>
      <c r="AR49">
        <v>12.0</v>
      </c>
      <c r="AS49">
        <v>0.0</v>
      </c>
      <c r="AT49">
        <v>0.0</v>
      </c>
      <c r="AU49">
        <v>17.0</v>
      </c>
      <c r="AV49">
        <v>0.0</v>
      </c>
      <c r="AW49">
        <v>21.0</v>
      </c>
      <c r="AX49">
        <v>10.0</v>
      </c>
      <c r="AY49">
        <v>13.0</v>
      </c>
      <c r="AZ49">
        <v>247.0</v>
      </c>
      <c r="BA49">
        <v>49.87</v>
      </c>
      <c r="BB49">
        <v>35.66</v>
      </c>
      <c r="BC49">
        <v>92.54</v>
      </c>
      <c r="BD49">
        <v>168.52</v>
      </c>
      <c r="BE49">
        <v>95.0</v>
      </c>
      <c r="BF49">
        <v>69.74</v>
      </c>
      <c r="BG49">
        <v>73.9</v>
      </c>
      <c r="BH49">
        <v>79.44</v>
      </c>
      <c r="BQ49">
        <v>106.78</v>
      </c>
      <c r="BR49">
        <v>271.0</v>
      </c>
      <c r="DL49">
        <v>0.0</v>
      </c>
      <c r="DM49">
        <v>0.0</v>
      </c>
      <c r="DN49">
        <v>21.0</v>
      </c>
      <c r="DO49">
        <v>0.0</v>
      </c>
      <c r="DP49">
        <v>21.0</v>
      </c>
      <c r="DQ49">
        <v>10.0</v>
      </c>
      <c r="DR49">
        <v>13.0</v>
      </c>
      <c r="DS49">
        <v>297.0</v>
      </c>
      <c r="DT49">
        <v>0.0</v>
      </c>
      <c r="DU49">
        <v>5.0</v>
      </c>
      <c r="DV49">
        <v>4.0</v>
      </c>
      <c r="DW49">
        <v>2.0</v>
      </c>
      <c r="DX49">
        <v>16.0</v>
      </c>
      <c r="DY49">
        <v>21.0</v>
      </c>
      <c r="DZ49">
        <v>4.0</v>
      </c>
      <c r="EA49">
        <v>30.0</v>
      </c>
      <c r="EB49">
        <v>0.0</v>
      </c>
      <c r="EC49">
        <v>0.0</v>
      </c>
      <c r="ED49">
        <v>0.0</v>
      </c>
      <c r="EE49">
        <v>0.0</v>
      </c>
      <c r="EF49">
        <v>0.0</v>
      </c>
      <c r="EG49">
        <v>0.0</v>
      </c>
      <c r="EH49">
        <v>0.0</v>
      </c>
      <c r="EI49">
        <v>0.0</v>
      </c>
      <c r="ER49">
        <v>0.0</v>
      </c>
      <c r="ES49">
        <v>8.0</v>
      </c>
      <c r="ET49">
        <v>4.0</v>
      </c>
      <c r="EU49">
        <v>17.0</v>
      </c>
      <c r="EV49">
        <v>17.0</v>
      </c>
      <c r="EW49">
        <v>11.0</v>
      </c>
      <c r="EX49">
        <v>3.0</v>
      </c>
      <c r="EY49">
        <v>0.0</v>
      </c>
    </row>
    <row r="50" spans="1:157">
      <c r="A50">
        <v>49</v>
      </c>
      <c r="AK50">
        <v>56.0</v>
      </c>
      <c r="AL50">
        <v>88.0</v>
      </c>
      <c r="AM50">
        <v>12.0</v>
      </c>
      <c r="AN50">
        <v>8.0</v>
      </c>
      <c r="AO50">
        <v>28.0</v>
      </c>
      <c r="AP50">
        <v>33.0</v>
      </c>
      <c r="AQ50">
        <v>17.0</v>
      </c>
      <c r="AR50">
        <v>12.0</v>
      </c>
      <c r="AS50">
        <v>0.0</v>
      </c>
      <c r="AT50">
        <v>0.0</v>
      </c>
      <c r="AU50">
        <v>17.0</v>
      </c>
      <c r="AV50">
        <v>0.0</v>
      </c>
      <c r="AW50">
        <v>21.0</v>
      </c>
      <c r="AX50">
        <v>10.0</v>
      </c>
      <c r="AY50">
        <v>13.0</v>
      </c>
      <c r="AZ50">
        <v>252.0</v>
      </c>
      <c r="BA50">
        <v>49.53</v>
      </c>
      <c r="BB50">
        <v>35.21</v>
      </c>
      <c r="BC50">
        <v>91.45</v>
      </c>
      <c r="BD50">
        <v>166.78</v>
      </c>
      <c r="BE50">
        <v>94.09</v>
      </c>
      <c r="BF50">
        <v>68.0</v>
      </c>
      <c r="BG50">
        <v>72.18</v>
      </c>
      <c r="BH50">
        <v>77.63</v>
      </c>
      <c r="BQ50">
        <v>88.53</v>
      </c>
      <c r="BR50">
        <v>193.8</v>
      </c>
      <c r="DL50">
        <v>0.0</v>
      </c>
      <c r="DM50">
        <v>0.0</v>
      </c>
      <c r="DN50">
        <v>21.0</v>
      </c>
      <c r="DO50">
        <v>0.0</v>
      </c>
      <c r="DP50">
        <v>21.0</v>
      </c>
      <c r="DQ50">
        <v>10.0</v>
      </c>
      <c r="DR50">
        <v>13.0</v>
      </c>
      <c r="DS50">
        <v>302.0</v>
      </c>
      <c r="DT50">
        <v>0.0</v>
      </c>
      <c r="DU50">
        <v>5.0</v>
      </c>
      <c r="DV50">
        <v>4.0</v>
      </c>
      <c r="DW50">
        <v>2.0</v>
      </c>
      <c r="DX50">
        <v>16.0</v>
      </c>
      <c r="DY50">
        <v>21.0</v>
      </c>
      <c r="DZ50">
        <v>4.0</v>
      </c>
      <c r="EA50">
        <v>31.0</v>
      </c>
      <c r="EB50">
        <v>0.0</v>
      </c>
      <c r="EC50">
        <v>0.0</v>
      </c>
      <c r="ED50">
        <v>0.0</v>
      </c>
      <c r="EE50">
        <v>0.0</v>
      </c>
      <c r="EF50">
        <v>0.0</v>
      </c>
      <c r="EG50">
        <v>0.0</v>
      </c>
      <c r="EH50">
        <v>0.0</v>
      </c>
      <c r="EI50">
        <v>0.0</v>
      </c>
      <c r="ER50">
        <v>0.0</v>
      </c>
      <c r="ES50">
        <v>8.0</v>
      </c>
      <c r="ET50">
        <v>4.0</v>
      </c>
      <c r="EU50">
        <v>17.0</v>
      </c>
      <c r="EV50">
        <v>17.0</v>
      </c>
      <c r="EW50">
        <v>11.0</v>
      </c>
      <c r="EX50">
        <v>3.0</v>
      </c>
      <c r="EY50">
        <v>0.0</v>
      </c>
    </row>
    <row r="51" spans="1:157">
      <c r="A51">
        <v>50</v>
      </c>
      <c r="AK51">
        <v>56.0</v>
      </c>
      <c r="AL51">
        <v>88.0</v>
      </c>
      <c r="AM51">
        <v>12.0</v>
      </c>
      <c r="AN51">
        <v>15.0</v>
      </c>
      <c r="AO51">
        <v>28.0</v>
      </c>
      <c r="AP51">
        <v>33.0</v>
      </c>
      <c r="AQ51">
        <v>17.0</v>
      </c>
      <c r="AR51">
        <v>12.0</v>
      </c>
      <c r="AS51">
        <v>0.0</v>
      </c>
      <c r="AT51">
        <v>0.0</v>
      </c>
      <c r="AU51">
        <v>17.0</v>
      </c>
      <c r="AV51">
        <v>0.0</v>
      </c>
      <c r="AW51">
        <v>21.0</v>
      </c>
      <c r="AX51">
        <v>10.0</v>
      </c>
      <c r="AY51">
        <v>13.0</v>
      </c>
      <c r="AZ51">
        <v>264.0</v>
      </c>
      <c r="BA51">
        <v>49.2</v>
      </c>
      <c r="BB51">
        <v>35.0</v>
      </c>
      <c r="BC51">
        <v>90.07</v>
      </c>
      <c r="BD51">
        <v>165.02</v>
      </c>
      <c r="BE51">
        <v>93.32</v>
      </c>
      <c r="BF51">
        <v>66.01</v>
      </c>
      <c r="BG51">
        <v>70.77</v>
      </c>
      <c r="BH51">
        <v>75.81</v>
      </c>
      <c r="BQ51">
        <v>81.52</v>
      </c>
      <c r="BR51">
        <v>166.37</v>
      </c>
      <c r="DL51">
        <v>0.0</v>
      </c>
      <c r="DM51">
        <v>0.0</v>
      </c>
      <c r="DN51">
        <v>21.0</v>
      </c>
      <c r="DO51">
        <v>0.0</v>
      </c>
      <c r="DP51">
        <v>21.0</v>
      </c>
      <c r="DQ51">
        <v>10.0</v>
      </c>
      <c r="DR51">
        <v>13.0</v>
      </c>
      <c r="DS51">
        <v>312.0</v>
      </c>
      <c r="DT51">
        <v>0.0</v>
      </c>
      <c r="DU51">
        <v>5.0</v>
      </c>
      <c r="DV51">
        <v>4.0</v>
      </c>
      <c r="DW51">
        <v>2.0</v>
      </c>
      <c r="DX51">
        <v>16.0</v>
      </c>
      <c r="DY51">
        <v>21.0</v>
      </c>
      <c r="DZ51">
        <v>4.0</v>
      </c>
      <c r="EA51">
        <v>33.0</v>
      </c>
      <c r="EB51">
        <v>0.0</v>
      </c>
      <c r="EC51">
        <v>0.0</v>
      </c>
      <c r="ED51">
        <v>0.0</v>
      </c>
      <c r="EE51">
        <v>0.0</v>
      </c>
      <c r="EF51">
        <v>0.0</v>
      </c>
      <c r="EG51">
        <v>0.0</v>
      </c>
      <c r="EH51">
        <v>0.0</v>
      </c>
      <c r="EI51">
        <v>0.0</v>
      </c>
      <c r="ER51">
        <v>0.0</v>
      </c>
      <c r="ES51">
        <v>8.0</v>
      </c>
      <c r="ET51">
        <v>4.0</v>
      </c>
      <c r="EU51">
        <v>17.0</v>
      </c>
      <c r="EV51">
        <v>17.0</v>
      </c>
      <c r="EW51">
        <v>11.0</v>
      </c>
      <c r="EX51">
        <v>3.0</v>
      </c>
      <c r="EY51">
        <v>0.0</v>
      </c>
    </row>
    <row r="52" spans="1:157">
      <c r="A52">
        <v>51</v>
      </c>
      <c r="AK52">
        <v>56.0</v>
      </c>
      <c r="AL52">
        <v>88.0</v>
      </c>
      <c r="AM52">
        <v>12.0</v>
      </c>
      <c r="AN52">
        <v>15.0</v>
      </c>
      <c r="AO52">
        <v>28.0</v>
      </c>
      <c r="AP52">
        <v>33.0</v>
      </c>
      <c r="AQ52">
        <v>17.0</v>
      </c>
      <c r="AR52">
        <v>12.0</v>
      </c>
      <c r="AS52">
        <v>0.0</v>
      </c>
      <c r="AT52">
        <v>0.0</v>
      </c>
      <c r="AU52">
        <v>29.0</v>
      </c>
      <c r="AV52">
        <v>0.0</v>
      </c>
      <c r="AW52">
        <v>21.0</v>
      </c>
      <c r="AX52">
        <v>10.0</v>
      </c>
      <c r="AY52">
        <v>13.0</v>
      </c>
      <c r="AZ52">
        <v>271.0</v>
      </c>
      <c r="BA52">
        <v>49.0</v>
      </c>
      <c r="BB52">
        <v>34.64</v>
      </c>
      <c r="BC52">
        <v>89.5</v>
      </c>
      <c r="BD52">
        <v>163.95</v>
      </c>
      <c r="BE52">
        <v>92.5</v>
      </c>
      <c r="BF52">
        <v>64.93</v>
      </c>
      <c r="BG52">
        <v>69.99</v>
      </c>
      <c r="BH52">
        <v>73.53</v>
      </c>
      <c r="BQ52">
        <v>75.51</v>
      </c>
      <c r="BR52">
        <v>127.98</v>
      </c>
      <c r="DL52">
        <v>0.0</v>
      </c>
      <c r="DM52">
        <v>0.0</v>
      </c>
      <c r="DN52">
        <v>34.0</v>
      </c>
      <c r="DO52">
        <v>0.0</v>
      </c>
      <c r="DP52">
        <v>21.0</v>
      </c>
      <c r="DQ52">
        <v>10.0</v>
      </c>
      <c r="DR52">
        <v>13.0</v>
      </c>
      <c r="DS52">
        <v>312.0</v>
      </c>
      <c r="DT52">
        <v>0.0</v>
      </c>
      <c r="DU52">
        <v>5.0</v>
      </c>
      <c r="DV52">
        <v>4.0</v>
      </c>
      <c r="DW52">
        <v>2.0</v>
      </c>
      <c r="DX52">
        <v>16.0</v>
      </c>
      <c r="DY52">
        <v>21.0</v>
      </c>
      <c r="DZ52">
        <v>4.0</v>
      </c>
      <c r="EA52">
        <v>33.0</v>
      </c>
      <c r="EB52">
        <v>0.0</v>
      </c>
      <c r="EC52">
        <v>0.0</v>
      </c>
      <c r="ED52">
        <v>0.0</v>
      </c>
      <c r="EE52">
        <v>0.0</v>
      </c>
      <c r="EF52">
        <v>0.0</v>
      </c>
      <c r="EG52">
        <v>0.0</v>
      </c>
      <c r="EH52">
        <v>0.0</v>
      </c>
      <c r="EI52">
        <v>0.0</v>
      </c>
      <c r="ER52">
        <v>0.0</v>
      </c>
      <c r="ES52">
        <v>8.0</v>
      </c>
      <c r="ET52">
        <v>4.0</v>
      </c>
      <c r="EU52">
        <v>17.0</v>
      </c>
      <c r="EV52">
        <v>17.0</v>
      </c>
      <c r="EW52">
        <v>11.0</v>
      </c>
      <c r="EX52">
        <v>3.0</v>
      </c>
      <c r="EY52">
        <v>0.0</v>
      </c>
    </row>
    <row r="53" spans="1:157">
      <c r="A53">
        <v>52</v>
      </c>
      <c r="AK53">
        <v>56.0</v>
      </c>
      <c r="AL53">
        <v>88.0</v>
      </c>
      <c r="AM53">
        <v>12.0</v>
      </c>
      <c r="AN53">
        <v>15.0</v>
      </c>
      <c r="AO53">
        <v>28.0</v>
      </c>
      <c r="AP53">
        <v>33.0</v>
      </c>
      <c r="AQ53">
        <v>17.0</v>
      </c>
      <c r="AR53">
        <v>12.0</v>
      </c>
      <c r="AS53">
        <v>0.0</v>
      </c>
      <c r="AT53">
        <v>0.0</v>
      </c>
      <c r="AU53">
        <v>29.0</v>
      </c>
      <c r="AV53">
        <v>0.0</v>
      </c>
      <c r="AW53">
        <v>21.0</v>
      </c>
      <c r="AX53">
        <v>10.0</v>
      </c>
      <c r="AY53">
        <v>13.0</v>
      </c>
      <c r="AZ53">
        <v>278.0</v>
      </c>
      <c r="BA53">
        <v>48.87</v>
      </c>
      <c r="BB53">
        <v>34.27</v>
      </c>
      <c r="BC53">
        <v>88.61</v>
      </c>
      <c r="BD53">
        <v>162.12</v>
      </c>
      <c r="BE53">
        <v>91.82</v>
      </c>
      <c r="BF53">
        <v>63.09</v>
      </c>
      <c r="BG53">
        <v>68.64</v>
      </c>
      <c r="BH53">
        <v>70.01</v>
      </c>
      <c r="BQ53">
        <v>50.99</v>
      </c>
      <c r="BR53">
        <v>152.5</v>
      </c>
      <c r="DL53">
        <v>0.0</v>
      </c>
      <c r="DM53">
        <v>0.0</v>
      </c>
      <c r="DN53">
        <v>34.0</v>
      </c>
      <c r="DO53">
        <v>0.0</v>
      </c>
      <c r="DP53">
        <v>21.0</v>
      </c>
      <c r="DQ53">
        <v>10.0</v>
      </c>
      <c r="DR53">
        <v>13.0</v>
      </c>
      <c r="DS53">
        <v>318.0</v>
      </c>
      <c r="DT53">
        <v>0.0</v>
      </c>
      <c r="DU53">
        <v>5.0</v>
      </c>
      <c r="DV53">
        <v>4.0</v>
      </c>
      <c r="DW53">
        <v>2.0</v>
      </c>
      <c r="DX53">
        <v>16.0</v>
      </c>
      <c r="DY53">
        <v>21.0</v>
      </c>
      <c r="DZ53">
        <v>4.0</v>
      </c>
      <c r="EA53">
        <v>39.0</v>
      </c>
      <c r="EB53">
        <v>0.0</v>
      </c>
      <c r="EC53">
        <v>0.0</v>
      </c>
      <c r="ED53">
        <v>0.0</v>
      </c>
      <c r="EE53">
        <v>0.0</v>
      </c>
      <c r="EF53">
        <v>0.0</v>
      </c>
      <c r="EG53">
        <v>0.0</v>
      </c>
      <c r="EH53">
        <v>0.0</v>
      </c>
      <c r="EI53">
        <v>0.0</v>
      </c>
      <c r="ER53">
        <v>0.0</v>
      </c>
      <c r="ES53">
        <v>8.0</v>
      </c>
      <c r="ET53">
        <v>4.0</v>
      </c>
      <c r="EU53">
        <v>17.0</v>
      </c>
      <c r="EV53">
        <v>17.0</v>
      </c>
      <c r="EW53">
        <v>11.0</v>
      </c>
      <c r="EX53">
        <v>3.0</v>
      </c>
      <c r="EY53">
        <v>0.0</v>
      </c>
    </row>
    <row r="54" spans="1:157">
      <c r="A54">
        <v>53</v>
      </c>
      <c r="AK54">
        <v>56.0</v>
      </c>
      <c r="AL54">
        <v>110.0</v>
      </c>
      <c r="AM54">
        <v>12.0</v>
      </c>
      <c r="AN54">
        <v>15.0</v>
      </c>
      <c r="AO54">
        <v>28.0</v>
      </c>
      <c r="AP54">
        <v>33.0</v>
      </c>
      <c r="AQ54">
        <v>17.0</v>
      </c>
      <c r="AR54">
        <v>12.0</v>
      </c>
      <c r="AS54">
        <v>0.0</v>
      </c>
      <c r="AT54">
        <v>0.0</v>
      </c>
      <c r="AU54">
        <v>29.0</v>
      </c>
      <c r="AV54">
        <v>0.0</v>
      </c>
      <c r="AW54">
        <v>21.0</v>
      </c>
      <c r="AX54">
        <v>10.0</v>
      </c>
      <c r="AY54">
        <v>13.0</v>
      </c>
      <c r="AZ54">
        <v>286.0</v>
      </c>
      <c r="BA54">
        <v>48.56</v>
      </c>
      <c r="BB54">
        <v>34.01</v>
      </c>
      <c r="BC54">
        <v>87.34</v>
      </c>
      <c r="BD54">
        <v>160.96</v>
      </c>
      <c r="BE54">
        <v>91.0</v>
      </c>
      <c r="BF54">
        <v>61.28</v>
      </c>
      <c r="BG54">
        <v>66.62</v>
      </c>
      <c r="BH54">
        <v>66.77</v>
      </c>
      <c r="BQ54">
        <v>40.4</v>
      </c>
      <c r="BR54">
        <v>115.18</v>
      </c>
      <c r="DL54">
        <v>0.0</v>
      </c>
      <c r="DM54">
        <v>0.0</v>
      </c>
      <c r="DN54">
        <v>34.0</v>
      </c>
      <c r="DO54">
        <v>0.0</v>
      </c>
      <c r="DP54">
        <v>21.0</v>
      </c>
      <c r="DQ54">
        <v>10.0</v>
      </c>
      <c r="DR54">
        <v>13.0</v>
      </c>
      <c r="DS54">
        <v>325.0</v>
      </c>
      <c r="DT54">
        <v>0.0</v>
      </c>
      <c r="DU54">
        <v>5.0</v>
      </c>
      <c r="DV54">
        <v>4.0</v>
      </c>
      <c r="DW54">
        <v>2.0</v>
      </c>
      <c r="DX54">
        <v>16.0</v>
      </c>
      <c r="DY54">
        <v>21.0</v>
      </c>
      <c r="DZ54">
        <v>4.0</v>
      </c>
      <c r="EA54">
        <v>47.0</v>
      </c>
      <c r="EB54">
        <v>0.0</v>
      </c>
      <c r="EC54">
        <v>0.0</v>
      </c>
      <c r="ED54">
        <v>0.0</v>
      </c>
      <c r="EE54">
        <v>0.0</v>
      </c>
      <c r="EF54">
        <v>0.0</v>
      </c>
      <c r="EG54">
        <v>0.0</v>
      </c>
      <c r="EH54">
        <v>0.0</v>
      </c>
      <c r="EI54">
        <v>0.0</v>
      </c>
      <c r="ER54">
        <v>0.0</v>
      </c>
      <c r="ES54">
        <v>8.0</v>
      </c>
      <c r="ET54">
        <v>4.0</v>
      </c>
      <c r="EU54">
        <v>17.0</v>
      </c>
      <c r="EV54">
        <v>17.0</v>
      </c>
      <c r="EW54">
        <v>11.0</v>
      </c>
      <c r="EX54">
        <v>3.0</v>
      </c>
      <c r="EY54">
        <v>0.0</v>
      </c>
    </row>
    <row r="55" spans="1:157">
      <c r="A55">
        <v>54</v>
      </c>
      <c r="AK55">
        <v>56.0</v>
      </c>
      <c r="AL55">
        <v>119.0</v>
      </c>
      <c r="AM55">
        <v>12.0</v>
      </c>
      <c r="AN55">
        <v>15.0</v>
      </c>
      <c r="AO55">
        <v>28.0</v>
      </c>
      <c r="AP55">
        <v>36.0</v>
      </c>
      <c r="AQ55">
        <v>17.0</v>
      </c>
      <c r="AR55">
        <v>12.0</v>
      </c>
      <c r="AS55">
        <v>0.0</v>
      </c>
      <c r="AT55">
        <v>0.0</v>
      </c>
      <c r="AU55">
        <v>29.0</v>
      </c>
      <c r="AV55">
        <v>0.0</v>
      </c>
      <c r="AW55">
        <v>21.0</v>
      </c>
      <c r="AX55">
        <v>14.0</v>
      </c>
      <c r="AY55">
        <v>13.0</v>
      </c>
      <c r="AZ55">
        <v>293.0</v>
      </c>
      <c r="BA55">
        <v>48.34</v>
      </c>
      <c r="BB55">
        <v>33.64</v>
      </c>
      <c r="BC55">
        <v>86.6</v>
      </c>
      <c r="BD55">
        <v>160.0</v>
      </c>
      <c r="BE55">
        <v>90.3</v>
      </c>
      <c r="BF55">
        <v>60.0</v>
      </c>
      <c r="BG55">
        <v>65.0</v>
      </c>
      <c r="BH55">
        <v>64.26</v>
      </c>
      <c r="BQ55">
        <v>64.75</v>
      </c>
      <c r="BR55">
        <v>154.69</v>
      </c>
      <c r="DL55">
        <v>0.0</v>
      </c>
      <c r="DM55">
        <v>0.0</v>
      </c>
      <c r="DN55">
        <v>34.0</v>
      </c>
      <c r="DO55">
        <v>0.0</v>
      </c>
      <c r="DP55">
        <v>21.0</v>
      </c>
      <c r="DQ55">
        <v>14.0</v>
      </c>
      <c r="DR55">
        <v>13.0</v>
      </c>
      <c r="DS55">
        <v>325.0</v>
      </c>
      <c r="DT55">
        <v>0.0</v>
      </c>
      <c r="DU55">
        <v>5.0</v>
      </c>
      <c r="DV55">
        <v>4.0</v>
      </c>
      <c r="DW55">
        <v>2.0</v>
      </c>
      <c r="DX55">
        <v>16.0</v>
      </c>
      <c r="DY55">
        <v>21.0</v>
      </c>
      <c r="DZ55">
        <v>4.0</v>
      </c>
      <c r="EA55">
        <v>52.0</v>
      </c>
      <c r="EB55">
        <v>0.0</v>
      </c>
      <c r="EC55">
        <v>0.0</v>
      </c>
      <c r="ED55">
        <v>0.0</v>
      </c>
      <c r="EE55">
        <v>0.0</v>
      </c>
      <c r="EF55">
        <v>0.0</v>
      </c>
      <c r="EG55">
        <v>0.0</v>
      </c>
      <c r="EH55">
        <v>0.0</v>
      </c>
      <c r="EI55">
        <v>0.0</v>
      </c>
      <c r="ER55">
        <v>0.0</v>
      </c>
      <c r="ES55">
        <v>8.0</v>
      </c>
      <c r="ET55">
        <v>5.0</v>
      </c>
      <c r="EU55">
        <v>17.0</v>
      </c>
      <c r="EV55">
        <v>17.0</v>
      </c>
      <c r="EW55">
        <v>11.0</v>
      </c>
      <c r="EX55">
        <v>3.0</v>
      </c>
      <c r="EY55">
        <v>2.0</v>
      </c>
    </row>
    <row r="56" spans="1:157">
      <c r="A56">
        <v>55</v>
      </c>
      <c r="AK56">
        <v>56.0</v>
      </c>
      <c r="AL56">
        <v>120.0</v>
      </c>
      <c r="AM56">
        <v>12.0</v>
      </c>
      <c r="AN56">
        <v>15.0</v>
      </c>
      <c r="AO56">
        <v>28.0</v>
      </c>
      <c r="AP56">
        <v>36.0</v>
      </c>
      <c r="AQ56">
        <v>17.0</v>
      </c>
      <c r="AR56">
        <v>12.0</v>
      </c>
      <c r="AS56">
        <v>0.0</v>
      </c>
      <c r="AT56">
        <v>0.0</v>
      </c>
      <c r="AU56">
        <v>29.0</v>
      </c>
      <c r="AV56">
        <v>0.0</v>
      </c>
      <c r="AW56">
        <v>21.0</v>
      </c>
      <c r="AX56">
        <v>20.0</v>
      </c>
      <c r="AY56">
        <v>13.0</v>
      </c>
      <c r="AZ56">
        <v>300.0</v>
      </c>
      <c r="BA56">
        <v>48.03</v>
      </c>
      <c r="BB56">
        <v>33.32</v>
      </c>
      <c r="BC56">
        <v>85.08</v>
      </c>
      <c r="BD56">
        <v>158.26</v>
      </c>
      <c r="BE56">
        <v>90.0</v>
      </c>
      <c r="BF56">
        <v>58.83</v>
      </c>
      <c r="BG56">
        <v>62.56</v>
      </c>
      <c r="BH56">
        <v>61.68</v>
      </c>
      <c r="BQ56">
        <v>37.1</v>
      </c>
      <c r="BR56">
        <v>148.71</v>
      </c>
      <c r="DL56">
        <v>0.0</v>
      </c>
      <c r="DM56">
        <v>0.0</v>
      </c>
      <c r="DN56">
        <v>34.0</v>
      </c>
      <c r="DO56">
        <v>0.0</v>
      </c>
      <c r="DP56">
        <v>21.0</v>
      </c>
      <c r="DQ56">
        <v>20.0</v>
      </c>
      <c r="DR56">
        <v>13.0</v>
      </c>
      <c r="DS56">
        <v>331.0</v>
      </c>
      <c r="DT56">
        <v>0.0</v>
      </c>
      <c r="DU56">
        <v>5.0</v>
      </c>
      <c r="DV56">
        <v>4.0</v>
      </c>
      <c r="DW56">
        <v>2.0</v>
      </c>
      <c r="DX56">
        <v>16.0</v>
      </c>
      <c r="DY56">
        <v>21.0</v>
      </c>
      <c r="DZ56">
        <v>4.0</v>
      </c>
      <c r="EA56">
        <v>52.0</v>
      </c>
      <c r="EB56">
        <v>0.0</v>
      </c>
      <c r="EC56">
        <v>0.0</v>
      </c>
      <c r="ED56">
        <v>0.0</v>
      </c>
      <c r="EE56">
        <v>0.0</v>
      </c>
      <c r="EF56">
        <v>0.0</v>
      </c>
      <c r="EG56">
        <v>0.0</v>
      </c>
      <c r="EH56">
        <v>0.0</v>
      </c>
      <c r="EI56">
        <v>0.0</v>
      </c>
      <c r="ER56">
        <v>0.0</v>
      </c>
      <c r="ES56">
        <v>8.0</v>
      </c>
      <c r="ET56">
        <v>5.0</v>
      </c>
      <c r="EU56">
        <v>17.0</v>
      </c>
      <c r="EV56">
        <v>17.0</v>
      </c>
      <c r="EW56">
        <v>11.0</v>
      </c>
      <c r="EX56">
        <v>3.0</v>
      </c>
      <c r="EY56">
        <v>2.0</v>
      </c>
    </row>
    <row r="57" spans="1:157">
      <c r="A57">
        <v>56</v>
      </c>
      <c r="AK57">
        <v>56.0</v>
      </c>
      <c r="AL57">
        <v>120.0</v>
      </c>
      <c r="AM57">
        <v>12.0</v>
      </c>
      <c r="AN57">
        <v>15.0</v>
      </c>
      <c r="AO57">
        <v>28.0</v>
      </c>
      <c r="AP57">
        <v>36.0</v>
      </c>
      <c r="AQ57">
        <v>17.0</v>
      </c>
      <c r="AR57">
        <v>12.0</v>
      </c>
      <c r="AS57">
        <v>0.0</v>
      </c>
      <c r="AT57">
        <v>0.0</v>
      </c>
      <c r="AU57">
        <v>29.0</v>
      </c>
      <c r="AV57">
        <v>0.0</v>
      </c>
      <c r="AW57">
        <v>21.0</v>
      </c>
      <c r="AX57">
        <v>25.0</v>
      </c>
      <c r="AY57">
        <v>13.0</v>
      </c>
      <c r="AZ57">
        <v>306.0</v>
      </c>
      <c r="BA57">
        <v>47.8</v>
      </c>
      <c r="BB57">
        <v>33.01</v>
      </c>
      <c r="BC57">
        <v>84.27</v>
      </c>
      <c r="BD57">
        <v>156.17</v>
      </c>
      <c r="BE57">
        <v>89.42</v>
      </c>
      <c r="BF57">
        <v>56.83</v>
      </c>
      <c r="BG57">
        <v>60.33</v>
      </c>
      <c r="BH57">
        <v>58.53</v>
      </c>
      <c r="BQ57">
        <v>89.91</v>
      </c>
      <c r="BR57">
        <v>233.05</v>
      </c>
      <c r="DL57">
        <v>0.0</v>
      </c>
      <c r="DM57">
        <v>0.0</v>
      </c>
      <c r="DN57">
        <v>34.0</v>
      </c>
      <c r="DO57">
        <v>0.0</v>
      </c>
      <c r="DP57">
        <v>21.0</v>
      </c>
      <c r="DQ57">
        <v>25.0</v>
      </c>
      <c r="DR57">
        <v>13.0</v>
      </c>
      <c r="DS57">
        <v>331.0</v>
      </c>
      <c r="DT57">
        <v>0.0</v>
      </c>
      <c r="DU57">
        <v>5.0</v>
      </c>
      <c r="DV57">
        <v>4.0</v>
      </c>
      <c r="DW57">
        <v>2.0</v>
      </c>
      <c r="DX57">
        <v>16.0</v>
      </c>
      <c r="DY57">
        <v>21.0</v>
      </c>
      <c r="DZ57">
        <v>4.0</v>
      </c>
      <c r="EA57">
        <v>57.0</v>
      </c>
      <c r="EB57">
        <v>0.0</v>
      </c>
      <c r="EC57">
        <v>0.0</v>
      </c>
      <c r="ED57">
        <v>0.0</v>
      </c>
      <c r="EE57">
        <v>0.0</v>
      </c>
      <c r="EF57">
        <v>0.0</v>
      </c>
      <c r="EG57">
        <v>0.0</v>
      </c>
      <c r="EH57">
        <v>0.0</v>
      </c>
      <c r="EI57">
        <v>0.0</v>
      </c>
      <c r="ER57">
        <v>0.0</v>
      </c>
      <c r="ES57">
        <v>8.0</v>
      </c>
      <c r="ET57">
        <v>5.0</v>
      </c>
      <c r="EU57">
        <v>17.0</v>
      </c>
      <c r="EV57">
        <v>17.0</v>
      </c>
      <c r="EW57">
        <v>11.0</v>
      </c>
      <c r="EX57">
        <v>3.0</v>
      </c>
      <c r="EY57">
        <v>2.0</v>
      </c>
    </row>
    <row r="58" spans="1:157">
      <c r="A58">
        <v>57</v>
      </c>
      <c r="AK58">
        <v>56.0</v>
      </c>
      <c r="AL58">
        <v>120.0</v>
      </c>
      <c r="AM58">
        <v>12.0</v>
      </c>
      <c r="AN58">
        <v>15.0</v>
      </c>
      <c r="AO58">
        <v>28.0</v>
      </c>
      <c r="AP58">
        <v>36.0</v>
      </c>
      <c r="AQ58">
        <v>17.0</v>
      </c>
      <c r="AR58">
        <v>12.0</v>
      </c>
      <c r="AS58">
        <v>0.0</v>
      </c>
      <c r="AT58">
        <v>0.0</v>
      </c>
      <c r="AU58">
        <v>29.0</v>
      </c>
      <c r="AV58">
        <v>0.0</v>
      </c>
      <c r="AW58">
        <v>21.0</v>
      </c>
      <c r="AX58">
        <v>33.0</v>
      </c>
      <c r="AY58">
        <v>13.0</v>
      </c>
      <c r="AZ58">
        <v>313.0</v>
      </c>
      <c r="BA58">
        <v>47.5</v>
      </c>
      <c r="BB58">
        <v>32.7</v>
      </c>
      <c r="BC58">
        <v>83.35</v>
      </c>
      <c r="BD58">
        <v>155.0</v>
      </c>
      <c r="BE58">
        <v>88.44</v>
      </c>
      <c r="BF58">
        <v>55.2</v>
      </c>
      <c r="BG58">
        <v>58.58</v>
      </c>
      <c r="BH58">
        <v>54.53</v>
      </c>
      <c r="BQ58">
        <v>101.48</v>
      </c>
      <c r="BR58">
        <v>175.19</v>
      </c>
      <c r="DL58">
        <v>0.0</v>
      </c>
      <c r="DM58">
        <v>0.0</v>
      </c>
      <c r="DN58">
        <v>34.0</v>
      </c>
      <c r="DO58">
        <v>0.0</v>
      </c>
      <c r="DP58">
        <v>21.0</v>
      </c>
      <c r="DQ58">
        <v>33.0</v>
      </c>
      <c r="DR58">
        <v>13.0</v>
      </c>
      <c r="DS58">
        <v>331.0</v>
      </c>
      <c r="DT58">
        <v>0.0</v>
      </c>
      <c r="DU58">
        <v>5.0</v>
      </c>
      <c r="DV58">
        <v>4.0</v>
      </c>
      <c r="DW58">
        <v>2.0</v>
      </c>
      <c r="DX58">
        <v>16.0</v>
      </c>
      <c r="DY58">
        <v>21.0</v>
      </c>
      <c r="DZ58">
        <v>4.0</v>
      </c>
      <c r="EA58">
        <v>63.0</v>
      </c>
      <c r="EB58">
        <v>0.0</v>
      </c>
      <c r="EC58">
        <v>0.0</v>
      </c>
      <c r="ED58">
        <v>0.0</v>
      </c>
      <c r="EE58">
        <v>0.0</v>
      </c>
      <c r="EF58">
        <v>0.0</v>
      </c>
      <c r="EG58">
        <v>0.0</v>
      </c>
      <c r="EH58">
        <v>0.0</v>
      </c>
      <c r="EI58">
        <v>0.0</v>
      </c>
      <c r="ER58">
        <v>0.0</v>
      </c>
      <c r="ES58">
        <v>8.0</v>
      </c>
      <c r="ET58">
        <v>5.0</v>
      </c>
      <c r="EU58">
        <v>17.0</v>
      </c>
      <c r="EV58">
        <v>17.0</v>
      </c>
      <c r="EW58">
        <v>11.0</v>
      </c>
      <c r="EX58">
        <v>3.0</v>
      </c>
      <c r="EY58">
        <v>2.0</v>
      </c>
    </row>
    <row r="59" spans="1:157">
      <c r="A59">
        <v>58</v>
      </c>
      <c r="AK59">
        <v>56.0</v>
      </c>
      <c r="AL59">
        <v>120.0</v>
      </c>
      <c r="AM59">
        <v>12.0</v>
      </c>
      <c r="AN59">
        <v>15.0</v>
      </c>
      <c r="AO59">
        <v>28.0</v>
      </c>
      <c r="AP59">
        <v>36.0</v>
      </c>
      <c r="AQ59">
        <v>17.0</v>
      </c>
      <c r="AR59">
        <v>15.0</v>
      </c>
      <c r="AS59">
        <v>0.0</v>
      </c>
      <c r="AT59">
        <v>0.0</v>
      </c>
      <c r="AU59">
        <v>29.0</v>
      </c>
      <c r="AV59">
        <v>0.0</v>
      </c>
      <c r="AW59">
        <v>21.0</v>
      </c>
      <c r="AX59">
        <v>44.0</v>
      </c>
      <c r="AY59">
        <v>13.0</v>
      </c>
      <c r="AZ59">
        <v>318.0</v>
      </c>
      <c r="BA59">
        <v>47.25</v>
      </c>
      <c r="BB59">
        <v>32.32</v>
      </c>
      <c r="BC59">
        <v>82.54</v>
      </c>
      <c r="BD59">
        <v>153.33</v>
      </c>
      <c r="BE59">
        <v>87.46</v>
      </c>
      <c r="BF59">
        <v>54.0</v>
      </c>
      <c r="BG59">
        <v>55.91</v>
      </c>
      <c r="BH59">
        <v>51.51</v>
      </c>
      <c r="BQ59">
        <v>99.6</v>
      </c>
      <c r="BR59">
        <v>174.71</v>
      </c>
      <c r="DL59">
        <v>0.0</v>
      </c>
      <c r="DM59">
        <v>0.0</v>
      </c>
      <c r="DN59">
        <v>34.0</v>
      </c>
      <c r="DO59">
        <v>0.0</v>
      </c>
      <c r="DP59">
        <v>21.0</v>
      </c>
      <c r="DQ59">
        <v>44.0</v>
      </c>
      <c r="DR59">
        <v>13.0</v>
      </c>
      <c r="DS59">
        <v>331.0</v>
      </c>
      <c r="DT59">
        <v>0.0</v>
      </c>
      <c r="DU59">
        <v>5.0</v>
      </c>
      <c r="DV59">
        <v>4.0</v>
      </c>
      <c r="DW59">
        <v>2.0</v>
      </c>
      <c r="DX59">
        <v>16.0</v>
      </c>
      <c r="DY59">
        <v>21.0</v>
      </c>
      <c r="DZ59">
        <v>4.0</v>
      </c>
      <c r="EA59">
        <v>68.0</v>
      </c>
      <c r="EB59">
        <v>0.0</v>
      </c>
      <c r="EC59">
        <v>0.0</v>
      </c>
      <c r="ED59">
        <v>0.0</v>
      </c>
      <c r="EE59">
        <v>0.0</v>
      </c>
      <c r="EF59">
        <v>0.0</v>
      </c>
      <c r="EG59">
        <v>0.0</v>
      </c>
      <c r="EH59">
        <v>0.0</v>
      </c>
      <c r="EI59">
        <v>0.0</v>
      </c>
      <c r="ER59">
        <v>0.0</v>
      </c>
      <c r="ES59">
        <v>8.0</v>
      </c>
      <c r="ET59">
        <v>5.0</v>
      </c>
      <c r="EU59">
        <v>17.0</v>
      </c>
      <c r="EV59">
        <v>17.0</v>
      </c>
      <c r="EW59">
        <v>11.0</v>
      </c>
      <c r="EX59">
        <v>3.0</v>
      </c>
      <c r="EY59">
        <v>2.0</v>
      </c>
    </row>
    <row r="60" spans="1:157">
      <c r="A60">
        <v>59</v>
      </c>
      <c r="AK60">
        <v>56.0</v>
      </c>
      <c r="AL60">
        <v>121.0</v>
      </c>
      <c r="AM60">
        <v>12.0</v>
      </c>
      <c r="AN60">
        <v>15.0</v>
      </c>
      <c r="AO60">
        <v>28.0</v>
      </c>
      <c r="AP60">
        <v>36.0</v>
      </c>
      <c r="AQ60">
        <v>17.0</v>
      </c>
      <c r="AR60">
        <v>20.0</v>
      </c>
      <c r="AS60">
        <v>0.0</v>
      </c>
      <c r="AT60">
        <v>0.0</v>
      </c>
      <c r="AU60">
        <v>29.0</v>
      </c>
      <c r="AV60">
        <v>0.0</v>
      </c>
      <c r="AW60">
        <v>21.0</v>
      </c>
      <c r="AX60">
        <v>51.0</v>
      </c>
      <c r="AY60">
        <v>13.0</v>
      </c>
      <c r="AZ60">
        <v>325.0</v>
      </c>
      <c r="BA60">
        <v>47.01</v>
      </c>
      <c r="BB60">
        <v>32.05</v>
      </c>
      <c r="BC60">
        <v>81.07</v>
      </c>
      <c r="BD60">
        <v>151.94</v>
      </c>
      <c r="BE60">
        <v>86.24</v>
      </c>
      <c r="BF60">
        <v>51.99</v>
      </c>
      <c r="BG60">
        <v>53.69</v>
      </c>
      <c r="BH60">
        <v>47.45</v>
      </c>
      <c r="BQ60">
        <v>106.93</v>
      </c>
      <c r="BR60">
        <v>161.82</v>
      </c>
      <c r="DL60">
        <v>0.0</v>
      </c>
      <c r="DM60">
        <v>0.0</v>
      </c>
      <c r="DN60">
        <v>34.0</v>
      </c>
      <c r="DO60">
        <v>0.0</v>
      </c>
      <c r="DP60">
        <v>21.0</v>
      </c>
      <c r="DQ60">
        <v>51.0</v>
      </c>
      <c r="DR60">
        <v>13.0</v>
      </c>
      <c r="DS60">
        <v>338.0</v>
      </c>
      <c r="DT60">
        <v>0.0</v>
      </c>
      <c r="DU60">
        <v>5.0</v>
      </c>
      <c r="DV60">
        <v>4.0</v>
      </c>
      <c r="DW60">
        <v>2.0</v>
      </c>
      <c r="DX60">
        <v>16.0</v>
      </c>
      <c r="DY60">
        <v>21.0</v>
      </c>
      <c r="DZ60">
        <v>4.0</v>
      </c>
      <c r="EA60">
        <v>73.0</v>
      </c>
      <c r="EB60">
        <v>0.0</v>
      </c>
      <c r="EC60">
        <v>0.0</v>
      </c>
      <c r="ED60">
        <v>0.0</v>
      </c>
      <c r="EE60">
        <v>0.0</v>
      </c>
      <c r="EF60">
        <v>0.0</v>
      </c>
      <c r="EG60">
        <v>0.0</v>
      </c>
      <c r="EH60">
        <v>0.0</v>
      </c>
      <c r="EI60">
        <v>0.0</v>
      </c>
      <c r="ER60">
        <v>0.0</v>
      </c>
      <c r="ES60">
        <v>8.0</v>
      </c>
      <c r="ET60">
        <v>5.0</v>
      </c>
      <c r="EU60">
        <v>17.0</v>
      </c>
      <c r="EV60">
        <v>17.0</v>
      </c>
      <c r="EW60">
        <v>11.0</v>
      </c>
      <c r="EX60">
        <v>3.0</v>
      </c>
      <c r="EY60">
        <v>2.0</v>
      </c>
    </row>
    <row r="61" spans="1:157">
      <c r="A61">
        <v>60</v>
      </c>
      <c r="AK61">
        <v>56.0</v>
      </c>
      <c r="AL61">
        <v>122.0</v>
      </c>
      <c r="AM61">
        <v>12.0</v>
      </c>
      <c r="AN61">
        <v>15.0</v>
      </c>
      <c r="AO61">
        <v>28.0</v>
      </c>
      <c r="AP61">
        <v>36.0</v>
      </c>
      <c r="AQ61">
        <v>17.0</v>
      </c>
      <c r="AR61">
        <v>25.0</v>
      </c>
      <c r="AS61">
        <v>0.0</v>
      </c>
      <c r="AT61">
        <v>0.0</v>
      </c>
      <c r="AU61">
        <v>29.0</v>
      </c>
      <c r="AV61">
        <v>0.0</v>
      </c>
      <c r="AW61">
        <v>21.0</v>
      </c>
      <c r="AX61">
        <v>58.0</v>
      </c>
      <c r="AY61">
        <v>13.0</v>
      </c>
      <c r="AZ61">
        <v>333.0</v>
      </c>
      <c r="BA61">
        <v>46.85</v>
      </c>
      <c r="BB61">
        <v>31.66</v>
      </c>
      <c r="BC61">
        <v>80.0</v>
      </c>
      <c r="BD61">
        <v>150.3</v>
      </c>
      <c r="BE61">
        <v>85.2</v>
      </c>
      <c r="BF61">
        <v>50.2</v>
      </c>
      <c r="BG61">
        <v>51.41</v>
      </c>
      <c r="BH61">
        <v>43.41</v>
      </c>
      <c r="BQ61">
        <v>97.27</v>
      </c>
      <c r="BR61">
        <v>158.55</v>
      </c>
      <c r="DL61">
        <v>0.0</v>
      </c>
      <c r="DM61">
        <v>0.0</v>
      </c>
      <c r="DN61">
        <v>34.0</v>
      </c>
      <c r="DO61">
        <v>0.0</v>
      </c>
      <c r="DP61">
        <v>21.0</v>
      </c>
      <c r="DQ61">
        <v>58.0</v>
      </c>
      <c r="DR61">
        <v>13.0</v>
      </c>
      <c r="DS61">
        <v>346.0</v>
      </c>
      <c r="DT61">
        <v>0.0</v>
      </c>
      <c r="DU61">
        <v>5.0</v>
      </c>
      <c r="DV61">
        <v>4.0</v>
      </c>
      <c r="DW61">
        <v>2.0</v>
      </c>
      <c r="DX61">
        <v>16.0</v>
      </c>
      <c r="DY61">
        <v>21.0</v>
      </c>
      <c r="DZ61">
        <v>4.0</v>
      </c>
      <c r="EA61">
        <v>79.0</v>
      </c>
      <c r="EB61">
        <v>0.0</v>
      </c>
      <c r="EC61">
        <v>0.0</v>
      </c>
      <c r="ED61">
        <v>0.0</v>
      </c>
      <c r="EE61">
        <v>0.0</v>
      </c>
      <c r="EF61">
        <v>0.0</v>
      </c>
      <c r="EG61">
        <v>0.0</v>
      </c>
      <c r="EH61">
        <v>0.0</v>
      </c>
      <c r="EI61">
        <v>0.0</v>
      </c>
      <c r="ER61">
        <v>0.0</v>
      </c>
      <c r="ES61">
        <v>8.0</v>
      </c>
      <c r="ET61">
        <v>5.0</v>
      </c>
      <c r="EU61">
        <v>17.0</v>
      </c>
      <c r="EV61">
        <v>17.0</v>
      </c>
      <c r="EW61">
        <v>11.0</v>
      </c>
      <c r="EX61">
        <v>3.0</v>
      </c>
      <c r="EY61">
        <v>5.0</v>
      </c>
    </row>
    <row r="62" spans="1:157">
      <c r="A62">
        <v>61</v>
      </c>
      <c r="AK62">
        <v>56.0</v>
      </c>
      <c r="AL62">
        <v>137.0</v>
      </c>
      <c r="AM62">
        <v>12.0</v>
      </c>
      <c r="AN62">
        <v>15.0</v>
      </c>
      <c r="AO62">
        <v>28.0</v>
      </c>
      <c r="AP62">
        <v>36.0</v>
      </c>
      <c r="AQ62">
        <v>17.0</v>
      </c>
      <c r="AR62">
        <v>25.0</v>
      </c>
      <c r="AS62">
        <v>0.0</v>
      </c>
      <c r="AT62">
        <v>0.0</v>
      </c>
      <c r="AU62">
        <v>29.0</v>
      </c>
      <c r="AV62">
        <v>0.0</v>
      </c>
      <c r="AW62">
        <v>21.0</v>
      </c>
      <c r="AX62">
        <v>71.0</v>
      </c>
      <c r="AY62">
        <v>13.0</v>
      </c>
      <c r="AZ62">
        <v>338.0</v>
      </c>
      <c r="BA62">
        <v>46.5</v>
      </c>
      <c r="BB62">
        <v>31.26</v>
      </c>
      <c r="BC62">
        <v>79.19</v>
      </c>
      <c r="BD62">
        <v>149.95</v>
      </c>
      <c r="BE62">
        <v>84.82</v>
      </c>
      <c r="BF62">
        <v>49.05</v>
      </c>
      <c r="BG62">
        <v>50.0</v>
      </c>
      <c r="BH62">
        <v>39.69</v>
      </c>
      <c r="BQ62">
        <v>2.84</v>
      </c>
      <c r="BR62">
        <v>146.1</v>
      </c>
      <c r="DL62">
        <v>0.0</v>
      </c>
      <c r="DM62">
        <v>0.0</v>
      </c>
      <c r="DN62">
        <v>34.0</v>
      </c>
      <c r="DO62">
        <v>0.0</v>
      </c>
      <c r="DP62">
        <v>21.0</v>
      </c>
      <c r="DQ62">
        <v>71.0</v>
      </c>
      <c r="DR62">
        <v>13.0</v>
      </c>
      <c r="DS62">
        <v>351.0</v>
      </c>
      <c r="DT62">
        <v>0.0</v>
      </c>
      <c r="DU62">
        <v>5.0</v>
      </c>
      <c r="DV62">
        <v>4.0</v>
      </c>
      <c r="DW62">
        <v>2.0</v>
      </c>
      <c r="DX62">
        <v>16.0</v>
      </c>
      <c r="DY62">
        <v>21.0</v>
      </c>
      <c r="DZ62">
        <v>4.0</v>
      </c>
      <c r="EA62">
        <v>80.0</v>
      </c>
      <c r="EB62">
        <v>0.0</v>
      </c>
      <c r="EC62">
        <v>0.0</v>
      </c>
      <c r="ED62">
        <v>0.0</v>
      </c>
      <c r="EE62">
        <v>0.0</v>
      </c>
      <c r="EF62">
        <v>0.0</v>
      </c>
      <c r="EG62">
        <v>0.0</v>
      </c>
      <c r="EH62">
        <v>0.0</v>
      </c>
      <c r="EI62">
        <v>0.0</v>
      </c>
      <c r="ER62">
        <v>0.0</v>
      </c>
      <c r="ES62">
        <v>10.0</v>
      </c>
      <c r="ET62">
        <v>5.0</v>
      </c>
      <c r="EU62">
        <v>17.0</v>
      </c>
      <c r="EV62">
        <v>17.0</v>
      </c>
      <c r="EW62">
        <v>11.0</v>
      </c>
      <c r="EX62">
        <v>3.0</v>
      </c>
      <c r="EY62">
        <v>5.0</v>
      </c>
    </row>
    <row r="63" spans="1:157">
      <c r="A63">
        <v>62</v>
      </c>
      <c r="AK63">
        <v>64.0</v>
      </c>
      <c r="AL63">
        <v>137.0</v>
      </c>
      <c r="AM63">
        <v>12.0</v>
      </c>
      <c r="AN63">
        <v>15.0</v>
      </c>
      <c r="AO63">
        <v>28.0</v>
      </c>
      <c r="AP63">
        <v>36.0</v>
      </c>
      <c r="AQ63">
        <v>19.0</v>
      </c>
      <c r="AR63">
        <v>25.0</v>
      </c>
      <c r="AS63">
        <v>0.0</v>
      </c>
      <c r="AT63">
        <v>0.0</v>
      </c>
      <c r="AU63">
        <v>29.0</v>
      </c>
      <c r="AV63">
        <v>0.0</v>
      </c>
      <c r="AW63">
        <v>21.0</v>
      </c>
      <c r="AX63">
        <v>81.0</v>
      </c>
      <c r="AY63">
        <v>13.0</v>
      </c>
      <c r="AZ63">
        <v>339.0</v>
      </c>
      <c r="BA63">
        <v>46.18</v>
      </c>
      <c r="BB63">
        <v>30.96</v>
      </c>
      <c r="BC63">
        <v>78.02</v>
      </c>
      <c r="BD63">
        <v>148.58</v>
      </c>
      <c r="BE63">
        <v>83.9</v>
      </c>
      <c r="BF63">
        <v>47.22</v>
      </c>
      <c r="BG63">
        <v>47.56</v>
      </c>
      <c r="BH63">
        <v>36.6</v>
      </c>
      <c r="BQ63">
        <v>0.01</v>
      </c>
      <c r="BR63">
        <v>183.95</v>
      </c>
      <c r="DL63">
        <v>0.0</v>
      </c>
      <c r="DM63">
        <v>0.0</v>
      </c>
      <c r="DN63">
        <v>34.0</v>
      </c>
      <c r="DO63">
        <v>0.0</v>
      </c>
      <c r="DP63">
        <v>21.0</v>
      </c>
      <c r="DQ63">
        <v>81.0</v>
      </c>
      <c r="DR63">
        <v>13.0</v>
      </c>
      <c r="DS63">
        <v>352.0</v>
      </c>
      <c r="DT63">
        <v>0.0</v>
      </c>
      <c r="DU63">
        <v>5.0</v>
      </c>
      <c r="DV63">
        <v>4.0</v>
      </c>
      <c r="DW63">
        <v>2.0</v>
      </c>
      <c r="DX63">
        <v>16.0</v>
      </c>
      <c r="DY63">
        <v>21.0</v>
      </c>
      <c r="DZ63">
        <v>4.0</v>
      </c>
      <c r="EA63">
        <v>80.0</v>
      </c>
      <c r="EB63">
        <v>0.0</v>
      </c>
      <c r="EC63">
        <v>0.0</v>
      </c>
      <c r="ED63">
        <v>0.0</v>
      </c>
      <c r="EE63">
        <v>0.0</v>
      </c>
      <c r="EF63">
        <v>0.0</v>
      </c>
      <c r="EG63">
        <v>0.0</v>
      </c>
      <c r="EH63">
        <v>0.0</v>
      </c>
      <c r="EI63">
        <v>0.0</v>
      </c>
      <c r="ER63">
        <v>0.0</v>
      </c>
      <c r="ES63">
        <v>10.0</v>
      </c>
      <c r="ET63">
        <v>5.0</v>
      </c>
      <c r="EU63">
        <v>17.0</v>
      </c>
      <c r="EV63">
        <v>17.0</v>
      </c>
      <c r="EW63">
        <v>11.0</v>
      </c>
      <c r="EX63">
        <v>3.0</v>
      </c>
      <c r="EY63">
        <v>5.0</v>
      </c>
    </row>
    <row r="64" spans="1:157">
      <c r="A64">
        <v>63</v>
      </c>
      <c r="AK64">
        <v>72.0</v>
      </c>
      <c r="AL64">
        <v>137.0</v>
      </c>
      <c r="AM64">
        <v>12.0</v>
      </c>
      <c r="AN64">
        <v>15.0</v>
      </c>
      <c r="AO64">
        <v>28.0</v>
      </c>
      <c r="AP64">
        <v>36.0</v>
      </c>
      <c r="AQ64">
        <v>19.0</v>
      </c>
      <c r="AR64">
        <v>25.0</v>
      </c>
      <c r="AS64">
        <v>0.0</v>
      </c>
      <c r="AT64">
        <v>0.0</v>
      </c>
      <c r="AU64">
        <v>29.0</v>
      </c>
      <c r="AV64">
        <v>0.0</v>
      </c>
      <c r="AW64">
        <v>21.0</v>
      </c>
      <c r="AX64">
        <v>98.0</v>
      </c>
      <c r="AY64">
        <v>13.0</v>
      </c>
      <c r="AZ64">
        <v>339.0</v>
      </c>
      <c r="BA64">
        <v>46.0</v>
      </c>
      <c r="BB64">
        <v>30.58</v>
      </c>
      <c r="BC64">
        <v>76.72</v>
      </c>
      <c r="BD64">
        <v>147.62</v>
      </c>
      <c r="BE64">
        <v>82.85</v>
      </c>
      <c r="BF64">
        <v>45.38</v>
      </c>
      <c r="BG64">
        <v>45.59</v>
      </c>
      <c r="BH64">
        <v>34.89</v>
      </c>
      <c r="BQ64">
        <v>14.34</v>
      </c>
      <c r="BR64">
        <v>180.92</v>
      </c>
      <c r="DL64">
        <v>0.0</v>
      </c>
      <c r="DM64">
        <v>0.0</v>
      </c>
      <c r="DN64">
        <v>34.0</v>
      </c>
      <c r="DO64">
        <v>0.0</v>
      </c>
      <c r="DP64">
        <v>21.0</v>
      </c>
      <c r="DQ64">
        <v>98.0</v>
      </c>
      <c r="DR64">
        <v>13.0</v>
      </c>
      <c r="DS64">
        <v>352.0</v>
      </c>
      <c r="DT64">
        <v>0.0</v>
      </c>
      <c r="DU64">
        <v>5.0</v>
      </c>
      <c r="DV64">
        <v>4.0</v>
      </c>
      <c r="DW64">
        <v>2.0</v>
      </c>
      <c r="DX64">
        <v>16.0</v>
      </c>
      <c r="DY64">
        <v>21.0</v>
      </c>
      <c r="DZ64">
        <v>4.0</v>
      </c>
      <c r="EA64">
        <v>80.0</v>
      </c>
      <c r="EB64">
        <v>0.0</v>
      </c>
      <c r="EC64">
        <v>0.0</v>
      </c>
      <c r="ED64">
        <v>0.0</v>
      </c>
      <c r="EE64">
        <v>0.0</v>
      </c>
      <c r="EF64">
        <v>0.0</v>
      </c>
      <c r="EG64">
        <v>0.0</v>
      </c>
      <c r="EH64">
        <v>0.0</v>
      </c>
      <c r="EI64">
        <v>0.0</v>
      </c>
      <c r="ER64">
        <v>0.0</v>
      </c>
      <c r="ES64">
        <v>10.0</v>
      </c>
      <c r="ET64">
        <v>5.0</v>
      </c>
      <c r="EU64">
        <v>17.0</v>
      </c>
      <c r="EV64">
        <v>17.0</v>
      </c>
      <c r="EW64">
        <v>11.0</v>
      </c>
      <c r="EX64">
        <v>3.0</v>
      </c>
      <c r="EY64">
        <v>5.0</v>
      </c>
    </row>
    <row r="65" spans="1:157">
      <c r="A65">
        <v>64</v>
      </c>
      <c r="AK65">
        <v>76.0</v>
      </c>
      <c r="AL65">
        <v>137.0</v>
      </c>
      <c r="AM65">
        <v>12.0</v>
      </c>
      <c r="AN65">
        <v>15.0</v>
      </c>
      <c r="AO65">
        <v>28.0</v>
      </c>
      <c r="AP65">
        <v>36.0</v>
      </c>
      <c r="AQ65">
        <v>24.0</v>
      </c>
      <c r="AR65">
        <v>25.0</v>
      </c>
      <c r="AS65">
        <v>0.0</v>
      </c>
      <c r="AT65">
        <v>0.0</v>
      </c>
      <c r="AU65">
        <v>29.0</v>
      </c>
      <c r="AV65">
        <v>0.0</v>
      </c>
      <c r="AW65">
        <v>21.0</v>
      </c>
      <c r="AX65">
        <v>98.0</v>
      </c>
      <c r="AY65">
        <v>13.0</v>
      </c>
      <c r="AZ65">
        <v>339.0</v>
      </c>
      <c r="BA65">
        <v>45.77</v>
      </c>
      <c r="BB65">
        <v>30.29</v>
      </c>
      <c r="BC65">
        <v>75.57</v>
      </c>
      <c r="BD65">
        <v>146.0</v>
      </c>
      <c r="BE65">
        <v>81.76</v>
      </c>
      <c r="BF65">
        <v>43.64</v>
      </c>
      <c r="BG65">
        <v>43.78</v>
      </c>
      <c r="BH65">
        <v>32.26</v>
      </c>
      <c r="BQ65">
        <v>-4.28</v>
      </c>
      <c r="BR65">
        <v>146.23</v>
      </c>
      <c r="DL65">
        <v>0.0</v>
      </c>
      <c r="DM65">
        <v>0.0</v>
      </c>
      <c r="DN65">
        <v>34.0</v>
      </c>
      <c r="DO65">
        <v>0.0</v>
      </c>
      <c r="DP65">
        <v>21.0</v>
      </c>
      <c r="DQ65">
        <v>98.0</v>
      </c>
      <c r="DR65">
        <v>13.0</v>
      </c>
      <c r="DS65">
        <v>352.0</v>
      </c>
      <c r="DT65">
        <v>0.0</v>
      </c>
      <c r="DU65">
        <v>5.0</v>
      </c>
      <c r="DV65">
        <v>4.0</v>
      </c>
      <c r="DW65">
        <v>2.0</v>
      </c>
      <c r="DX65">
        <v>16.0</v>
      </c>
      <c r="DY65">
        <v>21.0</v>
      </c>
      <c r="DZ65">
        <v>5.0</v>
      </c>
      <c r="EA65">
        <v>80.0</v>
      </c>
      <c r="EB65">
        <v>0.0</v>
      </c>
      <c r="EC65">
        <v>0.0</v>
      </c>
      <c r="ED65">
        <v>0.0</v>
      </c>
      <c r="EE65">
        <v>0.0</v>
      </c>
      <c r="EF65">
        <v>0.0</v>
      </c>
      <c r="EG65">
        <v>0.0</v>
      </c>
      <c r="EH65">
        <v>0.0</v>
      </c>
      <c r="EI65">
        <v>0.0</v>
      </c>
      <c r="ER65">
        <v>0.0</v>
      </c>
      <c r="ES65">
        <v>10.0</v>
      </c>
      <c r="ET65">
        <v>5.0</v>
      </c>
      <c r="EU65">
        <v>17.0</v>
      </c>
      <c r="EV65">
        <v>17.0</v>
      </c>
      <c r="EW65">
        <v>11.0</v>
      </c>
      <c r="EX65">
        <v>3.0</v>
      </c>
      <c r="EY65">
        <v>5.0</v>
      </c>
    </row>
    <row r="66" spans="1:157">
      <c r="A66">
        <v>65</v>
      </c>
      <c r="AK66">
        <v>76.0</v>
      </c>
      <c r="AL66">
        <v>137.0</v>
      </c>
      <c r="AM66">
        <v>12.0</v>
      </c>
      <c r="AN66">
        <v>15.0</v>
      </c>
      <c r="AO66">
        <v>28.0</v>
      </c>
      <c r="AP66">
        <v>36.0</v>
      </c>
      <c r="AQ66">
        <v>26.0</v>
      </c>
      <c r="AR66">
        <v>25.0</v>
      </c>
      <c r="AS66">
        <v>0.0</v>
      </c>
      <c r="AT66">
        <v>0.0</v>
      </c>
      <c r="AU66">
        <v>29.0</v>
      </c>
      <c r="AV66">
        <v>0.0</v>
      </c>
      <c r="AW66">
        <v>21.0</v>
      </c>
      <c r="AX66">
        <v>98.0</v>
      </c>
      <c r="AY66">
        <v>13.0</v>
      </c>
      <c r="AZ66">
        <v>339.0</v>
      </c>
      <c r="BA66">
        <v>45.5</v>
      </c>
      <c r="BB66">
        <v>30.02</v>
      </c>
      <c r="BC66">
        <v>74.53</v>
      </c>
      <c r="BD66">
        <v>144.95</v>
      </c>
      <c r="BE66">
        <v>80.5</v>
      </c>
      <c r="BF66">
        <v>41.8</v>
      </c>
      <c r="BG66">
        <v>41.22</v>
      </c>
      <c r="BH66">
        <v>29.41</v>
      </c>
      <c r="BQ66">
        <v>0.02</v>
      </c>
      <c r="BR66">
        <v>165.36</v>
      </c>
      <c r="DL66">
        <v>0.0</v>
      </c>
      <c r="DM66">
        <v>0.0</v>
      </c>
      <c r="DN66">
        <v>34.0</v>
      </c>
      <c r="DO66">
        <v>0.0</v>
      </c>
      <c r="DP66">
        <v>21.0</v>
      </c>
      <c r="DQ66">
        <v>98.0</v>
      </c>
      <c r="DR66">
        <v>13.0</v>
      </c>
      <c r="DS66">
        <v>352.0</v>
      </c>
      <c r="DT66">
        <v>0.0</v>
      </c>
      <c r="DU66">
        <v>5.0</v>
      </c>
      <c r="DV66">
        <v>4.0</v>
      </c>
      <c r="DW66">
        <v>2.0</v>
      </c>
      <c r="DX66">
        <v>16.0</v>
      </c>
      <c r="DY66">
        <v>21.0</v>
      </c>
      <c r="DZ66">
        <v>5.0</v>
      </c>
      <c r="EA66">
        <v>80.0</v>
      </c>
      <c r="EB66">
        <v>0.0</v>
      </c>
      <c r="EC66">
        <v>0.0</v>
      </c>
      <c r="ED66">
        <v>0.0</v>
      </c>
      <c r="EE66">
        <v>0.0</v>
      </c>
      <c r="EF66">
        <v>0.0</v>
      </c>
      <c r="EG66">
        <v>0.0</v>
      </c>
      <c r="EH66">
        <v>0.0</v>
      </c>
      <c r="EI66">
        <v>0.0</v>
      </c>
      <c r="ER66">
        <v>0.0</v>
      </c>
      <c r="ES66">
        <v>10.0</v>
      </c>
      <c r="ET66">
        <v>5.0</v>
      </c>
      <c r="EU66">
        <v>17.0</v>
      </c>
      <c r="EV66">
        <v>17.0</v>
      </c>
      <c r="EW66">
        <v>11.0</v>
      </c>
      <c r="EX66">
        <v>3.0</v>
      </c>
      <c r="EY66">
        <v>5.0</v>
      </c>
    </row>
    <row r="67" spans="1:157">
      <c r="A67">
        <v>66</v>
      </c>
      <c r="AK67">
        <v>76.0</v>
      </c>
      <c r="AL67">
        <v>137.0</v>
      </c>
      <c r="AM67">
        <v>12.0</v>
      </c>
      <c r="AN67">
        <v>15.0</v>
      </c>
      <c r="AO67">
        <v>28.0</v>
      </c>
      <c r="AP67">
        <v>36.0</v>
      </c>
      <c r="AQ67">
        <v>26.0</v>
      </c>
      <c r="AR67">
        <v>25.0</v>
      </c>
      <c r="AS67">
        <v>0.0</v>
      </c>
      <c r="AT67">
        <v>0.0</v>
      </c>
      <c r="AU67">
        <v>29.0</v>
      </c>
      <c r="AV67">
        <v>0.0</v>
      </c>
      <c r="AW67">
        <v>21.0</v>
      </c>
      <c r="AX67">
        <v>98.0</v>
      </c>
      <c r="AY67">
        <v>13.0</v>
      </c>
      <c r="AZ67">
        <v>339.0</v>
      </c>
      <c r="BA67">
        <v>45.17</v>
      </c>
      <c r="BB67">
        <v>29.9</v>
      </c>
      <c r="BC67">
        <v>73.35</v>
      </c>
      <c r="BD67">
        <v>143.0</v>
      </c>
      <c r="BE67">
        <v>80.0</v>
      </c>
      <c r="BF67">
        <v>40.08</v>
      </c>
      <c r="BG67">
        <v>39.68</v>
      </c>
      <c r="BH67">
        <v>26.96</v>
      </c>
      <c r="BQ67">
        <v>8.08</v>
      </c>
      <c r="BR67">
        <v>216.64</v>
      </c>
      <c r="DL67">
        <v>0.0</v>
      </c>
      <c r="DM67">
        <v>0.0</v>
      </c>
      <c r="DN67">
        <v>34.0</v>
      </c>
      <c r="DO67">
        <v>0.0</v>
      </c>
      <c r="DP67">
        <v>21.0</v>
      </c>
      <c r="DQ67">
        <v>98.0</v>
      </c>
      <c r="DR67">
        <v>13.0</v>
      </c>
      <c r="DS67">
        <v>352.0</v>
      </c>
      <c r="DT67">
        <v>0.0</v>
      </c>
      <c r="DU67">
        <v>5.0</v>
      </c>
      <c r="DV67">
        <v>4.0</v>
      </c>
      <c r="DW67">
        <v>2.0</v>
      </c>
      <c r="DX67">
        <v>16.0</v>
      </c>
      <c r="DY67">
        <v>21.0</v>
      </c>
      <c r="DZ67">
        <v>5.0</v>
      </c>
      <c r="EA67">
        <v>80.0</v>
      </c>
      <c r="EB67">
        <v>0.0</v>
      </c>
      <c r="EC67">
        <v>0.0</v>
      </c>
      <c r="ED67">
        <v>0.0</v>
      </c>
      <c r="EE67">
        <v>0.0</v>
      </c>
      <c r="EF67">
        <v>0.0</v>
      </c>
      <c r="EG67">
        <v>0.0</v>
      </c>
      <c r="EH67">
        <v>0.0</v>
      </c>
      <c r="EI67">
        <v>0.0</v>
      </c>
      <c r="ER67">
        <v>0.0</v>
      </c>
      <c r="ES67">
        <v>10.0</v>
      </c>
      <c r="ET67">
        <v>5.0</v>
      </c>
      <c r="EU67">
        <v>17.0</v>
      </c>
      <c r="EV67">
        <v>17.0</v>
      </c>
      <c r="EW67">
        <v>11.0</v>
      </c>
      <c r="EX67">
        <v>3.0</v>
      </c>
      <c r="EY67">
        <v>5.0</v>
      </c>
    </row>
    <row r="68" spans="1:157">
      <c r="A68">
        <v>67</v>
      </c>
      <c r="AK68">
        <v>80.0</v>
      </c>
      <c r="AL68">
        <v>137.0</v>
      </c>
      <c r="AM68">
        <v>12.0</v>
      </c>
      <c r="AN68">
        <v>15.0</v>
      </c>
      <c r="AO68">
        <v>28.0</v>
      </c>
      <c r="AP68">
        <v>36.0</v>
      </c>
      <c r="AQ68">
        <v>29.0</v>
      </c>
      <c r="AR68">
        <v>26.0</v>
      </c>
      <c r="AS68">
        <v>0.0</v>
      </c>
      <c r="AT68">
        <v>0.0</v>
      </c>
      <c r="AU68">
        <v>29.0</v>
      </c>
      <c r="AV68">
        <v>0.0</v>
      </c>
      <c r="AW68">
        <v>21.0</v>
      </c>
      <c r="AX68">
        <v>102.0</v>
      </c>
      <c r="AY68">
        <v>16.0</v>
      </c>
      <c r="AZ68">
        <v>339.0</v>
      </c>
      <c r="BA68">
        <v>45.0</v>
      </c>
      <c r="BB68">
        <v>29.51</v>
      </c>
      <c r="BC68">
        <v>72.02</v>
      </c>
      <c r="BD68">
        <v>141.11</v>
      </c>
      <c r="BE68">
        <v>78.85</v>
      </c>
      <c r="BF68">
        <v>38.51</v>
      </c>
      <c r="BG68">
        <v>37.93</v>
      </c>
      <c r="BH68">
        <v>23.95</v>
      </c>
      <c r="BQ68">
        <v>-0.34</v>
      </c>
      <c r="BR68">
        <v>174.05</v>
      </c>
      <c r="DL68">
        <v>0.0</v>
      </c>
      <c r="DM68">
        <v>0.0</v>
      </c>
      <c r="DN68">
        <v>34.0</v>
      </c>
      <c r="DO68">
        <v>0.0</v>
      </c>
      <c r="DP68">
        <v>21.0</v>
      </c>
      <c r="DQ68">
        <v>102.0</v>
      </c>
      <c r="DR68">
        <v>16.0</v>
      </c>
      <c r="DS68">
        <v>352.0</v>
      </c>
      <c r="DT68">
        <v>0.0</v>
      </c>
      <c r="DU68">
        <v>5.0</v>
      </c>
      <c r="DV68">
        <v>4.0</v>
      </c>
      <c r="DW68">
        <v>2.0</v>
      </c>
      <c r="DX68">
        <v>16.0</v>
      </c>
      <c r="DY68">
        <v>21.0</v>
      </c>
      <c r="DZ68">
        <v>6.0</v>
      </c>
      <c r="EA68">
        <v>81.0</v>
      </c>
      <c r="EB68">
        <v>0.0</v>
      </c>
      <c r="EC68">
        <v>0.0</v>
      </c>
      <c r="ED68">
        <v>0.0</v>
      </c>
      <c r="EE68">
        <v>0.0</v>
      </c>
      <c r="EF68">
        <v>0.0</v>
      </c>
      <c r="EG68">
        <v>0.0</v>
      </c>
      <c r="EH68">
        <v>0.0</v>
      </c>
      <c r="EI68">
        <v>0.0</v>
      </c>
      <c r="ER68">
        <v>0.0</v>
      </c>
      <c r="ES68">
        <v>11.0</v>
      </c>
      <c r="ET68">
        <v>5.0</v>
      </c>
      <c r="EU68">
        <v>17.0</v>
      </c>
      <c r="EV68">
        <v>17.0</v>
      </c>
      <c r="EW68">
        <v>11.0</v>
      </c>
      <c r="EX68">
        <v>3.0</v>
      </c>
      <c r="EY68">
        <v>5.0</v>
      </c>
    </row>
    <row r="69" spans="1:157">
      <c r="A69">
        <v>68</v>
      </c>
      <c r="AK69">
        <v>92.0</v>
      </c>
      <c r="AL69">
        <v>137.0</v>
      </c>
      <c r="AM69">
        <v>12.0</v>
      </c>
      <c r="AN69">
        <v>15.0</v>
      </c>
      <c r="AO69">
        <v>28.0</v>
      </c>
      <c r="AP69">
        <v>36.0</v>
      </c>
      <c r="AQ69">
        <v>33.0</v>
      </c>
      <c r="AR69">
        <v>26.0</v>
      </c>
      <c r="AS69">
        <v>0.0</v>
      </c>
      <c r="AT69">
        <v>0.0</v>
      </c>
      <c r="AU69">
        <v>29.0</v>
      </c>
      <c r="AV69">
        <v>0.0</v>
      </c>
      <c r="AW69">
        <v>21.0</v>
      </c>
      <c r="AX69">
        <v>116.0</v>
      </c>
      <c r="AY69">
        <v>16.0</v>
      </c>
      <c r="AZ69">
        <v>339.0</v>
      </c>
      <c r="BA69">
        <v>44.71</v>
      </c>
      <c r="BB69">
        <v>29.1</v>
      </c>
      <c r="BC69">
        <v>70.68</v>
      </c>
      <c r="BD69">
        <v>140.0</v>
      </c>
      <c r="BE69">
        <v>77.62</v>
      </c>
      <c r="BF69">
        <v>35.79</v>
      </c>
      <c r="BG69">
        <v>35.62</v>
      </c>
      <c r="BH69">
        <v>21.76</v>
      </c>
      <c r="BQ69">
        <v>-2.26</v>
      </c>
      <c r="BR69">
        <v>136.7</v>
      </c>
      <c r="DL69">
        <v>0.0</v>
      </c>
      <c r="DM69">
        <v>0.0</v>
      </c>
      <c r="DN69">
        <v>34.0</v>
      </c>
      <c r="DO69">
        <v>0.0</v>
      </c>
      <c r="DP69">
        <v>21.0</v>
      </c>
      <c r="DQ69">
        <v>116.0</v>
      </c>
      <c r="DR69">
        <v>16.0</v>
      </c>
      <c r="DS69">
        <v>352.0</v>
      </c>
      <c r="DT69">
        <v>0.0</v>
      </c>
      <c r="DU69">
        <v>5.0</v>
      </c>
      <c r="DV69">
        <v>4.0</v>
      </c>
      <c r="DW69">
        <v>2.0</v>
      </c>
      <c r="DX69">
        <v>16.0</v>
      </c>
      <c r="DY69">
        <v>21.0</v>
      </c>
      <c r="DZ69">
        <v>6.0</v>
      </c>
      <c r="EA69">
        <v>81.0</v>
      </c>
      <c r="EB69">
        <v>0.0</v>
      </c>
      <c r="EC69">
        <v>0.0</v>
      </c>
      <c r="ED69">
        <v>0.0</v>
      </c>
      <c r="EE69">
        <v>0.0</v>
      </c>
      <c r="EF69">
        <v>0.0</v>
      </c>
      <c r="EG69">
        <v>0.0</v>
      </c>
      <c r="EH69">
        <v>0.0</v>
      </c>
      <c r="EI69">
        <v>0.0</v>
      </c>
      <c r="ER69">
        <v>0.0</v>
      </c>
      <c r="ES69">
        <v>12.0</v>
      </c>
      <c r="ET69">
        <v>5.0</v>
      </c>
      <c r="EU69">
        <v>17.0</v>
      </c>
      <c r="EV69">
        <v>17.0</v>
      </c>
      <c r="EW69">
        <v>11.0</v>
      </c>
      <c r="EX69">
        <v>3.0</v>
      </c>
      <c r="EY69">
        <v>5.0</v>
      </c>
    </row>
    <row r="70" spans="1:157">
      <c r="A70">
        <v>69</v>
      </c>
      <c r="AK70">
        <v>97.0</v>
      </c>
      <c r="AL70">
        <v>137.0</v>
      </c>
      <c r="AM70">
        <v>12.0</v>
      </c>
      <c r="AN70">
        <v>15.0</v>
      </c>
      <c r="AO70">
        <v>28.0</v>
      </c>
      <c r="AP70">
        <v>40.0</v>
      </c>
      <c r="AQ70">
        <v>33.0</v>
      </c>
      <c r="AR70">
        <v>26.0</v>
      </c>
      <c r="AS70">
        <v>0.0</v>
      </c>
      <c r="AT70">
        <v>0.0</v>
      </c>
      <c r="AU70">
        <v>29.0</v>
      </c>
      <c r="AV70">
        <v>0.0</v>
      </c>
      <c r="AW70">
        <v>21.0</v>
      </c>
      <c r="AX70">
        <v>136.0</v>
      </c>
      <c r="AY70">
        <v>16.0</v>
      </c>
      <c r="AZ70">
        <v>339.0</v>
      </c>
      <c r="BA70">
        <v>44.4</v>
      </c>
      <c r="BB70">
        <v>28.88</v>
      </c>
      <c r="BC70">
        <v>69.61</v>
      </c>
      <c r="BD70">
        <v>138.53</v>
      </c>
      <c r="BE70">
        <v>76.2</v>
      </c>
      <c r="BF70">
        <v>35.01</v>
      </c>
      <c r="BG70">
        <v>35.0</v>
      </c>
      <c r="BH70">
        <v>19.52</v>
      </c>
      <c r="BQ70">
        <v>76.02</v>
      </c>
      <c r="BR70">
        <v>174.92</v>
      </c>
      <c r="DL70">
        <v>0.0</v>
      </c>
      <c r="DM70">
        <v>0.0</v>
      </c>
      <c r="DN70">
        <v>34.0</v>
      </c>
      <c r="DO70">
        <v>0.0</v>
      </c>
      <c r="DP70">
        <v>21.0</v>
      </c>
      <c r="DQ70">
        <v>136.0</v>
      </c>
      <c r="DR70">
        <v>16.0</v>
      </c>
      <c r="DS70">
        <v>352.0</v>
      </c>
      <c r="DT70">
        <v>0.0</v>
      </c>
      <c r="DU70">
        <v>5.0</v>
      </c>
      <c r="DV70">
        <v>4.0</v>
      </c>
      <c r="DW70">
        <v>2.0</v>
      </c>
      <c r="DX70">
        <v>16.0</v>
      </c>
      <c r="DY70">
        <v>21.0</v>
      </c>
      <c r="DZ70">
        <v>6.0</v>
      </c>
      <c r="EA70">
        <v>81.0</v>
      </c>
      <c r="EB70">
        <v>0.0</v>
      </c>
      <c r="EC70">
        <v>0.0</v>
      </c>
      <c r="ED70">
        <v>0.0</v>
      </c>
      <c r="EE70">
        <v>0.0</v>
      </c>
      <c r="EF70">
        <v>0.0</v>
      </c>
      <c r="EG70">
        <v>0.0</v>
      </c>
      <c r="EH70">
        <v>0.0</v>
      </c>
      <c r="EI70">
        <v>0.0</v>
      </c>
      <c r="ER70">
        <v>0.0</v>
      </c>
      <c r="ES70">
        <v>12.0</v>
      </c>
      <c r="ET70">
        <v>5.0</v>
      </c>
      <c r="EU70">
        <v>17.0</v>
      </c>
      <c r="EV70">
        <v>17.0</v>
      </c>
      <c r="EW70">
        <v>11.0</v>
      </c>
      <c r="EX70">
        <v>3.0</v>
      </c>
      <c r="EY70">
        <v>5.0</v>
      </c>
    </row>
    <row r="71" spans="1:157">
      <c r="A71">
        <v>70</v>
      </c>
      <c r="AK71">
        <v>97.0</v>
      </c>
      <c r="AL71">
        <v>138.0</v>
      </c>
      <c r="AM71">
        <v>16.0</v>
      </c>
      <c r="AN71">
        <v>17.0</v>
      </c>
      <c r="AO71">
        <v>28.0</v>
      </c>
      <c r="AP71">
        <v>44.0</v>
      </c>
      <c r="AQ71">
        <v>33.0</v>
      </c>
      <c r="AR71">
        <v>26.0</v>
      </c>
      <c r="AS71">
        <v>0.0</v>
      </c>
      <c r="AT71">
        <v>0.0</v>
      </c>
      <c r="AU71">
        <v>29.0</v>
      </c>
      <c r="AV71">
        <v>0.0</v>
      </c>
      <c r="AW71">
        <v>21.0</v>
      </c>
      <c r="AX71">
        <v>156.0</v>
      </c>
      <c r="AY71">
        <v>16.0</v>
      </c>
      <c r="AZ71">
        <v>339.0</v>
      </c>
      <c r="BA71">
        <v>44.07</v>
      </c>
      <c r="BB71">
        <v>28.5</v>
      </c>
      <c r="BC71">
        <v>68.26</v>
      </c>
      <c r="BD71">
        <v>136.24</v>
      </c>
      <c r="BE71">
        <v>75.0</v>
      </c>
      <c r="BF71">
        <v>35.0</v>
      </c>
      <c r="BG71">
        <v>33.6</v>
      </c>
      <c r="BH71">
        <v>16.23</v>
      </c>
      <c r="BQ71">
        <v>96.44</v>
      </c>
      <c r="BR71">
        <v>205.02</v>
      </c>
      <c r="DL71">
        <v>0.0</v>
      </c>
      <c r="DM71">
        <v>0.0</v>
      </c>
      <c r="DN71">
        <v>34.0</v>
      </c>
      <c r="DO71">
        <v>0.0</v>
      </c>
      <c r="DP71">
        <v>21.0</v>
      </c>
      <c r="DQ71">
        <v>156.0</v>
      </c>
      <c r="DR71">
        <v>16.0</v>
      </c>
      <c r="DS71">
        <v>352.0</v>
      </c>
      <c r="DT71">
        <v>0.0</v>
      </c>
      <c r="DU71">
        <v>5.0</v>
      </c>
      <c r="DV71">
        <v>4.0</v>
      </c>
      <c r="DW71">
        <v>2.0</v>
      </c>
      <c r="DX71">
        <v>16.0</v>
      </c>
      <c r="DY71">
        <v>21.0</v>
      </c>
      <c r="DZ71">
        <v>6.0</v>
      </c>
      <c r="EA71">
        <v>82.0</v>
      </c>
      <c r="EB71">
        <v>0.0</v>
      </c>
      <c r="EC71">
        <v>0.0</v>
      </c>
      <c r="ED71">
        <v>0.0</v>
      </c>
      <c r="EE71">
        <v>0.0</v>
      </c>
      <c r="EF71">
        <v>0.0</v>
      </c>
      <c r="EG71">
        <v>0.0</v>
      </c>
      <c r="EH71">
        <v>0.0</v>
      </c>
      <c r="EI71">
        <v>0.0</v>
      </c>
      <c r="ER71">
        <v>0.0</v>
      </c>
      <c r="ES71">
        <v>12.0</v>
      </c>
      <c r="ET71">
        <v>5.0</v>
      </c>
      <c r="EU71">
        <v>17.0</v>
      </c>
      <c r="EV71">
        <v>17.0</v>
      </c>
      <c r="EW71">
        <v>11.0</v>
      </c>
      <c r="EX71">
        <v>3.0</v>
      </c>
      <c r="EY71">
        <v>5.0</v>
      </c>
    </row>
    <row r="72" spans="1:157">
      <c r="A72">
        <v>71</v>
      </c>
      <c r="AK72">
        <v>98.0</v>
      </c>
      <c r="AL72">
        <v>141.0</v>
      </c>
      <c r="AM72">
        <v>21.0</v>
      </c>
      <c r="AN72">
        <v>17.0</v>
      </c>
      <c r="AO72">
        <v>28.0</v>
      </c>
      <c r="AP72">
        <v>44.0</v>
      </c>
      <c r="AQ72">
        <v>33.0</v>
      </c>
      <c r="AR72">
        <v>30.0</v>
      </c>
      <c r="AS72">
        <v>0.0</v>
      </c>
      <c r="AT72">
        <v>0.0</v>
      </c>
      <c r="AU72">
        <v>29.0</v>
      </c>
      <c r="AV72">
        <v>0.0</v>
      </c>
      <c r="AW72">
        <v>21.0</v>
      </c>
      <c r="AX72">
        <v>170.0</v>
      </c>
      <c r="AY72">
        <v>16.0</v>
      </c>
      <c r="AZ72">
        <v>345.0</v>
      </c>
      <c r="BA72">
        <v>43.81</v>
      </c>
      <c r="BB72">
        <v>28.1</v>
      </c>
      <c r="BC72">
        <v>66.84</v>
      </c>
      <c r="BD72">
        <v>135.0</v>
      </c>
      <c r="BE72">
        <v>74.0</v>
      </c>
      <c r="BF72">
        <v>35.0</v>
      </c>
      <c r="BG72">
        <v>31.17</v>
      </c>
      <c r="BH72">
        <v>13.82</v>
      </c>
      <c r="BQ72">
        <v>97.38</v>
      </c>
      <c r="BR72">
        <v>199.75</v>
      </c>
      <c r="DL72">
        <v>0.0</v>
      </c>
      <c r="DM72">
        <v>0.0</v>
      </c>
      <c r="DN72">
        <v>34.0</v>
      </c>
      <c r="DO72">
        <v>0.0</v>
      </c>
      <c r="DP72">
        <v>21.0</v>
      </c>
      <c r="DQ72">
        <v>170.0</v>
      </c>
      <c r="DR72">
        <v>16.0</v>
      </c>
      <c r="DS72">
        <v>356.0</v>
      </c>
      <c r="DT72">
        <v>0.0</v>
      </c>
      <c r="DU72">
        <v>5.0</v>
      </c>
      <c r="DV72">
        <v>4.0</v>
      </c>
      <c r="DW72">
        <v>2.0</v>
      </c>
      <c r="DX72">
        <v>16.0</v>
      </c>
      <c r="DY72">
        <v>21.0</v>
      </c>
      <c r="DZ72">
        <v>6.0</v>
      </c>
      <c r="EA72">
        <v>88.0</v>
      </c>
      <c r="EB72">
        <v>0.0</v>
      </c>
      <c r="EC72">
        <v>0.0</v>
      </c>
      <c r="ED72">
        <v>0.0</v>
      </c>
      <c r="EE72">
        <v>0.0</v>
      </c>
      <c r="EF72">
        <v>0.0</v>
      </c>
      <c r="EG72">
        <v>0.0</v>
      </c>
      <c r="EH72">
        <v>0.0</v>
      </c>
      <c r="EI72">
        <v>0.0</v>
      </c>
      <c r="ER72">
        <v>0.0</v>
      </c>
      <c r="ES72">
        <v>12.0</v>
      </c>
      <c r="ET72">
        <v>5.0</v>
      </c>
      <c r="EU72">
        <v>17.0</v>
      </c>
      <c r="EV72">
        <v>17.0</v>
      </c>
      <c r="EW72">
        <v>11.0</v>
      </c>
      <c r="EX72">
        <v>3.0</v>
      </c>
      <c r="EY72">
        <v>5.0</v>
      </c>
    </row>
    <row r="73" spans="1:157">
      <c r="A73">
        <v>72</v>
      </c>
      <c r="AK73">
        <v>100.0</v>
      </c>
      <c r="AL73">
        <v>150.0</v>
      </c>
      <c r="AM73">
        <v>30.0</v>
      </c>
      <c r="AN73">
        <v>17.0</v>
      </c>
      <c r="AO73">
        <v>31.0</v>
      </c>
      <c r="AP73">
        <v>44.0</v>
      </c>
      <c r="AQ73">
        <v>33.0</v>
      </c>
      <c r="AR73">
        <v>35.0</v>
      </c>
      <c r="AS73">
        <v>0.0</v>
      </c>
      <c r="AT73">
        <v>0.0</v>
      </c>
      <c r="AU73">
        <v>29.0</v>
      </c>
      <c r="AV73">
        <v>0.0</v>
      </c>
      <c r="AW73">
        <v>21.0</v>
      </c>
      <c r="AX73">
        <v>176.0</v>
      </c>
      <c r="AY73">
        <v>16.0</v>
      </c>
      <c r="AZ73">
        <v>352.0</v>
      </c>
      <c r="BA73">
        <v>43.5</v>
      </c>
      <c r="BB73">
        <v>27.92</v>
      </c>
      <c r="BC73">
        <v>65.71</v>
      </c>
      <c r="BD73">
        <v>133.1</v>
      </c>
      <c r="BE73">
        <v>72.52</v>
      </c>
      <c r="BF73">
        <v>33.0</v>
      </c>
      <c r="BG73">
        <v>30.0</v>
      </c>
      <c r="BH73">
        <v>11.68</v>
      </c>
      <c r="BQ73">
        <v>96.71</v>
      </c>
      <c r="BR73">
        <v>173.47</v>
      </c>
      <c r="DL73">
        <v>0.0</v>
      </c>
      <c r="DM73">
        <v>0.0</v>
      </c>
      <c r="DN73">
        <v>34.0</v>
      </c>
      <c r="DO73">
        <v>0.0</v>
      </c>
      <c r="DP73">
        <v>21.0</v>
      </c>
      <c r="DQ73">
        <v>176.0</v>
      </c>
      <c r="DR73">
        <v>16.0</v>
      </c>
      <c r="DS73">
        <v>362.0</v>
      </c>
      <c r="DT73">
        <v>0.0</v>
      </c>
      <c r="DU73">
        <v>5.0</v>
      </c>
      <c r="DV73">
        <v>4.0</v>
      </c>
      <c r="DW73">
        <v>2.0</v>
      </c>
      <c r="DX73">
        <v>16.0</v>
      </c>
      <c r="DY73">
        <v>21.0</v>
      </c>
      <c r="DZ73">
        <v>6.0</v>
      </c>
      <c r="EA73">
        <v>89.0</v>
      </c>
      <c r="EB73">
        <v>0.0</v>
      </c>
      <c r="EC73">
        <v>0.0</v>
      </c>
      <c r="ED73">
        <v>0.0</v>
      </c>
      <c r="EE73">
        <v>0.0</v>
      </c>
      <c r="EF73">
        <v>0.0</v>
      </c>
      <c r="EG73">
        <v>0.0</v>
      </c>
      <c r="EH73">
        <v>0.0</v>
      </c>
      <c r="EI73">
        <v>0.0</v>
      </c>
      <c r="ER73">
        <v>0.0</v>
      </c>
      <c r="ES73">
        <v>14.0</v>
      </c>
      <c r="ET73">
        <v>5.0</v>
      </c>
      <c r="EU73">
        <v>17.0</v>
      </c>
      <c r="EV73">
        <v>19.0</v>
      </c>
      <c r="EW73">
        <v>11.0</v>
      </c>
      <c r="EX73">
        <v>3.0</v>
      </c>
      <c r="EY73">
        <v>10.0</v>
      </c>
    </row>
    <row r="74" spans="1:157">
      <c r="A74">
        <v>73</v>
      </c>
      <c r="AK74">
        <v>100.0</v>
      </c>
      <c r="AL74">
        <v>153.0</v>
      </c>
      <c r="AM74">
        <v>40.0</v>
      </c>
      <c r="AN74">
        <v>17.0</v>
      </c>
      <c r="AO74">
        <v>31.0</v>
      </c>
      <c r="AP74">
        <v>44.0</v>
      </c>
      <c r="AQ74">
        <v>33.0</v>
      </c>
      <c r="AR74">
        <v>35.0</v>
      </c>
      <c r="AS74">
        <v>0.0</v>
      </c>
      <c r="AT74">
        <v>0.0</v>
      </c>
      <c r="AU74">
        <v>29.0</v>
      </c>
      <c r="AV74">
        <v>0.0</v>
      </c>
      <c r="AW74">
        <v>21.0</v>
      </c>
      <c r="AX74">
        <v>176.0</v>
      </c>
      <c r="AY74">
        <v>16.0</v>
      </c>
      <c r="AZ74">
        <v>359.0</v>
      </c>
      <c r="BA74">
        <v>43.1</v>
      </c>
      <c r="BB74">
        <v>27.52</v>
      </c>
      <c r="BC74">
        <v>64.69</v>
      </c>
      <c r="BD74">
        <v>131.0</v>
      </c>
      <c r="BE74">
        <v>70.81</v>
      </c>
      <c r="BF74">
        <v>30.1</v>
      </c>
      <c r="BG74">
        <v>28.3</v>
      </c>
      <c r="BH74">
        <v>9.88</v>
      </c>
      <c r="BQ74">
        <v>103.83</v>
      </c>
      <c r="BR74">
        <v>155.33</v>
      </c>
      <c r="DL74">
        <v>0.0</v>
      </c>
      <c r="DM74">
        <v>0.0</v>
      </c>
      <c r="DN74">
        <v>34.0</v>
      </c>
      <c r="DO74">
        <v>0.0</v>
      </c>
      <c r="DP74">
        <v>21.0</v>
      </c>
      <c r="DQ74">
        <v>176.0</v>
      </c>
      <c r="DR74">
        <v>16.0</v>
      </c>
      <c r="DS74">
        <v>369.0</v>
      </c>
      <c r="DT74">
        <v>0.0</v>
      </c>
      <c r="DU74">
        <v>5.0</v>
      </c>
      <c r="DV74">
        <v>4.0</v>
      </c>
      <c r="DW74">
        <v>2.0</v>
      </c>
      <c r="DX74">
        <v>16.0</v>
      </c>
      <c r="DY74">
        <v>21.0</v>
      </c>
      <c r="DZ74">
        <v>6.0</v>
      </c>
      <c r="EA74">
        <v>89.0</v>
      </c>
      <c r="EB74">
        <v>0.0</v>
      </c>
      <c r="EC74">
        <v>0.0</v>
      </c>
      <c r="ED74">
        <v>0.0</v>
      </c>
      <c r="EE74">
        <v>0.0</v>
      </c>
      <c r="EF74">
        <v>0.0</v>
      </c>
      <c r="EG74">
        <v>0.0</v>
      </c>
      <c r="EH74">
        <v>0.0</v>
      </c>
      <c r="EI74">
        <v>0.0</v>
      </c>
      <c r="ER74">
        <v>0.0</v>
      </c>
      <c r="ES74">
        <v>14.0</v>
      </c>
      <c r="ET74">
        <v>5.0</v>
      </c>
      <c r="EU74">
        <v>17.0</v>
      </c>
      <c r="EV74">
        <v>19.0</v>
      </c>
      <c r="EW74">
        <v>11.0</v>
      </c>
      <c r="EX74">
        <v>3.0</v>
      </c>
      <c r="EY74">
        <v>10.0</v>
      </c>
    </row>
    <row r="75" spans="1:157">
      <c r="A75">
        <v>74</v>
      </c>
      <c r="AK75">
        <v>102.0</v>
      </c>
      <c r="AL75">
        <v>153.0</v>
      </c>
      <c r="AM75">
        <v>40.0</v>
      </c>
      <c r="AN75">
        <v>17.0</v>
      </c>
      <c r="AO75">
        <v>31.0</v>
      </c>
      <c r="AP75">
        <v>44.0</v>
      </c>
      <c r="AQ75">
        <v>33.0</v>
      </c>
      <c r="AR75">
        <v>35.0</v>
      </c>
      <c r="AS75">
        <v>0.0</v>
      </c>
      <c r="AT75">
        <v>0.0</v>
      </c>
      <c r="AU75">
        <v>29.0</v>
      </c>
      <c r="AV75">
        <v>0.0</v>
      </c>
      <c r="AW75">
        <v>21.0</v>
      </c>
      <c r="AX75">
        <v>176.0</v>
      </c>
      <c r="AY75">
        <v>22.0</v>
      </c>
      <c r="AZ75">
        <v>371.0</v>
      </c>
      <c r="BA75">
        <v>42.85</v>
      </c>
      <c r="BB75">
        <v>27.2</v>
      </c>
      <c r="BC75">
        <v>63.15</v>
      </c>
      <c r="BD75">
        <v>129.99</v>
      </c>
      <c r="BE75">
        <v>69.99</v>
      </c>
      <c r="BF75">
        <v>27.03</v>
      </c>
      <c r="BG75">
        <v>26.21</v>
      </c>
      <c r="BH75">
        <v>7.88</v>
      </c>
      <c r="BQ75">
        <v>48.0</v>
      </c>
      <c r="BR75">
        <v>132.96</v>
      </c>
      <c r="DL75">
        <v>0.0</v>
      </c>
      <c r="DM75">
        <v>0.0</v>
      </c>
      <c r="DN75">
        <v>34.0</v>
      </c>
      <c r="DO75">
        <v>0.0</v>
      </c>
      <c r="DP75">
        <v>21.0</v>
      </c>
      <c r="DQ75">
        <v>176.0</v>
      </c>
      <c r="DR75">
        <v>22.0</v>
      </c>
      <c r="DS75">
        <v>381.0</v>
      </c>
      <c r="DT75">
        <v>0.0</v>
      </c>
      <c r="DU75">
        <v>5.0</v>
      </c>
      <c r="DV75">
        <v>4.0</v>
      </c>
      <c r="DW75">
        <v>2.0</v>
      </c>
      <c r="DX75">
        <v>16.0</v>
      </c>
      <c r="DY75">
        <v>21.0</v>
      </c>
      <c r="DZ75">
        <v>6.0</v>
      </c>
      <c r="EA75">
        <v>91.0</v>
      </c>
      <c r="EB75">
        <v>0.0</v>
      </c>
      <c r="EC75">
        <v>0.0</v>
      </c>
      <c r="ED75">
        <v>0.0</v>
      </c>
      <c r="EE75">
        <v>0.0</v>
      </c>
      <c r="EF75">
        <v>0.0</v>
      </c>
      <c r="EG75">
        <v>0.0</v>
      </c>
      <c r="EH75">
        <v>0.0</v>
      </c>
      <c r="EI75">
        <v>0.0</v>
      </c>
      <c r="ER75">
        <v>0.0</v>
      </c>
      <c r="ES75">
        <v>14.0</v>
      </c>
      <c r="ET75">
        <v>5.0</v>
      </c>
      <c r="EU75">
        <v>17.0</v>
      </c>
      <c r="EV75">
        <v>19.0</v>
      </c>
      <c r="EW75">
        <v>11.0</v>
      </c>
      <c r="EX75">
        <v>3.0</v>
      </c>
      <c r="EY75">
        <v>14.0</v>
      </c>
    </row>
    <row r="76" spans="1:157">
      <c r="A76">
        <v>75</v>
      </c>
      <c r="AK76">
        <v>106.0</v>
      </c>
      <c r="AL76">
        <v>163.0</v>
      </c>
      <c r="AM76">
        <v>40.0</v>
      </c>
      <c r="AN76">
        <v>17.0</v>
      </c>
      <c r="AO76">
        <v>31.0</v>
      </c>
      <c r="AP76">
        <v>44.0</v>
      </c>
      <c r="AQ76">
        <v>34.0</v>
      </c>
      <c r="AR76">
        <v>35.0</v>
      </c>
      <c r="AS76">
        <v>0.0</v>
      </c>
      <c r="AT76">
        <v>0.0</v>
      </c>
      <c r="AU76">
        <v>29.0</v>
      </c>
      <c r="AV76">
        <v>0.0</v>
      </c>
      <c r="AW76">
        <v>21.0</v>
      </c>
      <c r="AX76">
        <v>176.0</v>
      </c>
      <c r="AY76">
        <v>22.0</v>
      </c>
      <c r="AZ76">
        <v>379.0</v>
      </c>
      <c r="BA76">
        <v>42.51</v>
      </c>
      <c r="BB76">
        <v>27.0</v>
      </c>
      <c r="BC76">
        <v>62.01</v>
      </c>
      <c r="BD76">
        <v>127.85</v>
      </c>
      <c r="BE76">
        <v>68.0</v>
      </c>
      <c r="BF76">
        <v>24.22</v>
      </c>
      <c r="BG76">
        <v>24.59</v>
      </c>
      <c r="BH76">
        <v>6.44</v>
      </c>
      <c r="BQ76">
        <v>0.19</v>
      </c>
      <c r="BR76">
        <v>140.0</v>
      </c>
      <c r="DL76">
        <v>0.0</v>
      </c>
      <c r="DM76">
        <v>0.0</v>
      </c>
      <c r="DN76">
        <v>34.0</v>
      </c>
      <c r="DO76">
        <v>0.0</v>
      </c>
      <c r="DP76">
        <v>21.0</v>
      </c>
      <c r="DQ76">
        <v>176.0</v>
      </c>
      <c r="DR76">
        <v>22.0</v>
      </c>
      <c r="DS76">
        <v>389.0</v>
      </c>
      <c r="DT76">
        <v>0.0</v>
      </c>
      <c r="DU76">
        <v>6.0</v>
      </c>
      <c r="DV76">
        <v>4.0</v>
      </c>
      <c r="DW76">
        <v>2.0</v>
      </c>
      <c r="DX76">
        <v>16.0</v>
      </c>
      <c r="DY76">
        <v>21.0</v>
      </c>
      <c r="DZ76">
        <v>6.0</v>
      </c>
      <c r="EA76">
        <v>91.0</v>
      </c>
      <c r="EB76">
        <v>0.0</v>
      </c>
      <c r="EC76">
        <v>0.0</v>
      </c>
      <c r="ED76">
        <v>0.0</v>
      </c>
      <c r="EE76">
        <v>0.0</v>
      </c>
      <c r="EF76">
        <v>0.0</v>
      </c>
      <c r="EG76">
        <v>0.0</v>
      </c>
      <c r="EH76">
        <v>0.0</v>
      </c>
      <c r="EI76">
        <v>0.0</v>
      </c>
      <c r="ER76">
        <v>0.0</v>
      </c>
      <c r="ES76">
        <v>14.0</v>
      </c>
      <c r="ET76">
        <v>5.0</v>
      </c>
      <c r="EU76">
        <v>17.0</v>
      </c>
      <c r="EV76">
        <v>19.0</v>
      </c>
      <c r="EW76">
        <v>11.0</v>
      </c>
      <c r="EX76">
        <v>3.0</v>
      </c>
      <c r="EY76">
        <v>14.0</v>
      </c>
    </row>
    <row r="77" spans="1:157">
      <c r="A77">
        <v>76</v>
      </c>
      <c r="AK77">
        <v>122.0</v>
      </c>
      <c r="AL77">
        <v>163.0</v>
      </c>
      <c r="AM77">
        <v>40.0</v>
      </c>
      <c r="AN77">
        <v>17.0</v>
      </c>
      <c r="AO77">
        <v>31.0</v>
      </c>
      <c r="AP77">
        <v>44.0</v>
      </c>
      <c r="AQ77">
        <v>34.0</v>
      </c>
      <c r="AR77">
        <v>35.0</v>
      </c>
      <c r="AS77">
        <v>0.0</v>
      </c>
      <c r="AT77">
        <v>0.0</v>
      </c>
      <c r="AU77">
        <v>29.0</v>
      </c>
      <c r="AV77">
        <v>0.0</v>
      </c>
      <c r="AW77">
        <v>21.0</v>
      </c>
      <c r="AX77">
        <v>177.0</v>
      </c>
      <c r="AY77">
        <v>22.0</v>
      </c>
      <c r="AZ77">
        <v>386.0</v>
      </c>
      <c r="BA77">
        <v>42.21</v>
      </c>
      <c r="BB77">
        <v>26.51</v>
      </c>
      <c r="BC77">
        <v>61.02</v>
      </c>
      <c r="BD77">
        <v>125.33</v>
      </c>
      <c r="BE77">
        <v>65.88</v>
      </c>
      <c r="BF77">
        <v>20.1</v>
      </c>
      <c r="BG77">
        <v>22.19</v>
      </c>
      <c r="BH77">
        <v>5.08</v>
      </c>
      <c r="BQ77">
        <v>27.95</v>
      </c>
      <c r="BR77">
        <v>177.33</v>
      </c>
      <c r="DL77">
        <v>0.0</v>
      </c>
      <c r="DM77">
        <v>0.0</v>
      </c>
      <c r="DN77">
        <v>34.0</v>
      </c>
      <c r="DO77">
        <v>0.0</v>
      </c>
      <c r="DP77">
        <v>21.0</v>
      </c>
      <c r="DQ77">
        <v>177.0</v>
      </c>
      <c r="DR77">
        <v>22.0</v>
      </c>
      <c r="DS77">
        <v>396.0</v>
      </c>
      <c r="DT77">
        <v>8.0</v>
      </c>
      <c r="DU77">
        <v>6.0</v>
      </c>
      <c r="DV77">
        <v>4.0</v>
      </c>
      <c r="DW77">
        <v>2.0</v>
      </c>
      <c r="DX77">
        <v>16.0</v>
      </c>
      <c r="DY77">
        <v>21.0</v>
      </c>
      <c r="DZ77">
        <v>6.0</v>
      </c>
      <c r="EA77">
        <v>96.0</v>
      </c>
      <c r="EB77">
        <v>0.0</v>
      </c>
      <c r="EC77">
        <v>0.0</v>
      </c>
      <c r="ED77">
        <v>0.0</v>
      </c>
      <c r="EE77">
        <v>0.0</v>
      </c>
      <c r="EF77">
        <v>0.0</v>
      </c>
      <c r="EG77">
        <v>0.0</v>
      </c>
      <c r="EH77">
        <v>0.0</v>
      </c>
      <c r="EI77">
        <v>0.0</v>
      </c>
      <c r="ER77">
        <v>0.0</v>
      </c>
      <c r="ES77">
        <v>14.0</v>
      </c>
      <c r="ET77">
        <v>5.0</v>
      </c>
      <c r="EU77">
        <v>17.0</v>
      </c>
      <c r="EV77">
        <v>19.0</v>
      </c>
      <c r="EW77">
        <v>11.0</v>
      </c>
      <c r="EX77">
        <v>3.0</v>
      </c>
      <c r="EY77">
        <v>14.0</v>
      </c>
    </row>
    <row r="78" spans="1:157">
      <c r="A78">
        <v>77</v>
      </c>
      <c r="AK78">
        <v>122.0</v>
      </c>
      <c r="AL78">
        <v>163.0</v>
      </c>
      <c r="AM78">
        <v>40.0</v>
      </c>
      <c r="AN78">
        <v>17.0</v>
      </c>
      <c r="AO78">
        <v>31.0</v>
      </c>
      <c r="AP78">
        <v>44.0</v>
      </c>
      <c r="AQ78">
        <v>37.0</v>
      </c>
      <c r="AR78">
        <v>39.0</v>
      </c>
      <c r="AS78">
        <v>0.0</v>
      </c>
      <c r="AT78">
        <v>0.0</v>
      </c>
      <c r="AU78">
        <v>29.0</v>
      </c>
      <c r="AV78">
        <v>0.0</v>
      </c>
      <c r="AW78">
        <v>21.0</v>
      </c>
      <c r="AX78">
        <v>182.0</v>
      </c>
      <c r="AY78">
        <v>22.0</v>
      </c>
      <c r="AZ78">
        <v>392.0</v>
      </c>
      <c r="BA78">
        <v>41.95</v>
      </c>
      <c r="BB78">
        <v>26.2</v>
      </c>
      <c r="BC78">
        <v>60.0</v>
      </c>
      <c r="BD78">
        <v>123.38</v>
      </c>
      <c r="BE78">
        <v>64.8</v>
      </c>
      <c r="BF78">
        <v>17.04</v>
      </c>
      <c r="BG78">
        <v>20.3</v>
      </c>
      <c r="BH78">
        <v>3.96</v>
      </c>
      <c r="BQ78">
        <v>-1.46</v>
      </c>
      <c r="BR78">
        <v>170.91</v>
      </c>
      <c r="DL78">
        <v>0.0</v>
      </c>
      <c r="DM78">
        <v>0.0</v>
      </c>
      <c r="DN78">
        <v>34.0</v>
      </c>
      <c r="DO78">
        <v>0.0</v>
      </c>
      <c r="DP78">
        <v>21.0</v>
      </c>
      <c r="DQ78">
        <v>182.0</v>
      </c>
      <c r="DR78">
        <v>22.0</v>
      </c>
      <c r="DS78">
        <v>402.0</v>
      </c>
      <c r="DT78">
        <v>8.0</v>
      </c>
      <c r="DU78">
        <v>6.0</v>
      </c>
      <c r="DV78">
        <v>4.0</v>
      </c>
      <c r="DW78">
        <v>2.0</v>
      </c>
      <c r="DX78">
        <v>16.0</v>
      </c>
      <c r="DY78">
        <v>21.0</v>
      </c>
      <c r="DZ78">
        <v>6.0</v>
      </c>
      <c r="EA78">
        <v>103.0</v>
      </c>
      <c r="EB78">
        <v>0.0</v>
      </c>
      <c r="EC78">
        <v>0.0</v>
      </c>
      <c r="ED78">
        <v>0.0</v>
      </c>
      <c r="EE78">
        <v>0.0</v>
      </c>
      <c r="EF78">
        <v>0.0</v>
      </c>
      <c r="EG78">
        <v>0.0</v>
      </c>
      <c r="EH78">
        <v>0.0</v>
      </c>
      <c r="EI78">
        <v>0.0</v>
      </c>
      <c r="ER78">
        <v>0.0</v>
      </c>
      <c r="ES78">
        <v>14.0</v>
      </c>
      <c r="ET78">
        <v>5.0</v>
      </c>
      <c r="EU78">
        <v>17.0</v>
      </c>
      <c r="EV78">
        <v>19.0</v>
      </c>
      <c r="EW78">
        <v>11.0</v>
      </c>
      <c r="EX78">
        <v>3.0</v>
      </c>
      <c r="EY78">
        <v>14.0</v>
      </c>
    </row>
    <row r="79" spans="1:157">
      <c r="A79">
        <v>78</v>
      </c>
      <c r="AK79">
        <v>122.0</v>
      </c>
      <c r="AL79">
        <v>163.0</v>
      </c>
      <c r="AM79">
        <v>40.0</v>
      </c>
      <c r="AN79">
        <v>17.0</v>
      </c>
      <c r="AO79">
        <v>31.0</v>
      </c>
      <c r="AP79">
        <v>44.0</v>
      </c>
      <c r="AQ79">
        <v>41.0</v>
      </c>
      <c r="AR79">
        <v>40.0</v>
      </c>
      <c r="AS79">
        <v>0.0</v>
      </c>
      <c r="AT79">
        <v>0.0</v>
      </c>
      <c r="AU79">
        <v>29.0</v>
      </c>
      <c r="AV79">
        <v>0.0</v>
      </c>
      <c r="AW79">
        <v>21.0</v>
      </c>
      <c r="AX79">
        <v>182.0</v>
      </c>
      <c r="AY79">
        <v>28.0</v>
      </c>
      <c r="AZ79">
        <v>399.0</v>
      </c>
      <c r="BA79">
        <v>41.54</v>
      </c>
      <c r="BB79">
        <v>26.0</v>
      </c>
      <c r="BC79">
        <v>58.96</v>
      </c>
      <c r="BD79">
        <v>121.0</v>
      </c>
      <c r="BE79">
        <v>62.48</v>
      </c>
      <c r="BF79">
        <v>14.2</v>
      </c>
      <c r="BG79">
        <v>19.26</v>
      </c>
      <c r="BH79">
        <v>3.53</v>
      </c>
      <c r="BQ79">
        <v>-0.56</v>
      </c>
      <c r="BR79">
        <v>248.18</v>
      </c>
      <c r="DL79">
        <v>0.0</v>
      </c>
      <c r="DM79">
        <v>0.0</v>
      </c>
      <c r="DN79">
        <v>34.0</v>
      </c>
      <c r="DO79">
        <v>0.0</v>
      </c>
      <c r="DP79">
        <v>21.0</v>
      </c>
      <c r="DQ79">
        <v>182.0</v>
      </c>
      <c r="DR79">
        <v>28.0</v>
      </c>
      <c r="DS79">
        <v>409.0</v>
      </c>
      <c r="DT79">
        <v>8.0</v>
      </c>
      <c r="DU79">
        <v>6.0</v>
      </c>
      <c r="DV79">
        <v>4.0</v>
      </c>
      <c r="DW79">
        <v>2.0</v>
      </c>
      <c r="DX79">
        <v>16.0</v>
      </c>
      <c r="DY79">
        <v>21.0</v>
      </c>
      <c r="DZ79">
        <v>9.0</v>
      </c>
      <c r="EA79">
        <v>110.0</v>
      </c>
      <c r="EB79">
        <v>0.0</v>
      </c>
      <c r="EC79">
        <v>0.0</v>
      </c>
      <c r="ED79">
        <v>0.0</v>
      </c>
      <c r="EE79">
        <v>0.0</v>
      </c>
      <c r="EF79">
        <v>0.0</v>
      </c>
      <c r="EG79">
        <v>0.0</v>
      </c>
      <c r="EH79">
        <v>0.0</v>
      </c>
      <c r="EI79">
        <v>0.0</v>
      </c>
      <c r="ER79">
        <v>0.0</v>
      </c>
      <c r="ES79">
        <v>14.0</v>
      </c>
      <c r="ET79">
        <v>5.0</v>
      </c>
      <c r="EU79">
        <v>21.0</v>
      </c>
      <c r="EV79">
        <v>19.0</v>
      </c>
      <c r="EW79">
        <v>11.0</v>
      </c>
      <c r="EX79">
        <v>3.0</v>
      </c>
      <c r="EY79">
        <v>14.0</v>
      </c>
    </row>
    <row r="80" spans="1:157">
      <c r="A80">
        <v>79</v>
      </c>
      <c r="AK80">
        <v>122.0</v>
      </c>
      <c r="AL80">
        <v>163.0</v>
      </c>
      <c r="AM80">
        <v>40.0</v>
      </c>
      <c r="AN80">
        <v>25.0</v>
      </c>
      <c r="AO80">
        <v>31.0</v>
      </c>
      <c r="AP80">
        <v>44.0</v>
      </c>
      <c r="AQ80">
        <v>43.0</v>
      </c>
      <c r="AR80">
        <v>40.0</v>
      </c>
      <c r="AS80">
        <v>0.0</v>
      </c>
      <c r="AT80">
        <v>0.0</v>
      </c>
      <c r="AU80">
        <v>29.0</v>
      </c>
      <c r="AV80">
        <v>0.0</v>
      </c>
      <c r="AW80">
        <v>21.0</v>
      </c>
      <c r="AX80">
        <v>182.0</v>
      </c>
      <c r="AY80">
        <v>30.0</v>
      </c>
      <c r="AZ80">
        <v>399.0</v>
      </c>
      <c r="BA80">
        <v>41.1</v>
      </c>
      <c r="BB80">
        <v>25.51</v>
      </c>
      <c r="BC80">
        <v>57.46</v>
      </c>
      <c r="BD80">
        <v>120.0</v>
      </c>
      <c r="BE80">
        <v>60.0</v>
      </c>
      <c r="BF80">
        <v>11.41</v>
      </c>
      <c r="BG80">
        <v>17.6</v>
      </c>
      <c r="BH80">
        <v>2.71</v>
      </c>
      <c r="BQ80">
        <v>0.43</v>
      </c>
      <c r="BR80">
        <v>280.07</v>
      </c>
      <c r="DL80">
        <v>0.0</v>
      </c>
      <c r="DM80">
        <v>0.0</v>
      </c>
      <c r="DN80">
        <v>34.0</v>
      </c>
      <c r="DO80">
        <v>0.0</v>
      </c>
      <c r="DP80">
        <v>21.0</v>
      </c>
      <c r="DQ80">
        <v>182.0</v>
      </c>
      <c r="DR80">
        <v>30.0</v>
      </c>
      <c r="DS80">
        <v>409.0</v>
      </c>
      <c r="DT80">
        <v>8.0</v>
      </c>
      <c r="DU80">
        <v>6.0</v>
      </c>
      <c r="DV80">
        <v>4.0</v>
      </c>
      <c r="DW80">
        <v>2.0</v>
      </c>
      <c r="DX80">
        <v>16.0</v>
      </c>
      <c r="DY80">
        <v>21.0</v>
      </c>
      <c r="DZ80">
        <v>11.0</v>
      </c>
      <c r="EA80">
        <v>110.0</v>
      </c>
      <c r="EB80">
        <v>0.0</v>
      </c>
      <c r="EC80">
        <v>0.0</v>
      </c>
      <c r="ED80">
        <v>0.0</v>
      </c>
      <c r="EE80">
        <v>0.0</v>
      </c>
      <c r="EF80">
        <v>0.0</v>
      </c>
      <c r="EG80">
        <v>0.0</v>
      </c>
      <c r="EH80">
        <v>0.0</v>
      </c>
      <c r="EI80">
        <v>0.0</v>
      </c>
      <c r="ER80">
        <v>0.0</v>
      </c>
      <c r="ES80">
        <v>14.0</v>
      </c>
      <c r="ET80">
        <v>5.0</v>
      </c>
      <c r="EU80">
        <v>21.0</v>
      </c>
      <c r="EV80">
        <v>19.0</v>
      </c>
      <c r="EW80">
        <v>11.0</v>
      </c>
      <c r="EX80">
        <v>3.0</v>
      </c>
      <c r="EY80">
        <v>14.0</v>
      </c>
    </row>
    <row r="81" spans="1:157">
      <c r="A81">
        <v>80</v>
      </c>
      <c r="AK81">
        <v>122.0</v>
      </c>
      <c r="AL81">
        <v>163.0</v>
      </c>
      <c r="AM81">
        <v>40.0</v>
      </c>
      <c r="AN81">
        <v>25.0</v>
      </c>
      <c r="AO81">
        <v>31.0</v>
      </c>
      <c r="AP81">
        <v>44.0</v>
      </c>
      <c r="AQ81">
        <v>45.0</v>
      </c>
      <c r="AR81">
        <v>40.0</v>
      </c>
      <c r="AS81">
        <v>0.0</v>
      </c>
      <c r="AT81">
        <v>0.0</v>
      </c>
      <c r="AU81">
        <v>29.0</v>
      </c>
      <c r="AV81">
        <v>0.0</v>
      </c>
      <c r="AW81">
        <v>21.0</v>
      </c>
      <c r="AX81">
        <v>182.0</v>
      </c>
      <c r="AY81">
        <v>35.0</v>
      </c>
      <c r="AZ81">
        <v>399.0</v>
      </c>
      <c r="BA81">
        <v>40.85</v>
      </c>
      <c r="BB81">
        <v>25.09</v>
      </c>
      <c r="BC81">
        <v>56.05</v>
      </c>
      <c r="BD81">
        <v>117.99</v>
      </c>
      <c r="BE81">
        <v>57.88</v>
      </c>
      <c r="BF81">
        <v>10.0</v>
      </c>
      <c r="BG81">
        <v>15.97</v>
      </c>
      <c r="BH81">
        <v>2.13</v>
      </c>
      <c r="BQ81">
        <v>0.0</v>
      </c>
      <c r="BR81">
        <v>156.0</v>
      </c>
      <c r="DL81">
        <v>0.0</v>
      </c>
      <c r="DM81">
        <v>0.0</v>
      </c>
      <c r="DN81">
        <v>34.0</v>
      </c>
      <c r="DO81">
        <v>0.0</v>
      </c>
      <c r="DP81">
        <v>21.0</v>
      </c>
      <c r="DQ81">
        <v>182.0</v>
      </c>
      <c r="DR81">
        <v>35.0</v>
      </c>
      <c r="DS81">
        <v>409.0</v>
      </c>
      <c r="DT81">
        <v>8.0</v>
      </c>
      <c r="DU81">
        <v>6.0</v>
      </c>
      <c r="DV81">
        <v>4.0</v>
      </c>
      <c r="DW81">
        <v>2.0</v>
      </c>
      <c r="DX81">
        <v>16.0</v>
      </c>
      <c r="DY81">
        <v>21.0</v>
      </c>
      <c r="DZ81">
        <v>12.0</v>
      </c>
      <c r="EA81">
        <v>111.0</v>
      </c>
      <c r="EB81">
        <v>0.0</v>
      </c>
      <c r="EC81">
        <v>0.0</v>
      </c>
      <c r="ED81">
        <v>0.0</v>
      </c>
      <c r="EE81">
        <v>0.0</v>
      </c>
      <c r="EF81">
        <v>0.0</v>
      </c>
      <c r="EG81">
        <v>0.0</v>
      </c>
      <c r="EH81">
        <v>0.0</v>
      </c>
      <c r="EI81">
        <v>0.0</v>
      </c>
      <c r="ER81">
        <v>0.0</v>
      </c>
      <c r="ES81">
        <v>14.0</v>
      </c>
      <c r="ET81">
        <v>5.0</v>
      </c>
      <c r="EU81">
        <v>21.0</v>
      </c>
      <c r="EV81">
        <v>19.0</v>
      </c>
      <c r="EW81">
        <v>11.0</v>
      </c>
      <c r="EX81">
        <v>3.0</v>
      </c>
      <c r="EY81">
        <v>14.0</v>
      </c>
    </row>
    <row r="82" spans="1:157">
      <c r="A82">
        <v>81</v>
      </c>
      <c r="AK82">
        <v>122.0</v>
      </c>
      <c r="AL82">
        <v>164.0</v>
      </c>
      <c r="AM82">
        <v>40.0</v>
      </c>
      <c r="AN82">
        <v>25.0</v>
      </c>
      <c r="AO82">
        <v>31.0</v>
      </c>
      <c r="AP82">
        <v>44.0</v>
      </c>
      <c r="AQ82">
        <v>52.0</v>
      </c>
      <c r="AR82">
        <v>45.0</v>
      </c>
      <c r="AS82">
        <v>0.0</v>
      </c>
      <c r="AT82">
        <v>0.0</v>
      </c>
      <c r="AU82">
        <v>29.0</v>
      </c>
      <c r="AV82">
        <v>0.0</v>
      </c>
      <c r="AW82">
        <v>21.0</v>
      </c>
      <c r="AX82">
        <v>182.0</v>
      </c>
      <c r="AY82">
        <v>49.0</v>
      </c>
      <c r="AZ82">
        <v>407.0</v>
      </c>
      <c r="BA82">
        <v>40.46</v>
      </c>
      <c r="BB82">
        <v>24.82</v>
      </c>
      <c r="BC82">
        <v>54.99</v>
      </c>
      <c r="BD82">
        <v>115.55</v>
      </c>
      <c r="BE82">
        <v>55.0</v>
      </c>
      <c r="BF82">
        <v>7.58</v>
      </c>
      <c r="BG82">
        <v>15.0</v>
      </c>
      <c r="BH82">
        <v>1.81</v>
      </c>
      <c r="BQ82">
        <v>-15.18</v>
      </c>
      <c r="BR82">
        <v>60.03</v>
      </c>
      <c r="DL82">
        <v>0.0</v>
      </c>
      <c r="DM82">
        <v>0.0</v>
      </c>
      <c r="DN82">
        <v>34.0</v>
      </c>
      <c r="DO82">
        <v>0.0</v>
      </c>
      <c r="DP82">
        <v>21.0</v>
      </c>
      <c r="DQ82">
        <v>182.0</v>
      </c>
      <c r="DR82">
        <v>49.0</v>
      </c>
      <c r="DS82">
        <v>417.0</v>
      </c>
      <c r="DT82">
        <v>8.0</v>
      </c>
      <c r="DU82">
        <v>6.0</v>
      </c>
      <c r="DV82">
        <v>4.0</v>
      </c>
      <c r="DW82">
        <v>2.0</v>
      </c>
      <c r="DX82">
        <v>16.0</v>
      </c>
      <c r="DY82">
        <v>21.0</v>
      </c>
      <c r="DZ82">
        <v>12.0</v>
      </c>
      <c r="EA82">
        <v>116.0</v>
      </c>
      <c r="EB82">
        <v>0.0</v>
      </c>
      <c r="EC82">
        <v>0.0</v>
      </c>
      <c r="ED82">
        <v>0.0</v>
      </c>
      <c r="EE82">
        <v>0.0</v>
      </c>
      <c r="EF82">
        <v>0.0</v>
      </c>
      <c r="EG82">
        <v>0.0</v>
      </c>
      <c r="EH82">
        <v>0.0</v>
      </c>
      <c r="EI82">
        <v>0.0</v>
      </c>
      <c r="ER82">
        <v>0.0</v>
      </c>
      <c r="ES82">
        <v>14.0</v>
      </c>
      <c r="ET82">
        <v>5.0</v>
      </c>
      <c r="EU82">
        <v>21.0</v>
      </c>
      <c r="EV82">
        <v>19.0</v>
      </c>
      <c r="EW82">
        <v>11.0</v>
      </c>
      <c r="EX82">
        <v>3.0</v>
      </c>
      <c r="EY82">
        <v>14.0</v>
      </c>
    </row>
    <row r="83" spans="1:157">
      <c r="A83">
        <v>82</v>
      </c>
      <c r="AK83">
        <v>122.0</v>
      </c>
      <c r="AL83">
        <v>172.0</v>
      </c>
      <c r="AM83">
        <v>40.0</v>
      </c>
      <c r="AN83">
        <v>25.0</v>
      </c>
      <c r="AO83">
        <v>31.0</v>
      </c>
      <c r="AP83">
        <v>44.0</v>
      </c>
      <c r="AQ83">
        <v>52.0</v>
      </c>
      <c r="AR83">
        <v>45.0</v>
      </c>
      <c r="AS83">
        <v>0.0</v>
      </c>
      <c r="AT83">
        <v>0.0</v>
      </c>
      <c r="AU83">
        <v>29.0</v>
      </c>
      <c r="AV83">
        <v>0.0</v>
      </c>
      <c r="AW83">
        <v>21.0</v>
      </c>
      <c r="AX83">
        <v>182.0</v>
      </c>
      <c r="AY83">
        <v>56.0</v>
      </c>
      <c r="AZ83">
        <v>414.0</v>
      </c>
      <c r="BA83">
        <v>40.0</v>
      </c>
      <c r="BB83">
        <v>24.3</v>
      </c>
      <c r="BC83">
        <v>53.58</v>
      </c>
      <c r="BD83">
        <v>114.13</v>
      </c>
      <c r="BE83">
        <v>52.0</v>
      </c>
      <c r="BF83">
        <v>6.0</v>
      </c>
      <c r="BG83">
        <v>13.9</v>
      </c>
      <c r="BH83">
        <v>1.38</v>
      </c>
      <c r="BQ83">
        <v>5.01</v>
      </c>
      <c r="BR83">
        <v>142.51</v>
      </c>
      <c r="DL83">
        <v>0.0</v>
      </c>
      <c r="DM83">
        <v>0.0</v>
      </c>
      <c r="DN83">
        <v>34.0</v>
      </c>
      <c r="DO83">
        <v>0.0</v>
      </c>
      <c r="DP83">
        <v>21.0</v>
      </c>
      <c r="DQ83">
        <v>182.0</v>
      </c>
      <c r="DR83">
        <v>56.0</v>
      </c>
      <c r="DS83">
        <v>424.0</v>
      </c>
      <c r="DT83">
        <v>8.0</v>
      </c>
      <c r="DU83">
        <v>10.0</v>
      </c>
      <c r="DV83">
        <v>4.0</v>
      </c>
      <c r="DW83">
        <v>2.0</v>
      </c>
      <c r="DX83">
        <v>16.0</v>
      </c>
      <c r="DY83">
        <v>21.0</v>
      </c>
      <c r="DZ83">
        <v>12.0</v>
      </c>
      <c r="EA83">
        <v>117.0</v>
      </c>
      <c r="EB83">
        <v>0.0</v>
      </c>
      <c r="EC83">
        <v>0.0</v>
      </c>
      <c r="ED83">
        <v>0.0</v>
      </c>
      <c r="EE83">
        <v>0.0</v>
      </c>
      <c r="EF83">
        <v>0.0</v>
      </c>
      <c r="EG83">
        <v>0.0</v>
      </c>
      <c r="EH83">
        <v>0.0</v>
      </c>
      <c r="EI83">
        <v>0.0</v>
      </c>
      <c r="ER83">
        <v>0.0</v>
      </c>
      <c r="ES83">
        <v>14.0</v>
      </c>
      <c r="ET83">
        <v>5.0</v>
      </c>
      <c r="EU83">
        <v>21.0</v>
      </c>
      <c r="EV83">
        <v>20.0</v>
      </c>
      <c r="EW83">
        <v>11.0</v>
      </c>
      <c r="EX83">
        <v>3.0</v>
      </c>
      <c r="EY83">
        <v>14.0</v>
      </c>
    </row>
    <row r="84" spans="1:157">
      <c r="A84">
        <v>83</v>
      </c>
      <c r="AK84">
        <v>122.0</v>
      </c>
      <c r="AL84">
        <v>172.0</v>
      </c>
      <c r="AM84">
        <v>40.0</v>
      </c>
      <c r="AN84">
        <v>25.0</v>
      </c>
      <c r="AO84">
        <v>31.0</v>
      </c>
      <c r="AP84">
        <v>51.0</v>
      </c>
      <c r="AQ84">
        <v>52.0</v>
      </c>
      <c r="AR84">
        <v>48.0</v>
      </c>
      <c r="AS84">
        <v>0.0</v>
      </c>
      <c r="AT84">
        <v>0.0</v>
      </c>
      <c r="AU84">
        <v>29.0</v>
      </c>
      <c r="AV84">
        <v>0.0</v>
      </c>
      <c r="AW84">
        <v>21.0</v>
      </c>
      <c r="AX84">
        <v>194.0</v>
      </c>
      <c r="AY84">
        <v>58.0</v>
      </c>
      <c r="AZ84">
        <v>421.0</v>
      </c>
      <c r="BA84">
        <v>39.68</v>
      </c>
      <c r="BB84">
        <v>24.0</v>
      </c>
      <c r="BC84">
        <v>52.01</v>
      </c>
      <c r="BD84">
        <v>112.0</v>
      </c>
      <c r="BE84">
        <v>49.99</v>
      </c>
      <c r="BF84">
        <v>5.0</v>
      </c>
      <c r="BG84">
        <v>12.01</v>
      </c>
      <c r="BH84">
        <v>1.05</v>
      </c>
      <c r="BQ84">
        <v>98.94</v>
      </c>
      <c r="BR84">
        <v>211.99</v>
      </c>
      <c r="DL84">
        <v>0.0</v>
      </c>
      <c r="DM84">
        <v>0.0</v>
      </c>
      <c r="DN84">
        <v>34.0</v>
      </c>
      <c r="DO84">
        <v>0.0</v>
      </c>
      <c r="DP84">
        <v>21.0</v>
      </c>
      <c r="DQ84">
        <v>194.0</v>
      </c>
      <c r="DR84">
        <v>58.0</v>
      </c>
      <c r="DS84">
        <v>431.0</v>
      </c>
      <c r="DT84">
        <v>8.0</v>
      </c>
      <c r="DU84">
        <v>10.0</v>
      </c>
      <c r="DV84">
        <v>4.0</v>
      </c>
      <c r="DW84">
        <v>2.0</v>
      </c>
      <c r="DX84">
        <v>16.0</v>
      </c>
      <c r="DY84">
        <v>28.0</v>
      </c>
      <c r="DZ84">
        <v>12.0</v>
      </c>
      <c r="EA84">
        <v>122.0</v>
      </c>
      <c r="EB84">
        <v>0.0</v>
      </c>
      <c r="EC84">
        <v>0.0</v>
      </c>
      <c r="ED84">
        <v>0.0</v>
      </c>
      <c r="EE84">
        <v>0.0</v>
      </c>
      <c r="EF84">
        <v>0.0</v>
      </c>
      <c r="EG84">
        <v>0.0</v>
      </c>
      <c r="EH84">
        <v>0.0</v>
      </c>
      <c r="EI84">
        <v>0.0</v>
      </c>
      <c r="ER84">
        <v>0.0</v>
      </c>
      <c r="ES84">
        <v>14.0</v>
      </c>
      <c r="ET84">
        <v>5.0</v>
      </c>
      <c r="EU84">
        <v>21.0</v>
      </c>
      <c r="EV84">
        <v>21.0</v>
      </c>
      <c r="EW84">
        <v>22.0</v>
      </c>
      <c r="EX84">
        <v>3.0</v>
      </c>
      <c r="EY84">
        <v>15.0</v>
      </c>
    </row>
    <row r="85" spans="1:157">
      <c r="A85">
        <v>84</v>
      </c>
      <c r="AK85">
        <v>122.0</v>
      </c>
      <c r="AL85">
        <v>172.0</v>
      </c>
      <c r="AM85">
        <v>40.0</v>
      </c>
      <c r="AN85">
        <v>25.0</v>
      </c>
      <c r="AO85">
        <v>44.0</v>
      </c>
      <c r="AP85">
        <v>59.0</v>
      </c>
      <c r="AQ85">
        <v>52.0</v>
      </c>
      <c r="AR85">
        <v>60.0</v>
      </c>
      <c r="AS85">
        <v>0.0</v>
      </c>
      <c r="AT85">
        <v>0.0</v>
      </c>
      <c r="AU85">
        <v>29.0</v>
      </c>
      <c r="AV85">
        <v>0.0</v>
      </c>
      <c r="AW85">
        <v>23.0</v>
      </c>
      <c r="AX85">
        <v>211.0</v>
      </c>
      <c r="AY85">
        <v>62.0</v>
      </c>
      <c r="AZ85">
        <v>430.0</v>
      </c>
      <c r="BA85">
        <v>39.2</v>
      </c>
      <c r="BB85">
        <v>23.19</v>
      </c>
      <c r="BC85">
        <v>50.4</v>
      </c>
      <c r="BD85">
        <v>110.0</v>
      </c>
      <c r="BE85">
        <v>47.0</v>
      </c>
      <c r="BF85">
        <v>3.74</v>
      </c>
      <c r="BG85">
        <v>9.7</v>
      </c>
      <c r="BH85">
        <v>0.83</v>
      </c>
      <c r="BQ85">
        <v>68.45</v>
      </c>
      <c r="BR85">
        <v>166.36</v>
      </c>
      <c r="DL85">
        <v>0.0</v>
      </c>
      <c r="DM85">
        <v>0.0</v>
      </c>
      <c r="DN85">
        <v>34.0</v>
      </c>
      <c r="DO85">
        <v>0.0</v>
      </c>
      <c r="DP85">
        <v>21.0</v>
      </c>
      <c r="DQ85">
        <v>211.0</v>
      </c>
      <c r="DR85">
        <v>62.0</v>
      </c>
      <c r="DS85">
        <v>439.0</v>
      </c>
      <c r="DT85">
        <v>8.0</v>
      </c>
      <c r="DU85">
        <v>10.0</v>
      </c>
      <c r="DV85">
        <v>4.0</v>
      </c>
      <c r="DW85">
        <v>2.0</v>
      </c>
      <c r="DX85">
        <v>21.0</v>
      </c>
      <c r="DY85">
        <v>41.0</v>
      </c>
      <c r="DZ85">
        <v>12.0</v>
      </c>
      <c r="EA85">
        <v>135.0</v>
      </c>
      <c r="EB85">
        <v>0.0</v>
      </c>
      <c r="EC85">
        <v>0.0</v>
      </c>
      <c r="ED85">
        <v>0.0</v>
      </c>
      <c r="EE85">
        <v>0.0</v>
      </c>
      <c r="EF85">
        <v>0.0</v>
      </c>
      <c r="EG85">
        <v>1.0</v>
      </c>
      <c r="EH85">
        <v>0.0</v>
      </c>
      <c r="EI85">
        <v>0.0</v>
      </c>
      <c r="ER85">
        <v>0.0</v>
      </c>
      <c r="ES85">
        <v>14.0</v>
      </c>
      <c r="ET85">
        <v>5.0</v>
      </c>
      <c r="EU85">
        <v>21.0</v>
      </c>
      <c r="EV85">
        <v>30.0</v>
      </c>
      <c r="EW85">
        <v>30.0</v>
      </c>
      <c r="EX85">
        <v>3.0</v>
      </c>
      <c r="EY85">
        <v>20.0</v>
      </c>
    </row>
    <row r="86" spans="1:157">
      <c r="A86">
        <v>85</v>
      </c>
      <c r="AK86">
        <v>122.0</v>
      </c>
      <c r="AL86">
        <v>172.0</v>
      </c>
      <c r="AM86">
        <v>40.0</v>
      </c>
      <c r="AN86">
        <v>25.0</v>
      </c>
      <c r="AO86">
        <v>44.0</v>
      </c>
      <c r="AP86">
        <v>59.0</v>
      </c>
      <c r="AQ86">
        <v>52.0</v>
      </c>
      <c r="AR86">
        <v>61.0</v>
      </c>
      <c r="AS86">
        <v>0.0</v>
      </c>
      <c r="AT86">
        <v>0.0</v>
      </c>
      <c r="AU86">
        <v>29.0</v>
      </c>
      <c r="AV86">
        <v>0.0</v>
      </c>
      <c r="AW86">
        <v>31.0</v>
      </c>
      <c r="AX86">
        <v>211.0</v>
      </c>
      <c r="AY86">
        <v>71.0</v>
      </c>
      <c r="AZ86">
        <v>440.0</v>
      </c>
      <c r="BA86">
        <v>38.88</v>
      </c>
      <c r="BB86">
        <v>22.67</v>
      </c>
      <c r="BC86">
        <v>48.67</v>
      </c>
      <c r="BD86">
        <v>107.41</v>
      </c>
      <c r="BE86">
        <v>44.94</v>
      </c>
      <c r="BF86">
        <v>3.29</v>
      </c>
      <c r="BG86">
        <v>7.44</v>
      </c>
      <c r="BH86">
        <v>0.55</v>
      </c>
      <c r="BQ86">
        <v>84.5</v>
      </c>
      <c r="BR86">
        <v>169.54</v>
      </c>
      <c r="DL86">
        <v>0.0</v>
      </c>
      <c r="DM86">
        <v>0.0</v>
      </c>
      <c r="DN86">
        <v>34.0</v>
      </c>
      <c r="DO86">
        <v>0.0</v>
      </c>
      <c r="DP86">
        <v>29.0</v>
      </c>
      <c r="DQ86">
        <v>211.0</v>
      </c>
      <c r="DR86">
        <v>71.0</v>
      </c>
      <c r="DS86">
        <v>449.0</v>
      </c>
      <c r="DT86">
        <v>8.0</v>
      </c>
      <c r="DU86">
        <v>10.0</v>
      </c>
      <c r="DV86">
        <v>4.0</v>
      </c>
      <c r="DW86">
        <v>2.0</v>
      </c>
      <c r="DX86">
        <v>21.0</v>
      </c>
      <c r="DY86">
        <v>41.0</v>
      </c>
      <c r="DZ86">
        <v>12.0</v>
      </c>
      <c r="EA86">
        <v>138.0</v>
      </c>
      <c r="EB86">
        <v>0.0</v>
      </c>
      <c r="EC86">
        <v>0.0</v>
      </c>
      <c r="ED86">
        <v>0.0</v>
      </c>
      <c r="EE86">
        <v>0.0</v>
      </c>
      <c r="EF86">
        <v>0.0</v>
      </c>
      <c r="EG86">
        <v>1.0</v>
      </c>
      <c r="EH86">
        <v>0.0</v>
      </c>
      <c r="EI86">
        <v>0.0</v>
      </c>
      <c r="ER86">
        <v>0.0</v>
      </c>
      <c r="ES86">
        <v>14.0</v>
      </c>
      <c r="ET86">
        <v>5.0</v>
      </c>
      <c r="EU86">
        <v>21.0</v>
      </c>
      <c r="EV86">
        <v>30.0</v>
      </c>
      <c r="EW86">
        <v>30.0</v>
      </c>
      <c r="EX86">
        <v>3.0</v>
      </c>
      <c r="EY86">
        <v>20.0</v>
      </c>
    </row>
    <row r="87" spans="1:157">
      <c r="A87">
        <v>86</v>
      </c>
      <c r="AK87">
        <v>122.0</v>
      </c>
      <c r="AL87">
        <v>172.0</v>
      </c>
      <c r="AM87">
        <v>45.0</v>
      </c>
      <c r="AN87">
        <v>25.0</v>
      </c>
      <c r="AO87">
        <v>44.0</v>
      </c>
      <c r="AP87">
        <v>59.0</v>
      </c>
      <c r="AQ87">
        <v>52.0</v>
      </c>
      <c r="AR87">
        <v>61.0</v>
      </c>
      <c r="AS87">
        <v>0.0</v>
      </c>
      <c r="AT87">
        <v>0.0</v>
      </c>
      <c r="AU87">
        <v>29.0</v>
      </c>
      <c r="AV87">
        <v>0.0</v>
      </c>
      <c r="AW87">
        <v>31.0</v>
      </c>
      <c r="AX87">
        <v>221.0</v>
      </c>
      <c r="AY87">
        <v>79.0</v>
      </c>
      <c r="AZ87">
        <v>449.0</v>
      </c>
      <c r="BA87">
        <v>38.23</v>
      </c>
      <c r="BB87">
        <v>22.0</v>
      </c>
      <c r="BC87">
        <v>46.83</v>
      </c>
      <c r="BD87">
        <v>105.0</v>
      </c>
      <c r="BE87">
        <v>41.58</v>
      </c>
      <c r="BF87">
        <v>3.22</v>
      </c>
      <c r="BG87">
        <v>5.99</v>
      </c>
      <c r="BH87">
        <v>0.32</v>
      </c>
      <c r="BQ87">
        <v>6.67</v>
      </c>
      <c r="BR87">
        <v>170.7</v>
      </c>
      <c r="DL87">
        <v>0.0</v>
      </c>
      <c r="DM87">
        <v>0.0</v>
      </c>
      <c r="DN87">
        <v>34.0</v>
      </c>
      <c r="DO87">
        <v>0.0</v>
      </c>
      <c r="DP87">
        <v>29.0</v>
      </c>
      <c r="DQ87">
        <v>221.0</v>
      </c>
      <c r="DR87">
        <v>79.0</v>
      </c>
      <c r="DS87">
        <v>458.0</v>
      </c>
      <c r="DT87">
        <v>8.0</v>
      </c>
      <c r="DU87">
        <v>10.0</v>
      </c>
      <c r="DV87">
        <v>4.0</v>
      </c>
      <c r="DW87">
        <v>2.0</v>
      </c>
      <c r="DX87">
        <v>21.0</v>
      </c>
      <c r="DY87">
        <v>41.0</v>
      </c>
      <c r="DZ87">
        <v>12.0</v>
      </c>
      <c r="EA87">
        <v>138.0</v>
      </c>
      <c r="EB87">
        <v>0.0</v>
      </c>
      <c r="EC87">
        <v>0.0</v>
      </c>
      <c r="ED87">
        <v>0.0</v>
      </c>
      <c r="EE87">
        <v>0.0</v>
      </c>
      <c r="EF87">
        <v>0.0</v>
      </c>
      <c r="EG87">
        <v>1.0</v>
      </c>
      <c r="EH87">
        <v>0.0</v>
      </c>
      <c r="EI87">
        <v>0.0</v>
      </c>
      <c r="ER87">
        <v>0.0</v>
      </c>
      <c r="ES87">
        <v>14.0</v>
      </c>
      <c r="ET87">
        <v>5.0</v>
      </c>
      <c r="EU87">
        <v>21.0</v>
      </c>
      <c r="EV87">
        <v>30.0</v>
      </c>
      <c r="EW87">
        <v>30.0</v>
      </c>
      <c r="EX87">
        <v>3.0</v>
      </c>
      <c r="EY87">
        <v>20.0</v>
      </c>
    </row>
    <row r="88" spans="1:157">
      <c r="A88">
        <v>87</v>
      </c>
      <c r="AK88">
        <v>122.0</v>
      </c>
      <c r="AL88">
        <v>172.0</v>
      </c>
      <c r="AM88">
        <v>50.0</v>
      </c>
      <c r="AN88">
        <v>25.0</v>
      </c>
      <c r="AO88">
        <v>44.0</v>
      </c>
      <c r="AP88">
        <v>59.0</v>
      </c>
      <c r="AQ88">
        <v>54.0</v>
      </c>
      <c r="AR88">
        <v>61.0</v>
      </c>
      <c r="AS88">
        <v>0.0</v>
      </c>
      <c r="AT88">
        <v>0.0</v>
      </c>
      <c r="AU88">
        <v>29.0</v>
      </c>
      <c r="AV88">
        <v>0.0</v>
      </c>
      <c r="AW88">
        <v>31.0</v>
      </c>
      <c r="AX88">
        <v>241.0</v>
      </c>
      <c r="AY88">
        <v>88.0</v>
      </c>
      <c r="AZ88">
        <v>460.0</v>
      </c>
      <c r="BA88">
        <v>37.8</v>
      </c>
      <c r="BB88">
        <v>21.25</v>
      </c>
      <c r="BC88">
        <v>44.7</v>
      </c>
      <c r="BD88">
        <v>102.0</v>
      </c>
      <c r="BE88">
        <v>40.0</v>
      </c>
      <c r="BF88">
        <v>3.2</v>
      </c>
      <c r="BG88">
        <v>5.38</v>
      </c>
      <c r="BH88">
        <v>0.18</v>
      </c>
      <c r="BQ88">
        <v>-0.03</v>
      </c>
      <c r="BR88">
        <v>165.99</v>
      </c>
      <c r="DL88">
        <v>0.0</v>
      </c>
      <c r="DM88">
        <v>0.0</v>
      </c>
      <c r="DN88">
        <v>34.0</v>
      </c>
      <c r="DO88">
        <v>0.0</v>
      </c>
      <c r="DP88">
        <v>29.0</v>
      </c>
      <c r="DQ88">
        <v>241.0</v>
      </c>
      <c r="DR88">
        <v>88.0</v>
      </c>
      <c r="DS88">
        <v>469.0</v>
      </c>
      <c r="DT88">
        <v>8.0</v>
      </c>
      <c r="DU88">
        <v>10.0</v>
      </c>
      <c r="DV88">
        <v>8.0</v>
      </c>
      <c r="DW88">
        <v>2.0</v>
      </c>
      <c r="DX88">
        <v>21.0</v>
      </c>
      <c r="DY88">
        <v>41.0</v>
      </c>
      <c r="DZ88">
        <v>12.0</v>
      </c>
      <c r="EA88">
        <v>138.0</v>
      </c>
      <c r="EB88">
        <v>0.0</v>
      </c>
      <c r="EC88">
        <v>0.0</v>
      </c>
      <c r="ED88">
        <v>0.0</v>
      </c>
      <c r="EE88">
        <v>0.0</v>
      </c>
      <c r="EF88">
        <v>0.0</v>
      </c>
      <c r="EG88">
        <v>1.0</v>
      </c>
      <c r="EH88">
        <v>0.0</v>
      </c>
      <c r="EI88">
        <v>0.0</v>
      </c>
      <c r="ER88">
        <v>0.0</v>
      </c>
      <c r="ES88">
        <v>14.0</v>
      </c>
      <c r="ET88">
        <v>8.0</v>
      </c>
      <c r="EU88">
        <v>21.0</v>
      </c>
      <c r="EV88">
        <v>30.0</v>
      </c>
      <c r="EW88">
        <v>30.0</v>
      </c>
      <c r="EX88">
        <v>5.0</v>
      </c>
      <c r="EY88">
        <v>25.0</v>
      </c>
    </row>
    <row r="89" spans="1:157">
      <c r="A89">
        <v>88</v>
      </c>
      <c r="AK89">
        <v>122.0</v>
      </c>
      <c r="AL89">
        <v>174.0</v>
      </c>
      <c r="AM89">
        <v>50.0</v>
      </c>
      <c r="AN89">
        <v>25.0</v>
      </c>
      <c r="AO89">
        <v>44.0</v>
      </c>
      <c r="AP89">
        <v>61.0</v>
      </c>
      <c r="AQ89">
        <v>54.0</v>
      </c>
      <c r="AR89">
        <v>65.0</v>
      </c>
      <c r="AS89">
        <v>0.0</v>
      </c>
      <c r="AT89">
        <v>0.0</v>
      </c>
      <c r="AU89">
        <v>29.0</v>
      </c>
      <c r="AV89">
        <v>0.0</v>
      </c>
      <c r="AW89">
        <v>31.0</v>
      </c>
      <c r="AX89">
        <v>259.0</v>
      </c>
      <c r="AY89">
        <v>99.0</v>
      </c>
      <c r="AZ89">
        <v>472.0</v>
      </c>
      <c r="BA89">
        <v>37.0</v>
      </c>
      <c r="BB89">
        <v>20.64</v>
      </c>
      <c r="BC89">
        <v>43.05</v>
      </c>
      <c r="BD89">
        <v>100.0</v>
      </c>
      <c r="BE89">
        <v>36.48</v>
      </c>
      <c r="BF89">
        <v>2.35</v>
      </c>
      <c r="BG89">
        <v>5.0</v>
      </c>
      <c r="BH89">
        <v>0.06</v>
      </c>
      <c r="BQ89">
        <v>2.06</v>
      </c>
      <c r="BR89">
        <v>152.22</v>
      </c>
      <c r="DL89">
        <v>0.0</v>
      </c>
      <c r="DM89">
        <v>0.0</v>
      </c>
      <c r="DN89">
        <v>34.0</v>
      </c>
      <c r="DO89">
        <v>0.0</v>
      </c>
      <c r="DP89">
        <v>29.0</v>
      </c>
      <c r="DQ89">
        <v>259.0</v>
      </c>
      <c r="DR89">
        <v>98.0</v>
      </c>
      <c r="DS89">
        <v>481.0</v>
      </c>
      <c r="DT89">
        <v>8.0</v>
      </c>
      <c r="DU89">
        <v>12.0</v>
      </c>
      <c r="DV89">
        <v>8.0</v>
      </c>
      <c r="DW89">
        <v>2.0</v>
      </c>
      <c r="DX89">
        <v>21.0</v>
      </c>
      <c r="DY89">
        <v>43.0</v>
      </c>
      <c r="DZ89">
        <v>12.0</v>
      </c>
      <c r="EA89">
        <v>140.0</v>
      </c>
      <c r="EB89">
        <v>0.0</v>
      </c>
      <c r="EC89">
        <v>0.0</v>
      </c>
      <c r="ED89">
        <v>0.0</v>
      </c>
      <c r="EE89">
        <v>0.0</v>
      </c>
      <c r="EF89">
        <v>0.0</v>
      </c>
      <c r="EG89">
        <v>1.0</v>
      </c>
      <c r="EH89">
        <v>0.0</v>
      </c>
      <c r="EI89">
        <v>0.0</v>
      </c>
      <c r="ER89">
        <v>0.0</v>
      </c>
      <c r="ES89">
        <v>15.0</v>
      </c>
      <c r="ET89">
        <v>8.0</v>
      </c>
      <c r="EU89">
        <v>21.0</v>
      </c>
      <c r="EV89">
        <v>30.0</v>
      </c>
      <c r="EW89">
        <v>30.0</v>
      </c>
      <c r="EX89">
        <v>8.0</v>
      </c>
      <c r="EY89">
        <v>25.0</v>
      </c>
    </row>
    <row r="90" spans="1:157">
      <c r="A90">
        <v>89</v>
      </c>
      <c r="AK90">
        <v>122.0</v>
      </c>
      <c r="AL90">
        <v>184.0</v>
      </c>
      <c r="AM90">
        <v>50.0</v>
      </c>
      <c r="AN90">
        <v>25.0</v>
      </c>
      <c r="AO90">
        <v>44.0</v>
      </c>
      <c r="AP90">
        <v>61.0</v>
      </c>
      <c r="AQ90">
        <v>67.0</v>
      </c>
      <c r="AR90">
        <v>65.0</v>
      </c>
      <c r="AS90">
        <v>0.0</v>
      </c>
      <c r="AT90">
        <v>0.0</v>
      </c>
      <c r="AU90">
        <v>29.0</v>
      </c>
      <c r="AV90">
        <v>0.0</v>
      </c>
      <c r="AW90">
        <v>34.0</v>
      </c>
      <c r="AX90">
        <v>271.0</v>
      </c>
      <c r="AY90">
        <v>117.0</v>
      </c>
      <c r="AZ90">
        <v>481.0</v>
      </c>
      <c r="BA90">
        <v>36.29</v>
      </c>
      <c r="BB90">
        <v>20.01</v>
      </c>
      <c r="BC90">
        <v>40.52</v>
      </c>
      <c r="BD90">
        <v>97.8</v>
      </c>
      <c r="BE90">
        <v>33.1</v>
      </c>
      <c r="BF90">
        <v>1.5</v>
      </c>
      <c r="BG90">
        <v>4.31</v>
      </c>
      <c r="BH90">
        <v>0.0</v>
      </c>
      <c r="BQ90">
        <v>-26.07</v>
      </c>
      <c r="BR90">
        <v>65.57</v>
      </c>
      <c r="DL90">
        <v>0.0</v>
      </c>
      <c r="DM90">
        <v>0.0</v>
      </c>
      <c r="DN90">
        <v>34.0</v>
      </c>
      <c r="DO90">
        <v>0.0</v>
      </c>
      <c r="DP90">
        <v>32.0</v>
      </c>
      <c r="DQ90">
        <v>271.0</v>
      </c>
      <c r="DR90">
        <v>116.0</v>
      </c>
      <c r="DS90">
        <v>490.0</v>
      </c>
      <c r="DT90">
        <v>8.0</v>
      </c>
      <c r="DU90">
        <v>16.0</v>
      </c>
      <c r="DV90">
        <v>8.0</v>
      </c>
      <c r="DW90">
        <v>2.0</v>
      </c>
      <c r="DX90">
        <v>21.0</v>
      </c>
      <c r="DY90">
        <v>43.0</v>
      </c>
      <c r="DZ90">
        <v>25.0</v>
      </c>
      <c r="EA90">
        <v>140.0</v>
      </c>
      <c r="EB90">
        <v>0.0</v>
      </c>
      <c r="EC90">
        <v>0.0</v>
      </c>
      <c r="ED90">
        <v>0.0</v>
      </c>
      <c r="EE90">
        <v>0.0</v>
      </c>
      <c r="EF90">
        <v>0.0</v>
      </c>
      <c r="EG90">
        <v>1.0</v>
      </c>
      <c r="EH90">
        <v>0.0</v>
      </c>
      <c r="EI90">
        <v>0.0</v>
      </c>
      <c r="ER90">
        <v>0.0</v>
      </c>
      <c r="ES90">
        <v>19.0</v>
      </c>
      <c r="ET90">
        <v>8.0</v>
      </c>
      <c r="EU90">
        <v>21.0</v>
      </c>
      <c r="EV90">
        <v>30.0</v>
      </c>
      <c r="EW90">
        <v>30.0</v>
      </c>
      <c r="EX90">
        <v>18.0</v>
      </c>
      <c r="EY90">
        <v>26.0</v>
      </c>
    </row>
    <row r="91" spans="1:157">
      <c r="A91">
        <v>90</v>
      </c>
      <c r="AK91">
        <v>122.0</v>
      </c>
      <c r="AL91">
        <v>184.0</v>
      </c>
      <c r="AM91">
        <v>50.0</v>
      </c>
      <c r="AN91">
        <v>25.0</v>
      </c>
      <c r="AO91">
        <v>44.0</v>
      </c>
      <c r="AP91">
        <v>61.0</v>
      </c>
      <c r="AQ91">
        <v>67.0</v>
      </c>
      <c r="AR91">
        <v>65.0</v>
      </c>
      <c r="AS91">
        <v>0.0</v>
      </c>
      <c r="AT91">
        <v>0.0</v>
      </c>
      <c r="AU91">
        <v>29.0</v>
      </c>
      <c r="AV91">
        <v>0.0</v>
      </c>
      <c r="AW91">
        <v>36.0</v>
      </c>
      <c r="AX91">
        <v>278.0</v>
      </c>
      <c r="AY91">
        <v>129.0</v>
      </c>
      <c r="AZ91">
        <v>490.0</v>
      </c>
      <c r="BA91">
        <v>35.82</v>
      </c>
      <c r="BB91">
        <v>19.51</v>
      </c>
      <c r="BC91">
        <v>38.5</v>
      </c>
      <c r="BD91">
        <v>95.01</v>
      </c>
      <c r="BE91">
        <v>30.0</v>
      </c>
      <c r="BF91">
        <v>0.5</v>
      </c>
      <c r="BG91">
        <v>3.6</v>
      </c>
      <c r="BH91">
        <v>0.0</v>
      </c>
      <c r="BQ91">
        <v>64.41</v>
      </c>
      <c r="BR91">
        <v>183.96</v>
      </c>
      <c r="DL91">
        <v>0.0</v>
      </c>
      <c r="DM91">
        <v>0.0</v>
      </c>
      <c r="DN91">
        <v>34.0</v>
      </c>
      <c r="DO91">
        <v>0.0</v>
      </c>
      <c r="DP91">
        <v>34.0</v>
      </c>
      <c r="DQ91">
        <v>278.0</v>
      </c>
      <c r="DR91">
        <v>128.0</v>
      </c>
      <c r="DS91">
        <v>499.0</v>
      </c>
      <c r="DT91">
        <v>10.0</v>
      </c>
      <c r="DU91">
        <v>16.0</v>
      </c>
      <c r="DV91">
        <v>8.0</v>
      </c>
      <c r="DW91">
        <v>2.0</v>
      </c>
      <c r="DX91">
        <v>21.0</v>
      </c>
      <c r="DY91">
        <v>43.0</v>
      </c>
      <c r="DZ91">
        <v>28.0</v>
      </c>
      <c r="EA91">
        <v>140.0</v>
      </c>
      <c r="EB91">
        <v>0.0</v>
      </c>
      <c r="EC91">
        <v>0.0</v>
      </c>
      <c r="ED91">
        <v>0.0</v>
      </c>
      <c r="EE91">
        <v>0.0</v>
      </c>
      <c r="EF91">
        <v>0.0</v>
      </c>
      <c r="EG91">
        <v>1.0</v>
      </c>
      <c r="EH91">
        <v>0.0</v>
      </c>
      <c r="EI91">
        <v>0.0</v>
      </c>
      <c r="ER91">
        <v>0.0</v>
      </c>
      <c r="ES91">
        <v>19.0</v>
      </c>
      <c r="ET91">
        <v>8.0</v>
      </c>
      <c r="EU91">
        <v>21.0</v>
      </c>
      <c r="EV91">
        <v>30.0</v>
      </c>
      <c r="EW91">
        <v>30.0</v>
      </c>
      <c r="EX91">
        <v>18.0</v>
      </c>
      <c r="EY91">
        <v>26.0</v>
      </c>
    </row>
    <row r="92" spans="1:157">
      <c r="A92">
        <v>91</v>
      </c>
      <c r="AK92">
        <v>122.0</v>
      </c>
      <c r="AL92">
        <v>184.0</v>
      </c>
      <c r="AM92">
        <v>50.0</v>
      </c>
      <c r="AN92">
        <v>25.0</v>
      </c>
      <c r="AO92">
        <v>44.0</v>
      </c>
      <c r="AP92">
        <v>61.0</v>
      </c>
      <c r="AQ92">
        <v>67.0</v>
      </c>
      <c r="AR92">
        <v>65.0</v>
      </c>
      <c r="AS92">
        <v>0.0</v>
      </c>
      <c r="AT92">
        <v>0.0</v>
      </c>
      <c r="AU92">
        <v>29.0</v>
      </c>
      <c r="AV92">
        <v>0.0</v>
      </c>
      <c r="AW92">
        <v>36.0</v>
      </c>
      <c r="AX92">
        <v>297.0</v>
      </c>
      <c r="AY92">
        <v>135.0</v>
      </c>
      <c r="AZ92">
        <v>499.0</v>
      </c>
      <c r="BA92">
        <v>35.26</v>
      </c>
      <c r="BB92">
        <v>18.83</v>
      </c>
      <c r="BC92">
        <v>36.46</v>
      </c>
      <c r="BD92">
        <v>92.15</v>
      </c>
      <c r="BE92">
        <v>25.6</v>
      </c>
      <c r="BF92">
        <v>0.43</v>
      </c>
      <c r="BG92">
        <v>3.52</v>
      </c>
      <c r="BH92">
        <v>0.0</v>
      </c>
      <c r="BQ92">
        <v>10.89</v>
      </c>
      <c r="BR92">
        <v>179.96</v>
      </c>
      <c r="DL92">
        <v>0.0</v>
      </c>
      <c r="DM92">
        <v>0.0</v>
      </c>
      <c r="DN92">
        <v>34.0</v>
      </c>
      <c r="DO92">
        <v>0.0</v>
      </c>
      <c r="DP92">
        <v>34.0</v>
      </c>
      <c r="DQ92">
        <v>297.0</v>
      </c>
      <c r="DR92">
        <v>128.0</v>
      </c>
      <c r="DS92">
        <v>508.0</v>
      </c>
      <c r="DT92">
        <v>10.0</v>
      </c>
      <c r="DU92">
        <v>16.0</v>
      </c>
      <c r="DV92">
        <v>8.0</v>
      </c>
      <c r="DW92">
        <v>2.0</v>
      </c>
      <c r="DX92">
        <v>21.0</v>
      </c>
      <c r="DY92">
        <v>43.0</v>
      </c>
      <c r="DZ92">
        <v>35.0</v>
      </c>
      <c r="EA92">
        <v>140.0</v>
      </c>
      <c r="EB92">
        <v>0.0</v>
      </c>
      <c r="EC92">
        <v>0.0</v>
      </c>
      <c r="ED92">
        <v>0.0</v>
      </c>
      <c r="EE92">
        <v>0.0</v>
      </c>
      <c r="EF92">
        <v>0.0</v>
      </c>
      <c r="EG92">
        <v>1.0</v>
      </c>
      <c r="EH92">
        <v>0.0</v>
      </c>
      <c r="EI92">
        <v>0.0</v>
      </c>
      <c r="ER92">
        <v>0.0</v>
      </c>
      <c r="ES92">
        <v>19.0</v>
      </c>
      <c r="ET92">
        <v>8.0</v>
      </c>
      <c r="EU92">
        <v>21.0</v>
      </c>
      <c r="EV92">
        <v>30.0</v>
      </c>
      <c r="EW92">
        <v>30.0</v>
      </c>
      <c r="EX92">
        <v>19.0</v>
      </c>
      <c r="EY92">
        <v>26.0</v>
      </c>
    </row>
    <row r="93" spans="1:157">
      <c r="A93">
        <v>92</v>
      </c>
      <c r="AK93">
        <v>122.0</v>
      </c>
      <c r="AL93">
        <v>184.0</v>
      </c>
      <c r="AM93">
        <v>54.0</v>
      </c>
      <c r="AN93">
        <v>25.0</v>
      </c>
      <c r="AO93">
        <v>44.0</v>
      </c>
      <c r="AP93">
        <v>65.0</v>
      </c>
      <c r="AQ93">
        <v>73.0</v>
      </c>
      <c r="AR93">
        <v>65.0</v>
      </c>
      <c r="AS93">
        <v>0.0</v>
      </c>
      <c r="AT93">
        <v>0.0</v>
      </c>
      <c r="AU93">
        <v>29.0</v>
      </c>
      <c r="AV93">
        <v>0.0</v>
      </c>
      <c r="AW93">
        <v>44.0</v>
      </c>
      <c r="AX93">
        <v>314.0</v>
      </c>
      <c r="AY93">
        <v>141.0</v>
      </c>
      <c r="AZ93">
        <v>509.0</v>
      </c>
      <c r="BA93">
        <v>34.66</v>
      </c>
      <c r="BB93">
        <v>18.02</v>
      </c>
      <c r="BC93">
        <v>33.62</v>
      </c>
      <c r="BD93">
        <v>89.74</v>
      </c>
      <c r="BE93">
        <v>22.8</v>
      </c>
      <c r="BF93">
        <v>0.1</v>
      </c>
      <c r="BG93">
        <v>2.99</v>
      </c>
      <c r="BH93">
        <v>0.0</v>
      </c>
      <c r="BQ93">
        <v>-21.02</v>
      </c>
      <c r="BR93">
        <v>150.31</v>
      </c>
      <c r="DL93">
        <v>0.0</v>
      </c>
      <c r="DM93">
        <v>0.0</v>
      </c>
      <c r="DN93">
        <v>34.0</v>
      </c>
      <c r="DO93">
        <v>0.0</v>
      </c>
      <c r="DP93">
        <v>40.0</v>
      </c>
      <c r="DQ93">
        <v>314.0</v>
      </c>
      <c r="DR93">
        <v>134.0</v>
      </c>
      <c r="DS93">
        <v>518.0</v>
      </c>
      <c r="DT93">
        <v>10.0</v>
      </c>
      <c r="DU93">
        <v>16.0</v>
      </c>
      <c r="DV93">
        <v>8.0</v>
      </c>
      <c r="DW93">
        <v>2.0</v>
      </c>
      <c r="DX93">
        <v>21.0</v>
      </c>
      <c r="DY93">
        <v>47.0</v>
      </c>
      <c r="DZ93">
        <v>42.0</v>
      </c>
      <c r="EA93">
        <v>140.0</v>
      </c>
      <c r="EB93">
        <v>0.0</v>
      </c>
      <c r="EC93">
        <v>0.0</v>
      </c>
      <c r="ED93">
        <v>0.0</v>
      </c>
      <c r="EE93">
        <v>0.0</v>
      </c>
      <c r="EF93">
        <v>0.0</v>
      </c>
      <c r="EG93">
        <v>2.0</v>
      </c>
      <c r="EH93">
        <v>0.0</v>
      </c>
      <c r="EI93">
        <v>0.0</v>
      </c>
      <c r="ER93">
        <v>0.0</v>
      </c>
      <c r="ES93">
        <v>19.0</v>
      </c>
      <c r="ET93">
        <v>8.0</v>
      </c>
      <c r="EU93">
        <v>21.0</v>
      </c>
      <c r="EV93">
        <v>30.0</v>
      </c>
      <c r="EW93">
        <v>30.0</v>
      </c>
      <c r="EX93">
        <v>27.0</v>
      </c>
      <c r="EY93">
        <v>26.0</v>
      </c>
    </row>
    <row r="94" spans="1:157">
      <c r="A94">
        <v>93</v>
      </c>
      <c r="AK94">
        <v>122.0</v>
      </c>
      <c r="AL94">
        <v>184.0</v>
      </c>
      <c r="AM94">
        <v>54.0</v>
      </c>
      <c r="AN94">
        <v>25.0</v>
      </c>
      <c r="AO94">
        <v>44.0</v>
      </c>
      <c r="AP94">
        <v>72.0</v>
      </c>
      <c r="AQ94">
        <v>78.0</v>
      </c>
      <c r="AR94">
        <v>65.0</v>
      </c>
      <c r="AS94">
        <v>0.0</v>
      </c>
      <c r="AT94">
        <v>0.0</v>
      </c>
      <c r="AU94">
        <v>29.0</v>
      </c>
      <c r="AV94">
        <v>0.0</v>
      </c>
      <c r="AW94">
        <v>44.0</v>
      </c>
      <c r="AX94">
        <v>321.0</v>
      </c>
      <c r="AY94">
        <v>145.0</v>
      </c>
      <c r="AZ94">
        <v>519.0</v>
      </c>
      <c r="BA94">
        <v>33.68</v>
      </c>
      <c r="BB94">
        <v>17.01</v>
      </c>
      <c r="BC94">
        <v>29.8</v>
      </c>
      <c r="BD94">
        <v>86.0</v>
      </c>
      <c r="BE94">
        <v>18.89</v>
      </c>
      <c r="BF94">
        <v>0.0</v>
      </c>
      <c r="BG94">
        <v>1.72</v>
      </c>
      <c r="BH94">
        <v>-0.0</v>
      </c>
      <c r="BQ94">
        <v>-8.4</v>
      </c>
      <c r="BR94">
        <v>163.48</v>
      </c>
      <c r="DL94">
        <v>0.0</v>
      </c>
      <c r="DM94">
        <v>0.0</v>
      </c>
      <c r="DN94">
        <v>34.0</v>
      </c>
      <c r="DO94">
        <v>0.0</v>
      </c>
      <c r="DP94">
        <v>40.0</v>
      </c>
      <c r="DQ94">
        <v>321.0</v>
      </c>
      <c r="DR94">
        <v>138.0</v>
      </c>
      <c r="DS94">
        <v>528.0</v>
      </c>
      <c r="DT94">
        <v>10.0</v>
      </c>
      <c r="DU94">
        <v>16.0</v>
      </c>
      <c r="DV94">
        <v>8.0</v>
      </c>
      <c r="DW94">
        <v>2.0</v>
      </c>
      <c r="DX94">
        <v>21.0</v>
      </c>
      <c r="DY94">
        <v>51.0</v>
      </c>
      <c r="DZ94">
        <v>47.0</v>
      </c>
      <c r="EA94">
        <v>140.0</v>
      </c>
      <c r="EB94">
        <v>0.0</v>
      </c>
      <c r="EC94">
        <v>0.0</v>
      </c>
      <c r="ED94">
        <v>0.0</v>
      </c>
      <c r="EE94">
        <v>0.0</v>
      </c>
      <c r="EF94">
        <v>0.0</v>
      </c>
      <c r="EG94">
        <v>2.0</v>
      </c>
      <c r="EH94">
        <v>0.0</v>
      </c>
      <c r="EI94">
        <v>0.0</v>
      </c>
      <c r="ER94">
        <v>0.0</v>
      </c>
      <c r="ES94">
        <v>19.0</v>
      </c>
      <c r="ET94">
        <v>8.0</v>
      </c>
      <c r="EU94">
        <v>21.0</v>
      </c>
      <c r="EV94">
        <v>30.0</v>
      </c>
      <c r="EW94">
        <v>30.0</v>
      </c>
      <c r="EX94">
        <v>27.0</v>
      </c>
      <c r="EY94">
        <v>27.0</v>
      </c>
    </row>
    <row r="95" spans="1:157">
      <c r="A95">
        <v>94</v>
      </c>
      <c r="AK95">
        <v>122.0</v>
      </c>
      <c r="AL95">
        <v>184.0</v>
      </c>
      <c r="AM95">
        <v>57.0</v>
      </c>
      <c r="AN95">
        <v>25.0</v>
      </c>
      <c r="AO95">
        <v>44.0</v>
      </c>
      <c r="AP95">
        <v>72.0</v>
      </c>
      <c r="AQ95">
        <v>82.0</v>
      </c>
      <c r="AR95">
        <v>71.0</v>
      </c>
      <c r="AS95">
        <v>0.0</v>
      </c>
      <c r="AT95">
        <v>0.0</v>
      </c>
      <c r="AU95">
        <v>30.0</v>
      </c>
      <c r="AV95">
        <v>0.0</v>
      </c>
      <c r="AW95">
        <v>44.0</v>
      </c>
      <c r="AX95">
        <v>331.0</v>
      </c>
      <c r="AY95">
        <v>152.0</v>
      </c>
      <c r="AZ95">
        <v>528.0</v>
      </c>
      <c r="BA95">
        <v>32.51</v>
      </c>
      <c r="BB95">
        <v>16.01</v>
      </c>
      <c r="BC95">
        <v>26.41</v>
      </c>
      <c r="BD95">
        <v>80.27</v>
      </c>
      <c r="BE95">
        <v>15.0</v>
      </c>
      <c r="BF95">
        <v>0.0</v>
      </c>
      <c r="BG95">
        <v>0.66</v>
      </c>
      <c r="BH95">
        <v>-0.01</v>
      </c>
      <c r="BQ95">
        <v>-1.31</v>
      </c>
      <c r="BR95">
        <v>180.17</v>
      </c>
      <c r="DL95">
        <v>0.0</v>
      </c>
      <c r="DM95">
        <v>0.0</v>
      </c>
      <c r="DN95">
        <v>35.0</v>
      </c>
      <c r="DO95">
        <v>0.0</v>
      </c>
      <c r="DP95">
        <v>40.0</v>
      </c>
      <c r="DQ95">
        <v>331.0</v>
      </c>
      <c r="DR95">
        <v>145.0</v>
      </c>
      <c r="DS95">
        <v>537.0</v>
      </c>
      <c r="DT95">
        <v>10.0</v>
      </c>
      <c r="DU95">
        <v>16.0</v>
      </c>
      <c r="DV95">
        <v>9.0</v>
      </c>
      <c r="DW95">
        <v>2.0</v>
      </c>
      <c r="DX95">
        <v>21.0</v>
      </c>
      <c r="DY95">
        <v>56.0</v>
      </c>
      <c r="DZ95">
        <v>52.0</v>
      </c>
      <c r="EA95">
        <v>145.0</v>
      </c>
      <c r="EB95">
        <v>0.0</v>
      </c>
      <c r="EC95">
        <v>0.0</v>
      </c>
      <c r="ED95">
        <v>0.0</v>
      </c>
      <c r="EE95">
        <v>0.0</v>
      </c>
      <c r="EF95">
        <v>0.0</v>
      </c>
      <c r="EG95">
        <v>2.0</v>
      </c>
      <c r="EH95">
        <v>0.0</v>
      </c>
      <c r="EI95">
        <v>0.0</v>
      </c>
      <c r="ER95">
        <v>0.0</v>
      </c>
      <c r="ES95">
        <v>19.0</v>
      </c>
      <c r="ET95">
        <v>10.0</v>
      </c>
      <c r="EU95">
        <v>21.0</v>
      </c>
      <c r="EV95">
        <v>30.0</v>
      </c>
      <c r="EW95">
        <v>30.0</v>
      </c>
      <c r="EX95">
        <v>27.0</v>
      </c>
      <c r="EY95">
        <v>27.0</v>
      </c>
    </row>
    <row r="96" spans="1:157">
      <c r="A96">
        <v>95</v>
      </c>
      <c r="AK96">
        <v>122.0</v>
      </c>
      <c r="AL96">
        <v>184.0</v>
      </c>
      <c r="AM96">
        <v>74.0</v>
      </c>
      <c r="AN96">
        <v>25.0</v>
      </c>
      <c r="AO96">
        <v>44.0</v>
      </c>
      <c r="AP96">
        <v>72.0</v>
      </c>
      <c r="AQ96">
        <v>90.0</v>
      </c>
      <c r="AR96">
        <v>88.0</v>
      </c>
      <c r="AS96">
        <v>0.0</v>
      </c>
      <c r="AT96">
        <v>0.0</v>
      </c>
      <c r="AU96">
        <v>30.0</v>
      </c>
      <c r="AV96">
        <v>0.0</v>
      </c>
      <c r="AW96">
        <v>44.0</v>
      </c>
      <c r="AX96">
        <v>342.0</v>
      </c>
      <c r="AY96">
        <v>160.0</v>
      </c>
      <c r="AZ96">
        <v>537.0</v>
      </c>
      <c r="BA96">
        <v>31.5</v>
      </c>
      <c r="BB96">
        <v>15.0</v>
      </c>
      <c r="BC96">
        <v>22.74</v>
      </c>
      <c r="BD96">
        <v>75.49</v>
      </c>
      <c r="BE96">
        <v>10.0</v>
      </c>
      <c r="BF96">
        <v>0.0</v>
      </c>
      <c r="BG96">
        <v>0.38</v>
      </c>
      <c r="BH96">
        <v>-0.05</v>
      </c>
      <c r="BQ96">
        <v>-49.1</v>
      </c>
      <c r="BR96">
        <v>105.9</v>
      </c>
      <c r="DL96">
        <v>0.0</v>
      </c>
      <c r="DM96">
        <v>0.0</v>
      </c>
      <c r="DN96">
        <v>35.0</v>
      </c>
      <c r="DO96">
        <v>0.0</v>
      </c>
      <c r="DP96">
        <v>40.0</v>
      </c>
      <c r="DQ96">
        <v>342.0</v>
      </c>
      <c r="DR96">
        <v>153.0</v>
      </c>
      <c r="DS96">
        <v>546.0</v>
      </c>
      <c r="DT96">
        <v>10.0</v>
      </c>
      <c r="DU96">
        <v>16.0</v>
      </c>
      <c r="DV96">
        <v>10.0</v>
      </c>
      <c r="DW96">
        <v>2.0</v>
      </c>
      <c r="DX96">
        <v>21.0</v>
      </c>
      <c r="DY96">
        <v>63.0</v>
      </c>
      <c r="DZ96">
        <v>60.0</v>
      </c>
      <c r="EA96">
        <v>161.0</v>
      </c>
      <c r="EB96">
        <v>0.0</v>
      </c>
      <c r="EC96">
        <v>0.0</v>
      </c>
      <c r="ED96">
        <v>0.0</v>
      </c>
      <c r="EE96">
        <v>0.0</v>
      </c>
      <c r="EF96">
        <v>0.0</v>
      </c>
      <c r="EG96">
        <v>2.0</v>
      </c>
      <c r="EH96">
        <v>0.0</v>
      </c>
      <c r="EI96">
        <v>1.0</v>
      </c>
      <c r="ER96">
        <v>0.0</v>
      </c>
      <c r="ES96">
        <v>19.0</v>
      </c>
      <c r="ET96">
        <v>10.0</v>
      </c>
      <c r="EU96">
        <v>21.0</v>
      </c>
      <c r="EV96">
        <v>30.0</v>
      </c>
      <c r="EW96">
        <v>30.0</v>
      </c>
      <c r="EX96">
        <v>34.0</v>
      </c>
      <c r="EY96">
        <v>33.0</v>
      </c>
    </row>
    <row r="97" spans="1:157">
      <c r="A97">
        <v>96</v>
      </c>
      <c r="AK97">
        <v>122.0</v>
      </c>
      <c r="AL97">
        <v>189.0</v>
      </c>
      <c r="AM97">
        <v>74.0</v>
      </c>
      <c r="AN97">
        <v>25.0</v>
      </c>
      <c r="AO97">
        <v>44.0</v>
      </c>
      <c r="AP97">
        <v>75.0</v>
      </c>
      <c r="AQ97">
        <v>98.0</v>
      </c>
      <c r="AR97">
        <v>98.0</v>
      </c>
      <c r="AS97">
        <v>0.0</v>
      </c>
      <c r="AT97">
        <v>0.0</v>
      </c>
      <c r="AU97">
        <v>30.0</v>
      </c>
      <c r="AV97">
        <v>0.0</v>
      </c>
      <c r="AW97">
        <v>44.0</v>
      </c>
      <c r="AX97">
        <v>362.0</v>
      </c>
      <c r="AY97">
        <v>169.0</v>
      </c>
      <c r="AZ97">
        <v>546.0</v>
      </c>
      <c r="BA97">
        <v>30.01</v>
      </c>
      <c r="BB97">
        <v>14.01</v>
      </c>
      <c r="BC97">
        <v>18.4</v>
      </c>
      <c r="BD97">
        <v>66.18</v>
      </c>
      <c r="BE97">
        <v>5.0</v>
      </c>
      <c r="BF97">
        <v>0.0</v>
      </c>
      <c r="BG97">
        <v>0.02</v>
      </c>
      <c r="BH97">
        <v>-0.17</v>
      </c>
      <c r="BQ97">
        <v>-114.57</v>
      </c>
      <c r="BR97">
        <v>132.9</v>
      </c>
      <c r="DL97">
        <v>0.0</v>
      </c>
      <c r="DM97">
        <v>0.0</v>
      </c>
      <c r="DN97">
        <v>35.0</v>
      </c>
      <c r="DO97">
        <v>0.0</v>
      </c>
      <c r="DP97">
        <v>40.0</v>
      </c>
      <c r="DQ97">
        <v>365.0</v>
      </c>
      <c r="DR97">
        <v>162.0</v>
      </c>
      <c r="DS97">
        <v>555.0</v>
      </c>
      <c r="DT97">
        <v>10.0</v>
      </c>
      <c r="DU97">
        <v>21.0</v>
      </c>
      <c r="DV97">
        <v>10.0</v>
      </c>
      <c r="DW97">
        <v>2.0</v>
      </c>
      <c r="DX97">
        <v>21.0</v>
      </c>
      <c r="DY97">
        <v>69.0</v>
      </c>
      <c r="DZ97">
        <v>69.0</v>
      </c>
      <c r="EA97">
        <v>169.0</v>
      </c>
      <c r="EB97">
        <v>0.0</v>
      </c>
      <c r="EC97">
        <v>1.0</v>
      </c>
      <c r="ED97">
        <v>0.0</v>
      </c>
      <c r="EE97">
        <v>0.0</v>
      </c>
      <c r="EF97">
        <v>0.0</v>
      </c>
      <c r="EG97">
        <v>2.0</v>
      </c>
      <c r="EH97">
        <v>0.0</v>
      </c>
      <c r="EI97">
        <v>1.0</v>
      </c>
      <c r="ER97">
        <v>0.0</v>
      </c>
      <c r="ES97">
        <v>29.0</v>
      </c>
      <c r="ET97">
        <v>10.0</v>
      </c>
      <c r="EU97">
        <v>21.0</v>
      </c>
      <c r="EV97">
        <v>30.0</v>
      </c>
      <c r="EW97">
        <v>30.0</v>
      </c>
      <c r="EX97">
        <v>38.0</v>
      </c>
      <c r="EY97">
        <v>37.0</v>
      </c>
    </row>
    <row r="98" spans="1:157">
      <c r="A98">
        <v>97</v>
      </c>
      <c r="AK98">
        <v>122.0</v>
      </c>
      <c r="AL98">
        <v>189.0</v>
      </c>
      <c r="AM98">
        <v>74.0</v>
      </c>
      <c r="AN98">
        <v>25.0</v>
      </c>
      <c r="AO98">
        <v>44.0</v>
      </c>
      <c r="AP98">
        <v>82.0</v>
      </c>
      <c r="AQ98">
        <v>98.0</v>
      </c>
      <c r="AR98">
        <v>103.0</v>
      </c>
      <c r="AS98">
        <v>0.0</v>
      </c>
      <c r="AT98">
        <v>0.0</v>
      </c>
      <c r="AU98">
        <v>30.0</v>
      </c>
      <c r="AV98">
        <v>0.0</v>
      </c>
      <c r="AW98">
        <v>44.0</v>
      </c>
      <c r="AX98">
        <v>382.0</v>
      </c>
      <c r="AY98">
        <v>174.0</v>
      </c>
      <c r="AZ98">
        <v>552.0</v>
      </c>
      <c r="BA98">
        <v>29.0</v>
      </c>
      <c r="BB98">
        <v>12.66</v>
      </c>
      <c r="BC98">
        <v>14.0</v>
      </c>
      <c r="BD98">
        <v>55.0</v>
      </c>
      <c r="BE98">
        <v>4.3</v>
      </c>
      <c r="BF98">
        <v>0.0</v>
      </c>
      <c r="BG98">
        <v>0.0</v>
      </c>
      <c r="BH98">
        <v>-0.49</v>
      </c>
      <c r="BQ98">
        <v>2.19</v>
      </c>
      <c r="BR98">
        <v>175.97</v>
      </c>
      <c r="DL98">
        <v>0.0</v>
      </c>
      <c r="DM98">
        <v>0.0</v>
      </c>
      <c r="DN98">
        <v>35.0</v>
      </c>
      <c r="DO98">
        <v>0.0</v>
      </c>
      <c r="DP98">
        <v>40.0</v>
      </c>
      <c r="DQ98">
        <v>385.0</v>
      </c>
      <c r="DR98">
        <v>166.0</v>
      </c>
      <c r="DS98">
        <v>561.0</v>
      </c>
      <c r="DT98">
        <v>10.0</v>
      </c>
      <c r="DU98">
        <v>21.0</v>
      </c>
      <c r="DV98">
        <v>10.0</v>
      </c>
      <c r="DW98">
        <v>2.0</v>
      </c>
      <c r="DX98">
        <v>21.0</v>
      </c>
      <c r="DY98">
        <v>88.0</v>
      </c>
      <c r="DZ98">
        <v>71.0</v>
      </c>
      <c r="EA98">
        <v>175.0</v>
      </c>
      <c r="EB98">
        <v>0.0</v>
      </c>
      <c r="EC98">
        <v>1.0</v>
      </c>
      <c r="ED98">
        <v>0.0</v>
      </c>
      <c r="EE98">
        <v>0.0</v>
      </c>
      <c r="EF98">
        <v>0.0</v>
      </c>
      <c r="EG98">
        <v>2.0</v>
      </c>
      <c r="EH98">
        <v>0.0</v>
      </c>
      <c r="EI98">
        <v>1.0</v>
      </c>
      <c r="ER98">
        <v>0.0</v>
      </c>
      <c r="ES98">
        <v>33.0</v>
      </c>
      <c r="ET98">
        <v>10.0</v>
      </c>
      <c r="EU98">
        <v>21.0</v>
      </c>
      <c r="EV98">
        <v>30.0</v>
      </c>
      <c r="EW98">
        <v>39.0</v>
      </c>
      <c r="EX98">
        <v>38.0</v>
      </c>
      <c r="EY98">
        <v>42.0</v>
      </c>
    </row>
    <row r="99" spans="1:157">
      <c r="A99">
        <v>98</v>
      </c>
      <c r="AK99">
        <v>122.0</v>
      </c>
      <c r="AL99">
        <v>189.0</v>
      </c>
      <c r="AM99">
        <v>74.0</v>
      </c>
      <c r="AN99">
        <v>25.0</v>
      </c>
      <c r="AO99">
        <v>44.0</v>
      </c>
      <c r="AP99">
        <v>97.0</v>
      </c>
      <c r="AQ99">
        <v>98.0</v>
      </c>
      <c r="AR99">
        <v>108.0</v>
      </c>
      <c r="AS99">
        <v>0.0</v>
      </c>
      <c r="AT99">
        <v>0.0</v>
      </c>
      <c r="AU99">
        <v>30.0</v>
      </c>
      <c r="AV99">
        <v>0.0</v>
      </c>
      <c r="AW99">
        <v>44.0</v>
      </c>
      <c r="AX99">
        <v>401.0</v>
      </c>
      <c r="AY99">
        <v>183.0</v>
      </c>
      <c r="AZ99">
        <v>552.0</v>
      </c>
      <c r="BA99">
        <v>26.51</v>
      </c>
      <c r="BB99">
        <v>11.34</v>
      </c>
      <c r="BC99">
        <v>9.4</v>
      </c>
      <c r="BD99">
        <v>45.0</v>
      </c>
      <c r="BE99">
        <v>4.16</v>
      </c>
      <c r="BF99">
        <v>0.0</v>
      </c>
      <c r="BG99">
        <v>0.0</v>
      </c>
      <c r="BH99">
        <v>-0.83</v>
      </c>
      <c r="BQ99">
        <v>16.83</v>
      </c>
      <c r="BR99">
        <v>180.55</v>
      </c>
      <c r="DL99">
        <v>0.0</v>
      </c>
      <c r="DM99">
        <v>0.0</v>
      </c>
      <c r="DN99">
        <v>35.0</v>
      </c>
      <c r="DO99">
        <v>0.0</v>
      </c>
      <c r="DP99">
        <v>40.0</v>
      </c>
      <c r="DQ99">
        <v>404.0</v>
      </c>
      <c r="DR99">
        <v>175.0</v>
      </c>
      <c r="DS99">
        <v>561.0</v>
      </c>
      <c r="DT99">
        <v>10.0</v>
      </c>
      <c r="DU99">
        <v>21.0</v>
      </c>
      <c r="DV99">
        <v>10.0</v>
      </c>
      <c r="DW99">
        <v>2.0</v>
      </c>
      <c r="DX99">
        <v>21.0</v>
      </c>
      <c r="DY99">
        <v>103.0</v>
      </c>
      <c r="DZ99">
        <v>74.0</v>
      </c>
      <c r="EA99">
        <v>181.0</v>
      </c>
      <c r="EB99">
        <v>0.0</v>
      </c>
      <c r="EC99">
        <v>1.0</v>
      </c>
      <c r="ED99">
        <v>0.0</v>
      </c>
      <c r="EE99">
        <v>0.0</v>
      </c>
      <c r="EF99">
        <v>0.0</v>
      </c>
      <c r="EG99">
        <v>3.0</v>
      </c>
      <c r="EH99">
        <v>0.0</v>
      </c>
      <c r="EI99">
        <v>1.0</v>
      </c>
      <c r="ER99">
        <v>0.0</v>
      </c>
      <c r="ES99">
        <v>33.0</v>
      </c>
      <c r="ET99">
        <v>10.0</v>
      </c>
      <c r="EU99">
        <v>21.0</v>
      </c>
      <c r="EV99">
        <v>30.0</v>
      </c>
      <c r="EW99">
        <v>54.0</v>
      </c>
      <c r="EX99">
        <v>38.0</v>
      </c>
      <c r="EY99">
        <v>42.0</v>
      </c>
    </row>
    <row r="100" spans="1:157">
      <c r="A100">
        <v>99</v>
      </c>
      <c r="AK100">
        <v>122.0</v>
      </c>
      <c r="AL100">
        <v>189.0</v>
      </c>
      <c r="AM100">
        <v>74.0</v>
      </c>
      <c r="AN100">
        <v>30.0</v>
      </c>
      <c r="AO100">
        <v>44.0</v>
      </c>
      <c r="AP100">
        <v>97.0</v>
      </c>
      <c r="AQ100">
        <v>98.0</v>
      </c>
      <c r="AR100">
        <v>112.0</v>
      </c>
      <c r="AS100">
        <v>0.0</v>
      </c>
      <c r="AT100">
        <v>0.0</v>
      </c>
      <c r="AU100">
        <v>30.0</v>
      </c>
      <c r="AV100">
        <v>0.0</v>
      </c>
      <c r="AW100">
        <v>45.0</v>
      </c>
      <c r="AX100">
        <v>421.0</v>
      </c>
      <c r="AY100">
        <v>190.0</v>
      </c>
      <c r="AZ100">
        <v>559.0</v>
      </c>
      <c r="BA100">
        <v>20.62</v>
      </c>
      <c r="BB100">
        <v>9.83</v>
      </c>
      <c r="BC100">
        <v>3.5</v>
      </c>
      <c r="BD100">
        <v>21.02</v>
      </c>
      <c r="BE100">
        <v>1.74</v>
      </c>
      <c r="BF100">
        <v>-0.01</v>
      </c>
      <c r="BG100">
        <v>-0.01</v>
      </c>
      <c r="BH100">
        <v>-1.51</v>
      </c>
      <c r="BQ100">
        <v>6.72</v>
      </c>
      <c r="BR100">
        <v>175.56</v>
      </c>
      <c r="DL100">
        <v>0.0</v>
      </c>
      <c r="DM100">
        <v>0.0</v>
      </c>
      <c r="DN100">
        <v>35.0</v>
      </c>
      <c r="DO100">
        <v>0.0</v>
      </c>
      <c r="DP100">
        <v>41.0</v>
      </c>
      <c r="DQ100">
        <v>425.0</v>
      </c>
      <c r="DR100">
        <v>182.0</v>
      </c>
      <c r="DS100">
        <v>568.0</v>
      </c>
      <c r="DT100">
        <v>10.0</v>
      </c>
      <c r="DU100">
        <v>21.0</v>
      </c>
      <c r="DV100">
        <v>10.0</v>
      </c>
      <c r="DW100">
        <v>2.0</v>
      </c>
      <c r="DX100">
        <v>21.0</v>
      </c>
      <c r="DY100">
        <v>118.0</v>
      </c>
      <c r="DZ100">
        <v>81.0</v>
      </c>
      <c r="EA100">
        <v>188.0</v>
      </c>
      <c r="EB100">
        <v>0.0</v>
      </c>
      <c r="EC100">
        <v>1.0</v>
      </c>
      <c r="ED100">
        <v>0.0</v>
      </c>
      <c r="EE100">
        <v>0.0</v>
      </c>
      <c r="EF100">
        <v>0.0</v>
      </c>
      <c r="EG100">
        <v>3.0</v>
      </c>
      <c r="EH100">
        <v>0.0</v>
      </c>
      <c r="EI100">
        <v>1.0</v>
      </c>
      <c r="ER100">
        <v>0.0</v>
      </c>
      <c r="ES100">
        <v>33.0</v>
      </c>
      <c r="ET100">
        <v>10.0</v>
      </c>
      <c r="EU100">
        <v>21.0</v>
      </c>
      <c r="EV100">
        <v>30.0</v>
      </c>
      <c r="EW100">
        <v>54.0</v>
      </c>
      <c r="EX100">
        <v>38.0</v>
      </c>
      <c r="EY100">
        <v>42.0</v>
      </c>
    </row>
    <row r="101" spans="1:157">
      <c r="A101">
        <v>100</v>
      </c>
      <c r="AK101">
        <v>122.0</v>
      </c>
      <c r="AL101">
        <v>189.0</v>
      </c>
      <c r="AM101">
        <v>74.0</v>
      </c>
      <c r="AN101">
        <v>33.0</v>
      </c>
      <c r="AO101">
        <v>52.0</v>
      </c>
      <c r="AP101">
        <v>97.0</v>
      </c>
      <c r="AQ101">
        <v>99.0</v>
      </c>
      <c r="AR101">
        <v>112.0</v>
      </c>
      <c r="AS101">
        <v>0.0</v>
      </c>
      <c r="AT101">
        <v>0.0</v>
      </c>
      <c r="AU101">
        <v>30.0</v>
      </c>
      <c r="AV101">
        <v>0.0</v>
      </c>
      <c r="AW101">
        <v>47.0</v>
      </c>
      <c r="AX101">
        <v>439.0</v>
      </c>
      <c r="AY101">
        <v>197.0</v>
      </c>
      <c r="AZ101">
        <v>564.0</v>
      </c>
      <c r="BA101">
        <v>6.46</v>
      </c>
      <c r="BB101">
        <v>5.93</v>
      </c>
      <c r="BC101">
        <v>1.95</v>
      </c>
      <c r="BD101">
        <v>4.11</v>
      </c>
      <c r="BE101">
        <v>0.1</v>
      </c>
      <c r="BF101">
        <v>-0.07</v>
      </c>
      <c r="BG101">
        <v>-0.86</v>
      </c>
      <c r="BH101">
        <v>-2.1</v>
      </c>
      <c r="BQ101">
        <v>0.08</v>
      </c>
      <c r="BR101">
        <v>170.59</v>
      </c>
      <c r="DL101">
        <v>0.0</v>
      </c>
      <c r="DM101">
        <v>0.0</v>
      </c>
      <c r="DN101">
        <v>35.0</v>
      </c>
      <c r="DO101">
        <v>0.0</v>
      </c>
      <c r="DP101">
        <v>43.0</v>
      </c>
      <c r="DQ101">
        <v>443.0</v>
      </c>
      <c r="DR101">
        <v>189.0</v>
      </c>
      <c r="DS101">
        <v>573.0</v>
      </c>
      <c r="DT101">
        <v>10.0</v>
      </c>
      <c r="DU101">
        <v>21.0</v>
      </c>
      <c r="DV101">
        <v>10.0</v>
      </c>
      <c r="DW101">
        <v>2.0</v>
      </c>
      <c r="DX101">
        <v>24.0</v>
      </c>
      <c r="DY101">
        <v>135.0</v>
      </c>
      <c r="DZ101">
        <v>86.0</v>
      </c>
      <c r="EA101">
        <v>191.0</v>
      </c>
      <c r="EB101">
        <v>0.0</v>
      </c>
      <c r="EC101">
        <v>1.0</v>
      </c>
      <c r="ED101">
        <v>0.0</v>
      </c>
      <c r="EE101">
        <v>0.0</v>
      </c>
      <c r="EF101">
        <v>0.0</v>
      </c>
      <c r="EG101">
        <v>3.0</v>
      </c>
      <c r="EH101">
        <v>0.0</v>
      </c>
      <c r="EI101">
        <v>1.0</v>
      </c>
      <c r="ER101">
        <v>0.0</v>
      </c>
      <c r="ES101">
        <v>33.0</v>
      </c>
      <c r="ET101">
        <v>10.0</v>
      </c>
      <c r="EU101">
        <v>21.0</v>
      </c>
      <c r="EV101">
        <v>36.0</v>
      </c>
      <c r="EW101">
        <v>55.0</v>
      </c>
      <c r="EX101">
        <v>38.0</v>
      </c>
      <c r="EY101">
        <v>42.0</v>
      </c>
    </row>
    <row r="102" spans="1:157">
      <c r="A102">
        <v>101</v>
      </c>
      <c r="AK102">
        <v>122.0</v>
      </c>
      <c r="AL102">
        <v>189.0</v>
      </c>
      <c r="AM102">
        <v>74.0</v>
      </c>
      <c r="AN102">
        <v>33.0</v>
      </c>
      <c r="AO102">
        <v>57.0</v>
      </c>
      <c r="AP102">
        <v>97.0</v>
      </c>
      <c r="AQ102">
        <v>105.0</v>
      </c>
      <c r="AR102">
        <v>120.0</v>
      </c>
      <c r="AS102">
        <v>0.0</v>
      </c>
      <c r="AT102">
        <v>0.0</v>
      </c>
      <c r="AU102">
        <v>30.0</v>
      </c>
      <c r="AV102">
        <v>0.0</v>
      </c>
      <c r="AW102">
        <v>47.0</v>
      </c>
      <c r="AX102">
        <v>452.0</v>
      </c>
      <c r="AY102">
        <v>202.0</v>
      </c>
      <c r="AZ102">
        <v>571.0</v>
      </c>
      <c r="BA102">
        <v>0.01</v>
      </c>
      <c r="BB102">
        <v>1.02</v>
      </c>
      <c r="BC102">
        <v>0.0</v>
      </c>
      <c r="BD102">
        <v>0.0</v>
      </c>
      <c r="BE102">
        <v>0.0</v>
      </c>
      <c r="BF102">
        <v>-2.0</v>
      </c>
      <c r="BG102">
        <v>-5.0</v>
      </c>
      <c r="BH102">
        <v>-9.82</v>
      </c>
      <c r="BQ102">
        <v>-4.99</v>
      </c>
      <c r="BR102">
        <v>155.0</v>
      </c>
      <c r="DL102">
        <v>0.0</v>
      </c>
      <c r="DM102">
        <v>0.0</v>
      </c>
      <c r="DN102">
        <v>35.0</v>
      </c>
      <c r="DO102">
        <v>0.0</v>
      </c>
      <c r="DP102">
        <v>43.0</v>
      </c>
      <c r="DQ102">
        <v>456.0</v>
      </c>
      <c r="DR102">
        <v>194.0</v>
      </c>
      <c r="DS102">
        <v>580.0</v>
      </c>
      <c r="DT102">
        <v>10.0</v>
      </c>
      <c r="DU102">
        <v>21.0</v>
      </c>
      <c r="DV102">
        <v>10.0</v>
      </c>
      <c r="DW102">
        <v>2.0</v>
      </c>
      <c r="DX102">
        <v>25.0</v>
      </c>
      <c r="DY102">
        <v>135.0</v>
      </c>
      <c r="DZ102">
        <v>91.0</v>
      </c>
      <c r="EA102">
        <v>199.0</v>
      </c>
      <c r="EB102">
        <v>0.0</v>
      </c>
      <c r="EC102">
        <v>1.0</v>
      </c>
      <c r="ED102">
        <v>0.0</v>
      </c>
      <c r="EE102">
        <v>0.0</v>
      </c>
      <c r="EF102">
        <v>0.0</v>
      </c>
      <c r="EG102">
        <v>3.0</v>
      </c>
      <c r="EH102">
        <v>0.0</v>
      </c>
      <c r="EI102">
        <v>1.0</v>
      </c>
      <c r="ER102">
        <v>0.0</v>
      </c>
      <c r="ES102">
        <v>33.0</v>
      </c>
      <c r="ET102">
        <v>10.0</v>
      </c>
      <c r="EU102">
        <v>21.0</v>
      </c>
      <c r="EV102">
        <v>38.0</v>
      </c>
      <c r="EW102">
        <v>55.0</v>
      </c>
      <c r="EX102">
        <v>38.0</v>
      </c>
      <c r="EY102">
        <v>53.0</v>
      </c>
    </row>
    <row r="103" spans="1:157">
      <c r="A103">
        <v>102</v>
      </c>
      <c r="AK103">
        <v>122.0</v>
      </c>
      <c r="AL103">
        <v>189.0</v>
      </c>
      <c r="AM103">
        <v>74.0</v>
      </c>
      <c r="AN103">
        <v>33.0</v>
      </c>
      <c r="AO103">
        <v>57.0</v>
      </c>
      <c r="AP103">
        <v>100.0</v>
      </c>
      <c r="AQ103">
        <v>111.0</v>
      </c>
      <c r="AR103">
        <v>120.0</v>
      </c>
      <c r="AS103">
        <v>0.0</v>
      </c>
      <c r="AT103">
        <v>0.0</v>
      </c>
      <c r="AU103">
        <v>30.0</v>
      </c>
      <c r="AV103">
        <v>0.0</v>
      </c>
      <c r="AW103">
        <v>47.0</v>
      </c>
      <c r="AX103">
        <v>465.0</v>
      </c>
      <c r="AY103">
        <v>205.0</v>
      </c>
      <c r="AZ103">
        <v>579.0</v>
      </c>
      <c r="BQ103">
        <v>-42.01</v>
      </c>
      <c r="BR103">
        <v>150.06</v>
      </c>
      <c r="DL103">
        <v>0.0</v>
      </c>
      <c r="DM103">
        <v>0.0</v>
      </c>
      <c r="DN103">
        <v>35.0</v>
      </c>
      <c r="DO103">
        <v>0.0</v>
      </c>
      <c r="DP103">
        <v>43.0</v>
      </c>
      <c r="DQ103">
        <v>469.0</v>
      </c>
      <c r="DR103">
        <v>197.0</v>
      </c>
      <c r="DS103">
        <v>588.0</v>
      </c>
      <c r="DT103">
        <v>10.0</v>
      </c>
      <c r="DU103">
        <v>21.0</v>
      </c>
      <c r="DV103">
        <v>10.0</v>
      </c>
      <c r="DW103">
        <v>2.0</v>
      </c>
      <c r="DX103">
        <v>25.0</v>
      </c>
      <c r="DY103">
        <v>143.0</v>
      </c>
      <c r="DZ103">
        <v>97.0</v>
      </c>
      <c r="EA103">
        <v>199.0</v>
      </c>
      <c r="EB103">
        <v>0.0</v>
      </c>
      <c r="EC103">
        <v>1.0</v>
      </c>
      <c r="ED103">
        <v>0.0</v>
      </c>
      <c r="EE103">
        <v>0.0</v>
      </c>
      <c r="EF103">
        <v>0.0</v>
      </c>
      <c r="EG103">
        <v>3.0</v>
      </c>
      <c r="EH103">
        <v>0.0</v>
      </c>
      <c r="EI103">
        <v>1.0</v>
      </c>
      <c r="ER103">
        <v>0.0</v>
      </c>
      <c r="ES103">
        <v>33.0</v>
      </c>
      <c r="ET103">
        <v>10.0</v>
      </c>
      <c r="EU103">
        <v>21.0</v>
      </c>
      <c r="EV103">
        <v>38.0</v>
      </c>
      <c r="EW103">
        <v>56.0</v>
      </c>
      <c r="EX103">
        <v>39.0</v>
      </c>
      <c r="EY103">
        <v>53.0</v>
      </c>
    </row>
    <row r="104" spans="1:157">
      <c r="A104">
        <v>103</v>
      </c>
      <c r="AK104">
        <v>122.0</v>
      </c>
      <c r="AL104">
        <v>192.0</v>
      </c>
      <c r="AM104">
        <v>74.0</v>
      </c>
      <c r="AN104">
        <v>33.0</v>
      </c>
      <c r="AO104">
        <v>57.0</v>
      </c>
      <c r="AP104">
        <v>105.0</v>
      </c>
      <c r="AQ104">
        <v>118.0</v>
      </c>
      <c r="AR104">
        <v>120.0</v>
      </c>
      <c r="AS104">
        <v>0.0</v>
      </c>
      <c r="AT104">
        <v>0.0</v>
      </c>
      <c r="AU104">
        <v>30.0</v>
      </c>
      <c r="AV104">
        <v>0.0</v>
      </c>
      <c r="AW104">
        <v>50.0</v>
      </c>
      <c r="AX104">
        <v>474.0</v>
      </c>
      <c r="AY104">
        <v>212.0</v>
      </c>
      <c r="AZ104">
        <v>587.0</v>
      </c>
      <c r="BQ104">
        <v>-25.38</v>
      </c>
      <c r="BR104">
        <v>120.65</v>
      </c>
      <c r="DL104">
        <v>0.0</v>
      </c>
      <c r="DM104">
        <v>0.0</v>
      </c>
      <c r="DN104">
        <v>35.0</v>
      </c>
      <c r="DO104">
        <v>0.0</v>
      </c>
      <c r="DP104">
        <v>45.0</v>
      </c>
      <c r="DQ104">
        <v>478.0</v>
      </c>
      <c r="DR104">
        <v>204.0</v>
      </c>
      <c r="DS104">
        <v>595.0</v>
      </c>
      <c r="DT104">
        <v>10.0</v>
      </c>
      <c r="DU104">
        <v>24.0</v>
      </c>
      <c r="DV104">
        <v>10.0</v>
      </c>
      <c r="DW104">
        <v>2.0</v>
      </c>
      <c r="DX104">
        <v>25.0</v>
      </c>
      <c r="DY104">
        <v>148.0</v>
      </c>
      <c r="DZ104">
        <v>104.0</v>
      </c>
      <c r="EA104">
        <v>199.0</v>
      </c>
      <c r="EB104">
        <v>0.0</v>
      </c>
      <c r="EC104">
        <v>4.0</v>
      </c>
      <c r="ED104">
        <v>0.0</v>
      </c>
      <c r="EE104">
        <v>0.0</v>
      </c>
      <c r="EF104">
        <v>0.0</v>
      </c>
      <c r="EG104">
        <v>3.0</v>
      </c>
      <c r="EH104">
        <v>0.0</v>
      </c>
      <c r="EI104">
        <v>1.0</v>
      </c>
      <c r="ER104">
        <v>0.0</v>
      </c>
      <c r="ES104">
        <v>33.0</v>
      </c>
      <c r="ET104">
        <v>10.0</v>
      </c>
      <c r="EU104">
        <v>21.0</v>
      </c>
      <c r="EV104">
        <v>38.0</v>
      </c>
      <c r="EW104">
        <v>62.0</v>
      </c>
      <c r="EX104">
        <v>39.0</v>
      </c>
      <c r="EY104">
        <v>53.0</v>
      </c>
    </row>
    <row r="105" spans="1:157">
      <c r="A105">
        <v>104</v>
      </c>
      <c r="AK105">
        <v>122.0</v>
      </c>
      <c r="AL105">
        <v>208.0</v>
      </c>
      <c r="AM105">
        <v>74.0</v>
      </c>
      <c r="AN105">
        <v>33.0</v>
      </c>
      <c r="AO105">
        <v>57.0</v>
      </c>
      <c r="AP105">
        <v>115.0</v>
      </c>
      <c r="AQ105">
        <v>118.0</v>
      </c>
      <c r="AR105">
        <v>120.0</v>
      </c>
      <c r="AS105">
        <v>0.0</v>
      </c>
      <c r="AT105">
        <v>0.0</v>
      </c>
      <c r="AU105">
        <v>30.0</v>
      </c>
      <c r="AV105">
        <v>0.0</v>
      </c>
      <c r="AW105">
        <v>50.0</v>
      </c>
      <c r="AX105">
        <v>484.0</v>
      </c>
      <c r="AY105">
        <v>218.0</v>
      </c>
      <c r="AZ105">
        <v>595.0</v>
      </c>
      <c r="BQ105">
        <v>61.64</v>
      </c>
      <c r="BR105">
        <v>180.0</v>
      </c>
      <c r="DL105">
        <v>0.0</v>
      </c>
      <c r="DM105">
        <v>0.0</v>
      </c>
      <c r="DN105">
        <v>35.0</v>
      </c>
      <c r="DO105">
        <v>0.0</v>
      </c>
      <c r="DP105">
        <v>45.0</v>
      </c>
      <c r="DQ105">
        <v>488.0</v>
      </c>
      <c r="DR105">
        <v>210.0</v>
      </c>
      <c r="DS105">
        <v>595.0</v>
      </c>
      <c r="DT105">
        <v>10.0</v>
      </c>
      <c r="DU105">
        <v>39.0</v>
      </c>
      <c r="DV105">
        <v>10.0</v>
      </c>
      <c r="DW105">
        <v>2.0</v>
      </c>
      <c r="DX105">
        <v>25.0</v>
      </c>
      <c r="DY105">
        <v>156.0</v>
      </c>
      <c r="DZ105">
        <v>104.0</v>
      </c>
      <c r="EA105">
        <v>200.0</v>
      </c>
      <c r="EB105">
        <v>0.0</v>
      </c>
      <c r="EC105">
        <v>8.0</v>
      </c>
      <c r="ED105">
        <v>0.0</v>
      </c>
      <c r="EE105">
        <v>0.0</v>
      </c>
      <c r="EF105">
        <v>0.0</v>
      </c>
      <c r="EG105">
        <v>3.0</v>
      </c>
      <c r="EH105">
        <v>0.0</v>
      </c>
      <c r="EI105">
        <v>1.0</v>
      </c>
      <c r="ER105">
        <v>0.0</v>
      </c>
      <c r="ES105">
        <v>41.0</v>
      </c>
      <c r="ET105">
        <v>10.0</v>
      </c>
      <c r="EU105">
        <v>21.0</v>
      </c>
      <c r="EV105">
        <v>38.0</v>
      </c>
      <c r="EW105">
        <v>69.0</v>
      </c>
      <c r="EX105">
        <v>39.0</v>
      </c>
      <c r="EY105">
        <v>53.0</v>
      </c>
    </row>
    <row r="106" spans="1:157">
      <c r="A106">
        <v>105</v>
      </c>
      <c r="AK106">
        <v>122.0</v>
      </c>
      <c r="AL106">
        <v>208.0</v>
      </c>
      <c r="AM106">
        <v>74.0</v>
      </c>
      <c r="AN106">
        <v>33.0</v>
      </c>
      <c r="AO106">
        <v>57.0</v>
      </c>
      <c r="AP106">
        <v>124.0</v>
      </c>
      <c r="AQ106">
        <v>121.0</v>
      </c>
      <c r="AR106">
        <v>120.0</v>
      </c>
      <c r="AS106">
        <v>0.0</v>
      </c>
      <c r="AT106">
        <v>0.0</v>
      </c>
      <c r="AU106">
        <v>30.0</v>
      </c>
      <c r="AV106">
        <v>0.0</v>
      </c>
      <c r="AW106">
        <v>53.0</v>
      </c>
      <c r="AX106">
        <v>494.0</v>
      </c>
      <c r="AY106">
        <v>224.0</v>
      </c>
      <c r="AZ106">
        <v>602.0</v>
      </c>
      <c r="BQ106">
        <v>0.0</v>
      </c>
      <c r="BR106">
        <v>141.54</v>
      </c>
      <c r="DL106">
        <v>0.0</v>
      </c>
      <c r="DM106">
        <v>0.0</v>
      </c>
      <c r="DN106">
        <v>35.0</v>
      </c>
      <c r="DO106">
        <v>0.0</v>
      </c>
      <c r="DP106">
        <v>48.0</v>
      </c>
      <c r="DQ106">
        <v>498.0</v>
      </c>
      <c r="DR106">
        <v>216.0</v>
      </c>
      <c r="DS106">
        <v>595.0</v>
      </c>
      <c r="DT106">
        <v>10.0</v>
      </c>
      <c r="DU106">
        <v>41.0</v>
      </c>
      <c r="DV106">
        <v>10.0</v>
      </c>
      <c r="DW106">
        <v>2.0</v>
      </c>
      <c r="DX106">
        <v>25.0</v>
      </c>
      <c r="DY106">
        <v>164.0</v>
      </c>
      <c r="DZ106">
        <v>110.0</v>
      </c>
      <c r="EA106">
        <v>204.0</v>
      </c>
      <c r="EB106">
        <v>0.0</v>
      </c>
      <c r="EC106">
        <v>8.0</v>
      </c>
      <c r="ED106">
        <v>0.0</v>
      </c>
      <c r="EE106">
        <v>0.0</v>
      </c>
      <c r="EF106">
        <v>0.0</v>
      </c>
      <c r="EG106">
        <v>3.0</v>
      </c>
      <c r="EH106">
        <v>0.0</v>
      </c>
      <c r="EI106">
        <v>1.0</v>
      </c>
      <c r="ER106">
        <v>0.0</v>
      </c>
      <c r="ES106">
        <v>41.0</v>
      </c>
      <c r="ET106">
        <v>10.0</v>
      </c>
      <c r="EU106">
        <v>21.0</v>
      </c>
      <c r="EV106">
        <v>38.0</v>
      </c>
      <c r="EW106">
        <v>80.0</v>
      </c>
      <c r="EX106">
        <v>39.0</v>
      </c>
      <c r="EY106">
        <v>53.0</v>
      </c>
    </row>
    <row r="107" spans="1:157">
      <c r="A107">
        <v>106</v>
      </c>
      <c r="AK107">
        <v>122.0</v>
      </c>
      <c r="AL107">
        <v>208.0</v>
      </c>
      <c r="AM107">
        <v>74.0</v>
      </c>
      <c r="AN107">
        <v>33.0</v>
      </c>
      <c r="AO107">
        <v>57.0</v>
      </c>
      <c r="AP107">
        <v>125.0</v>
      </c>
      <c r="AQ107">
        <v>121.0</v>
      </c>
      <c r="AR107">
        <v>120.0</v>
      </c>
      <c r="AS107">
        <v>0.0</v>
      </c>
      <c r="AT107">
        <v>0.0</v>
      </c>
      <c r="AU107">
        <v>30.0</v>
      </c>
      <c r="AV107">
        <v>0.0</v>
      </c>
      <c r="AW107">
        <v>60.0</v>
      </c>
      <c r="AX107">
        <v>509.0</v>
      </c>
      <c r="AY107">
        <v>233.0</v>
      </c>
      <c r="AZ107">
        <v>608.0</v>
      </c>
      <c r="BQ107">
        <v>22.4</v>
      </c>
      <c r="BR107">
        <v>146.52</v>
      </c>
      <c r="DL107">
        <v>0.0</v>
      </c>
      <c r="DM107">
        <v>0.0</v>
      </c>
      <c r="DN107">
        <v>35.0</v>
      </c>
      <c r="DO107">
        <v>0.0</v>
      </c>
      <c r="DP107">
        <v>48.0</v>
      </c>
      <c r="DQ107">
        <v>513.0</v>
      </c>
      <c r="DR107">
        <v>225.0</v>
      </c>
      <c r="DS107">
        <v>597.0</v>
      </c>
      <c r="DT107">
        <v>10.0</v>
      </c>
      <c r="DU107">
        <v>41.0</v>
      </c>
      <c r="DV107">
        <v>10.0</v>
      </c>
      <c r="DW107">
        <v>2.0</v>
      </c>
      <c r="DX107">
        <v>25.0</v>
      </c>
      <c r="DY107">
        <v>179.0</v>
      </c>
      <c r="DZ107">
        <v>110.0</v>
      </c>
      <c r="EA107">
        <v>208.0</v>
      </c>
      <c r="EB107">
        <v>0.0</v>
      </c>
      <c r="EC107">
        <v>8.0</v>
      </c>
      <c r="ED107">
        <v>0.0</v>
      </c>
      <c r="EE107">
        <v>0.0</v>
      </c>
      <c r="EF107">
        <v>0.0</v>
      </c>
      <c r="EG107">
        <v>3.0</v>
      </c>
      <c r="EH107">
        <v>0.0</v>
      </c>
      <c r="EI107">
        <v>1.0</v>
      </c>
      <c r="ER107">
        <v>0.0</v>
      </c>
      <c r="ES107">
        <v>41.0</v>
      </c>
      <c r="ET107">
        <v>10.0</v>
      </c>
      <c r="EU107">
        <v>21.0</v>
      </c>
      <c r="EV107">
        <v>38.0</v>
      </c>
      <c r="EW107">
        <v>84.0</v>
      </c>
      <c r="EX107">
        <v>39.0</v>
      </c>
      <c r="EY107">
        <v>53.0</v>
      </c>
    </row>
    <row r="108" spans="1:157">
      <c r="A108">
        <v>107</v>
      </c>
      <c r="AK108">
        <v>122.0</v>
      </c>
      <c r="AL108">
        <v>208.0</v>
      </c>
      <c r="AM108">
        <v>74.0</v>
      </c>
      <c r="AN108">
        <v>36.0</v>
      </c>
      <c r="AO108">
        <v>57.0</v>
      </c>
      <c r="AP108">
        <v>127.0</v>
      </c>
      <c r="AQ108">
        <v>121.0</v>
      </c>
      <c r="AR108">
        <v>120.0</v>
      </c>
      <c r="AS108">
        <v>0.0</v>
      </c>
      <c r="AT108">
        <v>0.0</v>
      </c>
      <c r="AU108">
        <v>30.0</v>
      </c>
      <c r="AV108">
        <v>0.0</v>
      </c>
      <c r="AW108">
        <v>60.0</v>
      </c>
      <c r="AX108">
        <v>525.0</v>
      </c>
      <c r="AY108">
        <v>239.0</v>
      </c>
      <c r="AZ108">
        <v>614.0</v>
      </c>
      <c r="BQ108">
        <v>77.65</v>
      </c>
      <c r="BR108">
        <v>130.0</v>
      </c>
      <c r="DL108">
        <v>0.0</v>
      </c>
      <c r="DM108">
        <v>0.0</v>
      </c>
      <c r="DN108">
        <v>35.0</v>
      </c>
      <c r="DO108">
        <v>0.0</v>
      </c>
      <c r="DP108">
        <v>48.0</v>
      </c>
      <c r="DQ108">
        <v>529.0</v>
      </c>
      <c r="DR108">
        <v>231.0</v>
      </c>
      <c r="DS108">
        <v>602.0</v>
      </c>
      <c r="DT108">
        <v>10.0</v>
      </c>
      <c r="DU108">
        <v>41.0</v>
      </c>
      <c r="DV108">
        <v>10.0</v>
      </c>
      <c r="DW108">
        <v>4.0</v>
      </c>
      <c r="DX108">
        <v>25.0</v>
      </c>
      <c r="DY108">
        <v>194.0</v>
      </c>
      <c r="DZ108">
        <v>110.0</v>
      </c>
      <c r="EA108">
        <v>212.0</v>
      </c>
      <c r="EB108">
        <v>0.0</v>
      </c>
      <c r="EC108">
        <v>8.0</v>
      </c>
      <c r="ED108">
        <v>0.0</v>
      </c>
      <c r="EE108">
        <v>0.0</v>
      </c>
      <c r="EF108">
        <v>0.0</v>
      </c>
      <c r="EG108">
        <v>3.0</v>
      </c>
      <c r="EH108">
        <v>0.0</v>
      </c>
      <c r="EI108">
        <v>1.0</v>
      </c>
      <c r="ER108">
        <v>0.0</v>
      </c>
      <c r="ES108">
        <v>41.0</v>
      </c>
      <c r="ET108">
        <v>10.0</v>
      </c>
      <c r="EU108">
        <v>21.0</v>
      </c>
      <c r="EV108">
        <v>38.0</v>
      </c>
      <c r="EW108">
        <v>85.0</v>
      </c>
      <c r="EX108">
        <v>39.0</v>
      </c>
      <c r="EY108">
        <v>53.0</v>
      </c>
    </row>
    <row r="109" spans="1:157">
      <c r="A109">
        <v>108</v>
      </c>
      <c r="AK109">
        <v>122.0</v>
      </c>
      <c r="AL109">
        <v>208.0</v>
      </c>
      <c r="AM109">
        <v>74.0</v>
      </c>
      <c r="AN109">
        <v>36.0</v>
      </c>
      <c r="AO109">
        <v>57.0</v>
      </c>
      <c r="AP109">
        <v>127.0</v>
      </c>
      <c r="AQ109">
        <v>121.0</v>
      </c>
      <c r="AR109">
        <v>123.0</v>
      </c>
      <c r="AS109">
        <v>0.0</v>
      </c>
      <c r="AT109">
        <v>0.0</v>
      </c>
      <c r="AU109">
        <v>30.0</v>
      </c>
      <c r="AV109">
        <v>0.0</v>
      </c>
      <c r="AW109">
        <v>60.0</v>
      </c>
      <c r="AX109">
        <v>536.0</v>
      </c>
      <c r="AY109">
        <v>247.0</v>
      </c>
      <c r="AZ109">
        <v>621.0</v>
      </c>
      <c r="BQ109">
        <v>62.64</v>
      </c>
      <c r="BR109">
        <v>126.52</v>
      </c>
      <c r="DL109">
        <v>0.0</v>
      </c>
      <c r="DM109">
        <v>0.0</v>
      </c>
      <c r="DN109">
        <v>35.0</v>
      </c>
      <c r="DO109">
        <v>0.0</v>
      </c>
      <c r="DP109">
        <v>48.0</v>
      </c>
      <c r="DQ109">
        <v>540.0</v>
      </c>
      <c r="DR109">
        <v>239.0</v>
      </c>
      <c r="DS109">
        <v>609.0</v>
      </c>
      <c r="DT109">
        <v>10.0</v>
      </c>
      <c r="DU109">
        <v>41.0</v>
      </c>
      <c r="DV109">
        <v>10.0</v>
      </c>
      <c r="DW109">
        <v>4.0</v>
      </c>
      <c r="DX109">
        <v>25.0</v>
      </c>
      <c r="DY109">
        <v>197.0</v>
      </c>
      <c r="DZ109">
        <v>114.0</v>
      </c>
      <c r="EA109">
        <v>218.0</v>
      </c>
      <c r="EB109">
        <v>0.0</v>
      </c>
      <c r="EC109">
        <v>8.0</v>
      </c>
      <c r="ED109">
        <v>0.0</v>
      </c>
      <c r="EE109">
        <v>0.0</v>
      </c>
      <c r="EF109">
        <v>0.0</v>
      </c>
      <c r="EG109">
        <v>3.0</v>
      </c>
      <c r="EH109">
        <v>0.0</v>
      </c>
      <c r="EI109">
        <v>1.0</v>
      </c>
      <c r="ER109">
        <v>0.0</v>
      </c>
      <c r="ES109">
        <v>41.0</v>
      </c>
      <c r="ET109">
        <v>10.0</v>
      </c>
      <c r="EU109">
        <v>21.0</v>
      </c>
      <c r="EV109">
        <v>38.0</v>
      </c>
      <c r="EW109">
        <v>85.0</v>
      </c>
      <c r="EX109">
        <v>39.0</v>
      </c>
      <c r="EY109">
        <v>53.0</v>
      </c>
    </row>
    <row r="110" spans="1:157">
      <c r="A110">
        <v>109</v>
      </c>
      <c r="AK110">
        <v>122.0</v>
      </c>
      <c r="AL110">
        <v>208.0</v>
      </c>
      <c r="AM110">
        <v>74.0</v>
      </c>
      <c r="AN110">
        <v>36.0</v>
      </c>
      <c r="AO110">
        <v>58.0</v>
      </c>
      <c r="AP110">
        <v>127.0</v>
      </c>
      <c r="AQ110">
        <v>126.0</v>
      </c>
      <c r="AR110">
        <v>126.0</v>
      </c>
      <c r="AS110">
        <v>0.0</v>
      </c>
      <c r="AT110">
        <v>0.0</v>
      </c>
      <c r="AU110">
        <v>30.0</v>
      </c>
      <c r="AV110">
        <v>0.0</v>
      </c>
      <c r="AW110">
        <v>60.0</v>
      </c>
      <c r="AX110">
        <v>545.0</v>
      </c>
      <c r="AY110">
        <v>258.0</v>
      </c>
      <c r="AZ110">
        <v>630.0</v>
      </c>
      <c r="BQ110">
        <v>-7.26</v>
      </c>
      <c r="BR110">
        <v>142.71</v>
      </c>
      <c r="DL110">
        <v>0.0</v>
      </c>
      <c r="DM110">
        <v>0.0</v>
      </c>
      <c r="DN110">
        <v>35.0</v>
      </c>
      <c r="DO110">
        <v>0.0</v>
      </c>
      <c r="DP110">
        <v>48.0</v>
      </c>
      <c r="DQ110">
        <v>549.0</v>
      </c>
      <c r="DR110">
        <v>250.0</v>
      </c>
      <c r="DS110">
        <v>618.0</v>
      </c>
      <c r="DT110">
        <v>10.0</v>
      </c>
      <c r="DU110">
        <v>41.0</v>
      </c>
      <c r="DV110">
        <v>10.0</v>
      </c>
      <c r="DW110">
        <v>4.0</v>
      </c>
      <c r="DX110">
        <v>25.0</v>
      </c>
      <c r="DY110">
        <v>197.0</v>
      </c>
      <c r="DZ110">
        <v>119.0</v>
      </c>
      <c r="EA110">
        <v>227.0</v>
      </c>
      <c r="EB110">
        <v>0.0</v>
      </c>
      <c r="EC110">
        <v>8.0</v>
      </c>
      <c r="ED110">
        <v>0.0</v>
      </c>
      <c r="EE110">
        <v>0.0</v>
      </c>
      <c r="EF110">
        <v>0.0</v>
      </c>
      <c r="EG110">
        <v>3.0</v>
      </c>
      <c r="EH110">
        <v>0.0</v>
      </c>
      <c r="EI110">
        <v>1.0</v>
      </c>
      <c r="ER110">
        <v>0.0</v>
      </c>
      <c r="ES110">
        <v>41.0</v>
      </c>
      <c r="ET110">
        <v>10.0</v>
      </c>
      <c r="EU110">
        <v>21.0</v>
      </c>
      <c r="EV110">
        <v>38.0</v>
      </c>
      <c r="EW110">
        <v>85.0</v>
      </c>
      <c r="EX110">
        <v>39.0</v>
      </c>
      <c r="EY110">
        <v>53.0</v>
      </c>
    </row>
    <row r="111" spans="1:157">
      <c r="A111">
        <v>110</v>
      </c>
      <c r="AK111">
        <v>122.0</v>
      </c>
      <c r="AL111">
        <v>212.0</v>
      </c>
      <c r="AM111">
        <v>74.0</v>
      </c>
      <c r="AN111">
        <v>36.0</v>
      </c>
      <c r="AO111">
        <v>58.0</v>
      </c>
      <c r="AP111">
        <v>127.0</v>
      </c>
      <c r="AQ111">
        <v>133.0</v>
      </c>
      <c r="AR111">
        <v>126.0</v>
      </c>
      <c r="AS111">
        <v>0.0</v>
      </c>
      <c r="AT111">
        <v>0.0</v>
      </c>
      <c r="AU111">
        <v>30.0</v>
      </c>
      <c r="AV111">
        <v>0.0</v>
      </c>
      <c r="AW111">
        <v>60.0</v>
      </c>
      <c r="AX111">
        <v>550.0</v>
      </c>
      <c r="AY111">
        <v>267.0</v>
      </c>
      <c r="AZ111">
        <v>636.0</v>
      </c>
      <c r="BQ111">
        <v>-52.42</v>
      </c>
      <c r="BR111">
        <v>144.95</v>
      </c>
      <c r="DL111">
        <v>0.0</v>
      </c>
      <c r="DM111">
        <v>0.0</v>
      </c>
      <c r="DN111">
        <v>35.0</v>
      </c>
      <c r="DO111">
        <v>0.0</v>
      </c>
      <c r="DP111">
        <v>48.0</v>
      </c>
      <c r="DQ111">
        <v>554.0</v>
      </c>
      <c r="DR111">
        <v>259.0</v>
      </c>
      <c r="DS111">
        <v>622.0</v>
      </c>
      <c r="DT111">
        <v>10.0</v>
      </c>
      <c r="DU111">
        <v>45.0</v>
      </c>
      <c r="DV111">
        <v>10.0</v>
      </c>
      <c r="DW111">
        <v>4.0</v>
      </c>
      <c r="DX111">
        <v>25.0</v>
      </c>
      <c r="DY111">
        <v>202.0</v>
      </c>
      <c r="DZ111">
        <v>126.0</v>
      </c>
      <c r="EA111">
        <v>233.0</v>
      </c>
      <c r="EB111">
        <v>0.0</v>
      </c>
      <c r="EC111">
        <v>8.0</v>
      </c>
      <c r="ED111">
        <v>0.0</v>
      </c>
      <c r="EE111">
        <v>0.0</v>
      </c>
      <c r="EF111">
        <v>0.0</v>
      </c>
      <c r="EG111">
        <v>3.0</v>
      </c>
      <c r="EH111">
        <v>0.0</v>
      </c>
      <c r="EI111">
        <v>1.0</v>
      </c>
      <c r="ER111">
        <v>0.0</v>
      </c>
      <c r="ES111">
        <v>42.0</v>
      </c>
      <c r="ET111">
        <v>10.0</v>
      </c>
      <c r="EU111">
        <v>21.0</v>
      </c>
      <c r="EV111">
        <v>38.0</v>
      </c>
      <c r="EW111">
        <v>86.0</v>
      </c>
      <c r="EX111">
        <v>39.0</v>
      </c>
      <c r="EY111">
        <v>53.0</v>
      </c>
    </row>
    <row r="112" spans="1:157">
      <c r="A112">
        <v>111</v>
      </c>
      <c r="AK112">
        <v>122.0</v>
      </c>
      <c r="AL112">
        <v>219.0</v>
      </c>
      <c r="AM112">
        <v>74.0</v>
      </c>
      <c r="AN112">
        <v>36.0</v>
      </c>
      <c r="AO112">
        <v>60.0</v>
      </c>
      <c r="AP112">
        <v>127.0</v>
      </c>
      <c r="AQ112">
        <v>133.0</v>
      </c>
      <c r="AR112">
        <v>130.0</v>
      </c>
      <c r="AS112">
        <v>0.0</v>
      </c>
      <c r="AT112">
        <v>0.0</v>
      </c>
      <c r="AU112">
        <v>30.0</v>
      </c>
      <c r="AV112">
        <v>0.0</v>
      </c>
      <c r="AW112">
        <v>60.0</v>
      </c>
      <c r="AX112">
        <v>559.0</v>
      </c>
      <c r="AY112">
        <v>267.0</v>
      </c>
      <c r="AZ112">
        <v>643.0</v>
      </c>
      <c r="BQ112">
        <v>8.43</v>
      </c>
      <c r="BR112">
        <v>139.14</v>
      </c>
      <c r="DL112">
        <v>0.0</v>
      </c>
      <c r="DM112">
        <v>0.0</v>
      </c>
      <c r="DN112">
        <v>35.0</v>
      </c>
      <c r="DO112">
        <v>0.0</v>
      </c>
      <c r="DP112">
        <v>48.0</v>
      </c>
      <c r="DQ112">
        <v>563.0</v>
      </c>
      <c r="DR112">
        <v>259.0</v>
      </c>
      <c r="DS112">
        <v>629.0</v>
      </c>
      <c r="DT112">
        <v>10.0</v>
      </c>
      <c r="DU112">
        <v>51.0</v>
      </c>
      <c r="DV112">
        <v>10.0</v>
      </c>
      <c r="DW112">
        <v>4.0</v>
      </c>
      <c r="DX112">
        <v>25.0</v>
      </c>
      <c r="DY112">
        <v>210.0</v>
      </c>
      <c r="DZ112">
        <v>126.0</v>
      </c>
      <c r="EA112">
        <v>240.0</v>
      </c>
      <c r="EB112">
        <v>0.0</v>
      </c>
      <c r="EC112">
        <v>8.0</v>
      </c>
      <c r="ED112">
        <v>0.0</v>
      </c>
      <c r="EE112">
        <v>0.0</v>
      </c>
      <c r="EF112">
        <v>0.0</v>
      </c>
      <c r="EG112">
        <v>3.0</v>
      </c>
      <c r="EH112">
        <v>0.0</v>
      </c>
      <c r="EI112">
        <v>1.0</v>
      </c>
      <c r="ER112">
        <v>0.0</v>
      </c>
      <c r="ES112">
        <v>49.0</v>
      </c>
      <c r="ET112">
        <v>10.0</v>
      </c>
      <c r="EU112">
        <v>21.0</v>
      </c>
      <c r="EV112">
        <v>38.0</v>
      </c>
      <c r="EW112">
        <v>86.0</v>
      </c>
      <c r="EX112">
        <v>39.0</v>
      </c>
      <c r="EY112">
        <v>53.0</v>
      </c>
    </row>
    <row r="113" spans="1:157">
      <c r="A113">
        <v>112</v>
      </c>
      <c r="AK113">
        <v>135.0</v>
      </c>
      <c r="AL113">
        <v>228.0</v>
      </c>
      <c r="AM113">
        <v>76.0</v>
      </c>
      <c r="AN113">
        <v>36.0</v>
      </c>
      <c r="AO113">
        <v>60.0</v>
      </c>
      <c r="AP113">
        <v>130.0</v>
      </c>
      <c r="AQ113">
        <v>133.0</v>
      </c>
      <c r="AR113">
        <v>136.0</v>
      </c>
      <c r="AS113">
        <v>0.0</v>
      </c>
      <c r="AT113">
        <v>0.0</v>
      </c>
      <c r="AU113">
        <v>30.0</v>
      </c>
      <c r="AV113">
        <v>0.0</v>
      </c>
      <c r="AW113">
        <v>60.0</v>
      </c>
      <c r="AX113">
        <v>570.0</v>
      </c>
      <c r="AY113">
        <v>267.0</v>
      </c>
      <c r="AZ113">
        <v>650.0</v>
      </c>
      <c r="BQ113">
        <v>67.66</v>
      </c>
      <c r="BR113">
        <v>263.2</v>
      </c>
      <c r="DL113">
        <v>0.0</v>
      </c>
      <c r="DM113">
        <v>0.0</v>
      </c>
      <c r="DN113">
        <v>35.0</v>
      </c>
      <c r="DO113">
        <v>0.0</v>
      </c>
      <c r="DP113">
        <v>48.0</v>
      </c>
      <c r="DQ113">
        <v>574.0</v>
      </c>
      <c r="DR113">
        <v>259.0</v>
      </c>
      <c r="DS113">
        <v>636.0</v>
      </c>
      <c r="DT113">
        <v>13.0</v>
      </c>
      <c r="DU113">
        <v>60.0</v>
      </c>
      <c r="DV113">
        <v>10.0</v>
      </c>
      <c r="DW113">
        <v>4.0</v>
      </c>
      <c r="DX113">
        <v>25.0</v>
      </c>
      <c r="DY113">
        <v>218.0</v>
      </c>
      <c r="DZ113">
        <v>126.0</v>
      </c>
      <c r="EA113">
        <v>250.0</v>
      </c>
      <c r="EB113">
        <v>0.0</v>
      </c>
      <c r="EC113">
        <v>8.0</v>
      </c>
      <c r="ED113">
        <v>0.0</v>
      </c>
      <c r="EE113">
        <v>0.0</v>
      </c>
      <c r="EF113">
        <v>0.0</v>
      </c>
      <c r="EG113">
        <v>3.0</v>
      </c>
      <c r="EH113">
        <v>0.0</v>
      </c>
      <c r="EI113">
        <v>1.0</v>
      </c>
      <c r="ER113">
        <v>0.0</v>
      </c>
      <c r="ES113">
        <v>55.0</v>
      </c>
      <c r="ET113">
        <v>10.0</v>
      </c>
      <c r="EU113">
        <v>21.0</v>
      </c>
      <c r="EV113">
        <v>38.0</v>
      </c>
      <c r="EW113">
        <v>86.0</v>
      </c>
      <c r="EX113">
        <v>39.0</v>
      </c>
      <c r="EY113">
        <v>58.0</v>
      </c>
    </row>
    <row r="114" spans="1:157">
      <c r="A114">
        <v>113</v>
      </c>
      <c r="AK114">
        <v>143.0</v>
      </c>
      <c r="AL114">
        <v>232.0</v>
      </c>
      <c r="AM114">
        <v>76.0</v>
      </c>
      <c r="AN114">
        <v>38.0</v>
      </c>
      <c r="AO114">
        <v>60.0</v>
      </c>
      <c r="AP114">
        <v>130.0</v>
      </c>
      <c r="AQ114">
        <v>133.0</v>
      </c>
      <c r="AR114">
        <v>143.0</v>
      </c>
      <c r="AS114">
        <v>0.0</v>
      </c>
      <c r="AT114">
        <v>0.0</v>
      </c>
      <c r="AU114">
        <v>30.0</v>
      </c>
      <c r="AV114">
        <v>0.0</v>
      </c>
      <c r="AW114">
        <v>67.0</v>
      </c>
      <c r="AX114">
        <v>582.0</v>
      </c>
      <c r="AY114">
        <v>273.0</v>
      </c>
      <c r="AZ114">
        <v>657.0</v>
      </c>
      <c r="BQ114">
        <v>80.29</v>
      </c>
      <c r="BR114">
        <v>155.97</v>
      </c>
      <c r="DL114">
        <v>0.0</v>
      </c>
      <c r="DM114">
        <v>0.0</v>
      </c>
      <c r="DN114">
        <v>35.0</v>
      </c>
      <c r="DO114">
        <v>0.0</v>
      </c>
      <c r="DP114">
        <v>55.0</v>
      </c>
      <c r="DQ114">
        <v>586.0</v>
      </c>
      <c r="DR114">
        <v>265.0</v>
      </c>
      <c r="DS114">
        <v>638.0</v>
      </c>
      <c r="DT114">
        <v>13.0</v>
      </c>
      <c r="DU114">
        <v>62.0</v>
      </c>
      <c r="DV114">
        <v>10.0</v>
      </c>
      <c r="DW114">
        <v>4.0</v>
      </c>
      <c r="DX114">
        <v>25.0</v>
      </c>
      <c r="DY114">
        <v>218.0</v>
      </c>
      <c r="DZ114">
        <v>126.0</v>
      </c>
      <c r="EA114">
        <v>257.0</v>
      </c>
      <c r="EB114">
        <v>0.0</v>
      </c>
      <c r="EC114">
        <v>8.0</v>
      </c>
      <c r="ED114">
        <v>0.0</v>
      </c>
      <c r="EE114">
        <v>0.0</v>
      </c>
      <c r="EF114">
        <v>0.0</v>
      </c>
      <c r="EG114">
        <v>3.0</v>
      </c>
      <c r="EH114">
        <v>0.0</v>
      </c>
      <c r="EI114">
        <v>1.0</v>
      </c>
      <c r="ER114">
        <v>0.0</v>
      </c>
      <c r="ES114">
        <v>55.0</v>
      </c>
      <c r="ET114">
        <v>10.0</v>
      </c>
      <c r="EU114">
        <v>21.0</v>
      </c>
      <c r="EV114">
        <v>38.0</v>
      </c>
      <c r="EW114">
        <v>86.0</v>
      </c>
      <c r="EX114">
        <v>39.0</v>
      </c>
      <c r="EY114">
        <v>58.0</v>
      </c>
    </row>
    <row r="115" spans="1:157">
      <c r="A115">
        <v>114</v>
      </c>
      <c r="AK115">
        <v>143.0</v>
      </c>
      <c r="AL115">
        <v>232.0</v>
      </c>
      <c r="AM115">
        <v>76.0</v>
      </c>
      <c r="AN115">
        <v>38.0</v>
      </c>
      <c r="AO115">
        <v>60.0</v>
      </c>
      <c r="AP115">
        <v>130.0</v>
      </c>
      <c r="AQ115">
        <v>133.0</v>
      </c>
      <c r="AR115">
        <v>149.0</v>
      </c>
      <c r="AS115">
        <v>0.0</v>
      </c>
      <c r="AT115">
        <v>0.0</v>
      </c>
      <c r="AU115">
        <v>30.0</v>
      </c>
      <c r="AV115">
        <v>0.0</v>
      </c>
      <c r="AW115">
        <v>67.0</v>
      </c>
      <c r="AX115">
        <v>592.0</v>
      </c>
      <c r="AY115">
        <v>281.0</v>
      </c>
      <c r="AZ115">
        <v>657.0</v>
      </c>
      <c r="BQ115">
        <v>78.04</v>
      </c>
      <c r="BR115">
        <v>121.61</v>
      </c>
      <c r="DL115">
        <v>0.0</v>
      </c>
      <c r="DM115">
        <v>0.0</v>
      </c>
      <c r="DN115">
        <v>35.0</v>
      </c>
      <c r="DO115">
        <v>0.0</v>
      </c>
      <c r="DP115">
        <v>55.0</v>
      </c>
      <c r="DQ115">
        <v>596.0</v>
      </c>
      <c r="DR115">
        <v>272.0</v>
      </c>
      <c r="DS115">
        <v>638.0</v>
      </c>
      <c r="DT115">
        <v>13.0</v>
      </c>
      <c r="DU115">
        <v>62.0</v>
      </c>
      <c r="DV115">
        <v>10.0</v>
      </c>
      <c r="DW115">
        <v>4.0</v>
      </c>
      <c r="DX115">
        <v>25.0</v>
      </c>
      <c r="DY115">
        <v>218.0</v>
      </c>
      <c r="DZ115">
        <v>126.0</v>
      </c>
      <c r="EA115">
        <v>263.0</v>
      </c>
      <c r="EB115">
        <v>0.0</v>
      </c>
      <c r="EC115">
        <v>8.0</v>
      </c>
      <c r="ED115">
        <v>0.0</v>
      </c>
      <c r="EE115">
        <v>0.0</v>
      </c>
      <c r="EF115">
        <v>0.0</v>
      </c>
      <c r="EG115">
        <v>3.0</v>
      </c>
      <c r="EH115">
        <v>0.0</v>
      </c>
      <c r="EI115">
        <v>1.0</v>
      </c>
      <c r="ER115">
        <v>0.0</v>
      </c>
      <c r="ES115">
        <v>55.0</v>
      </c>
      <c r="ET115">
        <v>10.0</v>
      </c>
      <c r="EU115">
        <v>21.0</v>
      </c>
      <c r="EV115">
        <v>38.0</v>
      </c>
      <c r="EW115">
        <v>86.0</v>
      </c>
      <c r="EX115">
        <v>39.0</v>
      </c>
      <c r="EY115">
        <v>58.0</v>
      </c>
    </row>
    <row r="116" spans="1:157">
      <c r="A116">
        <v>115</v>
      </c>
      <c r="AK116">
        <v>143.0</v>
      </c>
      <c r="AL116">
        <v>232.0</v>
      </c>
      <c r="AM116">
        <v>79.0</v>
      </c>
      <c r="AN116">
        <v>38.0</v>
      </c>
      <c r="AO116">
        <v>60.0</v>
      </c>
      <c r="AP116">
        <v>130.0</v>
      </c>
      <c r="AQ116">
        <v>133.0</v>
      </c>
      <c r="AR116">
        <v>158.0</v>
      </c>
      <c r="AS116">
        <v>0.0</v>
      </c>
      <c r="AT116">
        <v>0.0</v>
      </c>
      <c r="AU116">
        <v>30.0</v>
      </c>
      <c r="AV116">
        <v>0.0</v>
      </c>
      <c r="AW116">
        <v>67.0</v>
      </c>
      <c r="AX116">
        <v>599.0</v>
      </c>
      <c r="AY116">
        <v>289.0</v>
      </c>
      <c r="AZ116">
        <v>664.0</v>
      </c>
      <c r="BQ116">
        <v>40.99</v>
      </c>
      <c r="BR116">
        <v>123.78</v>
      </c>
      <c r="DL116">
        <v>0.0</v>
      </c>
      <c r="DM116">
        <v>0.0</v>
      </c>
      <c r="DN116">
        <v>35.0</v>
      </c>
      <c r="DO116">
        <v>0.0</v>
      </c>
      <c r="DP116">
        <v>55.0</v>
      </c>
      <c r="DQ116">
        <v>603.0</v>
      </c>
      <c r="DR116">
        <v>280.0</v>
      </c>
      <c r="DS116">
        <v>645.0</v>
      </c>
      <c r="DT116">
        <v>14.0</v>
      </c>
      <c r="DU116">
        <v>62.0</v>
      </c>
      <c r="DV116">
        <v>13.0</v>
      </c>
      <c r="DW116">
        <v>4.0</v>
      </c>
      <c r="DX116">
        <v>25.0</v>
      </c>
      <c r="DY116">
        <v>218.0</v>
      </c>
      <c r="DZ116">
        <v>128.0</v>
      </c>
      <c r="EA116">
        <v>271.0</v>
      </c>
      <c r="EB116">
        <v>0.0</v>
      </c>
      <c r="EC116">
        <v>8.0</v>
      </c>
      <c r="ED116">
        <v>0.0</v>
      </c>
      <c r="EE116">
        <v>0.0</v>
      </c>
      <c r="EF116">
        <v>0.0</v>
      </c>
      <c r="EG116">
        <v>3.0</v>
      </c>
      <c r="EH116">
        <v>0.0</v>
      </c>
      <c r="EI116">
        <v>1.0</v>
      </c>
      <c r="ER116">
        <v>0.0</v>
      </c>
      <c r="ES116">
        <v>55.0</v>
      </c>
      <c r="ET116">
        <v>10.0</v>
      </c>
      <c r="EU116">
        <v>21.0</v>
      </c>
      <c r="EV116">
        <v>38.0</v>
      </c>
      <c r="EW116">
        <v>86.0</v>
      </c>
      <c r="EX116">
        <v>39.0</v>
      </c>
      <c r="EY116">
        <v>58.0</v>
      </c>
    </row>
    <row r="117" spans="1:157">
      <c r="A117">
        <v>116</v>
      </c>
      <c r="AK117">
        <v>143.0</v>
      </c>
      <c r="AL117">
        <v>232.0</v>
      </c>
      <c r="AM117">
        <v>79.0</v>
      </c>
      <c r="AN117">
        <v>38.0</v>
      </c>
      <c r="AO117">
        <v>60.0</v>
      </c>
      <c r="AP117">
        <v>130.0</v>
      </c>
      <c r="AQ117">
        <v>139.0</v>
      </c>
      <c r="AR117">
        <v>166.0</v>
      </c>
      <c r="AS117">
        <v>0.0</v>
      </c>
      <c r="AT117">
        <v>0.0</v>
      </c>
      <c r="AU117">
        <v>30.0</v>
      </c>
      <c r="AV117">
        <v>0.0</v>
      </c>
      <c r="AW117">
        <v>67.0</v>
      </c>
      <c r="AX117">
        <v>599.0</v>
      </c>
      <c r="AY117">
        <v>300.0</v>
      </c>
      <c r="AZ117">
        <v>673.0</v>
      </c>
      <c r="BQ117">
        <v>-14.85</v>
      </c>
      <c r="BR117">
        <v>107.4</v>
      </c>
      <c r="DL117">
        <v>0.0</v>
      </c>
      <c r="DM117">
        <v>0.0</v>
      </c>
      <c r="DN117">
        <v>35.0</v>
      </c>
      <c r="DO117">
        <v>0.0</v>
      </c>
      <c r="DP117">
        <v>55.0</v>
      </c>
      <c r="DQ117">
        <v>603.0</v>
      </c>
      <c r="DR117">
        <v>291.0</v>
      </c>
      <c r="DS117">
        <v>654.0</v>
      </c>
      <c r="DT117">
        <v>14.0</v>
      </c>
      <c r="DU117">
        <v>62.0</v>
      </c>
      <c r="DV117">
        <v>13.0</v>
      </c>
      <c r="DW117">
        <v>4.0</v>
      </c>
      <c r="DX117">
        <v>25.0</v>
      </c>
      <c r="DY117">
        <v>218.0</v>
      </c>
      <c r="DZ117">
        <v>134.0</v>
      </c>
      <c r="EA117">
        <v>280.0</v>
      </c>
      <c r="EB117">
        <v>0.0</v>
      </c>
      <c r="EC117">
        <v>10.0</v>
      </c>
      <c r="ED117">
        <v>0.0</v>
      </c>
      <c r="EE117">
        <v>0.0</v>
      </c>
      <c r="EF117">
        <v>0.0</v>
      </c>
      <c r="EG117">
        <v>3.0</v>
      </c>
      <c r="EH117">
        <v>0.0</v>
      </c>
      <c r="EI117">
        <v>1.0</v>
      </c>
      <c r="ER117">
        <v>0.0</v>
      </c>
      <c r="ES117">
        <v>55.0</v>
      </c>
      <c r="ET117">
        <v>10.0</v>
      </c>
      <c r="EU117">
        <v>21.0</v>
      </c>
      <c r="EV117">
        <v>38.0</v>
      </c>
      <c r="EW117">
        <v>86.0</v>
      </c>
      <c r="EX117">
        <v>39.0</v>
      </c>
      <c r="EY117">
        <v>58.0</v>
      </c>
    </row>
    <row r="118" spans="1:157">
      <c r="A118">
        <v>117</v>
      </c>
      <c r="AK118">
        <v>143.0</v>
      </c>
      <c r="AL118">
        <v>232.0</v>
      </c>
      <c r="AM118">
        <v>79.0</v>
      </c>
      <c r="AN118">
        <v>38.0</v>
      </c>
      <c r="AO118">
        <v>60.0</v>
      </c>
      <c r="AP118">
        <v>130.0</v>
      </c>
      <c r="AQ118">
        <v>147.0</v>
      </c>
      <c r="AR118">
        <v>169.0</v>
      </c>
      <c r="AS118">
        <v>0.0</v>
      </c>
      <c r="AT118">
        <v>0.0</v>
      </c>
      <c r="AU118">
        <v>30.0</v>
      </c>
      <c r="AV118">
        <v>0.0</v>
      </c>
      <c r="AW118">
        <v>67.0</v>
      </c>
      <c r="AX118">
        <v>599.0</v>
      </c>
      <c r="AY118">
        <v>311.0</v>
      </c>
      <c r="AZ118">
        <v>680.0</v>
      </c>
      <c r="BQ118">
        <v>-129.81</v>
      </c>
      <c r="BR118">
        <v>124.23</v>
      </c>
      <c r="DL118">
        <v>0.0</v>
      </c>
      <c r="DM118">
        <v>0.0</v>
      </c>
      <c r="DN118">
        <v>35.0</v>
      </c>
      <c r="DO118">
        <v>0.0</v>
      </c>
      <c r="DP118">
        <v>55.0</v>
      </c>
      <c r="DQ118">
        <v>603.0</v>
      </c>
      <c r="DR118">
        <v>302.0</v>
      </c>
      <c r="DS118">
        <v>661.0</v>
      </c>
      <c r="DT118">
        <v>14.0</v>
      </c>
      <c r="DU118">
        <v>62.0</v>
      </c>
      <c r="DV118">
        <v>13.0</v>
      </c>
      <c r="DW118">
        <v>4.0</v>
      </c>
      <c r="DX118">
        <v>25.0</v>
      </c>
      <c r="DY118">
        <v>218.0</v>
      </c>
      <c r="DZ118">
        <v>142.0</v>
      </c>
      <c r="EA118">
        <v>286.0</v>
      </c>
      <c r="EB118">
        <v>0.0</v>
      </c>
      <c r="EC118">
        <v>10.0</v>
      </c>
      <c r="ED118">
        <v>0.0</v>
      </c>
      <c r="EE118">
        <v>0.0</v>
      </c>
      <c r="EF118">
        <v>0.0</v>
      </c>
      <c r="EG118">
        <v>3.0</v>
      </c>
      <c r="EH118">
        <v>0.0</v>
      </c>
      <c r="EI118">
        <v>1.0</v>
      </c>
      <c r="ER118">
        <v>0.0</v>
      </c>
      <c r="ES118">
        <v>55.0</v>
      </c>
      <c r="ET118">
        <v>10.0</v>
      </c>
      <c r="EU118">
        <v>21.0</v>
      </c>
      <c r="EV118">
        <v>38.0</v>
      </c>
      <c r="EW118">
        <v>86.0</v>
      </c>
      <c r="EX118">
        <v>45.0</v>
      </c>
      <c r="EY118">
        <v>58.0</v>
      </c>
    </row>
    <row r="119" spans="1:157">
      <c r="A119">
        <v>118</v>
      </c>
      <c r="AK119">
        <v>143.0</v>
      </c>
      <c r="AL119">
        <v>232.0</v>
      </c>
      <c r="AM119">
        <v>79.0</v>
      </c>
      <c r="AN119">
        <v>38.0</v>
      </c>
      <c r="AO119">
        <v>60.0</v>
      </c>
      <c r="AP119">
        <v>134.0</v>
      </c>
      <c r="AQ119">
        <v>152.0</v>
      </c>
      <c r="AR119">
        <v>175.0</v>
      </c>
      <c r="AS119">
        <v>0.0</v>
      </c>
      <c r="AT119">
        <v>0.0</v>
      </c>
      <c r="AU119">
        <v>30.0</v>
      </c>
      <c r="AV119">
        <v>0.0</v>
      </c>
      <c r="AW119">
        <v>67.0</v>
      </c>
      <c r="AX119">
        <v>606.0</v>
      </c>
      <c r="AY119">
        <v>320.0</v>
      </c>
      <c r="AZ119">
        <v>685.0</v>
      </c>
      <c r="BQ119">
        <v>-6.18</v>
      </c>
      <c r="BR119">
        <v>194.81</v>
      </c>
      <c r="DL119">
        <v>0.0</v>
      </c>
      <c r="DM119">
        <v>0.0</v>
      </c>
      <c r="DN119">
        <v>35.0</v>
      </c>
      <c r="DO119">
        <v>0.0</v>
      </c>
      <c r="DP119">
        <v>55.0</v>
      </c>
      <c r="DQ119">
        <v>610.0</v>
      </c>
      <c r="DR119">
        <v>311.0</v>
      </c>
      <c r="DS119">
        <v>664.0</v>
      </c>
      <c r="DT119">
        <v>14.0</v>
      </c>
      <c r="DU119">
        <v>62.0</v>
      </c>
      <c r="DV119">
        <v>13.0</v>
      </c>
      <c r="DW119">
        <v>4.0</v>
      </c>
      <c r="DX119">
        <v>25.0</v>
      </c>
      <c r="DY119">
        <v>222.0</v>
      </c>
      <c r="DZ119">
        <v>148.0</v>
      </c>
      <c r="EA119">
        <v>293.0</v>
      </c>
      <c r="EB119">
        <v>0.0</v>
      </c>
      <c r="EC119">
        <v>10.0</v>
      </c>
      <c r="ED119">
        <v>0.0</v>
      </c>
      <c r="EE119">
        <v>0.0</v>
      </c>
      <c r="EF119">
        <v>0.0</v>
      </c>
      <c r="EG119">
        <v>3.0</v>
      </c>
      <c r="EH119">
        <v>0.0</v>
      </c>
      <c r="EI119">
        <v>1.0</v>
      </c>
      <c r="ER119">
        <v>0.0</v>
      </c>
      <c r="ES119">
        <v>55.0</v>
      </c>
      <c r="ET119">
        <v>10.0</v>
      </c>
      <c r="EU119">
        <v>21.0</v>
      </c>
      <c r="EV119">
        <v>38.0</v>
      </c>
      <c r="EW119">
        <v>86.0</v>
      </c>
      <c r="EX119">
        <v>45.0</v>
      </c>
      <c r="EY119">
        <v>58.0</v>
      </c>
    </row>
    <row r="120" spans="1:157">
      <c r="A120">
        <v>119</v>
      </c>
      <c r="AK120">
        <v>143.0</v>
      </c>
      <c r="AL120">
        <v>232.0</v>
      </c>
      <c r="AM120">
        <v>79.0</v>
      </c>
      <c r="AN120">
        <v>38.0</v>
      </c>
      <c r="AO120">
        <v>60.0</v>
      </c>
      <c r="AP120">
        <v>145.0</v>
      </c>
      <c r="AQ120">
        <v>157.0</v>
      </c>
      <c r="AR120">
        <v>182.0</v>
      </c>
      <c r="AS120">
        <v>0.0</v>
      </c>
      <c r="AT120">
        <v>0.0</v>
      </c>
      <c r="AU120">
        <v>30.0</v>
      </c>
      <c r="AV120">
        <v>0.0</v>
      </c>
      <c r="AW120">
        <v>67.0</v>
      </c>
      <c r="AX120">
        <v>614.0</v>
      </c>
      <c r="AY120">
        <v>330.0</v>
      </c>
      <c r="AZ120">
        <v>685.0</v>
      </c>
      <c r="BQ120">
        <v>-1.9</v>
      </c>
      <c r="BR120">
        <v>174.75</v>
      </c>
      <c r="DL120">
        <v>0.0</v>
      </c>
      <c r="DM120">
        <v>0.0</v>
      </c>
      <c r="DN120">
        <v>35.0</v>
      </c>
      <c r="DO120">
        <v>0.0</v>
      </c>
      <c r="DP120">
        <v>55.0</v>
      </c>
      <c r="DQ120">
        <v>618.0</v>
      </c>
      <c r="DR120">
        <v>321.0</v>
      </c>
      <c r="DS120">
        <v>664.0</v>
      </c>
      <c r="DT120">
        <v>14.0</v>
      </c>
      <c r="DU120">
        <v>62.0</v>
      </c>
      <c r="DV120">
        <v>13.0</v>
      </c>
      <c r="DW120">
        <v>4.0</v>
      </c>
      <c r="DX120">
        <v>25.0</v>
      </c>
      <c r="DY120">
        <v>233.0</v>
      </c>
      <c r="DZ120">
        <v>154.0</v>
      </c>
      <c r="EA120">
        <v>304.0</v>
      </c>
      <c r="EB120">
        <v>0.0</v>
      </c>
      <c r="EC120">
        <v>10.0</v>
      </c>
      <c r="ED120">
        <v>0.0</v>
      </c>
      <c r="EE120">
        <v>0.0</v>
      </c>
      <c r="EF120">
        <v>0.0</v>
      </c>
      <c r="EG120">
        <v>3.0</v>
      </c>
      <c r="EH120">
        <v>0.0</v>
      </c>
      <c r="EI120">
        <v>1.0</v>
      </c>
      <c r="ER120">
        <v>0.0</v>
      </c>
      <c r="ES120">
        <v>55.0</v>
      </c>
      <c r="ET120">
        <v>10.0</v>
      </c>
      <c r="EU120">
        <v>21.0</v>
      </c>
      <c r="EV120">
        <v>38.0</v>
      </c>
      <c r="EW120">
        <v>86.0</v>
      </c>
      <c r="EX120">
        <v>45.0</v>
      </c>
      <c r="EY120">
        <v>58.0</v>
      </c>
    </row>
    <row r="121" spans="1:157">
      <c r="A121">
        <v>120</v>
      </c>
      <c r="AK121">
        <v>143.0</v>
      </c>
      <c r="AL121">
        <v>232.0</v>
      </c>
      <c r="AM121">
        <v>79.0</v>
      </c>
      <c r="AN121">
        <v>38.0</v>
      </c>
      <c r="AO121">
        <v>63.0</v>
      </c>
      <c r="AP121">
        <v>145.0</v>
      </c>
      <c r="AQ121">
        <v>162.0</v>
      </c>
      <c r="AR121">
        <v>189.0</v>
      </c>
      <c r="AS121">
        <v>0.0</v>
      </c>
      <c r="AT121">
        <v>0.0</v>
      </c>
      <c r="AU121">
        <v>30.0</v>
      </c>
      <c r="AV121">
        <v>0.0</v>
      </c>
      <c r="AW121">
        <v>67.0</v>
      </c>
      <c r="AX121">
        <v>614.0</v>
      </c>
      <c r="AY121">
        <v>338.0</v>
      </c>
      <c r="AZ121">
        <v>691.0</v>
      </c>
      <c r="BQ121">
        <v>-6.21</v>
      </c>
      <c r="BR121">
        <v>176.43</v>
      </c>
      <c r="DL121">
        <v>0.0</v>
      </c>
      <c r="DM121">
        <v>0.0</v>
      </c>
      <c r="DN121">
        <v>35.0</v>
      </c>
      <c r="DO121">
        <v>0.0</v>
      </c>
      <c r="DP121">
        <v>55.0</v>
      </c>
      <c r="DQ121">
        <v>618.0</v>
      </c>
      <c r="DR121">
        <v>321.0</v>
      </c>
      <c r="DS121">
        <v>665.0</v>
      </c>
      <c r="DT121">
        <v>14.0</v>
      </c>
      <c r="DU121">
        <v>62.0</v>
      </c>
      <c r="DV121">
        <v>13.0</v>
      </c>
      <c r="DW121">
        <v>4.0</v>
      </c>
      <c r="DX121">
        <v>25.0</v>
      </c>
      <c r="DY121">
        <v>233.0</v>
      </c>
      <c r="DZ121">
        <v>160.0</v>
      </c>
      <c r="EA121">
        <v>311.0</v>
      </c>
      <c r="EB121">
        <v>0.0</v>
      </c>
      <c r="EC121">
        <v>10.0</v>
      </c>
      <c r="ED121">
        <v>0.0</v>
      </c>
      <c r="EE121">
        <v>0.0</v>
      </c>
      <c r="EF121">
        <v>0.0</v>
      </c>
      <c r="EG121">
        <v>3.0</v>
      </c>
      <c r="EH121">
        <v>0.0</v>
      </c>
      <c r="EI121">
        <v>1.0</v>
      </c>
      <c r="ER121">
        <v>0.0</v>
      </c>
      <c r="ES121">
        <v>55.0</v>
      </c>
      <c r="ET121">
        <v>10.0</v>
      </c>
      <c r="EU121">
        <v>21.0</v>
      </c>
      <c r="EV121">
        <v>38.0</v>
      </c>
      <c r="EW121">
        <v>86.0</v>
      </c>
      <c r="EX121">
        <v>45.0</v>
      </c>
      <c r="EY121">
        <v>64.0</v>
      </c>
    </row>
    <row r="122" spans="1:157">
      <c r="A122">
        <v>121</v>
      </c>
      <c r="AK122">
        <v>145.0</v>
      </c>
      <c r="AL122">
        <v>232.0</v>
      </c>
      <c r="AM122">
        <v>79.0</v>
      </c>
      <c r="AN122">
        <v>38.0</v>
      </c>
      <c r="AO122">
        <v>63.0</v>
      </c>
      <c r="AP122">
        <v>145.0</v>
      </c>
      <c r="AQ122">
        <v>170.0</v>
      </c>
      <c r="AR122">
        <v>197.0</v>
      </c>
      <c r="AS122">
        <v>0.0</v>
      </c>
      <c r="AT122">
        <v>0.0</v>
      </c>
      <c r="AU122">
        <v>30.0</v>
      </c>
      <c r="AV122">
        <v>0.0</v>
      </c>
      <c r="AW122">
        <v>70.0</v>
      </c>
      <c r="AX122">
        <v>614.0</v>
      </c>
      <c r="AY122">
        <v>349.0</v>
      </c>
      <c r="AZ122">
        <v>699.0</v>
      </c>
      <c r="BQ122">
        <v>-129.99</v>
      </c>
      <c r="BR122">
        <v>164.38</v>
      </c>
      <c r="DL122">
        <v>0.0</v>
      </c>
      <c r="DM122">
        <v>0.0</v>
      </c>
      <c r="DN122">
        <v>35.0</v>
      </c>
      <c r="DO122">
        <v>0.0</v>
      </c>
      <c r="DP122">
        <v>55.0</v>
      </c>
      <c r="DQ122">
        <v>618.0</v>
      </c>
      <c r="DR122">
        <v>321.0</v>
      </c>
      <c r="DS122">
        <v>673.0</v>
      </c>
      <c r="DT122">
        <v>14.0</v>
      </c>
      <c r="DU122">
        <v>62.0</v>
      </c>
      <c r="DV122">
        <v>13.0</v>
      </c>
      <c r="DW122">
        <v>4.0</v>
      </c>
      <c r="DX122">
        <v>25.0</v>
      </c>
      <c r="DY122">
        <v>233.0</v>
      </c>
      <c r="DZ122">
        <v>168.0</v>
      </c>
      <c r="EA122">
        <v>320.0</v>
      </c>
      <c r="EB122">
        <v>0.0</v>
      </c>
      <c r="EC122">
        <v>10.0</v>
      </c>
      <c r="ED122">
        <v>0.0</v>
      </c>
      <c r="EE122">
        <v>0.0</v>
      </c>
      <c r="EF122">
        <v>0.0</v>
      </c>
      <c r="EG122">
        <v>3.0</v>
      </c>
      <c r="EH122">
        <v>3.0</v>
      </c>
      <c r="EI122">
        <v>8.0</v>
      </c>
      <c r="ER122">
        <v>0.0</v>
      </c>
      <c r="ES122">
        <v>55.0</v>
      </c>
      <c r="ET122">
        <v>10.0</v>
      </c>
      <c r="EU122">
        <v>21.0</v>
      </c>
      <c r="EV122">
        <v>38.0</v>
      </c>
      <c r="EW122">
        <v>86.0</v>
      </c>
      <c r="EX122">
        <v>45.0</v>
      </c>
      <c r="EY122">
        <v>64.0</v>
      </c>
    </row>
    <row r="123" spans="1:157">
      <c r="A123">
        <v>122</v>
      </c>
      <c r="AK123">
        <v>145.0</v>
      </c>
      <c r="AL123">
        <v>240.0</v>
      </c>
      <c r="AM123">
        <v>80.0</v>
      </c>
      <c r="AN123">
        <v>38.0</v>
      </c>
      <c r="AO123">
        <v>63.0</v>
      </c>
      <c r="AP123">
        <v>154.0</v>
      </c>
      <c r="AQ123">
        <v>177.0</v>
      </c>
      <c r="AR123">
        <v>204.0</v>
      </c>
      <c r="AS123">
        <v>0.0</v>
      </c>
      <c r="AT123">
        <v>0.0</v>
      </c>
      <c r="AU123">
        <v>30.0</v>
      </c>
      <c r="AV123">
        <v>0.0</v>
      </c>
      <c r="AW123">
        <v>70.0</v>
      </c>
      <c r="AX123">
        <v>624.0</v>
      </c>
      <c r="AY123">
        <v>358.0</v>
      </c>
      <c r="AZ123">
        <v>704.0</v>
      </c>
      <c r="BQ123">
        <v>-4.0</v>
      </c>
      <c r="BR123">
        <v>150.4</v>
      </c>
      <c r="DL123">
        <v>0.0</v>
      </c>
      <c r="DM123">
        <v>0.0</v>
      </c>
      <c r="DN123">
        <v>35.0</v>
      </c>
      <c r="DO123">
        <v>0.0</v>
      </c>
      <c r="DP123">
        <v>55.0</v>
      </c>
      <c r="DQ123">
        <v>628.0</v>
      </c>
      <c r="DR123">
        <v>321.0</v>
      </c>
      <c r="DS123">
        <v>678.0</v>
      </c>
      <c r="DT123">
        <v>14.0</v>
      </c>
      <c r="DU123">
        <v>62.0</v>
      </c>
      <c r="DV123">
        <v>14.0</v>
      </c>
      <c r="DW123">
        <v>4.0</v>
      </c>
      <c r="DX123">
        <v>25.0</v>
      </c>
      <c r="DY123">
        <v>241.0</v>
      </c>
      <c r="DZ123">
        <v>175.0</v>
      </c>
      <c r="EA123">
        <v>327.0</v>
      </c>
      <c r="EB123">
        <v>0.0</v>
      </c>
      <c r="EC123">
        <v>11.0</v>
      </c>
      <c r="ED123">
        <v>0.0</v>
      </c>
      <c r="EE123">
        <v>0.0</v>
      </c>
      <c r="EF123">
        <v>0.0</v>
      </c>
      <c r="EG123">
        <v>3.0</v>
      </c>
      <c r="EH123">
        <v>3.0</v>
      </c>
      <c r="EI123">
        <v>12.0</v>
      </c>
      <c r="ER123">
        <v>0.0</v>
      </c>
      <c r="ES123">
        <v>55.0</v>
      </c>
      <c r="ET123">
        <v>10.0</v>
      </c>
      <c r="EU123">
        <v>21.0</v>
      </c>
      <c r="EV123">
        <v>38.0</v>
      </c>
      <c r="EW123">
        <v>86.0</v>
      </c>
      <c r="EX123">
        <v>45.0</v>
      </c>
      <c r="EY123">
        <v>64.0</v>
      </c>
    </row>
    <row r="124" spans="1:157">
      <c r="A124">
        <v>123</v>
      </c>
      <c r="AK124">
        <v>145.0</v>
      </c>
      <c r="AL124">
        <v>240.0</v>
      </c>
      <c r="AM124">
        <v>80.0</v>
      </c>
      <c r="AN124">
        <v>38.0</v>
      </c>
      <c r="AO124">
        <v>63.0</v>
      </c>
      <c r="AP124">
        <v>159.0</v>
      </c>
      <c r="AQ124">
        <v>184.0</v>
      </c>
      <c r="AR124">
        <v>209.0</v>
      </c>
      <c r="AS124">
        <v>0.0</v>
      </c>
      <c r="AT124">
        <v>0.0</v>
      </c>
      <c r="AU124">
        <v>30.0</v>
      </c>
      <c r="AV124">
        <v>0.0</v>
      </c>
      <c r="AW124">
        <v>70.0</v>
      </c>
      <c r="AX124">
        <v>627.0</v>
      </c>
      <c r="AY124">
        <v>366.0</v>
      </c>
      <c r="AZ124">
        <v>710.0</v>
      </c>
      <c r="BQ124">
        <v>-3.04</v>
      </c>
      <c r="BR124">
        <v>92.86</v>
      </c>
      <c r="DL124">
        <v>0.0</v>
      </c>
      <c r="DM124">
        <v>0.0</v>
      </c>
      <c r="DN124">
        <v>35.0</v>
      </c>
      <c r="DO124">
        <v>0.0</v>
      </c>
      <c r="DP124">
        <v>55.0</v>
      </c>
      <c r="DQ124">
        <v>631.0</v>
      </c>
      <c r="DR124">
        <v>323.0</v>
      </c>
      <c r="DS124">
        <v>684.0</v>
      </c>
      <c r="DT124">
        <v>14.0</v>
      </c>
      <c r="DU124">
        <v>62.0</v>
      </c>
      <c r="DV124">
        <v>14.0</v>
      </c>
      <c r="DW124">
        <v>4.0</v>
      </c>
      <c r="DX124">
        <v>25.0</v>
      </c>
      <c r="DY124">
        <v>244.0</v>
      </c>
      <c r="DZ124">
        <v>182.0</v>
      </c>
      <c r="EA124">
        <v>333.0</v>
      </c>
      <c r="EB124">
        <v>0.0</v>
      </c>
      <c r="EC124">
        <v>11.0</v>
      </c>
      <c r="ED124">
        <v>0.0</v>
      </c>
      <c r="EE124">
        <v>0.0</v>
      </c>
      <c r="EF124">
        <v>0.0</v>
      </c>
      <c r="EG124">
        <v>3.0</v>
      </c>
      <c r="EH124">
        <v>3.0</v>
      </c>
      <c r="EI124">
        <v>13.0</v>
      </c>
      <c r="ER124">
        <v>0.0</v>
      </c>
      <c r="ES124">
        <v>55.0</v>
      </c>
      <c r="ET124">
        <v>10.0</v>
      </c>
      <c r="EU124">
        <v>21.0</v>
      </c>
      <c r="EV124">
        <v>38.0</v>
      </c>
      <c r="EW124">
        <v>86.0</v>
      </c>
      <c r="EX124">
        <v>45.0</v>
      </c>
      <c r="EY124">
        <v>64.0</v>
      </c>
    </row>
    <row r="125" spans="1:157">
      <c r="A125">
        <v>124</v>
      </c>
      <c r="AK125">
        <v>145.0</v>
      </c>
      <c r="AL125">
        <v>240.0</v>
      </c>
      <c r="AM125">
        <v>83.0</v>
      </c>
      <c r="AN125">
        <v>38.0</v>
      </c>
      <c r="AO125">
        <v>63.0</v>
      </c>
      <c r="AP125">
        <v>159.0</v>
      </c>
      <c r="AQ125">
        <v>192.0</v>
      </c>
      <c r="AR125">
        <v>209.0</v>
      </c>
      <c r="AS125">
        <v>0.0</v>
      </c>
      <c r="AT125">
        <v>0.0</v>
      </c>
      <c r="AU125">
        <v>30.0</v>
      </c>
      <c r="AV125">
        <v>0.0</v>
      </c>
      <c r="AW125">
        <v>70.0</v>
      </c>
      <c r="AX125">
        <v>628.0</v>
      </c>
      <c r="AY125">
        <v>376.0</v>
      </c>
      <c r="AZ125">
        <v>716.0</v>
      </c>
      <c r="BQ125">
        <v>-5.01</v>
      </c>
      <c r="BR125">
        <v>112.38</v>
      </c>
      <c r="DL125">
        <v>0.0</v>
      </c>
      <c r="DM125">
        <v>0.0</v>
      </c>
      <c r="DN125">
        <v>35.0</v>
      </c>
      <c r="DO125">
        <v>0.0</v>
      </c>
      <c r="DP125">
        <v>55.0</v>
      </c>
      <c r="DQ125">
        <v>632.0</v>
      </c>
      <c r="DR125">
        <v>323.0</v>
      </c>
      <c r="DS125">
        <v>690.0</v>
      </c>
      <c r="DT125">
        <v>14.0</v>
      </c>
      <c r="DU125">
        <v>62.0</v>
      </c>
      <c r="DV125">
        <v>17.0</v>
      </c>
      <c r="DW125">
        <v>4.0</v>
      </c>
      <c r="DX125">
        <v>25.0</v>
      </c>
      <c r="DY125">
        <v>244.0</v>
      </c>
      <c r="DZ125">
        <v>190.0</v>
      </c>
      <c r="EA125">
        <v>333.0</v>
      </c>
      <c r="EB125">
        <v>0.0</v>
      </c>
      <c r="EC125">
        <v>11.0</v>
      </c>
      <c r="ED125">
        <v>0.0</v>
      </c>
      <c r="EE125">
        <v>0.0</v>
      </c>
      <c r="EF125">
        <v>0.0</v>
      </c>
      <c r="EG125">
        <v>3.0</v>
      </c>
      <c r="EH125">
        <v>3.0</v>
      </c>
      <c r="EI125">
        <v>13.0</v>
      </c>
      <c r="ER125">
        <v>0.0</v>
      </c>
      <c r="ES125">
        <v>55.0</v>
      </c>
      <c r="ET125">
        <v>15.0</v>
      </c>
      <c r="EU125">
        <v>21.0</v>
      </c>
      <c r="EV125">
        <v>38.0</v>
      </c>
      <c r="EW125">
        <v>86.0</v>
      </c>
      <c r="EX125">
        <v>53.0</v>
      </c>
      <c r="EY125">
        <v>64.0</v>
      </c>
    </row>
    <row r="126" spans="1:157">
      <c r="A126">
        <v>125</v>
      </c>
      <c r="AK126">
        <v>145.0</v>
      </c>
      <c r="AL126">
        <v>240.0</v>
      </c>
      <c r="AM126">
        <v>88.0</v>
      </c>
      <c r="AN126">
        <v>38.0</v>
      </c>
      <c r="AO126">
        <v>63.0</v>
      </c>
      <c r="AP126">
        <v>159.0</v>
      </c>
      <c r="AQ126">
        <v>192.0</v>
      </c>
      <c r="AR126">
        <v>209.0</v>
      </c>
      <c r="AS126">
        <v>0.0</v>
      </c>
      <c r="AT126">
        <v>0.0</v>
      </c>
      <c r="AU126">
        <v>30.0</v>
      </c>
      <c r="AV126">
        <v>0.0</v>
      </c>
      <c r="AW126">
        <v>70.0</v>
      </c>
      <c r="AX126">
        <v>637.0</v>
      </c>
      <c r="AY126">
        <v>385.0</v>
      </c>
      <c r="AZ126">
        <v>721.0</v>
      </c>
      <c r="BQ126">
        <v>49.66</v>
      </c>
      <c r="BR126">
        <v>128.92</v>
      </c>
      <c r="DL126">
        <v>0.0</v>
      </c>
      <c r="DM126">
        <v>0.0</v>
      </c>
      <c r="DN126">
        <v>35.0</v>
      </c>
      <c r="DO126">
        <v>0.0</v>
      </c>
      <c r="DP126">
        <v>55.0</v>
      </c>
      <c r="DQ126">
        <v>641.0</v>
      </c>
      <c r="DR126">
        <v>323.0</v>
      </c>
      <c r="DS126">
        <v>695.0</v>
      </c>
      <c r="DT126">
        <v>14.0</v>
      </c>
      <c r="DU126">
        <v>62.0</v>
      </c>
      <c r="DV126">
        <v>17.0</v>
      </c>
      <c r="DW126">
        <v>4.0</v>
      </c>
      <c r="DX126">
        <v>25.0</v>
      </c>
      <c r="DY126">
        <v>244.0</v>
      </c>
      <c r="DZ126">
        <v>196.0</v>
      </c>
      <c r="EA126">
        <v>333.0</v>
      </c>
      <c r="EB126">
        <v>0.0</v>
      </c>
      <c r="EC126">
        <v>11.0</v>
      </c>
      <c r="ED126">
        <v>0.0</v>
      </c>
      <c r="EE126">
        <v>0.0</v>
      </c>
      <c r="EF126">
        <v>0.0</v>
      </c>
      <c r="EG126">
        <v>3.0</v>
      </c>
      <c r="EH126">
        <v>3.0</v>
      </c>
      <c r="EI126">
        <v>13.0</v>
      </c>
      <c r="ER126">
        <v>0.0</v>
      </c>
      <c r="ES126">
        <v>55.0</v>
      </c>
      <c r="ET126">
        <v>15.0</v>
      </c>
      <c r="EU126">
        <v>21.0</v>
      </c>
      <c r="EV126">
        <v>38.0</v>
      </c>
      <c r="EW126">
        <v>86.0</v>
      </c>
      <c r="EX126">
        <v>53.0</v>
      </c>
      <c r="EY126">
        <v>64.0</v>
      </c>
    </row>
    <row r="127" spans="1:157">
      <c r="A127">
        <v>126</v>
      </c>
      <c r="AK127">
        <v>145.0</v>
      </c>
      <c r="AL127">
        <v>240.0</v>
      </c>
      <c r="AM127">
        <v>88.0</v>
      </c>
      <c r="AN127">
        <v>38.0</v>
      </c>
      <c r="AO127">
        <v>63.0</v>
      </c>
      <c r="AP127">
        <v>165.0</v>
      </c>
      <c r="AQ127">
        <v>192.0</v>
      </c>
      <c r="AR127">
        <v>209.0</v>
      </c>
      <c r="AS127">
        <v>0.0</v>
      </c>
      <c r="AT127">
        <v>0.0</v>
      </c>
      <c r="AU127">
        <v>30.0</v>
      </c>
      <c r="AV127">
        <v>0.0</v>
      </c>
      <c r="AW127">
        <v>70.0</v>
      </c>
      <c r="AX127">
        <v>644.0</v>
      </c>
      <c r="AY127">
        <v>395.0</v>
      </c>
      <c r="AZ127">
        <v>721.0</v>
      </c>
      <c r="BQ127">
        <v>38.17</v>
      </c>
      <c r="BR127">
        <v>161.18</v>
      </c>
      <c r="DL127">
        <v>0.0</v>
      </c>
      <c r="DM127">
        <v>0.0</v>
      </c>
      <c r="DN127">
        <v>35.0</v>
      </c>
      <c r="DO127">
        <v>0.0</v>
      </c>
      <c r="DP127">
        <v>55.0</v>
      </c>
      <c r="DQ127">
        <v>648.0</v>
      </c>
      <c r="DR127">
        <v>323.0</v>
      </c>
      <c r="DS127">
        <v>695.0</v>
      </c>
      <c r="DT127">
        <v>14.0</v>
      </c>
      <c r="DU127">
        <v>62.0</v>
      </c>
      <c r="DV127">
        <v>17.0</v>
      </c>
      <c r="DW127">
        <v>4.0</v>
      </c>
      <c r="DX127">
        <v>25.0</v>
      </c>
      <c r="DY127">
        <v>250.0</v>
      </c>
      <c r="DZ127">
        <v>203.0</v>
      </c>
      <c r="EA127">
        <v>333.0</v>
      </c>
      <c r="EB127">
        <v>0.0</v>
      </c>
      <c r="EC127">
        <v>11.0</v>
      </c>
      <c r="ED127">
        <v>0.0</v>
      </c>
      <c r="EE127">
        <v>0.0</v>
      </c>
      <c r="EF127">
        <v>0.0</v>
      </c>
      <c r="EG127">
        <v>3.0</v>
      </c>
      <c r="EH127">
        <v>3.0</v>
      </c>
      <c r="EI127">
        <v>13.0</v>
      </c>
      <c r="ER127">
        <v>0.0</v>
      </c>
      <c r="ES127">
        <v>55.0</v>
      </c>
      <c r="ET127">
        <v>15.0</v>
      </c>
      <c r="EU127">
        <v>21.0</v>
      </c>
      <c r="EV127">
        <v>38.0</v>
      </c>
      <c r="EW127">
        <v>86.0</v>
      </c>
      <c r="EX127">
        <v>53.0</v>
      </c>
      <c r="EY127">
        <v>64.0</v>
      </c>
    </row>
    <row r="128" spans="1:157">
      <c r="A128">
        <v>127</v>
      </c>
      <c r="AK128">
        <v>145.0</v>
      </c>
      <c r="AL128">
        <v>240.0</v>
      </c>
      <c r="AM128">
        <v>88.0</v>
      </c>
      <c r="AN128">
        <v>38.0</v>
      </c>
      <c r="AO128">
        <v>66.0</v>
      </c>
      <c r="AP128">
        <v>165.0</v>
      </c>
      <c r="AQ128">
        <v>192.0</v>
      </c>
      <c r="AR128">
        <v>209.0</v>
      </c>
      <c r="AS128">
        <v>0.0</v>
      </c>
      <c r="AT128">
        <v>0.0</v>
      </c>
      <c r="AU128">
        <v>30.0</v>
      </c>
      <c r="AV128">
        <v>0.0</v>
      </c>
      <c r="AW128">
        <v>70.0</v>
      </c>
      <c r="AX128">
        <v>644.0</v>
      </c>
      <c r="AY128">
        <v>403.0</v>
      </c>
      <c r="AZ128">
        <v>721.0</v>
      </c>
      <c r="BQ128">
        <v>63.92</v>
      </c>
      <c r="BR128">
        <v>147.15</v>
      </c>
      <c r="DL128">
        <v>0.0</v>
      </c>
      <c r="DM128">
        <v>0.0</v>
      </c>
      <c r="DN128">
        <v>35.0</v>
      </c>
      <c r="DO128">
        <v>0.0</v>
      </c>
      <c r="DP128">
        <v>55.0</v>
      </c>
      <c r="DQ128">
        <v>648.0</v>
      </c>
      <c r="DR128">
        <v>323.0</v>
      </c>
      <c r="DS128">
        <v>695.0</v>
      </c>
      <c r="DT128">
        <v>14.0</v>
      </c>
      <c r="DU128">
        <v>62.0</v>
      </c>
      <c r="DV128">
        <v>17.0</v>
      </c>
      <c r="DW128">
        <v>4.0</v>
      </c>
      <c r="DX128">
        <v>25.0</v>
      </c>
      <c r="DY128">
        <v>250.0</v>
      </c>
      <c r="DZ128">
        <v>206.0</v>
      </c>
      <c r="EA128">
        <v>333.0</v>
      </c>
      <c r="EB128">
        <v>0.0</v>
      </c>
      <c r="EC128">
        <v>11.0</v>
      </c>
      <c r="ED128">
        <v>0.0</v>
      </c>
      <c r="EE128">
        <v>0.0</v>
      </c>
      <c r="EF128">
        <v>0.0</v>
      </c>
      <c r="EG128">
        <v>3.0</v>
      </c>
      <c r="EH128">
        <v>3.0</v>
      </c>
      <c r="EI128">
        <v>13.0</v>
      </c>
      <c r="ER128">
        <v>0.0</v>
      </c>
      <c r="ES128">
        <v>55.0</v>
      </c>
      <c r="ET128">
        <v>15.0</v>
      </c>
      <c r="EU128">
        <v>21.0</v>
      </c>
      <c r="EV128">
        <v>38.0</v>
      </c>
      <c r="EW128">
        <v>86.0</v>
      </c>
      <c r="EX128">
        <v>53.0</v>
      </c>
      <c r="EY128">
        <v>64.0</v>
      </c>
    </row>
    <row r="129" spans="1:157">
      <c r="A129">
        <v>128</v>
      </c>
      <c r="AK129">
        <v>145.0</v>
      </c>
      <c r="AL129">
        <v>240.0</v>
      </c>
      <c r="AM129">
        <v>88.0</v>
      </c>
      <c r="AN129">
        <v>38.0</v>
      </c>
      <c r="AO129">
        <v>66.0</v>
      </c>
      <c r="AP129">
        <v>165.0</v>
      </c>
      <c r="AQ129">
        <v>192.0</v>
      </c>
      <c r="AR129">
        <v>209.0</v>
      </c>
      <c r="AS129">
        <v>0.0</v>
      </c>
      <c r="AT129">
        <v>0.0</v>
      </c>
      <c r="AU129">
        <v>31.0</v>
      </c>
      <c r="AV129">
        <v>0.0</v>
      </c>
      <c r="AW129">
        <v>70.0</v>
      </c>
      <c r="AX129">
        <v>651.0</v>
      </c>
      <c r="AY129">
        <v>412.0</v>
      </c>
      <c r="AZ129">
        <v>725.0</v>
      </c>
      <c r="BQ129">
        <v>63.75</v>
      </c>
      <c r="BR129">
        <v>185.08</v>
      </c>
      <c r="DL129">
        <v>0.0</v>
      </c>
      <c r="DM129">
        <v>0.0</v>
      </c>
      <c r="DN129">
        <v>35.0</v>
      </c>
      <c r="DO129">
        <v>0.0</v>
      </c>
      <c r="DP129">
        <v>55.0</v>
      </c>
      <c r="DQ129">
        <v>650.0</v>
      </c>
      <c r="DR129">
        <v>323.0</v>
      </c>
      <c r="DS129">
        <v>699.0</v>
      </c>
      <c r="DT129">
        <v>14.0</v>
      </c>
      <c r="DU129">
        <v>62.0</v>
      </c>
      <c r="DV129">
        <v>18.0</v>
      </c>
      <c r="DW129">
        <v>4.0</v>
      </c>
      <c r="DX129">
        <v>25.0</v>
      </c>
      <c r="DY129">
        <v>250.0</v>
      </c>
      <c r="DZ129">
        <v>215.0</v>
      </c>
      <c r="EA129">
        <v>338.0</v>
      </c>
      <c r="EB129">
        <v>0.0</v>
      </c>
      <c r="EC129">
        <v>11.0</v>
      </c>
      <c r="ED129">
        <v>0.0</v>
      </c>
      <c r="EE129">
        <v>0.0</v>
      </c>
      <c r="EF129">
        <v>0.0</v>
      </c>
      <c r="EG129">
        <v>3.0</v>
      </c>
      <c r="EH129">
        <v>3.0</v>
      </c>
      <c r="EI129">
        <v>13.0</v>
      </c>
      <c r="ER129">
        <v>0.0</v>
      </c>
      <c r="ES129">
        <v>55.0</v>
      </c>
      <c r="ET129">
        <v>15.0</v>
      </c>
      <c r="EU129">
        <v>21.0</v>
      </c>
      <c r="EV129">
        <v>38.0</v>
      </c>
      <c r="EW129">
        <v>86.0</v>
      </c>
      <c r="EX129">
        <v>53.0</v>
      </c>
      <c r="EY129">
        <v>64.0</v>
      </c>
    </row>
    <row r="130" spans="1:157">
      <c r="A130">
        <v>129</v>
      </c>
      <c r="AK130">
        <v>145.0</v>
      </c>
      <c r="AL130">
        <v>240.0</v>
      </c>
      <c r="AM130">
        <v>102.0</v>
      </c>
      <c r="AN130">
        <v>38.0</v>
      </c>
      <c r="AO130">
        <v>66.0</v>
      </c>
      <c r="AP130">
        <v>165.0</v>
      </c>
      <c r="AQ130">
        <v>197.0</v>
      </c>
      <c r="AR130">
        <v>214.0</v>
      </c>
      <c r="AS130">
        <v>0.0</v>
      </c>
      <c r="AT130">
        <v>0.0</v>
      </c>
      <c r="AU130">
        <v>39.0</v>
      </c>
      <c r="AV130">
        <v>0.0</v>
      </c>
      <c r="AW130">
        <v>70.0</v>
      </c>
      <c r="AX130">
        <v>651.0</v>
      </c>
      <c r="AY130">
        <v>419.0</v>
      </c>
      <c r="AZ130">
        <v>731.0</v>
      </c>
      <c r="BQ130">
        <v>-0.74</v>
      </c>
      <c r="BR130">
        <v>149.13</v>
      </c>
      <c r="DL130">
        <v>0.0</v>
      </c>
      <c r="DM130">
        <v>0.0</v>
      </c>
      <c r="DN130">
        <v>43.0</v>
      </c>
      <c r="DO130">
        <v>0.0</v>
      </c>
      <c r="DP130">
        <v>55.0</v>
      </c>
      <c r="DQ130">
        <v>650.0</v>
      </c>
      <c r="DR130">
        <v>323.0</v>
      </c>
      <c r="DS130">
        <v>705.0</v>
      </c>
      <c r="DT130">
        <v>14.0</v>
      </c>
      <c r="DU130">
        <v>62.0</v>
      </c>
      <c r="DV130">
        <v>32.0</v>
      </c>
      <c r="DW130">
        <v>4.0</v>
      </c>
      <c r="DX130">
        <v>25.0</v>
      </c>
      <c r="DY130">
        <v>250.0</v>
      </c>
      <c r="DZ130">
        <v>222.0</v>
      </c>
      <c r="EA130">
        <v>345.0</v>
      </c>
      <c r="EB130">
        <v>0.0</v>
      </c>
      <c r="EC130">
        <v>11.0</v>
      </c>
      <c r="ED130">
        <v>0.0</v>
      </c>
      <c r="EE130">
        <v>0.0</v>
      </c>
      <c r="EF130">
        <v>0.0</v>
      </c>
      <c r="EG130">
        <v>3.0</v>
      </c>
      <c r="EH130">
        <v>3.0</v>
      </c>
      <c r="EI130">
        <v>13.0</v>
      </c>
      <c r="ER130">
        <v>0.0</v>
      </c>
      <c r="ES130">
        <v>55.0</v>
      </c>
      <c r="ET130">
        <v>15.0</v>
      </c>
      <c r="EU130">
        <v>21.0</v>
      </c>
      <c r="EV130">
        <v>38.0</v>
      </c>
      <c r="EW130">
        <v>86.0</v>
      </c>
      <c r="EX130">
        <v>53.0</v>
      </c>
      <c r="EY130">
        <v>64.0</v>
      </c>
    </row>
    <row r="131" spans="1:157">
      <c r="A131">
        <v>130</v>
      </c>
      <c r="AK131">
        <v>145.0</v>
      </c>
      <c r="AL131">
        <v>240.0</v>
      </c>
      <c r="AM131">
        <v>102.0</v>
      </c>
      <c r="AN131">
        <v>38.0</v>
      </c>
      <c r="AO131">
        <v>66.0</v>
      </c>
      <c r="AP131">
        <v>171.0</v>
      </c>
      <c r="AQ131">
        <v>204.0</v>
      </c>
      <c r="AR131">
        <v>220.0</v>
      </c>
      <c r="AS131">
        <v>0.0</v>
      </c>
      <c r="AT131">
        <v>0.0</v>
      </c>
      <c r="AU131">
        <v>39.0</v>
      </c>
      <c r="AV131">
        <v>0.0</v>
      </c>
      <c r="AW131">
        <v>70.0</v>
      </c>
      <c r="AX131">
        <v>655.0</v>
      </c>
      <c r="AY131">
        <v>429.0</v>
      </c>
      <c r="AZ131">
        <v>740.0</v>
      </c>
      <c r="BQ131">
        <v>-114.53</v>
      </c>
      <c r="BR131">
        <v>163.2</v>
      </c>
      <c r="DL131">
        <v>0.0</v>
      </c>
      <c r="DM131">
        <v>0.0</v>
      </c>
      <c r="DN131">
        <v>43.0</v>
      </c>
      <c r="DO131">
        <v>0.0</v>
      </c>
      <c r="DP131">
        <v>55.0</v>
      </c>
      <c r="DQ131">
        <v>650.0</v>
      </c>
      <c r="DR131">
        <v>328.0</v>
      </c>
      <c r="DS131">
        <v>714.0</v>
      </c>
      <c r="DT131">
        <v>14.0</v>
      </c>
      <c r="DU131">
        <v>62.0</v>
      </c>
      <c r="DV131">
        <v>32.0</v>
      </c>
      <c r="DW131">
        <v>4.0</v>
      </c>
      <c r="DX131">
        <v>25.0</v>
      </c>
      <c r="DY131">
        <v>255.0</v>
      </c>
      <c r="DZ131">
        <v>230.0</v>
      </c>
      <c r="EA131">
        <v>351.0</v>
      </c>
      <c r="EB131">
        <v>0.0</v>
      </c>
      <c r="EC131">
        <v>11.0</v>
      </c>
      <c r="ED131">
        <v>0.0</v>
      </c>
      <c r="EE131">
        <v>0.0</v>
      </c>
      <c r="EF131">
        <v>0.0</v>
      </c>
      <c r="EG131">
        <v>3.0</v>
      </c>
      <c r="EH131">
        <v>3.0</v>
      </c>
      <c r="EI131">
        <v>13.0</v>
      </c>
      <c r="ER131">
        <v>0.0</v>
      </c>
      <c r="ES131">
        <v>55.0</v>
      </c>
      <c r="ET131">
        <v>15.0</v>
      </c>
      <c r="EU131">
        <v>21.0</v>
      </c>
      <c r="EV131">
        <v>38.0</v>
      </c>
      <c r="EW131">
        <v>86.0</v>
      </c>
      <c r="EX131">
        <v>53.0</v>
      </c>
      <c r="EY131">
        <v>64.0</v>
      </c>
    </row>
    <row r="132" spans="1:157">
      <c r="A132">
        <v>131</v>
      </c>
      <c r="AK132">
        <v>145.0</v>
      </c>
      <c r="AL132">
        <v>241.0</v>
      </c>
      <c r="AM132">
        <v>102.0</v>
      </c>
      <c r="AN132">
        <v>38.0</v>
      </c>
      <c r="AO132">
        <v>66.0</v>
      </c>
      <c r="AP132">
        <v>174.0</v>
      </c>
      <c r="AQ132">
        <v>213.0</v>
      </c>
      <c r="AR132">
        <v>220.0</v>
      </c>
      <c r="AS132">
        <v>0.0</v>
      </c>
      <c r="AT132">
        <v>0.0</v>
      </c>
      <c r="AU132">
        <v>39.0</v>
      </c>
      <c r="AV132">
        <v>0.0</v>
      </c>
      <c r="AW132">
        <v>70.0</v>
      </c>
      <c r="AX132">
        <v>659.0</v>
      </c>
      <c r="AY132">
        <v>440.0</v>
      </c>
      <c r="AZ132">
        <v>742.0</v>
      </c>
      <c r="BQ132">
        <v>-250.32</v>
      </c>
      <c r="BR132">
        <v>124.86</v>
      </c>
      <c r="DL132">
        <v>0.0</v>
      </c>
      <c r="DM132">
        <v>0.0</v>
      </c>
      <c r="DN132">
        <v>43.0</v>
      </c>
      <c r="DO132">
        <v>0.0</v>
      </c>
      <c r="DP132">
        <v>55.0</v>
      </c>
      <c r="DQ132">
        <v>652.0</v>
      </c>
      <c r="DR132">
        <v>334.0</v>
      </c>
      <c r="DS132">
        <v>716.0</v>
      </c>
      <c r="DT132">
        <v>14.0</v>
      </c>
      <c r="DU132">
        <v>63.0</v>
      </c>
      <c r="DV132">
        <v>32.0</v>
      </c>
      <c r="DW132">
        <v>4.0</v>
      </c>
      <c r="DX132">
        <v>25.0</v>
      </c>
      <c r="DY132">
        <v>259.0</v>
      </c>
      <c r="DZ132">
        <v>239.0</v>
      </c>
      <c r="EA132">
        <v>353.0</v>
      </c>
      <c r="EB132">
        <v>0.0</v>
      </c>
      <c r="EC132">
        <v>11.0</v>
      </c>
      <c r="ED132">
        <v>0.0</v>
      </c>
      <c r="EE132">
        <v>0.0</v>
      </c>
      <c r="EF132">
        <v>0.0</v>
      </c>
      <c r="EG132">
        <v>3.0</v>
      </c>
      <c r="EH132">
        <v>3.0</v>
      </c>
      <c r="EI132">
        <v>13.0</v>
      </c>
      <c r="ER132">
        <v>0.0</v>
      </c>
      <c r="ES132">
        <v>56.0</v>
      </c>
      <c r="ET132">
        <v>15.0</v>
      </c>
      <c r="EU132">
        <v>21.0</v>
      </c>
      <c r="EV132">
        <v>38.0</v>
      </c>
      <c r="EW132">
        <v>86.0</v>
      </c>
      <c r="EX132">
        <v>53.0</v>
      </c>
      <c r="EY132">
        <v>64.0</v>
      </c>
    </row>
    <row r="133" spans="1:157">
      <c r="A133">
        <v>132</v>
      </c>
      <c r="AK133">
        <v>149.0</v>
      </c>
      <c r="AL133">
        <v>244.0</v>
      </c>
      <c r="AM133">
        <v>102.0</v>
      </c>
      <c r="AN133">
        <v>38.0</v>
      </c>
      <c r="AO133">
        <v>66.0</v>
      </c>
      <c r="AP133">
        <v>181.0</v>
      </c>
      <c r="AQ133">
        <v>220.0</v>
      </c>
      <c r="AR133">
        <v>220.0</v>
      </c>
      <c r="AS133">
        <v>0.0</v>
      </c>
      <c r="AT133">
        <v>0.0</v>
      </c>
      <c r="AU133">
        <v>39.0</v>
      </c>
      <c r="AV133">
        <v>0.0</v>
      </c>
      <c r="AW133">
        <v>70.0</v>
      </c>
      <c r="AX133">
        <v>667.0</v>
      </c>
      <c r="AY133">
        <v>449.0</v>
      </c>
      <c r="AZ133">
        <v>744.0</v>
      </c>
      <c r="BQ133">
        <v>-35.0</v>
      </c>
      <c r="BR133">
        <v>172.7</v>
      </c>
      <c r="DL133">
        <v>0.0</v>
      </c>
      <c r="DM133">
        <v>0.0</v>
      </c>
      <c r="DN133">
        <v>43.0</v>
      </c>
      <c r="DO133">
        <v>0.0</v>
      </c>
      <c r="DP133">
        <v>55.0</v>
      </c>
      <c r="DQ133">
        <v>659.0</v>
      </c>
      <c r="DR133">
        <v>334.0</v>
      </c>
      <c r="DS133">
        <v>716.0</v>
      </c>
      <c r="DT133">
        <v>17.0</v>
      </c>
      <c r="DU133">
        <v>68.0</v>
      </c>
      <c r="DV133">
        <v>32.0</v>
      </c>
      <c r="DW133">
        <v>4.0</v>
      </c>
      <c r="DX133">
        <v>25.0</v>
      </c>
      <c r="DY133">
        <v>267.0</v>
      </c>
      <c r="DZ133">
        <v>245.0</v>
      </c>
      <c r="EA133">
        <v>355.0</v>
      </c>
      <c r="EB133">
        <v>0.0</v>
      </c>
      <c r="EC133">
        <v>11.0</v>
      </c>
      <c r="ED133">
        <v>0.0</v>
      </c>
      <c r="EE133">
        <v>0.0</v>
      </c>
      <c r="EF133">
        <v>0.0</v>
      </c>
      <c r="EG133">
        <v>3.0</v>
      </c>
      <c r="EH133">
        <v>3.0</v>
      </c>
      <c r="EI133">
        <v>13.0</v>
      </c>
      <c r="ER133">
        <v>0.0</v>
      </c>
      <c r="ES133">
        <v>63.0</v>
      </c>
      <c r="ET133">
        <v>15.0</v>
      </c>
      <c r="EU133">
        <v>21.0</v>
      </c>
      <c r="EV133">
        <v>38.0</v>
      </c>
      <c r="EW133">
        <v>88.0</v>
      </c>
      <c r="EX133">
        <v>53.0</v>
      </c>
      <c r="EY133">
        <v>64.0</v>
      </c>
    </row>
    <row r="134" spans="1:157">
      <c r="A134">
        <v>133</v>
      </c>
      <c r="AK134">
        <v>149.0</v>
      </c>
      <c r="AL134">
        <v>244.0</v>
      </c>
      <c r="AM134">
        <v>102.0</v>
      </c>
      <c r="AN134">
        <v>38.0</v>
      </c>
      <c r="AO134">
        <v>66.0</v>
      </c>
      <c r="AP134">
        <v>190.0</v>
      </c>
      <c r="AQ134">
        <v>226.0</v>
      </c>
      <c r="AR134">
        <v>220.0</v>
      </c>
      <c r="AS134">
        <v>0.0</v>
      </c>
      <c r="AT134">
        <v>0.0</v>
      </c>
      <c r="AU134">
        <v>39.0</v>
      </c>
      <c r="AV134">
        <v>0.0</v>
      </c>
      <c r="AW134">
        <v>70.0</v>
      </c>
      <c r="AX134">
        <v>676.0</v>
      </c>
      <c r="AY134">
        <v>456.0</v>
      </c>
      <c r="AZ134">
        <v>752.0</v>
      </c>
      <c r="BQ134">
        <v>-16.0</v>
      </c>
      <c r="BR134">
        <v>223.58</v>
      </c>
      <c r="DL134">
        <v>0.0</v>
      </c>
      <c r="DM134">
        <v>0.0</v>
      </c>
      <c r="DN134">
        <v>43.0</v>
      </c>
      <c r="DO134">
        <v>0.0</v>
      </c>
      <c r="DP134">
        <v>55.0</v>
      </c>
      <c r="DQ134">
        <v>663.0</v>
      </c>
      <c r="DR134">
        <v>334.0</v>
      </c>
      <c r="DS134">
        <v>722.0</v>
      </c>
      <c r="DT134">
        <v>17.0</v>
      </c>
      <c r="DU134">
        <v>68.0</v>
      </c>
      <c r="DV134">
        <v>32.0</v>
      </c>
      <c r="DW134">
        <v>4.0</v>
      </c>
      <c r="DX134">
        <v>25.0</v>
      </c>
      <c r="DY134">
        <v>276.0</v>
      </c>
      <c r="DZ134">
        <v>251.0</v>
      </c>
      <c r="EA134">
        <v>363.0</v>
      </c>
      <c r="EB134">
        <v>0.0</v>
      </c>
      <c r="EC134">
        <v>11.0</v>
      </c>
      <c r="ED134">
        <v>0.0</v>
      </c>
      <c r="EE134">
        <v>0.0</v>
      </c>
      <c r="EF134">
        <v>0.0</v>
      </c>
      <c r="EG134">
        <v>3.0</v>
      </c>
      <c r="EH134">
        <v>3.0</v>
      </c>
      <c r="EI134">
        <v>13.0</v>
      </c>
      <c r="ER134">
        <v>0.0</v>
      </c>
      <c r="ES134">
        <v>63.0</v>
      </c>
      <c r="ET134">
        <v>15.0</v>
      </c>
      <c r="EU134">
        <v>21.0</v>
      </c>
      <c r="EV134">
        <v>38.0</v>
      </c>
      <c r="EW134">
        <v>93.0</v>
      </c>
      <c r="EX134">
        <v>53.0</v>
      </c>
      <c r="EY134">
        <v>64.0</v>
      </c>
    </row>
    <row r="135" spans="1:157">
      <c r="A135">
        <v>134</v>
      </c>
      <c r="AK135">
        <v>149.0</v>
      </c>
      <c r="AL135">
        <v>244.0</v>
      </c>
      <c r="AM135">
        <v>102.0</v>
      </c>
      <c r="AN135">
        <v>38.0</v>
      </c>
      <c r="AO135">
        <v>67.0</v>
      </c>
      <c r="AP135">
        <v>196.0</v>
      </c>
      <c r="AQ135">
        <v>233.0</v>
      </c>
      <c r="AR135">
        <v>220.0</v>
      </c>
      <c r="AS135">
        <v>0.0</v>
      </c>
      <c r="AT135">
        <v>0.0</v>
      </c>
      <c r="AU135">
        <v>39.0</v>
      </c>
      <c r="AV135">
        <v>0.0</v>
      </c>
      <c r="AW135">
        <v>79.0</v>
      </c>
      <c r="AX135">
        <v>681.0</v>
      </c>
      <c r="AY135">
        <v>465.0</v>
      </c>
      <c r="AZ135">
        <v>760.0</v>
      </c>
      <c r="BQ135">
        <v>-31.82</v>
      </c>
      <c r="BR135">
        <v>158.45</v>
      </c>
      <c r="DL135">
        <v>0.0</v>
      </c>
      <c r="DM135">
        <v>0.0</v>
      </c>
      <c r="DN135">
        <v>43.0</v>
      </c>
      <c r="DO135">
        <v>0.0</v>
      </c>
      <c r="DP135">
        <v>58.0</v>
      </c>
      <c r="DQ135">
        <v>668.0</v>
      </c>
      <c r="DR135">
        <v>334.0</v>
      </c>
      <c r="DS135">
        <v>730.0</v>
      </c>
      <c r="DT135">
        <v>17.0</v>
      </c>
      <c r="DU135">
        <v>68.0</v>
      </c>
      <c r="DV135">
        <v>32.0</v>
      </c>
      <c r="DW135">
        <v>4.0</v>
      </c>
      <c r="DX135">
        <v>27.0</v>
      </c>
      <c r="DY135">
        <v>280.0</v>
      </c>
      <c r="DZ135">
        <v>258.0</v>
      </c>
      <c r="EA135">
        <v>368.0</v>
      </c>
      <c r="EB135">
        <v>0.0</v>
      </c>
      <c r="EC135">
        <v>11.0</v>
      </c>
      <c r="ED135">
        <v>0.0</v>
      </c>
      <c r="EE135">
        <v>0.0</v>
      </c>
      <c r="EF135">
        <v>0.0</v>
      </c>
      <c r="EG135">
        <v>3.0</v>
      </c>
      <c r="EH135">
        <v>3.0</v>
      </c>
      <c r="EI135">
        <v>13.0</v>
      </c>
      <c r="ER135">
        <v>0.0</v>
      </c>
      <c r="ES135">
        <v>63.0</v>
      </c>
      <c r="ET135">
        <v>15.0</v>
      </c>
      <c r="EU135">
        <v>21.0</v>
      </c>
      <c r="EV135">
        <v>38.0</v>
      </c>
      <c r="EW135">
        <v>93.0</v>
      </c>
      <c r="EX135">
        <v>53.0</v>
      </c>
      <c r="EY135">
        <v>64.0</v>
      </c>
    </row>
    <row r="136" spans="1:157">
      <c r="A136">
        <v>135</v>
      </c>
      <c r="AK136">
        <v>149.0</v>
      </c>
      <c r="AL136">
        <v>244.0</v>
      </c>
      <c r="AM136">
        <v>102.0</v>
      </c>
      <c r="AN136">
        <v>38.0</v>
      </c>
      <c r="AO136">
        <v>67.0</v>
      </c>
      <c r="AP136">
        <v>204.0</v>
      </c>
      <c r="AQ136">
        <v>239.0</v>
      </c>
      <c r="AR136">
        <v>220.0</v>
      </c>
      <c r="AS136">
        <v>0.0</v>
      </c>
      <c r="AT136">
        <v>0.0</v>
      </c>
      <c r="AU136">
        <v>39.0</v>
      </c>
      <c r="AV136">
        <v>0.0</v>
      </c>
      <c r="AW136">
        <v>79.0</v>
      </c>
      <c r="AX136">
        <v>692.0</v>
      </c>
      <c r="AY136">
        <v>475.0</v>
      </c>
      <c r="AZ136">
        <v>768.0</v>
      </c>
      <c r="BQ136">
        <v>-14.76</v>
      </c>
      <c r="BR136">
        <v>130.74</v>
      </c>
      <c r="DL136">
        <v>0.0</v>
      </c>
      <c r="DM136">
        <v>0.0</v>
      </c>
      <c r="DN136">
        <v>43.0</v>
      </c>
      <c r="DO136">
        <v>0.0</v>
      </c>
      <c r="DP136">
        <v>58.0</v>
      </c>
      <c r="DQ136">
        <v>679.0</v>
      </c>
      <c r="DR136">
        <v>334.0</v>
      </c>
      <c r="DS136">
        <v>738.0</v>
      </c>
      <c r="DT136">
        <v>17.0</v>
      </c>
      <c r="DU136">
        <v>68.0</v>
      </c>
      <c r="DV136">
        <v>32.0</v>
      </c>
      <c r="DW136">
        <v>4.0</v>
      </c>
      <c r="DX136">
        <v>27.0</v>
      </c>
      <c r="DY136">
        <v>290.0</v>
      </c>
      <c r="DZ136">
        <v>266.0</v>
      </c>
      <c r="EA136">
        <v>371.0</v>
      </c>
      <c r="EB136">
        <v>0.0</v>
      </c>
      <c r="EC136">
        <v>11.0</v>
      </c>
      <c r="ED136">
        <v>0.0</v>
      </c>
      <c r="EE136">
        <v>0.0</v>
      </c>
      <c r="EF136">
        <v>0.0</v>
      </c>
      <c r="EG136">
        <v>3.0</v>
      </c>
      <c r="EH136">
        <v>3.0</v>
      </c>
      <c r="EI136">
        <v>13.0</v>
      </c>
      <c r="ER136">
        <v>0.0</v>
      </c>
      <c r="ES136">
        <v>63.0</v>
      </c>
      <c r="ET136">
        <v>15.0</v>
      </c>
      <c r="EU136">
        <v>21.0</v>
      </c>
      <c r="EV136">
        <v>38.0</v>
      </c>
      <c r="EW136">
        <v>93.0</v>
      </c>
      <c r="EX136">
        <v>53.0</v>
      </c>
      <c r="EY136">
        <v>64.0</v>
      </c>
    </row>
    <row r="137" spans="1:157">
      <c r="A137">
        <v>136</v>
      </c>
      <c r="AK137">
        <v>149.0</v>
      </c>
      <c r="AL137">
        <v>244.0</v>
      </c>
      <c r="AM137">
        <v>102.0</v>
      </c>
      <c r="AN137">
        <v>38.0</v>
      </c>
      <c r="AO137">
        <v>67.0</v>
      </c>
      <c r="AP137">
        <v>209.0</v>
      </c>
      <c r="AQ137">
        <v>244.0</v>
      </c>
      <c r="AR137">
        <v>225.0</v>
      </c>
      <c r="AS137">
        <v>0.0</v>
      </c>
      <c r="AT137">
        <v>0.0</v>
      </c>
      <c r="AU137">
        <v>39.0</v>
      </c>
      <c r="AV137">
        <v>0.0</v>
      </c>
      <c r="AW137">
        <v>79.0</v>
      </c>
      <c r="AX137">
        <v>700.0</v>
      </c>
      <c r="AY137">
        <v>486.0</v>
      </c>
      <c r="AZ137">
        <v>778.0</v>
      </c>
      <c r="BQ137">
        <v>-3.15</v>
      </c>
      <c r="BR137">
        <v>154.91</v>
      </c>
      <c r="DL137">
        <v>0.0</v>
      </c>
      <c r="DM137">
        <v>0.0</v>
      </c>
      <c r="DN137">
        <v>43.0</v>
      </c>
      <c r="DO137">
        <v>0.0</v>
      </c>
      <c r="DP137">
        <v>58.0</v>
      </c>
      <c r="DQ137">
        <v>687.0</v>
      </c>
      <c r="DR137">
        <v>335.0</v>
      </c>
      <c r="DS137">
        <v>748.0</v>
      </c>
      <c r="DT137">
        <v>17.0</v>
      </c>
      <c r="DU137">
        <v>68.0</v>
      </c>
      <c r="DV137">
        <v>32.0</v>
      </c>
      <c r="DW137">
        <v>4.0</v>
      </c>
      <c r="DX137">
        <v>27.0</v>
      </c>
      <c r="DY137">
        <v>290.0</v>
      </c>
      <c r="DZ137">
        <v>274.0</v>
      </c>
      <c r="EA137">
        <v>378.0</v>
      </c>
      <c r="EB137">
        <v>0.0</v>
      </c>
      <c r="EC137">
        <v>11.0</v>
      </c>
      <c r="ED137">
        <v>0.0</v>
      </c>
      <c r="EE137">
        <v>0.0</v>
      </c>
      <c r="EF137">
        <v>0.0</v>
      </c>
      <c r="EG137">
        <v>3.0</v>
      </c>
      <c r="EH137">
        <v>3.0</v>
      </c>
      <c r="EI137">
        <v>13.0</v>
      </c>
      <c r="ER137">
        <v>0.0</v>
      </c>
      <c r="ES137">
        <v>63.0</v>
      </c>
      <c r="ET137">
        <v>15.0</v>
      </c>
      <c r="EU137">
        <v>21.0</v>
      </c>
      <c r="EV137">
        <v>38.0</v>
      </c>
      <c r="EW137">
        <v>93.0</v>
      </c>
      <c r="EX137">
        <v>53.0</v>
      </c>
      <c r="EY137">
        <v>64.0</v>
      </c>
    </row>
    <row r="138" spans="1:157">
      <c r="A138">
        <v>137</v>
      </c>
      <c r="AK138">
        <v>149.0</v>
      </c>
      <c r="AL138">
        <v>244.0</v>
      </c>
      <c r="AM138">
        <v>102.0</v>
      </c>
      <c r="AN138">
        <v>38.0</v>
      </c>
      <c r="AO138">
        <v>67.0</v>
      </c>
      <c r="AP138">
        <v>214.0</v>
      </c>
      <c r="AQ138">
        <v>252.0</v>
      </c>
      <c r="AR138">
        <v>229.0</v>
      </c>
      <c r="AS138">
        <v>0.0</v>
      </c>
      <c r="AT138">
        <v>0.0</v>
      </c>
      <c r="AU138">
        <v>39.0</v>
      </c>
      <c r="AV138">
        <v>0.0</v>
      </c>
      <c r="AW138">
        <v>79.0</v>
      </c>
      <c r="AX138">
        <v>702.0</v>
      </c>
      <c r="AY138">
        <v>496.0</v>
      </c>
      <c r="AZ138">
        <v>786.0</v>
      </c>
      <c r="BQ138">
        <v>-11.27</v>
      </c>
      <c r="BR138">
        <v>130.21</v>
      </c>
      <c r="DL138">
        <v>0.0</v>
      </c>
      <c r="DM138">
        <v>0.0</v>
      </c>
      <c r="DN138">
        <v>43.0</v>
      </c>
      <c r="DO138">
        <v>0.0</v>
      </c>
      <c r="DP138">
        <v>58.0</v>
      </c>
      <c r="DQ138">
        <v>687.0</v>
      </c>
      <c r="DR138">
        <v>335.0</v>
      </c>
      <c r="DS138">
        <v>756.0</v>
      </c>
      <c r="DT138">
        <v>17.0</v>
      </c>
      <c r="DU138">
        <v>68.0</v>
      </c>
      <c r="DV138">
        <v>32.0</v>
      </c>
      <c r="DW138">
        <v>4.0</v>
      </c>
      <c r="DX138">
        <v>27.0</v>
      </c>
      <c r="DY138">
        <v>290.0</v>
      </c>
      <c r="DZ138">
        <v>283.0</v>
      </c>
      <c r="EA138">
        <v>383.0</v>
      </c>
      <c r="EB138">
        <v>0.0</v>
      </c>
      <c r="EC138">
        <v>11.0</v>
      </c>
      <c r="ED138">
        <v>0.0</v>
      </c>
      <c r="EE138">
        <v>0.0</v>
      </c>
      <c r="EF138">
        <v>0.0</v>
      </c>
      <c r="EG138">
        <v>3.0</v>
      </c>
      <c r="EH138">
        <v>3.0</v>
      </c>
      <c r="EI138">
        <v>13.0</v>
      </c>
      <c r="ER138">
        <v>0.0</v>
      </c>
      <c r="ES138">
        <v>63.0</v>
      </c>
      <c r="ET138">
        <v>15.0</v>
      </c>
      <c r="EU138">
        <v>21.0</v>
      </c>
      <c r="EV138">
        <v>38.0</v>
      </c>
      <c r="EW138">
        <v>93.0</v>
      </c>
      <c r="EX138">
        <v>54.0</v>
      </c>
      <c r="EY138">
        <v>64.0</v>
      </c>
    </row>
    <row r="139" spans="1:157">
      <c r="A139">
        <v>138</v>
      </c>
      <c r="AK139">
        <v>149.0</v>
      </c>
      <c r="AL139">
        <v>250.0</v>
      </c>
      <c r="AM139">
        <v>102.0</v>
      </c>
      <c r="AN139">
        <v>38.0</v>
      </c>
      <c r="AO139">
        <v>67.0</v>
      </c>
      <c r="AP139">
        <v>214.0</v>
      </c>
      <c r="AQ139">
        <v>259.0</v>
      </c>
      <c r="AR139">
        <v>229.0</v>
      </c>
      <c r="AS139">
        <v>0.0</v>
      </c>
      <c r="AT139">
        <v>0.0</v>
      </c>
      <c r="AU139">
        <v>39.0</v>
      </c>
      <c r="AV139">
        <v>0.0</v>
      </c>
      <c r="AW139">
        <v>79.0</v>
      </c>
      <c r="AX139">
        <v>702.0</v>
      </c>
      <c r="AY139">
        <v>508.0</v>
      </c>
      <c r="AZ139">
        <v>793.0</v>
      </c>
      <c r="BQ139">
        <v>-15.0</v>
      </c>
      <c r="BR139">
        <v>130.47</v>
      </c>
      <c r="DL139">
        <v>0.0</v>
      </c>
      <c r="DM139">
        <v>0.0</v>
      </c>
      <c r="DN139">
        <v>43.0</v>
      </c>
      <c r="DO139">
        <v>0.0</v>
      </c>
      <c r="DP139">
        <v>58.0</v>
      </c>
      <c r="DQ139">
        <v>687.0</v>
      </c>
      <c r="DR139">
        <v>342.0</v>
      </c>
      <c r="DS139">
        <v>763.0</v>
      </c>
      <c r="DT139">
        <v>17.0</v>
      </c>
      <c r="DU139">
        <v>73.0</v>
      </c>
      <c r="DV139">
        <v>32.0</v>
      </c>
      <c r="DW139">
        <v>4.0</v>
      </c>
      <c r="DX139">
        <v>27.0</v>
      </c>
      <c r="DY139">
        <v>290.0</v>
      </c>
      <c r="DZ139">
        <v>292.0</v>
      </c>
      <c r="EA139">
        <v>383.0</v>
      </c>
      <c r="EB139">
        <v>0.0</v>
      </c>
      <c r="EC139">
        <v>11.0</v>
      </c>
      <c r="ED139">
        <v>0.0</v>
      </c>
      <c r="EE139">
        <v>0.0</v>
      </c>
      <c r="EF139">
        <v>0.0</v>
      </c>
      <c r="EG139">
        <v>3.0</v>
      </c>
      <c r="EH139">
        <v>6.0</v>
      </c>
      <c r="EI139">
        <v>13.0</v>
      </c>
      <c r="ER139">
        <v>0.0</v>
      </c>
      <c r="ES139">
        <v>63.0</v>
      </c>
      <c r="ET139">
        <v>15.0</v>
      </c>
      <c r="EU139">
        <v>21.0</v>
      </c>
      <c r="EV139">
        <v>38.0</v>
      </c>
      <c r="EW139">
        <v>93.0</v>
      </c>
      <c r="EX139">
        <v>54.0</v>
      </c>
      <c r="EY139">
        <v>64.0</v>
      </c>
    </row>
    <row r="140" spans="1:157">
      <c r="A140">
        <v>139</v>
      </c>
      <c r="AK140">
        <v>149.0</v>
      </c>
      <c r="AL140">
        <v>250.0</v>
      </c>
      <c r="AM140">
        <v>102.0</v>
      </c>
      <c r="AN140">
        <v>38.0</v>
      </c>
      <c r="AO140">
        <v>67.0</v>
      </c>
      <c r="AP140">
        <v>220.0</v>
      </c>
      <c r="AQ140">
        <v>259.0</v>
      </c>
      <c r="AR140">
        <v>229.0</v>
      </c>
      <c r="AS140">
        <v>0.0</v>
      </c>
      <c r="AT140">
        <v>0.0</v>
      </c>
      <c r="AU140">
        <v>39.0</v>
      </c>
      <c r="AV140">
        <v>0.0</v>
      </c>
      <c r="AW140">
        <v>79.0</v>
      </c>
      <c r="AX140">
        <v>708.0</v>
      </c>
      <c r="AY140">
        <v>518.0</v>
      </c>
      <c r="AZ140">
        <v>800.0</v>
      </c>
      <c r="BQ140">
        <v>5.0</v>
      </c>
      <c r="BR140">
        <v>229.11</v>
      </c>
      <c r="DL140">
        <v>0.0</v>
      </c>
      <c r="DM140">
        <v>0.0</v>
      </c>
      <c r="DN140">
        <v>43.0</v>
      </c>
      <c r="DO140">
        <v>0.0</v>
      </c>
      <c r="DP140">
        <v>58.0</v>
      </c>
      <c r="DQ140">
        <v>693.0</v>
      </c>
      <c r="DR140">
        <v>342.0</v>
      </c>
      <c r="DS140">
        <v>769.0</v>
      </c>
      <c r="DT140">
        <v>17.0</v>
      </c>
      <c r="DU140">
        <v>73.0</v>
      </c>
      <c r="DV140">
        <v>32.0</v>
      </c>
      <c r="DW140">
        <v>4.0</v>
      </c>
      <c r="DX140">
        <v>27.0</v>
      </c>
      <c r="DY140">
        <v>296.0</v>
      </c>
      <c r="DZ140">
        <v>292.0</v>
      </c>
      <c r="EA140">
        <v>389.0</v>
      </c>
      <c r="EB140">
        <v>0.0</v>
      </c>
      <c r="EC140">
        <v>11.0</v>
      </c>
      <c r="ED140">
        <v>0.0</v>
      </c>
      <c r="EE140">
        <v>0.0</v>
      </c>
      <c r="EF140">
        <v>0.0</v>
      </c>
      <c r="EG140">
        <v>3.0</v>
      </c>
      <c r="EH140">
        <v>6.0</v>
      </c>
      <c r="EI140">
        <v>13.0</v>
      </c>
      <c r="ER140">
        <v>0.0</v>
      </c>
      <c r="ES140">
        <v>63.0</v>
      </c>
      <c r="ET140">
        <v>15.0</v>
      </c>
      <c r="EU140">
        <v>21.0</v>
      </c>
      <c r="EV140">
        <v>38.0</v>
      </c>
      <c r="EW140">
        <v>93.0</v>
      </c>
      <c r="EX140">
        <v>54.0</v>
      </c>
      <c r="EY140">
        <v>64.0</v>
      </c>
    </row>
    <row r="141" spans="1:157">
      <c r="A141">
        <v>140</v>
      </c>
      <c r="AK141">
        <v>149.0</v>
      </c>
      <c r="AL141">
        <v>250.0</v>
      </c>
      <c r="AM141">
        <v>102.0</v>
      </c>
      <c r="AN141">
        <v>38.0</v>
      </c>
      <c r="AO141">
        <v>72.0</v>
      </c>
      <c r="AP141">
        <v>228.0</v>
      </c>
      <c r="AQ141">
        <v>262.0</v>
      </c>
      <c r="AR141">
        <v>229.0</v>
      </c>
      <c r="AS141">
        <v>0.0</v>
      </c>
      <c r="AT141">
        <v>0.0</v>
      </c>
      <c r="AU141">
        <v>39.0</v>
      </c>
      <c r="AV141">
        <v>0.0</v>
      </c>
      <c r="AW141">
        <v>79.0</v>
      </c>
      <c r="AX141">
        <v>716.0</v>
      </c>
      <c r="AY141">
        <v>528.0</v>
      </c>
      <c r="AZ141">
        <v>808.0</v>
      </c>
      <c r="BQ141">
        <v>0.01</v>
      </c>
      <c r="BR141">
        <v>192.25</v>
      </c>
      <c r="DL141">
        <v>0.0</v>
      </c>
      <c r="DM141">
        <v>0.0</v>
      </c>
      <c r="DN141">
        <v>43.0</v>
      </c>
      <c r="DO141">
        <v>0.0</v>
      </c>
      <c r="DP141">
        <v>58.0</v>
      </c>
      <c r="DQ141">
        <v>701.0</v>
      </c>
      <c r="DR141">
        <v>342.0</v>
      </c>
      <c r="DS141">
        <v>775.0</v>
      </c>
      <c r="DT141">
        <v>17.0</v>
      </c>
      <c r="DU141">
        <v>73.0</v>
      </c>
      <c r="DV141">
        <v>32.0</v>
      </c>
      <c r="DW141">
        <v>4.0</v>
      </c>
      <c r="DX141">
        <v>29.0</v>
      </c>
      <c r="DY141">
        <v>304.0</v>
      </c>
      <c r="DZ141">
        <v>292.0</v>
      </c>
      <c r="EA141">
        <v>397.0</v>
      </c>
      <c r="EB141">
        <v>0.0</v>
      </c>
      <c r="EC141">
        <v>11.0</v>
      </c>
      <c r="ED141">
        <v>0.0</v>
      </c>
      <c r="EE141">
        <v>0.0</v>
      </c>
      <c r="EF141">
        <v>0.0</v>
      </c>
      <c r="EG141">
        <v>3.0</v>
      </c>
      <c r="EH141">
        <v>6.0</v>
      </c>
      <c r="EI141">
        <v>13.0</v>
      </c>
      <c r="ER141">
        <v>0.0</v>
      </c>
      <c r="ES141">
        <v>63.0</v>
      </c>
      <c r="ET141">
        <v>16.0</v>
      </c>
      <c r="EU141">
        <v>21.0</v>
      </c>
      <c r="EV141">
        <v>38.0</v>
      </c>
      <c r="EW141">
        <v>93.0</v>
      </c>
      <c r="EX141">
        <v>54.0</v>
      </c>
      <c r="EY141">
        <v>64.0</v>
      </c>
    </row>
    <row r="142" spans="1:157">
      <c r="A142">
        <v>141</v>
      </c>
      <c r="AK142">
        <v>149.0</v>
      </c>
      <c r="AL142">
        <v>250.0</v>
      </c>
      <c r="AM142">
        <v>105.0</v>
      </c>
      <c r="AN142">
        <v>42.0</v>
      </c>
      <c r="AO142">
        <v>79.0</v>
      </c>
      <c r="AP142">
        <v>232.0</v>
      </c>
      <c r="AQ142">
        <v>267.0</v>
      </c>
      <c r="AR142">
        <v>229.0</v>
      </c>
      <c r="AS142">
        <v>0.0</v>
      </c>
      <c r="AT142">
        <v>0.0</v>
      </c>
      <c r="AU142">
        <v>39.0</v>
      </c>
      <c r="AV142">
        <v>0.0</v>
      </c>
      <c r="AW142">
        <v>80.0</v>
      </c>
      <c r="AX142">
        <v>718.0</v>
      </c>
      <c r="AY142">
        <v>537.0</v>
      </c>
      <c r="AZ142">
        <v>816.0</v>
      </c>
      <c r="BQ142">
        <v>-2.2</v>
      </c>
      <c r="BR142">
        <v>116.54</v>
      </c>
      <c r="DL142">
        <v>0.0</v>
      </c>
      <c r="DM142">
        <v>0.0</v>
      </c>
      <c r="DN142">
        <v>43.0</v>
      </c>
      <c r="DO142">
        <v>0.0</v>
      </c>
      <c r="DP142">
        <v>58.0</v>
      </c>
      <c r="DQ142">
        <v>702.0</v>
      </c>
      <c r="DR142">
        <v>342.0</v>
      </c>
      <c r="DS142">
        <v>783.0</v>
      </c>
      <c r="DT142">
        <v>17.0</v>
      </c>
      <c r="DU142">
        <v>73.0</v>
      </c>
      <c r="DV142">
        <v>34.0</v>
      </c>
      <c r="DW142">
        <v>4.0</v>
      </c>
      <c r="DX142">
        <v>36.0</v>
      </c>
      <c r="DY142">
        <v>306.0</v>
      </c>
      <c r="DZ142">
        <v>292.0</v>
      </c>
      <c r="EA142">
        <v>405.0</v>
      </c>
      <c r="EB142">
        <v>0.0</v>
      </c>
      <c r="EC142">
        <v>11.0</v>
      </c>
      <c r="ED142">
        <v>0.0</v>
      </c>
      <c r="EE142">
        <v>0.0</v>
      </c>
      <c r="EF142">
        <v>0.0</v>
      </c>
      <c r="EG142">
        <v>3.0</v>
      </c>
      <c r="EH142">
        <v>6.0</v>
      </c>
      <c r="EI142">
        <v>13.0</v>
      </c>
      <c r="ER142">
        <v>0.0</v>
      </c>
      <c r="ES142">
        <v>63.0</v>
      </c>
      <c r="ET142">
        <v>21.0</v>
      </c>
      <c r="EU142">
        <v>21.0</v>
      </c>
      <c r="EV142">
        <v>38.0</v>
      </c>
      <c r="EW142">
        <v>93.0</v>
      </c>
      <c r="EX142">
        <v>54.0</v>
      </c>
      <c r="EY142">
        <v>64.0</v>
      </c>
    </row>
    <row r="143" spans="1:157">
      <c r="A143">
        <v>142</v>
      </c>
      <c r="AK143">
        <v>149.0</v>
      </c>
      <c r="AL143">
        <v>250.0</v>
      </c>
      <c r="AM143">
        <v>121.0</v>
      </c>
      <c r="AN143">
        <v>42.0</v>
      </c>
      <c r="AO143">
        <v>79.0</v>
      </c>
      <c r="AP143">
        <v>232.0</v>
      </c>
      <c r="AQ143">
        <v>274.0</v>
      </c>
      <c r="AR143">
        <v>231.0</v>
      </c>
      <c r="AS143">
        <v>0.0</v>
      </c>
      <c r="AT143">
        <v>0.0</v>
      </c>
      <c r="AU143">
        <v>39.0</v>
      </c>
      <c r="AV143">
        <v>0.0</v>
      </c>
      <c r="AW143">
        <v>80.0</v>
      </c>
      <c r="AX143">
        <v>718.0</v>
      </c>
      <c r="AY143">
        <v>548.0</v>
      </c>
      <c r="AZ143">
        <v>824.0</v>
      </c>
      <c r="BQ143">
        <v>-15.4</v>
      </c>
      <c r="BR143">
        <v>127.25</v>
      </c>
      <c r="DL143">
        <v>0.0</v>
      </c>
      <c r="DM143">
        <v>0.0</v>
      </c>
      <c r="DN143">
        <v>43.0</v>
      </c>
      <c r="DO143">
        <v>0.0</v>
      </c>
      <c r="DP143">
        <v>58.0</v>
      </c>
      <c r="DQ143">
        <v>702.0</v>
      </c>
      <c r="DR143">
        <v>343.0</v>
      </c>
      <c r="DS143">
        <v>791.0</v>
      </c>
      <c r="DT143">
        <v>17.0</v>
      </c>
      <c r="DU143">
        <v>73.0</v>
      </c>
      <c r="DV143">
        <v>44.0</v>
      </c>
      <c r="DW143">
        <v>4.0</v>
      </c>
      <c r="DX143">
        <v>36.0</v>
      </c>
      <c r="DY143">
        <v>306.0</v>
      </c>
      <c r="DZ143">
        <v>298.0</v>
      </c>
      <c r="EA143">
        <v>413.0</v>
      </c>
      <c r="EB143">
        <v>0.0</v>
      </c>
      <c r="EC143">
        <v>11.0</v>
      </c>
      <c r="ED143">
        <v>0.0</v>
      </c>
      <c r="EE143">
        <v>0.0</v>
      </c>
      <c r="EF143">
        <v>0.0</v>
      </c>
      <c r="EG143">
        <v>3.0</v>
      </c>
      <c r="EH143">
        <v>6.0</v>
      </c>
      <c r="EI143">
        <v>13.0</v>
      </c>
      <c r="ER143">
        <v>0.0</v>
      </c>
      <c r="ES143">
        <v>63.0</v>
      </c>
      <c r="ET143">
        <v>21.0</v>
      </c>
      <c r="EU143">
        <v>21.0</v>
      </c>
      <c r="EV143">
        <v>38.0</v>
      </c>
      <c r="EW143">
        <v>93.0</v>
      </c>
      <c r="EX143">
        <v>54.0</v>
      </c>
      <c r="EY143">
        <v>64.0</v>
      </c>
    </row>
    <row r="144" spans="1:157">
      <c r="A144">
        <v>143</v>
      </c>
      <c r="AK144">
        <v>149.0</v>
      </c>
      <c r="AL144">
        <v>250.0</v>
      </c>
      <c r="AM144">
        <v>126.0</v>
      </c>
      <c r="AN144">
        <v>42.0</v>
      </c>
      <c r="AO144">
        <v>79.0</v>
      </c>
      <c r="AP144">
        <v>232.0</v>
      </c>
      <c r="AQ144">
        <v>277.0</v>
      </c>
      <c r="AR144">
        <v>238.0</v>
      </c>
      <c r="AS144">
        <v>0.0</v>
      </c>
      <c r="AT144">
        <v>0.0</v>
      </c>
      <c r="AU144">
        <v>39.0</v>
      </c>
      <c r="AV144">
        <v>0.0</v>
      </c>
      <c r="AW144">
        <v>80.0</v>
      </c>
      <c r="AX144">
        <v>718.0</v>
      </c>
      <c r="AY144">
        <v>558.0</v>
      </c>
      <c r="AZ144">
        <v>832.0</v>
      </c>
      <c r="BQ144">
        <v>0.0</v>
      </c>
      <c r="BR144">
        <v>139.29</v>
      </c>
      <c r="DL144">
        <v>0.0</v>
      </c>
      <c r="DM144">
        <v>0.0</v>
      </c>
      <c r="DN144">
        <v>43.0</v>
      </c>
      <c r="DO144">
        <v>0.0</v>
      </c>
      <c r="DP144">
        <v>58.0</v>
      </c>
      <c r="DQ144">
        <v>702.0</v>
      </c>
      <c r="DR144">
        <v>343.0</v>
      </c>
      <c r="DS144">
        <v>799.0</v>
      </c>
      <c r="DT144">
        <v>17.0</v>
      </c>
      <c r="DU144">
        <v>73.0</v>
      </c>
      <c r="DV144">
        <v>49.0</v>
      </c>
      <c r="DW144">
        <v>4.0</v>
      </c>
      <c r="DX144">
        <v>36.0</v>
      </c>
      <c r="DY144">
        <v>306.0</v>
      </c>
      <c r="DZ144">
        <v>303.0</v>
      </c>
      <c r="EA144">
        <v>421.0</v>
      </c>
      <c r="EB144">
        <v>0.0</v>
      </c>
      <c r="EC144">
        <v>11.0</v>
      </c>
      <c r="ED144">
        <v>0.0</v>
      </c>
      <c r="EE144">
        <v>0.0</v>
      </c>
      <c r="EF144">
        <v>0.0</v>
      </c>
      <c r="EG144">
        <v>3.0</v>
      </c>
      <c r="EH144">
        <v>6.0</v>
      </c>
      <c r="EI144">
        <v>13.0</v>
      </c>
      <c r="ER144">
        <v>0.0</v>
      </c>
      <c r="ES144">
        <v>76.0</v>
      </c>
      <c r="ET144">
        <v>21.0</v>
      </c>
      <c r="EU144">
        <v>21.0</v>
      </c>
      <c r="EV144">
        <v>38.0</v>
      </c>
      <c r="EW144">
        <v>93.0</v>
      </c>
      <c r="EX144">
        <v>54.0</v>
      </c>
      <c r="EY144">
        <v>64.0</v>
      </c>
    </row>
    <row r="145" spans="1:157">
      <c r="A145">
        <v>144</v>
      </c>
      <c r="AK145">
        <v>149.0</v>
      </c>
      <c r="AL145">
        <v>256.0</v>
      </c>
      <c r="AM145">
        <v>129.0</v>
      </c>
      <c r="AN145">
        <v>42.0</v>
      </c>
      <c r="AO145">
        <v>79.0</v>
      </c>
      <c r="AP145">
        <v>232.0</v>
      </c>
      <c r="AQ145">
        <v>284.0</v>
      </c>
      <c r="AR145">
        <v>246.0</v>
      </c>
      <c r="AS145">
        <v>0.0</v>
      </c>
      <c r="AT145">
        <v>0.0</v>
      </c>
      <c r="AU145">
        <v>39.0</v>
      </c>
      <c r="AV145">
        <v>0.0</v>
      </c>
      <c r="AW145">
        <v>80.0</v>
      </c>
      <c r="AX145">
        <v>718.0</v>
      </c>
      <c r="AY145">
        <v>569.0</v>
      </c>
      <c r="AZ145">
        <v>841.0</v>
      </c>
      <c r="BQ145">
        <v>-1.77</v>
      </c>
      <c r="BR145">
        <v>111.0</v>
      </c>
      <c r="DL145">
        <v>0.0</v>
      </c>
      <c r="DM145">
        <v>0.0</v>
      </c>
      <c r="DN145">
        <v>43.0</v>
      </c>
      <c r="DO145">
        <v>0.0</v>
      </c>
      <c r="DP145">
        <v>58.0</v>
      </c>
      <c r="DQ145">
        <v>702.0</v>
      </c>
      <c r="DR145">
        <v>343.0</v>
      </c>
      <c r="DS145">
        <v>808.0</v>
      </c>
      <c r="DT145">
        <v>17.0</v>
      </c>
      <c r="DU145">
        <v>75.0</v>
      </c>
      <c r="DV145">
        <v>49.0</v>
      </c>
      <c r="DW145">
        <v>4.0</v>
      </c>
      <c r="DX145">
        <v>36.0</v>
      </c>
      <c r="DY145">
        <v>306.0</v>
      </c>
      <c r="DZ145">
        <v>311.0</v>
      </c>
      <c r="EA145">
        <v>430.0</v>
      </c>
      <c r="EB145">
        <v>0.0</v>
      </c>
      <c r="EC145">
        <v>11.0</v>
      </c>
      <c r="ED145">
        <v>0.0</v>
      </c>
      <c r="EE145">
        <v>0.0</v>
      </c>
      <c r="EF145">
        <v>0.0</v>
      </c>
      <c r="EG145">
        <v>3.0</v>
      </c>
      <c r="EH145">
        <v>6.0</v>
      </c>
      <c r="EI145">
        <v>18.0</v>
      </c>
      <c r="ER145">
        <v>0.0</v>
      </c>
      <c r="ES145">
        <v>76.0</v>
      </c>
      <c r="ET145">
        <v>21.0</v>
      </c>
      <c r="EU145">
        <v>21.0</v>
      </c>
      <c r="EV145">
        <v>38.0</v>
      </c>
      <c r="EW145">
        <v>93.0</v>
      </c>
      <c r="EX145">
        <v>60.0</v>
      </c>
      <c r="EY145">
        <v>64.0</v>
      </c>
    </row>
    <row r="146" spans="1:157">
      <c r="A146">
        <v>145</v>
      </c>
      <c r="AK146">
        <v>149.0</v>
      </c>
      <c r="AL146">
        <v>272.0</v>
      </c>
      <c r="AM146">
        <v>129.0</v>
      </c>
      <c r="AN146">
        <v>42.0</v>
      </c>
      <c r="AO146">
        <v>79.0</v>
      </c>
      <c r="AP146">
        <v>232.0</v>
      </c>
      <c r="AQ146">
        <v>294.0</v>
      </c>
      <c r="AR146">
        <v>253.0</v>
      </c>
      <c r="AS146">
        <v>0.0</v>
      </c>
      <c r="AT146">
        <v>0.0</v>
      </c>
      <c r="AU146">
        <v>39.0</v>
      </c>
      <c r="AV146">
        <v>0.0</v>
      </c>
      <c r="AW146">
        <v>80.0</v>
      </c>
      <c r="AX146">
        <v>718.0</v>
      </c>
      <c r="AY146">
        <v>581.0</v>
      </c>
      <c r="AZ146">
        <v>849.0</v>
      </c>
      <c r="BQ146">
        <v>-5.05</v>
      </c>
      <c r="BR146">
        <v>107.41</v>
      </c>
      <c r="DL146">
        <v>0.0</v>
      </c>
      <c r="DM146">
        <v>0.0</v>
      </c>
      <c r="DN146">
        <v>43.0</v>
      </c>
      <c r="DO146">
        <v>0.0</v>
      </c>
      <c r="DP146">
        <v>58.0</v>
      </c>
      <c r="DQ146">
        <v>702.0</v>
      </c>
      <c r="DR146">
        <v>349.0</v>
      </c>
      <c r="DS146">
        <v>816.0</v>
      </c>
      <c r="DT146">
        <v>17.0</v>
      </c>
      <c r="DU146">
        <v>91.0</v>
      </c>
      <c r="DV146">
        <v>49.0</v>
      </c>
      <c r="DW146">
        <v>4.0</v>
      </c>
      <c r="DX146">
        <v>36.0</v>
      </c>
      <c r="DY146">
        <v>306.0</v>
      </c>
      <c r="DZ146">
        <v>324.0</v>
      </c>
      <c r="EA146">
        <v>437.0</v>
      </c>
      <c r="EB146">
        <v>0.0</v>
      </c>
      <c r="EC146">
        <v>11.0</v>
      </c>
      <c r="ED146">
        <v>0.0</v>
      </c>
      <c r="EE146">
        <v>0.0</v>
      </c>
      <c r="EF146">
        <v>0.0</v>
      </c>
      <c r="EG146">
        <v>3.0</v>
      </c>
      <c r="EH146">
        <v>13.0</v>
      </c>
      <c r="EI146">
        <v>18.0</v>
      </c>
      <c r="ER146">
        <v>0.0</v>
      </c>
      <c r="ES146">
        <v>90.0</v>
      </c>
      <c r="ET146">
        <v>21.0</v>
      </c>
      <c r="EU146">
        <v>21.0</v>
      </c>
      <c r="EV146">
        <v>38.0</v>
      </c>
      <c r="EW146">
        <v>93.0</v>
      </c>
      <c r="EX146">
        <v>72.0</v>
      </c>
      <c r="EY146">
        <v>64.0</v>
      </c>
    </row>
    <row r="147" spans="1:157">
      <c r="A147">
        <v>146</v>
      </c>
      <c r="AK147">
        <v>152.0</v>
      </c>
      <c r="AL147">
        <v>272.0</v>
      </c>
      <c r="AM147">
        <v>129.0</v>
      </c>
      <c r="AN147">
        <v>48.0</v>
      </c>
      <c r="AO147">
        <v>82.0</v>
      </c>
      <c r="AP147">
        <v>235.0</v>
      </c>
      <c r="AQ147">
        <v>300.0</v>
      </c>
      <c r="AR147">
        <v>258.0</v>
      </c>
      <c r="AS147">
        <v>0.0</v>
      </c>
      <c r="AT147">
        <v>0.0</v>
      </c>
      <c r="AU147">
        <v>39.0</v>
      </c>
      <c r="AV147">
        <v>0.0</v>
      </c>
      <c r="AW147">
        <v>80.0</v>
      </c>
      <c r="AX147">
        <v>723.0</v>
      </c>
      <c r="AY147">
        <v>590.0</v>
      </c>
      <c r="AZ147">
        <v>857.0</v>
      </c>
      <c r="BQ147">
        <v>-1.45</v>
      </c>
      <c r="BR147">
        <v>169.87</v>
      </c>
      <c r="DL147">
        <v>0.0</v>
      </c>
      <c r="DM147">
        <v>0.0</v>
      </c>
      <c r="DN147">
        <v>43.0</v>
      </c>
      <c r="DO147">
        <v>0.0</v>
      </c>
      <c r="DP147">
        <v>58.0</v>
      </c>
      <c r="DQ147">
        <v>707.0</v>
      </c>
      <c r="DR147">
        <v>349.0</v>
      </c>
      <c r="DS147">
        <v>823.0</v>
      </c>
      <c r="DT147">
        <v>19.0</v>
      </c>
      <c r="DU147">
        <v>91.0</v>
      </c>
      <c r="DV147">
        <v>49.0</v>
      </c>
      <c r="DW147">
        <v>4.0</v>
      </c>
      <c r="DX147">
        <v>36.0</v>
      </c>
      <c r="DY147">
        <v>309.0</v>
      </c>
      <c r="DZ147">
        <v>328.0</v>
      </c>
      <c r="EA147">
        <v>444.0</v>
      </c>
      <c r="EB147">
        <v>0.0</v>
      </c>
      <c r="EC147">
        <v>11.0</v>
      </c>
      <c r="ED147">
        <v>0.0</v>
      </c>
      <c r="EE147">
        <v>0.0</v>
      </c>
      <c r="EF147">
        <v>0.0</v>
      </c>
      <c r="EG147">
        <v>3.0</v>
      </c>
      <c r="EH147">
        <v>13.0</v>
      </c>
      <c r="EI147">
        <v>18.0</v>
      </c>
      <c r="ER147">
        <v>0.0</v>
      </c>
      <c r="ES147">
        <v>90.0</v>
      </c>
      <c r="ET147">
        <v>21.0</v>
      </c>
      <c r="EU147">
        <v>21.0</v>
      </c>
      <c r="EV147">
        <v>38.0</v>
      </c>
      <c r="EW147">
        <v>93.0</v>
      </c>
      <c r="EX147">
        <v>77.0</v>
      </c>
      <c r="EY147">
        <v>64.0</v>
      </c>
    </row>
    <row r="148" spans="1:157">
      <c r="A148">
        <v>147</v>
      </c>
      <c r="AK148">
        <v>152.0</v>
      </c>
      <c r="AL148">
        <v>272.0</v>
      </c>
      <c r="AM148">
        <v>129.0</v>
      </c>
      <c r="AN148">
        <v>55.0</v>
      </c>
      <c r="AO148">
        <v>86.0</v>
      </c>
      <c r="AP148">
        <v>243.0</v>
      </c>
      <c r="AQ148">
        <v>303.0</v>
      </c>
      <c r="AR148">
        <v>264.0</v>
      </c>
      <c r="AS148">
        <v>0.0</v>
      </c>
      <c r="AT148">
        <v>0.0</v>
      </c>
      <c r="AU148">
        <v>39.0</v>
      </c>
      <c r="AV148">
        <v>0.0</v>
      </c>
      <c r="AW148">
        <v>80.0</v>
      </c>
      <c r="AX148">
        <v>733.0</v>
      </c>
      <c r="AY148">
        <v>599.0</v>
      </c>
      <c r="AZ148">
        <v>863.0</v>
      </c>
      <c r="BQ148">
        <v>0.02</v>
      </c>
      <c r="BR148">
        <v>137.6</v>
      </c>
      <c r="DL148">
        <v>0.0</v>
      </c>
      <c r="DM148">
        <v>0.0</v>
      </c>
      <c r="DN148">
        <v>43.0</v>
      </c>
      <c r="DO148">
        <v>0.0</v>
      </c>
      <c r="DP148">
        <v>58.0</v>
      </c>
      <c r="DQ148">
        <v>717.0</v>
      </c>
      <c r="DR148">
        <v>349.0</v>
      </c>
      <c r="DS148">
        <v>829.0</v>
      </c>
      <c r="DT148">
        <v>19.0</v>
      </c>
      <c r="DU148">
        <v>91.0</v>
      </c>
      <c r="DV148">
        <v>49.0</v>
      </c>
      <c r="DW148">
        <v>4.0</v>
      </c>
      <c r="DX148">
        <v>40.0</v>
      </c>
      <c r="DY148">
        <v>318.0</v>
      </c>
      <c r="DZ148">
        <v>335.0</v>
      </c>
      <c r="EA148">
        <v>449.0</v>
      </c>
      <c r="EB148">
        <v>0.0</v>
      </c>
      <c r="EC148">
        <v>11.0</v>
      </c>
      <c r="ED148">
        <v>0.0</v>
      </c>
      <c r="EE148">
        <v>0.0</v>
      </c>
      <c r="EF148">
        <v>0.0</v>
      </c>
      <c r="EG148">
        <v>3.0</v>
      </c>
      <c r="EH148">
        <v>13.0</v>
      </c>
      <c r="EI148">
        <v>18.0</v>
      </c>
      <c r="ER148">
        <v>0.0</v>
      </c>
      <c r="ES148">
        <v>90.0</v>
      </c>
      <c r="ET148">
        <v>21.0</v>
      </c>
      <c r="EU148">
        <v>21.0</v>
      </c>
      <c r="EV148">
        <v>43.0</v>
      </c>
      <c r="EW148">
        <v>93.0</v>
      </c>
      <c r="EX148">
        <v>77.0</v>
      </c>
      <c r="EY148">
        <v>64.0</v>
      </c>
    </row>
    <row r="149" spans="1:157">
      <c r="A149">
        <v>148</v>
      </c>
      <c r="AK149">
        <v>152.0</v>
      </c>
      <c r="AL149">
        <v>272.0</v>
      </c>
      <c r="AM149">
        <v>129.0</v>
      </c>
      <c r="AN149">
        <v>64.0</v>
      </c>
      <c r="AO149">
        <v>95.0</v>
      </c>
      <c r="AP149">
        <v>243.0</v>
      </c>
      <c r="AQ149">
        <v>303.0</v>
      </c>
      <c r="AR149">
        <v>268.0</v>
      </c>
      <c r="AS149">
        <v>0.0</v>
      </c>
      <c r="AT149">
        <v>0.0</v>
      </c>
      <c r="AU149">
        <v>39.0</v>
      </c>
      <c r="AV149">
        <v>0.0</v>
      </c>
      <c r="AW149">
        <v>80.0</v>
      </c>
      <c r="AX149">
        <v>733.0</v>
      </c>
      <c r="AY149">
        <v>607.0</v>
      </c>
      <c r="AZ149">
        <v>868.0</v>
      </c>
      <c r="BQ149">
        <v>42.1</v>
      </c>
      <c r="BR149">
        <v>139.91</v>
      </c>
      <c r="DL149">
        <v>0.0</v>
      </c>
      <c r="DM149">
        <v>0.0</v>
      </c>
      <c r="DN149">
        <v>43.0</v>
      </c>
      <c r="DO149">
        <v>0.0</v>
      </c>
      <c r="DP149">
        <v>58.0</v>
      </c>
      <c r="DQ149">
        <v>717.0</v>
      </c>
      <c r="DR149">
        <v>349.0</v>
      </c>
      <c r="DS149">
        <v>834.0</v>
      </c>
      <c r="DT149">
        <v>19.0</v>
      </c>
      <c r="DU149">
        <v>91.0</v>
      </c>
      <c r="DV149">
        <v>49.0</v>
      </c>
      <c r="DW149">
        <v>4.0</v>
      </c>
      <c r="DX149">
        <v>49.0</v>
      </c>
      <c r="DY149">
        <v>318.0</v>
      </c>
      <c r="DZ149">
        <v>342.0</v>
      </c>
      <c r="EA149">
        <v>453.0</v>
      </c>
      <c r="EB149">
        <v>0.0</v>
      </c>
      <c r="EC149">
        <v>11.0</v>
      </c>
      <c r="ED149">
        <v>0.0</v>
      </c>
      <c r="EE149">
        <v>0.0</v>
      </c>
      <c r="EF149">
        <v>0.0</v>
      </c>
      <c r="EG149">
        <v>3.0</v>
      </c>
      <c r="EH149">
        <v>13.0</v>
      </c>
      <c r="EI149">
        <v>18.0</v>
      </c>
      <c r="ER149">
        <v>0.0</v>
      </c>
      <c r="ES149">
        <v>90.0</v>
      </c>
      <c r="ET149">
        <v>21.0</v>
      </c>
      <c r="EU149">
        <v>21.0</v>
      </c>
      <c r="EV149">
        <v>44.0</v>
      </c>
      <c r="EW149">
        <v>93.0</v>
      </c>
      <c r="EX149">
        <v>77.0</v>
      </c>
      <c r="EY149">
        <v>64.0</v>
      </c>
    </row>
    <row r="150" spans="1:157">
      <c r="A150">
        <v>149</v>
      </c>
      <c r="AK150">
        <v>152.0</v>
      </c>
      <c r="AL150">
        <v>272.0</v>
      </c>
      <c r="AM150">
        <v>129.0</v>
      </c>
      <c r="AN150">
        <v>64.0</v>
      </c>
      <c r="AO150">
        <v>104.0</v>
      </c>
      <c r="AP150">
        <v>243.0</v>
      </c>
      <c r="AQ150">
        <v>308.0</v>
      </c>
      <c r="AR150">
        <v>272.0</v>
      </c>
      <c r="AS150">
        <v>0.0</v>
      </c>
      <c r="AT150">
        <v>0.0</v>
      </c>
      <c r="AU150">
        <v>39.0</v>
      </c>
      <c r="AV150">
        <v>0.0</v>
      </c>
      <c r="AW150">
        <v>80.0</v>
      </c>
      <c r="AX150">
        <v>739.0</v>
      </c>
      <c r="AY150">
        <v>614.0</v>
      </c>
      <c r="AZ150">
        <v>871.0</v>
      </c>
      <c r="BQ150">
        <v>-1.99</v>
      </c>
      <c r="BR150">
        <v>92.06</v>
      </c>
      <c r="DL150">
        <v>0.0</v>
      </c>
      <c r="DM150">
        <v>0.0</v>
      </c>
      <c r="DN150">
        <v>43.0</v>
      </c>
      <c r="DO150">
        <v>0.0</v>
      </c>
      <c r="DP150">
        <v>58.0</v>
      </c>
      <c r="DQ150">
        <v>719.0</v>
      </c>
      <c r="DR150">
        <v>349.0</v>
      </c>
      <c r="DS150">
        <v>837.0</v>
      </c>
      <c r="DT150">
        <v>19.0</v>
      </c>
      <c r="DU150">
        <v>91.0</v>
      </c>
      <c r="DV150">
        <v>49.0</v>
      </c>
      <c r="DW150">
        <v>4.0</v>
      </c>
      <c r="DX150">
        <v>58.0</v>
      </c>
      <c r="DY150">
        <v>324.0</v>
      </c>
      <c r="DZ150">
        <v>349.0</v>
      </c>
      <c r="EA150">
        <v>456.0</v>
      </c>
      <c r="EB150">
        <v>0.0</v>
      </c>
      <c r="EC150">
        <v>11.0</v>
      </c>
      <c r="ED150">
        <v>0.0</v>
      </c>
      <c r="EE150">
        <v>0.0</v>
      </c>
      <c r="EF150">
        <v>0.0</v>
      </c>
      <c r="EG150">
        <v>3.0</v>
      </c>
      <c r="EH150">
        <v>13.0</v>
      </c>
      <c r="EI150">
        <v>18.0</v>
      </c>
      <c r="ER150">
        <v>0.0</v>
      </c>
      <c r="ES150">
        <v>90.0</v>
      </c>
      <c r="ET150">
        <v>21.0</v>
      </c>
      <c r="EU150">
        <v>21.0</v>
      </c>
      <c r="EV150">
        <v>46.0</v>
      </c>
      <c r="EW150">
        <v>93.0</v>
      </c>
      <c r="EX150">
        <v>83.0</v>
      </c>
      <c r="EY150">
        <v>64.0</v>
      </c>
    </row>
    <row r="151" spans="1:157">
      <c r="A151">
        <v>150</v>
      </c>
      <c r="AK151">
        <v>155.0</v>
      </c>
      <c r="AL151">
        <v>272.0</v>
      </c>
      <c r="AM151">
        <v>133.0</v>
      </c>
      <c r="AN151">
        <v>64.0</v>
      </c>
      <c r="AO151">
        <v>104.0</v>
      </c>
      <c r="AP151">
        <v>243.0</v>
      </c>
      <c r="AQ151">
        <v>314.0</v>
      </c>
      <c r="AR151">
        <v>277.0</v>
      </c>
      <c r="AS151">
        <v>0.0</v>
      </c>
      <c r="AT151">
        <v>0.0</v>
      </c>
      <c r="AU151">
        <v>39.0</v>
      </c>
      <c r="AV151">
        <v>0.0</v>
      </c>
      <c r="AW151">
        <v>80.0</v>
      </c>
      <c r="AX151">
        <v>739.0</v>
      </c>
      <c r="AY151">
        <v>620.0</v>
      </c>
      <c r="AZ151">
        <v>877.0</v>
      </c>
      <c r="BQ151">
        <v>-3.1</v>
      </c>
      <c r="BR151">
        <v>145.89</v>
      </c>
      <c r="DL151">
        <v>0.0</v>
      </c>
      <c r="DM151">
        <v>0.0</v>
      </c>
      <c r="DN151">
        <v>43.0</v>
      </c>
      <c r="DO151">
        <v>0.0</v>
      </c>
      <c r="DP151">
        <v>58.0</v>
      </c>
      <c r="DQ151">
        <v>719.0</v>
      </c>
      <c r="DR151">
        <v>349.0</v>
      </c>
      <c r="DS151">
        <v>843.0</v>
      </c>
      <c r="DT151">
        <v>19.0</v>
      </c>
      <c r="DU151">
        <v>91.0</v>
      </c>
      <c r="DV151">
        <v>53.0</v>
      </c>
      <c r="DW151">
        <v>4.0</v>
      </c>
      <c r="DX151">
        <v>58.0</v>
      </c>
      <c r="DY151">
        <v>324.0</v>
      </c>
      <c r="DZ151">
        <v>355.0</v>
      </c>
      <c r="EA151">
        <v>461.0</v>
      </c>
      <c r="EB151">
        <v>0.0</v>
      </c>
      <c r="EC151">
        <v>11.0</v>
      </c>
      <c r="ED151">
        <v>0.0</v>
      </c>
      <c r="EE151">
        <v>0.0</v>
      </c>
      <c r="EF151">
        <v>0.0</v>
      </c>
      <c r="EG151">
        <v>3.0</v>
      </c>
      <c r="EH151">
        <v>13.0</v>
      </c>
      <c r="EI151">
        <v>18.0</v>
      </c>
      <c r="ER151">
        <v>0.0</v>
      </c>
      <c r="ES151">
        <v>90.0</v>
      </c>
      <c r="ET151">
        <v>21.0</v>
      </c>
      <c r="EU151">
        <v>21.0</v>
      </c>
      <c r="EV151">
        <v>46.0</v>
      </c>
      <c r="EW151">
        <v>93.0</v>
      </c>
      <c r="EX151">
        <v>83.0</v>
      </c>
      <c r="EY151">
        <v>64.0</v>
      </c>
    </row>
    <row r="152" spans="1:157">
      <c r="A152">
        <v>151</v>
      </c>
      <c r="AK152">
        <v>155.0</v>
      </c>
      <c r="AL152">
        <v>272.0</v>
      </c>
      <c r="AM152">
        <v>133.0</v>
      </c>
      <c r="AN152">
        <v>64.0</v>
      </c>
      <c r="AO152">
        <v>107.0</v>
      </c>
      <c r="AP152">
        <v>243.0</v>
      </c>
      <c r="AQ152">
        <v>321.0</v>
      </c>
      <c r="AR152">
        <v>282.0</v>
      </c>
      <c r="AS152">
        <v>0.0</v>
      </c>
      <c r="AT152">
        <v>0.0</v>
      </c>
      <c r="AU152">
        <v>39.0</v>
      </c>
      <c r="AV152">
        <v>0.0</v>
      </c>
      <c r="AW152">
        <v>80.0</v>
      </c>
      <c r="AX152">
        <v>744.0</v>
      </c>
      <c r="AY152">
        <v>628.0</v>
      </c>
      <c r="AZ152">
        <v>885.0</v>
      </c>
      <c r="BQ152">
        <v>-13.17</v>
      </c>
      <c r="BR152">
        <v>192.37</v>
      </c>
      <c r="DL152">
        <v>0.0</v>
      </c>
      <c r="DM152">
        <v>0.0</v>
      </c>
      <c r="DN152">
        <v>43.0</v>
      </c>
      <c r="DO152">
        <v>0.0</v>
      </c>
      <c r="DP152">
        <v>58.0</v>
      </c>
      <c r="DQ152">
        <v>724.0</v>
      </c>
      <c r="DR152">
        <v>349.0</v>
      </c>
      <c r="DS152">
        <v>851.0</v>
      </c>
      <c r="DT152">
        <v>19.0</v>
      </c>
      <c r="DU152">
        <v>91.0</v>
      </c>
      <c r="DV152">
        <v>53.0</v>
      </c>
      <c r="DW152">
        <v>4.0</v>
      </c>
      <c r="DX152">
        <v>58.0</v>
      </c>
      <c r="DY152">
        <v>329.0</v>
      </c>
      <c r="DZ152">
        <v>362.0</v>
      </c>
      <c r="EA152">
        <v>468.0</v>
      </c>
      <c r="EB152">
        <v>0.0</v>
      </c>
      <c r="EC152">
        <v>11.0</v>
      </c>
      <c r="ED152">
        <v>0.0</v>
      </c>
      <c r="EE152">
        <v>0.0</v>
      </c>
      <c r="EF152">
        <v>0.0</v>
      </c>
      <c r="EG152">
        <v>3.0</v>
      </c>
      <c r="EH152">
        <v>13.0</v>
      </c>
      <c r="EI152">
        <v>18.0</v>
      </c>
      <c r="ER152">
        <v>0.0</v>
      </c>
      <c r="ES152">
        <v>93.0</v>
      </c>
      <c r="ET152">
        <v>21.0</v>
      </c>
      <c r="EU152">
        <v>21.0</v>
      </c>
      <c r="EV152">
        <v>46.0</v>
      </c>
      <c r="EW152">
        <v>93.0</v>
      </c>
      <c r="EX152">
        <v>86.0</v>
      </c>
      <c r="EY152">
        <v>64.0</v>
      </c>
    </row>
    <row r="153" spans="1:157">
      <c r="A153">
        <v>152</v>
      </c>
      <c r="AK153">
        <v>155.0</v>
      </c>
      <c r="AL153">
        <v>279.0</v>
      </c>
      <c r="AM153">
        <v>133.0</v>
      </c>
      <c r="AN153">
        <v>64.0</v>
      </c>
      <c r="AO153">
        <v>107.0</v>
      </c>
      <c r="AP153">
        <v>243.0</v>
      </c>
      <c r="AQ153">
        <v>330.0</v>
      </c>
      <c r="AR153">
        <v>282.0</v>
      </c>
      <c r="AS153">
        <v>0.0</v>
      </c>
      <c r="AT153">
        <v>0.0</v>
      </c>
      <c r="AU153">
        <v>39.0</v>
      </c>
      <c r="AV153">
        <v>0.0</v>
      </c>
      <c r="AW153">
        <v>80.0</v>
      </c>
      <c r="AX153">
        <v>755.0</v>
      </c>
      <c r="AY153">
        <v>637.0</v>
      </c>
      <c r="AZ153">
        <v>885.0</v>
      </c>
      <c r="BQ153">
        <v>-20.41</v>
      </c>
      <c r="BR153">
        <v>106.86</v>
      </c>
      <c r="DL153">
        <v>0.0</v>
      </c>
      <c r="DM153">
        <v>0.0</v>
      </c>
      <c r="DN153">
        <v>43.0</v>
      </c>
      <c r="DO153">
        <v>0.0</v>
      </c>
      <c r="DP153">
        <v>58.0</v>
      </c>
      <c r="DQ153">
        <v>735.0</v>
      </c>
      <c r="DR153">
        <v>349.0</v>
      </c>
      <c r="DS153">
        <v>851.0</v>
      </c>
      <c r="DT153">
        <v>19.0</v>
      </c>
      <c r="DU153">
        <v>98.0</v>
      </c>
      <c r="DV153">
        <v>53.0</v>
      </c>
      <c r="DW153">
        <v>4.0</v>
      </c>
      <c r="DX153">
        <v>58.0</v>
      </c>
      <c r="DY153">
        <v>335.0</v>
      </c>
      <c r="DZ153">
        <v>371.0</v>
      </c>
      <c r="EA153">
        <v>468.0</v>
      </c>
      <c r="EB153">
        <v>0.0</v>
      </c>
      <c r="EC153">
        <v>11.0</v>
      </c>
      <c r="ED153">
        <v>0.0</v>
      </c>
      <c r="EE153">
        <v>0.0</v>
      </c>
      <c r="EF153">
        <v>0.0</v>
      </c>
      <c r="EG153">
        <v>3.0</v>
      </c>
      <c r="EH153">
        <v>13.0</v>
      </c>
      <c r="EI153">
        <v>18.0</v>
      </c>
      <c r="ER153">
        <v>0.0</v>
      </c>
      <c r="ES153">
        <v>93.0</v>
      </c>
      <c r="ET153">
        <v>21.0</v>
      </c>
      <c r="EU153">
        <v>21.0</v>
      </c>
      <c r="EV153">
        <v>46.0</v>
      </c>
      <c r="EW153">
        <v>93.0</v>
      </c>
      <c r="EX153">
        <v>91.0</v>
      </c>
      <c r="EY153">
        <v>64.0</v>
      </c>
    </row>
    <row r="154" spans="1:157">
      <c r="A154">
        <v>153</v>
      </c>
      <c r="AK154">
        <v>157.0</v>
      </c>
      <c r="AL154">
        <v>283.0</v>
      </c>
      <c r="AM154">
        <v>133.0</v>
      </c>
      <c r="AN154">
        <v>64.0</v>
      </c>
      <c r="AO154">
        <v>107.0</v>
      </c>
      <c r="AP154">
        <v>243.0</v>
      </c>
      <c r="AQ154">
        <v>330.0</v>
      </c>
      <c r="AR154">
        <v>282.0</v>
      </c>
      <c r="AS154">
        <v>0.0</v>
      </c>
      <c r="AT154">
        <v>0.0</v>
      </c>
      <c r="AU154">
        <v>39.0</v>
      </c>
      <c r="AV154">
        <v>0.0</v>
      </c>
      <c r="AW154">
        <v>80.0</v>
      </c>
      <c r="AX154">
        <v>768.0</v>
      </c>
      <c r="AY154">
        <v>642.0</v>
      </c>
      <c r="AZ154">
        <v>893.0</v>
      </c>
      <c r="BQ154">
        <v>11.0</v>
      </c>
      <c r="BR154">
        <v>245.37</v>
      </c>
      <c r="DL154">
        <v>0.0</v>
      </c>
      <c r="DM154">
        <v>0.0</v>
      </c>
      <c r="DN154">
        <v>43.0</v>
      </c>
      <c r="DO154">
        <v>0.0</v>
      </c>
      <c r="DP154">
        <v>58.0</v>
      </c>
      <c r="DQ154">
        <v>748.0</v>
      </c>
      <c r="DR154">
        <v>349.0</v>
      </c>
      <c r="DS154">
        <v>859.0</v>
      </c>
      <c r="DT154">
        <v>21.0</v>
      </c>
      <c r="DU154">
        <v>101.0</v>
      </c>
      <c r="DV154">
        <v>53.0</v>
      </c>
      <c r="DW154">
        <v>4.0</v>
      </c>
      <c r="DX154">
        <v>58.0</v>
      </c>
      <c r="DY154">
        <v>345.0</v>
      </c>
      <c r="DZ154">
        <v>372.0</v>
      </c>
      <c r="EA154">
        <v>477.0</v>
      </c>
      <c r="EB154">
        <v>0.0</v>
      </c>
      <c r="EC154">
        <v>11.0</v>
      </c>
      <c r="ED154">
        <v>0.0</v>
      </c>
      <c r="EE154">
        <v>0.0</v>
      </c>
      <c r="EF154">
        <v>0.0</v>
      </c>
      <c r="EG154">
        <v>3.0</v>
      </c>
      <c r="EH154">
        <v>13.0</v>
      </c>
      <c r="EI154">
        <v>18.0</v>
      </c>
      <c r="ER154">
        <v>0.0</v>
      </c>
      <c r="ES154">
        <v>93.0</v>
      </c>
      <c r="ET154">
        <v>21.0</v>
      </c>
      <c r="EU154">
        <v>21.0</v>
      </c>
      <c r="EV154">
        <v>46.0</v>
      </c>
      <c r="EW154">
        <v>93.0</v>
      </c>
      <c r="EX154">
        <v>92.0</v>
      </c>
      <c r="EY154">
        <v>64.0</v>
      </c>
    </row>
    <row r="155" spans="1:157">
      <c r="A155">
        <v>154</v>
      </c>
      <c r="AK155">
        <v>157.0</v>
      </c>
      <c r="AL155">
        <v>283.0</v>
      </c>
      <c r="AM155">
        <v>133.0</v>
      </c>
      <c r="AN155">
        <v>64.0</v>
      </c>
      <c r="AO155">
        <v>111.0</v>
      </c>
      <c r="AP155">
        <v>252.0</v>
      </c>
      <c r="AQ155">
        <v>336.0</v>
      </c>
      <c r="AR155">
        <v>282.0</v>
      </c>
      <c r="AS155">
        <v>0.0</v>
      </c>
      <c r="AT155">
        <v>0.0</v>
      </c>
      <c r="AU155">
        <v>39.0</v>
      </c>
      <c r="AV155">
        <v>0.0</v>
      </c>
      <c r="AW155">
        <v>80.0</v>
      </c>
      <c r="AX155">
        <v>780.0</v>
      </c>
      <c r="AY155">
        <v>646.0</v>
      </c>
      <c r="AZ155">
        <v>902.0</v>
      </c>
      <c r="BQ155">
        <v>-4.32</v>
      </c>
      <c r="BR155">
        <v>132.9</v>
      </c>
      <c r="DL155">
        <v>0.0</v>
      </c>
      <c r="DM155">
        <v>0.0</v>
      </c>
      <c r="DN155">
        <v>43.0</v>
      </c>
      <c r="DO155">
        <v>0.0</v>
      </c>
      <c r="DP155">
        <v>58.0</v>
      </c>
      <c r="DQ155">
        <v>760.0</v>
      </c>
      <c r="DR155">
        <v>349.0</v>
      </c>
      <c r="DS155">
        <v>865.0</v>
      </c>
      <c r="DT155">
        <v>21.0</v>
      </c>
      <c r="DU155">
        <v>101.0</v>
      </c>
      <c r="DV155">
        <v>53.0</v>
      </c>
      <c r="DW155">
        <v>4.0</v>
      </c>
      <c r="DX155">
        <v>62.0</v>
      </c>
      <c r="DY155">
        <v>356.0</v>
      </c>
      <c r="DZ155">
        <v>384.0</v>
      </c>
      <c r="EA155">
        <v>486.0</v>
      </c>
      <c r="EB155">
        <v>0.0</v>
      </c>
      <c r="EC155">
        <v>11.0</v>
      </c>
      <c r="ED155">
        <v>0.0</v>
      </c>
      <c r="EE155">
        <v>0.0</v>
      </c>
      <c r="EF155">
        <v>0.0</v>
      </c>
      <c r="EG155">
        <v>3.0</v>
      </c>
      <c r="EH155">
        <v>13.0</v>
      </c>
      <c r="EI155">
        <v>18.0</v>
      </c>
      <c r="ER155">
        <v>0.0</v>
      </c>
      <c r="ES155">
        <v>93.0</v>
      </c>
      <c r="ET155">
        <v>21.0</v>
      </c>
      <c r="EU155">
        <v>21.0</v>
      </c>
      <c r="EV155">
        <v>46.0</v>
      </c>
      <c r="EW155">
        <v>93.0</v>
      </c>
      <c r="EX155">
        <v>105.0</v>
      </c>
      <c r="EY155">
        <v>64.0</v>
      </c>
    </row>
    <row r="156" spans="1:157">
      <c r="A156">
        <v>155</v>
      </c>
      <c r="AK156">
        <v>157.0</v>
      </c>
      <c r="AL156">
        <v>283.0</v>
      </c>
      <c r="AM156">
        <v>133.0</v>
      </c>
      <c r="AN156">
        <v>64.0</v>
      </c>
      <c r="AO156">
        <v>117.0</v>
      </c>
      <c r="AP156">
        <v>252.0</v>
      </c>
      <c r="AQ156">
        <v>336.0</v>
      </c>
      <c r="AR156">
        <v>286.0</v>
      </c>
      <c r="AS156">
        <v>0.0</v>
      </c>
      <c r="AT156">
        <v>0.0</v>
      </c>
      <c r="AU156">
        <v>39.0</v>
      </c>
      <c r="AV156">
        <v>0.0</v>
      </c>
      <c r="AW156">
        <v>80.0</v>
      </c>
      <c r="AX156">
        <v>780.0</v>
      </c>
      <c r="AY156">
        <v>648.0</v>
      </c>
      <c r="AZ156">
        <v>911.0</v>
      </c>
      <c r="BQ156">
        <v>9.69</v>
      </c>
      <c r="BR156">
        <v>192.85</v>
      </c>
      <c r="DL156">
        <v>0.0</v>
      </c>
      <c r="DM156">
        <v>0.0</v>
      </c>
      <c r="DN156">
        <v>43.0</v>
      </c>
      <c r="DO156">
        <v>0.0</v>
      </c>
      <c r="DP156">
        <v>58.0</v>
      </c>
      <c r="DQ156">
        <v>760.0</v>
      </c>
      <c r="DR156">
        <v>349.0</v>
      </c>
      <c r="DS156">
        <v>874.0</v>
      </c>
      <c r="DT156">
        <v>21.0</v>
      </c>
      <c r="DU156">
        <v>101.0</v>
      </c>
      <c r="DV156">
        <v>53.0</v>
      </c>
      <c r="DW156">
        <v>4.0</v>
      </c>
      <c r="DX156">
        <v>68.0</v>
      </c>
      <c r="DY156">
        <v>356.0</v>
      </c>
      <c r="DZ156">
        <v>388.0</v>
      </c>
      <c r="EA156">
        <v>498.0</v>
      </c>
      <c r="EB156">
        <v>0.0</v>
      </c>
      <c r="EC156">
        <v>11.0</v>
      </c>
      <c r="ED156">
        <v>0.0</v>
      </c>
      <c r="EE156">
        <v>0.0</v>
      </c>
      <c r="EF156">
        <v>0.0</v>
      </c>
      <c r="EG156">
        <v>3.0</v>
      </c>
      <c r="EH156">
        <v>13.0</v>
      </c>
      <c r="EI156">
        <v>18.0</v>
      </c>
      <c r="ER156">
        <v>0.0</v>
      </c>
      <c r="ES156">
        <v>93.0</v>
      </c>
      <c r="ET156">
        <v>21.0</v>
      </c>
      <c r="EU156">
        <v>21.0</v>
      </c>
      <c r="EV156">
        <v>46.0</v>
      </c>
      <c r="EW156">
        <v>93.0</v>
      </c>
      <c r="EX156">
        <v>105.0</v>
      </c>
      <c r="EY156">
        <v>68.0</v>
      </c>
    </row>
    <row r="157" spans="1:157">
      <c r="A157">
        <v>156</v>
      </c>
      <c r="AK157">
        <v>157.0</v>
      </c>
      <c r="AL157">
        <v>283.0</v>
      </c>
      <c r="AM157">
        <v>133.0</v>
      </c>
      <c r="AN157">
        <v>64.0</v>
      </c>
      <c r="AO157">
        <v>117.0</v>
      </c>
      <c r="AP157">
        <v>252.0</v>
      </c>
      <c r="AQ157">
        <v>336.0</v>
      </c>
      <c r="AR157">
        <v>286.0</v>
      </c>
      <c r="AS157">
        <v>0.0</v>
      </c>
      <c r="AT157">
        <v>0.0</v>
      </c>
      <c r="AU157">
        <v>39.0</v>
      </c>
      <c r="AV157">
        <v>0.0</v>
      </c>
      <c r="AW157">
        <v>80.0</v>
      </c>
      <c r="AX157">
        <v>780.0</v>
      </c>
      <c r="AY157">
        <v>656.0</v>
      </c>
      <c r="AZ157">
        <v>915.0</v>
      </c>
      <c r="BQ157">
        <v>7.07</v>
      </c>
      <c r="BR157">
        <v>136.4</v>
      </c>
      <c r="DL157">
        <v>0.0</v>
      </c>
      <c r="DM157">
        <v>0.0</v>
      </c>
      <c r="DN157">
        <v>43.0</v>
      </c>
      <c r="DO157">
        <v>0.0</v>
      </c>
      <c r="DP157">
        <v>58.0</v>
      </c>
      <c r="DQ157">
        <v>760.0</v>
      </c>
      <c r="DR157">
        <v>349.0</v>
      </c>
      <c r="DS157">
        <v>877.0</v>
      </c>
      <c r="DT157">
        <v>21.0</v>
      </c>
      <c r="DU157">
        <v>101.0</v>
      </c>
      <c r="DV157">
        <v>53.0</v>
      </c>
      <c r="DW157">
        <v>4.0</v>
      </c>
      <c r="DX157">
        <v>68.0</v>
      </c>
      <c r="DY157">
        <v>358.0</v>
      </c>
      <c r="DZ157">
        <v>404.0</v>
      </c>
      <c r="EA157">
        <v>503.0</v>
      </c>
      <c r="EB157">
        <v>0.0</v>
      </c>
      <c r="EC157">
        <v>11.0</v>
      </c>
      <c r="ED157">
        <v>0.0</v>
      </c>
      <c r="EE157">
        <v>0.0</v>
      </c>
      <c r="EF157">
        <v>0.0</v>
      </c>
      <c r="EG157">
        <v>3.0</v>
      </c>
      <c r="EH157">
        <v>13.0</v>
      </c>
      <c r="EI157">
        <v>18.0</v>
      </c>
      <c r="ER157">
        <v>0.0</v>
      </c>
      <c r="ES157">
        <v>93.0</v>
      </c>
      <c r="ET157">
        <v>21.0</v>
      </c>
      <c r="EU157">
        <v>21.0</v>
      </c>
      <c r="EV157">
        <v>46.0</v>
      </c>
      <c r="EW157">
        <v>93.0</v>
      </c>
      <c r="EX157">
        <v>105.0</v>
      </c>
      <c r="EY157">
        <v>68.0</v>
      </c>
    </row>
    <row r="158" spans="1:157">
      <c r="A158">
        <v>157</v>
      </c>
      <c r="AK158">
        <v>157.0</v>
      </c>
      <c r="AL158">
        <v>283.0</v>
      </c>
      <c r="AM158">
        <v>133.0</v>
      </c>
      <c r="AN158">
        <v>69.0</v>
      </c>
      <c r="AO158">
        <v>117.0</v>
      </c>
      <c r="AP158">
        <v>252.0</v>
      </c>
      <c r="AQ158">
        <v>344.0</v>
      </c>
      <c r="AR158">
        <v>290.0</v>
      </c>
      <c r="AS158">
        <v>0.0</v>
      </c>
      <c r="AT158">
        <v>0.0</v>
      </c>
      <c r="AU158">
        <v>39.0</v>
      </c>
      <c r="AV158">
        <v>0.0</v>
      </c>
      <c r="AW158">
        <v>80.0</v>
      </c>
      <c r="AX158">
        <v>780.0</v>
      </c>
      <c r="AY158">
        <v>661.0</v>
      </c>
      <c r="AZ158">
        <v>923.0</v>
      </c>
      <c r="BQ158">
        <v>-5.06</v>
      </c>
      <c r="BR158">
        <v>129.29</v>
      </c>
      <c r="DL158">
        <v>0.0</v>
      </c>
      <c r="DM158">
        <v>0.0</v>
      </c>
      <c r="DN158">
        <v>43.0</v>
      </c>
      <c r="DO158">
        <v>0.0</v>
      </c>
      <c r="DP158">
        <v>58.0</v>
      </c>
      <c r="DQ158">
        <v>760.0</v>
      </c>
      <c r="DR158">
        <v>349.0</v>
      </c>
      <c r="DS158">
        <v>883.0</v>
      </c>
      <c r="DT158">
        <v>21.0</v>
      </c>
      <c r="DU158">
        <v>101.0</v>
      </c>
      <c r="DV158">
        <v>53.0</v>
      </c>
      <c r="DW158">
        <v>4.0</v>
      </c>
      <c r="DX158">
        <v>68.0</v>
      </c>
      <c r="DY158">
        <v>362.0</v>
      </c>
      <c r="DZ158">
        <v>412.0</v>
      </c>
      <c r="EA158">
        <v>513.0</v>
      </c>
      <c r="EB158">
        <v>0.0</v>
      </c>
      <c r="EC158">
        <v>11.0</v>
      </c>
      <c r="ED158">
        <v>0.0</v>
      </c>
      <c r="EE158">
        <v>0.0</v>
      </c>
      <c r="EF158">
        <v>0.0</v>
      </c>
      <c r="EG158">
        <v>3.0</v>
      </c>
      <c r="EH158">
        <v>13.0</v>
      </c>
      <c r="EI158">
        <v>18.0</v>
      </c>
      <c r="ER158">
        <v>0.0</v>
      </c>
      <c r="ES158">
        <v>94.0</v>
      </c>
      <c r="ET158">
        <v>21.0</v>
      </c>
      <c r="EU158">
        <v>21.0</v>
      </c>
      <c r="EV158">
        <v>46.0</v>
      </c>
      <c r="EW158">
        <v>97.0</v>
      </c>
      <c r="EX158">
        <v>105.0</v>
      </c>
      <c r="EY158">
        <v>68.0</v>
      </c>
    </row>
    <row r="159" spans="1:157">
      <c r="A159">
        <v>158</v>
      </c>
      <c r="AK159">
        <v>159.0</v>
      </c>
      <c r="AL159">
        <v>291.0</v>
      </c>
      <c r="AM159">
        <v>133.0</v>
      </c>
      <c r="AN159">
        <v>69.0</v>
      </c>
      <c r="AO159">
        <v>117.0</v>
      </c>
      <c r="AP159">
        <v>252.0</v>
      </c>
      <c r="AQ159">
        <v>348.0</v>
      </c>
      <c r="AR159">
        <v>301.0</v>
      </c>
      <c r="AS159">
        <v>0.0</v>
      </c>
      <c r="AT159">
        <v>0.0</v>
      </c>
      <c r="AU159">
        <v>39.0</v>
      </c>
      <c r="AV159">
        <v>0.0</v>
      </c>
      <c r="AW159">
        <v>80.0</v>
      </c>
      <c r="AX159">
        <v>780.0</v>
      </c>
      <c r="AY159">
        <v>671.0</v>
      </c>
      <c r="AZ159">
        <v>933.0</v>
      </c>
      <c r="BQ159">
        <v>-0.87</v>
      </c>
      <c r="BR159">
        <v>110.26</v>
      </c>
      <c r="DL159">
        <v>0.0</v>
      </c>
      <c r="DM159">
        <v>0.0</v>
      </c>
      <c r="DN159">
        <v>43.0</v>
      </c>
      <c r="DO159">
        <v>0.0</v>
      </c>
      <c r="DP159">
        <v>58.0</v>
      </c>
      <c r="DQ159">
        <v>760.0</v>
      </c>
      <c r="DR159">
        <v>354.0</v>
      </c>
      <c r="DS159">
        <v>893.0</v>
      </c>
      <c r="DT159">
        <v>22.0</v>
      </c>
      <c r="DU159">
        <v>108.0</v>
      </c>
      <c r="DV159">
        <v>53.0</v>
      </c>
      <c r="DW159">
        <v>4.0</v>
      </c>
      <c r="DX159">
        <v>68.0</v>
      </c>
      <c r="DY159">
        <v>362.0</v>
      </c>
      <c r="DZ159">
        <v>418.0</v>
      </c>
      <c r="EA159">
        <v>525.0</v>
      </c>
      <c r="EB159">
        <v>0.0</v>
      </c>
      <c r="EC159">
        <v>11.0</v>
      </c>
      <c r="ED159">
        <v>0.0</v>
      </c>
      <c r="EE159">
        <v>0.0</v>
      </c>
      <c r="EF159">
        <v>0.0</v>
      </c>
      <c r="EG159">
        <v>3.0</v>
      </c>
      <c r="EH159">
        <v>13.0</v>
      </c>
      <c r="EI159">
        <v>18.0</v>
      </c>
      <c r="ER159">
        <v>0.0</v>
      </c>
      <c r="ES159">
        <v>108.0</v>
      </c>
      <c r="ET159">
        <v>21.0</v>
      </c>
      <c r="EU159">
        <v>21.0</v>
      </c>
      <c r="EV159">
        <v>46.0</v>
      </c>
      <c r="EW159">
        <v>97.0</v>
      </c>
      <c r="EX159">
        <v>105.0</v>
      </c>
      <c r="EY159">
        <v>78.0</v>
      </c>
    </row>
    <row r="160" spans="1:157">
      <c r="A160">
        <v>159</v>
      </c>
      <c r="AK160">
        <v>176.0</v>
      </c>
      <c r="AL160">
        <v>291.0</v>
      </c>
      <c r="AM160">
        <v>133.0</v>
      </c>
      <c r="AN160">
        <v>69.0</v>
      </c>
      <c r="AO160">
        <v>117.0</v>
      </c>
      <c r="AP160">
        <v>252.0</v>
      </c>
      <c r="AQ160">
        <v>359.0</v>
      </c>
      <c r="AR160">
        <v>301.0</v>
      </c>
      <c r="AS160">
        <v>0.0</v>
      </c>
      <c r="AT160">
        <v>0.0</v>
      </c>
      <c r="AU160">
        <v>39.0</v>
      </c>
      <c r="AV160">
        <v>0.0</v>
      </c>
      <c r="AW160">
        <v>80.0</v>
      </c>
      <c r="AX160">
        <v>780.0</v>
      </c>
      <c r="AY160">
        <v>682.0</v>
      </c>
      <c r="AZ160">
        <v>935.0</v>
      </c>
      <c r="BQ160">
        <v>-53.06</v>
      </c>
      <c r="BR160">
        <v>76.86</v>
      </c>
      <c r="DL160">
        <v>0.0</v>
      </c>
      <c r="DM160">
        <v>0.0</v>
      </c>
      <c r="DN160">
        <v>43.0</v>
      </c>
      <c r="DO160">
        <v>0.0</v>
      </c>
      <c r="DP160">
        <v>58.0</v>
      </c>
      <c r="DQ160">
        <v>760.0</v>
      </c>
      <c r="DR160">
        <v>356.0</v>
      </c>
      <c r="DS160">
        <v>895.0</v>
      </c>
      <c r="DT160">
        <v>28.0</v>
      </c>
      <c r="DU160">
        <v>108.0</v>
      </c>
      <c r="DV160">
        <v>53.0</v>
      </c>
      <c r="DW160">
        <v>4.0</v>
      </c>
      <c r="DX160">
        <v>68.0</v>
      </c>
      <c r="DY160">
        <v>362.0</v>
      </c>
      <c r="DZ160">
        <v>432.0</v>
      </c>
      <c r="EA160">
        <v>527.0</v>
      </c>
      <c r="EB160">
        <v>0.0</v>
      </c>
      <c r="EC160">
        <v>11.0</v>
      </c>
      <c r="ED160">
        <v>0.0</v>
      </c>
      <c r="EE160">
        <v>0.0</v>
      </c>
      <c r="EF160">
        <v>0.0</v>
      </c>
      <c r="EG160">
        <v>3.0</v>
      </c>
      <c r="EH160">
        <v>13.0</v>
      </c>
      <c r="EI160">
        <v>18.0</v>
      </c>
      <c r="ER160">
        <v>0.0</v>
      </c>
      <c r="ES160">
        <v>108.0</v>
      </c>
      <c r="ET160">
        <v>21.0</v>
      </c>
      <c r="EU160">
        <v>21.0</v>
      </c>
      <c r="EV160">
        <v>46.0</v>
      </c>
      <c r="EW160">
        <v>97.0</v>
      </c>
      <c r="EX160">
        <v>114.0</v>
      </c>
      <c r="EY160">
        <v>78.0</v>
      </c>
    </row>
    <row r="161" spans="1:157">
      <c r="A161">
        <v>160</v>
      </c>
      <c r="AK161">
        <v>176.0</v>
      </c>
      <c r="AL161">
        <v>291.0</v>
      </c>
      <c r="AM161">
        <v>133.0</v>
      </c>
      <c r="AN161">
        <v>69.0</v>
      </c>
      <c r="AO161">
        <v>117.0</v>
      </c>
      <c r="AP161">
        <v>260.0</v>
      </c>
      <c r="AQ161">
        <v>368.0</v>
      </c>
      <c r="AR161">
        <v>302.0</v>
      </c>
      <c r="AS161">
        <v>0.0</v>
      </c>
      <c r="AT161">
        <v>0.0</v>
      </c>
      <c r="AU161">
        <v>39.0</v>
      </c>
      <c r="AV161">
        <v>0.0</v>
      </c>
      <c r="AW161">
        <v>80.0</v>
      </c>
      <c r="AX161">
        <v>780.0</v>
      </c>
      <c r="AY161">
        <v>682.0</v>
      </c>
      <c r="AZ161">
        <v>943.0</v>
      </c>
      <c r="BQ161">
        <v>-19.33</v>
      </c>
      <c r="BR161">
        <v>148.42</v>
      </c>
      <c r="DL161">
        <v>0.0</v>
      </c>
      <c r="DM161">
        <v>0.0</v>
      </c>
      <c r="DN161">
        <v>43.0</v>
      </c>
      <c r="DO161">
        <v>0.0</v>
      </c>
      <c r="DP161">
        <v>58.0</v>
      </c>
      <c r="DQ161">
        <v>760.0</v>
      </c>
      <c r="DR161">
        <v>356.0</v>
      </c>
      <c r="DS161">
        <v>899.0</v>
      </c>
      <c r="DT161">
        <v>28.0</v>
      </c>
      <c r="DU161">
        <v>108.0</v>
      </c>
      <c r="DV161">
        <v>53.0</v>
      </c>
      <c r="DW161">
        <v>4.0</v>
      </c>
      <c r="DX161">
        <v>68.0</v>
      </c>
      <c r="DY161">
        <v>369.0</v>
      </c>
      <c r="DZ161">
        <v>439.0</v>
      </c>
      <c r="EA161">
        <v>535.0</v>
      </c>
      <c r="EB161">
        <v>0.0</v>
      </c>
      <c r="EC161">
        <v>11.0</v>
      </c>
      <c r="ED161">
        <v>0.0</v>
      </c>
      <c r="EE161">
        <v>0.0</v>
      </c>
      <c r="EF161">
        <v>0.0</v>
      </c>
      <c r="EG161">
        <v>3.0</v>
      </c>
      <c r="EH161">
        <v>13.0</v>
      </c>
      <c r="EI161">
        <v>18.0</v>
      </c>
      <c r="ER161">
        <v>0.0</v>
      </c>
      <c r="ES161">
        <v>108.0</v>
      </c>
      <c r="ET161">
        <v>21.0</v>
      </c>
      <c r="EU161">
        <v>21.0</v>
      </c>
      <c r="EV161">
        <v>46.0</v>
      </c>
      <c r="EW161">
        <v>100.0</v>
      </c>
      <c r="EX161">
        <v>114.0</v>
      </c>
      <c r="EY161">
        <v>78.0</v>
      </c>
    </row>
    <row r="162" spans="1:157">
      <c r="A162">
        <v>161</v>
      </c>
      <c r="AK162">
        <v>176.0</v>
      </c>
      <c r="AL162">
        <v>291.0</v>
      </c>
      <c r="AM162">
        <v>133.0</v>
      </c>
      <c r="AN162">
        <v>69.0</v>
      </c>
      <c r="AO162">
        <v>121.0</v>
      </c>
      <c r="AP162">
        <v>270.0</v>
      </c>
      <c r="AQ162">
        <v>374.0</v>
      </c>
      <c r="AR162">
        <v>302.0</v>
      </c>
      <c r="AS162">
        <v>0.0</v>
      </c>
      <c r="AT162">
        <v>0.0</v>
      </c>
      <c r="AU162">
        <v>39.0</v>
      </c>
      <c r="AV162">
        <v>0.0</v>
      </c>
      <c r="AW162">
        <v>80.0</v>
      </c>
      <c r="AX162">
        <v>789.0</v>
      </c>
      <c r="AY162">
        <v>682.0</v>
      </c>
      <c r="AZ162">
        <v>952.0</v>
      </c>
      <c r="BQ162">
        <v>-4.26</v>
      </c>
      <c r="BR162">
        <v>97.94</v>
      </c>
      <c r="DL162">
        <v>0.0</v>
      </c>
      <c r="DM162">
        <v>0.0</v>
      </c>
      <c r="DN162">
        <v>43.0</v>
      </c>
      <c r="DO162">
        <v>0.0</v>
      </c>
      <c r="DP162">
        <v>58.0</v>
      </c>
      <c r="DQ162">
        <v>769.0</v>
      </c>
      <c r="DR162">
        <v>356.0</v>
      </c>
      <c r="DS162">
        <v>908.0</v>
      </c>
      <c r="DT162">
        <v>28.0</v>
      </c>
      <c r="DU162">
        <v>108.0</v>
      </c>
      <c r="DV162">
        <v>53.0</v>
      </c>
      <c r="DW162">
        <v>4.0</v>
      </c>
      <c r="DX162">
        <v>68.0</v>
      </c>
      <c r="DY162">
        <v>378.0</v>
      </c>
      <c r="DZ162">
        <v>445.0</v>
      </c>
      <c r="EA162">
        <v>544.0</v>
      </c>
      <c r="EB162">
        <v>0.0</v>
      </c>
      <c r="EC162">
        <v>11.0</v>
      </c>
      <c r="ED162">
        <v>0.0</v>
      </c>
      <c r="EE162">
        <v>0.0</v>
      </c>
      <c r="EF162">
        <v>0.0</v>
      </c>
      <c r="EG162">
        <v>3.0</v>
      </c>
      <c r="EH162">
        <v>13.0</v>
      </c>
      <c r="EI162">
        <v>18.0</v>
      </c>
      <c r="ER162">
        <v>0.0</v>
      </c>
      <c r="ES162">
        <v>108.0</v>
      </c>
      <c r="ET162">
        <v>21.0</v>
      </c>
      <c r="EU162">
        <v>21.0</v>
      </c>
      <c r="EV162">
        <v>46.0</v>
      </c>
      <c r="EW162">
        <v>110.0</v>
      </c>
      <c r="EX162">
        <v>114.0</v>
      </c>
      <c r="EY162">
        <v>78.0</v>
      </c>
    </row>
    <row r="163" spans="1:157">
      <c r="A163">
        <v>162</v>
      </c>
      <c r="AK163">
        <v>176.0</v>
      </c>
      <c r="AL163">
        <v>291.0</v>
      </c>
      <c r="AM163">
        <v>133.0</v>
      </c>
      <c r="AN163">
        <v>69.0</v>
      </c>
      <c r="AO163">
        <v>128.0</v>
      </c>
      <c r="AP163">
        <v>270.0</v>
      </c>
      <c r="AQ163">
        <v>379.0</v>
      </c>
      <c r="AR163">
        <v>302.0</v>
      </c>
      <c r="AS163">
        <v>0.0</v>
      </c>
      <c r="AT163">
        <v>0.0</v>
      </c>
      <c r="AU163">
        <v>39.0</v>
      </c>
      <c r="AV163">
        <v>0.0</v>
      </c>
      <c r="AW163">
        <v>80.0</v>
      </c>
      <c r="AX163">
        <v>789.0</v>
      </c>
      <c r="AY163">
        <v>682.0</v>
      </c>
      <c r="AZ163">
        <v>960.0</v>
      </c>
      <c r="BQ163">
        <v>-3.4</v>
      </c>
      <c r="BR163">
        <v>217.0</v>
      </c>
      <c r="DL163">
        <v>0.0</v>
      </c>
      <c r="DM163">
        <v>0.0</v>
      </c>
      <c r="DN163">
        <v>43.0</v>
      </c>
      <c r="DO163">
        <v>0.0</v>
      </c>
      <c r="DP163">
        <v>58.0</v>
      </c>
      <c r="DQ163">
        <v>769.0</v>
      </c>
      <c r="DR163">
        <v>356.0</v>
      </c>
      <c r="DS163">
        <v>914.0</v>
      </c>
      <c r="DT163">
        <v>28.0</v>
      </c>
      <c r="DU163">
        <v>108.0</v>
      </c>
      <c r="DV163">
        <v>53.0</v>
      </c>
      <c r="DW163">
        <v>4.0</v>
      </c>
      <c r="DX163">
        <v>73.0</v>
      </c>
      <c r="DY163">
        <v>382.0</v>
      </c>
      <c r="DZ163">
        <v>451.0</v>
      </c>
      <c r="EA163">
        <v>552.0</v>
      </c>
      <c r="EB163">
        <v>0.0</v>
      </c>
      <c r="EC163">
        <v>11.0</v>
      </c>
      <c r="ED163">
        <v>0.0</v>
      </c>
      <c r="EE163">
        <v>0.0</v>
      </c>
      <c r="EF163">
        <v>0.0</v>
      </c>
      <c r="EG163">
        <v>3.0</v>
      </c>
      <c r="EH163">
        <v>13.0</v>
      </c>
      <c r="EI163">
        <v>18.0</v>
      </c>
      <c r="ER163">
        <v>0.0</v>
      </c>
      <c r="ES163">
        <v>108.0</v>
      </c>
      <c r="ET163">
        <v>21.0</v>
      </c>
      <c r="EU163">
        <v>22.0</v>
      </c>
      <c r="EV163">
        <v>46.0</v>
      </c>
      <c r="EW163">
        <v>111.0</v>
      </c>
      <c r="EX163">
        <v>114.0</v>
      </c>
      <c r="EY163">
        <v>78.0</v>
      </c>
    </row>
    <row r="164" spans="1:157">
      <c r="A164">
        <v>163</v>
      </c>
      <c r="AK164">
        <v>176.0</v>
      </c>
      <c r="AL164">
        <v>291.0</v>
      </c>
      <c r="AM164">
        <v>138.0</v>
      </c>
      <c r="AN164">
        <v>70.0</v>
      </c>
      <c r="AO164">
        <v>128.0</v>
      </c>
      <c r="AP164">
        <v>273.0</v>
      </c>
      <c r="AQ164">
        <v>386.0</v>
      </c>
      <c r="AR164">
        <v>302.0</v>
      </c>
      <c r="AS164">
        <v>0.0</v>
      </c>
      <c r="AT164">
        <v>0.0</v>
      </c>
      <c r="AU164">
        <v>39.0</v>
      </c>
      <c r="AV164">
        <v>0.0</v>
      </c>
      <c r="AW164">
        <v>80.0</v>
      </c>
      <c r="AX164">
        <v>789.0</v>
      </c>
      <c r="AY164">
        <v>689.0</v>
      </c>
      <c r="AZ164">
        <v>969.0</v>
      </c>
      <c r="BQ164">
        <v>-27.9</v>
      </c>
      <c r="BR164">
        <v>132.0</v>
      </c>
      <c r="DL164">
        <v>0.0</v>
      </c>
      <c r="DM164">
        <v>0.0</v>
      </c>
      <c r="DN164">
        <v>43.0</v>
      </c>
      <c r="DO164">
        <v>0.0</v>
      </c>
      <c r="DP164">
        <v>58.0</v>
      </c>
      <c r="DQ164">
        <v>769.0</v>
      </c>
      <c r="DR164">
        <v>356.0</v>
      </c>
      <c r="DS164">
        <v>920.0</v>
      </c>
      <c r="DT164">
        <v>28.0</v>
      </c>
      <c r="DU164">
        <v>108.0</v>
      </c>
      <c r="DV164">
        <v>56.0</v>
      </c>
      <c r="DW164">
        <v>4.0</v>
      </c>
      <c r="DX164">
        <v>73.0</v>
      </c>
      <c r="DY164">
        <v>382.0</v>
      </c>
      <c r="DZ164">
        <v>461.0</v>
      </c>
      <c r="EA164">
        <v>561.0</v>
      </c>
      <c r="EB164">
        <v>0.0</v>
      </c>
      <c r="EC164">
        <v>11.0</v>
      </c>
      <c r="ED164">
        <v>0.0</v>
      </c>
      <c r="EE164">
        <v>0.0</v>
      </c>
      <c r="EF164">
        <v>0.0</v>
      </c>
      <c r="EG164">
        <v>3.0</v>
      </c>
      <c r="EH164">
        <v>13.0</v>
      </c>
      <c r="EI164">
        <v>18.0</v>
      </c>
      <c r="ER164">
        <v>0.0</v>
      </c>
      <c r="ES164">
        <v>108.0</v>
      </c>
      <c r="ET164">
        <v>21.0</v>
      </c>
      <c r="EU164">
        <v>22.0</v>
      </c>
      <c r="EV164">
        <v>46.0</v>
      </c>
      <c r="EW164">
        <v>111.0</v>
      </c>
      <c r="EX164">
        <v>114.0</v>
      </c>
      <c r="EY164">
        <v>80.0</v>
      </c>
    </row>
    <row r="165" spans="1:157">
      <c r="A165">
        <v>164</v>
      </c>
      <c r="AK165">
        <v>176.0</v>
      </c>
      <c r="AL165">
        <v>291.0</v>
      </c>
      <c r="AM165">
        <v>145.0</v>
      </c>
      <c r="AN165">
        <v>70.0</v>
      </c>
      <c r="AO165">
        <v>128.0</v>
      </c>
      <c r="AP165">
        <v>273.0</v>
      </c>
      <c r="AQ165">
        <v>392.0</v>
      </c>
      <c r="AR165">
        <v>313.0</v>
      </c>
      <c r="AS165">
        <v>0.0</v>
      </c>
      <c r="AT165">
        <v>0.0</v>
      </c>
      <c r="AU165">
        <v>39.0</v>
      </c>
      <c r="AV165">
        <v>0.0</v>
      </c>
      <c r="AW165">
        <v>80.0</v>
      </c>
      <c r="AX165">
        <v>789.0</v>
      </c>
      <c r="AY165">
        <v>695.0</v>
      </c>
      <c r="AZ165">
        <v>978.0</v>
      </c>
      <c r="BQ165">
        <v>-6.09</v>
      </c>
      <c r="BR165">
        <v>111.19</v>
      </c>
      <c r="DL165">
        <v>0.0</v>
      </c>
      <c r="DM165">
        <v>0.0</v>
      </c>
      <c r="DN165">
        <v>43.0</v>
      </c>
      <c r="DO165">
        <v>0.0</v>
      </c>
      <c r="DP165">
        <v>58.0</v>
      </c>
      <c r="DQ165">
        <v>769.0</v>
      </c>
      <c r="DR165">
        <v>356.0</v>
      </c>
      <c r="DS165">
        <v>929.0</v>
      </c>
      <c r="DT165">
        <v>28.0</v>
      </c>
      <c r="DU165">
        <v>108.0</v>
      </c>
      <c r="DV165">
        <v>63.0</v>
      </c>
      <c r="DW165">
        <v>4.0</v>
      </c>
      <c r="DX165">
        <v>73.0</v>
      </c>
      <c r="DY165">
        <v>382.0</v>
      </c>
      <c r="DZ165">
        <v>467.0</v>
      </c>
      <c r="EA165">
        <v>571.0</v>
      </c>
      <c r="EB165">
        <v>0.0</v>
      </c>
      <c r="EC165">
        <v>11.0</v>
      </c>
      <c r="ED165">
        <v>0.0</v>
      </c>
      <c r="EE165">
        <v>0.0</v>
      </c>
      <c r="EF165">
        <v>0.0</v>
      </c>
      <c r="EG165">
        <v>3.0</v>
      </c>
      <c r="EH165">
        <v>13.0</v>
      </c>
      <c r="EI165">
        <v>18.0</v>
      </c>
      <c r="ER165">
        <v>0.0</v>
      </c>
      <c r="ES165">
        <v>108.0</v>
      </c>
      <c r="ET165">
        <v>21.0</v>
      </c>
      <c r="EU165">
        <v>22.0</v>
      </c>
      <c r="EV165">
        <v>46.0</v>
      </c>
      <c r="EW165">
        <v>111.0</v>
      </c>
      <c r="EX165">
        <v>114.0</v>
      </c>
      <c r="EY165">
        <v>88.0</v>
      </c>
    </row>
    <row r="166" spans="1:157">
      <c r="A166">
        <v>165</v>
      </c>
      <c r="AK166">
        <v>176.0</v>
      </c>
      <c r="AL166">
        <v>291.0</v>
      </c>
      <c r="AM166">
        <v>145.0</v>
      </c>
      <c r="AN166">
        <v>70.0</v>
      </c>
      <c r="AO166">
        <v>128.0</v>
      </c>
      <c r="AP166">
        <v>273.0</v>
      </c>
      <c r="AQ166">
        <v>400.0</v>
      </c>
      <c r="AR166">
        <v>324.0</v>
      </c>
      <c r="AS166">
        <v>0.0</v>
      </c>
      <c r="AT166">
        <v>0.0</v>
      </c>
      <c r="AU166">
        <v>39.0</v>
      </c>
      <c r="AV166">
        <v>0.0</v>
      </c>
      <c r="AW166">
        <v>80.0</v>
      </c>
      <c r="AX166">
        <v>792.0</v>
      </c>
      <c r="AY166">
        <v>703.0</v>
      </c>
      <c r="AZ166">
        <v>987.0</v>
      </c>
      <c r="BQ166">
        <v>-38.0</v>
      </c>
      <c r="BR166">
        <v>127.27</v>
      </c>
      <c r="DL166">
        <v>0.0</v>
      </c>
      <c r="DM166">
        <v>0.0</v>
      </c>
      <c r="DN166">
        <v>43.0</v>
      </c>
      <c r="DO166">
        <v>0.0</v>
      </c>
      <c r="DP166">
        <v>58.0</v>
      </c>
      <c r="DQ166">
        <v>769.0</v>
      </c>
      <c r="DR166">
        <v>359.0</v>
      </c>
      <c r="DS166">
        <v>938.0</v>
      </c>
      <c r="DT166">
        <v>28.0</v>
      </c>
      <c r="DU166">
        <v>108.0</v>
      </c>
      <c r="DV166">
        <v>63.0</v>
      </c>
      <c r="DW166">
        <v>4.0</v>
      </c>
      <c r="DX166">
        <v>73.0</v>
      </c>
      <c r="DY166">
        <v>389.0</v>
      </c>
      <c r="DZ166">
        <v>475.0</v>
      </c>
      <c r="EA166">
        <v>582.0</v>
      </c>
      <c r="EB166">
        <v>0.0</v>
      </c>
      <c r="EC166">
        <v>11.0</v>
      </c>
      <c r="ED166">
        <v>0.0</v>
      </c>
      <c r="EE166">
        <v>0.0</v>
      </c>
      <c r="EF166">
        <v>0.0</v>
      </c>
      <c r="EG166">
        <v>3.0</v>
      </c>
      <c r="EH166">
        <v>13.0</v>
      </c>
      <c r="EI166">
        <v>19.0</v>
      </c>
      <c r="ER166">
        <v>0.0</v>
      </c>
      <c r="ES166">
        <v>108.0</v>
      </c>
      <c r="ET166">
        <v>21.0</v>
      </c>
      <c r="EU166">
        <v>22.0</v>
      </c>
      <c r="EV166">
        <v>46.0</v>
      </c>
      <c r="EW166">
        <v>111.0</v>
      </c>
      <c r="EX166">
        <v>119.0</v>
      </c>
      <c r="EY166">
        <v>93.0</v>
      </c>
    </row>
    <row r="167" spans="1:157">
      <c r="A167">
        <v>166</v>
      </c>
      <c r="AK167">
        <v>176.0</v>
      </c>
      <c r="AL167">
        <v>291.0</v>
      </c>
      <c r="AM167">
        <v>145.0</v>
      </c>
      <c r="AN167">
        <v>70.0</v>
      </c>
      <c r="AO167">
        <v>128.0</v>
      </c>
      <c r="AP167">
        <v>273.0</v>
      </c>
      <c r="AQ167">
        <v>407.0</v>
      </c>
      <c r="AR167">
        <v>329.0</v>
      </c>
      <c r="AS167">
        <v>0.0</v>
      </c>
      <c r="AT167">
        <v>0.0</v>
      </c>
      <c r="AU167">
        <v>39.0</v>
      </c>
      <c r="AV167">
        <v>0.0</v>
      </c>
      <c r="AW167">
        <v>80.0</v>
      </c>
      <c r="AX167">
        <v>798.0</v>
      </c>
      <c r="AY167">
        <v>713.0</v>
      </c>
      <c r="AZ167">
        <v>989.0</v>
      </c>
      <c r="BQ167">
        <v>-5.61</v>
      </c>
      <c r="BR167">
        <v>135.43</v>
      </c>
      <c r="DL167">
        <v>0.0</v>
      </c>
      <c r="DM167">
        <v>0.0</v>
      </c>
      <c r="DN167">
        <v>43.0</v>
      </c>
      <c r="DO167">
        <v>0.0</v>
      </c>
      <c r="DP167">
        <v>58.0</v>
      </c>
      <c r="DQ167">
        <v>775.0</v>
      </c>
      <c r="DR167">
        <v>363.0</v>
      </c>
      <c r="DS167">
        <v>940.0</v>
      </c>
      <c r="DT167">
        <v>28.0</v>
      </c>
      <c r="DU167">
        <v>108.0</v>
      </c>
      <c r="DV167">
        <v>63.0</v>
      </c>
      <c r="DW167">
        <v>4.0</v>
      </c>
      <c r="DX167">
        <v>73.0</v>
      </c>
      <c r="DY167">
        <v>397.0</v>
      </c>
      <c r="DZ167">
        <v>483.0</v>
      </c>
      <c r="EA167">
        <v>586.0</v>
      </c>
      <c r="EB167">
        <v>0.0</v>
      </c>
      <c r="EC167">
        <v>11.0</v>
      </c>
      <c r="ED167">
        <v>0.0</v>
      </c>
      <c r="EE167">
        <v>0.0</v>
      </c>
      <c r="EF167">
        <v>0.0</v>
      </c>
      <c r="EG167">
        <v>3.0</v>
      </c>
      <c r="EH167">
        <v>13.0</v>
      </c>
      <c r="EI167">
        <v>19.0</v>
      </c>
      <c r="ER167">
        <v>0.0</v>
      </c>
      <c r="ES167">
        <v>108.0</v>
      </c>
      <c r="ET167">
        <v>21.0</v>
      </c>
      <c r="EU167">
        <v>22.0</v>
      </c>
      <c r="EV167">
        <v>46.0</v>
      </c>
      <c r="EW167">
        <v>111.0</v>
      </c>
      <c r="EX167">
        <v>119.0</v>
      </c>
      <c r="EY167">
        <v>93.0</v>
      </c>
    </row>
    <row r="168" spans="1:157">
      <c r="A168">
        <v>167</v>
      </c>
      <c r="AK168">
        <v>176.0</v>
      </c>
      <c r="AL168">
        <v>291.0</v>
      </c>
      <c r="AM168">
        <v>145.0</v>
      </c>
      <c r="AN168">
        <v>70.0</v>
      </c>
      <c r="AO168">
        <v>128.0</v>
      </c>
      <c r="AP168">
        <v>285.0</v>
      </c>
      <c r="AQ168">
        <v>410.0</v>
      </c>
      <c r="AR168">
        <v>329.0</v>
      </c>
      <c r="AS168">
        <v>0.0</v>
      </c>
      <c r="AT168">
        <v>0.0</v>
      </c>
      <c r="AU168">
        <v>39.0</v>
      </c>
      <c r="AV168">
        <v>0.0</v>
      </c>
      <c r="AW168">
        <v>80.0</v>
      </c>
      <c r="AX168">
        <v>808.0</v>
      </c>
      <c r="AY168">
        <v>715.0</v>
      </c>
      <c r="AZ168">
        <v>989.0</v>
      </c>
      <c r="BQ168">
        <v>0.0</v>
      </c>
      <c r="BR168">
        <v>190.0</v>
      </c>
      <c r="DL168">
        <v>0.0</v>
      </c>
      <c r="DM168">
        <v>0.0</v>
      </c>
      <c r="DN168">
        <v>43.0</v>
      </c>
      <c r="DO168">
        <v>0.0</v>
      </c>
      <c r="DP168">
        <v>58.0</v>
      </c>
      <c r="DQ168">
        <v>785.0</v>
      </c>
      <c r="DR168">
        <v>363.0</v>
      </c>
      <c r="DS168">
        <v>940.0</v>
      </c>
      <c r="DT168">
        <v>28.0</v>
      </c>
      <c r="DU168">
        <v>108.0</v>
      </c>
      <c r="DV168">
        <v>63.0</v>
      </c>
      <c r="DW168">
        <v>4.0</v>
      </c>
      <c r="DX168">
        <v>73.0</v>
      </c>
      <c r="DY168">
        <v>412.0</v>
      </c>
      <c r="DZ168">
        <v>488.0</v>
      </c>
      <c r="EA168">
        <v>586.0</v>
      </c>
      <c r="EB168">
        <v>0.0</v>
      </c>
      <c r="EC168">
        <v>11.0</v>
      </c>
      <c r="ED168">
        <v>0.0</v>
      </c>
      <c r="EE168">
        <v>0.0</v>
      </c>
      <c r="EF168">
        <v>0.0</v>
      </c>
      <c r="EG168">
        <v>3.0</v>
      </c>
      <c r="EH168">
        <v>13.0</v>
      </c>
      <c r="EI168">
        <v>19.0</v>
      </c>
      <c r="ER168">
        <v>0.0</v>
      </c>
      <c r="ES168">
        <v>108.0</v>
      </c>
      <c r="ET168">
        <v>21.0</v>
      </c>
      <c r="EU168">
        <v>22.0</v>
      </c>
      <c r="EV168">
        <v>46.0</v>
      </c>
      <c r="EW168">
        <v>111.0</v>
      </c>
      <c r="EX168">
        <v>119.0</v>
      </c>
      <c r="EY168">
        <v>93.0</v>
      </c>
    </row>
    <row r="169" spans="1:157">
      <c r="A169">
        <v>168</v>
      </c>
      <c r="AK169">
        <v>176.0</v>
      </c>
      <c r="AL169">
        <v>291.0</v>
      </c>
      <c r="AM169">
        <v>145.0</v>
      </c>
      <c r="AN169">
        <v>70.0</v>
      </c>
      <c r="AO169">
        <v>128.0</v>
      </c>
      <c r="AP169">
        <v>296.0</v>
      </c>
      <c r="AQ169">
        <v>415.0</v>
      </c>
      <c r="AR169">
        <v>329.0</v>
      </c>
      <c r="AS169">
        <v>0.0</v>
      </c>
      <c r="AT169">
        <v>0.0</v>
      </c>
      <c r="AU169">
        <v>39.0</v>
      </c>
      <c r="AV169">
        <v>0.0</v>
      </c>
      <c r="AW169">
        <v>80.0</v>
      </c>
      <c r="AX169">
        <v>819.0</v>
      </c>
      <c r="AY169">
        <v>715.0</v>
      </c>
      <c r="AZ169">
        <v>989.0</v>
      </c>
      <c r="BQ169">
        <v>-6.2</v>
      </c>
      <c r="BR169">
        <v>241.8</v>
      </c>
      <c r="DL169">
        <v>0.0</v>
      </c>
      <c r="DM169">
        <v>0.0</v>
      </c>
      <c r="DN169">
        <v>43.0</v>
      </c>
      <c r="DO169">
        <v>0.0</v>
      </c>
      <c r="DP169">
        <v>58.0</v>
      </c>
      <c r="DQ169">
        <v>794.0</v>
      </c>
      <c r="DR169">
        <v>363.0</v>
      </c>
      <c r="DS169">
        <v>940.0</v>
      </c>
      <c r="DT169">
        <v>28.0</v>
      </c>
      <c r="DU169">
        <v>108.0</v>
      </c>
      <c r="DV169">
        <v>63.0</v>
      </c>
      <c r="DW169">
        <v>4.0</v>
      </c>
      <c r="DX169">
        <v>73.0</v>
      </c>
      <c r="DY169">
        <v>423.0</v>
      </c>
      <c r="DZ169">
        <v>493.0</v>
      </c>
      <c r="EA169">
        <v>586.0</v>
      </c>
      <c r="EB169">
        <v>0.0</v>
      </c>
      <c r="EC169">
        <v>11.0</v>
      </c>
      <c r="ED169">
        <v>0.0</v>
      </c>
      <c r="EE169">
        <v>0.0</v>
      </c>
      <c r="EF169">
        <v>0.0</v>
      </c>
      <c r="EG169">
        <v>3.0</v>
      </c>
      <c r="EH169">
        <v>13.0</v>
      </c>
      <c r="EI169">
        <v>19.0</v>
      </c>
      <c r="ER169">
        <v>0.0</v>
      </c>
      <c r="ES169">
        <v>108.0</v>
      </c>
      <c r="ET169">
        <v>21.0</v>
      </c>
      <c r="EU169">
        <v>22.0</v>
      </c>
      <c r="EV169">
        <v>46.0</v>
      </c>
      <c r="EW169">
        <v>118.0</v>
      </c>
      <c r="EX169">
        <v>119.0</v>
      </c>
      <c r="EY169">
        <v>93.0</v>
      </c>
    </row>
    <row r="170" spans="1:157">
      <c r="A170">
        <v>169</v>
      </c>
      <c r="AK170">
        <v>176.0</v>
      </c>
      <c r="AL170">
        <v>291.0</v>
      </c>
      <c r="AM170">
        <v>145.0</v>
      </c>
      <c r="AN170">
        <v>70.0</v>
      </c>
      <c r="AO170">
        <v>128.0</v>
      </c>
      <c r="AP170">
        <v>296.0</v>
      </c>
      <c r="AQ170">
        <v>420.0</v>
      </c>
      <c r="AR170">
        <v>329.0</v>
      </c>
      <c r="AS170">
        <v>0.0</v>
      </c>
      <c r="AT170">
        <v>0.0</v>
      </c>
      <c r="AU170">
        <v>39.0</v>
      </c>
      <c r="AV170">
        <v>0.0</v>
      </c>
      <c r="AW170">
        <v>80.0</v>
      </c>
      <c r="AX170">
        <v>824.0</v>
      </c>
      <c r="AY170">
        <v>715.0</v>
      </c>
      <c r="AZ170">
        <v>989.0</v>
      </c>
      <c r="BQ170">
        <v>-2.3</v>
      </c>
      <c r="BR170">
        <v>175.32</v>
      </c>
      <c r="DL170">
        <v>0.0</v>
      </c>
      <c r="DM170">
        <v>0.0</v>
      </c>
      <c r="DN170">
        <v>43.0</v>
      </c>
      <c r="DO170">
        <v>0.0</v>
      </c>
      <c r="DP170">
        <v>58.0</v>
      </c>
      <c r="DQ170">
        <v>797.0</v>
      </c>
      <c r="DR170">
        <v>363.0</v>
      </c>
      <c r="DS170">
        <v>940.0</v>
      </c>
      <c r="DT170">
        <v>28.0</v>
      </c>
      <c r="DU170">
        <v>108.0</v>
      </c>
      <c r="DV170">
        <v>63.0</v>
      </c>
      <c r="DW170">
        <v>4.0</v>
      </c>
      <c r="DX170">
        <v>73.0</v>
      </c>
      <c r="DY170">
        <v>423.0</v>
      </c>
      <c r="DZ170">
        <v>496.0</v>
      </c>
      <c r="EA170">
        <v>586.0</v>
      </c>
      <c r="EB170">
        <v>0.0</v>
      </c>
      <c r="EC170">
        <v>11.0</v>
      </c>
      <c r="ED170">
        <v>0.0</v>
      </c>
      <c r="EE170">
        <v>0.0</v>
      </c>
      <c r="EF170">
        <v>0.0</v>
      </c>
      <c r="EG170">
        <v>3.0</v>
      </c>
      <c r="EH170">
        <v>13.0</v>
      </c>
      <c r="EI170">
        <v>19.0</v>
      </c>
      <c r="ER170">
        <v>0.0</v>
      </c>
      <c r="ES170">
        <v>108.0</v>
      </c>
      <c r="ET170">
        <v>21.0</v>
      </c>
      <c r="EU170">
        <v>22.0</v>
      </c>
      <c r="EV170">
        <v>46.0</v>
      </c>
      <c r="EW170">
        <v>118.0</v>
      </c>
      <c r="EX170">
        <v>119.0</v>
      </c>
      <c r="EY170">
        <v>93.0</v>
      </c>
    </row>
    <row r="171" spans="1:157">
      <c r="A171">
        <v>170</v>
      </c>
      <c r="AK171">
        <v>176.0</v>
      </c>
      <c r="AL171">
        <v>291.0</v>
      </c>
      <c r="AM171">
        <v>145.0</v>
      </c>
      <c r="AN171">
        <v>70.0</v>
      </c>
      <c r="AO171">
        <v>128.0</v>
      </c>
      <c r="AP171">
        <v>296.0</v>
      </c>
      <c r="AQ171">
        <v>428.0</v>
      </c>
      <c r="AR171">
        <v>329.0</v>
      </c>
      <c r="AS171">
        <v>0.0</v>
      </c>
      <c r="AT171">
        <v>0.0</v>
      </c>
      <c r="AU171">
        <v>39.0</v>
      </c>
      <c r="AV171">
        <v>0.0</v>
      </c>
      <c r="AW171">
        <v>80.0</v>
      </c>
      <c r="AX171">
        <v>824.0</v>
      </c>
      <c r="AY171">
        <v>715.0</v>
      </c>
      <c r="AZ171">
        <v>989.0</v>
      </c>
      <c r="BQ171">
        <v>-65.44</v>
      </c>
      <c r="BR171">
        <v>141.8</v>
      </c>
      <c r="DL171">
        <v>0.0</v>
      </c>
      <c r="DM171">
        <v>0.0</v>
      </c>
      <c r="DN171">
        <v>43.0</v>
      </c>
      <c r="DO171">
        <v>0.0</v>
      </c>
      <c r="DP171">
        <v>58.0</v>
      </c>
      <c r="DQ171">
        <v>797.0</v>
      </c>
      <c r="DR171">
        <v>363.0</v>
      </c>
      <c r="DS171">
        <v>940.0</v>
      </c>
      <c r="DT171">
        <v>28.0</v>
      </c>
      <c r="DU171">
        <v>108.0</v>
      </c>
      <c r="DV171">
        <v>63.0</v>
      </c>
      <c r="DW171">
        <v>4.0</v>
      </c>
      <c r="DX171">
        <v>73.0</v>
      </c>
      <c r="DY171">
        <v>423.0</v>
      </c>
      <c r="DZ171">
        <v>502.0</v>
      </c>
      <c r="EA171">
        <v>586.0</v>
      </c>
      <c r="EB171">
        <v>0.0</v>
      </c>
      <c r="EC171">
        <v>11.0</v>
      </c>
      <c r="ED171">
        <v>0.0</v>
      </c>
      <c r="EE171">
        <v>0.0</v>
      </c>
      <c r="EF171">
        <v>0.0</v>
      </c>
      <c r="EG171">
        <v>3.0</v>
      </c>
      <c r="EH171">
        <v>13.0</v>
      </c>
      <c r="EI171">
        <v>19.0</v>
      </c>
      <c r="ER171">
        <v>0.0</v>
      </c>
      <c r="ES171">
        <v>108.0</v>
      </c>
      <c r="ET171">
        <v>21.0</v>
      </c>
      <c r="EU171">
        <v>22.0</v>
      </c>
      <c r="EV171">
        <v>46.0</v>
      </c>
      <c r="EW171">
        <v>118.0</v>
      </c>
      <c r="EX171">
        <v>119.0</v>
      </c>
      <c r="EY171">
        <v>93.0</v>
      </c>
    </row>
    <row r="172" spans="1:157">
      <c r="A172">
        <v>171</v>
      </c>
      <c r="AK172">
        <v>176.0</v>
      </c>
      <c r="AL172">
        <v>291.0</v>
      </c>
      <c r="AM172">
        <v>145.0</v>
      </c>
      <c r="AN172">
        <v>70.0</v>
      </c>
      <c r="AO172">
        <v>128.0</v>
      </c>
      <c r="AP172">
        <v>296.0</v>
      </c>
      <c r="AQ172">
        <v>432.0</v>
      </c>
      <c r="AR172">
        <v>334.0</v>
      </c>
      <c r="AS172">
        <v>0.0</v>
      </c>
      <c r="AT172">
        <v>0.0</v>
      </c>
      <c r="AU172">
        <v>39.0</v>
      </c>
      <c r="AV172">
        <v>0.0</v>
      </c>
      <c r="AW172">
        <v>80.0</v>
      </c>
      <c r="AX172">
        <v>824.0</v>
      </c>
      <c r="AY172">
        <v>715.0</v>
      </c>
      <c r="AZ172">
        <v>996.0</v>
      </c>
      <c r="BQ172">
        <v>-1.0</v>
      </c>
      <c r="BR172">
        <v>201.29</v>
      </c>
      <c r="DL172">
        <v>0.0</v>
      </c>
      <c r="DM172">
        <v>0.0</v>
      </c>
      <c r="DN172">
        <v>43.0</v>
      </c>
      <c r="DO172">
        <v>0.0</v>
      </c>
      <c r="DP172">
        <v>58.0</v>
      </c>
      <c r="DQ172">
        <v>797.0</v>
      </c>
      <c r="DR172">
        <v>363.0</v>
      </c>
      <c r="DS172">
        <v>943.0</v>
      </c>
      <c r="DT172">
        <v>28.0</v>
      </c>
      <c r="DU172">
        <v>108.0</v>
      </c>
      <c r="DV172">
        <v>63.0</v>
      </c>
      <c r="DW172">
        <v>4.0</v>
      </c>
      <c r="DX172">
        <v>73.0</v>
      </c>
      <c r="DY172">
        <v>423.0</v>
      </c>
      <c r="DZ172">
        <v>504.0</v>
      </c>
      <c r="EA172">
        <v>591.0</v>
      </c>
      <c r="EB172">
        <v>0.0</v>
      </c>
      <c r="EC172">
        <v>11.0</v>
      </c>
      <c r="ED172">
        <v>0.0</v>
      </c>
      <c r="EE172">
        <v>0.0</v>
      </c>
      <c r="EF172">
        <v>0.0</v>
      </c>
      <c r="EG172">
        <v>3.0</v>
      </c>
      <c r="EH172">
        <v>13.0</v>
      </c>
      <c r="EI172">
        <v>19.0</v>
      </c>
      <c r="ER172">
        <v>0.0</v>
      </c>
      <c r="ES172">
        <v>108.0</v>
      </c>
      <c r="ET172">
        <v>21.0</v>
      </c>
      <c r="EU172">
        <v>22.0</v>
      </c>
      <c r="EV172">
        <v>46.0</v>
      </c>
      <c r="EW172">
        <v>118.0</v>
      </c>
      <c r="EX172">
        <v>119.0</v>
      </c>
      <c r="EY172">
        <v>93.0</v>
      </c>
    </row>
    <row r="173" spans="1:157">
      <c r="A173">
        <v>172</v>
      </c>
      <c r="AK173">
        <v>176.0</v>
      </c>
      <c r="AL173">
        <v>291.0</v>
      </c>
      <c r="AM173">
        <v>145.0</v>
      </c>
      <c r="AN173">
        <v>70.0</v>
      </c>
      <c r="AO173">
        <v>128.0</v>
      </c>
      <c r="AP173">
        <v>296.0</v>
      </c>
      <c r="AQ173">
        <v>439.0</v>
      </c>
      <c r="AR173">
        <v>339.0</v>
      </c>
      <c r="AS173">
        <v>0.0</v>
      </c>
      <c r="AT173">
        <v>0.0</v>
      </c>
      <c r="AU173">
        <v>39.0</v>
      </c>
      <c r="AV173">
        <v>0.0</v>
      </c>
      <c r="AW173">
        <v>80.0</v>
      </c>
      <c r="AX173">
        <v>824.0</v>
      </c>
      <c r="AY173">
        <v>721.0</v>
      </c>
      <c r="AZ173">
        <v>1005.0</v>
      </c>
      <c r="BQ173">
        <v>-29.98</v>
      </c>
      <c r="BR173">
        <v>165.3</v>
      </c>
      <c r="DL173">
        <v>0.0</v>
      </c>
      <c r="DM173">
        <v>0.0</v>
      </c>
      <c r="DN173">
        <v>43.0</v>
      </c>
      <c r="DO173">
        <v>0.0</v>
      </c>
      <c r="DP173">
        <v>58.0</v>
      </c>
      <c r="DQ173">
        <v>797.0</v>
      </c>
      <c r="DR173">
        <v>368.0</v>
      </c>
      <c r="DS173">
        <v>952.0</v>
      </c>
      <c r="DT173">
        <v>28.0</v>
      </c>
      <c r="DU173">
        <v>108.0</v>
      </c>
      <c r="DV173">
        <v>63.0</v>
      </c>
      <c r="DW173">
        <v>4.0</v>
      </c>
      <c r="DX173">
        <v>73.0</v>
      </c>
      <c r="DY173">
        <v>423.0</v>
      </c>
      <c r="DZ173">
        <v>510.0</v>
      </c>
      <c r="EA173">
        <v>597.0</v>
      </c>
      <c r="EB173">
        <v>0.0</v>
      </c>
      <c r="EC173">
        <v>11.0</v>
      </c>
      <c r="ED173">
        <v>0.0</v>
      </c>
      <c r="EE173">
        <v>0.0</v>
      </c>
      <c r="EF173">
        <v>0.0</v>
      </c>
      <c r="EG173">
        <v>3.0</v>
      </c>
      <c r="EH173">
        <v>13.0</v>
      </c>
      <c r="EI173">
        <v>19.0</v>
      </c>
      <c r="ER173">
        <v>0.0</v>
      </c>
      <c r="ES173">
        <v>108.0</v>
      </c>
      <c r="ET173">
        <v>21.0</v>
      </c>
      <c r="EU173">
        <v>22.0</v>
      </c>
      <c r="EV173">
        <v>46.0</v>
      </c>
      <c r="EW173">
        <v>118.0</v>
      </c>
      <c r="EX173">
        <v>119.0</v>
      </c>
      <c r="EY173">
        <v>93.0</v>
      </c>
    </row>
    <row r="174" spans="1:157">
      <c r="A174">
        <v>173</v>
      </c>
      <c r="AK174">
        <v>176.0</v>
      </c>
      <c r="AL174">
        <v>291.0</v>
      </c>
      <c r="AM174">
        <v>145.0</v>
      </c>
      <c r="AN174">
        <v>70.0</v>
      </c>
      <c r="AO174">
        <v>128.0</v>
      </c>
      <c r="AP174">
        <v>296.0</v>
      </c>
      <c r="AQ174">
        <v>449.0</v>
      </c>
      <c r="AR174">
        <v>339.0</v>
      </c>
      <c r="AS174">
        <v>0.0</v>
      </c>
      <c r="AT174">
        <v>0.0</v>
      </c>
      <c r="AU174">
        <v>39.0</v>
      </c>
      <c r="AV174">
        <v>0.0</v>
      </c>
      <c r="AW174">
        <v>80.0</v>
      </c>
      <c r="AX174">
        <v>824.0</v>
      </c>
      <c r="AY174">
        <v>730.0</v>
      </c>
      <c r="AZ174">
        <v>1005.0</v>
      </c>
      <c r="BQ174">
        <v>-99.01</v>
      </c>
      <c r="BR174">
        <v>134.33</v>
      </c>
      <c r="DL174">
        <v>0.0</v>
      </c>
      <c r="DM174">
        <v>0.0</v>
      </c>
      <c r="DN174">
        <v>43.0</v>
      </c>
      <c r="DO174">
        <v>0.0</v>
      </c>
      <c r="DP174">
        <v>58.0</v>
      </c>
      <c r="DQ174">
        <v>797.0</v>
      </c>
      <c r="DR174">
        <v>377.0</v>
      </c>
      <c r="DS174">
        <v>952.0</v>
      </c>
      <c r="DT174">
        <v>28.0</v>
      </c>
      <c r="DU174">
        <v>108.0</v>
      </c>
      <c r="DV174">
        <v>63.0</v>
      </c>
      <c r="DW174">
        <v>4.0</v>
      </c>
      <c r="DX174">
        <v>73.0</v>
      </c>
      <c r="DY174">
        <v>423.0</v>
      </c>
      <c r="DZ174">
        <v>520.0</v>
      </c>
      <c r="EA174">
        <v>597.0</v>
      </c>
      <c r="EB174">
        <v>0.0</v>
      </c>
      <c r="EC174">
        <v>11.0</v>
      </c>
      <c r="ED174">
        <v>0.0</v>
      </c>
      <c r="EE174">
        <v>0.0</v>
      </c>
      <c r="EF174">
        <v>0.0</v>
      </c>
      <c r="EG174">
        <v>3.0</v>
      </c>
      <c r="EH174">
        <v>13.0</v>
      </c>
      <c r="EI174">
        <v>19.0</v>
      </c>
      <c r="ER174">
        <v>0.0</v>
      </c>
      <c r="ES174">
        <v>111.0</v>
      </c>
      <c r="ET174">
        <v>21.0</v>
      </c>
      <c r="EU174">
        <v>22.0</v>
      </c>
      <c r="EV174">
        <v>46.0</v>
      </c>
      <c r="EW174">
        <v>118.0</v>
      </c>
      <c r="EX174">
        <v>130.0</v>
      </c>
      <c r="EY174">
        <v>93.0</v>
      </c>
    </row>
    <row r="175" spans="1:157">
      <c r="A175">
        <v>174</v>
      </c>
      <c r="AK175">
        <v>179.0</v>
      </c>
      <c r="AL175">
        <v>291.0</v>
      </c>
      <c r="AM175">
        <v>145.0</v>
      </c>
      <c r="AN175">
        <v>70.0</v>
      </c>
      <c r="AO175">
        <v>128.0</v>
      </c>
      <c r="AP175">
        <v>299.0</v>
      </c>
      <c r="AQ175">
        <v>458.0</v>
      </c>
      <c r="AR175">
        <v>339.0</v>
      </c>
      <c r="AS175">
        <v>0.0</v>
      </c>
      <c r="AT175">
        <v>0.0</v>
      </c>
      <c r="AU175">
        <v>39.0</v>
      </c>
      <c r="AV175">
        <v>0.0</v>
      </c>
      <c r="AW175">
        <v>80.0</v>
      </c>
      <c r="AX175">
        <v>831.0</v>
      </c>
      <c r="AY175">
        <v>730.0</v>
      </c>
      <c r="AZ175">
        <v>1005.0</v>
      </c>
      <c r="BQ175">
        <v>-32.75</v>
      </c>
      <c r="BR175">
        <v>97.78</v>
      </c>
      <c r="DL175">
        <v>0.0</v>
      </c>
      <c r="DM175">
        <v>0.0</v>
      </c>
      <c r="DN175">
        <v>43.0</v>
      </c>
      <c r="DO175">
        <v>0.0</v>
      </c>
      <c r="DP175">
        <v>58.0</v>
      </c>
      <c r="DQ175">
        <v>798.0</v>
      </c>
      <c r="DR175">
        <v>377.0</v>
      </c>
      <c r="DS175">
        <v>952.0</v>
      </c>
      <c r="DT175">
        <v>33.0</v>
      </c>
      <c r="DU175">
        <v>108.0</v>
      </c>
      <c r="DV175">
        <v>63.0</v>
      </c>
      <c r="DW175">
        <v>4.0</v>
      </c>
      <c r="DX175">
        <v>73.0</v>
      </c>
      <c r="DY175">
        <v>426.0</v>
      </c>
      <c r="DZ175">
        <v>528.0</v>
      </c>
      <c r="EA175">
        <v>597.0</v>
      </c>
      <c r="EB175">
        <v>0.0</v>
      </c>
      <c r="EC175">
        <v>11.0</v>
      </c>
      <c r="ED175">
        <v>0.0</v>
      </c>
      <c r="EE175">
        <v>0.0</v>
      </c>
      <c r="EF175">
        <v>0.0</v>
      </c>
      <c r="EG175">
        <v>3.0</v>
      </c>
      <c r="EH175">
        <v>13.0</v>
      </c>
      <c r="EI175">
        <v>19.0</v>
      </c>
      <c r="ER175">
        <v>0.0</v>
      </c>
      <c r="ES175">
        <v>111.0</v>
      </c>
      <c r="ET175">
        <v>21.0</v>
      </c>
      <c r="EU175">
        <v>22.0</v>
      </c>
      <c r="EV175">
        <v>46.0</v>
      </c>
      <c r="EW175">
        <v>118.0</v>
      </c>
      <c r="EX175">
        <v>132.0</v>
      </c>
      <c r="EY175">
        <v>93.0</v>
      </c>
    </row>
    <row r="176" spans="1:157">
      <c r="A176">
        <v>175</v>
      </c>
      <c r="AK176">
        <v>179.0</v>
      </c>
      <c r="AL176">
        <v>291.0</v>
      </c>
      <c r="AM176">
        <v>145.0</v>
      </c>
      <c r="AN176">
        <v>70.0</v>
      </c>
      <c r="AO176">
        <v>129.0</v>
      </c>
      <c r="AP176">
        <v>306.0</v>
      </c>
      <c r="AQ176">
        <v>466.0</v>
      </c>
      <c r="AR176">
        <v>339.0</v>
      </c>
      <c r="AS176">
        <v>0.0</v>
      </c>
      <c r="AT176">
        <v>0.0</v>
      </c>
      <c r="AU176">
        <v>39.0</v>
      </c>
      <c r="AV176">
        <v>0.0</v>
      </c>
      <c r="AW176">
        <v>80.0</v>
      </c>
      <c r="AX176">
        <v>841.0</v>
      </c>
      <c r="AY176">
        <v>730.0</v>
      </c>
      <c r="AZ176">
        <v>1005.0</v>
      </c>
      <c r="BQ176">
        <v>-22.75</v>
      </c>
      <c r="BR176">
        <v>123.9</v>
      </c>
      <c r="DL176">
        <v>0.0</v>
      </c>
      <c r="DM176">
        <v>0.0</v>
      </c>
      <c r="DN176">
        <v>43.0</v>
      </c>
      <c r="DO176">
        <v>0.0</v>
      </c>
      <c r="DP176">
        <v>58.0</v>
      </c>
      <c r="DQ176">
        <v>808.0</v>
      </c>
      <c r="DR176">
        <v>377.0</v>
      </c>
      <c r="DS176">
        <v>952.0</v>
      </c>
      <c r="DT176">
        <v>33.0</v>
      </c>
      <c r="DU176">
        <v>108.0</v>
      </c>
      <c r="DV176">
        <v>63.0</v>
      </c>
      <c r="DW176">
        <v>4.0</v>
      </c>
      <c r="DX176">
        <v>74.0</v>
      </c>
      <c r="DY176">
        <v>433.0</v>
      </c>
      <c r="DZ176">
        <v>533.0</v>
      </c>
      <c r="EA176">
        <v>597.0</v>
      </c>
      <c r="EB176">
        <v>0.0</v>
      </c>
      <c r="EC176">
        <v>11.0</v>
      </c>
      <c r="ED176">
        <v>0.0</v>
      </c>
      <c r="EE176">
        <v>0.0</v>
      </c>
      <c r="EF176">
        <v>0.0</v>
      </c>
      <c r="EG176">
        <v>3.0</v>
      </c>
      <c r="EH176">
        <v>13.0</v>
      </c>
      <c r="EI176">
        <v>19.0</v>
      </c>
      <c r="ER176">
        <v>0.0</v>
      </c>
      <c r="ES176">
        <v>111.0</v>
      </c>
      <c r="ET176">
        <v>21.0</v>
      </c>
      <c r="EU176">
        <v>22.0</v>
      </c>
      <c r="EV176">
        <v>46.0</v>
      </c>
      <c r="EW176">
        <v>118.0</v>
      </c>
      <c r="EX176">
        <v>132.0</v>
      </c>
      <c r="EY176">
        <v>93.0</v>
      </c>
    </row>
    <row r="177" spans="1:157">
      <c r="A177">
        <v>176</v>
      </c>
      <c r="AK177">
        <v>179.0</v>
      </c>
      <c r="AL177">
        <v>291.0</v>
      </c>
      <c r="AM177">
        <v>145.0</v>
      </c>
      <c r="AN177">
        <v>70.0</v>
      </c>
      <c r="AO177">
        <v>134.0</v>
      </c>
      <c r="AP177">
        <v>306.0</v>
      </c>
      <c r="AQ177">
        <v>471.0</v>
      </c>
      <c r="AR177">
        <v>339.0</v>
      </c>
      <c r="AS177">
        <v>0.0</v>
      </c>
      <c r="AT177">
        <v>0.0</v>
      </c>
      <c r="AU177">
        <v>39.0</v>
      </c>
      <c r="AV177">
        <v>0.0</v>
      </c>
      <c r="AW177">
        <v>83.0</v>
      </c>
      <c r="AX177">
        <v>843.0</v>
      </c>
      <c r="AY177">
        <v>730.0</v>
      </c>
      <c r="AZ177">
        <v>1005.0</v>
      </c>
      <c r="BQ177">
        <v>-0.51</v>
      </c>
      <c r="BR177">
        <v>247.02</v>
      </c>
      <c r="DL177">
        <v>0.0</v>
      </c>
      <c r="DM177">
        <v>0.0</v>
      </c>
      <c r="DN177">
        <v>43.0</v>
      </c>
      <c r="DO177">
        <v>0.0</v>
      </c>
      <c r="DP177">
        <v>58.0</v>
      </c>
      <c r="DQ177">
        <v>808.0</v>
      </c>
      <c r="DR177">
        <v>377.0</v>
      </c>
      <c r="DS177">
        <v>952.0</v>
      </c>
      <c r="DT177">
        <v>33.0</v>
      </c>
      <c r="DU177">
        <v>108.0</v>
      </c>
      <c r="DV177">
        <v>63.0</v>
      </c>
      <c r="DW177">
        <v>4.0</v>
      </c>
      <c r="DX177">
        <v>79.0</v>
      </c>
      <c r="DY177">
        <v>433.0</v>
      </c>
      <c r="DZ177">
        <v>533.0</v>
      </c>
      <c r="EA177">
        <v>597.0</v>
      </c>
      <c r="EB177">
        <v>0.0</v>
      </c>
      <c r="EC177">
        <v>11.0</v>
      </c>
      <c r="ED177">
        <v>0.0</v>
      </c>
      <c r="EE177">
        <v>0.0</v>
      </c>
      <c r="EF177">
        <v>0.0</v>
      </c>
      <c r="EG177">
        <v>3.0</v>
      </c>
      <c r="EH177">
        <v>13.0</v>
      </c>
      <c r="EI177">
        <v>19.0</v>
      </c>
      <c r="ER177">
        <v>0.0</v>
      </c>
      <c r="ES177">
        <v>111.0</v>
      </c>
      <c r="ET177">
        <v>21.0</v>
      </c>
      <c r="EU177">
        <v>22.0</v>
      </c>
      <c r="EV177">
        <v>46.0</v>
      </c>
      <c r="EW177">
        <v>118.0</v>
      </c>
      <c r="EX177">
        <v>132.0</v>
      </c>
      <c r="EY177">
        <v>93.0</v>
      </c>
    </row>
    <row r="178" spans="1:157">
      <c r="A178">
        <v>177</v>
      </c>
      <c r="AK178">
        <v>179.0</v>
      </c>
      <c r="AL178">
        <v>291.0</v>
      </c>
      <c r="AM178">
        <v>145.0</v>
      </c>
      <c r="AN178">
        <v>70.0</v>
      </c>
      <c r="AO178">
        <v>134.0</v>
      </c>
      <c r="AP178">
        <v>309.0</v>
      </c>
      <c r="AQ178">
        <v>471.0</v>
      </c>
      <c r="AR178">
        <v>339.0</v>
      </c>
      <c r="AS178">
        <v>0.0</v>
      </c>
      <c r="AT178">
        <v>0.0</v>
      </c>
      <c r="AU178">
        <v>39.0</v>
      </c>
      <c r="AV178">
        <v>0.0</v>
      </c>
      <c r="AW178">
        <v>83.0</v>
      </c>
      <c r="AX178">
        <v>843.0</v>
      </c>
      <c r="AY178">
        <v>730.0</v>
      </c>
      <c r="AZ178">
        <v>1005.0</v>
      </c>
      <c r="BQ178">
        <v>48.99</v>
      </c>
      <c r="BR178">
        <v>120.91</v>
      </c>
      <c r="DL178">
        <v>0.0</v>
      </c>
      <c r="DM178">
        <v>0.0</v>
      </c>
      <c r="DN178">
        <v>43.0</v>
      </c>
      <c r="DO178">
        <v>0.0</v>
      </c>
      <c r="DP178">
        <v>58.0</v>
      </c>
      <c r="DQ178">
        <v>808.0</v>
      </c>
      <c r="DR178">
        <v>377.0</v>
      </c>
      <c r="DS178">
        <v>952.0</v>
      </c>
      <c r="DT178">
        <v>33.0</v>
      </c>
      <c r="DU178">
        <v>108.0</v>
      </c>
      <c r="DV178">
        <v>63.0</v>
      </c>
      <c r="DW178">
        <v>4.0</v>
      </c>
      <c r="DX178">
        <v>79.0</v>
      </c>
      <c r="DY178">
        <v>436.0</v>
      </c>
      <c r="DZ178">
        <v>533.0</v>
      </c>
      <c r="EA178">
        <v>597.0</v>
      </c>
      <c r="EB178">
        <v>0.0</v>
      </c>
      <c r="EC178">
        <v>11.0</v>
      </c>
      <c r="ED178">
        <v>0.0</v>
      </c>
      <c r="EE178">
        <v>0.0</v>
      </c>
      <c r="EF178">
        <v>0.0</v>
      </c>
      <c r="EG178">
        <v>3.0</v>
      </c>
      <c r="EH178">
        <v>13.0</v>
      </c>
      <c r="EI178">
        <v>19.0</v>
      </c>
      <c r="ER178">
        <v>0.0</v>
      </c>
      <c r="ES178">
        <v>111.0</v>
      </c>
      <c r="ET178">
        <v>21.0</v>
      </c>
      <c r="EU178">
        <v>22.0</v>
      </c>
      <c r="EV178">
        <v>46.0</v>
      </c>
      <c r="EW178">
        <v>118.0</v>
      </c>
      <c r="EX178">
        <v>135.0</v>
      </c>
      <c r="EY178">
        <v>93.0</v>
      </c>
    </row>
    <row r="179" spans="1:157">
      <c r="A179">
        <v>178</v>
      </c>
      <c r="AK179">
        <v>179.0</v>
      </c>
      <c r="AL179">
        <v>291.0</v>
      </c>
      <c r="AM179">
        <v>145.0</v>
      </c>
      <c r="AN179">
        <v>70.0</v>
      </c>
      <c r="AO179">
        <v>134.0</v>
      </c>
      <c r="AP179">
        <v>309.0</v>
      </c>
      <c r="AQ179">
        <v>471.0</v>
      </c>
      <c r="AR179">
        <v>341.0</v>
      </c>
      <c r="AS179">
        <v>0.0</v>
      </c>
      <c r="AT179">
        <v>0.0</v>
      </c>
      <c r="AU179">
        <v>39.0</v>
      </c>
      <c r="AV179">
        <v>0.0</v>
      </c>
      <c r="AW179">
        <v>83.0</v>
      </c>
      <c r="AX179">
        <v>843.0</v>
      </c>
      <c r="AY179">
        <v>730.0</v>
      </c>
      <c r="AZ179">
        <v>1012.0</v>
      </c>
      <c r="BQ179">
        <v>7.87</v>
      </c>
      <c r="BR179">
        <v>134.94</v>
      </c>
      <c r="DL179">
        <v>0.0</v>
      </c>
      <c r="DM179">
        <v>0.0</v>
      </c>
      <c r="DN179">
        <v>43.0</v>
      </c>
      <c r="DO179">
        <v>0.0</v>
      </c>
      <c r="DP179">
        <v>58.0</v>
      </c>
      <c r="DQ179">
        <v>808.0</v>
      </c>
      <c r="DR179">
        <v>377.0</v>
      </c>
      <c r="DS179">
        <v>959.0</v>
      </c>
      <c r="DT179">
        <v>33.0</v>
      </c>
      <c r="DU179">
        <v>108.0</v>
      </c>
      <c r="DV179">
        <v>63.0</v>
      </c>
      <c r="DW179">
        <v>4.0</v>
      </c>
      <c r="DX179">
        <v>79.0</v>
      </c>
      <c r="DY179">
        <v>436.0</v>
      </c>
      <c r="DZ179">
        <v>533.0</v>
      </c>
      <c r="EA179">
        <v>598.0</v>
      </c>
      <c r="EB179">
        <v>0.0</v>
      </c>
      <c r="EC179">
        <v>11.0</v>
      </c>
      <c r="ED179">
        <v>0.0</v>
      </c>
      <c r="EE179">
        <v>0.0</v>
      </c>
      <c r="EF179">
        <v>0.0</v>
      </c>
      <c r="EG179">
        <v>3.0</v>
      </c>
      <c r="EH179">
        <v>13.0</v>
      </c>
      <c r="EI179">
        <v>19.0</v>
      </c>
      <c r="ER179">
        <v>0.0</v>
      </c>
      <c r="ES179">
        <v>111.0</v>
      </c>
      <c r="ET179">
        <v>21.0</v>
      </c>
      <c r="EU179">
        <v>22.0</v>
      </c>
      <c r="EV179">
        <v>46.0</v>
      </c>
      <c r="EW179">
        <v>118.0</v>
      </c>
      <c r="EX179">
        <v>135.0</v>
      </c>
      <c r="EY179">
        <v>93.0</v>
      </c>
    </row>
    <row r="180" spans="1:157">
      <c r="A180">
        <v>179</v>
      </c>
      <c r="AK180">
        <v>179.0</v>
      </c>
      <c r="AL180">
        <v>291.0</v>
      </c>
      <c r="AM180">
        <v>145.0</v>
      </c>
      <c r="AN180">
        <v>70.0</v>
      </c>
      <c r="AO180">
        <v>134.0</v>
      </c>
      <c r="AP180">
        <v>309.0</v>
      </c>
      <c r="AQ180">
        <v>478.0</v>
      </c>
      <c r="AR180">
        <v>345.0</v>
      </c>
      <c r="AS180">
        <v>0.0</v>
      </c>
      <c r="AT180">
        <v>0.0</v>
      </c>
      <c r="AU180">
        <v>39.0</v>
      </c>
      <c r="AV180">
        <v>0.0</v>
      </c>
      <c r="AW180">
        <v>83.0</v>
      </c>
      <c r="AX180">
        <v>843.0</v>
      </c>
      <c r="AY180">
        <v>735.0</v>
      </c>
      <c r="AZ180">
        <v>1019.0</v>
      </c>
      <c r="BQ180">
        <v>-3.09</v>
      </c>
      <c r="BR180">
        <v>123.86</v>
      </c>
      <c r="DL180">
        <v>0.0</v>
      </c>
      <c r="DM180">
        <v>0.0</v>
      </c>
      <c r="DN180">
        <v>43.0</v>
      </c>
      <c r="DO180">
        <v>0.0</v>
      </c>
      <c r="DP180">
        <v>58.0</v>
      </c>
      <c r="DQ180">
        <v>808.0</v>
      </c>
      <c r="DR180">
        <v>377.0</v>
      </c>
      <c r="DS180">
        <v>966.0</v>
      </c>
      <c r="DT180">
        <v>33.0</v>
      </c>
      <c r="DU180">
        <v>108.0</v>
      </c>
      <c r="DV180">
        <v>63.0</v>
      </c>
      <c r="DW180">
        <v>4.0</v>
      </c>
      <c r="DX180">
        <v>79.0</v>
      </c>
      <c r="DY180">
        <v>436.0</v>
      </c>
      <c r="DZ180">
        <v>539.0</v>
      </c>
      <c r="EA180">
        <v>602.0</v>
      </c>
      <c r="EB180">
        <v>0.0</v>
      </c>
      <c r="EC180">
        <v>11.0</v>
      </c>
      <c r="ED180">
        <v>0.0</v>
      </c>
      <c r="EE180">
        <v>0.0</v>
      </c>
      <c r="EF180">
        <v>0.0</v>
      </c>
      <c r="EG180">
        <v>3.0</v>
      </c>
      <c r="EH180">
        <v>13.0</v>
      </c>
      <c r="EI180">
        <v>19.0</v>
      </c>
      <c r="ER180">
        <v>0.0</v>
      </c>
      <c r="ES180">
        <v>112.0</v>
      </c>
      <c r="ET180">
        <v>21.0</v>
      </c>
      <c r="EU180">
        <v>22.0</v>
      </c>
      <c r="EV180">
        <v>46.0</v>
      </c>
      <c r="EW180">
        <v>119.0</v>
      </c>
      <c r="EX180">
        <v>147.0</v>
      </c>
      <c r="EY180">
        <v>99.0</v>
      </c>
    </row>
    <row r="181" spans="1:157">
      <c r="A181">
        <v>180</v>
      </c>
      <c r="AK181">
        <v>179.0</v>
      </c>
      <c r="AL181">
        <v>293.0</v>
      </c>
      <c r="AM181">
        <v>145.0</v>
      </c>
      <c r="AN181">
        <v>70.0</v>
      </c>
      <c r="AO181">
        <v>134.0</v>
      </c>
      <c r="AP181">
        <v>314.0</v>
      </c>
      <c r="AQ181">
        <v>486.0</v>
      </c>
      <c r="AR181">
        <v>345.0</v>
      </c>
      <c r="AS181">
        <v>0.0</v>
      </c>
      <c r="AT181">
        <v>0.0</v>
      </c>
      <c r="AU181">
        <v>39.0</v>
      </c>
      <c r="AV181">
        <v>0.0</v>
      </c>
      <c r="AW181">
        <v>83.0</v>
      </c>
      <c r="AX181">
        <v>843.0</v>
      </c>
      <c r="AY181">
        <v>737.0</v>
      </c>
      <c r="AZ181">
        <v>1019.0</v>
      </c>
      <c r="BQ181">
        <v>-24.01</v>
      </c>
      <c r="BR181">
        <v>118.07</v>
      </c>
      <c r="DL181">
        <v>0.0</v>
      </c>
      <c r="DM181">
        <v>0.0</v>
      </c>
      <c r="DN181">
        <v>43.0</v>
      </c>
      <c r="DO181">
        <v>0.0</v>
      </c>
      <c r="DP181">
        <v>58.0</v>
      </c>
      <c r="DQ181">
        <v>808.0</v>
      </c>
      <c r="DR181">
        <v>379.0</v>
      </c>
      <c r="DS181">
        <v>966.0</v>
      </c>
      <c r="DT181">
        <v>33.0</v>
      </c>
      <c r="DU181">
        <v>108.0</v>
      </c>
      <c r="DV181">
        <v>63.0</v>
      </c>
      <c r="DW181">
        <v>4.0</v>
      </c>
      <c r="DX181">
        <v>79.0</v>
      </c>
      <c r="DY181">
        <v>440.0</v>
      </c>
      <c r="DZ181">
        <v>546.0</v>
      </c>
      <c r="EA181">
        <v>602.0</v>
      </c>
      <c r="EB181">
        <v>0.0</v>
      </c>
      <c r="EC181">
        <v>11.0</v>
      </c>
      <c r="ED181">
        <v>0.0</v>
      </c>
      <c r="EE181">
        <v>0.0</v>
      </c>
      <c r="EF181">
        <v>0.0</v>
      </c>
      <c r="EG181">
        <v>3.0</v>
      </c>
      <c r="EH181">
        <v>13.0</v>
      </c>
      <c r="EI181">
        <v>19.0</v>
      </c>
      <c r="ER181">
        <v>0.0</v>
      </c>
      <c r="ES181">
        <v>128.0</v>
      </c>
      <c r="ET181">
        <v>21.0</v>
      </c>
      <c r="EU181">
        <v>22.0</v>
      </c>
      <c r="EV181">
        <v>46.0</v>
      </c>
      <c r="EW181">
        <v>123.0</v>
      </c>
      <c r="EX181">
        <v>147.0</v>
      </c>
      <c r="EY181">
        <v>99.0</v>
      </c>
    </row>
    <row r="182" spans="1:157">
      <c r="A182">
        <v>181</v>
      </c>
      <c r="AK182">
        <v>184.0</v>
      </c>
      <c r="AL182">
        <v>293.0</v>
      </c>
      <c r="AM182">
        <v>145.0</v>
      </c>
      <c r="AN182">
        <v>70.0</v>
      </c>
      <c r="AO182">
        <v>134.0</v>
      </c>
      <c r="AP182">
        <v>318.0</v>
      </c>
      <c r="AQ182">
        <v>486.0</v>
      </c>
      <c r="AR182">
        <v>345.0</v>
      </c>
      <c r="AS182">
        <v>0.0</v>
      </c>
      <c r="AT182">
        <v>0.0</v>
      </c>
      <c r="AU182">
        <v>39.0</v>
      </c>
      <c r="AV182">
        <v>0.0</v>
      </c>
      <c r="AW182">
        <v>83.0</v>
      </c>
      <c r="AX182">
        <v>843.0</v>
      </c>
      <c r="AY182">
        <v>737.0</v>
      </c>
      <c r="AZ182">
        <v>1019.0</v>
      </c>
      <c r="BQ182">
        <v>9.96</v>
      </c>
      <c r="BR182">
        <v>288.97</v>
      </c>
      <c r="DL182">
        <v>0.0</v>
      </c>
      <c r="DM182">
        <v>0.0</v>
      </c>
      <c r="DN182">
        <v>43.0</v>
      </c>
      <c r="DO182">
        <v>0.0</v>
      </c>
      <c r="DP182">
        <v>58.0</v>
      </c>
      <c r="DQ182">
        <v>808.0</v>
      </c>
      <c r="DR182">
        <v>379.0</v>
      </c>
      <c r="DS182">
        <v>966.0</v>
      </c>
      <c r="DT182">
        <v>35.0</v>
      </c>
      <c r="DU182">
        <v>108.0</v>
      </c>
      <c r="DV182">
        <v>63.0</v>
      </c>
      <c r="DW182">
        <v>4.0</v>
      </c>
      <c r="DX182">
        <v>79.0</v>
      </c>
      <c r="DY182">
        <v>444.0</v>
      </c>
      <c r="DZ182">
        <v>546.0</v>
      </c>
      <c r="EA182">
        <v>602.0</v>
      </c>
      <c r="EB182">
        <v>0.0</v>
      </c>
      <c r="EC182">
        <v>11.0</v>
      </c>
      <c r="ED182">
        <v>0.0</v>
      </c>
      <c r="EE182">
        <v>0.0</v>
      </c>
      <c r="EF182">
        <v>0.0</v>
      </c>
      <c r="EG182">
        <v>3.0</v>
      </c>
      <c r="EH182">
        <v>13.0</v>
      </c>
      <c r="EI182">
        <v>19.0</v>
      </c>
      <c r="ER182">
        <v>1.0</v>
      </c>
      <c r="ES182">
        <v>133.0</v>
      </c>
      <c r="ET182">
        <v>21.0</v>
      </c>
      <c r="EU182">
        <v>22.0</v>
      </c>
      <c r="EV182">
        <v>46.0</v>
      </c>
      <c r="EW182">
        <v>123.0</v>
      </c>
      <c r="EX182">
        <v>147.0</v>
      </c>
      <c r="EY182">
        <v>99.0</v>
      </c>
    </row>
    <row r="183" spans="1:157">
      <c r="A183">
        <v>182</v>
      </c>
      <c r="AK183">
        <v>184.0</v>
      </c>
      <c r="AL183">
        <v>297.0</v>
      </c>
      <c r="AM183">
        <v>145.0</v>
      </c>
      <c r="AN183">
        <v>70.0</v>
      </c>
      <c r="AO183">
        <v>136.0</v>
      </c>
      <c r="AP183">
        <v>326.0</v>
      </c>
      <c r="AQ183">
        <v>486.0</v>
      </c>
      <c r="AR183">
        <v>345.0</v>
      </c>
      <c r="AS183">
        <v>0.0</v>
      </c>
      <c r="AT183">
        <v>0.0</v>
      </c>
      <c r="AU183">
        <v>39.0</v>
      </c>
      <c r="AV183">
        <v>0.0</v>
      </c>
      <c r="AW183">
        <v>85.0</v>
      </c>
      <c r="AX183">
        <v>846.0</v>
      </c>
      <c r="AY183">
        <v>737.0</v>
      </c>
      <c r="AZ183">
        <v>1026.0</v>
      </c>
      <c r="BQ183">
        <v>42.47</v>
      </c>
      <c r="BR183">
        <v>476.19</v>
      </c>
      <c r="DL183">
        <v>0.0</v>
      </c>
      <c r="DM183">
        <v>0.0</v>
      </c>
      <c r="DN183">
        <v>43.0</v>
      </c>
      <c r="DO183">
        <v>0.0</v>
      </c>
      <c r="DP183">
        <v>58.0</v>
      </c>
      <c r="DQ183">
        <v>809.0</v>
      </c>
      <c r="DR183">
        <v>379.0</v>
      </c>
      <c r="DS183">
        <v>972.0</v>
      </c>
      <c r="DT183">
        <v>35.0</v>
      </c>
      <c r="DU183">
        <v>108.0</v>
      </c>
      <c r="DV183">
        <v>63.0</v>
      </c>
      <c r="DW183">
        <v>4.0</v>
      </c>
      <c r="DX183">
        <v>82.0</v>
      </c>
      <c r="DY183">
        <v>452.0</v>
      </c>
      <c r="DZ183">
        <v>546.0</v>
      </c>
      <c r="EA183">
        <v>602.0</v>
      </c>
      <c r="EB183">
        <v>0.0</v>
      </c>
      <c r="EC183">
        <v>11.0</v>
      </c>
      <c r="ED183">
        <v>0.0</v>
      </c>
      <c r="EE183">
        <v>0.0</v>
      </c>
      <c r="EF183">
        <v>0.0</v>
      </c>
      <c r="EG183">
        <v>3.0</v>
      </c>
      <c r="EH183">
        <v>13.0</v>
      </c>
      <c r="EI183">
        <v>19.0</v>
      </c>
      <c r="ER183">
        <v>1.0</v>
      </c>
      <c r="ES183">
        <v>133.0</v>
      </c>
      <c r="ET183">
        <v>21.0</v>
      </c>
      <c r="EU183">
        <v>22.0</v>
      </c>
      <c r="EV183">
        <v>58.0</v>
      </c>
      <c r="EW183">
        <v>123.0</v>
      </c>
      <c r="EX183">
        <v>147.0</v>
      </c>
      <c r="EY183">
        <v>99.0</v>
      </c>
    </row>
    <row r="184" spans="1:157">
      <c r="A184">
        <v>183</v>
      </c>
      <c r="AK184">
        <v>184.0</v>
      </c>
      <c r="AL184">
        <v>297.0</v>
      </c>
      <c r="AM184">
        <v>145.0</v>
      </c>
      <c r="AN184">
        <v>70.0</v>
      </c>
      <c r="AO184">
        <v>153.0</v>
      </c>
      <c r="AP184">
        <v>326.0</v>
      </c>
      <c r="AQ184">
        <v>486.0</v>
      </c>
      <c r="AR184">
        <v>351.0</v>
      </c>
      <c r="AS184">
        <v>0.0</v>
      </c>
      <c r="AT184">
        <v>0.0</v>
      </c>
      <c r="AU184">
        <v>39.0</v>
      </c>
      <c r="AV184">
        <v>0.0</v>
      </c>
      <c r="AW184">
        <v>92.0</v>
      </c>
      <c r="AX184">
        <v>846.0</v>
      </c>
      <c r="AY184">
        <v>737.0</v>
      </c>
      <c r="AZ184">
        <v>1035.0</v>
      </c>
      <c r="BQ184">
        <v>32.59</v>
      </c>
      <c r="BR184">
        <v>240.07</v>
      </c>
      <c r="DL184">
        <v>0.0</v>
      </c>
      <c r="DM184">
        <v>0.0</v>
      </c>
      <c r="DN184">
        <v>43.0</v>
      </c>
      <c r="DO184">
        <v>0.0</v>
      </c>
      <c r="DP184">
        <v>58.0</v>
      </c>
      <c r="DQ184">
        <v>809.0</v>
      </c>
      <c r="DR184">
        <v>379.0</v>
      </c>
      <c r="DS184">
        <v>981.0</v>
      </c>
      <c r="DT184">
        <v>35.0</v>
      </c>
      <c r="DU184">
        <v>108.0</v>
      </c>
      <c r="DV184">
        <v>63.0</v>
      </c>
      <c r="DW184">
        <v>4.0</v>
      </c>
      <c r="DX184">
        <v>99.0</v>
      </c>
      <c r="DY184">
        <v>452.0</v>
      </c>
      <c r="DZ184">
        <v>546.0</v>
      </c>
      <c r="EA184">
        <v>610.0</v>
      </c>
      <c r="EB184">
        <v>0.0</v>
      </c>
      <c r="EC184">
        <v>11.0</v>
      </c>
      <c r="ED184">
        <v>0.0</v>
      </c>
      <c r="EE184">
        <v>0.0</v>
      </c>
      <c r="EF184">
        <v>0.0</v>
      </c>
      <c r="EG184">
        <v>3.0</v>
      </c>
      <c r="EH184">
        <v>13.0</v>
      </c>
      <c r="EI184">
        <v>19.0</v>
      </c>
      <c r="ER184">
        <v>1.0</v>
      </c>
      <c r="ES184">
        <v>133.0</v>
      </c>
      <c r="ET184">
        <v>21.0</v>
      </c>
      <c r="EU184">
        <v>22.0</v>
      </c>
      <c r="EV184">
        <v>69.0</v>
      </c>
      <c r="EW184">
        <v>123.0</v>
      </c>
      <c r="EX184">
        <v>147.0</v>
      </c>
      <c r="EY184">
        <v>107.0</v>
      </c>
    </row>
    <row r="185" spans="1:157">
      <c r="A185">
        <v>184</v>
      </c>
      <c r="AK185">
        <v>184.0</v>
      </c>
      <c r="AL185">
        <v>297.0</v>
      </c>
      <c r="AM185">
        <v>145.0</v>
      </c>
      <c r="AN185">
        <v>70.0</v>
      </c>
      <c r="AO185">
        <v>159.0</v>
      </c>
      <c r="AP185">
        <v>326.0</v>
      </c>
      <c r="AQ185">
        <v>486.0</v>
      </c>
      <c r="AR185">
        <v>359.0</v>
      </c>
      <c r="AS185">
        <v>0.0</v>
      </c>
      <c r="AT185">
        <v>0.0</v>
      </c>
      <c r="AU185">
        <v>39.0</v>
      </c>
      <c r="AV185">
        <v>0.0</v>
      </c>
      <c r="AW185">
        <v>92.0</v>
      </c>
      <c r="AX185">
        <v>846.0</v>
      </c>
      <c r="AY185">
        <v>737.0</v>
      </c>
      <c r="AZ185">
        <v>1045.0</v>
      </c>
      <c r="BQ185">
        <v>24.72</v>
      </c>
      <c r="BR185">
        <v>166.67</v>
      </c>
      <c r="DL185">
        <v>0.0</v>
      </c>
      <c r="DM185">
        <v>0.0</v>
      </c>
      <c r="DN185">
        <v>43.0</v>
      </c>
      <c r="DO185">
        <v>0.0</v>
      </c>
      <c r="DP185">
        <v>58.0</v>
      </c>
      <c r="DQ185">
        <v>809.0</v>
      </c>
      <c r="DR185">
        <v>379.0</v>
      </c>
      <c r="DS185">
        <v>991.0</v>
      </c>
      <c r="DT185">
        <v>35.0</v>
      </c>
      <c r="DU185">
        <v>108.0</v>
      </c>
      <c r="DV185">
        <v>63.0</v>
      </c>
      <c r="DW185">
        <v>4.0</v>
      </c>
      <c r="DX185">
        <v>99.0</v>
      </c>
      <c r="DY185">
        <v>452.0</v>
      </c>
      <c r="DZ185">
        <v>546.0</v>
      </c>
      <c r="EA185">
        <v>616.0</v>
      </c>
      <c r="EB185">
        <v>0.0</v>
      </c>
      <c r="EC185">
        <v>11.0</v>
      </c>
      <c r="ED185">
        <v>0.0</v>
      </c>
      <c r="EE185">
        <v>0.0</v>
      </c>
      <c r="EF185">
        <v>0.0</v>
      </c>
      <c r="EG185">
        <v>3.0</v>
      </c>
      <c r="EH185">
        <v>13.0</v>
      </c>
      <c r="EI185">
        <v>19.0</v>
      </c>
      <c r="ER185">
        <v>1.0</v>
      </c>
      <c r="ES185">
        <v>133.0</v>
      </c>
      <c r="ET185">
        <v>21.0</v>
      </c>
      <c r="EU185">
        <v>22.0</v>
      </c>
      <c r="EV185">
        <v>73.0</v>
      </c>
      <c r="EW185">
        <v>123.0</v>
      </c>
      <c r="EX185">
        <v>147.0</v>
      </c>
      <c r="EY185">
        <v>107.0</v>
      </c>
    </row>
    <row r="186" spans="1:157">
      <c r="A186">
        <v>185</v>
      </c>
      <c r="AK186">
        <v>184.0</v>
      </c>
      <c r="AL186">
        <v>297.0</v>
      </c>
      <c r="AM186">
        <v>145.0</v>
      </c>
      <c r="AN186">
        <v>70.0</v>
      </c>
      <c r="AO186">
        <v>161.0</v>
      </c>
      <c r="AP186">
        <v>326.0</v>
      </c>
      <c r="AQ186">
        <v>490.0</v>
      </c>
      <c r="AR186">
        <v>367.0</v>
      </c>
      <c r="AS186">
        <v>0.0</v>
      </c>
      <c r="AT186">
        <v>0.0</v>
      </c>
      <c r="AU186">
        <v>39.0</v>
      </c>
      <c r="AV186">
        <v>0.0</v>
      </c>
      <c r="AW186">
        <v>92.0</v>
      </c>
      <c r="AX186">
        <v>846.0</v>
      </c>
      <c r="AY186">
        <v>737.0</v>
      </c>
      <c r="AZ186">
        <v>1054.0</v>
      </c>
      <c r="BQ186">
        <v>-1.56</v>
      </c>
      <c r="BR186">
        <v>150.1</v>
      </c>
      <c r="DL186">
        <v>0.0</v>
      </c>
      <c r="DM186">
        <v>0.0</v>
      </c>
      <c r="DN186">
        <v>43.0</v>
      </c>
      <c r="DO186">
        <v>0.0</v>
      </c>
      <c r="DP186">
        <v>58.0</v>
      </c>
      <c r="DQ186">
        <v>809.0</v>
      </c>
      <c r="DR186">
        <v>379.0</v>
      </c>
      <c r="DS186">
        <v>1000.0</v>
      </c>
      <c r="DT186">
        <v>35.0</v>
      </c>
      <c r="DU186">
        <v>108.0</v>
      </c>
      <c r="DV186">
        <v>63.0</v>
      </c>
      <c r="DW186">
        <v>4.0</v>
      </c>
      <c r="DX186">
        <v>99.0</v>
      </c>
      <c r="DY186">
        <v>453.0</v>
      </c>
      <c r="DZ186">
        <v>546.0</v>
      </c>
      <c r="EA186">
        <v>625.0</v>
      </c>
      <c r="EB186">
        <v>0.0</v>
      </c>
      <c r="EC186">
        <v>11.0</v>
      </c>
      <c r="ED186">
        <v>0.0</v>
      </c>
      <c r="EE186">
        <v>0.0</v>
      </c>
      <c r="EF186">
        <v>0.0</v>
      </c>
      <c r="EG186">
        <v>3.0</v>
      </c>
      <c r="EH186">
        <v>13.0</v>
      </c>
      <c r="EI186">
        <v>20.0</v>
      </c>
      <c r="ER186">
        <v>1.0</v>
      </c>
      <c r="ES186">
        <v>133.0</v>
      </c>
      <c r="ET186">
        <v>21.0</v>
      </c>
      <c r="EU186">
        <v>22.0</v>
      </c>
      <c r="EV186">
        <v>73.0</v>
      </c>
      <c r="EW186">
        <v>123.0</v>
      </c>
      <c r="EX186">
        <v>152.0</v>
      </c>
      <c r="EY186">
        <v>115.0</v>
      </c>
    </row>
    <row r="187" spans="1:157">
      <c r="A187">
        <v>186</v>
      </c>
      <c r="AK187">
        <v>184.0</v>
      </c>
      <c r="AL187">
        <v>302.0</v>
      </c>
      <c r="AM187">
        <v>145.0</v>
      </c>
      <c r="AN187">
        <v>70.0</v>
      </c>
      <c r="AO187">
        <v>166.0</v>
      </c>
      <c r="AP187">
        <v>333.0</v>
      </c>
      <c r="AQ187">
        <v>498.0</v>
      </c>
      <c r="AR187">
        <v>374.0</v>
      </c>
      <c r="AS187">
        <v>0.0</v>
      </c>
      <c r="AT187">
        <v>0.0</v>
      </c>
      <c r="AU187">
        <v>39.0</v>
      </c>
      <c r="AV187">
        <v>0.0</v>
      </c>
      <c r="AW187">
        <v>92.0</v>
      </c>
      <c r="AX187">
        <v>853.0</v>
      </c>
      <c r="AY187">
        <v>737.0</v>
      </c>
      <c r="AZ187">
        <v>1063.0</v>
      </c>
      <c r="BQ187">
        <v>-2.26</v>
      </c>
      <c r="BR187">
        <v>122.96</v>
      </c>
      <c r="DL187">
        <v>0.0</v>
      </c>
      <c r="DM187">
        <v>0.0</v>
      </c>
      <c r="DN187">
        <v>43.0</v>
      </c>
      <c r="DO187">
        <v>0.0</v>
      </c>
      <c r="DP187">
        <v>58.0</v>
      </c>
      <c r="DQ187">
        <v>809.0</v>
      </c>
      <c r="DR187">
        <v>379.0</v>
      </c>
      <c r="DS187">
        <v>1009.0</v>
      </c>
      <c r="DT187">
        <v>35.0</v>
      </c>
      <c r="DU187">
        <v>108.0</v>
      </c>
      <c r="DV187">
        <v>63.0</v>
      </c>
      <c r="DW187">
        <v>4.0</v>
      </c>
      <c r="DX187">
        <v>99.0</v>
      </c>
      <c r="DY187">
        <v>465.0</v>
      </c>
      <c r="DZ187">
        <v>553.0</v>
      </c>
      <c r="EA187">
        <v>635.0</v>
      </c>
      <c r="EB187">
        <v>0.0</v>
      </c>
      <c r="EC187">
        <v>11.0</v>
      </c>
      <c r="ED187">
        <v>0.0</v>
      </c>
      <c r="EE187">
        <v>0.0</v>
      </c>
      <c r="EF187">
        <v>0.0</v>
      </c>
      <c r="EG187">
        <v>3.0</v>
      </c>
      <c r="EH187">
        <v>13.0</v>
      </c>
      <c r="EI187">
        <v>24.0</v>
      </c>
      <c r="ER187">
        <v>1.0</v>
      </c>
      <c r="ES187">
        <v>135.0</v>
      </c>
      <c r="ET187">
        <v>21.0</v>
      </c>
      <c r="EU187">
        <v>22.0</v>
      </c>
      <c r="EV187">
        <v>73.0</v>
      </c>
      <c r="EW187">
        <v>130.0</v>
      </c>
      <c r="EX187">
        <v>159.0</v>
      </c>
      <c r="EY187">
        <v>115.0</v>
      </c>
    </row>
    <row r="188" spans="1:157">
      <c r="A188">
        <v>187</v>
      </c>
      <c r="AK188">
        <v>184.0</v>
      </c>
      <c r="AL188">
        <v>319.0</v>
      </c>
      <c r="AM188">
        <v>145.0</v>
      </c>
      <c r="AN188">
        <v>70.0</v>
      </c>
      <c r="AO188">
        <v>166.0</v>
      </c>
      <c r="AP188">
        <v>338.0</v>
      </c>
      <c r="AQ188">
        <v>498.0</v>
      </c>
      <c r="AR188">
        <v>374.0</v>
      </c>
      <c r="AS188">
        <v>0.0</v>
      </c>
      <c r="AT188">
        <v>0.0</v>
      </c>
      <c r="AU188">
        <v>39.0</v>
      </c>
      <c r="AV188">
        <v>0.0</v>
      </c>
      <c r="AW188">
        <v>92.0</v>
      </c>
      <c r="AX188">
        <v>853.0</v>
      </c>
      <c r="AY188">
        <v>741.0</v>
      </c>
      <c r="AZ188">
        <v>1063.0</v>
      </c>
      <c r="BQ188">
        <v>5.85</v>
      </c>
      <c r="BR188">
        <v>125.04</v>
      </c>
      <c r="DL188">
        <v>0.0</v>
      </c>
      <c r="DM188">
        <v>0.0</v>
      </c>
      <c r="DN188">
        <v>43.0</v>
      </c>
      <c r="DO188">
        <v>0.0</v>
      </c>
      <c r="DP188">
        <v>58.0</v>
      </c>
      <c r="DQ188">
        <v>809.0</v>
      </c>
      <c r="DR188">
        <v>383.0</v>
      </c>
      <c r="DS188">
        <v>1009.0</v>
      </c>
      <c r="DT188">
        <v>35.0</v>
      </c>
      <c r="DU188">
        <v>123.0</v>
      </c>
      <c r="DV188">
        <v>63.0</v>
      </c>
      <c r="DW188">
        <v>4.0</v>
      </c>
      <c r="DX188">
        <v>99.0</v>
      </c>
      <c r="DY188">
        <v>469.0</v>
      </c>
      <c r="DZ188">
        <v>556.0</v>
      </c>
      <c r="EA188">
        <v>635.0</v>
      </c>
      <c r="EB188">
        <v>0.0</v>
      </c>
      <c r="EC188">
        <v>11.0</v>
      </c>
      <c r="ED188">
        <v>0.0</v>
      </c>
      <c r="EE188">
        <v>0.0</v>
      </c>
      <c r="EF188">
        <v>0.0</v>
      </c>
      <c r="EG188">
        <v>3.0</v>
      </c>
      <c r="EH188">
        <v>13.0</v>
      </c>
      <c r="EI188">
        <v>24.0</v>
      </c>
      <c r="ER188">
        <v>1.0</v>
      </c>
      <c r="ES188">
        <v>140.0</v>
      </c>
      <c r="ET188">
        <v>21.0</v>
      </c>
      <c r="EU188">
        <v>22.0</v>
      </c>
      <c r="EV188">
        <v>73.0</v>
      </c>
      <c r="EW188">
        <v>135.0</v>
      </c>
      <c r="EX188">
        <v>159.0</v>
      </c>
      <c r="EY188">
        <v>119.0</v>
      </c>
    </row>
    <row r="189" spans="1:157">
      <c r="A189">
        <v>188</v>
      </c>
      <c r="AK189">
        <v>184.0</v>
      </c>
      <c r="AL189">
        <v>323.0</v>
      </c>
      <c r="AM189">
        <v>145.0</v>
      </c>
      <c r="AN189">
        <v>70.0</v>
      </c>
      <c r="AO189">
        <v>166.0</v>
      </c>
      <c r="AP189">
        <v>350.0</v>
      </c>
      <c r="AQ189">
        <v>498.0</v>
      </c>
      <c r="AR189">
        <v>379.0</v>
      </c>
      <c r="AS189">
        <v>0.0</v>
      </c>
      <c r="AT189">
        <v>0.0</v>
      </c>
      <c r="AU189">
        <v>39.0</v>
      </c>
      <c r="AV189">
        <v>0.0</v>
      </c>
      <c r="AW189">
        <v>92.0</v>
      </c>
      <c r="AX189">
        <v>864.0</v>
      </c>
      <c r="AY189">
        <v>741.0</v>
      </c>
      <c r="AZ189">
        <v>1063.0</v>
      </c>
      <c r="BQ189">
        <v>50.67</v>
      </c>
      <c r="BR189">
        <v>152.29</v>
      </c>
      <c r="DL189">
        <v>0.0</v>
      </c>
      <c r="DM189">
        <v>0.0</v>
      </c>
      <c r="DN189">
        <v>43.0</v>
      </c>
      <c r="DO189">
        <v>0.0</v>
      </c>
      <c r="DP189">
        <v>58.0</v>
      </c>
      <c r="DQ189">
        <v>820.0</v>
      </c>
      <c r="DR189">
        <v>383.0</v>
      </c>
      <c r="DS189">
        <v>1009.0</v>
      </c>
      <c r="DT189">
        <v>35.0</v>
      </c>
      <c r="DU189">
        <v>123.0</v>
      </c>
      <c r="DV189">
        <v>63.0</v>
      </c>
      <c r="DW189">
        <v>4.0</v>
      </c>
      <c r="DX189">
        <v>99.0</v>
      </c>
      <c r="DY189">
        <v>479.0</v>
      </c>
      <c r="DZ189">
        <v>556.0</v>
      </c>
      <c r="EA189">
        <v>641.0</v>
      </c>
      <c r="EB189">
        <v>0.0</v>
      </c>
      <c r="EC189">
        <v>11.0</v>
      </c>
      <c r="ED189">
        <v>0.0</v>
      </c>
      <c r="EE189">
        <v>0.0</v>
      </c>
      <c r="EF189">
        <v>0.0</v>
      </c>
      <c r="EG189">
        <v>3.0</v>
      </c>
      <c r="EH189">
        <v>13.0</v>
      </c>
      <c r="EI189">
        <v>24.0</v>
      </c>
      <c r="ER189">
        <v>1.0</v>
      </c>
      <c r="ES189">
        <v>144.0</v>
      </c>
      <c r="ET189">
        <v>21.0</v>
      </c>
      <c r="EU189">
        <v>22.0</v>
      </c>
      <c r="EV189">
        <v>73.0</v>
      </c>
      <c r="EW189">
        <v>135.0</v>
      </c>
      <c r="EX189">
        <v>159.0</v>
      </c>
      <c r="EY189">
        <v>119.0</v>
      </c>
    </row>
    <row r="190" spans="1:157">
      <c r="A190">
        <v>189</v>
      </c>
      <c r="AK190">
        <v>184.0</v>
      </c>
      <c r="AL190">
        <v>323.0</v>
      </c>
      <c r="AM190">
        <v>145.0</v>
      </c>
      <c r="AN190">
        <v>70.0</v>
      </c>
      <c r="AO190">
        <v>166.0</v>
      </c>
      <c r="AP190">
        <v>366.0</v>
      </c>
      <c r="AQ190">
        <v>498.0</v>
      </c>
      <c r="AR190">
        <v>379.0</v>
      </c>
      <c r="AS190">
        <v>0.0</v>
      </c>
      <c r="AT190">
        <v>0.0</v>
      </c>
      <c r="AU190">
        <v>39.0</v>
      </c>
      <c r="AV190">
        <v>0.0</v>
      </c>
      <c r="AW190">
        <v>92.0</v>
      </c>
      <c r="AX190">
        <v>873.0</v>
      </c>
      <c r="AY190">
        <v>741.0</v>
      </c>
      <c r="AZ190">
        <v>1063.0</v>
      </c>
      <c r="BQ190">
        <v>53.04</v>
      </c>
      <c r="BR190">
        <v>123.34</v>
      </c>
      <c r="DL190">
        <v>0.0</v>
      </c>
      <c r="DM190">
        <v>0.0</v>
      </c>
      <c r="DN190">
        <v>43.0</v>
      </c>
      <c r="DO190">
        <v>0.0</v>
      </c>
      <c r="DP190">
        <v>58.0</v>
      </c>
      <c r="DQ190">
        <v>829.0</v>
      </c>
      <c r="DR190">
        <v>383.0</v>
      </c>
      <c r="DS190">
        <v>1009.0</v>
      </c>
      <c r="DT190">
        <v>35.0</v>
      </c>
      <c r="DU190">
        <v>123.0</v>
      </c>
      <c r="DV190">
        <v>63.0</v>
      </c>
      <c r="DW190">
        <v>4.0</v>
      </c>
      <c r="DX190">
        <v>99.0</v>
      </c>
      <c r="DY190">
        <v>490.0</v>
      </c>
      <c r="DZ190">
        <v>560.0</v>
      </c>
      <c r="EA190">
        <v>642.0</v>
      </c>
      <c r="EB190">
        <v>0.0</v>
      </c>
      <c r="EC190">
        <v>11.0</v>
      </c>
      <c r="ED190">
        <v>0.0</v>
      </c>
      <c r="EE190">
        <v>0.0</v>
      </c>
      <c r="EF190">
        <v>0.0</v>
      </c>
      <c r="EG190">
        <v>3.0</v>
      </c>
      <c r="EH190">
        <v>13.0</v>
      </c>
      <c r="EI190">
        <v>24.0</v>
      </c>
      <c r="ER190">
        <v>1.0</v>
      </c>
      <c r="ES190">
        <v>144.0</v>
      </c>
      <c r="ET190">
        <v>21.0</v>
      </c>
      <c r="EU190">
        <v>22.0</v>
      </c>
      <c r="EV190">
        <v>73.0</v>
      </c>
      <c r="EW190">
        <v>135.0</v>
      </c>
      <c r="EX190">
        <v>159.0</v>
      </c>
      <c r="EY190">
        <v>119.0</v>
      </c>
    </row>
    <row r="191" spans="1:157">
      <c r="A191">
        <v>190</v>
      </c>
      <c r="AK191">
        <v>184.0</v>
      </c>
      <c r="AL191">
        <v>323.0</v>
      </c>
      <c r="AM191">
        <v>145.0</v>
      </c>
      <c r="AN191">
        <v>70.0</v>
      </c>
      <c r="AO191">
        <v>166.0</v>
      </c>
      <c r="AP191">
        <v>366.0</v>
      </c>
      <c r="AQ191">
        <v>498.0</v>
      </c>
      <c r="AR191">
        <v>379.0</v>
      </c>
      <c r="AS191">
        <v>0.0</v>
      </c>
      <c r="AT191">
        <v>0.0</v>
      </c>
      <c r="AU191">
        <v>39.0</v>
      </c>
      <c r="AV191">
        <v>0.0</v>
      </c>
      <c r="AW191">
        <v>92.0</v>
      </c>
      <c r="AX191">
        <v>873.0</v>
      </c>
      <c r="AY191">
        <v>741.0</v>
      </c>
      <c r="AZ191">
        <v>1063.0</v>
      </c>
      <c r="BQ191">
        <v>37.78</v>
      </c>
      <c r="BR191">
        <v>138.24</v>
      </c>
      <c r="DL191">
        <v>0.0</v>
      </c>
      <c r="DM191">
        <v>0.0</v>
      </c>
      <c r="DN191">
        <v>43.0</v>
      </c>
      <c r="DO191">
        <v>0.0</v>
      </c>
      <c r="DP191">
        <v>58.0</v>
      </c>
      <c r="DQ191">
        <v>829.0</v>
      </c>
      <c r="DR191">
        <v>383.0</v>
      </c>
      <c r="DS191">
        <v>1009.0</v>
      </c>
      <c r="DT191">
        <v>35.0</v>
      </c>
      <c r="DU191">
        <v>123.0</v>
      </c>
      <c r="DV191">
        <v>63.0</v>
      </c>
      <c r="DW191">
        <v>4.0</v>
      </c>
      <c r="DX191">
        <v>99.0</v>
      </c>
      <c r="DY191">
        <v>490.0</v>
      </c>
      <c r="DZ191">
        <v>562.0</v>
      </c>
      <c r="EA191">
        <v>642.0</v>
      </c>
      <c r="EB191">
        <v>0.0</v>
      </c>
      <c r="EC191">
        <v>11.0</v>
      </c>
      <c r="ED191">
        <v>0.0</v>
      </c>
      <c r="EE191">
        <v>0.0</v>
      </c>
      <c r="EF191">
        <v>0.0</v>
      </c>
      <c r="EG191">
        <v>3.0</v>
      </c>
      <c r="EH191">
        <v>13.0</v>
      </c>
      <c r="EI191">
        <v>24.0</v>
      </c>
      <c r="ER191">
        <v>1.0</v>
      </c>
      <c r="ES191">
        <v>144.0</v>
      </c>
      <c r="ET191">
        <v>21.0</v>
      </c>
      <c r="EU191">
        <v>22.0</v>
      </c>
      <c r="EV191">
        <v>73.0</v>
      </c>
      <c r="EW191">
        <v>135.0</v>
      </c>
      <c r="EX191">
        <v>159.0</v>
      </c>
      <c r="EY191">
        <v>119.0</v>
      </c>
    </row>
    <row r="192" spans="1:157">
      <c r="A192">
        <v>191</v>
      </c>
      <c r="AK192">
        <v>184.0</v>
      </c>
      <c r="AL192">
        <v>323.0</v>
      </c>
      <c r="AM192">
        <v>145.0</v>
      </c>
      <c r="AN192">
        <v>70.0</v>
      </c>
      <c r="AO192">
        <v>166.0</v>
      </c>
      <c r="AP192">
        <v>366.0</v>
      </c>
      <c r="AQ192">
        <v>498.0</v>
      </c>
      <c r="AR192">
        <v>379.0</v>
      </c>
      <c r="AS192">
        <v>0.0</v>
      </c>
      <c r="AT192">
        <v>0.0</v>
      </c>
      <c r="AU192">
        <v>39.0</v>
      </c>
      <c r="AV192">
        <v>0.0</v>
      </c>
      <c r="AW192">
        <v>92.0</v>
      </c>
      <c r="AX192">
        <v>873.0</v>
      </c>
      <c r="AY192">
        <v>741.0</v>
      </c>
      <c r="AZ192">
        <v>1063.0</v>
      </c>
      <c r="BQ192">
        <v>39.51</v>
      </c>
      <c r="BR192">
        <v>134.67</v>
      </c>
      <c r="DL192">
        <v>0.0</v>
      </c>
      <c r="DM192">
        <v>0.0</v>
      </c>
      <c r="DN192">
        <v>43.0</v>
      </c>
      <c r="DO192">
        <v>0.0</v>
      </c>
      <c r="DP192">
        <v>58.0</v>
      </c>
      <c r="DQ192">
        <v>829.0</v>
      </c>
      <c r="DR192">
        <v>383.0</v>
      </c>
      <c r="DS192">
        <v>1009.0</v>
      </c>
      <c r="DT192">
        <v>35.0</v>
      </c>
      <c r="DU192">
        <v>123.0</v>
      </c>
      <c r="DV192">
        <v>63.0</v>
      </c>
      <c r="DW192">
        <v>4.0</v>
      </c>
      <c r="DX192">
        <v>99.0</v>
      </c>
      <c r="DY192">
        <v>490.0</v>
      </c>
      <c r="DZ192">
        <v>562.0</v>
      </c>
      <c r="EA192">
        <v>642.0</v>
      </c>
      <c r="EB192">
        <v>0.0</v>
      </c>
      <c r="EC192">
        <v>11.0</v>
      </c>
      <c r="ED192">
        <v>0.0</v>
      </c>
      <c r="EE192">
        <v>0.0</v>
      </c>
      <c r="EF192">
        <v>0.0</v>
      </c>
      <c r="EG192">
        <v>3.0</v>
      </c>
      <c r="EH192">
        <v>13.0</v>
      </c>
      <c r="EI192">
        <v>24.0</v>
      </c>
      <c r="ER192">
        <v>1.0</v>
      </c>
      <c r="ES192">
        <v>144.0</v>
      </c>
      <c r="ET192">
        <v>21.0</v>
      </c>
      <c r="EU192">
        <v>22.0</v>
      </c>
      <c r="EV192">
        <v>73.0</v>
      </c>
      <c r="EW192">
        <v>135.0</v>
      </c>
      <c r="EX192">
        <v>159.0</v>
      </c>
      <c r="EY192">
        <v>119.0</v>
      </c>
    </row>
    <row r="193" spans="1:157">
      <c r="A193">
        <v>192</v>
      </c>
      <c r="AK193">
        <v>184.0</v>
      </c>
      <c r="AL193">
        <v>323.0</v>
      </c>
      <c r="AM193">
        <v>145.0</v>
      </c>
      <c r="AN193">
        <v>70.0</v>
      </c>
      <c r="AO193">
        <v>166.0</v>
      </c>
      <c r="AP193">
        <v>366.0</v>
      </c>
      <c r="AQ193">
        <v>498.0</v>
      </c>
      <c r="AR193">
        <v>384.0</v>
      </c>
      <c r="AS193">
        <v>0.0</v>
      </c>
      <c r="AT193">
        <v>0.0</v>
      </c>
      <c r="AU193">
        <v>39.0</v>
      </c>
      <c r="AV193">
        <v>0.0</v>
      </c>
      <c r="AW193">
        <v>92.0</v>
      </c>
      <c r="AX193">
        <v>873.0</v>
      </c>
      <c r="AY193">
        <v>741.0</v>
      </c>
      <c r="AZ193">
        <v>1069.0</v>
      </c>
      <c r="BQ193">
        <v>32.04</v>
      </c>
      <c r="BR193">
        <v>118.08</v>
      </c>
      <c r="DL193">
        <v>0.0</v>
      </c>
      <c r="DM193">
        <v>0.0</v>
      </c>
      <c r="DN193">
        <v>43.0</v>
      </c>
      <c r="DO193">
        <v>0.0</v>
      </c>
      <c r="DP193">
        <v>58.0</v>
      </c>
      <c r="DQ193">
        <v>829.0</v>
      </c>
      <c r="DR193">
        <v>383.0</v>
      </c>
      <c r="DS193">
        <v>1014.0</v>
      </c>
      <c r="DT193">
        <v>35.0</v>
      </c>
      <c r="DU193">
        <v>123.0</v>
      </c>
      <c r="DV193">
        <v>63.0</v>
      </c>
      <c r="DW193">
        <v>4.0</v>
      </c>
      <c r="DX193">
        <v>99.0</v>
      </c>
      <c r="DY193">
        <v>490.0</v>
      </c>
      <c r="DZ193">
        <v>562.0</v>
      </c>
      <c r="EA193">
        <v>647.0</v>
      </c>
      <c r="EB193">
        <v>0.0</v>
      </c>
      <c r="EC193">
        <v>11.0</v>
      </c>
      <c r="ED193">
        <v>0.0</v>
      </c>
      <c r="EE193">
        <v>0.0</v>
      </c>
      <c r="EF193">
        <v>0.0</v>
      </c>
      <c r="EG193">
        <v>3.0</v>
      </c>
      <c r="EH193">
        <v>13.0</v>
      </c>
      <c r="EI193">
        <v>24.0</v>
      </c>
      <c r="ER193">
        <v>1.0</v>
      </c>
      <c r="ES193">
        <v>144.0</v>
      </c>
      <c r="ET193">
        <v>21.0</v>
      </c>
      <c r="EU193">
        <v>22.0</v>
      </c>
      <c r="EV193">
        <v>73.0</v>
      </c>
      <c r="EW193">
        <v>135.0</v>
      </c>
      <c r="EX193">
        <v>159.0</v>
      </c>
      <c r="EY193">
        <v>119.0</v>
      </c>
    </row>
    <row r="194" spans="1:157">
      <c r="A194">
        <v>193</v>
      </c>
      <c r="AK194">
        <v>184.0</v>
      </c>
      <c r="AL194">
        <v>323.0</v>
      </c>
      <c r="AM194">
        <v>145.0</v>
      </c>
      <c r="AN194">
        <v>70.0</v>
      </c>
      <c r="AO194">
        <v>166.0</v>
      </c>
      <c r="AP194">
        <v>366.0</v>
      </c>
      <c r="AQ194">
        <v>502.0</v>
      </c>
      <c r="AR194">
        <v>391.0</v>
      </c>
      <c r="AS194">
        <v>0.0</v>
      </c>
      <c r="AT194">
        <v>0.0</v>
      </c>
      <c r="AU194">
        <v>39.0</v>
      </c>
      <c r="AV194">
        <v>0.0</v>
      </c>
      <c r="AW194">
        <v>92.0</v>
      </c>
      <c r="AX194">
        <v>873.0</v>
      </c>
      <c r="AY194">
        <v>742.0</v>
      </c>
      <c r="AZ194">
        <v>1077.0</v>
      </c>
      <c r="BQ194">
        <v>0.0</v>
      </c>
      <c r="BR194">
        <v>125.02</v>
      </c>
      <c r="DL194">
        <v>0.0</v>
      </c>
      <c r="DM194">
        <v>0.0</v>
      </c>
      <c r="DN194">
        <v>43.0</v>
      </c>
      <c r="DO194">
        <v>0.0</v>
      </c>
      <c r="DP194">
        <v>58.0</v>
      </c>
      <c r="DQ194">
        <v>829.0</v>
      </c>
      <c r="DR194">
        <v>384.0</v>
      </c>
      <c r="DS194">
        <v>1021.0</v>
      </c>
      <c r="DT194">
        <v>35.0</v>
      </c>
      <c r="DU194">
        <v>123.0</v>
      </c>
      <c r="DV194">
        <v>63.0</v>
      </c>
      <c r="DW194">
        <v>4.0</v>
      </c>
      <c r="DX194">
        <v>99.0</v>
      </c>
      <c r="DY194">
        <v>490.0</v>
      </c>
      <c r="DZ194">
        <v>566.0</v>
      </c>
      <c r="EA194">
        <v>655.0</v>
      </c>
      <c r="EB194">
        <v>0.0</v>
      </c>
      <c r="EC194">
        <v>11.0</v>
      </c>
      <c r="ED194">
        <v>0.0</v>
      </c>
      <c r="EE194">
        <v>0.0</v>
      </c>
      <c r="EF194">
        <v>0.0</v>
      </c>
      <c r="EG194">
        <v>3.0</v>
      </c>
      <c r="EH194">
        <v>13.0</v>
      </c>
      <c r="EI194">
        <v>24.0</v>
      </c>
      <c r="ER194">
        <v>1.0</v>
      </c>
      <c r="ES194">
        <v>144.0</v>
      </c>
      <c r="ET194">
        <v>21.0</v>
      </c>
      <c r="EU194">
        <v>22.0</v>
      </c>
      <c r="EV194">
        <v>73.0</v>
      </c>
      <c r="EW194">
        <v>135.0</v>
      </c>
      <c r="EX194">
        <v>159.0</v>
      </c>
      <c r="EY194">
        <v>124.0</v>
      </c>
    </row>
    <row r="195" spans="1:157">
      <c r="A195">
        <v>194</v>
      </c>
      <c r="AK195">
        <v>184.0</v>
      </c>
      <c r="AL195">
        <v>323.0</v>
      </c>
      <c r="AM195">
        <v>145.0</v>
      </c>
      <c r="AN195">
        <v>70.0</v>
      </c>
      <c r="AO195">
        <v>166.0</v>
      </c>
      <c r="AP195">
        <v>366.0</v>
      </c>
      <c r="AQ195">
        <v>507.0</v>
      </c>
      <c r="AR195">
        <v>391.0</v>
      </c>
      <c r="AS195">
        <v>0.0</v>
      </c>
      <c r="AT195">
        <v>0.0</v>
      </c>
      <c r="AU195">
        <v>39.0</v>
      </c>
      <c r="AV195">
        <v>0.0</v>
      </c>
      <c r="AW195">
        <v>92.0</v>
      </c>
      <c r="AX195">
        <v>873.0</v>
      </c>
      <c r="AY195">
        <v>747.0</v>
      </c>
      <c r="AZ195">
        <v>1077.0</v>
      </c>
      <c r="BQ195">
        <v>0.0</v>
      </c>
      <c r="BR195">
        <v>127.7</v>
      </c>
      <c r="DL195">
        <v>0.0</v>
      </c>
      <c r="DM195">
        <v>0.0</v>
      </c>
      <c r="DN195">
        <v>43.0</v>
      </c>
      <c r="DO195">
        <v>0.0</v>
      </c>
      <c r="DP195">
        <v>58.0</v>
      </c>
      <c r="DQ195">
        <v>829.0</v>
      </c>
      <c r="DR195">
        <v>389.0</v>
      </c>
      <c r="DS195">
        <v>1021.0</v>
      </c>
      <c r="DT195">
        <v>35.0</v>
      </c>
      <c r="DU195">
        <v>123.0</v>
      </c>
      <c r="DV195">
        <v>63.0</v>
      </c>
      <c r="DW195">
        <v>4.0</v>
      </c>
      <c r="DX195">
        <v>99.0</v>
      </c>
      <c r="DY195">
        <v>490.0</v>
      </c>
      <c r="DZ195">
        <v>571.0</v>
      </c>
      <c r="EA195">
        <v>655.0</v>
      </c>
      <c r="EB195">
        <v>0.0</v>
      </c>
      <c r="EC195">
        <v>11.0</v>
      </c>
      <c r="ED195">
        <v>0.0</v>
      </c>
      <c r="EE195">
        <v>0.0</v>
      </c>
      <c r="EF195">
        <v>0.0</v>
      </c>
      <c r="EG195">
        <v>3.0</v>
      </c>
      <c r="EH195">
        <v>13.0</v>
      </c>
      <c r="EI195">
        <v>24.0</v>
      </c>
      <c r="ER195">
        <v>1.0</v>
      </c>
      <c r="ES195">
        <v>144.0</v>
      </c>
      <c r="ET195">
        <v>21.0</v>
      </c>
      <c r="EU195">
        <v>22.0</v>
      </c>
      <c r="EV195">
        <v>73.0</v>
      </c>
      <c r="EW195">
        <v>135.0</v>
      </c>
      <c r="EX195">
        <v>159.0</v>
      </c>
      <c r="EY195">
        <v>124.0</v>
      </c>
    </row>
    <row r="196" spans="1:157">
      <c r="A196">
        <v>195</v>
      </c>
      <c r="AK196">
        <v>184.0</v>
      </c>
      <c r="AL196">
        <v>323.0</v>
      </c>
      <c r="AM196">
        <v>145.0</v>
      </c>
      <c r="AN196">
        <v>70.0</v>
      </c>
      <c r="AO196">
        <v>166.0</v>
      </c>
      <c r="AP196">
        <v>373.0</v>
      </c>
      <c r="AQ196">
        <v>507.0</v>
      </c>
      <c r="AR196">
        <v>391.0</v>
      </c>
      <c r="AS196">
        <v>0.0</v>
      </c>
      <c r="AT196">
        <v>0.0</v>
      </c>
      <c r="AU196">
        <v>39.0</v>
      </c>
      <c r="AV196">
        <v>0.0</v>
      </c>
      <c r="AW196">
        <v>92.0</v>
      </c>
      <c r="AX196">
        <v>879.0</v>
      </c>
      <c r="AY196">
        <v>747.0</v>
      </c>
      <c r="AZ196">
        <v>1077.0</v>
      </c>
      <c r="BQ196">
        <v>55.82</v>
      </c>
      <c r="BR196">
        <v>141.57</v>
      </c>
      <c r="DL196">
        <v>0.0</v>
      </c>
      <c r="DM196">
        <v>0.0</v>
      </c>
      <c r="DN196">
        <v>43.0</v>
      </c>
      <c r="DO196">
        <v>0.0</v>
      </c>
      <c r="DP196">
        <v>58.0</v>
      </c>
      <c r="DQ196">
        <v>833.0</v>
      </c>
      <c r="DR196">
        <v>389.0</v>
      </c>
      <c r="DS196">
        <v>1021.0</v>
      </c>
      <c r="DT196">
        <v>35.0</v>
      </c>
      <c r="DU196">
        <v>123.0</v>
      </c>
      <c r="DV196">
        <v>63.0</v>
      </c>
      <c r="DW196">
        <v>4.0</v>
      </c>
      <c r="DX196">
        <v>99.0</v>
      </c>
      <c r="DY196">
        <v>497.0</v>
      </c>
      <c r="DZ196">
        <v>571.0</v>
      </c>
      <c r="EA196">
        <v>655.0</v>
      </c>
      <c r="EB196">
        <v>0.0</v>
      </c>
      <c r="EC196">
        <v>11.0</v>
      </c>
      <c r="ED196">
        <v>0.0</v>
      </c>
      <c r="EE196">
        <v>0.0</v>
      </c>
      <c r="EF196">
        <v>0.0</v>
      </c>
      <c r="EG196">
        <v>3.0</v>
      </c>
      <c r="EH196">
        <v>13.0</v>
      </c>
      <c r="EI196">
        <v>24.0</v>
      </c>
      <c r="ER196">
        <v>1.0</v>
      </c>
      <c r="ES196">
        <v>144.0</v>
      </c>
      <c r="ET196">
        <v>21.0</v>
      </c>
      <c r="EU196">
        <v>22.0</v>
      </c>
      <c r="EV196">
        <v>73.0</v>
      </c>
      <c r="EW196">
        <v>135.0</v>
      </c>
      <c r="EX196">
        <v>159.0</v>
      </c>
      <c r="EY196">
        <v>124.0</v>
      </c>
    </row>
    <row r="197" spans="1:157">
      <c r="A197">
        <v>196</v>
      </c>
      <c r="AK197">
        <v>184.0</v>
      </c>
      <c r="AL197">
        <v>323.0</v>
      </c>
      <c r="AM197">
        <v>145.0</v>
      </c>
      <c r="AN197">
        <v>70.0</v>
      </c>
      <c r="AO197">
        <v>172.0</v>
      </c>
      <c r="AP197">
        <v>383.0</v>
      </c>
      <c r="AQ197">
        <v>507.0</v>
      </c>
      <c r="AR197">
        <v>391.0</v>
      </c>
      <c r="AS197">
        <v>0.0</v>
      </c>
      <c r="AT197">
        <v>0.0</v>
      </c>
      <c r="AU197">
        <v>39.0</v>
      </c>
      <c r="AV197">
        <v>0.0</v>
      </c>
      <c r="AW197">
        <v>92.0</v>
      </c>
      <c r="AX197">
        <v>888.0</v>
      </c>
      <c r="AY197">
        <v>747.0</v>
      </c>
      <c r="AZ197">
        <v>1077.0</v>
      </c>
      <c r="BQ197">
        <v>40.2</v>
      </c>
      <c r="BR197">
        <v>141.99</v>
      </c>
      <c r="DL197">
        <v>0.0</v>
      </c>
      <c r="DM197">
        <v>0.0</v>
      </c>
      <c r="DN197">
        <v>43.0</v>
      </c>
      <c r="DO197">
        <v>0.0</v>
      </c>
      <c r="DP197">
        <v>58.0</v>
      </c>
      <c r="DQ197">
        <v>842.0</v>
      </c>
      <c r="DR197">
        <v>389.0</v>
      </c>
      <c r="DS197">
        <v>1021.0</v>
      </c>
      <c r="DT197">
        <v>35.0</v>
      </c>
      <c r="DU197">
        <v>123.0</v>
      </c>
      <c r="DV197">
        <v>64.0</v>
      </c>
      <c r="DW197">
        <v>4.0</v>
      </c>
      <c r="DX197">
        <v>105.0</v>
      </c>
      <c r="DY197">
        <v>507.0</v>
      </c>
      <c r="DZ197">
        <v>571.0</v>
      </c>
      <c r="EA197">
        <v>655.0</v>
      </c>
      <c r="EB197">
        <v>0.0</v>
      </c>
      <c r="EC197">
        <v>11.0</v>
      </c>
      <c r="ED197">
        <v>0.0</v>
      </c>
      <c r="EE197">
        <v>0.0</v>
      </c>
      <c r="EF197">
        <v>0.0</v>
      </c>
      <c r="EG197">
        <v>3.0</v>
      </c>
      <c r="EH197">
        <v>13.0</v>
      </c>
      <c r="EI197">
        <v>24.0</v>
      </c>
      <c r="ER197">
        <v>1.0</v>
      </c>
      <c r="ES197">
        <v>144.0</v>
      </c>
      <c r="ET197">
        <v>21.0</v>
      </c>
      <c r="EU197">
        <v>22.0</v>
      </c>
      <c r="EV197">
        <v>77.0</v>
      </c>
      <c r="EW197">
        <v>135.0</v>
      </c>
      <c r="EX197">
        <v>159.0</v>
      </c>
      <c r="EY197">
        <v>124.0</v>
      </c>
    </row>
    <row r="198" spans="1:157">
      <c r="A198">
        <v>197</v>
      </c>
      <c r="AK198">
        <v>184.0</v>
      </c>
      <c r="AL198">
        <v>323.0</v>
      </c>
      <c r="AM198">
        <v>145.0</v>
      </c>
      <c r="AN198">
        <v>74.0</v>
      </c>
      <c r="AO198">
        <v>187.0</v>
      </c>
      <c r="AP198">
        <v>386.0</v>
      </c>
      <c r="AQ198">
        <v>507.0</v>
      </c>
      <c r="AR198">
        <v>391.0</v>
      </c>
      <c r="AS198">
        <v>0.0</v>
      </c>
      <c r="AT198">
        <v>0.0</v>
      </c>
      <c r="AU198">
        <v>39.0</v>
      </c>
      <c r="AV198">
        <v>0.0</v>
      </c>
      <c r="AW198">
        <v>92.0</v>
      </c>
      <c r="AX198">
        <v>888.0</v>
      </c>
      <c r="AY198">
        <v>747.0</v>
      </c>
      <c r="AZ198">
        <v>1077.0</v>
      </c>
      <c r="BQ198">
        <v>68.06</v>
      </c>
      <c r="BR198">
        <v>129.04</v>
      </c>
      <c r="DL198">
        <v>0.0</v>
      </c>
      <c r="DM198">
        <v>0.0</v>
      </c>
      <c r="DN198">
        <v>43.0</v>
      </c>
      <c r="DO198">
        <v>0.0</v>
      </c>
      <c r="DP198">
        <v>58.0</v>
      </c>
      <c r="DQ198">
        <v>842.0</v>
      </c>
      <c r="DR198">
        <v>389.0</v>
      </c>
      <c r="DS198">
        <v>1021.0</v>
      </c>
      <c r="DT198">
        <v>35.0</v>
      </c>
      <c r="DU198">
        <v>123.0</v>
      </c>
      <c r="DV198">
        <v>64.0</v>
      </c>
      <c r="DW198">
        <v>4.0</v>
      </c>
      <c r="DX198">
        <v>120.0</v>
      </c>
      <c r="DY198">
        <v>507.0</v>
      </c>
      <c r="DZ198">
        <v>571.0</v>
      </c>
      <c r="EA198">
        <v>655.0</v>
      </c>
      <c r="EB198">
        <v>0.0</v>
      </c>
      <c r="EC198">
        <v>11.0</v>
      </c>
      <c r="ED198">
        <v>0.0</v>
      </c>
      <c r="EE198">
        <v>0.0</v>
      </c>
      <c r="EF198">
        <v>0.0</v>
      </c>
      <c r="EG198">
        <v>3.0</v>
      </c>
      <c r="EH198">
        <v>13.0</v>
      </c>
      <c r="EI198">
        <v>24.0</v>
      </c>
      <c r="ER198">
        <v>1.0</v>
      </c>
      <c r="ES198">
        <v>144.0</v>
      </c>
      <c r="ET198">
        <v>21.0</v>
      </c>
      <c r="EU198">
        <v>22.0</v>
      </c>
      <c r="EV198">
        <v>85.0</v>
      </c>
      <c r="EW198">
        <v>135.0</v>
      </c>
      <c r="EX198">
        <v>159.0</v>
      </c>
      <c r="EY198">
        <v>124.0</v>
      </c>
    </row>
    <row r="199" spans="1:157">
      <c r="A199">
        <v>198</v>
      </c>
      <c r="AK199">
        <v>184.0</v>
      </c>
      <c r="AL199">
        <v>323.0</v>
      </c>
      <c r="AM199">
        <v>145.0</v>
      </c>
      <c r="AN199">
        <v>74.0</v>
      </c>
      <c r="AO199">
        <v>190.0</v>
      </c>
      <c r="AP199">
        <v>392.0</v>
      </c>
      <c r="AQ199">
        <v>507.0</v>
      </c>
      <c r="AR199">
        <v>391.0</v>
      </c>
      <c r="AS199">
        <v>0.0</v>
      </c>
      <c r="AT199">
        <v>0.0</v>
      </c>
      <c r="AU199">
        <v>39.0</v>
      </c>
      <c r="AV199">
        <v>0.0</v>
      </c>
      <c r="AW199">
        <v>92.0</v>
      </c>
      <c r="AX199">
        <v>888.0</v>
      </c>
      <c r="AY199">
        <v>747.0</v>
      </c>
      <c r="AZ199">
        <v>1077.0</v>
      </c>
      <c r="BQ199">
        <v>49.78</v>
      </c>
      <c r="BR199">
        <v>132.0</v>
      </c>
      <c r="DL199">
        <v>0.0</v>
      </c>
      <c r="DM199">
        <v>0.0</v>
      </c>
      <c r="DN199">
        <v>43.0</v>
      </c>
      <c r="DO199">
        <v>0.0</v>
      </c>
      <c r="DP199">
        <v>58.0</v>
      </c>
      <c r="DQ199">
        <v>842.0</v>
      </c>
      <c r="DR199">
        <v>389.0</v>
      </c>
      <c r="DS199">
        <v>1021.0</v>
      </c>
      <c r="DT199">
        <v>35.0</v>
      </c>
      <c r="DU199">
        <v>123.0</v>
      </c>
      <c r="DV199">
        <v>64.0</v>
      </c>
      <c r="DW199">
        <v>4.0</v>
      </c>
      <c r="DX199">
        <v>120.0</v>
      </c>
      <c r="DY199">
        <v>511.0</v>
      </c>
      <c r="DZ199">
        <v>571.0</v>
      </c>
      <c r="EA199">
        <v>655.0</v>
      </c>
      <c r="EB199">
        <v>0.0</v>
      </c>
      <c r="EC199">
        <v>11.0</v>
      </c>
      <c r="ED199">
        <v>0.0</v>
      </c>
      <c r="EE199">
        <v>0.0</v>
      </c>
      <c r="EF199">
        <v>0.0</v>
      </c>
      <c r="EG199">
        <v>3.0</v>
      </c>
      <c r="EH199">
        <v>13.0</v>
      </c>
      <c r="EI199">
        <v>24.0</v>
      </c>
      <c r="ER199">
        <v>1.0</v>
      </c>
      <c r="ES199">
        <v>144.0</v>
      </c>
      <c r="ET199">
        <v>21.0</v>
      </c>
      <c r="EU199">
        <v>22.0</v>
      </c>
      <c r="EV199">
        <v>85.0</v>
      </c>
      <c r="EW199">
        <v>135.0</v>
      </c>
      <c r="EX199">
        <v>159.0</v>
      </c>
      <c r="EY199">
        <v>124.0</v>
      </c>
    </row>
    <row r="200" spans="1:157">
      <c r="A200">
        <v>199</v>
      </c>
      <c r="AK200">
        <v>184.0</v>
      </c>
      <c r="AL200">
        <v>323.0</v>
      </c>
      <c r="AM200">
        <v>149.0</v>
      </c>
      <c r="AN200">
        <v>74.0</v>
      </c>
      <c r="AO200">
        <v>190.0</v>
      </c>
      <c r="AP200">
        <v>392.0</v>
      </c>
      <c r="AQ200">
        <v>507.0</v>
      </c>
      <c r="AR200">
        <v>398.0</v>
      </c>
      <c r="AS200">
        <v>0.0</v>
      </c>
      <c r="AT200">
        <v>0.0</v>
      </c>
      <c r="AU200">
        <v>39.0</v>
      </c>
      <c r="AV200">
        <v>0.0</v>
      </c>
      <c r="AW200">
        <v>92.0</v>
      </c>
      <c r="AX200">
        <v>888.0</v>
      </c>
      <c r="AY200">
        <v>747.0</v>
      </c>
      <c r="AZ200">
        <v>1082.0</v>
      </c>
      <c r="BQ200">
        <v>71.2</v>
      </c>
      <c r="BR200">
        <v>146.55</v>
      </c>
      <c r="DL200">
        <v>0.0</v>
      </c>
      <c r="DM200">
        <v>0.0</v>
      </c>
      <c r="DN200">
        <v>43.0</v>
      </c>
      <c r="DO200">
        <v>0.0</v>
      </c>
      <c r="DP200">
        <v>58.0</v>
      </c>
      <c r="DQ200">
        <v>842.0</v>
      </c>
      <c r="DR200">
        <v>389.0</v>
      </c>
      <c r="DS200">
        <v>1026.0</v>
      </c>
      <c r="DT200">
        <v>35.0</v>
      </c>
      <c r="DU200">
        <v>123.0</v>
      </c>
      <c r="DV200">
        <v>68.0</v>
      </c>
      <c r="DW200">
        <v>4.0</v>
      </c>
      <c r="DX200">
        <v>120.0</v>
      </c>
      <c r="DY200">
        <v>511.0</v>
      </c>
      <c r="DZ200">
        <v>571.0</v>
      </c>
      <c r="EA200">
        <v>660.0</v>
      </c>
      <c r="EB200">
        <v>0.0</v>
      </c>
      <c r="EC200">
        <v>11.0</v>
      </c>
      <c r="ED200">
        <v>0.0</v>
      </c>
      <c r="EE200">
        <v>0.0</v>
      </c>
      <c r="EF200">
        <v>0.0</v>
      </c>
      <c r="EG200">
        <v>3.0</v>
      </c>
      <c r="EH200">
        <v>13.0</v>
      </c>
      <c r="EI200">
        <v>24.0</v>
      </c>
      <c r="ER200">
        <v>1.0</v>
      </c>
      <c r="ES200">
        <v>144.0</v>
      </c>
      <c r="ET200">
        <v>21.0</v>
      </c>
      <c r="EU200">
        <v>22.0</v>
      </c>
      <c r="EV200">
        <v>85.0</v>
      </c>
      <c r="EW200">
        <v>135.0</v>
      </c>
      <c r="EX200">
        <v>159.0</v>
      </c>
      <c r="EY200">
        <v>124.0</v>
      </c>
    </row>
    <row r="201" spans="1:157">
      <c r="A201">
        <v>200</v>
      </c>
      <c r="AK201">
        <v>184.0</v>
      </c>
      <c r="AL201">
        <v>323.0</v>
      </c>
      <c r="AM201">
        <v>149.0</v>
      </c>
      <c r="AN201">
        <v>74.0</v>
      </c>
      <c r="AO201">
        <v>190.0</v>
      </c>
      <c r="AP201">
        <v>392.0</v>
      </c>
      <c r="AQ201">
        <v>511.0</v>
      </c>
      <c r="AR201">
        <v>406.0</v>
      </c>
      <c r="AS201">
        <v>0.0</v>
      </c>
      <c r="AT201">
        <v>0.0</v>
      </c>
      <c r="AU201">
        <v>39.0</v>
      </c>
      <c r="AV201">
        <v>0.0</v>
      </c>
      <c r="AW201">
        <v>92.0</v>
      </c>
      <c r="AX201">
        <v>888.0</v>
      </c>
      <c r="AY201">
        <v>754.0</v>
      </c>
      <c r="AZ201">
        <v>1090.0</v>
      </c>
      <c r="BQ201">
        <v>-0.01</v>
      </c>
      <c r="BR201">
        <v>114.47</v>
      </c>
      <c r="DL201">
        <v>0.0</v>
      </c>
      <c r="DM201">
        <v>0.0</v>
      </c>
      <c r="DN201">
        <v>43.0</v>
      </c>
      <c r="DO201">
        <v>0.0</v>
      </c>
      <c r="DP201">
        <v>58.0</v>
      </c>
      <c r="DQ201">
        <v>842.0</v>
      </c>
      <c r="DR201">
        <v>396.0</v>
      </c>
      <c r="DS201">
        <v>1034.0</v>
      </c>
      <c r="DT201">
        <v>35.0</v>
      </c>
      <c r="DU201">
        <v>123.0</v>
      </c>
      <c r="DV201">
        <v>68.0</v>
      </c>
      <c r="DW201">
        <v>4.0</v>
      </c>
      <c r="DX201">
        <v>120.0</v>
      </c>
      <c r="DY201">
        <v>511.0</v>
      </c>
      <c r="DZ201">
        <v>575.0</v>
      </c>
      <c r="EA201">
        <v>669.0</v>
      </c>
      <c r="EB201">
        <v>0.0</v>
      </c>
      <c r="EC201">
        <v>11.0</v>
      </c>
      <c r="ED201">
        <v>0.0</v>
      </c>
      <c r="EE201">
        <v>0.0</v>
      </c>
      <c r="EF201">
        <v>0.0</v>
      </c>
      <c r="EG201">
        <v>3.0</v>
      </c>
      <c r="EH201">
        <v>13.0</v>
      </c>
      <c r="EI201">
        <v>24.0</v>
      </c>
      <c r="ER201">
        <v>1.0</v>
      </c>
      <c r="ES201">
        <v>144.0</v>
      </c>
      <c r="ET201">
        <v>21.0</v>
      </c>
      <c r="EU201">
        <v>22.0</v>
      </c>
      <c r="EV201">
        <v>85.0</v>
      </c>
      <c r="EW201">
        <v>135.0</v>
      </c>
      <c r="EX201">
        <v>159.0</v>
      </c>
      <c r="EY201">
        <v>124.0</v>
      </c>
    </row>
    <row r="202" spans="1:157">
      <c r="A202">
        <v>201</v>
      </c>
      <c r="AK202">
        <v>184.0</v>
      </c>
      <c r="AL202">
        <v>323.0</v>
      </c>
      <c r="AM202">
        <v>149.0</v>
      </c>
      <c r="AN202">
        <v>74.0</v>
      </c>
      <c r="AO202">
        <v>190.0</v>
      </c>
      <c r="AP202">
        <v>392.0</v>
      </c>
      <c r="AQ202">
        <v>514.0</v>
      </c>
      <c r="AR202">
        <v>409.0</v>
      </c>
      <c r="AS202">
        <v>0.0</v>
      </c>
      <c r="AT202">
        <v>0.0</v>
      </c>
      <c r="AU202">
        <v>39.0</v>
      </c>
      <c r="AV202">
        <v>0.0</v>
      </c>
      <c r="AW202">
        <v>92.0</v>
      </c>
      <c r="AX202">
        <v>888.0</v>
      </c>
      <c r="AY202">
        <v>764.0</v>
      </c>
      <c r="AZ202">
        <v>1090.0</v>
      </c>
      <c r="BQ202">
        <v>-0.01</v>
      </c>
      <c r="BR202">
        <v>116.0</v>
      </c>
      <c r="DL202">
        <v>0.0</v>
      </c>
      <c r="DM202">
        <v>0.0</v>
      </c>
      <c r="DN202">
        <v>43.0</v>
      </c>
      <c r="DO202">
        <v>0.0</v>
      </c>
      <c r="DP202">
        <v>58.0</v>
      </c>
      <c r="DQ202">
        <v>842.0</v>
      </c>
      <c r="DR202">
        <v>406.0</v>
      </c>
      <c r="DS202">
        <v>1034.0</v>
      </c>
      <c r="DT202">
        <v>35.0</v>
      </c>
      <c r="DU202">
        <v>123.0</v>
      </c>
      <c r="DV202">
        <v>68.0</v>
      </c>
      <c r="DW202">
        <v>4.0</v>
      </c>
      <c r="DX202">
        <v>120.0</v>
      </c>
      <c r="DY202">
        <v>511.0</v>
      </c>
      <c r="DZ202">
        <v>583.0</v>
      </c>
      <c r="EA202">
        <v>672.0</v>
      </c>
      <c r="EB202">
        <v>0.0</v>
      </c>
      <c r="EC202">
        <v>11.0</v>
      </c>
      <c r="ED202">
        <v>0.0</v>
      </c>
      <c r="EE202">
        <v>0.0</v>
      </c>
      <c r="EF202">
        <v>0.0</v>
      </c>
      <c r="EG202">
        <v>3.0</v>
      </c>
      <c r="EH202">
        <v>13.0</v>
      </c>
      <c r="EI202">
        <v>24.0</v>
      </c>
      <c r="ER202">
        <v>1.0</v>
      </c>
      <c r="ES202">
        <v>144.0</v>
      </c>
      <c r="ET202">
        <v>21.0</v>
      </c>
      <c r="EU202">
        <v>22.0</v>
      </c>
      <c r="EV202">
        <v>85.0</v>
      </c>
      <c r="EW202">
        <v>135.0</v>
      </c>
      <c r="EX202">
        <v>159.0</v>
      </c>
      <c r="EY202">
        <v>124.0</v>
      </c>
    </row>
    <row r="203" spans="1:157">
      <c r="A203">
        <v>202</v>
      </c>
      <c r="AK203">
        <v>184.0</v>
      </c>
      <c r="AL203">
        <v>323.0</v>
      </c>
      <c r="AM203">
        <v>149.0</v>
      </c>
      <c r="AN203">
        <v>74.0</v>
      </c>
      <c r="AO203">
        <v>190.0</v>
      </c>
      <c r="AP203">
        <v>397.0</v>
      </c>
      <c r="AQ203">
        <v>514.0</v>
      </c>
      <c r="AR203">
        <v>409.0</v>
      </c>
      <c r="AS203">
        <v>0.0</v>
      </c>
      <c r="AT203">
        <v>0.0</v>
      </c>
      <c r="AU203">
        <v>39.0</v>
      </c>
      <c r="AV203">
        <v>0.0</v>
      </c>
      <c r="AW203">
        <v>92.0</v>
      </c>
      <c r="AX203">
        <v>894.0</v>
      </c>
      <c r="AY203">
        <v>764.0</v>
      </c>
      <c r="AZ203">
        <v>1090.0</v>
      </c>
      <c r="BQ203">
        <v>81.73</v>
      </c>
      <c r="BR203">
        <v>126.56</v>
      </c>
      <c r="DL203">
        <v>0.0</v>
      </c>
      <c r="DM203">
        <v>0.0</v>
      </c>
      <c r="DN203">
        <v>43.0</v>
      </c>
      <c r="DO203">
        <v>0.0</v>
      </c>
      <c r="DP203">
        <v>58.0</v>
      </c>
      <c r="DQ203">
        <v>848.0</v>
      </c>
      <c r="DR203">
        <v>406.0</v>
      </c>
      <c r="DS203">
        <v>1034.0</v>
      </c>
      <c r="DT203">
        <v>35.0</v>
      </c>
      <c r="DU203">
        <v>123.0</v>
      </c>
      <c r="DV203">
        <v>68.0</v>
      </c>
      <c r="DW203">
        <v>4.0</v>
      </c>
      <c r="DX203">
        <v>120.0</v>
      </c>
      <c r="DY203">
        <v>514.0</v>
      </c>
      <c r="DZ203">
        <v>585.0</v>
      </c>
      <c r="EA203">
        <v>677.0</v>
      </c>
      <c r="EB203">
        <v>0.0</v>
      </c>
      <c r="EC203">
        <v>11.0</v>
      </c>
      <c r="ED203">
        <v>0.0</v>
      </c>
      <c r="EE203">
        <v>0.0</v>
      </c>
      <c r="EF203">
        <v>0.0</v>
      </c>
      <c r="EG203">
        <v>3.0</v>
      </c>
      <c r="EH203">
        <v>13.0</v>
      </c>
      <c r="EI203">
        <v>24.0</v>
      </c>
      <c r="ER203">
        <v>1.0</v>
      </c>
      <c r="ES203">
        <v>144.0</v>
      </c>
      <c r="ET203">
        <v>21.0</v>
      </c>
      <c r="EU203">
        <v>22.0</v>
      </c>
      <c r="EV203">
        <v>85.0</v>
      </c>
      <c r="EW203">
        <v>135.0</v>
      </c>
      <c r="EX203">
        <v>159.0</v>
      </c>
      <c r="EY203">
        <v>124.0</v>
      </c>
    </row>
    <row r="204" spans="1:157">
      <c r="A204">
        <v>203</v>
      </c>
      <c r="AK204">
        <v>184.0</v>
      </c>
      <c r="AL204">
        <v>323.0</v>
      </c>
      <c r="AM204">
        <v>149.0</v>
      </c>
      <c r="AN204">
        <v>74.0</v>
      </c>
      <c r="AO204">
        <v>190.0</v>
      </c>
      <c r="AP204">
        <v>404.0</v>
      </c>
      <c r="AQ204">
        <v>515.0</v>
      </c>
      <c r="AR204">
        <v>411.0</v>
      </c>
      <c r="AS204">
        <v>0.0</v>
      </c>
      <c r="AT204">
        <v>0.0</v>
      </c>
      <c r="AU204">
        <v>39.0</v>
      </c>
      <c r="AV204">
        <v>0.0</v>
      </c>
      <c r="AW204">
        <v>92.0</v>
      </c>
      <c r="AX204">
        <v>904.0</v>
      </c>
      <c r="AY204">
        <v>764.0</v>
      </c>
      <c r="AZ204">
        <v>1090.0</v>
      </c>
      <c r="BQ204">
        <v>0.17</v>
      </c>
      <c r="BR204">
        <v>113.22</v>
      </c>
      <c r="DL204">
        <v>0.0</v>
      </c>
      <c r="DM204">
        <v>0.0</v>
      </c>
      <c r="DN204">
        <v>43.0</v>
      </c>
      <c r="DO204">
        <v>0.0</v>
      </c>
      <c r="DP204">
        <v>58.0</v>
      </c>
      <c r="DQ204">
        <v>858.0</v>
      </c>
      <c r="DR204">
        <v>406.0</v>
      </c>
      <c r="DS204">
        <v>1034.0</v>
      </c>
      <c r="DT204">
        <v>35.0</v>
      </c>
      <c r="DU204">
        <v>123.0</v>
      </c>
      <c r="DV204">
        <v>68.0</v>
      </c>
      <c r="DW204">
        <v>4.0</v>
      </c>
      <c r="DX204">
        <v>120.0</v>
      </c>
      <c r="DY204">
        <v>524.0</v>
      </c>
      <c r="DZ204">
        <v>585.0</v>
      </c>
      <c r="EA204">
        <v>680.0</v>
      </c>
      <c r="EB204">
        <v>0.0</v>
      </c>
      <c r="EC204">
        <v>11.0</v>
      </c>
      <c r="ED204">
        <v>0.0</v>
      </c>
      <c r="EE204">
        <v>0.0</v>
      </c>
      <c r="EF204">
        <v>0.0</v>
      </c>
      <c r="EG204">
        <v>3.0</v>
      </c>
      <c r="EH204">
        <v>13.0</v>
      </c>
      <c r="EI204">
        <v>24.0</v>
      </c>
      <c r="ER204">
        <v>1.0</v>
      </c>
      <c r="ES204">
        <v>144.0</v>
      </c>
      <c r="ET204">
        <v>21.0</v>
      </c>
      <c r="EU204">
        <v>22.0</v>
      </c>
      <c r="EV204">
        <v>85.0</v>
      </c>
      <c r="EW204">
        <v>135.0</v>
      </c>
      <c r="EX204">
        <v>159.0</v>
      </c>
      <c r="EY204">
        <v>124.0</v>
      </c>
    </row>
    <row r="205" spans="1:157">
      <c r="A205">
        <v>204</v>
      </c>
      <c r="AK205">
        <v>184.0</v>
      </c>
      <c r="AL205">
        <v>323.0</v>
      </c>
      <c r="AM205">
        <v>149.0</v>
      </c>
      <c r="AN205">
        <v>74.0</v>
      </c>
      <c r="AO205">
        <v>199.0</v>
      </c>
      <c r="AP205">
        <v>404.0</v>
      </c>
      <c r="AQ205">
        <v>515.0</v>
      </c>
      <c r="AR205">
        <v>413.0</v>
      </c>
      <c r="AS205">
        <v>0.0</v>
      </c>
      <c r="AT205">
        <v>0.0</v>
      </c>
      <c r="AU205">
        <v>39.0</v>
      </c>
      <c r="AV205">
        <v>0.0</v>
      </c>
      <c r="AW205">
        <v>97.0</v>
      </c>
      <c r="AX205">
        <v>904.0</v>
      </c>
      <c r="AY205">
        <v>764.0</v>
      </c>
      <c r="AZ205">
        <v>1090.0</v>
      </c>
      <c r="BQ205">
        <v>23.73</v>
      </c>
      <c r="BR205">
        <v>119.74</v>
      </c>
      <c r="DL205">
        <v>0.0</v>
      </c>
      <c r="DM205">
        <v>0.0</v>
      </c>
      <c r="DN205">
        <v>43.0</v>
      </c>
      <c r="DO205">
        <v>0.0</v>
      </c>
      <c r="DP205">
        <v>59.0</v>
      </c>
      <c r="DQ205">
        <v>858.0</v>
      </c>
      <c r="DR205">
        <v>406.0</v>
      </c>
      <c r="DS205">
        <v>1034.0</v>
      </c>
      <c r="DT205">
        <v>35.0</v>
      </c>
      <c r="DU205">
        <v>123.0</v>
      </c>
      <c r="DV205">
        <v>68.0</v>
      </c>
      <c r="DW205">
        <v>4.0</v>
      </c>
      <c r="DX205">
        <v>128.0</v>
      </c>
      <c r="DY205">
        <v>524.0</v>
      </c>
      <c r="DZ205">
        <v>585.0</v>
      </c>
      <c r="EA205">
        <v>681.0</v>
      </c>
      <c r="EB205">
        <v>0.0</v>
      </c>
      <c r="EC205">
        <v>11.0</v>
      </c>
      <c r="ED205">
        <v>0.0</v>
      </c>
      <c r="EE205">
        <v>0.0</v>
      </c>
      <c r="EF205">
        <v>0.0</v>
      </c>
      <c r="EG205">
        <v>3.0</v>
      </c>
      <c r="EH205">
        <v>13.0</v>
      </c>
      <c r="EI205">
        <v>24.0</v>
      </c>
      <c r="ER205">
        <v>1.0</v>
      </c>
      <c r="ES205">
        <v>144.0</v>
      </c>
      <c r="ET205">
        <v>21.0</v>
      </c>
      <c r="EU205">
        <v>22.0</v>
      </c>
      <c r="EV205">
        <v>95.0</v>
      </c>
      <c r="EW205">
        <v>135.0</v>
      </c>
      <c r="EX205">
        <v>159.0</v>
      </c>
      <c r="EY205">
        <v>124.0</v>
      </c>
    </row>
    <row r="206" spans="1:157">
      <c r="A206">
        <v>205</v>
      </c>
      <c r="AK206">
        <v>184.0</v>
      </c>
      <c r="AL206">
        <v>323.0</v>
      </c>
      <c r="AM206">
        <v>149.0</v>
      </c>
      <c r="AN206">
        <v>74.0</v>
      </c>
      <c r="AO206">
        <v>199.0</v>
      </c>
      <c r="AP206">
        <v>404.0</v>
      </c>
      <c r="AQ206">
        <v>515.0</v>
      </c>
      <c r="AR206">
        <v>413.0</v>
      </c>
      <c r="AS206">
        <v>0.0</v>
      </c>
      <c r="AT206">
        <v>0.0</v>
      </c>
      <c r="AU206">
        <v>39.0</v>
      </c>
      <c r="AV206">
        <v>0.0</v>
      </c>
      <c r="AW206">
        <v>97.0</v>
      </c>
      <c r="AX206">
        <v>904.0</v>
      </c>
      <c r="AY206">
        <v>764.0</v>
      </c>
      <c r="AZ206">
        <v>1094.0</v>
      </c>
      <c r="BQ206">
        <v>80.43</v>
      </c>
      <c r="BR206">
        <v>154.16</v>
      </c>
      <c r="DL206">
        <v>0.0</v>
      </c>
      <c r="DM206">
        <v>0.0</v>
      </c>
      <c r="DN206">
        <v>43.0</v>
      </c>
      <c r="DO206">
        <v>0.0</v>
      </c>
      <c r="DP206">
        <v>59.0</v>
      </c>
      <c r="DQ206">
        <v>858.0</v>
      </c>
      <c r="DR206">
        <v>406.0</v>
      </c>
      <c r="DS206">
        <v>1038.0</v>
      </c>
      <c r="DT206">
        <v>35.0</v>
      </c>
      <c r="DU206">
        <v>123.0</v>
      </c>
      <c r="DV206">
        <v>68.0</v>
      </c>
      <c r="DW206">
        <v>4.0</v>
      </c>
      <c r="DX206">
        <v>128.0</v>
      </c>
      <c r="DY206">
        <v>524.0</v>
      </c>
      <c r="DZ206">
        <v>585.0</v>
      </c>
      <c r="EA206">
        <v>685.0</v>
      </c>
      <c r="EB206">
        <v>0.0</v>
      </c>
      <c r="EC206">
        <v>11.0</v>
      </c>
      <c r="ED206">
        <v>0.0</v>
      </c>
      <c r="EE206">
        <v>0.0</v>
      </c>
      <c r="EF206">
        <v>0.0</v>
      </c>
      <c r="EG206">
        <v>3.0</v>
      </c>
      <c r="EH206">
        <v>13.0</v>
      </c>
      <c r="EI206">
        <v>24.0</v>
      </c>
      <c r="ER206">
        <v>1.0</v>
      </c>
      <c r="ES206">
        <v>144.0</v>
      </c>
      <c r="ET206">
        <v>21.0</v>
      </c>
      <c r="EU206">
        <v>22.0</v>
      </c>
      <c r="EV206">
        <v>95.0</v>
      </c>
      <c r="EW206">
        <v>135.0</v>
      </c>
      <c r="EX206">
        <v>159.0</v>
      </c>
      <c r="EY206">
        <v>124.0</v>
      </c>
    </row>
    <row r="207" spans="1:157">
      <c r="A207">
        <v>206</v>
      </c>
      <c r="AK207">
        <v>184.0</v>
      </c>
      <c r="AL207">
        <v>323.0</v>
      </c>
      <c r="AM207">
        <v>149.0</v>
      </c>
      <c r="AN207">
        <v>74.0</v>
      </c>
      <c r="AO207">
        <v>199.0</v>
      </c>
      <c r="AP207">
        <v>407.0</v>
      </c>
      <c r="AQ207">
        <v>515.0</v>
      </c>
      <c r="AR207">
        <v>420.0</v>
      </c>
      <c r="AS207">
        <v>0.0</v>
      </c>
      <c r="AT207">
        <v>0.0</v>
      </c>
      <c r="AU207">
        <v>39.0</v>
      </c>
      <c r="AV207">
        <v>0.0</v>
      </c>
      <c r="AW207">
        <v>97.0</v>
      </c>
      <c r="AX207">
        <v>904.0</v>
      </c>
      <c r="AY207">
        <v>770.0</v>
      </c>
      <c r="AZ207">
        <v>1103.0</v>
      </c>
      <c r="BQ207">
        <v>76.31</v>
      </c>
      <c r="BR207">
        <v>121.21</v>
      </c>
      <c r="DL207">
        <v>0.0</v>
      </c>
      <c r="DM207">
        <v>0.0</v>
      </c>
      <c r="DN207">
        <v>43.0</v>
      </c>
      <c r="DO207">
        <v>0.0</v>
      </c>
      <c r="DP207">
        <v>59.0</v>
      </c>
      <c r="DQ207">
        <v>858.0</v>
      </c>
      <c r="DR207">
        <v>410.0</v>
      </c>
      <c r="DS207">
        <v>1047.0</v>
      </c>
      <c r="DT207">
        <v>35.0</v>
      </c>
      <c r="DU207">
        <v>123.0</v>
      </c>
      <c r="DV207">
        <v>68.0</v>
      </c>
      <c r="DW207">
        <v>4.0</v>
      </c>
      <c r="DX207">
        <v>128.0</v>
      </c>
      <c r="DY207">
        <v>525.0</v>
      </c>
      <c r="DZ207">
        <v>585.0</v>
      </c>
      <c r="EA207">
        <v>692.0</v>
      </c>
      <c r="EB207">
        <v>0.0</v>
      </c>
      <c r="EC207">
        <v>11.0</v>
      </c>
      <c r="ED207">
        <v>0.0</v>
      </c>
      <c r="EE207">
        <v>0.0</v>
      </c>
      <c r="EF207">
        <v>0.0</v>
      </c>
      <c r="EG207">
        <v>3.0</v>
      </c>
      <c r="EH207">
        <v>13.0</v>
      </c>
      <c r="EI207">
        <v>24.0</v>
      </c>
      <c r="ER207">
        <v>1.0</v>
      </c>
      <c r="ES207">
        <v>144.0</v>
      </c>
      <c r="ET207">
        <v>21.0</v>
      </c>
      <c r="EU207">
        <v>22.0</v>
      </c>
      <c r="EV207">
        <v>95.0</v>
      </c>
      <c r="EW207">
        <v>135.0</v>
      </c>
      <c r="EX207">
        <v>159.0</v>
      </c>
      <c r="EY207">
        <v>129.0</v>
      </c>
    </row>
    <row r="208" spans="1:157">
      <c r="A208">
        <v>207</v>
      </c>
      <c r="AK208">
        <v>184.0</v>
      </c>
      <c r="AL208">
        <v>323.0</v>
      </c>
      <c r="AM208">
        <v>149.0</v>
      </c>
      <c r="AN208">
        <v>74.0</v>
      </c>
      <c r="AO208">
        <v>199.0</v>
      </c>
      <c r="AP208">
        <v>407.0</v>
      </c>
      <c r="AQ208">
        <v>515.0</v>
      </c>
      <c r="AR208">
        <v>426.0</v>
      </c>
      <c r="AS208">
        <v>0.0</v>
      </c>
      <c r="AT208">
        <v>0.0</v>
      </c>
      <c r="AU208">
        <v>39.0</v>
      </c>
      <c r="AV208">
        <v>0.0</v>
      </c>
      <c r="AW208">
        <v>97.0</v>
      </c>
      <c r="AX208">
        <v>904.0</v>
      </c>
      <c r="AY208">
        <v>779.0</v>
      </c>
      <c r="AZ208">
        <v>1113.0</v>
      </c>
      <c r="BQ208">
        <v>49.87</v>
      </c>
      <c r="BR208">
        <v>127.07</v>
      </c>
      <c r="DL208">
        <v>0.0</v>
      </c>
      <c r="DM208">
        <v>0.0</v>
      </c>
      <c r="DN208">
        <v>43.0</v>
      </c>
      <c r="DO208">
        <v>0.0</v>
      </c>
      <c r="DP208">
        <v>59.0</v>
      </c>
      <c r="DQ208">
        <v>858.0</v>
      </c>
      <c r="DR208">
        <v>419.0</v>
      </c>
      <c r="DS208">
        <v>1057.0</v>
      </c>
      <c r="DT208">
        <v>35.0</v>
      </c>
      <c r="DU208">
        <v>123.0</v>
      </c>
      <c r="DV208">
        <v>68.0</v>
      </c>
      <c r="DW208">
        <v>4.0</v>
      </c>
      <c r="DX208">
        <v>128.0</v>
      </c>
      <c r="DY208">
        <v>525.0</v>
      </c>
      <c r="DZ208">
        <v>585.0</v>
      </c>
      <c r="EA208">
        <v>702.0</v>
      </c>
      <c r="EB208">
        <v>0.0</v>
      </c>
      <c r="EC208">
        <v>11.0</v>
      </c>
      <c r="ED208">
        <v>0.0</v>
      </c>
      <c r="EE208">
        <v>0.0</v>
      </c>
      <c r="EF208">
        <v>0.0</v>
      </c>
      <c r="EG208">
        <v>3.0</v>
      </c>
      <c r="EH208">
        <v>13.0</v>
      </c>
      <c r="EI208">
        <v>24.0</v>
      </c>
      <c r="ER208">
        <v>1.0</v>
      </c>
      <c r="ES208">
        <v>144.0</v>
      </c>
      <c r="ET208">
        <v>21.0</v>
      </c>
      <c r="EU208">
        <v>22.0</v>
      </c>
      <c r="EV208">
        <v>95.0</v>
      </c>
      <c r="EW208">
        <v>135.0</v>
      </c>
      <c r="EX208">
        <v>159.0</v>
      </c>
      <c r="EY208">
        <v>137.0</v>
      </c>
    </row>
    <row r="209" spans="1:157">
      <c r="A209">
        <v>208</v>
      </c>
      <c r="AK209">
        <v>184.0</v>
      </c>
      <c r="AL209">
        <v>328.0</v>
      </c>
      <c r="AM209">
        <v>149.0</v>
      </c>
      <c r="AN209">
        <v>74.0</v>
      </c>
      <c r="AO209">
        <v>199.0</v>
      </c>
      <c r="AP209">
        <v>407.0</v>
      </c>
      <c r="AQ209">
        <v>515.0</v>
      </c>
      <c r="AR209">
        <v>432.0</v>
      </c>
      <c r="AS209">
        <v>0.0</v>
      </c>
      <c r="AT209">
        <v>0.0</v>
      </c>
      <c r="AU209">
        <v>39.0</v>
      </c>
      <c r="AV209">
        <v>0.0</v>
      </c>
      <c r="AW209">
        <v>97.0</v>
      </c>
      <c r="AX209">
        <v>904.0</v>
      </c>
      <c r="AY209">
        <v>788.0</v>
      </c>
      <c r="AZ209">
        <v>1119.0</v>
      </c>
      <c r="BQ209">
        <v>8.85</v>
      </c>
      <c r="BR209">
        <v>114.71</v>
      </c>
      <c r="DL209">
        <v>0.0</v>
      </c>
      <c r="DM209">
        <v>0.0</v>
      </c>
      <c r="DN209">
        <v>43.0</v>
      </c>
      <c r="DO209">
        <v>0.0</v>
      </c>
      <c r="DP209">
        <v>59.0</v>
      </c>
      <c r="DQ209">
        <v>858.0</v>
      </c>
      <c r="DR209">
        <v>428.0</v>
      </c>
      <c r="DS209">
        <v>1057.0</v>
      </c>
      <c r="DT209">
        <v>35.0</v>
      </c>
      <c r="DU209">
        <v>123.0</v>
      </c>
      <c r="DV209">
        <v>68.0</v>
      </c>
      <c r="DW209">
        <v>4.0</v>
      </c>
      <c r="DX209">
        <v>128.0</v>
      </c>
      <c r="DY209">
        <v>525.0</v>
      </c>
      <c r="DZ209">
        <v>585.0</v>
      </c>
      <c r="EA209">
        <v>708.0</v>
      </c>
      <c r="EB209">
        <v>0.0</v>
      </c>
      <c r="EC209">
        <v>11.0</v>
      </c>
      <c r="ED209">
        <v>0.0</v>
      </c>
      <c r="EE209">
        <v>0.0</v>
      </c>
      <c r="EF209">
        <v>0.0</v>
      </c>
      <c r="EG209">
        <v>3.0</v>
      </c>
      <c r="EH209">
        <v>13.0</v>
      </c>
      <c r="EI209">
        <v>24.0</v>
      </c>
      <c r="ER209">
        <v>1.0</v>
      </c>
      <c r="ES209">
        <v>144.0</v>
      </c>
      <c r="ET209">
        <v>21.0</v>
      </c>
      <c r="EU209">
        <v>22.0</v>
      </c>
      <c r="EV209">
        <v>95.0</v>
      </c>
      <c r="EW209">
        <v>135.0</v>
      </c>
      <c r="EX209">
        <v>159.0</v>
      </c>
      <c r="EY209">
        <v>137.0</v>
      </c>
    </row>
    <row r="210" spans="1:157">
      <c r="A210">
        <v>209</v>
      </c>
      <c r="AK210">
        <v>184.0</v>
      </c>
      <c r="AL210">
        <v>328.0</v>
      </c>
      <c r="AM210">
        <v>149.0</v>
      </c>
      <c r="AN210">
        <v>74.0</v>
      </c>
      <c r="AO210">
        <v>199.0</v>
      </c>
      <c r="AP210">
        <v>407.0</v>
      </c>
      <c r="AQ210">
        <v>515.0</v>
      </c>
      <c r="AR210">
        <v>435.0</v>
      </c>
      <c r="AS210">
        <v>0.0</v>
      </c>
      <c r="AT210">
        <v>0.0</v>
      </c>
      <c r="AU210">
        <v>39.0</v>
      </c>
      <c r="AV210">
        <v>0.0</v>
      </c>
      <c r="AW210">
        <v>97.0</v>
      </c>
      <c r="AX210">
        <v>904.0</v>
      </c>
      <c r="AY210">
        <v>793.0</v>
      </c>
      <c r="AZ210">
        <v>1119.0</v>
      </c>
      <c r="BQ210">
        <v>68.33</v>
      </c>
      <c r="BR210">
        <v>121.97</v>
      </c>
      <c r="DL210">
        <v>0.0</v>
      </c>
      <c r="DM210">
        <v>0.0</v>
      </c>
      <c r="DN210">
        <v>43.0</v>
      </c>
      <c r="DO210">
        <v>0.0</v>
      </c>
      <c r="DP210">
        <v>59.0</v>
      </c>
      <c r="DQ210">
        <v>858.0</v>
      </c>
      <c r="DR210">
        <v>433.0</v>
      </c>
      <c r="DS210">
        <v>1057.0</v>
      </c>
      <c r="DT210">
        <v>35.0</v>
      </c>
      <c r="DU210">
        <v>123.0</v>
      </c>
      <c r="DV210">
        <v>68.0</v>
      </c>
      <c r="DW210">
        <v>4.0</v>
      </c>
      <c r="DX210">
        <v>128.0</v>
      </c>
      <c r="DY210">
        <v>525.0</v>
      </c>
      <c r="DZ210">
        <v>585.0</v>
      </c>
      <c r="EA210">
        <v>713.0</v>
      </c>
      <c r="EB210">
        <v>0.0</v>
      </c>
      <c r="EC210">
        <v>11.0</v>
      </c>
      <c r="ED210">
        <v>0.0</v>
      </c>
      <c r="EE210">
        <v>0.0</v>
      </c>
      <c r="EF210">
        <v>0.0</v>
      </c>
      <c r="EG210">
        <v>3.0</v>
      </c>
      <c r="EH210">
        <v>13.0</v>
      </c>
      <c r="EI210">
        <v>24.0</v>
      </c>
      <c r="ER210">
        <v>1.0</v>
      </c>
      <c r="ES210">
        <v>144.0</v>
      </c>
      <c r="ET210">
        <v>21.0</v>
      </c>
      <c r="EU210">
        <v>22.0</v>
      </c>
      <c r="EV210">
        <v>95.0</v>
      </c>
      <c r="EW210">
        <v>135.0</v>
      </c>
      <c r="EX210">
        <v>159.0</v>
      </c>
      <c r="EY210">
        <v>137.0</v>
      </c>
    </row>
    <row r="211" spans="1:157">
      <c r="A211">
        <v>210</v>
      </c>
      <c r="AK211">
        <v>184.0</v>
      </c>
      <c r="AL211">
        <v>329.0</v>
      </c>
      <c r="AM211">
        <v>155.0</v>
      </c>
      <c r="AN211">
        <v>74.0</v>
      </c>
      <c r="AO211">
        <v>199.0</v>
      </c>
      <c r="AP211">
        <v>415.0</v>
      </c>
      <c r="AQ211">
        <v>515.0</v>
      </c>
      <c r="AR211">
        <v>437.0</v>
      </c>
      <c r="AS211">
        <v>0.0</v>
      </c>
      <c r="AT211">
        <v>0.0</v>
      </c>
      <c r="AU211">
        <v>39.0</v>
      </c>
      <c r="AV211">
        <v>0.0</v>
      </c>
      <c r="AW211">
        <v>97.0</v>
      </c>
      <c r="AX211">
        <v>912.0</v>
      </c>
      <c r="AY211">
        <v>799.0</v>
      </c>
      <c r="AZ211">
        <v>1119.0</v>
      </c>
      <c r="BQ211">
        <v>1.07</v>
      </c>
      <c r="BR211">
        <v>126.01</v>
      </c>
      <c r="DL211">
        <v>0.0</v>
      </c>
      <c r="DM211">
        <v>0.0</v>
      </c>
      <c r="DN211">
        <v>43.0</v>
      </c>
      <c r="DO211">
        <v>0.0</v>
      </c>
      <c r="DP211">
        <v>59.0</v>
      </c>
      <c r="DQ211">
        <v>866.0</v>
      </c>
      <c r="DR211">
        <v>439.0</v>
      </c>
      <c r="DS211">
        <v>1057.0</v>
      </c>
      <c r="DT211">
        <v>35.0</v>
      </c>
      <c r="DU211">
        <v>123.0</v>
      </c>
      <c r="DV211">
        <v>69.0</v>
      </c>
      <c r="DW211">
        <v>4.0</v>
      </c>
      <c r="DX211">
        <v>128.0</v>
      </c>
      <c r="DY211">
        <v>533.0</v>
      </c>
      <c r="DZ211">
        <v>585.0</v>
      </c>
      <c r="EA211">
        <v>714.0</v>
      </c>
      <c r="EB211">
        <v>0.0</v>
      </c>
      <c r="EC211">
        <v>11.0</v>
      </c>
      <c r="ED211">
        <v>0.0</v>
      </c>
      <c r="EE211">
        <v>0.0</v>
      </c>
      <c r="EF211">
        <v>0.0</v>
      </c>
      <c r="EG211">
        <v>3.0</v>
      </c>
      <c r="EH211">
        <v>13.0</v>
      </c>
      <c r="EI211">
        <v>24.0</v>
      </c>
      <c r="ER211">
        <v>1.0</v>
      </c>
      <c r="ES211">
        <v>144.0</v>
      </c>
      <c r="ET211">
        <v>21.0</v>
      </c>
      <c r="EU211">
        <v>22.0</v>
      </c>
      <c r="EV211">
        <v>95.0</v>
      </c>
      <c r="EW211">
        <v>135.0</v>
      </c>
      <c r="EX211">
        <v>159.0</v>
      </c>
      <c r="EY211">
        <v>137.0</v>
      </c>
    </row>
    <row r="212" spans="1:157">
      <c r="A212">
        <v>211</v>
      </c>
      <c r="AK212">
        <v>184.0</v>
      </c>
      <c r="AL212">
        <v>333.0</v>
      </c>
      <c r="AM212">
        <v>155.0</v>
      </c>
      <c r="AN212">
        <v>74.0</v>
      </c>
      <c r="AO212">
        <v>207.0</v>
      </c>
      <c r="AP212">
        <v>420.0</v>
      </c>
      <c r="AQ212">
        <v>515.0</v>
      </c>
      <c r="AR212">
        <v>437.0</v>
      </c>
      <c r="AS212">
        <v>0.0</v>
      </c>
      <c r="AT212">
        <v>0.0</v>
      </c>
      <c r="AU212">
        <v>39.0</v>
      </c>
      <c r="AV212">
        <v>0.0</v>
      </c>
      <c r="AW212">
        <v>97.0</v>
      </c>
      <c r="AX212">
        <v>912.0</v>
      </c>
      <c r="AY212">
        <v>799.0</v>
      </c>
      <c r="AZ212">
        <v>1119.0</v>
      </c>
      <c r="BQ212">
        <v>10.7</v>
      </c>
      <c r="BR212">
        <v>109.07</v>
      </c>
      <c r="DL212">
        <v>0.0</v>
      </c>
      <c r="DM212">
        <v>0.0</v>
      </c>
      <c r="DN212">
        <v>43.0</v>
      </c>
      <c r="DO212">
        <v>0.0</v>
      </c>
      <c r="DP212">
        <v>59.0</v>
      </c>
      <c r="DQ212">
        <v>866.0</v>
      </c>
      <c r="DR212">
        <v>439.0</v>
      </c>
      <c r="DS212">
        <v>1057.0</v>
      </c>
      <c r="DT212">
        <v>35.0</v>
      </c>
      <c r="DU212">
        <v>123.0</v>
      </c>
      <c r="DV212">
        <v>71.0</v>
      </c>
      <c r="DW212">
        <v>4.0</v>
      </c>
      <c r="DX212">
        <v>134.0</v>
      </c>
      <c r="DY212">
        <v>536.0</v>
      </c>
      <c r="DZ212">
        <v>585.0</v>
      </c>
      <c r="EA212">
        <v>714.0</v>
      </c>
      <c r="EB212">
        <v>0.0</v>
      </c>
      <c r="EC212">
        <v>11.0</v>
      </c>
      <c r="ED212">
        <v>0.0</v>
      </c>
      <c r="EE212">
        <v>0.0</v>
      </c>
      <c r="EF212">
        <v>0.0</v>
      </c>
      <c r="EG212">
        <v>3.0</v>
      </c>
      <c r="EH212">
        <v>13.0</v>
      </c>
      <c r="EI212">
        <v>24.0</v>
      </c>
      <c r="ER212">
        <v>1.0</v>
      </c>
      <c r="ES212">
        <v>144.0</v>
      </c>
      <c r="ET212">
        <v>21.0</v>
      </c>
      <c r="EU212">
        <v>22.0</v>
      </c>
      <c r="EV212">
        <v>97.0</v>
      </c>
      <c r="EW212">
        <v>135.0</v>
      </c>
      <c r="EX212">
        <v>159.0</v>
      </c>
      <c r="EY212">
        <v>137.0</v>
      </c>
    </row>
    <row r="213" spans="1:157">
      <c r="A213">
        <v>212</v>
      </c>
      <c r="AK213">
        <v>184.0</v>
      </c>
      <c r="AL213">
        <v>333.0</v>
      </c>
      <c r="AM213">
        <v>162.0</v>
      </c>
      <c r="AN213">
        <v>74.0</v>
      </c>
      <c r="AO213">
        <v>207.0</v>
      </c>
      <c r="AP213">
        <v>422.0</v>
      </c>
      <c r="AQ213">
        <v>515.0</v>
      </c>
      <c r="AR213">
        <v>437.0</v>
      </c>
      <c r="AS213">
        <v>0.0</v>
      </c>
      <c r="AT213">
        <v>0.0</v>
      </c>
      <c r="AU213">
        <v>39.0</v>
      </c>
      <c r="AV213">
        <v>0.0</v>
      </c>
      <c r="AW213">
        <v>97.0</v>
      </c>
      <c r="AX213">
        <v>912.0</v>
      </c>
      <c r="AY213">
        <v>799.0</v>
      </c>
      <c r="AZ213">
        <v>1119.0</v>
      </c>
      <c r="BQ213">
        <v>35.06</v>
      </c>
      <c r="BR213">
        <v>128.27</v>
      </c>
      <c r="DL213">
        <v>0.0</v>
      </c>
      <c r="DM213">
        <v>0.0</v>
      </c>
      <c r="DN213">
        <v>43.0</v>
      </c>
      <c r="DO213">
        <v>0.0</v>
      </c>
      <c r="DP213">
        <v>59.0</v>
      </c>
      <c r="DQ213">
        <v>866.0</v>
      </c>
      <c r="DR213">
        <v>439.0</v>
      </c>
      <c r="DS213">
        <v>1057.0</v>
      </c>
      <c r="DT213">
        <v>35.0</v>
      </c>
      <c r="DU213">
        <v>123.0</v>
      </c>
      <c r="DV213">
        <v>75.0</v>
      </c>
      <c r="DW213">
        <v>4.0</v>
      </c>
      <c r="DX213">
        <v>134.0</v>
      </c>
      <c r="DY213">
        <v>538.0</v>
      </c>
      <c r="DZ213">
        <v>585.0</v>
      </c>
      <c r="EA213">
        <v>714.0</v>
      </c>
      <c r="EB213">
        <v>0.0</v>
      </c>
      <c r="EC213">
        <v>11.0</v>
      </c>
      <c r="ED213">
        <v>0.0</v>
      </c>
      <c r="EE213">
        <v>0.0</v>
      </c>
      <c r="EF213">
        <v>0.0</v>
      </c>
      <c r="EG213">
        <v>3.0</v>
      </c>
      <c r="EH213">
        <v>13.0</v>
      </c>
      <c r="EI213">
        <v>24.0</v>
      </c>
      <c r="ER213">
        <v>1.0</v>
      </c>
      <c r="ES213">
        <v>144.0</v>
      </c>
      <c r="ET213">
        <v>21.0</v>
      </c>
      <c r="EU213">
        <v>22.0</v>
      </c>
      <c r="EV213">
        <v>97.0</v>
      </c>
      <c r="EW213">
        <v>135.0</v>
      </c>
      <c r="EX213">
        <v>159.0</v>
      </c>
      <c r="EY213">
        <v>137.0</v>
      </c>
    </row>
    <row r="214" spans="1:157">
      <c r="A214">
        <v>213</v>
      </c>
      <c r="AK214">
        <v>184.0</v>
      </c>
      <c r="AL214">
        <v>333.0</v>
      </c>
      <c r="AM214">
        <v>162.0</v>
      </c>
      <c r="AN214">
        <v>74.0</v>
      </c>
      <c r="AO214">
        <v>207.0</v>
      </c>
      <c r="AP214">
        <v>422.0</v>
      </c>
      <c r="AQ214">
        <v>515.0</v>
      </c>
      <c r="AR214">
        <v>439.0</v>
      </c>
      <c r="AS214">
        <v>0.0</v>
      </c>
      <c r="AT214">
        <v>0.0</v>
      </c>
      <c r="AU214">
        <v>39.0</v>
      </c>
      <c r="AV214">
        <v>0.0</v>
      </c>
      <c r="AW214">
        <v>97.0</v>
      </c>
      <c r="AX214">
        <v>912.0</v>
      </c>
      <c r="AY214">
        <v>799.0</v>
      </c>
      <c r="AZ214">
        <v>1124.0</v>
      </c>
      <c r="BQ214">
        <v>49.06</v>
      </c>
      <c r="BR214">
        <v>119.23</v>
      </c>
      <c r="DL214">
        <v>0.0</v>
      </c>
      <c r="DM214">
        <v>0.0</v>
      </c>
      <c r="DN214">
        <v>43.0</v>
      </c>
      <c r="DO214">
        <v>0.0</v>
      </c>
      <c r="DP214">
        <v>59.0</v>
      </c>
      <c r="DQ214">
        <v>866.0</v>
      </c>
      <c r="DR214">
        <v>439.0</v>
      </c>
      <c r="DS214">
        <v>1062.0</v>
      </c>
      <c r="DT214">
        <v>35.0</v>
      </c>
      <c r="DU214">
        <v>123.0</v>
      </c>
      <c r="DV214">
        <v>75.0</v>
      </c>
      <c r="DW214">
        <v>4.0</v>
      </c>
      <c r="DX214">
        <v>134.0</v>
      </c>
      <c r="DY214">
        <v>538.0</v>
      </c>
      <c r="DZ214">
        <v>585.0</v>
      </c>
      <c r="EA214">
        <v>719.0</v>
      </c>
      <c r="EB214">
        <v>0.0</v>
      </c>
      <c r="EC214">
        <v>11.0</v>
      </c>
      <c r="ED214">
        <v>0.0</v>
      </c>
      <c r="EE214">
        <v>0.0</v>
      </c>
      <c r="EF214">
        <v>0.0</v>
      </c>
      <c r="EG214">
        <v>3.0</v>
      </c>
      <c r="EH214">
        <v>13.0</v>
      </c>
      <c r="EI214">
        <v>24.0</v>
      </c>
      <c r="ER214">
        <v>1.0</v>
      </c>
      <c r="ES214">
        <v>144.0</v>
      </c>
      <c r="ET214">
        <v>21.0</v>
      </c>
      <c r="EU214">
        <v>22.0</v>
      </c>
      <c r="EV214">
        <v>97.0</v>
      </c>
      <c r="EW214">
        <v>135.0</v>
      </c>
      <c r="EX214">
        <v>159.0</v>
      </c>
      <c r="EY214">
        <v>137.0</v>
      </c>
    </row>
    <row r="215" spans="1:157">
      <c r="A215">
        <v>214</v>
      </c>
      <c r="AK215">
        <v>184.0</v>
      </c>
      <c r="AL215">
        <v>333.0</v>
      </c>
      <c r="AM215">
        <v>162.0</v>
      </c>
      <c r="AN215">
        <v>74.0</v>
      </c>
      <c r="AO215">
        <v>207.0</v>
      </c>
      <c r="AP215">
        <v>422.0</v>
      </c>
      <c r="AQ215">
        <v>518.0</v>
      </c>
      <c r="AR215">
        <v>444.0</v>
      </c>
      <c r="AS215">
        <v>0.0</v>
      </c>
      <c r="AT215">
        <v>0.0</v>
      </c>
      <c r="AU215">
        <v>39.0</v>
      </c>
      <c r="AV215">
        <v>0.0</v>
      </c>
      <c r="AW215">
        <v>97.0</v>
      </c>
      <c r="AX215">
        <v>912.0</v>
      </c>
      <c r="AY215">
        <v>806.0</v>
      </c>
      <c r="AZ215">
        <v>1131.0</v>
      </c>
      <c r="BQ215">
        <v>0.0</v>
      </c>
      <c r="BR215">
        <v>109.49</v>
      </c>
      <c r="DL215">
        <v>0.0</v>
      </c>
      <c r="DM215">
        <v>0.0</v>
      </c>
      <c r="DN215">
        <v>43.0</v>
      </c>
      <c r="DO215">
        <v>0.0</v>
      </c>
      <c r="DP215">
        <v>59.0</v>
      </c>
      <c r="DQ215">
        <v>866.0</v>
      </c>
      <c r="DR215">
        <v>446.0</v>
      </c>
      <c r="DS215">
        <v>1069.0</v>
      </c>
      <c r="DT215">
        <v>35.0</v>
      </c>
      <c r="DU215">
        <v>123.0</v>
      </c>
      <c r="DV215">
        <v>75.0</v>
      </c>
      <c r="DW215">
        <v>4.0</v>
      </c>
      <c r="DX215">
        <v>134.0</v>
      </c>
      <c r="DY215">
        <v>538.0</v>
      </c>
      <c r="DZ215">
        <v>589.0</v>
      </c>
      <c r="EA215">
        <v>726.0</v>
      </c>
      <c r="EB215">
        <v>0.0</v>
      </c>
      <c r="EC215">
        <v>11.0</v>
      </c>
      <c r="ED215">
        <v>0.0</v>
      </c>
      <c r="EE215">
        <v>0.0</v>
      </c>
      <c r="EF215">
        <v>0.0</v>
      </c>
      <c r="EG215">
        <v>3.0</v>
      </c>
      <c r="EH215">
        <v>13.0</v>
      </c>
      <c r="EI215">
        <v>24.0</v>
      </c>
      <c r="ER215">
        <v>1.0</v>
      </c>
      <c r="ES215">
        <v>144.0</v>
      </c>
      <c r="ET215">
        <v>21.0</v>
      </c>
      <c r="EU215">
        <v>22.0</v>
      </c>
      <c r="EV215">
        <v>97.0</v>
      </c>
      <c r="EW215">
        <v>135.0</v>
      </c>
      <c r="EX215">
        <v>159.0</v>
      </c>
      <c r="EY215">
        <v>137.0</v>
      </c>
    </row>
    <row r="216" spans="1:157">
      <c r="A216">
        <v>215</v>
      </c>
      <c r="AK216">
        <v>184.0</v>
      </c>
      <c r="AL216">
        <v>333.0</v>
      </c>
      <c r="AM216">
        <v>162.0</v>
      </c>
      <c r="AN216">
        <v>74.0</v>
      </c>
      <c r="AO216">
        <v>207.0</v>
      </c>
      <c r="AP216">
        <v>422.0</v>
      </c>
      <c r="AQ216">
        <v>526.0</v>
      </c>
      <c r="AR216">
        <v>444.0</v>
      </c>
      <c r="AS216">
        <v>0.0</v>
      </c>
      <c r="AT216">
        <v>0.0</v>
      </c>
      <c r="AU216">
        <v>39.0</v>
      </c>
      <c r="AV216">
        <v>0.0</v>
      </c>
      <c r="AW216">
        <v>97.0</v>
      </c>
      <c r="AX216">
        <v>912.0</v>
      </c>
      <c r="AY216">
        <v>816.0</v>
      </c>
      <c r="AZ216">
        <v>1131.0</v>
      </c>
      <c r="BQ216">
        <v>-10.08</v>
      </c>
      <c r="BR216">
        <v>97.87</v>
      </c>
      <c r="DL216">
        <v>0.0</v>
      </c>
      <c r="DM216">
        <v>0.0</v>
      </c>
      <c r="DN216">
        <v>43.0</v>
      </c>
      <c r="DO216">
        <v>0.0</v>
      </c>
      <c r="DP216">
        <v>59.0</v>
      </c>
      <c r="DQ216">
        <v>866.0</v>
      </c>
      <c r="DR216">
        <v>456.0</v>
      </c>
      <c r="DS216">
        <v>1069.0</v>
      </c>
      <c r="DT216">
        <v>35.0</v>
      </c>
      <c r="DU216">
        <v>123.0</v>
      </c>
      <c r="DV216">
        <v>75.0</v>
      </c>
      <c r="DW216">
        <v>4.0</v>
      </c>
      <c r="DX216">
        <v>135.0</v>
      </c>
      <c r="DY216">
        <v>538.0</v>
      </c>
      <c r="DZ216">
        <v>598.0</v>
      </c>
      <c r="EA216">
        <v>726.0</v>
      </c>
      <c r="EB216">
        <v>0.0</v>
      </c>
      <c r="EC216">
        <v>11.0</v>
      </c>
      <c r="ED216">
        <v>0.0</v>
      </c>
      <c r="EE216">
        <v>0.0</v>
      </c>
      <c r="EF216">
        <v>0.0</v>
      </c>
      <c r="EG216">
        <v>3.0</v>
      </c>
      <c r="EH216">
        <v>13.0</v>
      </c>
      <c r="EI216">
        <v>24.0</v>
      </c>
      <c r="ER216">
        <v>1.0</v>
      </c>
      <c r="ES216">
        <v>144.0</v>
      </c>
      <c r="ET216">
        <v>21.0</v>
      </c>
      <c r="EU216">
        <v>22.0</v>
      </c>
      <c r="EV216">
        <v>97.0</v>
      </c>
      <c r="EW216">
        <v>135.0</v>
      </c>
      <c r="EX216">
        <v>159.0</v>
      </c>
      <c r="EY216">
        <v>137.0</v>
      </c>
    </row>
    <row r="217" spans="1:157">
      <c r="A217">
        <v>216</v>
      </c>
      <c r="AK217">
        <v>184.0</v>
      </c>
      <c r="AL217">
        <v>333.0</v>
      </c>
      <c r="AM217">
        <v>162.0</v>
      </c>
      <c r="AN217">
        <v>74.0</v>
      </c>
      <c r="AO217">
        <v>207.0</v>
      </c>
      <c r="AP217">
        <v>422.0</v>
      </c>
      <c r="AQ217">
        <v>528.0</v>
      </c>
      <c r="AR217">
        <v>444.0</v>
      </c>
      <c r="AS217">
        <v>0.0</v>
      </c>
      <c r="AT217">
        <v>0.0</v>
      </c>
      <c r="AU217">
        <v>39.0</v>
      </c>
      <c r="AV217">
        <v>0.0</v>
      </c>
      <c r="AW217">
        <v>97.0</v>
      </c>
      <c r="AX217">
        <v>912.0</v>
      </c>
      <c r="AY217">
        <v>816.0</v>
      </c>
      <c r="AZ217">
        <v>1131.0</v>
      </c>
      <c r="BQ217">
        <v>0.02</v>
      </c>
      <c r="BR217">
        <v>102.72</v>
      </c>
      <c r="DL217">
        <v>0.0</v>
      </c>
      <c r="DM217">
        <v>0.0</v>
      </c>
      <c r="DN217">
        <v>43.0</v>
      </c>
      <c r="DO217">
        <v>0.0</v>
      </c>
      <c r="DP217">
        <v>59.0</v>
      </c>
      <c r="DQ217">
        <v>866.0</v>
      </c>
      <c r="DR217">
        <v>456.0</v>
      </c>
      <c r="DS217">
        <v>1069.0</v>
      </c>
      <c r="DT217">
        <v>35.0</v>
      </c>
      <c r="DU217">
        <v>123.0</v>
      </c>
      <c r="DV217">
        <v>75.0</v>
      </c>
      <c r="DW217">
        <v>4.0</v>
      </c>
      <c r="DX217">
        <v>135.0</v>
      </c>
      <c r="DY217">
        <v>538.0</v>
      </c>
      <c r="DZ217">
        <v>601.0</v>
      </c>
      <c r="EA217">
        <v>726.0</v>
      </c>
      <c r="EB217">
        <v>0.0</v>
      </c>
      <c r="EC217">
        <v>11.0</v>
      </c>
      <c r="ED217">
        <v>0.0</v>
      </c>
      <c r="EE217">
        <v>0.0</v>
      </c>
      <c r="EF217">
        <v>0.0</v>
      </c>
      <c r="EG217">
        <v>3.0</v>
      </c>
      <c r="EH217">
        <v>13.0</v>
      </c>
      <c r="EI217">
        <v>24.0</v>
      </c>
      <c r="ER217">
        <v>1.0</v>
      </c>
      <c r="ES217">
        <v>144.0</v>
      </c>
      <c r="ET217">
        <v>21.0</v>
      </c>
      <c r="EU217">
        <v>22.0</v>
      </c>
      <c r="EV217">
        <v>97.0</v>
      </c>
      <c r="EW217">
        <v>135.0</v>
      </c>
      <c r="EX217">
        <v>163.0</v>
      </c>
      <c r="EY217">
        <v>137.0</v>
      </c>
    </row>
    <row r="218" spans="1:157">
      <c r="A218">
        <v>217</v>
      </c>
      <c r="AK218">
        <v>184.0</v>
      </c>
      <c r="AL218">
        <v>333.0</v>
      </c>
      <c r="AM218">
        <v>162.0</v>
      </c>
      <c r="AN218">
        <v>74.0</v>
      </c>
      <c r="AO218">
        <v>207.0</v>
      </c>
      <c r="AP218">
        <v>426.0</v>
      </c>
      <c r="AQ218">
        <v>536.0</v>
      </c>
      <c r="AR218">
        <v>448.0</v>
      </c>
      <c r="AS218">
        <v>0.0</v>
      </c>
      <c r="AT218">
        <v>0.0</v>
      </c>
      <c r="AU218">
        <v>39.0</v>
      </c>
      <c r="AV218">
        <v>0.0</v>
      </c>
      <c r="AW218">
        <v>97.0</v>
      </c>
      <c r="AX218">
        <v>913.0</v>
      </c>
      <c r="AY218">
        <v>819.0</v>
      </c>
      <c r="AZ218">
        <v>1131.0</v>
      </c>
      <c r="BQ218">
        <v>-11.83</v>
      </c>
      <c r="BR218">
        <v>107.15</v>
      </c>
      <c r="DL218">
        <v>0.0</v>
      </c>
      <c r="DM218">
        <v>0.0</v>
      </c>
      <c r="DN218">
        <v>43.0</v>
      </c>
      <c r="DO218">
        <v>0.0</v>
      </c>
      <c r="DP218">
        <v>59.0</v>
      </c>
      <c r="DQ218">
        <v>867.0</v>
      </c>
      <c r="DR218">
        <v>459.0</v>
      </c>
      <c r="DS218">
        <v>1069.0</v>
      </c>
      <c r="DT218">
        <v>35.0</v>
      </c>
      <c r="DU218">
        <v>123.0</v>
      </c>
      <c r="DV218">
        <v>76.0</v>
      </c>
      <c r="DW218">
        <v>4.0</v>
      </c>
      <c r="DX218">
        <v>135.0</v>
      </c>
      <c r="DY218">
        <v>542.0</v>
      </c>
      <c r="DZ218">
        <v>616.0</v>
      </c>
      <c r="EA218">
        <v>730.0</v>
      </c>
      <c r="EB218">
        <v>0.0</v>
      </c>
      <c r="EC218">
        <v>11.0</v>
      </c>
      <c r="ED218">
        <v>0.0</v>
      </c>
      <c r="EE218">
        <v>0.0</v>
      </c>
      <c r="EF218">
        <v>0.0</v>
      </c>
      <c r="EG218">
        <v>3.0</v>
      </c>
      <c r="EH218">
        <v>13.0</v>
      </c>
      <c r="EI218">
        <v>24.0</v>
      </c>
      <c r="ER218">
        <v>1.0</v>
      </c>
      <c r="ES218">
        <v>144.0</v>
      </c>
      <c r="ET218">
        <v>21.0</v>
      </c>
      <c r="EU218">
        <v>22.0</v>
      </c>
      <c r="EV218">
        <v>97.0</v>
      </c>
      <c r="EW218">
        <v>135.0</v>
      </c>
      <c r="EX218">
        <v>171.0</v>
      </c>
      <c r="EY218">
        <v>137.0</v>
      </c>
    </row>
    <row r="219" spans="1:157">
      <c r="A219">
        <v>218</v>
      </c>
      <c r="AK219">
        <v>184.0</v>
      </c>
      <c r="AL219">
        <v>333.0</v>
      </c>
      <c r="AM219">
        <v>162.0</v>
      </c>
      <c r="AN219">
        <v>74.0</v>
      </c>
      <c r="AO219">
        <v>207.0</v>
      </c>
      <c r="AP219">
        <v>426.0</v>
      </c>
      <c r="AQ219">
        <v>543.0</v>
      </c>
      <c r="AR219">
        <v>454.0</v>
      </c>
      <c r="AS219">
        <v>0.0</v>
      </c>
      <c r="AT219">
        <v>0.0</v>
      </c>
      <c r="AU219">
        <v>39.0</v>
      </c>
      <c r="AV219">
        <v>0.0</v>
      </c>
      <c r="AW219">
        <v>103.0</v>
      </c>
      <c r="AX219">
        <v>913.0</v>
      </c>
      <c r="AY219">
        <v>819.0</v>
      </c>
      <c r="AZ219">
        <v>1131.0</v>
      </c>
      <c r="BQ219">
        <v>-11.79</v>
      </c>
      <c r="BR219">
        <v>170.16</v>
      </c>
      <c r="DL219">
        <v>0.0</v>
      </c>
      <c r="DM219">
        <v>0.0</v>
      </c>
      <c r="DN219">
        <v>43.0</v>
      </c>
      <c r="DO219">
        <v>0.0</v>
      </c>
      <c r="DP219">
        <v>59.0</v>
      </c>
      <c r="DQ219">
        <v>867.0</v>
      </c>
      <c r="DR219">
        <v>459.0</v>
      </c>
      <c r="DS219">
        <v>1069.0</v>
      </c>
      <c r="DT219">
        <v>35.0</v>
      </c>
      <c r="DU219">
        <v>123.0</v>
      </c>
      <c r="DV219">
        <v>83.0</v>
      </c>
      <c r="DW219">
        <v>4.0</v>
      </c>
      <c r="DX219">
        <v>142.0</v>
      </c>
      <c r="DY219">
        <v>542.0</v>
      </c>
      <c r="DZ219">
        <v>622.0</v>
      </c>
      <c r="EA219">
        <v>730.0</v>
      </c>
      <c r="EB219">
        <v>0.0</v>
      </c>
      <c r="EC219">
        <v>11.0</v>
      </c>
      <c r="ED219">
        <v>0.0</v>
      </c>
      <c r="EE219">
        <v>0.0</v>
      </c>
      <c r="EF219">
        <v>0.0</v>
      </c>
      <c r="EG219">
        <v>3.0</v>
      </c>
      <c r="EH219">
        <v>13.0</v>
      </c>
      <c r="EI219">
        <v>24.0</v>
      </c>
      <c r="ER219">
        <v>1.0</v>
      </c>
      <c r="ES219">
        <v>144.0</v>
      </c>
      <c r="ET219">
        <v>21.0</v>
      </c>
      <c r="EU219">
        <v>22.0</v>
      </c>
      <c r="EV219">
        <v>97.0</v>
      </c>
      <c r="EW219">
        <v>135.0</v>
      </c>
      <c r="EX219">
        <v>171.0</v>
      </c>
      <c r="EY219">
        <v>137.0</v>
      </c>
    </row>
    <row r="220" spans="1:157">
      <c r="A220">
        <v>219</v>
      </c>
      <c r="AK220">
        <v>184.0</v>
      </c>
      <c r="AL220">
        <v>333.0</v>
      </c>
      <c r="AM220">
        <v>162.0</v>
      </c>
      <c r="AN220">
        <v>74.0</v>
      </c>
      <c r="AO220">
        <v>218.0</v>
      </c>
      <c r="AP220">
        <v>426.0</v>
      </c>
      <c r="AQ220">
        <v>548.0</v>
      </c>
      <c r="AR220">
        <v>454.0</v>
      </c>
      <c r="AS220">
        <v>0.0</v>
      </c>
      <c r="AT220">
        <v>0.0</v>
      </c>
      <c r="AU220">
        <v>40.0</v>
      </c>
      <c r="AV220">
        <v>0.0</v>
      </c>
      <c r="AW220">
        <v>103.0</v>
      </c>
      <c r="AX220">
        <v>913.0</v>
      </c>
      <c r="AY220">
        <v>819.0</v>
      </c>
      <c r="AZ220">
        <v>1131.0</v>
      </c>
      <c r="BQ220">
        <v>-1.99</v>
      </c>
      <c r="BR220">
        <v>141.94</v>
      </c>
      <c r="DL220">
        <v>0.0</v>
      </c>
      <c r="DM220">
        <v>0.0</v>
      </c>
      <c r="DN220">
        <v>44.0</v>
      </c>
      <c r="DO220">
        <v>0.0</v>
      </c>
      <c r="DP220">
        <v>59.0</v>
      </c>
      <c r="DQ220">
        <v>867.0</v>
      </c>
      <c r="DR220">
        <v>459.0</v>
      </c>
      <c r="DS220">
        <v>1069.0</v>
      </c>
      <c r="DT220">
        <v>35.0</v>
      </c>
      <c r="DU220">
        <v>123.0</v>
      </c>
      <c r="DV220">
        <v>85.0</v>
      </c>
      <c r="DW220">
        <v>4.0</v>
      </c>
      <c r="DX220">
        <v>142.0</v>
      </c>
      <c r="DY220">
        <v>542.0</v>
      </c>
      <c r="DZ220">
        <v>627.0</v>
      </c>
      <c r="EA220">
        <v>730.0</v>
      </c>
      <c r="EB220">
        <v>0.0</v>
      </c>
      <c r="EC220">
        <v>11.0</v>
      </c>
      <c r="ED220">
        <v>0.0</v>
      </c>
      <c r="EE220">
        <v>0.0</v>
      </c>
      <c r="EF220">
        <v>0.0</v>
      </c>
      <c r="EG220">
        <v>3.0</v>
      </c>
      <c r="EH220">
        <v>13.0</v>
      </c>
      <c r="EI220">
        <v>24.0</v>
      </c>
      <c r="ER220">
        <v>1.0</v>
      </c>
      <c r="ES220">
        <v>144.0</v>
      </c>
      <c r="ET220">
        <v>21.0</v>
      </c>
      <c r="EU220">
        <v>22.0</v>
      </c>
      <c r="EV220">
        <v>97.0</v>
      </c>
      <c r="EW220">
        <v>135.0</v>
      </c>
      <c r="EX220">
        <v>175.0</v>
      </c>
      <c r="EY220">
        <v>137.0</v>
      </c>
    </row>
    <row r="221" spans="1:157">
      <c r="A221">
        <v>220</v>
      </c>
      <c r="AK221">
        <v>184.0</v>
      </c>
      <c r="AL221">
        <v>333.0</v>
      </c>
      <c r="AM221">
        <v>178.0</v>
      </c>
      <c r="AN221">
        <v>74.0</v>
      </c>
      <c r="AO221">
        <v>233.0</v>
      </c>
      <c r="AP221">
        <v>426.0</v>
      </c>
      <c r="AQ221">
        <v>552.0</v>
      </c>
      <c r="AR221">
        <v>460.0</v>
      </c>
      <c r="AS221">
        <v>0.0</v>
      </c>
      <c r="AT221">
        <v>0.0</v>
      </c>
      <c r="AU221">
        <v>40.0</v>
      </c>
      <c r="AV221">
        <v>0.0</v>
      </c>
      <c r="AW221">
        <v>103.0</v>
      </c>
      <c r="AX221">
        <v>913.0</v>
      </c>
      <c r="AY221">
        <v>820.0</v>
      </c>
      <c r="AZ221">
        <v>1137.0</v>
      </c>
      <c r="BQ221">
        <v>-0.02</v>
      </c>
      <c r="BR221">
        <v>151.51</v>
      </c>
      <c r="DL221">
        <v>0.0</v>
      </c>
      <c r="DM221">
        <v>0.0</v>
      </c>
      <c r="DN221">
        <v>44.0</v>
      </c>
      <c r="DO221">
        <v>0.0</v>
      </c>
      <c r="DP221">
        <v>59.0</v>
      </c>
      <c r="DQ221">
        <v>867.0</v>
      </c>
      <c r="DR221">
        <v>459.0</v>
      </c>
      <c r="DS221">
        <v>1074.0</v>
      </c>
      <c r="DT221">
        <v>35.0</v>
      </c>
      <c r="DU221">
        <v>123.0</v>
      </c>
      <c r="DV221">
        <v>102.0</v>
      </c>
      <c r="DW221">
        <v>4.0</v>
      </c>
      <c r="DX221">
        <v>142.0</v>
      </c>
      <c r="DY221">
        <v>542.0</v>
      </c>
      <c r="DZ221">
        <v>631.0</v>
      </c>
      <c r="EA221">
        <v>736.0</v>
      </c>
      <c r="EB221">
        <v>0.0</v>
      </c>
      <c r="EC221">
        <v>11.0</v>
      </c>
      <c r="ED221">
        <v>0.0</v>
      </c>
      <c r="EE221">
        <v>0.0</v>
      </c>
      <c r="EF221">
        <v>0.0</v>
      </c>
      <c r="EG221">
        <v>3.0</v>
      </c>
      <c r="EH221">
        <v>13.0</v>
      </c>
      <c r="EI221">
        <v>24.0</v>
      </c>
      <c r="ER221">
        <v>1.0</v>
      </c>
      <c r="ES221">
        <v>144.0</v>
      </c>
      <c r="ET221">
        <v>21.0</v>
      </c>
      <c r="EU221">
        <v>22.0</v>
      </c>
      <c r="EV221">
        <v>97.0</v>
      </c>
      <c r="EW221">
        <v>135.0</v>
      </c>
      <c r="EX221">
        <v>175.0</v>
      </c>
      <c r="EY221">
        <v>142.0</v>
      </c>
    </row>
    <row r="222" spans="1:157">
      <c r="A222">
        <v>221</v>
      </c>
      <c r="AK222">
        <v>184.0</v>
      </c>
      <c r="AL222">
        <v>333.0</v>
      </c>
      <c r="AM222">
        <v>178.0</v>
      </c>
      <c r="AN222">
        <v>74.0</v>
      </c>
      <c r="AO222">
        <v>233.0</v>
      </c>
      <c r="AP222">
        <v>426.0</v>
      </c>
      <c r="AQ222">
        <v>559.0</v>
      </c>
      <c r="AR222">
        <v>466.0</v>
      </c>
      <c r="AS222">
        <v>0.0</v>
      </c>
      <c r="AT222">
        <v>0.0</v>
      </c>
      <c r="AU222">
        <v>40.0</v>
      </c>
      <c r="AV222">
        <v>0.0</v>
      </c>
      <c r="AW222">
        <v>103.0</v>
      </c>
      <c r="AX222">
        <v>913.0</v>
      </c>
      <c r="AY222">
        <v>827.0</v>
      </c>
      <c r="AZ222">
        <v>1144.0</v>
      </c>
      <c r="BQ222">
        <v>-15.37</v>
      </c>
      <c r="BR222">
        <v>127.62</v>
      </c>
      <c r="DL222">
        <v>0.0</v>
      </c>
      <c r="DM222">
        <v>0.0</v>
      </c>
      <c r="DN222">
        <v>44.0</v>
      </c>
      <c r="DO222">
        <v>0.0</v>
      </c>
      <c r="DP222">
        <v>59.0</v>
      </c>
      <c r="DQ222">
        <v>867.0</v>
      </c>
      <c r="DR222">
        <v>466.0</v>
      </c>
      <c r="DS222">
        <v>1080.0</v>
      </c>
      <c r="DT222">
        <v>35.0</v>
      </c>
      <c r="DU222">
        <v>123.0</v>
      </c>
      <c r="DV222">
        <v>102.0</v>
      </c>
      <c r="DW222">
        <v>4.0</v>
      </c>
      <c r="DX222">
        <v>142.0</v>
      </c>
      <c r="DY222">
        <v>544.0</v>
      </c>
      <c r="DZ222">
        <v>638.0</v>
      </c>
      <c r="EA222">
        <v>742.0</v>
      </c>
      <c r="EB222">
        <v>0.0</v>
      </c>
      <c r="EC222">
        <v>11.0</v>
      </c>
      <c r="ED222">
        <v>0.0</v>
      </c>
      <c r="EE222">
        <v>0.0</v>
      </c>
      <c r="EF222">
        <v>0.0</v>
      </c>
      <c r="EG222">
        <v>3.0</v>
      </c>
      <c r="EH222">
        <v>13.0</v>
      </c>
      <c r="EI222">
        <v>24.0</v>
      </c>
      <c r="ER222">
        <v>1.0</v>
      </c>
      <c r="ES222">
        <v>144.0</v>
      </c>
      <c r="ET222">
        <v>21.0</v>
      </c>
      <c r="EU222">
        <v>22.0</v>
      </c>
      <c r="EV222">
        <v>97.0</v>
      </c>
      <c r="EW222">
        <v>135.0</v>
      </c>
      <c r="EX222">
        <v>180.0</v>
      </c>
      <c r="EY222">
        <v>142.0</v>
      </c>
    </row>
    <row r="223" spans="1:157">
      <c r="A223">
        <v>222</v>
      </c>
      <c r="AK223">
        <v>190.0</v>
      </c>
      <c r="AL223">
        <v>333.0</v>
      </c>
      <c r="AM223">
        <v>178.0</v>
      </c>
      <c r="AN223">
        <v>74.0</v>
      </c>
      <c r="AO223">
        <v>233.0</v>
      </c>
      <c r="AP223">
        <v>432.0</v>
      </c>
      <c r="AQ223">
        <v>567.0</v>
      </c>
      <c r="AR223">
        <v>466.0</v>
      </c>
      <c r="AS223">
        <v>0.0</v>
      </c>
      <c r="AT223">
        <v>0.0</v>
      </c>
      <c r="AU223">
        <v>40.0</v>
      </c>
      <c r="AV223">
        <v>0.0</v>
      </c>
      <c r="AW223">
        <v>103.0</v>
      </c>
      <c r="AX223">
        <v>913.0</v>
      </c>
      <c r="AY223">
        <v>835.0</v>
      </c>
      <c r="AZ223">
        <v>1144.0</v>
      </c>
      <c r="BQ223">
        <v>-61.08</v>
      </c>
      <c r="BR223">
        <v>122.45</v>
      </c>
      <c r="DL223">
        <v>0.0</v>
      </c>
      <c r="DM223">
        <v>0.0</v>
      </c>
      <c r="DN223">
        <v>44.0</v>
      </c>
      <c r="DO223">
        <v>0.0</v>
      </c>
      <c r="DP223">
        <v>59.0</v>
      </c>
      <c r="DQ223">
        <v>867.0</v>
      </c>
      <c r="DR223">
        <v>474.0</v>
      </c>
      <c r="DS223">
        <v>1080.0</v>
      </c>
      <c r="DT223">
        <v>35.0</v>
      </c>
      <c r="DU223">
        <v>123.0</v>
      </c>
      <c r="DV223">
        <v>102.0</v>
      </c>
      <c r="DW223">
        <v>4.0</v>
      </c>
      <c r="DX223">
        <v>142.0</v>
      </c>
      <c r="DY223">
        <v>553.0</v>
      </c>
      <c r="DZ223">
        <v>646.0</v>
      </c>
      <c r="EA223">
        <v>742.0</v>
      </c>
      <c r="EB223">
        <v>0.0</v>
      </c>
      <c r="EC223">
        <v>11.0</v>
      </c>
      <c r="ED223">
        <v>0.0</v>
      </c>
      <c r="EE223">
        <v>0.0</v>
      </c>
      <c r="EF223">
        <v>0.0</v>
      </c>
      <c r="EG223">
        <v>3.0</v>
      </c>
      <c r="EH223">
        <v>13.0</v>
      </c>
      <c r="EI223">
        <v>24.0</v>
      </c>
      <c r="ER223">
        <v>1.0</v>
      </c>
      <c r="ES223">
        <v>144.0</v>
      </c>
      <c r="ET223">
        <v>21.0</v>
      </c>
      <c r="EU223">
        <v>22.0</v>
      </c>
      <c r="EV223">
        <v>97.0</v>
      </c>
      <c r="EW223">
        <v>142.0</v>
      </c>
      <c r="EX223">
        <v>180.0</v>
      </c>
      <c r="EY223">
        <v>142.0</v>
      </c>
    </row>
    <row r="224" spans="1:157">
      <c r="A224">
        <v>223</v>
      </c>
      <c r="AK224">
        <v>196.0</v>
      </c>
      <c r="AL224">
        <v>333.0</v>
      </c>
      <c r="AM224">
        <v>178.0</v>
      </c>
      <c r="AN224">
        <v>74.0</v>
      </c>
      <c r="AO224">
        <v>233.0</v>
      </c>
      <c r="AP224">
        <v>441.0</v>
      </c>
      <c r="AQ224">
        <v>570.0</v>
      </c>
      <c r="AR224">
        <v>469.0</v>
      </c>
      <c r="AS224">
        <v>0.0</v>
      </c>
      <c r="AT224">
        <v>0.0</v>
      </c>
      <c r="AU224">
        <v>40.0</v>
      </c>
      <c r="AV224">
        <v>0.0</v>
      </c>
      <c r="AW224">
        <v>103.0</v>
      </c>
      <c r="AX224">
        <v>917.0</v>
      </c>
      <c r="AY224">
        <v>835.0</v>
      </c>
      <c r="AZ224">
        <v>1144.0</v>
      </c>
      <c r="BQ224">
        <v>0.0</v>
      </c>
      <c r="BR224">
        <v>191.95</v>
      </c>
      <c r="DL224">
        <v>0.0</v>
      </c>
      <c r="DM224">
        <v>0.0</v>
      </c>
      <c r="DN224">
        <v>44.0</v>
      </c>
      <c r="DO224">
        <v>0.0</v>
      </c>
      <c r="DP224">
        <v>59.0</v>
      </c>
      <c r="DQ224">
        <v>871.0</v>
      </c>
      <c r="DR224">
        <v>474.0</v>
      </c>
      <c r="DS224">
        <v>1080.0</v>
      </c>
      <c r="DT224">
        <v>35.0</v>
      </c>
      <c r="DU224">
        <v>123.0</v>
      </c>
      <c r="DV224">
        <v>102.0</v>
      </c>
      <c r="DW224">
        <v>4.0</v>
      </c>
      <c r="DX224">
        <v>142.0</v>
      </c>
      <c r="DY224">
        <v>562.0</v>
      </c>
      <c r="DZ224">
        <v>649.0</v>
      </c>
      <c r="EA224">
        <v>742.0</v>
      </c>
      <c r="EB224">
        <v>0.0</v>
      </c>
      <c r="EC224">
        <v>11.0</v>
      </c>
      <c r="ED224">
        <v>0.0</v>
      </c>
      <c r="EE224">
        <v>0.0</v>
      </c>
      <c r="EF224">
        <v>0.0</v>
      </c>
      <c r="EG224">
        <v>3.0</v>
      </c>
      <c r="EH224">
        <v>13.0</v>
      </c>
      <c r="EI224">
        <v>24.0</v>
      </c>
      <c r="ER224">
        <v>1.0</v>
      </c>
      <c r="ES224">
        <v>144.0</v>
      </c>
      <c r="ET224">
        <v>21.0</v>
      </c>
      <c r="EU224">
        <v>22.0</v>
      </c>
      <c r="EV224">
        <v>97.0</v>
      </c>
      <c r="EW224">
        <v>154.0</v>
      </c>
      <c r="EX224">
        <v>180.0</v>
      </c>
      <c r="EY224">
        <v>142.0</v>
      </c>
    </row>
    <row r="225" spans="1:157">
      <c r="A225">
        <v>224</v>
      </c>
      <c r="AK225">
        <v>196.0</v>
      </c>
      <c r="AL225">
        <v>333.0</v>
      </c>
      <c r="AM225">
        <v>178.0</v>
      </c>
      <c r="AN225">
        <v>74.0</v>
      </c>
      <c r="AO225">
        <v>233.0</v>
      </c>
      <c r="AP225">
        <v>449.0</v>
      </c>
      <c r="AQ225">
        <v>570.0</v>
      </c>
      <c r="AR225">
        <v>469.0</v>
      </c>
      <c r="AS225">
        <v>0.0</v>
      </c>
      <c r="AT225">
        <v>0.0</v>
      </c>
      <c r="AU225">
        <v>40.0</v>
      </c>
      <c r="AV225">
        <v>0.0</v>
      </c>
      <c r="AW225">
        <v>103.0</v>
      </c>
      <c r="AX225">
        <v>924.0</v>
      </c>
      <c r="AY225">
        <v>835.0</v>
      </c>
      <c r="AZ225">
        <v>1144.0</v>
      </c>
      <c r="BQ225">
        <v>3.0</v>
      </c>
      <c r="BR225">
        <v>156.16</v>
      </c>
      <c r="DL225">
        <v>0.0</v>
      </c>
      <c r="DM225">
        <v>0.0</v>
      </c>
      <c r="DN225">
        <v>44.0</v>
      </c>
      <c r="DO225">
        <v>0.0</v>
      </c>
      <c r="DP225">
        <v>59.0</v>
      </c>
      <c r="DQ225">
        <v>878.0</v>
      </c>
      <c r="DR225">
        <v>474.0</v>
      </c>
      <c r="DS225">
        <v>1080.0</v>
      </c>
      <c r="DT225">
        <v>35.0</v>
      </c>
      <c r="DU225">
        <v>123.0</v>
      </c>
      <c r="DV225">
        <v>102.0</v>
      </c>
      <c r="DW225">
        <v>4.0</v>
      </c>
      <c r="DX225">
        <v>142.0</v>
      </c>
      <c r="DY225">
        <v>570.0</v>
      </c>
      <c r="DZ225">
        <v>649.0</v>
      </c>
      <c r="EA225">
        <v>742.0</v>
      </c>
      <c r="EB225">
        <v>0.0</v>
      </c>
      <c r="EC225">
        <v>11.0</v>
      </c>
      <c r="ED225">
        <v>0.0</v>
      </c>
      <c r="EE225">
        <v>0.0</v>
      </c>
      <c r="EF225">
        <v>0.0</v>
      </c>
      <c r="EG225">
        <v>3.0</v>
      </c>
      <c r="EH225">
        <v>13.0</v>
      </c>
      <c r="EI225">
        <v>24.0</v>
      </c>
      <c r="ER225">
        <v>1.0</v>
      </c>
      <c r="ES225">
        <v>144.0</v>
      </c>
      <c r="ET225">
        <v>21.0</v>
      </c>
      <c r="EU225">
        <v>22.0</v>
      </c>
      <c r="EV225">
        <v>98.0</v>
      </c>
      <c r="EW225">
        <v>155.0</v>
      </c>
      <c r="EX225">
        <v>180.0</v>
      </c>
      <c r="EY225">
        <v>142.0</v>
      </c>
    </row>
    <row r="226" spans="1:157">
      <c r="A226">
        <v>225</v>
      </c>
      <c r="AK226">
        <v>196.0</v>
      </c>
      <c r="AL226">
        <v>333.0</v>
      </c>
      <c r="AM226">
        <v>178.0</v>
      </c>
      <c r="AN226">
        <v>74.0</v>
      </c>
      <c r="AO226">
        <v>233.0</v>
      </c>
      <c r="AP226">
        <v>449.0</v>
      </c>
      <c r="AQ226">
        <v>570.0</v>
      </c>
      <c r="AR226">
        <v>470.0</v>
      </c>
      <c r="AS226">
        <v>0.0</v>
      </c>
      <c r="AT226">
        <v>0.0</v>
      </c>
      <c r="AU226">
        <v>40.0</v>
      </c>
      <c r="AV226">
        <v>0.0</v>
      </c>
      <c r="AW226">
        <v>103.0</v>
      </c>
      <c r="AX226">
        <v>924.0</v>
      </c>
      <c r="AY226">
        <v>835.0</v>
      </c>
      <c r="AZ226">
        <v>1144.0</v>
      </c>
      <c r="BQ226">
        <v>27.89</v>
      </c>
      <c r="BR226">
        <v>226.64</v>
      </c>
      <c r="DL226">
        <v>0.0</v>
      </c>
      <c r="DM226">
        <v>0.0</v>
      </c>
      <c r="DN226">
        <v>44.0</v>
      </c>
      <c r="DO226">
        <v>0.0</v>
      </c>
      <c r="DP226">
        <v>59.0</v>
      </c>
      <c r="DQ226">
        <v>878.0</v>
      </c>
      <c r="DR226">
        <v>474.0</v>
      </c>
      <c r="DS226">
        <v>1080.0</v>
      </c>
      <c r="DT226">
        <v>35.0</v>
      </c>
      <c r="DU226">
        <v>123.0</v>
      </c>
      <c r="DV226">
        <v>102.0</v>
      </c>
      <c r="DW226">
        <v>4.0</v>
      </c>
      <c r="DX226">
        <v>142.0</v>
      </c>
      <c r="DY226">
        <v>572.0</v>
      </c>
      <c r="DZ226">
        <v>649.0</v>
      </c>
      <c r="EA226">
        <v>742.0</v>
      </c>
      <c r="EB226">
        <v>0.0</v>
      </c>
      <c r="EC226">
        <v>11.0</v>
      </c>
      <c r="ED226">
        <v>0.0</v>
      </c>
      <c r="EE226">
        <v>0.0</v>
      </c>
      <c r="EF226">
        <v>0.0</v>
      </c>
      <c r="EG226">
        <v>3.0</v>
      </c>
      <c r="EH226">
        <v>13.0</v>
      </c>
      <c r="EI226">
        <v>24.0</v>
      </c>
      <c r="ER226">
        <v>1.0</v>
      </c>
      <c r="ES226">
        <v>144.0</v>
      </c>
      <c r="ET226">
        <v>21.0</v>
      </c>
      <c r="EU226">
        <v>22.0</v>
      </c>
      <c r="EV226">
        <v>98.0</v>
      </c>
      <c r="EW226">
        <v>159.0</v>
      </c>
      <c r="EX226">
        <v>180.0</v>
      </c>
      <c r="EY226">
        <v>142.0</v>
      </c>
    </row>
    <row r="227" spans="1:157">
      <c r="A227">
        <v>226</v>
      </c>
      <c r="AK227">
        <v>196.0</v>
      </c>
      <c r="AL227">
        <v>333.0</v>
      </c>
      <c r="AM227">
        <v>179.0</v>
      </c>
      <c r="AN227">
        <v>74.0</v>
      </c>
      <c r="AO227">
        <v>233.0</v>
      </c>
      <c r="AP227">
        <v>449.0</v>
      </c>
      <c r="AQ227">
        <v>570.0</v>
      </c>
      <c r="AR227">
        <v>470.0</v>
      </c>
      <c r="AS227">
        <v>0.0</v>
      </c>
      <c r="AT227">
        <v>0.0</v>
      </c>
      <c r="AU227">
        <v>40.0</v>
      </c>
      <c r="AV227">
        <v>0.0</v>
      </c>
      <c r="AW227">
        <v>103.0</v>
      </c>
      <c r="AX227">
        <v>924.0</v>
      </c>
      <c r="AY227">
        <v>835.0</v>
      </c>
      <c r="AZ227">
        <v>1144.0</v>
      </c>
      <c r="BQ227">
        <v>41.02</v>
      </c>
      <c r="BR227">
        <v>283.89</v>
      </c>
      <c r="DL227">
        <v>0.0</v>
      </c>
      <c r="DM227">
        <v>0.0</v>
      </c>
      <c r="DN227">
        <v>44.0</v>
      </c>
      <c r="DO227">
        <v>0.0</v>
      </c>
      <c r="DP227">
        <v>59.0</v>
      </c>
      <c r="DQ227">
        <v>878.0</v>
      </c>
      <c r="DR227">
        <v>474.0</v>
      </c>
      <c r="DS227">
        <v>1080.0</v>
      </c>
      <c r="DT227">
        <v>35.0</v>
      </c>
      <c r="DU227">
        <v>123.0</v>
      </c>
      <c r="DV227">
        <v>102.0</v>
      </c>
      <c r="DW227">
        <v>4.0</v>
      </c>
      <c r="DX227">
        <v>142.0</v>
      </c>
      <c r="DY227">
        <v>572.0</v>
      </c>
      <c r="DZ227">
        <v>649.0</v>
      </c>
      <c r="EA227">
        <v>742.0</v>
      </c>
      <c r="EB227">
        <v>0.0</v>
      </c>
      <c r="EC227">
        <v>11.0</v>
      </c>
      <c r="ED227">
        <v>0.0</v>
      </c>
      <c r="EE227">
        <v>0.0</v>
      </c>
      <c r="EF227">
        <v>0.0</v>
      </c>
      <c r="EG227">
        <v>3.0</v>
      </c>
      <c r="EH227">
        <v>13.0</v>
      </c>
      <c r="EI227">
        <v>24.0</v>
      </c>
      <c r="ER227">
        <v>1.0</v>
      </c>
      <c r="ES227">
        <v>144.0</v>
      </c>
      <c r="ET227">
        <v>21.0</v>
      </c>
      <c r="EU227">
        <v>22.0</v>
      </c>
      <c r="EV227">
        <v>98.0</v>
      </c>
      <c r="EW227">
        <v>159.0</v>
      </c>
      <c r="EX227">
        <v>180.0</v>
      </c>
      <c r="EY227">
        <v>142.0</v>
      </c>
    </row>
    <row r="228" spans="1:157">
      <c r="A228">
        <v>227</v>
      </c>
      <c r="AK228">
        <v>196.0</v>
      </c>
      <c r="AL228">
        <v>333.0</v>
      </c>
      <c r="AM228">
        <v>179.0</v>
      </c>
      <c r="AN228">
        <v>74.0</v>
      </c>
      <c r="AO228">
        <v>233.0</v>
      </c>
      <c r="AP228">
        <v>449.0</v>
      </c>
      <c r="AQ228">
        <v>573.0</v>
      </c>
      <c r="AR228">
        <v>470.0</v>
      </c>
      <c r="AS228">
        <v>0.0</v>
      </c>
      <c r="AT228">
        <v>0.0</v>
      </c>
      <c r="AU228">
        <v>40.0</v>
      </c>
      <c r="AV228">
        <v>0.0</v>
      </c>
      <c r="AW228">
        <v>103.0</v>
      </c>
      <c r="AX228">
        <v>924.0</v>
      </c>
      <c r="AY228">
        <v>838.0</v>
      </c>
      <c r="AZ228">
        <v>1146.0</v>
      </c>
      <c r="BQ228">
        <v>0.0</v>
      </c>
      <c r="BR228">
        <v>124.01</v>
      </c>
      <c r="DL228">
        <v>0.0</v>
      </c>
      <c r="DM228">
        <v>0.0</v>
      </c>
      <c r="DN228">
        <v>44.0</v>
      </c>
      <c r="DO228">
        <v>0.0</v>
      </c>
      <c r="DP228">
        <v>59.0</v>
      </c>
      <c r="DQ228">
        <v>878.0</v>
      </c>
      <c r="DR228">
        <v>477.0</v>
      </c>
      <c r="DS228">
        <v>1080.0</v>
      </c>
      <c r="DT228">
        <v>35.0</v>
      </c>
      <c r="DU228">
        <v>123.0</v>
      </c>
      <c r="DV228">
        <v>102.0</v>
      </c>
      <c r="DW228">
        <v>4.0</v>
      </c>
      <c r="DX228">
        <v>142.0</v>
      </c>
      <c r="DY228">
        <v>572.0</v>
      </c>
      <c r="DZ228">
        <v>652.0</v>
      </c>
      <c r="EA228">
        <v>742.0</v>
      </c>
      <c r="EB228">
        <v>0.0</v>
      </c>
      <c r="EC228">
        <v>11.0</v>
      </c>
      <c r="ED228">
        <v>0.0</v>
      </c>
      <c r="EE228">
        <v>0.0</v>
      </c>
      <c r="EF228">
        <v>0.0</v>
      </c>
      <c r="EG228">
        <v>3.0</v>
      </c>
      <c r="EH228">
        <v>13.0</v>
      </c>
      <c r="EI228">
        <v>24.0</v>
      </c>
      <c r="ER228">
        <v>1.0</v>
      </c>
      <c r="ES228">
        <v>144.0</v>
      </c>
      <c r="ET228">
        <v>21.0</v>
      </c>
      <c r="EU228">
        <v>22.0</v>
      </c>
      <c r="EV228">
        <v>98.0</v>
      </c>
      <c r="EW228">
        <v>159.0</v>
      </c>
      <c r="EX228">
        <v>180.0</v>
      </c>
      <c r="EY228">
        <v>142.0</v>
      </c>
    </row>
    <row r="229" spans="1:157">
      <c r="A229">
        <v>228</v>
      </c>
      <c r="AK229">
        <v>196.0</v>
      </c>
      <c r="AL229">
        <v>333.0</v>
      </c>
      <c r="AM229">
        <v>179.0</v>
      </c>
      <c r="AN229">
        <v>74.0</v>
      </c>
      <c r="AO229">
        <v>233.0</v>
      </c>
      <c r="AP229">
        <v>451.0</v>
      </c>
      <c r="AQ229">
        <v>578.0</v>
      </c>
      <c r="AR229">
        <v>470.0</v>
      </c>
      <c r="AS229">
        <v>0.0</v>
      </c>
      <c r="AT229">
        <v>0.0</v>
      </c>
      <c r="AU229">
        <v>40.0</v>
      </c>
      <c r="AV229">
        <v>0.0</v>
      </c>
      <c r="AW229">
        <v>103.0</v>
      </c>
      <c r="AX229">
        <v>931.0</v>
      </c>
      <c r="AY229">
        <v>841.0</v>
      </c>
      <c r="AZ229">
        <v>1151.0</v>
      </c>
      <c r="BQ229">
        <v>-0.01</v>
      </c>
      <c r="BR229">
        <v>102.62</v>
      </c>
      <c r="DL229">
        <v>0.0</v>
      </c>
      <c r="DM229">
        <v>0.0</v>
      </c>
      <c r="DN229">
        <v>44.0</v>
      </c>
      <c r="DO229">
        <v>0.0</v>
      </c>
      <c r="DP229">
        <v>59.0</v>
      </c>
      <c r="DQ229">
        <v>885.0</v>
      </c>
      <c r="DR229">
        <v>478.0</v>
      </c>
      <c r="DS229">
        <v>1085.0</v>
      </c>
      <c r="DT229">
        <v>35.0</v>
      </c>
      <c r="DU229">
        <v>123.0</v>
      </c>
      <c r="DV229">
        <v>104.0</v>
      </c>
      <c r="DW229">
        <v>4.0</v>
      </c>
      <c r="DX229">
        <v>142.0</v>
      </c>
      <c r="DY229">
        <v>574.0</v>
      </c>
      <c r="DZ229">
        <v>656.0</v>
      </c>
      <c r="EA229">
        <v>742.0</v>
      </c>
      <c r="EB229">
        <v>0.0</v>
      </c>
      <c r="EC229">
        <v>11.0</v>
      </c>
      <c r="ED229">
        <v>0.0</v>
      </c>
      <c r="EE229">
        <v>0.0</v>
      </c>
      <c r="EF229">
        <v>0.0</v>
      </c>
      <c r="EG229">
        <v>3.0</v>
      </c>
      <c r="EH229">
        <v>13.0</v>
      </c>
      <c r="EI229">
        <v>24.0</v>
      </c>
      <c r="ER229">
        <v>1.0</v>
      </c>
      <c r="ES229">
        <v>144.0</v>
      </c>
      <c r="ET229">
        <v>21.0</v>
      </c>
      <c r="EU229">
        <v>22.0</v>
      </c>
      <c r="EV229">
        <v>98.0</v>
      </c>
      <c r="EW229">
        <v>163.0</v>
      </c>
      <c r="EX229">
        <v>180.0</v>
      </c>
      <c r="EY229">
        <v>142.0</v>
      </c>
    </row>
    <row r="230" spans="1:157">
      <c r="A230">
        <v>229</v>
      </c>
      <c r="AK230">
        <v>196.0</v>
      </c>
      <c r="AL230">
        <v>333.0</v>
      </c>
      <c r="AM230">
        <v>179.0</v>
      </c>
      <c r="AN230">
        <v>74.0</v>
      </c>
      <c r="AO230">
        <v>233.0</v>
      </c>
      <c r="AP230">
        <v>451.0</v>
      </c>
      <c r="AQ230">
        <v>583.0</v>
      </c>
      <c r="AR230">
        <v>470.0</v>
      </c>
      <c r="AS230">
        <v>0.0</v>
      </c>
      <c r="AT230">
        <v>0.0</v>
      </c>
      <c r="AU230">
        <v>40.0</v>
      </c>
      <c r="AV230">
        <v>0.0</v>
      </c>
      <c r="AW230">
        <v>103.0</v>
      </c>
      <c r="AX230">
        <v>931.0</v>
      </c>
      <c r="AY230">
        <v>846.0</v>
      </c>
      <c r="AZ230">
        <v>1151.0</v>
      </c>
      <c r="BQ230">
        <v>-1.25</v>
      </c>
      <c r="BR230">
        <v>110.66</v>
      </c>
      <c r="DL230">
        <v>0.0</v>
      </c>
      <c r="DM230">
        <v>0.0</v>
      </c>
      <c r="DN230">
        <v>44.0</v>
      </c>
      <c r="DO230">
        <v>0.0</v>
      </c>
      <c r="DP230">
        <v>59.0</v>
      </c>
      <c r="DQ230">
        <v>885.0</v>
      </c>
      <c r="DR230">
        <v>482.0</v>
      </c>
      <c r="DS230">
        <v>1085.0</v>
      </c>
      <c r="DT230">
        <v>35.0</v>
      </c>
      <c r="DU230">
        <v>123.0</v>
      </c>
      <c r="DV230">
        <v>104.0</v>
      </c>
      <c r="DW230">
        <v>4.0</v>
      </c>
      <c r="DX230">
        <v>142.0</v>
      </c>
      <c r="DY230">
        <v>574.0</v>
      </c>
      <c r="DZ230">
        <v>661.0</v>
      </c>
      <c r="EA230">
        <v>742.0</v>
      </c>
      <c r="EB230">
        <v>0.0</v>
      </c>
      <c r="EC230">
        <v>11.0</v>
      </c>
      <c r="ED230">
        <v>0.0</v>
      </c>
      <c r="EE230">
        <v>0.0</v>
      </c>
      <c r="EF230">
        <v>0.0</v>
      </c>
      <c r="EG230">
        <v>3.0</v>
      </c>
      <c r="EH230">
        <v>13.0</v>
      </c>
      <c r="EI230">
        <v>24.0</v>
      </c>
      <c r="ER230">
        <v>1.0</v>
      </c>
      <c r="ES230">
        <v>144.0</v>
      </c>
      <c r="ET230">
        <v>21.0</v>
      </c>
      <c r="EU230">
        <v>22.0</v>
      </c>
      <c r="EV230">
        <v>98.0</v>
      </c>
      <c r="EW230">
        <v>163.0</v>
      </c>
      <c r="EX230">
        <v>180.0</v>
      </c>
      <c r="EY230">
        <v>142.0</v>
      </c>
    </row>
    <row r="231" spans="1:157">
      <c r="A231">
        <v>230</v>
      </c>
      <c r="AK231">
        <v>196.0</v>
      </c>
      <c r="AL231">
        <v>333.0</v>
      </c>
      <c r="AM231">
        <v>179.0</v>
      </c>
      <c r="AN231">
        <v>74.0</v>
      </c>
      <c r="AO231">
        <v>233.0</v>
      </c>
      <c r="AP231">
        <v>451.0</v>
      </c>
      <c r="AQ231">
        <v>583.0</v>
      </c>
      <c r="AR231">
        <v>470.0</v>
      </c>
      <c r="AS231">
        <v>0.0</v>
      </c>
      <c r="AT231">
        <v>0.0</v>
      </c>
      <c r="AU231">
        <v>40.0</v>
      </c>
      <c r="AV231">
        <v>0.0</v>
      </c>
      <c r="AW231">
        <v>103.0</v>
      </c>
      <c r="AX231">
        <v>931.0</v>
      </c>
      <c r="AY231">
        <v>846.0</v>
      </c>
      <c r="AZ231">
        <v>1152.0</v>
      </c>
      <c r="BQ231">
        <v>14.23</v>
      </c>
      <c r="BR231">
        <v>197.42</v>
      </c>
      <c r="DL231">
        <v>0.0</v>
      </c>
      <c r="DM231">
        <v>0.0</v>
      </c>
      <c r="DN231">
        <v>44.0</v>
      </c>
      <c r="DO231">
        <v>0.0</v>
      </c>
      <c r="DP231">
        <v>59.0</v>
      </c>
      <c r="DQ231">
        <v>885.0</v>
      </c>
      <c r="DR231">
        <v>482.0</v>
      </c>
      <c r="DS231">
        <v>1085.0</v>
      </c>
      <c r="DT231">
        <v>35.0</v>
      </c>
      <c r="DU231">
        <v>123.0</v>
      </c>
      <c r="DV231">
        <v>104.0</v>
      </c>
      <c r="DW231">
        <v>4.0</v>
      </c>
      <c r="DX231">
        <v>142.0</v>
      </c>
      <c r="DY231">
        <v>574.0</v>
      </c>
      <c r="DZ231">
        <v>661.0</v>
      </c>
      <c r="EA231">
        <v>742.0</v>
      </c>
      <c r="EB231">
        <v>0.0</v>
      </c>
      <c r="EC231">
        <v>11.0</v>
      </c>
      <c r="ED231">
        <v>0.0</v>
      </c>
      <c r="EE231">
        <v>0.0</v>
      </c>
      <c r="EF231">
        <v>0.0</v>
      </c>
      <c r="EG231">
        <v>3.0</v>
      </c>
      <c r="EH231">
        <v>13.0</v>
      </c>
      <c r="EI231">
        <v>24.0</v>
      </c>
      <c r="ER231">
        <v>1.0</v>
      </c>
      <c r="ES231">
        <v>144.0</v>
      </c>
      <c r="ET231">
        <v>21.0</v>
      </c>
      <c r="EU231">
        <v>22.0</v>
      </c>
      <c r="EV231">
        <v>98.0</v>
      </c>
      <c r="EW231">
        <v>163.0</v>
      </c>
      <c r="EX231">
        <v>180.0</v>
      </c>
      <c r="EY231">
        <v>142.0</v>
      </c>
    </row>
    <row r="232" spans="1:157">
      <c r="A232">
        <v>231</v>
      </c>
      <c r="AK232">
        <v>196.0</v>
      </c>
      <c r="AL232">
        <v>333.0</v>
      </c>
      <c r="AM232">
        <v>179.0</v>
      </c>
      <c r="AN232">
        <v>74.0</v>
      </c>
      <c r="AO232">
        <v>233.0</v>
      </c>
      <c r="AP232">
        <v>451.0</v>
      </c>
      <c r="AQ232">
        <v>583.0</v>
      </c>
      <c r="AR232">
        <v>470.0</v>
      </c>
      <c r="AS232">
        <v>0.0</v>
      </c>
      <c r="AT232">
        <v>0.0</v>
      </c>
      <c r="AU232">
        <v>40.0</v>
      </c>
      <c r="AV232">
        <v>0.0</v>
      </c>
      <c r="AW232">
        <v>103.0</v>
      </c>
      <c r="AX232">
        <v>939.0</v>
      </c>
      <c r="AY232">
        <v>846.0</v>
      </c>
      <c r="AZ232">
        <v>1152.0</v>
      </c>
      <c r="BQ232">
        <v>8.97</v>
      </c>
      <c r="BR232">
        <v>128.62</v>
      </c>
      <c r="DL232">
        <v>0.0</v>
      </c>
      <c r="DM232">
        <v>0.0</v>
      </c>
      <c r="DN232">
        <v>44.0</v>
      </c>
      <c r="DO232">
        <v>0.0</v>
      </c>
      <c r="DP232">
        <v>59.0</v>
      </c>
      <c r="DQ232">
        <v>893.0</v>
      </c>
      <c r="DR232">
        <v>482.0</v>
      </c>
      <c r="DS232">
        <v>1085.0</v>
      </c>
      <c r="DT232">
        <v>35.0</v>
      </c>
      <c r="DU232">
        <v>123.0</v>
      </c>
      <c r="DV232">
        <v>104.0</v>
      </c>
      <c r="DW232">
        <v>4.0</v>
      </c>
      <c r="DX232">
        <v>142.0</v>
      </c>
      <c r="DY232">
        <v>576.0</v>
      </c>
      <c r="DZ232">
        <v>661.0</v>
      </c>
      <c r="EA232">
        <v>742.0</v>
      </c>
      <c r="EB232">
        <v>0.0</v>
      </c>
      <c r="EC232">
        <v>11.0</v>
      </c>
      <c r="ED232">
        <v>0.0</v>
      </c>
      <c r="EE232">
        <v>0.0</v>
      </c>
      <c r="EF232">
        <v>0.0</v>
      </c>
      <c r="EG232">
        <v>3.0</v>
      </c>
      <c r="EH232">
        <v>13.0</v>
      </c>
      <c r="EI232">
        <v>24.0</v>
      </c>
      <c r="ER232">
        <v>1.0</v>
      </c>
      <c r="ES232">
        <v>144.0</v>
      </c>
      <c r="ET232">
        <v>21.0</v>
      </c>
      <c r="EU232">
        <v>22.0</v>
      </c>
      <c r="EV232">
        <v>103.0</v>
      </c>
      <c r="EW232">
        <v>163.0</v>
      </c>
      <c r="EX232">
        <v>180.0</v>
      </c>
      <c r="EY232">
        <v>142.0</v>
      </c>
    </row>
    <row r="233" spans="1:157">
      <c r="A233">
        <v>232</v>
      </c>
      <c r="AK233">
        <v>196.0</v>
      </c>
      <c r="AL233">
        <v>333.0</v>
      </c>
      <c r="AM233">
        <v>179.0</v>
      </c>
      <c r="AN233">
        <v>74.0</v>
      </c>
      <c r="AO233">
        <v>233.0</v>
      </c>
      <c r="AP233">
        <v>451.0</v>
      </c>
      <c r="AQ233">
        <v>583.0</v>
      </c>
      <c r="AR233">
        <v>470.0</v>
      </c>
      <c r="AS233">
        <v>0.0</v>
      </c>
      <c r="AT233">
        <v>0.0</v>
      </c>
      <c r="AU233">
        <v>40.0</v>
      </c>
      <c r="AV233">
        <v>0.0</v>
      </c>
      <c r="AW233">
        <v>103.0</v>
      </c>
      <c r="AX233">
        <v>939.0</v>
      </c>
      <c r="AY233">
        <v>846.0</v>
      </c>
      <c r="AZ233">
        <v>1152.0</v>
      </c>
      <c r="BQ233">
        <v>35.0</v>
      </c>
      <c r="BR233">
        <v>135.15</v>
      </c>
      <c r="DL233">
        <v>0.0</v>
      </c>
      <c r="DM233">
        <v>0.0</v>
      </c>
      <c r="DN233">
        <v>44.0</v>
      </c>
      <c r="DO233">
        <v>0.0</v>
      </c>
      <c r="DP233">
        <v>59.0</v>
      </c>
      <c r="DQ233">
        <v>893.0</v>
      </c>
      <c r="DR233">
        <v>482.0</v>
      </c>
      <c r="DS233">
        <v>1085.0</v>
      </c>
      <c r="DT233">
        <v>35.0</v>
      </c>
      <c r="DU233">
        <v>123.0</v>
      </c>
      <c r="DV233">
        <v>104.0</v>
      </c>
      <c r="DW233">
        <v>4.0</v>
      </c>
      <c r="DX233">
        <v>142.0</v>
      </c>
      <c r="DY233">
        <v>576.0</v>
      </c>
      <c r="DZ233">
        <v>661.0</v>
      </c>
      <c r="EA233">
        <v>742.0</v>
      </c>
      <c r="EB233">
        <v>0.0</v>
      </c>
      <c r="EC233">
        <v>11.0</v>
      </c>
      <c r="ED233">
        <v>0.0</v>
      </c>
      <c r="EE233">
        <v>0.0</v>
      </c>
      <c r="EF233">
        <v>0.0</v>
      </c>
      <c r="EG233">
        <v>3.0</v>
      </c>
      <c r="EH233">
        <v>13.0</v>
      </c>
      <c r="EI233">
        <v>24.0</v>
      </c>
      <c r="ER233">
        <v>1.0</v>
      </c>
      <c r="ES233">
        <v>144.0</v>
      </c>
      <c r="ET233">
        <v>21.0</v>
      </c>
      <c r="EU233">
        <v>22.0</v>
      </c>
      <c r="EV233">
        <v>103.0</v>
      </c>
      <c r="EW233">
        <v>163.0</v>
      </c>
      <c r="EX233">
        <v>180.0</v>
      </c>
      <c r="EY233">
        <v>142.0</v>
      </c>
    </row>
    <row r="234" spans="1:157">
      <c r="A234">
        <v>233</v>
      </c>
      <c r="AK234">
        <v>196.0</v>
      </c>
      <c r="AL234">
        <v>333.0</v>
      </c>
      <c r="AM234">
        <v>179.0</v>
      </c>
      <c r="AN234">
        <v>74.0</v>
      </c>
      <c r="AO234">
        <v>233.0</v>
      </c>
      <c r="AP234">
        <v>451.0</v>
      </c>
      <c r="AQ234">
        <v>583.0</v>
      </c>
      <c r="AR234">
        <v>470.0</v>
      </c>
      <c r="AS234">
        <v>0.0</v>
      </c>
      <c r="AT234">
        <v>0.0</v>
      </c>
      <c r="AU234">
        <v>40.0</v>
      </c>
      <c r="AV234">
        <v>0.0</v>
      </c>
      <c r="AW234">
        <v>103.0</v>
      </c>
      <c r="AX234">
        <v>939.0</v>
      </c>
      <c r="AY234">
        <v>846.0</v>
      </c>
      <c r="AZ234">
        <v>1152.0</v>
      </c>
      <c r="BQ234">
        <v>56.26</v>
      </c>
      <c r="BR234">
        <v>116.89</v>
      </c>
      <c r="DL234">
        <v>0.0</v>
      </c>
      <c r="DM234">
        <v>0.0</v>
      </c>
      <c r="DN234">
        <v>44.0</v>
      </c>
      <c r="DO234">
        <v>0.0</v>
      </c>
      <c r="DP234">
        <v>59.0</v>
      </c>
      <c r="DQ234">
        <v>893.0</v>
      </c>
      <c r="DR234">
        <v>482.0</v>
      </c>
      <c r="DS234">
        <v>1085.0</v>
      </c>
      <c r="DT234">
        <v>35.0</v>
      </c>
      <c r="DU234">
        <v>123.0</v>
      </c>
      <c r="DV234">
        <v>104.0</v>
      </c>
      <c r="DW234">
        <v>4.0</v>
      </c>
      <c r="DX234">
        <v>142.0</v>
      </c>
      <c r="DY234">
        <v>576.0</v>
      </c>
      <c r="DZ234">
        <v>661.0</v>
      </c>
      <c r="EA234">
        <v>742.0</v>
      </c>
      <c r="EB234">
        <v>0.0</v>
      </c>
      <c r="EC234">
        <v>11.0</v>
      </c>
      <c r="ED234">
        <v>0.0</v>
      </c>
      <c r="EE234">
        <v>0.0</v>
      </c>
      <c r="EF234">
        <v>0.0</v>
      </c>
      <c r="EG234">
        <v>3.0</v>
      </c>
      <c r="EH234">
        <v>13.0</v>
      </c>
      <c r="EI234">
        <v>24.0</v>
      </c>
      <c r="ER234">
        <v>1.0</v>
      </c>
      <c r="ES234">
        <v>144.0</v>
      </c>
      <c r="ET234">
        <v>21.0</v>
      </c>
      <c r="EU234">
        <v>22.0</v>
      </c>
      <c r="EV234">
        <v>103.0</v>
      </c>
      <c r="EW234">
        <v>163.0</v>
      </c>
      <c r="EX234">
        <v>180.0</v>
      </c>
      <c r="EY234">
        <v>142.0</v>
      </c>
    </row>
    <row r="235" spans="1:157">
      <c r="A235">
        <v>234</v>
      </c>
      <c r="AK235">
        <v>196.0</v>
      </c>
      <c r="AL235">
        <v>333.0</v>
      </c>
      <c r="AM235">
        <v>179.0</v>
      </c>
      <c r="AN235">
        <v>74.0</v>
      </c>
      <c r="AO235">
        <v>233.0</v>
      </c>
      <c r="AP235">
        <v>458.0</v>
      </c>
      <c r="AQ235">
        <v>584.0</v>
      </c>
      <c r="AR235">
        <v>475.0</v>
      </c>
      <c r="AS235">
        <v>0.0</v>
      </c>
      <c r="AT235">
        <v>0.0</v>
      </c>
      <c r="AU235">
        <v>40.0</v>
      </c>
      <c r="AV235">
        <v>0.0</v>
      </c>
      <c r="AW235">
        <v>103.0</v>
      </c>
      <c r="AX235">
        <v>939.0</v>
      </c>
      <c r="AY235">
        <v>846.0</v>
      </c>
      <c r="AZ235">
        <v>1159.0</v>
      </c>
      <c r="BQ235">
        <v>0.02</v>
      </c>
      <c r="BR235">
        <v>113.0</v>
      </c>
      <c r="DL235">
        <v>0.0</v>
      </c>
      <c r="DM235">
        <v>0.0</v>
      </c>
      <c r="DN235">
        <v>44.0</v>
      </c>
      <c r="DO235">
        <v>0.0</v>
      </c>
      <c r="DP235">
        <v>59.0</v>
      </c>
      <c r="DQ235">
        <v>893.0</v>
      </c>
      <c r="DR235">
        <v>482.0</v>
      </c>
      <c r="DS235">
        <v>1092.0</v>
      </c>
      <c r="DT235">
        <v>35.0</v>
      </c>
      <c r="DU235">
        <v>123.0</v>
      </c>
      <c r="DV235">
        <v>104.0</v>
      </c>
      <c r="DW235">
        <v>4.0</v>
      </c>
      <c r="DX235">
        <v>142.0</v>
      </c>
      <c r="DY235">
        <v>580.0</v>
      </c>
      <c r="DZ235">
        <v>661.0</v>
      </c>
      <c r="EA235">
        <v>748.0</v>
      </c>
      <c r="EB235">
        <v>0.0</v>
      </c>
      <c r="EC235">
        <v>11.0</v>
      </c>
      <c r="ED235">
        <v>0.0</v>
      </c>
      <c r="EE235">
        <v>0.0</v>
      </c>
      <c r="EF235">
        <v>0.0</v>
      </c>
      <c r="EG235">
        <v>3.0</v>
      </c>
      <c r="EH235">
        <v>13.0</v>
      </c>
      <c r="EI235">
        <v>24.0</v>
      </c>
      <c r="ER235">
        <v>1.0</v>
      </c>
      <c r="ES235">
        <v>144.0</v>
      </c>
      <c r="ET235">
        <v>21.0</v>
      </c>
      <c r="EU235">
        <v>22.0</v>
      </c>
      <c r="EV235">
        <v>103.0</v>
      </c>
      <c r="EW235">
        <v>172.0</v>
      </c>
      <c r="EX235">
        <v>180.0</v>
      </c>
      <c r="EY235">
        <v>142.0</v>
      </c>
    </row>
    <row r="236" spans="1:157">
      <c r="A236">
        <v>235</v>
      </c>
      <c r="AK236">
        <v>196.0</v>
      </c>
      <c r="AL236">
        <v>333.0</v>
      </c>
      <c r="AM236">
        <v>179.0</v>
      </c>
      <c r="AN236">
        <v>74.0</v>
      </c>
      <c r="AO236">
        <v>233.0</v>
      </c>
      <c r="AP236">
        <v>464.0</v>
      </c>
      <c r="AQ236">
        <v>586.0</v>
      </c>
      <c r="AR236">
        <v>482.0</v>
      </c>
      <c r="AS236">
        <v>0.0</v>
      </c>
      <c r="AT236">
        <v>0.0</v>
      </c>
      <c r="AU236">
        <v>40.0</v>
      </c>
      <c r="AV236">
        <v>0.0</v>
      </c>
      <c r="AW236">
        <v>103.0</v>
      </c>
      <c r="AX236">
        <v>939.0</v>
      </c>
      <c r="AY236">
        <v>848.0</v>
      </c>
      <c r="AZ236">
        <v>1167.0</v>
      </c>
      <c r="BQ236">
        <v>0.06</v>
      </c>
      <c r="BR236">
        <v>123.67</v>
      </c>
      <c r="DL236">
        <v>0.0</v>
      </c>
      <c r="DM236">
        <v>0.0</v>
      </c>
      <c r="DN236">
        <v>44.0</v>
      </c>
      <c r="DO236">
        <v>0.0</v>
      </c>
      <c r="DP236">
        <v>59.0</v>
      </c>
      <c r="DQ236">
        <v>893.0</v>
      </c>
      <c r="DR236">
        <v>483.0</v>
      </c>
      <c r="DS236">
        <v>1100.0</v>
      </c>
      <c r="DT236">
        <v>35.0</v>
      </c>
      <c r="DU236">
        <v>123.0</v>
      </c>
      <c r="DV236">
        <v>104.0</v>
      </c>
      <c r="DW236">
        <v>4.0</v>
      </c>
      <c r="DX236">
        <v>142.0</v>
      </c>
      <c r="DY236">
        <v>588.0</v>
      </c>
      <c r="DZ236">
        <v>663.0</v>
      </c>
      <c r="EA236">
        <v>756.0</v>
      </c>
      <c r="EB236">
        <v>0.0</v>
      </c>
      <c r="EC236">
        <v>11.0</v>
      </c>
      <c r="ED236">
        <v>0.0</v>
      </c>
      <c r="EE236">
        <v>0.0</v>
      </c>
      <c r="EF236">
        <v>0.0</v>
      </c>
      <c r="EG236">
        <v>3.0</v>
      </c>
      <c r="EH236">
        <v>13.0</v>
      </c>
      <c r="EI236">
        <v>24.0</v>
      </c>
      <c r="ER236">
        <v>1.0</v>
      </c>
      <c r="ES236">
        <v>144.0</v>
      </c>
      <c r="ET236">
        <v>21.0</v>
      </c>
      <c r="EU236">
        <v>22.0</v>
      </c>
      <c r="EV236">
        <v>103.0</v>
      </c>
      <c r="EW236">
        <v>187.0</v>
      </c>
      <c r="EX236">
        <v>180.0</v>
      </c>
      <c r="EY236">
        <v>142.0</v>
      </c>
    </row>
    <row r="237" spans="1:157">
      <c r="A237">
        <v>236</v>
      </c>
      <c r="AK237">
        <v>196.0</v>
      </c>
      <c r="AL237">
        <v>339.0</v>
      </c>
      <c r="AM237">
        <v>179.0</v>
      </c>
      <c r="AN237">
        <v>74.0</v>
      </c>
      <c r="AO237">
        <v>233.0</v>
      </c>
      <c r="AP237">
        <v>472.0</v>
      </c>
      <c r="AQ237">
        <v>593.0</v>
      </c>
      <c r="AR237">
        <v>482.0</v>
      </c>
      <c r="AS237">
        <v>0.0</v>
      </c>
      <c r="AT237">
        <v>0.0</v>
      </c>
      <c r="AU237">
        <v>40.0</v>
      </c>
      <c r="AV237">
        <v>0.0</v>
      </c>
      <c r="AW237">
        <v>103.0</v>
      </c>
      <c r="AX237">
        <v>939.0</v>
      </c>
      <c r="AY237">
        <v>855.0</v>
      </c>
      <c r="AZ237">
        <v>1171.0</v>
      </c>
      <c r="BQ237">
        <v>-7.45</v>
      </c>
      <c r="BR237">
        <v>117.31</v>
      </c>
      <c r="DL237">
        <v>0.0</v>
      </c>
      <c r="DM237">
        <v>0.0</v>
      </c>
      <c r="DN237">
        <v>44.0</v>
      </c>
      <c r="DO237">
        <v>0.0</v>
      </c>
      <c r="DP237">
        <v>59.0</v>
      </c>
      <c r="DQ237">
        <v>893.0</v>
      </c>
      <c r="DR237">
        <v>490.0</v>
      </c>
      <c r="DS237">
        <v>1104.0</v>
      </c>
      <c r="DT237">
        <v>35.0</v>
      </c>
      <c r="DU237">
        <v>123.0</v>
      </c>
      <c r="DV237">
        <v>104.0</v>
      </c>
      <c r="DW237">
        <v>4.0</v>
      </c>
      <c r="DX237">
        <v>142.0</v>
      </c>
      <c r="DY237">
        <v>596.0</v>
      </c>
      <c r="DZ237">
        <v>670.0</v>
      </c>
      <c r="EA237">
        <v>757.0</v>
      </c>
      <c r="EB237">
        <v>0.0</v>
      </c>
      <c r="EC237">
        <v>11.0</v>
      </c>
      <c r="ED237">
        <v>0.0</v>
      </c>
      <c r="EE237">
        <v>0.0</v>
      </c>
      <c r="EF237">
        <v>0.0</v>
      </c>
      <c r="EG237">
        <v>3.0</v>
      </c>
      <c r="EH237">
        <v>13.0</v>
      </c>
      <c r="EI237">
        <v>24.0</v>
      </c>
      <c r="ER237">
        <v>1.0</v>
      </c>
      <c r="ES237">
        <v>144.0</v>
      </c>
      <c r="ET237">
        <v>21.0</v>
      </c>
      <c r="EU237">
        <v>22.0</v>
      </c>
      <c r="EV237">
        <v>103.0</v>
      </c>
      <c r="EW237">
        <v>195.0</v>
      </c>
      <c r="EX237">
        <v>180.0</v>
      </c>
      <c r="EY237">
        <v>142.0</v>
      </c>
    </row>
    <row r="238" spans="1:157">
      <c r="A238">
        <v>237</v>
      </c>
      <c r="AK238">
        <v>196.0</v>
      </c>
      <c r="AL238">
        <v>339.0</v>
      </c>
      <c r="AM238">
        <v>179.0</v>
      </c>
      <c r="AN238">
        <v>74.0</v>
      </c>
      <c r="AO238">
        <v>233.0</v>
      </c>
      <c r="AP238">
        <v>482.0</v>
      </c>
      <c r="AQ238">
        <v>593.0</v>
      </c>
      <c r="AR238">
        <v>482.0</v>
      </c>
      <c r="AS238">
        <v>0.0</v>
      </c>
      <c r="AT238">
        <v>0.0</v>
      </c>
      <c r="AU238">
        <v>40.0</v>
      </c>
      <c r="AV238">
        <v>0.0</v>
      </c>
      <c r="AW238">
        <v>103.0</v>
      </c>
      <c r="AX238">
        <v>946.0</v>
      </c>
      <c r="AY238">
        <v>855.0</v>
      </c>
      <c r="AZ238">
        <v>1171.0</v>
      </c>
      <c r="BQ238">
        <v>5.93</v>
      </c>
      <c r="BR238">
        <v>232.82</v>
      </c>
      <c r="DL238">
        <v>0.0</v>
      </c>
      <c r="DM238">
        <v>0.0</v>
      </c>
      <c r="DN238">
        <v>44.0</v>
      </c>
      <c r="DO238">
        <v>0.0</v>
      </c>
      <c r="DP238">
        <v>59.0</v>
      </c>
      <c r="DQ238">
        <v>898.0</v>
      </c>
      <c r="DR238">
        <v>490.0</v>
      </c>
      <c r="DS238">
        <v>1104.0</v>
      </c>
      <c r="DT238">
        <v>35.0</v>
      </c>
      <c r="DU238">
        <v>123.0</v>
      </c>
      <c r="DV238">
        <v>104.0</v>
      </c>
      <c r="DW238">
        <v>4.0</v>
      </c>
      <c r="DX238">
        <v>142.0</v>
      </c>
      <c r="DY238">
        <v>603.0</v>
      </c>
      <c r="DZ238">
        <v>670.0</v>
      </c>
      <c r="EA238">
        <v>757.0</v>
      </c>
      <c r="EB238">
        <v>0.0</v>
      </c>
      <c r="EC238">
        <v>11.0</v>
      </c>
      <c r="ED238">
        <v>0.0</v>
      </c>
      <c r="EE238">
        <v>0.0</v>
      </c>
      <c r="EF238">
        <v>0.0</v>
      </c>
      <c r="EG238">
        <v>3.0</v>
      </c>
      <c r="EH238">
        <v>13.0</v>
      </c>
      <c r="EI238">
        <v>24.0</v>
      </c>
      <c r="ER238">
        <v>1.0</v>
      </c>
      <c r="ES238">
        <v>144.0</v>
      </c>
      <c r="ET238">
        <v>21.0</v>
      </c>
      <c r="EU238">
        <v>22.0</v>
      </c>
      <c r="EV238">
        <v>103.0</v>
      </c>
      <c r="EW238">
        <v>196.0</v>
      </c>
      <c r="EX238">
        <v>180.0</v>
      </c>
      <c r="EY238">
        <v>142.0</v>
      </c>
    </row>
    <row r="239" spans="1:157">
      <c r="A239">
        <v>238</v>
      </c>
      <c r="AK239">
        <v>196.0</v>
      </c>
      <c r="AL239">
        <v>339.0</v>
      </c>
      <c r="AM239">
        <v>179.0</v>
      </c>
      <c r="AN239">
        <v>74.0</v>
      </c>
      <c r="AO239">
        <v>233.0</v>
      </c>
      <c r="AP239">
        <v>497.0</v>
      </c>
      <c r="AQ239">
        <v>593.0</v>
      </c>
      <c r="AR239">
        <v>482.0</v>
      </c>
      <c r="AS239">
        <v>0.0</v>
      </c>
      <c r="AT239">
        <v>0.0</v>
      </c>
      <c r="AU239">
        <v>40.0</v>
      </c>
      <c r="AV239">
        <v>0.0</v>
      </c>
      <c r="AW239">
        <v>103.0</v>
      </c>
      <c r="AX239">
        <v>955.0</v>
      </c>
      <c r="AY239">
        <v>855.0</v>
      </c>
      <c r="AZ239">
        <v>1176.0</v>
      </c>
      <c r="BQ239">
        <v>26.28</v>
      </c>
      <c r="BR239">
        <v>196.88</v>
      </c>
      <c r="DL239">
        <v>0.0</v>
      </c>
      <c r="DM239">
        <v>0.0</v>
      </c>
      <c r="DN239">
        <v>44.0</v>
      </c>
      <c r="DO239">
        <v>0.0</v>
      </c>
      <c r="DP239">
        <v>59.0</v>
      </c>
      <c r="DQ239">
        <v>907.0</v>
      </c>
      <c r="DR239">
        <v>490.0</v>
      </c>
      <c r="DS239">
        <v>1109.0</v>
      </c>
      <c r="DT239">
        <v>35.0</v>
      </c>
      <c r="DU239">
        <v>123.0</v>
      </c>
      <c r="DV239">
        <v>104.0</v>
      </c>
      <c r="DW239">
        <v>4.0</v>
      </c>
      <c r="DX239">
        <v>142.0</v>
      </c>
      <c r="DY239">
        <v>615.0</v>
      </c>
      <c r="DZ239">
        <v>670.0</v>
      </c>
      <c r="EA239">
        <v>757.0</v>
      </c>
      <c r="EB239">
        <v>0.0</v>
      </c>
      <c r="EC239">
        <v>11.0</v>
      </c>
      <c r="ED239">
        <v>0.0</v>
      </c>
      <c r="EE239">
        <v>0.0</v>
      </c>
      <c r="EF239">
        <v>0.0</v>
      </c>
      <c r="EG239">
        <v>3.0</v>
      </c>
      <c r="EH239">
        <v>13.0</v>
      </c>
      <c r="EI239">
        <v>24.0</v>
      </c>
      <c r="ER239">
        <v>1.0</v>
      </c>
      <c r="ES239">
        <v>144.0</v>
      </c>
      <c r="ET239">
        <v>21.0</v>
      </c>
      <c r="EU239">
        <v>22.0</v>
      </c>
      <c r="EV239">
        <v>103.0</v>
      </c>
      <c r="EW239">
        <v>206.0</v>
      </c>
      <c r="EX239">
        <v>180.0</v>
      </c>
      <c r="EY239">
        <v>142.0</v>
      </c>
    </row>
    <row r="240" spans="1:157">
      <c r="A240">
        <v>239</v>
      </c>
      <c r="AK240">
        <v>196.0</v>
      </c>
      <c r="AL240">
        <v>342.0</v>
      </c>
      <c r="AM240">
        <v>179.0</v>
      </c>
      <c r="AN240">
        <v>74.0</v>
      </c>
      <c r="AO240">
        <v>233.0</v>
      </c>
      <c r="AP240">
        <v>497.0</v>
      </c>
      <c r="AQ240">
        <v>593.0</v>
      </c>
      <c r="AR240">
        <v>482.0</v>
      </c>
      <c r="AS240">
        <v>0.0</v>
      </c>
      <c r="AT240">
        <v>0.0</v>
      </c>
      <c r="AU240">
        <v>40.0</v>
      </c>
      <c r="AV240">
        <v>0.0</v>
      </c>
      <c r="AW240">
        <v>110.0</v>
      </c>
      <c r="AX240">
        <v>955.0</v>
      </c>
      <c r="AY240">
        <v>855.0</v>
      </c>
      <c r="AZ240">
        <v>1179.0</v>
      </c>
      <c r="BQ240">
        <v>50.68</v>
      </c>
      <c r="BR240">
        <v>222.07</v>
      </c>
      <c r="DL240">
        <v>0.0</v>
      </c>
      <c r="DM240">
        <v>0.0</v>
      </c>
      <c r="DN240">
        <v>44.0</v>
      </c>
      <c r="DO240">
        <v>0.0</v>
      </c>
      <c r="DP240">
        <v>66.0</v>
      </c>
      <c r="DQ240">
        <v>907.0</v>
      </c>
      <c r="DR240">
        <v>490.0</v>
      </c>
      <c r="DS240">
        <v>1112.0</v>
      </c>
      <c r="DT240">
        <v>35.0</v>
      </c>
      <c r="DU240">
        <v>123.0</v>
      </c>
      <c r="DV240">
        <v>104.0</v>
      </c>
      <c r="DW240">
        <v>4.0</v>
      </c>
      <c r="DX240">
        <v>142.0</v>
      </c>
      <c r="DY240">
        <v>615.0</v>
      </c>
      <c r="DZ240">
        <v>670.0</v>
      </c>
      <c r="EA240">
        <v>757.0</v>
      </c>
      <c r="EB240">
        <v>0.0</v>
      </c>
      <c r="EC240">
        <v>11.0</v>
      </c>
      <c r="ED240">
        <v>0.0</v>
      </c>
      <c r="EE240">
        <v>0.0</v>
      </c>
      <c r="EF240">
        <v>0.0</v>
      </c>
      <c r="EG240">
        <v>3.0</v>
      </c>
      <c r="EH240">
        <v>13.0</v>
      </c>
      <c r="EI240">
        <v>24.0</v>
      </c>
      <c r="ER240">
        <v>1.0</v>
      </c>
      <c r="ES240">
        <v>144.0</v>
      </c>
      <c r="ET240">
        <v>21.0</v>
      </c>
      <c r="EU240">
        <v>22.0</v>
      </c>
      <c r="EV240">
        <v>103.0</v>
      </c>
      <c r="EW240">
        <v>206.0</v>
      </c>
      <c r="EX240">
        <v>180.0</v>
      </c>
      <c r="EY240">
        <v>142.0</v>
      </c>
    </row>
    <row r="241" spans="1:157">
      <c r="A241">
        <v>240</v>
      </c>
      <c r="AK241">
        <v>196.0</v>
      </c>
      <c r="AL241">
        <v>342.0</v>
      </c>
      <c r="AM241">
        <v>179.0</v>
      </c>
      <c r="AN241">
        <v>74.0</v>
      </c>
      <c r="AO241">
        <v>233.0</v>
      </c>
      <c r="AP241">
        <v>497.0</v>
      </c>
      <c r="AQ241">
        <v>593.0</v>
      </c>
      <c r="AR241">
        <v>482.0</v>
      </c>
      <c r="AS241">
        <v>0.0</v>
      </c>
      <c r="AT241">
        <v>0.0</v>
      </c>
      <c r="AU241">
        <v>40.0</v>
      </c>
      <c r="AV241">
        <v>0.0</v>
      </c>
      <c r="AW241">
        <v>110.0</v>
      </c>
      <c r="AX241">
        <v>955.0</v>
      </c>
      <c r="AY241">
        <v>858.0</v>
      </c>
      <c r="AZ241">
        <v>1185.0</v>
      </c>
      <c r="BQ241">
        <v>83.27</v>
      </c>
      <c r="BR241">
        <v>210.0</v>
      </c>
      <c r="DL241">
        <v>0.0</v>
      </c>
      <c r="DM241">
        <v>0.0</v>
      </c>
      <c r="DN241">
        <v>44.0</v>
      </c>
      <c r="DO241">
        <v>0.0</v>
      </c>
      <c r="DP241">
        <v>66.0</v>
      </c>
      <c r="DQ241">
        <v>907.0</v>
      </c>
      <c r="DR241">
        <v>493.0</v>
      </c>
      <c r="DS241">
        <v>1118.0</v>
      </c>
      <c r="DT241">
        <v>35.0</v>
      </c>
      <c r="DU241">
        <v>123.0</v>
      </c>
      <c r="DV241">
        <v>104.0</v>
      </c>
      <c r="DW241">
        <v>4.0</v>
      </c>
      <c r="DX241">
        <v>142.0</v>
      </c>
      <c r="DY241">
        <v>615.0</v>
      </c>
      <c r="DZ241">
        <v>673.0</v>
      </c>
      <c r="EA241">
        <v>757.0</v>
      </c>
      <c r="EB241">
        <v>0.0</v>
      </c>
      <c r="EC241">
        <v>11.0</v>
      </c>
      <c r="ED241">
        <v>0.0</v>
      </c>
      <c r="EE241">
        <v>0.0</v>
      </c>
      <c r="EF241">
        <v>0.0</v>
      </c>
      <c r="EG241">
        <v>3.0</v>
      </c>
      <c r="EH241">
        <v>13.0</v>
      </c>
      <c r="EI241">
        <v>24.0</v>
      </c>
      <c r="ER241">
        <v>1.0</v>
      </c>
      <c r="ES241">
        <v>144.0</v>
      </c>
      <c r="ET241">
        <v>21.0</v>
      </c>
      <c r="EU241">
        <v>22.0</v>
      </c>
      <c r="EV241">
        <v>103.0</v>
      </c>
      <c r="EW241">
        <v>209.0</v>
      </c>
      <c r="EX241">
        <v>180.0</v>
      </c>
      <c r="EY241">
        <v>142.0</v>
      </c>
    </row>
    <row r="242" spans="1:157">
      <c r="A242">
        <v>241</v>
      </c>
      <c r="AK242">
        <v>196.0</v>
      </c>
      <c r="AL242">
        <v>342.0</v>
      </c>
      <c r="AM242">
        <v>179.0</v>
      </c>
      <c r="AN242">
        <v>74.0</v>
      </c>
      <c r="AO242">
        <v>233.0</v>
      </c>
      <c r="AP242">
        <v>497.0</v>
      </c>
      <c r="AQ242">
        <v>593.0</v>
      </c>
      <c r="AR242">
        <v>488.0</v>
      </c>
      <c r="AS242">
        <v>0.0</v>
      </c>
      <c r="AT242">
        <v>0.0</v>
      </c>
      <c r="AU242">
        <v>40.0</v>
      </c>
      <c r="AV242">
        <v>0.0</v>
      </c>
      <c r="AW242">
        <v>110.0</v>
      </c>
      <c r="AX242">
        <v>955.0</v>
      </c>
      <c r="AY242">
        <v>865.0</v>
      </c>
      <c r="AZ242">
        <v>1193.0</v>
      </c>
      <c r="BQ242">
        <v>53.96</v>
      </c>
      <c r="BR242">
        <v>147.68</v>
      </c>
      <c r="DL242">
        <v>0.0</v>
      </c>
      <c r="DM242">
        <v>0.0</v>
      </c>
      <c r="DN242">
        <v>44.0</v>
      </c>
      <c r="DO242">
        <v>0.0</v>
      </c>
      <c r="DP242">
        <v>66.0</v>
      </c>
      <c r="DQ242">
        <v>907.0</v>
      </c>
      <c r="DR242">
        <v>500.0</v>
      </c>
      <c r="DS242">
        <v>1126.0</v>
      </c>
      <c r="DT242">
        <v>35.0</v>
      </c>
      <c r="DU242">
        <v>123.0</v>
      </c>
      <c r="DV242">
        <v>104.0</v>
      </c>
      <c r="DW242">
        <v>4.0</v>
      </c>
      <c r="DX242">
        <v>142.0</v>
      </c>
      <c r="DY242">
        <v>615.0</v>
      </c>
      <c r="DZ242">
        <v>677.0</v>
      </c>
      <c r="EA242">
        <v>765.0</v>
      </c>
      <c r="EB242">
        <v>0.0</v>
      </c>
      <c r="EC242">
        <v>11.0</v>
      </c>
      <c r="ED242">
        <v>0.0</v>
      </c>
      <c r="EE242">
        <v>0.0</v>
      </c>
      <c r="EF242">
        <v>0.0</v>
      </c>
      <c r="EG242">
        <v>3.0</v>
      </c>
      <c r="EH242">
        <v>13.0</v>
      </c>
      <c r="EI242">
        <v>24.0</v>
      </c>
      <c r="ER242">
        <v>1.0</v>
      </c>
      <c r="ES242">
        <v>144.0</v>
      </c>
      <c r="ET242">
        <v>21.0</v>
      </c>
      <c r="EU242">
        <v>22.0</v>
      </c>
      <c r="EV242">
        <v>103.0</v>
      </c>
      <c r="EW242">
        <v>209.0</v>
      </c>
      <c r="EX242">
        <v>180.0</v>
      </c>
      <c r="EY242">
        <v>142.0</v>
      </c>
    </row>
    <row r="243" spans="1:157">
      <c r="A243">
        <v>242</v>
      </c>
      <c r="AK243">
        <v>196.0</v>
      </c>
      <c r="AL243">
        <v>342.0</v>
      </c>
      <c r="AM243">
        <v>179.0</v>
      </c>
      <c r="AN243">
        <v>74.0</v>
      </c>
      <c r="AO243">
        <v>233.0</v>
      </c>
      <c r="AP243">
        <v>497.0</v>
      </c>
      <c r="AQ243">
        <v>597.0</v>
      </c>
      <c r="AR243">
        <v>496.0</v>
      </c>
      <c r="AS243">
        <v>0.0</v>
      </c>
      <c r="AT243">
        <v>0.0</v>
      </c>
      <c r="AU243">
        <v>40.0</v>
      </c>
      <c r="AV243">
        <v>0.0</v>
      </c>
      <c r="AW243">
        <v>110.0</v>
      </c>
      <c r="AX243">
        <v>955.0</v>
      </c>
      <c r="AY243">
        <v>872.0</v>
      </c>
      <c r="AZ243">
        <v>1201.0</v>
      </c>
      <c r="BQ243">
        <v>-0.38</v>
      </c>
      <c r="BR243">
        <v>129.98</v>
      </c>
      <c r="DL243">
        <v>0.0</v>
      </c>
      <c r="DM243">
        <v>0.0</v>
      </c>
      <c r="DN243">
        <v>44.0</v>
      </c>
      <c r="DO243">
        <v>0.0</v>
      </c>
      <c r="DP243">
        <v>66.0</v>
      </c>
      <c r="DQ243">
        <v>907.0</v>
      </c>
      <c r="DR243">
        <v>506.0</v>
      </c>
      <c r="DS243">
        <v>1134.0</v>
      </c>
      <c r="DT243">
        <v>35.0</v>
      </c>
      <c r="DU243">
        <v>123.0</v>
      </c>
      <c r="DV243">
        <v>104.0</v>
      </c>
      <c r="DW243">
        <v>4.0</v>
      </c>
      <c r="DX243">
        <v>142.0</v>
      </c>
      <c r="DY243">
        <v>615.0</v>
      </c>
      <c r="DZ243">
        <v>681.0</v>
      </c>
      <c r="EA243">
        <v>773.0</v>
      </c>
      <c r="EB243">
        <v>0.0</v>
      </c>
      <c r="EC243">
        <v>11.0</v>
      </c>
      <c r="ED243">
        <v>0.0</v>
      </c>
      <c r="EE243">
        <v>0.0</v>
      </c>
      <c r="EF243">
        <v>0.0</v>
      </c>
      <c r="EG243">
        <v>3.0</v>
      </c>
      <c r="EH243">
        <v>13.0</v>
      </c>
      <c r="EI243">
        <v>24.0</v>
      </c>
      <c r="ER243">
        <v>3.0</v>
      </c>
      <c r="ES243">
        <v>144.0</v>
      </c>
      <c r="ET243">
        <v>21.0</v>
      </c>
      <c r="EU243">
        <v>22.0</v>
      </c>
      <c r="EV243">
        <v>103.0</v>
      </c>
      <c r="EW243">
        <v>209.0</v>
      </c>
      <c r="EX243">
        <v>183.0</v>
      </c>
      <c r="EY243">
        <v>142.0</v>
      </c>
    </row>
    <row r="244" spans="1:157">
      <c r="A244">
        <v>243</v>
      </c>
      <c r="AK244">
        <v>196.0</v>
      </c>
      <c r="AL244">
        <v>342.0</v>
      </c>
      <c r="AM244">
        <v>179.0</v>
      </c>
      <c r="AN244">
        <v>74.0</v>
      </c>
      <c r="AO244">
        <v>233.0</v>
      </c>
      <c r="AP244">
        <v>497.0</v>
      </c>
      <c r="AQ244">
        <v>603.0</v>
      </c>
      <c r="AR244">
        <v>501.0</v>
      </c>
      <c r="AS244">
        <v>0.0</v>
      </c>
      <c r="AT244">
        <v>0.0</v>
      </c>
      <c r="AU244">
        <v>40.0</v>
      </c>
      <c r="AV244">
        <v>0.0</v>
      </c>
      <c r="AW244">
        <v>110.0</v>
      </c>
      <c r="AX244">
        <v>955.0</v>
      </c>
      <c r="AY244">
        <v>881.0</v>
      </c>
      <c r="AZ244">
        <v>1208.0</v>
      </c>
      <c r="BQ244">
        <v>-1.0</v>
      </c>
      <c r="BR244">
        <v>135.1</v>
      </c>
      <c r="DL244">
        <v>0.0</v>
      </c>
      <c r="DM244">
        <v>0.0</v>
      </c>
      <c r="DN244">
        <v>44.0</v>
      </c>
      <c r="DO244">
        <v>0.0</v>
      </c>
      <c r="DP244">
        <v>66.0</v>
      </c>
      <c r="DQ244">
        <v>907.0</v>
      </c>
      <c r="DR244">
        <v>515.0</v>
      </c>
      <c r="DS244">
        <v>1141.0</v>
      </c>
      <c r="DT244">
        <v>35.0</v>
      </c>
      <c r="DU244">
        <v>123.0</v>
      </c>
      <c r="DV244">
        <v>104.0</v>
      </c>
      <c r="DW244">
        <v>4.0</v>
      </c>
      <c r="DX244">
        <v>142.0</v>
      </c>
      <c r="DY244">
        <v>615.0</v>
      </c>
      <c r="DZ244">
        <v>687.0</v>
      </c>
      <c r="EA244">
        <v>781.0</v>
      </c>
      <c r="EB244">
        <v>0.0</v>
      </c>
      <c r="EC244">
        <v>11.0</v>
      </c>
      <c r="ED244">
        <v>0.0</v>
      </c>
      <c r="EE244">
        <v>0.0</v>
      </c>
      <c r="EF244">
        <v>0.0</v>
      </c>
      <c r="EG244">
        <v>3.0</v>
      </c>
      <c r="EH244">
        <v>13.0</v>
      </c>
      <c r="EI244">
        <v>24.0</v>
      </c>
      <c r="ER244">
        <v>3.0</v>
      </c>
      <c r="ES244">
        <v>144.0</v>
      </c>
      <c r="ET244">
        <v>21.0</v>
      </c>
      <c r="EU244">
        <v>22.0</v>
      </c>
      <c r="EV244">
        <v>103.0</v>
      </c>
      <c r="EW244">
        <v>209.0</v>
      </c>
      <c r="EX244">
        <v>193.0</v>
      </c>
      <c r="EY244">
        <v>142.0</v>
      </c>
    </row>
    <row r="245" spans="1:157">
      <c r="A245">
        <v>244</v>
      </c>
      <c r="AK245">
        <v>196.0</v>
      </c>
      <c r="AL245">
        <v>342.0</v>
      </c>
      <c r="AM245">
        <v>179.0</v>
      </c>
      <c r="AN245">
        <v>74.0</v>
      </c>
      <c r="AO245">
        <v>233.0</v>
      </c>
      <c r="AP245">
        <v>500.0</v>
      </c>
      <c r="AQ245">
        <v>603.0</v>
      </c>
      <c r="AR245">
        <v>501.0</v>
      </c>
      <c r="AS245">
        <v>0.0</v>
      </c>
      <c r="AT245">
        <v>0.0</v>
      </c>
      <c r="AU245">
        <v>40.0</v>
      </c>
      <c r="AV245">
        <v>0.0</v>
      </c>
      <c r="AW245">
        <v>110.0</v>
      </c>
      <c r="AX245">
        <v>955.0</v>
      </c>
      <c r="AY245">
        <v>888.0</v>
      </c>
      <c r="AZ245">
        <v>1208.0</v>
      </c>
      <c r="BQ245">
        <v>25.03</v>
      </c>
      <c r="BR245">
        <v>250.65</v>
      </c>
      <c r="DL245">
        <v>0.0</v>
      </c>
      <c r="DM245">
        <v>0.0</v>
      </c>
      <c r="DN245">
        <v>44.0</v>
      </c>
      <c r="DO245">
        <v>0.0</v>
      </c>
      <c r="DP245">
        <v>66.0</v>
      </c>
      <c r="DQ245">
        <v>907.0</v>
      </c>
      <c r="DR245">
        <v>522.0</v>
      </c>
      <c r="DS245">
        <v>1141.0</v>
      </c>
      <c r="DT245">
        <v>35.0</v>
      </c>
      <c r="DU245">
        <v>123.0</v>
      </c>
      <c r="DV245">
        <v>104.0</v>
      </c>
      <c r="DW245">
        <v>4.0</v>
      </c>
      <c r="DX245">
        <v>142.0</v>
      </c>
      <c r="DY245">
        <v>615.0</v>
      </c>
      <c r="DZ245">
        <v>688.0</v>
      </c>
      <c r="EA245">
        <v>781.0</v>
      </c>
      <c r="EB245">
        <v>0.0</v>
      </c>
      <c r="EC245">
        <v>11.0</v>
      </c>
      <c r="ED245">
        <v>0.0</v>
      </c>
      <c r="EE245">
        <v>0.0</v>
      </c>
      <c r="EF245">
        <v>0.0</v>
      </c>
      <c r="EG245">
        <v>3.0</v>
      </c>
      <c r="EH245">
        <v>13.0</v>
      </c>
      <c r="EI245">
        <v>24.0</v>
      </c>
      <c r="ER245">
        <v>3.0</v>
      </c>
      <c r="ES245">
        <v>144.0</v>
      </c>
      <c r="ET245">
        <v>21.0</v>
      </c>
      <c r="EU245">
        <v>22.0</v>
      </c>
      <c r="EV245">
        <v>103.0</v>
      </c>
      <c r="EW245">
        <v>209.0</v>
      </c>
      <c r="EX245">
        <v>193.0</v>
      </c>
      <c r="EY245">
        <v>142.0</v>
      </c>
    </row>
    <row r="246" spans="1:157">
      <c r="A246">
        <v>245</v>
      </c>
      <c r="AK246">
        <v>196.0</v>
      </c>
      <c r="AL246">
        <v>342.0</v>
      </c>
      <c r="AM246">
        <v>179.0</v>
      </c>
      <c r="AN246">
        <v>74.0</v>
      </c>
      <c r="AO246">
        <v>233.0</v>
      </c>
      <c r="AP246">
        <v>505.0</v>
      </c>
      <c r="AQ246">
        <v>603.0</v>
      </c>
      <c r="AR246">
        <v>501.0</v>
      </c>
      <c r="AS246">
        <v>0.0</v>
      </c>
      <c r="AT246">
        <v>0.0</v>
      </c>
      <c r="AU246">
        <v>40.0</v>
      </c>
      <c r="AV246">
        <v>0.0</v>
      </c>
      <c r="AW246">
        <v>110.0</v>
      </c>
      <c r="AX246">
        <v>955.0</v>
      </c>
      <c r="AY246">
        <v>890.0</v>
      </c>
      <c r="AZ246">
        <v>1208.0</v>
      </c>
      <c r="BQ246">
        <v>78.54</v>
      </c>
      <c r="BR246">
        <v>311.51</v>
      </c>
      <c r="DL246">
        <v>0.0</v>
      </c>
      <c r="DM246">
        <v>0.0</v>
      </c>
      <c r="DN246">
        <v>44.0</v>
      </c>
      <c r="DO246">
        <v>0.0</v>
      </c>
      <c r="DP246">
        <v>66.0</v>
      </c>
      <c r="DQ246">
        <v>907.0</v>
      </c>
      <c r="DR246">
        <v>522.0</v>
      </c>
      <c r="DS246">
        <v>1141.0</v>
      </c>
      <c r="DT246">
        <v>35.0</v>
      </c>
      <c r="DU246">
        <v>123.0</v>
      </c>
      <c r="DV246">
        <v>104.0</v>
      </c>
      <c r="DW246">
        <v>4.0</v>
      </c>
      <c r="DX246">
        <v>142.0</v>
      </c>
      <c r="DY246">
        <v>615.0</v>
      </c>
      <c r="DZ246">
        <v>690.0</v>
      </c>
      <c r="EA246">
        <v>781.0</v>
      </c>
      <c r="EB246">
        <v>0.0</v>
      </c>
      <c r="EC246">
        <v>11.0</v>
      </c>
      <c r="ED246">
        <v>0.0</v>
      </c>
      <c r="EE246">
        <v>0.0</v>
      </c>
      <c r="EF246">
        <v>0.0</v>
      </c>
      <c r="EG246">
        <v>3.0</v>
      </c>
      <c r="EH246">
        <v>13.0</v>
      </c>
      <c r="EI246">
        <v>24.0</v>
      </c>
      <c r="ER246">
        <v>4.0</v>
      </c>
      <c r="ES246">
        <v>144.0</v>
      </c>
      <c r="ET246">
        <v>21.0</v>
      </c>
      <c r="EU246">
        <v>22.0</v>
      </c>
      <c r="EV246">
        <v>103.0</v>
      </c>
      <c r="EW246">
        <v>209.0</v>
      </c>
      <c r="EX246">
        <v>193.0</v>
      </c>
      <c r="EY246">
        <v>142.0</v>
      </c>
    </row>
    <row r="247" spans="1:157">
      <c r="A247">
        <v>246</v>
      </c>
      <c r="AK247">
        <v>196.0</v>
      </c>
      <c r="AL247">
        <v>342.0</v>
      </c>
      <c r="AM247">
        <v>179.0</v>
      </c>
      <c r="AN247">
        <v>74.0</v>
      </c>
      <c r="AO247">
        <v>233.0</v>
      </c>
      <c r="AP247">
        <v>505.0</v>
      </c>
      <c r="AQ247">
        <v>608.0</v>
      </c>
      <c r="AR247">
        <v>501.0</v>
      </c>
      <c r="AS247">
        <v>0.0</v>
      </c>
      <c r="AT247">
        <v>0.0</v>
      </c>
      <c r="AU247">
        <v>40.0</v>
      </c>
      <c r="AV247">
        <v>0.0</v>
      </c>
      <c r="AW247">
        <v>110.0</v>
      </c>
      <c r="AX247">
        <v>955.0</v>
      </c>
      <c r="AY247">
        <v>898.0</v>
      </c>
      <c r="AZ247">
        <v>1208.0</v>
      </c>
      <c r="BQ247">
        <v>-0.28</v>
      </c>
      <c r="BR247">
        <v>112.34</v>
      </c>
      <c r="DL247">
        <v>0.0</v>
      </c>
      <c r="DM247">
        <v>0.0</v>
      </c>
      <c r="DN247">
        <v>44.0</v>
      </c>
      <c r="DO247">
        <v>0.0</v>
      </c>
      <c r="DP247">
        <v>66.0</v>
      </c>
      <c r="DQ247">
        <v>907.0</v>
      </c>
      <c r="DR247">
        <v>528.0</v>
      </c>
      <c r="DS247">
        <v>1141.0</v>
      </c>
      <c r="DT247">
        <v>35.0</v>
      </c>
      <c r="DU247">
        <v>123.0</v>
      </c>
      <c r="DV247">
        <v>104.0</v>
      </c>
      <c r="DW247">
        <v>4.0</v>
      </c>
      <c r="DX247">
        <v>142.0</v>
      </c>
      <c r="DY247">
        <v>615.0</v>
      </c>
      <c r="DZ247">
        <v>698.0</v>
      </c>
      <c r="EA247">
        <v>781.0</v>
      </c>
      <c r="EB247">
        <v>0.0</v>
      </c>
      <c r="EC247">
        <v>11.0</v>
      </c>
      <c r="ED247">
        <v>0.0</v>
      </c>
      <c r="EE247">
        <v>0.0</v>
      </c>
      <c r="EF247">
        <v>0.0</v>
      </c>
      <c r="EG247">
        <v>3.0</v>
      </c>
      <c r="EH247">
        <v>13.0</v>
      </c>
      <c r="EI247">
        <v>24.0</v>
      </c>
      <c r="ER247">
        <v>5.0</v>
      </c>
      <c r="ES247">
        <v>144.0</v>
      </c>
      <c r="ET247">
        <v>21.0</v>
      </c>
      <c r="EU247">
        <v>22.0</v>
      </c>
      <c r="EV247">
        <v>103.0</v>
      </c>
      <c r="EW247">
        <v>209.0</v>
      </c>
      <c r="EX247">
        <v>193.0</v>
      </c>
      <c r="EY247">
        <v>142.0</v>
      </c>
    </row>
    <row r="248" spans="1:157">
      <c r="A248">
        <v>247</v>
      </c>
      <c r="AK248">
        <v>196.0</v>
      </c>
      <c r="AL248">
        <v>342.0</v>
      </c>
      <c r="AM248">
        <v>179.0</v>
      </c>
      <c r="AN248">
        <v>74.0</v>
      </c>
      <c r="AO248">
        <v>233.0</v>
      </c>
      <c r="AP248">
        <v>505.0</v>
      </c>
      <c r="AQ248">
        <v>608.0</v>
      </c>
      <c r="AR248">
        <v>506.0</v>
      </c>
      <c r="AS248">
        <v>0.0</v>
      </c>
      <c r="AT248">
        <v>0.0</v>
      </c>
      <c r="AU248">
        <v>40.0</v>
      </c>
      <c r="AV248">
        <v>0.0</v>
      </c>
      <c r="AW248">
        <v>110.0</v>
      </c>
      <c r="AX248">
        <v>955.0</v>
      </c>
      <c r="AY248">
        <v>898.0</v>
      </c>
      <c r="AZ248">
        <v>1208.0</v>
      </c>
      <c r="BQ248">
        <v>3.2</v>
      </c>
      <c r="BR248">
        <v>350.0</v>
      </c>
      <c r="DL248">
        <v>0.0</v>
      </c>
      <c r="DM248">
        <v>0.0</v>
      </c>
      <c r="DN248">
        <v>44.0</v>
      </c>
      <c r="DO248">
        <v>0.0</v>
      </c>
      <c r="DP248">
        <v>66.0</v>
      </c>
      <c r="DQ248">
        <v>907.0</v>
      </c>
      <c r="DR248">
        <v>528.0</v>
      </c>
      <c r="DS248">
        <v>1141.0</v>
      </c>
      <c r="DT248">
        <v>35.0</v>
      </c>
      <c r="DU248">
        <v>123.0</v>
      </c>
      <c r="DV248">
        <v>104.0</v>
      </c>
      <c r="DW248">
        <v>4.0</v>
      </c>
      <c r="DX248">
        <v>142.0</v>
      </c>
      <c r="DY248">
        <v>615.0</v>
      </c>
      <c r="DZ248">
        <v>698.0</v>
      </c>
      <c r="EA248">
        <v>781.0</v>
      </c>
      <c r="EB248">
        <v>0.0</v>
      </c>
      <c r="EC248">
        <v>11.0</v>
      </c>
      <c r="ED248">
        <v>0.0</v>
      </c>
      <c r="EE248">
        <v>0.0</v>
      </c>
      <c r="EF248">
        <v>0.0</v>
      </c>
      <c r="EG248">
        <v>3.0</v>
      </c>
      <c r="EH248">
        <v>13.0</v>
      </c>
      <c r="EI248">
        <v>24.0</v>
      </c>
      <c r="ER248">
        <v>5.0</v>
      </c>
      <c r="ES248">
        <v>144.0</v>
      </c>
      <c r="ET248">
        <v>21.0</v>
      </c>
      <c r="EU248">
        <v>22.0</v>
      </c>
      <c r="EV248">
        <v>103.0</v>
      </c>
      <c r="EW248">
        <v>209.0</v>
      </c>
      <c r="EX248">
        <v>193.0</v>
      </c>
      <c r="EY248">
        <v>143.0</v>
      </c>
    </row>
    <row r="249" spans="1:157">
      <c r="A249">
        <v>248</v>
      </c>
      <c r="AK249">
        <v>196.0</v>
      </c>
      <c r="AL249">
        <v>342.0</v>
      </c>
      <c r="AM249">
        <v>179.0</v>
      </c>
      <c r="AN249">
        <v>74.0</v>
      </c>
      <c r="AO249">
        <v>233.0</v>
      </c>
      <c r="AP249">
        <v>505.0</v>
      </c>
      <c r="AQ249">
        <v>608.0</v>
      </c>
      <c r="AR249">
        <v>514.0</v>
      </c>
      <c r="AS249">
        <v>0.0</v>
      </c>
      <c r="AT249">
        <v>0.0</v>
      </c>
      <c r="AU249">
        <v>40.0</v>
      </c>
      <c r="AV249">
        <v>0.0</v>
      </c>
      <c r="AW249">
        <v>110.0</v>
      </c>
      <c r="AX249">
        <v>955.0</v>
      </c>
      <c r="AY249">
        <v>900.0</v>
      </c>
      <c r="AZ249">
        <v>1208.0</v>
      </c>
      <c r="BQ249">
        <v>70.17</v>
      </c>
      <c r="BR249">
        <v>154.53</v>
      </c>
      <c r="DL249">
        <v>0.0</v>
      </c>
      <c r="DM249">
        <v>0.0</v>
      </c>
      <c r="DN249">
        <v>44.0</v>
      </c>
      <c r="DO249">
        <v>0.0</v>
      </c>
      <c r="DP249">
        <v>66.0</v>
      </c>
      <c r="DQ249">
        <v>907.0</v>
      </c>
      <c r="DR249">
        <v>528.0</v>
      </c>
      <c r="DS249">
        <v>1141.0</v>
      </c>
      <c r="DT249">
        <v>35.0</v>
      </c>
      <c r="DU249">
        <v>123.0</v>
      </c>
      <c r="DV249">
        <v>104.0</v>
      </c>
      <c r="DW249">
        <v>4.0</v>
      </c>
      <c r="DX249">
        <v>142.0</v>
      </c>
      <c r="DY249">
        <v>615.0</v>
      </c>
      <c r="DZ249">
        <v>698.0</v>
      </c>
      <c r="EA249">
        <v>783.0</v>
      </c>
      <c r="EB249">
        <v>0.0</v>
      </c>
      <c r="EC249">
        <v>11.0</v>
      </c>
      <c r="ED249">
        <v>0.0</v>
      </c>
      <c r="EE249">
        <v>0.0</v>
      </c>
      <c r="EF249">
        <v>0.0</v>
      </c>
      <c r="EG249">
        <v>3.0</v>
      </c>
      <c r="EH249">
        <v>13.0</v>
      </c>
      <c r="EI249">
        <v>24.0</v>
      </c>
      <c r="ER249">
        <v>5.0</v>
      </c>
      <c r="ES249">
        <v>144.0</v>
      </c>
      <c r="ET249">
        <v>21.0</v>
      </c>
      <c r="EU249">
        <v>22.0</v>
      </c>
      <c r="EV249">
        <v>103.0</v>
      </c>
      <c r="EW249">
        <v>209.0</v>
      </c>
      <c r="EX249">
        <v>193.0</v>
      </c>
      <c r="EY249">
        <v>149.0</v>
      </c>
    </row>
    <row r="250" spans="1:157">
      <c r="A250">
        <v>249</v>
      </c>
      <c r="AK250">
        <v>196.0</v>
      </c>
      <c r="AL250">
        <v>342.0</v>
      </c>
      <c r="AM250">
        <v>179.0</v>
      </c>
      <c r="AN250">
        <v>74.0</v>
      </c>
      <c r="AO250">
        <v>233.0</v>
      </c>
      <c r="AP250">
        <v>511.0</v>
      </c>
      <c r="AQ250">
        <v>613.0</v>
      </c>
      <c r="AR250">
        <v>520.0</v>
      </c>
      <c r="AS250">
        <v>0.0</v>
      </c>
      <c r="AT250">
        <v>0.0</v>
      </c>
      <c r="AU250">
        <v>40.0</v>
      </c>
      <c r="AV250">
        <v>0.0</v>
      </c>
      <c r="AW250">
        <v>110.0</v>
      </c>
      <c r="AX250">
        <v>955.0</v>
      </c>
      <c r="AY250">
        <v>908.0</v>
      </c>
      <c r="AZ250">
        <v>1213.0</v>
      </c>
      <c r="BQ250">
        <v>-0.99</v>
      </c>
      <c r="BR250">
        <v>158.39</v>
      </c>
      <c r="DL250">
        <v>0.0</v>
      </c>
      <c r="DM250">
        <v>0.0</v>
      </c>
      <c r="DN250">
        <v>44.0</v>
      </c>
      <c r="DO250">
        <v>0.0</v>
      </c>
      <c r="DP250">
        <v>66.0</v>
      </c>
      <c r="DQ250">
        <v>907.0</v>
      </c>
      <c r="DR250">
        <v>536.0</v>
      </c>
      <c r="DS250">
        <v>1146.0</v>
      </c>
      <c r="DT250">
        <v>35.0</v>
      </c>
      <c r="DU250">
        <v>123.0</v>
      </c>
      <c r="DV250">
        <v>104.0</v>
      </c>
      <c r="DW250">
        <v>4.0</v>
      </c>
      <c r="DX250">
        <v>142.0</v>
      </c>
      <c r="DY250">
        <v>615.0</v>
      </c>
      <c r="DZ250">
        <v>707.0</v>
      </c>
      <c r="EA250">
        <v>789.0</v>
      </c>
      <c r="EB250">
        <v>0.0</v>
      </c>
      <c r="EC250">
        <v>11.0</v>
      </c>
      <c r="ED250">
        <v>0.0</v>
      </c>
      <c r="EE250">
        <v>0.0</v>
      </c>
      <c r="EF250">
        <v>0.0</v>
      </c>
      <c r="EG250">
        <v>3.0</v>
      </c>
      <c r="EH250">
        <v>13.0</v>
      </c>
      <c r="EI250">
        <v>24.0</v>
      </c>
      <c r="ER250">
        <v>5.0</v>
      </c>
      <c r="ES250">
        <v>144.0</v>
      </c>
      <c r="ET250">
        <v>21.0</v>
      </c>
      <c r="EU250">
        <v>22.0</v>
      </c>
      <c r="EV250">
        <v>103.0</v>
      </c>
      <c r="EW250">
        <v>209.0</v>
      </c>
      <c r="EX250">
        <v>203.0</v>
      </c>
      <c r="EY250">
        <v>154.0</v>
      </c>
    </row>
    <row r="251" spans="1:157">
      <c r="A251">
        <v>250</v>
      </c>
      <c r="AK251">
        <v>196.0</v>
      </c>
      <c r="AL251">
        <v>342.0</v>
      </c>
      <c r="AM251">
        <v>179.0</v>
      </c>
      <c r="AN251">
        <v>74.0</v>
      </c>
      <c r="AO251">
        <v>233.0</v>
      </c>
      <c r="AP251">
        <v>511.0</v>
      </c>
      <c r="AQ251">
        <v>622.0</v>
      </c>
      <c r="AR251">
        <v>520.0</v>
      </c>
      <c r="AS251">
        <v>0.0</v>
      </c>
      <c r="AT251">
        <v>0.0</v>
      </c>
      <c r="AU251">
        <v>40.0</v>
      </c>
      <c r="AV251">
        <v>0.0</v>
      </c>
      <c r="AW251">
        <v>110.0</v>
      </c>
      <c r="AX251">
        <v>955.0</v>
      </c>
      <c r="AY251">
        <v>914.0</v>
      </c>
      <c r="AZ251">
        <v>1213.0</v>
      </c>
      <c r="BQ251">
        <v>-53.4</v>
      </c>
      <c r="BR251">
        <v>108.3</v>
      </c>
      <c r="DL251">
        <v>0.0</v>
      </c>
      <c r="DM251">
        <v>0.0</v>
      </c>
      <c r="DN251">
        <v>44.0</v>
      </c>
      <c r="DO251">
        <v>0.0</v>
      </c>
      <c r="DP251">
        <v>66.0</v>
      </c>
      <c r="DQ251">
        <v>907.0</v>
      </c>
      <c r="DR251">
        <v>542.0</v>
      </c>
      <c r="DS251">
        <v>1146.0</v>
      </c>
      <c r="DT251">
        <v>35.0</v>
      </c>
      <c r="DU251">
        <v>123.0</v>
      </c>
      <c r="DV251">
        <v>104.0</v>
      </c>
      <c r="DW251">
        <v>4.0</v>
      </c>
      <c r="DX251">
        <v>142.0</v>
      </c>
      <c r="DY251">
        <v>615.0</v>
      </c>
      <c r="DZ251">
        <v>721.0</v>
      </c>
      <c r="EA251">
        <v>789.0</v>
      </c>
      <c r="EB251">
        <v>0.0</v>
      </c>
      <c r="EC251">
        <v>11.0</v>
      </c>
      <c r="ED251">
        <v>0.0</v>
      </c>
      <c r="EE251">
        <v>0.0</v>
      </c>
      <c r="EF251">
        <v>0.0</v>
      </c>
      <c r="EG251">
        <v>3.0</v>
      </c>
      <c r="EH251">
        <v>13.0</v>
      </c>
      <c r="EI251">
        <v>24.0</v>
      </c>
      <c r="ER251">
        <v>5.0</v>
      </c>
      <c r="ES251">
        <v>144.0</v>
      </c>
      <c r="ET251">
        <v>21.0</v>
      </c>
      <c r="EU251">
        <v>22.0</v>
      </c>
      <c r="EV251">
        <v>103.0</v>
      </c>
      <c r="EW251">
        <v>209.0</v>
      </c>
      <c r="EX251">
        <v>204.0</v>
      </c>
      <c r="EY251">
        <v>154.0</v>
      </c>
    </row>
    <row r="252" spans="1:157">
      <c r="A252">
        <v>251</v>
      </c>
      <c r="AK252">
        <v>196.0</v>
      </c>
      <c r="AL252">
        <v>342.0</v>
      </c>
      <c r="AM252">
        <v>179.0</v>
      </c>
      <c r="AN252">
        <v>74.0</v>
      </c>
      <c r="AO252">
        <v>233.0</v>
      </c>
      <c r="AP252">
        <v>512.0</v>
      </c>
      <c r="AQ252">
        <v>622.0</v>
      </c>
      <c r="AR252">
        <v>520.0</v>
      </c>
      <c r="AS252">
        <v>0.0</v>
      </c>
      <c r="AT252">
        <v>0.0</v>
      </c>
      <c r="AU252">
        <v>40.0</v>
      </c>
      <c r="AV252">
        <v>0.0</v>
      </c>
      <c r="AW252">
        <v>110.0</v>
      </c>
      <c r="AX252">
        <v>956.0</v>
      </c>
      <c r="AY252">
        <v>914.0</v>
      </c>
      <c r="AZ252">
        <v>1213.0</v>
      </c>
      <c r="BQ252">
        <v>60.84</v>
      </c>
      <c r="BR252">
        <v>413.66</v>
      </c>
      <c r="DL252">
        <v>0.0</v>
      </c>
      <c r="DM252">
        <v>0.0</v>
      </c>
      <c r="DN252">
        <v>44.0</v>
      </c>
      <c r="DO252">
        <v>0.0</v>
      </c>
      <c r="DP252">
        <v>66.0</v>
      </c>
      <c r="DQ252">
        <v>907.0</v>
      </c>
      <c r="DR252">
        <v>542.0</v>
      </c>
      <c r="DS252">
        <v>1146.0</v>
      </c>
      <c r="DT252">
        <v>35.0</v>
      </c>
      <c r="DU252">
        <v>123.0</v>
      </c>
      <c r="DV252">
        <v>104.0</v>
      </c>
      <c r="DW252">
        <v>4.0</v>
      </c>
      <c r="DX252">
        <v>142.0</v>
      </c>
      <c r="DY252">
        <v>616.0</v>
      </c>
      <c r="DZ252">
        <v>721.0</v>
      </c>
      <c r="EA252">
        <v>789.0</v>
      </c>
      <c r="EB252">
        <v>0.0</v>
      </c>
      <c r="EC252">
        <v>11.0</v>
      </c>
      <c r="ED252">
        <v>0.0</v>
      </c>
      <c r="EE252">
        <v>0.0</v>
      </c>
      <c r="EF252">
        <v>0.0</v>
      </c>
      <c r="EG252">
        <v>3.0</v>
      </c>
      <c r="EH252">
        <v>13.0</v>
      </c>
      <c r="EI252">
        <v>24.0</v>
      </c>
      <c r="ER252">
        <v>5.0</v>
      </c>
      <c r="ES252">
        <v>144.0</v>
      </c>
      <c r="ET252">
        <v>21.0</v>
      </c>
      <c r="EU252">
        <v>22.0</v>
      </c>
      <c r="EV252">
        <v>103.0</v>
      </c>
      <c r="EW252">
        <v>209.0</v>
      </c>
      <c r="EX252">
        <v>204.0</v>
      </c>
      <c r="EY252">
        <v>154.0</v>
      </c>
    </row>
    <row r="253" spans="1:157">
      <c r="A253">
        <v>252</v>
      </c>
      <c r="AK253">
        <v>196.0</v>
      </c>
      <c r="AL253">
        <v>342.0</v>
      </c>
      <c r="AM253">
        <v>179.0</v>
      </c>
      <c r="AN253">
        <v>74.0</v>
      </c>
      <c r="AO253">
        <v>233.0</v>
      </c>
      <c r="AP253">
        <v>515.0</v>
      </c>
      <c r="AQ253">
        <v>622.0</v>
      </c>
      <c r="AR253">
        <v>520.0</v>
      </c>
      <c r="AS253">
        <v>0.0</v>
      </c>
      <c r="AT253">
        <v>0.0</v>
      </c>
      <c r="AU253">
        <v>40.0</v>
      </c>
      <c r="AV253">
        <v>0.0</v>
      </c>
      <c r="AW253">
        <v>110.0</v>
      </c>
      <c r="AX253">
        <v>963.0</v>
      </c>
      <c r="AY253">
        <v>914.0</v>
      </c>
      <c r="AZ253">
        <v>1214.0</v>
      </c>
      <c r="BQ253">
        <v>85.51</v>
      </c>
      <c r="BR253">
        <v>386.4</v>
      </c>
      <c r="DL253">
        <v>0.0</v>
      </c>
      <c r="DM253">
        <v>0.0</v>
      </c>
      <c r="DN253">
        <v>44.0</v>
      </c>
      <c r="DO253">
        <v>0.0</v>
      </c>
      <c r="DP253">
        <v>66.0</v>
      </c>
      <c r="DQ253">
        <v>914.0</v>
      </c>
      <c r="DR253">
        <v>542.0</v>
      </c>
      <c r="DS253">
        <v>1146.0</v>
      </c>
      <c r="DT253">
        <v>35.0</v>
      </c>
      <c r="DU253">
        <v>123.0</v>
      </c>
      <c r="DV253">
        <v>104.0</v>
      </c>
      <c r="DW253">
        <v>4.0</v>
      </c>
      <c r="DX253">
        <v>142.0</v>
      </c>
      <c r="DY253">
        <v>620.0</v>
      </c>
      <c r="DZ253">
        <v>721.0</v>
      </c>
      <c r="EA253">
        <v>789.0</v>
      </c>
      <c r="EB253">
        <v>0.0</v>
      </c>
      <c r="EC253">
        <v>11.0</v>
      </c>
      <c r="ED253">
        <v>0.0</v>
      </c>
      <c r="EE253">
        <v>0.0</v>
      </c>
      <c r="EF253">
        <v>0.0</v>
      </c>
      <c r="EG253">
        <v>3.0</v>
      </c>
      <c r="EH253">
        <v>13.0</v>
      </c>
      <c r="EI253">
        <v>24.0</v>
      </c>
      <c r="ER253">
        <v>5.0</v>
      </c>
      <c r="ES253">
        <v>144.0</v>
      </c>
      <c r="ET253">
        <v>21.0</v>
      </c>
      <c r="EU253">
        <v>22.0</v>
      </c>
      <c r="EV253">
        <v>103.0</v>
      </c>
      <c r="EW253">
        <v>209.0</v>
      </c>
      <c r="EX253">
        <v>204.0</v>
      </c>
      <c r="EY253">
        <v>154.0</v>
      </c>
    </row>
    <row r="254" spans="1:157">
      <c r="A254">
        <v>253</v>
      </c>
      <c r="AK254">
        <v>196.0</v>
      </c>
      <c r="AL254">
        <v>342.0</v>
      </c>
      <c r="AM254">
        <v>179.0</v>
      </c>
      <c r="AN254">
        <v>74.0</v>
      </c>
      <c r="AO254">
        <v>235.0</v>
      </c>
      <c r="AP254">
        <v>515.0</v>
      </c>
      <c r="AQ254">
        <v>622.0</v>
      </c>
      <c r="AR254">
        <v>520.0</v>
      </c>
      <c r="AS254">
        <v>0.0</v>
      </c>
      <c r="AT254">
        <v>0.0</v>
      </c>
      <c r="AU254">
        <v>40.0</v>
      </c>
      <c r="AV254">
        <v>0.0</v>
      </c>
      <c r="AW254">
        <v>110.0</v>
      </c>
      <c r="AX254">
        <v>963.0</v>
      </c>
      <c r="AY254">
        <v>920.0</v>
      </c>
      <c r="AZ254">
        <v>1214.0</v>
      </c>
      <c r="BQ254">
        <v>85.0</v>
      </c>
      <c r="BR254">
        <v>275.19</v>
      </c>
      <c r="DL254">
        <v>0.0</v>
      </c>
      <c r="DM254">
        <v>0.0</v>
      </c>
      <c r="DN254">
        <v>44.0</v>
      </c>
      <c r="DO254">
        <v>0.0</v>
      </c>
      <c r="DP254">
        <v>66.0</v>
      </c>
      <c r="DQ254">
        <v>914.0</v>
      </c>
      <c r="DR254">
        <v>548.0</v>
      </c>
      <c r="DS254">
        <v>1146.0</v>
      </c>
      <c r="DT254">
        <v>35.0</v>
      </c>
      <c r="DU254">
        <v>123.0</v>
      </c>
      <c r="DV254">
        <v>104.0</v>
      </c>
      <c r="DW254">
        <v>4.0</v>
      </c>
      <c r="DX254">
        <v>144.0</v>
      </c>
      <c r="DY254">
        <v>620.0</v>
      </c>
      <c r="DZ254">
        <v>727.0</v>
      </c>
      <c r="EA254">
        <v>789.0</v>
      </c>
      <c r="EB254">
        <v>0.0</v>
      </c>
      <c r="EC254">
        <v>11.0</v>
      </c>
      <c r="ED254">
        <v>0.0</v>
      </c>
      <c r="EE254">
        <v>0.0</v>
      </c>
      <c r="EF254">
        <v>0.0</v>
      </c>
      <c r="EG254">
        <v>3.0</v>
      </c>
      <c r="EH254">
        <v>13.0</v>
      </c>
      <c r="EI254">
        <v>24.0</v>
      </c>
      <c r="ER254">
        <v>5.0</v>
      </c>
      <c r="ES254">
        <v>144.0</v>
      </c>
      <c r="ET254">
        <v>21.0</v>
      </c>
      <c r="EU254">
        <v>22.0</v>
      </c>
      <c r="EV254">
        <v>103.0</v>
      </c>
      <c r="EW254">
        <v>209.0</v>
      </c>
      <c r="EX254">
        <v>206.0</v>
      </c>
      <c r="EY254">
        <v>154.0</v>
      </c>
    </row>
    <row r="255" spans="1:157">
      <c r="A255">
        <v>254</v>
      </c>
      <c r="AK255">
        <v>196.0</v>
      </c>
      <c r="AL255">
        <v>342.0</v>
      </c>
      <c r="AM255">
        <v>179.0</v>
      </c>
      <c r="AN255">
        <v>74.0</v>
      </c>
      <c r="AO255">
        <v>235.0</v>
      </c>
      <c r="AP255">
        <v>520.0</v>
      </c>
      <c r="AQ255">
        <v>626.0</v>
      </c>
      <c r="AR255">
        <v>520.0</v>
      </c>
      <c r="AS255">
        <v>0.0</v>
      </c>
      <c r="AT255">
        <v>0.0</v>
      </c>
      <c r="AU255">
        <v>40.0</v>
      </c>
      <c r="AV255">
        <v>0.0</v>
      </c>
      <c r="AW255">
        <v>110.0</v>
      </c>
      <c r="AX255">
        <v>963.0</v>
      </c>
      <c r="AY255">
        <v>928.0</v>
      </c>
      <c r="AZ255">
        <v>1214.0</v>
      </c>
      <c r="BQ255">
        <v>-0.72</v>
      </c>
      <c r="BR255">
        <v>132.86</v>
      </c>
      <c r="DL255">
        <v>0.0</v>
      </c>
      <c r="DM255">
        <v>0.0</v>
      </c>
      <c r="DN255">
        <v>44.0</v>
      </c>
      <c r="DO255">
        <v>0.0</v>
      </c>
      <c r="DP255">
        <v>66.0</v>
      </c>
      <c r="DQ255">
        <v>914.0</v>
      </c>
      <c r="DR255">
        <v>553.0</v>
      </c>
      <c r="DS255">
        <v>1146.0</v>
      </c>
      <c r="DT255">
        <v>35.0</v>
      </c>
      <c r="DU255">
        <v>123.0</v>
      </c>
      <c r="DV255">
        <v>104.0</v>
      </c>
      <c r="DW255">
        <v>4.0</v>
      </c>
      <c r="DX255">
        <v>144.0</v>
      </c>
      <c r="DY255">
        <v>621.0</v>
      </c>
      <c r="DZ255">
        <v>739.0</v>
      </c>
      <c r="EA255">
        <v>789.0</v>
      </c>
      <c r="EB255">
        <v>0.0</v>
      </c>
      <c r="EC255">
        <v>11.0</v>
      </c>
      <c r="ED255">
        <v>0.0</v>
      </c>
      <c r="EE255">
        <v>0.0</v>
      </c>
      <c r="EF255">
        <v>0.0</v>
      </c>
      <c r="EG255">
        <v>3.0</v>
      </c>
      <c r="EH255">
        <v>13.0</v>
      </c>
      <c r="EI255">
        <v>24.0</v>
      </c>
      <c r="ER255">
        <v>8.0</v>
      </c>
      <c r="ES255">
        <v>144.0</v>
      </c>
      <c r="ET255">
        <v>21.0</v>
      </c>
      <c r="EU255">
        <v>22.0</v>
      </c>
      <c r="EV255">
        <v>103.0</v>
      </c>
      <c r="EW255">
        <v>210.0</v>
      </c>
      <c r="EX255">
        <v>216.0</v>
      </c>
      <c r="EY255">
        <v>154.0</v>
      </c>
    </row>
    <row r="256" spans="1:157">
      <c r="A256">
        <v>255</v>
      </c>
      <c r="AK256">
        <v>196.0</v>
      </c>
      <c r="AL256">
        <v>342.0</v>
      </c>
      <c r="AM256">
        <v>179.0</v>
      </c>
      <c r="AN256">
        <v>74.0</v>
      </c>
      <c r="AO256">
        <v>235.0</v>
      </c>
      <c r="AP256">
        <v>520.0</v>
      </c>
      <c r="AQ256">
        <v>632.0</v>
      </c>
      <c r="AR256">
        <v>523.0</v>
      </c>
      <c r="AS256">
        <v>0.0</v>
      </c>
      <c r="AT256">
        <v>0.0</v>
      </c>
      <c r="AU256">
        <v>40.0</v>
      </c>
      <c r="AV256">
        <v>0.0</v>
      </c>
      <c r="AW256">
        <v>110.0</v>
      </c>
      <c r="AX256">
        <v>963.0</v>
      </c>
      <c r="AY256">
        <v>929.0</v>
      </c>
      <c r="AZ256">
        <v>1220.0</v>
      </c>
      <c r="BQ256">
        <v>-8.66</v>
      </c>
      <c r="BR256">
        <v>155.36</v>
      </c>
      <c r="DL256">
        <v>0.0</v>
      </c>
      <c r="DM256">
        <v>0.0</v>
      </c>
      <c r="DN256">
        <v>44.0</v>
      </c>
      <c r="DO256">
        <v>0.0</v>
      </c>
      <c r="DP256">
        <v>66.0</v>
      </c>
      <c r="DQ256">
        <v>914.0</v>
      </c>
      <c r="DR256">
        <v>553.0</v>
      </c>
      <c r="DS256">
        <v>1152.0</v>
      </c>
      <c r="DT256">
        <v>35.0</v>
      </c>
      <c r="DU256">
        <v>123.0</v>
      </c>
      <c r="DV256">
        <v>104.0</v>
      </c>
      <c r="DW256">
        <v>4.0</v>
      </c>
      <c r="DX256">
        <v>144.0</v>
      </c>
      <c r="DY256">
        <v>625.0</v>
      </c>
      <c r="DZ256">
        <v>746.0</v>
      </c>
      <c r="EA256">
        <v>795.0</v>
      </c>
      <c r="EB256">
        <v>0.0</v>
      </c>
      <c r="EC256">
        <v>11.0</v>
      </c>
      <c r="ED256">
        <v>0.0</v>
      </c>
      <c r="EE256">
        <v>0.0</v>
      </c>
      <c r="EF256">
        <v>0.0</v>
      </c>
      <c r="EG256">
        <v>3.0</v>
      </c>
      <c r="EH256">
        <v>13.0</v>
      </c>
      <c r="EI256">
        <v>24.0</v>
      </c>
      <c r="ER256">
        <v>8.0</v>
      </c>
      <c r="ES256">
        <v>144.0</v>
      </c>
      <c r="ET256">
        <v>21.0</v>
      </c>
      <c r="EU256">
        <v>22.0</v>
      </c>
      <c r="EV256">
        <v>103.0</v>
      </c>
      <c r="EW256">
        <v>214.0</v>
      </c>
      <c r="EX256">
        <v>227.0</v>
      </c>
      <c r="EY256">
        <v>159.0</v>
      </c>
    </row>
    <row r="257" spans="1:157">
      <c r="A257">
        <v>256</v>
      </c>
      <c r="AK257">
        <v>196.0</v>
      </c>
      <c r="AL257">
        <v>344.0</v>
      </c>
      <c r="AM257">
        <v>179.0</v>
      </c>
      <c r="AN257">
        <v>74.0</v>
      </c>
      <c r="AO257">
        <v>235.0</v>
      </c>
      <c r="AP257">
        <v>520.0</v>
      </c>
      <c r="AQ257">
        <v>636.0</v>
      </c>
      <c r="AR257">
        <v>523.0</v>
      </c>
      <c r="AS257">
        <v>0.0</v>
      </c>
      <c r="AT257">
        <v>0.0</v>
      </c>
      <c r="AU257">
        <v>40.0</v>
      </c>
      <c r="AV257">
        <v>0.0</v>
      </c>
      <c r="AW257">
        <v>110.0</v>
      </c>
      <c r="AX257">
        <v>963.0</v>
      </c>
      <c r="AY257">
        <v>935.0</v>
      </c>
      <c r="AZ257">
        <v>1228.0</v>
      </c>
      <c r="BQ257">
        <v>-0.01</v>
      </c>
      <c r="BR257">
        <v>121.9</v>
      </c>
      <c r="DL257">
        <v>0.0</v>
      </c>
      <c r="DM257">
        <v>0.0</v>
      </c>
      <c r="DN257">
        <v>44.0</v>
      </c>
      <c r="DO257">
        <v>0.0</v>
      </c>
      <c r="DP257">
        <v>66.0</v>
      </c>
      <c r="DQ257">
        <v>914.0</v>
      </c>
      <c r="DR257">
        <v>559.0</v>
      </c>
      <c r="DS257">
        <v>1160.0</v>
      </c>
      <c r="DT257">
        <v>35.0</v>
      </c>
      <c r="DU257">
        <v>123.0</v>
      </c>
      <c r="DV257">
        <v>104.0</v>
      </c>
      <c r="DW257">
        <v>4.0</v>
      </c>
      <c r="DX257">
        <v>144.0</v>
      </c>
      <c r="DY257">
        <v>625.0</v>
      </c>
      <c r="DZ257">
        <v>752.0</v>
      </c>
      <c r="EA257">
        <v>800.0</v>
      </c>
      <c r="EB257">
        <v>0.0</v>
      </c>
      <c r="EC257">
        <v>11.0</v>
      </c>
      <c r="ED257">
        <v>0.0</v>
      </c>
      <c r="EE257">
        <v>0.0</v>
      </c>
      <c r="EF257">
        <v>0.0</v>
      </c>
      <c r="EG257">
        <v>3.0</v>
      </c>
      <c r="EH257">
        <v>13.0</v>
      </c>
      <c r="EI257">
        <v>24.0</v>
      </c>
      <c r="ER257">
        <v>8.0</v>
      </c>
      <c r="ES257">
        <v>144.0</v>
      </c>
      <c r="ET257">
        <v>21.0</v>
      </c>
      <c r="EU257">
        <v>22.0</v>
      </c>
      <c r="EV257">
        <v>103.0</v>
      </c>
      <c r="EW257">
        <v>214.0</v>
      </c>
      <c r="EX257">
        <v>233.0</v>
      </c>
      <c r="EY257">
        <v>159.0</v>
      </c>
    </row>
    <row r="258" spans="1:157">
      <c r="A258">
        <v>257</v>
      </c>
      <c r="AK258">
        <v>196.0</v>
      </c>
      <c r="AL258">
        <v>349.0</v>
      </c>
      <c r="AM258">
        <v>179.0</v>
      </c>
      <c r="AN258">
        <v>74.0</v>
      </c>
      <c r="AO258">
        <v>235.0</v>
      </c>
      <c r="AP258">
        <v>520.0</v>
      </c>
      <c r="AQ258">
        <v>639.0</v>
      </c>
      <c r="AR258">
        <v>523.0</v>
      </c>
      <c r="AS258">
        <v>0.0</v>
      </c>
      <c r="AT258">
        <v>0.0</v>
      </c>
      <c r="AU258">
        <v>40.0</v>
      </c>
      <c r="AV258">
        <v>0.0</v>
      </c>
      <c r="AW258">
        <v>110.0</v>
      </c>
      <c r="AX258">
        <v>970.0</v>
      </c>
      <c r="AY258">
        <v>941.0</v>
      </c>
      <c r="AZ258">
        <v>1228.0</v>
      </c>
      <c r="BQ258">
        <v>-0.01</v>
      </c>
      <c r="BR258">
        <v>153.29</v>
      </c>
      <c r="DL258">
        <v>0.0</v>
      </c>
      <c r="DM258">
        <v>0.0</v>
      </c>
      <c r="DN258">
        <v>44.0</v>
      </c>
      <c r="DO258">
        <v>0.0</v>
      </c>
      <c r="DP258">
        <v>66.0</v>
      </c>
      <c r="DQ258">
        <v>921.0</v>
      </c>
      <c r="DR258">
        <v>565.0</v>
      </c>
      <c r="DS258">
        <v>1160.0</v>
      </c>
      <c r="DT258">
        <v>35.0</v>
      </c>
      <c r="DU258">
        <v>123.0</v>
      </c>
      <c r="DV258">
        <v>104.0</v>
      </c>
      <c r="DW258">
        <v>4.0</v>
      </c>
      <c r="DX258">
        <v>144.0</v>
      </c>
      <c r="DY258">
        <v>625.0</v>
      </c>
      <c r="DZ258">
        <v>757.0</v>
      </c>
      <c r="EA258">
        <v>800.0</v>
      </c>
      <c r="EB258">
        <v>0.0</v>
      </c>
      <c r="EC258">
        <v>11.0</v>
      </c>
      <c r="ED258">
        <v>0.0</v>
      </c>
      <c r="EE258">
        <v>0.0</v>
      </c>
      <c r="EF258">
        <v>0.0</v>
      </c>
      <c r="EG258">
        <v>3.0</v>
      </c>
      <c r="EH258">
        <v>13.0</v>
      </c>
      <c r="EI258">
        <v>24.0</v>
      </c>
      <c r="ER258">
        <v>8.0</v>
      </c>
      <c r="ES258">
        <v>144.0</v>
      </c>
      <c r="ET258">
        <v>21.0</v>
      </c>
      <c r="EU258">
        <v>22.0</v>
      </c>
      <c r="EV258">
        <v>103.0</v>
      </c>
      <c r="EW258">
        <v>214.0</v>
      </c>
      <c r="EX258">
        <v>233.0</v>
      </c>
      <c r="EY258">
        <v>159.0</v>
      </c>
    </row>
    <row r="259" spans="1:157">
      <c r="A259">
        <v>258</v>
      </c>
      <c r="AK259">
        <v>200.0</v>
      </c>
      <c r="AL259">
        <v>349.0</v>
      </c>
      <c r="AM259">
        <v>179.0</v>
      </c>
      <c r="AN259">
        <v>74.0</v>
      </c>
      <c r="AO259">
        <v>235.0</v>
      </c>
      <c r="AP259">
        <v>524.0</v>
      </c>
      <c r="AQ259">
        <v>654.0</v>
      </c>
      <c r="AR259">
        <v>523.0</v>
      </c>
      <c r="AS259">
        <v>0.0</v>
      </c>
      <c r="AT259">
        <v>0.0</v>
      </c>
      <c r="AU259">
        <v>40.0</v>
      </c>
      <c r="AV259">
        <v>0.0</v>
      </c>
      <c r="AW259">
        <v>110.0</v>
      </c>
      <c r="AX259">
        <v>976.0</v>
      </c>
      <c r="AY259">
        <v>941.0</v>
      </c>
      <c r="AZ259">
        <v>1228.0</v>
      </c>
      <c r="BQ259">
        <v>-14.27</v>
      </c>
      <c r="BR259">
        <v>54.31</v>
      </c>
      <c r="DL259">
        <v>0.0</v>
      </c>
      <c r="DM259">
        <v>0.0</v>
      </c>
      <c r="DN259">
        <v>44.0</v>
      </c>
      <c r="DO259">
        <v>0.0</v>
      </c>
      <c r="DP259">
        <v>66.0</v>
      </c>
      <c r="DQ259">
        <v>927.0</v>
      </c>
      <c r="DR259">
        <v>565.0</v>
      </c>
      <c r="DS259">
        <v>1160.0</v>
      </c>
      <c r="DT259">
        <v>35.0</v>
      </c>
      <c r="DU259">
        <v>123.0</v>
      </c>
      <c r="DV259">
        <v>104.0</v>
      </c>
      <c r="DW259">
        <v>4.0</v>
      </c>
      <c r="DX259">
        <v>144.0</v>
      </c>
      <c r="DY259">
        <v>627.0</v>
      </c>
      <c r="DZ259">
        <v>771.0</v>
      </c>
      <c r="EA259">
        <v>800.0</v>
      </c>
      <c r="EB259">
        <v>0.0</v>
      </c>
      <c r="EC259">
        <v>11.0</v>
      </c>
      <c r="ED259">
        <v>0.0</v>
      </c>
      <c r="EE259">
        <v>0.0</v>
      </c>
      <c r="EF259">
        <v>0.0</v>
      </c>
      <c r="EG259">
        <v>3.0</v>
      </c>
      <c r="EH259">
        <v>13.0</v>
      </c>
      <c r="EI259">
        <v>24.0</v>
      </c>
      <c r="ER259">
        <v>8.0</v>
      </c>
      <c r="ES259">
        <v>144.0</v>
      </c>
      <c r="ET259">
        <v>21.0</v>
      </c>
      <c r="EU259">
        <v>22.0</v>
      </c>
      <c r="EV259">
        <v>103.0</v>
      </c>
      <c r="EW259">
        <v>220.0</v>
      </c>
      <c r="EX259">
        <v>234.0</v>
      </c>
      <c r="EY259">
        <v>159.0</v>
      </c>
    </row>
    <row r="260" spans="1:157">
      <c r="A260">
        <v>259</v>
      </c>
      <c r="AK260">
        <v>200.0</v>
      </c>
      <c r="AL260">
        <v>349.0</v>
      </c>
      <c r="AM260">
        <v>179.0</v>
      </c>
      <c r="AN260">
        <v>74.0</v>
      </c>
      <c r="AO260">
        <v>235.0</v>
      </c>
      <c r="AP260">
        <v>529.0</v>
      </c>
      <c r="AQ260">
        <v>667.0</v>
      </c>
      <c r="AR260">
        <v>523.0</v>
      </c>
      <c r="AS260">
        <v>0.0</v>
      </c>
      <c r="AT260">
        <v>0.0</v>
      </c>
      <c r="AU260">
        <v>40.0</v>
      </c>
      <c r="AV260">
        <v>0.0</v>
      </c>
      <c r="AW260">
        <v>110.0</v>
      </c>
      <c r="AX260">
        <v>985.0</v>
      </c>
      <c r="AY260">
        <v>941.0</v>
      </c>
      <c r="AZ260">
        <v>1234.0</v>
      </c>
      <c r="BQ260">
        <v>-20.05</v>
      </c>
      <c r="BR260">
        <v>112.97</v>
      </c>
      <c r="DL260">
        <v>0.0</v>
      </c>
      <c r="DM260">
        <v>0.0</v>
      </c>
      <c r="DN260">
        <v>44.0</v>
      </c>
      <c r="DO260">
        <v>0.0</v>
      </c>
      <c r="DP260">
        <v>66.0</v>
      </c>
      <c r="DQ260">
        <v>936.0</v>
      </c>
      <c r="DR260">
        <v>565.0</v>
      </c>
      <c r="DS260">
        <v>1166.0</v>
      </c>
      <c r="DT260">
        <v>35.0</v>
      </c>
      <c r="DU260">
        <v>123.0</v>
      </c>
      <c r="DV260">
        <v>104.0</v>
      </c>
      <c r="DW260">
        <v>4.0</v>
      </c>
      <c r="DX260">
        <v>144.0</v>
      </c>
      <c r="DY260">
        <v>633.0</v>
      </c>
      <c r="DZ260">
        <v>779.0</v>
      </c>
      <c r="EA260">
        <v>800.0</v>
      </c>
      <c r="EB260">
        <v>0.0</v>
      </c>
      <c r="EC260">
        <v>11.0</v>
      </c>
      <c r="ED260">
        <v>0.0</v>
      </c>
      <c r="EE260">
        <v>0.0</v>
      </c>
      <c r="EF260">
        <v>0.0</v>
      </c>
      <c r="EG260">
        <v>3.0</v>
      </c>
      <c r="EH260">
        <v>13.0</v>
      </c>
      <c r="EI260">
        <v>24.0</v>
      </c>
      <c r="ER260">
        <v>8.0</v>
      </c>
      <c r="ES260">
        <v>144.0</v>
      </c>
      <c r="ET260">
        <v>21.0</v>
      </c>
      <c r="EU260">
        <v>22.0</v>
      </c>
      <c r="EV260">
        <v>103.0</v>
      </c>
      <c r="EW260">
        <v>220.0</v>
      </c>
      <c r="EX260">
        <v>238.0</v>
      </c>
      <c r="EY260">
        <v>159.0</v>
      </c>
    </row>
    <row r="261" spans="1:157">
      <c r="A261">
        <v>260</v>
      </c>
      <c r="AK261">
        <v>200.0</v>
      </c>
      <c r="AL261">
        <v>349.0</v>
      </c>
      <c r="AM261">
        <v>179.0</v>
      </c>
      <c r="AN261">
        <v>74.0</v>
      </c>
      <c r="AO261">
        <v>235.0</v>
      </c>
      <c r="AP261">
        <v>529.0</v>
      </c>
      <c r="AQ261">
        <v>667.0</v>
      </c>
      <c r="AR261">
        <v>523.0</v>
      </c>
      <c r="AS261">
        <v>0.0</v>
      </c>
      <c r="AT261">
        <v>0.0</v>
      </c>
      <c r="AU261">
        <v>40.0</v>
      </c>
      <c r="AV261">
        <v>0.0</v>
      </c>
      <c r="AW261">
        <v>110.0</v>
      </c>
      <c r="AX261">
        <v>992.0</v>
      </c>
      <c r="AY261">
        <v>941.0</v>
      </c>
      <c r="AZ261">
        <v>1235.0</v>
      </c>
      <c r="BQ261">
        <v>7.88</v>
      </c>
      <c r="BR261">
        <v>142.58</v>
      </c>
      <c r="DL261">
        <v>0.0</v>
      </c>
      <c r="DM261">
        <v>0.0</v>
      </c>
      <c r="DN261">
        <v>44.0</v>
      </c>
      <c r="DO261">
        <v>0.0</v>
      </c>
      <c r="DP261">
        <v>66.0</v>
      </c>
      <c r="DQ261">
        <v>942.0</v>
      </c>
      <c r="DR261">
        <v>565.0</v>
      </c>
      <c r="DS261">
        <v>1166.0</v>
      </c>
      <c r="DT261">
        <v>35.0</v>
      </c>
      <c r="DU261">
        <v>123.0</v>
      </c>
      <c r="DV261">
        <v>104.0</v>
      </c>
      <c r="DW261">
        <v>4.0</v>
      </c>
      <c r="DX261">
        <v>144.0</v>
      </c>
      <c r="DY261">
        <v>637.0</v>
      </c>
      <c r="DZ261">
        <v>780.0</v>
      </c>
      <c r="EA261">
        <v>803.0</v>
      </c>
      <c r="EB261">
        <v>0.0</v>
      </c>
      <c r="EC261">
        <v>11.0</v>
      </c>
      <c r="ED261">
        <v>0.0</v>
      </c>
      <c r="EE261">
        <v>0.0</v>
      </c>
      <c r="EF261">
        <v>0.0</v>
      </c>
      <c r="EG261">
        <v>3.0</v>
      </c>
      <c r="EH261">
        <v>13.0</v>
      </c>
      <c r="EI261">
        <v>24.0</v>
      </c>
      <c r="ER261">
        <v>8.0</v>
      </c>
      <c r="ES261">
        <v>144.0</v>
      </c>
      <c r="ET261">
        <v>21.0</v>
      </c>
      <c r="EU261">
        <v>22.0</v>
      </c>
      <c r="EV261">
        <v>103.0</v>
      </c>
      <c r="EW261">
        <v>220.0</v>
      </c>
      <c r="EX261">
        <v>238.0</v>
      </c>
      <c r="EY261">
        <v>161.0</v>
      </c>
    </row>
    <row r="262" spans="1:157">
      <c r="A262">
        <v>261</v>
      </c>
      <c r="AK262">
        <v>200.0</v>
      </c>
      <c r="AL262">
        <v>349.0</v>
      </c>
      <c r="AM262">
        <v>179.0</v>
      </c>
      <c r="AN262">
        <v>74.0</v>
      </c>
      <c r="AO262">
        <v>236.0</v>
      </c>
      <c r="AP262">
        <v>529.0</v>
      </c>
      <c r="AQ262">
        <v>671.0</v>
      </c>
      <c r="AR262">
        <v>525.0</v>
      </c>
      <c r="AS262">
        <v>0.0</v>
      </c>
      <c r="AT262">
        <v>0.0</v>
      </c>
      <c r="AU262">
        <v>40.0</v>
      </c>
      <c r="AV262">
        <v>0.0</v>
      </c>
      <c r="AW262">
        <v>110.0</v>
      </c>
      <c r="AX262">
        <v>999.0</v>
      </c>
      <c r="AY262">
        <v>941.0</v>
      </c>
      <c r="AZ262">
        <v>1239.0</v>
      </c>
      <c r="BQ262">
        <v>0.0</v>
      </c>
      <c r="BR262">
        <v>134.23</v>
      </c>
      <c r="DL262">
        <v>0.0</v>
      </c>
      <c r="DM262">
        <v>0.0</v>
      </c>
      <c r="DN262">
        <v>44.0</v>
      </c>
      <c r="DO262">
        <v>0.0</v>
      </c>
      <c r="DP262">
        <v>66.0</v>
      </c>
      <c r="DQ262">
        <v>949.0</v>
      </c>
      <c r="DR262">
        <v>565.0</v>
      </c>
      <c r="DS262">
        <v>1166.0</v>
      </c>
      <c r="DT262">
        <v>35.0</v>
      </c>
      <c r="DU262">
        <v>123.0</v>
      </c>
      <c r="DV262">
        <v>104.0</v>
      </c>
      <c r="DW262">
        <v>4.0</v>
      </c>
      <c r="DX262">
        <v>145.0</v>
      </c>
      <c r="DY262">
        <v>644.0</v>
      </c>
      <c r="DZ262">
        <v>784.0</v>
      </c>
      <c r="EA262">
        <v>807.0</v>
      </c>
      <c r="EB262">
        <v>0.0</v>
      </c>
      <c r="EC262">
        <v>11.0</v>
      </c>
      <c r="ED262">
        <v>0.0</v>
      </c>
      <c r="EE262">
        <v>0.0</v>
      </c>
      <c r="EF262">
        <v>0.0</v>
      </c>
      <c r="EG262">
        <v>3.0</v>
      </c>
      <c r="EH262">
        <v>13.0</v>
      </c>
      <c r="EI262">
        <v>24.0</v>
      </c>
      <c r="ER262">
        <v>8.0</v>
      </c>
      <c r="ES262">
        <v>144.0</v>
      </c>
      <c r="ET262">
        <v>21.0</v>
      </c>
      <c r="EU262">
        <v>22.0</v>
      </c>
      <c r="EV262">
        <v>103.0</v>
      </c>
      <c r="EW262">
        <v>220.0</v>
      </c>
      <c r="EX262">
        <v>238.0</v>
      </c>
      <c r="EY262">
        <v>163.0</v>
      </c>
    </row>
    <row r="263" spans="1:157">
      <c r="A263">
        <v>262</v>
      </c>
      <c r="AK263">
        <v>200.0</v>
      </c>
      <c r="AL263">
        <v>349.0</v>
      </c>
      <c r="AM263">
        <v>179.0</v>
      </c>
      <c r="AN263">
        <v>74.0</v>
      </c>
      <c r="AO263">
        <v>248.0</v>
      </c>
      <c r="AP263">
        <v>531.0</v>
      </c>
      <c r="AQ263">
        <v>674.0</v>
      </c>
      <c r="AR263">
        <v>532.0</v>
      </c>
      <c r="AS263">
        <v>0.0</v>
      </c>
      <c r="AT263">
        <v>0.0</v>
      </c>
      <c r="AU263">
        <v>40.0</v>
      </c>
      <c r="AV263">
        <v>0.0</v>
      </c>
      <c r="AW263">
        <v>110.0</v>
      </c>
      <c r="AX263">
        <v>999.0</v>
      </c>
      <c r="AY263">
        <v>941.0</v>
      </c>
      <c r="AZ263">
        <v>1247.0</v>
      </c>
      <c r="BQ263">
        <v>0.0</v>
      </c>
      <c r="BR263">
        <v>409.24</v>
      </c>
      <c r="DL263">
        <v>0.0</v>
      </c>
      <c r="DM263">
        <v>0.0</v>
      </c>
      <c r="DN263">
        <v>44.0</v>
      </c>
      <c r="DO263">
        <v>0.0</v>
      </c>
      <c r="DP263">
        <v>66.0</v>
      </c>
      <c r="DQ263">
        <v>949.0</v>
      </c>
      <c r="DR263">
        <v>565.0</v>
      </c>
      <c r="DS263">
        <v>1174.0</v>
      </c>
      <c r="DT263">
        <v>35.0</v>
      </c>
      <c r="DU263">
        <v>123.0</v>
      </c>
      <c r="DV263">
        <v>104.0</v>
      </c>
      <c r="DW263">
        <v>4.0</v>
      </c>
      <c r="DX263">
        <v>153.0</v>
      </c>
      <c r="DY263">
        <v>647.0</v>
      </c>
      <c r="DZ263">
        <v>788.0</v>
      </c>
      <c r="EA263">
        <v>815.0</v>
      </c>
      <c r="EB263">
        <v>0.0</v>
      </c>
      <c r="EC263">
        <v>11.0</v>
      </c>
      <c r="ED263">
        <v>0.0</v>
      </c>
      <c r="EE263">
        <v>0.0</v>
      </c>
      <c r="EF263">
        <v>0.0</v>
      </c>
      <c r="EG263">
        <v>3.0</v>
      </c>
      <c r="EH263">
        <v>13.0</v>
      </c>
      <c r="EI263">
        <v>24.0</v>
      </c>
      <c r="ER263">
        <v>8.0</v>
      </c>
      <c r="ES263">
        <v>144.0</v>
      </c>
      <c r="ET263">
        <v>21.0</v>
      </c>
      <c r="EU263">
        <v>22.0</v>
      </c>
      <c r="EV263">
        <v>104.0</v>
      </c>
      <c r="EW263">
        <v>220.0</v>
      </c>
      <c r="EX263">
        <v>239.0</v>
      </c>
      <c r="EY263">
        <v>167.0</v>
      </c>
    </row>
    <row r="264" spans="1:157">
      <c r="A264">
        <v>263</v>
      </c>
      <c r="AK264">
        <v>200.0</v>
      </c>
      <c r="AL264">
        <v>349.0</v>
      </c>
      <c r="AM264">
        <v>179.0</v>
      </c>
      <c r="AN264">
        <v>74.0</v>
      </c>
      <c r="AO264">
        <v>255.0</v>
      </c>
      <c r="AP264">
        <v>533.0</v>
      </c>
      <c r="AQ264">
        <v>679.0</v>
      </c>
      <c r="AR264">
        <v>539.0</v>
      </c>
      <c r="AS264">
        <v>0.0</v>
      </c>
      <c r="AT264">
        <v>0.0</v>
      </c>
      <c r="AU264">
        <v>40.0</v>
      </c>
      <c r="AV264">
        <v>0.0</v>
      </c>
      <c r="AW264">
        <v>110.0</v>
      </c>
      <c r="AX264">
        <v>999.0</v>
      </c>
      <c r="AY264">
        <v>944.0</v>
      </c>
      <c r="AZ264">
        <v>1255.0</v>
      </c>
      <c r="BQ264">
        <v>-10.86</v>
      </c>
      <c r="BR264">
        <v>134.1</v>
      </c>
      <c r="DL264">
        <v>0.0</v>
      </c>
      <c r="DM264">
        <v>0.0</v>
      </c>
      <c r="DN264">
        <v>44.0</v>
      </c>
      <c r="DO264">
        <v>0.0</v>
      </c>
      <c r="DP264">
        <v>66.0</v>
      </c>
      <c r="DQ264">
        <v>949.0</v>
      </c>
      <c r="DR264">
        <v>566.0</v>
      </c>
      <c r="DS264">
        <v>1182.0</v>
      </c>
      <c r="DT264">
        <v>35.0</v>
      </c>
      <c r="DU264">
        <v>123.0</v>
      </c>
      <c r="DV264">
        <v>104.0</v>
      </c>
      <c r="DW264">
        <v>4.0</v>
      </c>
      <c r="DX264">
        <v>160.0</v>
      </c>
      <c r="DY264">
        <v>650.0</v>
      </c>
      <c r="DZ264">
        <v>791.0</v>
      </c>
      <c r="EA264">
        <v>822.0</v>
      </c>
      <c r="EB264">
        <v>0.0</v>
      </c>
      <c r="EC264">
        <v>11.0</v>
      </c>
      <c r="ED264">
        <v>0.0</v>
      </c>
      <c r="EE264">
        <v>0.0</v>
      </c>
      <c r="EF264">
        <v>0.0</v>
      </c>
      <c r="EG264">
        <v>3.0</v>
      </c>
      <c r="EH264">
        <v>13.0</v>
      </c>
      <c r="EI264">
        <v>24.0</v>
      </c>
      <c r="ER264">
        <v>8.0</v>
      </c>
      <c r="ES264">
        <v>144.0</v>
      </c>
      <c r="ET264">
        <v>21.0</v>
      </c>
      <c r="EU264">
        <v>22.0</v>
      </c>
      <c r="EV264">
        <v>108.0</v>
      </c>
      <c r="EW264">
        <v>220.0</v>
      </c>
      <c r="EX264">
        <v>239.0</v>
      </c>
      <c r="EY264">
        <v>177.0</v>
      </c>
    </row>
    <row r="265" spans="1:157">
      <c r="A265">
        <v>264</v>
      </c>
      <c r="AK265">
        <v>200.0</v>
      </c>
      <c r="AL265">
        <v>349.0</v>
      </c>
      <c r="AM265">
        <v>179.0</v>
      </c>
      <c r="AN265">
        <v>74.0</v>
      </c>
      <c r="AO265">
        <v>255.0</v>
      </c>
      <c r="AP265">
        <v>535.0</v>
      </c>
      <c r="AQ265">
        <v>685.0</v>
      </c>
      <c r="AR265">
        <v>542.0</v>
      </c>
      <c r="AS265">
        <v>0.0</v>
      </c>
      <c r="AT265">
        <v>0.0</v>
      </c>
      <c r="AU265">
        <v>40.0</v>
      </c>
      <c r="AV265">
        <v>0.0</v>
      </c>
      <c r="AW265">
        <v>110.0</v>
      </c>
      <c r="AX265">
        <v>999.0</v>
      </c>
      <c r="AY265">
        <v>951.0</v>
      </c>
      <c r="AZ265">
        <v>1255.0</v>
      </c>
      <c r="BQ265">
        <v>-2.02</v>
      </c>
      <c r="BR265">
        <v>120.57</v>
      </c>
      <c r="DL265">
        <v>0.0</v>
      </c>
      <c r="DM265">
        <v>0.0</v>
      </c>
      <c r="DN265">
        <v>44.0</v>
      </c>
      <c r="DO265">
        <v>0.0</v>
      </c>
      <c r="DP265">
        <v>66.0</v>
      </c>
      <c r="DQ265">
        <v>949.0</v>
      </c>
      <c r="DR265">
        <v>573.0</v>
      </c>
      <c r="DS265">
        <v>1182.0</v>
      </c>
      <c r="DT265">
        <v>35.0</v>
      </c>
      <c r="DU265">
        <v>123.0</v>
      </c>
      <c r="DV265">
        <v>104.0</v>
      </c>
      <c r="DW265">
        <v>4.0</v>
      </c>
      <c r="DX265">
        <v>161.0</v>
      </c>
      <c r="DY265">
        <v>652.0</v>
      </c>
      <c r="DZ265">
        <v>792.0</v>
      </c>
      <c r="EA265">
        <v>822.0</v>
      </c>
      <c r="EB265">
        <v>0.0</v>
      </c>
      <c r="EC265">
        <v>11.0</v>
      </c>
      <c r="ED265">
        <v>0.0</v>
      </c>
      <c r="EE265">
        <v>0.0</v>
      </c>
      <c r="EF265">
        <v>0.0</v>
      </c>
      <c r="EG265">
        <v>3.0</v>
      </c>
      <c r="EH265">
        <v>13.0</v>
      </c>
      <c r="EI265">
        <v>24.0</v>
      </c>
      <c r="ER265">
        <v>8.0</v>
      </c>
      <c r="ES265">
        <v>144.0</v>
      </c>
      <c r="ET265">
        <v>21.0</v>
      </c>
      <c r="EU265">
        <v>22.0</v>
      </c>
      <c r="EV265">
        <v>108.0</v>
      </c>
      <c r="EW265">
        <v>220.0</v>
      </c>
      <c r="EX265">
        <v>243.0</v>
      </c>
      <c r="EY265">
        <v>177.0</v>
      </c>
    </row>
    <row r="266" spans="1:157">
      <c r="A266">
        <v>265</v>
      </c>
      <c r="AK266">
        <v>200.0</v>
      </c>
      <c r="AL266">
        <v>349.0</v>
      </c>
      <c r="AM266">
        <v>179.0</v>
      </c>
      <c r="AN266">
        <v>74.0</v>
      </c>
      <c r="AO266">
        <v>255.0</v>
      </c>
      <c r="AP266">
        <v>538.0</v>
      </c>
      <c r="AQ266">
        <v>685.0</v>
      </c>
      <c r="AR266">
        <v>542.0</v>
      </c>
      <c r="AS266">
        <v>0.0</v>
      </c>
      <c r="AT266">
        <v>0.0</v>
      </c>
      <c r="AU266">
        <v>40.0</v>
      </c>
      <c r="AV266">
        <v>0.0</v>
      </c>
      <c r="AW266">
        <v>110.0</v>
      </c>
      <c r="AX266">
        <v>999.0</v>
      </c>
      <c r="AY266">
        <v>958.0</v>
      </c>
      <c r="AZ266">
        <v>1255.0</v>
      </c>
      <c r="BQ266">
        <v>70.23</v>
      </c>
      <c r="BR266">
        <v>140.92</v>
      </c>
      <c r="DL266">
        <v>0.0</v>
      </c>
      <c r="DM266">
        <v>0.0</v>
      </c>
      <c r="DN266">
        <v>44.0</v>
      </c>
      <c r="DO266">
        <v>0.0</v>
      </c>
      <c r="DP266">
        <v>66.0</v>
      </c>
      <c r="DQ266">
        <v>949.0</v>
      </c>
      <c r="DR266">
        <v>580.0</v>
      </c>
      <c r="DS266">
        <v>1182.0</v>
      </c>
      <c r="DT266">
        <v>35.0</v>
      </c>
      <c r="DU266">
        <v>123.0</v>
      </c>
      <c r="DV266">
        <v>104.0</v>
      </c>
      <c r="DW266">
        <v>4.0</v>
      </c>
      <c r="DX266">
        <v>162.0</v>
      </c>
      <c r="DY266">
        <v>655.0</v>
      </c>
      <c r="DZ266">
        <v>799.0</v>
      </c>
      <c r="EA266">
        <v>822.0</v>
      </c>
      <c r="EB266">
        <v>0.0</v>
      </c>
      <c r="EC266">
        <v>11.0</v>
      </c>
      <c r="ED266">
        <v>0.0</v>
      </c>
      <c r="EE266">
        <v>0.0</v>
      </c>
      <c r="EF266">
        <v>0.0</v>
      </c>
      <c r="EG266">
        <v>3.0</v>
      </c>
      <c r="EH266">
        <v>13.0</v>
      </c>
      <c r="EI266">
        <v>24.0</v>
      </c>
      <c r="ER266">
        <v>8.0</v>
      </c>
      <c r="ES266">
        <v>144.0</v>
      </c>
      <c r="ET266">
        <v>21.0</v>
      </c>
      <c r="EU266">
        <v>22.0</v>
      </c>
      <c r="EV266">
        <v>108.0</v>
      </c>
      <c r="EW266">
        <v>220.0</v>
      </c>
      <c r="EX266">
        <v>243.0</v>
      </c>
      <c r="EY266">
        <v>177.0</v>
      </c>
    </row>
    <row r="267" spans="1:157">
      <c r="A267">
        <v>266</v>
      </c>
      <c r="AK267">
        <v>200.0</v>
      </c>
      <c r="AL267">
        <v>349.0</v>
      </c>
      <c r="AM267">
        <v>181.0</v>
      </c>
      <c r="AN267">
        <v>74.0</v>
      </c>
      <c r="AO267">
        <v>255.0</v>
      </c>
      <c r="AP267">
        <v>540.0</v>
      </c>
      <c r="AQ267">
        <v>685.0</v>
      </c>
      <c r="AR267">
        <v>542.0</v>
      </c>
      <c r="AS267">
        <v>0.0</v>
      </c>
      <c r="AT267">
        <v>0.0</v>
      </c>
      <c r="AU267">
        <v>40.0</v>
      </c>
      <c r="AV267">
        <v>0.0</v>
      </c>
      <c r="AW267">
        <v>110.0</v>
      </c>
      <c r="AX267">
        <v>1001.0</v>
      </c>
      <c r="AY267">
        <v>964.0</v>
      </c>
      <c r="AZ267">
        <v>1255.0</v>
      </c>
      <c r="BQ267">
        <v>74.24</v>
      </c>
      <c r="BR267">
        <v>172.36</v>
      </c>
      <c r="DL267">
        <v>0.0</v>
      </c>
      <c r="DM267">
        <v>0.0</v>
      </c>
      <c r="DN267">
        <v>44.0</v>
      </c>
      <c r="DO267">
        <v>0.0</v>
      </c>
      <c r="DP267">
        <v>66.0</v>
      </c>
      <c r="DQ267">
        <v>951.0</v>
      </c>
      <c r="DR267">
        <v>583.0</v>
      </c>
      <c r="DS267">
        <v>1182.0</v>
      </c>
      <c r="DT267">
        <v>35.0</v>
      </c>
      <c r="DU267">
        <v>123.0</v>
      </c>
      <c r="DV267">
        <v>104.0</v>
      </c>
      <c r="DW267">
        <v>4.0</v>
      </c>
      <c r="DX267">
        <v>162.0</v>
      </c>
      <c r="DY267">
        <v>657.0</v>
      </c>
      <c r="DZ267">
        <v>808.0</v>
      </c>
      <c r="EA267">
        <v>822.0</v>
      </c>
      <c r="EB267">
        <v>0.0</v>
      </c>
      <c r="EC267">
        <v>11.0</v>
      </c>
      <c r="ED267">
        <v>0.0</v>
      </c>
      <c r="EE267">
        <v>0.0</v>
      </c>
      <c r="EF267">
        <v>0.0</v>
      </c>
      <c r="EG267">
        <v>3.0</v>
      </c>
      <c r="EH267">
        <v>13.0</v>
      </c>
      <c r="EI267">
        <v>24.0</v>
      </c>
      <c r="ER267">
        <v>8.0</v>
      </c>
      <c r="ES267">
        <v>144.0</v>
      </c>
      <c r="ET267">
        <v>21.0</v>
      </c>
      <c r="EU267">
        <v>22.0</v>
      </c>
      <c r="EV267">
        <v>108.0</v>
      </c>
      <c r="EW267">
        <v>220.0</v>
      </c>
      <c r="EX267">
        <v>243.0</v>
      </c>
      <c r="EY267">
        <v>177.0</v>
      </c>
    </row>
    <row r="268" spans="1:157">
      <c r="A268">
        <v>267</v>
      </c>
      <c r="AK268">
        <v>200.0</v>
      </c>
      <c r="AL268">
        <v>349.0</v>
      </c>
      <c r="AM268">
        <v>181.0</v>
      </c>
      <c r="AN268">
        <v>74.0</v>
      </c>
      <c r="AO268">
        <v>260.0</v>
      </c>
      <c r="AP268">
        <v>540.0</v>
      </c>
      <c r="AQ268">
        <v>685.0</v>
      </c>
      <c r="AR268">
        <v>542.0</v>
      </c>
      <c r="AS268">
        <v>0.0</v>
      </c>
      <c r="AT268">
        <v>0.0</v>
      </c>
      <c r="AU268">
        <v>40.0</v>
      </c>
      <c r="AV268">
        <v>0.0</v>
      </c>
      <c r="AW268">
        <v>115.0</v>
      </c>
      <c r="AX268">
        <v>1001.0</v>
      </c>
      <c r="AY268">
        <v>968.0</v>
      </c>
      <c r="AZ268">
        <v>1255.0</v>
      </c>
      <c r="BQ268">
        <v>9.9</v>
      </c>
      <c r="BR268">
        <v>120.45</v>
      </c>
      <c r="DL268">
        <v>0.0</v>
      </c>
      <c r="DM268">
        <v>0.0</v>
      </c>
      <c r="DN268">
        <v>44.0</v>
      </c>
      <c r="DO268">
        <v>0.0</v>
      </c>
      <c r="DP268">
        <v>66.0</v>
      </c>
      <c r="DQ268">
        <v>951.0</v>
      </c>
      <c r="DR268">
        <v>584.0</v>
      </c>
      <c r="DS268">
        <v>1182.0</v>
      </c>
      <c r="DT268">
        <v>35.0</v>
      </c>
      <c r="DU268">
        <v>123.0</v>
      </c>
      <c r="DV268">
        <v>104.0</v>
      </c>
      <c r="DW268">
        <v>4.0</v>
      </c>
      <c r="DX268">
        <v>167.0</v>
      </c>
      <c r="DY268">
        <v>657.0</v>
      </c>
      <c r="DZ268">
        <v>816.0</v>
      </c>
      <c r="EA268">
        <v>822.0</v>
      </c>
      <c r="EB268">
        <v>0.0</v>
      </c>
      <c r="EC268">
        <v>11.0</v>
      </c>
      <c r="ED268">
        <v>0.0</v>
      </c>
      <c r="EE268">
        <v>0.0</v>
      </c>
      <c r="EF268">
        <v>0.0</v>
      </c>
      <c r="EG268">
        <v>3.0</v>
      </c>
      <c r="EH268">
        <v>13.0</v>
      </c>
      <c r="EI268">
        <v>24.0</v>
      </c>
      <c r="ER268">
        <v>8.0</v>
      </c>
      <c r="ES268">
        <v>144.0</v>
      </c>
      <c r="ET268">
        <v>21.0</v>
      </c>
      <c r="EU268">
        <v>22.0</v>
      </c>
      <c r="EV268">
        <v>123.0</v>
      </c>
      <c r="EW268">
        <v>220.0</v>
      </c>
      <c r="EX268">
        <v>243.0</v>
      </c>
      <c r="EY268">
        <v>177.0</v>
      </c>
    </row>
    <row r="269" spans="1:157">
      <c r="A269">
        <v>268</v>
      </c>
      <c r="AK269">
        <v>200.0</v>
      </c>
      <c r="AL269">
        <v>349.0</v>
      </c>
      <c r="AM269">
        <v>181.0</v>
      </c>
      <c r="AN269">
        <v>74.0</v>
      </c>
      <c r="AO269">
        <v>262.0</v>
      </c>
      <c r="AP269">
        <v>540.0</v>
      </c>
      <c r="AQ269">
        <v>685.0</v>
      </c>
      <c r="AR269">
        <v>542.0</v>
      </c>
      <c r="AS269">
        <v>0.0</v>
      </c>
      <c r="AT269">
        <v>0.0</v>
      </c>
      <c r="AU269">
        <v>40.0</v>
      </c>
      <c r="AV269">
        <v>0.0</v>
      </c>
      <c r="AW269">
        <v>115.0</v>
      </c>
      <c r="AX269">
        <v>1001.0</v>
      </c>
      <c r="AY269">
        <v>968.0</v>
      </c>
      <c r="AZ269">
        <v>1255.0</v>
      </c>
      <c r="BQ269">
        <v>16.03</v>
      </c>
      <c r="BR269">
        <v>124.99</v>
      </c>
      <c r="DL269">
        <v>0.0</v>
      </c>
      <c r="DM269">
        <v>0.0</v>
      </c>
      <c r="DN269">
        <v>44.0</v>
      </c>
      <c r="DO269">
        <v>0.0</v>
      </c>
      <c r="DP269">
        <v>66.0</v>
      </c>
      <c r="DQ269">
        <v>951.0</v>
      </c>
      <c r="DR269">
        <v>584.0</v>
      </c>
      <c r="DS269">
        <v>1182.0</v>
      </c>
      <c r="DT269">
        <v>35.0</v>
      </c>
      <c r="DU269">
        <v>123.0</v>
      </c>
      <c r="DV269">
        <v>104.0</v>
      </c>
      <c r="DW269">
        <v>4.0</v>
      </c>
      <c r="DX269">
        <v>169.0</v>
      </c>
      <c r="DY269">
        <v>657.0</v>
      </c>
      <c r="DZ269">
        <v>816.0</v>
      </c>
      <c r="EA269">
        <v>822.0</v>
      </c>
      <c r="EB269">
        <v>0.0</v>
      </c>
      <c r="EC269">
        <v>11.0</v>
      </c>
      <c r="ED269">
        <v>0.0</v>
      </c>
      <c r="EE269">
        <v>0.0</v>
      </c>
      <c r="EF269">
        <v>0.0</v>
      </c>
      <c r="EG269">
        <v>3.0</v>
      </c>
      <c r="EH269">
        <v>13.0</v>
      </c>
      <c r="EI269">
        <v>24.0</v>
      </c>
      <c r="ER269">
        <v>8.0</v>
      </c>
      <c r="ES269">
        <v>144.0</v>
      </c>
      <c r="ET269">
        <v>21.0</v>
      </c>
      <c r="EU269">
        <v>22.0</v>
      </c>
      <c r="EV269">
        <v>128.0</v>
      </c>
      <c r="EW269">
        <v>220.0</v>
      </c>
      <c r="EX269">
        <v>243.0</v>
      </c>
      <c r="EY269">
        <v>177.0</v>
      </c>
    </row>
    <row r="270" spans="1:157">
      <c r="A270">
        <v>269</v>
      </c>
      <c r="AK270">
        <v>200.0</v>
      </c>
      <c r="AL270">
        <v>349.0</v>
      </c>
      <c r="AM270">
        <v>181.0</v>
      </c>
      <c r="AN270">
        <v>74.0</v>
      </c>
      <c r="AO270">
        <v>262.0</v>
      </c>
      <c r="AP270">
        <v>540.0</v>
      </c>
      <c r="AQ270">
        <v>685.0</v>
      </c>
      <c r="AR270">
        <v>542.0</v>
      </c>
      <c r="AS270">
        <v>0.0</v>
      </c>
      <c r="AT270">
        <v>0.0</v>
      </c>
      <c r="AU270">
        <v>40.0</v>
      </c>
      <c r="AV270">
        <v>0.0</v>
      </c>
      <c r="AW270">
        <v>115.0</v>
      </c>
      <c r="AX270">
        <v>1001.0</v>
      </c>
      <c r="AY270">
        <v>968.0</v>
      </c>
      <c r="AZ270">
        <v>1259.0</v>
      </c>
      <c r="BQ270">
        <v>73.16</v>
      </c>
      <c r="BR270">
        <v>133.02</v>
      </c>
      <c r="DL270">
        <v>0.0</v>
      </c>
      <c r="DM270">
        <v>0.0</v>
      </c>
      <c r="DN270">
        <v>44.0</v>
      </c>
      <c r="DO270">
        <v>0.0</v>
      </c>
      <c r="DP270">
        <v>66.0</v>
      </c>
      <c r="DQ270">
        <v>951.0</v>
      </c>
      <c r="DR270">
        <v>584.0</v>
      </c>
      <c r="DS270">
        <v>1184.0</v>
      </c>
      <c r="DT270">
        <v>35.0</v>
      </c>
      <c r="DU270">
        <v>123.0</v>
      </c>
      <c r="DV270">
        <v>104.0</v>
      </c>
      <c r="DW270">
        <v>4.0</v>
      </c>
      <c r="DX270">
        <v>169.0</v>
      </c>
      <c r="DY270">
        <v>658.0</v>
      </c>
      <c r="DZ270">
        <v>816.0</v>
      </c>
      <c r="EA270">
        <v>822.0</v>
      </c>
      <c r="EB270">
        <v>0.0</v>
      </c>
      <c r="EC270">
        <v>11.0</v>
      </c>
      <c r="ED270">
        <v>0.0</v>
      </c>
      <c r="EE270">
        <v>0.0</v>
      </c>
      <c r="EF270">
        <v>0.0</v>
      </c>
      <c r="EG270">
        <v>3.0</v>
      </c>
      <c r="EH270">
        <v>13.0</v>
      </c>
      <c r="EI270">
        <v>24.0</v>
      </c>
      <c r="ER270">
        <v>8.0</v>
      </c>
      <c r="ES270">
        <v>144.0</v>
      </c>
      <c r="ET270">
        <v>21.0</v>
      </c>
      <c r="EU270">
        <v>26.0</v>
      </c>
      <c r="EV270">
        <v>128.0</v>
      </c>
      <c r="EW270">
        <v>220.0</v>
      </c>
      <c r="EX270">
        <v>243.0</v>
      </c>
      <c r="EY270">
        <v>177.0</v>
      </c>
    </row>
    <row r="271" spans="1:157">
      <c r="A271">
        <v>270</v>
      </c>
      <c r="AK271">
        <v>200.0</v>
      </c>
      <c r="AL271">
        <v>350.0</v>
      </c>
      <c r="AM271">
        <v>181.0</v>
      </c>
      <c r="AN271">
        <v>74.0</v>
      </c>
      <c r="AO271">
        <v>262.0</v>
      </c>
      <c r="AP271">
        <v>542.0</v>
      </c>
      <c r="AQ271">
        <v>685.0</v>
      </c>
      <c r="AR271">
        <v>547.0</v>
      </c>
      <c r="AS271">
        <v>0.0</v>
      </c>
      <c r="AT271">
        <v>0.0</v>
      </c>
      <c r="AU271">
        <v>40.0</v>
      </c>
      <c r="AV271">
        <v>0.0</v>
      </c>
      <c r="AW271">
        <v>115.0</v>
      </c>
      <c r="AX271">
        <v>1007.0</v>
      </c>
      <c r="AY271">
        <v>968.0</v>
      </c>
      <c r="AZ271">
        <v>1264.0</v>
      </c>
      <c r="BQ271">
        <v>36.11</v>
      </c>
      <c r="BR271">
        <v>148.61</v>
      </c>
      <c r="DL271">
        <v>0.0</v>
      </c>
      <c r="DM271">
        <v>0.0</v>
      </c>
      <c r="DN271">
        <v>44.0</v>
      </c>
      <c r="DO271">
        <v>0.0</v>
      </c>
      <c r="DP271">
        <v>66.0</v>
      </c>
      <c r="DQ271">
        <v>957.0</v>
      </c>
      <c r="DR271">
        <v>584.0</v>
      </c>
      <c r="DS271">
        <v>1189.0</v>
      </c>
      <c r="DT271">
        <v>35.0</v>
      </c>
      <c r="DU271">
        <v>123.0</v>
      </c>
      <c r="DV271">
        <v>104.0</v>
      </c>
      <c r="DW271">
        <v>4.0</v>
      </c>
      <c r="DX271">
        <v>169.0</v>
      </c>
      <c r="DY271">
        <v>661.0</v>
      </c>
      <c r="DZ271">
        <v>816.0</v>
      </c>
      <c r="EA271">
        <v>827.0</v>
      </c>
      <c r="EB271">
        <v>0.0</v>
      </c>
      <c r="EC271">
        <v>11.0</v>
      </c>
      <c r="ED271">
        <v>0.0</v>
      </c>
      <c r="EE271">
        <v>0.0</v>
      </c>
      <c r="EF271">
        <v>0.0</v>
      </c>
      <c r="EG271">
        <v>3.0</v>
      </c>
      <c r="EH271">
        <v>13.0</v>
      </c>
      <c r="EI271">
        <v>24.0</v>
      </c>
      <c r="ER271">
        <v>8.0</v>
      </c>
      <c r="ES271">
        <v>144.0</v>
      </c>
      <c r="ET271">
        <v>21.0</v>
      </c>
      <c r="EU271">
        <v>26.0</v>
      </c>
      <c r="EV271">
        <v>130.0</v>
      </c>
      <c r="EW271">
        <v>221.0</v>
      </c>
      <c r="EX271">
        <v>243.0</v>
      </c>
      <c r="EY271">
        <v>179.0</v>
      </c>
    </row>
    <row r="272" spans="1:157">
      <c r="A272">
        <v>271</v>
      </c>
      <c r="AK272">
        <v>203.0</v>
      </c>
      <c r="AL272">
        <v>350.0</v>
      </c>
      <c r="AM272">
        <v>181.0</v>
      </c>
      <c r="AN272">
        <v>74.0</v>
      </c>
      <c r="AO272">
        <v>262.0</v>
      </c>
      <c r="AP272">
        <v>554.0</v>
      </c>
      <c r="AQ272">
        <v>685.0</v>
      </c>
      <c r="AR272">
        <v>547.0</v>
      </c>
      <c r="AS272">
        <v>0.0</v>
      </c>
      <c r="AT272">
        <v>0.0</v>
      </c>
      <c r="AU272">
        <v>40.0</v>
      </c>
      <c r="AV272">
        <v>0.0</v>
      </c>
      <c r="AW272">
        <v>115.0</v>
      </c>
      <c r="AX272">
        <v>1015.0</v>
      </c>
      <c r="AY272">
        <v>968.0</v>
      </c>
      <c r="AZ272">
        <v>1264.0</v>
      </c>
      <c r="BQ272">
        <v>8.53</v>
      </c>
      <c r="BR272">
        <v>137.97</v>
      </c>
      <c r="DL272">
        <v>0.0</v>
      </c>
      <c r="DM272">
        <v>0.0</v>
      </c>
      <c r="DN272">
        <v>44.0</v>
      </c>
      <c r="DO272">
        <v>0.0</v>
      </c>
      <c r="DP272">
        <v>66.0</v>
      </c>
      <c r="DQ272">
        <v>965.0</v>
      </c>
      <c r="DR272">
        <v>584.0</v>
      </c>
      <c r="DS272">
        <v>1189.0</v>
      </c>
      <c r="DT272">
        <v>35.0</v>
      </c>
      <c r="DU272">
        <v>123.0</v>
      </c>
      <c r="DV272">
        <v>104.0</v>
      </c>
      <c r="DW272">
        <v>4.0</v>
      </c>
      <c r="DX272">
        <v>169.0</v>
      </c>
      <c r="DY272">
        <v>672.0</v>
      </c>
      <c r="DZ272">
        <v>816.0</v>
      </c>
      <c r="EA272">
        <v>827.0</v>
      </c>
      <c r="EB272">
        <v>0.0</v>
      </c>
      <c r="EC272">
        <v>11.0</v>
      </c>
      <c r="ED272">
        <v>0.0</v>
      </c>
      <c r="EE272">
        <v>0.0</v>
      </c>
      <c r="EF272">
        <v>0.0</v>
      </c>
      <c r="EG272">
        <v>3.0</v>
      </c>
      <c r="EH272">
        <v>13.0</v>
      </c>
      <c r="EI272">
        <v>24.0</v>
      </c>
      <c r="ER272">
        <v>8.0</v>
      </c>
      <c r="ES272">
        <v>144.0</v>
      </c>
      <c r="ET272">
        <v>21.0</v>
      </c>
      <c r="EU272">
        <v>26.0</v>
      </c>
      <c r="EV272">
        <v>130.0</v>
      </c>
      <c r="EW272">
        <v>226.0</v>
      </c>
      <c r="EX272">
        <v>243.0</v>
      </c>
      <c r="EY272">
        <v>179.0</v>
      </c>
    </row>
    <row r="273" spans="1:157">
      <c r="A273">
        <v>272</v>
      </c>
      <c r="AK273">
        <v>208.0</v>
      </c>
      <c r="AL273">
        <v>350.0</v>
      </c>
      <c r="AM273">
        <v>181.0</v>
      </c>
      <c r="AN273">
        <v>74.0</v>
      </c>
      <c r="AO273">
        <v>262.0</v>
      </c>
      <c r="AP273">
        <v>558.0</v>
      </c>
      <c r="AQ273">
        <v>685.0</v>
      </c>
      <c r="AR273">
        <v>547.0</v>
      </c>
      <c r="AS273">
        <v>0.0</v>
      </c>
      <c r="AT273">
        <v>0.0</v>
      </c>
      <c r="AU273">
        <v>40.0</v>
      </c>
      <c r="AV273">
        <v>0.0</v>
      </c>
      <c r="AW273">
        <v>115.0</v>
      </c>
      <c r="AX273">
        <v>1022.0</v>
      </c>
      <c r="AY273">
        <v>968.0</v>
      </c>
      <c r="AZ273">
        <v>1264.0</v>
      </c>
      <c r="BQ273">
        <v>77.08</v>
      </c>
      <c r="BR273">
        <v>406.78</v>
      </c>
      <c r="DL273">
        <v>0.0</v>
      </c>
      <c r="DM273">
        <v>0.0</v>
      </c>
      <c r="DN273">
        <v>44.0</v>
      </c>
      <c r="DO273">
        <v>0.0</v>
      </c>
      <c r="DP273">
        <v>66.0</v>
      </c>
      <c r="DQ273">
        <v>972.0</v>
      </c>
      <c r="DR273">
        <v>584.0</v>
      </c>
      <c r="DS273">
        <v>1189.0</v>
      </c>
      <c r="DT273">
        <v>36.0</v>
      </c>
      <c r="DU273">
        <v>123.0</v>
      </c>
      <c r="DV273">
        <v>104.0</v>
      </c>
      <c r="DW273">
        <v>4.0</v>
      </c>
      <c r="DX273">
        <v>169.0</v>
      </c>
      <c r="DY273">
        <v>676.0</v>
      </c>
      <c r="DZ273">
        <v>816.0</v>
      </c>
      <c r="EA273">
        <v>827.0</v>
      </c>
      <c r="EB273">
        <v>0.0</v>
      </c>
      <c r="EC273">
        <v>11.0</v>
      </c>
      <c r="ED273">
        <v>0.0</v>
      </c>
      <c r="EE273">
        <v>0.0</v>
      </c>
      <c r="EF273">
        <v>0.0</v>
      </c>
      <c r="EG273">
        <v>3.0</v>
      </c>
      <c r="EH273">
        <v>13.0</v>
      </c>
      <c r="EI273">
        <v>24.0</v>
      </c>
      <c r="ER273">
        <v>8.0</v>
      </c>
      <c r="ES273">
        <v>144.0</v>
      </c>
      <c r="ET273">
        <v>21.0</v>
      </c>
      <c r="EU273">
        <v>26.0</v>
      </c>
      <c r="EV273">
        <v>130.0</v>
      </c>
      <c r="EW273">
        <v>226.0</v>
      </c>
      <c r="EX273">
        <v>243.0</v>
      </c>
      <c r="EY273">
        <v>179.0</v>
      </c>
    </row>
    <row r="274" spans="1:157">
      <c r="A274">
        <v>273</v>
      </c>
      <c r="AK274">
        <v>212.0</v>
      </c>
      <c r="AL274">
        <v>350.0</v>
      </c>
      <c r="AM274">
        <v>181.0</v>
      </c>
      <c r="AN274">
        <v>74.0</v>
      </c>
      <c r="AO274">
        <v>262.0</v>
      </c>
      <c r="AP274">
        <v>563.0</v>
      </c>
      <c r="AQ274">
        <v>685.0</v>
      </c>
      <c r="AR274">
        <v>547.0</v>
      </c>
      <c r="AS274">
        <v>0.0</v>
      </c>
      <c r="AT274">
        <v>0.0</v>
      </c>
      <c r="AU274">
        <v>40.0</v>
      </c>
      <c r="AV274">
        <v>0.0</v>
      </c>
      <c r="AW274">
        <v>115.0</v>
      </c>
      <c r="AX274">
        <v>1030.0</v>
      </c>
      <c r="AY274">
        <v>968.0</v>
      </c>
      <c r="AZ274">
        <v>1264.0</v>
      </c>
      <c r="BQ274">
        <v>86.04</v>
      </c>
      <c r="BR274">
        <v>357.77</v>
      </c>
      <c r="DL274">
        <v>0.0</v>
      </c>
      <c r="DM274">
        <v>0.0</v>
      </c>
      <c r="DN274">
        <v>44.0</v>
      </c>
      <c r="DO274">
        <v>0.0</v>
      </c>
      <c r="DP274">
        <v>66.0</v>
      </c>
      <c r="DQ274">
        <v>980.0</v>
      </c>
      <c r="DR274">
        <v>584.0</v>
      </c>
      <c r="DS274">
        <v>1189.0</v>
      </c>
      <c r="DT274">
        <v>36.0</v>
      </c>
      <c r="DU274">
        <v>123.0</v>
      </c>
      <c r="DV274">
        <v>104.0</v>
      </c>
      <c r="DW274">
        <v>4.0</v>
      </c>
      <c r="DX274">
        <v>169.0</v>
      </c>
      <c r="DY274">
        <v>684.0</v>
      </c>
      <c r="DZ274">
        <v>816.0</v>
      </c>
      <c r="EA274">
        <v>827.0</v>
      </c>
      <c r="EB274">
        <v>0.0</v>
      </c>
      <c r="EC274">
        <v>11.0</v>
      </c>
      <c r="ED274">
        <v>0.0</v>
      </c>
      <c r="EE274">
        <v>0.0</v>
      </c>
      <c r="EF274">
        <v>0.0</v>
      </c>
      <c r="EG274">
        <v>4.0</v>
      </c>
      <c r="EH274">
        <v>13.0</v>
      </c>
      <c r="EI274">
        <v>24.0</v>
      </c>
      <c r="ER274">
        <v>8.0</v>
      </c>
      <c r="ES274">
        <v>144.0</v>
      </c>
      <c r="ET274">
        <v>21.0</v>
      </c>
      <c r="EU274">
        <v>26.0</v>
      </c>
      <c r="EV274">
        <v>130.0</v>
      </c>
      <c r="EW274">
        <v>227.0</v>
      </c>
      <c r="EX274">
        <v>243.0</v>
      </c>
      <c r="EY274">
        <v>179.0</v>
      </c>
    </row>
    <row r="275" spans="1:157">
      <c r="A275">
        <v>274</v>
      </c>
      <c r="AK275">
        <v>212.0</v>
      </c>
      <c r="AL275">
        <v>350.0</v>
      </c>
      <c r="AM275">
        <v>181.0</v>
      </c>
      <c r="AN275">
        <v>74.0</v>
      </c>
      <c r="AO275">
        <v>265.0</v>
      </c>
      <c r="AP275">
        <v>564.0</v>
      </c>
      <c r="AQ275">
        <v>685.0</v>
      </c>
      <c r="AR275">
        <v>547.0</v>
      </c>
      <c r="AS275">
        <v>0.0</v>
      </c>
      <c r="AT275">
        <v>0.0</v>
      </c>
      <c r="AU275">
        <v>40.0</v>
      </c>
      <c r="AV275">
        <v>0.0</v>
      </c>
      <c r="AW275">
        <v>115.0</v>
      </c>
      <c r="AX275">
        <v>1030.0</v>
      </c>
      <c r="AY275">
        <v>968.0</v>
      </c>
      <c r="AZ275">
        <v>1264.0</v>
      </c>
      <c r="BQ275">
        <v>66.03</v>
      </c>
      <c r="BR275">
        <v>339.99</v>
      </c>
      <c r="DL275">
        <v>0.0</v>
      </c>
      <c r="DM275">
        <v>0.0</v>
      </c>
      <c r="DN275">
        <v>44.0</v>
      </c>
      <c r="DO275">
        <v>0.0</v>
      </c>
      <c r="DP275">
        <v>66.0</v>
      </c>
      <c r="DQ275">
        <v>980.0</v>
      </c>
      <c r="DR275">
        <v>584.0</v>
      </c>
      <c r="DS275">
        <v>1189.0</v>
      </c>
      <c r="DT275">
        <v>36.0</v>
      </c>
      <c r="DU275">
        <v>123.0</v>
      </c>
      <c r="DV275">
        <v>104.0</v>
      </c>
      <c r="DW275">
        <v>4.0</v>
      </c>
      <c r="DX275">
        <v>172.0</v>
      </c>
      <c r="DY275">
        <v>697.0</v>
      </c>
      <c r="DZ275">
        <v>816.0</v>
      </c>
      <c r="EA275">
        <v>827.0</v>
      </c>
      <c r="EB275">
        <v>0.0</v>
      </c>
      <c r="EC275">
        <v>11.0</v>
      </c>
      <c r="ED275">
        <v>0.0</v>
      </c>
      <c r="EE275">
        <v>0.0</v>
      </c>
      <c r="EF275">
        <v>0.0</v>
      </c>
      <c r="EG275">
        <v>4.0</v>
      </c>
      <c r="EH275">
        <v>13.0</v>
      </c>
      <c r="EI275">
        <v>24.0</v>
      </c>
      <c r="ER275">
        <v>8.0</v>
      </c>
      <c r="ES275">
        <v>144.0</v>
      </c>
      <c r="ET275">
        <v>21.0</v>
      </c>
      <c r="EU275">
        <v>26.0</v>
      </c>
      <c r="EV275">
        <v>130.0</v>
      </c>
      <c r="EW275">
        <v>228.0</v>
      </c>
      <c r="EX275">
        <v>243.0</v>
      </c>
      <c r="EY275">
        <v>179.0</v>
      </c>
    </row>
    <row r="276" spans="1:157">
      <c r="A276">
        <v>275</v>
      </c>
      <c r="AK276">
        <v>212.0</v>
      </c>
      <c r="AL276">
        <v>350.0</v>
      </c>
      <c r="AM276">
        <v>183.0</v>
      </c>
      <c r="AN276">
        <v>74.0</v>
      </c>
      <c r="AO276">
        <v>265.0</v>
      </c>
      <c r="AP276">
        <v>567.0</v>
      </c>
      <c r="AQ276">
        <v>685.0</v>
      </c>
      <c r="AR276">
        <v>547.0</v>
      </c>
      <c r="AS276">
        <v>0.0</v>
      </c>
      <c r="AT276">
        <v>0.0</v>
      </c>
      <c r="AU276">
        <v>40.0</v>
      </c>
      <c r="AV276">
        <v>0.0</v>
      </c>
      <c r="AW276">
        <v>115.0</v>
      </c>
      <c r="AX276">
        <v>1030.0</v>
      </c>
      <c r="AY276">
        <v>968.0</v>
      </c>
      <c r="AZ276">
        <v>1264.0</v>
      </c>
      <c r="BQ276">
        <v>60.5</v>
      </c>
      <c r="BR276">
        <v>181.09</v>
      </c>
      <c r="DL276">
        <v>0.0</v>
      </c>
      <c r="DM276">
        <v>0.0</v>
      </c>
      <c r="DN276">
        <v>44.0</v>
      </c>
      <c r="DO276">
        <v>0.0</v>
      </c>
      <c r="DP276">
        <v>66.0</v>
      </c>
      <c r="DQ276">
        <v>980.0</v>
      </c>
      <c r="DR276">
        <v>584.0</v>
      </c>
      <c r="DS276">
        <v>1189.0</v>
      </c>
      <c r="DT276">
        <v>36.0</v>
      </c>
      <c r="DU276">
        <v>123.0</v>
      </c>
      <c r="DV276">
        <v>105.0</v>
      </c>
      <c r="DW276">
        <v>4.0</v>
      </c>
      <c r="DX276">
        <v>172.0</v>
      </c>
      <c r="DY276">
        <v>701.0</v>
      </c>
      <c r="DZ276">
        <v>816.0</v>
      </c>
      <c r="EA276">
        <v>827.0</v>
      </c>
      <c r="EB276">
        <v>0.0</v>
      </c>
      <c r="EC276">
        <v>11.0</v>
      </c>
      <c r="ED276">
        <v>0.0</v>
      </c>
      <c r="EE276">
        <v>0.0</v>
      </c>
      <c r="EF276">
        <v>0.0</v>
      </c>
      <c r="EG276">
        <v>4.0</v>
      </c>
      <c r="EH276">
        <v>13.0</v>
      </c>
      <c r="EI276">
        <v>24.0</v>
      </c>
      <c r="ER276">
        <v>8.0</v>
      </c>
      <c r="ES276">
        <v>144.0</v>
      </c>
      <c r="ET276">
        <v>21.0</v>
      </c>
      <c r="EU276">
        <v>26.0</v>
      </c>
      <c r="EV276">
        <v>130.0</v>
      </c>
      <c r="EW276">
        <v>228.0</v>
      </c>
      <c r="EX276">
        <v>243.0</v>
      </c>
      <c r="EY276">
        <v>179.0</v>
      </c>
    </row>
    <row r="277" spans="1:157">
      <c r="A277">
        <v>276</v>
      </c>
      <c r="AK277">
        <v>212.0</v>
      </c>
      <c r="AL277">
        <v>353.0</v>
      </c>
      <c r="AM277">
        <v>190.0</v>
      </c>
      <c r="AN277">
        <v>74.0</v>
      </c>
      <c r="AO277">
        <v>272.0</v>
      </c>
      <c r="AP277">
        <v>567.0</v>
      </c>
      <c r="AQ277">
        <v>687.0</v>
      </c>
      <c r="AR277">
        <v>547.0</v>
      </c>
      <c r="AS277">
        <v>0.0</v>
      </c>
      <c r="AT277">
        <v>0.0</v>
      </c>
      <c r="AU277">
        <v>40.0</v>
      </c>
      <c r="AV277">
        <v>0.0</v>
      </c>
      <c r="AW277">
        <v>115.0</v>
      </c>
      <c r="AX277">
        <v>1030.0</v>
      </c>
      <c r="AY277">
        <v>968.0</v>
      </c>
      <c r="AZ277">
        <v>1264.0</v>
      </c>
      <c r="BQ277">
        <v>-0.01</v>
      </c>
      <c r="BR277">
        <v>120.76</v>
      </c>
      <c r="DL277">
        <v>0.0</v>
      </c>
      <c r="DM277">
        <v>0.0</v>
      </c>
      <c r="DN277">
        <v>44.0</v>
      </c>
      <c r="DO277">
        <v>0.0</v>
      </c>
      <c r="DP277">
        <v>66.0</v>
      </c>
      <c r="DQ277">
        <v>980.0</v>
      </c>
      <c r="DR277">
        <v>584.0</v>
      </c>
      <c r="DS277">
        <v>1189.0</v>
      </c>
      <c r="DT277">
        <v>36.0</v>
      </c>
      <c r="DU277">
        <v>123.0</v>
      </c>
      <c r="DV277">
        <v>110.0</v>
      </c>
      <c r="DW277">
        <v>4.0</v>
      </c>
      <c r="DX277">
        <v>175.0</v>
      </c>
      <c r="DY277">
        <v>701.0</v>
      </c>
      <c r="DZ277">
        <v>816.0</v>
      </c>
      <c r="EA277">
        <v>827.0</v>
      </c>
      <c r="EB277">
        <v>0.0</v>
      </c>
      <c r="EC277">
        <v>11.0</v>
      </c>
      <c r="ED277">
        <v>0.0</v>
      </c>
      <c r="EE277">
        <v>0.0</v>
      </c>
      <c r="EF277">
        <v>0.0</v>
      </c>
      <c r="EG277">
        <v>4.0</v>
      </c>
      <c r="EH277">
        <v>13.0</v>
      </c>
      <c r="EI277">
        <v>24.0</v>
      </c>
      <c r="ER277">
        <v>8.0</v>
      </c>
      <c r="ES277">
        <v>144.0</v>
      </c>
      <c r="ET277">
        <v>21.0</v>
      </c>
      <c r="EU277">
        <v>26.0</v>
      </c>
      <c r="EV277">
        <v>132.0</v>
      </c>
      <c r="EW277">
        <v>228.0</v>
      </c>
      <c r="EX277">
        <v>243.0</v>
      </c>
      <c r="EY277">
        <v>179.0</v>
      </c>
    </row>
    <row r="278" spans="1:157">
      <c r="A278">
        <v>277</v>
      </c>
      <c r="AK278">
        <v>212.0</v>
      </c>
      <c r="AL278">
        <v>359.0</v>
      </c>
      <c r="AM278">
        <v>190.0</v>
      </c>
      <c r="AN278">
        <v>74.0</v>
      </c>
      <c r="AO278">
        <v>272.0</v>
      </c>
      <c r="AP278">
        <v>567.0</v>
      </c>
      <c r="AQ278">
        <v>709.0</v>
      </c>
      <c r="AR278">
        <v>547.0</v>
      </c>
      <c r="AS278">
        <v>0.0</v>
      </c>
      <c r="AT278">
        <v>0.0</v>
      </c>
      <c r="AU278">
        <v>40.0</v>
      </c>
      <c r="AV278">
        <v>0.0</v>
      </c>
      <c r="AW278">
        <v>115.0</v>
      </c>
      <c r="AX278">
        <v>1030.0</v>
      </c>
      <c r="AY278">
        <v>975.0</v>
      </c>
      <c r="AZ278">
        <v>1264.0</v>
      </c>
      <c r="BQ278">
        <v>-2.6</v>
      </c>
      <c r="BR278">
        <v>3.23</v>
      </c>
      <c r="DL278">
        <v>0.0</v>
      </c>
      <c r="DM278">
        <v>0.0</v>
      </c>
      <c r="DN278">
        <v>44.0</v>
      </c>
      <c r="DO278">
        <v>0.0</v>
      </c>
      <c r="DP278">
        <v>66.0</v>
      </c>
      <c r="DQ278">
        <v>980.0</v>
      </c>
      <c r="DR278">
        <v>591.0</v>
      </c>
      <c r="DS278">
        <v>1189.0</v>
      </c>
      <c r="DT278">
        <v>36.0</v>
      </c>
      <c r="DU278">
        <v>123.0</v>
      </c>
      <c r="DV278">
        <v>110.0</v>
      </c>
      <c r="DW278">
        <v>4.0</v>
      </c>
      <c r="DX278">
        <v>175.0</v>
      </c>
      <c r="DY278">
        <v>701.0</v>
      </c>
      <c r="DZ278">
        <v>828.0</v>
      </c>
      <c r="EA278">
        <v>827.0</v>
      </c>
      <c r="EB278">
        <v>0.0</v>
      </c>
      <c r="EC278">
        <v>11.0</v>
      </c>
      <c r="ED278">
        <v>0.0</v>
      </c>
      <c r="EE278">
        <v>0.0</v>
      </c>
      <c r="EF278">
        <v>0.0</v>
      </c>
      <c r="EG278">
        <v>4.0</v>
      </c>
      <c r="EH278">
        <v>13.0</v>
      </c>
      <c r="EI278">
        <v>24.0</v>
      </c>
      <c r="ER278">
        <v>8.0</v>
      </c>
      <c r="ES278">
        <v>144.0</v>
      </c>
      <c r="ET278">
        <v>21.0</v>
      </c>
      <c r="EU278">
        <v>26.0</v>
      </c>
      <c r="EV278">
        <v>132.0</v>
      </c>
      <c r="EW278">
        <v>228.0</v>
      </c>
      <c r="EX278">
        <v>245.0</v>
      </c>
      <c r="EY278">
        <v>179.0</v>
      </c>
    </row>
    <row r="279" spans="1:157">
      <c r="A279">
        <v>278</v>
      </c>
      <c r="AK279">
        <v>212.0</v>
      </c>
      <c r="AL279">
        <v>367.0</v>
      </c>
      <c r="AM279">
        <v>190.0</v>
      </c>
      <c r="AN279">
        <v>77.0</v>
      </c>
      <c r="AO279">
        <v>272.0</v>
      </c>
      <c r="AP279">
        <v>567.0</v>
      </c>
      <c r="AQ279">
        <v>725.0</v>
      </c>
      <c r="AR279">
        <v>547.0</v>
      </c>
      <c r="AS279">
        <v>0.0</v>
      </c>
      <c r="AT279">
        <v>0.0</v>
      </c>
      <c r="AU279">
        <v>40.0</v>
      </c>
      <c r="AV279">
        <v>0.0</v>
      </c>
      <c r="AW279">
        <v>115.0</v>
      </c>
      <c r="AX279">
        <v>1030.0</v>
      </c>
      <c r="AY279">
        <v>983.0</v>
      </c>
      <c r="AZ279">
        <v>1264.0</v>
      </c>
      <c r="BQ279">
        <v>-4.98</v>
      </c>
      <c r="BR279">
        <v>35.05</v>
      </c>
      <c r="DL279">
        <v>0.0</v>
      </c>
      <c r="DM279">
        <v>0.0</v>
      </c>
      <c r="DN279">
        <v>44.0</v>
      </c>
      <c r="DO279">
        <v>0.0</v>
      </c>
      <c r="DP279">
        <v>66.0</v>
      </c>
      <c r="DQ279">
        <v>980.0</v>
      </c>
      <c r="DR279">
        <v>599.0</v>
      </c>
      <c r="DS279">
        <v>1189.0</v>
      </c>
      <c r="DT279">
        <v>36.0</v>
      </c>
      <c r="DU279">
        <v>123.0</v>
      </c>
      <c r="DV279">
        <v>110.0</v>
      </c>
      <c r="DW279">
        <v>4.0</v>
      </c>
      <c r="DX279">
        <v>175.0</v>
      </c>
      <c r="DY279">
        <v>701.0</v>
      </c>
      <c r="DZ279">
        <v>840.0</v>
      </c>
      <c r="EA279">
        <v>827.0</v>
      </c>
      <c r="EB279">
        <v>0.0</v>
      </c>
      <c r="EC279">
        <v>11.0</v>
      </c>
      <c r="ED279">
        <v>0.0</v>
      </c>
      <c r="EE279">
        <v>0.0</v>
      </c>
      <c r="EF279">
        <v>0.0</v>
      </c>
      <c r="EG279">
        <v>4.0</v>
      </c>
      <c r="EH279">
        <v>13.0</v>
      </c>
      <c r="EI279">
        <v>24.0</v>
      </c>
      <c r="ER279">
        <v>8.0</v>
      </c>
      <c r="ES279">
        <v>148.0</v>
      </c>
      <c r="ET279">
        <v>21.0</v>
      </c>
      <c r="EU279">
        <v>28.0</v>
      </c>
      <c r="EV279">
        <v>133.0</v>
      </c>
      <c r="EW279">
        <v>228.0</v>
      </c>
      <c r="EX279">
        <v>245.0</v>
      </c>
      <c r="EY279">
        <v>179.0</v>
      </c>
    </row>
    <row r="280" spans="1:157">
      <c r="A280">
        <v>279</v>
      </c>
      <c r="AK280">
        <v>212.0</v>
      </c>
      <c r="AL280">
        <v>367.0</v>
      </c>
      <c r="AM280">
        <v>190.0</v>
      </c>
      <c r="AN280">
        <v>80.0</v>
      </c>
      <c r="AO280">
        <v>275.0</v>
      </c>
      <c r="AP280">
        <v>567.0</v>
      </c>
      <c r="AQ280">
        <v>725.0</v>
      </c>
      <c r="AR280">
        <v>547.0</v>
      </c>
      <c r="AS280">
        <v>0.0</v>
      </c>
      <c r="AT280">
        <v>0.0</v>
      </c>
      <c r="AU280">
        <v>40.0</v>
      </c>
      <c r="AV280">
        <v>0.0</v>
      </c>
      <c r="AW280">
        <v>115.0</v>
      </c>
      <c r="AX280">
        <v>1035.0</v>
      </c>
      <c r="AY280">
        <v>983.0</v>
      </c>
      <c r="AZ280">
        <v>1264.0</v>
      </c>
      <c r="BQ280">
        <v>9.1</v>
      </c>
      <c r="BR280">
        <v>168.32</v>
      </c>
      <c r="DL280">
        <v>0.0</v>
      </c>
      <c r="DM280">
        <v>0.0</v>
      </c>
      <c r="DN280">
        <v>44.0</v>
      </c>
      <c r="DO280">
        <v>0.0</v>
      </c>
      <c r="DP280">
        <v>66.0</v>
      </c>
      <c r="DQ280">
        <v>985.0</v>
      </c>
      <c r="DR280">
        <v>599.0</v>
      </c>
      <c r="DS280">
        <v>1189.0</v>
      </c>
      <c r="DT280">
        <v>36.0</v>
      </c>
      <c r="DU280">
        <v>123.0</v>
      </c>
      <c r="DV280">
        <v>110.0</v>
      </c>
      <c r="DW280">
        <v>4.0</v>
      </c>
      <c r="DX280">
        <v>175.0</v>
      </c>
      <c r="DY280">
        <v>702.0</v>
      </c>
      <c r="DZ280">
        <v>840.0</v>
      </c>
      <c r="EA280">
        <v>827.0</v>
      </c>
      <c r="EB280">
        <v>0.0</v>
      </c>
      <c r="EC280">
        <v>11.0</v>
      </c>
      <c r="ED280">
        <v>0.0</v>
      </c>
      <c r="EE280">
        <v>0.0</v>
      </c>
      <c r="EF280">
        <v>0.0</v>
      </c>
      <c r="EG280">
        <v>4.0</v>
      </c>
      <c r="EH280">
        <v>13.0</v>
      </c>
      <c r="EI280">
        <v>24.0</v>
      </c>
      <c r="ER280">
        <v>8.0</v>
      </c>
      <c r="ES280">
        <v>148.0</v>
      </c>
      <c r="ET280">
        <v>21.0</v>
      </c>
      <c r="EU280">
        <v>32.0</v>
      </c>
      <c r="EV280">
        <v>138.0</v>
      </c>
      <c r="EW280">
        <v>228.0</v>
      </c>
      <c r="EX280">
        <v>245.0</v>
      </c>
      <c r="EY280">
        <v>179.0</v>
      </c>
    </row>
    <row r="281" spans="1:157">
      <c r="A281">
        <v>280</v>
      </c>
      <c r="AK281">
        <v>212.0</v>
      </c>
      <c r="AL281">
        <v>367.0</v>
      </c>
      <c r="AM281">
        <v>190.0</v>
      </c>
      <c r="AN281">
        <v>80.0</v>
      </c>
      <c r="AO281">
        <v>278.0</v>
      </c>
      <c r="AP281">
        <v>570.0</v>
      </c>
      <c r="AQ281">
        <v>725.0</v>
      </c>
      <c r="AR281">
        <v>547.0</v>
      </c>
      <c r="AS281">
        <v>0.0</v>
      </c>
      <c r="AT281">
        <v>0.0</v>
      </c>
      <c r="AU281">
        <v>40.0</v>
      </c>
      <c r="AV281">
        <v>0.0</v>
      </c>
      <c r="AW281">
        <v>115.0</v>
      </c>
      <c r="AX281">
        <v>1042.0</v>
      </c>
      <c r="AY281">
        <v>983.0</v>
      </c>
      <c r="AZ281">
        <v>1264.0</v>
      </c>
      <c r="BQ281">
        <v>88.44</v>
      </c>
      <c r="BR281">
        <v>287.67</v>
      </c>
      <c r="DL281">
        <v>0.0</v>
      </c>
      <c r="DM281">
        <v>0.0</v>
      </c>
      <c r="DN281">
        <v>44.0</v>
      </c>
      <c r="DO281">
        <v>0.0</v>
      </c>
      <c r="DP281">
        <v>66.0</v>
      </c>
      <c r="DQ281">
        <v>992.0</v>
      </c>
      <c r="DR281">
        <v>599.0</v>
      </c>
      <c r="DS281">
        <v>1189.0</v>
      </c>
      <c r="DT281">
        <v>36.0</v>
      </c>
      <c r="DU281">
        <v>123.0</v>
      </c>
      <c r="DV281">
        <v>110.0</v>
      </c>
      <c r="DW281">
        <v>4.0</v>
      </c>
      <c r="DX281">
        <v>176.0</v>
      </c>
      <c r="DY281">
        <v>705.0</v>
      </c>
      <c r="DZ281">
        <v>840.0</v>
      </c>
      <c r="EA281">
        <v>827.0</v>
      </c>
      <c r="EB281">
        <v>0.0</v>
      </c>
      <c r="EC281">
        <v>11.0</v>
      </c>
      <c r="ED281">
        <v>0.0</v>
      </c>
      <c r="EE281">
        <v>0.0</v>
      </c>
      <c r="EF281">
        <v>0.0</v>
      </c>
      <c r="EG281">
        <v>4.0</v>
      </c>
      <c r="EH281">
        <v>13.0</v>
      </c>
      <c r="EI281">
        <v>24.0</v>
      </c>
      <c r="ER281">
        <v>8.0</v>
      </c>
      <c r="ES281">
        <v>148.0</v>
      </c>
      <c r="ET281">
        <v>21.0</v>
      </c>
      <c r="EU281">
        <v>33.0</v>
      </c>
      <c r="EV281">
        <v>138.0</v>
      </c>
      <c r="EW281">
        <v>228.0</v>
      </c>
      <c r="EX281">
        <v>245.0</v>
      </c>
      <c r="EY281">
        <v>179.0</v>
      </c>
    </row>
    <row r="282" spans="1:157">
      <c r="A282">
        <v>281</v>
      </c>
      <c r="AK282">
        <v>212.0</v>
      </c>
      <c r="AL282">
        <v>367.0</v>
      </c>
      <c r="AM282">
        <v>190.0</v>
      </c>
      <c r="AN282">
        <v>80.0</v>
      </c>
      <c r="AO282">
        <v>278.0</v>
      </c>
      <c r="AP282">
        <v>570.0</v>
      </c>
      <c r="AQ282">
        <v>725.0</v>
      </c>
      <c r="AR282">
        <v>547.0</v>
      </c>
      <c r="AS282">
        <v>0.0</v>
      </c>
      <c r="AT282">
        <v>0.0</v>
      </c>
      <c r="AU282">
        <v>40.0</v>
      </c>
      <c r="AV282">
        <v>0.0</v>
      </c>
      <c r="AW282">
        <v>115.0</v>
      </c>
      <c r="AX282">
        <v>1042.0</v>
      </c>
      <c r="AY282">
        <v>983.0</v>
      </c>
      <c r="AZ282">
        <v>1270.0</v>
      </c>
      <c r="BQ282">
        <v>86.98</v>
      </c>
      <c r="BR282">
        <v>199.0</v>
      </c>
      <c r="DL282">
        <v>0.0</v>
      </c>
      <c r="DM282">
        <v>0.0</v>
      </c>
      <c r="DN282">
        <v>44.0</v>
      </c>
      <c r="DO282">
        <v>0.0</v>
      </c>
      <c r="DP282">
        <v>66.0</v>
      </c>
      <c r="DQ282">
        <v>992.0</v>
      </c>
      <c r="DR282">
        <v>599.0</v>
      </c>
      <c r="DS282">
        <v>1195.0</v>
      </c>
      <c r="DT282">
        <v>36.0</v>
      </c>
      <c r="DU282">
        <v>123.0</v>
      </c>
      <c r="DV282">
        <v>110.0</v>
      </c>
      <c r="DW282">
        <v>4.0</v>
      </c>
      <c r="DX282">
        <v>176.0</v>
      </c>
      <c r="DY282">
        <v>705.0</v>
      </c>
      <c r="DZ282">
        <v>840.0</v>
      </c>
      <c r="EA282">
        <v>827.0</v>
      </c>
      <c r="EB282">
        <v>0.0</v>
      </c>
      <c r="EC282">
        <v>11.0</v>
      </c>
      <c r="ED282">
        <v>0.0</v>
      </c>
      <c r="EE282">
        <v>0.0</v>
      </c>
      <c r="EF282">
        <v>0.0</v>
      </c>
      <c r="EG282">
        <v>4.0</v>
      </c>
      <c r="EH282">
        <v>13.0</v>
      </c>
      <c r="EI282">
        <v>24.0</v>
      </c>
      <c r="ER282">
        <v>8.0</v>
      </c>
      <c r="ES282">
        <v>148.0</v>
      </c>
      <c r="ET282">
        <v>21.0</v>
      </c>
      <c r="EU282">
        <v>33.0</v>
      </c>
      <c r="EV282">
        <v>138.0</v>
      </c>
      <c r="EW282">
        <v>228.0</v>
      </c>
      <c r="EX282">
        <v>245.0</v>
      </c>
      <c r="EY282">
        <v>179.0</v>
      </c>
    </row>
    <row r="283" spans="1:157">
      <c r="A283">
        <v>282</v>
      </c>
      <c r="AK283">
        <v>212.0</v>
      </c>
      <c r="AL283">
        <v>367.0</v>
      </c>
      <c r="AM283">
        <v>190.0</v>
      </c>
      <c r="AN283">
        <v>80.0</v>
      </c>
      <c r="AO283">
        <v>278.0</v>
      </c>
      <c r="AP283">
        <v>570.0</v>
      </c>
      <c r="AQ283">
        <v>725.0</v>
      </c>
      <c r="AR283">
        <v>547.0</v>
      </c>
      <c r="AS283">
        <v>0.0</v>
      </c>
      <c r="AT283">
        <v>0.0</v>
      </c>
      <c r="AU283">
        <v>40.0</v>
      </c>
      <c r="AV283">
        <v>0.0</v>
      </c>
      <c r="AW283">
        <v>115.0</v>
      </c>
      <c r="AX283">
        <v>1046.0</v>
      </c>
      <c r="AY283">
        <v>983.0</v>
      </c>
      <c r="AZ283">
        <v>1276.0</v>
      </c>
      <c r="BQ283">
        <v>83.2</v>
      </c>
      <c r="BR283">
        <v>149.9</v>
      </c>
      <c r="DL283">
        <v>0.0</v>
      </c>
      <c r="DM283">
        <v>0.0</v>
      </c>
      <c r="DN283">
        <v>44.0</v>
      </c>
      <c r="DO283">
        <v>0.0</v>
      </c>
      <c r="DP283">
        <v>66.0</v>
      </c>
      <c r="DQ283">
        <v>996.0</v>
      </c>
      <c r="DR283">
        <v>599.0</v>
      </c>
      <c r="DS283">
        <v>1200.0</v>
      </c>
      <c r="DT283">
        <v>36.0</v>
      </c>
      <c r="DU283">
        <v>123.0</v>
      </c>
      <c r="DV283">
        <v>110.0</v>
      </c>
      <c r="DW283">
        <v>4.0</v>
      </c>
      <c r="DX283">
        <v>176.0</v>
      </c>
      <c r="DY283">
        <v>709.0</v>
      </c>
      <c r="DZ283">
        <v>840.0</v>
      </c>
      <c r="EA283">
        <v>827.0</v>
      </c>
      <c r="EB283">
        <v>0.0</v>
      </c>
      <c r="EC283">
        <v>11.0</v>
      </c>
      <c r="ED283">
        <v>0.0</v>
      </c>
      <c r="EE283">
        <v>0.0</v>
      </c>
      <c r="EF283">
        <v>0.0</v>
      </c>
      <c r="EG283">
        <v>4.0</v>
      </c>
      <c r="EH283">
        <v>13.0</v>
      </c>
      <c r="EI283">
        <v>24.0</v>
      </c>
      <c r="ER283">
        <v>8.0</v>
      </c>
      <c r="ES283">
        <v>148.0</v>
      </c>
      <c r="ET283">
        <v>21.0</v>
      </c>
      <c r="EU283">
        <v>33.0</v>
      </c>
      <c r="EV283">
        <v>138.0</v>
      </c>
      <c r="EW283">
        <v>228.0</v>
      </c>
      <c r="EX283">
        <v>245.0</v>
      </c>
      <c r="EY283">
        <v>179.0</v>
      </c>
    </row>
    <row r="284" spans="1:157">
      <c r="A284">
        <v>283</v>
      </c>
      <c r="AK284">
        <v>212.0</v>
      </c>
      <c r="AL284">
        <v>367.0</v>
      </c>
      <c r="AM284">
        <v>190.0</v>
      </c>
      <c r="AN284">
        <v>80.0</v>
      </c>
      <c r="AO284">
        <v>278.0</v>
      </c>
      <c r="AP284">
        <v>570.0</v>
      </c>
      <c r="AQ284">
        <v>725.0</v>
      </c>
      <c r="AR284">
        <v>547.0</v>
      </c>
      <c r="AS284">
        <v>0.0</v>
      </c>
      <c r="AT284">
        <v>0.0</v>
      </c>
      <c r="AU284">
        <v>40.0</v>
      </c>
      <c r="AV284">
        <v>0.0</v>
      </c>
      <c r="AW284">
        <v>115.0</v>
      </c>
      <c r="AX284">
        <v>1048.0</v>
      </c>
      <c r="AY284">
        <v>983.0</v>
      </c>
      <c r="AZ284">
        <v>1280.0</v>
      </c>
      <c r="BQ284">
        <v>75.69</v>
      </c>
      <c r="BR284">
        <v>123.29</v>
      </c>
      <c r="DL284">
        <v>0.0</v>
      </c>
      <c r="DM284">
        <v>0.0</v>
      </c>
      <c r="DN284">
        <v>44.0</v>
      </c>
      <c r="DO284">
        <v>0.0</v>
      </c>
      <c r="DP284">
        <v>66.0</v>
      </c>
      <c r="DQ284">
        <v>998.0</v>
      </c>
      <c r="DR284">
        <v>599.0</v>
      </c>
      <c r="DS284">
        <v>1204.0</v>
      </c>
      <c r="DT284">
        <v>36.0</v>
      </c>
      <c r="DU284">
        <v>123.0</v>
      </c>
      <c r="DV284">
        <v>110.0</v>
      </c>
      <c r="DW284">
        <v>4.0</v>
      </c>
      <c r="DX284">
        <v>176.0</v>
      </c>
      <c r="DY284">
        <v>714.0</v>
      </c>
      <c r="DZ284">
        <v>840.0</v>
      </c>
      <c r="EA284">
        <v>830.0</v>
      </c>
      <c r="EB284">
        <v>0.0</v>
      </c>
      <c r="EC284">
        <v>11.0</v>
      </c>
      <c r="ED284">
        <v>0.0</v>
      </c>
      <c r="EE284">
        <v>0.0</v>
      </c>
      <c r="EF284">
        <v>0.0</v>
      </c>
      <c r="EG284">
        <v>4.0</v>
      </c>
      <c r="EH284">
        <v>13.0</v>
      </c>
      <c r="EI284">
        <v>24.0</v>
      </c>
      <c r="ER284">
        <v>8.0</v>
      </c>
      <c r="ES284">
        <v>148.0</v>
      </c>
      <c r="ET284">
        <v>21.0</v>
      </c>
      <c r="EU284">
        <v>33.0</v>
      </c>
      <c r="EV284">
        <v>138.0</v>
      </c>
      <c r="EW284">
        <v>228.0</v>
      </c>
      <c r="EX284">
        <v>245.0</v>
      </c>
      <c r="EY284">
        <v>179.0</v>
      </c>
    </row>
    <row r="285" spans="1:157">
      <c r="A285">
        <v>284</v>
      </c>
      <c r="AK285">
        <v>214.0</v>
      </c>
      <c r="AL285">
        <v>367.0</v>
      </c>
      <c r="AM285">
        <v>190.0</v>
      </c>
      <c r="AN285">
        <v>80.0</v>
      </c>
      <c r="AO285">
        <v>282.0</v>
      </c>
      <c r="AP285">
        <v>570.0</v>
      </c>
      <c r="AQ285">
        <v>725.0</v>
      </c>
      <c r="AS285">
        <v>0.0</v>
      </c>
      <c r="AT285">
        <v>0.0</v>
      </c>
      <c r="AU285">
        <v>40.0</v>
      </c>
      <c r="AV285">
        <v>0.0</v>
      </c>
      <c r="AW285">
        <v>115.0</v>
      </c>
      <c r="AX285">
        <v>1048.0</v>
      </c>
      <c r="AY285">
        <v>983.0</v>
      </c>
      <c r="BQ285">
        <v>46.77</v>
      </c>
      <c r="BR285">
        <v>130.17</v>
      </c>
      <c r="DL285">
        <v>0.0</v>
      </c>
      <c r="DM285">
        <v>0.0</v>
      </c>
      <c r="DN285">
        <v>44.0</v>
      </c>
      <c r="DO285">
        <v>0.0</v>
      </c>
      <c r="DP285">
        <v>66.0</v>
      </c>
      <c r="DQ285">
        <v>998.0</v>
      </c>
      <c r="DR285">
        <v>599.0</v>
      </c>
      <c r="DT285">
        <v>36.0</v>
      </c>
      <c r="DU285">
        <v>123.0</v>
      </c>
      <c r="DV285">
        <v>110.0</v>
      </c>
      <c r="DW285">
        <v>4.0</v>
      </c>
      <c r="DX285">
        <v>176.0</v>
      </c>
      <c r="DY285">
        <v>718.0</v>
      </c>
      <c r="DZ285">
        <v>840.0</v>
      </c>
      <c r="EB285">
        <v>0.0</v>
      </c>
      <c r="EC285">
        <v>11.0</v>
      </c>
      <c r="ED285">
        <v>0.0</v>
      </c>
      <c r="EE285">
        <v>0.0</v>
      </c>
      <c r="EF285">
        <v>0.0</v>
      </c>
      <c r="EG285">
        <v>4.0</v>
      </c>
      <c r="EH285">
        <v>13.0</v>
      </c>
      <c r="ER285">
        <v>8.0</v>
      </c>
      <c r="ES285">
        <v>148.0</v>
      </c>
      <c r="ET285">
        <v>21.0</v>
      </c>
      <c r="EU285">
        <v>33.0</v>
      </c>
      <c r="EV285">
        <v>142.0</v>
      </c>
      <c r="EW285">
        <v>228.0</v>
      </c>
      <c r="EX285">
        <v>245.0</v>
      </c>
    </row>
    <row r="286" spans="1:157">
      <c r="A286">
        <v>285</v>
      </c>
      <c r="AK286">
        <v>216.0</v>
      </c>
      <c r="AL286">
        <v>367.0</v>
      </c>
      <c r="AM286">
        <v>190.0</v>
      </c>
      <c r="AN286">
        <v>80.0</v>
      </c>
      <c r="AO286">
        <v>282.0</v>
      </c>
      <c r="AP286">
        <v>570.0</v>
      </c>
      <c r="AQ286">
        <v>725.0</v>
      </c>
      <c r="AS286">
        <v>0.0</v>
      </c>
      <c r="AT286">
        <v>0.0</v>
      </c>
      <c r="AU286">
        <v>40.0</v>
      </c>
      <c r="AV286">
        <v>0.0</v>
      </c>
      <c r="AW286">
        <v>115.0</v>
      </c>
      <c r="AX286">
        <v>1048.0</v>
      </c>
      <c r="AY286">
        <v>984.0</v>
      </c>
      <c r="BQ286">
        <v>52.16</v>
      </c>
      <c r="BR286">
        <v>116.64</v>
      </c>
      <c r="DL286">
        <v>0.0</v>
      </c>
      <c r="DM286">
        <v>0.0</v>
      </c>
      <c r="DN286">
        <v>44.0</v>
      </c>
      <c r="DO286">
        <v>0.0</v>
      </c>
      <c r="DP286">
        <v>66.0</v>
      </c>
      <c r="DQ286">
        <v>998.0</v>
      </c>
      <c r="DR286">
        <v>600.0</v>
      </c>
      <c r="DT286">
        <v>36.0</v>
      </c>
      <c r="DU286">
        <v>123.0</v>
      </c>
      <c r="DV286">
        <v>110.0</v>
      </c>
      <c r="DW286">
        <v>4.0</v>
      </c>
      <c r="DX286">
        <v>176.0</v>
      </c>
      <c r="DY286">
        <v>718.0</v>
      </c>
      <c r="DZ286">
        <v>840.0</v>
      </c>
      <c r="EB286">
        <v>0.0</v>
      </c>
      <c r="EC286">
        <v>11.0</v>
      </c>
      <c r="ED286">
        <v>0.0</v>
      </c>
      <c r="EE286">
        <v>0.0</v>
      </c>
      <c r="EF286">
        <v>0.0</v>
      </c>
      <c r="EG286">
        <v>4.0</v>
      </c>
      <c r="EH286">
        <v>13.0</v>
      </c>
      <c r="ER286">
        <v>8.0</v>
      </c>
      <c r="ES286">
        <v>148.0</v>
      </c>
      <c r="ET286">
        <v>21.0</v>
      </c>
      <c r="EU286">
        <v>33.0</v>
      </c>
      <c r="EV286">
        <v>142.0</v>
      </c>
      <c r="EW286">
        <v>228.0</v>
      </c>
      <c r="EX286">
        <v>245.0</v>
      </c>
    </row>
    <row r="287" spans="1:157">
      <c r="A287">
        <v>286</v>
      </c>
      <c r="AK287">
        <v>217.0</v>
      </c>
      <c r="AL287">
        <v>367.0</v>
      </c>
      <c r="AM287">
        <v>190.0</v>
      </c>
      <c r="AN287">
        <v>80.0</v>
      </c>
      <c r="AO287">
        <v>286.0</v>
      </c>
      <c r="AP287">
        <v>572.0</v>
      </c>
      <c r="AQ287">
        <v>725.0</v>
      </c>
      <c r="AS287">
        <v>0.0</v>
      </c>
      <c r="AT287">
        <v>0.0</v>
      </c>
      <c r="AU287">
        <v>40.0</v>
      </c>
      <c r="AV287">
        <v>0.0</v>
      </c>
      <c r="AW287">
        <v>115.0</v>
      </c>
      <c r="AX287">
        <v>1048.0</v>
      </c>
      <c r="AY287">
        <v>984.0</v>
      </c>
      <c r="BQ287">
        <v>89.12</v>
      </c>
      <c r="BR287">
        <v>306.58</v>
      </c>
      <c r="DL287">
        <v>0.0</v>
      </c>
      <c r="DM287">
        <v>0.0</v>
      </c>
      <c r="DN287">
        <v>44.0</v>
      </c>
      <c r="DO287">
        <v>0.0</v>
      </c>
      <c r="DP287">
        <v>66.0</v>
      </c>
      <c r="DQ287">
        <v>998.0</v>
      </c>
      <c r="DR287">
        <v>600.0</v>
      </c>
      <c r="DT287">
        <v>36.0</v>
      </c>
      <c r="DU287">
        <v>123.0</v>
      </c>
      <c r="DV287">
        <v>110.0</v>
      </c>
      <c r="DW287">
        <v>4.0</v>
      </c>
      <c r="DX287">
        <v>177.0</v>
      </c>
      <c r="DY287">
        <v>720.0</v>
      </c>
      <c r="DZ287">
        <v>840.0</v>
      </c>
      <c r="EB287">
        <v>0.0</v>
      </c>
      <c r="EC287">
        <v>11.0</v>
      </c>
      <c r="ED287">
        <v>0.0</v>
      </c>
      <c r="EE287">
        <v>0.0</v>
      </c>
      <c r="EF287">
        <v>0.0</v>
      </c>
      <c r="EG287">
        <v>4.0</v>
      </c>
      <c r="EH287">
        <v>13.0</v>
      </c>
      <c r="ER287">
        <v>8.0</v>
      </c>
      <c r="ES287">
        <v>148.0</v>
      </c>
      <c r="ET287">
        <v>21.0</v>
      </c>
      <c r="EU287">
        <v>33.0</v>
      </c>
      <c r="EV287">
        <v>142.0</v>
      </c>
      <c r="EW287">
        <v>228.0</v>
      </c>
      <c r="EX287">
        <v>245.0</v>
      </c>
    </row>
    <row r="288" spans="1:157">
      <c r="A288">
        <v>287</v>
      </c>
      <c r="AK288">
        <v>217.0</v>
      </c>
      <c r="AL288">
        <v>367.0</v>
      </c>
      <c r="AM288">
        <v>190.0</v>
      </c>
      <c r="AN288">
        <v>80.0</v>
      </c>
      <c r="AO288">
        <v>298.0</v>
      </c>
      <c r="AP288">
        <v>588.0</v>
      </c>
      <c r="AQ288">
        <v>725.0</v>
      </c>
      <c r="AS288">
        <v>0.0</v>
      </c>
      <c r="AT288">
        <v>0.0</v>
      </c>
      <c r="AU288">
        <v>40.0</v>
      </c>
      <c r="AV288">
        <v>0.0</v>
      </c>
      <c r="AW288">
        <v>115.0</v>
      </c>
      <c r="AX288">
        <v>1051.0</v>
      </c>
      <c r="AY288">
        <v>984.0</v>
      </c>
      <c r="BQ288">
        <v>98.87</v>
      </c>
      <c r="BR288">
        <v>407.2</v>
      </c>
      <c r="DL288">
        <v>0.0</v>
      </c>
      <c r="DM288">
        <v>0.0</v>
      </c>
      <c r="DN288">
        <v>44.0</v>
      </c>
      <c r="DO288">
        <v>0.0</v>
      </c>
      <c r="DP288">
        <v>66.0</v>
      </c>
      <c r="DQ288">
        <v>1001.0</v>
      </c>
      <c r="DR288">
        <v>600.0</v>
      </c>
      <c r="DT288">
        <v>36.0</v>
      </c>
      <c r="DU288">
        <v>123.0</v>
      </c>
      <c r="DV288">
        <v>110.0</v>
      </c>
      <c r="DW288">
        <v>4.0</v>
      </c>
      <c r="DX288">
        <v>181.0</v>
      </c>
      <c r="DY288">
        <v>729.0</v>
      </c>
      <c r="DZ288">
        <v>840.0</v>
      </c>
      <c r="EB288">
        <v>0.0</v>
      </c>
      <c r="EC288">
        <v>11.0</v>
      </c>
      <c r="ED288">
        <v>0.0</v>
      </c>
      <c r="EE288">
        <v>0.0</v>
      </c>
      <c r="EF288">
        <v>0.0</v>
      </c>
      <c r="EG288">
        <v>4.0</v>
      </c>
      <c r="EH288">
        <v>13.0</v>
      </c>
      <c r="ER288">
        <v>8.0</v>
      </c>
      <c r="ES288">
        <v>148.0</v>
      </c>
      <c r="ET288">
        <v>21.0</v>
      </c>
      <c r="EU288">
        <v>33.0</v>
      </c>
      <c r="EV288">
        <v>148.0</v>
      </c>
      <c r="EW288">
        <v>228.0</v>
      </c>
      <c r="EX288">
        <v>245.0</v>
      </c>
    </row>
    <row r="289" spans="1:157">
      <c r="A289">
        <v>288</v>
      </c>
      <c r="AK289">
        <v>217.0</v>
      </c>
      <c r="AL289">
        <v>367.0</v>
      </c>
      <c r="AM289">
        <v>190.0</v>
      </c>
      <c r="AN289">
        <v>80.0</v>
      </c>
      <c r="AO289">
        <v>303.0</v>
      </c>
      <c r="AP289">
        <v>588.0</v>
      </c>
      <c r="AQ289">
        <v>725.0</v>
      </c>
      <c r="AS289">
        <v>0.0</v>
      </c>
      <c r="AT289">
        <v>0.0</v>
      </c>
      <c r="AU289">
        <v>40.0</v>
      </c>
      <c r="AV289">
        <v>0.0</v>
      </c>
      <c r="AW289">
        <v>115.0</v>
      </c>
      <c r="AX289">
        <v>1051.0</v>
      </c>
      <c r="AY289">
        <v>984.0</v>
      </c>
      <c r="BQ289">
        <v>85.81</v>
      </c>
      <c r="BR289">
        <v>278.74</v>
      </c>
      <c r="DL289">
        <v>0.0</v>
      </c>
      <c r="DM289">
        <v>0.0</v>
      </c>
      <c r="DN289">
        <v>44.0</v>
      </c>
      <c r="DO289">
        <v>0.0</v>
      </c>
      <c r="DP289">
        <v>66.0</v>
      </c>
      <c r="DQ289">
        <v>1001.0</v>
      </c>
      <c r="DR289">
        <v>600.0</v>
      </c>
      <c r="DT289">
        <v>36.0</v>
      </c>
      <c r="DU289">
        <v>123.0</v>
      </c>
      <c r="DV289">
        <v>110.0</v>
      </c>
      <c r="DW289">
        <v>4.0</v>
      </c>
      <c r="DX289">
        <v>181.0</v>
      </c>
      <c r="DY289">
        <v>729.0</v>
      </c>
      <c r="DZ289">
        <v>840.0</v>
      </c>
      <c r="EB289">
        <v>0.0</v>
      </c>
      <c r="EC289">
        <v>11.0</v>
      </c>
      <c r="ED289">
        <v>0.0</v>
      </c>
      <c r="EE289">
        <v>0.0</v>
      </c>
      <c r="EF289">
        <v>0.0</v>
      </c>
      <c r="EG289">
        <v>4.0</v>
      </c>
      <c r="EH289">
        <v>13.0</v>
      </c>
      <c r="ER289">
        <v>8.0</v>
      </c>
      <c r="ES289">
        <v>148.0</v>
      </c>
      <c r="ET289">
        <v>21.0</v>
      </c>
      <c r="EU289">
        <v>33.0</v>
      </c>
      <c r="EV289">
        <v>148.0</v>
      </c>
      <c r="EW289">
        <v>228.0</v>
      </c>
      <c r="EX289">
        <v>245.0</v>
      </c>
    </row>
    <row r="290" spans="1:157">
      <c r="A290">
        <v>289</v>
      </c>
      <c r="AK290">
        <v>217.0</v>
      </c>
      <c r="AL290">
        <v>367.0</v>
      </c>
      <c r="AM290">
        <v>190.0</v>
      </c>
      <c r="AN290">
        <v>80.0</v>
      </c>
      <c r="AO290">
        <v>303.0</v>
      </c>
      <c r="AP290">
        <v>588.0</v>
      </c>
      <c r="AQ290">
        <v>725.0</v>
      </c>
      <c r="AS290">
        <v>0.0</v>
      </c>
      <c r="AT290">
        <v>0.0</v>
      </c>
      <c r="AU290">
        <v>40.0</v>
      </c>
      <c r="AV290">
        <v>0.0</v>
      </c>
      <c r="AW290">
        <v>115.0</v>
      </c>
      <c r="AX290">
        <v>1051.0</v>
      </c>
      <c r="AY290">
        <v>984.0</v>
      </c>
      <c r="BQ290">
        <v>81.47</v>
      </c>
      <c r="BR290">
        <v>140.59</v>
      </c>
      <c r="DL290">
        <v>0.0</v>
      </c>
      <c r="DM290">
        <v>0.0</v>
      </c>
      <c r="DN290">
        <v>44.0</v>
      </c>
      <c r="DO290">
        <v>0.0</v>
      </c>
      <c r="DP290">
        <v>66.0</v>
      </c>
      <c r="DQ290">
        <v>1001.0</v>
      </c>
      <c r="DR290">
        <v>600.0</v>
      </c>
      <c r="DT290">
        <v>36.0</v>
      </c>
      <c r="DU290">
        <v>123.0</v>
      </c>
      <c r="DV290">
        <v>110.0</v>
      </c>
      <c r="DW290">
        <v>4.0</v>
      </c>
      <c r="DX290">
        <v>181.0</v>
      </c>
      <c r="DY290">
        <v>729.0</v>
      </c>
      <c r="DZ290">
        <v>840.0</v>
      </c>
      <c r="EB290">
        <v>0.0</v>
      </c>
      <c r="EC290">
        <v>11.0</v>
      </c>
      <c r="ED290">
        <v>0.0</v>
      </c>
      <c r="EE290">
        <v>0.0</v>
      </c>
      <c r="EF290">
        <v>0.0</v>
      </c>
      <c r="EG290">
        <v>4.0</v>
      </c>
      <c r="EH290">
        <v>13.0</v>
      </c>
      <c r="ER290">
        <v>8.0</v>
      </c>
      <c r="ES290">
        <v>148.0</v>
      </c>
      <c r="ET290">
        <v>21.0</v>
      </c>
      <c r="EU290">
        <v>33.0</v>
      </c>
      <c r="EV290">
        <v>148.0</v>
      </c>
      <c r="EW290">
        <v>228.0</v>
      </c>
      <c r="EX290">
        <v>245.0</v>
      </c>
    </row>
    <row r="291" spans="1:157">
      <c r="A291">
        <v>290</v>
      </c>
      <c r="AK291">
        <v>217.0</v>
      </c>
      <c r="AL291">
        <v>367.0</v>
      </c>
      <c r="AM291">
        <v>190.0</v>
      </c>
      <c r="AN291">
        <v>80.0</v>
      </c>
      <c r="AO291">
        <v>303.0</v>
      </c>
      <c r="AP291">
        <v>588.0</v>
      </c>
      <c r="AQ291">
        <v>725.0</v>
      </c>
      <c r="AS291">
        <v>0.0</v>
      </c>
      <c r="AT291">
        <v>0.0</v>
      </c>
      <c r="AU291">
        <v>40.0</v>
      </c>
      <c r="AV291">
        <v>0.0</v>
      </c>
      <c r="AW291">
        <v>115.0</v>
      </c>
      <c r="AX291">
        <v>1051.0</v>
      </c>
      <c r="AY291">
        <v>984.0</v>
      </c>
      <c r="BQ291">
        <v>86.72</v>
      </c>
      <c r="BR291">
        <v>144.84</v>
      </c>
      <c r="DL291">
        <v>0.0</v>
      </c>
      <c r="DM291">
        <v>0.0</v>
      </c>
      <c r="DN291">
        <v>44.0</v>
      </c>
      <c r="DO291">
        <v>0.0</v>
      </c>
      <c r="DP291">
        <v>66.0</v>
      </c>
      <c r="DQ291">
        <v>1001.0</v>
      </c>
      <c r="DR291">
        <v>600.0</v>
      </c>
      <c r="DT291">
        <v>36.0</v>
      </c>
      <c r="DU291">
        <v>123.0</v>
      </c>
      <c r="DV291">
        <v>110.0</v>
      </c>
      <c r="DW291">
        <v>4.0</v>
      </c>
      <c r="DX291">
        <v>181.0</v>
      </c>
      <c r="DY291">
        <v>729.0</v>
      </c>
      <c r="DZ291">
        <v>840.0</v>
      </c>
      <c r="EB291">
        <v>0.0</v>
      </c>
      <c r="EC291">
        <v>11.0</v>
      </c>
      <c r="ED291">
        <v>0.0</v>
      </c>
      <c r="EE291">
        <v>0.0</v>
      </c>
      <c r="EF291">
        <v>0.0</v>
      </c>
      <c r="EG291">
        <v>4.0</v>
      </c>
      <c r="EH291">
        <v>13.0</v>
      </c>
      <c r="ER291">
        <v>8.0</v>
      </c>
      <c r="ES291">
        <v>148.0</v>
      </c>
      <c r="ET291">
        <v>21.0</v>
      </c>
      <c r="EU291">
        <v>33.0</v>
      </c>
      <c r="EV291">
        <v>148.0</v>
      </c>
      <c r="EW291">
        <v>228.0</v>
      </c>
      <c r="EX291">
        <v>245.0</v>
      </c>
    </row>
    <row r="292" spans="1:157">
      <c r="A292">
        <v>291</v>
      </c>
      <c r="AK292">
        <v>217.0</v>
      </c>
      <c r="AL292">
        <v>367.0</v>
      </c>
      <c r="AM292">
        <v>190.0</v>
      </c>
      <c r="AN292">
        <v>80.0</v>
      </c>
      <c r="AO292">
        <v>303.0</v>
      </c>
      <c r="AP292">
        <v>588.0</v>
      </c>
      <c r="AQ292">
        <v>725.0</v>
      </c>
      <c r="AS292">
        <v>0.0</v>
      </c>
      <c r="AT292">
        <v>0.0</v>
      </c>
      <c r="AU292">
        <v>40.0</v>
      </c>
      <c r="AV292">
        <v>0.0</v>
      </c>
      <c r="AW292">
        <v>115.0</v>
      </c>
      <c r="AX292">
        <v>1053.0</v>
      </c>
      <c r="AY292">
        <v>985.0</v>
      </c>
      <c r="BQ292">
        <v>67.53</v>
      </c>
      <c r="BR292">
        <v>133.24</v>
      </c>
      <c r="DL292">
        <v>0.0</v>
      </c>
      <c r="DM292">
        <v>0.0</v>
      </c>
      <c r="DN292">
        <v>44.0</v>
      </c>
      <c r="DO292">
        <v>0.0</v>
      </c>
      <c r="DP292">
        <v>66.0</v>
      </c>
      <c r="DQ292">
        <v>1003.0</v>
      </c>
      <c r="DR292">
        <v>600.0</v>
      </c>
      <c r="DT292">
        <v>36.0</v>
      </c>
      <c r="DU292">
        <v>123.0</v>
      </c>
      <c r="DV292">
        <v>110.0</v>
      </c>
      <c r="DW292">
        <v>4.0</v>
      </c>
      <c r="DX292">
        <v>182.0</v>
      </c>
      <c r="DY292">
        <v>729.0</v>
      </c>
      <c r="DZ292">
        <v>840.0</v>
      </c>
      <c r="EB292">
        <v>0.0</v>
      </c>
      <c r="EC292">
        <v>11.0</v>
      </c>
      <c r="ED292">
        <v>0.0</v>
      </c>
      <c r="EE292">
        <v>0.0</v>
      </c>
      <c r="EF292">
        <v>0.0</v>
      </c>
      <c r="EG292">
        <v>4.0</v>
      </c>
      <c r="EH292">
        <v>13.0</v>
      </c>
      <c r="ER292">
        <v>8.0</v>
      </c>
      <c r="ES292">
        <v>148.0</v>
      </c>
      <c r="ET292">
        <v>21.0</v>
      </c>
      <c r="EU292">
        <v>33.0</v>
      </c>
      <c r="EV292">
        <v>148.0</v>
      </c>
      <c r="EW292">
        <v>228.0</v>
      </c>
      <c r="EX292">
        <v>245.0</v>
      </c>
    </row>
    <row r="293" spans="1:157">
      <c r="A293">
        <v>292</v>
      </c>
      <c r="AK293">
        <v>217.0</v>
      </c>
      <c r="AL293">
        <v>367.0</v>
      </c>
      <c r="AM293">
        <v>190.0</v>
      </c>
      <c r="AN293">
        <v>80.0</v>
      </c>
      <c r="AO293">
        <v>303.0</v>
      </c>
      <c r="AP293">
        <v>588.0</v>
      </c>
      <c r="AQ293">
        <v>725.0</v>
      </c>
      <c r="AS293">
        <v>0.0</v>
      </c>
      <c r="AT293">
        <v>0.0</v>
      </c>
      <c r="AU293">
        <v>40.0</v>
      </c>
      <c r="AV293">
        <v>0.0</v>
      </c>
      <c r="AW293">
        <v>115.0</v>
      </c>
      <c r="AX293">
        <v>1053.0</v>
      </c>
      <c r="AY293">
        <v>990.0</v>
      </c>
      <c r="BQ293">
        <v>20.3</v>
      </c>
      <c r="BR293">
        <v>107.69</v>
      </c>
      <c r="DL293">
        <v>0.0</v>
      </c>
      <c r="DM293">
        <v>0.0</v>
      </c>
      <c r="DN293">
        <v>44.0</v>
      </c>
      <c r="DO293">
        <v>0.0</v>
      </c>
      <c r="DP293">
        <v>66.0</v>
      </c>
      <c r="DQ293">
        <v>1003.0</v>
      </c>
      <c r="DR293">
        <v>605.0</v>
      </c>
      <c r="DT293">
        <v>36.0</v>
      </c>
      <c r="DU293">
        <v>123.0</v>
      </c>
      <c r="DV293">
        <v>110.0</v>
      </c>
      <c r="DW293">
        <v>4.0</v>
      </c>
      <c r="DX293">
        <v>182.0</v>
      </c>
      <c r="DY293">
        <v>729.0</v>
      </c>
      <c r="DZ293">
        <v>840.0</v>
      </c>
      <c r="EB293">
        <v>0.0</v>
      </c>
      <c r="EC293">
        <v>11.0</v>
      </c>
      <c r="ED293">
        <v>0.0</v>
      </c>
      <c r="EE293">
        <v>0.0</v>
      </c>
      <c r="EF293">
        <v>0.0</v>
      </c>
      <c r="EG293">
        <v>4.0</v>
      </c>
      <c r="EH293">
        <v>13.0</v>
      </c>
      <c r="ER293">
        <v>8.0</v>
      </c>
      <c r="ES293">
        <v>148.0</v>
      </c>
      <c r="ET293">
        <v>21.0</v>
      </c>
      <c r="EU293">
        <v>33.0</v>
      </c>
      <c r="EV293">
        <v>148.0</v>
      </c>
      <c r="EW293">
        <v>228.0</v>
      </c>
      <c r="EX293">
        <v>245.0</v>
      </c>
    </row>
    <row r="294" spans="1:157">
      <c r="A294">
        <v>293</v>
      </c>
      <c r="AK294">
        <v>217.0</v>
      </c>
      <c r="AL294">
        <v>367.0</v>
      </c>
      <c r="AM294">
        <v>192.0</v>
      </c>
      <c r="AN294">
        <v>80.0</v>
      </c>
      <c r="AO294">
        <v>303.0</v>
      </c>
      <c r="AP294">
        <v>588.0</v>
      </c>
      <c r="AQ294">
        <v>725.0</v>
      </c>
      <c r="AS294">
        <v>0.0</v>
      </c>
      <c r="AT294">
        <v>0.0</v>
      </c>
      <c r="AU294">
        <v>40.0</v>
      </c>
      <c r="AV294">
        <v>0.0</v>
      </c>
      <c r="AW294">
        <v>115.0</v>
      </c>
      <c r="AX294">
        <v>1053.0</v>
      </c>
      <c r="AY294">
        <v>992.0</v>
      </c>
      <c r="BQ294">
        <v>43.83</v>
      </c>
      <c r="BR294">
        <v>131.12</v>
      </c>
      <c r="DL294">
        <v>0.0</v>
      </c>
      <c r="DM294">
        <v>0.0</v>
      </c>
      <c r="DN294">
        <v>44.0</v>
      </c>
      <c r="DO294">
        <v>0.0</v>
      </c>
      <c r="DP294">
        <v>66.0</v>
      </c>
      <c r="DQ294">
        <v>1003.0</v>
      </c>
      <c r="DR294">
        <v>606.0</v>
      </c>
      <c r="DT294">
        <v>36.0</v>
      </c>
      <c r="DU294">
        <v>123.0</v>
      </c>
      <c r="DV294">
        <v>111.0</v>
      </c>
      <c r="DW294">
        <v>4.0</v>
      </c>
      <c r="DX294">
        <v>182.0</v>
      </c>
      <c r="DY294">
        <v>729.0</v>
      </c>
      <c r="DZ294">
        <v>841.0</v>
      </c>
      <c r="EB294">
        <v>0.0</v>
      </c>
      <c r="EC294">
        <v>11.0</v>
      </c>
      <c r="ED294">
        <v>0.0</v>
      </c>
      <c r="EE294">
        <v>0.0</v>
      </c>
      <c r="EF294">
        <v>0.0</v>
      </c>
      <c r="EG294">
        <v>4.0</v>
      </c>
      <c r="EH294">
        <v>13.0</v>
      </c>
      <c r="ER294">
        <v>8.0</v>
      </c>
      <c r="ES294">
        <v>148.0</v>
      </c>
      <c r="ET294">
        <v>21.0</v>
      </c>
      <c r="EU294">
        <v>33.0</v>
      </c>
      <c r="EV294">
        <v>149.0</v>
      </c>
      <c r="EW294">
        <v>228.0</v>
      </c>
      <c r="EX294">
        <v>245.0</v>
      </c>
    </row>
    <row r="295" spans="1:157">
      <c r="A295">
        <v>294</v>
      </c>
      <c r="AK295">
        <v>217.0</v>
      </c>
      <c r="AL295">
        <v>367.0</v>
      </c>
      <c r="AM295">
        <v>192.0</v>
      </c>
      <c r="AN295">
        <v>80.0</v>
      </c>
      <c r="AO295">
        <v>303.0</v>
      </c>
      <c r="AP295">
        <v>595.0</v>
      </c>
      <c r="AQ295">
        <v>725.0</v>
      </c>
      <c r="AS295">
        <v>0.0</v>
      </c>
      <c r="AT295">
        <v>0.0</v>
      </c>
      <c r="AU295">
        <v>40.0</v>
      </c>
      <c r="AV295">
        <v>0.0</v>
      </c>
      <c r="AW295">
        <v>115.0</v>
      </c>
      <c r="AX295">
        <v>1059.0</v>
      </c>
      <c r="AY295">
        <v>992.0</v>
      </c>
      <c r="BQ295">
        <v>22.28</v>
      </c>
      <c r="BR295">
        <v>121.8</v>
      </c>
      <c r="DL295">
        <v>0.0</v>
      </c>
      <c r="DM295">
        <v>0.0</v>
      </c>
      <c r="DN295">
        <v>44.0</v>
      </c>
      <c r="DO295">
        <v>0.0</v>
      </c>
      <c r="DP295">
        <v>66.0</v>
      </c>
      <c r="DQ295">
        <v>1007.0</v>
      </c>
      <c r="DR295">
        <v>606.0</v>
      </c>
      <c r="DT295">
        <v>36.0</v>
      </c>
      <c r="DU295">
        <v>123.0</v>
      </c>
      <c r="DV295">
        <v>114.0</v>
      </c>
      <c r="DW295">
        <v>4.0</v>
      </c>
      <c r="DX295">
        <v>182.0</v>
      </c>
      <c r="DY295">
        <v>736.0</v>
      </c>
      <c r="DZ295">
        <v>841.0</v>
      </c>
      <c r="EB295">
        <v>0.0</v>
      </c>
      <c r="EC295">
        <v>11.0</v>
      </c>
      <c r="ED295">
        <v>0.0</v>
      </c>
      <c r="EE295">
        <v>0.0</v>
      </c>
      <c r="EF295">
        <v>0.0</v>
      </c>
      <c r="EG295">
        <v>4.0</v>
      </c>
      <c r="EH295">
        <v>13.0</v>
      </c>
      <c r="ER295">
        <v>8.0</v>
      </c>
      <c r="ES295">
        <v>148.0</v>
      </c>
      <c r="ET295">
        <v>21.0</v>
      </c>
      <c r="EU295">
        <v>33.0</v>
      </c>
      <c r="EV295">
        <v>149.0</v>
      </c>
      <c r="EW295">
        <v>232.0</v>
      </c>
      <c r="EX295">
        <v>245.0</v>
      </c>
    </row>
    <row r="296" spans="1:157">
      <c r="A296">
        <v>295</v>
      </c>
      <c r="AK296">
        <v>217.0</v>
      </c>
      <c r="AL296">
        <v>367.0</v>
      </c>
      <c r="AM296">
        <v>192.0</v>
      </c>
      <c r="AN296">
        <v>80.0</v>
      </c>
      <c r="AO296">
        <v>303.0</v>
      </c>
      <c r="AP296">
        <v>598.0</v>
      </c>
      <c r="AQ296">
        <v>725.0</v>
      </c>
      <c r="AS296">
        <v>0.0</v>
      </c>
      <c r="AT296">
        <v>0.0</v>
      </c>
      <c r="AU296">
        <v>40.0</v>
      </c>
      <c r="AV296">
        <v>0.0</v>
      </c>
      <c r="AW296">
        <v>115.0</v>
      </c>
      <c r="AX296">
        <v>1059.0</v>
      </c>
      <c r="AY296">
        <v>996.0</v>
      </c>
      <c r="BQ296">
        <v>85.4</v>
      </c>
      <c r="BR296">
        <v>296.48</v>
      </c>
      <c r="DL296">
        <v>0.0</v>
      </c>
      <c r="DM296">
        <v>0.0</v>
      </c>
      <c r="DN296">
        <v>44.0</v>
      </c>
      <c r="DO296">
        <v>0.0</v>
      </c>
      <c r="DP296">
        <v>66.0</v>
      </c>
      <c r="DQ296">
        <v>1007.0</v>
      </c>
      <c r="DR296">
        <v>610.0</v>
      </c>
      <c r="DT296">
        <v>36.0</v>
      </c>
      <c r="DU296">
        <v>123.0</v>
      </c>
      <c r="DV296">
        <v>114.0</v>
      </c>
      <c r="DW296">
        <v>4.0</v>
      </c>
      <c r="DX296">
        <v>182.0</v>
      </c>
      <c r="DY296">
        <v>739.0</v>
      </c>
      <c r="DZ296">
        <v>841.0</v>
      </c>
      <c r="EB296">
        <v>0.0</v>
      </c>
      <c r="EC296">
        <v>11.0</v>
      </c>
      <c r="ED296">
        <v>0.0</v>
      </c>
      <c r="EE296">
        <v>0.0</v>
      </c>
      <c r="EF296">
        <v>0.0</v>
      </c>
      <c r="EG296">
        <v>4.0</v>
      </c>
      <c r="EH296">
        <v>13.0</v>
      </c>
      <c r="ER296">
        <v>8.0</v>
      </c>
      <c r="ES296">
        <v>148.0</v>
      </c>
      <c r="ET296">
        <v>21.0</v>
      </c>
      <c r="EU296">
        <v>33.0</v>
      </c>
      <c r="EV296">
        <v>149.0</v>
      </c>
      <c r="EW296">
        <v>237.0</v>
      </c>
      <c r="EX296">
        <v>245.0</v>
      </c>
    </row>
    <row r="297" spans="1:157">
      <c r="A297">
        <v>296</v>
      </c>
      <c r="AK297">
        <v>217.0</v>
      </c>
      <c r="AL297">
        <v>367.0</v>
      </c>
      <c r="AM297">
        <v>192.0</v>
      </c>
      <c r="AN297">
        <v>80.0</v>
      </c>
      <c r="AO297">
        <v>303.0</v>
      </c>
      <c r="AP297">
        <v>598.0</v>
      </c>
      <c r="AQ297">
        <v>725.0</v>
      </c>
      <c r="AS297">
        <v>0.0</v>
      </c>
      <c r="AT297">
        <v>0.0</v>
      </c>
      <c r="AU297">
        <v>40.0</v>
      </c>
      <c r="AV297">
        <v>0.0</v>
      </c>
      <c r="AW297">
        <v>115.0</v>
      </c>
      <c r="AX297">
        <v>1059.0</v>
      </c>
      <c r="AY297">
        <v>1006.0</v>
      </c>
      <c r="BQ297">
        <v>9.84</v>
      </c>
      <c r="BR297">
        <v>114.93</v>
      </c>
      <c r="DL297">
        <v>0.0</v>
      </c>
      <c r="DM297">
        <v>0.0</v>
      </c>
      <c r="DN297">
        <v>44.0</v>
      </c>
      <c r="DO297">
        <v>0.0</v>
      </c>
      <c r="DP297">
        <v>66.0</v>
      </c>
      <c r="DQ297">
        <v>1007.0</v>
      </c>
      <c r="DR297">
        <v>615.0</v>
      </c>
      <c r="DT297">
        <v>36.0</v>
      </c>
      <c r="DU297">
        <v>123.0</v>
      </c>
      <c r="DV297">
        <v>114.0</v>
      </c>
      <c r="DW297">
        <v>4.0</v>
      </c>
      <c r="DX297">
        <v>182.0</v>
      </c>
      <c r="DY297">
        <v>739.0</v>
      </c>
      <c r="DZ297">
        <v>849.0</v>
      </c>
      <c r="EB297">
        <v>0.0</v>
      </c>
      <c r="EC297">
        <v>11.0</v>
      </c>
      <c r="ED297">
        <v>0.0</v>
      </c>
      <c r="EE297">
        <v>0.0</v>
      </c>
      <c r="EF297">
        <v>0.0</v>
      </c>
      <c r="EG297">
        <v>4.0</v>
      </c>
      <c r="EH297">
        <v>13.0</v>
      </c>
      <c r="ER297">
        <v>8.0</v>
      </c>
      <c r="ES297">
        <v>148.0</v>
      </c>
      <c r="ET297">
        <v>21.0</v>
      </c>
      <c r="EU297">
        <v>33.0</v>
      </c>
      <c r="EV297">
        <v>149.0</v>
      </c>
      <c r="EW297">
        <v>237.0</v>
      </c>
      <c r="EX297">
        <v>246.0</v>
      </c>
    </row>
    <row r="298" spans="1:157">
      <c r="A298">
        <v>297</v>
      </c>
      <c r="AK298">
        <v>217.0</v>
      </c>
      <c r="AL298">
        <v>367.0</v>
      </c>
      <c r="AM298">
        <v>192.0</v>
      </c>
      <c r="AN298">
        <v>80.0</v>
      </c>
      <c r="AO298">
        <v>303.0</v>
      </c>
      <c r="AP298">
        <v>598.0</v>
      </c>
      <c r="AQ298">
        <v>727.0</v>
      </c>
      <c r="AS298">
        <v>0.0</v>
      </c>
      <c r="AT298">
        <v>0.0</v>
      </c>
      <c r="AU298">
        <v>40.0</v>
      </c>
      <c r="AV298">
        <v>0.0</v>
      </c>
      <c r="AW298">
        <v>115.0</v>
      </c>
      <c r="AX298">
        <v>1059.0</v>
      </c>
      <c r="AY298">
        <v>1006.0</v>
      </c>
      <c r="BQ298">
        <v>-0.01</v>
      </c>
      <c r="BR298">
        <v>84.87</v>
      </c>
      <c r="DL298">
        <v>0.0</v>
      </c>
      <c r="DM298">
        <v>0.0</v>
      </c>
      <c r="DN298">
        <v>44.0</v>
      </c>
      <c r="DO298">
        <v>0.0</v>
      </c>
      <c r="DP298">
        <v>66.0</v>
      </c>
      <c r="DQ298">
        <v>1007.0</v>
      </c>
      <c r="DR298">
        <v>615.0</v>
      </c>
      <c r="DT298">
        <v>36.0</v>
      </c>
      <c r="DU298">
        <v>123.0</v>
      </c>
      <c r="DV298">
        <v>114.0</v>
      </c>
      <c r="DW298">
        <v>4.0</v>
      </c>
      <c r="DX298">
        <v>182.0</v>
      </c>
      <c r="DY298">
        <v>739.0</v>
      </c>
      <c r="DZ298">
        <v>849.0</v>
      </c>
      <c r="EB298">
        <v>0.0</v>
      </c>
      <c r="EC298">
        <v>11.0</v>
      </c>
      <c r="ED298">
        <v>0.0</v>
      </c>
      <c r="EE298">
        <v>0.0</v>
      </c>
      <c r="EF298">
        <v>0.0</v>
      </c>
      <c r="EG298">
        <v>4.0</v>
      </c>
      <c r="EH298">
        <v>13.0</v>
      </c>
      <c r="ER298">
        <v>8.0</v>
      </c>
      <c r="ES298">
        <v>148.0</v>
      </c>
      <c r="ET298">
        <v>21.0</v>
      </c>
      <c r="EU298">
        <v>33.0</v>
      </c>
      <c r="EV298">
        <v>149.0</v>
      </c>
      <c r="EW298">
        <v>237.0</v>
      </c>
      <c r="EX298">
        <v>250.0</v>
      </c>
    </row>
    <row r="299" spans="1:157">
      <c r="A299">
        <v>298</v>
      </c>
      <c r="AK299">
        <v>217.0</v>
      </c>
      <c r="AL299">
        <v>369.0</v>
      </c>
      <c r="AM299">
        <v>192.0</v>
      </c>
      <c r="AN299">
        <v>80.0</v>
      </c>
      <c r="AO299">
        <v>303.0</v>
      </c>
      <c r="AP299">
        <v>598.0</v>
      </c>
      <c r="AQ299">
        <v>733.0</v>
      </c>
      <c r="AS299">
        <v>0.0</v>
      </c>
      <c r="AT299">
        <v>0.0</v>
      </c>
      <c r="AU299">
        <v>40.0</v>
      </c>
      <c r="AV299">
        <v>0.0</v>
      </c>
      <c r="AW299">
        <v>115.0</v>
      </c>
      <c r="AX299">
        <v>1059.0</v>
      </c>
      <c r="AY299">
        <v>1006.0</v>
      </c>
      <c r="BQ299">
        <v>-0.01</v>
      </c>
      <c r="BR299">
        <v>61.26</v>
      </c>
      <c r="DL299">
        <v>0.0</v>
      </c>
      <c r="DM299">
        <v>0.0</v>
      </c>
      <c r="DN299">
        <v>44.0</v>
      </c>
      <c r="DO299">
        <v>0.0</v>
      </c>
      <c r="DP299">
        <v>66.0</v>
      </c>
      <c r="DQ299">
        <v>1007.0</v>
      </c>
      <c r="DR299">
        <v>615.0</v>
      </c>
      <c r="DT299">
        <v>36.0</v>
      </c>
      <c r="DU299">
        <v>123.0</v>
      </c>
      <c r="DV299">
        <v>114.0</v>
      </c>
      <c r="DW299">
        <v>4.0</v>
      </c>
      <c r="DX299">
        <v>182.0</v>
      </c>
      <c r="DY299">
        <v>739.0</v>
      </c>
      <c r="DZ299">
        <v>849.0</v>
      </c>
      <c r="EB299">
        <v>0.0</v>
      </c>
      <c r="EC299">
        <v>11.0</v>
      </c>
      <c r="ED299">
        <v>0.0</v>
      </c>
      <c r="EE299">
        <v>0.0</v>
      </c>
      <c r="EF299">
        <v>0.0</v>
      </c>
      <c r="EG299">
        <v>4.0</v>
      </c>
      <c r="EH299">
        <v>13.0</v>
      </c>
      <c r="ER299">
        <v>8.0</v>
      </c>
      <c r="ES299">
        <v>149.0</v>
      </c>
      <c r="ET299">
        <v>21.0</v>
      </c>
      <c r="EU299">
        <v>33.0</v>
      </c>
      <c r="EV299">
        <v>149.0</v>
      </c>
      <c r="EW299">
        <v>237.0</v>
      </c>
      <c r="EX299">
        <v>250.0</v>
      </c>
    </row>
    <row r="300" spans="1:157">
      <c r="A300">
        <v>299</v>
      </c>
      <c r="AK300">
        <v>219.0</v>
      </c>
      <c r="AL300">
        <v>379.0</v>
      </c>
      <c r="AM300">
        <v>192.0</v>
      </c>
      <c r="AN300">
        <v>80.0</v>
      </c>
      <c r="AO300">
        <v>303.0</v>
      </c>
      <c r="AP300">
        <v>598.0</v>
      </c>
      <c r="AQ300">
        <v>746.0</v>
      </c>
      <c r="AS300">
        <v>0.0</v>
      </c>
      <c r="AT300">
        <v>0.0</v>
      </c>
      <c r="AU300">
        <v>40.0</v>
      </c>
      <c r="AV300">
        <v>0.0</v>
      </c>
      <c r="AW300">
        <v>115.0</v>
      </c>
      <c r="AX300">
        <v>1059.0</v>
      </c>
      <c r="AY300">
        <v>1006.0</v>
      </c>
      <c r="BQ300">
        <v>-0.73</v>
      </c>
      <c r="BR300">
        <v>42.02</v>
      </c>
      <c r="DL300">
        <v>0.0</v>
      </c>
      <c r="DM300">
        <v>0.0</v>
      </c>
      <c r="DN300">
        <v>44.0</v>
      </c>
      <c r="DO300">
        <v>0.0</v>
      </c>
      <c r="DP300">
        <v>66.0</v>
      </c>
      <c r="DQ300">
        <v>1007.0</v>
      </c>
      <c r="DR300">
        <v>615.0</v>
      </c>
      <c r="DT300">
        <v>36.0</v>
      </c>
      <c r="DU300">
        <v>129.0</v>
      </c>
      <c r="DV300">
        <v>114.0</v>
      </c>
      <c r="DW300">
        <v>4.0</v>
      </c>
      <c r="DX300">
        <v>182.0</v>
      </c>
      <c r="DY300">
        <v>739.0</v>
      </c>
      <c r="DZ300">
        <v>849.0</v>
      </c>
      <c r="EB300">
        <v>0.0</v>
      </c>
      <c r="EC300">
        <v>11.0</v>
      </c>
      <c r="ED300">
        <v>0.0</v>
      </c>
      <c r="EE300">
        <v>0.0</v>
      </c>
      <c r="EF300">
        <v>0.0</v>
      </c>
      <c r="EG300">
        <v>4.0</v>
      </c>
      <c r="EH300">
        <v>13.0</v>
      </c>
      <c r="ER300">
        <v>8.0</v>
      </c>
      <c r="ES300">
        <v>155.0</v>
      </c>
      <c r="ET300">
        <v>21.0</v>
      </c>
      <c r="EU300">
        <v>33.0</v>
      </c>
      <c r="EV300">
        <v>149.0</v>
      </c>
      <c r="EW300">
        <v>237.0</v>
      </c>
      <c r="EX300">
        <v>254.0</v>
      </c>
    </row>
    <row r="301" spans="1:157">
      <c r="A301">
        <v>300</v>
      </c>
      <c r="AK301">
        <v>222.0</v>
      </c>
      <c r="AL301">
        <v>379.0</v>
      </c>
      <c r="AM301">
        <v>192.0</v>
      </c>
      <c r="AN301">
        <v>80.0</v>
      </c>
      <c r="AO301">
        <v>303.0</v>
      </c>
      <c r="AP301">
        <v>598.0</v>
      </c>
      <c r="AQ301">
        <v>747.0</v>
      </c>
      <c r="AS301">
        <v>0.0</v>
      </c>
      <c r="AT301">
        <v>0.0</v>
      </c>
      <c r="AU301">
        <v>40.0</v>
      </c>
      <c r="AV301">
        <v>0.0</v>
      </c>
      <c r="AW301">
        <v>115.0</v>
      </c>
      <c r="AX301">
        <v>1059.0</v>
      </c>
      <c r="AY301">
        <v>1006.0</v>
      </c>
      <c r="BQ301">
        <v>-0.0</v>
      </c>
      <c r="BR301">
        <v>126.54</v>
      </c>
      <c r="DL301">
        <v>0.0</v>
      </c>
      <c r="DM301">
        <v>0.0</v>
      </c>
      <c r="DN301">
        <v>44.0</v>
      </c>
      <c r="DO301">
        <v>0.0</v>
      </c>
      <c r="DP301">
        <v>66.0</v>
      </c>
      <c r="DQ301">
        <v>1007.0</v>
      </c>
      <c r="DR301">
        <v>615.0</v>
      </c>
      <c r="DT301">
        <v>36.0</v>
      </c>
      <c r="DU301">
        <v>129.0</v>
      </c>
      <c r="DV301">
        <v>114.0</v>
      </c>
      <c r="DW301">
        <v>4.0</v>
      </c>
      <c r="DX301">
        <v>182.0</v>
      </c>
      <c r="DY301">
        <v>739.0</v>
      </c>
      <c r="DZ301">
        <v>849.0</v>
      </c>
      <c r="EB301">
        <v>0.0</v>
      </c>
      <c r="EC301">
        <v>11.0</v>
      </c>
      <c r="ED301">
        <v>0.0</v>
      </c>
      <c r="EE301">
        <v>0.0</v>
      </c>
      <c r="EF301">
        <v>0.0</v>
      </c>
      <c r="EG301">
        <v>4.0</v>
      </c>
      <c r="EH301">
        <v>13.0</v>
      </c>
      <c r="ER301">
        <v>13.0</v>
      </c>
      <c r="ES301">
        <v>155.0</v>
      </c>
      <c r="ET301">
        <v>21.0</v>
      </c>
      <c r="EU301">
        <v>33.0</v>
      </c>
      <c r="EV301">
        <v>149.0</v>
      </c>
      <c r="EW301">
        <v>237.0</v>
      </c>
      <c r="EX301">
        <v>259.0</v>
      </c>
    </row>
    <row r="302" spans="1:157">
      <c r="A302">
        <v>301</v>
      </c>
      <c r="AK302">
        <v>222.0</v>
      </c>
      <c r="AL302">
        <v>379.0</v>
      </c>
      <c r="AM302">
        <v>192.0</v>
      </c>
      <c r="AN302">
        <v>80.0</v>
      </c>
      <c r="AO302">
        <v>304.0</v>
      </c>
      <c r="AP302">
        <v>598.0</v>
      </c>
      <c r="AQ302">
        <v>747.0</v>
      </c>
      <c r="AS302">
        <v>0.0</v>
      </c>
      <c r="AT302">
        <v>0.0</v>
      </c>
      <c r="AU302">
        <v>40.0</v>
      </c>
      <c r="AV302">
        <v>0.0</v>
      </c>
      <c r="AW302">
        <v>118.0</v>
      </c>
      <c r="AX302">
        <v>1059.0</v>
      </c>
      <c r="AY302">
        <v>1006.0</v>
      </c>
      <c r="BQ302">
        <v>10.22</v>
      </c>
      <c r="BR302">
        <v>110.23</v>
      </c>
      <c r="DL302">
        <v>0.0</v>
      </c>
      <c r="DM302">
        <v>0.0</v>
      </c>
      <c r="DN302">
        <v>44.0</v>
      </c>
      <c r="DO302">
        <v>0.0</v>
      </c>
      <c r="DP302">
        <v>69.0</v>
      </c>
      <c r="DQ302">
        <v>1007.0</v>
      </c>
      <c r="DR302">
        <v>615.0</v>
      </c>
      <c r="DT302">
        <v>36.0</v>
      </c>
      <c r="DU302">
        <v>129.0</v>
      </c>
      <c r="DV302">
        <v>114.0</v>
      </c>
      <c r="DW302">
        <v>4.0</v>
      </c>
      <c r="DX302">
        <v>182.0</v>
      </c>
      <c r="DY302">
        <v>739.0</v>
      </c>
      <c r="DZ302">
        <v>849.0</v>
      </c>
      <c r="EB302">
        <v>0.0</v>
      </c>
      <c r="EC302">
        <v>11.0</v>
      </c>
      <c r="ED302">
        <v>0.0</v>
      </c>
      <c r="EE302">
        <v>0.0</v>
      </c>
      <c r="EF302">
        <v>0.0</v>
      </c>
      <c r="EG302">
        <v>4.0</v>
      </c>
      <c r="EH302">
        <v>13.0</v>
      </c>
      <c r="ER302">
        <v>13.0</v>
      </c>
      <c r="ES302">
        <v>155.0</v>
      </c>
      <c r="ET302">
        <v>21.0</v>
      </c>
      <c r="EU302">
        <v>33.0</v>
      </c>
      <c r="EV302">
        <v>149.0</v>
      </c>
      <c r="EW302">
        <v>237.0</v>
      </c>
      <c r="EX302">
        <v>259.0</v>
      </c>
    </row>
    <row r="303" spans="1:157">
      <c r="A303">
        <v>302</v>
      </c>
      <c r="AK303">
        <v>222.0</v>
      </c>
      <c r="AL303">
        <v>380.0</v>
      </c>
      <c r="AM303">
        <v>192.0</v>
      </c>
      <c r="AN303">
        <v>80.0</v>
      </c>
      <c r="AO303">
        <v>317.0</v>
      </c>
      <c r="AP303">
        <v>598.0</v>
      </c>
      <c r="AQ303">
        <v>747.0</v>
      </c>
      <c r="AS303">
        <v>0.0</v>
      </c>
      <c r="AT303">
        <v>0.0</v>
      </c>
      <c r="AU303">
        <v>40.0</v>
      </c>
      <c r="AV303">
        <v>0.0</v>
      </c>
      <c r="AW303">
        <v>130.0</v>
      </c>
      <c r="AX303">
        <v>1059.0</v>
      </c>
      <c r="AY303">
        <v>1006.0</v>
      </c>
      <c r="BQ303">
        <v>54.04</v>
      </c>
      <c r="BR303">
        <v>128.74</v>
      </c>
      <c r="DL303">
        <v>0.0</v>
      </c>
      <c r="DM303">
        <v>0.0</v>
      </c>
      <c r="DN303">
        <v>44.0</v>
      </c>
      <c r="DO303">
        <v>0.0</v>
      </c>
      <c r="DP303">
        <v>81.0</v>
      </c>
      <c r="DQ303">
        <v>1007.0</v>
      </c>
      <c r="DR303">
        <v>615.0</v>
      </c>
      <c r="DT303">
        <v>36.0</v>
      </c>
      <c r="DU303">
        <v>129.0</v>
      </c>
      <c r="DV303">
        <v>114.0</v>
      </c>
      <c r="DW303">
        <v>4.0</v>
      </c>
      <c r="DX303">
        <v>194.0</v>
      </c>
      <c r="DY303">
        <v>739.0</v>
      </c>
      <c r="DZ303">
        <v>849.0</v>
      </c>
      <c r="EB303">
        <v>0.0</v>
      </c>
      <c r="EC303">
        <v>11.0</v>
      </c>
      <c r="ED303">
        <v>0.0</v>
      </c>
      <c r="EE303">
        <v>0.0</v>
      </c>
      <c r="EF303">
        <v>0.0</v>
      </c>
      <c r="EG303">
        <v>4.0</v>
      </c>
      <c r="EH303">
        <v>13.0</v>
      </c>
      <c r="ER303">
        <v>13.0</v>
      </c>
      <c r="ES303">
        <v>155.0</v>
      </c>
      <c r="ET303">
        <v>21.0</v>
      </c>
      <c r="EU303">
        <v>33.0</v>
      </c>
      <c r="EV303">
        <v>151.0</v>
      </c>
      <c r="EW303">
        <v>237.0</v>
      </c>
      <c r="EX303">
        <v>259.0</v>
      </c>
    </row>
    <row r="304" spans="1:157">
      <c r="A304">
        <v>303</v>
      </c>
      <c r="AK304">
        <v>222.0</v>
      </c>
      <c r="AL304">
        <v>380.0</v>
      </c>
      <c r="AM304">
        <v>192.0</v>
      </c>
      <c r="AN304">
        <v>80.0</v>
      </c>
      <c r="AO304">
        <v>317.0</v>
      </c>
      <c r="AP304">
        <v>598.0</v>
      </c>
      <c r="AQ304">
        <v>749.0</v>
      </c>
      <c r="AS304">
        <v>0.0</v>
      </c>
      <c r="AT304">
        <v>0.0</v>
      </c>
      <c r="AU304">
        <v>40.0</v>
      </c>
      <c r="AV304">
        <v>0.0</v>
      </c>
      <c r="AW304">
        <v>130.0</v>
      </c>
      <c r="AX304">
        <v>1059.0</v>
      </c>
      <c r="AY304">
        <v>1006.0</v>
      </c>
      <c r="BQ304">
        <v>-0.0</v>
      </c>
      <c r="BR304">
        <v>117.93</v>
      </c>
      <c r="DL304">
        <v>0.0</v>
      </c>
      <c r="DM304">
        <v>0.0</v>
      </c>
      <c r="DN304">
        <v>44.0</v>
      </c>
      <c r="DO304">
        <v>0.0</v>
      </c>
      <c r="DP304">
        <v>81.0</v>
      </c>
      <c r="DQ304">
        <v>1007.0</v>
      </c>
      <c r="DR304">
        <v>615.0</v>
      </c>
      <c r="DT304">
        <v>36.0</v>
      </c>
      <c r="DU304">
        <v>129.0</v>
      </c>
      <c r="DV304">
        <v>114.0</v>
      </c>
      <c r="DW304">
        <v>4.0</v>
      </c>
      <c r="DX304">
        <v>194.0</v>
      </c>
      <c r="DY304">
        <v>739.0</v>
      </c>
      <c r="DZ304">
        <v>849.0</v>
      </c>
      <c r="EB304">
        <v>0.0</v>
      </c>
      <c r="EC304">
        <v>11.0</v>
      </c>
      <c r="ED304">
        <v>0.0</v>
      </c>
      <c r="EE304">
        <v>0.0</v>
      </c>
      <c r="EF304">
        <v>0.0</v>
      </c>
      <c r="EG304">
        <v>4.0</v>
      </c>
      <c r="EH304">
        <v>13.0</v>
      </c>
      <c r="ER304">
        <v>13.0</v>
      </c>
      <c r="ES304">
        <v>156.0</v>
      </c>
      <c r="ET304">
        <v>21.0</v>
      </c>
      <c r="EU304">
        <v>33.0</v>
      </c>
      <c r="EV304">
        <v>153.0</v>
      </c>
      <c r="EW304">
        <v>237.0</v>
      </c>
      <c r="EX304">
        <v>259.0</v>
      </c>
    </row>
    <row r="305" spans="1:157">
      <c r="A305">
        <v>304</v>
      </c>
      <c r="AK305">
        <v>222.0</v>
      </c>
      <c r="AL305">
        <v>380.0</v>
      </c>
      <c r="AM305">
        <v>192.0</v>
      </c>
      <c r="AN305">
        <v>80.0</v>
      </c>
      <c r="AO305">
        <v>317.0</v>
      </c>
      <c r="AP305">
        <v>598.0</v>
      </c>
      <c r="AQ305">
        <v>749.0</v>
      </c>
      <c r="AS305">
        <v>0.0</v>
      </c>
      <c r="AT305">
        <v>0.0</v>
      </c>
      <c r="AU305">
        <v>40.0</v>
      </c>
      <c r="AV305">
        <v>0.0</v>
      </c>
      <c r="AW305">
        <v>130.0</v>
      </c>
      <c r="AX305">
        <v>1059.0</v>
      </c>
      <c r="AY305">
        <v>1006.0</v>
      </c>
      <c r="BQ305">
        <v>54.71</v>
      </c>
      <c r="BR305">
        <v>132.05</v>
      </c>
      <c r="DL305">
        <v>0.0</v>
      </c>
      <c r="DM305">
        <v>0.0</v>
      </c>
      <c r="DN305">
        <v>44.0</v>
      </c>
      <c r="DO305">
        <v>0.0</v>
      </c>
      <c r="DP305">
        <v>81.0</v>
      </c>
      <c r="DQ305">
        <v>1007.0</v>
      </c>
      <c r="DR305">
        <v>615.0</v>
      </c>
      <c r="DT305">
        <v>36.0</v>
      </c>
      <c r="DU305">
        <v>129.0</v>
      </c>
      <c r="DV305">
        <v>114.0</v>
      </c>
      <c r="DW305">
        <v>4.0</v>
      </c>
      <c r="DX305">
        <v>194.0</v>
      </c>
      <c r="DY305">
        <v>739.0</v>
      </c>
      <c r="DZ305">
        <v>849.0</v>
      </c>
      <c r="EB305">
        <v>0.0</v>
      </c>
      <c r="EC305">
        <v>11.0</v>
      </c>
      <c r="ED305">
        <v>0.0</v>
      </c>
      <c r="EE305">
        <v>0.0</v>
      </c>
      <c r="EF305">
        <v>0.0</v>
      </c>
      <c r="EG305">
        <v>4.0</v>
      </c>
      <c r="EH305">
        <v>13.0</v>
      </c>
      <c r="ER305">
        <v>13.0</v>
      </c>
      <c r="ES305">
        <v>161.0</v>
      </c>
      <c r="ET305">
        <v>21.0</v>
      </c>
      <c r="EU305">
        <v>33.0</v>
      </c>
      <c r="EV305">
        <v>153.0</v>
      </c>
      <c r="EW305">
        <v>237.0</v>
      </c>
      <c r="EX305">
        <v>259.0</v>
      </c>
    </row>
    <row r="306" spans="1:157">
      <c r="A306">
        <v>305</v>
      </c>
      <c r="AK306">
        <v>222.0</v>
      </c>
      <c r="AL306">
        <v>380.0</v>
      </c>
      <c r="AM306">
        <v>192.0</v>
      </c>
      <c r="AN306">
        <v>80.0</v>
      </c>
      <c r="AO306">
        <v>317.0</v>
      </c>
      <c r="AP306">
        <v>598.0</v>
      </c>
      <c r="AQ306">
        <v>749.0</v>
      </c>
      <c r="AS306">
        <v>0.0</v>
      </c>
      <c r="AT306">
        <v>0.0</v>
      </c>
      <c r="AU306">
        <v>40.0</v>
      </c>
      <c r="AV306">
        <v>0.0</v>
      </c>
      <c r="AW306">
        <v>135.0</v>
      </c>
      <c r="AX306">
        <v>1059.0</v>
      </c>
      <c r="AY306">
        <v>1006.0</v>
      </c>
      <c r="BQ306">
        <v>11.63</v>
      </c>
      <c r="BR306">
        <v>89.06</v>
      </c>
      <c r="DL306">
        <v>0.0</v>
      </c>
      <c r="DM306">
        <v>0.0</v>
      </c>
      <c r="DN306">
        <v>44.0</v>
      </c>
      <c r="DO306">
        <v>0.0</v>
      </c>
      <c r="DP306">
        <v>86.0</v>
      </c>
      <c r="DQ306">
        <v>1007.0</v>
      </c>
      <c r="DR306">
        <v>615.0</v>
      </c>
      <c r="DT306">
        <v>36.0</v>
      </c>
      <c r="DU306">
        <v>129.0</v>
      </c>
      <c r="DV306">
        <v>114.0</v>
      </c>
      <c r="DW306">
        <v>4.0</v>
      </c>
      <c r="DX306">
        <v>194.0</v>
      </c>
      <c r="DY306">
        <v>739.0</v>
      </c>
      <c r="DZ306">
        <v>849.0</v>
      </c>
      <c r="EB306">
        <v>0.0</v>
      </c>
      <c r="EC306">
        <v>11.0</v>
      </c>
      <c r="ED306">
        <v>0.0</v>
      </c>
      <c r="EE306">
        <v>0.0</v>
      </c>
      <c r="EF306">
        <v>0.0</v>
      </c>
      <c r="EG306">
        <v>4.0</v>
      </c>
      <c r="EH306">
        <v>13.0</v>
      </c>
      <c r="ER306">
        <v>13.0</v>
      </c>
      <c r="ES306">
        <v>161.0</v>
      </c>
      <c r="ET306">
        <v>23.0</v>
      </c>
      <c r="EU306">
        <v>33.0</v>
      </c>
      <c r="EV306">
        <v>153.0</v>
      </c>
      <c r="EW306">
        <v>237.0</v>
      </c>
      <c r="EX306">
        <v>259.0</v>
      </c>
    </row>
    <row r="307" spans="1:157">
      <c r="A307">
        <v>306</v>
      </c>
      <c r="AK307">
        <v>222.0</v>
      </c>
      <c r="AL307">
        <v>381.0</v>
      </c>
      <c r="AM307">
        <v>192.0</v>
      </c>
      <c r="AN307">
        <v>80.0</v>
      </c>
      <c r="AO307">
        <v>317.0</v>
      </c>
      <c r="AP307">
        <v>598.0</v>
      </c>
      <c r="AQ307">
        <v>749.0</v>
      </c>
      <c r="AS307">
        <v>0.0</v>
      </c>
      <c r="AT307">
        <v>0.0</v>
      </c>
      <c r="AU307">
        <v>40.0</v>
      </c>
      <c r="AV307">
        <v>0.0</v>
      </c>
      <c r="AW307">
        <v>138.0</v>
      </c>
      <c r="AX307">
        <v>1059.0</v>
      </c>
      <c r="AY307">
        <v>1012.0</v>
      </c>
      <c r="BQ307">
        <v>60.33</v>
      </c>
      <c r="BR307">
        <v>132.07</v>
      </c>
      <c r="DL307">
        <v>0.0</v>
      </c>
      <c r="DM307">
        <v>0.0</v>
      </c>
      <c r="DN307">
        <v>44.0</v>
      </c>
      <c r="DO307">
        <v>0.0</v>
      </c>
      <c r="DP307">
        <v>89.0</v>
      </c>
      <c r="DQ307">
        <v>1007.0</v>
      </c>
      <c r="DR307">
        <v>621.0</v>
      </c>
      <c r="DT307">
        <v>36.0</v>
      </c>
      <c r="DU307">
        <v>129.0</v>
      </c>
      <c r="DV307">
        <v>114.0</v>
      </c>
      <c r="DW307">
        <v>4.0</v>
      </c>
      <c r="DX307">
        <v>197.0</v>
      </c>
      <c r="DY307">
        <v>739.0</v>
      </c>
      <c r="DZ307">
        <v>849.0</v>
      </c>
      <c r="EB307">
        <v>0.0</v>
      </c>
      <c r="EC307">
        <v>11.0</v>
      </c>
      <c r="ED307">
        <v>0.0</v>
      </c>
      <c r="EE307">
        <v>0.0</v>
      </c>
      <c r="EF307">
        <v>0.0</v>
      </c>
      <c r="EG307">
        <v>4.0</v>
      </c>
      <c r="EH307">
        <v>13.0</v>
      </c>
      <c r="ER307">
        <v>13.0</v>
      </c>
      <c r="ES307">
        <v>161.0</v>
      </c>
      <c r="ET307">
        <v>23.0</v>
      </c>
      <c r="EU307">
        <v>36.0</v>
      </c>
      <c r="EV307">
        <v>153.0</v>
      </c>
      <c r="EW307">
        <v>237.0</v>
      </c>
      <c r="EX307">
        <v>259.0</v>
      </c>
    </row>
    <row r="308" spans="1:157">
      <c r="A308">
        <v>307</v>
      </c>
      <c r="AK308">
        <v>222.0</v>
      </c>
      <c r="AL308">
        <v>386.0</v>
      </c>
      <c r="AM308">
        <v>192.0</v>
      </c>
      <c r="AN308">
        <v>80.0</v>
      </c>
      <c r="AO308">
        <v>317.0</v>
      </c>
      <c r="AP308">
        <v>598.0</v>
      </c>
      <c r="AQ308">
        <v>749.0</v>
      </c>
      <c r="AS308">
        <v>0.0</v>
      </c>
      <c r="AT308">
        <v>0.0</v>
      </c>
      <c r="AU308">
        <v>40.0</v>
      </c>
      <c r="AV308">
        <v>0.0</v>
      </c>
      <c r="AW308">
        <v>142.0</v>
      </c>
      <c r="AX308">
        <v>1059.0</v>
      </c>
      <c r="AY308">
        <v>1012.0</v>
      </c>
      <c r="BQ308">
        <v>16.53</v>
      </c>
      <c r="BR308">
        <v>117.26</v>
      </c>
      <c r="DL308">
        <v>0.0</v>
      </c>
      <c r="DM308">
        <v>0.0</v>
      </c>
      <c r="DN308">
        <v>44.0</v>
      </c>
      <c r="DO308">
        <v>0.0</v>
      </c>
      <c r="DP308">
        <v>93.0</v>
      </c>
      <c r="DQ308">
        <v>1007.0</v>
      </c>
      <c r="DR308">
        <v>621.0</v>
      </c>
      <c r="DT308">
        <v>36.0</v>
      </c>
      <c r="DU308">
        <v>133.0</v>
      </c>
      <c r="DV308">
        <v>114.0</v>
      </c>
      <c r="DW308">
        <v>4.0</v>
      </c>
      <c r="DX308">
        <v>197.0</v>
      </c>
      <c r="DY308">
        <v>739.0</v>
      </c>
      <c r="DZ308">
        <v>849.0</v>
      </c>
      <c r="EB308">
        <v>0.0</v>
      </c>
      <c r="EC308">
        <v>11.0</v>
      </c>
      <c r="ED308">
        <v>0.0</v>
      </c>
      <c r="EE308">
        <v>0.0</v>
      </c>
      <c r="EF308">
        <v>0.0</v>
      </c>
      <c r="EG308">
        <v>4.0</v>
      </c>
      <c r="EH308">
        <v>13.0</v>
      </c>
      <c r="ER308">
        <v>13.0</v>
      </c>
      <c r="ES308">
        <v>161.0</v>
      </c>
      <c r="ET308">
        <v>23.0</v>
      </c>
      <c r="EU308">
        <v>36.0</v>
      </c>
      <c r="EV308">
        <v>153.0</v>
      </c>
      <c r="EW308">
        <v>237.0</v>
      </c>
      <c r="EX308">
        <v>259.0</v>
      </c>
    </row>
    <row r="309" spans="1:157">
      <c r="A309">
        <v>308</v>
      </c>
      <c r="AK309">
        <v>222.0</v>
      </c>
      <c r="AL309">
        <v>386.0</v>
      </c>
      <c r="AM309">
        <v>192.0</v>
      </c>
      <c r="AN309">
        <v>80.0</v>
      </c>
      <c r="AO309">
        <v>317.0</v>
      </c>
      <c r="AP309">
        <v>598.0</v>
      </c>
      <c r="AQ309">
        <v>749.0</v>
      </c>
      <c r="AS309">
        <v>0.0</v>
      </c>
      <c r="AT309">
        <v>0.0</v>
      </c>
      <c r="AU309">
        <v>40.0</v>
      </c>
      <c r="AV309">
        <v>0.0</v>
      </c>
      <c r="AW309">
        <v>151.0</v>
      </c>
      <c r="AX309">
        <v>1059.0</v>
      </c>
      <c r="AY309">
        <v>1012.0</v>
      </c>
      <c r="BQ309">
        <v>4.92</v>
      </c>
      <c r="BR309">
        <v>129.1</v>
      </c>
      <c r="DL309">
        <v>0.0</v>
      </c>
      <c r="DM309">
        <v>0.0</v>
      </c>
      <c r="DN309">
        <v>44.0</v>
      </c>
      <c r="DO309">
        <v>0.0</v>
      </c>
      <c r="DP309">
        <v>102.0</v>
      </c>
      <c r="DQ309">
        <v>1007.0</v>
      </c>
      <c r="DR309">
        <v>621.0</v>
      </c>
      <c r="DT309">
        <v>36.0</v>
      </c>
      <c r="DU309">
        <v>133.0</v>
      </c>
      <c r="DV309">
        <v>114.0</v>
      </c>
      <c r="DW309">
        <v>4.0</v>
      </c>
      <c r="DX309">
        <v>197.0</v>
      </c>
      <c r="DY309">
        <v>739.0</v>
      </c>
      <c r="DZ309">
        <v>849.0</v>
      </c>
      <c r="EB309">
        <v>0.0</v>
      </c>
      <c r="EC309">
        <v>11.0</v>
      </c>
      <c r="ED309">
        <v>0.0</v>
      </c>
      <c r="EE309">
        <v>0.0</v>
      </c>
      <c r="EF309">
        <v>0.0</v>
      </c>
      <c r="EG309">
        <v>4.0</v>
      </c>
      <c r="EH309">
        <v>13.0</v>
      </c>
      <c r="ER309">
        <v>13.0</v>
      </c>
      <c r="ES309">
        <v>161.0</v>
      </c>
      <c r="ET309">
        <v>23.0</v>
      </c>
      <c r="EU309">
        <v>36.0</v>
      </c>
      <c r="EV309">
        <v>153.0</v>
      </c>
      <c r="EW309">
        <v>237.0</v>
      </c>
      <c r="EX309">
        <v>259.0</v>
      </c>
    </row>
    <row r="310" spans="1:157">
      <c r="A310">
        <v>309</v>
      </c>
      <c r="AK310">
        <v>222.0</v>
      </c>
      <c r="AL310">
        <v>386.0</v>
      </c>
      <c r="AM310">
        <v>192.0</v>
      </c>
      <c r="AN310">
        <v>80.0</v>
      </c>
      <c r="AO310">
        <v>317.0</v>
      </c>
      <c r="AP310">
        <v>598.0</v>
      </c>
      <c r="AQ310">
        <v>749.0</v>
      </c>
      <c r="AS310">
        <v>0.0</v>
      </c>
      <c r="AT310">
        <v>0.0</v>
      </c>
      <c r="AU310">
        <v>40.0</v>
      </c>
      <c r="AV310">
        <v>0.0</v>
      </c>
      <c r="AW310">
        <v>167.0</v>
      </c>
      <c r="AX310">
        <v>1059.0</v>
      </c>
      <c r="AY310">
        <v>1012.0</v>
      </c>
      <c r="BQ310">
        <v>62.01</v>
      </c>
      <c r="BR310">
        <v>147.42</v>
      </c>
      <c r="DL310">
        <v>0.0</v>
      </c>
      <c r="DM310">
        <v>0.0</v>
      </c>
      <c r="DN310">
        <v>44.0</v>
      </c>
      <c r="DO310">
        <v>0.0</v>
      </c>
      <c r="DP310">
        <v>118.0</v>
      </c>
      <c r="DQ310">
        <v>1007.0</v>
      </c>
      <c r="DR310">
        <v>621.0</v>
      </c>
      <c r="DT310">
        <v>36.0</v>
      </c>
      <c r="DU310">
        <v>133.0</v>
      </c>
      <c r="DV310">
        <v>114.0</v>
      </c>
      <c r="DW310">
        <v>4.0</v>
      </c>
      <c r="DX310">
        <v>197.0</v>
      </c>
      <c r="DY310">
        <v>739.0</v>
      </c>
      <c r="DZ310">
        <v>849.0</v>
      </c>
      <c r="EB310">
        <v>0.0</v>
      </c>
      <c r="EC310">
        <v>11.0</v>
      </c>
      <c r="ED310">
        <v>0.0</v>
      </c>
      <c r="EE310">
        <v>0.0</v>
      </c>
      <c r="EF310">
        <v>0.0</v>
      </c>
      <c r="EG310">
        <v>4.0</v>
      </c>
      <c r="EH310">
        <v>13.0</v>
      </c>
      <c r="ER310">
        <v>13.0</v>
      </c>
      <c r="ES310">
        <v>161.0</v>
      </c>
      <c r="ET310">
        <v>23.0</v>
      </c>
      <c r="EU310">
        <v>36.0</v>
      </c>
      <c r="EV310">
        <v>153.0</v>
      </c>
      <c r="EW310">
        <v>237.0</v>
      </c>
      <c r="EX310">
        <v>259.0</v>
      </c>
    </row>
    <row r="311" spans="1:157">
      <c r="A311">
        <v>310</v>
      </c>
      <c r="AK311">
        <v>222.0</v>
      </c>
      <c r="AL311">
        <v>386.0</v>
      </c>
      <c r="AM311">
        <v>192.0</v>
      </c>
      <c r="AN311">
        <v>81.0</v>
      </c>
      <c r="AO311">
        <v>320.0</v>
      </c>
      <c r="AP311">
        <v>598.0</v>
      </c>
      <c r="AQ311">
        <v>749.0</v>
      </c>
      <c r="AS311">
        <v>0.0</v>
      </c>
      <c r="AT311">
        <v>0.0</v>
      </c>
      <c r="AU311">
        <v>40.0</v>
      </c>
      <c r="AV311">
        <v>0.0</v>
      </c>
      <c r="AW311">
        <v>167.0</v>
      </c>
      <c r="AX311">
        <v>1059.0</v>
      </c>
      <c r="AY311">
        <v>1015.0</v>
      </c>
      <c r="BQ311">
        <v>83.7</v>
      </c>
      <c r="BR311">
        <v>154.26</v>
      </c>
      <c r="DL311">
        <v>0.0</v>
      </c>
      <c r="DM311">
        <v>0.0</v>
      </c>
      <c r="DN311">
        <v>44.0</v>
      </c>
      <c r="DO311">
        <v>0.0</v>
      </c>
      <c r="DP311">
        <v>118.0</v>
      </c>
      <c r="DQ311">
        <v>1007.0</v>
      </c>
      <c r="DR311">
        <v>621.0</v>
      </c>
      <c r="DT311">
        <v>36.0</v>
      </c>
      <c r="DU311">
        <v>133.0</v>
      </c>
      <c r="DV311">
        <v>114.0</v>
      </c>
      <c r="DW311">
        <v>4.0</v>
      </c>
      <c r="DX311">
        <v>197.0</v>
      </c>
      <c r="DY311">
        <v>739.0</v>
      </c>
      <c r="DZ311">
        <v>849.0</v>
      </c>
      <c r="EB311">
        <v>0.0</v>
      </c>
      <c r="EC311">
        <v>11.0</v>
      </c>
      <c r="ED311">
        <v>0.0</v>
      </c>
      <c r="EE311">
        <v>0.0</v>
      </c>
      <c r="EF311">
        <v>0.0</v>
      </c>
      <c r="EG311">
        <v>4.0</v>
      </c>
      <c r="EH311">
        <v>13.0</v>
      </c>
      <c r="ER311">
        <v>13.0</v>
      </c>
      <c r="ES311">
        <v>161.0</v>
      </c>
      <c r="ET311">
        <v>23.0</v>
      </c>
      <c r="EU311">
        <v>36.0</v>
      </c>
      <c r="EV311">
        <v>153.0</v>
      </c>
      <c r="EW311">
        <v>237.0</v>
      </c>
      <c r="EX311">
        <v>259.0</v>
      </c>
    </row>
    <row r="312" spans="1:157">
      <c r="A312">
        <v>311</v>
      </c>
      <c r="AK312">
        <v>222.0</v>
      </c>
      <c r="AL312">
        <v>386.0</v>
      </c>
      <c r="AM312">
        <v>192.0</v>
      </c>
      <c r="AN312">
        <v>84.0</v>
      </c>
      <c r="AO312">
        <v>320.0</v>
      </c>
      <c r="AP312">
        <v>598.0</v>
      </c>
      <c r="AQ312">
        <v>749.0</v>
      </c>
      <c r="AS312">
        <v>0.0</v>
      </c>
      <c r="AT312">
        <v>0.0</v>
      </c>
      <c r="AU312">
        <v>40.0</v>
      </c>
      <c r="AV312">
        <v>0.0</v>
      </c>
      <c r="AW312">
        <v>167.0</v>
      </c>
      <c r="AX312">
        <v>1059.0</v>
      </c>
      <c r="AY312">
        <v>1015.0</v>
      </c>
      <c r="BQ312">
        <v>88.8</v>
      </c>
      <c r="BR312">
        <v>178.54</v>
      </c>
      <c r="DL312">
        <v>0.0</v>
      </c>
      <c r="DM312">
        <v>0.0</v>
      </c>
      <c r="DN312">
        <v>44.0</v>
      </c>
      <c r="DO312">
        <v>0.0</v>
      </c>
      <c r="DP312">
        <v>118.0</v>
      </c>
      <c r="DQ312">
        <v>1007.0</v>
      </c>
      <c r="DR312">
        <v>621.0</v>
      </c>
      <c r="DT312">
        <v>36.0</v>
      </c>
      <c r="DU312">
        <v>133.0</v>
      </c>
      <c r="DV312">
        <v>114.0</v>
      </c>
      <c r="DW312">
        <v>4.0</v>
      </c>
      <c r="DX312">
        <v>197.0</v>
      </c>
      <c r="DY312">
        <v>739.0</v>
      </c>
      <c r="DZ312">
        <v>849.0</v>
      </c>
      <c r="EB312">
        <v>0.0</v>
      </c>
      <c r="EC312">
        <v>11.0</v>
      </c>
      <c r="ED312">
        <v>0.0</v>
      </c>
      <c r="EE312">
        <v>0.0</v>
      </c>
      <c r="EF312">
        <v>0.0</v>
      </c>
      <c r="EG312">
        <v>4.0</v>
      </c>
      <c r="EH312">
        <v>13.0</v>
      </c>
      <c r="ER312">
        <v>13.0</v>
      </c>
      <c r="ES312">
        <v>161.0</v>
      </c>
      <c r="ET312">
        <v>24.0</v>
      </c>
      <c r="EU312">
        <v>36.0</v>
      </c>
      <c r="EV312">
        <v>153.0</v>
      </c>
      <c r="EW312">
        <v>237.0</v>
      </c>
      <c r="EX312">
        <v>259.0</v>
      </c>
    </row>
    <row r="313" spans="1:157">
      <c r="A313">
        <v>312</v>
      </c>
      <c r="AK313">
        <v>222.0</v>
      </c>
      <c r="AL313">
        <v>386.0</v>
      </c>
      <c r="AM313">
        <v>192.0</v>
      </c>
      <c r="AN313">
        <v>84.0</v>
      </c>
      <c r="AO313">
        <v>320.0</v>
      </c>
      <c r="AP313">
        <v>598.0</v>
      </c>
      <c r="AQ313">
        <v>749.0</v>
      </c>
      <c r="AS313">
        <v>0.0</v>
      </c>
      <c r="AT313">
        <v>0.0</v>
      </c>
      <c r="AU313">
        <v>40.0</v>
      </c>
      <c r="AV313">
        <v>0.0</v>
      </c>
      <c r="AW313">
        <v>167.0</v>
      </c>
      <c r="AX313">
        <v>1059.0</v>
      </c>
      <c r="AY313">
        <v>1021.0</v>
      </c>
      <c r="BQ313">
        <v>93.97</v>
      </c>
      <c r="BR313">
        <v>136.53</v>
      </c>
      <c r="DL313">
        <v>0.0</v>
      </c>
      <c r="DM313">
        <v>0.0</v>
      </c>
      <c r="DN313">
        <v>44.0</v>
      </c>
      <c r="DO313">
        <v>0.0</v>
      </c>
      <c r="DP313">
        <v>118.0</v>
      </c>
      <c r="DQ313">
        <v>1007.0</v>
      </c>
      <c r="DR313">
        <v>621.0</v>
      </c>
      <c r="DT313">
        <v>36.0</v>
      </c>
      <c r="DU313">
        <v>133.0</v>
      </c>
      <c r="DV313">
        <v>114.0</v>
      </c>
      <c r="DW313">
        <v>4.0</v>
      </c>
      <c r="DX313">
        <v>197.0</v>
      </c>
      <c r="DY313">
        <v>739.0</v>
      </c>
      <c r="DZ313">
        <v>849.0</v>
      </c>
      <c r="EB313">
        <v>0.0</v>
      </c>
      <c r="EC313">
        <v>11.0</v>
      </c>
      <c r="ED313">
        <v>0.0</v>
      </c>
      <c r="EE313">
        <v>0.0</v>
      </c>
      <c r="EF313">
        <v>0.0</v>
      </c>
      <c r="EG313">
        <v>4.0</v>
      </c>
      <c r="EH313">
        <v>13.0</v>
      </c>
      <c r="ER313">
        <v>13.0</v>
      </c>
      <c r="ES313">
        <v>161.0</v>
      </c>
      <c r="ET313">
        <v>24.0</v>
      </c>
      <c r="EU313">
        <v>36.0</v>
      </c>
      <c r="EV313">
        <v>153.0</v>
      </c>
      <c r="EW313">
        <v>237.0</v>
      </c>
      <c r="EX313">
        <v>259.0</v>
      </c>
    </row>
    <row r="314" spans="1:157">
      <c r="A314">
        <v>313</v>
      </c>
      <c r="AK314">
        <v>222.0</v>
      </c>
      <c r="AL314">
        <v>386.0</v>
      </c>
      <c r="AM314">
        <v>192.0</v>
      </c>
      <c r="AN314">
        <v>84.0</v>
      </c>
      <c r="AO314">
        <v>320.0</v>
      </c>
      <c r="AP314">
        <v>598.0</v>
      </c>
      <c r="AQ314">
        <v>749.0</v>
      </c>
      <c r="AS314">
        <v>0.0</v>
      </c>
      <c r="AT314">
        <v>0.0</v>
      </c>
      <c r="AU314">
        <v>40.0</v>
      </c>
      <c r="AV314">
        <v>0.0</v>
      </c>
      <c r="AW314">
        <v>167.0</v>
      </c>
      <c r="AX314">
        <v>1059.0</v>
      </c>
      <c r="AY314">
        <v>1023.0</v>
      </c>
      <c r="BQ314">
        <v>88.62</v>
      </c>
      <c r="BR314">
        <v>126.1</v>
      </c>
      <c r="DL314">
        <v>0.0</v>
      </c>
      <c r="DM314">
        <v>0.0</v>
      </c>
      <c r="DN314">
        <v>44.0</v>
      </c>
      <c r="DO314">
        <v>0.0</v>
      </c>
      <c r="DP314">
        <v>118.0</v>
      </c>
      <c r="DQ314">
        <v>1007.0</v>
      </c>
      <c r="DR314">
        <v>623.0</v>
      </c>
      <c r="DT314">
        <v>36.0</v>
      </c>
      <c r="DU314">
        <v>133.0</v>
      </c>
      <c r="DV314">
        <v>114.0</v>
      </c>
      <c r="DW314">
        <v>4.0</v>
      </c>
      <c r="DX314">
        <v>197.0</v>
      </c>
      <c r="DY314">
        <v>739.0</v>
      </c>
      <c r="DZ314">
        <v>849.0</v>
      </c>
      <c r="EB314">
        <v>0.0</v>
      </c>
      <c r="EC314">
        <v>11.0</v>
      </c>
      <c r="ED314">
        <v>0.0</v>
      </c>
      <c r="EE314">
        <v>0.0</v>
      </c>
      <c r="EF314">
        <v>0.0</v>
      </c>
      <c r="EG314">
        <v>4.0</v>
      </c>
      <c r="EH314">
        <v>13.0</v>
      </c>
      <c r="ER314">
        <v>13.0</v>
      </c>
      <c r="ES314">
        <v>161.0</v>
      </c>
      <c r="ET314">
        <v>24.0</v>
      </c>
      <c r="EU314">
        <v>36.0</v>
      </c>
      <c r="EV314">
        <v>153.0</v>
      </c>
      <c r="EW314">
        <v>237.0</v>
      </c>
      <c r="EX314">
        <v>259.0</v>
      </c>
    </row>
    <row r="315" spans="1:157">
      <c r="A315">
        <v>314</v>
      </c>
      <c r="AK315">
        <v>222.0</v>
      </c>
      <c r="AL315">
        <v>386.0</v>
      </c>
      <c r="AM315">
        <v>192.0</v>
      </c>
      <c r="AN315">
        <v>84.0</v>
      </c>
      <c r="AO315">
        <v>320.0</v>
      </c>
      <c r="AP315">
        <v>598.0</v>
      </c>
      <c r="AQ315">
        <v>749.0</v>
      </c>
      <c r="AS315">
        <v>0.0</v>
      </c>
      <c r="AT315">
        <v>0.0</v>
      </c>
      <c r="AU315">
        <v>40.0</v>
      </c>
      <c r="AV315">
        <v>0.0</v>
      </c>
      <c r="AW315">
        <v>167.0</v>
      </c>
      <c r="AX315">
        <v>1059.0</v>
      </c>
      <c r="AY315">
        <v>1023.0</v>
      </c>
      <c r="BQ315">
        <v>83.19</v>
      </c>
      <c r="BR315">
        <v>157.88</v>
      </c>
      <c r="DL315">
        <v>0.0</v>
      </c>
      <c r="DM315">
        <v>0.0</v>
      </c>
      <c r="DN315">
        <v>44.0</v>
      </c>
      <c r="DO315">
        <v>0.0</v>
      </c>
      <c r="DP315">
        <v>118.0</v>
      </c>
      <c r="DQ315">
        <v>1007.0</v>
      </c>
      <c r="DR315">
        <v>623.0</v>
      </c>
      <c r="DT315">
        <v>36.0</v>
      </c>
      <c r="DU315">
        <v>133.0</v>
      </c>
      <c r="DV315">
        <v>114.0</v>
      </c>
      <c r="DW315">
        <v>4.0</v>
      </c>
      <c r="DX315">
        <v>197.0</v>
      </c>
      <c r="DY315">
        <v>739.0</v>
      </c>
      <c r="DZ315">
        <v>849.0</v>
      </c>
      <c r="EB315">
        <v>0.0</v>
      </c>
      <c r="EC315">
        <v>11.0</v>
      </c>
      <c r="ED315">
        <v>0.0</v>
      </c>
      <c r="EE315">
        <v>0.0</v>
      </c>
      <c r="EF315">
        <v>0.0</v>
      </c>
      <c r="EG315">
        <v>4.0</v>
      </c>
      <c r="EH315">
        <v>13.0</v>
      </c>
      <c r="ER315">
        <v>13.0</v>
      </c>
      <c r="ES315">
        <v>161.0</v>
      </c>
      <c r="ET315">
        <v>24.0</v>
      </c>
      <c r="EU315">
        <v>42.0</v>
      </c>
      <c r="EV315">
        <v>153.0</v>
      </c>
      <c r="EW315">
        <v>237.0</v>
      </c>
      <c r="EX315">
        <v>259.0</v>
      </c>
    </row>
    <row r="316" spans="1:157">
      <c r="A316">
        <v>315</v>
      </c>
      <c r="AK316">
        <v>222.0</v>
      </c>
      <c r="AL316">
        <v>386.0</v>
      </c>
      <c r="AM316">
        <v>192.0</v>
      </c>
      <c r="AN316">
        <v>84.0</v>
      </c>
      <c r="AO316">
        <v>320.0</v>
      </c>
      <c r="AP316">
        <v>598.0</v>
      </c>
      <c r="AQ316">
        <v>749.0</v>
      </c>
      <c r="AS316">
        <v>0.0</v>
      </c>
      <c r="AT316">
        <v>0.0</v>
      </c>
      <c r="AU316">
        <v>40.0</v>
      </c>
      <c r="AV316">
        <v>0.0</v>
      </c>
      <c r="AW316">
        <v>167.0</v>
      </c>
      <c r="AX316">
        <v>1059.0</v>
      </c>
      <c r="AY316">
        <v>1023.0</v>
      </c>
      <c r="BQ316">
        <v>74.87</v>
      </c>
      <c r="BR316">
        <v>143.26</v>
      </c>
      <c r="DL316">
        <v>0.0</v>
      </c>
      <c r="DM316">
        <v>0.0</v>
      </c>
      <c r="DN316">
        <v>44.0</v>
      </c>
      <c r="DO316">
        <v>0.0</v>
      </c>
      <c r="DP316">
        <v>118.0</v>
      </c>
      <c r="DQ316">
        <v>1007.0</v>
      </c>
      <c r="DR316">
        <v>623.0</v>
      </c>
      <c r="DT316">
        <v>36.0</v>
      </c>
      <c r="DU316">
        <v>133.0</v>
      </c>
      <c r="DV316">
        <v>114.0</v>
      </c>
      <c r="DW316">
        <v>4.0</v>
      </c>
      <c r="DX316">
        <v>197.0</v>
      </c>
      <c r="DY316">
        <v>739.0</v>
      </c>
      <c r="DZ316">
        <v>849.0</v>
      </c>
      <c r="EB316">
        <v>0.0</v>
      </c>
      <c r="EC316">
        <v>11.0</v>
      </c>
      <c r="ED316">
        <v>0.0</v>
      </c>
      <c r="EE316">
        <v>0.0</v>
      </c>
      <c r="EF316">
        <v>0.0</v>
      </c>
      <c r="EG316">
        <v>4.0</v>
      </c>
      <c r="EH316">
        <v>13.0</v>
      </c>
      <c r="ER316">
        <v>15.0</v>
      </c>
      <c r="ES316">
        <v>161.0</v>
      </c>
      <c r="ET316">
        <v>24.0</v>
      </c>
      <c r="EU316">
        <v>47.0</v>
      </c>
      <c r="EV316">
        <v>153.0</v>
      </c>
      <c r="EW316">
        <v>237.0</v>
      </c>
      <c r="EX316">
        <v>259.0</v>
      </c>
    </row>
    <row r="317" spans="1:157">
      <c r="A317">
        <v>316</v>
      </c>
      <c r="AK317">
        <v>222.0</v>
      </c>
      <c r="AL317">
        <v>386.0</v>
      </c>
      <c r="AM317">
        <v>192.0</v>
      </c>
      <c r="AN317">
        <v>84.0</v>
      </c>
      <c r="AO317">
        <v>320.0</v>
      </c>
      <c r="AP317">
        <v>598.0</v>
      </c>
      <c r="AQ317">
        <v>749.0</v>
      </c>
      <c r="AS317">
        <v>0.0</v>
      </c>
      <c r="AT317">
        <v>0.0</v>
      </c>
      <c r="AU317">
        <v>40.0</v>
      </c>
      <c r="AV317">
        <v>0.0</v>
      </c>
      <c r="AW317">
        <v>167.0</v>
      </c>
      <c r="AX317">
        <v>1059.0</v>
      </c>
      <c r="AY317">
        <v>1025.0</v>
      </c>
      <c r="BQ317">
        <v>32.92</v>
      </c>
      <c r="BR317">
        <v>115.4</v>
      </c>
      <c r="DL317">
        <v>0.0</v>
      </c>
      <c r="DM317">
        <v>0.0</v>
      </c>
      <c r="DN317">
        <v>44.0</v>
      </c>
      <c r="DO317">
        <v>0.0</v>
      </c>
      <c r="DP317">
        <v>118.0</v>
      </c>
      <c r="DQ317">
        <v>1007.0</v>
      </c>
      <c r="DR317">
        <v>625.0</v>
      </c>
      <c r="DT317">
        <v>36.0</v>
      </c>
      <c r="DU317">
        <v>133.0</v>
      </c>
      <c r="DV317">
        <v>114.0</v>
      </c>
      <c r="DW317">
        <v>4.0</v>
      </c>
      <c r="DX317">
        <v>197.0</v>
      </c>
      <c r="DY317">
        <v>739.0</v>
      </c>
      <c r="DZ317">
        <v>850.0</v>
      </c>
      <c r="EB317">
        <v>0.0</v>
      </c>
      <c r="EC317">
        <v>11.0</v>
      </c>
      <c r="ED317">
        <v>0.0</v>
      </c>
      <c r="EE317">
        <v>0.0</v>
      </c>
      <c r="EF317">
        <v>0.0</v>
      </c>
      <c r="EG317">
        <v>4.0</v>
      </c>
      <c r="EH317">
        <v>13.0</v>
      </c>
      <c r="ER317">
        <v>15.0</v>
      </c>
      <c r="ES317">
        <v>161.0</v>
      </c>
      <c r="ET317">
        <v>24.0</v>
      </c>
      <c r="EU317">
        <v>47.0</v>
      </c>
      <c r="EV317">
        <v>153.0</v>
      </c>
      <c r="EW317">
        <v>237.0</v>
      </c>
      <c r="EX317">
        <v>259.0</v>
      </c>
    </row>
    <row r="318" spans="1:157">
      <c r="A318">
        <v>317</v>
      </c>
      <c r="AK318">
        <v>222.0</v>
      </c>
      <c r="AL318">
        <v>386.0</v>
      </c>
      <c r="AM318">
        <v>192.0</v>
      </c>
      <c r="AN318">
        <v>84.0</v>
      </c>
      <c r="AO318">
        <v>320.0</v>
      </c>
      <c r="AP318">
        <v>598.0</v>
      </c>
      <c r="AQ318">
        <v>749.0</v>
      </c>
      <c r="AS318">
        <v>0.0</v>
      </c>
      <c r="AT318">
        <v>0.0</v>
      </c>
      <c r="AU318">
        <v>40.0</v>
      </c>
      <c r="AV318">
        <v>0.0</v>
      </c>
      <c r="AW318">
        <v>167.0</v>
      </c>
      <c r="AX318">
        <v>1059.0</v>
      </c>
      <c r="AY318">
        <v>1025.0</v>
      </c>
      <c r="BQ318">
        <v>6.0</v>
      </c>
      <c r="BR318">
        <v>131.8</v>
      </c>
      <c r="DL318">
        <v>0.0</v>
      </c>
      <c r="DM318">
        <v>0.0</v>
      </c>
      <c r="DN318">
        <v>44.0</v>
      </c>
      <c r="DO318">
        <v>0.0</v>
      </c>
      <c r="DP318">
        <v>118.0</v>
      </c>
      <c r="DQ318">
        <v>1007.0</v>
      </c>
      <c r="DR318">
        <v>625.0</v>
      </c>
      <c r="DT318">
        <v>36.0</v>
      </c>
      <c r="DU318">
        <v>133.0</v>
      </c>
      <c r="DV318">
        <v>114.0</v>
      </c>
      <c r="DW318">
        <v>4.0</v>
      </c>
      <c r="DX318">
        <v>197.0</v>
      </c>
      <c r="DY318">
        <v>739.0</v>
      </c>
      <c r="DZ318">
        <v>850.0</v>
      </c>
      <c r="EB318">
        <v>0.0</v>
      </c>
      <c r="EC318">
        <v>11.0</v>
      </c>
      <c r="ED318">
        <v>0.0</v>
      </c>
      <c r="EE318">
        <v>0.0</v>
      </c>
      <c r="EF318">
        <v>0.0</v>
      </c>
      <c r="EG318">
        <v>4.0</v>
      </c>
      <c r="EH318">
        <v>13.0</v>
      </c>
      <c r="ER318">
        <v>15.0</v>
      </c>
      <c r="ES318">
        <v>161.0</v>
      </c>
      <c r="ET318">
        <v>24.0</v>
      </c>
      <c r="EU318">
        <v>47.0</v>
      </c>
      <c r="EV318">
        <v>153.0</v>
      </c>
      <c r="EW318">
        <v>237.0</v>
      </c>
      <c r="EX318">
        <v>259.0</v>
      </c>
    </row>
    <row r="319" spans="1:157">
      <c r="A319">
        <v>318</v>
      </c>
      <c r="AK319">
        <v>222.0</v>
      </c>
      <c r="AL319">
        <v>386.0</v>
      </c>
      <c r="AM319">
        <v>192.0</v>
      </c>
      <c r="AN319">
        <v>84.0</v>
      </c>
      <c r="AO319">
        <v>323.0</v>
      </c>
      <c r="AP319">
        <v>598.0</v>
      </c>
      <c r="AQ319">
        <v>749.0</v>
      </c>
      <c r="AS319">
        <v>0.0</v>
      </c>
      <c r="AT319">
        <v>0.0</v>
      </c>
      <c r="AU319">
        <v>40.0</v>
      </c>
      <c r="AV319">
        <v>0.0</v>
      </c>
      <c r="AW319">
        <v>167.0</v>
      </c>
      <c r="AX319">
        <v>1059.0</v>
      </c>
      <c r="AY319">
        <v>1025.0</v>
      </c>
      <c r="BQ319">
        <v>77.38</v>
      </c>
      <c r="BR319">
        <v>138.35</v>
      </c>
      <c r="DL319">
        <v>0.0</v>
      </c>
      <c r="DM319">
        <v>0.0</v>
      </c>
      <c r="DN319">
        <v>44.0</v>
      </c>
      <c r="DO319">
        <v>0.0</v>
      </c>
      <c r="DP319">
        <v>118.0</v>
      </c>
      <c r="DQ319">
        <v>1007.0</v>
      </c>
      <c r="DR319">
        <v>625.0</v>
      </c>
      <c r="DT319">
        <v>36.0</v>
      </c>
      <c r="DU319">
        <v>133.0</v>
      </c>
      <c r="DV319">
        <v>114.0</v>
      </c>
      <c r="DW319">
        <v>4.0</v>
      </c>
      <c r="DX319">
        <v>197.0</v>
      </c>
      <c r="DY319">
        <v>739.0</v>
      </c>
      <c r="DZ319">
        <v>850.0</v>
      </c>
      <c r="EB319">
        <v>0.0</v>
      </c>
      <c r="EC319">
        <v>11.0</v>
      </c>
      <c r="ED319">
        <v>0.0</v>
      </c>
      <c r="EE319">
        <v>0.0</v>
      </c>
      <c r="EF319">
        <v>0.0</v>
      </c>
      <c r="EG319">
        <v>4.0</v>
      </c>
      <c r="EH319">
        <v>13.0</v>
      </c>
      <c r="ER319">
        <v>15.0</v>
      </c>
      <c r="ES319">
        <v>161.0</v>
      </c>
      <c r="ET319">
        <v>24.0</v>
      </c>
      <c r="EU319">
        <v>47.0</v>
      </c>
      <c r="EV319">
        <v>153.0</v>
      </c>
      <c r="EW319">
        <v>237.0</v>
      </c>
      <c r="EX319">
        <v>259.0</v>
      </c>
    </row>
    <row r="320" spans="1:157">
      <c r="A320">
        <v>319</v>
      </c>
      <c r="AK320">
        <v>222.0</v>
      </c>
      <c r="AL320">
        <v>386.0</v>
      </c>
      <c r="AM320">
        <v>192.0</v>
      </c>
      <c r="AN320">
        <v>84.0</v>
      </c>
      <c r="AO320">
        <v>323.0</v>
      </c>
      <c r="AP320">
        <v>598.0</v>
      </c>
      <c r="AQ320">
        <v>749.0</v>
      </c>
      <c r="AS320">
        <v>0.0</v>
      </c>
      <c r="AT320">
        <v>0.0</v>
      </c>
      <c r="AU320">
        <v>40.0</v>
      </c>
      <c r="AV320">
        <v>0.0</v>
      </c>
      <c r="AW320">
        <v>167.0</v>
      </c>
      <c r="AX320">
        <v>1059.0</v>
      </c>
      <c r="AY320">
        <v>1025.0</v>
      </c>
      <c r="BQ320">
        <v>68.16</v>
      </c>
      <c r="BR320">
        <v>121.8</v>
      </c>
      <c r="DL320">
        <v>0.0</v>
      </c>
      <c r="DM320">
        <v>0.0</v>
      </c>
      <c r="DN320">
        <v>44.0</v>
      </c>
      <c r="DO320">
        <v>0.0</v>
      </c>
      <c r="DP320">
        <v>118.0</v>
      </c>
      <c r="DQ320">
        <v>1007.0</v>
      </c>
      <c r="DR320">
        <v>625.0</v>
      </c>
      <c r="DT320">
        <v>36.0</v>
      </c>
      <c r="DU320">
        <v>133.0</v>
      </c>
      <c r="DV320">
        <v>114.0</v>
      </c>
      <c r="DW320">
        <v>4.0</v>
      </c>
      <c r="DX320">
        <v>197.0</v>
      </c>
      <c r="DY320">
        <v>739.0</v>
      </c>
      <c r="DZ320">
        <v>850.0</v>
      </c>
      <c r="EB320">
        <v>0.0</v>
      </c>
      <c r="EC320">
        <v>11.0</v>
      </c>
      <c r="ED320">
        <v>0.0</v>
      </c>
      <c r="EE320">
        <v>0.0</v>
      </c>
      <c r="EF320">
        <v>0.0</v>
      </c>
      <c r="EG320">
        <v>4.0</v>
      </c>
      <c r="EH320">
        <v>13.0</v>
      </c>
      <c r="ER320">
        <v>15.0</v>
      </c>
      <c r="ES320">
        <v>161.0</v>
      </c>
      <c r="ET320">
        <v>24.0</v>
      </c>
      <c r="EU320">
        <v>47.0</v>
      </c>
      <c r="EV320">
        <v>153.0</v>
      </c>
      <c r="EW320">
        <v>237.0</v>
      </c>
      <c r="EX320">
        <v>259.0</v>
      </c>
    </row>
    <row r="321" spans="1:157">
      <c r="A321">
        <v>320</v>
      </c>
      <c r="AK321">
        <v>222.0</v>
      </c>
      <c r="AL321">
        <v>394.0</v>
      </c>
      <c r="AM321">
        <v>192.0</v>
      </c>
      <c r="AN321">
        <v>84.0</v>
      </c>
      <c r="AO321">
        <v>323.0</v>
      </c>
      <c r="AP321">
        <v>598.0</v>
      </c>
      <c r="AQ321">
        <v>749.0</v>
      </c>
      <c r="AS321">
        <v>0.0</v>
      </c>
      <c r="AT321">
        <v>0.0</v>
      </c>
      <c r="AU321">
        <v>40.0</v>
      </c>
      <c r="AV321">
        <v>0.0</v>
      </c>
      <c r="AW321">
        <v>167.0</v>
      </c>
      <c r="AX321">
        <v>1059.0</v>
      </c>
      <c r="AY321">
        <v>1029.0</v>
      </c>
      <c r="BQ321">
        <v>85.67</v>
      </c>
      <c r="BR321">
        <v>129.37</v>
      </c>
      <c r="DL321">
        <v>0.0</v>
      </c>
      <c r="DM321">
        <v>0.0</v>
      </c>
      <c r="DN321">
        <v>44.0</v>
      </c>
      <c r="DO321">
        <v>0.0</v>
      </c>
      <c r="DP321">
        <v>118.0</v>
      </c>
      <c r="DQ321">
        <v>1007.0</v>
      </c>
      <c r="DR321">
        <v>629.0</v>
      </c>
      <c r="DT321">
        <v>36.0</v>
      </c>
      <c r="DU321">
        <v>137.0</v>
      </c>
      <c r="DV321">
        <v>114.0</v>
      </c>
      <c r="DW321">
        <v>4.0</v>
      </c>
      <c r="DX321">
        <v>197.0</v>
      </c>
      <c r="DY321">
        <v>739.0</v>
      </c>
      <c r="DZ321">
        <v>850.0</v>
      </c>
      <c r="EB321">
        <v>0.0</v>
      </c>
      <c r="EC321">
        <v>11.0</v>
      </c>
      <c r="ED321">
        <v>0.0</v>
      </c>
      <c r="EE321">
        <v>0.0</v>
      </c>
      <c r="EF321">
        <v>0.0</v>
      </c>
      <c r="EG321">
        <v>4.0</v>
      </c>
      <c r="EH321">
        <v>13.0</v>
      </c>
      <c r="ER321">
        <v>15.0</v>
      </c>
      <c r="ES321">
        <v>165.0</v>
      </c>
      <c r="ET321">
        <v>24.0</v>
      </c>
      <c r="EU321">
        <v>47.0</v>
      </c>
      <c r="EV321">
        <v>153.0</v>
      </c>
      <c r="EW321">
        <v>237.0</v>
      </c>
      <c r="EX321">
        <v>259.0</v>
      </c>
    </row>
    <row r="322" spans="1:157">
      <c r="A322">
        <v>321</v>
      </c>
      <c r="AK322">
        <v>222.0</v>
      </c>
      <c r="AL322">
        <v>399.0</v>
      </c>
      <c r="AM322">
        <v>192.0</v>
      </c>
      <c r="AN322">
        <v>84.0</v>
      </c>
      <c r="AO322">
        <v>323.0</v>
      </c>
      <c r="AP322">
        <v>598.0</v>
      </c>
      <c r="AQ322">
        <v>749.0</v>
      </c>
      <c r="AS322">
        <v>0.0</v>
      </c>
      <c r="AT322">
        <v>0.0</v>
      </c>
      <c r="AU322">
        <v>40.0</v>
      </c>
      <c r="AV322">
        <v>0.0</v>
      </c>
      <c r="AW322">
        <v>167.0</v>
      </c>
      <c r="AX322">
        <v>1059.0</v>
      </c>
      <c r="AY322">
        <v>1029.0</v>
      </c>
      <c r="BQ322">
        <v>71.32</v>
      </c>
      <c r="BR322">
        <v>126.99</v>
      </c>
      <c r="DL322">
        <v>0.0</v>
      </c>
      <c r="DM322">
        <v>0.0</v>
      </c>
      <c r="DN322">
        <v>44.0</v>
      </c>
      <c r="DO322">
        <v>0.0</v>
      </c>
      <c r="DP322">
        <v>118.0</v>
      </c>
      <c r="DQ322">
        <v>1007.0</v>
      </c>
      <c r="DR322">
        <v>629.0</v>
      </c>
      <c r="DT322">
        <v>36.0</v>
      </c>
      <c r="DU322">
        <v>142.0</v>
      </c>
      <c r="DV322">
        <v>114.0</v>
      </c>
      <c r="DW322">
        <v>4.0</v>
      </c>
      <c r="DX322">
        <v>197.0</v>
      </c>
      <c r="DY322">
        <v>739.0</v>
      </c>
      <c r="DZ322">
        <v>850.0</v>
      </c>
      <c r="EB322">
        <v>0.0</v>
      </c>
      <c r="EC322">
        <v>11.0</v>
      </c>
      <c r="ED322">
        <v>0.0</v>
      </c>
      <c r="EE322">
        <v>0.0</v>
      </c>
      <c r="EF322">
        <v>0.0</v>
      </c>
      <c r="EG322">
        <v>4.0</v>
      </c>
      <c r="EH322">
        <v>13.0</v>
      </c>
      <c r="ER322">
        <v>15.0</v>
      </c>
      <c r="ES322">
        <v>165.0</v>
      </c>
      <c r="ET322">
        <v>24.0</v>
      </c>
      <c r="EU322">
        <v>47.0</v>
      </c>
      <c r="EV322">
        <v>153.0</v>
      </c>
      <c r="EW322">
        <v>237.0</v>
      </c>
      <c r="EX322">
        <v>259.0</v>
      </c>
    </row>
    <row r="323" spans="1:157">
      <c r="A323">
        <v>322</v>
      </c>
      <c r="AK323">
        <v>222.0</v>
      </c>
      <c r="AL323">
        <v>399.0</v>
      </c>
      <c r="AM323">
        <v>192.0</v>
      </c>
      <c r="AN323">
        <v>84.0</v>
      </c>
      <c r="AO323">
        <v>323.0</v>
      </c>
      <c r="AP323">
        <v>598.0</v>
      </c>
      <c r="AQ323">
        <v>749.0</v>
      </c>
      <c r="AS323">
        <v>0.0</v>
      </c>
      <c r="AT323">
        <v>0.0</v>
      </c>
      <c r="AU323">
        <v>40.0</v>
      </c>
      <c r="AV323">
        <v>0.0</v>
      </c>
      <c r="AW323">
        <v>167.0</v>
      </c>
      <c r="AX323">
        <v>1059.0</v>
      </c>
      <c r="AY323">
        <v>1029.0</v>
      </c>
      <c r="BQ323">
        <v>77.72</v>
      </c>
      <c r="BR323">
        <v>151.66</v>
      </c>
      <c r="DL323">
        <v>0.0</v>
      </c>
      <c r="DM323">
        <v>0.0</v>
      </c>
      <c r="DN323">
        <v>44.0</v>
      </c>
      <c r="DO323">
        <v>0.0</v>
      </c>
      <c r="DP323">
        <v>118.0</v>
      </c>
      <c r="DQ323">
        <v>1007.0</v>
      </c>
      <c r="DR323">
        <v>629.0</v>
      </c>
      <c r="DT323">
        <v>36.0</v>
      </c>
      <c r="DU323">
        <v>142.0</v>
      </c>
      <c r="DV323">
        <v>114.0</v>
      </c>
      <c r="DW323">
        <v>4.0</v>
      </c>
      <c r="DX323">
        <v>197.0</v>
      </c>
      <c r="DY323">
        <v>739.0</v>
      </c>
      <c r="DZ323">
        <v>850.0</v>
      </c>
      <c r="EB323">
        <v>0.0</v>
      </c>
      <c r="EC323">
        <v>11.0</v>
      </c>
      <c r="ED323">
        <v>0.0</v>
      </c>
      <c r="EE323">
        <v>0.0</v>
      </c>
      <c r="EF323">
        <v>0.0</v>
      </c>
      <c r="EG323">
        <v>4.0</v>
      </c>
      <c r="EH323">
        <v>13.0</v>
      </c>
      <c r="ER323">
        <v>15.0</v>
      </c>
      <c r="ES323">
        <v>165.0</v>
      </c>
      <c r="ET323">
        <v>24.0</v>
      </c>
      <c r="EU323">
        <v>47.0</v>
      </c>
      <c r="EV323">
        <v>153.0</v>
      </c>
      <c r="EW323">
        <v>237.0</v>
      </c>
      <c r="EX323">
        <v>259.0</v>
      </c>
    </row>
    <row r="324" spans="1:157">
      <c r="A324">
        <v>323</v>
      </c>
      <c r="AK324">
        <v>222.0</v>
      </c>
      <c r="AL324">
        <v>400.0</v>
      </c>
      <c r="AM324">
        <v>192.0</v>
      </c>
      <c r="AN324">
        <v>84.0</v>
      </c>
      <c r="AO324">
        <v>326.0</v>
      </c>
      <c r="AP324">
        <v>598.0</v>
      </c>
      <c r="AQ324">
        <v>749.0</v>
      </c>
      <c r="AS324">
        <v>0.0</v>
      </c>
      <c r="AT324">
        <v>0.0</v>
      </c>
      <c r="AU324">
        <v>40.0</v>
      </c>
      <c r="AV324">
        <v>0.0</v>
      </c>
      <c r="AW324">
        <v>167.0</v>
      </c>
      <c r="AX324">
        <v>1059.0</v>
      </c>
      <c r="AY324">
        <v>1029.0</v>
      </c>
      <c r="BQ324">
        <v>83.18</v>
      </c>
      <c r="BR324">
        <v>136.67</v>
      </c>
      <c r="DL324">
        <v>0.0</v>
      </c>
      <c r="DM324">
        <v>0.0</v>
      </c>
      <c r="DN324">
        <v>44.0</v>
      </c>
      <c r="DO324">
        <v>0.0</v>
      </c>
      <c r="DP324">
        <v>118.0</v>
      </c>
      <c r="DQ324">
        <v>1007.0</v>
      </c>
      <c r="DR324">
        <v>629.0</v>
      </c>
      <c r="DT324">
        <v>36.0</v>
      </c>
      <c r="DU324">
        <v>142.0</v>
      </c>
      <c r="DV324">
        <v>114.0</v>
      </c>
      <c r="DW324">
        <v>4.0</v>
      </c>
      <c r="DX324">
        <v>200.0</v>
      </c>
      <c r="DY324">
        <v>739.0</v>
      </c>
      <c r="DZ324">
        <v>850.0</v>
      </c>
      <c r="EB324">
        <v>0.0</v>
      </c>
      <c r="EC324">
        <v>11.0</v>
      </c>
      <c r="ED324">
        <v>0.0</v>
      </c>
      <c r="EE324">
        <v>0.0</v>
      </c>
      <c r="EF324">
        <v>0.0</v>
      </c>
      <c r="EG324">
        <v>4.0</v>
      </c>
      <c r="EH324">
        <v>13.0</v>
      </c>
      <c r="ER324">
        <v>15.0</v>
      </c>
      <c r="ES324">
        <v>165.0</v>
      </c>
      <c r="ET324">
        <v>24.0</v>
      </c>
      <c r="EU324">
        <v>47.0</v>
      </c>
      <c r="EV324">
        <v>159.0</v>
      </c>
      <c r="EW324">
        <v>237.0</v>
      </c>
      <c r="EX324">
        <v>259.0</v>
      </c>
    </row>
    <row r="325" spans="1:157">
      <c r="A325">
        <v>324</v>
      </c>
      <c r="AK325">
        <v>222.0</v>
      </c>
      <c r="AL325">
        <v>404.0</v>
      </c>
      <c r="AM325">
        <v>192.0</v>
      </c>
      <c r="AN325">
        <v>84.0</v>
      </c>
      <c r="AO325">
        <v>326.0</v>
      </c>
      <c r="AP325">
        <v>598.0</v>
      </c>
      <c r="AQ325">
        <v>749.0</v>
      </c>
      <c r="AS325">
        <v>0.0</v>
      </c>
      <c r="AT325">
        <v>0.0</v>
      </c>
      <c r="AU325">
        <v>40.0</v>
      </c>
      <c r="AV325">
        <v>0.0</v>
      </c>
      <c r="AW325">
        <v>167.0</v>
      </c>
      <c r="AX325">
        <v>1059.0</v>
      </c>
      <c r="AY325">
        <v>1029.0</v>
      </c>
      <c r="BQ325">
        <v>86.8</v>
      </c>
      <c r="BR325">
        <v>175.83</v>
      </c>
      <c r="DL325">
        <v>0.0</v>
      </c>
      <c r="DM325">
        <v>0.0</v>
      </c>
      <c r="DN325">
        <v>44.0</v>
      </c>
      <c r="DO325">
        <v>0.0</v>
      </c>
      <c r="DP325">
        <v>118.0</v>
      </c>
      <c r="DQ325">
        <v>1007.0</v>
      </c>
      <c r="DR325">
        <v>629.0</v>
      </c>
      <c r="DT325">
        <v>36.0</v>
      </c>
      <c r="DU325">
        <v>142.0</v>
      </c>
      <c r="DV325">
        <v>114.0</v>
      </c>
      <c r="DW325">
        <v>4.0</v>
      </c>
      <c r="DX325">
        <v>200.0</v>
      </c>
      <c r="DY325">
        <v>739.0</v>
      </c>
      <c r="DZ325">
        <v>850.0</v>
      </c>
      <c r="EB325">
        <v>0.0</v>
      </c>
      <c r="EC325">
        <v>11.0</v>
      </c>
      <c r="ED325">
        <v>0.0</v>
      </c>
      <c r="EE325">
        <v>0.0</v>
      </c>
      <c r="EF325">
        <v>0.0</v>
      </c>
      <c r="EG325">
        <v>4.0</v>
      </c>
      <c r="EH325">
        <v>13.0</v>
      </c>
      <c r="ER325">
        <v>15.0</v>
      </c>
      <c r="ES325">
        <v>165.0</v>
      </c>
      <c r="ET325">
        <v>24.0</v>
      </c>
      <c r="EU325">
        <v>47.0</v>
      </c>
      <c r="EV325">
        <v>159.0</v>
      </c>
      <c r="EW325">
        <v>237.0</v>
      </c>
      <c r="EX325">
        <v>259.0</v>
      </c>
    </row>
    <row r="326" spans="1:157">
      <c r="A326">
        <v>325</v>
      </c>
      <c r="AK326">
        <v>222.0</v>
      </c>
      <c r="AL326">
        <v>404.0</v>
      </c>
      <c r="AM326">
        <v>192.0</v>
      </c>
      <c r="AN326">
        <v>84.0</v>
      </c>
      <c r="AO326">
        <v>326.0</v>
      </c>
      <c r="AP326">
        <v>598.0</v>
      </c>
      <c r="AQ326">
        <v>749.0</v>
      </c>
      <c r="AS326">
        <v>0.0</v>
      </c>
      <c r="AT326">
        <v>0.0</v>
      </c>
      <c r="AU326">
        <v>40.0</v>
      </c>
      <c r="AV326">
        <v>0.0</v>
      </c>
      <c r="AW326">
        <v>167.0</v>
      </c>
      <c r="AX326">
        <v>1059.0</v>
      </c>
      <c r="AY326">
        <v>1033.0</v>
      </c>
      <c r="BQ326">
        <v>90.18</v>
      </c>
      <c r="BR326">
        <v>251.87</v>
      </c>
      <c r="DL326">
        <v>0.0</v>
      </c>
      <c r="DM326">
        <v>0.0</v>
      </c>
      <c r="DN326">
        <v>44.0</v>
      </c>
      <c r="DO326">
        <v>0.0</v>
      </c>
      <c r="DP326">
        <v>118.0</v>
      </c>
      <c r="DQ326">
        <v>1007.0</v>
      </c>
      <c r="DR326">
        <v>631.0</v>
      </c>
      <c r="DT326">
        <v>36.0</v>
      </c>
      <c r="DU326">
        <v>142.0</v>
      </c>
      <c r="DV326">
        <v>114.0</v>
      </c>
      <c r="DW326">
        <v>4.0</v>
      </c>
      <c r="DX326">
        <v>200.0</v>
      </c>
      <c r="DY326">
        <v>739.0</v>
      </c>
      <c r="DZ326">
        <v>850.0</v>
      </c>
      <c r="EB326">
        <v>0.0</v>
      </c>
      <c r="EC326">
        <v>11.0</v>
      </c>
      <c r="ED326">
        <v>0.0</v>
      </c>
      <c r="EE326">
        <v>0.0</v>
      </c>
      <c r="EF326">
        <v>0.0</v>
      </c>
      <c r="EG326">
        <v>4.0</v>
      </c>
      <c r="EH326">
        <v>13.0</v>
      </c>
      <c r="ER326">
        <v>15.0</v>
      </c>
      <c r="ES326">
        <v>165.0</v>
      </c>
      <c r="ET326">
        <v>24.0</v>
      </c>
      <c r="EU326">
        <v>47.0</v>
      </c>
      <c r="EV326">
        <v>159.0</v>
      </c>
      <c r="EW326">
        <v>237.0</v>
      </c>
      <c r="EX326">
        <v>259.0</v>
      </c>
    </row>
    <row r="327" spans="1:157">
      <c r="A327">
        <v>326</v>
      </c>
      <c r="AK327">
        <v>222.0</v>
      </c>
      <c r="AL327">
        <v>404.0</v>
      </c>
      <c r="AM327">
        <v>192.0</v>
      </c>
      <c r="AN327">
        <v>84.0</v>
      </c>
      <c r="AO327">
        <v>326.0</v>
      </c>
      <c r="AP327">
        <v>598.0</v>
      </c>
      <c r="AQ327">
        <v>749.0</v>
      </c>
      <c r="AS327">
        <v>0.0</v>
      </c>
      <c r="AT327">
        <v>0.0</v>
      </c>
      <c r="AU327">
        <v>40.0</v>
      </c>
      <c r="AV327">
        <v>0.0</v>
      </c>
      <c r="AW327">
        <v>167.0</v>
      </c>
      <c r="AX327">
        <v>1059.0</v>
      </c>
      <c r="AY327">
        <v>1037.0</v>
      </c>
      <c r="BQ327">
        <v>75.37</v>
      </c>
      <c r="BR327">
        <v>114.46</v>
      </c>
      <c r="DL327">
        <v>0.0</v>
      </c>
      <c r="DM327">
        <v>0.0</v>
      </c>
      <c r="DN327">
        <v>44.0</v>
      </c>
      <c r="DO327">
        <v>0.0</v>
      </c>
      <c r="DP327">
        <v>118.0</v>
      </c>
      <c r="DQ327">
        <v>1007.0</v>
      </c>
      <c r="DR327">
        <v>635.0</v>
      </c>
      <c r="DT327">
        <v>36.0</v>
      </c>
      <c r="DU327">
        <v>142.0</v>
      </c>
      <c r="DV327">
        <v>114.0</v>
      </c>
      <c r="DW327">
        <v>4.0</v>
      </c>
      <c r="DX327">
        <v>200.0</v>
      </c>
      <c r="DY327">
        <v>739.0</v>
      </c>
      <c r="DZ327">
        <v>850.0</v>
      </c>
      <c r="EB327">
        <v>0.0</v>
      </c>
      <c r="EC327">
        <v>11.0</v>
      </c>
      <c r="ED327">
        <v>0.0</v>
      </c>
      <c r="EE327">
        <v>0.0</v>
      </c>
      <c r="EF327">
        <v>0.0</v>
      </c>
      <c r="EG327">
        <v>4.0</v>
      </c>
      <c r="EH327">
        <v>13.0</v>
      </c>
      <c r="ER327">
        <v>15.0</v>
      </c>
      <c r="ES327">
        <v>165.0</v>
      </c>
      <c r="ET327">
        <v>24.0</v>
      </c>
      <c r="EU327">
        <v>47.0</v>
      </c>
      <c r="EV327">
        <v>159.0</v>
      </c>
      <c r="EW327">
        <v>237.0</v>
      </c>
      <c r="EX327">
        <v>259.0</v>
      </c>
    </row>
    <row r="328" spans="1:157">
      <c r="A328">
        <v>327</v>
      </c>
      <c r="AK328">
        <v>222.0</v>
      </c>
      <c r="AL328">
        <v>404.0</v>
      </c>
      <c r="AM328">
        <v>192.0</v>
      </c>
      <c r="AN328">
        <v>84.0</v>
      </c>
      <c r="AO328">
        <v>326.0</v>
      </c>
      <c r="AP328">
        <v>598.0</v>
      </c>
      <c r="AQ328">
        <v>749.0</v>
      </c>
      <c r="AS328">
        <v>0.0</v>
      </c>
      <c r="AT328">
        <v>0.0</v>
      </c>
      <c r="AU328">
        <v>40.0</v>
      </c>
      <c r="AV328">
        <v>0.0</v>
      </c>
      <c r="AW328">
        <v>167.0</v>
      </c>
      <c r="AX328">
        <v>1059.0</v>
      </c>
      <c r="AY328">
        <v>1042.0</v>
      </c>
      <c r="BQ328">
        <v>60.88</v>
      </c>
      <c r="BR328">
        <v>83.8</v>
      </c>
      <c r="DL328">
        <v>0.0</v>
      </c>
      <c r="DM328">
        <v>0.0</v>
      </c>
      <c r="DN328">
        <v>44.0</v>
      </c>
      <c r="DO328">
        <v>0.0</v>
      </c>
      <c r="DP328">
        <v>118.0</v>
      </c>
      <c r="DQ328">
        <v>1007.0</v>
      </c>
      <c r="DR328">
        <v>640.0</v>
      </c>
      <c r="DT328">
        <v>36.0</v>
      </c>
      <c r="DU328">
        <v>142.0</v>
      </c>
      <c r="DV328">
        <v>114.0</v>
      </c>
      <c r="DW328">
        <v>4.0</v>
      </c>
      <c r="DX328">
        <v>200.0</v>
      </c>
      <c r="DY328">
        <v>739.0</v>
      </c>
      <c r="DZ328">
        <v>850.0</v>
      </c>
      <c r="EB328">
        <v>0.0</v>
      </c>
      <c r="EC328">
        <v>11.0</v>
      </c>
      <c r="ED328">
        <v>0.0</v>
      </c>
      <c r="EE328">
        <v>0.0</v>
      </c>
      <c r="EF328">
        <v>0.0</v>
      </c>
      <c r="EG328">
        <v>4.0</v>
      </c>
      <c r="EH328">
        <v>13.0</v>
      </c>
      <c r="ER328">
        <v>15.0</v>
      </c>
      <c r="ES328">
        <v>165.0</v>
      </c>
      <c r="ET328">
        <v>24.0</v>
      </c>
      <c r="EU328">
        <v>47.0</v>
      </c>
      <c r="EV328">
        <v>159.0</v>
      </c>
      <c r="EW328">
        <v>237.0</v>
      </c>
      <c r="EX328">
        <v>259.0</v>
      </c>
    </row>
    <row r="329" spans="1:157">
      <c r="A329">
        <v>328</v>
      </c>
      <c r="AK329">
        <v>222.0</v>
      </c>
      <c r="AL329">
        <v>404.0</v>
      </c>
      <c r="AM329">
        <v>192.0</v>
      </c>
      <c r="AN329">
        <v>84.0</v>
      </c>
      <c r="AO329">
        <v>329.0</v>
      </c>
      <c r="AP329">
        <v>598.0</v>
      </c>
      <c r="AQ329">
        <v>749.0</v>
      </c>
      <c r="AS329">
        <v>0.0</v>
      </c>
      <c r="AT329">
        <v>0.0</v>
      </c>
      <c r="AU329">
        <v>40.0</v>
      </c>
      <c r="AV329">
        <v>0.0</v>
      </c>
      <c r="AW329">
        <v>167.0</v>
      </c>
      <c r="AX329">
        <v>1059.0</v>
      </c>
      <c r="AY329">
        <v>1042.0</v>
      </c>
      <c r="BQ329">
        <v>70.06</v>
      </c>
      <c r="BR329">
        <v>263.48</v>
      </c>
      <c r="DL329">
        <v>0.0</v>
      </c>
      <c r="DM329">
        <v>0.0</v>
      </c>
      <c r="DN329">
        <v>44.0</v>
      </c>
      <c r="DO329">
        <v>0.0</v>
      </c>
      <c r="DP329">
        <v>118.0</v>
      </c>
      <c r="DQ329">
        <v>1007.0</v>
      </c>
      <c r="DR329">
        <v>640.0</v>
      </c>
      <c r="DT329">
        <v>36.0</v>
      </c>
      <c r="DU329">
        <v>142.0</v>
      </c>
      <c r="DV329">
        <v>114.0</v>
      </c>
      <c r="DW329">
        <v>4.0</v>
      </c>
      <c r="DX329">
        <v>200.0</v>
      </c>
      <c r="DY329">
        <v>739.0</v>
      </c>
      <c r="DZ329">
        <v>850.0</v>
      </c>
      <c r="EB329">
        <v>0.0</v>
      </c>
      <c r="EC329">
        <v>11.0</v>
      </c>
      <c r="ED329">
        <v>0.0</v>
      </c>
      <c r="EE329">
        <v>0.0</v>
      </c>
      <c r="EF329">
        <v>0.0</v>
      </c>
      <c r="EG329">
        <v>4.0</v>
      </c>
      <c r="EH329">
        <v>13.0</v>
      </c>
      <c r="ER329">
        <v>15.0</v>
      </c>
      <c r="ES329">
        <v>165.0</v>
      </c>
      <c r="ET329">
        <v>24.0</v>
      </c>
      <c r="EU329">
        <v>47.0</v>
      </c>
      <c r="EV329">
        <v>163.0</v>
      </c>
      <c r="EW329">
        <v>237.0</v>
      </c>
      <c r="EX329">
        <v>259.0</v>
      </c>
    </row>
    <row r="330" spans="1:157">
      <c r="A330">
        <v>329</v>
      </c>
      <c r="AK330">
        <v>222.0</v>
      </c>
      <c r="AL330">
        <v>404.0</v>
      </c>
      <c r="AM330">
        <v>192.0</v>
      </c>
      <c r="AN330">
        <v>84.0</v>
      </c>
      <c r="AO330">
        <v>329.0</v>
      </c>
      <c r="AP330">
        <v>607.0</v>
      </c>
      <c r="AQ330">
        <v>749.0</v>
      </c>
      <c r="AS330">
        <v>0.0</v>
      </c>
      <c r="AT330">
        <v>0.0</v>
      </c>
      <c r="AU330">
        <v>40.0</v>
      </c>
      <c r="AV330">
        <v>0.0</v>
      </c>
      <c r="AW330">
        <v>167.0</v>
      </c>
      <c r="AX330">
        <v>1059.0</v>
      </c>
      <c r="AY330">
        <v>1045.0</v>
      </c>
      <c r="BQ330">
        <v>92.86</v>
      </c>
      <c r="BR330">
        <v>373.31</v>
      </c>
      <c r="DL330">
        <v>0.0</v>
      </c>
      <c r="DM330">
        <v>0.0</v>
      </c>
      <c r="DN330">
        <v>44.0</v>
      </c>
      <c r="DO330">
        <v>0.0</v>
      </c>
      <c r="DP330">
        <v>118.0</v>
      </c>
      <c r="DQ330">
        <v>1007.0</v>
      </c>
      <c r="DR330">
        <v>643.0</v>
      </c>
      <c r="DT330">
        <v>36.0</v>
      </c>
      <c r="DU330">
        <v>142.0</v>
      </c>
      <c r="DV330">
        <v>114.0</v>
      </c>
      <c r="DW330">
        <v>4.0</v>
      </c>
      <c r="DX330">
        <v>200.0</v>
      </c>
      <c r="DY330">
        <v>739.0</v>
      </c>
      <c r="DZ330">
        <v>850.0</v>
      </c>
      <c r="EB330">
        <v>0.0</v>
      </c>
      <c r="EC330">
        <v>11.0</v>
      </c>
      <c r="ED330">
        <v>0.0</v>
      </c>
      <c r="EE330">
        <v>0.0</v>
      </c>
      <c r="EF330">
        <v>0.0</v>
      </c>
      <c r="EG330">
        <v>4.0</v>
      </c>
      <c r="EH330">
        <v>13.0</v>
      </c>
      <c r="ER330">
        <v>15.0</v>
      </c>
      <c r="ES330">
        <v>165.0</v>
      </c>
      <c r="ET330">
        <v>24.0</v>
      </c>
      <c r="EU330">
        <v>47.0</v>
      </c>
      <c r="EV330">
        <v>163.0</v>
      </c>
      <c r="EW330">
        <v>237.0</v>
      </c>
      <c r="EX330">
        <v>259.0</v>
      </c>
    </row>
    <row r="331" spans="1:157">
      <c r="A331">
        <v>330</v>
      </c>
      <c r="AK331">
        <v>222.0</v>
      </c>
      <c r="AL331">
        <v>404.0</v>
      </c>
      <c r="AM331">
        <v>192.0</v>
      </c>
      <c r="AN331">
        <v>84.0</v>
      </c>
      <c r="AO331">
        <v>329.0</v>
      </c>
      <c r="AP331">
        <v>613.0</v>
      </c>
      <c r="AQ331">
        <v>749.0</v>
      </c>
      <c r="AS331">
        <v>0.0</v>
      </c>
      <c r="AT331">
        <v>0.0</v>
      </c>
      <c r="AU331">
        <v>40.0</v>
      </c>
      <c r="AV331">
        <v>0.0</v>
      </c>
      <c r="AW331">
        <v>167.0</v>
      </c>
      <c r="AX331">
        <v>1059.0</v>
      </c>
      <c r="AY331">
        <v>1045.0</v>
      </c>
      <c r="BQ331">
        <v>88.32</v>
      </c>
      <c r="BR331">
        <v>294.61</v>
      </c>
      <c r="DL331">
        <v>0.0</v>
      </c>
      <c r="DM331">
        <v>0.0</v>
      </c>
      <c r="DN331">
        <v>44.0</v>
      </c>
      <c r="DO331">
        <v>0.0</v>
      </c>
      <c r="DP331">
        <v>118.0</v>
      </c>
      <c r="DQ331">
        <v>1007.0</v>
      </c>
      <c r="DR331">
        <v>643.0</v>
      </c>
      <c r="DT331">
        <v>36.0</v>
      </c>
      <c r="DU331">
        <v>142.0</v>
      </c>
      <c r="DV331">
        <v>114.0</v>
      </c>
      <c r="DW331">
        <v>4.0</v>
      </c>
      <c r="DX331">
        <v>200.0</v>
      </c>
      <c r="DY331">
        <v>739.0</v>
      </c>
      <c r="DZ331">
        <v>850.0</v>
      </c>
      <c r="EB331">
        <v>0.0</v>
      </c>
      <c r="EC331">
        <v>11.0</v>
      </c>
      <c r="ED331">
        <v>0.0</v>
      </c>
      <c r="EE331">
        <v>0.0</v>
      </c>
      <c r="EF331">
        <v>0.0</v>
      </c>
      <c r="EG331">
        <v>4.0</v>
      </c>
      <c r="EH331">
        <v>13.0</v>
      </c>
      <c r="ER331">
        <v>15.0</v>
      </c>
      <c r="ES331">
        <v>165.0</v>
      </c>
      <c r="ET331">
        <v>24.0</v>
      </c>
      <c r="EU331">
        <v>47.0</v>
      </c>
      <c r="EV331">
        <v>163.0</v>
      </c>
      <c r="EW331">
        <v>239.0</v>
      </c>
      <c r="EX331">
        <v>259.0</v>
      </c>
    </row>
    <row r="332" spans="1:157">
      <c r="A332">
        <v>331</v>
      </c>
      <c r="AK332">
        <v>222.0</v>
      </c>
      <c r="AL332">
        <v>404.0</v>
      </c>
      <c r="AM332">
        <v>192.0</v>
      </c>
      <c r="AN332">
        <v>84.0</v>
      </c>
      <c r="AO332">
        <v>329.0</v>
      </c>
      <c r="AP332">
        <v>613.0</v>
      </c>
      <c r="AQ332">
        <v>749.0</v>
      </c>
      <c r="AS332">
        <v>0.0</v>
      </c>
      <c r="AT332">
        <v>0.0</v>
      </c>
      <c r="AU332">
        <v>40.0</v>
      </c>
      <c r="AV332">
        <v>0.0</v>
      </c>
      <c r="AW332">
        <v>167.0</v>
      </c>
      <c r="AX332">
        <v>1059.0</v>
      </c>
      <c r="AY332">
        <v>1045.0</v>
      </c>
      <c r="BQ332">
        <v>60.84</v>
      </c>
      <c r="BR332">
        <v>123.1</v>
      </c>
      <c r="DL332">
        <v>0.0</v>
      </c>
      <c r="DM332">
        <v>0.0</v>
      </c>
      <c r="DN332">
        <v>44.0</v>
      </c>
      <c r="DO332">
        <v>0.0</v>
      </c>
      <c r="DP332">
        <v>118.0</v>
      </c>
      <c r="DQ332">
        <v>1007.0</v>
      </c>
      <c r="DR332">
        <v>643.0</v>
      </c>
      <c r="DT332">
        <v>36.0</v>
      </c>
      <c r="DU332">
        <v>142.0</v>
      </c>
      <c r="DV332">
        <v>114.0</v>
      </c>
      <c r="DW332">
        <v>4.0</v>
      </c>
      <c r="DX332">
        <v>200.0</v>
      </c>
      <c r="DY332">
        <v>739.0</v>
      </c>
      <c r="DZ332">
        <v>850.0</v>
      </c>
      <c r="EB332">
        <v>0.0</v>
      </c>
      <c r="EC332">
        <v>11.0</v>
      </c>
      <c r="ED332">
        <v>0.0</v>
      </c>
      <c r="EE332">
        <v>0.0</v>
      </c>
      <c r="EF332">
        <v>0.0</v>
      </c>
      <c r="EG332">
        <v>4.0</v>
      </c>
      <c r="EH332">
        <v>13.0</v>
      </c>
      <c r="ER332">
        <v>15.0</v>
      </c>
      <c r="ES332">
        <v>165.0</v>
      </c>
      <c r="ET332">
        <v>24.0</v>
      </c>
      <c r="EU332">
        <v>47.0</v>
      </c>
      <c r="EV332">
        <v>163.0</v>
      </c>
      <c r="EW332">
        <v>239.0</v>
      </c>
      <c r="EX332">
        <v>259.0</v>
      </c>
    </row>
    <row r="333" spans="1:157">
      <c r="A333">
        <v>332</v>
      </c>
      <c r="AK333">
        <v>222.0</v>
      </c>
      <c r="AL333">
        <v>404.0</v>
      </c>
      <c r="AM333">
        <v>192.0</v>
      </c>
      <c r="AN333">
        <v>84.0</v>
      </c>
      <c r="AO333">
        <v>329.0</v>
      </c>
      <c r="AP333">
        <v>613.0</v>
      </c>
      <c r="AQ333">
        <v>749.0</v>
      </c>
      <c r="AS333">
        <v>0.0</v>
      </c>
      <c r="AT333">
        <v>0.0</v>
      </c>
      <c r="AU333">
        <v>40.0</v>
      </c>
      <c r="AV333">
        <v>0.0</v>
      </c>
      <c r="AW333">
        <v>167.0</v>
      </c>
      <c r="AX333">
        <v>1059.0</v>
      </c>
      <c r="AY333">
        <v>1045.0</v>
      </c>
      <c r="BQ333">
        <v>47.88</v>
      </c>
      <c r="BR333">
        <v>104.67</v>
      </c>
      <c r="DL333">
        <v>0.0</v>
      </c>
      <c r="DM333">
        <v>0.0</v>
      </c>
      <c r="DN333">
        <v>44.0</v>
      </c>
      <c r="DO333">
        <v>0.0</v>
      </c>
      <c r="DP333">
        <v>118.0</v>
      </c>
      <c r="DQ333">
        <v>1007.0</v>
      </c>
      <c r="DR333">
        <v>643.0</v>
      </c>
      <c r="DT333">
        <v>36.0</v>
      </c>
      <c r="DU333">
        <v>142.0</v>
      </c>
      <c r="DV333">
        <v>114.0</v>
      </c>
      <c r="DW333">
        <v>4.0</v>
      </c>
      <c r="DX333">
        <v>200.0</v>
      </c>
      <c r="DY333">
        <v>739.0</v>
      </c>
      <c r="DZ333">
        <v>850.0</v>
      </c>
      <c r="EB333">
        <v>0.0</v>
      </c>
      <c r="EC333">
        <v>11.0</v>
      </c>
      <c r="ED333">
        <v>0.0</v>
      </c>
      <c r="EE333">
        <v>0.0</v>
      </c>
      <c r="EF333">
        <v>0.0</v>
      </c>
      <c r="EG333">
        <v>4.0</v>
      </c>
      <c r="EH333">
        <v>13.0</v>
      </c>
      <c r="ER333">
        <v>15.0</v>
      </c>
      <c r="ES333">
        <v>165.0</v>
      </c>
      <c r="ET333">
        <v>24.0</v>
      </c>
      <c r="EU333">
        <v>47.0</v>
      </c>
      <c r="EV333">
        <v>163.0</v>
      </c>
      <c r="EW333">
        <v>239.0</v>
      </c>
      <c r="EX333">
        <v>259.0</v>
      </c>
    </row>
    <row r="334" spans="1:157">
      <c r="A334">
        <v>333</v>
      </c>
      <c r="AK334">
        <v>222.0</v>
      </c>
      <c r="AL334">
        <v>404.0</v>
      </c>
      <c r="AM334">
        <v>192.0</v>
      </c>
      <c r="AN334">
        <v>84.0</v>
      </c>
      <c r="AO334">
        <v>329.0</v>
      </c>
      <c r="AP334">
        <v>613.0</v>
      </c>
      <c r="AQ334">
        <v>749.0</v>
      </c>
      <c r="AS334">
        <v>0.0</v>
      </c>
      <c r="AT334">
        <v>0.0</v>
      </c>
      <c r="AU334">
        <v>40.0</v>
      </c>
      <c r="AV334">
        <v>0.0</v>
      </c>
      <c r="AW334">
        <v>167.0</v>
      </c>
      <c r="AX334">
        <v>1059.0</v>
      </c>
      <c r="AY334">
        <v>1045.0</v>
      </c>
      <c r="BQ334">
        <v>75.97</v>
      </c>
      <c r="BR334">
        <v>107.08</v>
      </c>
      <c r="DL334">
        <v>0.0</v>
      </c>
      <c r="DM334">
        <v>0.0</v>
      </c>
      <c r="DN334">
        <v>44.0</v>
      </c>
      <c r="DO334">
        <v>0.0</v>
      </c>
      <c r="DP334">
        <v>118.0</v>
      </c>
      <c r="DQ334">
        <v>1007.0</v>
      </c>
      <c r="DR334">
        <v>643.0</v>
      </c>
      <c r="DT334">
        <v>36.0</v>
      </c>
      <c r="DU334">
        <v>142.0</v>
      </c>
      <c r="DV334">
        <v>114.0</v>
      </c>
      <c r="DW334">
        <v>4.0</v>
      </c>
      <c r="DX334">
        <v>200.0</v>
      </c>
      <c r="DY334">
        <v>739.0</v>
      </c>
      <c r="DZ334">
        <v>850.0</v>
      </c>
      <c r="EB334">
        <v>0.0</v>
      </c>
      <c r="EC334">
        <v>11.0</v>
      </c>
      <c r="ED334">
        <v>0.0</v>
      </c>
      <c r="EE334">
        <v>0.0</v>
      </c>
      <c r="EF334">
        <v>0.0</v>
      </c>
      <c r="EG334">
        <v>4.0</v>
      </c>
      <c r="EH334">
        <v>13.0</v>
      </c>
      <c r="ER334">
        <v>15.0</v>
      </c>
      <c r="ES334">
        <v>165.0</v>
      </c>
      <c r="ET334">
        <v>24.0</v>
      </c>
      <c r="EU334">
        <v>47.0</v>
      </c>
      <c r="EV334">
        <v>163.0</v>
      </c>
      <c r="EW334">
        <v>239.0</v>
      </c>
      <c r="EX334">
        <v>259.0</v>
      </c>
    </row>
    <row r="335" spans="1:157">
      <c r="A335">
        <v>334</v>
      </c>
      <c r="AK335">
        <v>222.0</v>
      </c>
      <c r="AL335">
        <v>404.0</v>
      </c>
      <c r="AM335">
        <v>192.0</v>
      </c>
      <c r="AN335">
        <v>84.0</v>
      </c>
      <c r="AO335">
        <v>329.0</v>
      </c>
      <c r="AP335">
        <v>613.0</v>
      </c>
      <c r="AQ335">
        <v>749.0</v>
      </c>
      <c r="AS335">
        <v>0.0</v>
      </c>
      <c r="AT335">
        <v>0.0</v>
      </c>
      <c r="AU335">
        <v>40.0</v>
      </c>
      <c r="AV335">
        <v>0.0</v>
      </c>
      <c r="AW335">
        <v>167.0</v>
      </c>
      <c r="AX335">
        <v>1059.0</v>
      </c>
      <c r="AY335">
        <v>1045.0</v>
      </c>
      <c r="BQ335">
        <v>65.36</v>
      </c>
      <c r="BR335">
        <v>106.21</v>
      </c>
      <c r="DL335">
        <v>0.0</v>
      </c>
      <c r="DM335">
        <v>0.0</v>
      </c>
      <c r="DN335">
        <v>44.0</v>
      </c>
      <c r="DO335">
        <v>0.0</v>
      </c>
      <c r="DP335">
        <v>118.0</v>
      </c>
      <c r="DQ335">
        <v>1007.0</v>
      </c>
      <c r="DR335">
        <v>643.0</v>
      </c>
      <c r="DT335">
        <v>36.0</v>
      </c>
      <c r="DU335">
        <v>142.0</v>
      </c>
      <c r="DV335">
        <v>114.0</v>
      </c>
      <c r="DW335">
        <v>4.0</v>
      </c>
      <c r="DX335">
        <v>200.0</v>
      </c>
      <c r="DY335">
        <v>739.0</v>
      </c>
      <c r="DZ335">
        <v>850.0</v>
      </c>
      <c r="EB335">
        <v>0.0</v>
      </c>
      <c r="EC335">
        <v>11.0</v>
      </c>
      <c r="ED335">
        <v>0.0</v>
      </c>
      <c r="EE335">
        <v>0.0</v>
      </c>
      <c r="EF335">
        <v>0.0</v>
      </c>
      <c r="EG335">
        <v>4.0</v>
      </c>
      <c r="EH335">
        <v>13.0</v>
      </c>
      <c r="ER335">
        <v>15.0</v>
      </c>
      <c r="ES335">
        <v>165.0</v>
      </c>
      <c r="ET335">
        <v>24.0</v>
      </c>
      <c r="EU335">
        <v>47.0</v>
      </c>
      <c r="EV335">
        <v>163.0</v>
      </c>
      <c r="EW335">
        <v>239.0</v>
      </c>
      <c r="EX335">
        <v>259.0</v>
      </c>
    </row>
    <row r="336" spans="1:157">
      <c r="A336">
        <v>335</v>
      </c>
      <c r="AK336">
        <v>222.0</v>
      </c>
      <c r="AL336">
        <v>404.0</v>
      </c>
      <c r="AM336">
        <v>192.0</v>
      </c>
      <c r="AN336">
        <v>84.0</v>
      </c>
      <c r="AO336">
        <v>329.0</v>
      </c>
      <c r="AP336">
        <v>613.0</v>
      </c>
      <c r="AQ336">
        <v>749.0</v>
      </c>
      <c r="AS336">
        <v>0.0</v>
      </c>
      <c r="AT336">
        <v>0.0</v>
      </c>
      <c r="AU336">
        <v>40.0</v>
      </c>
      <c r="AV336">
        <v>0.0</v>
      </c>
      <c r="AW336">
        <v>167.0</v>
      </c>
      <c r="AX336">
        <v>1059.0</v>
      </c>
      <c r="AY336">
        <v>1045.0</v>
      </c>
      <c r="BQ336">
        <v>65.78</v>
      </c>
      <c r="BR336">
        <v>139.33</v>
      </c>
      <c r="DL336">
        <v>0.0</v>
      </c>
      <c r="DM336">
        <v>0.0</v>
      </c>
      <c r="DN336">
        <v>44.0</v>
      </c>
      <c r="DO336">
        <v>0.0</v>
      </c>
      <c r="DP336">
        <v>118.0</v>
      </c>
      <c r="DQ336">
        <v>1007.0</v>
      </c>
      <c r="DR336">
        <v>643.0</v>
      </c>
      <c r="DT336">
        <v>36.0</v>
      </c>
      <c r="DU336">
        <v>142.0</v>
      </c>
      <c r="DV336">
        <v>114.0</v>
      </c>
      <c r="DW336">
        <v>4.0</v>
      </c>
      <c r="DX336">
        <v>200.0</v>
      </c>
      <c r="DY336">
        <v>739.0</v>
      </c>
      <c r="DZ336">
        <v>850.0</v>
      </c>
      <c r="EB336">
        <v>0.0</v>
      </c>
      <c r="EC336">
        <v>11.0</v>
      </c>
      <c r="ED336">
        <v>0.0</v>
      </c>
      <c r="EE336">
        <v>0.0</v>
      </c>
      <c r="EF336">
        <v>0.0</v>
      </c>
      <c r="EG336">
        <v>4.0</v>
      </c>
      <c r="EH336">
        <v>13.0</v>
      </c>
      <c r="ER336">
        <v>15.0</v>
      </c>
      <c r="ES336">
        <v>165.0</v>
      </c>
      <c r="ET336">
        <v>24.0</v>
      </c>
      <c r="EU336">
        <v>47.0</v>
      </c>
      <c r="EV336">
        <v>163.0</v>
      </c>
      <c r="EW336">
        <v>239.0</v>
      </c>
      <c r="EX336">
        <v>259.0</v>
      </c>
    </row>
    <row r="337" spans="1:157">
      <c r="A337">
        <v>336</v>
      </c>
      <c r="AK337">
        <v>222.0</v>
      </c>
      <c r="AL337">
        <v>404.0</v>
      </c>
      <c r="AM337">
        <v>192.0</v>
      </c>
      <c r="AN337">
        <v>84.0</v>
      </c>
      <c r="AO337">
        <v>329.0</v>
      </c>
      <c r="AP337">
        <v>613.0</v>
      </c>
      <c r="AQ337">
        <v>749.0</v>
      </c>
      <c r="AS337">
        <v>0.0</v>
      </c>
      <c r="AT337">
        <v>0.0</v>
      </c>
      <c r="AU337">
        <v>40.0</v>
      </c>
      <c r="AV337">
        <v>0.0</v>
      </c>
      <c r="AW337">
        <v>167.0</v>
      </c>
      <c r="AX337">
        <v>1059.0</v>
      </c>
      <c r="AY337">
        <v>1045.0</v>
      </c>
      <c r="BQ337">
        <v>50.47</v>
      </c>
      <c r="BR337">
        <v>163.2</v>
      </c>
      <c r="DL337">
        <v>0.0</v>
      </c>
      <c r="DM337">
        <v>0.0</v>
      </c>
      <c r="DN337">
        <v>44.0</v>
      </c>
      <c r="DO337">
        <v>0.0</v>
      </c>
      <c r="DP337">
        <v>118.0</v>
      </c>
      <c r="DQ337">
        <v>1007.0</v>
      </c>
      <c r="DR337">
        <v>643.0</v>
      </c>
      <c r="DT337">
        <v>36.0</v>
      </c>
      <c r="DU337">
        <v>142.0</v>
      </c>
      <c r="DV337">
        <v>114.0</v>
      </c>
      <c r="DW337">
        <v>4.0</v>
      </c>
      <c r="DX337">
        <v>200.0</v>
      </c>
      <c r="DY337">
        <v>739.0</v>
      </c>
      <c r="DZ337">
        <v>850.0</v>
      </c>
      <c r="EB337">
        <v>0.0</v>
      </c>
      <c r="EC337">
        <v>11.0</v>
      </c>
      <c r="ED337">
        <v>0.0</v>
      </c>
      <c r="EE337">
        <v>0.0</v>
      </c>
      <c r="EF337">
        <v>0.0</v>
      </c>
      <c r="EG337">
        <v>4.0</v>
      </c>
      <c r="EH337">
        <v>13.0</v>
      </c>
      <c r="ER337">
        <v>15.0</v>
      </c>
      <c r="ES337">
        <v>165.0</v>
      </c>
      <c r="ET337">
        <v>24.0</v>
      </c>
      <c r="EU337">
        <v>47.0</v>
      </c>
      <c r="EV337">
        <v>163.0</v>
      </c>
      <c r="EW337">
        <v>239.0</v>
      </c>
      <c r="EX337">
        <v>259.0</v>
      </c>
    </row>
    <row r="338" spans="1:157">
      <c r="A338">
        <v>337</v>
      </c>
      <c r="AK338">
        <v>222.0</v>
      </c>
      <c r="AL338">
        <v>404.0</v>
      </c>
      <c r="AM338">
        <v>192.0</v>
      </c>
      <c r="AN338">
        <v>84.0</v>
      </c>
      <c r="AO338">
        <v>329.0</v>
      </c>
      <c r="AP338">
        <v>613.0</v>
      </c>
      <c r="AQ338">
        <v>749.0</v>
      </c>
      <c r="AS338">
        <v>0.0</v>
      </c>
      <c r="AT338">
        <v>0.0</v>
      </c>
      <c r="AU338">
        <v>40.0</v>
      </c>
      <c r="AV338">
        <v>0.0</v>
      </c>
      <c r="AW338">
        <v>167.0</v>
      </c>
      <c r="AX338">
        <v>1059.0</v>
      </c>
      <c r="AY338">
        <v>1045.0</v>
      </c>
      <c r="BQ338">
        <v>89.07</v>
      </c>
      <c r="BR338">
        <v>308.35</v>
      </c>
      <c r="DL338">
        <v>0.0</v>
      </c>
      <c r="DM338">
        <v>0.0</v>
      </c>
      <c r="DN338">
        <v>44.0</v>
      </c>
      <c r="DO338">
        <v>0.0</v>
      </c>
      <c r="DP338">
        <v>118.0</v>
      </c>
      <c r="DQ338">
        <v>1007.0</v>
      </c>
      <c r="DR338">
        <v>643.0</v>
      </c>
      <c r="DT338">
        <v>36.0</v>
      </c>
      <c r="DU338">
        <v>142.0</v>
      </c>
      <c r="DV338">
        <v>114.0</v>
      </c>
      <c r="DW338">
        <v>4.0</v>
      </c>
      <c r="DX338">
        <v>200.0</v>
      </c>
      <c r="DY338">
        <v>739.0</v>
      </c>
      <c r="DZ338">
        <v>850.0</v>
      </c>
      <c r="EB338">
        <v>0.0</v>
      </c>
      <c r="EC338">
        <v>11.0</v>
      </c>
      <c r="ED338">
        <v>0.0</v>
      </c>
      <c r="EE338">
        <v>0.0</v>
      </c>
      <c r="EF338">
        <v>0.0</v>
      </c>
      <c r="EG338">
        <v>4.0</v>
      </c>
      <c r="EH338">
        <v>13.0</v>
      </c>
      <c r="ER338">
        <v>15.0</v>
      </c>
      <c r="ES338">
        <v>165.0</v>
      </c>
      <c r="ET338">
        <v>24.0</v>
      </c>
      <c r="EU338">
        <v>47.0</v>
      </c>
      <c r="EV338">
        <v>163.0</v>
      </c>
      <c r="EW338">
        <v>239.0</v>
      </c>
      <c r="EX338">
        <v>259.0</v>
      </c>
    </row>
    <row r="339" spans="1:157">
      <c r="A339">
        <v>338</v>
      </c>
      <c r="AK339">
        <v>222.0</v>
      </c>
      <c r="AL339">
        <v>404.0</v>
      </c>
      <c r="AM339">
        <v>192.0</v>
      </c>
      <c r="AN339">
        <v>84.0</v>
      </c>
      <c r="AO339">
        <v>329.0</v>
      </c>
      <c r="AP339">
        <v>613.0</v>
      </c>
      <c r="AQ339">
        <v>749.0</v>
      </c>
      <c r="AS339">
        <v>0.0</v>
      </c>
      <c r="AT339">
        <v>0.0</v>
      </c>
      <c r="AU339">
        <v>40.0</v>
      </c>
      <c r="AV339">
        <v>0.0</v>
      </c>
      <c r="AW339">
        <v>167.0</v>
      </c>
      <c r="AX339">
        <v>1059.0</v>
      </c>
      <c r="AY339">
        <v>1045.0</v>
      </c>
      <c r="BQ339">
        <v>90.36</v>
      </c>
      <c r="BR339">
        <v>163.98</v>
      </c>
      <c r="DL339">
        <v>0.0</v>
      </c>
      <c r="DM339">
        <v>0.0</v>
      </c>
      <c r="DN339">
        <v>44.0</v>
      </c>
      <c r="DO339">
        <v>0.0</v>
      </c>
      <c r="DP339">
        <v>118.0</v>
      </c>
      <c r="DQ339">
        <v>1007.0</v>
      </c>
      <c r="DR339">
        <v>643.0</v>
      </c>
      <c r="DT339">
        <v>36.0</v>
      </c>
      <c r="DU339">
        <v>142.0</v>
      </c>
      <c r="DV339">
        <v>114.0</v>
      </c>
      <c r="DW339">
        <v>4.0</v>
      </c>
      <c r="DX339">
        <v>200.0</v>
      </c>
      <c r="DY339">
        <v>739.0</v>
      </c>
      <c r="DZ339">
        <v>850.0</v>
      </c>
      <c r="EB339">
        <v>0.0</v>
      </c>
      <c r="EC339">
        <v>11.0</v>
      </c>
      <c r="ED339">
        <v>0.0</v>
      </c>
      <c r="EE339">
        <v>0.0</v>
      </c>
      <c r="EF339">
        <v>0.0</v>
      </c>
      <c r="EG339">
        <v>4.0</v>
      </c>
      <c r="EH339">
        <v>13.0</v>
      </c>
      <c r="ER339">
        <v>15.0</v>
      </c>
      <c r="ES339">
        <v>165.0</v>
      </c>
      <c r="ET339">
        <v>24.0</v>
      </c>
      <c r="EU339">
        <v>47.0</v>
      </c>
      <c r="EV339">
        <v>163.0</v>
      </c>
      <c r="EW339">
        <v>239.0</v>
      </c>
      <c r="EX339">
        <v>259.0</v>
      </c>
    </row>
    <row r="340" spans="1:157">
      <c r="A340">
        <v>339</v>
      </c>
      <c r="AK340">
        <v>222.0</v>
      </c>
      <c r="AL340">
        <v>404.0</v>
      </c>
      <c r="AM340">
        <v>192.0</v>
      </c>
      <c r="AN340">
        <v>84.0</v>
      </c>
      <c r="AO340">
        <v>329.0</v>
      </c>
      <c r="AP340">
        <v>613.0</v>
      </c>
      <c r="AQ340">
        <v>749.0</v>
      </c>
      <c r="AS340">
        <v>0.0</v>
      </c>
      <c r="AT340">
        <v>0.0</v>
      </c>
      <c r="AU340">
        <v>40.0</v>
      </c>
      <c r="AV340">
        <v>0.0</v>
      </c>
      <c r="AW340">
        <v>167.0</v>
      </c>
      <c r="AX340">
        <v>1059.0</v>
      </c>
      <c r="AY340">
        <v>1045.0</v>
      </c>
      <c r="BQ340">
        <v>82.08</v>
      </c>
      <c r="BR340">
        <v>184.43</v>
      </c>
      <c r="DL340">
        <v>0.0</v>
      </c>
      <c r="DM340">
        <v>0.0</v>
      </c>
      <c r="DN340">
        <v>44.0</v>
      </c>
      <c r="DO340">
        <v>0.0</v>
      </c>
      <c r="DP340">
        <v>118.0</v>
      </c>
      <c r="DQ340">
        <v>1007.0</v>
      </c>
      <c r="DR340">
        <v>643.0</v>
      </c>
      <c r="DT340">
        <v>36.0</v>
      </c>
      <c r="DU340">
        <v>142.0</v>
      </c>
      <c r="DV340">
        <v>114.0</v>
      </c>
      <c r="DW340">
        <v>4.0</v>
      </c>
      <c r="DX340">
        <v>200.0</v>
      </c>
      <c r="DY340">
        <v>739.0</v>
      </c>
      <c r="DZ340">
        <v>850.0</v>
      </c>
      <c r="EB340">
        <v>0.0</v>
      </c>
      <c r="EC340">
        <v>11.0</v>
      </c>
      <c r="ED340">
        <v>0.0</v>
      </c>
      <c r="EE340">
        <v>0.0</v>
      </c>
      <c r="EF340">
        <v>0.0</v>
      </c>
      <c r="EG340">
        <v>4.0</v>
      </c>
      <c r="EH340">
        <v>13.0</v>
      </c>
      <c r="ER340">
        <v>16.0</v>
      </c>
      <c r="ES340">
        <v>165.0</v>
      </c>
      <c r="ET340">
        <v>24.0</v>
      </c>
      <c r="EU340">
        <v>47.0</v>
      </c>
      <c r="EV340">
        <v>163.0</v>
      </c>
      <c r="EW340">
        <v>239.0</v>
      </c>
      <c r="EX340">
        <v>259.0</v>
      </c>
    </row>
    <row r="341" spans="1:157">
      <c r="A341">
        <v>340</v>
      </c>
      <c r="AK341">
        <v>222.0</v>
      </c>
      <c r="AL341">
        <v>404.0</v>
      </c>
      <c r="AM341">
        <v>192.0</v>
      </c>
      <c r="AN341">
        <v>84.0</v>
      </c>
      <c r="AO341">
        <v>329.0</v>
      </c>
      <c r="AP341">
        <v>613.0</v>
      </c>
      <c r="AQ341">
        <v>749.0</v>
      </c>
      <c r="AS341">
        <v>0.0</v>
      </c>
      <c r="AT341">
        <v>0.0</v>
      </c>
      <c r="AU341">
        <v>40.0</v>
      </c>
      <c r="AV341">
        <v>0.0</v>
      </c>
      <c r="AW341">
        <v>167.0</v>
      </c>
      <c r="AX341">
        <v>1059.0</v>
      </c>
      <c r="AY341">
        <v>1045.0</v>
      </c>
      <c r="BQ341">
        <v>64.58</v>
      </c>
      <c r="BR341">
        <v>95.59</v>
      </c>
      <c r="DL341">
        <v>0.0</v>
      </c>
      <c r="DM341">
        <v>0.0</v>
      </c>
      <c r="DN341">
        <v>44.0</v>
      </c>
      <c r="DO341">
        <v>0.0</v>
      </c>
      <c r="DP341">
        <v>118.0</v>
      </c>
      <c r="DQ341">
        <v>1007.0</v>
      </c>
      <c r="DR341">
        <v>643.0</v>
      </c>
      <c r="DT341">
        <v>36.0</v>
      </c>
      <c r="DU341">
        <v>142.0</v>
      </c>
      <c r="DV341">
        <v>114.0</v>
      </c>
      <c r="DW341">
        <v>4.0</v>
      </c>
      <c r="DX341">
        <v>200.0</v>
      </c>
      <c r="DY341">
        <v>739.0</v>
      </c>
      <c r="DZ341">
        <v>850.0</v>
      </c>
      <c r="EB341">
        <v>0.0</v>
      </c>
      <c r="EC341">
        <v>11.0</v>
      </c>
      <c r="ED341">
        <v>0.0</v>
      </c>
      <c r="EE341">
        <v>0.0</v>
      </c>
      <c r="EF341">
        <v>0.0</v>
      </c>
      <c r="EG341">
        <v>4.0</v>
      </c>
      <c r="EH341">
        <v>13.0</v>
      </c>
      <c r="ER341">
        <v>16.0</v>
      </c>
      <c r="ES341">
        <v>165.0</v>
      </c>
      <c r="ET341">
        <v>24.0</v>
      </c>
      <c r="EU341">
        <v>47.0</v>
      </c>
      <c r="EV341">
        <v>163.0</v>
      </c>
      <c r="EW341">
        <v>239.0</v>
      </c>
      <c r="EX341">
        <v>259.0</v>
      </c>
    </row>
    <row r="342" spans="1:157">
      <c r="A342">
        <v>341</v>
      </c>
      <c r="AK342">
        <v>227.0</v>
      </c>
      <c r="AL342">
        <v>404.0</v>
      </c>
      <c r="AM342">
        <v>192.0</v>
      </c>
      <c r="AN342">
        <v>84.0</v>
      </c>
      <c r="AO342">
        <v>329.0</v>
      </c>
      <c r="AP342">
        <v>613.0</v>
      </c>
      <c r="AQ342">
        <v>749.0</v>
      </c>
      <c r="AS342">
        <v>0.0</v>
      </c>
      <c r="AT342">
        <v>0.0</v>
      </c>
      <c r="AU342">
        <v>40.0</v>
      </c>
      <c r="AV342">
        <v>0.0</v>
      </c>
      <c r="AW342">
        <v>167.0</v>
      </c>
      <c r="AX342">
        <v>1059.0</v>
      </c>
      <c r="AY342">
        <v>1048.0</v>
      </c>
      <c r="BQ342">
        <v>19.27</v>
      </c>
      <c r="BR342">
        <v>111.82</v>
      </c>
      <c r="DL342">
        <v>0.0</v>
      </c>
      <c r="DM342">
        <v>0.0</v>
      </c>
      <c r="DN342">
        <v>44.0</v>
      </c>
      <c r="DO342">
        <v>0.0</v>
      </c>
      <c r="DP342">
        <v>118.0</v>
      </c>
      <c r="DQ342">
        <v>1007.0</v>
      </c>
      <c r="DR342">
        <v>646.0</v>
      </c>
      <c r="DT342">
        <v>36.0</v>
      </c>
      <c r="DU342">
        <v>142.0</v>
      </c>
      <c r="DV342">
        <v>114.0</v>
      </c>
      <c r="DW342">
        <v>4.0</v>
      </c>
      <c r="DX342">
        <v>200.0</v>
      </c>
      <c r="DY342">
        <v>739.0</v>
      </c>
      <c r="DZ342">
        <v>850.0</v>
      </c>
      <c r="EB342">
        <v>0.0</v>
      </c>
      <c r="EC342">
        <v>11.0</v>
      </c>
      <c r="ED342">
        <v>0.0</v>
      </c>
      <c r="EE342">
        <v>0.0</v>
      </c>
      <c r="EF342">
        <v>0.0</v>
      </c>
      <c r="EG342">
        <v>4.0</v>
      </c>
      <c r="EH342">
        <v>13.0</v>
      </c>
      <c r="ER342">
        <v>17.0</v>
      </c>
      <c r="ES342">
        <v>165.0</v>
      </c>
      <c r="ET342">
        <v>24.0</v>
      </c>
      <c r="EU342">
        <v>47.0</v>
      </c>
      <c r="EV342">
        <v>163.0</v>
      </c>
      <c r="EW342">
        <v>239.0</v>
      </c>
      <c r="EX342">
        <v>259.0</v>
      </c>
    </row>
    <row r="343" spans="1:157">
      <c r="A343">
        <v>342</v>
      </c>
      <c r="AK343">
        <v>247.0</v>
      </c>
      <c r="AL343">
        <v>404.0</v>
      </c>
      <c r="AM343">
        <v>192.0</v>
      </c>
      <c r="AN343">
        <v>84.0</v>
      </c>
      <c r="AO343">
        <v>329.0</v>
      </c>
      <c r="AP343">
        <v>613.0</v>
      </c>
      <c r="AQ343">
        <v>749.0</v>
      </c>
      <c r="AS343">
        <v>0.0</v>
      </c>
      <c r="AT343">
        <v>0.0</v>
      </c>
      <c r="AU343">
        <v>40.0</v>
      </c>
      <c r="AV343">
        <v>0.0</v>
      </c>
      <c r="AW343">
        <v>167.0</v>
      </c>
      <c r="AX343">
        <v>1059.0</v>
      </c>
      <c r="AY343">
        <v>1048.0</v>
      </c>
      <c r="BQ343">
        <v>5.59</v>
      </c>
      <c r="BR343">
        <v>109.85</v>
      </c>
      <c r="DL343">
        <v>0.0</v>
      </c>
      <c r="DM343">
        <v>0.0</v>
      </c>
      <c r="DN343">
        <v>44.0</v>
      </c>
      <c r="DO343">
        <v>0.0</v>
      </c>
      <c r="DP343">
        <v>118.0</v>
      </c>
      <c r="DQ343">
        <v>1007.0</v>
      </c>
      <c r="DR343">
        <v>646.0</v>
      </c>
      <c r="DT343">
        <v>36.0</v>
      </c>
      <c r="DU343">
        <v>142.0</v>
      </c>
      <c r="DV343">
        <v>114.0</v>
      </c>
      <c r="DW343">
        <v>4.0</v>
      </c>
      <c r="DX343">
        <v>200.0</v>
      </c>
      <c r="DY343">
        <v>739.0</v>
      </c>
      <c r="DZ343">
        <v>850.0</v>
      </c>
      <c r="EB343">
        <v>0.0</v>
      </c>
      <c r="EC343">
        <v>11.0</v>
      </c>
      <c r="ED343">
        <v>0.0</v>
      </c>
      <c r="EE343">
        <v>0.0</v>
      </c>
      <c r="EF343">
        <v>0.0</v>
      </c>
      <c r="EG343">
        <v>4.0</v>
      </c>
      <c r="EH343">
        <v>13.0</v>
      </c>
      <c r="ER343">
        <v>30.0</v>
      </c>
      <c r="ES343">
        <v>165.0</v>
      </c>
      <c r="ET343">
        <v>24.0</v>
      </c>
      <c r="EU343">
        <v>47.0</v>
      </c>
      <c r="EV343">
        <v>163.0</v>
      </c>
      <c r="EW343">
        <v>239.0</v>
      </c>
      <c r="EX343">
        <v>259.0</v>
      </c>
    </row>
    <row r="344" spans="1:157">
      <c r="A344">
        <v>343</v>
      </c>
      <c r="AK344">
        <v>252.0</v>
      </c>
      <c r="AL344">
        <v>404.0</v>
      </c>
      <c r="AM344">
        <v>192.0</v>
      </c>
      <c r="AN344">
        <v>84.0</v>
      </c>
      <c r="AO344">
        <v>329.0</v>
      </c>
      <c r="AP344">
        <v>613.0</v>
      </c>
      <c r="AQ344">
        <v>749.0</v>
      </c>
      <c r="AS344">
        <v>0.0</v>
      </c>
      <c r="AT344">
        <v>0.0</v>
      </c>
      <c r="AU344">
        <v>40.0</v>
      </c>
      <c r="AV344">
        <v>0.0</v>
      </c>
      <c r="AW344">
        <v>167.0</v>
      </c>
      <c r="AX344">
        <v>1064.0</v>
      </c>
      <c r="AY344">
        <v>1048.0</v>
      </c>
      <c r="BQ344">
        <v>43.9</v>
      </c>
      <c r="BR344">
        <v>129.75</v>
      </c>
      <c r="DL344">
        <v>0.0</v>
      </c>
      <c r="DM344">
        <v>0.0</v>
      </c>
      <c r="DN344">
        <v>44.0</v>
      </c>
      <c r="DO344">
        <v>0.0</v>
      </c>
      <c r="DP344">
        <v>118.0</v>
      </c>
      <c r="DQ344">
        <v>1012.0</v>
      </c>
      <c r="DR344">
        <v>646.0</v>
      </c>
      <c r="DT344">
        <v>37.0</v>
      </c>
      <c r="DU344">
        <v>142.0</v>
      </c>
      <c r="DV344">
        <v>114.0</v>
      </c>
      <c r="DW344">
        <v>4.0</v>
      </c>
      <c r="DX344">
        <v>200.0</v>
      </c>
      <c r="DY344">
        <v>739.0</v>
      </c>
      <c r="DZ344">
        <v>850.0</v>
      </c>
      <c r="EB344">
        <v>0.0</v>
      </c>
      <c r="EC344">
        <v>11.0</v>
      </c>
      <c r="ED344">
        <v>0.0</v>
      </c>
      <c r="EE344">
        <v>0.0</v>
      </c>
      <c r="EF344">
        <v>0.0</v>
      </c>
      <c r="EG344">
        <v>4.0</v>
      </c>
      <c r="EH344">
        <v>13.0</v>
      </c>
      <c r="ER344">
        <v>30.0</v>
      </c>
      <c r="ES344">
        <v>165.0</v>
      </c>
      <c r="ET344">
        <v>24.0</v>
      </c>
      <c r="EU344">
        <v>47.0</v>
      </c>
      <c r="EV344">
        <v>163.0</v>
      </c>
      <c r="EW344">
        <v>239.0</v>
      </c>
      <c r="EX344">
        <v>259.0</v>
      </c>
    </row>
    <row r="345" spans="1:157">
      <c r="A345">
        <v>344</v>
      </c>
      <c r="AK345">
        <v>252.0</v>
      </c>
      <c r="AL345">
        <v>404.0</v>
      </c>
      <c r="AM345">
        <v>192.0</v>
      </c>
      <c r="AN345">
        <v>84.0</v>
      </c>
      <c r="AO345">
        <v>329.0</v>
      </c>
      <c r="AP345">
        <v>613.0</v>
      </c>
      <c r="AQ345">
        <v>749.0</v>
      </c>
      <c r="AS345">
        <v>0.0</v>
      </c>
      <c r="AT345">
        <v>0.0</v>
      </c>
      <c r="AU345">
        <v>40.0</v>
      </c>
      <c r="AV345">
        <v>0.0</v>
      </c>
      <c r="AW345">
        <v>167.0</v>
      </c>
      <c r="AX345">
        <v>1064.0</v>
      </c>
      <c r="AY345">
        <v>1048.0</v>
      </c>
      <c r="BQ345">
        <v>31.0</v>
      </c>
      <c r="BR345">
        <v>105.67</v>
      </c>
      <c r="DL345">
        <v>0.0</v>
      </c>
      <c r="DM345">
        <v>0.0</v>
      </c>
      <c r="DN345">
        <v>44.0</v>
      </c>
      <c r="DO345">
        <v>0.0</v>
      </c>
      <c r="DP345">
        <v>118.0</v>
      </c>
      <c r="DQ345">
        <v>1012.0</v>
      </c>
      <c r="DR345">
        <v>646.0</v>
      </c>
      <c r="DT345">
        <v>37.0</v>
      </c>
      <c r="DU345">
        <v>142.0</v>
      </c>
      <c r="DV345">
        <v>114.0</v>
      </c>
      <c r="DW345">
        <v>4.0</v>
      </c>
      <c r="DX345">
        <v>200.0</v>
      </c>
      <c r="DY345">
        <v>739.0</v>
      </c>
      <c r="DZ345">
        <v>850.0</v>
      </c>
      <c r="EB345">
        <v>0.0</v>
      </c>
      <c r="EC345">
        <v>11.0</v>
      </c>
      <c r="ED345">
        <v>0.0</v>
      </c>
      <c r="EE345">
        <v>0.0</v>
      </c>
      <c r="EF345">
        <v>0.0</v>
      </c>
      <c r="EG345">
        <v>4.0</v>
      </c>
      <c r="EH345">
        <v>13.0</v>
      </c>
      <c r="ER345">
        <v>30.0</v>
      </c>
      <c r="ES345">
        <v>165.0</v>
      </c>
      <c r="ET345">
        <v>24.0</v>
      </c>
      <c r="EU345">
        <v>47.0</v>
      </c>
      <c r="EV345">
        <v>163.0</v>
      </c>
      <c r="EW345">
        <v>239.0</v>
      </c>
      <c r="EX345">
        <v>259.0</v>
      </c>
    </row>
    <row r="346" spans="1:157">
      <c r="A346">
        <v>345</v>
      </c>
      <c r="AK346">
        <v>254.0</v>
      </c>
      <c r="AL346">
        <v>404.0</v>
      </c>
      <c r="AM346">
        <v>192.0</v>
      </c>
      <c r="AN346">
        <v>84.0</v>
      </c>
      <c r="AO346">
        <v>329.0</v>
      </c>
      <c r="AP346">
        <v>613.0</v>
      </c>
      <c r="AQ346">
        <v>749.0</v>
      </c>
      <c r="AS346">
        <v>0.0</v>
      </c>
      <c r="AT346">
        <v>0.0</v>
      </c>
      <c r="AU346">
        <v>40.0</v>
      </c>
      <c r="AV346">
        <v>0.0</v>
      </c>
      <c r="AW346">
        <v>167.0</v>
      </c>
      <c r="AX346">
        <v>1064.0</v>
      </c>
      <c r="AY346">
        <v>1048.0</v>
      </c>
      <c r="BQ346">
        <v>72.52</v>
      </c>
      <c r="BR346">
        <v>115.4</v>
      </c>
      <c r="DL346">
        <v>0.0</v>
      </c>
      <c r="DM346">
        <v>0.0</v>
      </c>
      <c r="DN346">
        <v>44.0</v>
      </c>
      <c r="DO346">
        <v>0.0</v>
      </c>
      <c r="DP346">
        <v>118.0</v>
      </c>
      <c r="DQ346">
        <v>1012.0</v>
      </c>
      <c r="DR346">
        <v>646.0</v>
      </c>
      <c r="DT346">
        <v>37.0</v>
      </c>
      <c r="DU346">
        <v>142.0</v>
      </c>
      <c r="DV346">
        <v>114.0</v>
      </c>
      <c r="DW346">
        <v>4.0</v>
      </c>
      <c r="DX346">
        <v>200.0</v>
      </c>
      <c r="DY346">
        <v>739.0</v>
      </c>
      <c r="DZ346">
        <v>850.0</v>
      </c>
      <c r="EB346">
        <v>0.0</v>
      </c>
      <c r="EC346">
        <v>11.0</v>
      </c>
      <c r="ED346">
        <v>0.0</v>
      </c>
      <c r="EE346">
        <v>0.0</v>
      </c>
      <c r="EF346">
        <v>0.0</v>
      </c>
      <c r="EG346">
        <v>4.0</v>
      </c>
      <c r="EH346">
        <v>13.0</v>
      </c>
      <c r="ER346">
        <v>30.0</v>
      </c>
      <c r="ES346">
        <v>165.0</v>
      </c>
      <c r="ET346">
        <v>24.0</v>
      </c>
      <c r="EU346">
        <v>47.0</v>
      </c>
      <c r="EV346">
        <v>163.0</v>
      </c>
      <c r="EW346">
        <v>239.0</v>
      </c>
      <c r="EX346">
        <v>259.0</v>
      </c>
    </row>
    <row r="347" spans="1:157">
      <c r="A347">
        <v>346</v>
      </c>
      <c r="AK347">
        <v>254.0</v>
      </c>
      <c r="AL347">
        <v>404.0</v>
      </c>
      <c r="AM347">
        <v>192.0</v>
      </c>
      <c r="AN347">
        <v>84.0</v>
      </c>
      <c r="AO347">
        <v>329.0</v>
      </c>
      <c r="AP347">
        <v>613.0</v>
      </c>
      <c r="AQ347">
        <v>749.0</v>
      </c>
      <c r="AS347">
        <v>0.0</v>
      </c>
      <c r="AT347">
        <v>0.0</v>
      </c>
      <c r="AU347">
        <v>40.0</v>
      </c>
      <c r="AV347">
        <v>0.0</v>
      </c>
      <c r="AW347">
        <v>167.0</v>
      </c>
      <c r="AX347">
        <v>1064.0</v>
      </c>
      <c r="AY347">
        <v>1048.0</v>
      </c>
      <c r="BQ347">
        <v>86.22</v>
      </c>
      <c r="BR347">
        <v>146.82</v>
      </c>
      <c r="DL347">
        <v>0.0</v>
      </c>
      <c r="DM347">
        <v>0.0</v>
      </c>
      <c r="DN347">
        <v>44.0</v>
      </c>
      <c r="DO347">
        <v>0.0</v>
      </c>
      <c r="DP347">
        <v>118.0</v>
      </c>
      <c r="DQ347">
        <v>1012.0</v>
      </c>
      <c r="DR347">
        <v>646.0</v>
      </c>
      <c r="DT347">
        <v>37.0</v>
      </c>
      <c r="DU347">
        <v>142.0</v>
      </c>
      <c r="DV347">
        <v>114.0</v>
      </c>
      <c r="DW347">
        <v>4.0</v>
      </c>
      <c r="DX347">
        <v>200.0</v>
      </c>
      <c r="DY347">
        <v>739.0</v>
      </c>
      <c r="DZ347">
        <v>850.0</v>
      </c>
      <c r="EB347">
        <v>0.0</v>
      </c>
      <c r="EC347">
        <v>11.0</v>
      </c>
      <c r="ED347">
        <v>0.0</v>
      </c>
      <c r="EE347">
        <v>0.0</v>
      </c>
      <c r="EF347">
        <v>0.0</v>
      </c>
      <c r="EG347">
        <v>4.0</v>
      </c>
      <c r="EH347">
        <v>13.0</v>
      </c>
      <c r="ER347">
        <v>30.0</v>
      </c>
      <c r="ES347">
        <v>165.0</v>
      </c>
      <c r="ET347">
        <v>24.0</v>
      </c>
      <c r="EU347">
        <v>47.0</v>
      </c>
      <c r="EV347">
        <v>163.0</v>
      </c>
      <c r="EW347">
        <v>239.0</v>
      </c>
      <c r="EX347">
        <v>259.0</v>
      </c>
    </row>
    <row r="348" spans="1:157">
      <c r="A348">
        <v>347</v>
      </c>
      <c r="AK348">
        <v>254.0</v>
      </c>
      <c r="AL348">
        <v>404.0</v>
      </c>
      <c r="AM348">
        <v>192.0</v>
      </c>
      <c r="AN348">
        <v>84.0</v>
      </c>
      <c r="AO348">
        <v>329.0</v>
      </c>
      <c r="AP348">
        <v>613.0</v>
      </c>
      <c r="AQ348">
        <v>749.0</v>
      </c>
      <c r="AS348">
        <v>0.0</v>
      </c>
      <c r="AT348">
        <v>0.0</v>
      </c>
      <c r="AU348">
        <v>40.0</v>
      </c>
      <c r="AV348">
        <v>0.0</v>
      </c>
      <c r="AW348">
        <v>167.0</v>
      </c>
      <c r="AX348">
        <v>1064.0</v>
      </c>
      <c r="AY348">
        <v>1048.0</v>
      </c>
      <c r="BQ348">
        <v>79.14</v>
      </c>
      <c r="BR348">
        <v>119.71</v>
      </c>
      <c r="DL348">
        <v>0.0</v>
      </c>
      <c r="DM348">
        <v>0.0</v>
      </c>
      <c r="DN348">
        <v>44.0</v>
      </c>
      <c r="DO348">
        <v>0.0</v>
      </c>
      <c r="DP348">
        <v>118.0</v>
      </c>
      <c r="DQ348">
        <v>1012.0</v>
      </c>
      <c r="DR348">
        <v>646.0</v>
      </c>
      <c r="DT348">
        <v>37.0</v>
      </c>
      <c r="DU348">
        <v>142.0</v>
      </c>
      <c r="DV348">
        <v>114.0</v>
      </c>
      <c r="DW348">
        <v>4.0</v>
      </c>
      <c r="DX348">
        <v>200.0</v>
      </c>
      <c r="DY348">
        <v>739.0</v>
      </c>
      <c r="DZ348">
        <v>850.0</v>
      </c>
      <c r="EB348">
        <v>0.0</v>
      </c>
      <c r="EC348">
        <v>11.0</v>
      </c>
      <c r="ED348">
        <v>0.0</v>
      </c>
      <c r="EE348">
        <v>0.0</v>
      </c>
      <c r="EF348">
        <v>0.0</v>
      </c>
      <c r="EG348">
        <v>4.0</v>
      </c>
      <c r="EH348">
        <v>13.0</v>
      </c>
      <c r="ER348">
        <v>30.0</v>
      </c>
      <c r="ES348">
        <v>165.0</v>
      </c>
      <c r="ET348">
        <v>24.0</v>
      </c>
      <c r="EU348">
        <v>47.0</v>
      </c>
      <c r="EV348">
        <v>163.0</v>
      </c>
      <c r="EW348">
        <v>239.0</v>
      </c>
      <c r="EX348">
        <v>259.0</v>
      </c>
    </row>
    <row r="349" spans="1:157">
      <c r="A349">
        <v>348</v>
      </c>
      <c r="AK349">
        <v>255.0</v>
      </c>
      <c r="AL349">
        <v>404.0</v>
      </c>
      <c r="AM349">
        <v>192.0</v>
      </c>
      <c r="AN349">
        <v>84.0</v>
      </c>
      <c r="AO349">
        <v>329.0</v>
      </c>
      <c r="AP349">
        <v>613.0</v>
      </c>
      <c r="AQ349">
        <v>749.0</v>
      </c>
      <c r="AS349">
        <v>0.0</v>
      </c>
      <c r="AT349">
        <v>0.0</v>
      </c>
      <c r="AU349">
        <v>40.0</v>
      </c>
      <c r="AV349">
        <v>0.0</v>
      </c>
      <c r="AW349">
        <v>167.0</v>
      </c>
      <c r="AX349">
        <v>1064.0</v>
      </c>
      <c r="AY349">
        <v>1048.0</v>
      </c>
      <c r="BQ349">
        <v>72.5</v>
      </c>
      <c r="BR349">
        <v>103.29</v>
      </c>
      <c r="DL349">
        <v>0.0</v>
      </c>
      <c r="DM349">
        <v>0.0</v>
      </c>
      <c r="DN349">
        <v>44.0</v>
      </c>
      <c r="DO349">
        <v>0.0</v>
      </c>
      <c r="DP349">
        <v>118.0</v>
      </c>
      <c r="DQ349">
        <v>1012.0</v>
      </c>
      <c r="DR349">
        <v>646.0</v>
      </c>
      <c r="DT349">
        <v>37.0</v>
      </c>
      <c r="DU349">
        <v>142.0</v>
      </c>
      <c r="DV349">
        <v>114.0</v>
      </c>
      <c r="DW349">
        <v>4.0</v>
      </c>
      <c r="DX349">
        <v>200.0</v>
      </c>
      <c r="DY349">
        <v>739.0</v>
      </c>
      <c r="DZ349">
        <v>850.0</v>
      </c>
      <c r="EB349">
        <v>0.0</v>
      </c>
      <c r="EC349">
        <v>11.0</v>
      </c>
      <c r="ED349">
        <v>0.0</v>
      </c>
      <c r="EE349">
        <v>0.0</v>
      </c>
      <c r="EF349">
        <v>0.0</v>
      </c>
      <c r="EG349">
        <v>4.0</v>
      </c>
      <c r="EH349">
        <v>13.0</v>
      </c>
      <c r="ER349">
        <v>30.0</v>
      </c>
      <c r="ES349">
        <v>165.0</v>
      </c>
      <c r="ET349">
        <v>24.0</v>
      </c>
      <c r="EU349">
        <v>47.0</v>
      </c>
      <c r="EV349">
        <v>163.0</v>
      </c>
      <c r="EW349">
        <v>239.0</v>
      </c>
      <c r="EX349">
        <v>259.0</v>
      </c>
    </row>
    <row r="350" spans="1:157">
      <c r="A350">
        <v>349</v>
      </c>
      <c r="AK350">
        <v>261.0</v>
      </c>
      <c r="AL350">
        <v>404.0</v>
      </c>
      <c r="AM350">
        <v>192.0</v>
      </c>
      <c r="AN350">
        <v>84.0</v>
      </c>
      <c r="AO350">
        <v>329.0</v>
      </c>
      <c r="AP350">
        <v>613.0</v>
      </c>
      <c r="AQ350">
        <v>749.0</v>
      </c>
      <c r="AS350">
        <v>0.0</v>
      </c>
      <c r="AT350">
        <v>0.0</v>
      </c>
      <c r="AU350">
        <v>40.0</v>
      </c>
      <c r="AV350">
        <v>0.0</v>
      </c>
      <c r="AW350">
        <v>167.0</v>
      </c>
      <c r="AX350">
        <v>1064.0</v>
      </c>
      <c r="AY350">
        <v>1048.0</v>
      </c>
      <c r="BQ350">
        <v>70.67</v>
      </c>
      <c r="BR350">
        <v>108.66</v>
      </c>
      <c r="DL350">
        <v>0.0</v>
      </c>
      <c r="DM350">
        <v>0.0</v>
      </c>
      <c r="DN350">
        <v>44.0</v>
      </c>
      <c r="DO350">
        <v>0.0</v>
      </c>
      <c r="DP350">
        <v>118.0</v>
      </c>
      <c r="DQ350">
        <v>1012.0</v>
      </c>
      <c r="DR350">
        <v>646.0</v>
      </c>
      <c r="DT350">
        <v>37.0</v>
      </c>
      <c r="DU350">
        <v>142.0</v>
      </c>
      <c r="DV350">
        <v>114.0</v>
      </c>
      <c r="DW350">
        <v>4.0</v>
      </c>
      <c r="DX350">
        <v>200.0</v>
      </c>
      <c r="DY350">
        <v>739.0</v>
      </c>
      <c r="DZ350">
        <v>850.0</v>
      </c>
      <c r="EB350">
        <v>0.0</v>
      </c>
      <c r="EC350">
        <v>11.0</v>
      </c>
      <c r="ED350">
        <v>0.0</v>
      </c>
      <c r="EE350">
        <v>0.0</v>
      </c>
      <c r="EF350">
        <v>0.0</v>
      </c>
      <c r="EG350">
        <v>4.0</v>
      </c>
      <c r="EH350">
        <v>13.0</v>
      </c>
      <c r="ER350">
        <v>30.0</v>
      </c>
      <c r="ES350">
        <v>166.0</v>
      </c>
      <c r="ET350">
        <v>24.0</v>
      </c>
      <c r="EU350">
        <v>47.0</v>
      </c>
      <c r="EV350">
        <v>163.0</v>
      </c>
      <c r="EW350">
        <v>239.0</v>
      </c>
      <c r="EX350">
        <v>259.0</v>
      </c>
    </row>
    <row r="351" spans="1:157">
      <c r="A351">
        <v>350</v>
      </c>
      <c r="AK351">
        <v>261.0</v>
      </c>
      <c r="AL351">
        <v>404.0</v>
      </c>
      <c r="AM351">
        <v>192.0</v>
      </c>
      <c r="AN351">
        <v>84.0</v>
      </c>
      <c r="AO351">
        <v>329.0</v>
      </c>
      <c r="AP351">
        <v>614.0</v>
      </c>
      <c r="AQ351">
        <v>749.0</v>
      </c>
      <c r="AS351">
        <v>0.0</v>
      </c>
      <c r="AT351">
        <v>0.0</v>
      </c>
      <c r="AU351">
        <v>40.0</v>
      </c>
      <c r="AV351">
        <v>0.0</v>
      </c>
      <c r="AW351">
        <v>167.0</v>
      </c>
      <c r="AX351">
        <v>1064.0</v>
      </c>
      <c r="AY351">
        <v>1048.0</v>
      </c>
      <c r="BQ351">
        <v>77.1</v>
      </c>
      <c r="BR351">
        <v>162.21</v>
      </c>
      <c r="DL351">
        <v>0.0</v>
      </c>
      <c r="DM351">
        <v>0.0</v>
      </c>
      <c r="DN351">
        <v>44.0</v>
      </c>
      <c r="DO351">
        <v>0.0</v>
      </c>
      <c r="DP351">
        <v>118.0</v>
      </c>
      <c r="DQ351">
        <v>1012.0</v>
      </c>
      <c r="DR351">
        <v>646.0</v>
      </c>
      <c r="DT351">
        <v>37.0</v>
      </c>
      <c r="DU351">
        <v>142.0</v>
      </c>
      <c r="DV351">
        <v>114.0</v>
      </c>
      <c r="DW351">
        <v>4.0</v>
      </c>
      <c r="DX351">
        <v>200.0</v>
      </c>
      <c r="DY351">
        <v>739.0</v>
      </c>
      <c r="DZ351">
        <v>850.0</v>
      </c>
      <c r="EB351">
        <v>0.0</v>
      </c>
      <c r="EC351">
        <v>11.0</v>
      </c>
      <c r="ED351">
        <v>0.0</v>
      </c>
      <c r="EE351">
        <v>0.0</v>
      </c>
      <c r="EF351">
        <v>0.0</v>
      </c>
      <c r="EG351">
        <v>4.0</v>
      </c>
      <c r="EH351">
        <v>13.0</v>
      </c>
      <c r="ER351">
        <v>30.0</v>
      </c>
      <c r="ES351">
        <v>166.0</v>
      </c>
      <c r="ET351">
        <v>24.0</v>
      </c>
      <c r="EU351">
        <v>47.0</v>
      </c>
      <c r="EV351">
        <v>163.0</v>
      </c>
      <c r="EW351">
        <v>239.0</v>
      </c>
      <c r="EX351">
        <v>259.0</v>
      </c>
    </row>
    <row r="352" spans="1:157">
      <c r="A352">
        <v>351</v>
      </c>
      <c r="AK352">
        <v>261.0</v>
      </c>
      <c r="AL352">
        <v>404.0</v>
      </c>
      <c r="AM352">
        <v>192.0</v>
      </c>
      <c r="AN352">
        <v>84.0</v>
      </c>
      <c r="AO352">
        <v>329.0</v>
      </c>
      <c r="AP352">
        <v>618.0</v>
      </c>
      <c r="AQ352">
        <v>749.0</v>
      </c>
      <c r="AS352">
        <v>0.0</v>
      </c>
      <c r="AT352">
        <v>0.0</v>
      </c>
      <c r="AU352">
        <v>40.0</v>
      </c>
      <c r="AV352">
        <v>0.0</v>
      </c>
      <c r="AW352">
        <v>167.0</v>
      </c>
      <c r="AX352">
        <v>1064.0</v>
      </c>
      <c r="AY352">
        <v>1048.0</v>
      </c>
      <c r="BQ352">
        <v>77.76</v>
      </c>
      <c r="BR352">
        <v>133.46</v>
      </c>
      <c r="DL352">
        <v>0.0</v>
      </c>
      <c r="DM352">
        <v>0.0</v>
      </c>
      <c r="DN352">
        <v>44.0</v>
      </c>
      <c r="DO352">
        <v>0.0</v>
      </c>
      <c r="DP352">
        <v>118.0</v>
      </c>
      <c r="DQ352">
        <v>1012.0</v>
      </c>
      <c r="DR352">
        <v>646.0</v>
      </c>
      <c r="DT352">
        <v>37.0</v>
      </c>
      <c r="DU352">
        <v>142.0</v>
      </c>
      <c r="DV352">
        <v>114.0</v>
      </c>
      <c r="DW352">
        <v>4.0</v>
      </c>
      <c r="DX352">
        <v>200.0</v>
      </c>
      <c r="DY352">
        <v>739.0</v>
      </c>
      <c r="DZ352">
        <v>850.0</v>
      </c>
      <c r="EB352">
        <v>0.0</v>
      </c>
      <c r="EC352">
        <v>11.0</v>
      </c>
      <c r="ED352">
        <v>0.0</v>
      </c>
      <c r="EE352">
        <v>0.0</v>
      </c>
      <c r="EF352">
        <v>0.0</v>
      </c>
      <c r="EG352">
        <v>4.0</v>
      </c>
      <c r="EH352">
        <v>13.0</v>
      </c>
      <c r="ER352">
        <v>30.0</v>
      </c>
      <c r="ES352">
        <v>166.0</v>
      </c>
      <c r="ET352">
        <v>24.0</v>
      </c>
      <c r="EU352">
        <v>47.0</v>
      </c>
      <c r="EV352">
        <v>163.0</v>
      </c>
      <c r="EW352">
        <v>239.0</v>
      </c>
      <c r="EX352">
        <v>259.0</v>
      </c>
    </row>
    <row r="353" spans="1:157">
      <c r="A353">
        <v>352</v>
      </c>
      <c r="AK353">
        <v>261.0</v>
      </c>
      <c r="AL353">
        <v>404.0</v>
      </c>
      <c r="AM353">
        <v>192.0</v>
      </c>
      <c r="AN353">
        <v>84.0</v>
      </c>
      <c r="AO353">
        <v>329.0</v>
      </c>
      <c r="AP353">
        <v>618.0</v>
      </c>
      <c r="AQ353">
        <v>749.0</v>
      </c>
      <c r="AS353">
        <v>0.0</v>
      </c>
      <c r="AT353">
        <v>0.0</v>
      </c>
      <c r="AU353">
        <v>40.0</v>
      </c>
      <c r="AV353">
        <v>0.0</v>
      </c>
      <c r="AW353">
        <v>167.0</v>
      </c>
      <c r="AX353">
        <v>1064.0</v>
      </c>
      <c r="AY353">
        <v>1048.0</v>
      </c>
      <c r="BQ353">
        <v>9.84</v>
      </c>
      <c r="BR353">
        <v>114.49</v>
      </c>
      <c r="DL353">
        <v>0.0</v>
      </c>
      <c r="DM353">
        <v>0.0</v>
      </c>
      <c r="DN353">
        <v>44.0</v>
      </c>
      <c r="DO353">
        <v>0.0</v>
      </c>
      <c r="DP353">
        <v>118.0</v>
      </c>
      <c r="DQ353">
        <v>1012.0</v>
      </c>
      <c r="DR353">
        <v>646.0</v>
      </c>
      <c r="DT353">
        <v>37.0</v>
      </c>
      <c r="DU353">
        <v>142.0</v>
      </c>
      <c r="DV353">
        <v>114.0</v>
      </c>
      <c r="DW353">
        <v>4.0</v>
      </c>
      <c r="DX353">
        <v>200.0</v>
      </c>
      <c r="DY353">
        <v>739.0</v>
      </c>
      <c r="DZ353">
        <v>853.0</v>
      </c>
      <c r="EB353">
        <v>0.0</v>
      </c>
      <c r="EC353">
        <v>11.0</v>
      </c>
      <c r="ED353">
        <v>0.0</v>
      </c>
      <c r="EE353">
        <v>0.0</v>
      </c>
      <c r="EF353">
        <v>0.0</v>
      </c>
      <c r="EG353">
        <v>4.0</v>
      </c>
      <c r="EH353">
        <v>13.0</v>
      </c>
      <c r="ER353">
        <v>30.0</v>
      </c>
      <c r="ES353">
        <v>166.0</v>
      </c>
      <c r="ET353">
        <v>24.0</v>
      </c>
      <c r="EU353">
        <v>47.0</v>
      </c>
      <c r="EV353">
        <v>163.0</v>
      </c>
      <c r="EW353">
        <v>239.0</v>
      </c>
      <c r="EX353">
        <v>259.0</v>
      </c>
    </row>
    <row r="354" spans="1:157">
      <c r="A354">
        <v>353</v>
      </c>
      <c r="AK354">
        <v>261.0</v>
      </c>
      <c r="AL354">
        <v>404.0</v>
      </c>
      <c r="AM354">
        <v>192.0</v>
      </c>
      <c r="AN354">
        <v>84.0</v>
      </c>
      <c r="AO354">
        <v>329.0</v>
      </c>
      <c r="AP354">
        <v>618.0</v>
      </c>
      <c r="AQ354">
        <v>749.0</v>
      </c>
      <c r="AS354">
        <v>0.0</v>
      </c>
      <c r="AT354">
        <v>0.0</v>
      </c>
      <c r="AU354">
        <v>40.0</v>
      </c>
      <c r="AV354">
        <v>0.0</v>
      </c>
      <c r="AW354">
        <v>167.0</v>
      </c>
      <c r="AX354">
        <v>1064.0</v>
      </c>
      <c r="AY354">
        <v>1048.0</v>
      </c>
      <c r="BQ354">
        <v>3.52</v>
      </c>
      <c r="BR354">
        <v>107.48</v>
      </c>
      <c r="DL354">
        <v>0.0</v>
      </c>
      <c r="DM354">
        <v>0.0</v>
      </c>
      <c r="DN354">
        <v>44.0</v>
      </c>
      <c r="DO354">
        <v>0.0</v>
      </c>
      <c r="DP354">
        <v>118.0</v>
      </c>
      <c r="DQ354">
        <v>1012.0</v>
      </c>
      <c r="DR354">
        <v>646.0</v>
      </c>
      <c r="DT354">
        <v>37.0</v>
      </c>
      <c r="DU354">
        <v>142.0</v>
      </c>
      <c r="DV354">
        <v>114.0</v>
      </c>
      <c r="DW354">
        <v>4.0</v>
      </c>
      <c r="DX354">
        <v>200.0</v>
      </c>
      <c r="DY354">
        <v>739.0</v>
      </c>
      <c r="DZ354">
        <v>853.0</v>
      </c>
      <c r="EB354">
        <v>0.0</v>
      </c>
      <c r="EC354">
        <v>11.0</v>
      </c>
      <c r="ED354">
        <v>0.0</v>
      </c>
      <c r="EE354">
        <v>0.0</v>
      </c>
      <c r="EF354">
        <v>0.0</v>
      </c>
      <c r="EG354">
        <v>4.0</v>
      </c>
      <c r="EH354">
        <v>13.0</v>
      </c>
      <c r="ER354">
        <v>30.0</v>
      </c>
      <c r="ES354">
        <v>166.0</v>
      </c>
      <c r="ET354">
        <v>24.0</v>
      </c>
      <c r="EU354">
        <v>47.0</v>
      </c>
      <c r="EV354">
        <v>163.0</v>
      </c>
      <c r="EW354">
        <v>239.0</v>
      </c>
      <c r="EX354">
        <v>259.0</v>
      </c>
    </row>
    <row r="355" spans="1:157">
      <c r="A355">
        <v>354</v>
      </c>
      <c r="AK355">
        <v>261.0</v>
      </c>
      <c r="AL355">
        <v>404.0</v>
      </c>
      <c r="AM355">
        <v>192.0</v>
      </c>
      <c r="AN355">
        <v>84.0</v>
      </c>
      <c r="AO355">
        <v>329.0</v>
      </c>
      <c r="AP355">
        <v>619.0</v>
      </c>
      <c r="AQ355">
        <v>749.0</v>
      </c>
      <c r="AS355">
        <v>0.0</v>
      </c>
      <c r="AT355">
        <v>0.0</v>
      </c>
      <c r="AU355">
        <v>40.0</v>
      </c>
      <c r="AV355">
        <v>0.0</v>
      </c>
      <c r="AW355">
        <v>167.0</v>
      </c>
      <c r="AX355">
        <v>1064.0</v>
      </c>
      <c r="AY355">
        <v>1048.0</v>
      </c>
      <c r="BQ355">
        <v>83.4</v>
      </c>
      <c r="BR355">
        <v>122.39</v>
      </c>
      <c r="DL355">
        <v>0.0</v>
      </c>
      <c r="DM355">
        <v>0.0</v>
      </c>
      <c r="DN355">
        <v>44.0</v>
      </c>
      <c r="DO355">
        <v>0.0</v>
      </c>
      <c r="DP355">
        <v>118.0</v>
      </c>
      <c r="DQ355">
        <v>1012.0</v>
      </c>
      <c r="DR355">
        <v>646.0</v>
      </c>
      <c r="DT355">
        <v>37.0</v>
      </c>
      <c r="DU355">
        <v>142.0</v>
      </c>
      <c r="DV355">
        <v>114.0</v>
      </c>
      <c r="DW355">
        <v>4.0</v>
      </c>
      <c r="DX355">
        <v>200.0</v>
      </c>
      <c r="DY355">
        <v>739.0</v>
      </c>
      <c r="DZ355">
        <v>853.0</v>
      </c>
      <c r="EB355">
        <v>0.0</v>
      </c>
      <c r="EC355">
        <v>11.0</v>
      </c>
      <c r="ED355">
        <v>0.0</v>
      </c>
      <c r="EE355">
        <v>0.0</v>
      </c>
      <c r="EF355">
        <v>0.0</v>
      </c>
      <c r="EG355">
        <v>4.0</v>
      </c>
      <c r="EH355">
        <v>13.0</v>
      </c>
      <c r="ER355">
        <v>30.0</v>
      </c>
      <c r="ES355">
        <v>166.0</v>
      </c>
      <c r="ET355">
        <v>24.0</v>
      </c>
      <c r="EU355">
        <v>47.0</v>
      </c>
      <c r="EV355">
        <v>164.0</v>
      </c>
      <c r="EW355">
        <v>242.0</v>
      </c>
      <c r="EX355">
        <v>259.0</v>
      </c>
    </row>
    <row r="356" spans="1:157">
      <c r="A356">
        <v>355</v>
      </c>
      <c r="AK356">
        <v>261.0</v>
      </c>
      <c r="AL356">
        <v>404.0</v>
      </c>
      <c r="AM356">
        <v>192.0</v>
      </c>
      <c r="AN356">
        <v>84.0</v>
      </c>
      <c r="AO356">
        <v>332.0</v>
      </c>
      <c r="AP356">
        <v>619.0</v>
      </c>
      <c r="AQ356">
        <v>749.0</v>
      </c>
      <c r="AS356">
        <v>1.0</v>
      </c>
      <c r="AT356">
        <v>0.0</v>
      </c>
      <c r="AU356">
        <v>40.0</v>
      </c>
      <c r="AV356">
        <v>0.0</v>
      </c>
      <c r="AW356">
        <v>167.0</v>
      </c>
      <c r="AX356">
        <v>1064.0</v>
      </c>
      <c r="AY356">
        <v>1048.0</v>
      </c>
      <c r="BQ356">
        <v>70.23</v>
      </c>
      <c r="BR356">
        <v>107.01</v>
      </c>
      <c r="DL356">
        <v>6.0</v>
      </c>
      <c r="DM356">
        <v>0.0</v>
      </c>
      <c r="DN356">
        <v>44.0</v>
      </c>
      <c r="DO356">
        <v>0.0</v>
      </c>
      <c r="DP356">
        <v>118.0</v>
      </c>
      <c r="DQ356">
        <v>1012.0</v>
      </c>
      <c r="DR356">
        <v>646.0</v>
      </c>
      <c r="DT356">
        <v>37.0</v>
      </c>
      <c r="DU356">
        <v>142.0</v>
      </c>
      <c r="DV356">
        <v>114.0</v>
      </c>
      <c r="DW356">
        <v>4.0</v>
      </c>
      <c r="DX356">
        <v>201.0</v>
      </c>
      <c r="DY356">
        <v>739.0</v>
      </c>
      <c r="DZ356">
        <v>853.0</v>
      </c>
      <c r="EB356">
        <v>0.0</v>
      </c>
      <c r="EC356">
        <v>11.0</v>
      </c>
      <c r="ED356">
        <v>0.0</v>
      </c>
      <c r="EE356">
        <v>0.0</v>
      </c>
      <c r="EF356">
        <v>0.0</v>
      </c>
      <c r="EG356">
        <v>4.0</v>
      </c>
      <c r="EH356">
        <v>13.0</v>
      </c>
      <c r="ER356">
        <v>30.0</v>
      </c>
      <c r="ES356">
        <v>166.0</v>
      </c>
      <c r="ET356">
        <v>24.0</v>
      </c>
      <c r="EU356">
        <v>47.0</v>
      </c>
      <c r="EV356">
        <v>164.0</v>
      </c>
      <c r="EW356">
        <v>242.0</v>
      </c>
      <c r="EX356">
        <v>259.0</v>
      </c>
    </row>
    <row r="357" spans="1:157">
      <c r="A357">
        <v>356</v>
      </c>
      <c r="AK357">
        <v>261.0</v>
      </c>
      <c r="AL357">
        <v>405.0</v>
      </c>
      <c r="AM357">
        <v>192.0</v>
      </c>
      <c r="AN357">
        <v>84.0</v>
      </c>
      <c r="AO357">
        <v>339.0</v>
      </c>
      <c r="AP357">
        <v>620.0</v>
      </c>
      <c r="AQ357">
        <v>749.0</v>
      </c>
      <c r="AS357">
        <v>9.0</v>
      </c>
      <c r="AT357">
        <v>0.0</v>
      </c>
      <c r="AU357">
        <v>40.0</v>
      </c>
      <c r="AV357">
        <v>0.0</v>
      </c>
      <c r="AW357">
        <v>167.0</v>
      </c>
      <c r="AX357">
        <v>1064.0</v>
      </c>
      <c r="AY357">
        <v>1048.0</v>
      </c>
      <c r="BQ357">
        <v>66.31</v>
      </c>
      <c r="BR357">
        <v>107.89</v>
      </c>
      <c r="DL357">
        <v>16.0</v>
      </c>
      <c r="DM357">
        <v>0.0</v>
      </c>
      <c r="DN357">
        <v>44.0</v>
      </c>
      <c r="DO357">
        <v>0.0</v>
      </c>
      <c r="DP357">
        <v>118.0</v>
      </c>
      <c r="DQ357">
        <v>1012.0</v>
      </c>
      <c r="DR357">
        <v>646.0</v>
      </c>
      <c r="DT357">
        <v>37.0</v>
      </c>
      <c r="DU357">
        <v>142.0</v>
      </c>
      <c r="DV357">
        <v>114.0</v>
      </c>
      <c r="DW357">
        <v>4.0</v>
      </c>
      <c r="DX357">
        <v>205.0</v>
      </c>
      <c r="DY357">
        <v>739.0</v>
      </c>
      <c r="DZ357">
        <v>853.0</v>
      </c>
      <c r="EB357">
        <v>0.0</v>
      </c>
      <c r="EC357">
        <v>11.0</v>
      </c>
      <c r="ED357">
        <v>0.0</v>
      </c>
      <c r="EE357">
        <v>0.0</v>
      </c>
      <c r="EF357">
        <v>0.0</v>
      </c>
      <c r="EG357">
        <v>4.0</v>
      </c>
      <c r="EH357">
        <v>13.0</v>
      </c>
      <c r="ER357">
        <v>30.0</v>
      </c>
      <c r="ES357">
        <v>166.0</v>
      </c>
      <c r="ET357">
        <v>24.0</v>
      </c>
      <c r="EU357">
        <v>47.0</v>
      </c>
      <c r="EV357">
        <v>166.0</v>
      </c>
      <c r="EW357">
        <v>243.0</v>
      </c>
      <c r="EX357">
        <v>259.0</v>
      </c>
    </row>
    <row r="358" spans="1:157">
      <c r="A358">
        <v>357</v>
      </c>
      <c r="AK358">
        <v>266.0</v>
      </c>
      <c r="AL358">
        <v>410.0</v>
      </c>
      <c r="AM358">
        <v>192.0</v>
      </c>
      <c r="AN358">
        <v>84.0</v>
      </c>
      <c r="AO358">
        <v>346.0</v>
      </c>
      <c r="AP358">
        <v>627.0</v>
      </c>
      <c r="AQ358">
        <v>749.0</v>
      </c>
      <c r="AS358">
        <v>9.0</v>
      </c>
      <c r="AT358">
        <v>0.0</v>
      </c>
      <c r="AU358">
        <v>40.0</v>
      </c>
      <c r="AV358">
        <v>0.0</v>
      </c>
      <c r="AW358">
        <v>167.0</v>
      </c>
      <c r="AX358">
        <v>1064.0</v>
      </c>
      <c r="AY358">
        <v>1048.0</v>
      </c>
      <c r="BQ358">
        <v>58.11</v>
      </c>
      <c r="BR358">
        <v>85.46</v>
      </c>
      <c r="DL358">
        <v>16.0</v>
      </c>
      <c r="DM358">
        <v>0.0</v>
      </c>
      <c r="DN358">
        <v>44.0</v>
      </c>
      <c r="DO358">
        <v>0.0</v>
      </c>
      <c r="DP358">
        <v>118.0</v>
      </c>
      <c r="DQ358">
        <v>1012.0</v>
      </c>
      <c r="DR358">
        <v>646.0</v>
      </c>
      <c r="DT358">
        <v>37.0</v>
      </c>
      <c r="DU358">
        <v>145.0</v>
      </c>
      <c r="DV358">
        <v>114.0</v>
      </c>
      <c r="DW358">
        <v>4.0</v>
      </c>
      <c r="DX358">
        <v>211.0</v>
      </c>
      <c r="DY358">
        <v>739.0</v>
      </c>
      <c r="DZ358">
        <v>853.0</v>
      </c>
      <c r="EB358">
        <v>0.0</v>
      </c>
      <c r="EC358">
        <v>11.0</v>
      </c>
      <c r="ED358">
        <v>0.0</v>
      </c>
      <c r="EE358">
        <v>0.0</v>
      </c>
      <c r="EF358">
        <v>0.0</v>
      </c>
      <c r="EG358">
        <v>4.0</v>
      </c>
      <c r="EH358">
        <v>13.0</v>
      </c>
      <c r="ER358">
        <v>30.0</v>
      </c>
      <c r="ES358">
        <v>166.0</v>
      </c>
      <c r="ET358">
        <v>24.0</v>
      </c>
      <c r="EU358">
        <v>47.0</v>
      </c>
      <c r="EV358">
        <v>170.0</v>
      </c>
      <c r="EW358">
        <v>248.0</v>
      </c>
      <c r="EX358">
        <v>259.0</v>
      </c>
    </row>
    <row r="359" spans="1:157">
      <c r="A359">
        <v>358</v>
      </c>
      <c r="AK359">
        <v>272.0</v>
      </c>
      <c r="AL359">
        <v>410.0</v>
      </c>
      <c r="AM359">
        <v>192.0</v>
      </c>
      <c r="AN359">
        <v>84.0</v>
      </c>
      <c r="AO359">
        <v>370.0</v>
      </c>
      <c r="AP359">
        <v>627.0</v>
      </c>
      <c r="AQ359">
        <v>749.0</v>
      </c>
      <c r="AS359">
        <v>10.0</v>
      </c>
      <c r="AT359">
        <v>0.0</v>
      </c>
      <c r="AU359">
        <v>40.0</v>
      </c>
      <c r="AV359">
        <v>0.0</v>
      </c>
      <c r="AW359">
        <v>167.0</v>
      </c>
      <c r="AX359">
        <v>1064.0</v>
      </c>
      <c r="AY359">
        <v>1048.0</v>
      </c>
      <c r="BQ359">
        <v>55.84</v>
      </c>
      <c r="BR359">
        <v>89.13</v>
      </c>
      <c r="DL359">
        <v>17.0</v>
      </c>
      <c r="DM359">
        <v>0.0</v>
      </c>
      <c r="DN359">
        <v>44.0</v>
      </c>
      <c r="DO359">
        <v>0.0</v>
      </c>
      <c r="DP359">
        <v>118.0</v>
      </c>
      <c r="DQ359">
        <v>1012.0</v>
      </c>
      <c r="DR359">
        <v>646.0</v>
      </c>
      <c r="DT359">
        <v>38.0</v>
      </c>
      <c r="DU359">
        <v>145.0</v>
      </c>
      <c r="DV359">
        <v>114.0</v>
      </c>
      <c r="DW359">
        <v>4.0</v>
      </c>
      <c r="DX359">
        <v>229.0</v>
      </c>
      <c r="DY359">
        <v>739.0</v>
      </c>
      <c r="DZ359">
        <v>853.0</v>
      </c>
      <c r="EB359">
        <v>0.0</v>
      </c>
      <c r="EC359">
        <v>11.0</v>
      </c>
      <c r="ED359">
        <v>0.0</v>
      </c>
      <c r="EE359">
        <v>0.0</v>
      </c>
      <c r="EF359">
        <v>0.0</v>
      </c>
      <c r="EG359">
        <v>4.0</v>
      </c>
      <c r="EH359">
        <v>13.0</v>
      </c>
      <c r="ER359">
        <v>30.0</v>
      </c>
      <c r="ES359">
        <v>166.0</v>
      </c>
      <c r="ET359">
        <v>24.0</v>
      </c>
      <c r="EU359">
        <v>47.0</v>
      </c>
      <c r="EV359">
        <v>179.0</v>
      </c>
      <c r="EW359">
        <v>248.0</v>
      </c>
      <c r="EX359">
        <v>259.0</v>
      </c>
    </row>
    <row r="360" spans="1:157">
      <c r="A360">
        <v>359</v>
      </c>
      <c r="AK360">
        <v>272.0</v>
      </c>
      <c r="AL360">
        <v>411.0</v>
      </c>
      <c r="AM360">
        <v>192.0</v>
      </c>
      <c r="AN360">
        <v>84.0</v>
      </c>
      <c r="AO360">
        <v>386.0</v>
      </c>
      <c r="AP360">
        <v>627.0</v>
      </c>
      <c r="AQ360">
        <v>749.0</v>
      </c>
      <c r="AS360">
        <v>10.0</v>
      </c>
      <c r="AT360">
        <v>0.0</v>
      </c>
      <c r="AU360">
        <v>40.0</v>
      </c>
      <c r="AV360">
        <v>0.0</v>
      </c>
      <c r="AW360">
        <v>167.0</v>
      </c>
      <c r="AX360">
        <v>1064.0</v>
      </c>
      <c r="AY360">
        <v>1048.0</v>
      </c>
      <c r="BQ360">
        <v>47.86</v>
      </c>
      <c r="BR360">
        <v>97.1</v>
      </c>
      <c r="DL360">
        <v>17.0</v>
      </c>
      <c r="DM360">
        <v>0.0</v>
      </c>
      <c r="DN360">
        <v>44.0</v>
      </c>
      <c r="DO360">
        <v>0.0</v>
      </c>
      <c r="DP360">
        <v>118.0</v>
      </c>
      <c r="DQ360">
        <v>1012.0</v>
      </c>
      <c r="DR360">
        <v>646.0</v>
      </c>
      <c r="DT360">
        <v>38.0</v>
      </c>
      <c r="DU360">
        <v>147.0</v>
      </c>
      <c r="DV360">
        <v>114.0</v>
      </c>
      <c r="DW360">
        <v>4.0</v>
      </c>
      <c r="DX360">
        <v>246.0</v>
      </c>
      <c r="DY360">
        <v>739.0</v>
      </c>
      <c r="DZ360">
        <v>853.0</v>
      </c>
      <c r="EB360">
        <v>0.0</v>
      </c>
      <c r="EC360">
        <v>11.0</v>
      </c>
      <c r="ED360">
        <v>0.0</v>
      </c>
      <c r="EE360">
        <v>0.0</v>
      </c>
      <c r="EF360">
        <v>0.0</v>
      </c>
      <c r="EG360">
        <v>4.0</v>
      </c>
      <c r="EH360">
        <v>13.0</v>
      </c>
      <c r="ER360">
        <v>30.0</v>
      </c>
      <c r="ES360">
        <v>166.0</v>
      </c>
      <c r="ET360">
        <v>24.0</v>
      </c>
      <c r="EU360">
        <v>47.0</v>
      </c>
      <c r="EV360">
        <v>190.0</v>
      </c>
      <c r="EW360">
        <v>248.0</v>
      </c>
      <c r="EX360">
        <v>259.0</v>
      </c>
    </row>
    <row r="361" spans="1:157">
      <c r="A361">
        <v>360</v>
      </c>
      <c r="AK361">
        <v>272.0</v>
      </c>
      <c r="AL361">
        <v>411.0</v>
      </c>
      <c r="AM361">
        <v>192.0</v>
      </c>
      <c r="AN361">
        <v>84.0</v>
      </c>
      <c r="AO361">
        <v>400.0</v>
      </c>
      <c r="AP361">
        <v>627.0</v>
      </c>
      <c r="AQ361">
        <v>749.0</v>
      </c>
      <c r="AS361">
        <v>10.0</v>
      </c>
      <c r="AT361">
        <v>0.0</v>
      </c>
      <c r="AU361">
        <v>40.0</v>
      </c>
      <c r="AV361">
        <v>0.0</v>
      </c>
      <c r="AW361">
        <v>167.0</v>
      </c>
      <c r="AX361">
        <v>1064.0</v>
      </c>
      <c r="AY361">
        <v>1048.0</v>
      </c>
      <c r="BQ361">
        <v>82.31</v>
      </c>
      <c r="BR361">
        <v>120.47</v>
      </c>
      <c r="DL361">
        <v>17.0</v>
      </c>
      <c r="DM361">
        <v>0.0</v>
      </c>
      <c r="DN361">
        <v>44.0</v>
      </c>
      <c r="DO361">
        <v>0.0</v>
      </c>
      <c r="DP361">
        <v>118.0</v>
      </c>
      <c r="DQ361">
        <v>1012.0</v>
      </c>
      <c r="DR361">
        <v>646.0</v>
      </c>
      <c r="DT361">
        <v>38.0</v>
      </c>
      <c r="DU361">
        <v>147.0</v>
      </c>
      <c r="DV361">
        <v>114.0</v>
      </c>
      <c r="DW361">
        <v>4.0</v>
      </c>
      <c r="DX361">
        <v>254.0</v>
      </c>
      <c r="DY361">
        <v>739.0</v>
      </c>
      <c r="DZ361">
        <v>853.0</v>
      </c>
      <c r="EB361">
        <v>0.0</v>
      </c>
      <c r="EC361">
        <v>11.0</v>
      </c>
      <c r="ED361">
        <v>0.0</v>
      </c>
      <c r="EE361">
        <v>0.0</v>
      </c>
      <c r="EF361">
        <v>0.0</v>
      </c>
      <c r="EG361">
        <v>4.0</v>
      </c>
      <c r="EH361">
        <v>13.0</v>
      </c>
      <c r="ER361">
        <v>30.0</v>
      </c>
      <c r="ES361">
        <v>166.0</v>
      </c>
      <c r="ET361">
        <v>24.0</v>
      </c>
      <c r="EU361">
        <v>48.0</v>
      </c>
      <c r="EV361">
        <v>197.0</v>
      </c>
      <c r="EW361">
        <v>248.0</v>
      </c>
      <c r="EX361">
        <v>259.0</v>
      </c>
    </row>
    <row r="362" spans="1:157">
      <c r="A362">
        <v>361</v>
      </c>
      <c r="AK362">
        <v>272.0</v>
      </c>
      <c r="AL362">
        <v>415.0</v>
      </c>
      <c r="AM362">
        <v>192.0</v>
      </c>
      <c r="AN362">
        <v>84.0</v>
      </c>
      <c r="AO362">
        <v>402.0</v>
      </c>
      <c r="AP362">
        <v>627.0</v>
      </c>
      <c r="AQ362">
        <v>749.0</v>
      </c>
      <c r="AS362">
        <v>10.0</v>
      </c>
      <c r="AT362">
        <v>0.0</v>
      </c>
      <c r="AU362">
        <v>40.0</v>
      </c>
      <c r="AV362">
        <v>0.0</v>
      </c>
      <c r="AW362">
        <v>167.0</v>
      </c>
      <c r="AX362">
        <v>1064.0</v>
      </c>
      <c r="AY362">
        <v>1048.0</v>
      </c>
      <c r="BQ362">
        <v>74.54</v>
      </c>
      <c r="BR362">
        <v>108.43</v>
      </c>
      <c r="DL362">
        <v>17.0</v>
      </c>
      <c r="DM362">
        <v>0.0</v>
      </c>
      <c r="DN362">
        <v>44.0</v>
      </c>
      <c r="DO362">
        <v>0.0</v>
      </c>
      <c r="DP362">
        <v>118.0</v>
      </c>
      <c r="DQ362">
        <v>1012.0</v>
      </c>
      <c r="DR362">
        <v>646.0</v>
      </c>
      <c r="DT362">
        <v>38.0</v>
      </c>
      <c r="DU362">
        <v>147.0</v>
      </c>
      <c r="DV362">
        <v>114.0</v>
      </c>
      <c r="DW362">
        <v>4.0</v>
      </c>
      <c r="DX362">
        <v>254.0</v>
      </c>
      <c r="DY362">
        <v>739.0</v>
      </c>
      <c r="DZ362">
        <v>853.0</v>
      </c>
      <c r="EB362">
        <v>0.0</v>
      </c>
      <c r="EC362">
        <v>11.0</v>
      </c>
      <c r="ED362">
        <v>0.0</v>
      </c>
      <c r="EE362">
        <v>0.0</v>
      </c>
      <c r="EF362">
        <v>0.0</v>
      </c>
      <c r="EG362">
        <v>4.0</v>
      </c>
      <c r="EH362">
        <v>13.0</v>
      </c>
      <c r="ER362">
        <v>30.0</v>
      </c>
      <c r="ES362">
        <v>171.0</v>
      </c>
      <c r="ET362">
        <v>24.0</v>
      </c>
      <c r="EU362">
        <v>48.0</v>
      </c>
      <c r="EV362">
        <v>198.0</v>
      </c>
      <c r="EW362">
        <v>248.0</v>
      </c>
      <c r="EX362">
        <v>259.0</v>
      </c>
    </row>
    <row r="363" spans="1:157">
      <c r="A363">
        <v>362</v>
      </c>
      <c r="AK363">
        <v>272.0</v>
      </c>
      <c r="AL363">
        <v>435.0</v>
      </c>
      <c r="AM363">
        <v>192.0</v>
      </c>
      <c r="AN363">
        <v>88.0</v>
      </c>
      <c r="AO363">
        <v>409.0</v>
      </c>
      <c r="AP363">
        <v>627.0</v>
      </c>
      <c r="AQ363">
        <v>749.0</v>
      </c>
      <c r="AS363">
        <v>10.0</v>
      </c>
      <c r="AT363">
        <v>0.0</v>
      </c>
      <c r="AU363">
        <v>40.0</v>
      </c>
      <c r="AV363">
        <v>0.0</v>
      </c>
      <c r="AW363">
        <v>167.0</v>
      </c>
      <c r="AX363">
        <v>1064.0</v>
      </c>
      <c r="AY363">
        <v>1048.0</v>
      </c>
      <c r="BQ363">
        <v>78.82</v>
      </c>
      <c r="BR363">
        <v>114.46</v>
      </c>
      <c r="DL363">
        <v>17.0</v>
      </c>
      <c r="DM363">
        <v>0.0</v>
      </c>
      <c r="DN363">
        <v>44.0</v>
      </c>
      <c r="DO363">
        <v>0.0</v>
      </c>
      <c r="DP363">
        <v>118.0</v>
      </c>
      <c r="DQ363">
        <v>1012.0</v>
      </c>
      <c r="DR363">
        <v>646.0</v>
      </c>
      <c r="DT363">
        <v>38.0</v>
      </c>
      <c r="DU363">
        <v>151.0</v>
      </c>
      <c r="DV363">
        <v>114.0</v>
      </c>
      <c r="DW363">
        <v>6.0</v>
      </c>
      <c r="DX363">
        <v>259.0</v>
      </c>
      <c r="DY363">
        <v>739.0</v>
      </c>
      <c r="DZ363">
        <v>853.0</v>
      </c>
      <c r="EB363">
        <v>0.0</v>
      </c>
      <c r="EC363">
        <v>11.0</v>
      </c>
      <c r="ED363">
        <v>0.0</v>
      </c>
      <c r="EE363">
        <v>0.0</v>
      </c>
      <c r="EF363">
        <v>0.0</v>
      </c>
      <c r="EG363">
        <v>4.0</v>
      </c>
      <c r="EH363">
        <v>13.0</v>
      </c>
      <c r="ER363">
        <v>30.0</v>
      </c>
      <c r="ES363">
        <v>172.0</v>
      </c>
      <c r="ET363">
        <v>24.0</v>
      </c>
      <c r="EU363">
        <v>55.0</v>
      </c>
      <c r="EV363">
        <v>205.0</v>
      </c>
      <c r="EW363">
        <v>248.0</v>
      </c>
      <c r="EX363">
        <v>259.0</v>
      </c>
    </row>
    <row r="364" spans="1:157">
      <c r="A364">
        <v>363</v>
      </c>
      <c r="AK364">
        <v>272.0</v>
      </c>
      <c r="AL364">
        <v>435.0</v>
      </c>
      <c r="AM364">
        <v>192.0</v>
      </c>
      <c r="AN364">
        <v>95.0</v>
      </c>
      <c r="AO364">
        <v>420.0</v>
      </c>
      <c r="AP364">
        <v>627.0</v>
      </c>
      <c r="AQ364">
        <v>749.0</v>
      </c>
      <c r="AS364">
        <v>10.0</v>
      </c>
      <c r="AT364">
        <v>0.0</v>
      </c>
      <c r="AU364">
        <v>40.0</v>
      </c>
      <c r="AV364">
        <v>4.0</v>
      </c>
      <c r="AW364">
        <v>167.0</v>
      </c>
      <c r="AX364">
        <v>1064.0</v>
      </c>
      <c r="AY364">
        <v>1048.0</v>
      </c>
      <c r="BQ364">
        <v>77.86</v>
      </c>
      <c r="BR364">
        <v>113.88</v>
      </c>
      <c r="DL364">
        <v>17.0</v>
      </c>
      <c r="DM364">
        <v>0.0</v>
      </c>
      <c r="DN364">
        <v>44.0</v>
      </c>
      <c r="DO364">
        <v>4.0</v>
      </c>
      <c r="DP364">
        <v>118.0</v>
      </c>
      <c r="DQ364">
        <v>1012.0</v>
      </c>
      <c r="DR364">
        <v>646.0</v>
      </c>
      <c r="DT364">
        <v>38.0</v>
      </c>
      <c r="DU364">
        <v>151.0</v>
      </c>
      <c r="DV364">
        <v>114.0</v>
      </c>
      <c r="DW364">
        <v>11.0</v>
      </c>
      <c r="DX364">
        <v>266.0</v>
      </c>
      <c r="DY364">
        <v>739.0</v>
      </c>
      <c r="DZ364">
        <v>853.0</v>
      </c>
      <c r="EB364">
        <v>0.0</v>
      </c>
      <c r="EC364">
        <v>11.0</v>
      </c>
      <c r="ED364">
        <v>0.0</v>
      </c>
      <c r="EE364">
        <v>0.0</v>
      </c>
      <c r="EF364">
        <v>0.0</v>
      </c>
      <c r="EG364">
        <v>4.0</v>
      </c>
      <c r="EH364">
        <v>13.0</v>
      </c>
      <c r="ER364">
        <v>30.0</v>
      </c>
      <c r="ES364">
        <v>172.0</v>
      </c>
      <c r="ET364">
        <v>25.0</v>
      </c>
      <c r="EU364">
        <v>58.0</v>
      </c>
      <c r="EV364">
        <v>208.0</v>
      </c>
      <c r="EW364">
        <v>248.0</v>
      </c>
      <c r="EX364">
        <v>259.0</v>
      </c>
    </row>
    <row r="365" spans="1:157">
      <c r="A365">
        <v>364</v>
      </c>
      <c r="AK365">
        <v>272.0</v>
      </c>
      <c r="AL365">
        <v>435.0</v>
      </c>
      <c r="AM365">
        <v>192.0</v>
      </c>
      <c r="AN365">
        <v>101.0</v>
      </c>
      <c r="AO365">
        <v>420.0</v>
      </c>
      <c r="AP365">
        <v>627.0</v>
      </c>
      <c r="AQ365">
        <v>749.0</v>
      </c>
      <c r="AS365">
        <v>10.0</v>
      </c>
      <c r="AT365">
        <v>0.0</v>
      </c>
      <c r="AU365">
        <v>40.0</v>
      </c>
      <c r="AV365">
        <v>6.0</v>
      </c>
      <c r="AW365">
        <v>167.0</v>
      </c>
      <c r="AX365">
        <v>1064.0</v>
      </c>
      <c r="AY365">
        <v>1048.0</v>
      </c>
      <c r="BQ365">
        <v>68.54</v>
      </c>
      <c r="BR365">
        <v>110.72</v>
      </c>
      <c r="DL365">
        <v>17.0</v>
      </c>
      <c r="DM365">
        <v>0.0</v>
      </c>
      <c r="DN365">
        <v>44.0</v>
      </c>
      <c r="DO365">
        <v>6.0</v>
      </c>
      <c r="DP365">
        <v>118.0</v>
      </c>
      <c r="DQ365">
        <v>1012.0</v>
      </c>
      <c r="DR365">
        <v>646.0</v>
      </c>
      <c r="DT365">
        <v>38.0</v>
      </c>
      <c r="DU365">
        <v>151.0</v>
      </c>
      <c r="DV365">
        <v>114.0</v>
      </c>
      <c r="DW365">
        <v>13.0</v>
      </c>
      <c r="DX365">
        <v>266.0</v>
      </c>
      <c r="DY365">
        <v>739.0</v>
      </c>
      <c r="DZ365">
        <v>853.0</v>
      </c>
      <c r="EB365">
        <v>0.0</v>
      </c>
      <c r="EC365">
        <v>11.0</v>
      </c>
      <c r="ED365">
        <v>0.0</v>
      </c>
      <c r="EE365">
        <v>0.0</v>
      </c>
      <c r="EF365">
        <v>0.0</v>
      </c>
      <c r="EG365">
        <v>4.0</v>
      </c>
      <c r="EH365">
        <v>13.0</v>
      </c>
      <c r="ER365">
        <v>30.0</v>
      </c>
      <c r="ES365">
        <v>172.0</v>
      </c>
      <c r="ET365">
        <v>30.0</v>
      </c>
      <c r="EU365">
        <v>65.0</v>
      </c>
      <c r="EV365">
        <v>208.0</v>
      </c>
      <c r="EW365">
        <v>248.0</v>
      </c>
      <c r="EX365">
        <v>259.0</v>
      </c>
    </row>
    <row r="366" spans="1:157">
      <c r="A366">
        <v>365</v>
      </c>
      <c r="AK366">
        <v>272.0</v>
      </c>
      <c r="AL366">
        <v>435.0</v>
      </c>
      <c r="AM366">
        <v>204.0</v>
      </c>
      <c r="AN366">
        <v>125.0</v>
      </c>
      <c r="AO366">
        <v>425.0</v>
      </c>
      <c r="AP366">
        <v>627.0</v>
      </c>
      <c r="AQ366">
        <v>749.0</v>
      </c>
      <c r="AS366">
        <v>10.0</v>
      </c>
      <c r="AT366">
        <v>0.0</v>
      </c>
      <c r="AU366">
        <v>40.0</v>
      </c>
      <c r="AV366">
        <v>19.0</v>
      </c>
      <c r="AW366">
        <v>171.0</v>
      </c>
      <c r="AX366">
        <v>1064.0</v>
      </c>
      <c r="AY366">
        <v>1048.0</v>
      </c>
      <c r="BQ366">
        <v>58.28</v>
      </c>
      <c r="BR366">
        <v>110.1</v>
      </c>
      <c r="DL366">
        <v>17.0</v>
      </c>
      <c r="DM366">
        <v>0.0</v>
      </c>
      <c r="DN366">
        <v>44.0</v>
      </c>
      <c r="DO366">
        <v>23.0</v>
      </c>
      <c r="DP366">
        <v>122.0</v>
      </c>
      <c r="DQ366">
        <v>1012.0</v>
      </c>
      <c r="DR366">
        <v>646.0</v>
      </c>
      <c r="DT366">
        <v>38.0</v>
      </c>
      <c r="DU366">
        <v>151.0</v>
      </c>
      <c r="DV366">
        <v>114.0</v>
      </c>
      <c r="DW366">
        <v>26.0</v>
      </c>
      <c r="DX366">
        <v>271.0</v>
      </c>
      <c r="DY366">
        <v>739.0</v>
      </c>
      <c r="DZ366">
        <v>853.0</v>
      </c>
      <c r="EB366">
        <v>0.0</v>
      </c>
      <c r="EC366">
        <v>11.0</v>
      </c>
      <c r="ED366">
        <v>0.0</v>
      </c>
      <c r="EE366">
        <v>0.0</v>
      </c>
      <c r="EF366">
        <v>0.0</v>
      </c>
      <c r="EG366">
        <v>4.0</v>
      </c>
      <c r="EH366">
        <v>13.0</v>
      </c>
      <c r="ER366">
        <v>30.0</v>
      </c>
      <c r="ES366">
        <v>172.0</v>
      </c>
      <c r="ET366">
        <v>31.0</v>
      </c>
      <c r="EU366">
        <v>67.0</v>
      </c>
      <c r="EV366">
        <v>213.0</v>
      </c>
      <c r="EW366">
        <v>248.0</v>
      </c>
      <c r="EX366">
        <v>259.0</v>
      </c>
    </row>
    <row r="367" spans="1:157">
      <c r="A367">
        <v>366</v>
      </c>
      <c r="AL367">
        <v>435.0</v>
      </c>
      <c r="AP367">
        <v>628.0</v>
      </c>
      <c r="AT367">
        <v>0.0</v>
      </c>
      <c r="AX367">
        <v>1064.0</v>
      </c>
      <c r="DM367">
        <v>0.0</v>
      </c>
      <c r="DQ367">
        <v>1012.0</v>
      </c>
      <c r="DU367">
        <v>151.0</v>
      </c>
      <c r="DY367">
        <v>739.0</v>
      </c>
      <c r="EC367">
        <v>11.0</v>
      </c>
      <c r="EG367">
        <v>4.0</v>
      </c>
      <c r="ES367">
        <v>172.0</v>
      </c>
      <c r="EW367">
        <v>251.0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2"/>
  <sheetViews>
    <sheetView showGridLines="0" tabSelected="1" workbookViewId="0"/>
  </sheetViews>
  <sheetFormatPr defaultRowHeight="15"/>
  <cols>
    <col min="1" max="1" width="30" customWidth="1"/>
    <col min="2" max="2" width="26" customWidth="1"/>
  </cols>
  <sheetData>
    <row r="1" spans="1:17" ht="15" customHeight="1">
      <c r="A1" t="inlineStr">
        <is>
          <t>generated_utc</t>
        </is>
      </c>
      <c r="B1" t="inlineStr">
        <is>
          <t>coverage_end</t>
        </is>
      </c>
      <c r="C1" t="inlineStr">
        <is>
          <t>last_complete_year</t>
        </is>
      </c>
      <c r="D1" t="inlineStr">
        <is>
          <t>frozen_history_end</t>
        </is>
      </c>
      <c r="E1" t="inlineStr">
        <is>
          <t>charts_built_for_year</t>
        </is>
      </c>
      <c r="F1" t="inlineStr">
        <is>
          <t>expected_refresh_days</t>
        </is>
      </c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  <c r="L1" t="inlineStr">
        <is>
          <t>w6</t>
        </is>
      </c>
      <c r="M1" t="inlineStr">
        <is>
          <t>w7</t>
        </is>
      </c>
      <c r="N1" t="inlineStr">
        <is>
          <t>w8</t>
        </is>
      </c>
      <c r="O1" t="inlineStr">
        <is>
          <t>health_state</t>
        </is>
      </c>
      <c r="P1" t="inlineStr">
        <is>
          <t>health_note</t>
        </is>
      </c>
      <c r="Q1" t="inlineStr">
        <is>
          <t>health_tabs</t>
        </is>
      </c>
    </row>
    <row r="2" spans="1:17" ht="15" customHeight="1">
      <c r="A2" t="inlineStr">
        <is>
          <t>NOT REFRESHED</t>
        </is>
      </c>
      <c r="B2" t="inlineStr">
        <is>
          <t>NOT REFRESHED</t>
        </is>
      </c>
      <c r="C2">
        <v>2025</v>
      </c>
      <c r="D2">
        <v>2025</v>
      </c>
      <c r="E2">
        <v>2025</v>
      </c>
      <c r="F2">
        <v>10</v>
      </c>
      <c r="G2">
        <v>2019</v>
      </c>
      <c r="H2">
        <v>2020</v>
      </c>
      <c r="I2">
        <v>2021</v>
      </c>
      <c r="J2">
        <v>2022</v>
      </c>
      <c r="K2">
        <v>2023</v>
      </c>
      <c r="L2">
        <v>2024</v>
      </c>
      <c r="M2">
        <v>2025</v>
      </c>
      <c r="N2">
        <v>2026</v>
      </c>
      <c r="O2" t="inlineStr">
        <is>
          <t>ok</t>
        </is>
      </c>
    </row>
    <row r="4" ht="30" customHeight="1">
      <c r="A4" s="13" t="inlineStr">
        <is>
          <t>Power Price Data</t>
        </is>
      </c>
    </row>
    <row r="5">
      <c r="A5" s="12" t="inlineStr">
        <is>
          <t>European hourly power prices — Germany, Spain, Portugal, France, Italy. Source: ENTSO-E Transparency Platform.</t>
        </is>
      </c>
    </row>
    <row r="7">
      <c r="A7" s="10" t="str">
        <f>IF(ISERROR(DATEVALUE(LEFT($A$2,10))),"!! NOT REFRESHED - this file is showing built-in preview data, not live data. Close it, re-open, and choose Enable Content when Excel asks about data connections. If that does not fix it, the network is blocking GitHub.","")</f>
      </c>
    </row>
    <row r="8">
      <c r="A8" s="10" t="str">
        <f>IF(IFERROR(AND(ISNUMBER($F$2),(TODAY()-DATEVALUE(LEFT($A$2,10)))&gt;$F$2),FALSE),"!! STALE DATA - the refresh has not run for "&amp;TEXT(TODAY()-DATEVALUE(LEFT($A$2,10)),"0")&amp;" days. Figures may be out of date.","")</f>
      </c>
    </row>
    <row r="9">
      <c r="A9" s="10" t="str">
        <f>IF(($O$2="stale-series"),"!! ONE SERIES CAME FROM STORED DATA - "&amp;$P$2&amp;". Every other figure here is current, and a repair run replaces it within hours."&amp;IF($Q$2&lt;&gt;""," Read these tabs with care until it does: "&amp;$Q$2&amp;".",""),"")</f>
      </c>
    </row>
    <row r="10">
      <c r="A10" s="10" t="str">
        <f>IF(OR(IFERROR(AND(ISNUMBER($F$2),(TODAY()-DATEVALUE(LEFT($A$2,10)))&gt;$F$2),FALSE),($O$2="stale-series")),"ACTION: nothing is wrong with this file, and the figures above are the last ones published. Open "&amp;$A$42&amp;" and press Start a refresh. That needs no repository access and no special software. The next automatic attempt is "&amp;TEXT(IF(DAY(TODAY())&lt;2,DATE(YEAR(TODAY()),MONTH(TODAY()),2),IF(DAY(TODAY())&lt;10,DATE(YEAR(TODAY()),MONTH(TODAY()),10),IF(DAY(TODAY())&lt;18,DATE(YEAR(TODAY()),MONTH(TODAY()),18),IF(DAY(TODAY())&lt;26,DATE(YEAR(TODAY()),MONTH(TODAY()),26),DATE(YEAR(TODAY()),MONTH(TODAY())+1,2))))),"d mmm")&amp;".","")</f>
      </c>
    </row>
    <row r="11">
      <c r="A11" s="12" t="str">
        <f>IF(ISERROR(DATEVALUE(LEFT($A$2,10))),"Last refreshed: UNKNOWN - not refreshed yet this session.","Last refreshed "&amp;LEFT($A$2,10)&amp;" ("&amp;TEXT(TODAY()-DATEVALUE(LEFT($A$2,10)),"0")&amp;" days ago). Data through "&amp;$B$2&amp;".")</f>
      </c>
    </row>
    <row r="12">
      <c r="A12" s="11" t="str">
        <f>IF(OR(ISERROR(DATEVALUE(LEFT($A$2,10))),IFERROR(AND(ISNUMBER($F$2),(TODAY()-DATEVALUE(LEFT($A$2,10)))&gt;$F$2),FALSE),($O$2="stale-series")),"","OK - data is current and the charts are up to date.")</f>
      </c>
    </row>
    <row r="13">
      <c r="A13" s="12" t="str">
        <f>"The next automatic refresh is due "&amp;TEXT(IF(DAY(TODAY())&lt;2,DATE(YEAR(TODAY()),MONTH(TODAY()),2),IF(DAY(TODAY())&lt;10,DATE(YEAR(TODAY()),MONTH(TODAY()),10),IF(DAY(TODAY())&lt;18,DATE(YEAR(TODAY()),MONTH(TODAY()),18),IF(DAY(TODAY())&lt;26,DATE(YEAR(TODAY()),MONTH(TODAY()),26),DATE(YEAR(TODAY()),MONTH(TODAY())+1,2))))),"dddd d mmmm")&amp;" (the 2nd, 10th, 18th and 26th of each month)."</f>
      </c>
    </row>
    <row r="14">
      <c r="A14" s="14" t="inlineStr">
        <is>
          <t>THIS FILE</t>
        </is>
      </c>
    </row>
    <row r="15">
      <c r="A15" s="16" t="inlineStr">
        <is>
          <t>Pulled live data</t>
        </is>
      </c>
      <c r="B15" s="17" t="str">
        <f>IF(ISERROR(DATEVALUE(LEFT($A$2,10))),"NO - showing built-in preview data","YES - pulled when you opened this file")</f>
      </c>
    </row>
    <row r="16">
      <c r="A16" s="16" t="inlineStr">
        <is>
          <t>How it updates</t>
        </is>
      </c>
      <c r="B16" s="17" t="inlineStr">
        <is>
          <t>Automatically, on open. Nothing to press.</t>
        </is>
      </c>
    </row>
    <row r="18">
      <c r="A18" s="14" t="inlineStr">
        <is>
          <t>THE DATA</t>
        </is>
      </c>
    </row>
    <row r="19">
      <c r="A19" s="16" t="inlineStr">
        <is>
          <t>Published</t>
        </is>
      </c>
      <c r="B19" s="17" t="str">
        <f>IF(ISERROR(DATEVALUE(LEFT($A$2,10))),"unknown",LEFT($A$2,10)&amp;" ("&amp;TEXT(TODAY()-DATEVALUE(LEFT($A$2,10)),"0")&amp;" days ago)")</f>
      </c>
    </row>
    <row r="20">
      <c r="A20" s="16" t="inlineStr">
        <is>
          <t>Prices run to</t>
        </is>
      </c>
      <c r="B20" s="17" t="str">
        <f>$B$2</f>
      </c>
    </row>
    <row r="21">
      <c r="A21" s="16" t="inlineStr">
        <is>
          <t>Next published</t>
        </is>
      </c>
      <c r="B21" s="17" t="str">
        <f>TEXT(IF(DAY(TODAY())&lt;2,DATE(YEAR(TODAY()),MONTH(TODAY()),2),IF(DAY(TODAY())&lt;10,DATE(YEAR(TODAY()),MONTH(TODAY()),10),IF(DAY(TODAY())&lt;18,DATE(YEAR(TODAY()),MONTH(TODAY()),18),IF(DAY(TODAY())&lt;26,DATE(YEAR(TODAY()),MONTH(TODAY()),26),DATE(YEAR(TODAY()),MONTH(TODAY())+1,2))))),"d mmm yyyy")</f>
      </c>
    </row>
    <row r="22">
      <c r="A22" s="16" t="inlineStr">
        <is>
          <t>Warn if none for</t>
        </is>
      </c>
      <c r="B22" s="17" t="str">
        <f>$F$2&amp;" days"</f>
      </c>
    </row>
    <row r="24">
      <c r="A24" s="14" t="inlineStr">
        <is>
          <t>REFERENCE</t>
        </is>
      </c>
    </row>
    <row r="25">
      <c r="A25" s="16" t="inlineStr">
        <is>
          <t>Last complete year</t>
        </is>
      </c>
      <c r="B25" s="17" t="str">
        <f>$C$2</f>
      </c>
    </row>
    <row r="26">
      <c r="A26" s="16" t="inlineStr">
        <is>
          <t>Chart year window</t>
        </is>
      </c>
      <c r="B26" s="17" t="str">
        <f>$G$2&amp;" to "&amp;$M$2</f>
      </c>
    </row>
    <row r="27">
      <c r="A27" s="16" t="inlineStr">
        <is>
          <t>Frozen history ends</t>
        </is>
      </c>
      <c r="B27" s="17" t="str">
        <f>$D$2</f>
      </c>
    </row>
    <row r="29">
      <c r="A29" s="14" t="inlineStr">
        <is>
          <t>WHAT YOU NEED TO DO</t>
        </is>
      </c>
    </row>
    <row r="30">
      <c r="A30" s="15" t="inlineStr">
        <is>
          <t>NOTHING — not monthly, not yearly, not ever.</t>
        </is>
      </c>
    </row>
    <row r="31">
      <c r="A31" s="12" t="inlineStr">
        <is>
          <t>The data refreshes itself every time you open this file.</t>
        </is>
      </c>
    </row>
    <row r="32">
      <c r="A32" s="12" t="inlineStr">
        <is>
          <t>A job re-publishes it on the 2nd, 10th, 18th and 26th.</t>
        </is>
      </c>
    </row>
    <row r="33">
      <c r="A33" s="12" t="inlineStr">
        <is>
          <t>You never need to download a replacement for this workbook.</t>
        </is>
      </c>
    </row>
    <row r="35">
      <c r="A35" s="15" t="inlineStr">
        <is>
          <t>WHEN A NEW CALENDAR YEAR STARTS — still nothing.</t>
        </is>
      </c>
    </row>
    <row r="36">
      <c r="A36" s="12" t="inlineStr">
        <is>
          <t>Every chart here rolls forward on its own. In January the newly</t>
        </is>
      </c>
    </row>
    <row r="37">
      <c r="A37" s="12" t="inlineStr">
        <is>
          <t>completed year appears by itself, and the oldest drops off, so each</t>
        </is>
      </c>
    </row>
    <row r="38">
      <c r="A38" s="12" t="inlineStr">
        <is>
          <t>exhibit always shows the same span of recent years.</t>
        </is>
      </c>
    </row>
    <row r="39">
      <c r="A39" s="12" t="inlineStr">
        <is>
          <t>This is the one thing that used to need a person, and no longer does.</t>
        </is>
      </c>
    </row>
    <row r="41">
      <c r="A41" s="12" t="inlineStr">
        <is>
          <t>Check that the data is current, or look at the source figures:</t>
        </is>
      </c>
    </row>
    <row r="42">
      <c r="A42" s="18" t="inlineStr">
        <is>
          <t>https://power-price-data.fredhill.workers.dev</t>
        </is>
      </c>
    </row>
    <row r="46">
      <c r="A46" s="14" t="inlineStr">
        <is>
          <t>IF SOMETHING BREAKS — reference only, nothing to set up</t>
        </is>
      </c>
    </row>
    <row r="47">
      <c r="A47" s="12" t="inlineStr">
        <is>
          <t>Every connection below is ALREADY configured here and refreshes on open.</t>
        </is>
      </c>
    </row>
    <row r="48">
      <c r="A48" s="12" t="inlineStr">
        <is>
          <t>This map exists only so one can be rebuilt by hand if it is ever lost.</t>
        </is>
      </c>
    </row>
    <row r="49">
      <c r="A49" s="12" t="inlineStr">
        <is>
          <t>Do not type into the data tabs — they are load targets, and anything</t>
        </is>
      </c>
    </row>
    <row r="50">
      <c r="A50" s="12" t="inlineStr">
        <is>
          <t>typed there is overwritten on the next refresh.</t>
        </is>
      </c>
    </row>
    <row r="52">
      <c r="A52" s="16" t="inlineStr">
        <is>
          <t>Tab</t>
        </is>
      </c>
      <c r="B52" s="16" t="inlineStr">
        <is>
          <t>Loads from</t>
        </is>
      </c>
    </row>
    <row r="53">
      <c r="A53" s="12" t="inlineStr">
        <is>
          <t>Fig1_PriceSD</t>
        </is>
      </c>
      <c r="B53" s="12" t="inlineStr">
        <is>
          <t>https://raw.githubusercontent.com/Power-Utilities-team/power-price-data/main/published/charts/fig1_price_sd.csv</t>
        </is>
      </c>
    </row>
    <row r="54">
      <c r="A54" s="12" t="inlineStr">
        <is>
          <t>Fig2_Intraday</t>
        </is>
      </c>
      <c r="B54" s="12" t="inlineStr">
        <is>
          <t>https://raw.githubusercontent.com/Power-Utilities-team/power-price-data/main/published/charts/fig2_intraday_indexed.csv</t>
        </is>
      </c>
    </row>
    <row r="55">
      <c r="A55" s="12" t="inlineStr">
        <is>
          <t>Fig3_NegHours</t>
        </is>
      </c>
      <c r="B55" s="12" t="inlineStr">
        <is>
          <t>https://raw.githubusercontent.com/Power-Utilities-team/power-price-data/main/published/charts/fig3_neg_hours_annual.csv</t>
        </is>
      </c>
    </row>
    <row r="56">
      <c r="A56" s="12" t="inlineStr">
        <is>
          <t>Fig3_CumNeg</t>
        </is>
      </c>
      <c r="B56" s="12" t="inlineStr">
        <is>
          <t>https://raw.githubusercontent.com/Power-Utilities-team/power-price-data/main/published/charts/fig3_cum_near_neg.csv</t>
        </is>
      </c>
    </row>
    <row r="57">
      <c r="A57" s="12" t="inlineStr">
        <is>
          <t>Fig4_Duration</t>
        </is>
      </c>
      <c r="B57" s="12" t="inlineStr">
        <is>
          <t>https://raw.githubusercontent.com/Power-Utilities-team/power-price-data/main/published/charts/fig4_duration_curve.csv</t>
        </is>
      </c>
    </row>
    <row r="58">
      <c r="A58" s="12" t="inlineStr">
        <is>
          <t>Fig5_Capture</t>
        </is>
      </c>
      <c r="B58" s="12" t="inlineStr">
        <is>
          <t>https://raw.githubusercontent.com/Power-Utilities-team/power-price-data/main/published/charts/fig5_capture_pct.csv</t>
        </is>
      </c>
    </row>
    <row r="59">
      <c r="A59" s="12" t="inlineStr">
        <is>
          <t>Fig6_MinMax</t>
        </is>
      </c>
      <c r="B59" s="12" t="inlineStr">
        <is>
          <t>https://raw.githubusercontent.com/Power-Utilities-team/power-price-data/main/published/charts/fig6_daily_minmax.csv</t>
        </is>
      </c>
    </row>
    <row r="60">
      <c r="A60" s="12" t="inlineStr">
        <is>
          <t>Fig7_GenMix</t>
        </is>
      </c>
      <c r="B60" s="12" t="inlineStr">
        <is>
          <t>https://raw.githubusercontent.com/Power-Utilities-team/power-price-data/main/published/charts/fig7_gen_mix.csv</t>
        </is>
      </c>
    </row>
    <row r="61">
      <c r="A61" s="12" t="inlineStr">
        <is>
          <t>Fig9_Capacity</t>
        </is>
      </c>
      <c r="B61" s="12" t="inlineStr">
        <is>
          <t>https://raw.githubusercontent.com/Power-Utilities-team/power-price-data/main/published/charts/fig9_capacity.csv</t>
        </is>
      </c>
    </row>
    <row r="62">
      <c r="A62" s="12" t="inlineStr">
        <is>
          <t>Fig2_Intraday_avg</t>
        </is>
      </c>
      <c r="B62" s="12" t="inlineStr">
        <is>
          <t>https://raw.githubusercontent.com/Power-Utilities-team/power-price-data/main/published/charts/fig2_intraday_avg.csv</t>
        </is>
      </c>
    </row>
    <row r="63">
      <c r="A63" s="12" t="inlineStr">
        <is>
          <t>Fig5_Capture_abs</t>
        </is>
      </c>
      <c r="B63" s="12" t="inlineStr">
        <is>
          <t>https://raw.githubusercontent.com/Power-Utilities-team/power-price-data/main/published/charts/fig5_capture_abs.csv</t>
        </is>
      </c>
    </row>
    <row r="64">
      <c r="A64" s="12" t="inlineStr">
        <is>
          <t>CaptureMonthly</t>
        </is>
      </c>
      <c r="B64" s="12" t="inlineStr">
        <is>
          <t>https://raw.githubusercontent.com/Power-Utilities-team/power-price-data/main/published/charts/capture_monthly.csv</t>
        </is>
      </c>
    </row>
    <row r="65">
      <c r="A65" s="12" t="inlineStr">
        <is>
          <t>G1_SolarPeak</t>
        </is>
      </c>
      <c r="B65" s="12" t="inlineStr">
        <is>
          <t>https://raw.githubusercontent.com/Power-Utilities-team/power-price-data/main/published/charts/g1_solar_peakhour.csv</t>
        </is>
      </c>
    </row>
    <row r="66">
      <c r="A66" s="12" t="inlineStr">
        <is>
          <t>G2_MonthDuck</t>
        </is>
      </c>
      <c r="B66" s="12" t="inlineStr">
        <is>
          <t>https://raw.githubusercontent.com/Power-Utilities-team/power-price-data/main/published/charts/g2_price_by_month.csv</t>
        </is>
      </c>
    </row>
    <row r="67">
      <c r="A67" s="12" t="inlineStr">
        <is>
          <t>A_MonthPrice</t>
        </is>
      </c>
      <c r="B67" s="12" t="inlineStr">
        <is>
          <t>https://raw.githubusercontent.com/Power-Utilities-team/power-price-data/main/published/charts/figA_monthly_price.csv</t>
        </is>
      </c>
    </row>
    <row r="68">
      <c r="A68" s="12" t="inlineStr">
        <is>
          <t>B_Penetration</t>
        </is>
      </c>
      <c r="B68" s="12" t="inlineStr">
        <is>
          <t>https://raw.githubusercontent.com/Power-Utilities-team/power-price-data/main/published/charts/figB_penetration.csv</t>
        </is>
      </c>
    </row>
    <row r="69">
      <c r="A69" s="12" t="inlineStr">
        <is>
          <t>C_CaptureErosion</t>
        </is>
      </c>
      <c r="B69" s="12" t="inlineStr">
        <is>
          <t>https://raw.githubusercontent.com/Power-Utilities-team/power-price-data/main/published/charts/figC_capture_erosion.csv</t>
        </is>
      </c>
    </row>
    <row r="70">
      <c r="A70" s="12" t="inlineStr">
        <is>
          <t>D_NetloadDuck</t>
        </is>
      </c>
      <c r="B70" s="12" t="inlineStr">
        <is>
          <t>https://raw.githubusercontent.com/Power-Utilities-team/power-price-data/main/published/charts/figD_netload_duck.csv</t>
        </is>
      </c>
    </row>
    <row r="71">
      <c r="A71" s="12" t="inlineStr">
        <is>
          <t>Fig5_Window</t>
        </is>
      </c>
      <c r="B71" s="12" t="inlineStr">
        <is>
          <t>https://raw.githubusercontent.com/Power-Utilities-team/power-price-data/main/published/charts/fig5_capture_window.csv</t>
        </is>
      </c>
    </row>
    <row r="72">
      <c r="A72" s="12" t="inlineStr">
        <is>
          <t>Fig9_Window</t>
        </is>
      </c>
      <c r="B72" s="12" t="inlineStr">
        <is>
          <t>https://raw.githubusercontent.com/Power-Utilities-team/power-price-data/main/published/charts/fig9_capacity_window.csv</t>
        </is>
      </c>
    </row>
    <row r="73">
      <c r="A73" s="12" t="inlineStr">
        <is>
          <t>Line_Window</t>
        </is>
      </c>
      <c r="B73" s="12" t="inlineStr">
        <is>
          <t>https://raw.githubusercontent.com/Power-Utilities-team/power-price-data/main/published/charts/line_windows.csv</t>
        </is>
      </c>
    </row>
    <row r="74">
      <c r="A74" s="12" t="inlineStr">
        <is>
          <t>CaptureMonthlyExtra</t>
        </is>
      </c>
      <c r="B74" s="12" t="inlineStr">
        <is>
          <t>https://raw.githubusercontent.com/Power-Utilities-team/power-price-data/main/published/charts/capture_monthly_extra.csv</t>
        </is>
      </c>
    </row>
    <row r="75">
      <c r="A75" s="12" t="inlineStr">
        <is>
          <t>HydroWindow</t>
        </is>
      </c>
      <c r="B75" s="12" t="inlineStr">
        <is>
          <t>https://raw.githubusercontent.com/Power-Utilities-team/power-price-data/main/published/charts/hydro_window.csv</t>
        </is>
      </c>
    </row>
    <row r="76">
      <c r="A76" s="12" t="inlineStr">
        <is>
          <t>Status</t>
        </is>
      </c>
      <c r="B76" s="12" t="inlineStr">
        <is>
          <t>https://raw.githubusercontent.com/Power-Utilities-team/power-price-data/main/published/charts/status.csv</t>
        </is>
      </c>
    </row>
    <row r="78">
      <c r="A78" s="16" t="inlineStr">
        <is>
          <t>SHEET AND COLUMN NAMING - what the names mean</t>
        </is>
      </c>
    </row>
    <row r="79">
      <c r="A79" s="12" t="inlineStr">
        <is>
          <t>Charts</t>
        </is>
      </c>
      <c r="B79" s="12" t="inlineStr">
        <is>
          <t>Every chart in the workbook, laid out with a caption above each one. The tabs below hold the data those charts read; nothing on them needs editing by hand</t>
        </is>
      </c>
    </row>
    <row r="80">
      <c r="A80" s="12" t="inlineStr">
        <is>
          <t>Fig1_PriceSD</t>
        </is>
      </c>
      <c r="B80" s="12" t="inlineStr">
        <is>
          <t>Annual standard deviation of hourly day-ahead price (deck Fig 1)</t>
        </is>
      </c>
    </row>
    <row r="81">
      <c r="A81" s="12" t="inlineStr">
        <is>
          <t>Fig2_Intraday / Fig2_Intraday_avg</t>
        </is>
      </c>
      <c r="B81" s="12" t="inlineStr">
        <is>
          <t>Intraday price shape by year - indexed to daily mean / absolute EUR/MWh (Fig 2)</t>
        </is>
      </c>
    </row>
    <row r="82">
      <c r="A82" s="12" t="inlineStr">
        <is>
          <t>Fig3_NegHours / Fig3_CumNeg</t>
        </is>
      </c>
      <c r="B82" s="12" t="inlineStr">
        <is>
          <t>Negative-price hours per year / cumulative near-negative hours through the year (Fig 3)</t>
        </is>
      </c>
    </row>
    <row r="83">
      <c r="A83" s="12" t="inlineStr">
        <is>
          <t>Fig4_Duration</t>
        </is>
      </c>
      <c r="B83" s="12" t="inlineStr">
        <is>
          <t>Price duration curves by year (Fig 4)</t>
        </is>
      </c>
    </row>
    <row r="84">
      <c r="A84" s="12" t="inlineStr">
        <is>
          <t>Fig5_Capture / Fig5_Capture_abs</t>
        </is>
      </c>
      <c r="B84" s="12" t="inlineStr">
        <is>
          <t>Capture price vs baseload by technology - % vs base / absolute EUR/MWh (Fig 5)</t>
        </is>
      </c>
    </row>
    <row r="85">
      <c r="A85" s="12" t="inlineStr">
        <is>
          <t>Fig6_MinMax</t>
        </is>
      </c>
      <c r="B85" s="12" t="inlineStr">
        <is>
          <t>Daily min/max price, latest complete year (Fig 6)</t>
        </is>
      </c>
    </row>
    <row r="86">
      <c r="A86" s="12" t="inlineStr">
        <is>
          <t>Fig7_GenMix</t>
        </is>
      </c>
      <c r="B86" s="12" t="inlineStr">
        <is>
          <t>Intraday generation mix by technology, for every market. The deck's Fig 7 and the workbook chart both plot PORTUGAL; the other markets are loaded but not charted</t>
        </is>
      </c>
    </row>
    <row r="87">
      <c r="A87" s="12" t="inlineStr">
        <is>
          <t>Fig9_Capacity</t>
        </is>
      </c>
      <c r="B87" s="12" t="inlineStr">
        <is>
          <t>Installed generation capacity by technology (Fig 9)</t>
        </is>
      </c>
    </row>
    <row r="88">
      <c r="A88" s="12" t="inlineStr">
        <is>
          <t>A_MonthPrice / B_Penetration / C_CaptureErosion / D_NetloadDuck</t>
        </is>
      </c>
      <c r="B88" s="12" t="inlineStr">
        <is>
          <t>Monthly market-state exhibits: baseload price by market / wind+solar penetration / DE capture erosion / DE net-load duck</t>
        </is>
      </c>
    </row>
    <row r="89">
      <c r="A89" s="12" t="inlineStr">
        <is>
          <t>G1_SolarPeak / G2_MonthDuck</t>
        </is>
      </c>
      <c r="B89" s="12" t="inlineStr">
        <is>
          <t>Solar share of the peak-price hour / Germany price-by-month duck curves</t>
        </is>
      </c>
    </row>
    <row r="90">
      <c r="A90" s="12" t="inlineStr">
        <is>
          <t>CaptureMonthly / CaptureMonthlyExtra</t>
        </is>
      </c>
      <c r="B90" s="12" t="inlineStr">
        <is>
          <t>Monthly capture price per country and technology. Two tabs because CaptureMonthly's table is fixed at the original five countries; later markets load to the Extra tab</t>
        </is>
      </c>
    </row>
    <row r="91">
      <c r="A91" s="12" t="inlineStr">
        <is>
          <t>CaptureVsBase</t>
        </is>
      </c>
      <c r="B91" s="12" t="inlineStr">
        <is>
          <t>Capture minus base (diff) and capture as % of base, per country and technology, monthly, plus the w1..w8 blocks the monthly charts read. All formulas, no query</t>
        </is>
      </c>
    </row>
    <row r="92">
      <c r="A92" s="12" t="inlineStr">
        <is>
          <t>HydroWindow</t>
        </is>
      </c>
      <c r="B92" s="12" t="inlineStr">
        <is>
          <t>Weekly hydro reservoir fill by zone (TWh): the historic min and range that form the shaded band, the long-run average, and the rolling year slots drawn over it</t>
        </is>
      </c>
    </row>
    <row r="93">
      <c r="A93" s="12" t="inlineStr">
        <is>
          <t>Fig5_Window / Fig9_Window / Line_Window</t>
        </is>
      </c>
      <c r="B93" s="12" t="inlineStr">
        <is>
          <t>Rolling-window copies the charts read: fixed column positions whose meaning advances each January, so charts roll on refresh without a rebuild</t>
        </is>
      </c>
    </row>
    <row r="94">
      <c r="A94" s="12" t="inlineStr">
        <is>
          <t>Country codes</t>
        </is>
      </c>
      <c r="B94" s="12" t="inlineStr">
        <is>
          <t>DE Germany, ES Spain, PT Portugal, FR France, IT Italy, GB Great Britain (Ge/Sp/Po/Fr/It in Line_Window's f1_/f3_ columns)</t>
        </is>
      </c>
    </row>
    <row r="95">
      <c r="A95" s="12" t="inlineStr">
        <is>
          <t>DE_2019, ES_w4, ...</t>
        </is>
      </c>
      <c r="B95" s="12" t="inlineStr">
        <is>
          <t>country_year = that country's value for that calendar year; country_wN = rolling window slot N</t>
        </is>
      </c>
    </row>
    <row r="96">
      <c r="A96" s="12" t="inlineStr">
        <is>
          <t>w1..w7, w8</t>
        </is>
      </c>
      <c r="B96" s="12" t="inlineStr">
        <is>
          <t>Rolling year slots: w1 = oldest of the last seven complete years, w7 = latest complete year, w8 = current year to date</t>
        </is>
      </c>
    </row>
    <row r="97">
      <c r="A97" s="12" t="inlineStr">
        <is>
          <t>Line_Window prefixes</t>
        </is>
      </c>
      <c r="B97" s="12" t="inlineStr">
        <is>
          <t>i_ intraday indexed, a_ intraday absolute, c_ cumulative near-negative hours, d_ duration curve, n_ net-load duck, f1_/f3_ Fig1/Fig3 annual stats, mm_ daily min/max, gm_ Portugal gen mix, md_ Germany monthly duck</t>
        </is>
      </c>
    </row>
    <row r="98">
      <c r="A98" s="12" t="inlineStr">
        <is>
          <t>Hydro zone codes</t>
        </is>
      </c>
      <c r="B98" s="12" t="inlineStr">
        <is>
          <t>FR ES PT IT NO SE FI AT CH. DEpump/GBpump are pumped-storage generation, NOT reservoir level: Germany and Great Britain publish no reservoir series</t>
        </is>
      </c>
    </row>
    <row r="100">
      <c r="A100" s="16" t="inlineStr">
        <is>
          <t>WHERE EACH COUNTRY'S DATA COMES FROM</t>
        </is>
      </c>
    </row>
    <row r="101">
      <c r="A101" s="12" t="inlineStr">
        <is>
          <t>DE, ES, PT, FR, IT</t>
        </is>
      </c>
      <c r="B101" s="12" t="inlineStr">
        <is>
          <t>ENTSO-E Transparency Platform, day-ahead auction prices.</t>
        </is>
      </c>
    </row>
    <row r="102">
      <c r="A102" s="12" t="inlineStr">
        <is>
          <t>GB (Great Britain, excluding Northern Ireland)</t>
        </is>
      </c>
      <c r="B102" s="12" t="inlineStr">
        <is>
          <t>Elexon Insights (generation, load), ECB (GBP/EUR), DESNZ DUKES 5.12.A (capacity). Great Britain stopped publishing to ENTSO-E on 15 June 2021 under the post-Brexit Trade and Cooperation Agreement.</t>
        </is>
      </c>
    </row>
    <row r="103">
      <c r="A103" s="12" t="inlineStr">
        <is>
          <t>GB price basis - READ THIS BEFORE COMPARING</t>
        </is>
      </c>
      <c r="B103" s="12" t="inlineStr">
        <is>
          <t>The GB price is the Elexon market index (APX): a within-day index near gate closure, NOT a day-ahead auction like the other five. N2EX, the true GB day-ahead benchmark, is not available without a paid subscription.</t>
        </is>
      </c>
    </row>
    <row r="104">
      <c r="A104" s="12" t="inlineStr">
        <is>
          <t>GB known gap</t>
        </is>
      </c>
      <c r="B104" s="12" t="inlineStr">
        <is>
          <t>Elexon's generation-by-type series is ~87% complete for 2022 (86 days absent at source). Every other GB year is 94% or better.</t>
        </is>
      </c>
    </row>
    <row r="105">
      <c r="A105" s="12" t="inlineStr">
        <is>
          <t>Hydro reservoir</t>
        </is>
      </c>
      <c r="B105" s="12" t="inlineStr">
        <is>
          <t>ENTSO-E weekly water reservoirs and hydro storage (A72).</t>
        </is>
      </c>
    </row>
    <row r="107">
      <c r="A107" s="16" t="inlineStr">
        <is>
          <t>PLANNED ADDITIONS - not built yet</t>
        </is>
      </c>
    </row>
    <row r="108">
      <c r="A108" s="12" t="inlineStr">
        <is>
          <t>Hydrogen (via ENTSO-E)</t>
        </is>
      </c>
      <c r="B108" s="12" t="inlineStr">
        <is>
          <t>all relevant metrics and charts</t>
        </is>
      </c>
    </row>
    <row r="109">
      <c r="A109" s="12" t="inlineStr">
        <is>
          <t>Battery data</t>
        </is>
      </c>
      <c r="B109" s="12" t="inlineStr">
        <is>
          <t>all relevant metrics and charts</t>
        </is>
      </c>
    </row>
    <row r="110">
      <c r="A110" s="12" t="inlineStr">
        <is>
          <t>Battery + solar combined</t>
        </is>
      </c>
      <c r="B110" s="12" t="inlineStr">
        <is>
          <t>all relevant metrics and charts (as in the original volatility capture charts)</t>
        </is>
      </c>
    </row>
  </sheetData>
  <hyperlinks>
    <hyperlink ref="A39" r:id="rId1"/>
  </hyperlinks>
</worksheet>
</file>

<file path=xl/worksheets/sheet25.xml><?xml version="1.0" encoding="utf-8"?>
<worksheet xmlns="http://schemas.openxmlformats.org/spreadsheetml/2006/main" xmlns:r="http://schemas.openxmlformats.org/officeDocument/2006/relationships">
  <dimension ref="A1:R205"/>
  <sheetViews>
    <sheetView workbookViewId="0"/>
  </sheetViews>
  <sheetFormatPr defaultRowHeight="15"/>
  <sheetData>
    <row r="1" spans="1:18">
      <c r="A1" t="inlineStr">
        <is>
          <t>month</t>
        </is>
      </c>
      <c r="B1" t="inlineStr">
        <is>
          <t>GB_Nuclear</t>
        </is>
      </c>
      <c r="C1" t="inlineStr">
        <is>
          <t>GB_Lignite</t>
        </is>
      </c>
      <c r="D1" t="inlineStr">
        <is>
          <t>GB_Hard coal</t>
        </is>
      </c>
      <c r="E1" t="inlineStr">
        <is>
          <t>GB_Gas</t>
        </is>
      </c>
      <c r="F1" t="inlineStr">
        <is>
          <t>GB_Oil &amp; other fossil</t>
        </is>
      </c>
      <c r="G1" t="inlineStr">
        <is>
          <t>GB_Biomass</t>
        </is>
      </c>
      <c r="H1" t="inlineStr">
        <is>
          <t>GB_Waste</t>
        </is>
      </c>
      <c r="I1" t="inlineStr">
        <is>
          <t>GB_Geothermal</t>
        </is>
      </c>
      <c r="J1" t="inlineStr">
        <is>
          <t>GB_Hydro run-of-river</t>
        </is>
      </c>
      <c r="K1" t="inlineStr">
        <is>
          <t>GB_Hydro reservoir</t>
        </is>
      </c>
      <c r="L1" t="inlineStr">
        <is>
          <t>GB_Hydro pumped (production)</t>
        </is>
      </c>
      <c r="M1" t="inlineStr">
        <is>
          <t>GB_Onshore wind</t>
        </is>
      </c>
      <c r="N1" t="inlineStr">
        <is>
          <t>GB_Offshore wind</t>
        </is>
      </c>
      <c r="O1" t="inlineStr">
        <is>
          <t>GB_Solar</t>
        </is>
      </c>
      <c r="P1" t="inlineStr">
        <is>
          <t>GB_Marine</t>
        </is>
      </c>
      <c r="Q1" t="inlineStr">
        <is>
          <t>GB_Other renewable</t>
        </is>
      </c>
      <c r="R1" t="inlineStr">
        <is>
          <t>GB_Other</t>
        </is>
      </c>
    </row>
    <row r="2" spans="1:18">
      <c r="A2" t="inlineStr">
        <is>
          <t>2019-01</t>
        </is>
      </c>
      <c r="B2">
        <v>68.22</v>
      </c>
      <c r="D2">
        <v>79.42</v>
      </c>
      <c r="E2">
        <v>72.54</v>
      </c>
      <c r="G2">
        <v>72.23</v>
      </c>
      <c r="J2">
        <v>72.24</v>
      </c>
      <c r="L2">
        <v>83.65</v>
      </c>
      <c r="M2">
        <v>63.86</v>
      </c>
      <c r="N2">
        <v>64.86</v>
      </c>
      <c r="O2">
        <v>70.78</v>
      </c>
      <c r="R2">
        <v>69.18</v>
      </c>
    </row>
    <row r="3" spans="1:18">
      <c r="A3" t="inlineStr">
        <is>
          <t>2019-02</t>
        </is>
      </c>
      <c r="B3">
        <v>56.27</v>
      </c>
      <c r="D3">
        <v>62.36</v>
      </c>
      <c r="E3">
        <v>58.4</v>
      </c>
      <c r="G3">
        <v>56.59</v>
      </c>
      <c r="J3">
        <v>58.11</v>
      </c>
      <c r="L3">
        <v>64.11</v>
      </c>
      <c r="M3">
        <v>54.43</v>
      </c>
      <c r="N3">
        <v>53.74</v>
      </c>
      <c r="O3">
        <v>53.26</v>
      </c>
      <c r="R3">
        <v>56.15</v>
      </c>
    </row>
    <row r="4" spans="1:18">
      <c r="A4" t="inlineStr">
        <is>
          <t>2019-03</t>
        </is>
      </c>
      <c r="B4">
        <v>50.82</v>
      </c>
      <c r="D4">
        <v>54.8</v>
      </c>
      <c r="E4">
        <v>53.26</v>
      </c>
      <c r="G4">
        <v>51.0</v>
      </c>
      <c r="J4">
        <v>52.38</v>
      </c>
      <c r="L4">
        <v>59.2</v>
      </c>
      <c r="M4">
        <v>50.01</v>
      </c>
      <c r="N4">
        <v>50.14</v>
      </c>
      <c r="O4">
        <v>47.5</v>
      </c>
      <c r="R4">
        <v>51.56</v>
      </c>
    </row>
    <row r="5" spans="1:18">
      <c r="A5" t="inlineStr">
        <is>
          <t>2019-04</t>
        </is>
      </c>
      <c r="B5">
        <v>50.14</v>
      </c>
      <c r="D5">
        <v>53.64</v>
      </c>
      <c r="E5">
        <v>51.92</v>
      </c>
      <c r="G5">
        <v>50.82</v>
      </c>
      <c r="J5">
        <v>53.13</v>
      </c>
      <c r="L5">
        <v>61.54</v>
      </c>
      <c r="M5">
        <v>49.52</v>
      </c>
      <c r="N5">
        <v>49.22</v>
      </c>
      <c r="O5">
        <v>48.53</v>
      </c>
      <c r="R5">
        <v>50.58</v>
      </c>
    </row>
    <row r="6" spans="1:18">
      <c r="A6" t="inlineStr">
        <is>
          <t>2019-05</t>
        </is>
      </c>
      <c r="B6">
        <v>46.74</v>
      </c>
      <c r="D6">
        <v>48.64</v>
      </c>
      <c r="E6">
        <v>49.3</v>
      </c>
      <c r="G6">
        <v>46.22</v>
      </c>
      <c r="J6">
        <v>49.96</v>
      </c>
      <c r="L6">
        <v>57.22</v>
      </c>
      <c r="M6">
        <v>44.78</v>
      </c>
      <c r="N6">
        <v>44.14</v>
      </c>
      <c r="O6">
        <v>45.34</v>
      </c>
      <c r="R6">
        <v>50.06</v>
      </c>
    </row>
    <row r="7" spans="1:18">
      <c r="A7" t="inlineStr">
        <is>
          <t>2019-06</t>
        </is>
      </c>
      <c r="B7">
        <v>43.99</v>
      </c>
      <c r="D7">
        <v>50.67</v>
      </c>
      <c r="E7">
        <v>46.62</v>
      </c>
      <c r="F7">
        <v>47.73</v>
      </c>
      <c r="G7">
        <v>44.04</v>
      </c>
      <c r="J7">
        <v>47.88</v>
      </c>
      <c r="L7">
        <v>56.37</v>
      </c>
      <c r="M7">
        <v>42.82</v>
      </c>
      <c r="N7">
        <v>42.79</v>
      </c>
      <c r="O7">
        <v>43.38</v>
      </c>
      <c r="R7">
        <v>45.17</v>
      </c>
    </row>
    <row r="8" spans="1:18">
      <c r="A8" t="inlineStr">
        <is>
          <t>2019-07</t>
        </is>
      </c>
      <c r="B8">
        <v>45.39</v>
      </c>
      <c r="D8">
        <v>49.38</v>
      </c>
      <c r="E8">
        <v>47.18</v>
      </c>
      <c r="G8">
        <v>45.32</v>
      </c>
      <c r="J8">
        <v>48.84</v>
      </c>
      <c r="L8">
        <v>55.51</v>
      </c>
      <c r="M8">
        <v>44.95</v>
      </c>
      <c r="N8">
        <v>43.99</v>
      </c>
      <c r="O8">
        <v>46.73</v>
      </c>
      <c r="R8">
        <v>45.82</v>
      </c>
    </row>
    <row r="9" spans="1:18">
      <c r="A9" t="inlineStr">
        <is>
          <t>2019-08</t>
        </is>
      </c>
      <c r="B9">
        <v>40.51</v>
      </c>
      <c r="D9">
        <v>43.49</v>
      </c>
      <c r="E9">
        <v>43.95</v>
      </c>
      <c r="G9">
        <v>41.03</v>
      </c>
      <c r="J9">
        <v>42.8</v>
      </c>
      <c r="L9">
        <v>49.51</v>
      </c>
      <c r="M9">
        <v>37.91</v>
      </c>
      <c r="N9">
        <v>37.8</v>
      </c>
      <c r="O9">
        <v>40.7</v>
      </c>
      <c r="R9">
        <v>41.11</v>
      </c>
    </row>
    <row r="10" spans="1:18">
      <c r="A10" t="inlineStr">
        <is>
          <t>2019-09</t>
        </is>
      </c>
      <c r="B10">
        <v>37.95</v>
      </c>
      <c r="D10">
        <v>40.67</v>
      </c>
      <c r="E10">
        <v>41.73</v>
      </c>
      <c r="G10">
        <v>37.83</v>
      </c>
      <c r="J10">
        <v>39.48</v>
      </c>
      <c r="L10">
        <v>49.18</v>
      </c>
      <c r="M10">
        <v>35.68</v>
      </c>
      <c r="N10">
        <v>35.31</v>
      </c>
      <c r="O10">
        <v>38.2</v>
      </c>
      <c r="R10">
        <v>38.19</v>
      </c>
    </row>
    <row r="11" spans="1:18">
      <c r="A11" t="inlineStr">
        <is>
          <t>2019-10</t>
        </is>
      </c>
      <c r="B11">
        <v>41.21</v>
      </c>
      <c r="D11">
        <v>45.12</v>
      </c>
      <c r="E11">
        <v>44.7</v>
      </c>
      <c r="G11">
        <v>41.38</v>
      </c>
      <c r="J11">
        <v>42.9</v>
      </c>
      <c r="L11">
        <v>52.27</v>
      </c>
      <c r="M11">
        <v>39.78</v>
      </c>
      <c r="N11">
        <v>39.38</v>
      </c>
      <c r="O11">
        <v>40.97</v>
      </c>
      <c r="R11">
        <v>41.85</v>
      </c>
    </row>
    <row r="12" spans="1:18">
      <c r="A12" t="inlineStr">
        <is>
          <t>2019-11</t>
        </is>
      </c>
      <c r="B12">
        <v>50.83</v>
      </c>
      <c r="D12">
        <v>55.08</v>
      </c>
      <c r="E12">
        <v>54.18</v>
      </c>
      <c r="G12">
        <v>51.15</v>
      </c>
      <c r="J12">
        <v>53.54</v>
      </c>
      <c r="L12">
        <v>63.76</v>
      </c>
      <c r="M12">
        <v>49.48</v>
      </c>
      <c r="N12">
        <v>50.01</v>
      </c>
      <c r="O12">
        <v>51.37</v>
      </c>
      <c r="R12">
        <v>52.32</v>
      </c>
    </row>
    <row r="13" spans="1:18">
      <c r="A13" t="inlineStr">
        <is>
          <t>2019-12</t>
        </is>
      </c>
      <c r="B13">
        <v>43.63</v>
      </c>
      <c r="D13">
        <v>48.76</v>
      </c>
      <c r="E13">
        <v>49.03</v>
      </c>
      <c r="G13">
        <v>44.43</v>
      </c>
      <c r="J13">
        <v>45.26</v>
      </c>
      <c r="L13">
        <v>56.11</v>
      </c>
      <c r="M13">
        <v>42.5</v>
      </c>
      <c r="N13">
        <v>41.79</v>
      </c>
      <c r="O13">
        <v>45.29</v>
      </c>
      <c r="R13">
        <v>44.83</v>
      </c>
    </row>
    <row r="14" spans="1:18">
      <c r="A14" t="inlineStr">
        <is>
          <t>2020-01</t>
        </is>
      </c>
      <c r="B14">
        <v>40.86</v>
      </c>
      <c r="D14">
        <v>43.6</v>
      </c>
      <c r="E14">
        <v>45.71</v>
      </c>
      <c r="G14">
        <v>41.71</v>
      </c>
      <c r="J14">
        <v>42.39</v>
      </c>
      <c r="L14">
        <v>53.84</v>
      </c>
      <c r="M14">
        <v>39.93</v>
      </c>
      <c r="N14">
        <v>38.76</v>
      </c>
      <c r="O14">
        <v>43.34</v>
      </c>
      <c r="R14">
        <v>42.27</v>
      </c>
    </row>
    <row r="15" spans="1:18">
      <c r="A15" t="inlineStr">
        <is>
          <t>2020-02</t>
        </is>
      </c>
      <c r="B15">
        <v>35.09</v>
      </c>
      <c r="D15">
        <v>37.73</v>
      </c>
      <c r="E15">
        <v>39.55</v>
      </c>
      <c r="G15">
        <v>36.62</v>
      </c>
      <c r="J15">
        <v>36.4</v>
      </c>
      <c r="L15">
        <v>46.3</v>
      </c>
      <c r="M15">
        <v>34.4</v>
      </c>
      <c r="N15">
        <v>34.24</v>
      </c>
      <c r="O15">
        <v>36.28</v>
      </c>
      <c r="R15">
        <v>36.21</v>
      </c>
    </row>
    <row r="16" spans="1:18">
      <c r="A16" t="inlineStr">
        <is>
          <t>2020-03</t>
        </is>
      </c>
      <c r="B16">
        <v>32.12</v>
      </c>
      <c r="D16">
        <v>40.56</v>
      </c>
      <c r="E16">
        <v>36.78</v>
      </c>
      <c r="G16">
        <v>33.8</v>
      </c>
      <c r="J16">
        <v>33.7</v>
      </c>
      <c r="L16">
        <v>48.12</v>
      </c>
      <c r="M16">
        <v>29.5</v>
      </c>
      <c r="N16">
        <v>29.51</v>
      </c>
      <c r="O16">
        <v>29.25</v>
      </c>
      <c r="R16">
        <v>33.2</v>
      </c>
    </row>
    <row r="17" spans="1:18">
      <c r="A17" t="inlineStr">
        <is>
          <t>2020-04</t>
        </is>
      </c>
      <c r="B17">
        <v>26.18</v>
      </c>
      <c r="D17">
        <v>31.56</v>
      </c>
      <c r="E17">
        <v>29.37</v>
      </c>
      <c r="G17">
        <v>27.65</v>
      </c>
      <c r="J17">
        <v>29.47</v>
      </c>
      <c r="L17">
        <v>35.49</v>
      </c>
      <c r="M17">
        <v>23.56</v>
      </c>
      <c r="N17">
        <v>22.03</v>
      </c>
      <c r="O17">
        <v>22.48</v>
      </c>
      <c r="R17">
        <v>27.34</v>
      </c>
    </row>
    <row r="18" spans="1:18">
      <c r="A18" t="inlineStr">
        <is>
          <t>2020-05</t>
        </is>
      </c>
      <c r="B18">
        <v>24.82</v>
      </c>
      <c r="E18">
        <v>27.88</v>
      </c>
      <c r="G18">
        <v>27.11</v>
      </c>
      <c r="J18">
        <v>27.45</v>
      </c>
      <c r="L18">
        <v>32.44</v>
      </c>
      <c r="M18">
        <v>20.19</v>
      </c>
      <c r="N18">
        <v>17.79</v>
      </c>
      <c r="O18">
        <v>23.23</v>
      </c>
      <c r="R18">
        <v>25.75</v>
      </c>
    </row>
    <row r="19" spans="1:18">
      <c r="A19" t="inlineStr">
        <is>
          <t>2020-06</t>
        </is>
      </c>
      <c r="B19">
        <v>28.37</v>
      </c>
      <c r="D19">
        <v>32.8</v>
      </c>
      <c r="E19">
        <v>32.05</v>
      </c>
      <c r="G19">
        <v>30.63</v>
      </c>
      <c r="J19">
        <v>31.47</v>
      </c>
      <c r="L19">
        <v>35.72</v>
      </c>
      <c r="M19">
        <v>24.78</v>
      </c>
      <c r="N19">
        <v>22.86</v>
      </c>
      <c r="O19">
        <v>28.65</v>
      </c>
      <c r="R19">
        <v>30.38</v>
      </c>
    </row>
    <row r="20" spans="1:18">
      <c r="A20" t="inlineStr">
        <is>
          <t>2020-07</t>
        </is>
      </c>
      <c r="B20">
        <v>30.67</v>
      </c>
      <c r="E20">
        <v>33.19</v>
      </c>
      <c r="G20">
        <v>31.85</v>
      </c>
      <c r="J20">
        <v>33.02</v>
      </c>
      <c r="L20">
        <v>39.71</v>
      </c>
      <c r="M20">
        <v>29.42</v>
      </c>
      <c r="N20">
        <v>27.39</v>
      </c>
      <c r="O20">
        <v>31.41</v>
      </c>
      <c r="R20">
        <v>32.26</v>
      </c>
    </row>
    <row r="21" spans="1:18">
      <c r="A21" t="inlineStr">
        <is>
          <t>2020-08</t>
        </is>
      </c>
      <c r="B21">
        <v>38.86</v>
      </c>
      <c r="D21">
        <v>49.85</v>
      </c>
      <c r="E21">
        <v>41.3</v>
      </c>
      <c r="G21">
        <v>39.12</v>
      </c>
      <c r="J21">
        <v>40.71</v>
      </c>
      <c r="L21">
        <v>48.76</v>
      </c>
      <c r="M21">
        <v>37.32</v>
      </c>
      <c r="N21">
        <v>37.35</v>
      </c>
      <c r="O21">
        <v>40.03</v>
      </c>
      <c r="R21">
        <v>40.9</v>
      </c>
    </row>
    <row r="22" spans="1:18">
      <c r="A22" t="inlineStr">
        <is>
          <t>2020-09</t>
        </is>
      </c>
      <c r="B22">
        <v>47.48</v>
      </c>
      <c r="D22">
        <v>81.66</v>
      </c>
      <c r="E22">
        <v>52.63</v>
      </c>
      <c r="G22">
        <v>47.68</v>
      </c>
      <c r="J22">
        <v>54.4</v>
      </c>
      <c r="L22">
        <v>75.22</v>
      </c>
      <c r="M22">
        <v>43.71</v>
      </c>
      <c r="N22">
        <v>41.82</v>
      </c>
      <c r="O22">
        <v>46.84</v>
      </c>
      <c r="R22">
        <v>52.95</v>
      </c>
    </row>
    <row r="23" spans="1:18">
      <c r="A23" t="inlineStr">
        <is>
          <t>2020-10</t>
        </is>
      </c>
      <c r="B23">
        <v>45.66</v>
      </c>
      <c r="D23">
        <v>54.0</v>
      </c>
      <c r="E23">
        <v>50.25</v>
      </c>
      <c r="G23">
        <v>47.38</v>
      </c>
      <c r="J23">
        <v>48.22</v>
      </c>
      <c r="L23">
        <v>59.88</v>
      </c>
      <c r="M23">
        <v>44.4</v>
      </c>
      <c r="N23">
        <v>43.58</v>
      </c>
      <c r="O23">
        <v>47.86</v>
      </c>
      <c r="R23">
        <v>48.85</v>
      </c>
    </row>
    <row r="24" spans="1:18">
      <c r="A24" t="inlineStr">
        <is>
          <t>2020-11</t>
        </is>
      </c>
      <c r="B24">
        <v>46.72</v>
      </c>
      <c r="D24">
        <v>55.64</v>
      </c>
      <c r="E24">
        <v>51.73</v>
      </c>
      <c r="G24">
        <v>48.38</v>
      </c>
      <c r="J24">
        <v>48.88</v>
      </c>
      <c r="L24">
        <v>64.26</v>
      </c>
      <c r="M24">
        <v>43.92</v>
      </c>
      <c r="N24">
        <v>42.11</v>
      </c>
      <c r="O24">
        <v>48.26</v>
      </c>
      <c r="R24">
        <v>51.14</v>
      </c>
    </row>
    <row r="25" spans="1:18">
      <c r="A25" t="inlineStr">
        <is>
          <t>2020-12</t>
        </is>
      </c>
      <c r="B25">
        <v>59.63</v>
      </c>
      <c r="D25">
        <v>74.98</v>
      </c>
      <c r="E25">
        <v>68.9</v>
      </c>
      <c r="G25">
        <v>62.38</v>
      </c>
      <c r="J25">
        <v>63.2</v>
      </c>
      <c r="L25">
        <v>90.72</v>
      </c>
      <c r="M25">
        <v>54.11</v>
      </c>
      <c r="N25">
        <v>54.31</v>
      </c>
      <c r="O25">
        <v>66.41</v>
      </c>
      <c r="R25">
        <v>69.33</v>
      </c>
    </row>
    <row r="26" spans="1:18">
      <c r="A26" t="inlineStr">
        <is>
          <t>2021-01</t>
        </is>
      </c>
      <c r="B26">
        <v>79.73</v>
      </c>
      <c r="D26">
        <v>97.78</v>
      </c>
      <c r="E26">
        <v>89.61</v>
      </c>
      <c r="G26">
        <v>83.18</v>
      </c>
      <c r="J26">
        <v>93.92</v>
      </c>
      <c r="L26">
        <v>150.66</v>
      </c>
      <c r="M26">
        <v>71.35</v>
      </c>
      <c r="N26">
        <v>72.12</v>
      </c>
      <c r="O26">
        <v>77.5</v>
      </c>
      <c r="R26">
        <v>97.71</v>
      </c>
    </row>
    <row r="27" spans="1:18">
      <c r="A27" t="inlineStr">
        <is>
          <t>2021-02</t>
        </is>
      </c>
      <c r="B27">
        <v>65.51</v>
      </c>
      <c r="D27">
        <v>77.4</v>
      </c>
      <c r="E27">
        <v>73.46</v>
      </c>
      <c r="G27">
        <v>66.94</v>
      </c>
      <c r="J27">
        <v>66.2</v>
      </c>
      <c r="L27">
        <v>96.92</v>
      </c>
      <c r="M27">
        <v>61.81</v>
      </c>
      <c r="N27">
        <v>61.28</v>
      </c>
      <c r="O27">
        <v>67.15</v>
      </c>
      <c r="R27">
        <v>73.83</v>
      </c>
    </row>
    <row r="28" spans="1:18">
      <c r="A28" t="inlineStr">
        <is>
          <t>2021-03</t>
        </is>
      </c>
      <c r="B28">
        <v>62.85</v>
      </c>
      <c r="D28">
        <v>93.35</v>
      </c>
      <c r="E28">
        <v>71.21</v>
      </c>
      <c r="G28">
        <v>64.61</v>
      </c>
      <c r="J28">
        <v>68.89</v>
      </c>
      <c r="L28">
        <v>102.31</v>
      </c>
      <c r="M28">
        <v>56.05</v>
      </c>
      <c r="N28">
        <v>56.28</v>
      </c>
      <c r="O28">
        <v>59.22</v>
      </c>
      <c r="R28">
        <v>73.8</v>
      </c>
    </row>
    <row r="29" spans="1:18">
      <c r="A29" t="inlineStr">
        <is>
          <t>2021-04</t>
        </is>
      </c>
      <c r="B29">
        <v>77.7</v>
      </c>
      <c r="D29">
        <v>104.02</v>
      </c>
      <c r="E29">
        <v>82.41</v>
      </c>
      <c r="G29">
        <v>80.66</v>
      </c>
      <c r="J29">
        <v>79.8</v>
      </c>
      <c r="L29">
        <v>109.06</v>
      </c>
      <c r="M29">
        <v>68.07</v>
      </c>
      <c r="N29">
        <v>69.91</v>
      </c>
      <c r="O29">
        <v>72.78</v>
      </c>
      <c r="R29">
        <v>84.77</v>
      </c>
    </row>
    <row r="30" spans="1:18">
      <c r="A30" t="inlineStr">
        <is>
          <t>2021-05</t>
        </is>
      </c>
      <c r="B30">
        <v>84.79</v>
      </c>
      <c r="D30">
        <v>97.82</v>
      </c>
      <c r="E30">
        <v>89.31</v>
      </c>
      <c r="G30">
        <v>86.42</v>
      </c>
      <c r="J30">
        <v>91.47</v>
      </c>
      <c r="L30">
        <v>101.92</v>
      </c>
      <c r="M30">
        <v>77.9</v>
      </c>
      <c r="N30">
        <v>78.13</v>
      </c>
      <c r="O30">
        <v>86.43</v>
      </c>
      <c r="R30">
        <v>90.06</v>
      </c>
    </row>
    <row r="31" spans="1:18">
      <c r="A31" t="inlineStr">
        <is>
          <t>2021-06</t>
        </is>
      </c>
      <c r="B31">
        <v>90.82</v>
      </c>
      <c r="D31">
        <v>104.83</v>
      </c>
      <c r="E31">
        <v>94.24</v>
      </c>
      <c r="G31">
        <v>91.1</v>
      </c>
      <c r="J31">
        <v>97.13</v>
      </c>
      <c r="L31">
        <v>108.34</v>
      </c>
      <c r="M31">
        <v>89.52</v>
      </c>
      <c r="N31">
        <v>90.89</v>
      </c>
      <c r="O31">
        <v>90.62</v>
      </c>
      <c r="R31">
        <v>98.84</v>
      </c>
    </row>
    <row r="32" spans="1:18">
      <c r="A32" t="inlineStr">
        <is>
          <t>2021-07</t>
        </is>
      </c>
      <c r="B32">
        <v>109.65</v>
      </c>
      <c r="D32">
        <v>116.28</v>
      </c>
      <c r="E32">
        <v>113.26</v>
      </c>
      <c r="G32">
        <v>111.2</v>
      </c>
      <c r="J32">
        <v>117.55</v>
      </c>
      <c r="L32">
        <v>132.19</v>
      </c>
      <c r="M32">
        <v>105.17</v>
      </c>
      <c r="N32">
        <v>103.58</v>
      </c>
      <c r="O32">
        <v>111.92</v>
      </c>
      <c r="R32">
        <v>116.25</v>
      </c>
    </row>
    <row r="33" spans="1:18">
      <c r="A33" t="inlineStr">
        <is>
          <t>2021-08</t>
        </is>
      </c>
      <c r="B33">
        <v>124.88</v>
      </c>
      <c r="D33">
        <v>128.57</v>
      </c>
      <c r="E33">
        <v>129.22</v>
      </c>
      <c r="G33">
        <v>124.61</v>
      </c>
      <c r="J33">
        <v>132.46</v>
      </c>
      <c r="L33">
        <v>146.27</v>
      </c>
      <c r="M33">
        <v>123.13</v>
      </c>
      <c r="N33">
        <v>122.2</v>
      </c>
      <c r="O33">
        <v>128.24</v>
      </c>
      <c r="R33">
        <v>133.12</v>
      </c>
    </row>
    <row r="34" spans="1:18">
      <c r="A34" t="inlineStr">
        <is>
          <t>2021-09</t>
        </is>
      </c>
      <c r="B34">
        <v>200.44</v>
      </c>
      <c r="D34">
        <v>242.12</v>
      </c>
      <c r="E34">
        <v>217.71</v>
      </c>
      <c r="G34">
        <v>191.99</v>
      </c>
      <c r="J34">
        <v>237.93</v>
      </c>
      <c r="L34">
        <v>324.9</v>
      </c>
      <c r="M34">
        <v>175.42</v>
      </c>
      <c r="N34">
        <v>186.63</v>
      </c>
      <c r="O34">
        <v>209.08</v>
      </c>
      <c r="R34">
        <v>254.16</v>
      </c>
    </row>
    <row r="35" spans="1:18">
      <c r="A35" t="inlineStr">
        <is>
          <t>2021-10</t>
        </is>
      </c>
      <c r="B35">
        <v>191.09</v>
      </c>
      <c r="D35">
        <v>250.73</v>
      </c>
      <c r="E35">
        <v>214.82</v>
      </c>
      <c r="G35">
        <v>196.88</v>
      </c>
      <c r="J35">
        <v>204.03</v>
      </c>
      <c r="L35">
        <v>258.03</v>
      </c>
      <c r="M35">
        <v>187.0</v>
      </c>
      <c r="N35">
        <v>184.82</v>
      </c>
      <c r="O35">
        <v>195.72</v>
      </c>
      <c r="R35">
        <v>222.89</v>
      </c>
    </row>
    <row r="36" spans="1:18">
      <c r="A36" t="inlineStr">
        <is>
          <t>2021-11</t>
        </is>
      </c>
      <c r="B36">
        <v>215.59</v>
      </c>
      <c r="D36">
        <v>253.49</v>
      </c>
      <c r="E36">
        <v>241.24</v>
      </c>
      <c r="G36">
        <v>222.12</v>
      </c>
      <c r="J36">
        <v>228.75</v>
      </c>
      <c r="L36">
        <v>330.12</v>
      </c>
      <c r="M36">
        <v>206.74</v>
      </c>
      <c r="N36">
        <v>199.92</v>
      </c>
      <c r="O36">
        <v>211.8</v>
      </c>
      <c r="R36">
        <v>267.55</v>
      </c>
    </row>
    <row r="37" spans="1:18">
      <c r="A37" t="inlineStr">
        <is>
          <t>2021-12</t>
        </is>
      </c>
      <c r="B37">
        <v>264.67</v>
      </c>
      <c r="D37">
        <v>326.11</v>
      </c>
      <c r="E37">
        <v>307.26</v>
      </c>
      <c r="G37">
        <v>272.39</v>
      </c>
      <c r="J37">
        <v>285.5</v>
      </c>
      <c r="L37">
        <v>334.22</v>
      </c>
      <c r="M37">
        <v>230.25</v>
      </c>
      <c r="N37">
        <v>235.08</v>
      </c>
      <c r="O37">
        <v>277.52</v>
      </c>
      <c r="R37">
        <v>321.5</v>
      </c>
    </row>
    <row r="38" spans="1:18">
      <c r="A38" t="inlineStr">
        <is>
          <t>2022-01</t>
        </is>
      </c>
      <c r="B38">
        <v>211.26</v>
      </c>
      <c r="D38">
        <v>310.42</v>
      </c>
      <c r="E38">
        <v>260.57</v>
      </c>
      <c r="G38">
        <v>236.98</v>
      </c>
      <c r="J38">
        <v>253.98</v>
      </c>
      <c r="L38">
        <v>321.14</v>
      </c>
      <c r="M38">
        <v>192.82</v>
      </c>
      <c r="N38">
        <v>179.7</v>
      </c>
      <c r="O38">
        <v>227.94</v>
      </c>
      <c r="R38">
        <v>295.45</v>
      </c>
    </row>
    <row r="39" spans="1:18">
      <c r="A39" t="inlineStr">
        <is>
          <t>2022-02</t>
        </is>
      </c>
      <c r="B39">
        <v>187.23</v>
      </c>
      <c r="D39">
        <v>204.02</v>
      </c>
      <c r="E39">
        <v>202.66</v>
      </c>
      <c r="G39">
        <v>193.07</v>
      </c>
      <c r="J39">
        <v>195.87</v>
      </c>
      <c r="L39">
        <v>235.81</v>
      </c>
      <c r="M39">
        <v>185.52</v>
      </c>
      <c r="N39">
        <v>184.17</v>
      </c>
      <c r="O39">
        <v>187.73</v>
      </c>
      <c r="R39">
        <v>201.96</v>
      </c>
    </row>
    <row r="40" spans="1:18">
      <c r="A40" t="inlineStr">
        <is>
          <t>2022-03</t>
        </is>
      </c>
      <c r="B40">
        <v>285.75</v>
      </c>
      <c r="D40">
        <v>317.39</v>
      </c>
      <c r="E40">
        <v>297.68</v>
      </c>
      <c r="G40">
        <v>301.22</v>
      </c>
      <c r="J40">
        <v>309.43</v>
      </c>
      <c r="L40">
        <v>345.97</v>
      </c>
      <c r="M40">
        <v>280.52</v>
      </c>
      <c r="N40">
        <v>281.86</v>
      </c>
      <c r="O40">
        <v>258.33</v>
      </c>
      <c r="R40">
        <v>306.58</v>
      </c>
    </row>
    <row r="41" spans="1:18">
      <c r="A41" t="inlineStr">
        <is>
          <t>2022-04</t>
        </is>
      </c>
      <c r="B41">
        <v>208.02</v>
      </c>
      <c r="D41">
        <v>264.28</v>
      </c>
      <c r="E41">
        <v>216.47</v>
      </c>
      <c r="G41">
        <v>215.48</v>
      </c>
      <c r="J41">
        <v>219.25</v>
      </c>
      <c r="L41">
        <v>239.05</v>
      </c>
      <c r="M41">
        <v>200.84</v>
      </c>
      <c r="N41">
        <v>208.34</v>
      </c>
      <c r="O41">
        <v>197.92</v>
      </c>
      <c r="R41">
        <v>218.91</v>
      </c>
    </row>
    <row r="42" spans="1:18">
      <c r="A42" t="inlineStr">
        <is>
          <t>2022-05</t>
        </is>
      </c>
      <c r="B42">
        <v>143.9</v>
      </c>
      <c r="D42">
        <v>212.74</v>
      </c>
      <c r="E42">
        <v>152.3</v>
      </c>
      <c r="G42">
        <v>152.23</v>
      </c>
      <c r="J42">
        <v>151.91</v>
      </c>
      <c r="L42">
        <v>183.68</v>
      </c>
      <c r="M42">
        <v>123.28</v>
      </c>
      <c r="N42">
        <v>125.85</v>
      </c>
      <c r="O42">
        <v>136.53</v>
      </c>
      <c r="R42">
        <v>165.65</v>
      </c>
    </row>
    <row r="43" spans="1:18">
      <c r="A43" t="inlineStr">
        <is>
          <t>2022-06</t>
        </is>
      </c>
      <c r="B43">
        <v>170.31</v>
      </c>
      <c r="D43">
        <v>267.07</v>
      </c>
      <c r="E43">
        <v>187.22</v>
      </c>
      <c r="G43">
        <v>177.62</v>
      </c>
      <c r="J43">
        <v>192.76</v>
      </c>
      <c r="L43">
        <v>228.33</v>
      </c>
      <c r="M43">
        <v>151.02</v>
      </c>
      <c r="N43">
        <v>144.12</v>
      </c>
      <c r="O43">
        <v>173.7</v>
      </c>
      <c r="R43">
        <v>198.71</v>
      </c>
    </row>
    <row r="44" spans="1:18">
      <c r="A44" t="inlineStr">
        <is>
          <t>2022-07</t>
        </is>
      </c>
      <c r="B44">
        <v>274.63</v>
      </c>
      <c r="D44">
        <v>316.49</v>
      </c>
      <c r="E44">
        <v>285.26</v>
      </c>
      <c r="G44">
        <v>285.42</v>
      </c>
      <c r="J44">
        <v>311.7</v>
      </c>
      <c r="L44">
        <v>360.9</v>
      </c>
      <c r="M44">
        <v>264.61</v>
      </c>
      <c r="N44">
        <v>262.16</v>
      </c>
      <c r="O44">
        <v>268.09</v>
      </c>
      <c r="R44">
        <v>321.05</v>
      </c>
    </row>
    <row r="45" spans="1:18">
      <c r="A45" t="inlineStr">
        <is>
          <t>2022-08</t>
        </is>
      </c>
      <c r="B45">
        <v>414.66</v>
      </c>
      <c r="D45">
        <v>499.44</v>
      </c>
      <c r="E45">
        <v>430.4</v>
      </c>
      <c r="G45">
        <v>437.6</v>
      </c>
      <c r="J45">
        <v>443.12</v>
      </c>
      <c r="L45">
        <v>509.44</v>
      </c>
      <c r="M45">
        <v>371.19</v>
      </c>
      <c r="N45">
        <v>397.28</v>
      </c>
      <c r="O45">
        <v>389.97</v>
      </c>
      <c r="R45">
        <v>481.29</v>
      </c>
    </row>
    <row r="46" spans="1:18">
      <c r="A46" t="inlineStr">
        <is>
          <t>2022-09</t>
        </is>
      </c>
      <c r="B46">
        <v>306.35</v>
      </c>
      <c r="D46">
        <v>331.93</v>
      </c>
      <c r="E46">
        <v>317.97</v>
      </c>
      <c r="G46">
        <v>311.69</v>
      </c>
      <c r="J46">
        <v>333.81</v>
      </c>
      <c r="L46">
        <v>383.36</v>
      </c>
      <c r="M46">
        <v>290.42</v>
      </c>
      <c r="N46">
        <v>282.29</v>
      </c>
      <c r="O46">
        <v>312.82</v>
      </c>
      <c r="R46">
        <v>347.85</v>
      </c>
    </row>
    <row r="47" spans="1:18">
      <c r="A47" t="inlineStr">
        <is>
          <t>2022-10</t>
        </is>
      </c>
      <c r="B47">
        <v>137.78</v>
      </c>
      <c r="D47">
        <v>217.56</v>
      </c>
      <c r="E47">
        <v>148.94</v>
      </c>
      <c r="G47">
        <v>159.27</v>
      </c>
      <c r="J47">
        <v>145.05</v>
      </c>
      <c r="L47">
        <v>187.98</v>
      </c>
      <c r="M47">
        <v>131.89</v>
      </c>
      <c r="N47">
        <v>124.17</v>
      </c>
      <c r="O47">
        <v>124.51</v>
      </c>
      <c r="R47">
        <v>166.54</v>
      </c>
    </row>
    <row r="48" spans="1:18">
      <c r="A48" t="inlineStr">
        <is>
          <t>2022-11</t>
        </is>
      </c>
      <c r="B48">
        <v>150.08</v>
      </c>
      <c r="D48">
        <v>255.38</v>
      </c>
      <c r="E48">
        <v>179.99</v>
      </c>
      <c r="G48">
        <v>161.92</v>
      </c>
      <c r="J48">
        <v>164.95</v>
      </c>
      <c r="L48">
        <v>207.11</v>
      </c>
      <c r="M48">
        <v>134.08</v>
      </c>
      <c r="N48">
        <v>128.71</v>
      </c>
      <c r="O48">
        <v>158.3</v>
      </c>
      <c r="R48">
        <v>202.02</v>
      </c>
    </row>
    <row r="49" spans="1:18">
      <c r="A49" t="inlineStr">
        <is>
          <t>2022-12</t>
        </is>
      </c>
      <c r="M49">
        <v>227.57</v>
      </c>
      <c r="N49">
        <v>226.7</v>
      </c>
      <c r="O49">
        <v>349.81</v>
      </c>
    </row>
    <row r="50" spans="1:18">
      <c r="A50" t="inlineStr">
        <is>
          <t>2023-01</t>
        </is>
      </c>
      <c r="B50">
        <v>164.53</v>
      </c>
      <c r="D50">
        <v>174.05</v>
      </c>
      <c r="E50">
        <v>181.38</v>
      </c>
      <c r="G50">
        <v>171.66</v>
      </c>
      <c r="J50">
        <v>171.39</v>
      </c>
      <c r="L50">
        <v>197.91</v>
      </c>
      <c r="M50">
        <v>137.76</v>
      </c>
      <c r="N50">
        <v>135.13</v>
      </c>
      <c r="O50">
        <v>167.89</v>
      </c>
      <c r="R50">
        <v>186.68</v>
      </c>
    </row>
    <row r="51" spans="1:18">
      <c r="A51" t="inlineStr">
        <is>
          <t>2023-02</t>
        </is>
      </c>
      <c r="B51">
        <v>154.85</v>
      </c>
      <c r="D51">
        <v>170.25</v>
      </c>
      <c r="E51">
        <v>163.07</v>
      </c>
      <c r="G51">
        <v>154.47</v>
      </c>
      <c r="J51">
        <v>161.2</v>
      </c>
      <c r="L51">
        <v>179.41</v>
      </c>
      <c r="M51">
        <v>147.94</v>
      </c>
      <c r="N51">
        <v>142.05</v>
      </c>
      <c r="O51">
        <v>149.39</v>
      </c>
      <c r="R51">
        <v>167.77</v>
      </c>
    </row>
    <row r="52" spans="1:18">
      <c r="A52" t="inlineStr">
        <is>
          <t>2023-03</t>
        </is>
      </c>
      <c r="B52">
        <v>134.69</v>
      </c>
      <c r="D52">
        <v>166.29</v>
      </c>
      <c r="E52">
        <v>150.14</v>
      </c>
      <c r="G52">
        <v>140.92</v>
      </c>
      <c r="J52">
        <v>142.54</v>
      </c>
      <c r="L52">
        <v>166.14</v>
      </c>
      <c r="M52">
        <v>124.68</v>
      </c>
      <c r="N52">
        <v>126.19</v>
      </c>
      <c r="O52">
        <v>121.54</v>
      </c>
      <c r="R52">
        <v>154.72</v>
      </c>
    </row>
    <row r="53" spans="1:18">
      <c r="A53" t="inlineStr">
        <is>
          <t>2023-04</t>
        </is>
      </c>
      <c r="B53">
        <v>112.47</v>
      </c>
      <c r="D53">
        <v>132.93</v>
      </c>
      <c r="E53">
        <v>122.35</v>
      </c>
      <c r="G53">
        <v>115.54</v>
      </c>
      <c r="J53">
        <v>124.16</v>
      </c>
      <c r="L53">
        <v>134.72</v>
      </c>
      <c r="M53">
        <v>106.22</v>
      </c>
      <c r="N53">
        <v>107.88</v>
      </c>
      <c r="O53">
        <v>105.21</v>
      </c>
      <c r="R53">
        <v>123.06</v>
      </c>
    </row>
    <row r="54" spans="1:18">
      <c r="A54" t="inlineStr">
        <is>
          <t>2023-05</t>
        </is>
      </c>
      <c r="B54">
        <v>86.57</v>
      </c>
      <c r="E54">
        <v>94.52</v>
      </c>
      <c r="G54">
        <v>92.37</v>
      </c>
      <c r="J54">
        <v>99.53</v>
      </c>
      <c r="L54">
        <v>109.11</v>
      </c>
      <c r="M54">
        <v>88.5</v>
      </c>
      <c r="N54">
        <v>88.63</v>
      </c>
      <c r="O54">
        <v>81.18</v>
      </c>
      <c r="R54">
        <v>95.76</v>
      </c>
    </row>
    <row r="55" spans="1:18">
      <c r="A55" t="inlineStr">
        <is>
          <t>2023-06</t>
        </is>
      </c>
      <c r="B55">
        <v>99.08</v>
      </c>
      <c r="D55">
        <v>125.21</v>
      </c>
      <c r="E55">
        <v>105.19</v>
      </c>
      <c r="G55">
        <v>100.08</v>
      </c>
      <c r="J55">
        <v>108.67</v>
      </c>
      <c r="L55">
        <v>119.92</v>
      </c>
      <c r="M55">
        <v>98.11</v>
      </c>
      <c r="N55">
        <v>98.71</v>
      </c>
      <c r="O55">
        <v>93.38</v>
      </c>
      <c r="R55">
        <v>111.67</v>
      </c>
    </row>
    <row r="56" spans="1:18">
      <c r="A56" t="inlineStr">
        <is>
          <t>2023-07</t>
        </is>
      </c>
      <c r="B56">
        <v>78.28</v>
      </c>
      <c r="D56">
        <v>86.41</v>
      </c>
      <c r="E56">
        <v>90.85</v>
      </c>
      <c r="G56">
        <v>86.19</v>
      </c>
      <c r="J56">
        <v>95.23</v>
      </c>
      <c r="L56">
        <v>106.39</v>
      </c>
      <c r="M56">
        <v>63.78</v>
      </c>
      <c r="N56">
        <v>58.13</v>
      </c>
      <c r="O56">
        <v>69.52</v>
      </c>
      <c r="R56">
        <v>89.47</v>
      </c>
    </row>
    <row r="57" spans="1:18">
      <c r="A57" t="inlineStr">
        <is>
          <t>2023-08</t>
        </is>
      </c>
      <c r="B57">
        <v>95.81</v>
      </c>
      <c r="D57">
        <v>111.97</v>
      </c>
      <c r="E57">
        <v>100.59</v>
      </c>
      <c r="G57">
        <v>94.67</v>
      </c>
      <c r="J57">
        <v>103.63</v>
      </c>
      <c r="L57">
        <v>112.53</v>
      </c>
      <c r="M57">
        <v>91.21</v>
      </c>
      <c r="N57">
        <v>87.61</v>
      </c>
      <c r="O57">
        <v>87.65</v>
      </c>
      <c r="R57">
        <v>105.64</v>
      </c>
    </row>
    <row r="58" spans="1:18">
      <c r="A58" t="inlineStr">
        <is>
          <t>2023-09</t>
        </is>
      </c>
      <c r="B58">
        <v>95.66</v>
      </c>
      <c r="D58">
        <v>109.51</v>
      </c>
      <c r="E58">
        <v>105.35</v>
      </c>
      <c r="G58">
        <v>100.58</v>
      </c>
      <c r="J58">
        <v>102.68</v>
      </c>
      <c r="L58">
        <v>121.59</v>
      </c>
      <c r="M58">
        <v>87.37</v>
      </c>
      <c r="N58">
        <v>81.42</v>
      </c>
      <c r="O58">
        <v>91.02</v>
      </c>
      <c r="R58">
        <v>108.74</v>
      </c>
    </row>
    <row r="59" spans="1:18">
      <c r="A59" t="inlineStr">
        <is>
          <t>2023-10</t>
        </is>
      </c>
      <c r="B59">
        <v>99.44</v>
      </c>
      <c r="D59">
        <v>126.25</v>
      </c>
      <c r="E59">
        <v>116.12</v>
      </c>
      <c r="G59">
        <v>109.08</v>
      </c>
      <c r="J59">
        <v>103.85</v>
      </c>
      <c r="L59">
        <v>130.63</v>
      </c>
      <c r="M59">
        <v>91.62</v>
      </c>
      <c r="N59">
        <v>87.08</v>
      </c>
      <c r="O59">
        <v>93.4</v>
      </c>
      <c r="R59">
        <v>114.9</v>
      </c>
    </row>
    <row r="60" spans="1:18">
      <c r="A60" t="inlineStr">
        <is>
          <t>2023-11</t>
        </is>
      </c>
      <c r="B60">
        <v>104.85</v>
      </c>
      <c r="D60">
        <v>112.85</v>
      </c>
      <c r="E60">
        <v>118.4</v>
      </c>
      <c r="G60">
        <v>107.79</v>
      </c>
      <c r="J60">
        <v>111.88</v>
      </c>
      <c r="L60">
        <v>130.12</v>
      </c>
      <c r="M60">
        <v>97.04</v>
      </c>
      <c r="N60">
        <v>98.65</v>
      </c>
      <c r="O60">
        <v>110.48</v>
      </c>
      <c r="R60">
        <v>118.49</v>
      </c>
    </row>
    <row r="61" spans="1:18">
      <c r="A61" t="inlineStr">
        <is>
          <t>2023-12</t>
        </is>
      </c>
      <c r="B61">
        <v>76.55</v>
      </c>
      <c r="D61">
        <v>104.2</v>
      </c>
      <c r="E61">
        <v>103.19</v>
      </c>
      <c r="G61">
        <v>88.56</v>
      </c>
      <c r="J61">
        <v>73.71</v>
      </c>
      <c r="L61">
        <v>97.2</v>
      </c>
      <c r="M61">
        <v>65.92</v>
      </c>
      <c r="N61">
        <v>67.89</v>
      </c>
      <c r="O61">
        <v>96.46</v>
      </c>
      <c r="R61">
        <v>87.91</v>
      </c>
    </row>
    <row r="62" spans="1:18">
      <c r="A62" t="inlineStr">
        <is>
          <t>2024-01</t>
        </is>
      </c>
      <c r="B62">
        <v>83.23</v>
      </c>
      <c r="D62">
        <v>92.27</v>
      </c>
      <c r="E62">
        <v>92.22</v>
      </c>
      <c r="G62">
        <v>86.32</v>
      </c>
      <c r="J62">
        <v>83.32</v>
      </c>
      <c r="L62">
        <v>96.57</v>
      </c>
      <c r="M62">
        <v>77.64</v>
      </c>
      <c r="N62">
        <v>80.5</v>
      </c>
      <c r="O62">
        <v>85.6</v>
      </c>
      <c r="R62">
        <v>90.08</v>
      </c>
    </row>
    <row r="63" spans="1:18">
      <c r="A63" t="inlineStr">
        <is>
          <t>2024-02</t>
        </is>
      </c>
      <c r="B63">
        <v>64.64</v>
      </c>
      <c r="D63">
        <v>69.85</v>
      </c>
      <c r="E63">
        <v>72.25</v>
      </c>
      <c r="G63">
        <v>68.76</v>
      </c>
      <c r="J63">
        <v>66.24</v>
      </c>
      <c r="L63">
        <v>83.48</v>
      </c>
      <c r="M63">
        <v>64.78</v>
      </c>
      <c r="N63">
        <v>65.34</v>
      </c>
      <c r="O63">
        <v>70.0</v>
      </c>
      <c r="R63">
        <v>71.21</v>
      </c>
    </row>
    <row r="64" spans="1:18">
      <c r="A64" t="inlineStr">
        <is>
          <t>2024-03</t>
        </is>
      </c>
      <c r="B64">
        <v>73.15</v>
      </c>
      <c r="D64">
        <v>81.12</v>
      </c>
      <c r="E64">
        <v>81.46</v>
      </c>
      <c r="G64">
        <v>77.33</v>
      </c>
      <c r="J64">
        <v>79.0</v>
      </c>
      <c r="L64">
        <v>91.91</v>
      </c>
      <c r="M64">
        <v>67.09</v>
      </c>
      <c r="N64">
        <v>67.88</v>
      </c>
      <c r="O64">
        <v>71.54</v>
      </c>
      <c r="R64">
        <v>81.55</v>
      </c>
    </row>
    <row r="65" spans="1:18">
      <c r="A65" t="inlineStr">
        <is>
          <t>2024-04</t>
        </is>
      </c>
      <c r="B65">
        <v>58.39</v>
      </c>
      <c r="D65">
        <v>70.84</v>
      </c>
      <c r="E65">
        <v>74.24</v>
      </c>
      <c r="G65">
        <v>66.09</v>
      </c>
      <c r="J65">
        <v>61.41</v>
      </c>
      <c r="L65">
        <v>79.06</v>
      </c>
      <c r="M65">
        <v>40.81</v>
      </c>
      <c r="N65">
        <v>39.49</v>
      </c>
      <c r="O65">
        <v>49.89</v>
      </c>
      <c r="R65">
        <v>63.57</v>
      </c>
    </row>
    <row r="66" spans="1:18">
      <c r="A66" t="inlineStr">
        <is>
          <t>2024-05</t>
        </is>
      </c>
      <c r="B66">
        <v>85.14</v>
      </c>
      <c r="D66">
        <v>89.87</v>
      </c>
      <c r="E66">
        <v>90.39</v>
      </c>
      <c r="G66">
        <v>86.46</v>
      </c>
      <c r="J66">
        <v>93.48</v>
      </c>
      <c r="L66">
        <v>102.42</v>
      </c>
      <c r="M66">
        <v>82.85</v>
      </c>
      <c r="N66">
        <v>80.85</v>
      </c>
      <c r="O66">
        <v>79.74</v>
      </c>
      <c r="R66">
        <v>91.56</v>
      </c>
    </row>
    <row r="67" spans="1:18">
      <c r="A67" t="inlineStr">
        <is>
          <t>2024-06</t>
        </is>
      </c>
      <c r="B67">
        <v>82.57</v>
      </c>
      <c r="D67">
        <v>93.25</v>
      </c>
      <c r="E67">
        <v>93.4</v>
      </c>
      <c r="G67">
        <v>87.71</v>
      </c>
      <c r="J67">
        <v>94.89</v>
      </c>
      <c r="L67">
        <v>107.01</v>
      </c>
      <c r="M67">
        <v>72.03</v>
      </c>
      <c r="N67">
        <v>73.63</v>
      </c>
      <c r="O67">
        <v>73.42</v>
      </c>
      <c r="R67">
        <v>91.82</v>
      </c>
    </row>
    <row r="68" spans="1:18">
      <c r="A68" t="inlineStr">
        <is>
          <t>2024-07</t>
        </is>
      </c>
      <c r="B68">
        <v>82.95</v>
      </c>
      <c r="D68">
        <v>95.29</v>
      </c>
      <c r="E68">
        <v>90.42</v>
      </c>
      <c r="G68">
        <v>86.19</v>
      </c>
      <c r="J68">
        <v>91.25</v>
      </c>
      <c r="L68">
        <v>104.31</v>
      </c>
      <c r="M68">
        <v>76.65</v>
      </c>
      <c r="N68">
        <v>77.1</v>
      </c>
      <c r="O68">
        <v>81.99</v>
      </c>
      <c r="R68">
        <v>90.63</v>
      </c>
    </row>
    <row r="69" spans="1:18">
      <c r="A69" t="inlineStr">
        <is>
          <t>2024-08</t>
        </is>
      </c>
      <c r="B69">
        <v>67.33</v>
      </c>
      <c r="D69">
        <v>101.68</v>
      </c>
      <c r="E69">
        <v>81.97</v>
      </c>
      <c r="G69">
        <v>75.07</v>
      </c>
      <c r="J69">
        <v>76.73</v>
      </c>
      <c r="L69">
        <v>93.62</v>
      </c>
      <c r="M69">
        <v>56.32</v>
      </c>
      <c r="N69">
        <v>56.89</v>
      </c>
      <c r="O69">
        <v>57.86</v>
      </c>
      <c r="R69">
        <v>77.18</v>
      </c>
    </row>
    <row r="70" spans="1:18">
      <c r="A70" t="inlineStr">
        <is>
          <t>2024-09</t>
        </is>
      </c>
      <c r="B70">
        <v>91.98</v>
      </c>
      <c r="D70">
        <v>104.82</v>
      </c>
      <c r="E70">
        <v>99.91</v>
      </c>
      <c r="G70">
        <v>96.91</v>
      </c>
      <c r="J70">
        <v>98.28</v>
      </c>
      <c r="L70">
        <v>112.56</v>
      </c>
      <c r="M70">
        <v>84.27</v>
      </c>
      <c r="N70">
        <v>85.52</v>
      </c>
      <c r="O70">
        <v>85.74</v>
      </c>
      <c r="R70">
        <v>103.3</v>
      </c>
    </row>
    <row r="71" spans="1:18">
      <c r="A71" t="inlineStr">
        <is>
          <t>2024-10</t>
        </is>
      </c>
      <c r="B71">
        <v>98.49</v>
      </c>
      <c r="E71">
        <v>111.89</v>
      </c>
      <c r="G71">
        <v>105.21</v>
      </c>
      <c r="J71">
        <v>109.52</v>
      </c>
      <c r="L71">
        <v>132.58</v>
      </c>
      <c r="M71">
        <v>89.12</v>
      </c>
      <c r="N71">
        <v>87.31</v>
      </c>
      <c r="O71">
        <v>98.36</v>
      </c>
      <c r="R71">
        <v>114.87</v>
      </c>
    </row>
    <row r="72" spans="1:18">
      <c r="A72" t="inlineStr">
        <is>
          <t>2024-11</t>
        </is>
      </c>
      <c r="B72">
        <v>114.13</v>
      </c>
      <c r="E72">
        <v>123.5</v>
      </c>
      <c r="G72">
        <v>118.71</v>
      </c>
      <c r="J72">
        <v>123.43</v>
      </c>
      <c r="L72">
        <v>139.77</v>
      </c>
      <c r="M72">
        <v>105.2</v>
      </c>
      <c r="N72">
        <v>106.13</v>
      </c>
      <c r="O72">
        <v>120.12</v>
      </c>
      <c r="R72">
        <v>127.13</v>
      </c>
    </row>
    <row r="73" spans="1:18">
      <c r="A73" t="inlineStr">
        <is>
          <t>2024-12</t>
        </is>
      </c>
      <c r="B73">
        <v>102.7</v>
      </c>
      <c r="E73">
        <v>136.76</v>
      </c>
      <c r="G73">
        <v>116.22</v>
      </c>
      <c r="J73">
        <v>112.16</v>
      </c>
      <c r="L73">
        <v>143.31</v>
      </c>
      <c r="M73">
        <v>87.46</v>
      </c>
      <c r="N73">
        <v>89.34</v>
      </c>
      <c r="O73">
        <v>111.44</v>
      </c>
      <c r="R73">
        <v>131.26</v>
      </c>
    </row>
    <row r="74" spans="1:18">
      <c r="A74" t="inlineStr">
        <is>
          <t>2025-01</t>
        </is>
      </c>
      <c r="B74">
        <v>135.79</v>
      </c>
      <c r="E74">
        <v>155.43</v>
      </c>
      <c r="G74">
        <v>141.85</v>
      </c>
      <c r="J74">
        <v>148.45</v>
      </c>
      <c r="L74">
        <v>210.36</v>
      </c>
      <c r="M74">
        <v>119.37</v>
      </c>
      <c r="N74">
        <v>118.5</v>
      </c>
      <c r="O74">
        <v>134.15</v>
      </c>
      <c r="R74">
        <v>177.47</v>
      </c>
    </row>
    <row r="75" spans="1:18">
      <c r="A75" t="inlineStr">
        <is>
          <t>2025-02</t>
        </is>
      </c>
      <c r="B75">
        <v>122.56</v>
      </c>
      <c r="E75">
        <v>135.43</v>
      </c>
      <c r="G75">
        <v>129.19</v>
      </c>
      <c r="J75">
        <v>125.64</v>
      </c>
      <c r="L75">
        <v>143.2</v>
      </c>
      <c r="M75">
        <v>116.65</v>
      </c>
      <c r="N75">
        <v>117.72</v>
      </c>
      <c r="O75">
        <v>111.29</v>
      </c>
      <c r="R75">
        <v>132.2</v>
      </c>
    </row>
    <row r="76" spans="1:18">
      <c r="A76" t="inlineStr">
        <is>
          <t>2025-03</t>
        </is>
      </c>
      <c r="B76">
        <v>114.79</v>
      </c>
      <c r="E76">
        <v>122.29</v>
      </c>
      <c r="G76">
        <v>118.1</v>
      </c>
      <c r="J76">
        <v>118.22</v>
      </c>
      <c r="L76">
        <v>142.82</v>
      </c>
      <c r="M76">
        <v>97.26</v>
      </c>
      <c r="N76">
        <v>99.15</v>
      </c>
      <c r="O76">
        <v>93.46</v>
      </c>
      <c r="R76">
        <v>125.03</v>
      </c>
    </row>
    <row r="77" spans="1:18">
      <c r="A77" t="inlineStr">
        <is>
          <t>2025-04</t>
        </is>
      </c>
      <c r="B77">
        <v>89.33</v>
      </c>
      <c r="E77">
        <v>99.69</v>
      </c>
      <c r="G77">
        <v>95.06</v>
      </c>
      <c r="J77">
        <v>99.63</v>
      </c>
      <c r="L77">
        <v>113.03</v>
      </c>
      <c r="M77">
        <v>84.3</v>
      </c>
      <c r="N77">
        <v>86.09</v>
      </c>
      <c r="O77">
        <v>73.38</v>
      </c>
      <c r="R77">
        <v>98.02</v>
      </c>
    </row>
    <row r="78" spans="1:18">
      <c r="A78" t="inlineStr">
        <is>
          <t>2025-05</t>
        </is>
      </c>
      <c r="B78">
        <v>82.58</v>
      </c>
      <c r="E78">
        <v>95.89</v>
      </c>
      <c r="G78">
        <v>91.74</v>
      </c>
      <c r="J78">
        <v>92.2</v>
      </c>
      <c r="L78">
        <v>102.28</v>
      </c>
      <c r="M78">
        <v>66.01</v>
      </c>
      <c r="N78">
        <v>72.71</v>
      </c>
      <c r="O78">
        <v>71.03</v>
      </c>
      <c r="R78">
        <v>88.61</v>
      </c>
    </row>
    <row r="79" spans="1:18">
      <c r="A79" t="inlineStr">
        <is>
          <t>2025-06</t>
        </is>
      </c>
      <c r="B79">
        <v>78.71</v>
      </c>
      <c r="E79">
        <v>95.26</v>
      </c>
      <c r="G79">
        <v>92.94</v>
      </c>
      <c r="J79">
        <v>95.88</v>
      </c>
      <c r="L79">
        <v>107.58</v>
      </c>
      <c r="M79">
        <v>64.85</v>
      </c>
      <c r="N79">
        <v>67.81</v>
      </c>
      <c r="O79">
        <v>65.17</v>
      </c>
      <c r="R79">
        <v>88.54</v>
      </c>
    </row>
    <row r="80" spans="1:18">
      <c r="A80" t="inlineStr">
        <is>
          <t>2025-07</t>
        </is>
      </c>
      <c r="B80">
        <v>92.14</v>
      </c>
      <c r="E80">
        <v>98.04</v>
      </c>
      <c r="G80">
        <v>93.92</v>
      </c>
      <c r="J80">
        <v>97.49</v>
      </c>
      <c r="L80">
        <v>108.37</v>
      </c>
      <c r="M80">
        <v>81.97</v>
      </c>
      <c r="N80">
        <v>85.07</v>
      </c>
      <c r="O80">
        <v>82.71</v>
      </c>
      <c r="R80">
        <v>96.39</v>
      </c>
    </row>
    <row r="81" spans="1:18">
      <c r="A81" t="inlineStr">
        <is>
          <t>2025-08</t>
        </is>
      </c>
      <c r="B81">
        <v>81.16</v>
      </c>
      <c r="E81">
        <v>93.23</v>
      </c>
      <c r="G81">
        <v>91.06</v>
      </c>
      <c r="J81">
        <v>90.52</v>
      </c>
      <c r="L81">
        <v>106.54</v>
      </c>
      <c r="M81">
        <v>66.36</v>
      </c>
      <c r="N81">
        <v>73.26</v>
      </c>
      <c r="O81">
        <v>68.54</v>
      </c>
      <c r="R81">
        <v>88.8</v>
      </c>
    </row>
    <row r="82" spans="1:18">
      <c r="A82" t="inlineStr">
        <is>
          <t>2025-09</t>
        </is>
      </c>
      <c r="B82">
        <v>74.65</v>
      </c>
      <c r="E82">
        <v>90.63</v>
      </c>
      <c r="G82">
        <v>87.88</v>
      </c>
      <c r="J82">
        <v>85.35</v>
      </c>
      <c r="L82">
        <v>102.92</v>
      </c>
      <c r="M82">
        <v>62.24</v>
      </c>
      <c r="N82">
        <v>62.78</v>
      </c>
      <c r="O82">
        <v>60.58</v>
      </c>
      <c r="R82">
        <v>85.28</v>
      </c>
    </row>
    <row r="83" spans="1:18">
      <c r="A83" t="inlineStr">
        <is>
          <t>2025-10</t>
        </is>
      </c>
      <c r="B83">
        <v>83.55</v>
      </c>
      <c r="E83">
        <v>102.55</v>
      </c>
      <c r="G83">
        <v>94.07</v>
      </c>
      <c r="J83">
        <v>92.51</v>
      </c>
      <c r="L83">
        <v>109.87</v>
      </c>
      <c r="M83">
        <v>66.36</v>
      </c>
      <c r="N83">
        <v>67.08</v>
      </c>
      <c r="O83">
        <v>77.03</v>
      </c>
      <c r="R83">
        <v>97.69</v>
      </c>
    </row>
    <row r="84" spans="1:18">
      <c r="A84" t="inlineStr">
        <is>
          <t>2025-11</t>
        </is>
      </c>
      <c r="B84">
        <v>86.35</v>
      </c>
      <c r="E84">
        <v>97.65</v>
      </c>
      <c r="G84">
        <v>89.39</v>
      </c>
      <c r="J84">
        <v>88.24</v>
      </c>
      <c r="L84">
        <v>105.07</v>
      </c>
      <c r="M84">
        <v>81.42</v>
      </c>
      <c r="N84">
        <v>82.74</v>
      </c>
      <c r="O84">
        <v>86.52</v>
      </c>
      <c r="R84">
        <v>95.67</v>
      </c>
    </row>
    <row r="85" spans="1:18">
      <c r="A85" t="inlineStr">
        <is>
          <t>2025-12</t>
        </is>
      </c>
      <c r="B85">
        <v>85.77</v>
      </c>
      <c r="E85">
        <v>92.69</v>
      </c>
      <c r="G85">
        <v>89.19</v>
      </c>
      <c r="J85">
        <v>87.05</v>
      </c>
      <c r="L85">
        <v>100.43</v>
      </c>
      <c r="M85">
        <v>82.18</v>
      </c>
      <c r="N85">
        <v>82.9</v>
      </c>
      <c r="O85">
        <v>88.75</v>
      </c>
      <c r="R85">
        <v>91.56</v>
      </c>
    </row>
    <row r="86" spans="1:18">
      <c r="A86" t="inlineStr">
        <is>
          <t>2026-01</t>
        </is>
      </c>
      <c r="B86">
        <v>111.96</v>
      </c>
      <c r="E86">
        <v>122.55</v>
      </c>
      <c r="G86">
        <v>115.28</v>
      </c>
      <c r="J86">
        <v>119.87</v>
      </c>
      <c r="L86">
        <v>146.19</v>
      </c>
      <c r="M86">
        <v>107.58</v>
      </c>
      <c r="N86">
        <v>106.25</v>
      </c>
      <c r="O86">
        <v>111.04</v>
      </c>
      <c r="R86">
        <v>126.58</v>
      </c>
    </row>
    <row r="87" spans="1:18">
      <c r="A87" t="inlineStr">
        <is>
          <t>2026-02</t>
        </is>
      </c>
      <c r="B87">
        <v>91.74</v>
      </c>
      <c r="E87">
        <v>98.58</v>
      </c>
      <c r="G87">
        <v>94.61</v>
      </c>
      <c r="J87">
        <v>94.67</v>
      </c>
      <c r="L87">
        <v>107.52</v>
      </c>
      <c r="M87">
        <v>88.32</v>
      </c>
      <c r="N87">
        <v>89.16</v>
      </c>
      <c r="O87">
        <v>86.39</v>
      </c>
      <c r="R87">
        <v>99.06</v>
      </c>
    </row>
    <row r="88" spans="1:18">
      <c r="A88" t="inlineStr">
        <is>
          <t>2026-03</t>
        </is>
      </c>
      <c r="B88">
        <v>109.11</v>
      </c>
      <c r="E88">
        <v>130.72</v>
      </c>
      <c r="G88">
        <v>119.97</v>
      </c>
      <c r="J88">
        <v>119.74</v>
      </c>
      <c r="L88">
        <v>138.4</v>
      </c>
      <c r="M88">
        <v>92.51</v>
      </c>
      <c r="N88">
        <v>90.07</v>
      </c>
      <c r="O88">
        <v>97.38</v>
      </c>
      <c r="R88">
        <v>120.09</v>
      </c>
    </row>
    <row r="89" spans="1:18">
      <c r="A89" t="inlineStr">
        <is>
          <t>2026-04</t>
        </is>
      </c>
      <c r="B89">
        <v>91.58</v>
      </c>
      <c r="E89">
        <v>109.18</v>
      </c>
      <c r="G89">
        <v>102.14</v>
      </c>
      <c r="J89">
        <v>101.59</v>
      </c>
      <c r="L89">
        <v>119.72</v>
      </c>
      <c r="M89">
        <v>86.91</v>
      </c>
      <c r="N89">
        <v>85.2</v>
      </c>
      <c r="O89">
        <v>72.07</v>
      </c>
      <c r="R89">
        <v>101.81</v>
      </c>
    </row>
    <row r="90" spans="1:18">
      <c r="A90" t="inlineStr">
        <is>
          <t>2026-05</t>
        </is>
      </c>
      <c r="B90">
        <v>121.83</v>
      </c>
      <c r="E90">
        <v>130.12</v>
      </c>
      <c r="G90">
        <v>123.94</v>
      </c>
      <c r="J90">
        <v>128.9</v>
      </c>
      <c r="L90">
        <v>145.4</v>
      </c>
      <c r="M90">
        <v>119.83</v>
      </c>
      <c r="N90">
        <v>119.26</v>
      </c>
      <c r="O90">
        <v>109.2</v>
      </c>
      <c r="R90">
        <v>128.47</v>
      </c>
    </row>
    <row r="91" spans="1:18">
      <c r="A91" t="inlineStr">
        <is>
          <t>2026-06</t>
        </is>
      </c>
      <c r="B91">
        <v>114.82</v>
      </c>
      <c r="E91">
        <v>132.1</v>
      </c>
      <c r="G91">
        <v>123.26</v>
      </c>
      <c r="J91">
        <v>127.64</v>
      </c>
      <c r="L91">
        <v>156.23</v>
      </c>
      <c r="M91">
        <v>101.37</v>
      </c>
      <c r="N91">
        <v>105.36</v>
      </c>
      <c r="O91">
        <v>98.53</v>
      </c>
      <c r="R91">
        <v>133.48</v>
      </c>
    </row>
    <row r="92" spans="1:18">
      <c r="A92" t="inlineStr">
        <is>
          <t>2026-07</t>
        </is>
      </c>
      <c r="B92">
        <v>101.04</v>
      </c>
      <c r="E92">
        <v>117.8</v>
      </c>
      <c r="G92">
        <v>113.97</v>
      </c>
      <c r="J92">
        <v>115.4</v>
      </c>
      <c r="L92">
        <v>129.87</v>
      </c>
      <c r="M92">
        <v>108.65</v>
      </c>
      <c r="N92">
        <v>112.02</v>
      </c>
      <c r="O92">
        <v>103.51</v>
      </c>
      <c r="R92">
        <v>104.84</v>
      </c>
    </row>
    <row r="93" spans="1:18">
      <c r="A93" t="inlineStr">
        <is>
          <t>2026-08</t>
        </is>
      </c>
      <c r="B93">
        <v>154.1</v>
      </c>
      <c r="E93">
        <v>168.84</v>
      </c>
      <c r="G93">
        <v>158.81</v>
      </c>
      <c r="J93">
        <v>165.9</v>
      </c>
      <c r="L93">
        <v>184.05</v>
      </c>
      <c r="M93">
        <v>142.84</v>
      </c>
      <c r="N93">
        <v>149.07</v>
      </c>
      <c r="O93">
        <v>125.7</v>
      </c>
      <c r="R93">
        <v>162.59</v>
      </c>
    </row>
    <row r="94" spans="1:18">
      <c r="A94" t="inlineStr">
        <is>
          <t>2026-09</t>
        </is>
      </c>
      <c r="B94">
        <v>150.05</v>
      </c>
      <c r="E94">
        <v>177.27</v>
      </c>
      <c r="G94">
        <v>164.78</v>
      </c>
      <c r="J94">
        <v>166.84</v>
      </c>
      <c r="L94">
        <v>201.42</v>
      </c>
      <c r="M94">
        <v>132.43</v>
      </c>
      <c r="N94">
        <v>131.28</v>
      </c>
      <c r="O94">
        <v>113.32</v>
      </c>
      <c r="R94">
        <v>168.85</v>
      </c>
    </row>
    <row r="95" spans="1:18">
      <c r="A95" t="inlineStr">
        <is>
          <t>2026-10</t>
        </is>
      </c>
      <c r="B95">
        <v>157.64</v>
      </c>
      <c r="E95">
        <v>186.38</v>
      </c>
      <c r="G95">
        <v>174.74</v>
      </c>
      <c r="J95">
        <v>169.2</v>
      </c>
      <c r="L95">
        <v>205.15</v>
      </c>
      <c r="M95">
        <v>136.72</v>
      </c>
      <c r="N95">
        <v>132.82</v>
      </c>
      <c r="O95">
        <v>129.28</v>
      </c>
      <c r="R95">
        <v>179.11</v>
      </c>
    </row>
    <row r="96" spans="1:18">
      <c r="A96" t="inlineStr">
        <is>
          <t>2026-11</t>
        </is>
      </c>
    </row>
    <row r="97" spans="1:18">
      <c r="A97" t="inlineStr">
        <is>
          <t>2026-12</t>
        </is>
      </c>
    </row>
    <row r="98" spans="1:18">
      <c r="A98" t="inlineStr">
        <is>
          <t>2027-01</t>
        </is>
      </c>
    </row>
    <row r="99" spans="1:18">
      <c r="A99" t="inlineStr">
        <is>
          <t>2027-02</t>
        </is>
      </c>
    </row>
    <row r="100" spans="1:18">
      <c r="A100" t="inlineStr">
        <is>
          <t>2027-03</t>
        </is>
      </c>
    </row>
    <row r="101" spans="1:18">
      <c r="A101" t="inlineStr">
        <is>
          <t>2027-04</t>
        </is>
      </c>
    </row>
    <row r="102" spans="1:18">
      <c r="A102" t="inlineStr">
        <is>
          <t>2027-05</t>
        </is>
      </c>
    </row>
    <row r="103" spans="1:18">
      <c r="A103" t="inlineStr">
        <is>
          <t>2027-06</t>
        </is>
      </c>
    </row>
    <row r="104" spans="1:18">
      <c r="A104" t="inlineStr">
        <is>
          <t>2027-07</t>
        </is>
      </c>
    </row>
    <row r="105" spans="1:18">
      <c r="A105" t="inlineStr">
        <is>
          <t>2027-08</t>
        </is>
      </c>
    </row>
    <row r="106" spans="1:18">
      <c r="A106" t="inlineStr">
        <is>
          <t>2027-09</t>
        </is>
      </c>
    </row>
    <row r="107" spans="1:18">
      <c r="A107" t="inlineStr">
        <is>
          <t>2027-10</t>
        </is>
      </c>
    </row>
    <row r="108" spans="1:18">
      <c r="A108" t="inlineStr">
        <is>
          <t>2027-11</t>
        </is>
      </c>
    </row>
    <row r="109" spans="1:18">
      <c r="A109" t="inlineStr">
        <is>
          <t>2027-12</t>
        </is>
      </c>
    </row>
    <row r="110" spans="1:18">
      <c r="A110" t="inlineStr">
        <is>
          <t>2028-01</t>
        </is>
      </c>
    </row>
    <row r="111" spans="1:18">
      <c r="A111" t="inlineStr">
        <is>
          <t>2028-02</t>
        </is>
      </c>
    </row>
    <row r="112" spans="1:18">
      <c r="A112" t="inlineStr">
        <is>
          <t>2028-03</t>
        </is>
      </c>
    </row>
    <row r="113" spans="1:18">
      <c r="A113" t="inlineStr">
        <is>
          <t>2028-04</t>
        </is>
      </c>
    </row>
    <row r="114" spans="1:18">
      <c r="A114" t="inlineStr">
        <is>
          <t>2028-05</t>
        </is>
      </c>
    </row>
    <row r="115" spans="1:18">
      <c r="A115" t="inlineStr">
        <is>
          <t>2028-06</t>
        </is>
      </c>
    </row>
    <row r="116" spans="1:18">
      <c r="A116" t="inlineStr">
        <is>
          <t>2028-07</t>
        </is>
      </c>
    </row>
    <row r="117" spans="1:18">
      <c r="A117" t="inlineStr">
        <is>
          <t>2028-08</t>
        </is>
      </c>
    </row>
    <row r="118" spans="1:18">
      <c r="A118" t="inlineStr">
        <is>
          <t>2028-09</t>
        </is>
      </c>
    </row>
    <row r="119" spans="1:18">
      <c r="A119" t="inlineStr">
        <is>
          <t>2028-10</t>
        </is>
      </c>
    </row>
    <row r="120" spans="1:18">
      <c r="A120" t="inlineStr">
        <is>
          <t>2028-11</t>
        </is>
      </c>
    </row>
    <row r="121" spans="1:18">
      <c r="A121" t="inlineStr">
        <is>
          <t>2028-12</t>
        </is>
      </c>
    </row>
    <row r="122" spans="1:18">
      <c r="A122" t="inlineStr">
        <is>
          <t>2029-01</t>
        </is>
      </c>
    </row>
    <row r="123" spans="1:18">
      <c r="A123" t="inlineStr">
        <is>
          <t>2029-02</t>
        </is>
      </c>
    </row>
    <row r="124" spans="1:18">
      <c r="A124" t="inlineStr">
        <is>
          <t>2029-03</t>
        </is>
      </c>
    </row>
    <row r="125" spans="1:18">
      <c r="A125" t="inlineStr">
        <is>
          <t>2029-04</t>
        </is>
      </c>
    </row>
    <row r="126" spans="1:18">
      <c r="A126" t="inlineStr">
        <is>
          <t>2029-05</t>
        </is>
      </c>
    </row>
    <row r="127" spans="1:18">
      <c r="A127" t="inlineStr">
        <is>
          <t>2029-06</t>
        </is>
      </c>
    </row>
    <row r="128" spans="1:18">
      <c r="A128" t="inlineStr">
        <is>
          <t>2029-07</t>
        </is>
      </c>
    </row>
    <row r="129" spans="1:18">
      <c r="A129" t="inlineStr">
        <is>
          <t>2029-08</t>
        </is>
      </c>
    </row>
    <row r="130" spans="1:18">
      <c r="A130" t="inlineStr">
        <is>
          <t>2029-09</t>
        </is>
      </c>
    </row>
    <row r="131" spans="1:18">
      <c r="A131" t="inlineStr">
        <is>
          <t>2029-10</t>
        </is>
      </c>
    </row>
    <row r="132" spans="1:18">
      <c r="A132" t="inlineStr">
        <is>
          <t>2029-11</t>
        </is>
      </c>
    </row>
    <row r="133" spans="1:18">
      <c r="A133" t="inlineStr">
        <is>
          <t>2029-12</t>
        </is>
      </c>
    </row>
    <row r="134" spans="1:18">
      <c r="A134" t="inlineStr">
        <is>
          <t>2030-01</t>
        </is>
      </c>
    </row>
    <row r="135" spans="1:18">
      <c r="A135" t="inlineStr">
        <is>
          <t>2030-02</t>
        </is>
      </c>
    </row>
    <row r="136" spans="1:18">
      <c r="A136" t="inlineStr">
        <is>
          <t>2030-03</t>
        </is>
      </c>
    </row>
    <row r="137" spans="1:18">
      <c r="A137" t="inlineStr">
        <is>
          <t>2030-04</t>
        </is>
      </c>
    </row>
    <row r="138" spans="1:18">
      <c r="A138" t="inlineStr">
        <is>
          <t>2030-05</t>
        </is>
      </c>
    </row>
    <row r="139" spans="1:18">
      <c r="A139" t="inlineStr">
        <is>
          <t>2030-06</t>
        </is>
      </c>
    </row>
    <row r="140" spans="1:18">
      <c r="A140" t="inlineStr">
        <is>
          <t>2030-07</t>
        </is>
      </c>
    </row>
    <row r="141" spans="1:18">
      <c r="A141" t="inlineStr">
        <is>
          <t>2030-08</t>
        </is>
      </c>
    </row>
    <row r="142" spans="1:18">
      <c r="A142" t="inlineStr">
        <is>
          <t>2030-09</t>
        </is>
      </c>
    </row>
    <row r="143" spans="1:18">
      <c r="A143" t="inlineStr">
        <is>
          <t>2030-10</t>
        </is>
      </c>
    </row>
    <row r="144" spans="1:18">
      <c r="A144" t="inlineStr">
        <is>
          <t>2030-11</t>
        </is>
      </c>
    </row>
    <row r="145" spans="1:18">
      <c r="A145" t="inlineStr">
        <is>
          <t>2030-12</t>
        </is>
      </c>
    </row>
    <row r="146" spans="1:18">
      <c r="A146" t="inlineStr">
        <is>
          <t>2031-01</t>
        </is>
      </c>
    </row>
    <row r="147" spans="1:18">
      <c r="A147" t="inlineStr">
        <is>
          <t>2031-02</t>
        </is>
      </c>
    </row>
    <row r="148" spans="1:18">
      <c r="A148" t="inlineStr">
        <is>
          <t>2031-03</t>
        </is>
      </c>
    </row>
    <row r="149" spans="1:18">
      <c r="A149" t="inlineStr">
        <is>
          <t>2031-04</t>
        </is>
      </c>
    </row>
    <row r="150" spans="1:18">
      <c r="A150" t="inlineStr">
        <is>
          <t>2031-05</t>
        </is>
      </c>
    </row>
    <row r="151" spans="1:18">
      <c r="A151" t="inlineStr">
        <is>
          <t>2031-06</t>
        </is>
      </c>
    </row>
    <row r="152" spans="1:18">
      <c r="A152" t="inlineStr">
        <is>
          <t>2031-07</t>
        </is>
      </c>
    </row>
    <row r="153" spans="1:18">
      <c r="A153" t="inlineStr">
        <is>
          <t>2031-08</t>
        </is>
      </c>
    </row>
    <row r="154" spans="1:18">
      <c r="A154" t="inlineStr">
        <is>
          <t>2031-09</t>
        </is>
      </c>
    </row>
    <row r="155" spans="1:18">
      <c r="A155" t="inlineStr">
        <is>
          <t>2031-10</t>
        </is>
      </c>
    </row>
    <row r="156" spans="1:18">
      <c r="A156" t="inlineStr">
        <is>
          <t>2031-11</t>
        </is>
      </c>
    </row>
    <row r="157" spans="1:18">
      <c r="A157" t="inlineStr">
        <is>
          <t>2031-12</t>
        </is>
      </c>
    </row>
    <row r="158" spans="1:18">
      <c r="A158" t="inlineStr">
        <is>
          <t>2032-01</t>
        </is>
      </c>
    </row>
    <row r="159" spans="1:18">
      <c r="A159" t="inlineStr">
        <is>
          <t>2032-02</t>
        </is>
      </c>
    </row>
    <row r="160" spans="1:18">
      <c r="A160" t="inlineStr">
        <is>
          <t>2032-03</t>
        </is>
      </c>
    </row>
    <row r="161" spans="1:18">
      <c r="A161" t="inlineStr">
        <is>
          <t>2032-04</t>
        </is>
      </c>
    </row>
    <row r="162" spans="1:18">
      <c r="A162" t="inlineStr">
        <is>
          <t>2032-05</t>
        </is>
      </c>
    </row>
    <row r="163" spans="1:18">
      <c r="A163" t="inlineStr">
        <is>
          <t>2032-06</t>
        </is>
      </c>
    </row>
    <row r="164" spans="1:18">
      <c r="A164" t="inlineStr">
        <is>
          <t>2032-07</t>
        </is>
      </c>
    </row>
    <row r="165" spans="1:18">
      <c r="A165" t="inlineStr">
        <is>
          <t>2032-08</t>
        </is>
      </c>
    </row>
    <row r="166" spans="1:18">
      <c r="A166" t="inlineStr">
        <is>
          <t>2032-09</t>
        </is>
      </c>
    </row>
    <row r="167" spans="1:18">
      <c r="A167" t="inlineStr">
        <is>
          <t>2032-10</t>
        </is>
      </c>
    </row>
    <row r="168" spans="1:18">
      <c r="A168" t="inlineStr">
        <is>
          <t>2032-11</t>
        </is>
      </c>
    </row>
    <row r="169" spans="1:18">
      <c r="A169" t="inlineStr">
        <is>
          <t>2032-12</t>
        </is>
      </c>
    </row>
    <row r="170" spans="1:18">
      <c r="A170" t="inlineStr">
        <is>
          <t>2033-01</t>
        </is>
      </c>
    </row>
    <row r="171" spans="1:18">
      <c r="A171" t="inlineStr">
        <is>
          <t>2033-02</t>
        </is>
      </c>
    </row>
    <row r="172" spans="1:18">
      <c r="A172" t="inlineStr">
        <is>
          <t>2033-03</t>
        </is>
      </c>
    </row>
    <row r="173" spans="1:18">
      <c r="A173" t="inlineStr">
        <is>
          <t>2033-04</t>
        </is>
      </c>
    </row>
    <row r="174" spans="1:18">
      <c r="A174" t="inlineStr">
        <is>
          <t>2033-05</t>
        </is>
      </c>
    </row>
    <row r="175" spans="1:18">
      <c r="A175" t="inlineStr">
        <is>
          <t>2033-06</t>
        </is>
      </c>
    </row>
    <row r="176" spans="1:18">
      <c r="A176" t="inlineStr">
        <is>
          <t>2033-07</t>
        </is>
      </c>
    </row>
    <row r="177" spans="1:18">
      <c r="A177" t="inlineStr">
        <is>
          <t>2033-08</t>
        </is>
      </c>
    </row>
    <row r="178" spans="1:18">
      <c r="A178" t="inlineStr">
        <is>
          <t>2033-09</t>
        </is>
      </c>
    </row>
    <row r="179" spans="1:18">
      <c r="A179" t="inlineStr">
        <is>
          <t>2033-10</t>
        </is>
      </c>
    </row>
    <row r="180" spans="1:18">
      <c r="A180" t="inlineStr">
        <is>
          <t>2033-11</t>
        </is>
      </c>
    </row>
    <row r="181" spans="1:18">
      <c r="A181" t="inlineStr">
        <is>
          <t>2033-12</t>
        </is>
      </c>
    </row>
    <row r="182" spans="1:18">
      <c r="A182" t="inlineStr">
        <is>
          <t>2034-01</t>
        </is>
      </c>
    </row>
    <row r="183" spans="1:18">
      <c r="A183" t="inlineStr">
        <is>
          <t>2034-02</t>
        </is>
      </c>
    </row>
    <row r="184" spans="1:18">
      <c r="A184" t="inlineStr">
        <is>
          <t>2034-03</t>
        </is>
      </c>
    </row>
    <row r="185" spans="1:18">
      <c r="A185" t="inlineStr">
        <is>
          <t>2034-04</t>
        </is>
      </c>
    </row>
    <row r="186" spans="1:18">
      <c r="A186" t="inlineStr">
        <is>
          <t>2034-05</t>
        </is>
      </c>
    </row>
    <row r="187" spans="1:18">
      <c r="A187" t="inlineStr">
        <is>
          <t>2034-06</t>
        </is>
      </c>
    </row>
    <row r="188" spans="1:18">
      <c r="A188" t="inlineStr">
        <is>
          <t>2034-07</t>
        </is>
      </c>
    </row>
    <row r="189" spans="1:18">
      <c r="A189" t="inlineStr">
        <is>
          <t>2034-08</t>
        </is>
      </c>
    </row>
    <row r="190" spans="1:18">
      <c r="A190" t="inlineStr">
        <is>
          <t>2034-09</t>
        </is>
      </c>
    </row>
    <row r="191" spans="1:18">
      <c r="A191" t="inlineStr">
        <is>
          <t>2034-10</t>
        </is>
      </c>
    </row>
    <row r="192" spans="1:18">
      <c r="A192" t="inlineStr">
        <is>
          <t>2034-11</t>
        </is>
      </c>
    </row>
    <row r="193" spans="1:18">
      <c r="A193" t="inlineStr">
        <is>
          <t>2034-12</t>
        </is>
      </c>
    </row>
    <row r="194" spans="1:18">
      <c r="A194" t="inlineStr">
        <is>
          <t>2035-01</t>
        </is>
      </c>
    </row>
    <row r="195" spans="1:18">
      <c r="A195" t="inlineStr">
        <is>
          <t>2035-02</t>
        </is>
      </c>
    </row>
    <row r="196" spans="1:18">
      <c r="A196" t="inlineStr">
        <is>
          <t>2035-03</t>
        </is>
      </c>
    </row>
    <row r="197" spans="1:18">
      <c r="A197" t="inlineStr">
        <is>
          <t>2035-04</t>
        </is>
      </c>
    </row>
    <row r="198" spans="1:18">
      <c r="A198" t="inlineStr">
        <is>
          <t>2035-05</t>
        </is>
      </c>
    </row>
    <row r="199" spans="1:18">
      <c r="A199" t="inlineStr">
        <is>
          <t>2035-06</t>
        </is>
      </c>
    </row>
    <row r="200" spans="1:18">
      <c r="A200" t="inlineStr">
        <is>
          <t>2035-07</t>
        </is>
      </c>
    </row>
    <row r="201" spans="1:18">
      <c r="A201" t="inlineStr">
        <is>
          <t>2035-08</t>
        </is>
      </c>
    </row>
    <row r="202" spans="1:18">
      <c r="A202" t="inlineStr">
        <is>
          <t>2035-09</t>
        </is>
      </c>
    </row>
    <row r="203" spans="1:18">
      <c r="A203" t="inlineStr">
        <is>
          <t>2035-10</t>
        </is>
      </c>
    </row>
    <row r="204" spans="1:18">
      <c r="A204" t="inlineStr">
        <is>
          <t>2035-11</t>
        </is>
      </c>
    </row>
    <row r="205" spans="1:18">
      <c r="A205" t="inlineStr">
        <is>
          <t>2035-12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R54"/>
  <sheetViews>
    <sheetView workbookViewId="0"/>
  </sheetViews>
  <sheetFormatPr defaultRowHeight="15"/>
  <sheetData>
    <row r="1" spans="1:122">
      <c r="A1" t="inlineStr">
        <is>
          <t>week</t>
        </is>
      </c>
      <c r="B1" t="inlineStr">
        <is>
          <t>FR_w1</t>
        </is>
      </c>
      <c r="C1" t="inlineStr">
        <is>
          <t>FR_w2</t>
        </is>
      </c>
      <c r="D1" t="inlineStr">
        <is>
          <t>FR_w3</t>
        </is>
      </c>
      <c r="E1" t="inlineStr">
        <is>
          <t>FR_w4</t>
        </is>
      </c>
      <c r="F1" t="inlineStr">
        <is>
          <t>FR_w5</t>
        </is>
      </c>
      <c r="G1" t="inlineStr">
        <is>
          <t>FR_w6</t>
        </is>
      </c>
      <c r="H1" t="inlineStr">
        <is>
          <t>FR_w7</t>
        </is>
      </c>
      <c r="I1" t="inlineStr">
        <is>
          <t>FR_w8</t>
        </is>
      </c>
      <c r="J1" t="inlineStr">
        <is>
          <t>FR_min</t>
        </is>
      </c>
      <c r="K1" t="inlineStr">
        <is>
          <t>FR_range</t>
        </is>
      </c>
      <c r="L1" t="inlineStr">
        <is>
          <t>FR_avg</t>
        </is>
      </c>
      <c r="M1" t="inlineStr">
        <is>
          <t>ES_w1</t>
        </is>
      </c>
      <c r="N1" t="inlineStr">
        <is>
          <t>ES_w2</t>
        </is>
      </c>
      <c r="O1" t="inlineStr">
        <is>
          <t>ES_w3</t>
        </is>
      </c>
      <c r="P1" t="inlineStr">
        <is>
          <t>ES_w4</t>
        </is>
      </c>
      <c r="Q1" t="inlineStr">
        <is>
          <t>ES_w5</t>
        </is>
      </c>
      <c r="R1" t="inlineStr">
        <is>
          <t>ES_w6</t>
        </is>
      </c>
      <c r="S1" t="inlineStr">
        <is>
          <t>ES_w7</t>
        </is>
      </c>
      <c r="T1" t="inlineStr">
        <is>
          <t>ES_w8</t>
        </is>
      </c>
      <c r="U1" t="inlineStr">
        <is>
          <t>ES_min</t>
        </is>
      </c>
      <c r="V1" t="inlineStr">
        <is>
          <t>ES_range</t>
        </is>
      </c>
      <c r="W1" t="inlineStr">
        <is>
          <t>ES_avg</t>
        </is>
      </c>
      <c r="X1" t="inlineStr">
        <is>
          <t>PT_w1</t>
        </is>
      </c>
      <c r="Y1" t="inlineStr">
        <is>
          <t>PT_w2</t>
        </is>
      </c>
      <c r="Z1" t="inlineStr">
        <is>
          <t>PT_w3</t>
        </is>
      </c>
      <c r="AA1" t="inlineStr">
        <is>
          <t>PT_w4</t>
        </is>
      </c>
      <c r="AB1" t="inlineStr">
        <is>
          <t>PT_w5</t>
        </is>
      </c>
      <c r="AC1" t="inlineStr">
        <is>
          <t>PT_w6</t>
        </is>
      </c>
      <c r="AD1" t="inlineStr">
        <is>
          <t>PT_w7</t>
        </is>
      </c>
      <c r="AE1" t="inlineStr">
        <is>
          <t>PT_w8</t>
        </is>
      </c>
      <c r="AF1" t="inlineStr">
        <is>
          <t>PT_min</t>
        </is>
      </c>
      <c r="AG1" t="inlineStr">
        <is>
          <t>PT_range</t>
        </is>
      </c>
      <c r="AH1" t="inlineStr">
        <is>
          <t>PT_avg</t>
        </is>
      </c>
      <c r="AI1" t="inlineStr">
        <is>
          <t>IT_w1</t>
        </is>
      </c>
      <c r="AJ1" t="inlineStr">
        <is>
          <t>IT_w2</t>
        </is>
      </c>
      <c r="AK1" t="inlineStr">
        <is>
          <t>IT_w3</t>
        </is>
      </c>
      <c r="AL1" t="inlineStr">
        <is>
          <t>IT_w4</t>
        </is>
      </c>
      <c r="AM1" t="inlineStr">
        <is>
          <t>IT_w5</t>
        </is>
      </c>
      <c r="AN1" t="inlineStr">
        <is>
          <t>IT_w6</t>
        </is>
      </c>
      <c r="AO1" t="inlineStr">
        <is>
          <t>IT_w7</t>
        </is>
      </c>
      <c r="AP1" t="inlineStr">
        <is>
          <t>IT_w8</t>
        </is>
      </c>
      <c r="AQ1" t="inlineStr">
        <is>
          <t>IT_min</t>
        </is>
      </c>
      <c r="AR1" t="inlineStr">
        <is>
          <t>IT_range</t>
        </is>
      </c>
      <c r="AS1" t="inlineStr">
        <is>
          <t>IT_avg</t>
        </is>
      </c>
      <c r="AT1" t="inlineStr">
        <is>
          <t>NO_w1</t>
        </is>
      </c>
      <c r="AU1" t="inlineStr">
        <is>
          <t>NO_w2</t>
        </is>
      </c>
      <c r="AV1" t="inlineStr">
        <is>
          <t>NO_w3</t>
        </is>
      </c>
      <c r="AW1" t="inlineStr">
        <is>
          <t>NO_w4</t>
        </is>
      </c>
      <c r="AX1" t="inlineStr">
        <is>
          <t>NO_w5</t>
        </is>
      </c>
      <c r="AY1" t="inlineStr">
        <is>
          <t>NO_w6</t>
        </is>
      </c>
      <c r="AZ1" t="inlineStr">
        <is>
          <t>NO_w7</t>
        </is>
      </c>
      <c r="BA1" t="inlineStr">
        <is>
          <t>NO_w8</t>
        </is>
      </c>
      <c r="BB1" t="inlineStr">
        <is>
          <t>NO_min</t>
        </is>
      </c>
      <c r="BC1" t="inlineStr">
        <is>
          <t>NO_range</t>
        </is>
      </c>
      <c r="BD1" t="inlineStr">
        <is>
          <t>NO_avg</t>
        </is>
      </c>
      <c r="BE1" t="inlineStr">
        <is>
          <t>SE_w1</t>
        </is>
      </c>
      <c r="BF1" t="inlineStr">
        <is>
          <t>SE_w2</t>
        </is>
      </c>
      <c r="BG1" t="inlineStr">
        <is>
          <t>SE_w3</t>
        </is>
      </c>
      <c r="BH1" t="inlineStr">
        <is>
          <t>SE_w4</t>
        </is>
      </c>
      <c r="BI1" t="inlineStr">
        <is>
          <t>SE_w5</t>
        </is>
      </c>
      <c r="BJ1" t="inlineStr">
        <is>
          <t>SE_w6</t>
        </is>
      </c>
      <c r="BK1" t="inlineStr">
        <is>
          <t>SE_w7</t>
        </is>
      </c>
      <c r="BL1" t="inlineStr">
        <is>
          <t>SE_w8</t>
        </is>
      </c>
      <c r="BM1" t="inlineStr">
        <is>
          <t>SE_min</t>
        </is>
      </c>
      <c r="BN1" t="inlineStr">
        <is>
          <t>SE_range</t>
        </is>
      </c>
      <c r="BO1" t="inlineStr">
        <is>
          <t>SE_avg</t>
        </is>
      </c>
      <c r="BP1" t="inlineStr">
        <is>
          <t>FI_w1</t>
        </is>
      </c>
      <c r="BQ1" t="inlineStr">
        <is>
          <t>FI_w2</t>
        </is>
      </c>
      <c r="BR1" t="inlineStr">
        <is>
          <t>FI_w3</t>
        </is>
      </c>
      <c r="BS1" t="inlineStr">
        <is>
          <t>FI_w4</t>
        </is>
      </c>
      <c r="BT1" t="inlineStr">
        <is>
          <t>FI_w5</t>
        </is>
      </c>
      <c r="BU1" t="inlineStr">
        <is>
          <t>FI_w6</t>
        </is>
      </c>
      <c r="BV1" t="inlineStr">
        <is>
          <t>FI_w7</t>
        </is>
      </c>
      <c r="BW1" t="inlineStr">
        <is>
          <t>FI_w8</t>
        </is>
      </c>
      <c r="BX1" t="inlineStr">
        <is>
          <t>FI_min</t>
        </is>
      </c>
      <c r="BY1" t="inlineStr">
        <is>
          <t>FI_range</t>
        </is>
      </c>
      <c r="BZ1" t="inlineStr">
        <is>
          <t>FI_avg</t>
        </is>
      </c>
      <c r="CA1" t="inlineStr">
        <is>
          <t>AT_w1</t>
        </is>
      </c>
      <c r="CB1" t="inlineStr">
        <is>
          <t>AT_w2</t>
        </is>
      </c>
      <c r="CC1" t="inlineStr">
        <is>
          <t>AT_w3</t>
        </is>
      </c>
      <c r="CD1" t="inlineStr">
        <is>
          <t>AT_w4</t>
        </is>
      </c>
      <c r="CE1" t="inlineStr">
        <is>
          <t>AT_w5</t>
        </is>
      </c>
      <c r="CF1" t="inlineStr">
        <is>
          <t>AT_w6</t>
        </is>
      </c>
      <c r="CG1" t="inlineStr">
        <is>
          <t>AT_w7</t>
        </is>
      </c>
      <c r="CH1" t="inlineStr">
        <is>
          <t>AT_w8</t>
        </is>
      </c>
      <c r="CI1" t="inlineStr">
        <is>
          <t>AT_min</t>
        </is>
      </c>
      <c r="CJ1" t="inlineStr">
        <is>
          <t>AT_range</t>
        </is>
      </c>
      <c r="CK1" t="inlineStr">
        <is>
          <t>AT_avg</t>
        </is>
      </c>
      <c r="CL1" t="inlineStr">
        <is>
          <t>CH_w1</t>
        </is>
      </c>
      <c r="CM1" t="inlineStr">
        <is>
          <t>CH_w2</t>
        </is>
      </c>
      <c r="CN1" t="inlineStr">
        <is>
          <t>CH_w3</t>
        </is>
      </c>
      <c r="CO1" t="inlineStr">
        <is>
          <t>CH_w4</t>
        </is>
      </c>
      <c r="CP1" t="inlineStr">
        <is>
          <t>CH_w5</t>
        </is>
      </c>
      <c r="CQ1" t="inlineStr">
        <is>
          <t>CH_w6</t>
        </is>
      </c>
      <c r="CR1" t="inlineStr">
        <is>
          <t>CH_w7</t>
        </is>
      </c>
      <c r="CS1" t="inlineStr">
        <is>
          <t>CH_w8</t>
        </is>
      </c>
      <c r="CT1" t="inlineStr">
        <is>
          <t>CH_min</t>
        </is>
      </c>
      <c r="CU1" t="inlineStr">
        <is>
          <t>CH_range</t>
        </is>
      </c>
      <c r="CV1" t="inlineStr">
        <is>
          <t>CH_avg</t>
        </is>
      </c>
      <c r="CW1" t="inlineStr">
        <is>
          <t>DEpump_w1</t>
        </is>
      </c>
      <c r="CX1" t="inlineStr">
        <is>
          <t>DEpump_w2</t>
        </is>
      </c>
      <c r="CY1" t="inlineStr">
        <is>
          <t>DEpump_w3</t>
        </is>
      </c>
      <c r="CZ1" t="inlineStr">
        <is>
          <t>DEpump_w4</t>
        </is>
      </c>
      <c r="DA1" t="inlineStr">
        <is>
          <t>DEpump_w5</t>
        </is>
      </c>
      <c r="DB1" t="inlineStr">
        <is>
          <t>DEpump_w6</t>
        </is>
      </c>
      <c r="DC1" t="inlineStr">
        <is>
          <t>DEpump_w7</t>
        </is>
      </c>
      <c r="DD1" t="inlineStr">
        <is>
          <t>DEpump_w8</t>
        </is>
      </c>
      <c r="DE1" t="inlineStr">
        <is>
          <t>DEpump_min</t>
        </is>
      </c>
      <c r="DF1" t="inlineStr">
        <is>
          <t>DEpump_range</t>
        </is>
      </c>
      <c r="DG1" t="inlineStr">
        <is>
          <t>DEpump_avg</t>
        </is>
      </c>
      <c r="DH1" t="inlineStr">
        <is>
          <t>GBpump_w1</t>
        </is>
      </c>
      <c r="DI1" t="inlineStr">
        <is>
          <t>GBpump_w2</t>
        </is>
      </c>
      <c r="DJ1" t="inlineStr">
        <is>
          <t>GBpump_w3</t>
        </is>
      </c>
      <c r="DK1" t="inlineStr">
        <is>
          <t>GBpump_w4</t>
        </is>
      </c>
      <c r="DL1" t="inlineStr">
        <is>
          <t>GBpump_w5</t>
        </is>
      </c>
      <c r="DM1" t="inlineStr">
        <is>
          <t>GBpump_w6</t>
        </is>
      </c>
      <c r="DN1" t="inlineStr">
        <is>
          <t>GBpump_w7</t>
        </is>
      </c>
      <c r="DO1" t="inlineStr">
        <is>
          <t>GBpump_w8</t>
        </is>
      </c>
      <c r="DP1" t="inlineStr">
        <is>
          <t>GBpump_min</t>
        </is>
      </c>
      <c r="DQ1" t="inlineStr">
        <is>
          <t>GBpump_range</t>
        </is>
      </c>
      <c r="DR1" t="inlineStr">
        <is>
          <t>GBpump_avg</t>
        </is>
      </c>
    </row>
    <row r="2" spans="1:122">
      <c r="A2">
        <v>1</v>
      </c>
      <c r="B2">
        <v>2.056</v>
      </c>
      <c r="C2">
        <v>2.742</v>
      </c>
      <c r="D2">
        <v>2.082</v>
      </c>
      <c r="E2">
        <v>2.137</v>
      </c>
      <c r="F2">
        <v>2.347</v>
      </c>
      <c r="G2">
        <v>2.368</v>
      </c>
      <c r="H2">
        <v>2.3</v>
      </c>
      <c r="I2">
        <v>1.558</v>
      </c>
      <c r="J2">
        <v>1.506</v>
      </c>
      <c r="K2">
        <v>1.236</v>
      </c>
      <c r="L2">
        <v>2.177</v>
      </c>
      <c r="M2">
        <v>8.007</v>
      </c>
      <c r="N2">
        <v>9.753</v>
      </c>
      <c r="O2">
        <v>9.026</v>
      </c>
      <c r="P2">
        <v>7.149</v>
      </c>
      <c r="Q2">
        <v>9.142</v>
      </c>
      <c r="R2">
        <v>9.367</v>
      </c>
      <c r="S2">
        <v>9.766</v>
      </c>
      <c r="T2">
        <v>9.594</v>
      </c>
      <c r="U2">
        <v>5.285</v>
      </c>
      <c r="V2">
        <v>6.362</v>
      </c>
      <c r="W2">
        <v>8.813</v>
      </c>
      <c r="X2">
        <v>1.532</v>
      </c>
      <c r="Y2">
        <v>2.404</v>
      </c>
      <c r="Z2">
        <v>1.724</v>
      </c>
      <c r="AA2">
        <v>1.131</v>
      </c>
      <c r="AB2">
        <v>2.451</v>
      </c>
      <c r="AC2">
        <v>2.501</v>
      </c>
      <c r="AD2">
        <v>1.872</v>
      </c>
      <c r="AE2">
        <v>2.397</v>
      </c>
      <c r="AF2">
        <v>1.131</v>
      </c>
      <c r="AG2">
        <v>1.37</v>
      </c>
      <c r="AH2">
        <v>1.9</v>
      </c>
      <c r="AI2">
        <v>2.705</v>
      </c>
      <c r="AJ2">
        <v>3.127</v>
      </c>
      <c r="AK2">
        <v>3.117</v>
      </c>
      <c r="AL2">
        <v>2.462</v>
      </c>
      <c r="AM2">
        <v>2.202</v>
      </c>
      <c r="AN2">
        <v>3.054</v>
      </c>
      <c r="AO2">
        <v>2.857</v>
      </c>
      <c r="AP2">
        <v>2.197</v>
      </c>
      <c r="AQ2">
        <v>2.202</v>
      </c>
      <c r="AR2">
        <v>1.887</v>
      </c>
      <c r="AS2">
        <v>2.986</v>
      </c>
      <c r="AT2">
        <v>49.91</v>
      </c>
      <c r="AU2">
        <v>55.494</v>
      </c>
      <c r="AV2">
        <v>64.866</v>
      </c>
      <c r="AW2">
        <v>45.418</v>
      </c>
      <c r="AX2">
        <v>53.925</v>
      </c>
      <c r="AY2">
        <v>49.076</v>
      </c>
      <c r="AZ2">
        <v>64.35</v>
      </c>
      <c r="BA2">
        <v>57.537</v>
      </c>
      <c r="BB2">
        <v>45.418</v>
      </c>
      <c r="BC2">
        <v>19.448</v>
      </c>
      <c r="BD2">
        <v>54.822</v>
      </c>
      <c r="BE2">
        <v>17.301</v>
      </c>
      <c r="BF2">
        <v>20.546</v>
      </c>
      <c r="BG2">
        <v>23.605</v>
      </c>
      <c r="BH2">
        <v>19.216</v>
      </c>
      <c r="BI2">
        <v>17.778</v>
      </c>
      <c r="BJ2">
        <v>16.646</v>
      </c>
      <c r="BK2">
        <v>25.063</v>
      </c>
      <c r="BL2">
        <v>21.581</v>
      </c>
      <c r="BM2">
        <v>16.533</v>
      </c>
      <c r="BN2">
        <v>8.53</v>
      </c>
      <c r="BO2">
        <v>19.759</v>
      </c>
      <c r="BP2">
        <v>2.667</v>
      </c>
      <c r="BQ2">
        <v>3.258</v>
      </c>
      <c r="BR2">
        <v>4.011</v>
      </c>
      <c r="BS2">
        <v>3.209</v>
      </c>
      <c r="BT2">
        <v>3.131</v>
      </c>
      <c r="BU2">
        <v>3.277</v>
      </c>
      <c r="BV2">
        <v>3.042</v>
      </c>
      <c r="BW2">
        <v>3.424</v>
      </c>
      <c r="BX2">
        <v>2.667</v>
      </c>
      <c r="BY2">
        <v>1.344</v>
      </c>
      <c r="BZ2">
        <v>3.384</v>
      </c>
      <c r="CA2">
        <v>1.373</v>
      </c>
      <c r="CB2">
        <v>1.534</v>
      </c>
      <c r="CC2">
        <v>1.007</v>
      </c>
      <c r="CD2">
        <v>1.26</v>
      </c>
      <c r="CE2">
        <v>1.597</v>
      </c>
      <c r="CF2">
        <v>1.423</v>
      </c>
      <c r="CG2">
        <v>1.246</v>
      </c>
      <c r="CH2">
        <v>1.181</v>
      </c>
      <c r="CI2">
        <v>0.785</v>
      </c>
      <c r="CJ2">
        <v>0.812</v>
      </c>
      <c r="CK2">
        <v>1.228</v>
      </c>
      <c r="CL2">
        <v>4.42</v>
      </c>
      <c r="CM2">
        <v>4.837</v>
      </c>
      <c r="CN2">
        <v>3.338</v>
      </c>
      <c r="CO2">
        <v>3.284</v>
      </c>
      <c r="CP2">
        <v>4.499</v>
      </c>
      <c r="CQ2">
        <v>4.031</v>
      </c>
      <c r="CR2">
        <v>4.414</v>
      </c>
      <c r="CS2">
        <v>4.685</v>
      </c>
      <c r="CT2">
        <v>2.685</v>
      </c>
      <c r="CU2">
        <v>2.152</v>
      </c>
      <c r="CV2">
        <v>3.746</v>
      </c>
      <c r="CW2">
        <v>124.874</v>
      </c>
      <c r="CX2">
        <v>193.54</v>
      </c>
      <c r="CY2">
        <v>205.715</v>
      </c>
      <c r="CZ2">
        <v>177.821</v>
      </c>
      <c r="DA2">
        <v>226.441</v>
      </c>
      <c r="DB2">
        <v>164.714</v>
      </c>
      <c r="DC2">
        <v>137.995</v>
      </c>
      <c r="DD2">
        <v>129.106</v>
      </c>
      <c r="DE2">
        <v>124.874</v>
      </c>
      <c r="DF2">
        <v>101.567</v>
      </c>
      <c r="DG2">
        <v>175.872</v>
      </c>
      <c r="DH2">
        <v>46.351</v>
      </c>
      <c r="DI2">
        <v>27.294</v>
      </c>
      <c r="DJ2">
        <v>52.986</v>
      </c>
      <c r="DK2">
        <v>28.517</v>
      </c>
      <c r="DL2">
        <v>0.0</v>
      </c>
      <c r="DM2">
        <v>47.206</v>
      </c>
      <c r="DN2">
        <v>53.275</v>
      </c>
      <c r="DO2">
        <v>28.435</v>
      </c>
      <c r="DP2">
        <v>0.0</v>
      </c>
      <c r="DQ2">
        <v>53.275</v>
      </c>
      <c r="DR2">
        <v>36.518</v>
      </c>
    </row>
    <row r="3" spans="1:122">
      <c r="A3">
        <v>2</v>
      </c>
      <c r="B3">
        <v>1.931</v>
      </c>
      <c r="C3">
        <v>2.653</v>
      </c>
      <c r="D3">
        <v>1.924</v>
      </c>
      <c r="E3">
        <v>1.998</v>
      </c>
      <c r="F3">
        <v>2.331</v>
      </c>
      <c r="G3">
        <v>2.202</v>
      </c>
      <c r="H3">
        <v>1.977</v>
      </c>
      <c r="I3">
        <v>1.509</v>
      </c>
      <c r="J3">
        <v>1.352</v>
      </c>
      <c r="K3">
        <v>1.3</v>
      </c>
      <c r="L3">
        <v>2.05</v>
      </c>
      <c r="M3">
        <v>7.878</v>
      </c>
      <c r="N3">
        <v>9.922</v>
      </c>
      <c r="O3">
        <v>9.367</v>
      </c>
      <c r="P3">
        <v>7.209</v>
      </c>
      <c r="Q3">
        <v>9.606</v>
      </c>
      <c r="R3">
        <v>9.608</v>
      </c>
      <c r="S3">
        <v>9.912</v>
      </c>
      <c r="T3">
        <v>9.529</v>
      </c>
      <c r="U3">
        <v>5.33</v>
      </c>
      <c r="V3">
        <v>6.187</v>
      </c>
      <c r="W3">
        <v>8.935</v>
      </c>
      <c r="X3">
        <v>1.512</v>
      </c>
      <c r="Y3">
        <v>2.306</v>
      </c>
      <c r="Z3">
        <v>1.705</v>
      </c>
      <c r="AA3">
        <v>1.11</v>
      </c>
      <c r="AB3">
        <v>2.555</v>
      </c>
      <c r="AC3">
        <v>2.451</v>
      </c>
      <c r="AD3">
        <v>2.01</v>
      </c>
      <c r="AE3">
        <v>2.311</v>
      </c>
      <c r="AF3">
        <v>1.11</v>
      </c>
      <c r="AG3">
        <v>1.445</v>
      </c>
      <c r="AH3">
        <v>1.919</v>
      </c>
      <c r="AI3">
        <v>2.594</v>
      </c>
      <c r="AJ3">
        <v>2.982</v>
      </c>
      <c r="AK3">
        <v>3.012</v>
      </c>
      <c r="AL3">
        <v>2.389</v>
      </c>
      <c r="AM3">
        <v>2.233</v>
      </c>
      <c r="AN3">
        <v>2.927</v>
      </c>
      <c r="AO3">
        <v>2.748</v>
      </c>
      <c r="AP3">
        <v>2.133</v>
      </c>
      <c r="AQ3">
        <v>2.233</v>
      </c>
      <c r="AR3">
        <v>1.762</v>
      </c>
      <c r="AS3">
        <v>2.89</v>
      </c>
      <c r="AT3">
        <v>47.504</v>
      </c>
      <c r="AU3">
        <v>54.438</v>
      </c>
      <c r="AV3">
        <v>62.24</v>
      </c>
      <c r="AW3">
        <v>43.952</v>
      </c>
      <c r="AX3">
        <v>51.118</v>
      </c>
      <c r="AY3">
        <v>46.03</v>
      </c>
      <c r="AZ3">
        <v>63.894</v>
      </c>
      <c r="BA3">
        <v>54.492</v>
      </c>
      <c r="BB3">
        <v>43.952</v>
      </c>
      <c r="BC3">
        <v>19.942</v>
      </c>
      <c r="BD3">
        <v>52.687</v>
      </c>
      <c r="BE3">
        <v>16.239</v>
      </c>
      <c r="BF3">
        <v>20.092</v>
      </c>
      <c r="BG3">
        <v>22.596</v>
      </c>
      <c r="BH3">
        <v>18.718</v>
      </c>
      <c r="BI3">
        <v>16.707</v>
      </c>
      <c r="BJ3">
        <v>15.264</v>
      </c>
      <c r="BK3">
        <v>25.273</v>
      </c>
      <c r="BL3">
        <v>20.437</v>
      </c>
      <c r="BM3">
        <v>15.264</v>
      </c>
      <c r="BN3">
        <v>10.009</v>
      </c>
      <c r="BO3">
        <v>18.914</v>
      </c>
      <c r="BP3">
        <v>2.571</v>
      </c>
      <c r="BQ3">
        <v>3.262</v>
      </c>
      <c r="BR3">
        <v>3.917</v>
      </c>
      <c r="BS3">
        <v>3.09</v>
      </c>
      <c r="BT3">
        <v>3.072</v>
      </c>
      <c r="BU3">
        <v>3.081</v>
      </c>
      <c r="BV3">
        <v>2.993</v>
      </c>
      <c r="BW3">
        <v>3.287</v>
      </c>
      <c r="BX3">
        <v>2.571</v>
      </c>
      <c r="BY3">
        <v>1.346</v>
      </c>
      <c r="BZ3">
        <v>3.285</v>
      </c>
      <c r="CA3">
        <v>1.326</v>
      </c>
      <c r="CB3">
        <v>1.426</v>
      </c>
      <c r="CC3">
        <v>0.952</v>
      </c>
      <c r="CD3">
        <v>1.175</v>
      </c>
      <c r="CE3">
        <v>1.541</v>
      </c>
      <c r="CF3">
        <v>1.261</v>
      </c>
      <c r="CG3">
        <v>1.151</v>
      </c>
      <c r="CH3">
        <v>1.054</v>
      </c>
      <c r="CI3">
        <v>0.737</v>
      </c>
      <c r="CJ3">
        <v>0.804</v>
      </c>
      <c r="CK3">
        <v>1.157</v>
      </c>
      <c r="CL3">
        <v>4.154</v>
      </c>
      <c r="CM3">
        <v>4.47</v>
      </c>
      <c r="CN3">
        <v>2.965</v>
      </c>
      <c r="CO3">
        <v>3.014</v>
      </c>
      <c r="CP3">
        <v>4.335</v>
      </c>
      <c r="CQ3">
        <v>2.996</v>
      </c>
      <c r="CR3">
        <v>4.131</v>
      </c>
      <c r="CS3">
        <v>4.195</v>
      </c>
      <c r="CT3">
        <v>2.169</v>
      </c>
      <c r="CU3">
        <v>2.302</v>
      </c>
      <c r="CV3">
        <v>3.383</v>
      </c>
      <c r="CW3">
        <v>176.023</v>
      </c>
      <c r="CX3">
        <v>184.858</v>
      </c>
      <c r="CY3">
        <v>182.009</v>
      </c>
      <c r="CZ3">
        <v>190.26</v>
      </c>
      <c r="DA3">
        <v>231.496</v>
      </c>
      <c r="DB3">
        <v>197.443</v>
      </c>
      <c r="DC3">
        <v>170.792</v>
      </c>
      <c r="DD3">
        <v>193.545</v>
      </c>
      <c r="DE3">
        <v>170.792</v>
      </c>
      <c r="DF3">
        <v>60.704</v>
      </c>
      <c r="DG3">
        <v>190.411</v>
      </c>
      <c r="DH3">
        <v>14.02</v>
      </c>
      <c r="DI3">
        <v>27.482</v>
      </c>
      <c r="DJ3">
        <v>57.832</v>
      </c>
      <c r="DK3">
        <v>36.701</v>
      </c>
      <c r="DL3">
        <v>45.34</v>
      </c>
      <c r="DM3">
        <v>48.742</v>
      </c>
      <c r="DN3">
        <v>45.91</v>
      </c>
      <c r="DO3">
        <v>39.793</v>
      </c>
      <c r="DP3">
        <v>14.02</v>
      </c>
      <c r="DQ3">
        <v>43.812</v>
      </c>
      <c r="DR3">
        <v>39.433</v>
      </c>
    </row>
    <row r="4" spans="1:122">
      <c r="A4">
        <v>3</v>
      </c>
      <c r="B4">
        <v>1.75</v>
      </c>
      <c r="C4">
        <v>2.427</v>
      </c>
      <c r="D4">
        <v>1.773</v>
      </c>
      <c r="E4">
        <v>1.817</v>
      </c>
      <c r="F4">
        <v>1.861</v>
      </c>
      <c r="G4">
        <v>2.146</v>
      </c>
      <c r="H4">
        <v>1.849</v>
      </c>
      <c r="I4">
        <v>1.478</v>
      </c>
      <c r="J4">
        <v>0.988</v>
      </c>
      <c r="K4">
        <v>1.468</v>
      </c>
      <c r="L4">
        <v>1.871</v>
      </c>
      <c r="M4">
        <v>7.802</v>
      </c>
      <c r="N4">
        <v>9.95</v>
      </c>
      <c r="O4">
        <v>9.367</v>
      </c>
      <c r="P4">
        <v>7.116</v>
      </c>
      <c r="Q4">
        <v>10.152</v>
      </c>
      <c r="R4">
        <v>10.547</v>
      </c>
      <c r="S4">
        <v>9.885</v>
      </c>
      <c r="T4">
        <v>9.543</v>
      </c>
      <c r="U4">
        <v>5.403</v>
      </c>
      <c r="V4">
        <v>6.128</v>
      </c>
      <c r="W4">
        <v>9.023</v>
      </c>
      <c r="X4">
        <v>1.473</v>
      </c>
      <c r="Y4">
        <v>2.252</v>
      </c>
      <c r="Z4">
        <v>1.721</v>
      </c>
      <c r="AA4">
        <v>1.048</v>
      </c>
      <c r="AB4">
        <v>2.616</v>
      </c>
      <c r="AC4">
        <v>2.597</v>
      </c>
      <c r="AD4">
        <v>2.049</v>
      </c>
      <c r="AE4">
        <v>2.26</v>
      </c>
      <c r="AF4">
        <v>1.048</v>
      </c>
      <c r="AG4">
        <v>1.567</v>
      </c>
      <c r="AH4">
        <v>1.923</v>
      </c>
      <c r="AI4">
        <v>2.49</v>
      </c>
      <c r="AJ4">
        <v>2.857</v>
      </c>
      <c r="AK4">
        <v>2.983</v>
      </c>
      <c r="AL4">
        <v>2.196</v>
      </c>
      <c r="AM4">
        <v>2.24</v>
      </c>
      <c r="AN4">
        <v>2.778</v>
      </c>
      <c r="AO4">
        <v>2.631</v>
      </c>
      <c r="AP4">
        <v>2.067</v>
      </c>
      <c r="AQ4">
        <v>2.196</v>
      </c>
      <c r="AR4">
        <v>1.624</v>
      </c>
      <c r="AS4">
        <v>2.784</v>
      </c>
      <c r="AT4">
        <v>44.553</v>
      </c>
      <c r="AU4">
        <v>53.991</v>
      </c>
      <c r="AV4">
        <v>58.446</v>
      </c>
      <c r="AW4">
        <v>42.769</v>
      </c>
      <c r="AX4">
        <v>49.046</v>
      </c>
      <c r="AY4">
        <v>44.7</v>
      </c>
      <c r="AZ4">
        <v>61.638</v>
      </c>
      <c r="BA4">
        <v>51.191</v>
      </c>
      <c r="BB4">
        <v>42.769</v>
      </c>
      <c r="BC4">
        <v>18.869</v>
      </c>
      <c r="BD4">
        <v>50.676</v>
      </c>
      <c r="BE4">
        <v>15.003</v>
      </c>
      <c r="BF4">
        <v>19.893</v>
      </c>
      <c r="BG4">
        <v>21.232</v>
      </c>
      <c r="BH4">
        <v>18.142</v>
      </c>
      <c r="BI4">
        <v>16.127</v>
      </c>
      <c r="BJ4">
        <v>14.533</v>
      </c>
      <c r="BK4">
        <v>24.858</v>
      </c>
      <c r="BL4">
        <v>18.955</v>
      </c>
      <c r="BM4">
        <v>14.533</v>
      </c>
      <c r="BN4">
        <v>10.325</v>
      </c>
      <c r="BO4">
        <v>18.118</v>
      </c>
      <c r="BP4">
        <v>2.413</v>
      </c>
      <c r="BQ4">
        <v>3.241</v>
      </c>
      <c r="BR4">
        <v>3.796</v>
      </c>
      <c r="BS4">
        <v>2.967</v>
      </c>
      <c r="BT4">
        <v>2.998</v>
      </c>
      <c r="BU4">
        <v>2.989</v>
      </c>
      <c r="BV4">
        <v>2.872</v>
      </c>
      <c r="BW4">
        <v>3.121</v>
      </c>
      <c r="BX4">
        <v>2.413</v>
      </c>
      <c r="BY4">
        <v>1.383</v>
      </c>
      <c r="BZ4">
        <v>3.179</v>
      </c>
      <c r="CA4">
        <v>1.177</v>
      </c>
      <c r="CB4">
        <v>1.274</v>
      </c>
      <c r="CC4">
        <v>0.9</v>
      </c>
      <c r="CD4">
        <v>1.037</v>
      </c>
      <c r="CE4">
        <v>1.375</v>
      </c>
      <c r="CF4">
        <v>1.158</v>
      </c>
      <c r="CG4">
        <v>0.989</v>
      </c>
      <c r="CH4">
        <v>0.984</v>
      </c>
      <c r="CI4">
        <v>0.647</v>
      </c>
      <c r="CJ4">
        <v>0.728</v>
      </c>
      <c r="CK4">
        <v>1.042</v>
      </c>
      <c r="CL4">
        <v>3.693</v>
      </c>
      <c r="CM4">
        <v>3.974</v>
      </c>
      <c r="CN4">
        <v>2.694</v>
      </c>
      <c r="CO4">
        <v>2.74</v>
      </c>
      <c r="CP4">
        <v>3.887</v>
      </c>
      <c r="CQ4">
        <v>3.326</v>
      </c>
      <c r="CR4">
        <v>3.612</v>
      </c>
      <c r="CS4">
        <v>3.774</v>
      </c>
      <c r="CT4">
        <v>1.774</v>
      </c>
      <c r="CU4">
        <v>2.2</v>
      </c>
      <c r="CV4">
        <v>3.089</v>
      </c>
      <c r="CW4">
        <v>165.367</v>
      </c>
      <c r="CX4">
        <v>215.29</v>
      </c>
      <c r="CY4">
        <v>161.913</v>
      </c>
      <c r="CZ4">
        <v>174.057</v>
      </c>
      <c r="DA4">
        <v>207.137</v>
      </c>
      <c r="DB4">
        <v>186.969</v>
      </c>
      <c r="DC4">
        <v>225.932</v>
      </c>
      <c r="DD4">
        <v>167.317</v>
      </c>
      <c r="DE4">
        <v>161.913</v>
      </c>
      <c r="DF4">
        <v>64.019</v>
      </c>
      <c r="DG4">
        <v>190.952</v>
      </c>
      <c r="DH4">
        <v>33.658</v>
      </c>
      <c r="DI4">
        <v>31.332</v>
      </c>
      <c r="DJ4">
        <v>37.316</v>
      </c>
      <c r="DK4">
        <v>24.01</v>
      </c>
      <c r="DL4">
        <v>45.052</v>
      </c>
      <c r="DM4">
        <v>52.322</v>
      </c>
      <c r="DN4">
        <v>37.338</v>
      </c>
      <c r="DO4">
        <v>24.07</v>
      </c>
      <c r="DP4">
        <v>24.01</v>
      </c>
      <c r="DQ4">
        <v>28.312</v>
      </c>
      <c r="DR4">
        <v>37.29</v>
      </c>
    </row>
    <row r="5" spans="1:122">
      <c r="A5">
        <v>4</v>
      </c>
      <c r="B5">
        <v>1.591</v>
      </c>
      <c r="C5">
        <v>2.194</v>
      </c>
      <c r="D5">
        <v>1.859</v>
      </c>
      <c r="E5">
        <v>1.747</v>
      </c>
      <c r="F5">
        <v>1.741</v>
      </c>
      <c r="G5">
        <v>2.011</v>
      </c>
      <c r="H5">
        <v>1.844</v>
      </c>
      <c r="I5">
        <v>1.321</v>
      </c>
      <c r="J5">
        <v>0.907</v>
      </c>
      <c r="K5">
        <v>1.383</v>
      </c>
      <c r="L5">
        <v>1.785</v>
      </c>
      <c r="M5">
        <v>8.08</v>
      </c>
      <c r="N5">
        <v>10.149</v>
      </c>
      <c r="O5">
        <v>10.27</v>
      </c>
      <c r="P5">
        <v>7.003</v>
      </c>
      <c r="Q5">
        <v>10.162</v>
      </c>
      <c r="R5">
        <v>10.645</v>
      </c>
      <c r="S5">
        <v>10.506</v>
      </c>
      <c r="T5">
        <v>10.276</v>
      </c>
      <c r="U5">
        <v>5.412</v>
      </c>
      <c r="V5">
        <v>6.291</v>
      </c>
      <c r="W5">
        <v>9.228</v>
      </c>
      <c r="X5">
        <v>1.442</v>
      </c>
      <c r="Y5">
        <v>2.235</v>
      </c>
      <c r="Z5">
        <v>1.968</v>
      </c>
      <c r="AA5">
        <v>1.025</v>
      </c>
      <c r="AB5">
        <v>2.612</v>
      </c>
      <c r="AC5">
        <v>2.688</v>
      </c>
      <c r="AD5">
        <v>2.078</v>
      </c>
      <c r="AE5">
        <v>2.3</v>
      </c>
      <c r="AF5">
        <v>1.025</v>
      </c>
      <c r="AG5">
        <v>1.662</v>
      </c>
      <c r="AH5">
        <v>1.945</v>
      </c>
      <c r="AI5">
        <v>2.474</v>
      </c>
      <c r="AJ5">
        <v>2.762</v>
      </c>
      <c r="AK5">
        <v>2.886</v>
      </c>
      <c r="AL5">
        <v>2.116</v>
      </c>
      <c r="AM5">
        <v>2.248</v>
      </c>
      <c r="AN5">
        <v>2.62</v>
      </c>
      <c r="AO5">
        <v>2.53</v>
      </c>
      <c r="AP5">
        <v>2.036</v>
      </c>
      <c r="AQ5">
        <v>2.116</v>
      </c>
      <c r="AR5">
        <v>1.562</v>
      </c>
      <c r="AS5">
        <v>2.679</v>
      </c>
      <c r="AT5">
        <v>41.731</v>
      </c>
      <c r="AU5">
        <v>52.48</v>
      </c>
      <c r="AV5">
        <v>55.336</v>
      </c>
      <c r="AW5">
        <v>40.941</v>
      </c>
      <c r="AX5">
        <v>46.902</v>
      </c>
      <c r="AY5">
        <v>43.717</v>
      </c>
      <c r="AZ5">
        <v>58.811</v>
      </c>
      <c r="BA5">
        <v>47.816</v>
      </c>
      <c r="BB5">
        <v>40.941</v>
      </c>
      <c r="BC5">
        <v>17.87</v>
      </c>
      <c r="BD5">
        <v>48.459</v>
      </c>
      <c r="BE5">
        <v>13.793</v>
      </c>
      <c r="BF5">
        <v>19.415</v>
      </c>
      <c r="BG5">
        <v>19.846</v>
      </c>
      <c r="BH5">
        <v>17.101</v>
      </c>
      <c r="BI5">
        <v>15.041</v>
      </c>
      <c r="BJ5">
        <v>14.318</v>
      </c>
      <c r="BK5">
        <v>24.027</v>
      </c>
      <c r="BL5">
        <v>17.467</v>
      </c>
      <c r="BM5">
        <v>13.793</v>
      </c>
      <c r="BN5">
        <v>10.234</v>
      </c>
      <c r="BO5">
        <v>17.204</v>
      </c>
      <c r="BP5">
        <v>2.305</v>
      </c>
      <c r="BQ5">
        <v>3.237</v>
      </c>
      <c r="BR5">
        <v>3.627</v>
      </c>
      <c r="BS5">
        <v>2.824</v>
      </c>
      <c r="BT5">
        <v>2.879</v>
      </c>
      <c r="BU5">
        <v>2.934</v>
      </c>
      <c r="BV5">
        <v>2.78</v>
      </c>
      <c r="BW5">
        <v>2.96</v>
      </c>
      <c r="BX5">
        <v>2.305</v>
      </c>
      <c r="BY5">
        <v>1.322</v>
      </c>
      <c r="BZ5">
        <v>3.067</v>
      </c>
      <c r="CA5">
        <v>1.078</v>
      </c>
      <c r="CB5">
        <v>1.157</v>
      </c>
      <c r="CC5">
        <v>0.853</v>
      </c>
      <c r="CD5">
        <v>0.963</v>
      </c>
      <c r="CE5">
        <v>1.269</v>
      </c>
      <c r="CF5">
        <v>1.074</v>
      </c>
      <c r="CG5">
        <v>0.962</v>
      </c>
      <c r="CH5">
        <v>0.917</v>
      </c>
      <c r="CI5">
        <v>0.575</v>
      </c>
      <c r="CJ5">
        <v>0.695</v>
      </c>
      <c r="CK5">
        <v>0.972</v>
      </c>
      <c r="CL5">
        <v>3.289</v>
      </c>
      <c r="CM5">
        <v>3.522</v>
      </c>
      <c r="CN5">
        <v>2.523</v>
      </c>
      <c r="CO5">
        <v>2.497</v>
      </c>
      <c r="CP5">
        <v>3.519</v>
      </c>
      <c r="CQ5">
        <v>2.472</v>
      </c>
      <c r="CR5">
        <v>3.186</v>
      </c>
      <c r="CS5">
        <v>3.356</v>
      </c>
      <c r="CT5">
        <v>1.525</v>
      </c>
      <c r="CU5">
        <v>1.997</v>
      </c>
      <c r="CV5">
        <v>2.731</v>
      </c>
      <c r="CW5">
        <v>224.259</v>
      </c>
      <c r="CX5">
        <v>212.023</v>
      </c>
      <c r="CY5">
        <v>189.295</v>
      </c>
      <c r="CZ5">
        <v>193.227</v>
      </c>
      <c r="DA5">
        <v>230.585</v>
      </c>
      <c r="DB5">
        <v>164.522</v>
      </c>
      <c r="DC5">
        <v>212.62</v>
      </c>
      <c r="DD5">
        <v>158.74</v>
      </c>
      <c r="DE5">
        <v>164.522</v>
      </c>
      <c r="DF5">
        <v>66.063</v>
      </c>
      <c r="DG5">
        <v>203.79</v>
      </c>
      <c r="DH5">
        <v>58.197</v>
      </c>
      <c r="DI5">
        <v>40.148</v>
      </c>
      <c r="DJ5">
        <v>29.094</v>
      </c>
      <c r="DK5">
        <v>28.702</v>
      </c>
      <c r="DL5">
        <v>50.91</v>
      </c>
      <c r="DM5">
        <v>59.041</v>
      </c>
      <c r="DN5">
        <v>68.886</v>
      </c>
      <c r="DO5">
        <v>24.024</v>
      </c>
      <c r="DP5">
        <v>28.702</v>
      </c>
      <c r="DQ5">
        <v>40.184</v>
      </c>
      <c r="DR5">
        <v>47.854</v>
      </c>
    </row>
    <row r="6" spans="1:122">
      <c r="A6">
        <v>5</v>
      </c>
      <c r="B6">
        <v>1.475</v>
      </c>
      <c r="C6">
        <v>2.214</v>
      </c>
      <c r="D6">
        <v>1.726</v>
      </c>
      <c r="E6">
        <v>1.729</v>
      </c>
      <c r="F6">
        <v>1.549</v>
      </c>
      <c r="G6">
        <v>1.968</v>
      </c>
      <c r="H6">
        <v>1.619</v>
      </c>
      <c r="I6">
        <v>1.303</v>
      </c>
      <c r="J6">
        <v>0.971</v>
      </c>
      <c r="K6">
        <v>1.243</v>
      </c>
      <c r="L6">
        <v>1.685</v>
      </c>
      <c r="M6">
        <v>8.546</v>
      </c>
      <c r="N6">
        <v>10.445</v>
      </c>
      <c r="O6">
        <v>12.156</v>
      </c>
      <c r="P6">
        <v>6.965</v>
      </c>
      <c r="Q6">
        <v>9.996</v>
      </c>
      <c r="R6">
        <v>10.526</v>
      </c>
      <c r="S6">
        <v>11.302</v>
      </c>
      <c r="T6">
        <v>12.133</v>
      </c>
      <c r="U6">
        <v>5.359</v>
      </c>
      <c r="V6">
        <v>6.798</v>
      </c>
      <c r="W6">
        <v>9.619</v>
      </c>
      <c r="X6">
        <v>1.519</v>
      </c>
      <c r="Y6">
        <v>2.302</v>
      </c>
      <c r="Z6">
        <v>2.146</v>
      </c>
      <c r="AA6">
        <v>1.029</v>
      </c>
      <c r="AB6">
        <v>2.533</v>
      </c>
      <c r="AC6">
        <v>2.567</v>
      </c>
      <c r="AD6">
        <v>2.506</v>
      </c>
      <c r="AE6">
        <v>2.657</v>
      </c>
      <c r="AF6">
        <v>1.029</v>
      </c>
      <c r="AG6">
        <v>1.538</v>
      </c>
      <c r="AH6">
        <v>2.006</v>
      </c>
      <c r="AI6">
        <v>2.517</v>
      </c>
      <c r="AJ6">
        <v>2.663</v>
      </c>
      <c r="AK6">
        <v>2.831</v>
      </c>
      <c r="AL6">
        <v>2.034</v>
      </c>
      <c r="AM6">
        <v>2.078</v>
      </c>
      <c r="AN6">
        <v>2.522</v>
      </c>
      <c r="AO6">
        <v>2.444</v>
      </c>
      <c r="AP6">
        <v>2.093</v>
      </c>
      <c r="AQ6">
        <v>2.034</v>
      </c>
      <c r="AR6">
        <v>1.563</v>
      </c>
      <c r="AS6">
        <v>2.614</v>
      </c>
      <c r="AT6">
        <v>39.352</v>
      </c>
      <c r="AU6">
        <v>50.56</v>
      </c>
      <c r="AV6">
        <v>51.904</v>
      </c>
      <c r="AW6">
        <v>39.219</v>
      </c>
      <c r="AX6">
        <v>45.001</v>
      </c>
      <c r="AY6">
        <v>41.067</v>
      </c>
      <c r="AZ6">
        <v>56.098</v>
      </c>
      <c r="BA6">
        <v>44.791</v>
      </c>
      <c r="BB6">
        <v>39.219</v>
      </c>
      <c r="BC6">
        <v>16.879</v>
      </c>
      <c r="BD6">
        <v>45.95</v>
      </c>
      <c r="BE6">
        <v>12.848</v>
      </c>
      <c r="BF6">
        <v>18.612</v>
      </c>
      <c r="BG6">
        <v>18.499</v>
      </c>
      <c r="BH6">
        <v>16.343</v>
      </c>
      <c r="BI6">
        <v>14.401</v>
      </c>
      <c r="BJ6">
        <v>12.89</v>
      </c>
      <c r="BK6">
        <v>23.075</v>
      </c>
      <c r="BL6">
        <v>15.955</v>
      </c>
      <c r="BM6">
        <v>12.848</v>
      </c>
      <c r="BN6">
        <v>10.227</v>
      </c>
      <c r="BO6">
        <v>16.153</v>
      </c>
      <c r="BP6">
        <v>2.24</v>
      </c>
      <c r="BQ6">
        <v>3.153</v>
      </c>
      <c r="BR6">
        <v>3.432</v>
      </c>
      <c r="BS6">
        <v>2.708</v>
      </c>
      <c r="BT6">
        <v>2.8</v>
      </c>
      <c r="BU6">
        <v>2.734</v>
      </c>
      <c r="BV6">
        <v>2.674</v>
      </c>
      <c r="BW6">
        <v>2.777</v>
      </c>
      <c r="BX6">
        <v>2.24</v>
      </c>
      <c r="BY6">
        <v>1.278</v>
      </c>
      <c r="BZ6">
        <v>2.939</v>
      </c>
      <c r="CA6">
        <v>1.005</v>
      </c>
      <c r="CB6">
        <v>1.154</v>
      </c>
      <c r="CC6">
        <v>0.748</v>
      </c>
      <c r="CD6">
        <v>0.934</v>
      </c>
      <c r="CE6">
        <v>1.184</v>
      </c>
      <c r="CF6">
        <v>1.018</v>
      </c>
      <c r="CG6">
        <v>0.892</v>
      </c>
      <c r="CH6">
        <v>0.89</v>
      </c>
      <c r="CI6">
        <v>0.534</v>
      </c>
      <c r="CJ6">
        <v>0.651</v>
      </c>
      <c r="CK6">
        <v>0.911</v>
      </c>
      <c r="CL6">
        <v>2.971</v>
      </c>
      <c r="CM6">
        <v>3.378</v>
      </c>
      <c r="CN6">
        <v>2.247</v>
      </c>
      <c r="CO6">
        <v>2.335</v>
      </c>
      <c r="CP6">
        <v>3.287</v>
      </c>
      <c r="CQ6">
        <v>2.705</v>
      </c>
      <c r="CR6">
        <v>2.915</v>
      </c>
      <c r="CS6">
        <v>3.067</v>
      </c>
      <c r="CT6">
        <v>1.476</v>
      </c>
      <c r="CU6">
        <v>1.902</v>
      </c>
      <c r="CV6">
        <v>2.578</v>
      </c>
      <c r="CW6">
        <v>194.406</v>
      </c>
      <c r="CX6">
        <v>229.862</v>
      </c>
      <c r="CY6">
        <v>187.459</v>
      </c>
      <c r="CZ6">
        <v>171.287</v>
      </c>
      <c r="DA6">
        <v>169.451</v>
      </c>
      <c r="DB6">
        <v>188.761</v>
      </c>
      <c r="DC6">
        <v>183.542</v>
      </c>
      <c r="DD6">
        <v>175.047</v>
      </c>
      <c r="DE6">
        <v>169.451</v>
      </c>
      <c r="DF6">
        <v>60.411</v>
      </c>
      <c r="DG6">
        <v>189.253</v>
      </c>
      <c r="DH6">
        <v>44.668</v>
      </c>
      <c r="DI6">
        <v>36.777</v>
      </c>
      <c r="DJ6">
        <v>35.496</v>
      </c>
      <c r="DK6">
        <v>41.797</v>
      </c>
      <c r="DL6">
        <v>48.146</v>
      </c>
      <c r="DM6">
        <v>57.236</v>
      </c>
      <c r="DN6">
        <v>45.344</v>
      </c>
      <c r="DO6">
        <v>29.992</v>
      </c>
      <c r="DP6">
        <v>35.496</v>
      </c>
      <c r="DQ6">
        <v>21.741</v>
      </c>
      <c r="DR6">
        <v>44.209</v>
      </c>
    </row>
    <row r="7" spans="1:122">
      <c r="A7">
        <v>6</v>
      </c>
      <c r="B7">
        <v>1.447</v>
      </c>
      <c r="C7">
        <v>2.174</v>
      </c>
      <c r="D7">
        <v>1.534</v>
      </c>
      <c r="E7">
        <v>1.697</v>
      </c>
      <c r="F7">
        <v>1.49</v>
      </c>
      <c r="G7">
        <v>1.855</v>
      </c>
      <c r="H7">
        <v>1.415</v>
      </c>
      <c r="I7">
        <v>1.369</v>
      </c>
      <c r="J7">
        <v>0.937</v>
      </c>
      <c r="K7">
        <v>1.237</v>
      </c>
      <c r="L7">
        <v>1.566</v>
      </c>
      <c r="M7">
        <v>8.771</v>
      </c>
      <c r="N7">
        <v>10.452</v>
      </c>
      <c r="O7">
        <v>12.156</v>
      </c>
      <c r="P7">
        <v>6.93</v>
      </c>
      <c r="Q7">
        <v>9.887</v>
      </c>
      <c r="R7">
        <v>10.642</v>
      </c>
      <c r="S7">
        <v>11.243</v>
      </c>
      <c r="T7">
        <v>13.981</v>
      </c>
      <c r="U7">
        <v>5.459</v>
      </c>
      <c r="V7">
        <v>6.697</v>
      </c>
      <c r="W7">
        <v>9.768</v>
      </c>
      <c r="X7">
        <v>1.604</v>
      </c>
      <c r="Y7">
        <v>2.394</v>
      </c>
      <c r="Z7">
        <v>2.486</v>
      </c>
      <c r="AA7">
        <v>1.029</v>
      </c>
      <c r="AB7">
        <v>2.456</v>
      </c>
      <c r="AC7">
        <v>2.46</v>
      </c>
      <c r="AD7">
        <v>2.567</v>
      </c>
      <c r="AE7">
        <v>2.765</v>
      </c>
      <c r="AF7">
        <v>1.029</v>
      </c>
      <c r="AG7">
        <v>1.563</v>
      </c>
      <c r="AH7">
        <v>2.081</v>
      </c>
      <c r="AI7">
        <v>2.469</v>
      </c>
      <c r="AJ7">
        <v>2.592</v>
      </c>
      <c r="AK7">
        <v>2.71</v>
      </c>
      <c r="AL7">
        <v>1.973</v>
      </c>
      <c r="AM7">
        <v>2.032</v>
      </c>
      <c r="AN7">
        <v>2.441</v>
      </c>
      <c r="AO7">
        <v>2.367</v>
      </c>
      <c r="AP7">
        <v>2.174</v>
      </c>
      <c r="AQ7">
        <v>1.973</v>
      </c>
      <c r="AR7">
        <v>1.47</v>
      </c>
      <c r="AS7">
        <v>2.545</v>
      </c>
      <c r="AT7">
        <v>37.714</v>
      </c>
      <c r="AU7">
        <v>49.178</v>
      </c>
      <c r="AV7">
        <v>48.977</v>
      </c>
      <c r="AW7">
        <v>37.387</v>
      </c>
      <c r="AX7">
        <v>43.071</v>
      </c>
      <c r="AY7">
        <v>38.305</v>
      </c>
      <c r="AZ7">
        <v>52.738</v>
      </c>
      <c r="BA7">
        <v>41.713</v>
      </c>
      <c r="BB7">
        <v>37.387</v>
      </c>
      <c r="BC7">
        <v>15.35</v>
      </c>
      <c r="BD7">
        <v>43.62</v>
      </c>
      <c r="BE7">
        <v>12.065</v>
      </c>
      <c r="BF7">
        <v>17.849</v>
      </c>
      <c r="BG7">
        <v>17.223</v>
      </c>
      <c r="BH7">
        <v>15.273</v>
      </c>
      <c r="BI7">
        <v>13.514</v>
      </c>
      <c r="BJ7">
        <v>11.804</v>
      </c>
      <c r="BK7">
        <v>21.856</v>
      </c>
      <c r="BL7">
        <v>14.45</v>
      </c>
      <c r="BM7">
        <v>11.804</v>
      </c>
      <c r="BN7">
        <v>10.052</v>
      </c>
      <c r="BO7">
        <v>15.141</v>
      </c>
      <c r="BP7">
        <v>2.18</v>
      </c>
      <c r="BQ7">
        <v>3.094</v>
      </c>
      <c r="BR7">
        <v>3.272</v>
      </c>
      <c r="BS7">
        <v>2.619</v>
      </c>
      <c r="BT7">
        <v>2.67</v>
      </c>
      <c r="BU7">
        <v>2.612</v>
      </c>
      <c r="BV7">
        <v>2.528</v>
      </c>
      <c r="BW7">
        <v>2.571</v>
      </c>
      <c r="BX7">
        <v>2.18</v>
      </c>
      <c r="BY7">
        <v>1.18</v>
      </c>
      <c r="BZ7">
        <v>2.814</v>
      </c>
      <c r="CA7">
        <v>0.93</v>
      </c>
      <c r="CB7">
        <v>1.137</v>
      </c>
      <c r="CC7">
        <v>0.667</v>
      </c>
      <c r="CD7">
        <v>0.88</v>
      </c>
      <c r="CE7">
        <v>1.074</v>
      </c>
      <c r="CF7">
        <v>0.936</v>
      </c>
      <c r="CG7">
        <v>0.79</v>
      </c>
      <c r="CH7">
        <v>0.843</v>
      </c>
      <c r="CI7">
        <v>0.529</v>
      </c>
      <c r="CJ7">
        <v>0.608</v>
      </c>
      <c r="CK7">
        <v>0.845</v>
      </c>
      <c r="CL7">
        <v>2.785</v>
      </c>
      <c r="CM7">
        <v>3.187</v>
      </c>
      <c r="CN7">
        <v>1.887</v>
      </c>
      <c r="CO7">
        <v>2.197</v>
      </c>
      <c r="CP7">
        <v>3.03</v>
      </c>
      <c r="CQ7">
        <v>2.486</v>
      </c>
      <c r="CR7">
        <v>2.569</v>
      </c>
      <c r="CS7">
        <v>2.805</v>
      </c>
      <c r="CT7">
        <v>1.358</v>
      </c>
      <c r="CU7">
        <v>1.829</v>
      </c>
      <c r="CV7">
        <v>2.352</v>
      </c>
      <c r="CW7">
        <v>175.905</v>
      </c>
      <c r="CX7">
        <v>214.055</v>
      </c>
      <c r="CY7">
        <v>184.133</v>
      </c>
      <c r="CZ7">
        <v>151.595</v>
      </c>
      <c r="DA7">
        <v>189.48</v>
      </c>
      <c r="DB7">
        <v>180.546</v>
      </c>
      <c r="DC7">
        <v>178.097</v>
      </c>
      <c r="DD7">
        <v>134.321</v>
      </c>
      <c r="DE7">
        <v>151.595</v>
      </c>
      <c r="DF7">
        <v>62.46</v>
      </c>
      <c r="DG7">
        <v>181.973</v>
      </c>
      <c r="DH7">
        <v>43.99</v>
      </c>
      <c r="DI7">
        <v>39.028</v>
      </c>
      <c r="DJ7">
        <v>40.768</v>
      </c>
      <c r="DK7">
        <v>38.904</v>
      </c>
      <c r="DL7">
        <v>43.004</v>
      </c>
      <c r="DM7">
        <v>22.884</v>
      </c>
      <c r="DN7">
        <v>44.991</v>
      </c>
      <c r="DO7">
        <v>22.968</v>
      </c>
      <c r="DP7">
        <v>22.884</v>
      </c>
      <c r="DQ7">
        <v>22.107</v>
      </c>
      <c r="DR7">
        <v>39.081</v>
      </c>
    </row>
    <row r="8" spans="1:122">
      <c r="A8">
        <v>7</v>
      </c>
      <c r="B8">
        <v>1.319</v>
      </c>
      <c r="C8">
        <v>2.117</v>
      </c>
      <c r="D8">
        <v>1.516</v>
      </c>
      <c r="E8">
        <v>1.74</v>
      </c>
      <c r="F8">
        <v>1.443</v>
      </c>
      <c r="G8">
        <v>1.729</v>
      </c>
      <c r="H8">
        <v>1.335</v>
      </c>
      <c r="I8">
        <v>1.428</v>
      </c>
      <c r="J8">
        <v>0.936</v>
      </c>
      <c r="K8">
        <v>1.181</v>
      </c>
      <c r="L8">
        <v>1.491</v>
      </c>
      <c r="M8">
        <v>8.867</v>
      </c>
      <c r="N8">
        <v>10.407</v>
      </c>
      <c r="O8">
        <v>12.683</v>
      </c>
      <c r="P8">
        <v>6.906</v>
      </c>
      <c r="Q8">
        <v>9.817</v>
      </c>
      <c r="R8">
        <v>10.824</v>
      </c>
      <c r="S8">
        <v>11.178</v>
      </c>
      <c r="T8">
        <v>15.051</v>
      </c>
      <c r="U8">
        <v>5.67</v>
      </c>
      <c r="V8">
        <v>7.013</v>
      </c>
      <c r="W8">
        <v>9.881</v>
      </c>
      <c r="X8">
        <v>1.651</v>
      </c>
      <c r="Y8">
        <v>2.337</v>
      </c>
      <c r="Z8">
        <v>2.593</v>
      </c>
      <c r="AA8">
        <v>1.042</v>
      </c>
      <c r="AB8">
        <v>2.425</v>
      </c>
      <c r="AC8">
        <v>2.535</v>
      </c>
      <c r="AD8">
        <v>2.506</v>
      </c>
      <c r="AE8">
        <v>2.944</v>
      </c>
      <c r="AF8">
        <v>1.042</v>
      </c>
      <c r="AG8">
        <v>1.684</v>
      </c>
      <c r="AH8">
        <v>2.114</v>
      </c>
      <c r="AI8">
        <v>2.393</v>
      </c>
      <c r="AJ8">
        <v>2.507</v>
      </c>
      <c r="AK8">
        <v>2.592</v>
      </c>
      <c r="AL8">
        <v>2.136</v>
      </c>
      <c r="AM8">
        <v>1.987</v>
      </c>
      <c r="AN8">
        <v>2.335</v>
      </c>
      <c r="AO8">
        <v>2.252</v>
      </c>
      <c r="AP8">
        <v>2.148</v>
      </c>
      <c r="AQ8">
        <v>1.987</v>
      </c>
      <c r="AR8">
        <v>1.251</v>
      </c>
      <c r="AS8">
        <v>2.461</v>
      </c>
      <c r="AT8">
        <v>36.332</v>
      </c>
      <c r="AU8">
        <v>48.345</v>
      </c>
      <c r="AV8">
        <v>47.937</v>
      </c>
      <c r="AW8">
        <v>34.978</v>
      </c>
      <c r="AX8">
        <v>41.023</v>
      </c>
      <c r="AY8">
        <v>35.957</v>
      </c>
      <c r="AZ8">
        <v>50.178</v>
      </c>
      <c r="BA8">
        <v>39.062</v>
      </c>
      <c r="BB8">
        <v>34.978</v>
      </c>
      <c r="BC8">
        <v>15.201</v>
      </c>
      <c r="BD8">
        <v>41.626</v>
      </c>
      <c r="BE8">
        <v>11.207</v>
      </c>
      <c r="BF8">
        <v>17.188</v>
      </c>
      <c r="BG8">
        <v>16.292</v>
      </c>
      <c r="BH8">
        <v>14.253</v>
      </c>
      <c r="BI8">
        <v>12.473</v>
      </c>
      <c r="BJ8">
        <v>10.895</v>
      </c>
      <c r="BK8">
        <v>20.777</v>
      </c>
      <c r="BL8">
        <v>13.083</v>
      </c>
      <c r="BM8">
        <v>10.895</v>
      </c>
      <c r="BN8">
        <v>9.882</v>
      </c>
      <c r="BO8">
        <v>14.167</v>
      </c>
      <c r="BP8">
        <v>2.094</v>
      </c>
      <c r="BQ8">
        <v>3.065</v>
      </c>
      <c r="BR8">
        <v>3.15</v>
      </c>
      <c r="BS8">
        <v>2.467</v>
      </c>
      <c r="BT8">
        <v>2.494</v>
      </c>
      <c r="BU8">
        <v>2.489</v>
      </c>
      <c r="BV8">
        <v>2.43</v>
      </c>
      <c r="BW8">
        <v>2.41</v>
      </c>
      <c r="BX8">
        <v>2.094</v>
      </c>
      <c r="BY8">
        <v>1.077</v>
      </c>
      <c r="BZ8">
        <v>2.686</v>
      </c>
      <c r="CA8">
        <v>0.862</v>
      </c>
      <c r="CB8">
        <v>1.086</v>
      </c>
      <c r="CC8">
        <v>0.612</v>
      </c>
      <c r="CD8">
        <v>0.886</v>
      </c>
      <c r="CE8">
        <v>1.04</v>
      </c>
      <c r="CF8">
        <v>0.88</v>
      </c>
      <c r="CG8">
        <v>0.684</v>
      </c>
      <c r="CH8">
        <v>0.792</v>
      </c>
      <c r="CI8">
        <v>0.525</v>
      </c>
      <c r="CJ8">
        <v>0.561</v>
      </c>
      <c r="CK8">
        <v>0.79</v>
      </c>
      <c r="CL8">
        <v>2.575</v>
      </c>
      <c r="CM8">
        <v>2.95</v>
      </c>
      <c r="CN8">
        <v>1.376</v>
      </c>
      <c r="CO8">
        <v>2.152</v>
      </c>
      <c r="CP8">
        <v>2.875</v>
      </c>
      <c r="CQ8">
        <v>2.269</v>
      </c>
      <c r="CR8">
        <v>2.149</v>
      </c>
      <c r="CS8">
        <v>2.592</v>
      </c>
      <c r="CT8">
        <v>1.226</v>
      </c>
      <c r="CU8">
        <v>1.725</v>
      </c>
      <c r="CV8">
        <v>2.119</v>
      </c>
      <c r="CW8">
        <v>166.66</v>
      </c>
      <c r="CX8">
        <v>223.392</v>
      </c>
      <c r="CY8">
        <v>157.932</v>
      </c>
      <c r="CZ8">
        <v>181.897</v>
      </c>
      <c r="DA8">
        <v>172.23</v>
      </c>
      <c r="DB8">
        <v>170.183</v>
      </c>
      <c r="DC8">
        <v>195.317</v>
      </c>
      <c r="DD8">
        <v>156.24</v>
      </c>
      <c r="DE8">
        <v>157.932</v>
      </c>
      <c r="DF8">
        <v>65.46</v>
      </c>
      <c r="DG8">
        <v>181.087</v>
      </c>
      <c r="DH8">
        <v>45.814</v>
      </c>
      <c r="DI8">
        <v>34.488</v>
      </c>
      <c r="DJ8">
        <v>19.214</v>
      </c>
      <c r="DK8">
        <v>58.909</v>
      </c>
      <c r="DL8">
        <v>49.962</v>
      </c>
      <c r="DM8">
        <v>0.0</v>
      </c>
      <c r="DN8">
        <v>39.629</v>
      </c>
      <c r="DO8">
        <v>21.782</v>
      </c>
      <c r="DP8">
        <v>0.0</v>
      </c>
      <c r="DQ8">
        <v>58.909</v>
      </c>
      <c r="DR8">
        <v>35.431</v>
      </c>
    </row>
    <row r="9" spans="1:122">
      <c r="A9">
        <v>8</v>
      </c>
      <c r="B9">
        <v>1.227</v>
      </c>
      <c r="C9">
        <v>2.009</v>
      </c>
      <c r="D9">
        <v>1.387</v>
      </c>
      <c r="E9">
        <v>1.605</v>
      </c>
      <c r="F9">
        <v>1.343</v>
      </c>
      <c r="G9">
        <v>1.609</v>
      </c>
      <c r="H9">
        <v>1.226</v>
      </c>
      <c r="I9">
        <v>1.43</v>
      </c>
      <c r="J9">
        <v>0.812</v>
      </c>
      <c r="K9">
        <v>1.197</v>
      </c>
      <c r="L9">
        <v>1.357</v>
      </c>
      <c r="M9">
        <v>8.865</v>
      </c>
      <c r="N9">
        <v>10.319</v>
      </c>
      <c r="O9">
        <v>12.603</v>
      </c>
      <c r="P9">
        <v>6.818</v>
      </c>
      <c r="Q9">
        <v>9.759</v>
      </c>
      <c r="R9">
        <v>11.228</v>
      </c>
      <c r="S9">
        <v>11.124</v>
      </c>
      <c r="T9">
        <v>15.377</v>
      </c>
      <c r="U9">
        <v>5.77</v>
      </c>
      <c r="V9">
        <v>6.832</v>
      </c>
      <c r="W9">
        <v>9.918</v>
      </c>
      <c r="X9">
        <v>1.668</v>
      </c>
      <c r="Y9">
        <v>2.279</v>
      </c>
      <c r="Z9">
        <v>2.635</v>
      </c>
      <c r="AA9">
        <v>1.042</v>
      </c>
      <c r="AB9">
        <v>2.394</v>
      </c>
      <c r="AC9">
        <v>2.549</v>
      </c>
      <c r="AD9">
        <v>2.437</v>
      </c>
      <c r="AE9">
        <v>3.063</v>
      </c>
      <c r="AF9">
        <v>1.042</v>
      </c>
      <c r="AG9">
        <v>1.642</v>
      </c>
      <c r="AH9">
        <v>2.107</v>
      </c>
      <c r="AI9">
        <v>2.313</v>
      </c>
      <c r="AJ9">
        <v>2.432</v>
      </c>
      <c r="AK9">
        <v>2.471</v>
      </c>
      <c r="AL9">
        <v>2.079</v>
      </c>
      <c r="AM9">
        <v>2.006</v>
      </c>
      <c r="AN9">
        <v>2.338</v>
      </c>
      <c r="AO9">
        <v>2.148</v>
      </c>
      <c r="AP9">
        <v>2.046</v>
      </c>
      <c r="AQ9">
        <v>2.006</v>
      </c>
      <c r="AR9">
        <v>1.116</v>
      </c>
      <c r="AS9">
        <v>2.4</v>
      </c>
      <c r="AT9">
        <v>35.024</v>
      </c>
      <c r="AU9">
        <v>45.962</v>
      </c>
      <c r="AV9">
        <v>45.985</v>
      </c>
      <c r="AW9">
        <v>32.407</v>
      </c>
      <c r="AX9">
        <v>38.667</v>
      </c>
      <c r="AY9">
        <v>33.63</v>
      </c>
      <c r="AZ9">
        <v>48.256</v>
      </c>
      <c r="BA9">
        <v>37.042</v>
      </c>
      <c r="BB9">
        <v>32.407</v>
      </c>
      <c r="BC9">
        <v>15.848</v>
      </c>
      <c r="BD9">
        <v>39.36</v>
      </c>
      <c r="BE9">
        <v>10.463</v>
      </c>
      <c r="BF9">
        <v>16.056</v>
      </c>
      <c r="BG9">
        <v>15.521</v>
      </c>
      <c r="BH9">
        <v>13.208</v>
      </c>
      <c r="BI9">
        <v>11.822</v>
      </c>
      <c r="BJ9">
        <v>9.957</v>
      </c>
      <c r="BK9">
        <v>19.808</v>
      </c>
      <c r="BL9">
        <v>11.733</v>
      </c>
      <c r="BM9">
        <v>9.957</v>
      </c>
      <c r="BN9">
        <v>9.851</v>
      </c>
      <c r="BO9">
        <v>13.189</v>
      </c>
      <c r="BP9">
        <v>1.983</v>
      </c>
      <c r="BQ9">
        <v>2.969</v>
      </c>
      <c r="BR9">
        <v>3.02</v>
      </c>
      <c r="BS9">
        <v>2.303</v>
      </c>
      <c r="BT9">
        <v>2.368</v>
      </c>
      <c r="BU9">
        <v>2.371</v>
      </c>
      <c r="BV9">
        <v>2.368</v>
      </c>
      <c r="BW9">
        <v>2.261</v>
      </c>
      <c r="BX9">
        <v>1.983</v>
      </c>
      <c r="BY9">
        <v>1.037</v>
      </c>
      <c r="BZ9">
        <v>2.553</v>
      </c>
      <c r="CA9">
        <v>0.794</v>
      </c>
      <c r="CB9">
        <v>1.063</v>
      </c>
      <c r="CC9">
        <v>0.535</v>
      </c>
      <c r="CD9">
        <v>0.807</v>
      </c>
      <c r="CE9">
        <v>0.946</v>
      </c>
      <c r="CF9">
        <v>0.784</v>
      </c>
      <c r="CG9">
        <v>0.617</v>
      </c>
      <c r="CH9">
        <v>0.758</v>
      </c>
      <c r="CI9">
        <v>0.52</v>
      </c>
      <c r="CJ9">
        <v>0.543</v>
      </c>
      <c r="CK9">
        <v>0.726</v>
      </c>
      <c r="CL9">
        <v>2.383</v>
      </c>
      <c r="CM9">
        <v>2.777</v>
      </c>
      <c r="CN9">
        <v>1.376</v>
      </c>
      <c r="CO9">
        <v>1.956</v>
      </c>
      <c r="CP9">
        <v>2.602</v>
      </c>
      <c r="CQ9">
        <v>1.979</v>
      </c>
      <c r="CR9">
        <v>1.806</v>
      </c>
      <c r="CS9">
        <v>2.329</v>
      </c>
      <c r="CT9">
        <v>0.76</v>
      </c>
      <c r="CU9">
        <v>2.017</v>
      </c>
      <c r="CV9">
        <v>1.785</v>
      </c>
      <c r="CW9">
        <v>151.06</v>
      </c>
      <c r="CX9">
        <v>223.057</v>
      </c>
      <c r="CY9">
        <v>150.849</v>
      </c>
      <c r="CZ9">
        <v>188.387</v>
      </c>
      <c r="DA9">
        <v>138.404</v>
      </c>
      <c r="DB9">
        <v>198.785</v>
      </c>
      <c r="DC9">
        <v>204.382</v>
      </c>
      <c r="DD9">
        <v>150.698</v>
      </c>
      <c r="DE9">
        <v>138.404</v>
      </c>
      <c r="DF9">
        <v>84.653</v>
      </c>
      <c r="DG9">
        <v>179.275</v>
      </c>
      <c r="DH9">
        <v>41.814</v>
      </c>
      <c r="DI9">
        <v>29.69</v>
      </c>
      <c r="DJ9">
        <v>12.638</v>
      </c>
      <c r="DK9">
        <v>45.242</v>
      </c>
      <c r="DL9">
        <v>39.917</v>
      </c>
      <c r="DM9">
        <v>41.668</v>
      </c>
      <c r="DN9">
        <v>60.06</v>
      </c>
      <c r="DO9">
        <v>39.624</v>
      </c>
      <c r="DP9">
        <v>12.638</v>
      </c>
      <c r="DQ9">
        <v>47.423</v>
      </c>
      <c r="DR9">
        <v>38.719</v>
      </c>
    </row>
    <row r="10" spans="1:122">
      <c r="A10">
        <v>9</v>
      </c>
      <c r="B10">
        <v>1.162</v>
      </c>
      <c r="C10">
        <v>1.864</v>
      </c>
      <c r="D10">
        <v>1.176</v>
      </c>
      <c r="E10">
        <v>1.421</v>
      </c>
      <c r="F10">
        <v>1.352</v>
      </c>
      <c r="G10">
        <v>1.477</v>
      </c>
      <c r="H10">
        <v>1.138</v>
      </c>
      <c r="I10">
        <v>1.235</v>
      </c>
      <c r="J10">
        <v>0.665</v>
      </c>
      <c r="K10">
        <v>1.199</v>
      </c>
      <c r="L10">
        <v>1.277</v>
      </c>
      <c r="M10">
        <v>8.912</v>
      </c>
      <c r="N10">
        <v>10.393</v>
      </c>
      <c r="O10">
        <v>12.603</v>
      </c>
      <c r="P10">
        <v>6.793</v>
      </c>
      <c r="Q10">
        <v>9.735</v>
      </c>
      <c r="R10">
        <v>11.814</v>
      </c>
      <c r="S10">
        <v>11.213</v>
      </c>
      <c r="T10">
        <v>15.346</v>
      </c>
      <c r="U10">
        <v>6.659</v>
      </c>
      <c r="V10">
        <v>5.995</v>
      </c>
      <c r="W10">
        <v>10.096</v>
      </c>
      <c r="X10">
        <v>1.661</v>
      </c>
      <c r="Y10">
        <v>2.209</v>
      </c>
      <c r="Z10">
        <v>2.603</v>
      </c>
      <c r="AA10">
        <v>1.021</v>
      </c>
      <c r="AB10">
        <v>2.35</v>
      </c>
      <c r="AC10">
        <v>2.725</v>
      </c>
      <c r="AD10">
        <v>2.42</v>
      </c>
      <c r="AE10">
        <v>3.089</v>
      </c>
      <c r="AF10">
        <v>1.021</v>
      </c>
      <c r="AG10">
        <v>1.704</v>
      </c>
      <c r="AH10">
        <v>2.107</v>
      </c>
      <c r="AI10">
        <v>2.254</v>
      </c>
      <c r="AJ10">
        <v>2.331</v>
      </c>
      <c r="AK10">
        <v>2.362</v>
      </c>
      <c r="AL10">
        <v>1.84</v>
      </c>
      <c r="AM10">
        <v>1.841</v>
      </c>
      <c r="AN10">
        <v>2.283</v>
      </c>
      <c r="AO10">
        <v>2.039</v>
      </c>
      <c r="AP10">
        <v>1.945</v>
      </c>
      <c r="AQ10">
        <v>1.84</v>
      </c>
      <c r="AR10">
        <v>1.193</v>
      </c>
      <c r="AS10">
        <v>2.312</v>
      </c>
      <c r="AT10">
        <v>33.321</v>
      </c>
      <c r="AU10">
        <v>43.439</v>
      </c>
      <c r="AV10">
        <v>43.819</v>
      </c>
      <c r="AW10">
        <v>29.964</v>
      </c>
      <c r="AX10">
        <v>35.651</v>
      </c>
      <c r="AY10">
        <v>31.198</v>
      </c>
      <c r="AZ10">
        <v>49.002</v>
      </c>
      <c r="BA10">
        <v>34.934</v>
      </c>
      <c r="BB10">
        <v>29.964</v>
      </c>
      <c r="BC10">
        <v>19.038</v>
      </c>
      <c r="BD10">
        <v>37.206</v>
      </c>
      <c r="BE10">
        <v>9.69</v>
      </c>
      <c r="BF10">
        <v>14.897</v>
      </c>
      <c r="BG10">
        <v>14.46</v>
      </c>
      <c r="BH10">
        <v>12.079</v>
      </c>
      <c r="BI10">
        <v>10.324</v>
      </c>
      <c r="BJ10">
        <v>8.608</v>
      </c>
      <c r="BK10">
        <v>19.236</v>
      </c>
      <c r="BL10">
        <v>10.772</v>
      </c>
      <c r="BM10">
        <v>8.608</v>
      </c>
      <c r="BN10">
        <v>10.628</v>
      </c>
      <c r="BO10">
        <v>12.101</v>
      </c>
      <c r="BP10">
        <v>1.893</v>
      </c>
      <c r="BQ10">
        <v>2.867</v>
      </c>
      <c r="BR10">
        <v>2.837</v>
      </c>
      <c r="BS10">
        <v>2.128</v>
      </c>
      <c r="BT10">
        <v>2.155</v>
      </c>
      <c r="BU10">
        <v>2.167</v>
      </c>
      <c r="BV10">
        <v>2.361</v>
      </c>
      <c r="BW10">
        <v>2.169</v>
      </c>
      <c r="BX10">
        <v>1.893</v>
      </c>
      <c r="BY10">
        <v>0.974</v>
      </c>
      <c r="BZ10">
        <v>2.409</v>
      </c>
      <c r="CA10">
        <v>0.748</v>
      </c>
      <c r="CB10">
        <v>1.015</v>
      </c>
      <c r="CC10">
        <v>0.455</v>
      </c>
      <c r="CD10">
        <v>0.693</v>
      </c>
      <c r="CE10">
        <v>0.819</v>
      </c>
      <c r="CF10">
        <v>0.664</v>
      </c>
      <c r="CG10">
        <v>0.551</v>
      </c>
      <c r="CH10">
        <v>0.668</v>
      </c>
      <c r="CI10">
        <v>0.455</v>
      </c>
      <c r="CJ10">
        <v>0.561</v>
      </c>
      <c r="CK10">
        <v>0.649</v>
      </c>
      <c r="CL10">
        <v>2.215</v>
      </c>
      <c r="CM10">
        <v>2.492</v>
      </c>
      <c r="CN10">
        <v>1.259</v>
      </c>
      <c r="CO10">
        <v>1.801</v>
      </c>
      <c r="CP10">
        <v>2.245</v>
      </c>
      <c r="CQ10">
        <v>1.647</v>
      </c>
      <c r="CR10">
        <v>1.552</v>
      </c>
      <c r="CS10">
        <v>2.086</v>
      </c>
      <c r="CT10">
        <v>0.703</v>
      </c>
      <c r="CU10">
        <v>1.788</v>
      </c>
      <c r="CV10">
        <v>1.581</v>
      </c>
      <c r="CW10">
        <v>175.048</v>
      </c>
      <c r="CX10">
        <v>222.659</v>
      </c>
      <c r="CY10">
        <v>171.917</v>
      </c>
      <c r="CZ10">
        <v>172.391</v>
      </c>
      <c r="DA10">
        <v>192.719</v>
      </c>
      <c r="DB10">
        <v>170.865</v>
      </c>
      <c r="DC10">
        <v>175.957</v>
      </c>
      <c r="DD10">
        <v>180.243</v>
      </c>
      <c r="DE10">
        <v>170.865</v>
      </c>
      <c r="DF10">
        <v>51.794</v>
      </c>
      <c r="DG10">
        <v>183.079</v>
      </c>
      <c r="DH10">
        <v>45.135</v>
      </c>
      <c r="DI10">
        <v>34.37</v>
      </c>
      <c r="DJ10">
        <v>46.97</v>
      </c>
      <c r="DK10">
        <v>38.659</v>
      </c>
      <c r="DL10">
        <v>36.188</v>
      </c>
      <c r="DM10">
        <v>46.488</v>
      </c>
      <c r="DN10">
        <v>37.66</v>
      </c>
      <c r="DO10">
        <v>44.618</v>
      </c>
      <c r="DP10">
        <v>34.37</v>
      </c>
      <c r="DQ10">
        <v>12.599</v>
      </c>
      <c r="DR10">
        <v>40.781</v>
      </c>
    </row>
    <row r="11" spans="1:122">
      <c r="A11">
        <v>10</v>
      </c>
      <c r="B11">
        <v>1.158</v>
      </c>
      <c r="C11">
        <v>1.816</v>
      </c>
      <c r="D11">
        <v>1.154</v>
      </c>
      <c r="E11">
        <v>1.375</v>
      </c>
      <c r="F11">
        <v>1.437</v>
      </c>
      <c r="G11">
        <v>1.359</v>
      </c>
      <c r="H11">
        <v>1.006</v>
      </c>
      <c r="I11">
        <v>1.111</v>
      </c>
      <c r="J11">
        <v>0.704</v>
      </c>
      <c r="K11">
        <v>1.113</v>
      </c>
      <c r="L11">
        <v>1.215</v>
      </c>
      <c r="M11">
        <v>9.087</v>
      </c>
      <c r="N11">
        <v>10.702</v>
      </c>
      <c r="O11">
        <v>12.508</v>
      </c>
      <c r="P11">
        <v>6.881</v>
      </c>
      <c r="Q11">
        <v>9.947</v>
      </c>
      <c r="R11">
        <v>12.232</v>
      </c>
      <c r="S11">
        <v>11.699</v>
      </c>
      <c r="T11">
        <v>15.223</v>
      </c>
      <c r="U11">
        <v>6.881</v>
      </c>
      <c r="V11">
        <v>5.932</v>
      </c>
      <c r="W11">
        <v>10.386</v>
      </c>
      <c r="X11">
        <v>1.698</v>
      </c>
      <c r="Y11">
        <v>2.283</v>
      </c>
      <c r="Z11">
        <v>2.581</v>
      </c>
      <c r="AA11">
        <v>1.026</v>
      </c>
      <c r="AB11">
        <v>2.384</v>
      </c>
      <c r="AC11">
        <v>2.786</v>
      </c>
      <c r="AD11">
        <v>2.43</v>
      </c>
      <c r="AE11">
        <v>3.053</v>
      </c>
      <c r="AF11">
        <v>1.026</v>
      </c>
      <c r="AG11">
        <v>1.759</v>
      </c>
      <c r="AH11">
        <v>2.149</v>
      </c>
      <c r="AI11">
        <v>2.223</v>
      </c>
      <c r="AJ11">
        <v>2.307</v>
      </c>
      <c r="AK11">
        <v>2.262</v>
      </c>
      <c r="AL11">
        <v>1.838</v>
      </c>
      <c r="AM11">
        <v>1.865</v>
      </c>
      <c r="AN11">
        <v>2.233</v>
      </c>
      <c r="AO11">
        <v>2.085</v>
      </c>
      <c r="AP11">
        <v>1.897</v>
      </c>
      <c r="AQ11">
        <v>1.838</v>
      </c>
      <c r="AR11">
        <v>1.13</v>
      </c>
      <c r="AS11">
        <v>2.294</v>
      </c>
      <c r="AT11">
        <v>31.545</v>
      </c>
      <c r="AU11">
        <v>41.581</v>
      </c>
      <c r="AV11">
        <v>41.202</v>
      </c>
      <c r="AW11">
        <v>27.538</v>
      </c>
      <c r="AX11">
        <v>33.46</v>
      </c>
      <c r="AY11">
        <v>29.209</v>
      </c>
      <c r="AZ11">
        <v>46.52</v>
      </c>
      <c r="BA11">
        <v>33.472</v>
      </c>
      <c r="BB11">
        <v>27.538</v>
      </c>
      <c r="BC11">
        <v>18.982</v>
      </c>
      <c r="BD11">
        <v>35.095</v>
      </c>
      <c r="BE11">
        <v>8.711</v>
      </c>
      <c r="BF11">
        <v>13.942</v>
      </c>
      <c r="BG11">
        <v>13.484</v>
      </c>
      <c r="BH11">
        <v>11.2</v>
      </c>
      <c r="BI11">
        <v>9.385</v>
      </c>
      <c r="BJ11">
        <v>7.725</v>
      </c>
      <c r="BK11">
        <v>18.219</v>
      </c>
      <c r="BL11">
        <v>10.039</v>
      </c>
      <c r="BM11">
        <v>7.725</v>
      </c>
      <c r="BN11">
        <v>10.494</v>
      </c>
      <c r="BO11">
        <v>11.167</v>
      </c>
      <c r="BP11">
        <v>1.791</v>
      </c>
      <c r="BQ11">
        <v>2.757</v>
      </c>
      <c r="BR11">
        <v>2.67</v>
      </c>
      <c r="BS11">
        <v>2.025</v>
      </c>
      <c r="BT11">
        <v>2.039</v>
      </c>
      <c r="BU11">
        <v>2.072</v>
      </c>
      <c r="BV11">
        <v>2.235</v>
      </c>
      <c r="BW11">
        <v>2.158</v>
      </c>
      <c r="BX11">
        <v>1.791</v>
      </c>
      <c r="BY11">
        <v>0.966</v>
      </c>
      <c r="BZ11">
        <v>2.287</v>
      </c>
      <c r="CA11">
        <v>0.709</v>
      </c>
      <c r="CB11">
        <v>0.962</v>
      </c>
      <c r="CC11">
        <v>0.402</v>
      </c>
      <c r="CD11">
        <v>0.64</v>
      </c>
      <c r="CE11">
        <v>0.779</v>
      </c>
      <c r="CF11">
        <v>0.57</v>
      </c>
      <c r="CG11">
        <v>0.493</v>
      </c>
      <c r="CH11">
        <v>0.576</v>
      </c>
      <c r="CI11">
        <v>0.402</v>
      </c>
      <c r="CJ11">
        <v>0.56</v>
      </c>
      <c r="CK11">
        <v>0.596</v>
      </c>
      <c r="CL11">
        <v>2.261</v>
      </c>
      <c r="CM11">
        <v>2.231</v>
      </c>
      <c r="CN11">
        <v>1.062</v>
      </c>
      <c r="CO11">
        <v>1.678</v>
      </c>
      <c r="CP11">
        <v>2.096</v>
      </c>
      <c r="CQ11">
        <v>1.345</v>
      </c>
      <c r="CR11">
        <v>1.397</v>
      </c>
      <c r="CS11">
        <v>1.803</v>
      </c>
      <c r="CT11">
        <v>0.863</v>
      </c>
      <c r="CU11">
        <v>1.398</v>
      </c>
      <c r="CV11">
        <v>1.516</v>
      </c>
      <c r="CW11">
        <v>188.918</v>
      </c>
      <c r="CX11">
        <v>235.676</v>
      </c>
      <c r="CY11">
        <v>175.842</v>
      </c>
      <c r="CZ11">
        <v>192.623</v>
      </c>
      <c r="DA11">
        <v>206.952</v>
      </c>
      <c r="DB11">
        <v>165.336</v>
      </c>
      <c r="DC11">
        <v>214.204</v>
      </c>
      <c r="DD11">
        <v>190.097</v>
      </c>
      <c r="DE11">
        <v>165.336</v>
      </c>
      <c r="DF11">
        <v>70.339</v>
      </c>
      <c r="DG11">
        <v>197.079</v>
      </c>
      <c r="DH11">
        <v>42.462</v>
      </c>
      <c r="DI11">
        <v>43.455</v>
      </c>
      <c r="DJ11">
        <v>25.128</v>
      </c>
      <c r="DK11">
        <v>39.31</v>
      </c>
      <c r="DL11">
        <v>39.58</v>
      </c>
      <c r="DM11">
        <v>37.982</v>
      </c>
      <c r="DN11">
        <v>30.12</v>
      </c>
      <c r="DO11">
        <v>28.301</v>
      </c>
      <c r="DP11">
        <v>25.128</v>
      </c>
      <c r="DQ11">
        <v>18.326</v>
      </c>
      <c r="DR11">
        <v>36.862</v>
      </c>
    </row>
    <row r="12" spans="1:122">
      <c r="A12">
        <v>11</v>
      </c>
      <c r="B12">
        <v>1.135</v>
      </c>
      <c r="C12">
        <v>1.779</v>
      </c>
      <c r="D12">
        <v>0.995</v>
      </c>
      <c r="E12">
        <v>1.369</v>
      </c>
      <c r="F12">
        <v>1.48</v>
      </c>
      <c r="G12">
        <v>1.302</v>
      </c>
      <c r="H12">
        <v>1.015</v>
      </c>
      <c r="I12">
        <v>1.049</v>
      </c>
      <c r="J12">
        <v>0.643</v>
      </c>
      <c r="K12">
        <v>1.136</v>
      </c>
      <c r="L12">
        <v>1.165</v>
      </c>
      <c r="M12">
        <v>9.073</v>
      </c>
      <c r="N12">
        <v>10.818</v>
      </c>
      <c r="O12">
        <v>12.373</v>
      </c>
      <c r="P12">
        <v>7.046</v>
      </c>
      <c r="Q12">
        <v>10.128</v>
      </c>
      <c r="R12">
        <v>12.45</v>
      </c>
      <c r="S12">
        <v>12.486</v>
      </c>
      <c r="T12">
        <v>15.238</v>
      </c>
      <c r="U12">
        <v>7.046</v>
      </c>
      <c r="V12">
        <v>5.44</v>
      </c>
      <c r="W12">
        <v>10.547</v>
      </c>
      <c r="X12">
        <v>1.737</v>
      </c>
      <c r="Y12">
        <v>2.3</v>
      </c>
      <c r="Z12">
        <v>2.59</v>
      </c>
      <c r="AA12">
        <v>1.045</v>
      </c>
      <c r="AB12">
        <v>2.472</v>
      </c>
      <c r="AC12">
        <v>2.9</v>
      </c>
      <c r="AD12">
        <v>2.571</v>
      </c>
      <c r="AE12">
        <v>2.983</v>
      </c>
      <c r="AF12">
        <v>1.045</v>
      </c>
      <c r="AG12">
        <v>1.855</v>
      </c>
      <c r="AH12">
        <v>2.222</v>
      </c>
      <c r="AI12">
        <v>2.223</v>
      </c>
      <c r="AJ12">
        <v>2.302</v>
      </c>
      <c r="AK12">
        <v>2.205</v>
      </c>
      <c r="AL12">
        <v>1.851</v>
      </c>
      <c r="AM12">
        <v>1.885</v>
      </c>
      <c r="AN12">
        <v>2.142</v>
      </c>
      <c r="AO12">
        <v>2.024</v>
      </c>
      <c r="AP12">
        <v>1.885</v>
      </c>
      <c r="AQ12">
        <v>1.851</v>
      </c>
      <c r="AR12">
        <v>1.036</v>
      </c>
      <c r="AS12">
        <v>2.265</v>
      </c>
      <c r="AT12">
        <v>30.412</v>
      </c>
      <c r="AU12">
        <v>39.454</v>
      </c>
      <c r="AV12">
        <v>39.54</v>
      </c>
      <c r="AW12">
        <v>25.627</v>
      </c>
      <c r="AX12">
        <v>31.763</v>
      </c>
      <c r="AY12">
        <v>26.796</v>
      </c>
      <c r="AZ12">
        <v>44.453</v>
      </c>
      <c r="BA12">
        <v>32.257</v>
      </c>
      <c r="BB12">
        <v>25.627</v>
      </c>
      <c r="BC12">
        <v>18.826</v>
      </c>
      <c r="BD12">
        <v>33.171</v>
      </c>
      <c r="BE12">
        <v>7.993</v>
      </c>
      <c r="BF12">
        <v>12.836</v>
      </c>
      <c r="BG12">
        <v>12.876</v>
      </c>
      <c r="BH12">
        <v>10.607</v>
      </c>
      <c r="BI12">
        <v>8.471</v>
      </c>
      <c r="BJ12">
        <v>6.763</v>
      </c>
      <c r="BK12">
        <v>17.463</v>
      </c>
      <c r="BL12">
        <v>9.712</v>
      </c>
      <c r="BM12">
        <v>6.763</v>
      </c>
      <c r="BN12">
        <v>10.7</v>
      </c>
      <c r="BO12">
        <v>10.321</v>
      </c>
      <c r="BP12">
        <v>1.752</v>
      </c>
      <c r="BQ12">
        <v>2.624</v>
      </c>
      <c r="BR12">
        <v>2.527</v>
      </c>
      <c r="BS12">
        <v>1.916</v>
      </c>
      <c r="BT12">
        <v>1.977</v>
      </c>
      <c r="BU12">
        <v>1.947</v>
      </c>
      <c r="BV12">
        <v>2.147</v>
      </c>
      <c r="BW12">
        <v>2.205</v>
      </c>
      <c r="BX12">
        <v>1.752</v>
      </c>
      <c r="BY12">
        <v>0.872</v>
      </c>
      <c r="BZ12">
        <v>2.173</v>
      </c>
      <c r="CA12">
        <v>0.651</v>
      </c>
      <c r="CB12">
        <v>0.931</v>
      </c>
      <c r="CC12">
        <v>0.349</v>
      </c>
      <c r="CD12">
        <v>0.61</v>
      </c>
      <c r="CE12">
        <v>0.697</v>
      </c>
      <c r="CF12">
        <v>0.477</v>
      </c>
      <c r="CG12">
        <v>0.44</v>
      </c>
      <c r="CH12">
        <v>0.503</v>
      </c>
      <c r="CI12">
        <v>0.349</v>
      </c>
      <c r="CJ12">
        <v>0.582</v>
      </c>
      <c r="CK12">
        <v>0.54</v>
      </c>
      <c r="CL12">
        <v>2.154</v>
      </c>
      <c r="CM12">
        <v>2.112</v>
      </c>
      <c r="CN12">
        <v>0.915</v>
      </c>
      <c r="CO12">
        <v>1.594</v>
      </c>
      <c r="CP12">
        <v>2.004</v>
      </c>
      <c r="CQ12">
        <v>1.173</v>
      </c>
      <c r="CR12">
        <v>1.349</v>
      </c>
      <c r="CS12">
        <v>1.599</v>
      </c>
      <c r="CT12">
        <v>0.763</v>
      </c>
      <c r="CU12">
        <v>1.392</v>
      </c>
      <c r="CV12">
        <v>1.408</v>
      </c>
      <c r="CW12">
        <v>207.933</v>
      </c>
      <c r="CX12">
        <v>228.902</v>
      </c>
      <c r="CY12">
        <v>161.217</v>
      </c>
      <c r="CZ12">
        <v>170.869</v>
      </c>
      <c r="DA12">
        <v>219.551</v>
      </c>
      <c r="DB12">
        <v>182.241</v>
      </c>
      <c r="DC12">
        <v>203.594</v>
      </c>
      <c r="DD12">
        <v>190.649</v>
      </c>
      <c r="DE12">
        <v>161.217</v>
      </c>
      <c r="DF12">
        <v>67.685</v>
      </c>
      <c r="DG12">
        <v>196.329</v>
      </c>
      <c r="DH12">
        <v>42.362</v>
      </c>
      <c r="DI12">
        <v>32.654</v>
      </c>
      <c r="DJ12">
        <v>32.55</v>
      </c>
      <c r="DK12">
        <v>34.18</v>
      </c>
      <c r="DL12">
        <v>52.258</v>
      </c>
      <c r="DM12">
        <v>45.3</v>
      </c>
      <c r="DN12">
        <v>12.814</v>
      </c>
      <c r="DO12">
        <v>43.123</v>
      </c>
      <c r="DP12">
        <v>12.814</v>
      </c>
      <c r="DQ12">
        <v>39.445</v>
      </c>
      <c r="DR12">
        <v>36.017</v>
      </c>
    </row>
    <row r="13" spans="1:122">
      <c r="A13">
        <v>12</v>
      </c>
      <c r="B13">
        <v>1.064</v>
      </c>
      <c r="C13">
        <v>1.764</v>
      </c>
      <c r="D13">
        <v>0.962</v>
      </c>
      <c r="E13">
        <v>1.335</v>
      </c>
      <c r="F13">
        <v>1.508</v>
      </c>
      <c r="G13">
        <v>1.267</v>
      </c>
      <c r="H13">
        <v>0.981</v>
      </c>
      <c r="I13">
        <v>0.953</v>
      </c>
      <c r="J13">
        <v>0.586</v>
      </c>
      <c r="K13">
        <v>1.178</v>
      </c>
      <c r="L13">
        <v>1.129</v>
      </c>
      <c r="M13">
        <v>9.022</v>
      </c>
      <c r="N13">
        <v>10.971</v>
      </c>
      <c r="O13">
        <v>12.138</v>
      </c>
      <c r="P13">
        <v>7.24</v>
      </c>
      <c r="Q13">
        <v>10.208</v>
      </c>
      <c r="R13">
        <v>12.738</v>
      </c>
      <c r="S13">
        <v>13.271</v>
      </c>
      <c r="T13">
        <v>15.197</v>
      </c>
      <c r="U13">
        <v>7.24</v>
      </c>
      <c r="V13">
        <v>6.031</v>
      </c>
      <c r="W13">
        <v>10.755</v>
      </c>
      <c r="X13">
        <v>1.738</v>
      </c>
      <c r="Y13">
        <v>2.295</v>
      </c>
      <c r="Z13">
        <v>2.529</v>
      </c>
      <c r="AA13">
        <v>1.063</v>
      </c>
      <c r="AB13">
        <v>2.481</v>
      </c>
      <c r="AC13">
        <v>2.869</v>
      </c>
      <c r="AD13">
        <v>2.62</v>
      </c>
      <c r="AE13">
        <v>3.011</v>
      </c>
      <c r="AF13">
        <v>1.063</v>
      </c>
      <c r="AG13">
        <v>1.807</v>
      </c>
      <c r="AH13">
        <v>2.23</v>
      </c>
      <c r="AI13">
        <v>2.224</v>
      </c>
      <c r="AJ13">
        <v>2.308</v>
      </c>
      <c r="AK13">
        <v>2.178</v>
      </c>
      <c r="AL13">
        <v>1.85</v>
      </c>
      <c r="AM13">
        <v>1.936</v>
      </c>
      <c r="AN13">
        <v>2.089</v>
      </c>
      <c r="AO13">
        <v>1.808</v>
      </c>
      <c r="AP13">
        <v>1.838</v>
      </c>
      <c r="AQ13">
        <v>1.808</v>
      </c>
      <c r="AR13">
        <v>1.017</v>
      </c>
      <c r="AS13">
        <v>2.23</v>
      </c>
      <c r="AT13">
        <v>29.912</v>
      </c>
      <c r="AU13">
        <v>37.347</v>
      </c>
      <c r="AV13">
        <v>39.93</v>
      </c>
      <c r="AW13">
        <v>23.653</v>
      </c>
      <c r="AX13">
        <v>29.352</v>
      </c>
      <c r="AY13">
        <v>24.897</v>
      </c>
      <c r="AZ13">
        <v>43.171</v>
      </c>
      <c r="BA13">
        <v>31.24</v>
      </c>
      <c r="BB13">
        <v>23.653</v>
      </c>
      <c r="BC13">
        <v>19.519</v>
      </c>
      <c r="BD13">
        <v>31.657</v>
      </c>
      <c r="BE13">
        <v>7.518</v>
      </c>
      <c r="BF13">
        <v>11.785</v>
      </c>
      <c r="BG13">
        <v>12.575</v>
      </c>
      <c r="BH13">
        <v>9.768</v>
      </c>
      <c r="BI13">
        <v>7.346</v>
      </c>
      <c r="BJ13">
        <v>6.096</v>
      </c>
      <c r="BK13">
        <v>16.714</v>
      </c>
      <c r="BL13">
        <v>9.23</v>
      </c>
      <c r="BM13">
        <v>6.096</v>
      </c>
      <c r="BN13">
        <v>10.618</v>
      </c>
      <c r="BO13">
        <v>9.564</v>
      </c>
      <c r="BP13">
        <v>1.674</v>
      </c>
      <c r="BQ13">
        <v>2.47</v>
      </c>
      <c r="BR13">
        <v>2.489</v>
      </c>
      <c r="BS13">
        <v>1.8</v>
      </c>
      <c r="BT13">
        <v>1.834</v>
      </c>
      <c r="BU13">
        <v>1.846</v>
      </c>
      <c r="BV13">
        <v>2.13</v>
      </c>
      <c r="BW13">
        <v>2.306</v>
      </c>
      <c r="BX13">
        <v>1.674</v>
      </c>
      <c r="BY13">
        <v>0.815</v>
      </c>
      <c r="BZ13">
        <v>2.071</v>
      </c>
      <c r="CA13">
        <v>0.595</v>
      </c>
      <c r="CB13">
        <v>0.862</v>
      </c>
      <c r="CC13">
        <v>0.328</v>
      </c>
      <c r="CD13">
        <v>0.565</v>
      </c>
      <c r="CE13">
        <v>0.641</v>
      </c>
      <c r="CF13">
        <v>0.413</v>
      </c>
      <c r="CG13">
        <v>0.389</v>
      </c>
      <c r="CH13">
        <v>0.443</v>
      </c>
      <c r="CI13">
        <v>0.323</v>
      </c>
      <c r="CJ13">
        <v>0.539</v>
      </c>
      <c r="CK13">
        <v>0.496</v>
      </c>
      <c r="CL13">
        <v>1.514</v>
      </c>
      <c r="CM13">
        <v>1.972</v>
      </c>
      <c r="CN13">
        <v>0.79</v>
      </c>
      <c r="CO13">
        <v>1.468</v>
      </c>
      <c r="CP13">
        <v>1.944</v>
      </c>
      <c r="CQ13">
        <v>0.992</v>
      </c>
      <c r="CR13">
        <v>1.258</v>
      </c>
      <c r="CS13">
        <v>1.394</v>
      </c>
      <c r="CT13">
        <v>0.7</v>
      </c>
      <c r="CU13">
        <v>1.272</v>
      </c>
      <c r="CV13">
        <v>1.242</v>
      </c>
      <c r="CW13">
        <v>164.81</v>
      </c>
      <c r="CX13">
        <v>204.595</v>
      </c>
      <c r="CY13">
        <v>173.681</v>
      </c>
      <c r="CZ13">
        <v>166.159</v>
      </c>
      <c r="DA13">
        <v>210.397</v>
      </c>
      <c r="DB13">
        <v>187.098</v>
      </c>
      <c r="DC13">
        <v>199.63</v>
      </c>
      <c r="DD13">
        <v>201.429</v>
      </c>
      <c r="DE13">
        <v>164.81</v>
      </c>
      <c r="DF13">
        <v>45.586</v>
      </c>
      <c r="DG13">
        <v>186.624</v>
      </c>
      <c r="DH13">
        <v>47.425</v>
      </c>
      <c r="DI13">
        <v>29.886</v>
      </c>
      <c r="DJ13">
        <v>23.804</v>
      </c>
      <c r="DK13">
        <v>33.744</v>
      </c>
      <c r="DL13">
        <v>55.953</v>
      </c>
      <c r="DM13">
        <v>53.34</v>
      </c>
      <c r="DN13">
        <v>22.296</v>
      </c>
      <c r="DO13">
        <v>35.926</v>
      </c>
      <c r="DP13">
        <v>22.296</v>
      </c>
      <c r="DQ13">
        <v>33.657</v>
      </c>
      <c r="DR13">
        <v>38.064</v>
      </c>
    </row>
    <row r="14" spans="1:122">
      <c r="A14">
        <v>13</v>
      </c>
      <c r="B14">
        <v>0.984</v>
      </c>
      <c r="C14">
        <v>1.615</v>
      </c>
      <c r="D14">
        <v>0.999</v>
      </c>
      <c r="E14">
        <v>1.197</v>
      </c>
      <c r="F14">
        <v>1.512</v>
      </c>
      <c r="G14">
        <v>1.366</v>
      </c>
      <c r="H14">
        <v>0.989</v>
      </c>
      <c r="I14">
        <v>0.888</v>
      </c>
      <c r="J14">
        <v>0.597</v>
      </c>
      <c r="K14">
        <v>1.017</v>
      </c>
      <c r="L14">
        <v>1.112</v>
      </c>
      <c r="M14">
        <v>8.93</v>
      </c>
      <c r="N14">
        <v>11.022</v>
      </c>
      <c r="O14">
        <v>12.001</v>
      </c>
      <c r="P14">
        <v>7.34</v>
      </c>
      <c r="Q14">
        <v>10.194</v>
      </c>
      <c r="R14">
        <v>13.461</v>
      </c>
      <c r="S14">
        <v>13.714</v>
      </c>
      <c r="T14">
        <v>15.22</v>
      </c>
      <c r="U14">
        <v>7.34</v>
      </c>
      <c r="V14">
        <v>6.375</v>
      </c>
      <c r="W14">
        <v>10.941</v>
      </c>
      <c r="X14">
        <v>1.739</v>
      </c>
      <c r="Y14">
        <v>2.289</v>
      </c>
      <c r="Z14">
        <v>2.501</v>
      </c>
      <c r="AA14">
        <v>1.06</v>
      </c>
      <c r="AB14">
        <v>2.515</v>
      </c>
      <c r="AC14">
        <v>2.895</v>
      </c>
      <c r="AD14">
        <v>2.774</v>
      </c>
      <c r="AE14">
        <v>2.991</v>
      </c>
      <c r="AF14">
        <v>1.06</v>
      </c>
      <c r="AG14">
        <v>1.835</v>
      </c>
      <c r="AH14">
        <v>2.262</v>
      </c>
      <c r="AI14">
        <v>2.213</v>
      </c>
      <c r="AJ14">
        <v>2.344</v>
      </c>
      <c r="AK14">
        <v>2.196</v>
      </c>
      <c r="AL14">
        <v>1.881</v>
      </c>
      <c r="AM14">
        <v>1.975</v>
      </c>
      <c r="AN14">
        <v>2.122</v>
      </c>
      <c r="AO14">
        <v>2.065</v>
      </c>
      <c r="AP14">
        <v>1.857</v>
      </c>
      <c r="AQ14">
        <v>1.881</v>
      </c>
      <c r="AR14">
        <v>1.039</v>
      </c>
      <c r="AS14">
        <v>2.269</v>
      </c>
      <c r="AT14">
        <v>30.123</v>
      </c>
      <c r="AU14">
        <v>35.165</v>
      </c>
      <c r="AV14">
        <v>38.71</v>
      </c>
      <c r="AW14">
        <v>21.864</v>
      </c>
      <c r="AX14">
        <v>26.901</v>
      </c>
      <c r="AY14">
        <v>23.523</v>
      </c>
      <c r="AZ14">
        <v>41.96</v>
      </c>
      <c r="BA14">
        <v>30.085</v>
      </c>
      <c r="BB14">
        <v>21.864</v>
      </c>
      <c r="BC14">
        <v>20.097</v>
      </c>
      <c r="BD14">
        <v>30.221</v>
      </c>
      <c r="BE14">
        <v>6.906</v>
      </c>
      <c r="BF14">
        <v>10.848</v>
      </c>
      <c r="BG14">
        <v>11.99</v>
      </c>
      <c r="BH14">
        <v>9.122</v>
      </c>
      <c r="BI14">
        <v>6.175</v>
      </c>
      <c r="BJ14">
        <v>5.582</v>
      </c>
      <c r="BK14">
        <v>16.589</v>
      </c>
      <c r="BL14">
        <v>8.522</v>
      </c>
      <c r="BM14">
        <v>5.582</v>
      </c>
      <c r="BN14">
        <v>11.007</v>
      </c>
      <c r="BO14">
        <v>8.945</v>
      </c>
      <c r="BP14">
        <v>1.604</v>
      </c>
      <c r="BQ14">
        <v>2.301</v>
      </c>
      <c r="BR14">
        <v>2.494</v>
      </c>
      <c r="BS14">
        <v>1.746</v>
      </c>
      <c r="BT14">
        <v>1.684</v>
      </c>
      <c r="BU14">
        <v>1.766</v>
      </c>
      <c r="BV14">
        <v>2.158</v>
      </c>
      <c r="BW14">
        <v>2.411</v>
      </c>
      <c r="BX14">
        <v>1.604</v>
      </c>
      <c r="BY14">
        <v>0.89</v>
      </c>
      <c r="BZ14">
        <v>2.006</v>
      </c>
      <c r="CA14">
        <v>0.542</v>
      </c>
      <c r="CB14">
        <v>0.738</v>
      </c>
      <c r="CC14">
        <v>0.317</v>
      </c>
      <c r="CD14">
        <v>0.543</v>
      </c>
      <c r="CE14">
        <v>0.592</v>
      </c>
      <c r="CF14">
        <v>0.395</v>
      </c>
      <c r="CG14">
        <v>0.382</v>
      </c>
      <c r="CH14">
        <v>0.39</v>
      </c>
      <c r="CI14">
        <v>0.317</v>
      </c>
      <c r="CJ14">
        <v>0.422</v>
      </c>
      <c r="CK14">
        <v>0.465</v>
      </c>
      <c r="CL14">
        <v>1.774</v>
      </c>
      <c r="CM14">
        <v>1.762</v>
      </c>
      <c r="CN14">
        <v>0.699</v>
      </c>
      <c r="CO14">
        <v>1.319</v>
      </c>
      <c r="CP14">
        <v>1.843</v>
      </c>
      <c r="CQ14">
        <v>0.918</v>
      </c>
      <c r="CR14">
        <v>1.2</v>
      </c>
      <c r="CS14">
        <v>1.166</v>
      </c>
      <c r="CT14">
        <v>0.402</v>
      </c>
      <c r="CU14">
        <v>1.441</v>
      </c>
      <c r="CV14">
        <v>1.119</v>
      </c>
      <c r="CW14">
        <v>152.938</v>
      </c>
      <c r="CX14">
        <v>217.522</v>
      </c>
      <c r="CY14">
        <v>197.98</v>
      </c>
      <c r="CZ14">
        <v>185.741</v>
      </c>
      <c r="DA14">
        <v>252.425</v>
      </c>
      <c r="DB14">
        <v>229.18</v>
      </c>
      <c r="DC14">
        <v>204.702</v>
      </c>
      <c r="DD14">
        <v>202.283</v>
      </c>
      <c r="DE14">
        <v>152.938</v>
      </c>
      <c r="DF14">
        <v>99.487</v>
      </c>
      <c r="DG14">
        <v>205.784</v>
      </c>
      <c r="DH14">
        <v>40.636</v>
      </c>
      <c r="DI14">
        <v>27.806</v>
      </c>
      <c r="DJ14">
        <v>32.24</v>
      </c>
      <c r="DK14">
        <v>30.488</v>
      </c>
      <c r="DL14">
        <v>48.048</v>
      </c>
      <c r="DM14">
        <v>46.696</v>
      </c>
      <c r="DN14">
        <v>0.0</v>
      </c>
      <c r="DO14">
        <v>56.824</v>
      </c>
      <c r="DP14">
        <v>0.0</v>
      </c>
      <c r="DQ14">
        <v>48.048</v>
      </c>
      <c r="DR14">
        <v>32.273</v>
      </c>
    </row>
    <row r="15" spans="1:122">
      <c r="A15">
        <v>14</v>
      </c>
      <c r="B15">
        <v>0.932</v>
      </c>
      <c r="C15">
        <v>1.513</v>
      </c>
      <c r="D15">
        <v>0.917</v>
      </c>
      <c r="E15">
        <v>1.23</v>
      </c>
      <c r="F15">
        <v>1.545</v>
      </c>
      <c r="G15">
        <v>1.472</v>
      </c>
      <c r="H15">
        <v>1.044</v>
      </c>
      <c r="I15">
        <v>0.96</v>
      </c>
      <c r="J15">
        <v>0.617</v>
      </c>
      <c r="K15">
        <v>0.928</v>
      </c>
      <c r="L15">
        <v>1.117</v>
      </c>
      <c r="M15">
        <v>8.866</v>
      </c>
      <c r="N15">
        <v>11.312</v>
      </c>
      <c r="O15">
        <v>11.757</v>
      </c>
      <c r="P15">
        <v>7.442</v>
      </c>
      <c r="Q15">
        <v>10.112</v>
      </c>
      <c r="R15">
        <v>14.043</v>
      </c>
      <c r="S15">
        <v>13.942</v>
      </c>
      <c r="T15">
        <v>15.345</v>
      </c>
      <c r="U15">
        <v>7.442</v>
      </c>
      <c r="V15">
        <v>6.601</v>
      </c>
      <c r="W15">
        <v>11.071</v>
      </c>
      <c r="X15">
        <v>1.713</v>
      </c>
      <c r="Y15">
        <v>2.278</v>
      </c>
      <c r="Z15">
        <v>2.494</v>
      </c>
      <c r="AA15">
        <v>1.049</v>
      </c>
      <c r="AB15">
        <v>2.507</v>
      </c>
      <c r="AC15">
        <v>3.102</v>
      </c>
      <c r="AD15">
        <v>2.821</v>
      </c>
      <c r="AE15">
        <v>3.017</v>
      </c>
      <c r="AF15">
        <v>1.049</v>
      </c>
      <c r="AG15">
        <v>2.053</v>
      </c>
      <c r="AH15">
        <v>2.291</v>
      </c>
      <c r="AI15">
        <v>2.227</v>
      </c>
      <c r="AJ15">
        <v>2.386</v>
      </c>
      <c r="AK15">
        <v>2.139</v>
      </c>
      <c r="AL15">
        <v>1.911</v>
      </c>
      <c r="AM15">
        <v>2.031</v>
      </c>
      <c r="AN15">
        <v>2.165</v>
      </c>
      <c r="AO15">
        <v>2.079</v>
      </c>
      <c r="AP15">
        <v>1.914</v>
      </c>
      <c r="AQ15">
        <v>1.911</v>
      </c>
      <c r="AR15">
        <v>0.999</v>
      </c>
      <c r="AS15">
        <v>2.285</v>
      </c>
      <c r="AT15">
        <v>28.433</v>
      </c>
      <c r="AU15">
        <v>33.515</v>
      </c>
      <c r="AV15">
        <v>36.411</v>
      </c>
      <c r="AW15">
        <v>19.847</v>
      </c>
      <c r="AX15">
        <v>25.837</v>
      </c>
      <c r="AY15">
        <v>25.069</v>
      </c>
      <c r="AZ15">
        <v>41.144</v>
      </c>
      <c r="BA15">
        <v>28.938</v>
      </c>
      <c r="BB15">
        <v>19.847</v>
      </c>
      <c r="BC15">
        <v>21.297</v>
      </c>
      <c r="BD15">
        <v>29.002</v>
      </c>
      <c r="BE15">
        <v>6.123</v>
      </c>
      <c r="BF15">
        <v>9.989</v>
      </c>
      <c r="BG15">
        <v>11.211</v>
      </c>
      <c r="BH15">
        <v>8.289</v>
      </c>
      <c r="BI15">
        <v>5.709</v>
      </c>
      <c r="BJ15">
        <v>6.083</v>
      </c>
      <c r="BK15">
        <v>16.199</v>
      </c>
      <c r="BL15">
        <v>8.054</v>
      </c>
      <c r="BM15">
        <v>5.705</v>
      </c>
      <c r="BN15">
        <v>10.494</v>
      </c>
      <c r="BO15">
        <v>8.455</v>
      </c>
      <c r="BP15">
        <v>1.56</v>
      </c>
      <c r="BQ15">
        <v>2.183</v>
      </c>
      <c r="BR15">
        <v>2.48</v>
      </c>
      <c r="BS15">
        <v>1.69</v>
      </c>
      <c r="BT15">
        <v>1.676</v>
      </c>
      <c r="BU15">
        <v>1.917</v>
      </c>
      <c r="BV15">
        <v>2.169</v>
      </c>
      <c r="BW15">
        <v>2.489</v>
      </c>
      <c r="BX15">
        <v>1.56</v>
      </c>
      <c r="BY15">
        <v>0.92</v>
      </c>
      <c r="BZ15">
        <v>1.995</v>
      </c>
      <c r="CA15">
        <v>0.457</v>
      </c>
      <c r="CB15">
        <v>0.666</v>
      </c>
      <c r="CC15">
        <v>0.276</v>
      </c>
      <c r="CD15">
        <v>0.515</v>
      </c>
      <c r="CE15">
        <v>0.528</v>
      </c>
      <c r="CF15">
        <v>0.395</v>
      </c>
      <c r="CG15">
        <v>0.367</v>
      </c>
      <c r="CH15">
        <v>0.385</v>
      </c>
      <c r="CI15">
        <v>0.276</v>
      </c>
      <c r="CJ15">
        <v>0.39</v>
      </c>
      <c r="CK15">
        <v>0.432</v>
      </c>
      <c r="CL15">
        <v>1.577</v>
      </c>
      <c r="CM15">
        <v>1.651</v>
      </c>
      <c r="CN15">
        <v>0.544</v>
      </c>
      <c r="CO15">
        <v>1.304</v>
      </c>
      <c r="CP15">
        <v>1.689</v>
      </c>
      <c r="CQ15">
        <v>0.893</v>
      </c>
      <c r="CR15">
        <v>1.151</v>
      </c>
      <c r="CS15">
        <v>1.055</v>
      </c>
      <c r="CT15">
        <v>0.397</v>
      </c>
      <c r="CU15">
        <v>1.293</v>
      </c>
      <c r="CV15">
        <v>1.046</v>
      </c>
      <c r="CW15">
        <v>190.879</v>
      </c>
      <c r="CX15">
        <v>241.097</v>
      </c>
      <c r="CY15">
        <v>178.402</v>
      </c>
      <c r="CZ15">
        <v>176.843</v>
      </c>
      <c r="DA15">
        <v>232.587</v>
      </c>
      <c r="DB15">
        <v>201.164</v>
      </c>
      <c r="DC15">
        <v>222.719</v>
      </c>
      <c r="DD15">
        <v>218.025</v>
      </c>
      <c r="DE15">
        <v>176.843</v>
      </c>
      <c r="DF15">
        <v>64.253</v>
      </c>
      <c r="DG15">
        <v>206.241</v>
      </c>
      <c r="DH15">
        <v>34.295</v>
      </c>
      <c r="DI15">
        <v>25.125</v>
      </c>
      <c r="DJ15">
        <v>36.849</v>
      </c>
      <c r="DK15">
        <v>12.898</v>
      </c>
      <c r="DL15">
        <v>31.622</v>
      </c>
      <c r="DM15">
        <v>35.76</v>
      </c>
      <c r="DN15">
        <v>17.084</v>
      </c>
      <c r="DO15">
        <v>51.581</v>
      </c>
      <c r="DP15">
        <v>12.898</v>
      </c>
      <c r="DQ15">
        <v>23.951</v>
      </c>
      <c r="DR15">
        <v>27.662</v>
      </c>
    </row>
    <row r="16" spans="1:122">
      <c r="A16">
        <v>15</v>
      </c>
      <c r="B16">
        <v>0.921</v>
      </c>
      <c r="C16">
        <v>1.552</v>
      </c>
      <c r="D16">
        <v>0.875</v>
      </c>
      <c r="E16">
        <v>1.339</v>
      </c>
      <c r="F16">
        <v>1.58</v>
      </c>
      <c r="G16">
        <v>1.52</v>
      </c>
      <c r="H16">
        <v>1.152</v>
      </c>
      <c r="I16">
        <v>1.033</v>
      </c>
      <c r="J16">
        <v>0.642</v>
      </c>
      <c r="K16">
        <v>0.937</v>
      </c>
      <c r="L16">
        <v>1.152</v>
      </c>
      <c r="M16">
        <v>8.991</v>
      </c>
      <c r="N16">
        <v>11.658</v>
      </c>
      <c r="O16">
        <v>11.504</v>
      </c>
      <c r="P16">
        <v>7.657</v>
      </c>
      <c r="Q16">
        <v>10.029</v>
      </c>
      <c r="R16">
        <v>14.196</v>
      </c>
      <c r="S16">
        <v>14.23</v>
      </c>
      <c r="T16">
        <v>15.343</v>
      </c>
      <c r="U16">
        <v>7.657</v>
      </c>
      <c r="V16">
        <v>6.573</v>
      </c>
      <c r="W16">
        <v>11.198</v>
      </c>
      <c r="X16">
        <v>1.769</v>
      </c>
      <c r="Y16">
        <v>2.309</v>
      </c>
      <c r="Z16">
        <v>2.436</v>
      </c>
      <c r="AA16">
        <v>1.094</v>
      </c>
      <c r="AB16">
        <v>2.522</v>
      </c>
      <c r="AC16">
        <v>3.116</v>
      </c>
      <c r="AD16">
        <v>2.82</v>
      </c>
      <c r="AE16">
        <v>2.988</v>
      </c>
      <c r="AF16">
        <v>1.094</v>
      </c>
      <c r="AG16">
        <v>2.022</v>
      </c>
      <c r="AH16">
        <v>2.301</v>
      </c>
      <c r="AI16">
        <v>2.238</v>
      </c>
      <c r="AJ16">
        <v>2.436</v>
      </c>
      <c r="AK16">
        <v>2.106</v>
      </c>
      <c r="AL16">
        <v>1.974</v>
      </c>
      <c r="AM16">
        <v>2.092</v>
      </c>
      <c r="AN16">
        <v>2.136</v>
      </c>
      <c r="AO16">
        <v>2.246</v>
      </c>
      <c r="AP16">
        <v>2.022</v>
      </c>
      <c r="AQ16">
        <v>1.974</v>
      </c>
      <c r="AR16">
        <v>0.867</v>
      </c>
      <c r="AS16">
        <v>2.315</v>
      </c>
      <c r="AT16">
        <v>27.18</v>
      </c>
      <c r="AU16">
        <v>32.247</v>
      </c>
      <c r="AV16">
        <v>34.834</v>
      </c>
      <c r="AW16">
        <v>19.339</v>
      </c>
      <c r="AX16">
        <v>25.193</v>
      </c>
      <c r="AY16">
        <v>24.217</v>
      </c>
      <c r="AZ16">
        <v>42.217</v>
      </c>
      <c r="BA16">
        <v>28.006</v>
      </c>
      <c r="BB16">
        <v>19.339</v>
      </c>
      <c r="BC16">
        <v>22.878</v>
      </c>
      <c r="BD16">
        <v>28.244</v>
      </c>
      <c r="BE16">
        <v>5.697</v>
      </c>
      <c r="BF16">
        <v>9.273</v>
      </c>
      <c r="BG16">
        <v>11.204</v>
      </c>
      <c r="BH16">
        <v>8.332</v>
      </c>
      <c r="BI16">
        <v>5.806</v>
      </c>
      <c r="BJ16">
        <v>6.151</v>
      </c>
      <c r="BK16">
        <v>16.762</v>
      </c>
      <c r="BL16">
        <v>7.638</v>
      </c>
      <c r="BM16">
        <v>5.672</v>
      </c>
      <c r="BN16">
        <v>11.09</v>
      </c>
      <c r="BO16">
        <v>8.33</v>
      </c>
      <c r="BP16">
        <v>1.597</v>
      </c>
      <c r="BQ16">
        <v>2.095</v>
      </c>
      <c r="BR16">
        <v>2.66</v>
      </c>
      <c r="BS16">
        <v>1.844</v>
      </c>
      <c r="BT16">
        <v>1.691</v>
      </c>
      <c r="BU16">
        <v>2.084</v>
      </c>
      <c r="BV16">
        <v>2.276</v>
      </c>
      <c r="BW16">
        <v>2.535</v>
      </c>
      <c r="BX16">
        <v>1.597</v>
      </c>
      <c r="BY16">
        <v>1.063</v>
      </c>
      <c r="BZ16">
        <v>2.07</v>
      </c>
      <c r="CA16">
        <v>0.405</v>
      </c>
      <c r="CB16">
        <v>0.684</v>
      </c>
      <c r="CC16">
        <v>0.269</v>
      </c>
      <c r="CD16">
        <v>0.473</v>
      </c>
      <c r="CE16">
        <v>0.468</v>
      </c>
      <c r="CF16">
        <v>0.4</v>
      </c>
      <c r="CG16">
        <v>0.361</v>
      </c>
      <c r="CH16">
        <v>0.376</v>
      </c>
      <c r="CI16">
        <v>0.269</v>
      </c>
      <c r="CJ16">
        <v>0.415</v>
      </c>
      <c r="CK16">
        <v>0.416</v>
      </c>
      <c r="CL16">
        <v>1.447</v>
      </c>
      <c r="CM16">
        <v>1.628</v>
      </c>
      <c r="CN16">
        <v>0.473</v>
      </c>
      <c r="CO16">
        <v>1.321</v>
      </c>
      <c r="CP16">
        <v>1.54</v>
      </c>
      <c r="CQ16">
        <v>0.917</v>
      </c>
      <c r="CR16">
        <v>1.138</v>
      </c>
      <c r="CS16">
        <v>1.1</v>
      </c>
      <c r="CT16">
        <v>0.379</v>
      </c>
      <c r="CU16">
        <v>1.25</v>
      </c>
      <c r="CV16">
        <v>1.005</v>
      </c>
      <c r="CW16">
        <v>160.291</v>
      </c>
      <c r="CX16">
        <v>230.934</v>
      </c>
      <c r="CY16">
        <v>124.448</v>
      </c>
      <c r="CZ16">
        <v>192.111</v>
      </c>
      <c r="DA16">
        <v>207.311</v>
      </c>
      <c r="DB16">
        <v>236.914</v>
      </c>
      <c r="DC16">
        <v>241.808</v>
      </c>
      <c r="DD16">
        <v>215.284</v>
      </c>
      <c r="DE16">
        <v>124.448</v>
      </c>
      <c r="DF16">
        <v>117.36</v>
      </c>
      <c r="DG16">
        <v>199.117</v>
      </c>
      <c r="DH16">
        <v>24.808</v>
      </c>
      <c r="DI16">
        <v>18.506</v>
      </c>
      <c r="DJ16">
        <v>52.116</v>
      </c>
      <c r="DK16">
        <v>21.563</v>
      </c>
      <c r="DL16">
        <v>36.33</v>
      </c>
      <c r="DM16">
        <v>43.677</v>
      </c>
      <c r="DN16">
        <v>18.582</v>
      </c>
      <c r="DO16">
        <v>46.432</v>
      </c>
      <c r="DP16">
        <v>18.506</v>
      </c>
      <c r="DQ16">
        <v>33.611</v>
      </c>
      <c r="DR16">
        <v>30.798</v>
      </c>
    </row>
    <row r="17" spans="1:122">
      <c r="A17">
        <v>16</v>
      </c>
      <c r="B17">
        <v>1.004</v>
      </c>
      <c r="C17">
        <v>1.671</v>
      </c>
      <c r="D17">
        <v>0.941</v>
      </c>
      <c r="E17">
        <v>1.38</v>
      </c>
      <c r="F17">
        <v>1.592</v>
      </c>
      <c r="G17">
        <v>1.365</v>
      </c>
      <c r="H17">
        <v>1.212</v>
      </c>
      <c r="I17">
        <v>1.177</v>
      </c>
      <c r="J17">
        <v>0.811</v>
      </c>
      <c r="K17">
        <v>0.86</v>
      </c>
      <c r="L17">
        <v>1.196</v>
      </c>
      <c r="M17">
        <v>9.241</v>
      </c>
      <c r="N17">
        <v>12.135</v>
      </c>
      <c r="O17">
        <v>11.313</v>
      </c>
      <c r="P17">
        <v>7.856</v>
      </c>
      <c r="Q17">
        <v>9.929</v>
      </c>
      <c r="R17">
        <v>14.13</v>
      </c>
      <c r="S17">
        <v>14.711</v>
      </c>
      <c r="T17">
        <v>15.284</v>
      </c>
      <c r="U17">
        <v>7.856</v>
      </c>
      <c r="V17">
        <v>6.855</v>
      </c>
      <c r="W17">
        <v>11.322</v>
      </c>
      <c r="X17">
        <v>1.803</v>
      </c>
      <c r="Y17">
        <v>2.444</v>
      </c>
      <c r="Z17">
        <v>2.406</v>
      </c>
      <c r="AA17">
        <v>1.114</v>
      </c>
      <c r="AB17">
        <v>2.508</v>
      </c>
      <c r="AC17">
        <v>3.033</v>
      </c>
      <c r="AD17">
        <v>2.879</v>
      </c>
      <c r="AE17">
        <v>2.93</v>
      </c>
      <c r="AF17">
        <v>1.114</v>
      </c>
      <c r="AG17">
        <v>1.919</v>
      </c>
      <c r="AH17">
        <v>2.333</v>
      </c>
      <c r="AI17">
        <v>2.235</v>
      </c>
      <c r="AJ17">
        <v>2.536</v>
      </c>
      <c r="AK17">
        <v>2.137</v>
      </c>
      <c r="AL17">
        <v>2.009</v>
      </c>
      <c r="AM17">
        <v>2.174</v>
      </c>
      <c r="AN17">
        <v>2.035</v>
      </c>
      <c r="AO17">
        <v>2.303</v>
      </c>
      <c r="AP17">
        <v>2.078</v>
      </c>
      <c r="AQ17">
        <v>2.009</v>
      </c>
      <c r="AR17">
        <v>0.805</v>
      </c>
      <c r="AS17">
        <v>2.355</v>
      </c>
      <c r="AT17">
        <v>30.738</v>
      </c>
      <c r="AU17">
        <v>31.285</v>
      </c>
      <c r="AV17">
        <v>32.471</v>
      </c>
      <c r="AW17">
        <v>18.516</v>
      </c>
      <c r="AX17">
        <v>24.32</v>
      </c>
      <c r="AY17">
        <v>22.054</v>
      </c>
      <c r="AZ17">
        <v>41.591</v>
      </c>
      <c r="BA17">
        <v>28.448</v>
      </c>
      <c r="BB17">
        <v>18.516</v>
      </c>
      <c r="BC17">
        <v>23.075</v>
      </c>
      <c r="BD17">
        <v>27.594</v>
      </c>
      <c r="BE17">
        <v>7.65</v>
      </c>
      <c r="BF17">
        <v>9.042</v>
      </c>
      <c r="BG17">
        <v>10.632</v>
      </c>
      <c r="BH17">
        <v>8.617</v>
      </c>
      <c r="BI17">
        <v>5.957</v>
      </c>
      <c r="BJ17">
        <v>5.775</v>
      </c>
      <c r="BK17">
        <v>16.904</v>
      </c>
      <c r="BL17">
        <v>8.398</v>
      </c>
      <c r="BM17">
        <v>5.775</v>
      </c>
      <c r="BN17">
        <v>11.129</v>
      </c>
      <c r="BO17">
        <v>8.535</v>
      </c>
      <c r="BP17">
        <v>1.999</v>
      </c>
      <c r="BQ17">
        <v>2.076</v>
      </c>
      <c r="BR17">
        <v>2.814</v>
      </c>
      <c r="BS17">
        <v>2.081</v>
      </c>
      <c r="BT17">
        <v>1.919</v>
      </c>
      <c r="BU17">
        <v>2.152</v>
      </c>
      <c r="BV17">
        <v>2.426</v>
      </c>
      <c r="BW17">
        <v>2.65</v>
      </c>
      <c r="BX17">
        <v>1.919</v>
      </c>
      <c r="BY17">
        <v>1.052</v>
      </c>
      <c r="BZ17">
        <v>2.246</v>
      </c>
      <c r="CA17">
        <v>0.449</v>
      </c>
      <c r="CB17">
        <v>0.721</v>
      </c>
      <c r="CC17">
        <v>0.292</v>
      </c>
      <c r="CD17">
        <v>0.403</v>
      </c>
      <c r="CE17">
        <v>0.451</v>
      </c>
      <c r="CF17">
        <v>0.34</v>
      </c>
      <c r="CG17">
        <v>0.377</v>
      </c>
      <c r="CH17">
        <v>0.401</v>
      </c>
      <c r="CI17">
        <v>0.292</v>
      </c>
      <c r="CJ17">
        <v>0.429</v>
      </c>
      <c r="CK17">
        <v>0.415</v>
      </c>
      <c r="CL17">
        <v>1.547</v>
      </c>
      <c r="CM17">
        <v>1.75</v>
      </c>
      <c r="CN17">
        <v>0.479</v>
      </c>
      <c r="CO17">
        <v>1.286</v>
      </c>
      <c r="CP17">
        <v>1.511</v>
      </c>
      <c r="CQ17">
        <v>0.845</v>
      </c>
      <c r="CR17">
        <v>1.236</v>
      </c>
      <c r="CS17">
        <v>1.051</v>
      </c>
      <c r="CT17">
        <v>0.378</v>
      </c>
      <c r="CU17">
        <v>1.372</v>
      </c>
      <c r="CV17">
        <v>1.027</v>
      </c>
      <c r="CW17">
        <v>180.851</v>
      </c>
      <c r="CX17">
        <v>232.054</v>
      </c>
      <c r="CY17">
        <v>130.227</v>
      </c>
      <c r="CZ17">
        <v>166.23</v>
      </c>
      <c r="DA17">
        <v>224.835</v>
      </c>
      <c r="DB17">
        <v>197.322</v>
      </c>
      <c r="DC17">
        <v>229.235</v>
      </c>
      <c r="DD17">
        <v>187.157</v>
      </c>
      <c r="DE17">
        <v>130.227</v>
      </c>
      <c r="DF17">
        <v>101.827</v>
      </c>
      <c r="DG17">
        <v>194.393</v>
      </c>
      <c r="DH17">
        <v>29.25</v>
      </c>
      <c r="DI17">
        <v>29.439</v>
      </c>
      <c r="DJ17">
        <v>29.818</v>
      </c>
      <c r="DK17">
        <v>18.244</v>
      </c>
      <c r="DL17">
        <v>30.048</v>
      </c>
      <c r="DM17">
        <v>43.138</v>
      </c>
      <c r="DN17">
        <v>20.075</v>
      </c>
      <c r="DO17">
        <v>32.365</v>
      </c>
      <c r="DP17">
        <v>18.244</v>
      </c>
      <c r="DQ17">
        <v>24.894</v>
      </c>
      <c r="DR17">
        <v>28.573</v>
      </c>
    </row>
    <row r="18" spans="1:122">
      <c r="A18">
        <v>17</v>
      </c>
      <c r="B18">
        <v>1.113</v>
      </c>
      <c r="C18">
        <v>1.741</v>
      </c>
      <c r="D18">
        <v>1.048</v>
      </c>
      <c r="E18">
        <v>1.419</v>
      </c>
      <c r="F18">
        <v>1.738</v>
      </c>
      <c r="G18">
        <v>1.542</v>
      </c>
      <c r="H18">
        <v>1.383</v>
      </c>
      <c r="I18">
        <v>1.379</v>
      </c>
      <c r="J18">
        <v>0.926</v>
      </c>
      <c r="K18">
        <v>0.814</v>
      </c>
      <c r="L18">
        <v>1.295</v>
      </c>
      <c r="M18">
        <v>9.618</v>
      </c>
      <c r="N18">
        <v>12.487</v>
      </c>
      <c r="O18">
        <v>11.235</v>
      </c>
      <c r="P18">
        <v>7.954</v>
      </c>
      <c r="Q18">
        <v>9.811</v>
      </c>
      <c r="R18">
        <v>13.984</v>
      </c>
      <c r="S18">
        <v>15.001</v>
      </c>
      <c r="T18">
        <v>15.287</v>
      </c>
      <c r="U18">
        <v>7.946</v>
      </c>
      <c r="V18">
        <v>7.056</v>
      </c>
      <c r="W18">
        <v>11.482</v>
      </c>
      <c r="X18">
        <v>1.912</v>
      </c>
      <c r="Y18">
        <v>2.531</v>
      </c>
      <c r="Z18">
        <v>2.442</v>
      </c>
      <c r="AA18">
        <v>1.11</v>
      </c>
      <c r="AB18">
        <v>2.515</v>
      </c>
      <c r="AC18">
        <v>2.973</v>
      </c>
      <c r="AD18">
        <v>2.942</v>
      </c>
      <c r="AE18">
        <v>2.863</v>
      </c>
      <c r="AF18">
        <v>1.11</v>
      </c>
      <c r="AG18">
        <v>1.863</v>
      </c>
      <c r="AH18">
        <v>2.353</v>
      </c>
      <c r="AI18">
        <v>2.385</v>
      </c>
      <c r="AJ18">
        <v>2.689</v>
      </c>
      <c r="AK18">
        <v>2.225</v>
      </c>
      <c r="AL18">
        <v>2.063</v>
      </c>
      <c r="AM18">
        <v>2.358</v>
      </c>
      <c r="AN18">
        <v>2.108</v>
      </c>
      <c r="AO18">
        <v>2.403</v>
      </c>
      <c r="AP18">
        <v>2.159</v>
      </c>
      <c r="AQ18">
        <v>2.063</v>
      </c>
      <c r="AR18">
        <v>0.758</v>
      </c>
      <c r="AS18">
        <v>2.441</v>
      </c>
      <c r="AT18">
        <v>34.657</v>
      </c>
      <c r="AU18">
        <v>29.842</v>
      </c>
      <c r="AV18">
        <v>30.737</v>
      </c>
      <c r="AW18">
        <v>18.328</v>
      </c>
      <c r="AX18">
        <v>23.116</v>
      </c>
      <c r="AY18">
        <v>24.074</v>
      </c>
      <c r="AZ18">
        <v>43.192</v>
      </c>
      <c r="BA18">
        <v>28.971</v>
      </c>
      <c r="BB18">
        <v>18.328</v>
      </c>
      <c r="BC18">
        <v>24.864</v>
      </c>
      <c r="BD18">
        <v>27.546</v>
      </c>
      <c r="BE18">
        <v>10.05</v>
      </c>
      <c r="BF18">
        <v>8.817</v>
      </c>
      <c r="BG18">
        <v>10.189</v>
      </c>
      <c r="BH18">
        <v>9.009</v>
      </c>
      <c r="BI18">
        <v>5.873</v>
      </c>
      <c r="BJ18">
        <v>6.698</v>
      </c>
      <c r="BK18">
        <v>17.481</v>
      </c>
      <c r="BL18">
        <v>9.13</v>
      </c>
      <c r="BM18">
        <v>5.873</v>
      </c>
      <c r="BN18">
        <v>11.608</v>
      </c>
      <c r="BO18">
        <v>9.165</v>
      </c>
      <c r="BP18">
        <v>2.487</v>
      </c>
      <c r="BQ18">
        <v>2.047</v>
      </c>
      <c r="BR18">
        <v>2.933</v>
      </c>
      <c r="BS18">
        <v>2.299</v>
      </c>
      <c r="BT18">
        <v>2.232</v>
      </c>
      <c r="BU18">
        <v>2.45</v>
      </c>
      <c r="BV18">
        <v>2.538</v>
      </c>
      <c r="BW18">
        <v>2.763</v>
      </c>
      <c r="BX18">
        <v>2.047</v>
      </c>
      <c r="BY18">
        <v>1.561</v>
      </c>
      <c r="BZ18">
        <v>2.513</v>
      </c>
      <c r="CA18">
        <v>0.451</v>
      </c>
      <c r="CB18">
        <v>0.708</v>
      </c>
      <c r="CC18">
        <v>0.321</v>
      </c>
      <c r="CD18">
        <v>0.376</v>
      </c>
      <c r="CE18">
        <v>0.462</v>
      </c>
      <c r="CF18">
        <v>0.339</v>
      </c>
      <c r="CG18">
        <v>0.38</v>
      </c>
      <c r="CH18">
        <v>0.427</v>
      </c>
      <c r="CI18">
        <v>0.321</v>
      </c>
      <c r="CJ18">
        <v>0.387</v>
      </c>
      <c r="CK18">
        <v>0.419</v>
      </c>
      <c r="CL18">
        <v>1.535</v>
      </c>
      <c r="CM18">
        <v>1.84</v>
      </c>
      <c r="CN18">
        <v>0.444</v>
      </c>
      <c r="CO18">
        <v>1.292</v>
      </c>
      <c r="CP18">
        <v>1.575</v>
      </c>
      <c r="CQ18">
        <v>0.759</v>
      </c>
      <c r="CR18">
        <v>1.211</v>
      </c>
      <c r="CS18">
        <v>1.077</v>
      </c>
      <c r="CT18">
        <v>0.393</v>
      </c>
      <c r="CU18">
        <v>1.447</v>
      </c>
      <c r="CV18">
        <v>1.021</v>
      </c>
      <c r="CW18">
        <v>162.58</v>
      </c>
      <c r="CX18">
        <v>257.73</v>
      </c>
      <c r="CY18">
        <v>137.709</v>
      </c>
      <c r="CZ18">
        <v>116.458</v>
      </c>
      <c r="DA18">
        <v>221.334</v>
      </c>
      <c r="DB18">
        <v>194.479</v>
      </c>
      <c r="DC18">
        <v>197.565</v>
      </c>
      <c r="DD18">
        <v>209.85</v>
      </c>
      <c r="DE18">
        <v>116.458</v>
      </c>
      <c r="DF18">
        <v>141.271</v>
      </c>
      <c r="DG18">
        <v>183.979</v>
      </c>
      <c r="DH18">
        <v>25.522</v>
      </c>
      <c r="DI18">
        <v>21.894</v>
      </c>
      <c r="DJ18">
        <v>33.2</v>
      </c>
      <c r="DK18">
        <v>29.797</v>
      </c>
      <c r="DL18">
        <v>0.0</v>
      </c>
      <c r="DM18">
        <v>26.982</v>
      </c>
      <c r="DN18">
        <v>7.084</v>
      </c>
      <c r="DO18">
        <v>27.866</v>
      </c>
      <c r="DP18">
        <v>0.0</v>
      </c>
      <c r="DQ18">
        <v>33.2</v>
      </c>
      <c r="DR18">
        <v>20.64</v>
      </c>
    </row>
    <row r="19" spans="1:122">
      <c r="A19">
        <v>18</v>
      </c>
      <c r="B19">
        <v>1.13</v>
      </c>
      <c r="C19">
        <v>1.978</v>
      </c>
      <c r="D19">
        <v>1.232</v>
      </c>
      <c r="F19">
        <v>1.953</v>
      </c>
      <c r="G19">
        <v>1.668</v>
      </c>
      <c r="H19">
        <v>1.586</v>
      </c>
      <c r="I19">
        <v>1.453</v>
      </c>
      <c r="J19">
        <v>1.016</v>
      </c>
      <c r="K19">
        <v>0.961</v>
      </c>
      <c r="L19">
        <v>1.437</v>
      </c>
      <c r="M19">
        <v>9.839</v>
      </c>
      <c r="N19">
        <v>12.825</v>
      </c>
      <c r="O19">
        <v>11.207</v>
      </c>
      <c r="P19">
        <v>7.942</v>
      </c>
      <c r="Q19">
        <v>9.667</v>
      </c>
      <c r="R19">
        <v>14.057</v>
      </c>
      <c r="S19">
        <v>15.187</v>
      </c>
      <c r="T19">
        <v>15.336</v>
      </c>
      <c r="U19">
        <v>7.931</v>
      </c>
      <c r="V19">
        <v>7.256</v>
      </c>
      <c r="W19">
        <v>11.592</v>
      </c>
      <c r="X19">
        <v>1.994</v>
      </c>
      <c r="Y19">
        <v>2.558</v>
      </c>
      <c r="Z19">
        <v>2.429</v>
      </c>
      <c r="AA19">
        <v>1.116</v>
      </c>
      <c r="AB19">
        <v>2.515</v>
      </c>
      <c r="AC19">
        <v>2.905</v>
      </c>
      <c r="AD19">
        <v>2.969</v>
      </c>
      <c r="AE19">
        <v>2.8</v>
      </c>
      <c r="AF19">
        <v>1.116</v>
      </c>
      <c r="AG19">
        <v>1.853</v>
      </c>
      <c r="AH19">
        <v>2.359</v>
      </c>
      <c r="AI19">
        <v>2.415</v>
      </c>
      <c r="AJ19">
        <v>2.8</v>
      </c>
      <c r="AK19">
        <v>2.37</v>
      </c>
      <c r="AL19">
        <v>2.198</v>
      </c>
      <c r="AM19">
        <v>2.524</v>
      </c>
      <c r="AN19">
        <v>2.161</v>
      </c>
      <c r="AO19">
        <v>2.547</v>
      </c>
      <c r="AP19">
        <v>2.226</v>
      </c>
      <c r="AQ19">
        <v>2.161</v>
      </c>
      <c r="AR19">
        <v>0.867</v>
      </c>
      <c r="AS19">
        <v>2.538</v>
      </c>
      <c r="AT19">
        <v>34.793</v>
      </c>
      <c r="AU19">
        <v>28.684</v>
      </c>
      <c r="AV19">
        <v>32.869</v>
      </c>
      <c r="AW19">
        <v>20.306</v>
      </c>
      <c r="AX19">
        <v>25.08</v>
      </c>
      <c r="AY19">
        <v>27.653</v>
      </c>
      <c r="AZ19">
        <v>43.13</v>
      </c>
      <c r="BA19">
        <v>28.53</v>
      </c>
      <c r="BB19">
        <v>20.306</v>
      </c>
      <c r="BC19">
        <v>22.824</v>
      </c>
      <c r="BD19">
        <v>29.234</v>
      </c>
      <c r="BE19">
        <v>11.201</v>
      </c>
      <c r="BF19">
        <v>8.735</v>
      </c>
      <c r="BG19">
        <v>11.749</v>
      </c>
      <c r="BH19">
        <v>10.484</v>
      </c>
      <c r="BI19">
        <v>7.735</v>
      </c>
      <c r="BJ19">
        <v>8.37</v>
      </c>
      <c r="BK19">
        <v>17.614</v>
      </c>
      <c r="BL19">
        <v>9.469</v>
      </c>
      <c r="BM19">
        <v>6.873</v>
      </c>
      <c r="BN19">
        <v>10.741</v>
      </c>
      <c r="BO19">
        <v>10.624</v>
      </c>
      <c r="BP19">
        <v>2.853</v>
      </c>
      <c r="BQ19">
        <v>2.174</v>
      </c>
      <c r="BR19">
        <v>3.368</v>
      </c>
      <c r="BS19">
        <v>3.078</v>
      </c>
      <c r="BT19">
        <v>2.876</v>
      </c>
      <c r="BU19">
        <v>2.778</v>
      </c>
      <c r="BV19">
        <v>2.639</v>
      </c>
      <c r="BW19">
        <v>3.007</v>
      </c>
      <c r="BX19">
        <v>2.174</v>
      </c>
      <c r="BY19">
        <v>1.85</v>
      </c>
      <c r="BZ19">
        <v>2.93</v>
      </c>
      <c r="CA19">
        <v>0.42</v>
      </c>
      <c r="CB19">
        <v>0.708</v>
      </c>
      <c r="CC19">
        <v>0.355</v>
      </c>
      <c r="CD19">
        <v>0.404</v>
      </c>
      <c r="CE19">
        <v>0.471</v>
      </c>
      <c r="CF19">
        <v>0.351</v>
      </c>
      <c r="CG19">
        <v>0.435</v>
      </c>
      <c r="CH19">
        <v>0.423</v>
      </c>
      <c r="CI19">
        <v>0.351</v>
      </c>
      <c r="CJ19">
        <v>0.358</v>
      </c>
      <c r="CK19">
        <v>0.444</v>
      </c>
      <c r="CL19">
        <v>1.415</v>
      </c>
      <c r="CM19">
        <v>1.958</v>
      </c>
      <c r="CN19">
        <v>0.593</v>
      </c>
      <c r="CO19">
        <v>1.327</v>
      </c>
      <c r="CP19">
        <v>1.669</v>
      </c>
      <c r="CQ19">
        <v>0.796</v>
      </c>
      <c r="CR19">
        <v>1.361</v>
      </c>
      <c r="CS19">
        <v>1.226</v>
      </c>
      <c r="CT19">
        <v>0.504</v>
      </c>
      <c r="CU19">
        <v>1.453</v>
      </c>
      <c r="CV19">
        <v>1.099</v>
      </c>
      <c r="CW19">
        <v>153.393</v>
      </c>
      <c r="CX19">
        <v>218.853</v>
      </c>
      <c r="CY19">
        <v>130.643</v>
      </c>
      <c r="CZ19">
        <v>114.747</v>
      </c>
      <c r="DA19">
        <v>198.626</v>
      </c>
      <c r="DB19">
        <v>200.766</v>
      </c>
      <c r="DC19">
        <v>220.65</v>
      </c>
      <c r="DD19">
        <v>235.932</v>
      </c>
      <c r="DE19">
        <v>114.747</v>
      </c>
      <c r="DF19">
        <v>105.903</v>
      </c>
      <c r="DG19">
        <v>176.811</v>
      </c>
      <c r="DH19">
        <v>25.004</v>
      </c>
      <c r="DI19">
        <v>18.66</v>
      </c>
      <c r="DJ19">
        <v>26.662</v>
      </c>
      <c r="DK19">
        <v>47.98</v>
      </c>
      <c r="DL19">
        <v>16.941</v>
      </c>
      <c r="DM19">
        <v>33.804</v>
      </c>
      <c r="DN19">
        <v>10.964</v>
      </c>
      <c r="DO19">
        <v>23.786</v>
      </c>
      <c r="DP19">
        <v>10.964</v>
      </c>
      <c r="DQ19">
        <v>37.016</v>
      </c>
      <c r="DR19">
        <v>25.717</v>
      </c>
    </row>
    <row r="20" spans="1:122">
      <c r="A20">
        <v>19</v>
      </c>
      <c r="B20">
        <v>1.255</v>
      </c>
      <c r="C20">
        <v>2.185</v>
      </c>
      <c r="D20">
        <v>1.413</v>
      </c>
      <c r="F20">
        <v>2.052</v>
      </c>
      <c r="G20">
        <v>1.839</v>
      </c>
      <c r="H20">
        <v>1.703</v>
      </c>
      <c r="I20">
        <v>1.546</v>
      </c>
      <c r="J20">
        <v>1.169</v>
      </c>
      <c r="K20">
        <v>1.016</v>
      </c>
      <c r="L20">
        <v>1.602</v>
      </c>
      <c r="M20">
        <v>9.909</v>
      </c>
      <c r="N20">
        <v>12.888</v>
      </c>
      <c r="O20">
        <v>11.268</v>
      </c>
      <c r="P20">
        <v>7.898</v>
      </c>
      <c r="Q20">
        <v>9.541</v>
      </c>
      <c r="R20">
        <v>14.104</v>
      </c>
      <c r="S20">
        <v>15.294</v>
      </c>
      <c r="T20">
        <v>15.371</v>
      </c>
      <c r="U20">
        <v>7.898</v>
      </c>
      <c r="V20">
        <v>7.396</v>
      </c>
      <c r="W20">
        <v>11.648</v>
      </c>
      <c r="X20">
        <v>2.025</v>
      </c>
      <c r="Y20">
        <v>2.599</v>
      </c>
      <c r="Z20">
        <v>2.458</v>
      </c>
      <c r="AA20">
        <v>1.085</v>
      </c>
      <c r="AB20">
        <v>2.515</v>
      </c>
      <c r="AC20">
        <v>2.949</v>
      </c>
      <c r="AD20">
        <v>2.978</v>
      </c>
      <c r="AE20">
        <v>2.743</v>
      </c>
      <c r="AF20">
        <v>1.085</v>
      </c>
      <c r="AG20">
        <v>1.893</v>
      </c>
      <c r="AH20">
        <v>2.391</v>
      </c>
      <c r="AI20">
        <v>2.447</v>
      </c>
      <c r="AJ20">
        <v>3.015</v>
      </c>
      <c r="AK20">
        <v>2.476</v>
      </c>
      <c r="AL20">
        <v>2.42</v>
      </c>
      <c r="AM20">
        <v>2.689</v>
      </c>
      <c r="AN20">
        <v>2.331</v>
      </c>
      <c r="AO20">
        <v>2.595</v>
      </c>
      <c r="AP20">
        <v>2.313</v>
      </c>
      <c r="AQ20">
        <v>2.331</v>
      </c>
      <c r="AR20">
        <v>0.851</v>
      </c>
      <c r="AS20">
        <v>2.681</v>
      </c>
      <c r="AT20">
        <v>36.245</v>
      </c>
      <c r="AU20">
        <v>27.462</v>
      </c>
      <c r="AV20">
        <v>36.875</v>
      </c>
      <c r="AW20">
        <v>22.083</v>
      </c>
      <c r="AX20">
        <v>29.747</v>
      </c>
      <c r="AY20">
        <v>34.719</v>
      </c>
      <c r="AZ20">
        <v>44.884</v>
      </c>
      <c r="BA20">
        <v>28.516</v>
      </c>
      <c r="BB20">
        <v>22.083</v>
      </c>
      <c r="BC20">
        <v>22.802</v>
      </c>
      <c r="BD20">
        <v>32.591</v>
      </c>
      <c r="BE20">
        <v>12.601</v>
      </c>
      <c r="BF20">
        <v>8.453</v>
      </c>
      <c r="BG20">
        <v>15.826</v>
      </c>
      <c r="BH20">
        <v>11.949</v>
      </c>
      <c r="BI20">
        <v>11.828</v>
      </c>
      <c r="BJ20">
        <v>12.518</v>
      </c>
      <c r="BK20">
        <v>18.456</v>
      </c>
      <c r="BL20">
        <v>10.446</v>
      </c>
      <c r="BM20">
        <v>8.453</v>
      </c>
      <c r="BN20">
        <v>10.003</v>
      </c>
      <c r="BO20">
        <v>12.891</v>
      </c>
      <c r="BP20">
        <v>3.399</v>
      </c>
      <c r="BQ20">
        <v>2.409</v>
      </c>
      <c r="BR20">
        <v>4.136</v>
      </c>
      <c r="BS20">
        <v>3.635</v>
      </c>
      <c r="BT20">
        <v>3.646</v>
      </c>
      <c r="BU20">
        <v>3.534</v>
      </c>
      <c r="BV20">
        <v>3.047</v>
      </c>
      <c r="BW20">
        <v>3.266</v>
      </c>
      <c r="BX20">
        <v>2.402</v>
      </c>
      <c r="BY20">
        <v>1.772</v>
      </c>
      <c r="BZ20">
        <v>3.467</v>
      </c>
      <c r="CA20">
        <v>0.404</v>
      </c>
      <c r="CB20">
        <v>0.771</v>
      </c>
      <c r="CC20">
        <v>0.38</v>
      </c>
      <c r="CD20">
        <v>0.522</v>
      </c>
      <c r="CE20">
        <v>0.486</v>
      </c>
      <c r="CF20">
        <v>0.421</v>
      </c>
      <c r="CG20">
        <v>0.454</v>
      </c>
      <c r="CH20">
        <v>0.426</v>
      </c>
      <c r="CI20">
        <v>0.38</v>
      </c>
      <c r="CJ20">
        <v>0.391</v>
      </c>
      <c r="CK20">
        <v>0.491</v>
      </c>
      <c r="CL20">
        <v>1.377</v>
      </c>
      <c r="CM20">
        <v>2.172</v>
      </c>
      <c r="CN20">
        <v>0.685</v>
      </c>
      <c r="CO20">
        <v>1.628</v>
      </c>
      <c r="CP20">
        <v>1.959</v>
      </c>
      <c r="CQ20">
        <v>1.123</v>
      </c>
      <c r="CR20">
        <v>1.429</v>
      </c>
      <c r="CS20">
        <v>1.138</v>
      </c>
      <c r="CT20">
        <v>0.568</v>
      </c>
      <c r="CU20">
        <v>1.604</v>
      </c>
      <c r="CV20">
        <v>1.254</v>
      </c>
      <c r="CW20">
        <v>158.186</v>
      </c>
      <c r="CX20">
        <v>194.332</v>
      </c>
      <c r="CY20">
        <v>126.938</v>
      </c>
      <c r="CZ20">
        <v>190.224</v>
      </c>
      <c r="DA20">
        <v>207.219</v>
      </c>
      <c r="DB20">
        <v>191.216</v>
      </c>
      <c r="DC20">
        <v>226.886</v>
      </c>
      <c r="DD20">
        <v>196.282</v>
      </c>
      <c r="DE20">
        <v>126.938</v>
      </c>
      <c r="DF20">
        <v>99.948</v>
      </c>
      <c r="DG20">
        <v>185.0</v>
      </c>
      <c r="DH20">
        <v>22.908</v>
      </c>
      <c r="DI20">
        <v>15.377</v>
      </c>
      <c r="DJ20">
        <v>30.345</v>
      </c>
      <c r="DK20">
        <v>27.856</v>
      </c>
      <c r="DL20">
        <v>29.793</v>
      </c>
      <c r="DM20">
        <v>25.154</v>
      </c>
      <c r="DN20">
        <v>7.58</v>
      </c>
      <c r="DO20">
        <v>25.628</v>
      </c>
      <c r="DP20">
        <v>7.58</v>
      </c>
      <c r="DQ20">
        <v>22.764</v>
      </c>
      <c r="DR20">
        <v>22.716</v>
      </c>
    </row>
    <row r="21" spans="1:122">
      <c r="A21">
        <v>20</v>
      </c>
      <c r="B21">
        <v>1.325</v>
      </c>
      <c r="C21">
        <v>2.355</v>
      </c>
      <c r="D21">
        <v>1.509</v>
      </c>
      <c r="E21">
        <v>1.954</v>
      </c>
      <c r="F21">
        <v>2.2</v>
      </c>
      <c r="G21">
        <v>2.01</v>
      </c>
      <c r="H21">
        <v>1.873</v>
      </c>
      <c r="I21">
        <v>1.64</v>
      </c>
      <c r="J21">
        <v>1.325</v>
      </c>
      <c r="K21">
        <v>1.03</v>
      </c>
      <c r="L21">
        <v>1.771</v>
      </c>
      <c r="M21">
        <v>9.928</v>
      </c>
      <c r="N21">
        <v>12.984</v>
      </c>
      <c r="O21">
        <v>11.238</v>
      </c>
      <c r="P21">
        <v>7.9</v>
      </c>
      <c r="Q21">
        <v>9.432</v>
      </c>
      <c r="R21">
        <v>14.164</v>
      </c>
      <c r="S21">
        <v>15.445</v>
      </c>
      <c r="T21">
        <v>15.429</v>
      </c>
      <c r="U21">
        <v>7.9</v>
      </c>
      <c r="V21">
        <v>7.545</v>
      </c>
      <c r="W21">
        <v>11.626</v>
      </c>
      <c r="X21">
        <v>2.038</v>
      </c>
      <c r="Y21">
        <v>2.58</v>
      </c>
      <c r="Z21">
        <v>2.509</v>
      </c>
      <c r="AA21">
        <v>1.077</v>
      </c>
      <c r="AB21">
        <v>2.503</v>
      </c>
      <c r="AC21">
        <v>2.94</v>
      </c>
      <c r="AD21">
        <v>3.024</v>
      </c>
      <c r="AE21">
        <v>2.742</v>
      </c>
      <c r="AF21">
        <v>1.077</v>
      </c>
      <c r="AG21">
        <v>1.946</v>
      </c>
      <c r="AH21">
        <v>2.407</v>
      </c>
      <c r="AI21">
        <v>2.593</v>
      </c>
      <c r="AJ21">
        <v>3.293</v>
      </c>
      <c r="AK21">
        <v>2.512</v>
      </c>
      <c r="AL21">
        <v>2.576</v>
      </c>
      <c r="AM21">
        <v>2.888</v>
      </c>
      <c r="AN21">
        <v>2.451</v>
      </c>
      <c r="AO21">
        <v>2.704</v>
      </c>
      <c r="AP21">
        <v>2.41</v>
      </c>
      <c r="AQ21">
        <v>2.451</v>
      </c>
      <c r="AR21">
        <v>0.91</v>
      </c>
      <c r="AS21">
        <v>2.839</v>
      </c>
      <c r="AT21">
        <v>43.215</v>
      </c>
      <c r="AU21">
        <v>27.421</v>
      </c>
      <c r="AV21">
        <v>41.152</v>
      </c>
      <c r="AW21">
        <v>27.827</v>
      </c>
      <c r="AX21">
        <v>35.579</v>
      </c>
      <c r="AY21">
        <v>41.897</v>
      </c>
      <c r="AZ21">
        <v>45.753</v>
      </c>
      <c r="BA21">
        <v>32.835</v>
      </c>
      <c r="BB21">
        <v>27.421</v>
      </c>
      <c r="BC21">
        <v>18.332</v>
      </c>
      <c r="BD21">
        <v>36.722</v>
      </c>
      <c r="BE21">
        <v>15.331</v>
      </c>
      <c r="BF21">
        <v>8.655</v>
      </c>
      <c r="BG21">
        <v>18.286</v>
      </c>
      <c r="BH21">
        <v>15.373</v>
      </c>
      <c r="BI21">
        <v>14.822</v>
      </c>
      <c r="BJ21">
        <v>15.679</v>
      </c>
      <c r="BK21">
        <v>19.485</v>
      </c>
      <c r="BL21">
        <v>12.673</v>
      </c>
      <c r="BM21">
        <v>8.655</v>
      </c>
      <c r="BN21">
        <v>10.83</v>
      </c>
      <c r="BO21">
        <v>15.164</v>
      </c>
      <c r="BP21">
        <v>3.566</v>
      </c>
      <c r="BQ21">
        <v>2.754</v>
      </c>
      <c r="BR21">
        <v>4.435</v>
      </c>
      <c r="BS21">
        <v>3.864</v>
      </c>
      <c r="BT21">
        <v>3.867</v>
      </c>
      <c r="BU21">
        <v>4.013</v>
      </c>
      <c r="BV21">
        <v>3.385</v>
      </c>
      <c r="BW21">
        <v>3.432</v>
      </c>
      <c r="BX21">
        <v>2.754</v>
      </c>
      <c r="BY21">
        <v>1.681</v>
      </c>
      <c r="BZ21">
        <v>3.755</v>
      </c>
      <c r="CA21">
        <v>0.426</v>
      </c>
      <c r="CB21">
        <v>0.844</v>
      </c>
      <c r="CC21">
        <v>0.412</v>
      </c>
      <c r="CD21">
        <v>0.741</v>
      </c>
      <c r="CE21">
        <v>0.566</v>
      </c>
      <c r="CF21">
        <v>0.483</v>
      </c>
      <c r="CG21">
        <v>0.471</v>
      </c>
      <c r="CH21">
        <v>0.44</v>
      </c>
      <c r="CI21">
        <v>0.412</v>
      </c>
      <c r="CJ21">
        <v>0.432</v>
      </c>
      <c r="CK21">
        <v>0.557</v>
      </c>
      <c r="CL21">
        <v>1.31</v>
      </c>
      <c r="CM21">
        <v>2.496</v>
      </c>
      <c r="CN21">
        <v>0.758</v>
      </c>
      <c r="CO21">
        <v>2.123</v>
      </c>
      <c r="CP21">
        <v>2.124</v>
      </c>
      <c r="CQ21">
        <v>1.268</v>
      </c>
      <c r="CR21">
        <v>1.505</v>
      </c>
      <c r="CS21">
        <v>1.135</v>
      </c>
      <c r="CT21">
        <v>0.408</v>
      </c>
      <c r="CU21">
        <v>2.088</v>
      </c>
      <c r="CV21">
        <v>1.393</v>
      </c>
      <c r="CW21">
        <v>127.481</v>
      </c>
      <c r="CX21">
        <v>205.757</v>
      </c>
      <c r="CY21">
        <v>141.902</v>
      </c>
      <c r="CZ21">
        <v>176.884</v>
      </c>
      <c r="DA21">
        <v>226.631</v>
      </c>
      <c r="DB21">
        <v>246.194</v>
      </c>
      <c r="DC21">
        <v>214.18</v>
      </c>
      <c r="DD21">
        <v>214.713</v>
      </c>
      <c r="DE21">
        <v>127.481</v>
      </c>
      <c r="DF21">
        <v>118.713</v>
      </c>
      <c r="DG21">
        <v>191.29</v>
      </c>
      <c r="DH21">
        <v>17.775</v>
      </c>
      <c r="DI21">
        <v>13.182</v>
      </c>
      <c r="DJ21">
        <v>29.196</v>
      </c>
      <c r="DK21">
        <v>31.635</v>
      </c>
      <c r="DL21">
        <v>14.37</v>
      </c>
      <c r="DM21">
        <v>31.133</v>
      </c>
      <c r="DN21">
        <v>8.302</v>
      </c>
      <c r="DO21">
        <v>26.314</v>
      </c>
      <c r="DP21">
        <v>8.302</v>
      </c>
      <c r="DQ21">
        <v>23.333</v>
      </c>
      <c r="DR21">
        <v>20.799</v>
      </c>
    </row>
    <row r="22" spans="1:122">
      <c r="A22">
        <v>21</v>
      </c>
      <c r="B22">
        <v>1.482</v>
      </c>
      <c r="C22">
        <v>2.577</v>
      </c>
      <c r="D22">
        <v>1.628</v>
      </c>
      <c r="E22">
        <v>2.157</v>
      </c>
      <c r="F22">
        <v>2.404</v>
      </c>
      <c r="G22">
        <v>2.231</v>
      </c>
      <c r="H22">
        <v>2.077</v>
      </c>
      <c r="I22">
        <v>1.872</v>
      </c>
      <c r="J22">
        <v>1.482</v>
      </c>
      <c r="K22">
        <v>1.095</v>
      </c>
      <c r="L22">
        <v>1.967</v>
      </c>
      <c r="M22">
        <v>9.891</v>
      </c>
      <c r="N22">
        <v>13.001</v>
      </c>
      <c r="O22">
        <v>11.052</v>
      </c>
      <c r="P22">
        <v>7.841</v>
      </c>
      <c r="Q22">
        <v>9.355</v>
      </c>
      <c r="R22">
        <v>14.184</v>
      </c>
      <c r="S22">
        <v>15.495</v>
      </c>
      <c r="T22">
        <v>15.383</v>
      </c>
      <c r="U22">
        <v>7.841</v>
      </c>
      <c r="V22">
        <v>7.654</v>
      </c>
      <c r="W22">
        <v>11.588</v>
      </c>
      <c r="X22">
        <v>2.004</v>
      </c>
      <c r="Y22">
        <v>2.561</v>
      </c>
      <c r="Z22">
        <v>2.475</v>
      </c>
      <c r="AA22">
        <v>1.072</v>
      </c>
      <c r="AB22">
        <v>2.5</v>
      </c>
      <c r="AC22">
        <v>2.888</v>
      </c>
      <c r="AD22">
        <v>3.03</v>
      </c>
      <c r="AE22">
        <v>2.743</v>
      </c>
      <c r="AF22">
        <v>1.072</v>
      </c>
      <c r="AG22">
        <v>1.958</v>
      </c>
      <c r="AH22">
        <v>2.387</v>
      </c>
      <c r="AI22">
        <v>2.766</v>
      </c>
      <c r="AJ22">
        <v>3.416</v>
      </c>
      <c r="AK22">
        <v>2.666</v>
      </c>
      <c r="AL22">
        <v>2.663</v>
      </c>
      <c r="AM22">
        <v>3.123</v>
      </c>
      <c r="AN22">
        <v>2.562</v>
      </c>
      <c r="AO22">
        <v>2.848</v>
      </c>
      <c r="AP22">
        <v>2.648</v>
      </c>
      <c r="AQ22">
        <v>2.562</v>
      </c>
      <c r="AR22">
        <v>1.04</v>
      </c>
      <c r="AS22">
        <v>2.987</v>
      </c>
      <c r="AT22">
        <v>45.417</v>
      </c>
      <c r="AU22">
        <v>31.201</v>
      </c>
      <c r="AV22">
        <v>46.162</v>
      </c>
      <c r="AW22">
        <v>32.297</v>
      </c>
      <c r="AX22">
        <v>39.353</v>
      </c>
      <c r="AY22">
        <v>49.54</v>
      </c>
      <c r="AZ22">
        <v>48.163</v>
      </c>
      <c r="BA22">
        <v>38.276</v>
      </c>
      <c r="BB22">
        <v>29.475</v>
      </c>
      <c r="BC22">
        <v>20.065</v>
      </c>
      <c r="BD22">
        <v>40.943</v>
      </c>
      <c r="BE22">
        <v>17.171</v>
      </c>
      <c r="BF22">
        <v>10.943</v>
      </c>
      <c r="BG22">
        <v>20.481</v>
      </c>
      <c r="BH22">
        <v>19.581</v>
      </c>
      <c r="BI22">
        <v>16.309</v>
      </c>
      <c r="BJ22">
        <v>18.308</v>
      </c>
      <c r="BK22">
        <v>21.461</v>
      </c>
      <c r="BL22">
        <v>14.799</v>
      </c>
      <c r="BM22">
        <v>10.943</v>
      </c>
      <c r="BN22">
        <v>10.518</v>
      </c>
      <c r="BO22">
        <v>17.342</v>
      </c>
      <c r="BP22">
        <v>3.73</v>
      </c>
      <c r="BQ22">
        <v>3.499</v>
      </c>
      <c r="BR22">
        <v>4.487</v>
      </c>
      <c r="BS22">
        <v>3.999</v>
      </c>
      <c r="BT22">
        <v>3.951</v>
      </c>
      <c r="BU22">
        <v>4.112</v>
      </c>
      <c r="BV22">
        <v>3.561</v>
      </c>
      <c r="BW22">
        <v>3.544</v>
      </c>
      <c r="BX22">
        <v>3.432</v>
      </c>
      <c r="BY22">
        <v>1.055</v>
      </c>
      <c r="BZ22">
        <v>3.931</v>
      </c>
      <c r="CA22">
        <v>0.508</v>
      </c>
      <c r="CB22">
        <v>0.924</v>
      </c>
      <c r="CC22">
        <v>0.434</v>
      </c>
      <c r="CD22">
        <v>0.85</v>
      </c>
      <c r="CE22">
        <v>0.688</v>
      </c>
      <c r="CF22">
        <v>0.567</v>
      </c>
      <c r="CG22">
        <v>0.547</v>
      </c>
      <c r="CH22">
        <v>0.564</v>
      </c>
      <c r="CI22">
        <v>0.434</v>
      </c>
      <c r="CJ22">
        <v>0.49</v>
      </c>
      <c r="CK22">
        <v>0.638</v>
      </c>
      <c r="CL22">
        <v>1.473</v>
      </c>
      <c r="CM22">
        <v>2.903</v>
      </c>
      <c r="CN22">
        <v>0.905</v>
      </c>
      <c r="CO22">
        <v>2.398</v>
      </c>
      <c r="CP22">
        <v>2.368</v>
      </c>
      <c r="CQ22">
        <v>1.403</v>
      </c>
      <c r="CR22">
        <v>1.588</v>
      </c>
      <c r="CS22">
        <v>1.224</v>
      </c>
      <c r="CT22">
        <v>0.64</v>
      </c>
      <c r="CU22">
        <v>2.263</v>
      </c>
      <c r="CV22">
        <v>1.619</v>
      </c>
      <c r="CW22">
        <v>149.111</v>
      </c>
      <c r="CX22">
        <v>233.227</v>
      </c>
      <c r="CY22">
        <v>123.987</v>
      </c>
      <c r="CZ22">
        <v>192.434</v>
      </c>
      <c r="DA22">
        <v>208.876</v>
      </c>
      <c r="DB22">
        <v>198.172</v>
      </c>
      <c r="DC22">
        <v>213.055</v>
      </c>
      <c r="DD22">
        <v>212.38</v>
      </c>
      <c r="DE22">
        <v>123.987</v>
      </c>
      <c r="DF22">
        <v>109.24</v>
      </c>
      <c r="DG22">
        <v>188.409</v>
      </c>
      <c r="DH22">
        <v>13.357</v>
      </c>
      <c r="DI22">
        <v>39.566</v>
      </c>
      <c r="DJ22">
        <v>30.323</v>
      </c>
      <c r="DK22">
        <v>28.802</v>
      </c>
      <c r="DL22">
        <v>15.906</v>
      </c>
      <c r="DM22">
        <v>26.956</v>
      </c>
      <c r="DN22">
        <v>13.181</v>
      </c>
      <c r="DO22">
        <v>31.262</v>
      </c>
      <c r="DP22">
        <v>13.181</v>
      </c>
      <c r="DQ22">
        <v>26.385</v>
      </c>
      <c r="DR22">
        <v>24.013</v>
      </c>
    </row>
    <row r="23" spans="1:122">
      <c r="A23">
        <v>22</v>
      </c>
      <c r="B23">
        <v>1.701</v>
      </c>
      <c r="C23">
        <v>2.699</v>
      </c>
      <c r="D23">
        <v>1.803</v>
      </c>
      <c r="E23">
        <v>2.346</v>
      </c>
      <c r="F23">
        <v>2.58</v>
      </c>
      <c r="G23">
        <v>2.408</v>
      </c>
      <c r="H23">
        <v>2.327</v>
      </c>
      <c r="I23">
        <v>2.109</v>
      </c>
      <c r="J23">
        <v>1.701</v>
      </c>
      <c r="K23">
        <v>0.998</v>
      </c>
      <c r="L23">
        <v>2.163</v>
      </c>
      <c r="M23">
        <v>9.813</v>
      </c>
      <c r="N23">
        <v>12.885</v>
      </c>
      <c r="O23">
        <v>10.913</v>
      </c>
      <c r="P23">
        <v>7.754</v>
      </c>
      <c r="Q23">
        <v>9.303</v>
      </c>
      <c r="R23">
        <v>14.027</v>
      </c>
      <c r="S23">
        <v>15.389</v>
      </c>
      <c r="T23">
        <v>15.203</v>
      </c>
      <c r="U23">
        <v>7.754</v>
      </c>
      <c r="V23">
        <v>7.635</v>
      </c>
      <c r="W23">
        <v>11.485</v>
      </c>
      <c r="X23">
        <v>2.003</v>
      </c>
      <c r="Y23">
        <v>2.526</v>
      </c>
      <c r="Z23">
        <v>2.415</v>
      </c>
      <c r="AA23">
        <v>1.034</v>
      </c>
      <c r="AB23">
        <v>2.532</v>
      </c>
      <c r="AC23">
        <v>2.856</v>
      </c>
      <c r="AD23">
        <v>2.975</v>
      </c>
      <c r="AE23">
        <v>2.723</v>
      </c>
      <c r="AF23">
        <v>1.034</v>
      </c>
      <c r="AG23">
        <v>1.941</v>
      </c>
      <c r="AH23">
        <v>2.363</v>
      </c>
      <c r="AI23">
        <v>2.923</v>
      </c>
      <c r="AJ23">
        <v>3.505</v>
      </c>
      <c r="AK23">
        <v>2.88</v>
      </c>
      <c r="AL23">
        <v>2.742</v>
      </c>
      <c r="AM23">
        <v>3.293</v>
      </c>
      <c r="AN23">
        <v>2.82</v>
      </c>
      <c r="AO23">
        <v>3.216</v>
      </c>
      <c r="AP23">
        <v>2.835</v>
      </c>
      <c r="AQ23">
        <v>2.742</v>
      </c>
      <c r="AR23">
        <v>1.136</v>
      </c>
      <c r="AS23">
        <v>3.174</v>
      </c>
      <c r="AT23">
        <v>51.5</v>
      </c>
      <c r="AU23">
        <v>38.653</v>
      </c>
      <c r="AV23">
        <v>50.904</v>
      </c>
      <c r="AW23">
        <v>37.086</v>
      </c>
      <c r="AX23">
        <v>43.501</v>
      </c>
      <c r="AY23">
        <v>53.031</v>
      </c>
      <c r="AZ23">
        <v>50.801</v>
      </c>
      <c r="BA23">
        <v>45.352</v>
      </c>
      <c r="BB23">
        <v>32.335</v>
      </c>
      <c r="BC23">
        <v>20.696</v>
      </c>
      <c r="BD23">
        <v>45.322</v>
      </c>
      <c r="BE23">
        <v>19.835</v>
      </c>
      <c r="BF23">
        <v>15.082</v>
      </c>
      <c r="BG23">
        <v>22.736</v>
      </c>
      <c r="BH23">
        <v>21.425</v>
      </c>
      <c r="BI23">
        <v>17.197</v>
      </c>
      <c r="BJ23">
        <v>19.738</v>
      </c>
      <c r="BK23">
        <v>23.519</v>
      </c>
      <c r="BL23">
        <v>17.039</v>
      </c>
      <c r="BM23">
        <v>15.082</v>
      </c>
      <c r="BN23">
        <v>8.437</v>
      </c>
      <c r="BO23">
        <v>19.308</v>
      </c>
      <c r="BP23">
        <v>3.817</v>
      </c>
      <c r="BQ23">
        <v>3.865</v>
      </c>
      <c r="BR23">
        <v>4.442</v>
      </c>
      <c r="BS23">
        <v>4.048</v>
      </c>
      <c r="BT23">
        <v>3.983</v>
      </c>
      <c r="BU23">
        <v>4.141</v>
      </c>
      <c r="BV23">
        <v>3.652</v>
      </c>
      <c r="BW23">
        <v>3.586</v>
      </c>
      <c r="BX23">
        <v>3.652</v>
      </c>
      <c r="BY23">
        <v>0.79</v>
      </c>
      <c r="BZ23">
        <v>4.014</v>
      </c>
      <c r="CA23">
        <v>0.633</v>
      </c>
      <c r="CB23">
        <v>0.933</v>
      </c>
      <c r="CC23">
        <v>0.548</v>
      </c>
      <c r="CD23">
        <v>1.04</v>
      </c>
      <c r="CE23">
        <v>0.781</v>
      </c>
      <c r="CF23">
        <v>0.699</v>
      </c>
      <c r="CG23">
        <v>0.726</v>
      </c>
      <c r="CH23">
        <v>0.723</v>
      </c>
      <c r="CI23">
        <v>0.548</v>
      </c>
      <c r="CJ23">
        <v>0.492</v>
      </c>
      <c r="CK23">
        <v>0.758</v>
      </c>
      <c r="CL23">
        <v>1.761</v>
      </c>
      <c r="CM23">
        <v>3.171</v>
      </c>
      <c r="CN23">
        <v>1.238</v>
      </c>
      <c r="CO23">
        <v>2.742</v>
      </c>
      <c r="CP23">
        <v>2.593</v>
      </c>
      <c r="CQ23">
        <v>1.689</v>
      </c>
      <c r="CR23">
        <v>1.977</v>
      </c>
      <c r="CS23">
        <v>1.77</v>
      </c>
      <c r="CT23">
        <v>0.668</v>
      </c>
      <c r="CU23">
        <v>2.502</v>
      </c>
      <c r="CV23">
        <v>1.935</v>
      </c>
      <c r="CW23">
        <v>167.106</v>
      </c>
      <c r="CX23">
        <v>233.88</v>
      </c>
      <c r="CY23">
        <v>148.266</v>
      </c>
      <c r="CZ23">
        <v>192.017</v>
      </c>
      <c r="DA23">
        <v>190.283</v>
      </c>
      <c r="DB23">
        <v>190.963</v>
      </c>
      <c r="DC23">
        <v>229.667</v>
      </c>
      <c r="DD23">
        <v>228.779</v>
      </c>
      <c r="DE23">
        <v>148.266</v>
      </c>
      <c r="DF23">
        <v>85.614</v>
      </c>
      <c r="DG23">
        <v>193.169</v>
      </c>
      <c r="DH23">
        <v>29.784</v>
      </c>
      <c r="DI23">
        <v>16.108</v>
      </c>
      <c r="DJ23">
        <v>24.216</v>
      </c>
      <c r="DK23">
        <v>25.062</v>
      </c>
      <c r="DL23">
        <v>10.434</v>
      </c>
      <c r="DM23">
        <v>44.726</v>
      </c>
      <c r="DN23">
        <v>17.02</v>
      </c>
      <c r="DO23">
        <v>24.611</v>
      </c>
      <c r="DP23">
        <v>10.434</v>
      </c>
      <c r="DQ23">
        <v>34.292</v>
      </c>
      <c r="DR23">
        <v>23.907</v>
      </c>
    </row>
    <row r="24" spans="1:122">
      <c r="A24">
        <v>23</v>
      </c>
      <c r="B24">
        <v>1.96</v>
      </c>
      <c r="C24">
        <v>2.776</v>
      </c>
      <c r="D24">
        <v>2.002</v>
      </c>
      <c r="E24">
        <v>2.411</v>
      </c>
      <c r="F24">
        <v>2.709</v>
      </c>
      <c r="G24">
        <v>2.642</v>
      </c>
      <c r="H24">
        <v>2.506</v>
      </c>
      <c r="I24">
        <v>2.308</v>
      </c>
      <c r="J24">
        <v>1.96</v>
      </c>
      <c r="K24">
        <v>0.816</v>
      </c>
      <c r="L24">
        <v>2.344</v>
      </c>
      <c r="M24">
        <v>9.712</v>
      </c>
      <c r="N24">
        <v>12.734</v>
      </c>
      <c r="O24">
        <v>10.722</v>
      </c>
      <c r="P24">
        <v>7.611</v>
      </c>
      <c r="Q24">
        <v>9.287</v>
      </c>
      <c r="R24">
        <v>13.806</v>
      </c>
      <c r="S24">
        <v>15.286</v>
      </c>
      <c r="T24">
        <v>15.05</v>
      </c>
      <c r="U24">
        <v>7.611</v>
      </c>
      <c r="V24">
        <v>7.675</v>
      </c>
      <c r="W24">
        <v>11.365</v>
      </c>
      <c r="X24">
        <v>2.003</v>
      </c>
      <c r="Y24">
        <v>2.501</v>
      </c>
      <c r="Z24">
        <v>2.368</v>
      </c>
      <c r="AA24">
        <v>1.032</v>
      </c>
      <c r="AB24">
        <v>2.555</v>
      </c>
      <c r="AC24">
        <v>2.761</v>
      </c>
      <c r="AD24">
        <v>2.921</v>
      </c>
      <c r="AE24">
        <v>2.701</v>
      </c>
      <c r="AF24">
        <v>1.032</v>
      </c>
      <c r="AG24">
        <v>1.888</v>
      </c>
      <c r="AH24">
        <v>2.335</v>
      </c>
      <c r="AI24">
        <v>3.357</v>
      </c>
      <c r="AJ24">
        <v>3.692</v>
      </c>
      <c r="AK24">
        <v>3.072</v>
      </c>
      <c r="AL24">
        <v>2.719</v>
      </c>
      <c r="AM24">
        <v>3.441</v>
      </c>
      <c r="AN24">
        <v>3.096</v>
      </c>
      <c r="AO24">
        <v>3.378</v>
      </c>
      <c r="AP24">
        <v>2.976</v>
      </c>
      <c r="AQ24">
        <v>2.719</v>
      </c>
      <c r="AR24">
        <v>1.376</v>
      </c>
      <c r="AS24">
        <v>3.424</v>
      </c>
      <c r="AT24">
        <v>55.908</v>
      </c>
      <c r="AU24">
        <v>46.512</v>
      </c>
      <c r="AV24">
        <v>55.001</v>
      </c>
      <c r="AW24">
        <v>42.081</v>
      </c>
      <c r="AX24">
        <v>48.522</v>
      </c>
      <c r="AY24">
        <v>55.202</v>
      </c>
      <c r="AZ24">
        <v>52.334</v>
      </c>
      <c r="BA24">
        <v>50.326</v>
      </c>
      <c r="BB24">
        <v>35.345</v>
      </c>
      <c r="BC24">
        <v>20.563</v>
      </c>
      <c r="BD24">
        <v>49.185</v>
      </c>
      <c r="BE24">
        <v>22.379</v>
      </c>
      <c r="BF24">
        <v>18.707</v>
      </c>
      <c r="BG24">
        <v>24.103</v>
      </c>
      <c r="BH24">
        <v>23.198</v>
      </c>
      <c r="BI24">
        <v>18.283</v>
      </c>
      <c r="BJ24">
        <v>20.43</v>
      </c>
      <c r="BK24">
        <v>24.702</v>
      </c>
      <c r="BL24">
        <v>19.535</v>
      </c>
      <c r="BM24">
        <v>18.185</v>
      </c>
      <c r="BN24">
        <v>6.517</v>
      </c>
      <c r="BO24">
        <v>20.901</v>
      </c>
      <c r="BP24">
        <v>3.877</v>
      </c>
      <c r="BQ24">
        <v>3.986</v>
      </c>
      <c r="BR24">
        <v>4.401</v>
      </c>
      <c r="BS24">
        <v>4.102</v>
      </c>
      <c r="BT24">
        <v>3.939</v>
      </c>
      <c r="BU24">
        <v>4.134</v>
      </c>
      <c r="BV24">
        <v>3.65</v>
      </c>
      <c r="BW24">
        <v>3.648</v>
      </c>
      <c r="BX24">
        <v>3.65</v>
      </c>
      <c r="BY24">
        <v>0.789</v>
      </c>
      <c r="BZ24">
        <v>4.04</v>
      </c>
      <c r="CA24">
        <v>0.891</v>
      </c>
      <c r="CB24">
        <v>1.012</v>
      </c>
      <c r="CC24">
        <v>0.739</v>
      </c>
      <c r="CD24">
        <v>1.126</v>
      </c>
      <c r="CE24">
        <v>0.876</v>
      </c>
      <c r="CF24">
        <v>0.919</v>
      </c>
      <c r="CG24">
        <v>0.944</v>
      </c>
      <c r="CH24">
        <v>0.883</v>
      </c>
      <c r="CI24">
        <v>0.719</v>
      </c>
      <c r="CJ24">
        <v>0.406</v>
      </c>
      <c r="CK24">
        <v>0.9</v>
      </c>
      <c r="CL24">
        <v>2.47</v>
      </c>
      <c r="CM24">
        <v>3.349</v>
      </c>
      <c r="CN24">
        <v>1.715</v>
      </c>
      <c r="CO24">
        <v>2.901</v>
      </c>
      <c r="CP24">
        <v>2.853</v>
      </c>
      <c r="CQ24">
        <v>2.162</v>
      </c>
      <c r="CR24">
        <v>2.85</v>
      </c>
      <c r="CS24">
        <v>2.229</v>
      </c>
      <c r="CT24">
        <v>0.897</v>
      </c>
      <c r="CU24">
        <v>2.452</v>
      </c>
      <c r="CV24">
        <v>2.342</v>
      </c>
      <c r="CW24">
        <v>176.54</v>
      </c>
      <c r="CX24">
        <v>213.744</v>
      </c>
      <c r="CY24">
        <v>153.919</v>
      </c>
      <c r="CZ24">
        <v>160.413</v>
      </c>
      <c r="DA24">
        <v>197.64</v>
      </c>
      <c r="DB24">
        <v>236.586</v>
      </c>
      <c r="DC24">
        <v>229.192</v>
      </c>
      <c r="DD24">
        <v>216.464</v>
      </c>
      <c r="DE24">
        <v>153.919</v>
      </c>
      <c r="DF24">
        <v>82.667</v>
      </c>
      <c r="DG24">
        <v>195.433</v>
      </c>
      <c r="DH24">
        <v>27.16</v>
      </c>
      <c r="DI24">
        <v>29.492</v>
      </c>
      <c r="DJ24">
        <v>31.64</v>
      </c>
      <c r="DK24">
        <v>25.43</v>
      </c>
      <c r="DL24">
        <v>7.858</v>
      </c>
      <c r="DM24">
        <v>41.462</v>
      </c>
      <c r="DN24">
        <v>19.718</v>
      </c>
      <c r="DO24">
        <v>32.556</v>
      </c>
      <c r="DP24">
        <v>7.858</v>
      </c>
      <c r="DQ24">
        <v>33.604</v>
      </c>
      <c r="DR24">
        <v>26.108</v>
      </c>
    </row>
    <row r="25" spans="1:122">
      <c r="A25">
        <v>24</v>
      </c>
      <c r="B25">
        <v>2.172</v>
      </c>
      <c r="C25">
        <v>2.837</v>
      </c>
      <c r="D25">
        <v>2.183</v>
      </c>
      <c r="E25">
        <v>2.434</v>
      </c>
      <c r="F25">
        <v>2.828</v>
      </c>
      <c r="G25">
        <v>2.844</v>
      </c>
      <c r="H25">
        <v>2.611</v>
      </c>
      <c r="I25">
        <v>2.411</v>
      </c>
      <c r="J25">
        <v>2.172</v>
      </c>
      <c r="K25">
        <v>0.672</v>
      </c>
      <c r="L25">
        <v>2.491</v>
      </c>
      <c r="M25">
        <v>9.591</v>
      </c>
      <c r="N25">
        <v>12.648</v>
      </c>
      <c r="O25">
        <v>10.56</v>
      </c>
      <c r="P25">
        <v>7.44</v>
      </c>
      <c r="Q25">
        <v>9.239</v>
      </c>
      <c r="R25">
        <v>13.71</v>
      </c>
      <c r="S25">
        <v>15.079</v>
      </c>
      <c r="T25">
        <v>14.844</v>
      </c>
      <c r="U25">
        <v>7.44</v>
      </c>
      <c r="V25">
        <v>7.639</v>
      </c>
      <c r="W25">
        <v>11.208</v>
      </c>
      <c r="X25">
        <v>2.018</v>
      </c>
      <c r="Y25">
        <v>2.489</v>
      </c>
      <c r="Z25">
        <v>2.316</v>
      </c>
      <c r="AA25">
        <v>1.011</v>
      </c>
      <c r="AB25">
        <v>2.562</v>
      </c>
      <c r="AC25">
        <v>2.695</v>
      </c>
      <c r="AD25">
        <v>2.884</v>
      </c>
      <c r="AE25">
        <v>2.7</v>
      </c>
      <c r="AF25">
        <v>1.011</v>
      </c>
      <c r="AG25">
        <v>1.873</v>
      </c>
      <c r="AH25">
        <v>2.313</v>
      </c>
      <c r="AI25">
        <v>3.699</v>
      </c>
      <c r="AJ25">
        <v>3.756</v>
      </c>
      <c r="AK25">
        <v>3.312</v>
      </c>
      <c r="AL25">
        <v>2.67</v>
      </c>
      <c r="AM25">
        <v>3.603</v>
      </c>
      <c r="AN25">
        <v>3.368</v>
      </c>
      <c r="AO25">
        <v>3.469</v>
      </c>
      <c r="AP25">
        <v>3.028</v>
      </c>
      <c r="AQ25">
        <v>2.67</v>
      </c>
      <c r="AR25">
        <v>1.614</v>
      </c>
      <c r="AS25">
        <v>3.605</v>
      </c>
      <c r="AT25">
        <v>59.153</v>
      </c>
      <c r="AU25">
        <v>55.765</v>
      </c>
      <c r="AV25">
        <v>56.992</v>
      </c>
      <c r="AW25">
        <v>46.475</v>
      </c>
      <c r="AX25">
        <v>53.481</v>
      </c>
      <c r="AY25">
        <v>57.989</v>
      </c>
      <c r="AZ25">
        <v>55.906</v>
      </c>
      <c r="BA25">
        <v>52.729</v>
      </c>
      <c r="BB25">
        <v>37.853</v>
      </c>
      <c r="BC25">
        <v>21.3</v>
      </c>
      <c r="BD25">
        <v>52.912</v>
      </c>
      <c r="BE25">
        <v>24.248</v>
      </c>
      <c r="BF25">
        <v>21.824</v>
      </c>
      <c r="BG25">
        <v>24.963</v>
      </c>
      <c r="BH25">
        <v>24.598</v>
      </c>
      <c r="BI25">
        <v>19.975</v>
      </c>
      <c r="BJ25">
        <v>21.131</v>
      </c>
      <c r="BK25">
        <v>25.962</v>
      </c>
      <c r="BL25">
        <v>20.682</v>
      </c>
      <c r="BM25">
        <v>19.417</v>
      </c>
      <c r="BN25">
        <v>6.545</v>
      </c>
      <c r="BO25">
        <v>22.296</v>
      </c>
      <c r="BP25">
        <v>3.905</v>
      </c>
      <c r="BQ25">
        <v>3.982</v>
      </c>
      <c r="BR25">
        <v>4.469</v>
      </c>
      <c r="BS25">
        <v>4.133</v>
      </c>
      <c r="BT25">
        <v>3.908</v>
      </c>
      <c r="BU25">
        <v>4.134</v>
      </c>
      <c r="BV25">
        <v>3.629</v>
      </c>
      <c r="BW25">
        <v>3.758</v>
      </c>
      <c r="BX25">
        <v>3.629</v>
      </c>
      <c r="BY25">
        <v>0.843</v>
      </c>
      <c r="BZ25">
        <v>4.061</v>
      </c>
      <c r="CA25">
        <v>1.151</v>
      </c>
      <c r="CB25">
        <v>1.122</v>
      </c>
      <c r="CC25">
        <v>0.96</v>
      </c>
      <c r="CD25">
        <v>1.16</v>
      </c>
      <c r="CE25">
        <v>0.981</v>
      </c>
      <c r="CF25">
        <v>1.033</v>
      </c>
      <c r="CG25">
        <v>1.091</v>
      </c>
      <c r="CH25">
        <v>1.039</v>
      </c>
      <c r="CI25">
        <v>0.832</v>
      </c>
      <c r="CJ25">
        <v>0.328</v>
      </c>
      <c r="CK25">
        <v>1.026</v>
      </c>
      <c r="CL25">
        <v>3.178</v>
      </c>
      <c r="CM25">
        <v>3.567</v>
      </c>
      <c r="CN25">
        <v>2.388</v>
      </c>
      <c r="CO25">
        <v>3.029</v>
      </c>
      <c r="CP25">
        <v>3.139</v>
      </c>
      <c r="CQ25">
        <v>2.605</v>
      </c>
      <c r="CR25">
        <v>3.505</v>
      </c>
      <c r="CS25">
        <v>2.583</v>
      </c>
      <c r="CT25">
        <v>1.102</v>
      </c>
      <c r="CU25">
        <v>2.465</v>
      </c>
      <c r="CV25">
        <v>2.753</v>
      </c>
      <c r="CW25">
        <v>157.263</v>
      </c>
      <c r="CX25">
        <v>174.22</v>
      </c>
      <c r="CY25">
        <v>165.467</v>
      </c>
      <c r="CZ25">
        <v>214.342</v>
      </c>
      <c r="DA25">
        <v>177.465</v>
      </c>
      <c r="DB25">
        <v>208.831</v>
      </c>
      <c r="DC25">
        <v>242.553</v>
      </c>
      <c r="DD25">
        <v>181.146</v>
      </c>
      <c r="DE25">
        <v>157.263</v>
      </c>
      <c r="DF25">
        <v>85.29</v>
      </c>
      <c r="DG25">
        <v>191.449</v>
      </c>
      <c r="DH25">
        <v>27.93</v>
      </c>
      <c r="DI25">
        <v>18.297</v>
      </c>
      <c r="DJ25">
        <v>20.246</v>
      </c>
      <c r="DK25">
        <v>6.96</v>
      </c>
      <c r="DL25">
        <v>9.74</v>
      </c>
      <c r="DM25">
        <v>32.414</v>
      </c>
      <c r="DN25">
        <v>19.33</v>
      </c>
      <c r="DO25">
        <v>25.649</v>
      </c>
      <c r="DP25">
        <v>6.96</v>
      </c>
      <c r="DQ25">
        <v>25.454</v>
      </c>
      <c r="DR25">
        <v>19.274</v>
      </c>
    </row>
    <row r="26" spans="1:122">
      <c r="A26">
        <v>25</v>
      </c>
      <c r="B26">
        <v>2.395</v>
      </c>
      <c r="C26">
        <v>2.854</v>
      </c>
      <c r="D26">
        <v>2.31</v>
      </c>
      <c r="E26">
        <v>2.483</v>
      </c>
      <c r="F26">
        <v>2.933</v>
      </c>
      <c r="G26">
        <v>2.945</v>
      </c>
      <c r="H26">
        <v>2.63</v>
      </c>
      <c r="I26">
        <v>2.439</v>
      </c>
      <c r="J26">
        <v>2.31</v>
      </c>
      <c r="K26">
        <v>0.634</v>
      </c>
      <c r="L26">
        <v>2.594</v>
      </c>
      <c r="M26">
        <v>9.422</v>
      </c>
      <c r="N26">
        <v>12.457</v>
      </c>
      <c r="O26">
        <v>10.359</v>
      </c>
      <c r="P26">
        <v>7.335</v>
      </c>
      <c r="Q26">
        <v>9.157</v>
      </c>
      <c r="R26">
        <v>13.541</v>
      </c>
      <c r="S26">
        <v>14.77</v>
      </c>
      <c r="T26">
        <v>14.495</v>
      </c>
      <c r="U26">
        <v>7.335</v>
      </c>
      <c r="V26">
        <v>7.435</v>
      </c>
      <c r="W26">
        <v>11.034</v>
      </c>
      <c r="X26">
        <v>2.009</v>
      </c>
      <c r="Y26">
        <v>2.434</v>
      </c>
      <c r="Z26">
        <v>2.303</v>
      </c>
      <c r="AA26">
        <v>1.01</v>
      </c>
      <c r="AB26">
        <v>2.539</v>
      </c>
      <c r="AC26">
        <v>2.64</v>
      </c>
      <c r="AD26">
        <v>2.837</v>
      </c>
      <c r="AE26">
        <v>2.628</v>
      </c>
      <c r="AF26">
        <v>1.01</v>
      </c>
      <c r="AG26">
        <v>1.827</v>
      </c>
      <c r="AH26">
        <v>2.283</v>
      </c>
      <c r="AI26">
        <v>3.845</v>
      </c>
      <c r="AJ26">
        <v>3.781</v>
      </c>
      <c r="AK26">
        <v>3.438</v>
      </c>
      <c r="AL26">
        <v>2.852</v>
      </c>
      <c r="AM26">
        <v>3.689</v>
      </c>
      <c r="AN26">
        <v>3.596</v>
      </c>
      <c r="AO26">
        <v>3.466</v>
      </c>
      <c r="AP26">
        <v>3.057</v>
      </c>
      <c r="AQ26">
        <v>2.852</v>
      </c>
      <c r="AR26">
        <v>1.5</v>
      </c>
      <c r="AS26">
        <v>3.736</v>
      </c>
      <c r="AT26">
        <v>61.013</v>
      </c>
      <c r="AU26">
        <v>63.779</v>
      </c>
      <c r="AV26">
        <v>57.534</v>
      </c>
      <c r="AW26">
        <v>51.892</v>
      </c>
      <c r="AX26">
        <v>56.965</v>
      </c>
      <c r="AY26">
        <v>60.197</v>
      </c>
      <c r="AZ26">
        <v>59.144</v>
      </c>
      <c r="BA26">
        <v>54.2</v>
      </c>
      <c r="BB26">
        <v>41.611</v>
      </c>
      <c r="BC26">
        <v>22.168</v>
      </c>
      <c r="BD26">
        <v>56.053</v>
      </c>
      <c r="BE26">
        <v>25.3</v>
      </c>
      <c r="BF26">
        <v>24.193</v>
      </c>
      <c r="BG26">
        <v>24.833</v>
      </c>
      <c r="BH26">
        <v>26.665</v>
      </c>
      <c r="BI26">
        <v>21.118</v>
      </c>
      <c r="BJ26">
        <v>21.624</v>
      </c>
      <c r="BK26">
        <v>26.88</v>
      </c>
      <c r="BL26">
        <v>21.15</v>
      </c>
      <c r="BM26">
        <v>20.321</v>
      </c>
      <c r="BN26">
        <v>6.559</v>
      </c>
      <c r="BO26">
        <v>23.398</v>
      </c>
      <c r="BP26">
        <v>3.896</v>
      </c>
      <c r="BQ26">
        <v>3.901</v>
      </c>
      <c r="BR26">
        <v>4.351</v>
      </c>
      <c r="BS26">
        <v>4.045</v>
      </c>
      <c r="BT26">
        <v>3.838</v>
      </c>
      <c r="BU26">
        <v>4.09</v>
      </c>
      <c r="BV26">
        <v>3.631</v>
      </c>
      <c r="BW26">
        <v>3.755</v>
      </c>
      <c r="BX26">
        <v>3.631</v>
      </c>
      <c r="BY26">
        <v>0.881</v>
      </c>
      <c r="BZ26">
        <v>4.028</v>
      </c>
      <c r="CA26">
        <v>1.333</v>
      </c>
      <c r="CB26">
        <v>1.18</v>
      </c>
      <c r="CC26">
        <v>1.091</v>
      </c>
      <c r="CD26">
        <v>1.272</v>
      </c>
      <c r="CE26">
        <v>1.123</v>
      </c>
      <c r="CF26">
        <v>1.216</v>
      </c>
      <c r="CG26">
        <v>1.158</v>
      </c>
      <c r="CH26">
        <v>1.144</v>
      </c>
      <c r="CI26">
        <v>0.944</v>
      </c>
      <c r="CJ26">
        <v>0.389</v>
      </c>
      <c r="CK26">
        <v>1.14</v>
      </c>
      <c r="CL26">
        <v>3.819</v>
      </c>
      <c r="CM26">
        <v>3.735</v>
      </c>
      <c r="CN26">
        <v>2.804</v>
      </c>
      <c r="CO26">
        <v>3.342</v>
      </c>
      <c r="CP26">
        <v>3.144</v>
      </c>
      <c r="CQ26">
        <v>3.102</v>
      </c>
      <c r="CR26">
        <v>3.966</v>
      </c>
      <c r="CS26">
        <v>2.983</v>
      </c>
      <c r="CT26">
        <v>1.684</v>
      </c>
      <c r="CU26">
        <v>2.282</v>
      </c>
      <c r="CV26">
        <v>3.136</v>
      </c>
      <c r="CW26">
        <v>155.731</v>
      </c>
      <c r="CX26">
        <v>170.56</v>
      </c>
      <c r="CY26">
        <v>136.396</v>
      </c>
      <c r="CZ26">
        <v>203.513</v>
      </c>
      <c r="DA26">
        <v>167.506</v>
      </c>
      <c r="DB26">
        <v>223.15</v>
      </c>
      <c r="DC26">
        <v>225.865</v>
      </c>
      <c r="DD26">
        <v>224.725</v>
      </c>
      <c r="DE26">
        <v>136.396</v>
      </c>
      <c r="DF26">
        <v>89.469</v>
      </c>
      <c r="DG26">
        <v>183.246</v>
      </c>
      <c r="DH26">
        <v>25.905</v>
      </c>
      <c r="DI26">
        <v>22.172</v>
      </c>
      <c r="DJ26">
        <v>28.294</v>
      </c>
      <c r="DK26">
        <v>13.828</v>
      </c>
      <c r="DL26">
        <v>20.199</v>
      </c>
      <c r="DM26">
        <v>34.356</v>
      </c>
      <c r="DN26">
        <v>16.401</v>
      </c>
      <c r="DO26">
        <v>34.288</v>
      </c>
      <c r="DP26">
        <v>13.828</v>
      </c>
      <c r="DQ26">
        <v>20.528</v>
      </c>
      <c r="DR26">
        <v>23.022</v>
      </c>
    </row>
    <row r="27" spans="1:122">
      <c r="A27">
        <v>26</v>
      </c>
      <c r="B27">
        <v>2.573</v>
      </c>
      <c r="C27">
        <v>2.972</v>
      </c>
      <c r="D27">
        <v>2.349</v>
      </c>
      <c r="E27">
        <v>2.47</v>
      </c>
      <c r="F27">
        <v>2.965</v>
      </c>
      <c r="G27">
        <v>3.03</v>
      </c>
      <c r="H27">
        <v>2.623</v>
      </c>
      <c r="I27">
        <v>2.472</v>
      </c>
      <c r="J27">
        <v>2.349</v>
      </c>
      <c r="K27">
        <v>0.68</v>
      </c>
      <c r="L27">
        <v>2.668</v>
      </c>
      <c r="M27">
        <v>9.195</v>
      </c>
      <c r="N27">
        <v>12.209</v>
      </c>
      <c r="O27">
        <v>9.996</v>
      </c>
      <c r="P27">
        <v>7.194</v>
      </c>
      <c r="Q27">
        <v>8.994</v>
      </c>
      <c r="R27">
        <v>13.281</v>
      </c>
      <c r="S27">
        <v>14.417</v>
      </c>
      <c r="T27">
        <v>14.11</v>
      </c>
      <c r="U27">
        <v>7.194</v>
      </c>
      <c r="V27">
        <v>7.222</v>
      </c>
      <c r="W27">
        <v>10.798</v>
      </c>
      <c r="X27">
        <v>1.989</v>
      </c>
      <c r="Y27">
        <v>2.379</v>
      </c>
      <c r="Z27">
        <v>2.262</v>
      </c>
      <c r="AA27">
        <v>1.001</v>
      </c>
      <c r="AB27">
        <v>2.517</v>
      </c>
      <c r="AC27">
        <v>2.568</v>
      </c>
      <c r="AD27">
        <v>2.787</v>
      </c>
      <c r="AE27">
        <v>2.55</v>
      </c>
      <c r="AF27">
        <v>1.001</v>
      </c>
      <c r="AG27">
        <v>1.786</v>
      </c>
      <c r="AH27">
        <v>2.245</v>
      </c>
      <c r="AI27">
        <v>4.067</v>
      </c>
      <c r="AJ27">
        <v>3.957</v>
      </c>
      <c r="AK27">
        <v>3.472</v>
      </c>
      <c r="AL27">
        <v>2.682</v>
      </c>
      <c r="AM27">
        <v>3.727</v>
      </c>
      <c r="AN27">
        <v>3.727</v>
      </c>
      <c r="AO27">
        <v>3.483</v>
      </c>
      <c r="AP27">
        <v>3.074</v>
      </c>
      <c r="AQ27">
        <v>2.682</v>
      </c>
      <c r="AR27">
        <v>1.677</v>
      </c>
      <c r="AS27">
        <v>3.79</v>
      </c>
      <c r="AT27">
        <v>62.731</v>
      </c>
      <c r="AU27">
        <v>68.023</v>
      </c>
      <c r="AV27">
        <v>59.205</v>
      </c>
      <c r="AW27">
        <v>54.566</v>
      </c>
      <c r="AX27">
        <v>58.807</v>
      </c>
      <c r="AY27">
        <v>61.177</v>
      </c>
      <c r="AZ27">
        <v>61.292</v>
      </c>
      <c r="BA27">
        <v>55.213</v>
      </c>
      <c r="BB27">
        <v>47.242</v>
      </c>
      <c r="BC27">
        <v>20.781</v>
      </c>
      <c r="BD27">
        <v>58.162</v>
      </c>
      <c r="BE27">
        <v>25.945</v>
      </c>
      <c r="BF27">
        <v>25.683</v>
      </c>
      <c r="BG27">
        <v>24.87</v>
      </c>
      <c r="BH27">
        <v>27.692</v>
      </c>
      <c r="BI27">
        <v>21.561</v>
      </c>
      <c r="BJ27">
        <v>22.186</v>
      </c>
      <c r="BK27">
        <v>27.513</v>
      </c>
      <c r="BL27">
        <v>21.936</v>
      </c>
      <c r="BM27">
        <v>20.916</v>
      </c>
      <c r="BN27">
        <v>6.776</v>
      </c>
      <c r="BO27">
        <v>24.097</v>
      </c>
      <c r="BP27">
        <v>3.892</v>
      </c>
      <c r="BQ27">
        <v>4.027</v>
      </c>
      <c r="BR27">
        <v>4.192</v>
      </c>
      <c r="BS27">
        <v>3.994</v>
      </c>
      <c r="BT27">
        <v>3.862</v>
      </c>
      <c r="BU27">
        <v>4.062</v>
      </c>
      <c r="BV27">
        <v>3.673</v>
      </c>
      <c r="BW27">
        <v>3.75</v>
      </c>
      <c r="BX27">
        <v>3.673</v>
      </c>
      <c r="BY27">
        <v>0.832</v>
      </c>
      <c r="BZ27">
        <v>4.026</v>
      </c>
      <c r="CA27">
        <v>1.456</v>
      </c>
      <c r="CB27">
        <v>1.309</v>
      </c>
      <c r="CC27">
        <v>1.2</v>
      </c>
      <c r="CD27">
        <v>1.403</v>
      </c>
      <c r="CE27">
        <v>1.237</v>
      </c>
      <c r="CF27">
        <v>1.353</v>
      </c>
      <c r="CG27">
        <v>1.207</v>
      </c>
      <c r="CH27">
        <v>1.235</v>
      </c>
      <c r="CI27">
        <v>0.98</v>
      </c>
      <c r="CJ27">
        <v>0.476</v>
      </c>
      <c r="CK27">
        <v>1.241</v>
      </c>
      <c r="CL27">
        <v>4.526</v>
      </c>
      <c r="CM27">
        <v>4.099</v>
      </c>
      <c r="CN27">
        <v>3.244</v>
      </c>
      <c r="CO27">
        <v>3.744</v>
      </c>
      <c r="CP27">
        <v>3.41</v>
      </c>
      <c r="CQ27">
        <v>3.751</v>
      </c>
      <c r="CR27">
        <v>4.415</v>
      </c>
      <c r="CS27">
        <v>3.385</v>
      </c>
      <c r="CT27">
        <v>1.861</v>
      </c>
      <c r="CU27">
        <v>2.665</v>
      </c>
      <c r="CV27">
        <v>3.542</v>
      </c>
      <c r="CW27">
        <v>197.214</v>
      </c>
      <c r="CX27">
        <v>175.07</v>
      </c>
      <c r="CY27">
        <v>123.914</v>
      </c>
      <c r="CZ27">
        <v>196.113</v>
      </c>
      <c r="DA27">
        <v>145.233</v>
      </c>
      <c r="DB27">
        <v>234.37</v>
      </c>
      <c r="DC27">
        <v>166.321</v>
      </c>
      <c r="DD27">
        <v>231.895</v>
      </c>
      <c r="DE27">
        <v>123.914</v>
      </c>
      <c r="DF27">
        <v>110.455</v>
      </c>
      <c r="DG27">
        <v>176.891</v>
      </c>
      <c r="DH27">
        <v>39.726</v>
      </c>
      <c r="DI27">
        <v>24.863</v>
      </c>
      <c r="DJ27">
        <v>31.596</v>
      </c>
      <c r="DK27">
        <v>30.222</v>
      </c>
      <c r="DL27">
        <v>18.288</v>
      </c>
      <c r="DM27">
        <v>34.642</v>
      </c>
      <c r="DN27">
        <v>15.216</v>
      </c>
      <c r="DO27">
        <v>34.412</v>
      </c>
      <c r="DP27">
        <v>15.216</v>
      </c>
      <c r="DQ27">
        <v>24.51</v>
      </c>
      <c r="DR27">
        <v>27.793</v>
      </c>
    </row>
    <row r="28" spans="1:122">
      <c r="A28">
        <v>27</v>
      </c>
      <c r="B28">
        <v>2.673</v>
      </c>
      <c r="C28">
        <v>3.065</v>
      </c>
      <c r="D28">
        <v>2.464</v>
      </c>
      <c r="E28">
        <v>2.462</v>
      </c>
      <c r="F28">
        <v>3.008</v>
      </c>
      <c r="G28">
        <v>3.103</v>
      </c>
      <c r="H28">
        <v>2.615</v>
      </c>
      <c r="I28">
        <v>2.455</v>
      </c>
      <c r="J28">
        <v>2.462</v>
      </c>
      <c r="K28">
        <v>0.641</v>
      </c>
      <c r="L28">
        <v>2.717</v>
      </c>
      <c r="M28">
        <v>8.965</v>
      </c>
      <c r="N28">
        <v>11.962</v>
      </c>
      <c r="O28">
        <v>9.598</v>
      </c>
      <c r="P28">
        <v>7.037</v>
      </c>
      <c r="Q28">
        <v>8.804</v>
      </c>
      <c r="R28">
        <v>13.03</v>
      </c>
      <c r="S28">
        <v>14.011</v>
      </c>
      <c r="T28">
        <v>13.784</v>
      </c>
      <c r="U28">
        <v>7.037</v>
      </c>
      <c r="V28">
        <v>6.973</v>
      </c>
      <c r="W28">
        <v>10.534</v>
      </c>
      <c r="X28">
        <v>1.945</v>
      </c>
      <c r="Y28">
        <v>2.326</v>
      </c>
      <c r="Z28">
        <v>2.219</v>
      </c>
      <c r="AA28">
        <v>0.974</v>
      </c>
      <c r="AB28">
        <v>2.502</v>
      </c>
      <c r="AC28">
        <v>2.513</v>
      </c>
      <c r="AD28">
        <v>2.753</v>
      </c>
      <c r="AE28">
        <v>2.49</v>
      </c>
      <c r="AF28">
        <v>0.974</v>
      </c>
      <c r="AG28">
        <v>1.778</v>
      </c>
      <c r="AH28">
        <v>2.208</v>
      </c>
      <c r="AI28">
        <v>4.112</v>
      </c>
      <c r="AJ28">
        <v>4.021</v>
      </c>
      <c r="AK28">
        <v>3.594</v>
      </c>
      <c r="AL28">
        <v>2.615</v>
      </c>
      <c r="AM28">
        <v>3.802</v>
      </c>
      <c r="AN28">
        <v>3.856</v>
      </c>
      <c r="AO28">
        <v>3.475</v>
      </c>
      <c r="AP28">
        <v>2.937</v>
      </c>
      <c r="AQ28">
        <v>2.615</v>
      </c>
      <c r="AR28">
        <v>1.783</v>
      </c>
      <c r="AS28">
        <v>3.855</v>
      </c>
      <c r="AT28">
        <v>62.821</v>
      </c>
      <c r="AU28">
        <v>70.082</v>
      </c>
      <c r="AV28">
        <v>59.664</v>
      </c>
      <c r="AW28">
        <v>56.099</v>
      </c>
      <c r="AX28">
        <v>61.536</v>
      </c>
      <c r="AY28">
        <v>62.811</v>
      </c>
      <c r="AZ28">
        <v>62.129</v>
      </c>
      <c r="BA28">
        <v>55.1</v>
      </c>
      <c r="BB28">
        <v>49.974</v>
      </c>
      <c r="BC28">
        <v>20.108</v>
      </c>
      <c r="BD28">
        <v>59.894</v>
      </c>
      <c r="BE28">
        <v>26.124</v>
      </c>
      <c r="BF28">
        <v>26.369</v>
      </c>
      <c r="BG28">
        <v>24.833</v>
      </c>
      <c r="BH28">
        <v>28.25</v>
      </c>
      <c r="BI28">
        <v>21.969</v>
      </c>
      <c r="BJ28">
        <v>22.712</v>
      </c>
      <c r="BK28">
        <v>27.833</v>
      </c>
      <c r="BL28">
        <v>22.719</v>
      </c>
      <c r="BM28">
        <v>21.301</v>
      </c>
      <c r="BN28">
        <v>6.949</v>
      </c>
      <c r="BO28">
        <v>24.707</v>
      </c>
      <c r="BP28">
        <v>3.832</v>
      </c>
      <c r="BQ28">
        <v>4.099</v>
      </c>
      <c r="BR28">
        <v>4.018</v>
      </c>
      <c r="BS28">
        <v>3.937</v>
      </c>
      <c r="BT28">
        <v>3.819</v>
      </c>
      <c r="BU28">
        <v>4.057</v>
      </c>
      <c r="BV28">
        <v>3.692</v>
      </c>
      <c r="BW28">
        <v>3.775</v>
      </c>
      <c r="BX28">
        <v>3.692</v>
      </c>
      <c r="BY28">
        <v>0.772</v>
      </c>
      <c r="BZ28">
        <v>4.003</v>
      </c>
      <c r="CA28">
        <v>1.516</v>
      </c>
      <c r="CB28">
        <v>1.457</v>
      </c>
      <c r="CC28">
        <v>1.362</v>
      </c>
      <c r="CD28">
        <v>1.472</v>
      </c>
      <c r="CE28">
        <v>1.345</v>
      </c>
      <c r="CF28">
        <v>1.527</v>
      </c>
      <c r="CG28">
        <v>1.363</v>
      </c>
      <c r="CH28">
        <v>1.309</v>
      </c>
      <c r="CI28">
        <v>1.067</v>
      </c>
      <c r="CJ28">
        <v>0.46</v>
      </c>
      <c r="CK28">
        <v>1.354</v>
      </c>
      <c r="CL28">
        <v>4.834</v>
      </c>
      <c r="CM28">
        <v>4.469</v>
      </c>
      <c r="CN28">
        <v>3.788</v>
      </c>
      <c r="CO28">
        <v>4.008</v>
      </c>
      <c r="CP28">
        <v>3.575</v>
      </c>
      <c r="CQ28">
        <v>4.191</v>
      </c>
      <c r="CR28">
        <v>4.815</v>
      </c>
      <c r="CS28">
        <v>3.799</v>
      </c>
      <c r="CT28">
        <v>2.13</v>
      </c>
      <c r="CU28">
        <v>2.704</v>
      </c>
      <c r="CV28">
        <v>3.885</v>
      </c>
      <c r="CW28">
        <v>153.239</v>
      </c>
      <c r="CX28">
        <v>224.17</v>
      </c>
      <c r="CY28">
        <v>133.024</v>
      </c>
      <c r="CZ28">
        <v>225.011</v>
      </c>
      <c r="DA28">
        <v>148.468</v>
      </c>
      <c r="DB28">
        <v>233.221</v>
      </c>
      <c r="DC28">
        <v>197.229</v>
      </c>
      <c r="DD28">
        <v>240.342</v>
      </c>
      <c r="DE28">
        <v>133.024</v>
      </c>
      <c r="DF28">
        <v>100.197</v>
      </c>
      <c r="DG28">
        <v>187.766</v>
      </c>
      <c r="DH28">
        <v>28.514</v>
      </c>
      <c r="DI28">
        <v>30.026</v>
      </c>
      <c r="DJ28">
        <v>37.984</v>
      </c>
      <c r="DK28">
        <v>32.187</v>
      </c>
      <c r="DL28">
        <v>25.379</v>
      </c>
      <c r="DM28">
        <v>37.222</v>
      </c>
      <c r="DN28">
        <v>19.808</v>
      </c>
      <c r="DO28">
        <v>24.969</v>
      </c>
      <c r="DP28">
        <v>19.808</v>
      </c>
      <c r="DQ28">
        <v>18.175</v>
      </c>
      <c r="DR28">
        <v>30.16</v>
      </c>
    </row>
    <row r="29" spans="1:122">
      <c r="A29">
        <v>28</v>
      </c>
      <c r="B29">
        <v>2.69</v>
      </c>
      <c r="C29">
        <v>3.088</v>
      </c>
      <c r="D29">
        <v>2.538</v>
      </c>
      <c r="E29">
        <v>2.383</v>
      </c>
      <c r="F29">
        <v>3.014</v>
      </c>
      <c r="G29">
        <v>3.101</v>
      </c>
      <c r="H29">
        <v>2.587</v>
      </c>
      <c r="I29">
        <v>2.405</v>
      </c>
      <c r="J29">
        <v>2.383</v>
      </c>
      <c r="K29">
        <v>0.718</v>
      </c>
      <c r="L29">
        <v>2.724</v>
      </c>
      <c r="M29">
        <v>8.724</v>
      </c>
      <c r="N29">
        <v>11.748</v>
      </c>
      <c r="O29">
        <v>9.195</v>
      </c>
      <c r="P29">
        <v>6.828</v>
      </c>
      <c r="Q29">
        <v>8.562</v>
      </c>
      <c r="R29">
        <v>12.692</v>
      </c>
      <c r="S29">
        <v>13.683</v>
      </c>
      <c r="T29">
        <v>13.35</v>
      </c>
      <c r="U29">
        <v>6.828</v>
      </c>
      <c r="V29">
        <v>6.855</v>
      </c>
      <c r="W29">
        <v>10.206</v>
      </c>
      <c r="X29">
        <v>1.909</v>
      </c>
      <c r="Y29">
        <v>2.29</v>
      </c>
      <c r="Z29">
        <v>2.171</v>
      </c>
      <c r="AA29">
        <v>0.946</v>
      </c>
      <c r="AB29">
        <v>2.478</v>
      </c>
      <c r="AC29">
        <v>2.453</v>
      </c>
      <c r="AD29">
        <v>2.72</v>
      </c>
      <c r="AE29">
        <v>2.387</v>
      </c>
      <c r="AF29">
        <v>0.946</v>
      </c>
      <c r="AG29">
        <v>1.774</v>
      </c>
      <c r="AH29">
        <v>2.164</v>
      </c>
      <c r="AI29">
        <v>4.12</v>
      </c>
      <c r="AJ29">
        <v>3.991</v>
      </c>
      <c r="AK29">
        <v>3.598</v>
      </c>
      <c r="AL29">
        <v>2.615</v>
      </c>
      <c r="AM29">
        <v>3.755</v>
      </c>
      <c r="AN29">
        <v>3.819</v>
      </c>
      <c r="AO29">
        <v>3.397</v>
      </c>
      <c r="AP29">
        <v>2.78</v>
      </c>
      <c r="AQ29">
        <v>2.615</v>
      </c>
      <c r="AR29">
        <v>1.794</v>
      </c>
      <c r="AS29">
        <v>3.839</v>
      </c>
      <c r="AT29">
        <v>63.046</v>
      </c>
      <c r="AU29">
        <v>72.503</v>
      </c>
      <c r="AV29">
        <v>59.939</v>
      </c>
      <c r="AW29">
        <v>57.06</v>
      </c>
      <c r="AX29">
        <v>63.835</v>
      </c>
      <c r="AY29">
        <v>63.633</v>
      </c>
      <c r="AZ29">
        <v>63.222</v>
      </c>
      <c r="BA29">
        <v>54.42</v>
      </c>
      <c r="BB29">
        <v>49.632</v>
      </c>
      <c r="BC29">
        <v>22.871</v>
      </c>
      <c r="BD29">
        <v>61.157</v>
      </c>
      <c r="BE29">
        <v>26.084</v>
      </c>
      <c r="BF29">
        <v>27.014</v>
      </c>
      <c r="BG29">
        <v>24.794</v>
      </c>
      <c r="BH29">
        <v>28.399</v>
      </c>
      <c r="BI29">
        <v>22.731</v>
      </c>
      <c r="BJ29">
        <v>23.24</v>
      </c>
      <c r="BK29">
        <v>27.81</v>
      </c>
      <c r="BL29">
        <v>22.956</v>
      </c>
      <c r="BM29">
        <v>21.271</v>
      </c>
      <c r="BN29">
        <v>7.128</v>
      </c>
      <c r="BO29">
        <v>25.077</v>
      </c>
      <c r="BP29">
        <v>3.758</v>
      </c>
      <c r="BQ29">
        <v>4.072</v>
      </c>
      <c r="BR29">
        <v>3.882</v>
      </c>
      <c r="BS29">
        <v>3.907</v>
      </c>
      <c r="BT29">
        <v>3.807</v>
      </c>
      <c r="BU29">
        <v>4.012</v>
      </c>
      <c r="BV29">
        <v>3.614</v>
      </c>
      <c r="BW29">
        <v>3.75</v>
      </c>
      <c r="BX29">
        <v>3.614</v>
      </c>
      <c r="BY29">
        <v>0.761</v>
      </c>
      <c r="BZ29">
        <v>3.951</v>
      </c>
      <c r="CA29">
        <v>1.525</v>
      </c>
      <c r="CB29">
        <v>1.518</v>
      </c>
      <c r="CC29">
        <v>1.528</v>
      </c>
      <c r="CD29">
        <v>1.506</v>
      </c>
      <c r="CE29">
        <v>1.498</v>
      </c>
      <c r="CF29">
        <v>1.644</v>
      </c>
      <c r="CG29">
        <v>1.471</v>
      </c>
      <c r="CH29">
        <v>1.355</v>
      </c>
      <c r="CI29">
        <v>1.145</v>
      </c>
      <c r="CJ29">
        <v>0.499</v>
      </c>
      <c r="CK29">
        <v>1.433</v>
      </c>
      <c r="CL29">
        <v>5.06</v>
      </c>
      <c r="CM29">
        <v>4.673</v>
      </c>
      <c r="CN29">
        <v>4.198</v>
      </c>
      <c r="CO29">
        <v>3.553</v>
      </c>
      <c r="CP29">
        <v>3.869</v>
      </c>
      <c r="CQ29">
        <v>4.45</v>
      </c>
      <c r="CR29">
        <v>5.029</v>
      </c>
      <c r="CS29">
        <v>4.092</v>
      </c>
      <c r="CT29">
        <v>2.274</v>
      </c>
      <c r="CU29">
        <v>2.786</v>
      </c>
      <c r="CV29">
        <v>4.087</v>
      </c>
      <c r="CW29">
        <v>135.735</v>
      </c>
      <c r="CX29">
        <v>195.204</v>
      </c>
      <c r="CY29">
        <v>131.742</v>
      </c>
      <c r="CZ29">
        <v>221.771</v>
      </c>
      <c r="DA29">
        <v>161.797</v>
      </c>
      <c r="DB29">
        <v>242.179</v>
      </c>
      <c r="DC29">
        <v>179.232</v>
      </c>
      <c r="DD29">
        <v>213.972</v>
      </c>
      <c r="DE29">
        <v>131.742</v>
      </c>
      <c r="DF29">
        <v>110.437</v>
      </c>
      <c r="DG29">
        <v>181.094</v>
      </c>
      <c r="DH29">
        <v>19.906</v>
      </c>
      <c r="DI29">
        <v>15.354</v>
      </c>
      <c r="DJ29">
        <v>27.595</v>
      </c>
      <c r="DK29">
        <v>29.692</v>
      </c>
      <c r="DL29">
        <v>15.642</v>
      </c>
      <c r="DM29">
        <v>24.715</v>
      </c>
      <c r="DN29">
        <v>15.718</v>
      </c>
      <c r="DO29">
        <v>12.553</v>
      </c>
      <c r="DP29">
        <v>15.354</v>
      </c>
      <c r="DQ29">
        <v>14.338</v>
      </c>
      <c r="DR29">
        <v>21.232</v>
      </c>
    </row>
    <row r="30" spans="1:122">
      <c r="A30">
        <v>29</v>
      </c>
      <c r="B30">
        <v>2.697</v>
      </c>
      <c r="C30">
        <v>3.088</v>
      </c>
      <c r="D30">
        <v>2.549</v>
      </c>
      <c r="E30">
        <v>2.313</v>
      </c>
      <c r="F30">
        <v>3.001</v>
      </c>
      <c r="G30">
        <v>3.125</v>
      </c>
      <c r="H30">
        <v>2.568</v>
      </c>
      <c r="I30">
        <v>2.345</v>
      </c>
      <c r="J30">
        <v>2.313</v>
      </c>
      <c r="K30">
        <v>0.812</v>
      </c>
      <c r="L30">
        <v>2.725</v>
      </c>
      <c r="M30">
        <v>8.415</v>
      </c>
      <c r="N30">
        <v>11.502</v>
      </c>
      <c r="O30">
        <v>8.853</v>
      </c>
      <c r="P30">
        <v>6.609</v>
      </c>
      <c r="Q30">
        <v>8.31</v>
      </c>
      <c r="R30">
        <v>12.321</v>
      </c>
      <c r="S30">
        <v>13.39</v>
      </c>
      <c r="T30">
        <v>12.883</v>
      </c>
      <c r="U30">
        <v>6.609</v>
      </c>
      <c r="V30">
        <v>6.781</v>
      </c>
      <c r="W30">
        <v>9.919</v>
      </c>
      <c r="X30">
        <v>1.862</v>
      </c>
      <c r="Y30">
        <v>2.249</v>
      </c>
      <c r="Z30">
        <v>2.104</v>
      </c>
      <c r="AA30">
        <v>0.935</v>
      </c>
      <c r="AB30">
        <v>2.47</v>
      </c>
      <c r="AC30">
        <v>2.419</v>
      </c>
      <c r="AD30">
        <v>2.685</v>
      </c>
      <c r="AE30">
        <v>2.295</v>
      </c>
      <c r="AF30">
        <v>0.935</v>
      </c>
      <c r="AG30">
        <v>1.75</v>
      </c>
      <c r="AH30">
        <v>2.123</v>
      </c>
      <c r="AI30">
        <v>4.119</v>
      </c>
      <c r="AJ30">
        <v>3.942</v>
      </c>
      <c r="AK30">
        <v>3.598</v>
      </c>
      <c r="AL30">
        <v>2.377</v>
      </c>
      <c r="AM30">
        <v>3.726</v>
      </c>
      <c r="AN30">
        <v>3.733</v>
      </c>
      <c r="AO30">
        <v>3.409</v>
      </c>
      <c r="AP30">
        <v>2.653</v>
      </c>
      <c r="AQ30">
        <v>2.377</v>
      </c>
      <c r="AR30">
        <v>1.983</v>
      </c>
      <c r="AS30">
        <v>3.781</v>
      </c>
      <c r="AT30">
        <v>64.201</v>
      </c>
      <c r="AU30">
        <v>74.301</v>
      </c>
      <c r="AV30">
        <v>60.675</v>
      </c>
      <c r="AW30">
        <v>58.302</v>
      </c>
      <c r="AX30">
        <v>64.33</v>
      </c>
      <c r="AY30">
        <v>64.862</v>
      </c>
      <c r="AZ30">
        <v>63.144</v>
      </c>
      <c r="BA30">
        <v>54.166</v>
      </c>
      <c r="BB30">
        <v>49.371</v>
      </c>
      <c r="BC30">
        <v>24.93</v>
      </c>
      <c r="BD30">
        <v>62.336</v>
      </c>
      <c r="BE30">
        <v>26.231</v>
      </c>
      <c r="BF30">
        <v>28.411</v>
      </c>
      <c r="BG30">
        <v>24.526</v>
      </c>
      <c r="BH30">
        <v>28.572</v>
      </c>
      <c r="BI30">
        <v>23.094</v>
      </c>
      <c r="BJ30">
        <v>23.997</v>
      </c>
      <c r="BK30">
        <v>27.521</v>
      </c>
      <c r="BL30">
        <v>23.019</v>
      </c>
      <c r="BM30">
        <v>21.39</v>
      </c>
      <c r="BN30">
        <v>7.269</v>
      </c>
      <c r="BO30">
        <v>25.439</v>
      </c>
      <c r="BP30">
        <v>3.656</v>
      </c>
      <c r="BQ30">
        <v>4.13</v>
      </c>
      <c r="BR30">
        <v>3.812</v>
      </c>
      <c r="BS30">
        <v>3.913</v>
      </c>
      <c r="BT30">
        <v>3.908</v>
      </c>
      <c r="BU30">
        <v>3.9</v>
      </c>
      <c r="BV30">
        <v>3.543</v>
      </c>
      <c r="BW30">
        <v>3.763</v>
      </c>
      <c r="BX30">
        <v>3.543</v>
      </c>
      <c r="BY30">
        <v>0.816</v>
      </c>
      <c r="BZ30">
        <v>3.923</v>
      </c>
      <c r="CA30">
        <v>1.573</v>
      </c>
      <c r="CB30">
        <v>1.57</v>
      </c>
      <c r="CC30">
        <v>1.618</v>
      </c>
      <c r="CD30">
        <v>1.584</v>
      </c>
      <c r="CE30">
        <v>1.585</v>
      </c>
      <c r="CF30">
        <v>1.673</v>
      </c>
      <c r="CG30">
        <v>1.576</v>
      </c>
      <c r="CH30">
        <v>1.425</v>
      </c>
      <c r="CI30">
        <v>1.214</v>
      </c>
      <c r="CJ30">
        <v>0.459</v>
      </c>
      <c r="CK30">
        <v>1.495</v>
      </c>
      <c r="CL30">
        <v>5.222</v>
      </c>
      <c r="CM30">
        <v>4.811</v>
      </c>
      <c r="CN30">
        <v>4.592</v>
      </c>
      <c r="CO30">
        <v>4.439</v>
      </c>
      <c r="CP30">
        <v>3.992</v>
      </c>
      <c r="CQ30">
        <v>4.698</v>
      </c>
      <c r="CR30">
        <v>5.299</v>
      </c>
      <c r="CS30">
        <v>4.533</v>
      </c>
      <c r="CT30">
        <v>2.586</v>
      </c>
      <c r="CU30">
        <v>2.713</v>
      </c>
      <c r="CV30">
        <v>4.368</v>
      </c>
      <c r="CW30">
        <v>129.853</v>
      </c>
      <c r="CX30">
        <v>192.031</v>
      </c>
      <c r="CY30">
        <v>122.164</v>
      </c>
      <c r="CZ30">
        <v>245.581</v>
      </c>
      <c r="DA30">
        <v>156.643</v>
      </c>
      <c r="DB30">
        <v>266.002</v>
      </c>
      <c r="DC30">
        <v>166.622</v>
      </c>
      <c r="DD30">
        <v>229.309</v>
      </c>
      <c r="DE30">
        <v>122.164</v>
      </c>
      <c r="DF30">
        <v>143.837</v>
      </c>
      <c r="DG30">
        <v>182.7</v>
      </c>
      <c r="DH30">
        <v>17.684</v>
      </c>
      <c r="DI30">
        <v>12.914</v>
      </c>
      <c r="DJ30">
        <v>35.609</v>
      </c>
      <c r="DK30">
        <v>37.768</v>
      </c>
      <c r="DL30">
        <v>17.234</v>
      </c>
      <c r="DM30">
        <v>30.872</v>
      </c>
      <c r="DN30">
        <v>14.667</v>
      </c>
      <c r="DO30">
        <v>0.0</v>
      </c>
      <c r="DP30">
        <v>12.914</v>
      </c>
      <c r="DQ30">
        <v>24.853</v>
      </c>
      <c r="DR30">
        <v>23.821</v>
      </c>
    </row>
    <row r="31" spans="1:122">
      <c r="A31">
        <v>30</v>
      </c>
      <c r="B31">
        <v>2.742</v>
      </c>
      <c r="C31">
        <v>3.101</v>
      </c>
      <c r="D31">
        <v>2.608</v>
      </c>
      <c r="E31">
        <v>2.274</v>
      </c>
      <c r="F31">
        <v>2.985</v>
      </c>
      <c r="G31">
        <v>3.109</v>
      </c>
      <c r="H31">
        <v>2.559</v>
      </c>
      <c r="I31">
        <v>2.261</v>
      </c>
      <c r="J31">
        <v>2.274</v>
      </c>
      <c r="K31">
        <v>0.835</v>
      </c>
      <c r="L31">
        <v>2.738</v>
      </c>
      <c r="M31">
        <v>8.131</v>
      </c>
      <c r="N31">
        <v>11.141</v>
      </c>
      <c r="O31">
        <v>8.478</v>
      </c>
      <c r="P31">
        <v>6.358</v>
      </c>
      <c r="Q31">
        <v>8.09</v>
      </c>
      <c r="R31">
        <v>11.93</v>
      </c>
      <c r="S31">
        <v>13.128</v>
      </c>
      <c r="T31">
        <v>12.475</v>
      </c>
      <c r="U31">
        <v>6.358</v>
      </c>
      <c r="V31">
        <v>6.77</v>
      </c>
      <c r="W31">
        <v>9.599</v>
      </c>
      <c r="X31">
        <v>1.821</v>
      </c>
      <c r="Y31">
        <v>2.206</v>
      </c>
      <c r="Z31">
        <v>2.035</v>
      </c>
      <c r="AA31">
        <v>0.923</v>
      </c>
      <c r="AB31">
        <v>2.459</v>
      </c>
      <c r="AC31">
        <v>2.368</v>
      </c>
      <c r="AD31">
        <v>2.65</v>
      </c>
      <c r="AE31">
        <v>2.204</v>
      </c>
      <c r="AF31">
        <v>0.923</v>
      </c>
      <c r="AG31">
        <v>1.727</v>
      </c>
      <c r="AH31">
        <v>2.078</v>
      </c>
      <c r="AI31">
        <v>4.114</v>
      </c>
      <c r="AJ31">
        <v>3.923</v>
      </c>
      <c r="AK31">
        <v>3.622</v>
      </c>
      <c r="AL31">
        <v>2.361</v>
      </c>
      <c r="AM31">
        <v>3.645</v>
      </c>
      <c r="AN31">
        <v>3.635</v>
      </c>
      <c r="AO31">
        <v>3.271</v>
      </c>
      <c r="AP31">
        <v>2.573</v>
      </c>
      <c r="AQ31">
        <v>2.361</v>
      </c>
      <c r="AR31">
        <v>2.013</v>
      </c>
      <c r="AS31">
        <v>3.722</v>
      </c>
      <c r="AT31">
        <v>64.158</v>
      </c>
      <c r="AU31">
        <v>77.861</v>
      </c>
      <c r="AV31">
        <v>59.962</v>
      </c>
      <c r="AW31">
        <v>59.469</v>
      </c>
      <c r="AX31">
        <v>64.345</v>
      </c>
      <c r="AY31">
        <v>64.549</v>
      </c>
      <c r="AZ31">
        <v>63.204</v>
      </c>
      <c r="BA31">
        <v>55.056</v>
      </c>
      <c r="BB31">
        <v>50.038</v>
      </c>
      <c r="BC31">
        <v>27.823</v>
      </c>
      <c r="BD31">
        <v>63.294</v>
      </c>
      <c r="BE31">
        <v>25.937</v>
      </c>
      <c r="BF31">
        <v>29.398</v>
      </c>
      <c r="BG31">
        <v>23.946</v>
      </c>
      <c r="BH31">
        <v>28.655</v>
      </c>
      <c r="BI31">
        <v>23.653</v>
      </c>
      <c r="BJ31">
        <v>24.463</v>
      </c>
      <c r="BK31">
        <v>28.062</v>
      </c>
      <c r="BL31">
        <v>23.332</v>
      </c>
      <c r="BM31">
        <v>21.523</v>
      </c>
      <c r="BN31">
        <v>8.668</v>
      </c>
      <c r="BO31">
        <v>25.853</v>
      </c>
      <c r="BP31">
        <v>3.531</v>
      </c>
      <c r="BQ31">
        <v>4.128</v>
      </c>
      <c r="BR31">
        <v>3.84</v>
      </c>
      <c r="BS31">
        <v>3.938</v>
      </c>
      <c r="BT31">
        <v>4.026</v>
      </c>
      <c r="BU31">
        <v>3.877</v>
      </c>
      <c r="BV31">
        <v>3.527</v>
      </c>
      <c r="BW31">
        <v>3.77</v>
      </c>
      <c r="BX31">
        <v>3.527</v>
      </c>
      <c r="BY31">
        <v>0.926</v>
      </c>
      <c r="BZ31">
        <v>3.932</v>
      </c>
      <c r="CA31">
        <v>1.696</v>
      </c>
      <c r="CB31">
        <v>1.631</v>
      </c>
      <c r="CC31">
        <v>1.746</v>
      </c>
      <c r="CD31">
        <v>1.715</v>
      </c>
      <c r="CE31">
        <v>1.693</v>
      </c>
      <c r="CF31">
        <v>1.722</v>
      </c>
      <c r="CG31">
        <v>1.731</v>
      </c>
      <c r="CH31">
        <v>1.508</v>
      </c>
      <c r="CI31">
        <v>1.257</v>
      </c>
      <c r="CJ31">
        <v>0.489</v>
      </c>
      <c r="CK31">
        <v>1.594</v>
      </c>
      <c r="CL31">
        <v>5.466</v>
      </c>
      <c r="CM31">
        <v>5.015</v>
      </c>
      <c r="CN31">
        <v>4.977</v>
      </c>
      <c r="CO31">
        <v>4.631</v>
      </c>
      <c r="CP31">
        <v>4.214</v>
      </c>
      <c r="CQ31">
        <v>4.799</v>
      </c>
      <c r="CR31">
        <v>5.693</v>
      </c>
      <c r="CS31">
        <v>4.834</v>
      </c>
      <c r="CT31">
        <v>2.871</v>
      </c>
      <c r="CU31">
        <v>2.822</v>
      </c>
      <c r="CV31">
        <v>4.647</v>
      </c>
      <c r="CW31">
        <v>149.496</v>
      </c>
      <c r="CX31">
        <v>188.722</v>
      </c>
      <c r="CY31">
        <v>124.093</v>
      </c>
      <c r="CZ31">
        <v>186.551</v>
      </c>
      <c r="DA31">
        <v>158.796</v>
      </c>
      <c r="DB31">
        <v>228.771</v>
      </c>
      <c r="DC31">
        <v>175.341</v>
      </c>
      <c r="DD31">
        <v>213.133</v>
      </c>
      <c r="DE31">
        <v>124.093</v>
      </c>
      <c r="DF31">
        <v>104.678</v>
      </c>
      <c r="DG31">
        <v>173.11</v>
      </c>
      <c r="DH31">
        <v>34.4</v>
      </c>
      <c r="DI31">
        <v>19.37</v>
      </c>
      <c r="DJ31">
        <v>23.264</v>
      </c>
      <c r="DK31">
        <v>25.042</v>
      </c>
      <c r="DL31">
        <v>17.67</v>
      </c>
      <c r="DM31">
        <v>21.01</v>
      </c>
      <c r="DN31">
        <v>10.408</v>
      </c>
      <c r="DO31">
        <v>0.0</v>
      </c>
      <c r="DP31">
        <v>10.408</v>
      </c>
      <c r="DQ31">
        <v>23.992</v>
      </c>
      <c r="DR31">
        <v>21.595</v>
      </c>
    </row>
    <row r="32" spans="1:122">
      <c r="A32">
        <v>31</v>
      </c>
      <c r="B32">
        <v>2.75</v>
      </c>
      <c r="C32">
        <v>3.062</v>
      </c>
      <c r="D32">
        <v>2.659</v>
      </c>
      <c r="E32">
        <v>2.281</v>
      </c>
      <c r="F32">
        <v>2.933</v>
      </c>
      <c r="G32">
        <v>3.108</v>
      </c>
      <c r="H32">
        <v>2.525</v>
      </c>
      <c r="I32">
        <v>2.192</v>
      </c>
      <c r="J32">
        <v>2.281</v>
      </c>
      <c r="K32">
        <v>0.827</v>
      </c>
      <c r="L32">
        <v>2.742</v>
      </c>
      <c r="M32">
        <v>7.911</v>
      </c>
      <c r="N32">
        <v>10.709</v>
      </c>
      <c r="O32">
        <v>8.107</v>
      </c>
      <c r="P32">
        <v>6.132</v>
      </c>
      <c r="Q32">
        <v>7.891</v>
      </c>
      <c r="R32">
        <v>11.526</v>
      </c>
      <c r="S32">
        <v>12.834</v>
      </c>
      <c r="T32">
        <v>12.125</v>
      </c>
      <c r="U32">
        <v>6.132</v>
      </c>
      <c r="V32">
        <v>6.701</v>
      </c>
      <c r="W32">
        <v>9.339</v>
      </c>
      <c r="X32">
        <v>1.815</v>
      </c>
      <c r="Y32">
        <v>2.168</v>
      </c>
      <c r="Z32">
        <v>1.984</v>
      </c>
      <c r="AA32">
        <v>0.9</v>
      </c>
      <c r="AB32">
        <v>2.439</v>
      </c>
      <c r="AC32">
        <v>2.313</v>
      </c>
      <c r="AD32">
        <v>2.61</v>
      </c>
      <c r="AE32">
        <v>2.132</v>
      </c>
      <c r="AF32">
        <v>0.9</v>
      </c>
      <c r="AG32">
        <v>1.71</v>
      </c>
      <c r="AH32">
        <v>2.037</v>
      </c>
      <c r="AI32">
        <v>4.106</v>
      </c>
      <c r="AJ32">
        <v>3.846</v>
      </c>
      <c r="AK32">
        <v>3.656</v>
      </c>
      <c r="AL32">
        <v>2.337</v>
      </c>
      <c r="AM32">
        <v>3.529</v>
      </c>
      <c r="AN32">
        <v>3.515</v>
      </c>
      <c r="AO32">
        <v>3.164</v>
      </c>
      <c r="AP32">
        <v>2.451</v>
      </c>
      <c r="AQ32">
        <v>2.337</v>
      </c>
      <c r="AR32">
        <v>2.037</v>
      </c>
      <c r="AS32">
        <v>3.674</v>
      </c>
      <c r="AT32">
        <v>63.932</v>
      </c>
      <c r="AU32">
        <v>79.17</v>
      </c>
      <c r="AV32">
        <v>59.566</v>
      </c>
      <c r="AW32">
        <v>59.875</v>
      </c>
      <c r="AX32">
        <v>67.717</v>
      </c>
      <c r="AY32">
        <v>66.291</v>
      </c>
      <c r="AZ32">
        <v>66.326</v>
      </c>
      <c r="BA32">
        <v>56.198</v>
      </c>
      <c r="BB32">
        <v>51.448</v>
      </c>
      <c r="BC32">
        <v>27.722</v>
      </c>
      <c r="BD32">
        <v>64.833</v>
      </c>
      <c r="BE32">
        <v>25.669</v>
      </c>
      <c r="BF32">
        <v>29.676</v>
      </c>
      <c r="BG32">
        <v>23.566</v>
      </c>
      <c r="BH32">
        <v>28.38</v>
      </c>
      <c r="BI32">
        <v>25.26</v>
      </c>
      <c r="BJ32">
        <v>24.93</v>
      </c>
      <c r="BK32">
        <v>28.486</v>
      </c>
      <c r="BL32">
        <v>23.694</v>
      </c>
      <c r="BM32">
        <v>21.708</v>
      </c>
      <c r="BN32">
        <v>8.741</v>
      </c>
      <c r="BO32">
        <v>26.13</v>
      </c>
      <c r="BP32">
        <v>3.454</v>
      </c>
      <c r="BQ32">
        <v>4.104</v>
      </c>
      <c r="BR32">
        <v>3.84</v>
      </c>
      <c r="BS32">
        <v>3.893</v>
      </c>
      <c r="BT32">
        <v>4.085</v>
      </c>
      <c r="BU32">
        <v>3.818</v>
      </c>
      <c r="BV32">
        <v>3.477</v>
      </c>
      <c r="BW32">
        <v>3.736</v>
      </c>
      <c r="BX32">
        <v>3.454</v>
      </c>
      <c r="BY32">
        <v>0.983</v>
      </c>
      <c r="BZ32">
        <v>3.902</v>
      </c>
      <c r="CA32">
        <v>1.747</v>
      </c>
      <c r="CB32">
        <v>1.729</v>
      </c>
      <c r="CC32">
        <v>1.809</v>
      </c>
      <c r="CD32">
        <v>1.796</v>
      </c>
      <c r="CE32">
        <v>1.815</v>
      </c>
      <c r="CF32">
        <v>1.722</v>
      </c>
      <c r="CG32">
        <v>1.796</v>
      </c>
      <c r="CH32">
        <v>1.584</v>
      </c>
      <c r="CI32">
        <v>1.38</v>
      </c>
      <c r="CJ32">
        <v>0.434</v>
      </c>
      <c r="CK32">
        <v>1.673</v>
      </c>
      <c r="CL32">
        <v>5.599</v>
      </c>
      <c r="CM32">
        <v>5.289</v>
      </c>
      <c r="CN32">
        <v>5.243</v>
      </c>
      <c r="CO32">
        <v>5.077</v>
      </c>
      <c r="CP32">
        <v>4.327</v>
      </c>
      <c r="CQ32">
        <v>4.85</v>
      </c>
      <c r="CR32">
        <v>5.984</v>
      </c>
      <c r="CS32">
        <v>5.213</v>
      </c>
      <c r="CT32">
        <v>3.159</v>
      </c>
      <c r="CU32">
        <v>2.825</v>
      </c>
      <c r="CV32">
        <v>4.895</v>
      </c>
      <c r="CW32">
        <v>119.076</v>
      </c>
      <c r="CX32">
        <v>211.65</v>
      </c>
      <c r="CY32">
        <v>142.397</v>
      </c>
      <c r="CZ32">
        <v>200.559</v>
      </c>
      <c r="DA32">
        <v>198.101</v>
      </c>
      <c r="DB32">
        <v>213.929</v>
      </c>
      <c r="DC32">
        <v>208.203</v>
      </c>
      <c r="DD32">
        <v>227.342</v>
      </c>
      <c r="DE32">
        <v>119.076</v>
      </c>
      <c r="DF32">
        <v>94.853</v>
      </c>
      <c r="DG32">
        <v>184.845</v>
      </c>
      <c r="DH32">
        <v>24.452</v>
      </c>
      <c r="DI32">
        <v>22.348</v>
      </c>
      <c r="DJ32">
        <v>28.654</v>
      </c>
      <c r="DK32">
        <v>26.803</v>
      </c>
      <c r="DL32">
        <v>18.634</v>
      </c>
      <c r="DM32">
        <v>25.986</v>
      </c>
      <c r="DN32">
        <v>16.066</v>
      </c>
      <c r="DO32">
        <v>0.0</v>
      </c>
      <c r="DP32">
        <v>16.066</v>
      </c>
      <c r="DQ32">
        <v>12.589</v>
      </c>
      <c r="DR32">
        <v>23.278</v>
      </c>
    </row>
    <row r="33" spans="1:122">
      <c r="A33">
        <v>32</v>
      </c>
      <c r="B33">
        <v>2.763</v>
      </c>
      <c r="C33">
        <v>3.013</v>
      </c>
      <c r="D33">
        <v>2.656</v>
      </c>
      <c r="E33">
        <v>2.25</v>
      </c>
      <c r="F33">
        <v>2.871</v>
      </c>
      <c r="G33">
        <v>3.107</v>
      </c>
      <c r="H33">
        <v>2.463</v>
      </c>
      <c r="I33">
        <v>2.115</v>
      </c>
      <c r="J33">
        <v>2.25</v>
      </c>
      <c r="K33">
        <v>0.857</v>
      </c>
      <c r="L33">
        <v>2.729</v>
      </c>
      <c r="M33">
        <v>7.707</v>
      </c>
      <c r="N33">
        <v>10.367</v>
      </c>
      <c r="O33">
        <v>7.729</v>
      </c>
      <c r="P33">
        <v>5.982</v>
      </c>
      <c r="Q33">
        <v>7.667</v>
      </c>
      <c r="R33">
        <v>11.164</v>
      </c>
      <c r="S33">
        <v>12.402</v>
      </c>
      <c r="T33">
        <v>11.757</v>
      </c>
      <c r="U33">
        <v>5.982</v>
      </c>
      <c r="V33">
        <v>6.419</v>
      </c>
      <c r="W33">
        <v>9.063</v>
      </c>
      <c r="X33">
        <v>1.758</v>
      </c>
      <c r="Y33">
        <v>2.15</v>
      </c>
      <c r="Z33">
        <v>1.907</v>
      </c>
      <c r="AA33">
        <v>0.886</v>
      </c>
      <c r="AB33">
        <v>2.388</v>
      </c>
      <c r="AC33">
        <v>2.263</v>
      </c>
      <c r="AD33">
        <v>2.549</v>
      </c>
      <c r="AE33">
        <v>2.082</v>
      </c>
      <c r="AF33">
        <v>0.886</v>
      </c>
      <c r="AG33">
        <v>1.663</v>
      </c>
      <c r="AH33">
        <v>1.994</v>
      </c>
      <c r="AI33">
        <v>4.074</v>
      </c>
      <c r="AJ33">
        <v>3.855</v>
      </c>
      <c r="AK33">
        <v>3.577</v>
      </c>
      <c r="AL33">
        <v>2.342</v>
      </c>
      <c r="AM33">
        <v>3.482</v>
      </c>
      <c r="AN33">
        <v>3.43</v>
      </c>
      <c r="AO33">
        <v>3.102</v>
      </c>
      <c r="AP33">
        <v>2.433</v>
      </c>
      <c r="AQ33">
        <v>2.342</v>
      </c>
      <c r="AR33">
        <v>2.047</v>
      </c>
      <c r="AS33">
        <v>3.646</v>
      </c>
      <c r="AT33">
        <v>65.519</v>
      </c>
      <c r="AU33">
        <v>79.034</v>
      </c>
      <c r="AV33">
        <v>59.207</v>
      </c>
      <c r="AW33">
        <v>60.352</v>
      </c>
      <c r="AX33">
        <v>68.664</v>
      </c>
      <c r="AY33">
        <v>67.168</v>
      </c>
      <c r="AZ33">
        <v>66.92</v>
      </c>
      <c r="BA33">
        <v>56.827</v>
      </c>
      <c r="BB33">
        <v>53.168</v>
      </c>
      <c r="BC33">
        <v>25.866</v>
      </c>
      <c r="BD33">
        <v>65.675</v>
      </c>
      <c r="BE33">
        <v>25.864</v>
      </c>
      <c r="BF33">
        <v>29.297</v>
      </c>
      <c r="BG33">
        <v>23.939</v>
      </c>
      <c r="BH33">
        <v>28.799</v>
      </c>
      <c r="BI33">
        <v>25.751</v>
      </c>
      <c r="BJ33">
        <v>25.323</v>
      </c>
      <c r="BK33">
        <v>28.516</v>
      </c>
      <c r="BL33">
        <v>24.038</v>
      </c>
      <c r="BM33">
        <v>21.911</v>
      </c>
      <c r="BN33">
        <v>8.524</v>
      </c>
      <c r="BO33">
        <v>26.326</v>
      </c>
      <c r="BP33">
        <v>3.434</v>
      </c>
      <c r="BQ33">
        <v>4.002</v>
      </c>
      <c r="BR33">
        <v>3.881</v>
      </c>
      <c r="BS33">
        <v>3.851</v>
      </c>
      <c r="BT33">
        <v>4.044</v>
      </c>
      <c r="BU33">
        <v>3.727</v>
      </c>
      <c r="BV33">
        <v>3.446</v>
      </c>
      <c r="BW33">
        <v>3.733</v>
      </c>
      <c r="BX33">
        <v>3.427</v>
      </c>
      <c r="BY33">
        <v>0.955</v>
      </c>
      <c r="BZ33">
        <v>3.861</v>
      </c>
      <c r="CA33">
        <v>1.808</v>
      </c>
      <c r="CB33">
        <v>1.75</v>
      </c>
      <c r="CC33">
        <v>1.813</v>
      </c>
      <c r="CD33">
        <v>1.765</v>
      </c>
      <c r="CE33">
        <v>1.85</v>
      </c>
      <c r="CF33">
        <v>1.747</v>
      </c>
      <c r="CG33">
        <v>1.796</v>
      </c>
      <c r="CH33">
        <v>1.677</v>
      </c>
      <c r="CI33">
        <v>1.462</v>
      </c>
      <c r="CJ33">
        <v>0.388</v>
      </c>
      <c r="CK33">
        <v>1.703</v>
      </c>
      <c r="CL33">
        <v>5.982</v>
      </c>
      <c r="CM33">
        <v>5.431</v>
      </c>
      <c r="CN33">
        <v>5.489</v>
      </c>
      <c r="CO33">
        <v>5.242</v>
      </c>
      <c r="CP33">
        <v>4.413</v>
      </c>
      <c r="CQ33">
        <v>4.901</v>
      </c>
      <c r="CR33">
        <v>6.26</v>
      </c>
      <c r="CS33">
        <v>5.59</v>
      </c>
      <c r="CT33">
        <v>3.487</v>
      </c>
      <c r="CU33">
        <v>2.773</v>
      </c>
      <c r="CV33">
        <v>5.131</v>
      </c>
      <c r="CW33">
        <v>133.698</v>
      </c>
      <c r="CX33">
        <v>220.123</v>
      </c>
      <c r="CY33">
        <v>145.494</v>
      </c>
      <c r="CZ33">
        <v>221.586</v>
      </c>
      <c r="DA33">
        <v>184.223</v>
      </c>
      <c r="DB33">
        <v>257.564</v>
      </c>
      <c r="DC33">
        <v>231.351</v>
      </c>
      <c r="DD33">
        <v>222.755</v>
      </c>
      <c r="DE33">
        <v>133.698</v>
      </c>
      <c r="DF33">
        <v>123.866</v>
      </c>
      <c r="DG33">
        <v>199.148</v>
      </c>
      <c r="DH33">
        <v>32.74</v>
      </c>
      <c r="DI33">
        <v>22.028</v>
      </c>
      <c r="DJ33">
        <v>22.154</v>
      </c>
      <c r="DK33">
        <v>37.306</v>
      </c>
      <c r="DL33">
        <v>17.847</v>
      </c>
      <c r="DM33">
        <v>60.178</v>
      </c>
      <c r="DN33">
        <v>11.853</v>
      </c>
      <c r="DO33">
        <v>32.633</v>
      </c>
      <c r="DP33">
        <v>11.853</v>
      </c>
      <c r="DQ33">
        <v>48.324</v>
      </c>
      <c r="DR33">
        <v>29.158</v>
      </c>
    </row>
    <row r="34" spans="1:122">
      <c r="A34">
        <v>33</v>
      </c>
      <c r="B34">
        <v>2.778</v>
      </c>
      <c r="C34">
        <v>2.986</v>
      </c>
      <c r="D34">
        <v>2.613</v>
      </c>
      <c r="E34">
        <v>2.251</v>
      </c>
      <c r="F34">
        <v>2.83</v>
      </c>
      <c r="G34">
        <v>3.119</v>
      </c>
      <c r="H34">
        <v>2.423</v>
      </c>
      <c r="I34">
        <v>2.073</v>
      </c>
      <c r="J34">
        <v>2.251</v>
      </c>
      <c r="K34">
        <v>0.868</v>
      </c>
      <c r="L34">
        <v>2.716</v>
      </c>
      <c r="M34">
        <v>7.515</v>
      </c>
      <c r="N34">
        <v>10.073</v>
      </c>
      <c r="O34">
        <v>7.374</v>
      </c>
      <c r="P34">
        <v>5.812</v>
      </c>
      <c r="Q34">
        <v>7.451</v>
      </c>
      <c r="R34">
        <v>10.858</v>
      </c>
      <c r="S34">
        <v>12.013</v>
      </c>
      <c r="T34">
        <v>11.395</v>
      </c>
      <c r="U34">
        <v>5.812</v>
      </c>
      <c r="V34">
        <v>6.201</v>
      </c>
      <c r="W34">
        <v>8.797</v>
      </c>
      <c r="X34">
        <v>1.758</v>
      </c>
      <c r="Y34">
        <v>2.105</v>
      </c>
      <c r="Z34">
        <v>1.875</v>
      </c>
      <c r="AA34">
        <v>0.869</v>
      </c>
      <c r="AB34">
        <v>2.36</v>
      </c>
      <c r="AC34">
        <v>2.209</v>
      </c>
      <c r="AD34">
        <v>2.478</v>
      </c>
      <c r="AE34">
        <v>2.013</v>
      </c>
      <c r="AF34">
        <v>0.869</v>
      </c>
      <c r="AG34">
        <v>1.609</v>
      </c>
      <c r="AH34">
        <v>1.958</v>
      </c>
      <c r="AI34">
        <v>4.026</v>
      </c>
      <c r="AJ34">
        <v>3.807</v>
      </c>
      <c r="AK34">
        <v>3.445</v>
      </c>
      <c r="AL34">
        <v>2.319</v>
      </c>
      <c r="AM34">
        <v>3.451</v>
      </c>
      <c r="AN34">
        <v>3.342</v>
      </c>
      <c r="AO34">
        <v>3.058</v>
      </c>
      <c r="AP34">
        <v>2.556</v>
      </c>
      <c r="AQ34">
        <v>2.319</v>
      </c>
      <c r="AR34">
        <v>2.088</v>
      </c>
      <c r="AS34">
        <v>3.616</v>
      </c>
      <c r="AT34">
        <v>67.198</v>
      </c>
      <c r="AU34">
        <v>79.517</v>
      </c>
      <c r="AV34">
        <v>58.343</v>
      </c>
      <c r="AW34">
        <v>60.52</v>
      </c>
      <c r="AX34">
        <v>69.098</v>
      </c>
      <c r="AY34">
        <v>69.706</v>
      </c>
      <c r="AZ34">
        <v>66.317</v>
      </c>
      <c r="BA34">
        <v>56.109</v>
      </c>
      <c r="BB34">
        <v>54.189</v>
      </c>
      <c r="BC34">
        <v>25.328</v>
      </c>
      <c r="BD34">
        <v>66.346</v>
      </c>
      <c r="BE34">
        <v>26.044</v>
      </c>
      <c r="BF34">
        <v>28.821</v>
      </c>
      <c r="BG34">
        <v>23.987</v>
      </c>
      <c r="BH34">
        <v>28.683</v>
      </c>
      <c r="BI34">
        <v>25.914</v>
      </c>
      <c r="BJ34">
        <v>26.147</v>
      </c>
      <c r="BK34">
        <v>28.355</v>
      </c>
      <c r="BL34">
        <v>24.552</v>
      </c>
      <c r="BM34">
        <v>22.126</v>
      </c>
      <c r="BN34">
        <v>7.907</v>
      </c>
      <c r="BO34">
        <v>26.373</v>
      </c>
      <c r="BP34">
        <v>3.383</v>
      </c>
      <c r="BQ34">
        <v>3.893</v>
      </c>
      <c r="BR34">
        <v>3.858</v>
      </c>
      <c r="BS34">
        <v>3.737</v>
      </c>
      <c r="BT34">
        <v>3.952</v>
      </c>
      <c r="BU34">
        <v>3.6</v>
      </c>
      <c r="BV34">
        <v>3.345</v>
      </c>
      <c r="BW34">
        <v>3.781</v>
      </c>
      <c r="BX34">
        <v>3.345</v>
      </c>
      <c r="BY34">
        <v>0.978</v>
      </c>
      <c r="BZ34">
        <v>3.782</v>
      </c>
      <c r="CA34">
        <v>1.853</v>
      </c>
      <c r="CB34">
        <v>1.771</v>
      </c>
      <c r="CC34">
        <v>1.808</v>
      </c>
      <c r="CD34">
        <v>1.808</v>
      </c>
      <c r="CE34">
        <v>1.815</v>
      </c>
      <c r="CF34">
        <v>1.814</v>
      </c>
      <c r="CG34">
        <v>1.794</v>
      </c>
      <c r="CH34">
        <v>1.692</v>
      </c>
      <c r="CI34">
        <v>1.476</v>
      </c>
      <c r="CJ34">
        <v>0.377</v>
      </c>
      <c r="CK34">
        <v>1.721</v>
      </c>
      <c r="CL34">
        <v>6.204</v>
      </c>
      <c r="CM34">
        <v>5.605</v>
      </c>
      <c r="CN34">
        <v>5.594</v>
      </c>
      <c r="CO34">
        <v>5.488</v>
      </c>
      <c r="CP34">
        <v>4.542</v>
      </c>
      <c r="CQ34">
        <v>4.887</v>
      </c>
      <c r="CR34">
        <v>6.568</v>
      </c>
      <c r="CS34">
        <v>5.892</v>
      </c>
      <c r="CT34">
        <v>3.562</v>
      </c>
      <c r="CU34">
        <v>3.006</v>
      </c>
      <c r="CV34">
        <v>5.294</v>
      </c>
      <c r="CW34">
        <v>142.899</v>
      </c>
      <c r="CX34">
        <v>214.739</v>
      </c>
      <c r="CY34">
        <v>130.945</v>
      </c>
      <c r="CZ34">
        <v>155.4</v>
      </c>
      <c r="DA34">
        <v>191.341</v>
      </c>
      <c r="DB34">
        <v>190.942</v>
      </c>
      <c r="DC34">
        <v>188.962</v>
      </c>
      <c r="DD34">
        <v>206.322</v>
      </c>
      <c r="DE34">
        <v>130.945</v>
      </c>
      <c r="DF34">
        <v>83.794</v>
      </c>
      <c r="DG34">
        <v>173.604</v>
      </c>
      <c r="DH34">
        <v>33.41</v>
      </c>
      <c r="DI34">
        <v>28.234</v>
      </c>
      <c r="DJ34">
        <v>35.882</v>
      </c>
      <c r="DK34">
        <v>32.298</v>
      </c>
      <c r="DL34">
        <v>14.529</v>
      </c>
      <c r="DM34">
        <v>42.016</v>
      </c>
      <c r="DN34">
        <v>10.573</v>
      </c>
      <c r="DO34">
        <v>36.944</v>
      </c>
      <c r="DP34">
        <v>10.573</v>
      </c>
      <c r="DQ34">
        <v>31.443</v>
      </c>
      <c r="DR34">
        <v>28.135</v>
      </c>
    </row>
    <row r="35" spans="1:122">
      <c r="A35">
        <v>34</v>
      </c>
      <c r="B35">
        <v>2.76</v>
      </c>
      <c r="C35">
        <v>2.955</v>
      </c>
      <c r="D35">
        <v>2.538</v>
      </c>
      <c r="E35">
        <v>2.244</v>
      </c>
      <c r="F35">
        <v>2.899</v>
      </c>
      <c r="G35">
        <v>3.079</v>
      </c>
      <c r="H35">
        <v>2.433</v>
      </c>
      <c r="I35">
        <v>2.059</v>
      </c>
      <c r="J35">
        <v>2.244</v>
      </c>
      <c r="K35">
        <v>0.834</v>
      </c>
      <c r="L35">
        <v>2.694</v>
      </c>
      <c r="M35">
        <v>7.325</v>
      </c>
      <c r="N35">
        <v>9.706</v>
      </c>
      <c r="O35">
        <v>7.047</v>
      </c>
      <c r="P35">
        <v>5.644</v>
      </c>
      <c r="Q35">
        <v>7.27</v>
      </c>
      <c r="R35">
        <v>10.526</v>
      </c>
      <c r="S35">
        <v>11.732</v>
      </c>
      <c r="T35">
        <v>11.127</v>
      </c>
      <c r="U35">
        <v>5.644</v>
      </c>
      <c r="V35">
        <v>6.088</v>
      </c>
      <c r="W35">
        <v>8.536</v>
      </c>
      <c r="X35">
        <v>1.739</v>
      </c>
      <c r="Y35">
        <v>2.094</v>
      </c>
      <c r="Z35">
        <v>1.849</v>
      </c>
      <c r="AA35">
        <v>0.844</v>
      </c>
      <c r="AB35">
        <v>2.323</v>
      </c>
      <c r="AC35">
        <v>2.167</v>
      </c>
      <c r="AD35">
        <v>2.415</v>
      </c>
      <c r="AE35">
        <v>1.952</v>
      </c>
      <c r="AF35">
        <v>0.844</v>
      </c>
      <c r="AG35">
        <v>1.572</v>
      </c>
      <c r="AH35">
        <v>1.918</v>
      </c>
      <c r="AI35">
        <v>3.938</v>
      </c>
      <c r="AK35">
        <v>3.259</v>
      </c>
      <c r="AL35">
        <v>2.283</v>
      </c>
      <c r="AM35">
        <v>3.534</v>
      </c>
      <c r="AN35">
        <v>3.238</v>
      </c>
      <c r="AO35">
        <v>3.113</v>
      </c>
      <c r="AP35">
        <v>2.568</v>
      </c>
      <c r="AQ35">
        <v>2.283</v>
      </c>
      <c r="AR35">
        <v>2.091</v>
      </c>
      <c r="AS35">
        <v>3.558</v>
      </c>
      <c r="AT35">
        <v>68.209</v>
      </c>
      <c r="AU35">
        <v>79.325</v>
      </c>
      <c r="AV35">
        <v>57.363</v>
      </c>
      <c r="AW35">
        <v>59.985</v>
      </c>
      <c r="AX35">
        <v>68.617</v>
      </c>
      <c r="AY35">
        <v>71.407</v>
      </c>
      <c r="AZ35">
        <v>65.2</v>
      </c>
      <c r="BA35">
        <v>55.663</v>
      </c>
      <c r="BB35">
        <v>53.841</v>
      </c>
      <c r="BC35">
        <v>25.484</v>
      </c>
      <c r="BD35">
        <v>66.576</v>
      </c>
      <c r="BE35">
        <v>26.104</v>
      </c>
      <c r="BF35">
        <v>28.217</v>
      </c>
      <c r="BG35">
        <v>23.839</v>
      </c>
      <c r="BH35">
        <v>27.983</v>
      </c>
      <c r="BI35">
        <v>26.0</v>
      </c>
      <c r="BJ35">
        <v>26.701</v>
      </c>
      <c r="BK35">
        <v>27.657</v>
      </c>
      <c r="BL35">
        <v>24.559</v>
      </c>
      <c r="BM35">
        <v>21.985</v>
      </c>
      <c r="BN35">
        <v>8.018</v>
      </c>
      <c r="BO35">
        <v>26.248</v>
      </c>
      <c r="BP35">
        <v>3.321</v>
      </c>
      <c r="BQ35">
        <v>3.804</v>
      </c>
      <c r="BR35">
        <v>3.734</v>
      </c>
      <c r="BS35">
        <v>3.6</v>
      </c>
      <c r="BT35">
        <v>3.944</v>
      </c>
      <c r="BU35">
        <v>3.545</v>
      </c>
      <c r="BV35">
        <v>3.287</v>
      </c>
      <c r="BW35">
        <v>3.743</v>
      </c>
      <c r="BX35">
        <v>3.287</v>
      </c>
      <c r="BY35">
        <v>1.036</v>
      </c>
      <c r="BZ35">
        <v>3.724</v>
      </c>
      <c r="CA35">
        <v>1.871</v>
      </c>
      <c r="CB35">
        <v>1.787</v>
      </c>
      <c r="CC35">
        <v>1.782</v>
      </c>
      <c r="CD35">
        <v>1.873</v>
      </c>
      <c r="CE35">
        <v>1.929</v>
      </c>
      <c r="CF35">
        <v>1.853</v>
      </c>
      <c r="CG35">
        <v>1.817</v>
      </c>
      <c r="CH35">
        <v>1.604</v>
      </c>
      <c r="CI35">
        <v>1.463</v>
      </c>
      <c r="CJ35">
        <v>0.467</v>
      </c>
      <c r="CK35">
        <v>1.75</v>
      </c>
      <c r="CL35">
        <v>6.162</v>
      </c>
      <c r="CM35">
        <v>5.792</v>
      </c>
      <c r="CN35">
        <v>5.571</v>
      </c>
      <c r="CO35">
        <v>5.571</v>
      </c>
      <c r="CP35">
        <v>4.823</v>
      </c>
      <c r="CQ35">
        <v>4.946</v>
      </c>
      <c r="CR35">
        <v>6.781</v>
      </c>
      <c r="CS35">
        <v>6.083</v>
      </c>
      <c r="CT35">
        <v>3.835</v>
      </c>
      <c r="CU35">
        <v>2.946</v>
      </c>
      <c r="CV35">
        <v>5.45</v>
      </c>
      <c r="CW35">
        <v>177.096</v>
      </c>
      <c r="CX35">
        <v>219.325</v>
      </c>
      <c r="CY35">
        <v>136.632</v>
      </c>
      <c r="CZ35">
        <v>138.23</v>
      </c>
      <c r="DA35">
        <v>188.891</v>
      </c>
      <c r="DB35">
        <v>232.86</v>
      </c>
      <c r="DC35">
        <v>175.715</v>
      </c>
      <c r="DD35">
        <v>181.691</v>
      </c>
      <c r="DE35">
        <v>136.632</v>
      </c>
      <c r="DF35">
        <v>96.228</v>
      </c>
      <c r="DG35">
        <v>181.25</v>
      </c>
      <c r="DH35">
        <v>28.009</v>
      </c>
      <c r="DI35">
        <v>30.234</v>
      </c>
      <c r="DJ35">
        <v>21.814</v>
      </c>
      <c r="DK35">
        <v>27.053</v>
      </c>
      <c r="DL35">
        <v>13.736</v>
      </c>
      <c r="DM35">
        <v>37.056</v>
      </c>
      <c r="DN35">
        <v>9.415</v>
      </c>
      <c r="DO35">
        <v>19.439</v>
      </c>
      <c r="DP35">
        <v>9.415</v>
      </c>
      <c r="DQ35">
        <v>27.642</v>
      </c>
      <c r="DR35">
        <v>23.902</v>
      </c>
    </row>
    <row r="36" spans="1:122">
      <c r="A36">
        <v>35</v>
      </c>
      <c r="C36">
        <v>2.976</v>
      </c>
      <c r="D36">
        <v>2.471</v>
      </c>
      <c r="E36">
        <v>2.241</v>
      </c>
      <c r="F36">
        <v>2.866</v>
      </c>
      <c r="G36">
        <v>3.061</v>
      </c>
      <c r="H36">
        <v>2.461</v>
      </c>
      <c r="I36">
        <v>2.027</v>
      </c>
      <c r="J36">
        <v>2.241</v>
      </c>
      <c r="K36">
        <v>0.82</v>
      </c>
      <c r="L36">
        <v>2.662</v>
      </c>
      <c r="M36">
        <v>7.109</v>
      </c>
      <c r="N36">
        <v>9.364</v>
      </c>
      <c r="O36">
        <v>6.784</v>
      </c>
      <c r="P36">
        <v>5.498</v>
      </c>
      <c r="Q36">
        <v>7.2</v>
      </c>
      <c r="R36">
        <v>10.206</v>
      </c>
      <c r="S36">
        <v>11.444</v>
      </c>
      <c r="T36">
        <v>10.871</v>
      </c>
      <c r="U36">
        <v>5.498</v>
      </c>
      <c r="V36">
        <v>5.946</v>
      </c>
      <c r="W36">
        <v>8.29</v>
      </c>
      <c r="X36">
        <v>1.668</v>
      </c>
      <c r="Y36">
        <v>2.068</v>
      </c>
      <c r="Z36">
        <v>1.795</v>
      </c>
      <c r="AA36">
        <v>0.833</v>
      </c>
      <c r="AB36">
        <v>2.314</v>
      </c>
      <c r="AC36">
        <v>2.115</v>
      </c>
      <c r="AD36">
        <v>2.348</v>
      </c>
      <c r="AE36">
        <v>1.922</v>
      </c>
      <c r="AF36">
        <v>0.833</v>
      </c>
      <c r="AG36">
        <v>1.514</v>
      </c>
      <c r="AH36">
        <v>1.873</v>
      </c>
      <c r="AI36">
        <v>3.851</v>
      </c>
      <c r="AK36">
        <v>3.162</v>
      </c>
      <c r="AL36">
        <v>2.288</v>
      </c>
      <c r="AM36">
        <v>3.457</v>
      </c>
      <c r="AN36">
        <v>3.233</v>
      </c>
      <c r="AO36">
        <v>3.094</v>
      </c>
      <c r="AP36">
        <v>2.506</v>
      </c>
      <c r="AQ36">
        <v>2.288</v>
      </c>
      <c r="AR36">
        <v>2.006</v>
      </c>
      <c r="AS36">
        <v>3.52</v>
      </c>
      <c r="AT36">
        <v>69.199</v>
      </c>
      <c r="AU36">
        <v>78.874</v>
      </c>
      <c r="AV36">
        <v>56.804</v>
      </c>
      <c r="AW36">
        <v>58.971</v>
      </c>
      <c r="AX36">
        <v>68.655</v>
      </c>
      <c r="AY36">
        <v>71.703</v>
      </c>
      <c r="AZ36">
        <v>67.339</v>
      </c>
      <c r="BA36">
        <v>55.826</v>
      </c>
      <c r="BB36">
        <v>53.837</v>
      </c>
      <c r="BC36">
        <v>25.037</v>
      </c>
      <c r="BD36">
        <v>66.923</v>
      </c>
      <c r="BE36">
        <v>26.376</v>
      </c>
      <c r="BF36">
        <v>27.626</v>
      </c>
      <c r="BG36">
        <v>23.837</v>
      </c>
      <c r="BH36">
        <v>26.955</v>
      </c>
      <c r="BI36">
        <v>26.296</v>
      </c>
      <c r="BJ36">
        <v>26.698</v>
      </c>
      <c r="BK36">
        <v>27.329</v>
      </c>
      <c r="BL36">
        <v>24.757</v>
      </c>
      <c r="BM36">
        <v>21.547</v>
      </c>
      <c r="BN36">
        <v>8.238</v>
      </c>
      <c r="BO36">
        <v>26.058</v>
      </c>
      <c r="BP36">
        <v>3.246</v>
      </c>
      <c r="BQ36">
        <v>3.716</v>
      </c>
      <c r="BR36">
        <v>3.646</v>
      </c>
      <c r="BS36">
        <v>3.454</v>
      </c>
      <c r="BT36">
        <v>3.948</v>
      </c>
      <c r="BU36">
        <v>3.475</v>
      </c>
      <c r="BV36">
        <v>3.26</v>
      </c>
      <c r="BW36">
        <v>3.723</v>
      </c>
      <c r="BX36">
        <v>3.246</v>
      </c>
      <c r="BY36">
        <v>1.009</v>
      </c>
      <c r="BZ36">
        <v>3.657</v>
      </c>
      <c r="CA36">
        <v>1.854</v>
      </c>
      <c r="CB36">
        <v>1.89</v>
      </c>
      <c r="CC36">
        <v>1.748</v>
      </c>
      <c r="CD36">
        <v>1.943</v>
      </c>
      <c r="CE36">
        <v>1.955</v>
      </c>
      <c r="CF36">
        <v>1.826</v>
      </c>
      <c r="CG36">
        <v>1.832</v>
      </c>
      <c r="CH36">
        <v>1.777</v>
      </c>
      <c r="CI36">
        <v>1.479</v>
      </c>
      <c r="CJ36">
        <v>0.476</v>
      </c>
      <c r="CK36">
        <v>1.771</v>
      </c>
      <c r="CL36">
        <v>6.219</v>
      </c>
      <c r="CM36">
        <v>6.029</v>
      </c>
      <c r="CN36">
        <v>5.511</v>
      </c>
      <c r="CO36">
        <v>5.677</v>
      </c>
      <c r="CP36">
        <v>4.868</v>
      </c>
      <c r="CQ36">
        <v>4.911</v>
      </c>
      <c r="CR36">
        <v>7.086</v>
      </c>
      <c r="CS36">
        <v>6.388</v>
      </c>
      <c r="CT36">
        <v>3.849</v>
      </c>
      <c r="CU36">
        <v>3.237</v>
      </c>
      <c r="CV36">
        <v>5.557</v>
      </c>
      <c r="CW36">
        <v>173.681</v>
      </c>
      <c r="CX36">
        <v>160.384</v>
      </c>
      <c r="CY36">
        <v>144.29</v>
      </c>
      <c r="CZ36">
        <v>188.255</v>
      </c>
      <c r="DA36">
        <v>165.157</v>
      </c>
      <c r="DB36">
        <v>210.6</v>
      </c>
      <c r="DC36">
        <v>162.73</v>
      </c>
      <c r="DD36">
        <v>207.118</v>
      </c>
      <c r="DE36">
        <v>144.29</v>
      </c>
      <c r="DF36">
        <v>66.31</v>
      </c>
      <c r="DG36">
        <v>172.157</v>
      </c>
      <c r="DH36">
        <v>36.53</v>
      </c>
      <c r="DI36">
        <v>29.872</v>
      </c>
      <c r="DJ36">
        <v>39.104</v>
      </c>
      <c r="DK36">
        <v>17.55</v>
      </c>
      <c r="DL36">
        <v>8.467</v>
      </c>
      <c r="DM36">
        <v>26.096</v>
      </c>
      <c r="DN36">
        <v>9.526</v>
      </c>
      <c r="DO36">
        <v>26.453</v>
      </c>
      <c r="DP36">
        <v>8.467</v>
      </c>
      <c r="DQ36">
        <v>30.637</v>
      </c>
      <c r="DR36">
        <v>23.878</v>
      </c>
    </row>
    <row r="37" spans="1:122">
      <c r="A37">
        <v>36</v>
      </c>
      <c r="C37">
        <v>2.929</v>
      </c>
      <c r="D37">
        <v>2.394</v>
      </c>
      <c r="E37">
        <v>2.253</v>
      </c>
      <c r="F37">
        <v>2.818</v>
      </c>
      <c r="G37">
        <v>3.099</v>
      </c>
      <c r="H37">
        <v>2.47</v>
      </c>
      <c r="I37">
        <v>1.989</v>
      </c>
      <c r="J37">
        <v>2.253</v>
      </c>
      <c r="K37">
        <v>0.846</v>
      </c>
      <c r="L37">
        <v>2.633</v>
      </c>
      <c r="M37">
        <v>6.908</v>
      </c>
      <c r="N37">
        <v>9.08</v>
      </c>
      <c r="O37">
        <v>6.578</v>
      </c>
      <c r="P37">
        <v>5.33</v>
      </c>
      <c r="Q37">
        <v>7.181</v>
      </c>
      <c r="R37">
        <v>10.051</v>
      </c>
      <c r="S37">
        <v>11.232</v>
      </c>
      <c r="T37">
        <v>10.519</v>
      </c>
      <c r="U37">
        <v>5.33</v>
      </c>
      <c r="V37">
        <v>5.902</v>
      </c>
      <c r="W37">
        <v>8.097</v>
      </c>
      <c r="X37">
        <v>1.632</v>
      </c>
      <c r="Y37">
        <v>2.044</v>
      </c>
      <c r="Z37">
        <v>1.745</v>
      </c>
      <c r="AA37">
        <v>0.823</v>
      </c>
      <c r="AB37">
        <v>2.311</v>
      </c>
      <c r="AC37">
        <v>2.058</v>
      </c>
      <c r="AD37">
        <v>2.317</v>
      </c>
      <c r="AE37">
        <v>1.862</v>
      </c>
      <c r="AF37">
        <v>0.823</v>
      </c>
      <c r="AG37">
        <v>1.493</v>
      </c>
      <c r="AH37">
        <v>1.83</v>
      </c>
      <c r="AI37">
        <v>3.789</v>
      </c>
      <c r="AJ37">
        <v>3.755</v>
      </c>
      <c r="AK37">
        <v>3.1</v>
      </c>
      <c r="AL37">
        <v>2.29</v>
      </c>
      <c r="AM37">
        <v>3.366</v>
      </c>
      <c r="AN37">
        <v>3.23</v>
      </c>
      <c r="AO37">
        <v>2.993</v>
      </c>
      <c r="AP37">
        <v>2.512</v>
      </c>
      <c r="AQ37">
        <v>2.29</v>
      </c>
      <c r="AR37">
        <v>1.983</v>
      </c>
      <c r="AS37">
        <v>3.492</v>
      </c>
      <c r="AT37">
        <v>70.572</v>
      </c>
      <c r="AU37">
        <v>80.132</v>
      </c>
      <c r="AV37">
        <v>55.408</v>
      </c>
      <c r="AW37">
        <v>59.586</v>
      </c>
      <c r="AX37">
        <v>68.822</v>
      </c>
      <c r="AY37">
        <v>73.423</v>
      </c>
      <c r="AZ37">
        <v>68.534</v>
      </c>
      <c r="BA37">
        <v>56.407</v>
      </c>
      <c r="BB37">
        <v>55.408</v>
      </c>
      <c r="BC37">
        <v>24.724</v>
      </c>
      <c r="BD37">
        <v>67.768</v>
      </c>
      <c r="BE37">
        <v>26.817</v>
      </c>
      <c r="BF37">
        <v>27.426</v>
      </c>
      <c r="BG37">
        <v>23.362</v>
      </c>
      <c r="BH37">
        <v>26.852</v>
      </c>
      <c r="BI37">
        <v>26.458</v>
      </c>
      <c r="BJ37">
        <v>27.075</v>
      </c>
      <c r="BK37">
        <v>27.381</v>
      </c>
      <c r="BL37">
        <v>24.891</v>
      </c>
      <c r="BM37">
        <v>21.442</v>
      </c>
      <c r="BN37">
        <v>7.651</v>
      </c>
      <c r="BO37">
        <v>26.058</v>
      </c>
      <c r="BP37">
        <v>3.156</v>
      </c>
      <c r="BQ37">
        <v>3.667</v>
      </c>
      <c r="BR37">
        <v>3.648</v>
      </c>
      <c r="BS37">
        <v>3.485</v>
      </c>
      <c r="BT37">
        <v>3.927</v>
      </c>
      <c r="BU37">
        <v>3.449</v>
      </c>
      <c r="BV37">
        <v>3.255</v>
      </c>
      <c r="BW37">
        <v>3.778</v>
      </c>
      <c r="BX37">
        <v>3.156</v>
      </c>
      <c r="BY37">
        <v>1.038</v>
      </c>
      <c r="BZ37">
        <v>3.647</v>
      </c>
      <c r="CA37">
        <v>1.869</v>
      </c>
      <c r="CB37">
        <v>1.882</v>
      </c>
      <c r="CC37">
        <v>1.726</v>
      </c>
      <c r="CD37">
        <v>1.948</v>
      </c>
      <c r="CE37">
        <v>1.901</v>
      </c>
      <c r="CF37">
        <v>1.872</v>
      </c>
      <c r="CG37">
        <v>1.815</v>
      </c>
      <c r="CH37">
        <v>1.816</v>
      </c>
      <c r="CI37">
        <v>1.491</v>
      </c>
      <c r="CJ37">
        <v>0.457</v>
      </c>
      <c r="CK37">
        <v>1.772</v>
      </c>
      <c r="CL37">
        <v>6.178</v>
      </c>
      <c r="CM37">
        <v>6.053</v>
      </c>
      <c r="CN37">
        <v>5.446</v>
      </c>
      <c r="CO37">
        <v>5.73</v>
      </c>
      <c r="CP37">
        <v>4.808</v>
      </c>
      <c r="CQ37">
        <v>5.051</v>
      </c>
      <c r="CR37">
        <v>7.266</v>
      </c>
      <c r="CS37">
        <v>6.498</v>
      </c>
      <c r="CT37">
        <v>3.937</v>
      </c>
      <c r="CU37">
        <v>3.329</v>
      </c>
      <c r="CV37">
        <v>5.611</v>
      </c>
      <c r="CW37">
        <v>144.383</v>
      </c>
      <c r="CX37">
        <v>197.327</v>
      </c>
      <c r="CY37">
        <v>156.335</v>
      </c>
      <c r="CZ37">
        <v>176.774</v>
      </c>
      <c r="DA37">
        <v>193.34</v>
      </c>
      <c r="DB37">
        <v>195.468</v>
      </c>
      <c r="DC37">
        <v>166.752</v>
      </c>
      <c r="DD37">
        <v>187.67</v>
      </c>
      <c r="DE37">
        <v>144.383</v>
      </c>
      <c r="DF37">
        <v>52.944</v>
      </c>
      <c r="DG37">
        <v>175.768</v>
      </c>
      <c r="DH37">
        <v>26.718</v>
      </c>
      <c r="DI37">
        <v>31.028</v>
      </c>
      <c r="DJ37">
        <v>46.097</v>
      </c>
      <c r="DK37">
        <v>36.236</v>
      </c>
      <c r="DL37">
        <v>10.845</v>
      </c>
      <c r="DM37">
        <v>20.98</v>
      </c>
      <c r="DN37">
        <v>11.082</v>
      </c>
      <c r="DO37">
        <v>33.33</v>
      </c>
      <c r="DP37">
        <v>10.845</v>
      </c>
      <c r="DQ37">
        <v>35.252</v>
      </c>
      <c r="DR37">
        <v>26.141</v>
      </c>
    </row>
    <row r="38" spans="1:122">
      <c r="A38">
        <v>37</v>
      </c>
      <c r="B38">
        <v>2.689</v>
      </c>
      <c r="C38">
        <v>2.855</v>
      </c>
      <c r="D38">
        <v>2.361</v>
      </c>
      <c r="E38">
        <v>2.255</v>
      </c>
      <c r="F38">
        <v>2.81</v>
      </c>
      <c r="G38">
        <v>3.059</v>
      </c>
      <c r="H38">
        <v>2.497</v>
      </c>
      <c r="I38">
        <v>1.953</v>
      </c>
      <c r="J38">
        <v>2.255</v>
      </c>
      <c r="K38">
        <v>0.804</v>
      </c>
      <c r="L38">
        <v>2.621</v>
      </c>
      <c r="M38">
        <v>6.722</v>
      </c>
      <c r="N38">
        <v>8.793</v>
      </c>
      <c r="O38">
        <v>6.434</v>
      </c>
      <c r="P38">
        <v>5.094</v>
      </c>
      <c r="Q38">
        <v>7.136</v>
      </c>
      <c r="R38">
        <v>9.878</v>
      </c>
      <c r="S38">
        <v>10.956</v>
      </c>
      <c r="T38">
        <v>10.224</v>
      </c>
      <c r="U38">
        <v>5.094</v>
      </c>
      <c r="V38">
        <v>5.861</v>
      </c>
      <c r="W38">
        <v>7.901</v>
      </c>
      <c r="X38">
        <v>1.613</v>
      </c>
      <c r="Y38">
        <v>2.013</v>
      </c>
      <c r="Z38">
        <v>1.715</v>
      </c>
      <c r="AA38">
        <v>0.846</v>
      </c>
      <c r="AB38">
        <v>2.276</v>
      </c>
      <c r="AC38">
        <v>2.025</v>
      </c>
      <c r="AD38">
        <v>2.278</v>
      </c>
      <c r="AE38">
        <v>1.779</v>
      </c>
      <c r="AF38">
        <v>0.846</v>
      </c>
      <c r="AG38">
        <v>1.432</v>
      </c>
      <c r="AH38">
        <v>1.799</v>
      </c>
      <c r="AI38">
        <v>3.659</v>
      </c>
      <c r="AJ38">
        <v>3.611</v>
      </c>
      <c r="AK38">
        <v>3.088</v>
      </c>
      <c r="AL38">
        <v>2.269</v>
      </c>
      <c r="AM38">
        <v>3.433</v>
      </c>
      <c r="AN38">
        <v>3.117</v>
      </c>
      <c r="AO38">
        <v>2.886</v>
      </c>
      <c r="AP38">
        <v>2.44</v>
      </c>
      <c r="AQ38">
        <v>2.269</v>
      </c>
      <c r="AR38">
        <v>1.864</v>
      </c>
      <c r="AS38">
        <v>3.43</v>
      </c>
      <c r="AT38">
        <v>71.892</v>
      </c>
      <c r="AU38">
        <v>80.954</v>
      </c>
      <c r="AV38">
        <v>55.048</v>
      </c>
      <c r="AW38">
        <v>59.468</v>
      </c>
      <c r="AX38">
        <v>72.203</v>
      </c>
      <c r="AY38">
        <v>72.754</v>
      </c>
      <c r="AZ38">
        <v>70.35</v>
      </c>
      <c r="BA38">
        <v>58.448</v>
      </c>
      <c r="BB38">
        <v>55.048</v>
      </c>
      <c r="BC38">
        <v>25.906</v>
      </c>
      <c r="BD38">
        <v>68.683</v>
      </c>
      <c r="BE38">
        <v>27.207</v>
      </c>
      <c r="BF38">
        <v>27.439</v>
      </c>
      <c r="BG38">
        <v>23.318</v>
      </c>
      <c r="BH38">
        <v>26.243</v>
      </c>
      <c r="BI38">
        <v>27.631</v>
      </c>
      <c r="BJ38">
        <v>26.86</v>
      </c>
      <c r="BK38">
        <v>27.812</v>
      </c>
      <c r="BL38">
        <v>25.179</v>
      </c>
      <c r="BM38">
        <v>21.938</v>
      </c>
      <c r="BN38">
        <v>7.577</v>
      </c>
      <c r="BO38">
        <v>26.514</v>
      </c>
      <c r="BP38">
        <v>3.062</v>
      </c>
      <c r="BQ38">
        <v>3.714</v>
      </c>
      <c r="BR38">
        <v>3.584</v>
      </c>
      <c r="BS38">
        <v>3.397</v>
      </c>
      <c r="BT38">
        <v>4.082</v>
      </c>
      <c r="BU38">
        <v>3.36</v>
      </c>
      <c r="BV38">
        <v>3.27</v>
      </c>
      <c r="BW38">
        <v>3.82</v>
      </c>
      <c r="BX38">
        <v>3.062</v>
      </c>
      <c r="BY38">
        <v>1.02</v>
      </c>
      <c r="BZ38">
        <v>3.629</v>
      </c>
      <c r="CA38">
        <v>1.846</v>
      </c>
      <c r="CB38">
        <v>1.827</v>
      </c>
      <c r="CC38">
        <v>1.771</v>
      </c>
      <c r="CD38">
        <v>1.98</v>
      </c>
      <c r="CE38">
        <v>1.879</v>
      </c>
      <c r="CF38">
        <v>1.902</v>
      </c>
      <c r="CG38">
        <v>1.768</v>
      </c>
      <c r="CH38">
        <v>1.845</v>
      </c>
      <c r="CI38">
        <v>1.434</v>
      </c>
      <c r="CJ38">
        <v>0.546</v>
      </c>
      <c r="CK38">
        <v>1.764</v>
      </c>
      <c r="CL38">
        <v>6.009</v>
      </c>
      <c r="CM38">
        <v>6.057</v>
      </c>
      <c r="CN38">
        <v>5.628</v>
      </c>
      <c r="CO38">
        <v>5.617</v>
      </c>
      <c r="CP38">
        <v>4.906</v>
      </c>
      <c r="CQ38">
        <v>4.934</v>
      </c>
      <c r="CR38">
        <v>7.256</v>
      </c>
      <c r="CS38">
        <v>6.61</v>
      </c>
      <c r="CT38">
        <v>3.96</v>
      </c>
      <c r="CU38">
        <v>3.296</v>
      </c>
      <c r="CV38">
        <v>5.595</v>
      </c>
      <c r="CW38">
        <v>142.193</v>
      </c>
      <c r="CX38">
        <v>182.38</v>
      </c>
      <c r="CY38">
        <v>143.245</v>
      </c>
      <c r="CZ38">
        <v>210.871</v>
      </c>
      <c r="DA38">
        <v>192.663</v>
      </c>
      <c r="DB38">
        <v>191.289</v>
      </c>
      <c r="DC38">
        <v>198.702</v>
      </c>
      <c r="DD38">
        <v>164.07</v>
      </c>
      <c r="DE38">
        <v>142.193</v>
      </c>
      <c r="DF38">
        <v>68.678</v>
      </c>
      <c r="DG38">
        <v>180.192</v>
      </c>
      <c r="DH38">
        <v>25.056</v>
      </c>
      <c r="DI38">
        <v>27.166</v>
      </c>
      <c r="DJ38">
        <v>37.194</v>
      </c>
      <c r="DK38">
        <v>16.44</v>
      </c>
      <c r="DL38">
        <v>24.07</v>
      </c>
      <c r="DM38">
        <v>36.033</v>
      </c>
      <c r="DN38">
        <v>31.096</v>
      </c>
      <c r="DO38">
        <v>31.264</v>
      </c>
      <c r="DP38">
        <v>16.44</v>
      </c>
      <c r="DQ38">
        <v>20.755</v>
      </c>
      <c r="DR38">
        <v>28.151</v>
      </c>
    </row>
    <row r="39" spans="1:122">
      <c r="A39">
        <v>38</v>
      </c>
      <c r="B39">
        <v>2.651</v>
      </c>
      <c r="C39">
        <v>2.821</v>
      </c>
      <c r="D39">
        <v>2.331</v>
      </c>
      <c r="E39">
        <v>2.254</v>
      </c>
      <c r="F39">
        <v>2.776</v>
      </c>
      <c r="G39">
        <v>3.088</v>
      </c>
      <c r="H39">
        <v>2.519</v>
      </c>
      <c r="I39">
        <v>1.84</v>
      </c>
      <c r="J39">
        <v>2.254</v>
      </c>
      <c r="K39">
        <v>0.834</v>
      </c>
      <c r="L39">
        <v>2.598</v>
      </c>
      <c r="M39">
        <v>6.541</v>
      </c>
      <c r="N39">
        <v>8.554</v>
      </c>
      <c r="O39">
        <v>6.314</v>
      </c>
      <c r="P39">
        <v>4.867</v>
      </c>
      <c r="Q39">
        <v>7.053</v>
      </c>
      <c r="R39">
        <v>9.727</v>
      </c>
      <c r="S39">
        <v>10.629</v>
      </c>
      <c r="T39">
        <v>9.946</v>
      </c>
      <c r="U39">
        <v>4.867</v>
      </c>
      <c r="V39">
        <v>5.762</v>
      </c>
      <c r="W39">
        <v>7.709</v>
      </c>
      <c r="X39">
        <v>1.547</v>
      </c>
      <c r="Y39">
        <v>1.99</v>
      </c>
      <c r="Z39">
        <v>1.706</v>
      </c>
      <c r="AA39">
        <v>0.866</v>
      </c>
      <c r="AB39">
        <v>2.257</v>
      </c>
      <c r="AC39">
        <v>1.981</v>
      </c>
      <c r="AD39">
        <v>2.217</v>
      </c>
      <c r="AE39">
        <v>1.719</v>
      </c>
      <c r="AF39">
        <v>0.866</v>
      </c>
      <c r="AG39">
        <v>1.391</v>
      </c>
      <c r="AH39">
        <v>1.767</v>
      </c>
      <c r="AI39">
        <v>3.497</v>
      </c>
      <c r="AJ39">
        <v>3.511</v>
      </c>
      <c r="AK39">
        <v>3.002</v>
      </c>
      <c r="AL39">
        <v>2.222</v>
      </c>
      <c r="AM39">
        <v>3.401</v>
      </c>
      <c r="AN39">
        <v>3.203</v>
      </c>
      <c r="AO39">
        <v>2.939</v>
      </c>
      <c r="AP39">
        <v>2.357</v>
      </c>
      <c r="AQ39">
        <v>2.222</v>
      </c>
      <c r="AR39">
        <v>1.904</v>
      </c>
      <c r="AS39">
        <v>3.389</v>
      </c>
      <c r="AT39">
        <v>71.544</v>
      </c>
      <c r="AU39">
        <v>81.881</v>
      </c>
      <c r="AV39">
        <v>56.446</v>
      </c>
      <c r="AW39">
        <v>60.74</v>
      </c>
      <c r="AX39">
        <v>73.767</v>
      </c>
      <c r="AY39">
        <v>72.337</v>
      </c>
      <c r="AZ39">
        <v>69.775</v>
      </c>
      <c r="BA39">
        <v>59.519</v>
      </c>
      <c r="BB39">
        <v>56.446</v>
      </c>
      <c r="BC39">
        <v>25.435</v>
      </c>
      <c r="BD39">
        <v>69.479</v>
      </c>
      <c r="BE39">
        <v>27.208</v>
      </c>
      <c r="BF39">
        <v>28.35</v>
      </c>
      <c r="BG39">
        <v>23.711</v>
      </c>
      <c r="BH39">
        <v>25.967</v>
      </c>
      <c r="BI39">
        <v>28.432</v>
      </c>
      <c r="BJ39">
        <v>27.215</v>
      </c>
      <c r="BK39">
        <v>27.785</v>
      </c>
      <c r="BL39">
        <v>25.049</v>
      </c>
      <c r="BM39">
        <v>22.871</v>
      </c>
      <c r="BN39">
        <v>7.173</v>
      </c>
      <c r="BO39">
        <v>26.838</v>
      </c>
      <c r="BP39">
        <v>2.947</v>
      </c>
      <c r="BQ39">
        <v>3.75</v>
      </c>
      <c r="BR39">
        <v>3.538</v>
      </c>
      <c r="BS39">
        <v>3.336</v>
      </c>
      <c r="BT39">
        <v>4.156</v>
      </c>
      <c r="BU39">
        <v>3.35</v>
      </c>
      <c r="BV39">
        <v>3.283</v>
      </c>
      <c r="BW39">
        <v>3.882</v>
      </c>
      <c r="BX39">
        <v>2.947</v>
      </c>
      <c r="BY39">
        <v>1.209</v>
      </c>
      <c r="BZ39">
        <v>3.623</v>
      </c>
      <c r="CA39">
        <v>1.851</v>
      </c>
      <c r="CB39">
        <v>1.814</v>
      </c>
      <c r="CC39">
        <v>1.765</v>
      </c>
      <c r="CD39">
        <v>1.937</v>
      </c>
      <c r="CE39">
        <v>1.877</v>
      </c>
      <c r="CF39">
        <v>1.946</v>
      </c>
      <c r="CG39">
        <v>1.819</v>
      </c>
      <c r="CH39">
        <v>1.846</v>
      </c>
      <c r="CI39">
        <v>1.461</v>
      </c>
      <c r="CJ39">
        <v>0.485</v>
      </c>
      <c r="CK39">
        <v>1.765</v>
      </c>
      <c r="CL39">
        <v>6.197</v>
      </c>
      <c r="CM39">
        <v>6.047</v>
      </c>
      <c r="CN39">
        <v>5.23</v>
      </c>
      <c r="CO39">
        <v>5.709</v>
      </c>
      <c r="CP39">
        <v>4.902</v>
      </c>
      <c r="CQ39">
        <v>4.817</v>
      </c>
      <c r="CR39">
        <v>7.398</v>
      </c>
      <c r="CS39">
        <v>6.639</v>
      </c>
      <c r="CT39">
        <v>4.116</v>
      </c>
      <c r="CU39">
        <v>3.282</v>
      </c>
      <c r="CV39">
        <v>5.555</v>
      </c>
      <c r="CW39">
        <v>137.065</v>
      </c>
      <c r="CX39">
        <v>184.403</v>
      </c>
      <c r="CY39">
        <v>155.661</v>
      </c>
      <c r="CZ39">
        <v>187.297</v>
      </c>
      <c r="DA39">
        <v>195.411</v>
      </c>
      <c r="DB39">
        <v>196.63</v>
      </c>
      <c r="DC39">
        <v>169.101</v>
      </c>
      <c r="DD39">
        <v>150.518</v>
      </c>
      <c r="DE39">
        <v>137.065</v>
      </c>
      <c r="DF39">
        <v>59.564</v>
      </c>
      <c r="DG39">
        <v>175.081</v>
      </c>
      <c r="DH39">
        <v>31.46</v>
      </c>
      <c r="DI39">
        <v>30.138</v>
      </c>
      <c r="DJ39">
        <v>29.816</v>
      </c>
      <c r="DK39">
        <v>16.245</v>
      </c>
      <c r="DL39">
        <v>30.072</v>
      </c>
      <c r="DM39">
        <v>24.724</v>
      </c>
      <c r="DN39">
        <v>32.968</v>
      </c>
      <c r="DO39">
        <v>30.37</v>
      </c>
      <c r="DP39">
        <v>16.245</v>
      </c>
      <c r="DQ39">
        <v>16.723</v>
      </c>
      <c r="DR39">
        <v>27.918</v>
      </c>
    </row>
    <row r="40" spans="1:122">
      <c r="A40">
        <v>39</v>
      </c>
      <c r="B40">
        <v>2.649</v>
      </c>
      <c r="C40">
        <v>2.801</v>
      </c>
      <c r="D40">
        <v>2.373</v>
      </c>
      <c r="E40">
        <v>2.313</v>
      </c>
      <c r="F40">
        <v>2.706</v>
      </c>
      <c r="G40">
        <v>3.065</v>
      </c>
      <c r="H40">
        <v>2.506</v>
      </c>
      <c r="J40">
        <v>2.31</v>
      </c>
      <c r="K40">
        <v>0.756</v>
      </c>
      <c r="L40">
        <v>2.578</v>
      </c>
      <c r="M40">
        <v>6.407</v>
      </c>
      <c r="N40">
        <v>8.408</v>
      </c>
      <c r="O40">
        <v>6.211</v>
      </c>
      <c r="P40">
        <v>4.809</v>
      </c>
      <c r="Q40">
        <v>6.899</v>
      </c>
      <c r="R40">
        <v>9.698</v>
      </c>
      <c r="S40">
        <v>10.381</v>
      </c>
      <c r="U40">
        <v>4.809</v>
      </c>
      <c r="V40">
        <v>5.572</v>
      </c>
      <c r="W40">
        <v>7.544</v>
      </c>
      <c r="X40">
        <v>1.505</v>
      </c>
      <c r="Y40">
        <v>1.97</v>
      </c>
      <c r="Z40">
        <v>1.661</v>
      </c>
      <c r="AA40">
        <v>0.869</v>
      </c>
      <c r="AB40">
        <v>2.214</v>
      </c>
      <c r="AC40">
        <v>1.953</v>
      </c>
      <c r="AD40">
        <v>2.18</v>
      </c>
      <c r="AE40">
        <v>1.664</v>
      </c>
      <c r="AF40">
        <v>0.869</v>
      </c>
      <c r="AG40">
        <v>1.345</v>
      </c>
      <c r="AH40">
        <v>1.733</v>
      </c>
      <c r="AI40">
        <v>3.373</v>
      </c>
      <c r="AJ40">
        <v>3.576</v>
      </c>
      <c r="AK40">
        <v>3.108</v>
      </c>
      <c r="AL40">
        <v>2.208</v>
      </c>
      <c r="AM40">
        <v>3.336</v>
      </c>
      <c r="AN40">
        <v>3.214</v>
      </c>
      <c r="AO40">
        <v>2.874</v>
      </c>
      <c r="AQ40">
        <v>2.208</v>
      </c>
      <c r="AR40">
        <v>1.899</v>
      </c>
      <c r="AS40">
        <v>3.352</v>
      </c>
      <c r="AT40">
        <v>70.81</v>
      </c>
      <c r="AU40">
        <v>82.059</v>
      </c>
      <c r="AV40">
        <v>58.059</v>
      </c>
      <c r="AW40">
        <v>64.188</v>
      </c>
      <c r="AX40">
        <v>74.389</v>
      </c>
      <c r="AY40">
        <v>71.241</v>
      </c>
      <c r="AZ40">
        <v>69.497</v>
      </c>
      <c r="BB40">
        <v>58.059</v>
      </c>
      <c r="BC40">
        <v>24.0</v>
      </c>
      <c r="BD40">
        <v>70.007</v>
      </c>
      <c r="BE40">
        <v>27.044</v>
      </c>
      <c r="BF40">
        <v>28.455</v>
      </c>
      <c r="BG40">
        <v>25.074</v>
      </c>
      <c r="BH40">
        <v>26.392</v>
      </c>
      <c r="BI40">
        <v>28.573</v>
      </c>
      <c r="BJ40">
        <v>26.87</v>
      </c>
      <c r="BK40">
        <v>27.447</v>
      </c>
      <c r="BM40">
        <v>22.99</v>
      </c>
      <c r="BN40">
        <v>7.704</v>
      </c>
      <c r="BO40">
        <v>26.718</v>
      </c>
      <c r="BP40">
        <v>2.949</v>
      </c>
      <c r="BQ40">
        <v>3.731</v>
      </c>
      <c r="BR40">
        <v>3.563</v>
      </c>
      <c r="BS40">
        <v>3.372</v>
      </c>
      <c r="BT40">
        <v>4.232</v>
      </c>
      <c r="BU40">
        <v>3.261</v>
      </c>
      <c r="BV40">
        <v>3.248</v>
      </c>
      <c r="BX40">
        <v>2.949</v>
      </c>
      <c r="BY40">
        <v>1.283</v>
      </c>
      <c r="BZ40">
        <v>3.608</v>
      </c>
      <c r="CA40">
        <v>1.851</v>
      </c>
      <c r="CB40">
        <v>1.817</v>
      </c>
      <c r="CC40">
        <v>1.783</v>
      </c>
      <c r="CD40">
        <v>1.986</v>
      </c>
      <c r="CE40">
        <v>1.861</v>
      </c>
      <c r="CF40">
        <v>1.961</v>
      </c>
      <c r="CG40">
        <v>1.798</v>
      </c>
      <c r="CI40">
        <v>1.417</v>
      </c>
      <c r="CJ40">
        <v>0.569</v>
      </c>
      <c r="CK40">
        <v>1.779</v>
      </c>
      <c r="CL40">
        <v>6.347</v>
      </c>
      <c r="CM40">
        <v>5.969</v>
      </c>
      <c r="CN40">
        <v>5.444</v>
      </c>
      <c r="CO40">
        <v>5.806</v>
      </c>
      <c r="CP40">
        <v>4.986</v>
      </c>
      <c r="CQ40">
        <v>4.977</v>
      </c>
      <c r="CR40">
        <v>7.6</v>
      </c>
      <c r="CT40">
        <v>4.012</v>
      </c>
      <c r="CU40">
        <v>3.588</v>
      </c>
      <c r="CV40">
        <v>5.652</v>
      </c>
      <c r="CW40">
        <v>172.374</v>
      </c>
      <c r="CX40">
        <v>197.129</v>
      </c>
      <c r="CY40">
        <v>151.966</v>
      </c>
      <c r="CZ40">
        <v>216.819</v>
      </c>
      <c r="DA40">
        <v>193.522</v>
      </c>
      <c r="DB40">
        <v>211.045</v>
      </c>
      <c r="DC40">
        <v>144.32</v>
      </c>
      <c r="DD40">
        <v>190.471</v>
      </c>
      <c r="DE40">
        <v>144.32</v>
      </c>
      <c r="DF40">
        <v>72.499</v>
      </c>
      <c r="DG40">
        <v>183.882</v>
      </c>
      <c r="DH40">
        <v>31.911</v>
      </c>
      <c r="DI40">
        <v>25.931</v>
      </c>
      <c r="DJ40">
        <v>32.908</v>
      </c>
      <c r="DK40">
        <v>35.265</v>
      </c>
      <c r="DL40">
        <v>30.582</v>
      </c>
      <c r="DM40">
        <v>31.904</v>
      </c>
      <c r="DN40">
        <v>20.896</v>
      </c>
      <c r="DO40">
        <v>32.604</v>
      </c>
      <c r="DP40">
        <v>20.896</v>
      </c>
      <c r="DQ40">
        <v>14.37</v>
      </c>
      <c r="DR40">
        <v>29.914</v>
      </c>
    </row>
    <row r="41" spans="1:122">
      <c r="A41">
        <v>40</v>
      </c>
      <c r="B41">
        <v>2.625</v>
      </c>
      <c r="C41">
        <v>2.965</v>
      </c>
      <c r="D41">
        <v>2.386</v>
      </c>
      <c r="E41">
        <v>2.321</v>
      </c>
      <c r="F41">
        <v>2.613</v>
      </c>
      <c r="G41">
        <v>3.139</v>
      </c>
      <c r="H41">
        <v>2.42</v>
      </c>
      <c r="J41">
        <v>2.246</v>
      </c>
      <c r="K41">
        <v>0.893</v>
      </c>
      <c r="L41">
        <v>2.558</v>
      </c>
      <c r="M41">
        <v>6.276</v>
      </c>
      <c r="N41">
        <v>8.345</v>
      </c>
      <c r="O41">
        <v>6.133</v>
      </c>
      <c r="P41">
        <v>4.757</v>
      </c>
      <c r="Q41">
        <v>6.737</v>
      </c>
      <c r="R41">
        <v>9.755</v>
      </c>
      <c r="S41">
        <v>10.084</v>
      </c>
      <c r="U41">
        <v>4.757</v>
      </c>
      <c r="V41">
        <v>5.326</v>
      </c>
      <c r="W41">
        <v>7.423</v>
      </c>
      <c r="X41">
        <v>1.42</v>
      </c>
      <c r="Y41">
        <v>1.934</v>
      </c>
      <c r="Z41">
        <v>1.633</v>
      </c>
      <c r="AA41">
        <v>0.858</v>
      </c>
      <c r="AB41">
        <v>2.178</v>
      </c>
      <c r="AC41">
        <v>1.953</v>
      </c>
      <c r="AD41">
        <v>2.124</v>
      </c>
      <c r="AF41">
        <v>0.858</v>
      </c>
      <c r="AG41">
        <v>1.32</v>
      </c>
      <c r="AH41">
        <v>1.692</v>
      </c>
      <c r="AI41">
        <v>3.359</v>
      </c>
      <c r="AJ41">
        <v>3.721</v>
      </c>
      <c r="AK41">
        <v>3.061</v>
      </c>
      <c r="AL41">
        <v>2.186</v>
      </c>
      <c r="AM41">
        <v>3.277</v>
      </c>
      <c r="AN41">
        <v>3.418</v>
      </c>
      <c r="AO41">
        <v>2.791</v>
      </c>
      <c r="AQ41">
        <v>2.186</v>
      </c>
      <c r="AR41">
        <v>1.921</v>
      </c>
      <c r="AS41">
        <v>3.346</v>
      </c>
      <c r="AT41">
        <v>70.473</v>
      </c>
      <c r="AU41">
        <v>82.636</v>
      </c>
      <c r="AV41">
        <v>59.053</v>
      </c>
      <c r="AW41">
        <v>65.696</v>
      </c>
      <c r="AX41">
        <v>75.715</v>
      </c>
      <c r="AY41">
        <v>71.207</v>
      </c>
      <c r="AZ41">
        <v>71.216</v>
      </c>
      <c r="BB41">
        <v>59.053</v>
      </c>
      <c r="BC41">
        <v>23.583</v>
      </c>
      <c r="BD41">
        <v>70.48</v>
      </c>
      <c r="BE41">
        <v>26.634</v>
      </c>
      <c r="BF41">
        <v>28.977</v>
      </c>
      <c r="BG41">
        <v>25.892</v>
      </c>
      <c r="BH41">
        <v>26.563</v>
      </c>
      <c r="BI41">
        <v>28.876</v>
      </c>
      <c r="BJ41">
        <v>27.49</v>
      </c>
      <c r="BK41">
        <v>27.825</v>
      </c>
      <c r="BM41">
        <v>22.36</v>
      </c>
      <c r="BN41">
        <v>7.981</v>
      </c>
      <c r="BO41">
        <v>26.89</v>
      </c>
      <c r="BP41">
        <v>2.924</v>
      </c>
      <c r="BQ41">
        <v>3.736</v>
      </c>
      <c r="BR41">
        <v>3.651</v>
      </c>
      <c r="BS41">
        <v>3.415</v>
      </c>
      <c r="BT41">
        <v>4.327</v>
      </c>
      <c r="BU41">
        <v>3.282</v>
      </c>
      <c r="BV41">
        <v>3.269</v>
      </c>
      <c r="BX41">
        <v>2.924</v>
      </c>
      <c r="BY41">
        <v>1.403</v>
      </c>
      <c r="BZ41">
        <v>3.616</v>
      </c>
      <c r="CA41">
        <v>1.876</v>
      </c>
      <c r="CB41">
        <v>1.884</v>
      </c>
      <c r="CC41">
        <v>1.765</v>
      </c>
      <c r="CD41">
        <v>1.967</v>
      </c>
      <c r="CE41">
        <v>1.8</v>
      </c>
      <c r="CF41">
        <v>1.961</v>
      </c>
      <c r="CG41">
        <v>1.785</v>
      </c>
      <c r="CI41">
        <v>1.364</v>
      </c>
      <c r="CJ41">
        <v>0.603</v>
      </c>
      <c r="CK41">
        <v>1.768</v>
      </c>
      <c r="CL41">
        <v>6.438</v>
      </c>
      <c r="CM41">
        <v>6.274</v>
      </c>
      <c r="CN41">
        <v>5.486</v>
      </c>
      <c r="CO41">
        <v>5.783</v>
      </c>
      <c r="CP41">
        <v>4.899</v>
      </c>
      <c r="CQ41">
        <v>5.086</v>
      </c>
      <c r="CR41">
        <v>7.551</v>
      </c>
      <c r="CT41">
        <v>3.957</v>
      </c>
      <c r="CU41">
        <v>3.594</v>
      </c>
      <c r="CV41">
        <v>5.556</v>
      </c>
      <c r="CW41">
        <v>155.094</v>
      </c>
      <c r="CX41">
        <v>214.39</v>
      </c>
      <c r="CY41">
        <v>149.446</v>
      </c>
      <c r="CZ41">
        <v>264.148</v>
      </c>
      <c r="DA41">
        <v>210.849</v>
      </c>
      <c r="DB41">
        <v>196.873</v>
      </c>
      <c r="DC41">
        <v>183.585</v>
      </c>
      <c r="DD41">
        <v>185.761</v>
      </c>
      <c r="DE41">
        <v>149.446</v>
      </c>
      <c r="DF41">
        <v>114.702</v>
      </c>
      <c r="DG41">
        <v>196.341</v>
      </c>
      <c r="DH41">
        <v>36.167</v>
      </c>
      <c r="DI41">
        <v>37.374</v>
      </c>
      <c r="DJ41">
        <v>33.593</v>
      </c>
      <c r="DK41">
        <v>46.09</v>
      </c>
      <c r="DL41">
        <v>35.614</v>
      </c>
      <c r="DM41">
        <v>26.754</v>
      </c>
      <c r="DN41">
        <v>29.39</v>
      </c>
      <c r="DO41">
        <v>32.196</v>
      </c>
      <c r="DP41">
        <v>26.754</v>
      </c>
      <c r="DQ41">
        <v>19.336</v>
      </c>
      <c r="DR41">
        <v>34.997</v>
      </c>
    </row>
    <row r="42" spans="1:122">
      <c r="A42">
        <v>41</v>
      </c>
      <c r="B42">
        <v>2.649</v>
      </c>
      <c r="C42">
        <v>3.02</v>
      </c>
      <c r="D42">
        <v>2.357</v>
      </c>
      <c r="E42">
        <v>2.315</v>
      </c>
      <c r="F42">
        <v>2.62</v>
      </c>
      <c r="G42">
        <v>3.179</v>
      </c>
      <c r="H42">
        <v>2.31</v>
      </c>
      <c r="J42">
        <v>2.209</v>
      </c>
      <c r="K42">
        <v>0.97</v>
      </c>
      <c r="L42">
        <v>2.547</v>
      </c>
      <c r="M42">
        <v>6.219</v>
      </c>
      <c r="N42">
        <v>8.253</v>
      </c>
      <c r="O42">
        <v>6.017</v>
      </c>
      <c r="P42">
        <v>4.759</v>
      </c>
      <c r="Q42">
        <v>6.686</v>
      </c>
      <c r="R42">
        <v>10.067</v>
      </c>
      <c r="S42">
        <v>9.748</v>
      </c>
      <c r="U42">
        <v>4.759</v>
      </c>
      <c r="V42">
        <v>5.308</v>
      </c>
      <c r="W42">
        <v>7.351</v>
      </c>
      <c r="X42">
        <v>1.354</v>
      </c>
      <c r="Y42">
        <v>1.914</v>
      </c>
      <c r="Z42">
        <v>1.583</v>
      </c>
      <c r="AA42">
        <v>0.857</v>
      </c>
      <c r="AB42">
        <v>2.098</v>
      </c>
      <c r="AC42">
        <v>2.103</v>
      </c>
      <c r="AD42">
        <v>2.074</v>
      </c>
      <c r="AF42">
        <v>0.857</v>
      </c>
      <c r="AG42">
        <v>1.246</v>
      </c>
      <c r="AH42">
        <v>1.675</v>
      </c>
      <c r="AI42">
        <v>3.318</v>
      </c>
      <c r="AJ42">
        <v>3.666</v>
      </c>
      <c r="AK42">
        <v>2.987</v>
      </c>
      <c r="AL42">
        <v>2.217</v>
      </c>
      <c r="AM42">
        <v>3.392</v>
      </c>
      <c r="AN42">
        <v>3.405</v>
      </c>
      <c r="AO42">
        <v>2.707</v>
      </c>
      <c r="AQ42">
        <v>2.217</v>
      </c>
      <c r="AR42">
        <v>1.821</v>
      </c>
      <c r="AS42">
        <v>3.308</v>
      </c>
      <c r="AT42">
        <v>70.183</v>
      </c>
      <c r="AU42">
        <v>81.294</v>
      </c>
      <c r="AV42">
        <v>59.71</v>
      </c>
      <c r="AW42">
        <v>65.865</v>
      </c>
      <c r="AX42">
        <v>75.156</v>
      </c>
      <c r="AY42">
        <v>71.648</v>
      </c>
      <c r="AZ42">
        <v>70.677</v>
      </c>
      <c r="BB42">
        <v>59.71</v>
      </c>
      <c r="BC42">
        <v>21.584</v>
      </c>
      <c r="BD42">
        <v>70.219</v>
      </c>
      <c r="BE42">
        <v>26.27</v>
      </c>
      <c r="BF42">
        <v>29.092</v>
      </c>
      <c r="BG42">
        <v>26.116</v>
      </c>
      <c r="BH42">
        <v>26.219</v>
      </c>
      <c r="BI42">
        <v>28.47</v>
      </c>
      <c r="BJ42">
        <v>27.837</v>
      </c>
      <c r="BK42">
        <v>27.972</v>
      </c>
      <c r="BM42">
        <v>21.783</v>
      </c>
      <c r="BN42">
        <v>7.958</v>
      </c>
      <c r="BO42">
        <v>26.812</v>
      </c>
      <c r="BP42">
        <v>2.916</v>
      </c>
      <c r="BQ42">
        <v>3.739</v>
      </c>
      <c r="BR42">
        <v>3.739</v>
      </c>
      <c r="BS42">
        <v>3.431</v>
      </c>
      <c r="BT42">
        <v>4.371</v>
      </c>
      <c r="BU42">
        <v>3.317</v>
      </c>
      <c r="BV42">
        <v>3.229</v>
      </c>
      <c r="BX42">
        <v>2.916</v>
      </c>
      <c r="BY42">
        <v>1.455</v>
      </c>
      <c r="BZ42">
        <v>3.618</v>
      </c>
      <c r="CA42">
        <v>1.879</v>
      </c>
      <c r="CB42">
        <v>1.902</v>
      </c>
      <c r="CC42">
        <v>1.73</v>
      </c>
      <c r="CD42">
        <v>1.964</v>
      </c>
      <c r="CE42">
        <v>1.751</v>
      </c>
      <c r="CF42">
        <v>1.991</v>
      </c>
      <c r="CG42">
        <v>1.747</v>
      </c>
      <c r="CI42">
        <v>1.322</v>
      </c>
      <c r="CJ42">
        <v>0.669</v>
      </c>
      <c r="CK42">
        <v>1.747</v>
      </c>
      <c r="CL42">
        <v>6.438</v>
      </c>
      <c r="CM42">
        <v>6.072</v>
      </c>
      <c r="CN42">
        <v>5.431</v>
      </c>
      <c r="CO42">
        <v>5.701</v>
      </c>
      <c r="CP42">
        <v>4.862</v>
      </c>
      <c r="CQ42">
        <v>5.208</v>
      </c>
      <c r="CR42">
        <v>7.375</v>
      </c>
      <c r="CT42">
        <v>4.862</v>
      </c>
      <c r="CU42">
        <v>2.513</v>
      </c>
      <c r="CV42">
        <v>5.708</v>
      </c>
      <c r="CW42">
        <v>170.704</v>
      </c>
      <c r="CX42">
        <v>201.873</v>
      </c>
      <c r="CY42">
        <v>124.208</v>
      </c>
      <c r="CZ42">
        <v>220.344</v>
      </c>
      <c r="DA42">
        <v>228.892</v>
      </c>
      <c r="DB42">
        <v>224.176</v>
      </c>
      <c r="DC42">
        <v>161.301</v>
      </c>
      <c r="DD42">
        <v>167.009</v>
      </c>
      <c r="DE42">
        <v>124.208</v>
      </c>
      <c r="DF42">
        <v>104.684</v>
      </c>
      <c r="DG42">
        <v>190.214</v>
      </c>
      <c r="DH42">
        <v>41.232</v>
      </c>
      <c r="DI42">
        <v>28.166</v>
      </c>
      <c r="DJ42">
        <v>35.716</v>
      </c>
      <c r="DK42">
        <v>35.716</v>
      </c>
      <c r="DL42">
        <v>46.437</v>
      </c>
      <c r="DM42">
        <v>40.714</v>
      </c>
      <c r="DN42">
        <v>19.657</v>
      </c>
      <c r="DO42">
        <v>35.044</v>
      </c>
      <c r="DP42">
        <v>19.657</v>
      </c>
      <c r="DQ42">
        <v>26.78</v>
      </c>
      <c r="DR42">
        <v>35.377</v>
      </c>
    </row>
    <row r="43" spans="1:122">
      <c r="A43">
        <v>42</v>
      </c>
      <c r="B43">
        <v>2.771</v>
      </c>
      <c r="C43">
        <v>2.957</v>
      </c>
      <c r="D43">
        <v>2.292</v>
      </c>
      <c r="E43">
        <v>2.419</v>
      </c>
      <c r="F43">
        <v>2.731</v>
      </c>
      <c r="G43">
        <v>3.13</v>
      </c>
      <c r="H43">
        <v>2.443</v>
      </c>
      <c r="J43">
        <v>2.184</v>
      </c>
      <c r="K43">
        <v>0.946</v>
      </c>
      <c r="L43">
        <v>2.555</v>
      </c>
      <c r="M43">
        <v>6.284</v>
      </c>
      <c r="N43">
        <v>8.224</v>
      </c>
      <c r="O43">
        <v>5.955</v>
      </c>
      <c r="P43">
        <v>4.885</v>
      </c>
      <c r="Q43">
        <v>7.111</v>
      </c>
      <c r="R43">
        <v>10.221</v>
      </c>
      <c r="S43">
        <v>9.458</v>
      </c>
      <c r="U43">
        <v>4.771</v>
      </c>
      <c r="V43">
        <v>5.45</v>
      </c>
      <c r="W43">
        <v>7.357</v>
      </c>
      <c r="X43">
        <v>1.385</v>
      </c>
      <c r="Y43">
        <v>1.841</v>
      </c>
      <c r="Z43">
        <v>1.501</v>
      </c>
      <c r="AA43">
        <v>0.884</v>
      </c>
      <c r="AB43">
        <v>2.109</v>
      </c>
      <c r="AC43">
        <v>2.155</v>
      </c>
      <c r="AD43">
        <v>2.006</v>
      </c>
      <c r="AF43">
        <v>0.884</v>
      </c>
      <c r="AG43">
        <v>1.271</v>
      </c>
      <c r="AH43">
        <v>1.656</v>
      </c>
      <c r="AI43">
        <v>3.497</v>
      </c>
      <c r="AJ43">
        <v>3.605</v>
      </c>
      <c r="AK43">
        <v>2.932</v>
      </c>
      <c r="AL43">
        <v>2.356</v>
      </c>
      <c r="AM43">
        <v>3.495</v>
      </c>
      <c r="AN43">
        <v>3.382</v>
      </c>
      <c r="AO43">
        <v>2.695</v>
      </c>
      <c r="AQ43">
        <v>2.356</v>
      </c>
      <c r="AR43">
        <v>1.808</v>
      </c>
      <c r="AS43">
        <v>3.336</v>
      </c>
      <c r="AT43">
        <v>70.613</v>
      </c>
      <c r="AU43">
        <v>80.63</v>
      </c>
      <c r="AV43">
        <v>62.333</v>
      </c>
      <c r="AW43">
        <v>66.859</v>
      </c>
      <c r="AX43">
        <v>73.0</v>
      </c>
      <c r="AY43">
        <v>74.686</v>
      </c>
      <c r="AZ43">
        <v>70.769</v>
      </c>
      <c r="BB43">
        <v>62.333</v>
      </c>
      <c r="BC43">
        <v>18.297</v>
      </c>
      <c r="BD43">
        <v>70.487</v>
      </c>
      <c r="BE43">
        <v>26.315</v>
      </c>
      <c r="BF43">
        <v>28.901</v>
      </c>
      <c r="BG43">
        <v>26.666</v>
      </c>
      <c r="BH43">
        <v>25.852</v>
      </c>
      <c r="BI43">
        <v>27.664</v>
      </c>
      <c r="BJ43">
        <v>28.859</v>
      </c>
      <c r="BK43">
        <v>28.197</v>
      </c>
      <c r="BM43">
        <v>21.278</v>
      </c>
      <c r="BN43">
        <v>8.045</v>
      </c>
      <c r="BO43">
        <v>26.764</v>
      </c>
      <c r="BP43">
        <v>3.001</v>
      </c>
      <c r="BQ43">
        <v>3.789</v>
      </c>
      <c r="BR43">
        <v>3.806</v>
      </c>
      <c r="BS43">
        <v>3.42</v>
      </c>
      <c r="BT43">
        <v>4.294</v>
      </c>
      <c r="BU43">
        <v>3.357</v>
      </c>
      <c r="BV43">
        <v>3.249</v>
      </c>
      <c r="BX43">
        <v>3.001</v>
      </c>
      <c r="BY43">
        <v>1.293</v>
      </c>
      <c r="BZ43">
        <v>3.63</v>
      </c>
      <c r="CA43">
        <v>1.871</v>
      </c>
      <c r="CB43">
        <v>1.868</v>
      </c>
      <c r="CC43">
        <v>1.716</v>
      </c>
      <c r="CD43">
        <v>2.001</v>
      </c>
      <c r="CE43">
        <v>1.761</v>
      </c>
      <c r="CF43">
        <v>1.923</v>
      </c>
      <c r="CG43">
        <v>1.687</v>
      </c>
      <c r="CI43">
        <v>1.277</v>
      </c>
      <c r="CJ43">
        <v>0.724</v>
      </c>
      <c r="CK43">
        <v>1.723</v>
      </c>
      <c r="CL43">
        <v>6.573</v>
      </c>
      <c r="CM43">
        <v>4.561</v>
      </c>
      <c r="CN43">
        <v>5.228</v>
      </c>
      <c r="CO43">
        <v>6.088</v>
      </c>
      <c r="CP43">
        <v>5.019</v>
      </c>
      <c r="CQ43">
        <v>5.029</v>
      </c>
      <c r="CR43">
        <v>7.093</v>
      </c>
      <c r="CT43">
        <v>4.561</v>
      </c>
      <c r="CU43">
        <v>2.532</v>
      </c>
      <c r="CV43">
        <v>5.457</v>
      </c>
      <c r="CW43">
        <v>183.79</v>
      </c>
      <c r="CX43">
        <v>195.623</v>
      </c>
      <c r="CY43">
        <v>176.252</v>
      </c>
      <c r="CZ43">
        <v>197.787</v>
      </c>
      <c r="DA43">
        <v>189.297</v>
      </c>
      <c r="DB43">
        <v>175.781</v>
      </c>
      <c r="DC43">
        <v>168.705</v>
      </c>
      <c r="DE43">
        <v>168.705</v>
      </c>
      <c r="DF43">
        <v>29.082</v>
      </c>
      <c r="DG43">
        <v>183.891</v>
      </c>
      <c r="DH43">
        <v>37.476</v>
      </c>
      <c r="DI43">
        <v>31.008</v>
      </c>
      <c r="DJ43">
        <v>39.36</v>
      </c>
      <c r="DK43">
        <v>32.89</v>
      </c>
      <c r="DL43">
        <v>42.86</v>
      </c>
      <c r="DM43">
        <v>42.216</v>
      </c>
      <c r="DN43">
        <v>29.028</v>
      </c>
      <c r="DP43">
        <v>29.028</v>
      </c>
      <c r="DQ43">
        <v>13.831</v>
      </c>
      <c r="DR43">
        <v>36.406</v>
      </c>
    </row>
    <row r="44" spans="1:122">
      <c r="A44">
        <v>43</v>
      </c>
      <c r="B44">
        <v>2.851</v>
      </c>
      <c r="C44">
        <v>3.041</v>
      </c>
      <c r="D44">
        <v>2.35</v>
      </c>
      <c r="E44">
        <v>2.456</v>
      </c>
      <c r="F44">
        <v>2.857</v>
      </c>
      <c r="G44">
        <v>3.059</v>
      </c>
      <c r="H44">
        <v>2.498</v>
      </c>
      <c r="J44">
        <v>2.16</v>
      </c>
      <c r="K44">
        <v>0.899</v>
      </c>
      <c r="L44">
        <v>2.579</v>
      </c>
      <c r="M44">
        <v>6.357</v>
      </c>
      <c r="N44">
        <v>8.44</v>
      </c>
      <c r="O44">
        <v>5.999</v>
      </c>
      <c r="P44">
        <v>5.045</v>
      </c>
      <c r="Q44">
        <v>7.949</v>
      </c>
      <c r="R44">
        <v>10.174</v>
      </c>
      <c r="S44">
        <v>9.287</v>
      </c>
      <c r="U44">
        <v>4.698</v>
      </c>
      <c r="V44">
        <v>5.476</v>
      </c>
      <c r="W44">
        <v>7.414</v>
      </c>
      <c r="X44">
        <v>1.369</v>
      </c>
      <c r="Y44">
        <v>1.759</v>
      </c>
      <c r="Z44">
        <v>1.453</v>
      </c>
      <c r="AA44">
        <v>1.028</v>
      </c>
      <c r="AB44">
        <v>2.235</v>
      </c>
      <c r="AC44">
        <v>2.172</v>
      </c>
      <c r="AD44">
        <v>2.004</v>
      </c>
      <c r="AF44">
        <v>1.028</v>
      </c>
      <c r="AG44">
        <v>1.206</v>
      </c>
      <c r="AH44">
        <v>1.659</v>
      </c>
      <c r="AI44">
        <v>3.571</v>
      </c>
      <c r="AJ44">
        <v>3.641</v>
      </c>
      <c r="AK44">
        <v>2.873</v>
      </c>
      <c r="AL44">
        <v>2.369</v>
      </c>
      <c r="AM44">
        <v>3.664</v>
      </c>
      <c r="AN44">
        <v>3.346</v>
      </c>
      <c r="AO44">
        <v>2.661</v>
      </c>
      <c r="AQ44">
        <v>2.369</v>
      </c>
      <c r="AR44">
        <v>1.687</v>
      </c>
      <c r="AS44">
        <v>3.35</v>
      </c>
      <c r="AT44">
        <v>69.47</v>
      </c>
      <c r="AU44">
        <v>80.711</v>
      </c>
      <c r="AV44">
        <v>63.118</v>
      </c>
      <c r="AW44">
        <v>68.623</v>
      </c>
      <c r="AX44">
        <v>71.713</v>
      </c>
      <c r="AY44">
        <v>76.29</v>
      </c>
      <c r="AZ44">
        <v>70.101</v>
      </c>
      <c r="BB44">
        <v>63.118</v>
      </c>
      <c r="BC44">
        <v>17.593</v>
      </c>
      <c r="BD44">
        <v>70.242</v>
      </c>
      <c r="BE44">
        <v>25.846</v>
      </c>
      <c r="BF44">
        <v>29.087</v>
      </c>
      <c r="BG44">
        <v>27.244</v>
      </c>
      <c r="BH44">
        <v>25.611</v>
      </c>
      <c r="BI44">
        <v>27.078</v>
      </c>
      <c r="BJ44">
        <v>29.095</v>
      </c>
      <c r="BK44">
        <v>28.444</v>
      </c>
      <c r="BM44">
        <v>20.689</v>
      </c>
      <c r="BN44">
        <v>8.406</v>
      </c>
      <c r="BO44">
        <v>26.618</v>
      </c>
      <c r="BP44">
        <v>3.011</v>
      </c>
      <c r="BQ44">
        <v>3.958</v>
      </c>
      <c r="BR44">
        <v>3.946</v>
      </c>
      <c r="BS44">
        <v>3.461</v>
      </c>
      <c r="BT44">
        <v>4.255</v>
      </c>
      <c r="BU44">
        <v>3.364</v>
      </c>
      <c r="BV44">
        <v>3.28</v>
      </c>
      <c r="BX44">
        <v>3.011</v>
      </c>
      <c r="BY44">
        <v>1.244</v>
      </c>
      <c r="BZ44">
        <v>3.649</v>
      </c>
      <c r="CA44">
        <v>1.871</v>
      </c>
      <c r="CB44">
        <v>1.875</v>
      </c>
      <c r="CC44">
        <v>1.717</v>
      </c>
      <c r="CD44">
        <v>1.948</v>
      </c>
      <c r="CE44">
        <v>1.809</v>
      </c>
      <c r="CF44">
        <v>1.832</v>
      </c>
      <c r="CG44">
        <v>1.693</v>
      </c>
      <c r="CI44">
        <v>1.273</v>
      </c>
      <c r="CJ44">
        <v>0.675</v>
      </c>
      <c r="CK44">
        <v>1.721</v>
      </c>
      <c r="CL44">
        <v>6.533</v>
      </c>
      <c r="CM44">
        <v>5.829</v>
      </c>
      <c r="CN44">
        <v>5.157</v>
      </c>
      <c r="CO44">
        <v>6.052</v>
      </c>
      <c r="CP44">
        <v>5.127</v>
      </c>
      <c r="CQ44">
        <v>4.887</v>
      </c>
      <c r="CR44">
        <v>6.957</v>
      </c>
      <c r="CT44">
        <v>4.486</v>
      </c>
      <c r="CU44">
        <v>2.471</v>
      </c>
      <c r="CV44">
        <v>5.538</v>
      </c>
      <c r="CW44">
        <v>210.867</v>
      </c>
      <c r="CX44">
        <v>203.939</v>
      </c>
      <c r="CY44">
        <v>187.111</v>
      </c>
      <c r="CZ44">
        <v>183.779</v>
      </c>
      <c r="DA44">
        <v>191.214</v>
      </c>
      <c r="DB44">
        <v>169.157</v>
      </c>
      <c r="DC44">
        <v>169.265</v>
      </c>
      <c r="DE44">
        <v>169.157</v>
      </c>
      <c r="DF44">
        <v>41.71</v>
      </c>
      <c r="DG44">
        <v>187.905</v>
      </c>
      <c r="DH44">
        <v>35.22</v>
      </c>
      <c r="DI44">
        <v>37.609</v>
      </c>
      <c r="DJ44">
        <v>43.236</v>
      </c>
      <c r="DK44">
        <v>39.488</v>
      </c>
      <c r="DL44">
        <v>33.678</v>
      </c>
      <c r="DM44">
        <v>30.197</v>
      </c>
      <c r="DN44">
        <v>42.1</v>
      </c>
      <c r="DP44">
        <v>30.197</v>
      </c>
      <c r="DQ44">
        <v>13.038</v>
      </c>
      <c r="DR44">
        <v>37.361</v>
      </c>
    </row>
    <row r="45" spans="1:122">
      <c r="A45">
        <v>44</v>
      </c>
      <c r="B45">
        <v>2.987</v>
      </c>
      <c r="C45">
        <v>3.089</v>
      </c>
      <c r="D45">
        <v>2.344</v>
      </c>
      <c r="E45">
        <v>2.496</v>
      </c>
      <c r="F45">
        <v>2.848</v>
      </c>
      <c r="G45">
        <v>2.923</v>
      </c>
      <c r="H45">
        <v>2.49</v>
      </c>
      <c r="J45">
        <v>2.079</v>
      </c>
      <c r="K45">
        <v>1.009</v>
      </c>
      <c r="L45">
        <v>2.584</v>
      </c>
      <c r="M45">
        <v>6.43</v>
      </c>
      <c r="N45">
        <v>8.534</v>
      </c>
      <c r="O45">
        <v>6.093</v>
      </c>
      <c r="P45">
        <v>5.136</v>
      </c>
      <c r="Q45">
        <v>8.887</v>
      </c>
      <c r="R45">
        <v>10.126</v>
      </c>
      <c r="S45">
        <v>9.222</v>
      </c>
      <c r="U45">
        <v>4.649</v>
      </c>
      <c r="V45">
        <v>5.477</v>
      </c>
      <c r="W45">
        <v>7.563</v>
      </c>
      <c r="X45">
        <v>1.346</v>
      </c>
      <c r="Y45">
        <v>1.759</v>
      </c>
      <c r="Z45">
        <v>1.52</v>
      </c>
      <c r="AA45">
        <v>1.161</v>
      </c>
      <c r="AB45">
        <v>2.428</v>
      </c>
      <c r="AC45">
        <v>2.116</v>
      </c>
      <c r="AD45">
        <v>1.984</v>
      </c>
      <c r="AF45">
        <v>1.161</v>
      </c>
      <c r="AG45">
        <v>1.267</v>
      </c>
      <c r="AH45">
        <v>1.681</v>
      </c>
      <c r="AI45">
        <v>3.566</v>
      </c>
      <c r="AJ45">
        <v>3.602</v>
      </c>
      <c r="AK45">
        <v>2.872</v>
      </c>
      <c r="AL45">
        <v>2.341</v>
      </c>
      <c r="AM45">
        <v>3.598</v>
      </c>
      <c r="AN45">
        <v>3.247</v>
      </c>
      <c r="AO45">
        <v>2.637</v>
      </c>
      <c r="AQ45">
        <v>2.341</v>
      </c>
      <c r="AR45">
        <v>1.659</v>
      </c>
      <c r="AS45">
        <v>3.328</v>
      </c>
      <c r="AT45">
        <v>66.912</v>
      </c>
      <c r="AU45">
        <v>82.422</v>
      </c>
      <c r="AV45">
        <v>62.364</v>
      </c>
      <c r="AW45">
        <v>71.525</v>
      </c>
      <c r="AX45">
        <v>69.386</v>
      </c>
      <c r="AY45">
        <v>75.823</v>
      </c>
      <c r="AZ45">
        <v>71.121</v>
      </c>
      <c r="BB45">
        <v>60.755</v>
      </c>
      <c r="BC45">
        <v>21.667</v>
      </c>
      <c r="BD45">
        <v>69.745</v>
      </c>
      <c r="BE45">
        <v>24.884</v>
      </c>
      <c r="BF45">
        <v>30.435</v>
      </c>
      <c r="BG45">
        <v>27.045</v>
      </c>
      <c r="BH45">
        <v>25.932</v>
      </c>
      <c r="BI45">
        <v>26.124</v>
      </c>
      <c r="BJ45">
        <v>29.407</v>
      </c>
      <c r="BK45">
        <v>28.373</v>
      </c>
      <c r="BM45">
        <v>19.715</v>
      </c>
      <c r="BN45">
        <v>10.72</v>
      </c>
      <c r="BO45">
        <v>26.452</v>
      </c>
      <c r="BP45">
        <v>2.971</v>
      </c>
      <c r="BQ45">
        <v>4.104</v>
      </c>
      <c r="BR45">
        <v>3.949</v>
      </c>
      <c r="BS45">
        <v>3.532</v>
      </c>
      <c r="BT45">
        <v>4.227</v>
      </c>
      <c r="BU45">
        <v>3.318</v>
      </c>
      <c r="BV45">
        <v>3.332</v>
      </c>
      <c r="BX45">
        <v>2.971</v>
      </c>
      <c r="BY45">
        <v>1.256</v>
      </c>
      <c r="BZ45">
        <v>3.659</v>
      </c>
      <c r="CA45">
        <v>1.876</v>
      </c>
      <c r="CB45">
        <v>1.901</v>
      </c>
      <c r="CC45">
        <v>1.659</v>
      </c>
      <c r="CD45">
        <v>1.919</v>
      </c>
      <c r="CE45">
        <v>1.819</v>
      </c>
      <c r="CF45">
        <v>1.777</v>
      </c>
      <c r="CG45">
        <v>1.712</v>
      </c>
      <c r="CI45">
        <v>1.269</v>
      </c>
      <c r="CJ45">
        <v>0.65</v>
      </c>
      <c r="CK45">
        <v>1.708</v>
      </c>
      <c r="CL45">
        <v>6.478</v>
      </c>
      <c r="CM45">
        <v>4.772</v>
      </c>
      <c r="CN45">
        <v>4.366</v>
      </c>
      <c r="CO45">
        <v>6.039</v>
      </c>
      <c r="CP45">
        <v>5.094</v>
      </c>
      <c r="CQ45">
        <v>3.917</v>
      </c>
      <c r="CR45">
        <v>6.928</v>
      </c>
      <c r="CT45">
        <v>3.917</v>
      </c>
      <c r="CU45">
        <v>3.011</v>
      </c>
      <c r="CV45">
        <v>5.238</v>
      </c>
      <c r="CW45">
        <v>145.202</v>
      </c>
      <c r="CX45">
        <v>174.527</v>
      </c>
      <c r="CY45">
        <v>168.097</v>
      </c>
      <c r="CZ45">
        <v>207.631</v>
      </c>
      <c r="DA45">
        <v>194.643</v>
      </c>
      <c r="DB45">
        <v>153.394</v>
      </c>
      <c r="DC45">
        <v>168.314</v>
      </c>
      <c r="DE45">
        <v>145.202</v>
      </c>
      <c r="DF45">
        <v>62.43</v>
      </c>
      <c r="DG45">
        <v>173.115</v>
      </c>
      <c r="DH45">
        <v>46.002</v>
      </c>
      <c r="DI45">
        <v>41.408</v>
      </c>
      <c r="DJ45">
        <v>40.639</v>
      </c>
      <c r="DK45">
        <v>42.978</v>
      </c>
      <c r="DL45">
        <v>53.571</v>
      </c>
      <c r="DM45">
        <v>29.532</v>
      </c>
      <c r="DN45">
        <v>55.56</v>
      </c>
      <c r="DP45">
        <v>29.532</v>
      </c>
      <c r="DQ45">
        <v>26.028</v>
      </c>
      <c r="DR45">
        <v>44.241</v>
      </c>
    </row>
    <row r="46" spans="1:122">
      <c r="A46">
        <v>45</v>
      </c>
      <c r="B46">
        <v>2.955</v>
      </c>
      <c r="C46">
        <v>3.035</v>
      </c>
      <c r="D46">
        <v>2.217</v>
      </c>
      <c r="E46">
        <v>2.5</v>
      </c>
      <c r="F46">
        <v>2.978</v>
      </c>
      <c r="G46">
        <v>2.826</v>
      </c>
      <c r="H46">
        <v>2.364</v>
      </c>
      <c r="J46">
        <v>1.988</v>
      </c>
      <c r="K46">
        <v>1.047</v>
      </c>
      <c r="L46">
        <v>2.551</v>
      </c>
      <c r="M46">
        <v>6.711</v>
      </c>
      <c r="N46">
        <v>8.603</v>
      </c>
      <c r="O46">
        <v>6.041</v>
      </c>
      <c r="P46">
        <v>5.211</v>
      </c>
      <c r="Q46">
        <v>9.256</v>
      </c>
      <c r="R46">
        <v>9.922</v>
      </c>
      <c r="S46">
        <v>9.37</v>
      </c>
      <c r="U46">
        <v>4.6</v>
      </c>
      <c r="V46">
        <v>5.322</v>
      </c>
      <c r="W46">
        <v>7.634</v>
      </c>
      <c r="X46">
        <v>1.423</v>
      </c>
      <c r="Y46">
        <v>1.698</v>
      </c>
      <c r="Z46">
        <v>1.439</v>
      </c>
      <c r="AA46">
        <v>1.215</v>
      </c>
      <c r="AB46">
        <v>2.544</v>
      </c>
      <c r="AC46">
        <v>2.029</v>
      </c>
      <c r="AD46">
        <v>2.056</v>
      </c>
      <c r="AF46">
        <v>1.215</v>
      </c>
      <c r="AG46">
        <v>1.329</v>
      </c>
      <c r="AH46">
        <v>1.694</v>
      </c>
      <c r="AI46">
        <v>3.606</v>
      </c>
      <c r="AJ46">
        <v>3.519</v>
      </c>
      <c r="AK46">
        <v>2.779</v>
      </c>
      <c r="AL46">
        <v>2.311</v>
      </c>
      <c r="AM46">
        <v>3.572</v>
      </c>
      <c r="AN46">
        <v>3.155</v>
      </c>
      <c r="AO46">
        <v>2.59</v>
      </c>
      <c r="AQ46">
        <v>2.311</v>
      </c>
      <c r="AR46">
        <v>1.595</v>
      </c>
      <c r="AS46">
        <v>3.285</v>
      </c>
      <c r="AT46">
        <v>64.716</v>
      </c>
      <c r="AU46">
        <v>81.59</v>
      </c>
      <c r="AV46">
        <v>62.246</v>
      </c>
      <c r="AW46">
        <v>70.281</v>
      </c>
      <c r="AX46">
        <v>66.653</v>
      </c>
      <c r="AY46">
        <v>75.517</v>
      </c>
      <c r="AZ46">
        <v>70.588</v>
      </c>
      <c r="BB46">
        <v>59.577</v>
      </c>
      <c r="BC46">
        <v>22.013</v>
      </c>
      <c r="BD46">
        <v>68.82</v>
      </c>
      <c r="BE46">
        <v>24.177</v>
      </c>
      <c r="BF46">
        <v>30.343</v>
      </c>
      <c r="BG46">
        <v>26.774</v>
      </c>
      <c r="BH46">
        <v>25.403</v>
      </c>
      <c r="BI46">
        <v>25.018</v>
      </c>
      <c r="BJ46">
        <v>29.58</v>
      </c>
      <c r="BK46">
        <v>27.868</v>
      </c>
      <c r="BM46">
        <v>19.39</v>
      </c>
      <c r="BN46">
        <v>10.953</v>
      </c>
      <c r="BO46">
        <v>26.079</v>
      </c>
      <c r="BP46">
        <v>3.016</v>
      </c>
      <c r="BQ46">
        <v>4.105</v>
      </c>
      <c r="BR46">
        <v>3.928</v>
      </c>
      <c r="BS46">
        <v>3.526</v>
      </c>
      <c r="BT46">
        <v>4.148</v>
      </c>
      <c r="BU46">
        <v>3.309</v>
      </c>
      <c r="BV46">
        <v>3.354</v>
      </c>
      <c r="BX46">
        <v>3.016</v>
      </c>
      <c r="BY46">
        <v>1.132</v>
      </c>
      <c r="BZ46">
        <v>3.662</v>
      </c>
      <c r="CA46">
        <v>1.815</v>
      </c>
      <c r="CB46">
        <v>1.845</v>
      </c>
      <c r="CC46">
        <v>1.558</v>
      </c>
      <c r="CD46">
        <v>1.881</v>
      </c>
      <c r="CE46">
        <v>1.775</v>
      </c>
      <c r="CF46">
        <v>1.675</v>
      </c>
      <c r="CG46">
        <v>1.679</v>
      </c>
      <c r="CI46">
        <v>1.253</v>
      </c>
      <c r="CJ46">
        <v>0.627</v>
      </c>
      <c r="CK46">
        <v>1.655</v>
      </c>
      <c r="CL46">
        <v>6.33</v>
      </c>
      <c r="CM46">
        <v>5.796</v>
      </c>
      <c r="CN46">
        <v>4.087</v>
      </c>
      <c r="CO46">
        <v>5.982</v>
      </c>
      <c r="CP46">
        <v>5.037</v>
      </c>
      <c r="CQ46">
        <v>4.528</v>
      </c>
      <c r="CR46">
        <v>6.809</v>
      </c>
      <c r="CT46">
        <v>4.087</v>
      </c>
      <c r="CU46">
        <v>2.722</v>
      </c>
      <c r="CV46">
        <v>5.267</v>
      </c>
      <c r="CW46">
        <v>164.932</v>
      </c>
      <c r="CX46">
        <v>211.582</v>
      </c>
      <c r="CY46">
        <v>173.892</v>
      </c>
      <c r="CZ46">
        <v>223.593</v>
      </c>
      <c r="DA46">
        <v>199.834</v>
      </c>
      <c r="DB46">
        <v>198.752</v>
      </c>
      <c r="DC46">
        <v>144.02</v>
      </c>
      <c r="DE46">
        <v>144.02</v>
      </c>
      <c r="DF46">
        <v>79.573</v>
      </c>
      <c r="DG46">
        <v>188.087</v>
      </c>
      <c r="DH46">
        <v>33.808</v>
      </c>
      <c r="DI46">
        <v>22.086</v>
      </c>
      <c r="DJ46">
        <v>38.918</v>
      </c>
      <c r="DK46">
        <v>42.492</v>
      </c>
      <c r="DL46">
        <v>40.228</v>
      </c>
      <c r="DM46">
        <v>37.298</v>
      </c>
      <c r="DN46">
        <v>30.498</v>
      </c>
      <c r="DP46">
        <v>22.086</v>
      </c>
      <c r="DQ46">
        <v>20.407</v>
      </c>
      <c r="DR46">
        <v>35.047</v>
      </c>
    </row>
    <row r="47" spans="1:122">
      <c r="A47">
        <v>46</v>
      </c>
      <c r="B47">
        <v>2.792</v>
      </c>
      <c r="C47">
        <v>3.012</v>
      </c>
      <c r="D47">
        <v>2.12</v>
      </c>
      <c r="E47">
        <v>2.519</v>
      </c>
      <c r="F47">
        <v>2.933</v>
      </c>
      <c r="G47">
        <v>2.808</v>
      </c>
      <c r="H47">
        <v>2.382</v>
      </c>
      <c r="J47">
        <v>1.861</v>
      </c>
      <c r="K47">
        <v>1.151</v>
      </c>
      <c r="L47">
        <v>2.505</v>
      </c>
      <c r="M47">
        <v>7.184</v>
      </c>
      <c r="N47">
        <v>8.583</v>
      </c>
      <c r="O47">
        <v>5.96</v>
      </c>
      <c r="P47">
        <v>5.454</v>
      </c>
      <c r="Q47">
        <v>9.217</v>
      </c>
      <c r="R47">
        <v>9.769</v>
      </c>
      <c r="S47">
        <v>9.66</v>
      </c>
      <c r="U47">
        <v>4.51</v>
      </c>
      <c r="V47">
        <v>5.259</v>
      </c>
      <c r="W47">
        <v>7.695</v>
      </c>
      <c r="X47">
        <v>1.469</v>
      </c>
      <c r="Y47">
        <v>1.704</v>
      </c>
      <c r="Z47">
        <v>1.337</v>
      </c>
      <c r="AA47">
        <v>1.286</v>
      </c>
      <c r="AB47">
        <v>2.548</v>
      </c>
      <c r="AC47">
        <v>1.985</v>
      </c>
      <c r="AD47">
        <v>2.184</v>
      </c>
      <c r="AF47">
        <v>1.286</v>
      </c>
      <c r="AG47">
        <v>1.262</v>
      </c>
      <c r="AH47">
        <v>1.709</v>
      </c>
      <c r="AI47">
        <v>3.642</v>
      </c>
      <c r="AJ47">
        <v>3.415</v>
      </c>
      <c r="AK47">
        <v>2.767</v>
      </c>
      <c r="AL47">
        <v>2.297</v>
      </c>
      <c r="AM47">
        <v>3.511</v>
      </c>
      <c r="AN47">
        <v>3.134</v>
      </c>
      <c r="AO47">
        <v>2.558</v>
      </c>
      <c r="AQ47">
        <v>2.297</v>
      </c>
      <c r="AR47">
        <v>1.485</v>
      </c>
      <c r="AS47">
        <v>3.232</v>
      </c>
      <c r="AT47">
        <v>62.881</v>
      </c>
      <c r="AU47">
        <v>83.251</v>
      </c>
      <c r="AV47">
        <v>60.272</v>
      </c>
      <c r="AW47">
        <v>68.221</v>
      </c>
      <c r="AX47">
        <v>64.494</v>
      </c>
      <c r="AY47">
        <v>73.498</v>
      </c>
      <c r="AZ47">
        <v>68.094</v>
      </c>
      <c r="BB47">
        <v>58.649</v>
      </c>
      <c r="BC47">
        <v>24.602</v>
      </c>
      <c r="BD47">
        <v>67.278</v>
      </c>
      <c r="BE47">
        <v>23.667</v>
      </c>
      <c r="BF47">
        <v>30.498</v>
      </c>
      <c r="BG47">
        <v>26.034</v>
      </c>
      <c r="BH47">
        <v>24.368</v>
      </c>
      <c r="BI47">
        <v>24.091</v>
      </c>
      <c r="BJ47">
        <v>28.993</v>
      </c>
      <c r="BK47">
        <v>27.08</v>
      </c>
      <c r="BM47">
        <v>19.18</v>
      </c>
      <c r="BN47">
        <v>11.318</v>
      </c>
      <c r="BO47">
        <v>25.456</v>
      </c>
      <c r="BP47">
        <v>3.066</v>
      </c>
      <c r="BQ47">
        <v>4.21</v>
      </c>
      <c r="BR47">
        <v>3.88</v>
      </c>
      <c r="BS47">
        <v>3.45</v>
      </c>
      <c r="BT47">
        <v>4.058</v>
      </c>
      <c r="BU47">
        <v>3.221</v>
      </c>
      <c r="BV47">
        <v>3.305</v>
      </c>
      <c r="BX47">
        <v>3.066</v>
      </c>
      <c r="BY47">
        <v>1.144</v>
      </c>
      <c r="BZ47">
        <v>3.641</v>
      </c>
      <c r="CA47">
        <v>1.764</v>
      </c>
      <c r="CB47">
        <v>1.771</v>
      </c>
      <c r="CC47">
        <v>1.475</v>
      </c>
      <c r="CD47">
        <v>1.874</v>
      </c>
      <c r="CE47">
        <v>1.767</v>
      </c>
      <c r="CF47">
        <v>1.614</v>
      </c>
      <c r="CG47">
        <v>1.624</v>
      </c>
      <c r="CI47">
        <v>1.256</v>
      </c>
      <c r="CJ47">
        <v>0.618</v>
      </c>
      <c r="CK47">
        <v>1.607</v>
      </c>
      <c r="CL47">
        <v>6.025</v>
      </c>
      <c r="CM47">
        <v>5.552</v>
      </c>
      <c r="CN47">
        <v>3.873</v>
      </c>
      <c r="CO47">
        <v>5.963</v>
      </c>
      <c r="CP47">
        <v>4.984</v>
      </c>
      <c r="CQ47">
        <v>4.24</v>
      </c>
      <c r="CR47">
        <v>6.573</v>
      </c>
      <c r="CT47">
        <v>3.873</v>
      </c>
      <c r="CU47">
        <v>2.7</v>
      </c>
      <c r="CV47">
        <v>5.089</v>
      </c>
      <c r="CW47">
        <v>139.235</v>
      </c>
      <c r="CX47">
        <v>200.417</v>
      </c>
      <c r="CY47">
        <v>195.085</v>
      </c>
      <c r="CZ47">
        <v>240.635</v>
      </c>
      <c r="DA47">
        <v>216.932</v>
      </c>
      <c r="DB47">
        <v>181.056</v>
      </c>
      <c r="DC47">
        <v>151.143</v>
      </c>
      <c r="DE47">
        <v>139.235</v>
      </c>
      <c r="DF47">
        <v>101.4</v>
      </c>
      <c r="DG47">
        <v>189.215</v>
      </c>
      <c r="DH47">
        <v>34.832</v>
      </c>
      <c r="DI47">
        <v>19.013</v>
      </c>
      <c r="DJ47">
        <v>41.96</v>
      </c>
      <c r="DK47">
        <v>32.972</v>
      </c>
      <c r="DL47">
        <v>46.355</v>
      </c>
      <c r="DM47">
        <v>31.326</v>
      </c>
      <c r="DN47">
        <v>40.118</v>
      </c>
      <c r="DP47">
        <v>19.013</v>
      </c>
      <c r="DQ47">
        <v>27.342</v>
      </c>
      <c r="DR47">
        <v>35.225</v>
      </c>
    </row>
    <row r="48" spans="1:122">
      <c r="A48">
        <v>47</v>
      </c>
      <c r="B48">
        <v>2.816</v>
      </c>
      <c r="C48">
        <v>2.929</v>
      </c>
      <c r="D48">
        <v>2.025</v>
      </c>
      <c r="E48">
        <v>2.463</v>
      </c>
      <c r="F48">
        <v>2.883</v>
      </c>
      <c r="G48">
        <v>2.782</v>
      </c>
      <c r="H48">
        <v>2.285</v>
      </c>
      <c r="J48">
        <v>1.787</v>
      </c>
      <c r="K48">
        <v>1.142</v>
      </c>
      <c r="L48">
        <v>2.452</v>
      </c>
      <c r="M48">
        <v>7.62</v>
      </c>
      <c r="N48">
        <v>8.495</v>
      </c>
      <c r="O48">
        <v>5.975</v>
      </c>
      <c r="P48">
        <v>5.769</v>
      </c>
      <c r="Q48">
        <v>9.151</v>
      </c>
      <c r="R48">
        <v>9.731</v>
      </c>
      <c r="S48">
        <v>9.719</v>
      </c>
      <c r="U48">
        <v>4.413</v>
      </c>
      <c r="V48">
        <v>5.318</v>
      </c>
      <c r="W48">
        <v>7.754</v>
      </c>
      <c r="X48">
        <v>1.511</v>
      </c>
      <c r="Y48">
        <v>1.641</v>
      </c>
      <c r="Z48">
        <v>1.252</v>
      </c>
      <c r="AA48">
        <v>1.472</v>
      </c>
      <c r="AB48">
        <v>2.476</v>
      </c>
      <c r="AC48">
        <v>1.922</v>
      </c>
      <c r="AD48">
        <v>2.347</v>
      </c>
      <c r="AF48">
        <v>1.252</v>
      </c>
      <c r="AG48">
        <v>1.224</v>
      </c>
      <c r="AH48">
        <v>1.717</v>
      </c>
      <c r="AI48">
        <v>3.584</v>
      </c>
      <c r="AJ48">
        <v>3.326</v>
      </c>
      <c r="AK48">
        <v>2.777</v>
      </c>
      <c r="AL48">
        <v>2.271</v>
      </c>
      <c r="AM48">
        <v>3.54</v>
      </c>
      <c r="AN48">
        <v>3.105</v>
      </c>
      <c r="AO48">
        <v>2.48</v>
      </c>
      <c r="AQ48">
        <v>2.271</v>
      </c>
      <c r="AR48">
        <v>1.52</v>
      </c>
      <c r="AS48">
        <v>3.188</v>
      </c>
      <c r="AT48">
        <v>60.7</v>
      </c>
      <c r="AU48">
        <v>82.282</v>
      </c>
      <c r="AV48">
        <v>57.512</v>
      </c>
      <c r="AW48">
        <v>65.78</v>
      </c>
      <c r="AX48">
        <v>61.385</v>
      </c>
      <c r="AY48">
        <v>72.773</v>
      </c>
      <c r="AZ48">
        <v>66.38</v>
      </c>
      <c r="BB48">
        <v>56.891</v>
      </c>
      <c r="BC48">
        <v>25.391</v>
      </c>
      <c r="BD48">
        <v>65.363</v>
      </c>
      <c r="BE48">
        <v>22.921</v>
      </c>
      <c r="BF48">
        <v>29.971</v>
      </c>
      <c r="BG48">
        <v>24.798</v>
      </c>
      <c r="BH48">
        <v>23.082</v>
      </c>
      <c r="BI48">
        <v>22.82</v>
      </c>
      <c r="BJ48">
        <v>28.642</v>
      </c>
      <c r="BK48">
        <v>26.377</v>
      </c>
      <c r="BM48">
        <v>18.694</v>
      </c>
      <c r="BN48">
        <v>11.277</v>
      </c>
      <c r="BO48">
        <v>24.64</v>
      </c>
      <c r="BP48">
        <v>3.115</v>
      </c>
      <c r="BQ48">
        <v>4.244</v>
      </c>
      <c r="BR48">
        <v>3.829</v>
      </c>
      <c r="BS48">
        <v>3.386</v>
      </c>
      <c r="BT48">
        <v>3.979</v>
      </c>
      <c r="BU48">
        <v>3.308</v>
      </c>
      <c r="BV48">
        <v>3.337</v>
      </c>
      <c r="BX48">
        <v>3.115</v>
      </c>
      <c r="BY48">
        <v>1.129</v>
      </c>
      <c r="BZ48">
        <v>3.637</v>
      </c>
      <c r="CA48">
        <v>1.719</v>
      </c>
      <c r="CB48">
        <v>1.646</v>
      </c>
      <c r="CC48">
        <v>1.442</v>
      </c>
      <c r="CD48">
        <v>1.828</v>
      </c>
      <c r="CE48">
        <v>1.707</v>
      </c>
      <c r="CF48">
        <v>1.584</v>
      </c>
      <c r="CG48">
        <v>1.545</v>
      </c>
      <c r="CI48">
        <v>1.198</v>
      </c>
      <c r="CJ48">
        <v>0.63</v>
      </c>
      <c r="CK48">
        <v>1.545</v>
      </c>
      <c r="CL48">
        <v>5.851</v>
      </c>
      <c r="CM48">
        <v>5.317</v>
      </c>
      <c r="CN48">
        <v>3.649</v>
      </c>
      <c r="CO48">
        <v>5.594</v>
      </c>
      <c r="CP48">
        <v>4.743</v>
      </c>
      <c r="CQ48">
        <v>3.952</v>
      </c>
      <c r="CR48">
        <v>6.223</v>
      </c>
      <c r="CT48">
        <v>3.649</v>
      </c>
      <c r="CU48">
        <v>2.574</v>
      </c>
      <c r="CV48">
        <v>4.836</v>
      </c>
      <c r="CW48">
        <v>173.982</v>
      </c>
      <c r="CX48">
        <v>187.338</v>
      </c>
      <c r="CY48">
        <v>196.006</v>
      </c>
      <c r="CZ48">
        <v>240.599</v>
      </c>
      <c r="DA48">
        <v>174.172</v>
      </c>
      <c r="DB48">
        <v>147.176</v>
      </c>
      <c r="DC48">
        <v>165.49</v>
      </c>
      <c r="DE48">
        <v>147.176</v>
      </c>
      <c r="DF48">
        <v>93.423</v>
      </c>
      <c r="DG48">
        <v>183.538</v>
      </c>
      <c r="DH48">
        <v>32.7</v>
      </c>
      <c r="DI48">
        <v>9.657</v>
      </c>
      <c r="DJ48">
        <v>43.53</v>
      </c>
      <c r="DK48">
        <v>30.422</v>
      </c>
      <c r="DL48">
        <v>37.664</v>
      </c>
      <c r="DM48">
        <v>42.923</v>
      </c>
      <c r="DN48">
        <v>38.404</v>
      </c>
      <c r="DP48">
        <v>9.657</v>
      </c>
      <c r="DQ48">
        <v>33.872</v>
      </c>
      <c r="DR48">
        <v>33.615</v>
      </c>
    </row>
    <row r="49" spans="1:122">
      <c r="A49">
        <v>48</v>
      </c>
      <c r="B49">
        <v>2.815</v>
      </c>
      <c r="C49">
        <v>2.675</v>
      </c>
      <c r="D49">
        <v>2.06</v>
      </c>
      <c r="E49">
        <v>2.374</v>
      </c>
      <c r="F49">
        <v>2.79</v>
      </c>
      <c r="G49">
        <v>2.728</v>
      </c>
      <c r="H49">
        <v>2.169</v>
      </c>
      <c r="J49">
        <v>1.535</v>
      </c>
      <c r="K49">
        <v>1.28</v>
      </c>
      <c r="L49">
        <v>2.365</v>
      </c>
      <c r="M49">
        <v>8.093</v>
      </c>
      <c r="N49">
        <v>8.372</v>
      </c>
      <c r="O49">
        <v>6.157</v>
      </c>
      <c r="P49">
        <v>5.758</v>
      </c>
      <c r="Q49">
        <v>9.349</v>
      </c>
      <c r="R49">
        <v>9.73</v>
      </c>
      <c r="S49">
        <v>9.761</v>
      </c>
      <c r="U49">
        <v>4.308</v>
      </c>
      <c r="V49">
        <v>5.452</v>
      </c>
      <c r="W49">
        <v>7.816</v>
      </c>
      <c r="X49">
        <v>1.694</v>
      </c>
      <c r="Y49">
        <v>1.58</v>
      </c>
      <c r="Z49">
        <v>1.209</v>
      </c>
      <c r="AA49">
        <v>1.51</v>
      </c>
      <c r="AB49">
        <v>2.416</v>
      </c>
      <c r="AC49">
        <v>1.939</v>
      </c>
      <c r="AD49">
        <v>2.355</v>
      </c>
      <c r="AF49">
        <v>1.209</v>
      </c>
      <c r="AG49">
        <v>1.207</v>
      </c>
      <c r="AH49">
        <v>1.731</v>
      </c>
      <c r="AI49">
        <v>3.453</v>
      </c>
      <c r="AJ49">
        <v>3.284</v>
      </c>
      <c r="AK49">
        <v>2.831</v>
      </c>
      <c r="AL49">
        <v>2.25</v>
      </c>
      <c r="AM49">
        <v>3.485</v>
      </c>
      <c r="AN49">
        <v>3.066</v>
      </c>
      <c r="AO49">
        <v>2.422</v>
      </c>
      <c r="AQ49">
        <v>2.25</v>
      </c>
      <c r="AR49">
        <v>1.463</v>
      </c>
      <c r="AS49">
        <v>3.143</v>
      </c>
      <c r="AT49">
        <v>59.558</v>
      </c>
      <c r="AU49">
        <v>80.219</v>
      </c>
      <c r="AV49">
        <v>54.36</v>
      </c>
      <c r="AW49">
        <v>62.714</v>
      </c>
      <c r="AX49">
        <v>58.446</v>
      </c>
      <c r="AY49">
        <v>71.763</v>
      </c>
      <c r="AZ49">
        <v>64.921</v>
      </c>
      <c r="BB49">
        <v>54.36</v>
      </c>
      <c r="BC49">
        <v>25.859</v>
      </c>
      <c r="BD49">
        <v>63.816</v>
      </c>
      <c r="BE49">
        <v>22.429</v>
      </c>
      <c r="BF49">
        <v>29.294</v>
      </c>
      <c r="BG49">
        <v>23.492</v>
      </c>
      <c r="BH49">
        <v>21.947</v>
      </c>
      <c r="BI49">
        <v>21.419</v>
      </c>
      <c r="BJ49">
        <v>28.231</v>
      </c>
      <c r="BK49">
        <v>25.434</v>
      </c>
      <c r="BM49">
        <v>18.459</v>
      </c>
      <c r="BN49">
        <v>10.835</v>
      </c>
      <c r="BO49">
        <v>23.895</v>
      </c>
      <c r="BP49">
        <v>3.152</v>
      </c>
      <c r="BQ49">
        <v>4.236</v>
      </c>
      <c r="BR49">
        <v>3.702</v>
      </c>
      <c r="BS49">
        <v>3.33</v>
      </c>
      <c r="BT49">
        <v>3.837</v>
      </c>
      <c r="BU49">
        <v>3.333</v>
      </c>
      <c r="BV49">
        <v>3.395</v>
      </c>
      <c r="BX49">
        <v>3.1</v>
      </c>
      <c r="BY49">
        <v>1.136</v>
      </c>
      <c r="BZ49">
        <v>3.618</v>
      </c>
      <c r="CA49">
        <v>1.65</v>
      </c>
      <c r="CB49">
        <v>1.485</v>
      </c>
      <c r="CC49">
        <v>1.403</v>
      </c>
      <c r="CD49">
        <v>1.757</v>
      </c>
      <c r="CE49">
        <v>1.59</v>
      </c>
      <c r="CF49">
        <v>1.522</v>
      </c>
      <c r="CG49">
        <v>1.446</v>
      </c>
      <c r="CI49">
        <v>1.109</v>
      </c>
      <c r="CJ49">
        <v>0.648</v>
      </c>
      <c r="CK49">
        <v>1.465</v>
      </c>
      <c r="CL49">
        <v>5.632</v>
      </c>
      <c r="CM49">
        <v>4.876</v>
      </c>
      <c r="CN49">
        <v>3.851</v>
      </c>
      <c r="CO49">
        <v>5.249</v>
      </c>
      <c r="CP49">
        <v>4.469</v>
      </c>
      <c r="CQ49">
        <v>3.872</v>
      </c>
      <c r="CR49">
        <v>5.882</v>
      </c>
      <c r="CT49">
        <v>3.333</v>
      </c>
      <c r="CU49">
        <v>2.549</v>
      </c>
      <c r="CV49">
        <v>4.584</v>
      </c>
      <c r="CW49">
        <v>161.566</v>
      </c>
      <c r="CX49">
        <v>203.872</v>
      </c>
      <c r="CY49">
        <v>200.026</v>
      </c>
      <c r="CZ49">
        <v>235.278</v>
      </c>
      <c r="DA49">
        <v>204.655</v>
      </c>
      <c r="DB49">
        <v>150.846</v>
      </c>
      <c r="DC49">
        <v>173.213</v>
      </c>
      <c r="DE49">
        <v>150.846</v>
      </c>
      <c r="DF49">
        <v>84.432</v>
      </c>
      <c r="DG49">
        <v>189.922</v>
      </c>
      <c r="DH49">
        <v>28.99</v>
      </c>
      <c r="DI49">
        <v>14.814</v>
      </c>
      <c r="DJ49">
        <v>45.082</v>
      </c>
      <c r="DK49">
        <v>20.714</v>
      </c>
      <c r="DL49">
        <v>45.373</v>
      </c>
      <c r="DM49">
        <v>39.58</v>
      </c>
      <c r="DN49">
        <v>43.858</v>
      </c>
      <c r="DP49">
        <v>14.814</v>
      </c>
      <c r="DQ49">
        <v>30.558</v>
      </c>
      <c r="DR49">
        <v>34.059</v>
      </c>
    </row>
    <row r="50" spans="1:122">
      <c r="A50">
        <v>49</v>
      </c>
      <c r="B50">
        <v>2.658</v>
      </c>
      <c r="C50">
        <v>2.521</v>
      </c>
      <c r="D50">
        <v>2.011</v>
      </c>
      <c r="E50">
        <v>2.191</v>
      </c>
      <c r="F50">
        <v>2.806</v>
      </c>
      <c r="G50">
        <v>2.539</v>
      </c>
      <c r="H50">
        <v>2.071</v>
      </c>
      <c r="J50">
        <v>1.498</v>
      </c>
      <c r="K50">
        <v>1.308</v>
      </c>
      <c r="L50">
        <v>2.272</v>
      </c>
      <c r="M50">
        <v>8.161</v>
      </c>
      <c r="N50">
        <v>8.486</v>
      </c>
      <c r="O50">
        <v>6.47</v>
      </c>
      <c r="P50">
        <v>6.191</v>
      </c>
      <c r="Q50">
        <v>9.549</v>
      </c>
      <c r="R50">
        <v>9.699</v>
      </c>
      <c r="S50">
        <v>9.849</v>
      </c>
      <c r="U50">
        <v>4.558</v>
      </c>
      <c r="V50">
        <v>5.29</v>
      </c>
      <c r="W50">
        <v>7.933</v>
      </c>
      <c r="X50">
        <v>1.823</v>
      </c>
      <c r="Y50">
        <v>1.531</v>
      </c>
      <c r="Z50">
        <v>1.231</v>
      </c>
      <c r="AA50">
        <v>1.509</v>
      </c>
      <c r="AB50">
        <v>2.42</v>
      </c>
      <c r="AC50">
        <v>1.894</v>
      </c>
      <c r="AD50">
        <v>2.325</v>
      </c>
      <c r="AF50">
        <v>1.231</v>
      </c>
      <c r="AG50">
        <v>1.19</v>
      </c>
      <c r="AH50">
        <v>1.732</v>
      </c>
      <c r="AI50">
        <v>3.314</v>
      </c>
      <c r="AJ50">
        <v>3.368</v>
      </c>
      <c r="AK50">
        <v>2.83</v>
      </c>
      <c r="AL50">
        <v>2.239</v>
      </c>
      <c r="AM50">
        <v>3.425</v>
      </c>
      <c r="AN50">
        <v>3.009</v>
      </c>
      <c r="AO50">
        <v>2.372</v>
      </c>
      <c r="AQ50">
        <v>2.239</v>
      </c>
      <c r="AR50">
        <v>1.39</v>
      </c>
      <c r="AS50">
        <v>3.094</v>
      </c>
      <c r="AT50">
        <v>58.252</v>
      </c>
      <c r="AU50">
        <v>77.675</v>
      </c>
      <c r="AV50">
        <v>53.124</v>
      </c>
      <c r="AW50">
        <v>59.499</v>
      </c>
      <c r="AX50">
        <v>56.628</v>
      </c>
      <c r="AY50">
        <v>69.707</v>
      </c>
      <c r="AZ50">
        <v>64.509</v>
      </c>
      <c r="BB50">
        <v>53.124</v>
      </c>
      <c r="BC50">
        <v>24.551</v>
      </c>
      <c r="BD50">
        <v>61.974</v>
      </c>
      <c r="BE50">
        <v>21.817</v>
      </c>
      <c r="BF50">
        <v>28.376</v>
      </c>
      <c r="BG50">
        <v>22.975</v>
      </c>
      <c r="BH50">
        <v>20.754</v>
      </c>
      <c r="BI50">
        <v>20.349</v>
      </c>
      <c r="BJ50">
        <v>27.717</v>
      </c>
      <c r="BK50">
        <v>24.49</v>
      </c>
      <c r="BM50">
        <v>17.102</v>
      </c>
      <c r="BN50">
        <v>11.274</v>
      </c>
      <c r="BO50">
        <v>22.995</v>
      </c>
      <c r="BP50">
        <v>3.179</v>
      </c>
      <c r="BQ50">
        <v>4.194</v>
      </c>
      <c r="BR50">
        <v>3.644</v>
      </c>
      <c r="BS50">
        <v>3.241</v>
      </c>
      <c r="BT50">
        <v>3.74</v>
      </c>
      <c r="BU50">
        <v>3.303</v>
      </c>
      <c r="BV50">
        <v>3.417</v>
      </c>
      <c r="BX50">
        <v>3.0</v>
      </c>
      <c r="BY50">
        <v>1.194</v>
      </c>
      <c r="BZ50">
        <v>3.58</v>
      </c>
      <c r="CA50">
        <v>1.568</v>
      </c>
      <c r="CB50">
        <v>1.364</v>
      </c>
      <c r="CC50">
        <v>1.324</v>
      </c>
      <c r="CD50">
        <v>1.677</v>
      </c>
      <c r="CE50">
        <v>1.546</v>
      </c>
      <c r="CF50">
        <v>1.421</v>
      </c>
      <c r="CG50">
        <v>1.405</v>
      </c>
      <c r="CI50">
        <v>1.008</v>
      </c>
      <c r="CJ50">
        <v>0.67</v>
      </c>
      <c r="CK50">
        <v>1.395</v>
      </c>
      <c r="CL50">
        <v>5.374</v>
      </c>
      <c r="CM50">
        <v>3.603</v>
      </c>
      <c r="CN50">
        <v>3.608</v>
      </c>
      <c r="CO50">
        <v>4.828</v>
      </c>
      <c r="CP50">
        <v>4.324</v>
      </c>
      <c r="CQ50">
        <v>3.271</v>
      </c>
      <c r="CR50">
        <v>5.465</v>
      </c>
      <c r="CT50">
        <v>3.057</v>
      </c>
      <c r="CU50">
        <v>2.408</v>
      </c>
      <c r="CV50">
        <v>4.168</v>
      </c>
      <c r="CW50">
        <v>183.09</v>
      </c>
      <c r="CX50">
        <v>199.37</v>
      </c>
      <c r="CY50">
        <v>183.862</v>
      </c>
      <c r="CZ50">
        <v>223.977</v>
      </c>
      <c r="DA50">
        <v>173.156</v>
      </c>
      <c r="DB50">
        <v>188.187</v>
      </c>
      <c r="DC50">
        <v>212.564</v>
      </c>
      <c r="DE50">
        <v>173.156</v>
      </c>
      <c r="DF50">
        <v>50.821</v>
      </c>
      <c r="DG50">
        <v>194.887</v>
      </c>
      <c r="DH50">
        <v>38.778</v>
      </c>
      <c r="DI50">
        <v>39.529</v>
      </c>
      <c r="DJ50">
        <v>32.868</v>
      </c>
      <c r="DK50">
        <v>0.0</v>
      </c>
      <c r="DL50">
        <v>34.883</v>
      </c>
      <c r="DM50">
        <v>51.347</v>
      </c>
      <c r="DN50">
        <v>50.044</v>
      </c>
      <c r="DP50">
        <v>0.0</v>
      </c>
      <c r="DQ50">
        <v>51.347</v>
      </c>
      <c r="DR50">
        <v>35.35</v>
      </c>
    </row>
    <row r="51" spans="1:122">
      <c r="A51">
        <v>50</v>
      </c>
      <c r="B51">
        <v>2.653</v>
      </c>
      <c r="C51">
        <v>2.454</v>
      </c>
      <c r="D51">
        <v>1.928</v>
      </c>
      <c r="E51">
        <v>2.143</v>
      </c>
      <c r="F51">
        <v>2.762</v>
      </c>
      <c r="G51">
        <v>2.548</v>
      </c>
      <c r="H51">
        <v>2.052</v>
      </c>
      <c r="J51">
        <v>1.464</v>
      </c>
      <c r="K51">
        <v>1.298</v>
      </c>
      <c r="L51">
        <v>2.206</v>
      </c>
      <c r="M51">
        <v>8.628</v>
      </c>
      <c r="N51">
        <v>8.925</v>
      </c>
      <c r="O51">
        <v>6.504</v>
      </c>
      <c r="P51">
        <v>7.263</v>
      </c>
      <c r="Q51">
        <v>9.597</v>
      </c>
      <c r="R51">
        <v>9.636</v>
      </c>
      <c r="S51">
        <v>9.802</v>
      </c>
      <c r="U51">
        <v>4.707</v>
      </c>
      <c r="V51">
        <v>5.094</v>
      </c>
      <c r="W51">
        <v>8.113</v>
      </c>
      <c r="X51">
        <v>1.809</v>
      </c>
      <c r="Y51">
        <v>1.554</v>
      </c>
      <c r="Z51">
        <v>1.149</v>
      </c>
      <c r="AA51">
        <v>1.858</v>
      </c>
      <c r="AB51">
        <v>2.524</v>
      </c>
      <c r="AC51">
        <v>1.874</v>
      </c>
      <c r="AD51">
        <v>2.412</v>
      </c>
      <c r="AF51">
        <v>1.149</v>
      </c>
      <c r="AG51">
        <v>1.375</v>
      </c>
      <c r="AH51">
        <v>1.776</v>
      </c>
      <c r="AI51">
        <v>3.249</v>
      </c>
      <c r="AJ51">
        <v>3.316</v>
      </c>
      <c r="AK51">
        <v>2.808</v>
      </c>
      <c r="AL51">
        <v>2.266</v>
      </c>
      <c r="AM51">
        <v>3.344</v>
      </c>
      <c r="AN51">
        <v>3.021</v>
      </c>
      <c r="AO51">
        <v>2.263</v>
      </c>
      <c r="AQ51">
        <v>2.263</v>
      </c>
      <c r="AR51">
        <v>1.298</v>
      </c>
      <c r="AS51">
        <v>3.053</v>
      </c>
      <c r="AT51">
        <v>56.416</v>
      </c>
      <c r="AU51">
        <v>75.794</v>
      </c>
      <c r="AV51">
        <v>50.621</v>
      </c>
      <c r="AW51">
        <v>57.575</v>
      </c>
      <c r="AX51">
        <v>56.1</v>
      </c>
      <c r="AY51">
        <v>69.364</v>
      </c>
      <c r="AZ51">
        <v>64.931</v>
      </c>
      <c r="BB51">
        <v>50.621</v>
      </c>
      <c r="BC51">
        <v>25.173</v>
      </c>
      <c r="BD51">
        <v>60.969</v>
      </c>
      <c r="BE51">
        <v>21.044</v>
      </c>
      <c r="BF51">
        <v>27.612</v>
      </c>
      <c r="BG51">
        <v>21.933</v>
      </c>
      <c r="BH51">
        <v>19.769</v>
      </c>
      <c r="BI51">
        <v>19.696</v>
      </c>
      <c r="BJ51">
        <v>27.095</v>
      </c>
      <c r="BK51">
        <v>24.05</v>
      </c>
      <c r="BM51">
        <v>17.801</v>
      </c>
      <c r="BN51">
        <v>9.811</v>
      </c>
      <c r="BO51">
        <v>22.348</v>
      </c>
      <c r="BP51">
        <v>3.178</v>
      </c>
      <c r="BQ51">
        <v>4.171</v>
      </c>
      <c r="BR51">
        <v>3.541</v>
      </c>
      <c r="BS51">
        <v>3.215</v>
      </c>
      <c r="BT51">
        <v>3.681</v>
      </c>
      <c r="BU51">
        <v>3.266</v>
      </c>
      <c r="BV51">
        <v>3.503</v>
      </c>
      <c r="BX51">
        <v>2.88</v>
      </c>
      <c r="BY51">
        <v>1.291</v>
      </c>
      <c r="BZ51">
        <v>3.557</v>
      </c>
      <c r="CA51">
        <v>1.527</v>
      </c>
      <c r="CB51">
        <v>1.244</v>
      </c>
      <c r="CC51">
        <v>1.275</v>
      </c>
      <c r="CD51">
        <v>1.637</v>
      </c>
      <c r="CE51">
        <v>1.507</v>
      </c>
      <c r="CF51">
        <v>1.339</v>
      </c>
      <c r="CG51">
        <v>1.309</v>
      </c>
      <c r="CI51">
        <v>0.885</v>
      </c>
      <c r="CJ51">
        <v>0.752</v>
      </c>
      <c r="CK51">
        <v>1.316</v>
      </c>
      <c r="CL51">
        <v>5.123</v>
      </c>
      <c r="CM51">
        <v>4.201</v>
      </c>
      <c r="CN51">
        <v>3.394</v>
      </c>
      <c r="CO51">
        <v>4.857</v>
      </c>
      <c r="CP51">
        <v>4.24</v>
      </c>
      <c r="CQ51">
        <v>2.923</v>
      </c>
      <c r="CR51">
        <v>5.202</v>
      </c>
      <c r="CT51">
        <v>2.923</v>
      </c>
      <c r="CU51">
        <v>2.279</v>
      </c>
      <c r="CV51">
        <v>4.018</v>
      </c>
      <c r="CW51">
        <v>190.452</v>
      </c>
      <c r="CX51">
        <v>205.433</v>
      </c>
      <c r="CY51">
        <v>182.091</v>
      </c>
      <c r="CZ51">
        <v>282.957</v>
      </c>
      <c r="DA51">
        <v>183.609</v>
      </c>
      <c r="DB51">
        <v>202.154</v>
      </c>
      <c r="DC51">
        <v>150.175</v>
      </c>
      <c r="DE51">
        <v>150.175</v>
      </c>
      <c r="DF51">
        <v>132.782</v>
      </c>
      <c r="DG51">
        <v>199.553</v>
      </c>
      <c r="DH51">
        <v>38.832</v>
      </c>
      <c r="DI51">
        <v>48.059</v>
      </c>
      <c r="DJ51">
        <v>46.972</v>
      </c>
      <c r="DK51">
        <v>0.0</v>
      </c>
      <c r="DL51">
        <v>41.101</v>
      </c>
      <c r="DM51">
        <v>56.635</v>
      </c>
      <c r="DN51">
        <v>46.062</v>
      </c>
      <c r="DP51">
        <v>0.0</v>
      </c>
      <c r="DQ51">
        <v>56.635</v>
      </c>
      <c r="DR51">
        <v>39.666</v>
      </c>
    </row>
    <row r="52" spans="1:122">
      <c r="A52">
        <v>51</v>
      </c>
      <c r="B52">
        <v>2.804</v>
      </c>
      <c r="C52">
        <v>2.474</v>
      </c>
      <c r="D52">
        <v>2.03</v>
      </c>
      <c r="E52">
        <v>2.284</v>
      </c>
      <c r="F52">
        <v>2.796</v>
      </c>
      <c r="G52">
        <v>2.379</v>
      </c>
      <c r="H52">
        <v>2.01</v>
      </c>
      <c r="J52">
        <v>1.493</v>
      </c>
      <c r="K52">
        <v>1.311</v>
      </c>
      <c r="L52">
        <v>2.225</v>
      </c>
      <c r="M52">
        <v>9.45</v>
      </c>
      <c r="N52">
        <v>9.231</v>
      </c>
      <c r="O52">
        <v>6.634</v>
      </c>
      <c r="P52">
        <v>8.011</v>
      </c>
      <c r="Q52">
        <v>9.483</v>
      </c>
      <c r="R52">
        <v>9.677</v>
      </c>
      <c r="S52">
        <v>9.768</v>
      </c>
      <c r="U52">
        <v>4.799</v>
      </c>
      <c r="V52">
        <v>4.969</v>
      </c>
      <c r="W52">
        <v>8.285</v>
      </c>
      <c r="X52">
        <v>2.147</v>
      </c>
      <c r="Y52">
        <v>1.641</v>
      </c>
      <c r="Z52">
        <v>1.074</v>
      </c>
      <c r="AA52">
        <v>2.095</v>
      </c>
      <c r="AB52">
        <v>2.519</v>
      </c>
      <c r="AC52">
        <v>1.877</v>
      </c>
      <c r="AD52">
        <v>2.431</v>
      </c>
      <c r="AF52">
        <v>1.074</v>
      </c>
      <c r="AG52">
        <v>1.445</v>
      </c>
      <c r="AH52">
        <v>1.838</v>
      </c>
      <c r="AI52">
        <v>3.284</v>
      </c>
      <c r="AJ52">
        <v>3.244</v>
      </c>
      <c r="AK52">
        <v>2.65</v>
      </c>
      <c r="AL52">
        <v>2.234</v>
      </c>
      <c r="AM52">
        <v>3.281</v>
      </c>
      <c r="AN52">
        <v>3.0</v>
      </c>
      <c r="AO52">
        <v>2.227</v>
      </c>
      <c r="AQ52">
        <v>2.227</v>
      </c>
      <c r="AR52">
        <v>1.236</v>
      </c>
      <c r="AS52">
        <v>2.971</v>
      </c>
      <c r="AT52">
        <v>54.889</v>
      </c>
      <c r="AU52">
        <v>74.201</v>
      </c>
      <c r="AV52">
        <v>48.945</v>
      </c>
      <c r="AW52">
        <v>56.836</v>
      </c>
      <c r="AX52">
        <v>54.782</v>
      </c>
      <c r="AY52">
        <v>69.166</v>
      </c>
      <c r="AZ52">
        <v>63.236</v>
      </c>
      <c r="BB52">
        <v>48.945</v>
      </c>
      <c r="BC52">
        <v>25.256</v>
      </c>
      <c r="BD52">
        <v>60.03</v>
      </c>
      <c r="BE52">
        <v>20.385</v>
      </c>
      <c r="BF52">
        <v>26.965</v>
      </c>
      <c r="BG52">
        <v>20.849</v>
      </c>
      <c r="BH52">
        <v>19.342</v>
      </c>
      <c r="BI52">
        <v>18.943</v>
      </c>
      <c r="BJ52">
        <v>26.839</v>
      </c>
      <c r="BK52">
        <v>23.672</v>
      </c>
      <c r="BM52">
        <v>17.924</v>
      </c>
      <c r="BN52">
        <v>9.041</v>
      </c>
      <c r="BO52">
        <v>21.854</v>
      </c>
      <c r="BP52">
        <v>3.197</v>
      </c>
      <c r="BQ52">
        <v>4.211</v>
      </c>
      <c r="BR52">
        <v>3.447</v>
      </c>
      <c r="BS52">
        <v>3.234</v>
      </c>
      <c r="BT52">
        <v>3.586</v>
      </c>
      <c r="BU52">
        <v>3.248</v>
      </c>
      <c r="BV52">
        <v>3.536</v>
      </c>
      <c r="BX52">
        <v>2.774</v>
      </c>
      <c r="BY52">
        <v>1.462</v>
      </c>
      <c r="BZ52">
        <v>3.547</v>
      </c>
      <c r="CA52">
        <v>1.564</v>
      </c>
      <c r="CB52">
        <v>1.198</v>
      </c>
      <c r="CC52">
        <v>1.297</v>
      </c>
      <c r="CD52">
        <v>1.679</v>
      </c>
      <c r="CE52">
        <v>1.543</v>
      </c>
      <c r="CF52">
        <v>1.329</v>
      </c>
      <c r="CG52">
        <v>1.261</v>
      </c>
      <c r="CI52">
        <v>0.866</v>
      </c>
      <c r="CJ52">
        <v>0.812</v>
      </c>
      <c r="CK52">
        <v>1.316</v>
      </c>
      <c r="CL52">
        <v>5.106</v>
      </c>
      <c r="CM52">
        <v>4.049</v>
      </c>
      <c r="CN52">
        <v>3.412</v>
      </c>
      <c r="CO52">
        <v>4.88</v>
      </c>
      <c r="CP52">
        <v>4.253</v>
      </c>
      <c r="CQ52">
        <v>2.84</v>
      </c>
      <c r="CR52">
        <v>4.909</v>
      </c>
      <c r="CT52">
        <v>2.657</v>
      </c>
      <c r="CU52">
        <v>2.449</v>
      </c>
      <c r="CV52">
        <v>3.922</v>
      </c>
      <c r="CW52">
        <v>186.106</v>
      </c>
      <c r="CX52">
        <v>196.257</v>
      </c>
      <c r="CY52">
        <v>185.079</v>
      </c>
      <c r="CZ52">
        <v>222.17</v>
      </c>
      <c r="DA52">
        <v>203.711</v>
      </c>
      <c r="DB52">
        <v>200.767</v>
      </c>
      <c r="DC52">
        <v>167.353</v>
      </c>
      <c r="DE52">
        <v>167.353</v>
      </c>
      <c r="DF52">
        <v>54.817</v>
      </c>
      <c r="DG52">
        <v>194.492</v>
      </c>
      <c r="DH52">
        <v>46.762</v>
      </c>
      <c r="DI52">
        <v>48.516</v>
      </c>
      <c r="DJ52">
        <v>47.395</v>
      </c>
      <c r="DK52">
        <v>0.0</v>
      </c>
      <c r="DL52">
        <v>64.897</v>
      </c>
      <c r="DM52">
        <v>57.204</v>
      </c>
      <c r="DN52">
        <v>39.438</v>
      </c>
      <c r="DP52">
        <v>0.0</v>
      </c>
      <c r="DQ52">
        <v>64.897</v>
      </c>
      <c r="DR52">
        <v>43.459</v>
      </c>
    </row>
    <row r="53" spans="1:122">
      <c r="A53">
        <v>52</v>
      </c>
      <c r="B53">
        <v>2.78</v>
      </c>
      <c r="C53">
        <v>2.532</v>
      </c>
      <c r="D53">
        <v>2.152</v>
      </c>
      <c r="E53">
        <v>2.328</v>
      </c>
      <c r="F53">
        <v>2.737</v>
      </c>
      <c r="G53">
        <v>2.309</v>
      </c>
      <c r="H53">
        <v>1.839</v>
      </c>
      <c r="J53">
        <v>1.577</v>
      </c>
      <c r="K53">
        <v>1.203</v>
      </c>
      <c r="L53">
        <v>2.245</v>
      </c>
      <c r="M53">
        <v>9.523</v>
      </c>
      <c r="N53">
        <v>9.416</v>
      </c>
      <c r="O53">
        <v>6.947</v>
      </c>
      <c r="P53">
        <v>8.689</v>
      </c>
      <c r="Q53">
        <v>9.429</v>
      </c>
      <c r="R53">
        <v>9.688</v>
      </c>
      <c r="S53">
        <v>9.705</v>
      </c>
      <c r="U53">
        <v>5.105</v>
      </c>
      <c r="V53">
        <v>6.718</v>
      </c>
      <c r="W53">
        <v>8.686</v>
      </c>
      <c r="X53">
        <v>2.482</v>
      </c>
      <c r="Y53">
        <v>1.76</v>
      </c>
      <c r="Z53">
        <v>1.166</v>
      </c>
      <c r="AA53">
        <v>2.286</v>
      </c>
      <c r="AB53">
        <v>2.471</v>
      </c>
      <c r="AC53">
        <v>1.905</v>
      </c>
      <c r="AD53">
        <v>2.479</v>
      </c>
      <c r="AF53">
        <v>1.166</v>
      </c>
      <c r="AG53">
        <v>1.316</v>
      </c>
      <c r="AH53">
        <v>1.906</v>
      </c>
      <c r="AI53">
        <v>3.29</v>
      </c>
      <c r="AJ53">
        <v>3.27</v>
      </c>
      <c r="AK53">
        <v>2.522</v>
      </c>
      <c r="AL53">
        <v>2.205</v>
      </c>
      <c r="AM53">
        <v>3.216</v>
      </c>
      <c r="AN53">
        <v>2.942</v>
      </c>
      <c r="AO53">
        <v>2.199</v>
      </c>
      <c r="AQ53">
        <v>2.199</v>
      </c>
      <c r="AR53">
        <v>1.22</v>
      </c>
      <c r="AS53">
        <v>2.904</v>
      </c>
      <c r="AT53">
        <v>55.741</v>
      </c>
      <c r="AU53">
        <v>71.59</v>
      </c>
      <c r="AV53">
        <v>46.632</v>
      </c>
      <c r="AW53">
        <v>55.072</v>
      </c>
      <c r="AX53">
        <v>51.945</v>
      </c>
      <c r="AY53">
        <v>67.242</v>
      </c>
      <c r="AZ53">
        <v>61.174</v>
      </c>
      <c r="BB53">
        <v>46.632</v>
      </c>
      <c r="BC53">
        <v>24.958</v>
      </c>
      <c r="BD53">
        <v>57.79</v>
      </c>
      <c r="BE53">
        <v>20.727</v>
      </c>
      <c r="BG53">
        <v>19.63</v>
      </c>
      <c r="BH53">
        <v>18.424</v>
      </c>
      <c r="BI53">
        <v>17.532</v>
      </c>
      <c r="BJ53">
        <v>26.123</v>
      </c>
      <c r="BK53">
        <v>22.86</v>
      </c>
      <c r="BM53">
        <v>17.222</v>
      </c>
      <c r="BN53">
        <v>8.901</v>
      </c>
      <c r="BO53">
        <v>20.517</v>
      </c>
      <c r="BP53">
        <v>3.235</v>
      </c>
      <c r="BQ53">
        <v>4.21</v>
      </c>
      <c r="BR53">
        <v>3.324</v>
      </c>
      <c r="BS53">
        <v>3.161</v>
      </c>
      <c r="BT53">
        <v>3.411</v>
      </c>
      <c r="BU53">
        <v>3.185</v>
      </c>
      <c r="BV53">
        <v>3.52</v>
      </c>
      <c r="BX53">
        <v>2.736</v>
      </c>
      <c r="BY53">
        <v>1.476</v>
      </c>
      <c r="BZ53">
        <v>3.489</v>
      </c>
      <c r="CA53">
        <v>1.571</v>
      </c>
      <c r="CB53">
        <v>1.193</v>
      </c>
      <c r="CC53">
        <v>1.312</v>
      </c>
      <c r="CD53">
        <v>1.656</v>
      </c>
      <c r="CE53">
        <v>1.538</v>
      </c>
      <c r="CF53">
        <v>1.268</v>
      </c>
      <c r="CG53">
        <v>1.278</v>
      </c>
      <c r="CI53">
        <v>0.826</v>
      </c>
      <c r="CJ53">
        <v>0.83</v>
      </c>
      <c r="CK53">
        <v>1.309</v>
      </c>
      <c r="CL53">
        <v>5.024</v>
      </c>
      <c r="CM53">
        <v>4.023</v>
      </c>
      <c r="CN53">
        <v>3.413</v>
      </c>
      <c r="CO53">
        <v>4.72</v>
      </c>
      <c r="CP53">
        <v>4.266</v>
      </c>
      <c r="CQ53">
        <v>4.659</v>
      </c>
      <c r="CR53">
        <v>4.816</v>
      </c>
      <c r="CT53">
        <v>2.607</v>
      </c>
      <c r="CU53">
        <v>2.417</v>
      </c>
      <c r="CV53">
        <v>4.051</v>
      </c>
      <c r="CW53">
        <v>174.056</v>
      </c>
      <c r="CX53">
        <v>196.099</v>
      </c>
      <c r="CY53">
        <v>190.402</v>
      </c>
      <c r="CZ53">
        <v>202.844</v>
      </c>
      <c r="DA53">
        <v>205.625</v>
      </c>
      <c r="DB53">
        <v>142.619</v>
      </c>
      <c r="DC53">
        <v>127.394</v>
      </c>
      <c r="DE53">
        <v>127.394</v>
      </c>
      <c r="DF53">
        <v>78.231</v>
      </c>
      <c r="DG53">
        <v>177.005</v>
      </c>
      <c r="DH53">
        <v>35.104</v>
      </c>
      <c r="DI53">
        <v>38.543</v>
      </c>
      <c r="DJ53">
        <v>68.064</v>
      </c>
      <c r="DK53">
        <v>0.0</v>
      </c>
      <c r="DL53">
        <v>87.23</v>
      </c>
      <c r="DM53">
        <v>47.236</v>
      </c>
      <c r="DN53">
        <v>30.374</v>
      </c>
      <c r="DP53">
        <v>0.0</v>
      </c>
      <c r="DQ53">
        <v>87.23</v>
      </c>
      <c r="DR53">
        <v>43.793</v>
      </c>
    </row>
    <row r="54" spans="1:122">
      <c r="A54">
        <v>53</v>
      </c>
      <c r="C54">
        <v>2.407</v>
      </c>
      <c r="J54">
        <v>1.978</v>
      </c>
      <c r="K54">
        <v>0.429</v>
      </c>
      <c r="L54">
        <v>2.193</v>
      </c>
      <c r="N54">
        <v>9.386</v>
      </c>
      <c r="U54">
        <v>9.381</v>
      </c>
      <c r="V54">
        <v>0.004</v>
      </c>
      <c r="W54">
        <v>9.383</v>
      </c>
      <c r="Y54">
        <v>1.784</v>
      </c>
      <c r="AF54">
        <v>1.784</v>
      </c>
      <c r="AG54">
        <v>0.143</v>
      </c>
      <c r="AH54">
        <v>1.856</v>
      </c>
      <c r="AJ54">
        <v>3.209</v>
      </c>
      <c r="AQ54">
        <v>3.209</v>
      </c>
      <c r="AR54">
        <v>0.166</v>
      </c>
      <c r="AS54">
        <v>3.292</v>
      </c>
      <c r="AU54">
        <v>68.216</v>
      </c>
      <c r="BB54">
        <v>64.794</v>
      </c>
      <c r="BC54">
        <v>3.422</v>
      </c>
      <c r="BD54">
        <v>66.505</v>
      </c>
      <c r="BF54">
        <v>24.806</v>
      </c>
      <c r="BM54">
        <v>22.522</v>
      </c>
      <c r="BN54">
        <v>2.284</v>
      </c>
      <c r="BO54">
        <v>23.664</v>
      </c>
      <c r="BQ54">
        <v>4.131</v>
      </c>
      <c r="BX54">
        <v>4.11</v>
      </c>
      <c r="BY54">
        <v>0.021</v>
      </c>
      <c r="BZ54">
        <v>4.12</v>
      </c>
      <c r="CB54">
        <v>1.117</v>
      </c>
      <c r="CI54">
        <v>1.045</v>
      </c>
      <c r="CJ54">
        <v>0.072</v>
      </c>
      <c r="CK54">
        <v>1.081</v>
      </c>
      <c r="CM54">
        <v>3.817</v>
      </c>
      <c r="CT54">
        <v>2.765</v>
      </c>
      <c r="CU54">
        <v>1.052</v>
      </c>
      <c r="CV54">
        <v>3.291</v>
      </c>
      <c r="CX54">
        <v>166.67</v>
      </c>
      <c r="DE54">
        <v>166.67</v>
      </c>
      <c r="DF54">
        <v>0.0</v>
      </c>
      <c r="DG54">
        <v>166.67</v>
      </c>
      <c r="DI54">
        <v>30.772</v>
      </c>
      <c r="DP54">
        <v>30.772</v>
      </c>
      <c r="DQ54">
        <v>0.0</v>
      </c>
      <c r="DR54">
        <v>30.772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H205"/>
  <sheetViews>
    <sheetView workbookViewId="0"/>
  </sheetViews>
  <sheetFormatPr defaultRowHeight="15"/>
  <sheetData>
    <row r="1" spans="1:502">
      <c r="A1" t="inlineStr">
        <is>
          <t xml:space="preserve">date</t>
        </is>
      </c>
      <c r="B1" t="inlineStr">
        <is>
          <t xml:space="preserve">DE_Nuclear diff</t>
        </is>
      </c>
      <c r="C1" t="inlineStr">
        <is>
          <t xml:space="preserve">DE_Nuclear % of base</t>
        </is>
      </c>
      <c r="D1" t="inlineStr">
        <is>
          <t xml:space="preserve">DE_Lignite diff</t>
        </is>
      </c>
      <c r="E1" t="inlineStr">
        <is>
          <t xml:space="preserve">DE_Lignite % of base</t>
        </is>
      </c>
      <c r="F1" t="inlineStr">
        <is>
          <t xml:space="preserve">DE_Hard coal diff</t>
        </is>
      </c>
      <c r="G1" t="inlineStr">
        <is>
          <t xml:space="preserve">DE_Hard coal % of base</t>
        </is>
      </c>
      <c r="H1" t="inlineStr">
        <is>
          <t xml:space="preserve">DE_Gas diff</t>
        </is>
      </c>
      <c r="I1" t="inlineStr">
        <is>
          <t xml:space="preserve">DE_Gas % of base</t>
        </is>
      </c>
      <c r="J1" t="inlineStr">
        <is>
          <t xml:space="preserve">DE_Oil &amp; other fossil diff</t>
        </is>
      </c>
      <c r="K1" t="inlineStr">
        <is>
          <t xml:space="preserve">DE_Oil &amp; other fossil % of base</t>
        </is>
      </c>
      <c r="L1" t="inlineStr">
        <is>
          <t xml:space="preserve">DE_Biomass diff</t>
        </is>
      </c>
      <c r="M1" t="inlineStr">
        <is>
          <t xml:space="preserve">DE_Biomass % of base</t>
        </is>
      </c>
      <c r="N1" t="inlineStr">
        <is>
          <t xml:space="preserve">DE_Waste diff</t>
        </is>
      </c>
      <c r="O1" t="inlineStr">
        <is>
          <t xml:space="preserve">DE_Waste % of base</t>
        </is>
      </c>
      <c r="P1" t="inlineStr">
        <is>
          <t xml:space="preserve">DE_Geothermal diff</t>
        </is>
      </c>
      <c r="Q1" t="inlineStr">
        <is>
          <t xml:space="preserve">DE_Geothermal % of base</t>
        </is>
      </c>
      <c r="R1" t="inlineStr">
        <is>
          <t xml:space="preserve">DE_Hydro run-of-river diff</t>
        </is>
      </c>
      <c r="S1" t="inlineStr">
        <is>
          <t xml:space="preserve">DE_Hydro run-of-river % of base</t>
        </is>
      </c>
      <c r="T1" t="inlineStr">
        <is>
          <t xml:space="preserve">DE_Hydro reservoir diff</t>
        </is>
      </c>
      <c r="U1" t="inlineStr">
        <is>
          <t xml:space="preserve">DE_Hydro reservoir % of base</t>
        </is>
      </c>
      <c r="V1" t="inlineStr">
        <is>
          <t xml:space="preserve">DE_Hydro pumped (production) diff</t>
        </is>
      </c>
      <c r="W1" t="inlineStr">
        <is>
          <t xml:space="preserve">DE_Hydro pumped (production) % of base</t>
        </is>
      </c>
      <c r="X1" t="inlineStr">
        <is>
          <t xml:space="preserve">DE_Onshore wind diff</t>
        </is>
      </c>
      <c r="Y1" t="inlineStr">
        <is>
          <t xml:space="preserve">DE_Onshore wind % of base</t>
        </is>
      </c>
      <c r="Z1" t="inlineStr">
        <is>
          <t xml:space="preserve">DE_Offshore wind diff</t>
        </is>
      </c>
      <c r="AA1" t="inlineStr">
        <is>
          <t xml:space="preserve">DE_Offshore wind % of base</t>
        </is>
      </c>
      <c r="AB1" t="inlineStr">
        <is>
          <t xml:space="preserve">DE_Solar diff</t>
        </is>
      </c>
      <c r="AC1" t="inlineStr">
        <is>
          <t xml:space="preserve">DE_Solar % of base</t>
        </is>
      </c>
      <c r="AD1" t="inlineStr">
        <is>
          <t xml:space="preserve">DE_Marine diff</t>
        </is>
      </c>
      <c r="AE1" t="inlineStr">
        <is>
          <t xml:space="preserve">DE_Marine % of base</t>
        </is>
      </c>
      <c r="AF1" t="inlineStr">
        <is>
          <t xml:space="preserve">DE_Other renewable diff</t>
        </is>
      </c>
      <c r="AG1" t="inlineStr">
        <is>
          <t xml:space="preserve">DE_Other renewable % of base</t>
        </is>
      </c>
      <c r="AH1" t="inlineStr">
        <is>
          <t xml:space="preserve">DE_Other diff</t>
        </is>
      </c>
      <c r="AI1" t="inlineStr">
        <is>
          <t xml:space="preserve">DE_Other % of base</t>
        </is>
      </c>
      <c r="AJ1" t="inlineStr">
        <is>
          <t xml:space="preserve">ES_Nuclear diff</t>
        </is>
      </c>
      <c r="AK1" t="inlineStr">
        <is>
          <t xml:space="preserve">ES_Nuclear % of base</t>
        </is>
      </c>
      <c r="AL1" t="inlineStr">
        <is>
          <t xml:space="preserve">ES_Lignite diff</t>
        </is>
      </c>
      <c r="AM1" t="inlineStr">
        <is>
          <t xml:space="preserve">ES_Lignite % of base</t>
        </is>
      </c>
      <c r="AN1" t="inlineStr">
        <is>
          <t xml:space="preserve">ES_Hard coal diff</t>
        </is>
      </c>
      <c r="AO1" t="inlineStr">
        <is>
          <t xml:space="preserve">ES_Hard coal % of base</t>
        </is>
      </c>
      <c r="AP1" t="inlineStr">
        <is>
          <t xml:space="preserve">ES_Gas diff</t>
        </is>
      </c>
      <c r="AQ1" t="inlineStr">
        <is>
          <t xml:space="preserve">ES_Gas % of base</t>
        </is>
      </c>
      <c r="AR1" t="inlineStr">
        <is>
          <t xml:space="preserve">ES_Oil &amp; other fossil diff</t>
        </is>
      </c>
      <c r="AS1" t="inlineStr">
        <is>
          <t xml:space="preserve">ES_Oil &amp; other fossil % of base</t>
        </is>
      </c>
      <c r="AT1" t="inlineStr">
        <is>
          <t xml:space="preserve">ES_Biomass diff</t>
        </is>
      </c>
      <c r="AU1" t="inlineStr">
        <is>
          <t xml:space="preserve">ES_Biomass % of base</t>
        </is>
      </c>
      <c r="AV1" t="inlineStr">
        <is>
          <t xml:space="preserve">ES_Waste diff</t>
        </is>
      </c>
      <c r="AW1" t="inlineStr">
        <is>
          <t xml:space="preserve">ES_Waste % of base</t>
        </is>
      </c>
      <c r="AX1" t="inlineStr">
        <is>
          <t xml:space="preserve">ES_Geothermal diff</t>
        </is>
      </c>
      <c r="AY1" t="inlineStr">
        <is>
          <t xml:space="preserve">ES_Geothermal % of base</t>
        </is>
      </c>
      <c r="AZ1" t="inlineStr">
        <is>
          <t xml:space="preserve">ES_Hydro run-of-river diff</t>
        </is>
      </c>
      <c r="BA1" t="inlineStr">
        <is>
          <t xml:space="preserve">ES_Hydro run-of-river % of base</t>
        </is>
      </c>
      <c r="BB1" t="inlineStr">
        <is>
          <t xml:space="preserve">ES_Hydro reservoir diff</t>
        </is>
      </c>
      <c r="BC1" t="inlineStr">
        <is>
          <t xml:space="preserve">ES_Hydro reservoir % of base</t>
        </is>
      </c>
      <c r="BD1" t="inlineStr">
        <is>
          <t xml:space="preserve">ES_Hydro pumped (production) diff</t>
        </is>
      </c>
      <c r="BE1" t="inlineStr">
        <is>
          <t xml:space="preserve">ES_Hydro pumped (production) % of base</t>
        </is>
      </c>
      <c r="BF1" t="inlineStr">
        <is>
          <t xml:space="preserve">ES_Onshore wind diff</t>
        </is>
      </c>
      <c r="BG1" t="inlineStr">
        <is>
          <t xml:space="preserve">ES_Onshore wind % of base</t>
        </is>
      </c>
      <c r="BH1" t="inlineStr">
        <is>
          <t xml:space="preserve">ES_Offshore wind diff</t>
        </is>
      </c>
      <c r="BI1" t="inlineStr">
        <is>
          <t xml:space="preserve">ES_Offshore wind % of base</t>
        </is>
      </c>
      <c r="BJ1" t="inlineStr">
        <is>
          <t xml:space="preserve">ES_Solar diff</t>
        </is>
      </c>
      <c r="BK1" t="inlineStr">
        <is>
          <t xml:space="preserve">ES_Solar % of base</t>
        </is>
      </c>
      <c r="BL1" t="inlineStr">
        <is>
          <t xml:space="preserve">ES_Marine diff</t>
        </is>
      </c>
      <c r="BM1" t="inlineStr">
        <is>
          <t xml:space="preserve">ES_Marine % of base</t>
        </is>
      </c>
      <c r="BN1" t="inlineStr">
        <is>
          <t xml:space="preserve">ES_Other renewable diff</t>
        </is>
      </c>
      <c r="BO1" t="inlineStr">
        <is>
          <t xml:space="preserve">ES_Other renewable % of base</t>
        </is>
      </c>
      <c r="BP1" t="inlineStr">
        <is>
          <t xml:space="preserve">ES_Other diff</t>
        </is>
      </c>
      <c r="BQ1" t="inlineStr">
        <is>
          <t xml:space="preserve">ES_Other % of base</t>
        </is>
      </c>
      <c r="BR1" t="inlineStr">
        <is>
          <t xml:space="preserve">PT_Nuclear diff</t>
        </is>
      </c>
      <c r="BS1" t="inlineStr">
        <is>
          <t xml:space="preserve">PT_Nuclear % of base</t>
        </is>
      </c>
      <c r="BT1" t="inlineStr">
        <is>
          <t xml:space="preserve">PT_Lignite diff</t>
        </is>
      </c>
      <c r="BU1" t="inlineStr">
        <is>
          <t xml:space="preserve">PT_Lignite % of base</t>
        </is>
      </c>
      <c r="BV1" t="inlineStr">
        <is>
          <t xml:space="preserve">PT_Hard coal diff</t>
        </is>
      </c>
      <c r="BW1" t="inlineStr">
        <is>
          <t xml:space="preserve">PT_Hard coal % of base</t>
        </is>
      </c>
      <c r="BX1" t="inlineStr">
        <is>
          <t xml:space="preserve">PT_Gas diff</t>
        </is>
      </c>
      <c r="BY1" t="inlineStr">
        <is>
          <t xml:space="preserve">PT_Gas % of base</t>
        </is>
      </c>
      <c r="BZ1" t="inlineStr">
        <is>
          <t xml:space="preserve">PT_Oil &amp; other fossil diff</t>
        </is>
      </c>
      <c r="CA1" t="inlineStr">
        <is>
          <t xml:space="preserve">PT_Oil &amp; other fossil % of base</t>
        </is>
      </c>
      <c r="CB1" t="inlineStr">
        <is>
          <t xml:space="preserve">PT_Biomass diff</t>
        </is>
      </c>
      <c r="CC1" t="inlineStr">
        <is>
          <t xml:space="preserve">PT_Biomass % of base</t>
        </is>
      </c>
      <c r="CD1" t="inlineStr">
        <is>
          <t xml:space="preserve">PT_Waste diff</t>
        </is>
      </c>
      <c r="CE1" t="inlineStr">
        <is>
          <t xml:space="preserve">PT_Waste % of base</t>
        </is>
      </c>
      <c r="CF1" t="inlineStr">
        <is>
          <t xml:space="preserve">PT_Geothermal diff</t>
        </is>
      </c>
      <c r="CG1" t="inlineStr">
        <is>
          <t xml:space="preserve">PT_Geothermal % of base</t>
        </is>
      </c>
      <c r="CH1" t="inlineStr">
        <is>
          <t xml:space="preserve">PT_Hydro run-of-river diff</t>
        </is>
      </c>
      <c r="CI1" t="inlineStr">
        <is>
          <t xml:space="preserve">PT_Hydro run-of-river % of base</t>
        </is>
      </c>
      <c r="CJ1" t="inlineStr">
        <is>
          <t xml:space="preserve">PT_Hydro reservoir diff</t>
        </is>
      </c>
      <c r="CK1" t="inlineStr">
        <is>
          <t xml:space="preserve">PT_Hydro reservoir % of base</t>
        </is>
      </c>
      <c r="CL1" t="inlineStr">
        <is>
          <t xml:space="preserve">PT_Hydro pumped (production) diff</t>
        </is>
      </c>
      <c r="CM1" t="inlineStr">
        <is>
          <t xml:space="preserve">PT_Hydro pumped (production) % of base</t>
        </is>
      </c>
      <c r="CN1" t="inlineStr">
        <is>
          <t xml:space="preserve">PT_Onshore wind diff</t>
        </is>
      </c>
      <c r="CO1" t="inlineStr">
        <is>
          <t xml:space="preserve">PT_Onshore wind % of base</t>
        </is>
      </c>
      <c r="CP1" t="inlineStr">
        <is>
          <t xml:space="preserve">PT_Offshore wind diff</t>
        </is>
      </c>
      <c r="CQ1" t="inlineStr">
        <is>
          <t xml:space="preserve">PT_Offshore wind % of base</t>
        </is>
      </c>
      <c r="CR1" t="inlineStr">
        <is>
          <t xml:space="preserve">PT_Solar diff</t>
        </is>
      </c>
      <c r="CS1" t="inlineStr">
        <is>
          <t xml:space="preserve">PT_Solar % of base</t>
        </is>
      </c>
      <c r="CT1" t="inlineStr">
        <is>
          <t xml:space="preserve">PT_Marine diff</t>
        </is>
      </c>
      <c r="CU1" t="inlineStr">
        <is>
          <t xml:space="preserve">PT_Marine % of base</t>
        </is>
      </c>
      <c r="CV1" t="inlineStr">
        <is>
          <t xml:space="preserve">PT_Other renewable diff</t>
        </is>
      </c>
      <c r="CW1" t="inlineStr">
        <is>
          <t xml:space="preserve">PT_Other renewable % of base</t>
        </is>
      </c>
      <c r="CX1" t="inlineStr">
        <is>
          <t xml:space="preserve">PT_Other diff</t>
        </is>
      </c>
      <c r="CY1" t="inlineStr">
        <is>
          <t xml:space="preserve">PT_Other % of base</t>
        </is>
      </c>
      <c r="CZ1" t="inlineStr">
        <is>
          <t xml:space="preserve">FR_Nuclear diff</t>
        </is>
      </c>
      <c r="DA1" t="inlineStr">
        <is>
          <t xml:space="preserve">FR_Nuclear % of base</t>
        </is>
      </c>
      <c r="DB1" t="inlineStr">
        <is>
          <t xml:space="preserve">FR_Lignite diff</t>
        </is>
      </c>
      <c r="DC1" t="inlineStr">
        <is>
          <t xml:space="preserve">FR_Lignite % of base</t>
        </is>
      </c>
      <c r="DD1" t="inlineStr">
        <is>
          <t xml:space="preserve">FR_Hard coal diff</t>
        </is>
      </c>
      <c r="DE1" t="inlineStr">
        <is>
          <t xml:space="preserve">FR_Hard coal % of base</t>
        </is>
      </c>
      <c r="DF1" t="inlineStr">
        <is>
          <t xml:space="preserve">FR_Gas diff</t>
        </is>
      </c>
      <c r="DG1" t="inlineStr">
        <is>
          <t xml:space="preserve">FR_Gas % of base</t>
        </is>
      </c>
      <c r="DH1" t="inlineStr">
        <is>
          <t xml:space="preserve">FR_Oil &amp; other fossil diff</t>
        </is>
      </c>
      <c r="DI1" t="inlineStr">
        <is>
          <t xml:space="preserve">FR_Oil &amp; other fossil % of base</t>
        </is>
      </c>
      <c r="DJ1" t="inlineStr">
        <is>
          <t xml:space="preserve">FR_Biomass diff</t>
        </is>
      </c>
      <c r="DK1" t="inlineStr">
        <is>
          <t xml:space="preserve">FR_Biomass % of base</t>
        </is>
      </c>
      <c r="DL1" t="inlineStr">
        <is>
          <t xml:space="preserve">FR_Waste diff</t>
        </is>
      </c>
      <c r="DM1" t="inlineStr">
        <is>
          <t xml:space="preserve">FR_Waste % of base</t>
        </is>
      </c>
      <c r="DN1" t="inlineStr">
        <is>
          <t xml:space="preserve">FR_Geothermal diff</t>
        </is>
      </c>
      <c r="DO1" t="inlineStr">
        <is>
          <t xml:space="preserve">FR_Geothermal % of base</t>
        </is>
      </c>
      <c r="DP1" t="inlineStr">
        <is>
          <t xml:space="preserve">FR_Hydro run-of-river diff</t>
        </is>
      </c>
      <c r="DQ1" t="inlineStr">
        <is>
          <t xml:space="preserve">FR_Hydro run-of-river % of base</t>
        </is>
      </c>
      <c r="DR1" t="inlineStr">
        <is>
          <t xml:space="preserve">FR_Hydro reservoir diff</t>
        </is>
      </c>
      <c r="DS1" t="inlineStr">
        <is>
          <t xml:space="preserve">FR_Hydro reservoir % of base</t>
        </is>
      </c>
      <c r="DT1" t="inlineStr">
        <is>
          <t xml:space="preserve">FR_Hydro pumped (production) diff</t>
        </is>
      </c>
      <c r="DU1" t="inlineStr">
        <is>
          <t xml:space="preserve">FR_Hydro pumped (production) % of base</t>
        </is>
      </c>
      <c r="DV1" t="inlineStr">
        <is>
          <t xml:space="preserve">FR_Onshore wind diff</t>
        </is>
      </c>
      <c r="DW1" t="inlineStr">
        <is>
          <t xml:space="preserve">FR_Onshore wind % of base</t>
        </is>
      </c>
      <c r="DX1" t="inlineStr">
        <is>
          <t xml:space="preserve">FR_Offshore wind diff</t>
        </is>
      </c>
      <c r="DY1" t="inlineStr">
        <is>
          <t xml:space="preserve">FR_Offshore wind % of base</t>
        </is>
      </c>
      <c r="DZ1" t="inlineStr">
        <is>
          <t xml:space="preserve">FR_Solar diff</t>
        </is>
      </c>
      <c r="EA1" t="inlineStr">
        <is>
          <t xml:space="preserve">FR_Solar % of base</t>
        </is>
      </c>
      <c r="EB1" t="inlineStr">
        <is>
          <t xml:space="preserve">FR_Marine diff</t>
        </is>
      </c>
      <c r="EC1" t="inlineStr">
        <is>
          <t xml:space="preserve">FR_Marine % of base</t>
        </is>
      </c>
      <c r="ED1" t="inlineStr">
        <is>
          <t xml:space="preserve">FR_Other renewable diff</t>
        </is>
      </c>
      <c r="EE1" t="inlineStr">
        <is>
          <t xml:space="preserve">FR_Other renewable % of base</t>
        </is>
      </c>
      <c r="EF1" t="inlineStr">
        <is>
          <t xml:space="preserve">FR_Other diff</t>
        </is>
      </c>
      <c r="EG1" t="inlineStr">
        <is>
          <t xml:space="preserve">FR_Other % of base</t>
        </is>
      </c>
      <c r="EH1" t="inlineStr">
        <is>
          <t xml:space="preserve">IT_Nuclear diff</t>
        </is>
      </c>
      <c r="EI1" t="inlineStr">
        <is>
          <t xml:space="preserve">IT_Nuclear % of base</t>
        </is>
      </c>
      <c r="EJ1" t="inlineStr">
        <is>
          <t xml:space="preserve">IT_Lignite diff</t>
        </is>
      </c>
      <c r="EK1" t="inlineStr">
        <is>
          <t xml:space="preserve">IT_Lignite % of base</t>
        </is>
      </c>
      <c r="EL1" t="inlineStr">
        <is>
          <t xml:space="preserve">IT_Hard coal diff</t>
        </is>
      </c>
      <c r="EM1" t="inlineStr">
        <is>
          <t xml:space="preserve">IT_Hard coal % of base</t>
        </is>
      </c>
      <c r="EN1" t="inlineStr">
        <is>
          <t xml:space="preserve">IT_Gas diff</t>
        </is>
      </c>
      <c r="EO1" t="inlineStr">
        <is>
          <t xml:space="preserve">IT_Gas % of base</t>
        </is>
      </c>
      <c r="EP1" t="inlineStr">
        <is>
          <t xml:space="preserve">IT_Oil &amp; other fossil diff</t>
        </is>
      </c>
      <c r="EQ1" t="inlineStr">
        <is>
          <t xml:space="preserve">IT_Oil &amp; other fossil % of base</t>
        </is>
      </c>
      <c r="ER1" t="inlineStr">
        <is>
          <t xml:space="preserve">IT_Biomass diff</t>
        </is>
      </c>
      <c r="ES1" t="inlineStr">
        <is>
          <t xml:space="preserve">IT_Biomass % of base</t>
        </is>
      </c>
      <c r="ET1" t="inlineStr">
        <is>
          <t xml:space="preserve">IT_Waste diff</t>
        </is>
      </c>
      <c r="EU1" t="inlineStr">
        <is>
          <t xml:space="preserve">IT_Waste % of base</t>
        </is>
      </c>
      <c r="EV1" t="inlineStr">
        <is>
          <t xml:space="preserve">IT_Geothermal diff</t>
        </is>
      </c>
      <c r="EW1" t="inlineStr">
        <is>
          <t xml:space="preserve">IT_Geothermal % of base</t>
        </is>
      </c>
      <c r="EX1" t="inlineStr">
        <is>
          <t xml:space="preserve">IT_Hydro run-of-river diff</t>
        </is>
      </c>
      <c r="EY1" t="inlineStr">
        <is>
          <t xml:space="preserve">IT_Hydro run-of-river % of base</t>
        </is>
      </c>
      <c r="EZ1" t="inlineStr">
        <is>
          <t xml:space="preserve">IT_Hydro reservoir diff</t>
        </is>
      </c>
      <c r="FA1" t="inlineStr">
        <is>
          <t xml:space="preserve">IT_Hydro reservoir % of base</t>
        </is>
      </c>
      <c r="FB1" t="inlineStr">
        <is>
          <t xml:space="preserve">IT_Hydro pumped (production) diff</t>
        </is>
      </c>
      <c r="FC1" t="inlineStr">
        <is>
          <t xml:space="preserve">IT_Hydro pumped (production) % of base</t>
        </is>
      </c>
      <c r="FD1" t="inlineStr">
        <is>
          <t xml:space="preserve">IT_Onshore wind diff</t>
        </is>
      </c>
      <c r="FE1" t="inlineStr">
        <is>
          <t xml:space="preserve">IT_Onshore wind % of base</t>
        </is>
      </c>
      <c r="FF1" t="inlineStr">
        <is>
          <t xml:space="preserve">IT_Offshore wind diff</t>
        </is>
      </c>
      <c r="FG1" t="inlineStr">
        <is>
          <t xml:space="preserve">IT_Offshore wind % of base</t>
        </is>
      </c>
      <c r="FH1" t="inlineStr">
        <is>
          <t xml:space="preserve">IT_Solar diff</t>
        </is>
      </c>
      <c r="FI1" t="inlineStr">
        <is>
          <t xml:space="preserve">IT_Solar % of base</t>
        </is>
      </c>
      <c r="FJ1" t="inlineStr">
        <is>
          <t xml:space="preserve">IT_Marine diff</t>
        </is>
      </c>
      <c r="FK1" t="inlineStr">
        <is>
          <t xml:space="preserve">IT_Marine % of base</t>
        </is>
      </c>
      <c r="FL1" t="inlineStr">
        <is>
          <t xml:space="preserve">IT_Other renewable diff</t>
        </is>
      </c>
      <c r="FM1" t="inlineStr">
        <is>
          <t xml:space="preserve">IT_Other renewable % of base</t>
        </is>
      </c>
      <c r="FN1" t="inlineStr">
        <is>
          <t xml:space="preserve">IT_Other diff</t>
        </is>
      </c>
      <c r="FO1" t="inlineStr">
        <is>
          <t xml:space="preserve">IT_Other % of base</t>
        </is>
      </c>
      <c r="FP1" t="inlineStr">
        <is>
          <t xml:space="preserve">GB_Nuclear diff</t>
        </is>
      </c>
      <c r="FQ1" t="inlineStr">
        <is>
          <t xml:space="preserve">GB_Nuclear % of base</t>
        </is>
      </c>
      <c r="FR1" t="inlineStr">
        <is>
          <t xml:space="preserve">GB_Lignite diff</t>
        </is>
      </c>
      <c r="FS1" t="inlineStr">
        <is>
          <t xml:space="preserve">GB_Lignite % of base</t>
        </is>
      </c>
      <c r="FT1" t="inlineStr">
        <is>
          <t xml:space="preserve">GB_Hard coal diff</t>
        </is>
      </c>
      <c r="FU1" t="inlineStr">
        <is>
          <t xml:space="preserve">GB_Hard coal % of base</t>
        </is>
      </c>
      <c r="FV1" t="inlineStr">
        <is>
          <t xml:space="preserve">GB_Gas diff</t>
        </is>
      </c>
      <c r="FW1" t="inlineStr">
        <is>
          <t xml:space="preserve">GB_Gas % of base</t>
        </is>
      </c>
      <c r="FX1" t="inlineStr">
        <is>
          <t xml:space="preserve">GB_Oil &amp; other fossil diff</t>
        </is>
      </c>
      <c r="FY1" t="inlineStr">
        <is>
          <t xml:space="preserve">GB_Oil &amp; other fossil % of base</t>
        </is>
      </c>
      <c r="FZ1" t="inlineStr">
        <is>
          <t xml:space="preserve">GB_Biomass diff</t>
        </is>
      </c>
      <c r="GA1" t="inlineStr">
        <is>
          <t xml:space="preserve">GB_Biomass % of base</t>
        </is>
      </c>
      <c r="GB1" t="inlineStr">
        <is>
          <t xml:space="preserve">GB_Waste diff</t>
        </is>
      </c>
      <c r="GC1" t="inlineStr">
        <is>
          <t xml:space="preserve">GB_Waste % of base</t>
        </is>
      </c>
      <c r="GD1" t="inlineStr">
        <is>
          <t xml:space="preserve">GB_Geothermal diff</t>
        </is>
      </c>
      <c r="GE1" t="inlineStr">
        <is>
          <t xml:space="preserve">GB_Geothermal % of base</t>
        </is>
      </c>
      <c r="GF1" t="inlineStr">
        <is>
          <t xml:space="preserve">GB_Hydro run-of-river diff</t>
        </is>
      </c>
      <c r="GG1" t="inlineStr">
        <is>
          <t xml:space="preserve">GB_Hydro run-of-river % of base</t>
        </is>
      </c>
      <c r="GH1" t="inlineStr">
        <is>
          <t xml:space="preserve">GB_Hydro reservoir diff</t>
        </is>
      </c>
      <c r="GI1" t="inlineStr">
        <is>
          <t xml:space="preserve">GB_Hydro reservoir % of base</t>
        </is>
      </c>
      <c r="GJ1" t="inlineStr">
        <is>
          <t xml:space="preserve">GB_Hydro pumped (production) diff</t>
        </is>
      </c>
      <c r="GK1" t="inlineStr">
        <is>
          <t xml:space="preserve">GB_Hydro pumped (production) % of base</t>
        </is>
      </c>
      <c r="GL1" t="inlineStr">
        <is>
          <t xml:space="preserve">GB_Onshore wind diff</t>
        </is>
      </c>
      <c r="GM1" t="inlineStr">
        <is>
          <t xml:space="preserve">GB_Onshore wind % of base</t>
        </is>
      </c>
      <c r="GN1" t="inlineStr">
        <is>
          <t xml:space="preserve">GB_Offshore wind diff</t>
        </is>
      </c>
      <c r="GO1" t="inlineStr">
        <is>
          <t xml:space="preserve">GB_Offshore wind % of base</t>
        </is>
      </c>
      <c r="GP1" t="inlineStr">
        <is>
          <t xml:space="preserve">GB_Solar diff</t>
        </is>
      </c>
      <c r="GQ1" t="inlineStr">
        <is>
          <t xml:space="preserve">GB_Solar % of base</t>
        </is>
      </c>
      <c r="GR1" t="inlineStr">
        <is>
          <t xml:space="preserve">GB_Marine diff</t>
        </is>
      </c>
      <c r="GS1" t="inlineStr">
        <is>
          <t xml:space="preserve">GB_Marine % of base</t>
        </is>
      </c>
      <c r="GT1" t="inlineStr">
        <is>
          <t xml:space="preserve">GB_Other renewable diff</t>
        </is>
      </c>
      <c r="GU1" t="inlineStr">
        <is>
          <t xml:space="preserve">GB_Other renewable % of base</t>
        </is>
      </c>
      <c r="GV1" t="inlineStr">
        <is>
          <t xml:space="preserve">GB_Other diff</t>
        </is>
      </c>
      <c r="GW1" t="inlineStr">
        <is>
          <t xml:space="preserve">GB_Other % of base</t>
        </is>
      </c>
      <c r="GX1" t="inlineStr">
        <is>
          <t xml:space="preserve">month</t>
        </is>
      </c>
      <c r="GY1" t="inlineStr">
        <is>
          <t xml:space="preserve">DE_Onshore wind w1</t>
        </is>
      </c>
      <c r="GZ1" t="inlineStr">
        <is>
          <t xml:space="preserve">DE_Onshore wind w2</t>
        </is>
      </c>
      <c r="HA1" t="inlineStr">
        <is>
          <t xml:space="preserve">DE_Onshore wind w3</t>
        </is>
      </c>
      <c r="HB1" t="inlineStr">
        <is>
          <t xml:space="preserve">DE_Onshore wind w4</t>
        </is>
      </c>
      <c r="HC1" t="inlineStr">
        <is>
          <t xml:space="preserve">DE_Onshore wind w5</t>
        </is>
      </c>
      <c r="HD1" t="inlineStr">
        <is>
          <t xml:space="preserve">DE_Onshore wind w6</t>
        </is>
      </c>
      <c r="HE1" t="inlineStr">
        <is>
          <t xml:space="preserve">DE_Onshore wind w7</t>
        </is>
      </c>
      <c r="HF1" t="inlineStr">
        <is>
          <t xml:space="preserve">DE_Onshore wind w8</t>
        </is>
      </c>
      <c r="HG1" t="inlineStr">
        <is>
          <t xml:space="preserve">DE_Solar w1</t>
        </is>
      </c>
      <c r="HH1" t="inlineStr">
        <is>
          <t xml:space="preserve">DE_Solar w2</t>
        </is>
      </c>
      <c r="HI1" t="inlineStr">
        <is>
          <t xml:space="preserve">DE_Solar w3</t>
        </is>
      </c>
      <c r="HJ1" t="inlineStr">
        <is>
          <t xml:space="preserve">DE_Solar w4</t>
        </is>
      </c>
      <c r="HK1" t="inlineStr">
        <is>
          <t xml:space="preserve">DE_Solar w5</t>
        </is>
      </c>
      <c r="HL1" t="inlineStr">
        <is>
          <t xml:space="preserve">DE_Solar w6</t>
        </is>
      </c>
      <c r="HM1" t="inlineStr">
        <is>
          <t xml:space="preserve">DE_Solar w7</t>
        </is>
      </c>
      <c r="HN1" t="inlineStr">
        <is>
          <t xml:space="preserve">DE_Solar w8</t>
        </is>
      </c>
      <c r="HO1" t="inlineStr">
        <is>
          <t xml:space="preserve">DE_Lignite w1</t>
        </is>
      </c>
      <c r="HP1" t="inlineStr">
        <is>
          <t xml:space="preserve">DE_Lignite w2</t>
        </is>
      </c>
      <c r="HQ1" t="inlineStr">
        <is>
          <t xml:space="preserve">DE_Lignite w3</t>
        </is>
      </c>
      <c r="HR1" t="inlineStr">
        <is>
          <t xml:space="preserve">DE_Lignite w4</t>
        </is>
      </c>
      <c r="HS1" t="inlineStr">
        <is>
          <t xml:space="preserve">DE_Lignite w5</t>
        </is>
      </c>
      <c r="HT1" t="inlineStr">
        <is>
          <t xml:space="preserve">DE_Lignite w6</t>
        </is>
      </c>
      <c r="HU1" t="inlineStr">
        <is>
          <t xml:space="preserve">DE_Lignite w7</t>
        </is>
      </c>
      <c r="HV1" t="inlineStr">
        <is>
          <t xml:space="preserve">DE_Lignite w8</t>
        </is>
      </c>
      <c r="HW1" t="inlineStr">
        <is>
          <t xml:space="preserve">DE_Gas w1</t>
        </is>
      </c>
      <c r="HX1" t="inlineStr">
        <is>
          <t xml:space="preserve">DE_Gas w2</t>
        </is>
      </c>
      <c r="HY1" t="inlineStr">
        <is>
          <t xml:space="preserve">DE_Gas w3</t>
        </is>
      </c>
      <c r="HZ1" t="inlineStr">
        <is>
          <t xml:space="preserve">DE_Gas w4</t>
        </is>
      </c>
      <c r="IA1" t="inlineStr">
        <is>
          <t xml:space="preserve">DE_Gas w5</t>
        </is>
      </c>
      <c r="IB1" t="inlineStr">
        <is>
          <t xml:space="preserve">DE_Gas w6</t>
        </is>
      </c>
      <c r="IC1" t="inlineStr">
        <is>
          <t xml:space="preserve">DE_Gas w7</t>
        </is>
      </c>
      <c r="ID1" t="inlineStr">
        <is>
          <t xml:space="preserve">DE_Gas w8</t>
        </is>
      </c>
      <c r="IE1" t="inlineStr">
        <is>
          <t xml:space="preserve">DE_Biomass w1</t>
        </is>
      </c>
      <c r="IF1" t="inlineStr">
        <is>
          <t xml:space="preserve">DE_Biomass w2</t>
        </is>
      </c>
      <c r="IG1" t="inlineStr">
        <is>
          <t xml:space="preserve">DE_Biomass w3</t>
        </is>
      </c>
      <c r="IH1" t="inlineStr">
        <is>
          <t xml:space="preserve">DE_Biomass w4</t>
        </is>
      </c>
      <c r="II1" t="inlineStr">
        <is>
          <t xml:space="preserve">DE_Biomass w5</t>
        </is>
      </c>
      <c r="IJ1" t="inlineStr">
        <is>
          <t xml:space="preserve">DE_Biomass w6</t>
        </is>
      </c>
      <c r="IK1" t="inlineStr">
        <is>
          <t xml:space="preserve">DE_Biomass w7</t>
        </is>
      </c>
      <c r="IL1" t="inlineStr">
        <is>
          <t xml:space="preserve">DE_Biomass w8</t>
        </is>
      </c>
      <c r="IM1" t="inlineStr">
        <is>
          <t xml:space="preserve">DE_Hard coal w1</t>
        </is>
      </c>
      <c r="IN1" t="inlineStr">
        <is>
          <t xml:space="preserve">DE_Hard coal w2</t>
        </is>
      </c>
      <c r="IO1" t="inlineStr">
        <is>
          <t xml:space="preserve">DE_Hard coal w3</t>
        </is>
      </c>
      <c r="IP1" t="inlineStr">
        <is>
          <t xml:space="preserve">DE_Hard coal w4</t>
        </is>
      </c>
      <c r="IQ1" t="inlineStr">
        <is>
          <t xml:space="preserve">DE_Hard coal w5</t>
        </is>
      </c>
      <c r="IR1" t="inlineStr">
        <is>
          <t xml:space="preserve">DE_Hard coal w6</t>
        </is>
      </c>
      <c r="IS1" t="inlineStr">
        <is>
          <t xml:space="preserve">DE_Hard coal w7</t>
        </is>
      </c>
      <c r="IT1" t="inlineStr">
        <is>
          <t xml:space="preserve">DE_Hard coal w8</t>
        </is>
      </c>
      <c r="IU1" t="inlineStr">
        <is>
          <t xml:space="preserve">DE_Hydro reservoir w1</t>
        </is>
      </c>
      <c r="IV1" t="inlineStr">
        <is>
          <t xml:space="preserve">DE_Hydro reservoir w2</t>
        </is>
      </c>
      <c r="IW1" t="inlineStr">
        <is>
          <t xml:space="preserve">DE_Hydro reservoir w3</t>
        </is>
      </c>
      <c r="IX1" t="inlineStr">
        <is>
          <t xml:space="preserve">DE_Hydro reservoir w4</t>
        </is>
      </c>
      <c r="IY1" t="inlineStr">
        <is>
          <t xml:space="preserve">DE_Hydro reservoir w5</t>
        </is>
      </c>
      <c r="IZ1" t="inlineStr">
        <is>
          <t xml:space="preserve">DE_Hydro reservoir w6</t>
        </is>
      </c>
      <c r="JA1" t="inlineStr">
        <is>
          <t xml:space="preserve">DE_Hydro reservoir w7</t>
        </is>
      </c>
      <c r="JB1" t="inlineStr">
        <is>
          <t xml:space="preserve">DE_Hydro reservoir w8</t>
        </is>
      </c>
      <c r="JC1" t="inlineStr">
        <is>
          <t xml:space="preserve">ES_Onshore wind w1</t>
        </is>
      </c>
      <c r="JD1" t="inlineStr">
        <is>
          <t xml:space="preserve">ES_Onshore wind w2</t>
        </is>
      </c>
      <c r="JE1" t="inlineStr">
        <is>
          <t xml:space="preserve">ES_Onshore wind w3</t>
        </is>
      </c>
      <c r="JF1" t="inlineStr">
        <is>
          <t xml:space="preserve">ES_Onshore wind w4</t>
        </is>
      </c>
      <c r="JG1" t="inlineStr">
        <is>
          <t xml:space="preserve">ES_Onshore wind w5</t>
        </is>
      </c>
      <c r="JH1" t="inlineStr">
        <is>
          <t xml:space="preserve">ES_Onshore wind w6</t>
        </is>
      </c>
      <c r="JI1" t="inlineStr">
        <is>
          <t xml:space="preserve">ES_Onshore wind w7</t>
        </is>
      </c>
      <c r="JJ1" t="inlineStr">
        <is>
          <t xml:space="preserve">ES_Onshore wind w8</t>
        </is>
      </c>
      <c r="JK1" t="inlineStr">
        <is>
          <t xml:space="preserve">ES_Solar w1</t>
        </is>
      </c>
      <c r="JL1" t="inlineStr">
        <is>
          <t xml:space="preserve">ES_Solar w2</t>
        </is>
      </c>
      <c r="JM1" t="inlineStr">
        <is>
          <t xml:space="preserve">ES_Solar w3</t>
        </is>
      </c>
      <c r="JN1" t="inlineStr">
        <is>
          <t xml:space="preserve">ES_Solar w4</t>
        </is>
      </c>
      <c r="JO1" t="inlineStr">
        <is>
          <t xml:space="preserve">ES_Solar w5</t>
        </is>
      </c>
      <c r="JP1" t="inlineStr">
        <is>
          <t xml:space="preserve">ES_Solar w6</t>
        </is>
      </c>
      <c r="JQ1" t="inlineStr">
        <is>
          <t xml:space="preserve">ES_Solar w7</t>
        </is>
      </c>
      <c r="JR1" t="inlineStr">
        <is>
          <t xml:space="preserve">ES_Solar w8</t>
        </is>
      </c>
      <c r="JS1" t="inlineStr">
        <is>
          <t xml:space="preserve">ES_Nuclear w1</t>
        </is>
      </c>
      <c r="JT1" t="inlineStr">
        <is>
          <t xml:space="preserve">ES_Nuclear w2</t>
        </is>
      </c>
      <c r="JU1" t="inlineStr">
        <is>
          <t xml:space="preserve">ES_Nuclear w3</t>
        </is>
      </c>
      <c r="JV1" t="inlineStr">
        <is>
          <t xml:space="preserve">ES_Nuclear w4</t>
        </is>
      </c>
      <c r="JW1" t="inlineStr">
        <is>
          <t xml:space="preserve">ES_Nuclear w5</t>
        </is>
      </c>
      <c r="JX1" t="inlineStr">
        <is>
          <t xml:space="preserve">ES_Nuclear w6</t>
        </is>
      </c>
      <c r="JY1" t="inlineStr">
        <is>
          <t xml:space="preserve">ES_Nuclear w7</t>
        </is>
      </c>
      <c r="JZ1" t="inlineStr">
        <is>
          <t xml:space="preserve">ES_Nuclear w8</t>
        </is>
      </c>
      <c r="KA1" t="inlineStr">
        <is>
          <t xml:space="preserve">ES_Gas w1</t>
        </is>
      </c>
      <c r="KB1" t="inlineStr">
        <is>
          <t xml:space="preserve">ES_Gas w2</t>
        </is>
      </c>
      <c r="KC1" t="inlineStr">
        <is>
          <t xml:space="preserve">ES_Gas w3</t>
        </is>
      </c>
      <c r="KD1" t="inlineStr">
        <is>
          <t xml:space="preserve">ES_Gas w4</t>
        </is>
      </c>
      <c r="KE1" t="inlineStr">
        <is>
          <t xml:space="preserve">ES_Gas w5</t>
        </is>
      </c>
      <c r="KF1" t="inlineStr">
        <is>
          <t xml:space="preserve">ES_Gas w6</t>
        </is>
      </c>
      <c r="KG1" t="inlineStr">
        <is>
          <t xml:space="preserve">ES_Gas w7</t>
        </is>
      </c>
      <c r="KH1" t="inlineStr">
        <is>
          <t xml:space="preserve">ES_Gas w8</t>
        </is>
      </c>
      <c r="KI1" t="inlineStr">
        <is>
          <t xml:space="preserve">ES_Hydro reservoir w1</t>
        </is>
      </c>
      <c r="KJ1" t="inlineStr">
        <is>
          <t xml:space="preserve">ES_Hydro reservoir w2</t>
        </is>
      </c>
      <c r="KK1" t="inlineStr">
        <is>
          <t xml:space="preserve">ES_Hydro reservoir w3</t>
        </is>
      </c>
      <c r="KL1" t="inlineStr">
        <is>
          <t xml:space="preserve">ES_Hydro reservoir w4</t>
        </is>
      </c>
      <c r="KM1" t="inlineStr">
        <is>
          <t xml:space="preserve">ES_Hydro reservoir w5</t>
        </is>
      </c>
      <c r="KN1" t="inlineStr">
        <is>
          <t xml:space="preserve">ES_Hydro reservoir w6</t>
        </is>
      </c>
      <c r="KO1" t="inlineStr">
        <is>
          <t xml:space="preserve">ES_Hydro reservoir w7</t>
        </is>
      </c>
      <c r="KP1" t="inlineStr">
        <is>
          <t xml:space="preserve">ES_Hydro reservoir w8</t>
        </is>
      </c>
      <c r="KQ1" t="inlineStr">
        <is>
          <t xml:space="preserve">ES_Hydro pumped (production) w1</t>
        </is>
      </c>
      <c r="KR1" t="inlineStr">
        <is>
          <t xml:space="preserve">ES_Hydro pumped (production) w2</t>
        </is>
      </c>
      <c r="KS1" t="inlineStr">
        <is>
          <t xml:space="preserve">ES_Hydro pumped (production) w3</t>
        </is>
      </c>
      <c r="KT1" t="inlineStr">
        <is>
          <t xml:space="preserve">ES_Hydro pumped (production) w4</t>
        </is>
      </c>
      <c r="KU1" t="inlineStr">
        <is>
          <t xml:space="preserve">ES_Hydro pumped (production) w5</t>
        </is>
      </c>
      <c r="KV1" t="inlineStr">
        <is>
          <t xml:space="preserve">ES_Hydro pumped (production) w6</t>
        </is>
      </c>
      <c r="KW1" t="inlineStr">
        <is>
          <t xml:space="preserve">ES_Hydro pumped (production) w7</t>
        </is>
      </c>
      <c r="KX1" t="inlineStr">
        <is>
          <t xml:space="preserve">ES_Hydro pumped (production) w8</t>
        </is>
      </c>
      <c r="KY1" t="inlineStr">
        <is>
          <t xml:space="preserve">PT_Onshore wind w1</t>
        </is>
      </c>
      <c r="KZ1" t="inlineStr">
        <is>
          <t xml:space="preserve">PT_Onshore wind w2</t>
        </is>
      </c>
      <c r="LA1" t="inlineStr">
        <is>
          <t xml:space="preserve">PT_Onshore wind w3</t>
        </is>
      </c>
      <c r="LB1" t="inlineStr">
        <is>
          <t xml:space="preserve">PT_Onshore wind w4</t>
        </is>
      </c>
      <c r="LC1" t="inlineStr">
        <is>
          <t xml:space="preserve">PT_Onshore wind w5</t>
        </is>
      </c>
      <c r="LD1" t="inlineStr">
        <is>
          <t xml:space="preserve">PT_Onshore wind w6</t>
        </is>
      </c>
      <c r="LE1" t="inlineStr">
        <is>
          <t xml:space="preserve">PT_Onshore wind w7</t>
        </is>
      </c>
      <c r="LF1" t="inlineStr">
        <is>
          <t xml:space="preserve">PT_Onshore wind w8</t>
        </is>
      </c>
      <c r="LG1" t="inlineStr">
        <is>
          <t xml:space="preserve">PT_Hydro run-of-river w1</t>
        </is>
      </c>
      <c r="LH1" t="inlineStr">
        <is>
          <t xml:space="preserve">PT_Hydro run-of-river w2</t>
        </is>
      </c>
      <c r="LI1" t="inlineStr">
        <is>
          <t xml:space="preserve">PT_Hydro run-of-river w3</t>
        </is>
      </c>
      <c r="LJ1" t="inlineStr">
        <is>
          <t xml:space="preserve">PT_Hydro run-of-river w4</t>
        </is>
      </c>
      <c r="LK1" t="inlineStr">
        <is>
          <t xml:space="preserve">PT_Hydro run-of-river w5</t>
        </is>
      </c>
      <c r="LL1" t="inlineStr">
        <is>
          <t xml:space="preserve">PT_Hydro run-of-river w6</t>
        </is>
      </c>
      <c r="LM1" t="inlineStr">
        <is>
          <t xml:space="preserve">PT_Hydro run-of-river w7</t>
        </is>
      </c>
      <c r="LN1" t="inlineStr">
        <is>
          <t xml:space="preserve">PT_Hydro run-of-river w8</t>
        </is>
      </c>
      <c r="LO1" t="inlineStr">
        <is>
          <t xml:space="preserve">PT_Gas w1</t>
        </is>
      </c>
      <c r="LP1" t="inlineStr">
        <is>
          <t xml:space="preserve">PT_Gas w2</t>
        </is>
      </c>
      <c r="LQ1" t="inlineStr">
        <is>
          <t xml:space="preserve">PT_Gas w3</t>
        </is>
      </c>
      <c r="LR1" t="inlineStr">
        <is>
          <t xml:space="preserve">PT_Gas w4</t>
        </is>
      </c>
      <c r="LS1" t="inlineStr">
        <is>
          <t xml:space="preserve">PT_Gas w5</t>
        </is>
      </c>
      <c r="LT1" t="inlineStr">
        <is>
          <t xml:space="preserve">PT_Gas w6</t>
        </is>
      </c>
      <c r="LU1" t="inlineStr">
        <is>
          <t xml:space="preserve">PT_Gas w7</t>
        </is>
      </c>
      <c r="LV1" t="inlineStr">
        <is>
          <t xml:space="preserve">PT_Gas w8</t>
        </is>
      </c>
      <c r="LW1" t="inlineStr">
        <is>
          <t xml:space="preserve">PT_Hydro pumped (production) w1</t>
        </is>
      </c>
      <c r="LX1" t="inlineStr">
        <is>
          <t xml:space="preserve">PT_Hydro pumped (production) w2</t>
        </is>
      </c>
      <c r="LY1" t="inlineStr">
        <is>
          <t xml:space="preserve">PT_Hydro pumped (production) w3</t>
        </is>
      </c>
      <c r="LZ1" t="inlineStr">
        <is>
          <t xml:space="preserve">PT_Hydro pumped (production) w4</t>
        </is>
      </c>
      <c r="MA1" t="inlineStr">
        <is>
          <t xml:space="preserve">PT_Hydro pumped (production) w5</t>
        </is>
      </c>
      <c r="MB1" t="inlineStr">
        <is>
          <t xml:space="preserve">PT_Hydro pumped (production) w6</t>
        </is>
      </c>
      <c r="MC1" t="inlineStr">
        <is>
          <t xml:space="preserve">PT_Hydro pumped (production) w7</t>
        </is>
      </c>
      <c r="MD1" t="inlineStr">
        <is>
          <t xml:space="preserve">PT_Hydro pumped (production) w8</t>
        </is>
      </c>
      <c r="ME1" t="inlineStr">
        <is>
          <t xml:space="preserve">PT_Solar w1</t>
        </is>
      </c>
      <c r="MF1" t="inlineStr">
        <is>
          <t xml:space="preserve">PT_Solar w2</t>
        </is>
      </c>
      <c r="MG1" t="inlineStr">
        <is>
          <t xml:space="preserve">PT_Solar w3</t>
        </is>
      </c>
      <c r="MH1" t="inlineStr">
        <is>
          <t xml:space="preserve">PT_Solar w4</t>
        </is>
      </c>
      <c r="MI1" t="inlineStr">
        <is>
          <t xml:space="preserve">PT_Solar w5</t>
        </is>
      </c>
      <c r="MJ1" t="inlineStr">
        <is>
          <t xml:space="preserve">PT_Solar w6</t>
        </is>
      </c>
      <c r="MK1" t="inlineStr">
        <is>
          <t xml:space="preserve">PT_Solar w7</t>
        </is>
      </c>
      <c r="ML1" t="inlineStr">
        <is>
          <t xml:space="preserve">PT_Solar w8</t>
        </is>
      </c>
      <c r="MM1" t="inlineStr">
        <is>
          <t xml:space="preserve">PT_Hydro reservoir w1</t>
        </is>
      </c>
      <c r="MN1" t="inlineStr">
        <is>
          <t xml:space="preserve">PT_Hydro reservoir w2</t>
        </is>
      </c>
      <c r="MO1" t="inlineStr">
        <is>
          <t xml:space="preserve">PT_Hydro reservoir w3</t>
        </is>
      </c>
      <c r="MP1" t="inlineStr">
        <is>
          <t xml:space="preserve">PT_Hydro reservoir w4</t>
        </is>
      </c>
      <c r="MQ1" t="inlineStr">
        <is>
          <t xml:space="preserve">PT_Hydro reservoir w5</t>
        </is>
      </c>
      <c r="MR1" t="inlineStr">
        <is>
          <t xml:space="preserve">PT_Hydro reservoir w6</t>
        </is>
      </c>
      <c r="MS1" t="inlineStr">
        <is>
          <t xml:space="preserve">PT_Hydro reservoir w7</t>
        </is>
      </c>
      <c r="MT1" t="inlineStr">
        <is>
          <t xml:space="preserve">PT_Hydro reservoir w8</t>
        </is>
      </c>
      <c r="MU1" t="inlineStr">
        <is>
          <t xml:space="preserve">FR_Nuclear w1</t>
        </is>
      </c>
      <c r="MV1" t="inlineStr">
        <is>
          <t xml:space="preserve">FR_Nuclear w2</t>
        </is>
      </c>
      <c r="MW1" t="inlineStr">
        <is>
          <t xml:space="preserve">FR_Nuclear w3</t>
        </is>
      </c>
      <c r="MX1" t="inlineStr">
        <is>
          <t xml:space="preserve">FR_Nuclear w4</t>
        </is>
      </c>
      <c r="MY1" t="inlineStr">
        <is>
          <t xml:space="preserve">FR_Nuclear w5</t>
        </is>
      </c>
      <c r="MZ1" t="inlineStr">
        <is>
          <t xml:space="preserve">FR_Nuclear w6</t>
        </is>
      </c>
      <c r="NA1" t="inlineStr">
        <is>
          <t xml:space="preserve">FR_Nuclear w7</t>
        </is>
      </c>
      <c r="NB1" t="inlineStr">
        <is>
          <t xml:space="preserve">FR_Nuclear w8</t>
        </is>
      </c>
      <c r="NC1" t="inlineStr">
        <is>
          <t xml:space="preserve">FR_Onshore wind w1</t>
        </is>
      </c>
      <c r="ND1" t="inlineStr">
        <is>
          <t xml:space="preserve">FR_Onshore wind w2</t>
        </is>
      </c>
      <c r="NE1" t="inlineStr">
        <is>
          <t xml:space="preserve">FR_Onshore wind w3</t>
        </is>
      </c>
      <c r="NF1" t="inlineStr">
        <is>
          <t xml:space="preserve">FR_Onshore wind w4</t>
        </is>
      </c>
      <c r="NG1" t="inlineStr">
        <is>
          <t xml:space="preserve">FR_Onshore wind w5</t>
        </is>
      </c>
      <c r="NH1" t="inlineStr">
        <is>
          <t xml:space="preserve">FR_Onshore wind w6</t>
        </is>
      </c>
      <c r="NI1" t="inlineStr">
        <is>
          <t xml:space="preserve">FR_Onshore wind w7</t>
        </is>
      </c>
      <c r="NJ1" t="inlineStr">
        <is>
          <t xml:space="preserve">FR_Onshore wind w8</t>
        </is>
      </c>
      <c r="NK1" t="inlineStr">
        <is>
          <t xml:space="preserve">FR_Hydro run-of-river w1</t>
        </is>
      </c>
      <c r="NL1" t="inlineStr">
        <is>
          <t xml:space="preserve">FR_Hydro run-of-river w2</t>
        </is>
      </c>
      <c r="NM1" t="inlineStr">
        <is>
          <t xml:space="preserve">FR_Hydro run-of-river w3</t>
        </is>
      </c>
      <c r="NN1" t="inlineStr">
        <is>
          <t xml:space="preserve">FR_Hydro run-of-river w4</t>
        </is>
      </c>
      <c r="NO1" t="inlineStr">
        <is>
          <t xml:space="preserve">FR_Hydro run-of-river w5</t>
        </is>
      </c>
      <c r="NP1" t="inlineStr">
        <is>
          <t xml:space="preserve">FR_Hydro run-of-river w6</t>
        </is>
      </c>
      <c r="NQ1" t="inlineStr">
        <is>
          <t xml:space="preserve">FR_Hydro run-of-river w7</t>
        </is>
      </c>
      <c r="NR1" t="inlineStr">
        <is>
          <t xml:space="preserve">FR_Hydro run-of-river w8</t>
        </is>
      </c>
      <c r="NS1" t="inlineStr">
        <is>
          <t xml:space="preserve">FR_Solar w1</t>
        </is>
      </c>
      <c r="NT1" t="inlineStr">
        <is>
          <t xml:space="preserve">FR_Solar w2</t>
        </is>
      </c>
      <c r="NU1" t="inlineStr">
        <is>
          <t xml:space="preserve">FR_Solar w3</t>
        </is>
      </c>
      <c r="NV1" t="inlineStr">
        <is>
          <t xml:space="preserve">FR_Solar w4</t>
        </is>
      </c>
      <c r="NW1" t="inlineStr">
        <is>
          <t xml:space="preserve">FR_Solar w5</t>
        </is>
      </c>
      <c r="NX1" t="inlineStr">
        <is>
          <t xml:space="preserve">FR_Solar w6</t>
        </is>
      </c>
      <c r="NY1" t="inlineStr">
        <is>
          <t xml:space="preserve">FR_Solar w7</t>
        </is>
      </c>
      <c r="NZ1" t="inlineStr">
        <is>
          <t xml:space="preserve">FR_Solar w8</t>
        </is>
      </c>
      <c r="OA1" t="inlineStr">
        <is>
          <t xml:space="preserve">FR_Gas w1</t>
        </is>
      </c>
      <c r="OB1" t="inlineStr">
        <is>
          <t xml:space="preserve">FR_Gas w2</t>
        </is>
      </c>
      <c r="OC1" t="inlineStr">
        <is>
          <t xml:space="preserve">FR_Gas w3</t>
        </is>
      </c>
      <c r="OD1" t="inlineStr">
        <is>
          <t xml:space="preserve">FR_Gas w4</t>
        </is>
      </c>
      <c r="OE1" t="inlineStr">
        <is>
          <t xml:space="preserve">FR_Gas w5</t>
        </is>
      </c>
      <c r="OF1" t="inlineStr">
        <is>
          <t xml:space="preserve">FR_Gas w6</t>
        </is>
      </c>
      <c r="OG1" t="inlineStr">
        <is>
          <t xml:space="preserve">FR_Gas w7</t>
        </is>
      </c>
      <c r="OH1" t="inlineStr">
        <is>
          <t xml:space="preserve">FR_Gas w8</t>
        </is>
      </c>
      <c r="OI1" t="inlineStr">
        <is>
          <t xml:space="preserve">FR_Hydro reservoir w1</t>
        </is>
      </c>
      <c r="OJ1" t="inlineStr">
        <is>
          <t xml:space="preserve">FR_Hydro reservoir w2</t>
        </is>
      </c>
      <c r="OK1" t="inlineStr">
        <is>
          <t xml:space="preserve">FR_Hydro reservoir w3</t>
        </is>
      </c>
      <c r="OL1" t="inlineStr">
        <is>
          <t xml:space="preserve">FR_Hydro reservoir w4</t>
        </is>
      </c>
      <c r="OM1" t="inlineStr">
        <is>
          <t xml:space="preserve">FR_Hydro reservoir w5</t>
        </is>
      </c>
      <c r="ON1" t="inlineStr">
        <is>
          <t xml:space="preserve">FR_Hydro reservoir w6</t>
        </is>
      </c>
      <c r="OO1" t="inlineStr">
        <is>
          <t xml:space="preserve">FR_Hydro reservoir w7</t>
        </is>
      </c>
      <c r="OP1" t="inlineStr">
        <is>
          <t xml:space="preserve">FR_Hydro reservoir w8</t>
        </is>
      </c>
      <c r="OQ1" t="inlineStr">
        <is>
          <t xml:space="preserve">IT_Gas w1</t>
        </is>
      </c>
      <c r="OR1" t="inlineStr">
        <is>
          <t xml:space="preserve">IT_Gas w2</t>
        </is>
      </c>
      <c r="OS1" t="inlineStr">
        <is>
          <t xml:space="preserve">IT_Gas w3</t>
        </is>
      </c>
      <c r="OT1" t="inlineStr">
        <is>
          <t xml:space="preserve">IT_Gas w4</t>
        </is>
      </c>
      <c r="OU1" t="inlineStr">
        <is>
          <t xml:space="preserve">IT_Gas w5</t>
        </is>
      </c>
      <c r="OV1" t="inlineStr">
        <is>
          <t xml:space="preserve">IT_Gas w6</t>
        </is>
      </c>
      <c r="OW1" t="inlineStr">
        <is>
          <t xml:space="preserve">IT_Gas w7</t>
        </is>
      </c>
      <c r="OX1" t="inlineStr">
        <is>
          <t xml:space="preserve">IT_Gas w8</t>
        </is>
      </c>
      <c r="OY1" t="inlineStr">
        <is>
          <t xml:space="preserve">IT_Solar w1</t>
        </is>
      </c>
      <c r="OZ1" t="inlineStr">
        <is>
          <t xml:space="preserve">IT_Solar w2</t>
        </is>
      </c>
      <c r="PA1" t="inlineStr">
        <is>
          <t xml:space="preserve">IT_Solar w3</t>
        </is>
      </c>
      <c r="PB1" t="inlineStr">
        <is>
          <t xml:space="preserve">IT_Solar w4</t>
        </is>
      </c>
      <c r="PC1" t="inlineStr">
        <is>
          <t xml:space="preserve">IT_Solar w5</t>
        </is>
      </c>
      <c r="PD1" t="inlineStr">
        <is>
          <t xml:space="preserve">IT_Solar w6</t>
        </is>
      </c>
      <c r="PE1" t="inlineStr">
        <is>
          <t xml:space="preserve">IT_Solar w7</t>
        </is>
      </c>
      <c r="PF1" t="inlineStr">
        <is>
          <t xml:space="preserve">IT_Solar w8</t>
        </is>
      </c>
      <c r="PG1" t="inlineStr">
        <is>
          <t xml:space="preserve">IT_Hydro reservoir w1</t>
        </is>
      </c>
      <c r="PH1" t="inlineStr">
        <is>
          <t xml:space="preserve">IT_Hydro reservoir w2</t>
        </is>
      </c>
      <c r="PI1" t="inlineStr">
        <is>
          <t xml:space="preserve">IT_Hydro reservoir w3</t>
        </is>
      </c>
      <c r="PJ1" t="inlineStr">
        <is>
          <t xml:space="preserve">IT_Hydro reservoir w4</t>
        </is>
      </c>
      <c r="PK1" t="inlineStr">
        <is>
          <t xml:space="preserve">IT_Hydro reservoir w5</t>
        </is>
      </c>
      <c r="PL1" t="inlineStr">
        <is>
          <t xml:space="preserve">IT_Hydro reservoir w6</t>
        </is>
      </c>
      <c r="PM1" t="inlineStr">
        <is>
          <t xml:space="preserve">IT_Hydro reservoir w7</t>
        </is>
      </c>
      <c r="PN1" t="inlineStr">
        <is>
          <t xml:space="preserve">IT_Hydro reservoir w8</t>
        </is>
      </c>
      <c r="PO1" t="inlineStr">
        <is>
          <t xml:space="preserve">IT_Onshore wind w1</t>
        </is>
      </c>
      <c r="PP1" t="inlineStr">
        <is>
          <t xml:space="preserve">IT_Onshore wind w2</t>
        </is>
      </c>
      <c r="PQ1" t="inlineStr">
        <is>
          <t xml:space="preserve">IT_Onshore wind w3</t>
        </is>
      </c>
      <c r="PR1" t="inlineStr">
        <is>
          <t xml:space="preserve">IT_Onshore wind w4</t>
        </is>
      </c>
      <c r="PS1" t="inlineStr">
        <is>
          <t xml:space="preserve">IT_Onshore wind w5</t>
        </is>
      </c>
      <c r="PT1" t="inlineStr">
        <is>
          <t xml:space="preserve">IT_Onshore wind w6</t>
        </is>
      </c>
      <c r="PU1" t="inlineStr">
        <is>
          <t xml:space="preserve">IT_Onshore wind w7</t>
        </is>
      </c>
      <c r="PV1" t="inlineStr">
        <is>
          <t xml:space="preserve">IT_Onshore wind w8</t>
        </is>
      </c>
      <c r="PW1" t="inlineStr">
        <is>
          <t xml:space="preserve">IT_Other w1</t>
        </is>
      </c>
      <c r="PX1" t="inlineStr">
        <is>
          <t xml:space="preserve">IT_Other w2</t>
        </is>
      </c>
      <c r="PY1" t="inlineStr">
        <is>
          <t xml:space="preserve">IT_Other w3</t>
        </is>
      </c>
      <c r="PZ1" t="inlineStr">
        <is>
          <t xml:space="preserve">IT_Other w4</t>
        </is>
      </c>
      <c r="QA1" t="inlineStr">
        <is>
          <t xml:space="preserve">IT_Other w5</t>
        </is>
      </c>
      <c r="QB1" t="inlineStr">
        <is>
          <t xml:space="preserve">IT_Other w6</t>
        </is>
      </c>
      <c r="QC1" t="inlineStr">
        <is>
          <t xml:space="preserve">IT_Other w7</t>
        </is>
      </c>
      <c r="QD1" t="inlineStr">
        <is>
          <t xml:space="preserve">IT_Other w8</t>
        </is>
      </c>
      <c r="QE1" t="inlineStr">
        <is>
          <t xml:space="preserve">IT_Biomass w1</t>
        </is>
      </c>
      <c r="QF1" t="inlineStr">
        <is>
          <t xml:space="preserve">IT_Biomass w2</t>
        </is>
      </c>
      <c r="QG1" t="inlineStr">
        <is>
          <t xml:space="preserve">IT_Biomass w3</t>
        </is>
      </c>
      <c r="QH1" t="inlineStr">
        <is>
          <t xml:space="preserve">IT_Biomass w4</t>
        </is>
      </c>
      <c r="QI1" t="inlineStr">
        <is>
          <t xml:space="preserve">IT_Biomass w5</t>
        </is>
      </c>
      <c r="QJ1" t="inlineStr">
        <is>
          <t xml:space="preserve">IT_Biomass w6</t>
        </is>
      </c>
      <c r="QK1" t="inlineStr">
        <is>
          <t xml:space="preserve">IT_Biomass w7</t>
        </is>
      </c>
      <c r="QL1" t="inlineStr">
        <is>
          <t xml:space="preserve">IT_Biomass w8</t>
        </is>
      </c>
      <c r="QM1" t="inlineStr">
        <is>
          <t xml:space="preserve">GB_Onshore wind w1</t>
        </is>
      </c>
      <c r="QN1" t="inlineStr">
        <is>
          <t xml:space="preserve">GB_Onshore wind w2</t>
        </is>
      </c>
      <c r="QO1" t="inlineStr">
        <is>
          <t xml:space="preserve">GB_Onshore wind w3</t>
        </is>
      </c>
      <c r="QP1" t="inlineStr">
        <is>
          <t xml:space="preserve">GB_Onshore wind w4</t>
        </is>
      </c>
      <c r="QQ1" t="inlineStr">
        <is>
          <t xml:space="preserve">GB_Onshore wind w5</t>
        </is>
      </c>
      <c r="QR1" t="inlineStr">
        <is>
          <t xml:space="preserve">GB_Onshore wind w6</t>
        </is>
      </c>
      <c r="QS1" t="inlineStr">
        <is>
          <t xml:space="preserve">GB_Onshore wind w7</t>
        </is>
      </c>
      <c r="QT1" t="inlineStr">
        <is>
          <t xml:space="preserve">GB_Onshore wind w8</t>
        </is>
      </c>
      <c r="QU1" t="inlineStr">
        <is>
          <t xml:space="preserve">GB_Offshore wind w1</t>
        </is>
      </c>
      <c r="QV1" t="inlineStr">
        <is>
          <t xml:space="preserve">GB_Offshore wind w2</t>
        </is>
      </c>
      <c r="QW1" t="inlineStr">
        <is>
          <t xml:space="preserve">GB_Offshore wind w3</t>
        </is>
      </c>
      <c r="QX1" t="inlineStr">
        <is>
          <t xml:space="preserve">GB_Offshore wind w4</t>
        </is>
      </c>
      <c r="QY1" t="inlineStr">
        <is>
          <t xml:space="preserve">GB_Offshore wind w5</t>
        </is>
      </c>
      <c r="QZ1" t="inlineStr">
        <is>
          <t xml:space="preserve">GB_Offshore wind w6</t>
        </is>
      </c>
      <c r="RA1" t="inlineStr">
        <is>
          <t xml:space="preserve">GB_Offshore wind w7</t>
        </is>
      </c>
      <c r="RB1" t="inlineStr">
        <is>
          <t xml:space="preserve">GB_Offshore wind w8</t>
        </is>
      </c>
      <c r="RC1" t="inlineStr">
        <is>
          <t xml:space="preserve">GB_Solar w1</t>
        </is>
      </c>
      <c r="RD1" t="inlineStr">
        <is>
          <t xml:space="preserve">GB_Solar w2</t>
        </is>
      </c>
      <c r="RE1" t="inlineStr">
        <is>
          <t xml:space="preserve">GB_Solar w3</t>
        </is>
      </c>
      <c r="RF1" t="inlineStr">
        <is>
          <t xml:space="preserve">GB_Solar w4</t>
        </is>
      </c>
      <c r="RG1" t="inlineStr">
        <is>
          <t xml:space="preserve">GB_Solar w5</t>
        </is>
      </c>
      <c r="RH1" t="inlineStr">
        <is>
          <t xml:space="preserve">GB_Solar w6</t>
        </is>
      </c>
      <c r="RI1" t="inlineStr">
        <is>
          <t xml:space="preserve">GB_Solar w7</t>
        </is>
      </c>
      <c r="RJ1" t="inlineStr">
        <is>
          <t xml:space="preserve">GB_Solar w8</t>
        </is>
      </c>
      <c r="RK1" t="inlineStr">
        <is>
          <t xml:space="preserve">GB_Gas w1</t>
        </is>
      </c>
      <c r="RL1" t="inlineStr">
        <is>
          <t xml:space="preserve">GB_Gas w2</t>
        </is>
      </c>
      <c r="RM1" t="inlineStr">
        <is>
          <t xml:space="preserve">GB_Gas w3</t>
        </is>
      </c>
      <c r="RN1" t="inlineStr">
        <is>
          <t xml:space="preserve">GB_Gas w4</t>
        </is>
      </c>
      <c r="RO1" t="inlineStr">
        <is>
          <t xml:space="preserve">GB_Gas w5</t>
        </is>
      </c>
      <c r="RP1" t="inlineStr">
        <is>
          <t xml:space="preserve">GB_Gas w6</t>
        </is>
      </c>
      <c r="RQ1" t="inlineStr">
        <is>
          <t xml:space="preserve">GB_Gas w7</t>
        </is>
      </c>
      <c r="RR1" t="inlineStr">
        <is>
          <t xml:space="preserve">GB_Gas w8</t>
        </is>
      </c>
      <c r="RS1" t="inlineStr">
        <is>
          <t xml:space="preserve">GB_Nuclear w1</t>
        </is>
      </c>
      <c r="RT1" t="inlineStr">
        <is>
          <t xml:space="preserve">GB_Nuclear w2</t>
        </is>
      </c>
      <c r="RU1" t="inlineStr">
        <is>
          <t xml:space="preserve">GB_Nuclear w3</t>
        </is>
      </c>
      <c r="RV1" t="inlineStr">
        <is>
          <t xml:space="preserve">GB_Nuclear w4</t>
        </is>
      </c>
      <c r="RW1" t="inlineStr">
        <is>
          <t xml:space="preserve">GB_Nuclear w5</t>
        </is>
      </c>
      <c r="RX1" t="inlineStr">
        <is>
          <t xml:space="preserve">GB_Nuclear w6</t>
        </is>
      </c>
      <c r="RY1" t="inlineStr">
        <is>
          <t xml:space="preserve">GB_Nuclear w7</t>
        </is>
      </c>
      <c r="RZ1" t="inlineStr">
        <is>
          <t xml:space="preserve">GB_Nuclear w8</t>
        </is>
      </c>
      <c r="SA1" t="inlineStr">
        <is>
          <t xml:space="preserve">GB_Hydro run-of-river w1</t>
        </is>
      </c>
      <c r="SB1" t="inlineStr">
        <is>
          <t xml:space="preserve">GB_Hydro run-of-river w2</t>
        </is>
      </c>
      <c r="SC1" t="inlineStr">
        <is>
          <t xml:space="preserve">GB_Hydro run-of-river w3</t>
        </is>
      </c>
      <c r="SD1" t="inlineStr">
        <is>
          <t xml:space="preserve">GB_Hydro run-of-river w4</t>
        </is>
      </c>
      <c r="SE1" t="inlineStr">
        <is>
          <t xml:space="preserve">GB_Hydro run-of-river w5</t>
        </is>
      </c>
      <c r="SF1" t="inlineStr">
        <is>
          <t xml:space="preserve">GB_Hydro run-of-river w6</t>
        </is>
      </c>
      <c r="SG1" t="inlineStr">
        <is>
          <t xml:space="preserve">GB_Hydro run-of-river w7</t>
        </is>
      </c>
      <c r="SH1" t="inlineStr">
        <is>
          <t xml:space="preserve">GB_Hydro run-of-river w8</t>
        </is>
      </c>
    </row>
    <row r="2" spans="1:502">
      <c r="A2">
        <f>CaptureMonthly!A2</f>
      </c>
      <c r="B2">
        <f>IF(OR(CaptureMonthly!B2="",A_MonthPrice!$B2=""),NA(),ROUND(CaptureMonthly!B2-A_MonthPrice!$B2,2))</f>
        <v>1.12</v>
      </c>
      <c r="C2">
        <f>IF(OR(CaptureMonthly!B2="",A_MonthPrice!$B2=""),NA(),ROUND(CaptureMonthly!B2/A_MonthPrice!$B2*100,1))</f>
        <v>102.3</v>
      </c>
      <c r="D2">
        <f>IF(OR(CaptureMonthly!C2="",A_MonthPrice!$B2=""),NA(),ROUND(CaptureMonthly!C2-A_MonthPrice!$B2,2))</f>
        <v>4.67</v>
      </c>
      <c r="E2">
        <f>IF(OR(CaptureMonthly!C2="",A_MonthPrice!$B2=""),NA(),ROUND(CaptureMonthly!C2/A_MonthPrice!$B2*100,1))</f>
        <v>109.5</v>
      </c>
      <c r="F2">
        <f>IF(OR(CaptureMonthly!D2="",A_MonthPrice!$B2=""),NA(),ROUND(CaptureMonthly!D2-A_MonthPrice!$B2,2))</f>
        <v>8.18</v>
      </c>
      <c r="G2">
        <f>IF(OR(CaptureMonthly!D2="",A_MonthPrice!$B2=""),NA(),ROUND(CaptureMonthly!D2/A_MonthPrice!$B2*100,1))</f>
        <v>116.6</v>
      </c>
      <c r="H2">
        <f>IF(OR(CaptureMonthly!E2="",A_MonthPrice!$B2=""),NA(),ROUND(CaptureMonthly!E2-A_MonthPrice!$B2,2))</f>
        <v>6.32</v>
      </c>
      <c r="I2">
        <f>IF(OR(CaptureMonthly!E2="",A_MonthPrice!$B2=""),NA(),ROUND(CaptureMonthly!E2/A_MonthPrice!$B2*100,1))</f>
        <v>112.8</v>
      </c>
      <c r="J2">
        <f>IF(OR(CaptureMonthly!F2="",A_MonthPrice!$B2=""),NA(),ROUND(CaptureMonthly!F2-A_MonthPrice!$B2,2))</f>
        <v>1.33</v>
      </c>
      <c r="K2">
        <f>IF(OR(CaptureMonthly!F2="",A_MonthPrice!$B2=""),NA(),ROUND(CaptureMonthly!F2/A_MonthPrice!$B2*100,1))</f>
        <v>102.7</v>
      </c>
      <c r="L2">
        <f>IF(OR(CaptureMonthly!G2="",A_MonthPrice!$B2=""),NA(),ROUND(CaptureMonthly!G2-A_MonthPrice!$B2,2))</f>
        <v>0.24</v>
      </c>
      <c r="M2">
        <f>IF(OR(CaptureMonthly!G2="",A_MonthPrice!$B2=""),NA(),ROUND(CaptureMonthly!G2/A_MonthPrice!$B2*100,1))</f>
        <v>100.5</v>
      </c>
      <c r="N2">
        <f>IF(OR(CaptureMonthly!H2="",A_MonthPrice!$B2=""),NA(),ROUND(CaptureMonthly!H2-A_MonthPrice!$B2,2))</f>
        <v>-0.29</v>
      </c>
      <c r="O2">
        <f>IF(OR(CaptureMonthly!H2="",A_MonthPrice!$B2=""),NA(),ROUND(CaptureMonthly!H2/A_MonthPrice!$B2*100,1))</f>
        <v>99.4</v>
      </c>
      <c r="P2">
        <f>IF(OR(CaptureMonthly!I2="",A_MonthPrice!$B2=""),NA(),ROUND(CaptureMonthly!I2-A_MonthPrice!$B2,2))</f>
        <v>0.1</v>
      </c>
      <c r="Q2">
        <f>IF(OR(CaptureMonthly!I2="",A_MonthPrice!$B2=""),NA(),ROUND(CaptureMonthly!I2/A_MonthPrice!$B2*100,1))</f>
        <v>100.2</v>
      </c>
      <c r="R2">
        <f>IF(OR(CaptureMonthly!J2="",A_MonthPrice!$B2=""),NA(),ROUND(CaptureMonthly!J2-A_MonthPrice!$B2,2))</f>
        <v>0.34</v>
      </c>
      <c r="S2">
        <f>IF(OR(CaptureMonthly!J2="",A_MonthPrice!$B2=""),NA(),ROUND(CaptureMonthly!J2/A_MonthPrice!$B2*100,1))</f>
        <v>100.7</v>
      </c>
      <c r="T2">
        <f>IF(OR(CaptureMonthly!K2="",A_MonthPrice!$B2=""),NA(),ROUND(CaptureMonthly!K2-A_MonthPrice!$B2,2))</f>
        <v>14.02</v>
      </c>
      <c r="U2">
        <f>IF(OR(CaptureMonthly!K2="",A_MonthPrice!$B2=""),NA(),ROUND(CaptureMonthly!K2/A_MonthPrice!$B2*100,1))</f>
        <v>128.4</v>
      </c>
      <c r="V2">
        <f>IF(OR(CaptureMonthly!L2="",A_MonthPrice!$B2=""),NA(),ROUND(CaptureMonthly!L2-A_MonthPrice!$B2,2))</f>
        <v>14.21</v>
      </c>
      <c r="W2">
        <f>IF(OR(CaptureMonthly!L2="",A_MonthPrice!$B2=""),NA(),ROUND(CaptureMonthly!L2/A_MonthPrice!$B2*100,1))</f>
        <v>128.8</v>
      </c>
      <c r="X2">
        <f>IF(OR(CaptureMonthly!M2="",A_MonthPrice!$B2=""),NA(),ROUND(CaptureMonthly!M2-A_MonthPrice!$B2,2))</f>
        <v>-10.3</v>
      </c>
      <c r="Y2">
        <f>IF(OR(CaptureMonthly!M2="",A_MonthPrice!$B2=""),NA(),ROUND(CaptureMonthly!M2/A_MonthPrice!$B2*100,1))</f>
        <v>79.2</v>
      </c>
      <c r="Z2">
        <f>IF(OR(CaptureMonthly!N2="",A_MonthPrice!$B2=""),NA(),ROUND(CaptureMonthly!N2-A_MonthPrice!$B2,2))</f>
        <v>-3.76</v>
      </c>
      <c r="AA2">
        <f>IF(OR(CaptureMonthly!N2="",A_MonthPrice!$B2=""),NA(),ROUND(CaptureMonthly!N2/A_MonthPrice!$B2*100,1))</f>
        <v>92.4</v>
      </c>
      <c r="AB2">
        <f>IF(OR(CaptureMonthly!O2="",A_MonthPrice!$B2=""),NA(),ROUND(CaptureMonthly!O2-A_MonthPrice!$B2,2))</f>
        <v>9.73</v>
      </c>
      <c r="AC2">
        <f>IF(OR(CaptureMonthly!O2="",A_MonthPrice!$B2=""),NA(),ROUND(CaptureMonthly!O2/A_MonthPrice!$B2*100,1))</f>
        <v>119.7</v>
      </c>
      <c r="AD2">
        <f>IF(OR(CaptureMonthly!P2="",A_MonthPrice!$B2=""),NA(),ROUND(CaptureMonthly!P2-A_MonthPrice!$B2,2))</f>
      </c>
      <c r="AE2">
        <f>IF(OR(CaptureMonthly!P2="",A_MonthPrice!$B2=""),NA(),ROUND(CaptureMonthly!P2/A_MonthPrice!$B2*100,1))</f>
      </c>
      <c r="AF2">
        <f>IF(OR(CaptureMonthly!Q2="",A_MonthPrice!$B2=""),NA(),ROUND(CaptureMonthly!Q2-A_MonthPrice!$B2,2))</f>
        <v>1.58</v>
      </c>
      <c r="AG2">
        <f>IF(OR(CaptureMonthly!Q2="",A_MonthPrice!$B2=""),NA(),ROUND(CaptureMonthly!Q2/A_MonthPrice!$B2*100,1))</f>
        <v>103.2</v>
      </c>
      <c r="AH2">
        <f>IF(OR(CaptureMonthly!R2="",A_MonthPrice!$B2=""),NA(),ROUND(CaptureMonthly!R2-A_MonthPrice!$B2,2))</f>
        <v>1.21</v>
      </c>
      <c r="AI2">
        <f>IF(OR(CaptureMonthly!R2="",A_MonthPrice!$B2=""),NA(),ROUND(CaptureMonthly!R2/A_MonthPrice!$B2*100,1))</f>
        <v>102.4</v>
      </c>
      <c r="AJ2">
        <f>IF(OR(CaptureMonthly!S2="",A_MonthPrice!$C2=""),NA(),ROUND(CaptureMonthly!S2-A_MonthPrice!$C2,2))</f>
        <v>-0.07</v>
      </c>
      <c r="AK2">
        <f>IF(OR(CaptureMonthly!S2="",A_MonthPrice!$C2=""),NA(),ROUND(CaptureMonthly!S2/A_MonthPrice!$C2*100,1))</f>
        <v>99.9</v>
      </c>
      <c r="AL2">
        <f>IF(OR(CaptureMonthly!T2="",A_MonthPrice!$C2=""),NA(),ROUND(CaptureMonthly!T2-A_MonthPrice!$C2,2))</f>
        <v>2.2</v>
      </c>
      <c r="AM2">
        <f>IF(OR(CaptureMonthly!T2="",A_MonthPrice!$C2=""),NA(),ROUND(CaptureMonthly!T2/A_MonthPrice!$C2*100,1))</f>
        <v>103.6</v>
      </c>
      <c r="AN2">
        <f>IF(OR(CaptureMonthly!U2="",A_MonthPrice!$C2=""),NA(),ROUND(CaptureMonthly!U2-A_MonthPrice!$C2,2))</f>
        <v>1.78</v>
      </c>
      <c r="AO2">
        <f>IF(OR(CaptureMonthly!U2="",A_MonthPrice!$C2=""),NA(),ROUND(CaptureMonthly!U2/A_MonthPrice!$C2*100,1))</f>
        <v>102.9</v>
      </c>
      <c r="AP2">
        <f>IF(OR(CaptureMonthly!V2="",A_MonthPrice!$C2=""),NA(),ROUND(CaptureMonthly!V2-A_MonthPrice!$C2,2))</f>
        <v>2.2</v>
      </c>
      <c r="AQ2">
        <f>IF(OR(CaptureMonthly!V2="",A_MonthPrice!$C2=""),NA(),ROUND(CaptureMonthly!V2/A_MonthPrice!$C2*100,1))</f>
        <v>103.6</v>
      </c>
      <c r="AR2">
        <f>IF(OR(CaptureMonthly!W2="",A_MonthPrice!$C2=""),NA(),ROUND(CaptureMonthly!W2-A_MonthPrice!$C2,2))</f>
        <v>0.42</v>
      </c>
      <c r="AS2">
        <f>IF(OR(CaptureMonthly!W2="",A_MonthPrice!$C2=""),NA(),ROUND(CaptureMonthly!W2/A_MonthPrice!$C2*100,1))</f>
        <v>100.7</v>
      </c>
      <c r="AT2">
        <f>IF(OR(CaptureMonthly!X2="",A_MonthPrice!$C2=""),NA(),ROUND(CaptureMonthly!X2-A_MonthPrice!$C2,2))</f>
        <v>-0.05</v>
      </c>
      <c r="AU2">
        <f>IF(OR(CaptureMonthly!X2="",A_MonthPrice!$C2=""),NA(),ROUND(CaptureMonthly!X2/A_MonthPrice!$C2*100,1))</f>
        <v>99.9</v>
      </c>
      <c r="AV2">
        <f>IF(OR(CaptureMonthly!Y2="",A_MonthPrice!$C2=""),NA(),ROUND(CaptureMonthly!Y2-A_MonthPrice!$C2,2))</f>
        <v>-0.03</v>
      </c>
      <c r="AW2">
        <f>IF(OR(CaptureMonthly!Y2="",A_MonthPrice!$C2=""),NA(),ROUND(CaptureMonthly!Y2/A_MonthPrice!$C2*100,1))</f>
        <v>100.0</v>
      </c>
      <c r="AX2">
        <f>IF(OR(CaptureMonthly!Z2="",A_MonthPrice!$C2=""),NA(),ROUND(CaptureMonthly!Z2-A_MonthPrice!$C2,2))</f>
      </c>
      <c r="AY2">
        <f>IF(OR(CaptureMonthly!Z2="",A_MonthPrice!$C2=""),NA(),ROUND(CaptureMonthly!Z2/A_MonthPrice!$C2*100,1))</f>
      </c>
      <c r="AZ2">
        <f>IF(OR(CaptureMonthly!AA2="",A_MonthPrice!$C2=""),NA(),ROUND(CaptureMonthly!AA2-A_MonthPrice!$C2,2))</f>
        <v>-0.11</v>
      </c>
      <c r="BA2">
        <f>IF(OR(CaptureMonthly!AA2="",A_MonthPrice!$C2=""),NA(),ROUND(CaptureMonthly!AA2/A_MonthPrice!$C2*100,1))</f>
        <v>99.8</v>
      </c>
      <c r="BB2">
        <f>IF(OR(CaptureMonthly!AB2="",A_MonthPrice!$C2=""),NA(),ROUND(CaptureMonthly!AB2-A_MonthPrice!$C2,2))</f>
        <v>3.5</v>
      </c>
      <c r="BC2">
        <f>IF(OR(CaptureMonthly!AB2="",A_MonthPrice!$C2=""),NA(),ROUND(CaptureMonthly!AB2/A_MonthPrice!$C2*100,1))</f>
        <v>105.6</v>
      </c>
      <c r="BD2">
        <f>IF(OR(CaptureMonthly!AC2="",A_MonthPrice!$C2=""),NA(),ROUND(CaptureMonthly!AC2-A_MonthPrice!$C2,2))</f>
      </c>
      <c r="BE2">
        <f>IF(OR(CaptureMonthly!AC2="",A_MonthPrice!$C2=""),NA(),ROUND(CaptureMonthly!AC2/A_MonthPrice!$C2*100,1))</f>
      </c>
      <c r="BF2">
        <f>IF(OR(CaptureMonthly!AD2="",A_MonthPrice!$C2=""),NA(),ROUND(CaptureMonthly!AD2-A_MonthPrice!$C2,2))</f>
        <v>-1.52</v>
      </c>
      <c r="BG2">
        <f>IF(OR(CaptureMonthly!AD2="",A_MonthPrice!$C2=""),NA(),ROUND(CaptureMonthly!AD2/A_MonthPrice!$C2*100,1))</f>
        <v>97.5</v>
      </c>
      <c r="BH2">
        <f>IF(OR(CaptureMonthly!AE2="",A_MonthPrice!$C2=""),NA(),ROUND(CaptureMonthly!AE2-A_MonthPrice!$C2,2))</f>
      </c>
      <c r="BI2">
        <f>IF(OR(CaptureMonthly!AE2="",A_MonthPrice!$C2=""),NA(),ROUND(CaptureMonthly!AE2/A_MonthPrice!$C2*100,1))</f>
      </c>
      <c r="BJ2">
        <f>IF(OR(CaptureMonthly!AF2="",A_MonthPrice!$C2=""),NA(),ROUND(CaptureMonthly!AF2-A_MonthPrice!$C2,2))</f>
        <v>2.4</v>
      </c>
      <c r="BK2">
        <f>IF(OR(CaptureMonthly!AF2="",A_MonthPrice!$C2=""),NA(),ROUND(CaptureMonthly!AF2/A_MonthPrice!$C2*100,1))</f>
        <v>103.9</v>
      </c>
      <c r="BL2">
        <f>IF(OR(CaptureMonthly!AG2="",A_MonthPrice!$C2=""),NA(),ROUND(CaptureMonthly!AG2-A_MonthPrice!$C2,2))</f>
      </c>
      <c r="BM2">
        <f>IF(OR(CaptureMonthly!AG2="",A_MonthPrice!$C2=""),NA(),ROUND(CaptureMonthly!AG2/A_MonthPrice!$C2*100,1))</f>
      </c>
      <c r="BN2">
        <f>IF(OR(CaptureMonthly!AH2="",A_MonthPrice!$C2=""),NA(),ROUND(CaptureMonthly!AH2-A_MonthPrice!$C2,2))</f>
        <v>0.32</v>
      </c>
      <c r="BO2">
        <f>IF(OR(CaptureMonthly!AH2="",A_MonthPrice!$C2=""),NA(),ROUND(CaptureMonthly!AH2/A_MonthPrice!$C2*100,1))</f>
        <v>100.5</v>
      </c>
      <c r="BP2">
        <f>IF(OR(CaptureMonthly!AI2="",A_MonthPrice!$C2=""),NA(),ROUND(CaptureMonthly!AI2-A_MonthPrice!$C2,2))</f>
        <v>0.19</v>
      </c>
      <c r="BQ2">
        <f>IF(OR(CaptureMonthly!AI2="",A_MonthPrice!$C2=""),NA(),ROUND(CaptureMonthly!AI2/A_MonthPrice!$C2*100,1))</f>
        <v>100.3</v>
      </c>
      <c r="BR2">
        <f>IF(OR(CaptureMonthly!AJ2="",A_MonthPrice!$D2=""),NA(),ROUND(CaptureMonthly!AJ2-A_MonthPrice!$D2,2))</f>
      </c>
      <c r="BS2">
        <f>IF(OR(CaptureMonthly!AJ2="",A_MonthPrice!$D2=""),NA(),ROUND(CaptureMonthly!AJ2/A_MonthPrice!$D2*100,1))</f>
      </c>
      <c r="BT2">
        <f>IF(OR(CaptureMonthly!AK2="",A_MonthPrice!$D2=""),NA(),ROUND(CaptureMonthly!AK2-A_MonthPrice!$D2,2))</f>
      </c>
      <c r="BU2">
        <f>IF(OR(CaptureMonthly!AK2="",A_MonthPrice!$D2=""),NA(),ROUND(CaptureMonthly!AK2/A_MonthPrice!$D2*100,1))</f>
      </c>
      <c r="BV2">
        <f>IF(OR(CaptureMonthly!AL2="",A_MonthPrice!$D2=""),NA(),ROUND(CaptureMonthly!AL2-A_MonthPrice!$D2,2))</f>
        <v>1.54</v>
      </c>
      <c r="BW2">
        <f>IF(OR(CaptureMonthly!AL2="",A_MonthPrice!$D2=""),NA(),ROUND(CaptureMonthly!AL2/A_MonthPrice!$D2*100,1))</f>
        <v>102.5</v>
      </c>
      <c r="BX2">
        <f>IF(OR(CaptureMonthly!AM2="",A_MonthPrice!$D2=""),NA(),ROUND(CaptureMonthly!AM2-A_MonthPrice!$D2,2))</f>
        <v>2.67</v>
      </c>
      <c r="BY2">
        <f>IF(OR(CaptureMonthly!AM2="",A_MonthPrice!$D2=""),NA(),ROUND(CaptureMonthly!AM2/A_MonthPrice!$D2*100,1))</f>
        <v>104.3</v>
      </c>
      <c r="BZ2">
        <f>IF(OR(CaptureMonthly!AN2="",A_MonthPrice!$D2=""),NA(),ROUND(CaptureMonthly!AN2-A_MonthPrice!$D2,2))</f>
      </c>
      <c r="CA2">
        <f>IF(OR(CaptureMonthly!AN2="",A_MonthPrice!$D2=""),NA(),ROUND(CaptureMonthly!AN2/A_MonthPrice!$D2*100,1))</f>
      </c>
      <c r="CB2">
        <f>IF(OR(CaptureMonthly!AO2="",A_MonthPrice!$D2=""),NA(),ROUND(CaptureMonthly!AO2-A_MonthPrice!$D2,2))</f>
        <v>0.11</v>
      </c>
      <c r="CC2">
        <f>IF(OR(CaptureMonthly!AO2="",A_MonthPrice!$D2=""),NA(),ROUND(CaptureMonthly!AO2/A_MonthPrice!$D2*100,1))</f>
        <v>100.2</v>
      </c>
      <c r="CD2">
        <f>IF(OR(CaptureMonthly!AP2="",A_MonthPrice!$D2=""),NA(),ROUND(CaptureMonthly!AP2-A_MonthPrice!$D2,2))</f>
      </c>
      <c r="CE2">
        <f>IF(OR(CaptureMonthly!AP2="",A_MonthPrice!$D2=""),NA(),ROUND(CaptureMonthly!AP2/A_MonthPrice!$D2*100,1))</f>
      </c>
      <c r="CF2">
        <f>IF(OR(CaptureMonthly!AQ2="",A_MonthPrice!$D2=""),NA(),ROUND(CaptureMonthly!AQ2-A_MonthPrice!$D2,2))</f>
      </c>
      <c r="CG2">
        <f>IF(OR(CaptureMonthly!AQ2="",A_MonthPrice!$D2=""),NA(),ROUND(CaptureMonthly!AQ2/A_MonthPrice!$D2*100,1))</f>
      </c>
      <c r="CH2">
        <f>IF(OR(CaptureMonthly!AR2="",A_MonthPrice!$D2=""),NA(),ROUND(CaptureMonthly!AR2-A_MonthPrice!$D2,2))</f>
        <v>3.46</v>
      </c>
      <c r="CI2">
        <f>IF(OR(CaptureMonthly!AR2="",A_MonthPrice!$D2=""),NA(),ROUND(CaptureMonthly!AR2/A_MonthPrice!$D2*100,1))</f>
        <v>105.5</v>
      </c>
      <c r="CJ2">
        <f>IF(OR(CaptureMonthly!AS2="",A_MonthPrice!$D2=""),NA(),ROUND(CaptureMonthly!AS2-A_MonthPrice!$D2,2))</f>
        <v>4.46</v>
      </c>
      <c r="CK2">
        <f>IF(OR(CaptureMonthly!AS2="",A_MonthPrice!$D2=""),NA(),ROUND(CaptureMonthly!AS2/A_MonthPrice!$D2*100,1))</f>
        <v>107.1</v>
      </c>
      <c r="CL2">
        <f>IF(OR(CaptureMonthly!AT2="",A_MonthPrice!$D2=""),NA(),ROUND(CaptureMonthly!AT2-A_MonthPrice!$D2,2))</f>
        <v>5.68</v>
      </c>
      <c r="CM2">
        <f>IF(OR(CaptureMonthly!AT2="",A_MonthPrice!$D2=""),NA(),ROUND(CaptureMonthly!AT2/A_MonthPrice!$D2*100,1))</f>
        <v>109.1</v>
      </c>
      <c r="CN2">
        <f>IF(OR(CaptureMonthly!AU2="",A_MonthPrice!$D2=""),NA(),ROUND(CaptureMonthly!AU2-A_MonthPrice!$D2,2))</f>
        <v>-1.98</v>
      </c>
      <c r="CO2">
        <f>IF(OR(CaptureMonthly!AU2="",A_MonthPrice!$D2=""),NA(),ROUND(CaptureMonthly!AU2/A_MonthPrice!$D2*100,1))</f>
        <v>96.8</v>
      </c>
      <c r="CP2">
        <f>IF(OR(CaptureMonthly!AV2="",A_MonthPrice!$D2=""),NA(),ROUND(CaptureMonthly!AV2-A_MonthPrice!$D2,2))</f>
      </c>
      <c r="CQ2">
        <f>IF(OR(CaptureMonthly!AV2="",A_MonthPrice!$D2=""),NA(),ROUND(CaptureMonthly!AV2/A_MonthPrice!$D2*100,1))</f>
      </c>
      <c r="CR2">
        <f>IF(OR(CaptureMonthly!AW2="",A_MonthPrice!$D2=""),NA(),ROUND(CaptureMonthly!AW2-A_MonthPrice!$D2,2))</f>
        <v>2.31</v>
      </c>
      <c r="CS2">
        <f>IF(OR(CaptureMonthly!AW2="",A_MonthPrice!$D2=""),NA(),ROUND(CaptureMonthly!AW2/A_MonthPrice!$D2*100,1))</f>
        <v>103.7</v>
      </c>
      <c r="CT2">
        <f>IF(OR(CaptureMonthly!AX2="",A_MonthPrice!$D2=""),NA(),ROUND(CaptureMonthly!AX2-A_MonthPrice!$D2,2))</f>
      </c>
      <c r="CU2">
        <f>IF(OR(CaptureMonthly!AX2="",A_MonthPrice!$D2=""),NA(),ROUND(CaptureMonthly!AX2/A_MonthPrice!$D2*100,1))</f>
      </c>
      <c r="CV2">
        <f>IF(OR(CaptureMonthly!AY2="",A_MonthPrice!$D2=""),NA(),ROUND(CaptureMonthly!AY2-A_MonthPrice!$D2,2))</f>
      </c>
      <c r="CW2">
        <f>IF(OR(CaptureMonthly!AY2="",A_MonthPrice!$D2=""),NA(),ROUND(CaptureMonthly!AY2/A_MonthPrice!$D2*100,1))</f>
      </c>
      <c r="CX2">
        <f>IF(OR(CaptureMonthly!AZ2="",A_MonthPrice!$D2=""),NA(),ROUND(CaptureMonthly!AZ2-A_MonthPrice!$D2,2))</f>
        <v>-0.02</v>
      </c>
      <c r="CY2">
        <f>IF(OR(CaptureMonthly!AZ2="",A_MonthPrice!$D2=""),NA(),ROUND(CaptureMonthly!AZ2/A_MonthPrice!$D2*100,1))</f>
        <v>100.0</v>
      </c>
      <c r="CZ2">
        <f>IF(OR(CaptureMonthly!BA2="",A_MonthPrice!$E2=""),NA(),ROUND(CaptureMonthly!BA2-A_MonthPrice!$E2,2))</f>
        <v>0.16</v>
      </c>
      <c r="DA2">
        <f>IF(OR(CaptureMonthly!BA2="",A_MonthPrice!$E2=""),NA(),ROUND(CaptureMonthly!BA2/A_MonthPrice!$E2*100,1))</f>
        <v>100.3</v>
      </c>
      <c r="DB2">
        <f>IF(OR(CaptureMonthly!BB2="",A_MonthPrice!$E2=""),NA(),ROUND(CaptureMonthly!BB2-A_MonthPrice!$E2,2))</f>
      </c>
      <c r="DC2">
        <f>IF(OR(CaptureMonthly!BB2="",A_MonthPrice!$E2=""),NA(),ROUND(CaptureMonthly!BB2/A_MonthPrice!$E2*100,1))</f>
      </c>
      <c r="DD2">
        <f>IF(OR(CaptureMonthly!BC2="",A_MonthPrice!$E2=""),NA(),ROUND(CaptureMonthly!BC2-A_MonthPrice!$E2,2))</f>
        <v>5.85</v>
      </c>
      <c r="DE2">
        <f>IF(OR(CaptureMonthly!BC2="",A_MonthPrice!$E2=""),NA(),ROUND(CaptureMonthly!BC2/A_MonthPrice!$E2*100,1))</f>
        <v>109.6</v>
      </c>
      <c r="DF2">
        <f>IF(OR(CaptureMonthly!BD2="",A_MonthPrice!$E2=""),NA(),ROUND(CaptureMonthly!BD2-A_MonthPrice!$E2,2))</f>
        <v>2.4</v>
      </c>
      <c r="DG2">
        <f>IF(OR(CaptureMonthly!BD2="",A_MonthPrice!$E2=""),NA(),ROUND(CaptureMonthly!BD2/A_MonthPrice!$E2*100,1))</f>
        <v>103.9</v>
      </c>
      <c r="DH2">
        <f>IF(OR(CaptureMonthly!BE2="",A_MonthPrice!$E2=""),NA(),ROUND(CaptureMonthly!BE2-A_MonthPrice!$E2,2))</f>
        <v>3.53</v>
      </c>
      <c r="DI2">
        <f>IF(OR(CaptureMonthly!BE2="",A_MonthPrice!$E2=""),NA(),ROUND(CaptureMonthly!BE2/A_MonthPrice!$E2*100,1))</f>
        <v>105.8</v>
      </c>
      <c r="DJ2">
        <f>IF(OR(CaptureMonthly!BF2="",A_MonthPrice!$E2=""),NA(),ROUND(CaptureMonthly!BF2-A_MonthPrice!$E2,2))</f>
        <v>-0.01</v>
      </c>
      <c r="DK2">
        <f>IF(OR(CaptureMonthly!BF2="",A_MonthPrice!$E2=""),NA(),ROUND(CaptureMonthly!BF2/A_MonthPrice!$E2*100,1))</f>
        <v>100.0</v>
      </c>
      <c r="DL2">
        <f>IF(OR(CaptureMonthly!BG2="",A_MonthPrice!$E2=""),NA(),ROUND(CaptureMonthly!BG2-A_MonthPrice!$E2,2))</f>
        <v>-0.05</v>
      </c>
      <c r="DM2">
        <f>IF(OR(CaptureMonthly!BG2="",A_MonthPrice!$E2=""),NA(),ROUND(CaptureMonthly!BG2/A_MonthPrice!$E2*100,1))</f>
        <v>99.9</v>
      </c>
      <c r="DN2">
        <f>IF(OR(CaptureMonthly!BH2="",A_MonthPrice!$E2=""),NA(),ROUND(CaptureMonthly!BH2-A_MonthPrice!$E2,2))</f>
      </c>
      <c r="DO2">
        <f>IF(OR(CaptureMonthly!BH2="",A_MonthPrice!$E2=""),NA(),ROUND(CaptureMonthly!BH2/A_MonthPrice!$E2*100,1))</f>
      </c>
      <c r="DP2">
        <f>IF(OR(CaptureMonthly!BI2="",A_MonthPrice!$E2=""),NA(),ROUND(CaptureMonthly!BI2-A_MonthPrice!$E2,2))</f>
        <v>2.71</v>
      </c>
      <c r="DQ2">
        <f>IF(OR(CaptureMonthly!BI2="",A_MonthPrice!$E2=""),NA(),ROUND(CaptureMonthly!BI2/A_MonthPrice!$E2*100,1))</f>
        <v>104.4</v>
      </c>
      <c r="DR2">
        <f>IF(OR(CaptureMonthly!BJ2="",A_MonthPrice!$E2=""),NA(),ROUND(CaptureMonthly!BJ2-A_MonthPrice!$E2,2))</f>
        <v>8.01</v>
      </c>
      <c r="DS2">
        <f>IF(OR(CaptureMonthly!BJ2="",A_MonthPrice!$E2=""),NA(),ROUND(CaptureMonthly!BJ2/A_MonthPrice!$E2*100,1))</f>
        <v>113.1</v>
      </c>
      <c r="DT2">
        <f>IF(OR(CaptureMonthly!BK2="",A_MonthPrice!$E2=""),NA(),ROUND(CaptureMonthly!BK2-A_MonthPrice!$E2,2))</f>
        <v>13.05</v>
      </c>
      <c r="DU2">
        <f>IF(OR(CaptureMonthly!BK2="",A_MonthPrice!$E2=""),NA(),ROUND(CaptureMonthly!BK2/A_MonthPrice!$E2*100,1))</f>
        <v>121.3</v>
      </c>
      <c r="DV2">
        <f>IF(OR(CaptureMonthly!BL2="",A_MonthPrice!$E2=""),NA(),ROUND(CaptureMonthly!BL2-A_MonthPrice!$E2,2))</f>
        <v>-3.29</v>
      </c>
      <c r="DW2">
        <f>IF(OR(CaptureMonthly!BL2="",A_MonthPrice!$E2=""),NA(),ROUND(CaptureMonthly!BL2/A_MonthPrice!$E2*100,1))</f>
        <v>94.6</v>
      </c>
      <c r="DX2">
        <f>IF(OR(CaptureMonthly!BM2="",A_MonthPrice!$E2=""),NA(),ROUND(CaptureMonthly!BM2-A_MonthPrice!$E2,2))</f>
      </c>
      <c r="DY2">
        <f>IF(OR(CaptureMonthly!BM2="",A_MonthPrice!$E2=""),NA(),ROUND(CaptureMonthly!BM2/A_MonthPrice!$E2*100,1))</f>
      </c>
      <c r="DZ2">
        <f>IF(OR(CaptureMonthly!BN2="",A_MonthPrice!$E2=""),NA(),ROUND(CaptureMonthly!BN2-A_MonthPrice!$E2,2))</f>
        <v>5.86</v>
      </c>
      <c r="EA2">
        <f>IF(OR(CaptureMonthly!BN2="",A_MonthPrice!$E2=""),NA(),ROUND(CaptureMonthly!BN2/A_MonthPrice!$E2*100,1))</f>
        <v>109.6</v>
      </c>
      <c r="EB2">
        <f>IF(OR(CaptureMonthly!BO2="",A_MonthPrice!$E2=""),NA(),ROUND(CaptureMonthly!BO2-A_MonthPrice!$E2,2))</f>
      </c>
      <c r="EC2">
        <f>IF(OR(CaptureMonthly!BO2="",A_MonthPrice!$E2=""),NA(),ROUND(CaptureMonthly!BO2/A_MonthPrice!$E2*100,1))</f>
      </c>
      <c r="ED2">
        <f>IF(OR(CaptureMonthly!BP2="",A_MonthPrice!$E2=""),NA(),ROUND(CaptureMonthly!BP2-A_MonthPrice!$E2,2))</f>
      </c>
      <c r="EE2">
        <f>IF(OR(CaptureMonthly!BP2="",A_MonthPrice!$E2=""),NA(),ROUND(CaptureMonthly!BP2/A_MonthPrice!$E2*100,1))</f>
      </c>
      <c r="EF2">
        <f>IF(OR(CaptureMonthly!BQ2="",A_MonthPrice!$E2=""),NA(),ROUND(CaptureMonthly!BQ2-A_MonthPrice!$E2,2))</f>
      </c>
      <c r="EG2">
        <f>IF(OR(CaptureMonthly!BQ2="",A_MonthPrice!$E2=""),NA(),ROUND(CaptureMonthly!BQ2/A_MonthPrice!$E2*100,1))</f>
      </c>
      <c r="EH2">
        <f>IF(OR(CaptureMonthly!BR2="",A_MonthPrice!$F2=""),NA(),ROUND(CaptureMonthly!BR2-A_MonthPrice!$F2,2))</f>
      </c>
      <c r="EI2">
        <f>IF(OR(CaptureMonthly!BR2="",A_MonthPrice!$F2=""),NA(),ROUND(CaptureMonthly!BR2/A_MonthPrice!$F2*100,1))</f>
      </c>
      <c r="EJ2">
        <f>IF(OR(CaptureMonthly!BS2="",A_MonthPrice!$F2=""),NA(),ROUND(CaptureMonthly!BS2-A_MonthPrice!$F2,2))</f>
      </c>
      <c r="EK2">
        <f>IF(OR(CaptureMonthly!BS2="",A_MonthPrice!$F2=""),NA(),ROUND(CaptureMonthly!BS2/A_MonthPrice!$F2*100,1))</f>
      </c>
      <c r="EL2">
        <f>IF(OR(CaptureMonthly!BT2="",A_MonthPrice!$F2=""),NA(),ROUND(CaptureMonthly!BT2-A_MonthPrice!$F2,2))</f>
        <v>1.84</v>
      </c>
      <c r="EM2">
        <f>IF(OR(CaptureMonthly!BT2="",A_MonthPrice!$F2=""),NA(),ROUND(CaptureMonthly!BT2/A_MonthPrice!$F2*100,1))</f>
        <v>102.7</v>
      </c>
      <c r="EN2">
        <f>IF(OR(CaptureMonthly!BU2="",A_MonthPrice!$F2=""),NA(),ROUND(CaptureMonthly!BU2-A_MonthPrice!$F2,2))</f>
        <v>3.52</v>
      </c>
      <c r="EO2">
        <f>IF(OR(CaptureMonthly!BU2="",A_MonthPrice!$F2=""),NA(),ROUND(CaptureMonthly!BU2/A_MonthPrice!$F2*100,1))</f>
        <v>105.2</v>
      </c>
      <c r="EP2">
        <f>IF(OR(CaptureMonthly!BV2="",A_MonthPrice!$F2=""),NA(),ROUND(CaptureMonthly!BV2-A_MonthPrice!$F2,2))</f>
        <v>4.64</v>
      </c>
      <c r="EQ2">
        <f>IF(OR(CaptureMonthly!BV2="",A_MonthPrice!$F2=""),NA(),ROUND(CaptureMonthly!BV2/A_MonthPrice!$F2*100,1))</f>
        <v>106.9</v>
      </c>
      <c r="ER2">
        <f>IF(OR(CaptureMonthly!BW2="",A_MonthPrice!$F2=""),NA(),ROUND(CaptureMonthly!BW2-A_MonthPrice!$F2,2))</f>
        <v>-0.06</v>
      </c>
      <c r="ES2">
        <f>IF(OR(CaptureMonthly!BW2="",A_MonthPrice!$F2=""),NA(),ROUND(CaptureMonthly!BW2/A_MonthPrice!$F2*100,1))</f>
        <v>99.9</v>
      </c>
      <c r="ET2">
        <f>IF(OR(CaptureMonthly!BX2="",A_MonthPrice!$F2=""),NA(),ROUND(CaptureMonthly!BX2-A_MonthPrice!$F2,2))</f>
        <v>-0.1</v>
      </c>
      <c r="EU2">
        <f>IF(OR(CaptureMonthly!BX2="",A_MonthPrice!$F2=""),NA(),ROUND(CaptureMonthly!BX2/A_MonthPrice!$F2*100,1))</f>
        <v>99.9</v>
      </c>
      <c r="EV2">
        <f>IF(OR(CaptureMonthly!BY2="",A_MonthPrice!$F2=""),NA(),ROUND(CaptureMonthly!BY2-A_MonthPrice!$F2,2))</f>
        <v>-0.01</v>
      </c>
      <c r="EW2">
        <f>IF(OR(CaptureMonthly!BY2="",A_MonthPrice!$F2=""),NA(),ROUND(CaptureMonthly!BY2/A_MonthPrice!$F2*100,1))</f>
        <v>100.0</v>
      </c>
      <c r="EX2">
        <f>IF(OR(CaptureMonthly!BZ2="",A_MonthPrice!$F2=""),NA(),ROUND(CaptureMonthly!BZ2-A_MonthPrice!$F2,2))</f>
        <v>4.43</v>
      </c>
      <c r="EY2">
        <f>IF(OR(CaptureMonthly!BZ2="",A_MonthPrice!$F2=""),NA(),ROUND(CaptureMonthly!BZ2/A_MonthPrice!$F2*100,1))</f>
        <v>106.5</v>
      </c>
      <c r="EZ2">
        <f>IF(OR(CaptureMonthly!CA2="",A_MonthPrice!$F2=""),NA(),ROUND(CaptureMonthly!CA2-A_MonthPrice!$F2,2))</f>
        <v>7.12</v>
      </c>
      <c r="FA2">
        <f>IF(OR(CaptureMonthly!CA2="",A_MonthPrice!$F2=""),NA(),ROUND(CaptureMonthly!CA2/A_MonthPrice!$F2*100,1))</f>
        <v>110.5</v>
      </c>
      <c r="FB2">
        <f>IF(OR(CaptureMonthly!CB2="",A_MonthPrice!$F2=""),NA(),ROUND(CaptureMonthly!CB2-A_MonthPrice!$F2,2))</f>
        <v>12.1</v>
      </c>
      <c r="FC2">
        <f>IF(OR(CaptureMonthly!CB2="",A_MonthPrice!$F2=""),NA(),ROUND(CaptureMonthly!CB2/A_MonthPrice!$F2*100,1))</f>
        <v>117.9</v>
      </c>
      <c r="FD2">
        <f>IF(OR(CaptureMonthly!CC2="",A_MonthPrice!$F2=""),NA(),ROUND(CaptureMonthly!CC2-A_MonthPrice!$F2,2))</f>
        <v>-1.2</v>
      </c>
      <c r="FE2">
        <f>IF(OR(CaptureMonthly!CC2="",A_MonthPrice!$F2=""),NA(),ROUND(CaptureMonthly!CC2/A_MonthPrice!$F2*100,1))</f>
        <v>98.2</v>
      </c>
      <c r="FF2">
        <f>IF(OR(CaptureMonthly!CD2="",A_MonthPrice!$F2=""),NA(),ROUND(CaptureMonthly!CD2-A_MonthPrice!$F2,2))</f>
      </c>
      <c r="FG2">
        <f>IF(OR(CaptureMonthly!CD2="",A_MonthPrice!$F2=""),NA(),ROUND(CaptureMonthly!CD2/A_MonthPrice!$F2*100,1))</f>
      </c>
      <c r="FH2">
        <f>IF(OR(CaptureMonthly!CE2="",A_MonthPrice!$F2=""),NA(),ROUND(CaptureMonthly!CE2-A_MonthPrice!$F2,2))</f>
        <v>1.17</v>
      </c>
      <c r="FI2">
        <f>IF(OR(CaptureMonthly!CE2="",A_MonthPrice!$F2=""),NA(),ROUND(CaptureMonthly!CE2/A_MonthPrice!$F2*100,1))</f>
        <v>101.7</v>
      </c>
      <c r="FJ2">
        <f>IF(OR(CaptureMonthly!CF2="",A_MonthPrice!$F2=""),NA(),ROUND(CaptureMonthly!CF2-A_MonthPrice!$F2,2))</f>
      </c>
      <c r="FK2">
        <f>IF(OR(CaptureMonthly!CF2="",A_MonthPrice!$F2=""),NA(),ROUND(CaptureMonthly!CF2/A_MonthPrice!$F2*100,1))</f>
      </c>
      <c r="FL2">
        <f>IF(OR(CaptureMonthly!CG2="",A_MonthPrice!$F2=""),NA(),ROUND(CaptureMonthly!CG2-A_MonthPrice!$F2,2))</f>
      </c>
      <c r="FM2">
        <f>IF(OR(CaptureMonthly!CG2="",A_MonthPrice!$F2=""),NA(),ROUND(CaptureMonthly!CG2/A_MonthPrice!$F2*100,1))</f>
      </c>
      <c r="FN2">
        <f>IF(OR(CaptureMonthly!CH2="",A_MonthPrice!$F2=""),NA(),ROUND(CaptureMonthly!CH2-A_MonthPrice!$F2,2))</f>
        <v>2.43</v>
      </c>
      <c r="FO2">
        <f>IF(OR(CaptureMonthly!CH2="",A_MonthPrice!$F2=""),NA(),ROUND(CaptureMonthly!CH2/A_MonthPrice!$F2*100,1))</f>
        <v>103.6</v>
      </c>
      <c r="FP2">
        <f>IF(OR(CaptureMonthlyExtra!B2="",A_MonthPrice!$G2=""),NA(),ROUND(CaptureMonthlyExtra!B2-A_MonthPrice!$G2,2))</f>
        <v>0.17</v>
      </c>
      <c r="FQ2">
        <f>IF(OR(CaptureMonthlyExtra!B2="",A_MonthPrice!$G2=""),NA(),ROUND(CaptureMonthlyExtra!B2/A_MonthPrice!$G2*100,1))</f>
        <v>100.2</v>
      </c>
      <c r="FR2">
        <f>IF(OR(CaptureMonthlyExtra!C2="",A_MonthPrice!$G2=""),NA(),ROUND(CaptureMonthlyExtra!C2-A_MonthPrice!$G2,2))</f>
      </c>
      <c r="FS2">
        <f>IF(OR(CaptureMonthlyExtra!C2="",A_MonthPrice!$G2=""),NA(),ROUND(CaptureMonthlyExtra!C2/A_MonthPrice!$G2*100,1))</f>
      </c>
      <c r="FT2">
        <f>IF(OR(CaptureMonthlyExtra!D2="",A_MonthPrice!$G2=""),NA(),ROUND(CaptureMonthlyExtra!D2-A_MonthPrice!$G2,2))</f>
        <v>11.37</v>
      </c>
      <c r="FU2">
        <f>IF(OR(CaptureMonthlyExtra!D2="",A_MonthPrice!$G2=""),NA(),ROUND(CaptureMonthlyExtra!D2/A_MonthPrice!$G2*100,1))</f>
        <v>116.7</v>
      </c>
      <c r="FV2">
        <f>IF(OR(CaptureMonthlyExtra!E2="",A_MonthPrice!$G2=""),NA(),ROUND(CaptureMonthlyExtra!E2-A_MonthPrice!$G2,2))</f>
        <v>4.49</v>
      </c>
      <c r="FW2">
        <f>IF(OR(CaptureMonthlyExtra!E2="",A_MonthPrice!$G2=""),NA(),ROUND(CaptureMonthlyExtra!E2/A_MonthPrice!$G2*100,1))</f>
        <v>106.6</v>
      </c>
      <c r="FX2">
        <f>IF(OR(CaptureMonthlyExtra!F2="",A_MonthPrice!$G2=""),NA(),ROUND(CaptureMonthlyExtra!F2-A_MonthPrice!$G2,2))</f>
      </c>
      <c r="FY2">
        <f>IF(OR(CaptureMonthlyExtra!F2="",A_MonthPrice!$G2=""),NA(),ROUND(CaptureMonthlyExtra!F2/A_MonthPrice!$G2*100,1))</f>
      </c>
      <c r="FZ2">
        <f>IF(OR(CaptureMonthlyExtra!G2="",A_MonthPrice!$G2=""),NA(),ROUND(CaptureMonthlyExtra!G2-A_MonthPrice!$G2,2))</f>
        <v>4.18</v>
      </c>
      <c r="GA2">
        <f>IF(OR(CaptureMonthlyExtra!G2="",A_MonthPrice!$G2=""),NA(),ROUND(CaptureMonthlyExtra!G2/A_MonthPrice!$G2*100,1))</f>
        <v>106.1</v>
      </c>
      <c r="GB2">
        <f>IF(OR(CaptureMonthlyExtra!H2="",A_MonthPrice!$G2=""),NA(),ROUND(CaptureMonthlyExtra!H2-A_MonthPrice!$G2,2))</f>
      </c>
      <c r="GC2">
        <f>IF(OR(CaptureMonthlyExtra!H2="",A_MonthPrice!$G2=""),NA(),ROUND(CaptureMonthlyExtra!H2/A_MonthPrice!$G2*100,1))</f>
      </c>
      <c r="GD2">
        <f>IF(OR(CaptureMonthlyExtra!I2="",A_MonthPrice!$G2=""),NA(),ROUND(CaptureMonthlyExtra!I2-A_MonthPrice!$G2,2))</f>
      </c>
      <c r="GE2">
        <f>IF(OR(CaptureMonthlyExtra!I2="",A_MonthPrice!$G2=""),NA(),ROUND(CaptureMonthlyExtra!I2/A_MonthPrice!$G2*100,1))</f>
      </c>
      <c r="GF2">
        <f>IF(OR(CaptureMonthlyExtra!J2="",A_MonthPrice!$G2=""),NA(),ROUND(CaptureMonthlyExtra!J2-A_MonthPrice!$G2,2))</f>
        <v>4.19</v>
      </c>
      <c r="GG2">
        <f>IF(OR(CaptureMonthlyExtra!J2="",A_MonthPrice!$G2=""),NA(),ROUND(CaptureMonthlyExtra!J2/A_MonthPrice!$G2*100,1))</f>
        <v>106.2</v>
      </c>
      <c r="GH2">
        <f>IF(OR(CaptureMonthlyExtra!K2="",A_MonthPrice!$G2=""),NA(),ROUND(CaptureMonthlyExtra!K2-A_MonthPrice!$G2,2))</f>
      </c>
      <c r="GI2">
        <f>IF(OR(CaptureMonthlyExtra!K2="",A_MonthPrice!$G2=""),NA(),ROUND(CaptureMonthlyExtra!K2/A_MonthPrice!$G2*100,1))</f>
      </c>
      <c r="GJ2">
        <f>IF(OR(CaptureMonthlyExtra!L2="",A_MonthPrice!$G2=""),NA(),ROUND(CaptureMonthlyExtra!L2-A_MonthPrice!$G2,2))</f>
        <v>15.6</v>
      </c>
      <c r="GK2">
        <f>IF(OR(CaptureMonthlyExtra!L2="",A_MonthPrice!$G2=""),NA(),ROUND(CaptureMonthlyExtra!L2/A_MonthPrice!$G2*100,1))</f>
        <v>122.9</v>
      </c>
      <c r="GL2">
        <f>IF(OR(CaptureMonthlyExtra!M2="",A_MonthPrice!$G2=""),NA(),ROUND(CaptureMonthlyExtra!M2-A_MonthPrice!$G2,2))</f>
        <v>-4.19</v>
      </c>
      <c r="GM2">
        <f>IF(OR(CaptureMonthlyExtra!M2="",A_MonthPrice!$G2=""),NA(),ROUND(CaptureMonthlyExtra!M2/A_MonthPrice!$G2*100,1))</f>
        <v>93.8</v>
      </c>
      <c r="GN2">
        <f>IF(OR(CaptureMonthlyExtra!N2="",A_MonthPrice!$G2=""),NA(),ROUND(CaptureMonthlyExtra!N2-A_MonthPrice!$G2,2))</f>
        <v>-3.19</v>
      </c>
      <c r="GO2">
        <f>IF(OR(CaptureMonthlyExtra!N2="",A_MonthPrice!$G2=""),NA(),ROUND(CaptureMonthlyExtra!N2/A_MonthPrice!$G2*100,1))</f>
        <v>95.3</v>
      </c>
      <c r="GP2">
        <f>IF(OR(CaptureMonthlyExtra!O2="",A_MonthPrice!$G2=""),NA(),ROUND(CaptureMonthlyExtra!O2-A_MonthPrice!$G2,2))</f>
        <v>2.73</v>
      </c>
      <c r="GQ2">
        <f>IF(OR(CaptureMonthlyExtra!O2="",A_MonthPrice!$G2=""),NA(),ROUND(CaptureMonthlyExtra!O2/A_MonthPrice!$G2*100,1))</f>
        <v>104.0</v>
      </c>
      <c r="GR2">
        <f>IF(OR(CaptureMonthlyExtra!P2="",A_MonthPrice!$G2=""),NA(),ROUND(CaptureMonthlyExtra!P2-A_MonthPrice!$G2,2))</f>
      </c>
      <c r="GS2">
        <f>IF(OR(CaptureMonthlyExtra!P2="",A_MonthPrice!$G2=""),NA(),ROUND(CaptureMonthlyExtra!P2/A_MonthPrice!$G2*100,1))</f>
      </c>
      <c r="GT2">
        <f>IF(OR(CaptureMonthlyExtra!Q2="",A_MonthPrice!$G2=""),NA(),ROUND(CaptureMonthlyExtra!Q2-A_MonthPrice!$G2,2))</f>
      </c>
      <c r="GU2">
        <f>IF(OR(CaptureMonthlyExtra!Q2="",A_MonthPrice!$G2=""),NA(),ROUND(CaptureMonthlyExtra!Q2/A_MonthPrice!$G2*100,1))</f>
      </c>
      <c r="GV2">
        <f>IF(OR(CaptureMonthlyExtra!R2="",A_MonthPrice!$G2=""),NA(),ROUND(CaptureMonthlyExtra!R2-A_MonthPrice!$G2,2))</f>
        <v>1.13</v>
      </c>
      <c r="GW2">
        <f>IF(OR(CaptureMonthlyExtra!R2="",A_MonthPrice!$G2=""),NA(),ROUND(CaptureMonthlyExtra!R2/A_MonthPrice!$G2*100,1))</f>
        <v>101.7</v>
      </c>
      <c r="GX2" t="inlineStr">
        <is>
          <t>Jan</t>
        </is>
      </c>
      <c r="GY2">
        <f>INDEX($Y$2:$Y$205,(Status!G$2-2019)*12+ROW()-1)</f>
        <v>79.2</v>
      </c>
      <c r="GZ2">
        <f>INDEX($Y$2:$Y$205,(Status!H$2-2019)*12+ROW()-1)</f>
        <v>88.8</v>
      </c>
      <c r="HA2">
        <f>INDEX($Y$2:$Y$205,(Status!I$2-2019)*12+ROW()-1)</f>
        <v>88.4</v>
      </c>
      <c r="HB2">
        <f>INDEX($Y$2:$Y$205,(Status!J$2-2019)*12+ROW()-1)</f>
        <v>78.9</v>
      </c>
      <c r="HC2">
        <f>INDEX($Y$2:$Y$205,(Status!K$2-2019)*12+ROW()-1)</f>
        <v>76.3</v>
      </c>
      <c r="HD2">
        <f>INDEX($Y$2:$Y$205,(Status!L$2-2019)*12+ROW()-1)</f>
        <v>85.8</v>
      </c>
      <c r="HE2">
        <f>INDEX($Y$2:$Y$205,(Status!M$2-2019)*12+ROW()-1)</f>
        <v>76.3</v>
      </c>
      <c r="HF2">
        <f>INDEX($Y$2:$Y$205,(Status!N$2-2019)*12+ROW()-1)</f>
        <v>88.1</v>
      </c>
      <c r="HG2">
        <f>INDEX($AC$2:$AC$205,(Status!G$2-2019)*12+ROW()-1)</f>
        <v>119.7</v>
      </c>
      <c r="HH2">
        <f>INDEX($AC$2:$AC$205,(Status!H$2-2019)*12+ROW()-1)</f>
        <v>109.5</v>
      </c>
      <c r="HI2">
        <f>INDEX($AC$2:$AC$205,(Status!I$2-2019)*12+ROW()-1)</f>
        <v>105.0</v>
      </c>
      <c r="HJ2">
        <f>INDEX($AC$2:$AC$205,(Status!J$2-2019)*12+ROW()-1)</f>
        <v>106.2</v>
      </c>
      <c r="HK2">
        <f>INDEX($AC$2:$AC$205,(Status!K$2-2019)*12+ROW()-1)</f>
        <v>104.3</v>
      </c>
      <c r="HL2">
        <f>INDEX($AC$2:$AC$205,(Status!L$2-2019)*12+ROW()-1)</f>
        <v>98.2</v>
      </c>
      <c r="HM2">
        <f>INDEX($AC$2:$AC$205,(Status!M$2-2019)*12+ROW()-1)</f>
        <v>101.1</v>
      </c>
      <c r="HN2">
        <f>INDEX($AC$2:$AC$205,(Status!N$2-2019)*12+ROW()-1)</f>
        <v>101.0</v>
      </c>
      <c r="HO2">
        <f>INDEX($E$2:$E$205,(Status!G$2-2019)*12+ROW()-1)</f>
        <v>109.5</v>
      </c>
      <c r="HP2">
        <f>INDEX($E$2:$E$205,(Status!H$2-2019)*12+ROW()-1)</f>
        <v>106.5</v>
      </c>
      <c r="HQ2">
        <f>INDEX($E$2:$E$205,(Status!I$2-2019)*12+ROW()-1)</f>
        <v>103.7</v>
      </c>
      <c r="HR2">
        <f>INDEX($E$2:$E$205,(Status!J$2-2019)*12+ROW()-1)</f>
        <v>109.2</v>
      </c>
      <c r="HS2">
        <f>INDEX($E$2:$E$205,(Status!K$2-2019)*12+ROW()-1)</f>
        <v>117.1</v>
      </c>
      <c r="HT2">
        <f>INDEX($E$2:$E$205,(Status!L$2-2019)*12+ROW()-1)</f>
        <v>114.1</v>
      </c>
      <c r="HU2">
        <f>INDEX($E$2:$E$205,(Status!M$2-2019)*12+ROW()-1)</f>
        <v>110.8</v>
      </c>
      <c r="HV2">
        <f>INDEX($E$2:$E$205,(Status!N$2-2019)*12+ROW()-1)</f>
        <v>107.1</v>
      </c>
      <c r="HW2">
        <f>INDEX($I$2:$I$205,(Status!G$2-2019)*12+ROW()-1)</f>
        <v>112.8</v>
      </c>
      <c r="HX2">
        <f>INDEX($I$2:$I$205,(Status!H$2-2019)*12+ROW()-1)</f>
        <v>109.0</v>
      </c>
      <c r="HY2">
        <f>INDEX($I$2:$I$205,(Status!I$2-2019)*12+ROW()-1)</f>
        <v>106.7</v>
      </c>
      <c r="HZ2">
        <f>INDEX($I$2:$I$205,(Status!J$2-2019)*12+ROW()-1)</f>
        <v>115.8</v>
      </c>
      <c r="IA2">
        <f>INDEX($I$2:$I$205,(Status!K$2-2019)*12+ROW()-1)</f>
        <v>120.0</v>
      </c>
      <c r="IB2">
        <f>INDEX($I$2:$I$205,(Status!L$2-2019)*12+ROW()-1)</f>
        <v>110.7</v>
      </c>
      <c r="IC2">
        <f>INDEX($I$2:$I$205,(Status!M$2-2019)*12+ROW()-1)</f>
        <v>116.1</v>
      </c>
      <c r="ID2">
        <f>INDEX($I$2:$I$205,(Status!N$2-2019)*12+ROW()-1)</f>
        <v>106.8</v>
      </c>
      <c r="IE2">
        <f>INDEX($M$2:$M$205,(Status!G$2-2019)*12+ROW()-1)</f>
        <v>100.5</v>
      </c>
      <c r="IF2">
        <f>INDEX($M$2:$M$205,(Status!H$2-2019)*12+ROW()-1)</f>
        <v>100.5</v>
      </c>
      <c r="IG2">
        <f>INDEX($M$2:$M$205,(Status!I$2-2019)*12+ROW()-1)</f>
        <v>100.5</v>
      </c>
      <c r="IH2">
        <f>INDEX($M$2:$M$205,(Status!J$2-2019)*12+ROW()-1)</f>
        <v>101.1</v>
      </c>
      <c r="II2">
        <f>INDEX($M$2:$M$205,(Status!K$2-2019)*12+ROW()-1)</f>
        <v>101.7</v>
      </c>
      <c r="IJ2">
        <f>INDEX($M$2:$M$205,(Status!L$2-2019)*12+ROW()-1)</f>
        <v>101.2</v>
      </c>
      <c r="IK2">
        <f>INDEX($M$2:$M$205,(Status!M$2-2019)*12+ROW()-1)</f>
        <v>102.8</v>
      </c>
      <c r="IL2">
        <f>INDEX($M$2:$M$205,(Status!N$2-2019)*12+ROW()-1)</f>
        <v>101.6</v>
      </c>
      <c r="IM2">
        <f>INDEX($G$2:$G$205,(Status!G$2-2019)*12+ROW()-1)</f>
        <v>116.6</v>
      </c>
      <c r="IN2">
        <f>INDEX($G$2:$G$205,(Status!H$2-2019)*12+ROW()-1)</f>
        <v>114.6</v>
      </c>
      <c r="IO2">
        <f>INDEX($G$2:$G$205,(Status!I$2-2019)*12+ROW()-1)</f>
        <v>109.0</v>
      </c>
      <c r="IP2">
        <f>INDEX($G$2:$G$205,(Status!J$2-2019)*12+ROW()-1)</f>
        <v>113.5</v>
      </c>
      <c r="IQ2">
        <f>INDEX($G$2:$G$205,(Status!K$2-2019)*12+ROW()-1)</f>
        <v>121.7</v>
      </c>
      <c r="IR2">
        <f>INDEX($G$2:$G$205,(Status!L$2-2019)*12+ROW()-1)</f>
        <v>112.3</v>
      </c>
      <c r="IS2">
        <f>INDEX($G$2:$G$205,(Status!M$2-2019)*12+ROW()-1)</f>
        <v>112.2</v>
      </c>
      <c r="IT2">
        <f>INDEX($G$2:$G$205,(Status!N$2-2019)*12+ROW()-1)</f>
        <v>105.6</v>
      </c>
      <c r="IU2">
        <f>INDEX($U$2:$U$205,(Status!G$2-2019)*12+ROW()-1)</f>
        <v>128.4</v>
      </c>
      <c r="IV2">
        <f>INDEX($U$2:$U$205,(Status!H$2-2019)*12+ROW()-1)</f>
        <v>114.5</v>
      </c>
      <c r="IW2">
        <f>INDEX($U$2:$U$205,(Status!I$2-2019)*12+ROW()-1)</f>
        <v>109.1</v>
      </c>
      <c r="IX2">
        <f>INDEX($U$2:$U$205,(Status!J$2-2019)*12+ROW()-1)</f>
        <v>125.9</v>
      </c>
      <c r="IY2">
        <f>INDEX($U$2:$U$205,(Status!K$2-2019)*12+ROW()-1)</f>
        <v>129.8</v>
      </c>
      <c r="IZ2">
        <f>INDEX($U$2:$U$205,(Status!L$2-2019)*12+ROW()-1)</f>
        <v>123.1</v>
      </c>
      <c r="JA2">
        <f>INDEX($U$2:$U$205,(Status!M$2-2019)*12+ROW()-1)</f>
        <v>144.7</v>
      </c>
      <c r="JB2">
        <f>INDEX($U$2:$U$205,(Status!N$2-2019)*12+ROW()-1)</f>
        <v>129.0</v>
      </c>
      <c r="JC2">
        <f>INDEX($BG$2:$BG$205,(Status!G$2-2019)*12+ROW()-1)</f>
        <v>97.5</v>
      </c>
      <c r="JD2">
        <f>INDEX($BG$2:$BG$205,(Status!H$2-2019)*12+ROW()-1)</f>
        <v>94.7</v>
      </c>
      <c r="JE2">
        <f>INDEX($BG$2:$BG$205,(Status!I$2-2019)*12+ROW()-1)</f>
        <v>88.8</v>
      </c>
      <c r="JF2">
        <f>INDEX($BG$2:$BG$205,(Status!J$2-2019)*12+ROW()-1)</f>
        <v>96.4</v>
      </c>
      <c r="JG2">
        <f>INDEX($BG$2:$BG$205,(Status!K$2-2019)*12+ROW()-1)</f>
        <v>80.9</v>
      </c>
      <c r="JH2">
        <f>INDEX($BG$2:$BG$205,(Status!L$2-2019)*12+ROW()-1)</f>
        <v>90.4</v>
      </c>
      <c r="JI2">
        <f>INDEX($BG$2:$BG$205,(Status!M$2-2019)*12+ROW()-1)</f>
        <v>88.5</v>
      </c>
      <c r="JJ2">
        <f>INDEX($BG$2:$BG$205,(Status!N$2-2019)*12+ROW()-1)</f>
        <v>85.5</v>
      </c>
      <c r="JK2">
        <f>INDEX($BK$2:$BK$205,(Status!G$2-2019)*12+ROW()-1)</f>
        <v>103.9</v>
      </c>
      <c r="JL2">
        <f>INDEX($BK$2:$BK$205,(Status!H$2-2019)*12+ROW()-1)</f>
        <v>101.4</v>
      </c>
      <c r="JM2">
        <f>INDEX($BK$2:$BK$205,(Status!I$2-2019)*12+ROW()-1)</f>
        <v>106.4</v>
      </c>
      <c r="JN2">
        <f>INDEX($BK$2:$BK$205,(Status!J$2-2019)*12+ROW()-1)</f>
        <v>97.6</v>
      </c>
      <c r="JO2">
        <f>INDEX($BK$2:$BK$205,(Status!K$2-2019)*12+ROW()-1)</f>
        <v>92.8</v>
      </c>
      <c r="JP2">
        <f>INDEX($BK$2:$BK$205,(Status!L$2-2019)*12+ROW()-1)</f>
        <v>86.5</v>
      </c>
      <c r="JQ2">
        <f>INDEX($BK$2:$BK$205,(Status!M$2-2019)*12+ROW()-1)</f>
        <v>89.7</v>
      </c>
      <c r="JR2">
        <f>INDEX($BK$2:$BK$205,(Status!N$2-2019)*12+ROW()-1)</f>
        <v>89.7</v>
      </c>
      <c r="JS2">
        <f>INDEX($AK$2:$AK$205,(Status!G$2-2019)*12+ROW()-1)</f>
        <v>99.9</v>
      </c>
      <c r="JT2">
        <f>INDEX($AK$2:$AK$205,(Status!H$2-2019)*12+ROW()-1)</f>
        <v>100.0</v>
      </c>
      <c r="JU2">
        <f>INDEX($AK$2:$AK$205,(Status!I$2-2019)*12+ROW()-1)</f>
        <v>101.5</v>
      </c>
      <c r="JV2">
        <f>INDEX($AK$2:$AK$205,(Status!J$2-2019)*12+ROW()-1)</f>
        <v>100.7</v>
      </c>
      <c r="JW2">
        <f>INDEX($AK$2:$AK$205,(Status!K$2-2019)*12+ROW()-1)</f>
        <v>102.5</v>
      </c>
      <c r="JX2">
        <f>INDEX($AK$2:$AK$205,(Status!L$2-2019)*12+ROW()-1)</f>
        <v>100.3</v>
      </c>
      <c r="JY2">
        <f>INDEX($AK$2:$AK$205,(Status!M$2-2019)*12+ROW()-1)</f>
        <v>100.5</v>
      </c>
      <c r="JZ2">
        <f>INDEX($AK$2:$AK$205,(Status!N$2-2019)*12+ROW()-1)</f>
        <v>99.5</v>
      </c>
      <c r="KA2">
        <f>INDEX($AQ$2:$AQ$205,(Status!G$2-2019)*12+ROW()-1)</f>
        <v>103.6</v>
      </c>
      <c r="KB2">
        <f>INDEX($AQ$2:$AQ$205,(Status!H$2-2019)*12+ROW()-1)</f>
        <v>104.9</v>
      </c>
      <c r="KC2">
        <f>INDEX($AQ$2:$AQ$205,(Status!I$2-2019)*12+ROW()-1)</f>
        <v>112.1</v>
      </c>
      <c r="KD2">
        <f>INDEX($AQ$2:$AQ$205,(Status!J$2-2019)*12+ROW()-1)</f>
        <v>105.5</v>
      </c>
      <c r="KE2">
        <f>INDEX($AQ$2:$AQ$205,(Status!K$2-2019)*12+ROW()-1)</f>
        <v>127.7</v>
      </c>
      <c r="KF2">
        <f>INDEX($AQ$2:$AQ$205,(Status!L$2-2019)*12+ROW()-1)</f>
        <v>114.3</v>
      </c>
      <c r="KG2">
        <f>INDEX($AQ$2:$AQ$205,(Status!M$2-2019)*12+ROW()-1)</f>
        <v>122.8</v>
      </c>
      <c r="KH2">
        <f>INDEX($AQ$2:$AQ$205,(Status!N$2-2019)*12+ROW()-1)</f>
        <v>120.4</v>
      </c>
      <c r="KI2">
        <f>INDEX($BC$2:$BC$205,(Status!G$2-2019)*12+ROW()-1)</f>
        <v>105.6</v>
      </c>
      <c r="KJ2">
        <f>INDEX($BC$2:$BC$205,(Status!H$2-2019)*12+ROW()-1)</f>
        <v>105.7</v>
      </c>
      <c r="KK2">
        <f>INDEX($BC$2:$BC$205,(Status!I$2-2019)*12+ROW()-1)</f>
        <v>112.2</v>
      </c>
      <c r="KL2">
        <f>INDEX($BC$2:$BC$205,(Status!J$2-2019)*12+ROW()-1)</f>
        <v>108.9</v>
      </c>
      <c r="KM2">
        <f>INDEX($BC$2:$BC$205,(Status!K$2-2019)*12+ROW()-1)</f>
        <v>116.1</v>
      </c>
      <c r="KN2">
        <f>INDEX($BC$2:$BC$205,(Status!L$2-2019)*12+ROW()-1)</f>
        <v>108.2</v>
      </c>
      <c r="KO2">
        <f>INDEX($BC$2:$BC$205,(Status!M$2-2019)*12+ROW()-1)</f>
        <v>112.2</v>
      </c>
      <c r="KP2">
        <f>INDEX($BC$2:$BC$205,(Status!N$2-2019)*12+ROW()-1)</f>
        <v>106.3</v>
      </c>
      <c r="KQ2">
        <f>INDEX($BE$2:$BE$205,(Status!G$2-2019)*12+ROW()-1)</f>
      </c>
      <c r="KR2">
        <f>INDEX($BE$2:$BE$205,(Status!H$2-2019)*12+ROW()-1)</f>
      </c>
      <c r="KS2">
        <f>INDEX($BE$2:$BE$205,(Status!I$2-2019)*12+ROW()-1)</f>
      </c>
      <c r="KT2">
        <f>INDEX($BE$2:$BE$205,(Status!J$2-2019)*12+ROW()-1)</f>
      </c>
      <c r="KU2">
        <f>INDEX($BE$2:$BE$205,(Status!K$2-2019)*12+ROW()-1)</f>
        <v>141.9</v>
      </c>
      <c r="KV2">
        <f>INDEX($BE$2:$BE$205,(Status!L$2-2019)*12+ROW()-1)</f>
        <v>122.2</v>
      </c>
      <c r="KW2">
        <f>INDEX($BE$2:$BE$205,(Status!M$2-2019)*12+ROW()-1)</f>
        <v>128.2</v>
      </c>
      <c r="KX2">
        <f>INDEX($BE$2:$BE$205,(Status!N$2-2019)*12+ROW()-1)</f>
        <v>127.7</v>
      </c>
      <c r="KY2">
        <f>INDEX($CO$2:$CO$205,(Status!G$2-2019)*12+ROW()-1)</f>
        <v>96.8</v>
      </c>
      <c r="KZ2">
        <f>INDEX($CO$2:$CO$205,(Status!H$2-2019)*12+ROW()-1)</f>
        <v>96.1</v>
      </c>
      <c r="LA2">
        <f>INDEX($CO$2:$CO$205,(Status!I$2-2019)*12+ROW()-1)</f>
        <v>85.2</v>
      </c>
      <c r="LB2">
        <f>INDEX($CO$2:$CO$205,(Status!J$2-2019)*12+ROW()-1)</f>
        <v>96.2</v>
      </c>
      <c r="LC2">
        <f>INDEX($CO$2:$CO$205,(Status!K$2-2019)*12+ROW()-1)</f>
        <v>67.1</v>
      </c>
      <c r="LD2">
        <f>INDEX($CO$2:$CO$205,(Status!L$2-2019)*12+ROW()-1)</f>
        <v>93.3</v>
      </c>
      <c r="LE2">
        <f>INDEX($CO$2:$CO$205,(Status!M$2-2019)*12+ROW()-1)</f>
        <v>84.6</v>
      </c>
      <c r="LF2">
        <f>INDEX($CO$2:$CO$205,(Status!N$2-2019)*12+ROW()-1)</f>
        <v>85.7</v>
      </c>
      <c r="LG2">
        <f>INDEX($CI$2:$CI$205,(Status!G$2-2019)*12+ROW()-1)</f>
        <v>105.5</v>
      </c>
      <c r="LH2">
        <f>INDEX($CI$2:$CI$205,(Status!H$2-2019)*12+ROW()-1)</f>
        <v>104.2</v>
      </c>
      <c r="LI2">
        <f>INDEX($CI$2:$CI$205,(Status!I$2-2019)*12+ROW()-1)</f>
        <v>105.6</v>
      </c>
      <c r="LJ2">
        <f>INDEX($CI$2:$CI$205,(Status!J$2-2019)*12+ROW()-1)</f>
        <v>110.5</v>
      </c>
      <c r="LK2">
        <f>INDEX($CI$2:$CI$205,(Status!K$2-2019)*12+ROW()-1)</f>
        <v>111.9</v>
      </c>
      <c r="LL2">
        <f>INDEX($CI$2:$CI$205,(Status!L$2-2019)*12+ROW()-1)</f>
        <v>107.0</v>
      </c>
      <c r="LM2">
        <f>INDEX($CI$2:$CI$205,(Status!M$2-2019)*12+ROW()-1)</f>
        <v>107.7</v>
      </c>
      <c r="LN2">
        <f>INDEX($CI$2:$CI$205,(Status!N$2-2019)*12+ROW()-1)</f>
        <v>108.8</v>
      </c>
      <c r="LO2">
        <f>INDEX($BY$2:$BY$205,(Status!G$2-2019)*12+ROW()-1)</f>
        <v>104.3</v>
      </c>
      <c r="LP2">
        <f>INDEX($BY$2:$BY$205,(Status!H$2-2019)*12+ROW()-1)</f>
        <v>107.1</v>
      </c>
      <c r="LQ2">
        <f>INDEX($BY$2:$BY$205,(Status!I$2-2019)*12+ROW()-1)</f>
        <v>123.9</v>
      </c>
      <c r="LR2">
        <f>INDEX($BY$2:$BY$205,(Status!J$2-2019)*12+ROW()-1)</f>
        <v>106.1</v>
      </c>
      <c r="LS2">
        <f>INDEX($BY$2:$BY$205,(Status!K$2-2019)*12+ROW()-1)</f>
        <v>148.8</v>
      </c>
      <c r="LT2">
        <f>INDEX($BY$2:$BY$205,(Status!L$2-2019)*12+ROW()-1)</f>
        <v>125.1</v>
      </c>
      <c r="LU2">
        <f>INDEX($BY$2:$BY$205,(Status!M$2-2019)*12+ROW()-1)</f>
        <v>111.7</v>
      </c>
      <c r="LV2">
        <f>INDEX($BY$2:$BY$205,(Status!N$2-2019)*12+ROW()-1)</f>
        <v>106.2</v>
      </c>
      <c r="LW2">
        <f>INDEX($CM$2:$CM$205,(Status!G$2-2019)*12+ROW()-1)</f>
        <v>109.1</v>
      </c>
      <c r="LX2">
        <f>INDEX($CM$2:$CM$205,(Status!H$2-2019)*12+ROW()-1)</f>
        <v>113.4</v>
      </c>
      <c r="LY2">
        <f>INDEX($CM$2:$CM$205,(Status!I$2-2019)*12+ROW()-1)</f>
        <v>119.7</v>
      </c>
      <c r="LZ2">
        <f>INDEX($CM$2:$CM$205,(Status!J$2-2019)*12+ROW()-1)</f>
        <v>113.2</v>
      </c>
      <c r="MA2">
        <f>INDEX($CM$2:$CM$205,(Status!K$2-2019)*12+ROW()-1)</f>
        <v>129.7</v>
      </c>
      <c r="MB2">
        <f>INDEX($CM$2:$CM$205,(Status!L$2-2019)*12+ROW()-1)</f>
        <v>116.2</v>
      </c>
      <c r="MC2">
        <f>INDEX($CM$2:$CM$205,(Status!M$2-2019)*12+ROW()-1)</f>
        <v>119.0</v>
      </c>
      <c r="MD2">
        <f>INDEX($CM$2:$CM$205,(Status!N$2-2019)*12+ROW()-1)</f>
        <v>111.5</v>
      </c>
      <c r="ME2">
        <f>INDEX($CS$2:$CS$205,(Status!G$2-2019)*12+ROW()-1)</f>
        <v>103.7</v>
      </c>
      <c r="MF2">
        <f>INDEX($CS$2:$CS$205,(Status!H$2-2019)*12+ROW()-1)</f>
        <v>100.4</v>
      </c>
      <c r="MG2">
        <f>INDEX($CS$2:$CS$205,(Status!I$2-2019)*12+ROW()-1)</f>
        <v>108.7</v>
      </c>
      <c r="MH2">
        <f>INDEX($CS$2:$CS$205,(Status!J$2-2019)*12+ROW()-1)</f>
        <v>97.8</v>
      </c>
      <c r="MI2">
        <f>INDEX($CS$2:$CS$205,(Status!K$2-2019)*12+ROW()-1)</f>
        <v>92.6</v>
      </c>
      <c r="MJ2">
        <f>INDEX($CS$2:$CS$205,(Status!L$2-2019)*12+ROW()-1)</f>
        <v>84.7</v>
      </c>
      <c r="MK2">
        <f>INDEX($CS$2:$CS$205,(Status!M$2-2019)*12+ROW()-1)</f>
        <v>83.4</v>
      </c>
      <c r="ML2">
        <f>INDEX($CS$2:$CS$205,(Status!N$2-2019)*12+ROW()-1)</f>
        <v>91.2</v>
      </c>
      <c r="MM2">
        <f>INDEX($CK$2:$CK$205,(Status!G$2-2019)*12+ROW()-1)</f>
        <v>107.1</v>
      </c>
      <c r="MN2">
        <f>INDEX($CK$2:$CK$205,(Status!H$2-2019)*12+ROW()-1)</f>
        <v>105.1</v>
      </c>
      <c r="MO2">
        <f>INDEX($CK$2:$CK$205,(Status!I$2-2019)*12+ROW()-1)</f>
        <v>115.6</v>
      </c>
      <c r="MP2">
        <f>INDEX($CK$2:$CK$205,(Status!J$2-2019)*12+ROW()-1)</f>
        <v>109.7</v>
      </c>
      <c r="MQ2">
        <f>INDEX($CK$2:$CK$205,(Status!K$2-2019)*12+ROW()-1)</f>
        <v>104.7</v>
      </c>
      <c r="MR2">
        <f>INDEX($CK$2:$CK$205,(Status!L$2-2019)*12+ROW()-1)</f>
        <v>111.0</v>
      </c>
      <c r="MS2">
        <f>INDEX($CK$2:$CK$205,(Status!M$2-2019)*12+ROW()-1)</f>
        <v>106.6</v>
      </c>
      <c r="MT2">
        <f>INDEX($CK$2:$CK$205,(Status!N$2-2019)*12+ROW()-1)</f>
        <v>104.6</v>
      </c>
      <c r="MU2">
        <f>INDEX($DA$2:$DA$205,(Status!G$2-2019)*12+ROW()-1)</f>
        <v>100.3</v>
      </c>
      <c r="MV2">
        <f>INDEX($DA$2:$DA$205,(Status!H$2-2019)*12+ROW()-1)</f>
        <v>100.3</v>
      </c>
      <c r="MW2">
        <f>INDEX($DA$2:$DA$205,(Status!I$2-2019)*12+ROW()-1)</f>
        <v>100.5</v>
      </c>
      <c r="MX2">
        <f>INDEX($DA$2:$DA$205,(Status!J$2-2019)*12+ROW()-1)</f>
        <v>101.4</v>
      </c>
      <c r="MY2">
        <f>INDEX($DA$2:$DA$205,(Status!K$2-2019)*12+ROW()-1)</f>
        <v>102.4</v>
      </c>
      <c r="MZ2">
        <f>INDEX($DA$2:$DA$205,(Status!L$2-2019)*12+ROW()-1)</f>
        <v>101.4</v>
      </c>
      <c r="NA2">
        <f>INDEX($DA$2:$DA$205,(Status!M$2-2019)*12+ROW()-1)</f>
        <v>103.2</v>
      </c>
      <c r="NB2">
        <f>INDEX($DA$2:$DA$205,(Status!N$2-2019)*12+ROW()-1)</f>
        <v>102.0</v>
      </c>
      <c r="NC2">
        <f>INDEX($DW$2:$DW$205,(Status!G$2-2019)*12+ROW()-1)</f>
        <v>94.6</v>
      </c>
      <c r="ND2">
        <f>INDEX($DW$2:$DW$205,(Status!H$2-2019)*12+ROW()-1)</f>
        <v>95.9</v>
      </c>
      <c r="NE2">
        <f>INDEX($DW$2:$DW$205,(Status!I$2-2019)*12+ROW()-1)</f>
        <v>95.8</v>
      </c>
      <c r="NF2">
        <f>INDEX($DW$2:$DW$205,(Status!J$2-2019)*12+ROW()-1)</f>
        <v>87.2</v>
      </c>
      <c r="NG2">
        <f>INDEX($DW$2:$DW$205,(Status!K$2-2019)*12+ROW()-1)</f>
        <v>84.7</v>
      </c>
      <c r="NH2">
        <f>INDEX($DW$2:$DW$205,(Status!L$2-2019)*12+ROW()-1)</f>
        <v>87.5</v>
      </c>
      <c r="NI2">
        <f>INDEX($DW$2:$DW$205,(Status!M$2-2019)*12+ROW()-1)</f>
        <v>71.7</v>
      </c>
      <c r="NJ2">
        <f>INDEX($DW$2:$DW$205,(Status!N$2-2019)*12+ROW()-1)</f>
        <v>95.8</v>
      </c>
      <c r="NK2">
        <f>INDEX($DQ$2:$DQ$205,(Status!G$2-2019)*12+ROW()-1)</f>
        <v>104.4</v>
      </c>
      <c r="NL2">
        <f>INDEX($DQ$2:$DQ$205,(Status!H$2-2019)*12+ROW()-1)</f>
        <v>103.5</v>
      </c>
      <c r="NM2">
        <f>INDEX($DQ$2:$DQ$205,(Status!I$2-2019)*12+ROW()-1)</f>
        <v>102.0</v>
      </c>
      <c r="NN2">
        <f>INDEX($DQ$2:$DQ$205,(Status!J$2-2019)*12+ROW()-1)</f>
        <v>101.0</v>
      </c>
      <c r="NO2">
        <f>INDEX($DQ$2:$DQ$205,(Status!K$2-2019)*12+ROW()-1)</f>
        <v>103.9</v>
      </c>
      <c r="NP2">
        <f>INDEX($DQ$2:$DQ$205,(Status!L$2-2019)*12+ROW()-1)</f>
        <v>102.6</v>
      </c>
      <c r="NQ2">
        <f>INDEX($DQ$2:$DQ$205,(Status!M$2-2019)*12+ROW()-1)</f>
        <v>105.1</v>
      </c>
      <c r="NR2">
        <f>INDEX($DQ$2:$DQ$205,(Status!N$2-2019)*12+ROW()-1)</f>
        <v>105.2</v>
      </c>
      <c r="NS2">
        <f>INDEX($EA$2:$EA$205,(Status!G$2-2019)*12+ROW()-1)</f>
        <v>109.6</v>
      </c>
      <c r="NT2">
        <f>INDEX($EA$2:$EA$205,(Status!H$2-2019)*12+ROW()-1)</f>
        <v>106.2</v>
      </c>
      <c r="NU2">
        <f>INDEX($EA$2:$EA$205,(Status!I$2-2019)*12+ROW()-1)</f>
        <v>111.3</v>
      </c>
      <c r="NV2">
        <f>INDEX($EA$2:$EA$205,(Status!J$2-2019)*12+ROW()-1)</f>
        <v>106.6</v>
      </c>
      <c r="NW2">
        <f>INDEX($EA$2:$EA$205,(Status!K$2-2019)*12+ROW()-1)</f>
        <v>110.6</v>
      </c>
      <c r="NX2">
        <f>INDEX($EA$2:$EA$205,(Status!L$2-2019)*12+ROW()-1)</f>
        <v>100.2</v>
      </c>
      <c r="NY2">
        <f>INDEX($EA$2:$EA$205,(Status!M$2-2019)*12+ROW()-1)</f>
        <v>104.4</v>
      </c>
      <c r="NZ2">
        <f>INDEX($EA$2:$EA$205,(Status!N$2-2019)*12+ROW()-1)</f>
        <v>102.3</v>
      </c>
      <c r="OA2">
        <f>INDEX($DG$2:$DG$205,(Status!G$2-2019)*12+ROW()-1)</f>
        <v>103.9</v>
      </c>
      <c r="OB2">
        <f>INDEX($DG$2:$DG$205,(Status!H$2-2019)*12+ROW()-1)</f>
        <v>104.1</v>
      </c>
      <c r="OC2">
        <f>INDEX($DG$2:$DG$205,(Status!I$2-2019)*12+ROW()-1)</f>
        <v>106.3</v>
      </c>
      <c r="OD2">
        <f>INDEX($DG$2:$DG$205,(Status!J$2-2019)*12+ROW()-1)</f>
        <v>107.2</v>
      </c>
      <c r="OE2">
        <f>INDEX($DG$2:$DG$205,(Status!K$2-2019)*12+ROW()-1)</f>
        <v>116.0</v>
      </c>
      <c r="OF2">
        <f>INDEX($DG$2:$DG$205,(Status!L$2-2019)*12+ROW()-1)</f>
        <v>113.1</v>
      </c>
      <c r="OG2">
        <f>INDEX($DG$2:$DG$205,(Status!M$2-2019)*12+ROW()-1)</f>
        <v>122.5</v>
      </c>
      <c r="OH2">
        <f>INDEX($DG$2:$DG$205,(Status!N$2-2019)*12+ROW()-1)</f>
        <v>108.8</v>
      </c>
      <c r="OI2">
        <f>INDEX($DS$2:$DS$205,(Status!G$2-2019)*12+ROW()-1)</f>
        <v>113.1</v>
      </c>
      <c r="OJ2">
        <f>INDEX($DS$2:$DS$205,(Status!H$2-2019)*12+ROW()-1)</f>
        <v>110.9</v>
      </c>
      <c r="OK2">
        <f>INDEX($DS$2:$DS$205,(Status!I$2-2019)*12+ROW()-1)</f>
        <v>109.5</v>
      </c>
      <c r="OL2">
        <f>INDEX($DS$2:$DS$205,(Status!J$2-2019)*12+ROW()-1)</f>
        <v>116.7</v>
      </c>
      <c r="OM2">
        <f>INDEX($DS$2:$DS$205,(Status!K$2-2019)*12+ROW()-1)</f>
        <v>126.1</v>
      </c>
      <c r="ON2">
        <f>INDEX($DS$2:$DS$205,(Status!L$2-2019)*12+ROW()-1)</f>
        <v>109.9</v>
      </c>
      <c r="OO2">
        <f>INDEX($DS$2:$DS$205,(Status!M$2-2019)*12+ROW()-1)</f>
        <v>123.9</v>
      </c>
      <c r="OP2">
        <f>INDEX($DS$2:$DS$205,(Status!N$2-2019)*12+ROW()-1)</f>
        <v>107.6</v>
      </c>
      <c r="OQ2">
        <f>INDEX($EO$2:$EO$205,(Status!G$2-2019)*12+ROW()-1)</f>
        <v>105.2</v>
      </c>
      <c r="OR2">
        <f>INDEX($EO$2:$EO$205,(Status!H$2-2019)*12+ROW()-1)</f>
        <v>105.1</v>
      </c>
      <c r="OS2">
        <f>INDEX($EO$2:$EO$205,(Status!I$2-2019)*12+ROW()-1)</f>
        <v>106.3</v>
      </c>
      <c r="OT2">
        <f>INDEX($EO$2:$EO$205,(Status!J$2-2019)*12+ROW()-1)</f>
        <v>105.6</v>
      </c>
      <c r="OU2">
        <f>INDEX($EO$2:$EO$205,(Status!K$2-2019)*12+ROW()-1)</f>
        <v>105.1</v>
      </c>
      <c r="OV2">
        <f>INDEX($EO$2:$EO$205,(Status!L$2-2019)*12+ROW()-1)</f>
        <v>105.2</v>
      </c>
      <c r="OW2">
        <f>INDEX($EO$2:$EO$205,(Status!M$2-2019)*12+ROW()-1)</f>
        <v>106.6</v>
      </c>
      <c r="OX2">
        <f>INDEX($EO$2:$EO$205,(Status!N$2-2019)*12+ROW()-1)</f>
        <v>104.5</v>
      </c>
      <c r="OY2">
        <f>INDEX($FI$2:$FI$205,(Status!G$2-2019)*12+ROW()-1)</f>
        <v>101.7</v>
      </c>
      <c r="OZ2">
        <f>INDEX($FI$2:$FI$205,(Status!H$2-2019)*12+ROW()-1)</f>
        <v>99.2</v>
      </c>
      <c r="PA2">
        <f>INDEX($FI$2:$FI$205,(Status!I$2-2019)*12+ROW()-1)</f>
        <v>108.5</v>
      </c>
      <c r="PB2">
        <f>INDEX($FI$2:$FI$205,(Status!J$2-2019)*12+ROW()-1)</f>
        <v>101.9</v>
      </c>
      <c r="PC2">
        <f>INDEX($FI$2:$FI$205,(Status!K$2-2019)*12+ROW()-1)</f>
        <v>101.1</v>
      </c>
      <c r="PD2">
        <f>INDEX($FI$2:$FI$205,(Status!L$2-2019)*12+ROW()-1)</f>
        <v>96.8</v>
      </c>
      <c r="PE2">
        <f>INDEX($FI$2:$FI$205,(Status!M$2-2019)*12+ROW()-1)</f>
        <v>98.5</v>
      </c>
      <c r="PF2">
        <f>INDEX($FI$2:$FI$205,(Status!N$2-2019)*12+ROW()-1)</f>
        <v>100.8</v>
      </c>
      <c r="PG2">
        <f>INDEX($FA$2:$FA$205,(Status!G$2-2019)*12+ROW()-1)</f>
        <v>110.5</v>
      </c>
      <c r="PH2">
        <f>INDEX($FA$2:$FA$205,(Status!H$2-2019)*12+ROW()-1)</f>
        <v>111.0</v>
      </c>
      <c r="PI2">
        <f>INDEX($FA$2:$FA$205,(Status!I$2-2019)*12+ROW()-1)</f>
        <v>108.5</v>
      </c>
      <c r="PJ2">
        <f>INDEX($FA$2:$FA$205,(Status!J$2-2019)*12+ROW()-1)</f>
        <v>110.9</v>
      </c>
      <c r="PK2">
        <f>INDEX($FA$2:$FA$205,(Status!K$2-2019)*12+ROW()-1)</f>
        <v>108.1</v>
      </c>
      <c r="PL2">
        <f>INDEX($FA$2:$FA$205,(Status!L$2-2019)*12+ROW()-1)</f>
        <v>109.7</v>
      </c>
      <c r="PM2">
        <f>INDEX($FA$2:$FA$205,(Status!M$2-2019)*12+ROW()-1)</f>
        <v>108.9</v>
      </c>
      <c r="PN2">
        <f>INDEX($FA$2:$FA$205,(Status!N$2-2019)*12+ROW()-1)</f>
        <v>108.5</v>
      </c>
      <c r="PO2">
        <f>INDEX($FE$2:$FE$205,(Status!G$2-2019)*12+ROW()-1)</f>
        <v>98.2</v>
      </c>
      <c r="PP2">
        <f>INDEX($FE$2:$FE$205,(Status!H$2-2019)*12+ROW()-1)</f>
        <v>94.9</v>
      </c>
      <c r="PQ2">
        <f>INDEX($FE$2:$FE$205,(Status!I$2-2019)*12+ROW()-1)</f>
        <v>97.8</v>
      </c>
      <c r="PR2">
        <f>INDEX($FE$2:$FE$205,(Status!J$2-2019)*12+ROW()-1)</f>
        <v>100.0</v>
      </c>
      <c r="PS2">
        <f>INDEX($FE$2:$FE$205,(Status!K$2-2019)*12+ROW()-1)</f>
        <v>96.7</v>
      </c>
      <c r="PT2">
        <f>INDEX($FE$2:$FE$205,(Status!L$2-2019)*12+ROW()-1)</f>
        <v>97.8</v>
      </c>
      <c r="PU2">
        <f>INDEX($FE$2:$FE$205,(Status!M$2-2019)*12+ROW()-1)</f>
        <v>96.4</v>
      </c>
      <c r="PV2">
        <f>INDEX($FE$2:$FE$205,(Status!N$2-2019)*12+ROW()-1)</f>
        <v>97.3</v>
      </c>
      <c r="PW2">
        <f>INDEX($FO$2:$FO$205,(Status!G$2-2019)*12+ROW()-1)</f>
        <v>103.6</v>
      </c>
      <c r="PX2">
        <f>INDEX($FO$2:$FO$205,(Status!H$2-2019)*12+ROW()-1)</f>
        <v>103.4</v>
      </c>
      <c r="PY2">
        <f>INDEX($FO$2:$FO$205,(Status!I$2-2019)*12+ROW()-1)</f>
        <v>104.2</v>
      </c>
      <c r="PZ2">
        <f>INDEX($FO$2:$FO$205,(Status!J$2-2019)*12+ROW()-1)</f>
        <v>103.3</v>
      </c>
      <c r="QA2">
        <f>INDEX($FO$2:$FO$205,(Status!K$2-2019)*12+ROW()-1)</f>
        <v>102.1</v>
      </c>
      <c r="QB2">
        <f>INDEX($FO$2:$FO$205,(Status!L$2-2019)*12+ROW()-1)</f>
        <v>101.9</v>
      </c>
      <c r="QC2">
        <f>INDEX($FO$2:$FO$205,(Status!M$2-2019)*12+ROW()-1)</f>
        <v>100.8</v>
      </c>
      <c r="QD2">
        <f>INDEX($FO$2:$FO$205,(Status!N$2-2019)*12+ROW()-1)</f>
        <v>101.7</v>
      </c>
      <c r="QE2">
        <f>INDEX($ES$2:$ES$205,(Status!G$2-2019)*12+ROW()-1)</f>
        <v>99.9</v>
      </c>
      <c r="QF2">
        <f>INDEX($ES$2:$ES$205,(Status!H$2-2019)*12+ROW()-1)</f>
        <v>99.9</v>
      </c>
      <c r="QG2">
        <f>INDEX($ES$2:$ES$205,(Status!I$2-2019)*12+ROW()-1)</f>
        <v>99.9</v>
      </c>
      <c r="QH2">
        <f>INDEX($ES$2:$ES$205,(Status!J$2-2019)*12+ROW()-1)</f>
        <v>100.9</v>
      </c>
      <c r="QI2">
        <f>INDEX($ES$2:$ES$205,(Status!K$2-2019)*12+ROW()-1)</f>
        <v>100.0</v>
      </c>
      <c r="QJ2">
        <f>INDEX($ES$2:$ES$205,(Status!L$2-2019)*12+ROW()-1)</f>
        <v>99.7</v>
      </c>
      <c r="QK2">
        <f>INDEX($ES$2:$ES$205,(Status!M$2-2019)*12+ROW()-1)</f>
        <v>99.9</v>
      </c>
      <c r="QL2">
        <f>INDEX($ES$2:$ES$205,(Status!N$2-2019)*12+ROW()-1)</f>
        <v>99.3</v>
      </c>
      <c r="QM2">
        <f>INDEX($GM$2:$GM$205,(Status!G$2-2019)*12+ROW()-1)</f>
        <v>93.8</v>
      </c>
      <c r="QN2">
        <f>INDEX($GM$2:$GM$205,(Status!H$2-2019)*12+ROW()-1)</f>
        <v>97.8</v>
      </c>
      <c r="QO2">
        <f>INDEX($GM$2:$GM$205,(Status!I$2-2019)*12+ROW()-1)</f>
        <v>89.5</v>
      </c>
      <c r="QP2">
        <f>INDEX($GM$2:$GM$205,(Status!J$2-2019)*12+ROW()-1)</f>
        <v>86.8</v>
      </c>
      <c r="QQ2">
        <f>INDEX($GM$2:$GM$205,(Status!K$2-2019)*12+ROW()-1)</f>
        <v>92.3</v>
      </c>
      <c r="QR2">
        <f>INDEX($GM$2:$GM$205,(Status!L$2-2019)*12+ROW()-1)</f>
        <v>93.0</v>
      </c>
      <c r="QS2">
        <f>INDEX($GM$2:$GM$205,(Status!M$2-2019)*12+ROW()-1)</f>
        <v>87.8</v>
      </c>
      <c r="QT2">
        <f>INDEX($GM$2:$GM$205,(Status!N$2-2019)*12+ROW()-1)</f>
        <v>96.2</v>
      </c>
      <c r="QU2">
        <f>INDEX($GO$2:$GO$205,(Status!G$2-2019)*12+ROW()-1)</f>
        <v>95.3</v>
      </c>
      <c r="QV2">
        <f>INDEX($GO$2:$GO$205,(Status!H$2-2019)*12+ROW()-1)</f>
        <v>94.9</v>
      </c>
      <c r="QW2">
        <f>INDEX($GO$2:$GO$205,(Status!I$2-2019)*12+ROW()-1)</f>
        <v>90.5</v>
      </c>
      <c r="QX2">
        <f>INDEX($GO$2:$GO$205,(Status!J$2-2019)*12+ROW()-1)</f>
        <v>80.9</v>
      </c>
      <c r="QY2">
        <f>INDEX($GO$2:$GO$205,(Status!K$2-2019)*12+ROW()-1)</f>
        <v>90.5</v>
      </c>
      <c r="QZ2">
        <f>INDEX($GO$2:$GO$205,(Status!L$2-2019)*12+ROW()-1)</f>
        <v>96.4</v>
      </c>
      <c r="RA2">
        <f>INDEX($GO$2:$GO$205,(Status!M$2-2019)*12+ROW()-1)</f>
        <v>87.1</v>
      </c>
      <c r="RB2">
        <f>INDEX($GO$2:$GO$205,(Status!N$2-2019)*12+ROW()-1)</f>
        <v>95.0</v>
      </c>
      <c r="RC2">
        <f>INDEX($GQ$2:$GQ$205,(Status!G$2-2019)*12+ROW()-1)</f>
        <v>104.0</v>
      </c>
      <c r="RD2">
        <f>INDEX($GQ$2:$GQ$205,(Status!H$2-2019)*12+ROW()-1)</f>
        <v>106.1</v>
      </c>
      <c r="RE2">
        <f>INDEX($GQ$2:$GQ$205,(Status!I$2-2019)*12+ROW()-1)</f>
        <v>97.2</v>
      </c>
      <c r="RF2">
        <f>INDEX($GQ$2:$GQ$205,(Status!J$2-2019)*12+ROW()-1)</f>
        <v>102.6</v>
      </c>
      <c r="RG2">
        <f>INDEX($GQ$2:$GQ$205,(Status!K$2-2019)*12+ROW()-1)</f>
        <v>112.4</v>
      </c>
      <c r="RH2">
        <f>INDEX($GQ$2:$GQ$205,(Status!L$2-2019)*12+ROW()-1)</f>
        <v>102.6</v>
      </c>
      <c r="RI2">
        <f>INDEX($GQ$2:$GQ$205,(Status!M$2-2019)*12+ROW()-1)</f>
        <v>98.6</v>
      </c>
      <c r="RJ2">
        <f>INDEX($GQ$2:$GQ$205,(Status!N$2-2019)*12+ROW()-1)</f>
        <v>99.3</v>
      </c>
      <c r="RK2">
        <f>INDEX($FW$2:$FW$205,(Status!G$2-2019)*12+ROW()-1)</f>
        <v>106.6</v>
      </c>
      <c r="RL2">
        <f>INDEX($FW$2:$FW$205,(Status!H$2-2019)*12+ROW()-1)</f>
        <v>111.9</v>
      </c>
      <c r="RM2">
        <f>INDEX($FW$2:$FW$205,(Status!I$2-2019)*12+ROW()-1)</f>
        <v>112.4</v>
      </c>
      <c r="RN2">
        <f>INDEX($FW$2:$FW$205,(Status!J$2-2019)*12+ROW()-1)</f>
        <v>117.2</v>
      </c>
      <c r="RO2">
        <f>INDEX($FW$2:$FW$205,(Status!K$2-2019)*12+ROW()-1)</f>
        <v>121.5</v>
      </c>
      <c r="RP2">
        <f>INDEX($FW$2:$FW$205,(Status!L$2-2019)*12+ROW()-1)</f>
        <v>110.5</v>
      </c>
      <c r="RQ2">
        <f>INDEX($FW$2:$FW$205,(Status!M$2-2019)*12+ROW()-1)</f>
        <v>114.3</v>
      </c>
      <c r="RR2">
        <f>INDEX($FW$2:$FW$205,(Status!N$2-2019)*12+ROW()-1)</f>
        <v>109.6</v>
      </c>
      <c r="RS2">
        <f>INDEX($FQ$2:$FQ$205,(Status!G$2-2019)*12+ROW()-1)</f>
        <v>100.2</v>
      </c>
      <c r="RT2">
        <f>INDEX($FQ$2:$FQ$205,(Status!H$2-2019)*12+ROW()-1)</f>
        <v>100.0</v>
      </c>
      <c r="RU2">
        <f>INDEX($FQ$2:$FQ$205,(Status!I$2-2019)*12+ROW()-1)</f>
        <v>100.0</v>
      </c>
      <c r="RV2">
        <f>INDEX($FQ$2:$FQ$205,(Status!J$2-2019)*12+ROW()-1)</f>
        <v>95.1</v>
      </c>
      <c r="RW2">
        <f>INDEX($FQ$2:$FQ$205,(Status!K$2-2019)*12+ROW()-1)</f>
        <v>110.2</v>
      </c>
      <c r="RX2">
        <f>INDEX($FQ$2:$FQ$205,(Status!L$2-2019)*12+ROW()-1)</f>
        <v>99.7</v>
      </c>
      <c r="RY2">
        <f>INDEX($FQ$2:$FQ$205,(Status!M$2-2019)*12+ROW()-1)</f>
        <v>99.8</v>
      </c>
      <c r="RZ2">
        <f>INDEX($FQ$2:$FQ$205,(Status!N$2-2019)*12+ROW()-1)</f>
        <v>100.1</v>
      </c>
      <c r="SA2">
        <f>INDEX($GG$2:$GG$205,(Status!G$2-2019)*12+ROW()-1)</f>
        <v>106.2</v>
      </c>
      <c r="SB2">
        <f>INDEX($GG$2:$GG$205,(Status!H$2-2019)*12+ROW()-1)</f>
        <v>103.8</v>
      </c>
      <c r="SC2">
        <f>INDEX($GG$2:$GG$205,(Status!I$2-2019)*12+ROW()-1)</f>
        <v>117.8</v>
      </c>
      <c r="SD2">
        <f>INDEX($GG$2:$GG$205,(Status!J$2-2019)*12+ROW()-1)</f>
        <v>114.3</v>
      </c>
      <c r="SE2">
        <f>INDEX($GG$2:$GG$205,(Status!K$2-2019)*12+ROW()-1)</f>
        <v>114.8</v>
      </c>
      <c r="SF2">
        <f>INDEX($GG$2:$GG$205,(Status!L$2-2019)*12+ROW()-1)</f>
        <v>99.8</v>
      </c>
      <c r="SG2">
        <f>INDEX($GG$2:$GG$205,(Status!M$2-2019)*12+ROW()-1)</f>
        <v>109.1</v>
      </c>
      <c r="SH2">
        <f>INDEX($GG$2:$GG$205,(Status!N$2-2019)*12+ROW()-1)</f>
        <v>107.2</v>
      </c>
    </row>
    <row r="3" spans="1:502">
      <c r="A3">
        <f>CaptureMonthly!A3</f>
      </c>
      <c r="B3">
        <f>IF(OR(CaptureMonthly!B3="",A_MonthPrice!$B3=""),NA(),ROUND(CaptureMonthly!B3-A_MonthPrice!$B3,2))</f>
        <v>0.34</v>
      </c>
      <c r="C3">
        <f>IF(OR(CaptureMonthly!B3="",A_MonthPrice!$B3=""),NA(),ROUND(CaptureMonthly!B3/A_MonthPrice!$B3*100,1))</f>
        <v>100.8</v>
      </c>
      <c r="D3">
        <f>IF(OR(CaptureMonthly!C3="",A_MonthPrice!$B3=""),NA(),ROUND(CaptureMonthly!C3-A_MonthPrice!$B3,2))</f>
        <v>1.8</v>
      </c>
      <c r="E3">
        <f>IF(OR(CaptureMonthly!C3="",A_MonthPrice!$B3=""),NA(),ROUND(CaptureMonthly!C3/A_MonthPrice!$B3*100,1))</f>
        <v>104.2</v>
      </c>
      <c r="F3">
        <f>IF(OR(CaptureMonthly!D3="",A_MonthPrice!$B3=""),NA(),ROUND(CaptureMonthly!D3-A_MonthPrice!$B3,2))</f>
        <v>3.88</v>
      </c>
      <c r="G3">
        <f>IF(OR(CaptureMonthly!D3="",A_MonthPrice!$B3=""),NA(),ROUND(CaptureMonthly!D3/A_MonthPrice!$B3*100,1))</f>
        <v>109.1</v>
      </c>
      <c r="H3">
        <f>IF(OR(CaptureMonthly!E3="",A_MonthPrice!$B3=""),NA(),ROUND(CaptureMonthly!E3-A_MonthPrice!$B3,2))</f>
        <v>2.63</v>
      </c>
      <c r="I3">
        <f>IF(OR(CaptureMonthly!E3="",A_MonthPrice!$B3=""),NA(),ROUND(CaptureMonthly!E3/A_MonthPrice!$B3*100,1))</f>
        <v>106.1</v>
      </c>
      <c r="J3">
        <f>IF(OR(CaptureMonthly!F3="",A_MonthPrice!$B3=""),NA(),ROUND(CaptureMonthly!F3-A_MonthPrice!$B3,2))</f>
        <v>0.29</v>
      </c>
      <c r="K3">
        <f>IF(OR(CaptureMonthly!F3="",A_MonthPrice!$B3=""),NA(),ROUND(CaptureMonthly!F3/A_MonthPrice!$B3*100,1))</f>
        <v>100.7</v>
      </c>
      <c r="L3">
        <f>IF(OR(CaptureMonthly!G3="",A_MonthPrice!$B3=""),NA(),ROUND(CaptureMonthly!G3-A_MonthPrice!$B3,2))</f>
        <v>0.13</v>
      </c>
      <c r="M3">
        <f>IF(OR(CaptureMonthly!G3="",A_MonthPrice!$B3=""),NA(),ROUND(CaptureMonthly!G3/A_MonthPrice!$B3*100,1))</f>
        <v>100.3</v>
      </c>
      <c r="N3">
        <f>IF(OR(CaptureMonthly!H3="",A_MonthPrice!$B3=""),NA(),ROUND(CaptureMonthly!H3-A_MonthPrice!$B3,2))</f>
        <v>-0.03</v>
      </c>
      <c r="O3">
        <f>IF(OR(CaptureMonthly!H3="",A_MonthPrice!$B3=""),NA(),ROUND(CaptureMonthly!H3/A_MonthPrice!$B3*100,1))</f>
        <v>99.9</v>
      </c>
      <c r="P3">
        <f>IF(OR(CaptureMonthly!I3="",A_MonthPrice!$B3=""),NA(),ROUND(CaptureMonthly!I3-A_MonthPrice!$B3,2))</f>
        <v>-0.22</v>
      </c>
      <c r="Q3">
        <f>IF(OR(CaptureMonthly!I3="",A_MonthPrice!$B3=""),NA(),ROUND(CaptureMonthly!I3/A_MonthPrice!$B3*100,1))</f>
        <v>99.5</v>
      </c>
      <c r="R3">
        <f>IF(OR(CaptureMonthly!J3="",A_MonthPrice!$B3=""),NA(),ROUND(CaptureMonthly!J3-A_MonthPrice!$B3,2))</f>
        <v>0.08</v>
      </c>
      <c r="S3">
        <f>IF(OR(CaptureMonthly!J3="",A_MonthPrice!$B3=""),NA(),ROUND(CaptureMonthly!J3/A_MonthPrice!$B3*100,1))</f>
        <v>100.2</v>
      </c>
      <c r="T3">
        <f>IF(OR(CaptureMonthly!K3="",A_MonthPrice!$B3=""),NA(),ROUND(CaptureMonthly!K3-A_MonthPrice!$B3,2))</f>
        <v>4.53</v>
      </c>
      <c r="U3">
        <f>IF(OR(CaptureMonthly!K3="",A_MonthPrice!$B3=""),NA(),ROUND(CaptureMonthly!K3/A_MonthPrice!$B3*100,1))</f>
        <v>110.6</v>
      </c>
      <c r="V3">
        <f>IF(OR(CaptureMonthly!L3="",A_MonthPrice!$B3=""),NA(),ROUND(CaptureMonthly!L3-A_MonthPrice!$B3,2))</f>
        <v>7.66</v>
      </c>
      <c r="W3">
        <f>IF(OR(CaptureMonthly!L3="",A_MonthPrice!$B3=""),NA(),ROUND(CaptureMonthly!L3/A_MonthPrice!$B3*100,1))</f>
        <v>117.9</v>
      </c>
      <c r="X3">
        <f>IF(OR(CaptureMonthly!M3="",A_MonthPrice!$B3=""),NA(),ROUND(CaptureMonthly!M3-A_MonthPrice!$B3,2))</f>
        <v>-4.37</v>
      </c>
      <c r="Y3">
        <f>IF(OR(CaptureMonthly!M3="",A_MonthPrice!$B3=""),NA(),ROUND(CaptureMonthly!M3/A_MonthPrice!$B3*100,1))</f>
        <v>89.8</v>
      </c>
      <c r="Z3">
        <f>IF(OR(CaptureMonthly!N3="",A_MonthPrice!$B3=""),NA(),ROUND(CaptureMonthly!N3-A_MonthPrice!$B3,2))</f>
        <v>-0.86</v>
      </c>
      <c r="AA3">
        <f>IF(OR(CaptureMonthly!N3="",A_MonthPrice!$B3=""),NA(),ROUND(CaptureMonthly!N3/A_MonthPrice!$B3*100,1))</f>
        <v>98.0</v>
      </c>
      <c r="AB3">
        <f>IF(OR(CaptureMonthly!O3="",A_MonthPrice!$B3=""),NA(),ROUND(CaptureMonthly!O3-A_MonthPrice!$B3,2))</f>
        <v>-0.69</v>
      </c>
      <c r="AC3">
        <f>IF(OR(CaptureMonthly!O3="",A_MonthPrice!$B3=""),NA(),ROUND(CaptureMonthly!O3/A_MonthPrice!$B3*100,1))</f>
        <v>98.4</v>
      </c>
      <c r="AD3">
        <f>IF(OR(CaptureMonthly!P3="",A_MonthPrice!$B3=""),NA(),ROUND(CaptureMonthly!P3-A_MonthPrice!$B3,2))</f>
      </c>
      <c r="AE3">
        <f>IF(OR(CaptureMonthly!P3="",A_MonthPrice!$B3=""),NA(),ROUND(CaptureMonthly!P3/A_MonthPrice!$B3*100,1))</f>
      </c>
      <c r="AF3">
        <f>IF(OR(CaptureMonthly!Q3="",A_MonthPrice!$B3=""),NA(),ROUND(CaptureMonthly!Q3-A_MonthPrice!$B3,2))</f>
        <v>0.45</v>
      </c>
      <c r="AG3">
        <f>IF(OR(CaptureMonthly!Q3="",A_MonthPrice!$B3=""),NA(),ROUND(CaptureMonthly!Q3/A_MonthPrice!$B3*100,1))</f>
        <v>101.1</v>
      </c>
      <c r="AH3">
        <f>IF(OR(CaptureMonthly!R3="",A_MonthPrice!$B3=""),NA(),ROUND(CaptureMonthly!R3-A_MonthPrice!$B3,2))</f>
        <v>0.57</v>
      </c>
      <c r="AI3">
        <f>IF(OR(CaptureMonthly!R3="",A_MonthPrice!$B3=""),NA(),ROUND(CaptureMonthly!R3/A_MonthPrice!$B3*100,1))</f>
        <v>101.3</v>
      </c>
      <c r="AJ3">
        <f>IF(OR(CaptureMonthly!S3="",A_MonthPrice!$C3=""),NA(),ROUND(CaptureMonthly!S3-A_MonthPrice!$C3,2))</f>
        <v>0.0</v>
      </c>
      <c r="AK3">
        <f>IF(OR(CaptureMonthly!S3="",A_MonthPrice!$C3=""),NA(),ROUND(CaptureMonthly!S3/A_MonthPrice!$C3*100,1))</f>
        <v>100.0</v>
      </c>
      <c r="AL3">
        <f>IF(OR(CaptureMonthly!T3="",A_MonthPrice!$C3=""),NA(),ROUND(CaptureMonthly!T3-A_MonthPrice!$C3,2))</f>
        <v>3.45</v>
      </c>
      <c r="AM3">
        <f>IF(OR(CaptureMonthly!T3="",A_MonthPrice!$C3=""),NA(),ROUND(CaptureMonthly!T3/A_MonthPrice!$C3*100,1))</f>
        <v>106.4</v>
      </c>
      <c r="AN3">
        <f>IF(OR(CaptureMonthly!U3="",A_MonthPrice!$C3=""),NA(),ROUND(CaptureMonthly!U3-A_MonthPrice!$C3,2))</f>
        <v>1.99</v>
      </c>
      <c r="AO3">
        <f>IF(OR(CaptureMonthly!U3="",A_MonthPrice!$C3=""),NA(),ROUND(CaptureMonthly!U3/A_MonthPrice!$C3*100,1))</f>
        <v>103.7</v>
      </c>
      <c r="AP3">
        <f>IF(OR(CaptureMonthly!V3="",A_MonthPrice!$C3=""),NA(),ROUND(CaptureMonthly!V3-A_MonthPrice!$C3,2))</f>
        <v>2.16</v>
      </c>
      <c r="AQ3">
        <f>IF(OR(CaptureMonthly!V3="",A_MonthPrice!$C3=""),NA(),ROUND(CaptureMonthly!V3/A_MonthPrice!$C3*100,1))</f>
        <v>104.0</v>
      </c>
      <c r="AR3">
        <f>IF(OR(CaptureMonthly!W3="",A_MonthPrice!$C3=""),NA(),ROUND(CaptureMonthly!W3-A_MonthPrice!$C3,2))</f>
        <v>0.63</v>
      </c>
      <c r="AS3">
        <f>IF(OR(CaptureMonthly!W3="",A_MonthPrice!$C3=""),NA(),ROUND(CaptureMonthly!W3/A_MonthPrice!$C3*100,1))</f>
        <v>101.2</v>
      </c>
      <c r="AT3">
        <f>IF(OR(CaptureMonthly!X3="",A_MonthPrice!$C3=""),NA(),ROUND(CaptureMonthly!X3-A_MonthPrice!$C3,2))</f>
        <v>0.11</v>
      </c>
      <c r="AU3">
        <f>IF(OR(CaptureMonthly!X3="",A_MonthPrice!$C3=""),NA(),ROUND(CaptureMonthly!X3/A_MonthPrice!$C3*100,1))</f>
        <v>100.2</v>
      </c>
      <c r="AV3">
        <f>IF(OR(CaptureMonthly!Y3="",A_MonthPrice!$C3=""),NA(),ROUND(CaptureMonthly!Y3-A_MonthPrice!$C3,2))</f>
        <v>0.01</v>
      </c>
      <c r="AW3">
        <f>IF(OR(CaptureMonthly!Y3="",A_MonthPrice!$C3=""),NA(),ROUND(CaptureMonthly!Y3/A_MonthPrice!$C3*100,1))</f>
        <v>100.0</v>
      </c>
      <c r="AX3">
        <f>IF(OR(CaptureMonthly!Z3="",A_MonthPrice!$C3=""),NA(),ROUND(CaptureMonthly!Z3-A_MonthPrice!$C3,2))</f>
      </c>
      <c r="AY3">
        <f>IF(OR(CaptureMonthly!Z3="",A_MonthPrice!$C3=""),NA(),ROUND(CaptureMonthly!Z3/A_MonthPrice!$C3*100,1))</f>
      </c>
      <c r="AZ3">
        <f>IF(OR(CaptureMonthly!AA3="",A_MonthPrice!$C3=""),NA(),ROUND(CaptureMonthly!AA3-A_MonthPrice!$C3,2))</f>
        <v>0.34</v>
      </c>
      <c r="BA3">
        <f>IF(OR(CaptureMonthly!AA3="",A_MonthPrice!$C3=""),NA(),ROUND(CaptureMonthly!AA3/A_MonthPrice!$C3*100,1))</f>
        <v>100.6</v>
      </c>
      <c r="BB3">
        <f>IF(OR(CaptureMonthly!AB3="",A_MonthPrice!$C3=""),NA(),ROUND(CaptureMonthly!AB3-A_MonthPrice!$C3,2))</f>
        <v>2.43</v>
      </c>
      <c r="BC3">
        <f>IF(OR(CaptureMonthly!AB3="",A_MonthPrice!$C3=""),NA(),ROUND(CaptureMonthly!AB3/A_MonthPrice!$C3*100,1))</f>
        <v>104.5</v>
      </c>
      <c r="BD3">
        <f>IF(OR(CaptureMonthly!AC3="",A_MonthPrice!$C3=""),NA(),ROUND(CaptureMonthly!AC3-A_MonthPrice!$C3,2))</f>
      </c>
      <c r="BE3">
        <f>IF(OR(CaptureMonthly!AC3="",A_MonthPrice!$C3=""),NA(),ROUND(CaptureMonthly!AC3/A_MonthPrice!$C3*100,1))</f>
      </c>
      <c r="BF3">
        <f>IF(OR(CaptureMonthly!AD3="",A_MonthPrice!$C3=""),NA(),ROUND(CaptureMonthly!AD3-A_MonthPrice!$C3,2))</f>
        <v>-2.71</v>
      </c>
      <c r="BG3">
        <f>IF(OR(CaptureMonthly!AD3="",A_MonthPrice!$C3=""),NA(),ROUND(CaptureMonthly!AD3/A_MonthPrice!$C3*100,1))</f>
        <v>95.0</v>
      </c>
      <c r="BH3">
        <f>IF(OR(CaptureMonthly!AE3="",A_MonthPrice!$C3=""),NA(),ROUND(CaptureMonthly!AE3-A_MonthPrice!$C3,2))</f>
      </c>
      <c r="BI3">
        <f>IF(OR(CaptureMonthly!AE3="",A_MonthPrice!$C3=""),NA(),ROUND(CaptureMonthly!AE3/A_MonthPrice!$C3*100,1))</f>
      </c>
      <c r="BJ3">
        <f>IF(OR(CaptureMonthly!AF3="",A_MonthPrice!$C3=""),NA(),ROUND(CaptureMonthly!AF3-A_MonthPrice!$C3,2))</f>
        <v>0.61</v>
      </c>
      <c r="BK3">
        <f>IF(OR(CaptureMonthly!AF3="",A_MonthPrice!$C3=""),NA(),ROUND(CaptureMonthly!AF3/A_MonthPrice!$C3*100,1))</f>
        <v>101.1</v>
      </c>
      <c r="BL3">
        <f>IF(OR(CaptureMonthly!AG3="",A_MonthPrice!$C3=""),NA(),ROUND(CaptureMonthly!AG3-A_MonthPrice!$C3,2))</f>
      </c>
      <c r="BM3">
        <f>IF(OR(CaptureMonthly!AG3="",A_MonthPrice!$C3=""),NA(),ROUND(CaptureMonthly!AG3/A_MonthPrice!$C3*100,1))</f>
      </c>
      <c r="BN3">
        <f>IF(OR(CaptureMonthly!AH3="",A_MonthPrice!$C3=""),NA(),ROUND(CaptureMonthly!AH3-A_MonthPrice!$C3,2))</f>
        <v>0.16</v>
      </c>
      <c r="BO3">
        <f>IF(OR(CaptureMonthly!AH3="",A_MonthPrice!$C3=""),NA(),ROUND(CaptureMonthly!AH3/A_MonthPrice!$C3*100,1))</f>
        <v>100.3</v>
      </c>
      <c r="BP3">
        <f>IF(OR(CaptureMonthly!AI3="",A_MonthPrice!$C3=""),NA(),ROUND(CaptureMonthly!AI3-A_MonthPrice!$C3,2))</f>
        <v>-0.39</v>
      </c>
      <c r="BQ3">
        <f>IF(OR(CaptureMonthly!AI3="",A_MonthPrice!$C3=""),NA(),ROUND(CaptureMonthly!AI3/A_MonthPrice!$C3*100,1))</f>
        <v>99.3</v>
      </c>
      <c r="BR3">
        <f>IF(OR(CaptureMonthly!AJ3="",A_MonthPrice!$D3=""),NA(),ROUND(CaptureMonthly!AJ3-A_MonthPrice!$D3,2))</f>
      </c>
      <c r="BS3">
        <f>IF(OR(CaptureMonthly!AJ3="",A_MonthPrice!$D3=""),NA(),ROUND(CaptureMonthly!AJ3/A_MonthPrice!$D3*100,1))</f>
      </c>
      <c r="BT3">
        <f>IF(OR(CaptureMonthly!AK3="",A_MonthPrice!$D3=""),NA(),ROUND(CaptureMonthly!AK3-A_MonthPrice!$D3,2))</f>
      </c>
      <c r="BU3">
        <f>IF(OR(CaptureMonthly!AK3="",A_MonthPrice!$D3=""),NA(),ROUND(CaptureMonthly!AK3/A_MonthPrice!$D3*100,1))</f>
      </c>
      <c r="BV3">
        <f>IF(OR(CaptureMonthly!AL3="",A_MonthPrice!$D3=""),NA(),ROUND(CaptureMonthly!AL3-A_MonthPrice!$D3,2))</f>
        <v>2.22</v>
      </c>
      <c r="BW3">
        <f>IF(OR(CaptureMonthly!AL3="",A_MonthPrice!$D3=""),NA(),ROUND(CaptureMonthly!AL3/A_MonthPrice!$D3*100,1))</f>
        <v>104.1</v>
      </c>
      <c r="BX3">
        <f>IF(OR(CaptureMonthly!AM3="",A_MonthPrice!$D3=""),NA(),ROUND(CaptureMonthly!AM3-A_MonthPrice!$D3,2))</f>
        <v>3.07</v>
      </c>
      <c r="BY3">
        <f>IF(OR(CaptureMonthly!AM3="",A_MonthPrice!$D3=""),NA(),ROUND(CaptureMonthly!AM3/A_MonthPrice!$D3*100,1))</f>
        <v>105.6</v>
      </c>
      <c r="BZ3">
        <f>IF(OR(CaptureMonthly!AN3="",A_MonthPrice!$D3=""),NA(),ROUND(CaptureMonthly!AN3-A_MonthPrice!$D3,2))</f>
      </c>
      <c r="CA3">
        <f>IF(OR(CaptureMonthly!AN3="",A_MonthPrice!$D3=""),NA(),ROUND(CaptureMonthly!AN3/A_MonthPrice!$D3*100,1))</f>
      </c>
      <c r="CB3">
        <f>IF(OR(CaptureMonthly!AO3="",A_MonthPrice!$D3=""),NA(),ROUND(CaptureMonthly!AO3-A_MonthPrice!$D3,2))</f>
        <v>-0.05</v>
      </c>
      <c r="CC3">
        <f>IF(OR(CaptureMonthly!AO3="",A_MonthPrice!$D3=""),NA(),ROUND(CaptureMonthly!AO3/A_MonthPrice!$D3*100,1))</f>
        <v>99.9</v>
      </c>
      <c r="CD3">
        <f>IF(OR(CaptureMonthly!AP3="",A_MonthPrice!$D3=""),NA(),ROUND(CaptureMonthly!AP3-A_MonthPrice!$D3,2))</f>
      </c>
      <c r="CE3">
        <f>IF(OR(CaptureMonthly!AP3="",A_MonthPrice!$D3=""),NA(),ROUND(CaptureMonthly!AP3/A_MonthPrice!$D3*100,1))</f>
      </c>
      <c r="CF3">
        <f>IF(OR(CaptureMonthly!AQ3="",A_MonthPrice!$D3=""),NA(),ROUND(CaptureMonthly!AQ3-A_MonthPrice!$D3,2))</f>
      </c>
      <c r="CG3">
        <f>IF(OR(CaptureMonthly!AQ3="",A_MonthPrice!$D3=""),NA(),ROUND(CaptureMonthly!AQ3/A_MonthPrice!$D3*100,1))</f>
      </c>
      <c r="CH3">
        <f>IF(OR(CaptureMonthly!AR3="",A_MonthPrice!$D3=""),NA(),ROUND(CaptureMonthly!AR3-A_MonthPrice!$D3,2))</f>
        <v>2.3</v>
      </c>
      <c r="CI3">
        <f>IF(OR(CaptureMonthly!AR3="",A_MonthPrice!$D3=""),NA(),ROUND(CaptureMonthly!AR3/A_MonthPrice!$D3*100,1))</f>
        <v>104.2</v>
      </c>
      <c r="CJ3">
        <f>IF(OR(CaptureMonthly!AS3="",A_MonthPrice!$D3=""),NA(),ROUND(CaptureMonthly!AS3-A_MonthPrice!$D3,2))</f>
        <v>2.36</v>
      </c>
      <c r="CK3">
        <f>IF(OR(CaptureMonthly!AS3="",A_MonthPrice!$D3=""),NA(),ROUND(CaptureMonthly!AS3/A_MonthPrice!$D3*100,1))</f>
        <v>104.3</v>
      </c>
      <c r="CL3">
        <f>IF(OR(CaptureMonthly!AT3="",A_MonthPrice!$D3=""),NA(),ROUND(CaptureMonthly!AT3-A_MonthPrice!$D3,2))</f>
        <v>4.17</v>
      </c>
      <c r="CM3">
        <f>IF(OR(CaptureMonthly!AT3="",A_MonthPrice!$D3=""),NA(),ROUND(CaptureMonthly!AT3/A_MonthPrice!$D3*100,1))</f>
        <v>107.6</v>
      </c>
      <c r="CN3">
        <f>IF(OR(CaptureMonthly!AU3="",A_MonthPrice!$D3=""),NA(),ROUND(CaptureMonthly!AU3-A_MonthPrice!$D3,2))</f>
        <v>-3.41</v>
      </c>
      <c r="CO3">
        <f>IF(OR(CaptureMonthly!AU3="",A_MonthPrice!$D3=""),NA(),ROUND(CaptureMonthly!AU3/A_MonthPrice!$D3*100,1))</f>
        <v>93.8</v>
      </c>
      <c r="CP3">
        <f>IF(OR(CaptureMonthly!AV3="",A_MonthPrice!$D3=""),NA(),ROUND(CaptureMonthly!AV3-A_MonthPrice!$D3,2))</f>
      </c>
      <c r="CQ3">
        <f>IF(OR(CaptureMonthly!AV3="",A_MonthPrice!$D3=""),NA(),ROUND(CaptureMonthly!AV3/A_MonthPrice!$D3*100,1))</f>
      </c>
      <c r="CR3">
        <f>IF(OR(CaptureMonthly!AW3="",A_MonthPrice!$D3=""),NA(),ROUND(CaptureMonthly!AW3-A_MonthPrice!$D3,2))</f>
        <v>0.87</v>
      </c>
      <c r="CS3">
        <f>IF(OR(CaptureMonthly!AW3="",A_MonthPrice!$D3=""),NA(),ROUND(CaptureMonthly!AW3/A_MonthPrice!$D3*100,1))</f>
        <v>101.6</v>
      </c>
      <c r="CT3">
        <f>IF(OR(CaptureMonthly!AX3="",A_MonthPrice!$D3=""),NA(),ROUND(CaptureMonthly!AX3-A_MonthPrice!$D3,2))</f>
      </c>
      <c r="CU3">
        <f>IF(OR(CaptureMonthly!AX3="",A_MonthPrice!$D3=""),NA(),ROUND(CaptureMonthly!AX3/A_MonthPrice!$D3*100,1))</f>
      </c>
      <c r="CV3">
        <f>IF(OR(CaptureMonthly!AY3="",A_MonthPrice!$D3=""),NA(),ROUND(CaptureMonthly!AY3-A_MonthPrice!$D3,2))</f>
      </c>
      <c r="CW3">
        <f>IF(OR(CaptureMonthly!AY3="",A_MonthPrice!$D3=""),NA(),ROUND(CaptureMonthly!AY3/A_MonthPrice!$D3*100,1))</f>
      </c>
      <c r="CX3">
        <f>IF(OR(CaptureMonthly!AZ3="",A_MonthPrice!$D3=""),NA(),ROUND(CaptureMonthly!AZ3-A_MonthPrice!$D3,2))</f>
        <v>0.06</v>
      </c>
      <c r="CY3">
        <f>IF(OR(CaptureMonthly!AZ3="",A_MonthPrice!$D3=""),NA(),ROUND(CaptureMonthly!AZ3/A_MonthPrice!$D3*100,1))</f>
        <v>100.1</v>
      </c>
      <c r="CZ3">
        <f>IF(OR(CaptureMonthly!BA3="",A_MonthPrice!$E3=""),NA(),ROUND(CaptureMonthly!BA3-A_MonthPrice!$E3,2))</f>
        <v>0.19</v>
      </c>
      <c r="DA3">
        <f>IF(OR(CaptureMonthly!BA3="",A_MonthPrice!$E3=""),NA(),ROUND(CaptureMonthly!BA3/A_MonthPrice!$E3*100,1))</f>
        <v>100.4</v>
      </c>
      <c r="DB3">
        <f>IF(OR(CaptureMonthly!BB3="",A_MonthPrice!$E3=""),NA(),ROUND(CaptureMonthly!BB3-A_MonthPrice!$E3,2))</f>
      </c>
      <c r="DC3">
        <f>IF(OR(CaptureMonthly!BB3="",A_MonthPrice!$E3=""),NA(),ROUND(CaptureMonthly!BB3/A_MonthPrice!$E3*100,1))</f>
      </c>
      <c r="DD3">
        <f>IF(OR(CaptureMonthly!BC3="",A_MonthPrice!$E3=""),NA(),ROUND(CaptureMonthly!BC3-A_MonthPrice!$E3,2))</f>
        <v>4.45</v>
      </c>
      <c r="DE3">
        <f>IF(OR(CaptureMonthly!BC3="",A_MonthPrice!$E3=""),NA(),ROUND(CaptureMonthly!BC3/A_MonthPrice!$E3*100,1))</f>
        <v>109.5</v>
      </c>
      <c r="DF3">
        <f>IF(OR(CaptureMonthly!BD3="",A_MonthPrice!$E3=""),NA(),ROUND(CaptureMonthly!BD3-A_MonthPrice!$E3,2))</f>
        <v>2.22</v>
      </c>
      <c r="DG3">
        <f>IF(OR(CaptureMonthly!BD3="",A_MonthPrice!$E3=""),NA(),ROUND(CaptureMonthly!BD3/A_MonthPrice!$E3*100,1))</f>
        <v>104.8</v>
      </c>
      <c r="DH3">
        <f>IF(OR(CaptureMonthly!BE3="",A_MonthPrice!$E3=""),NA(),ROUND(CaptureMonthly!BE3-A_MonthPrice!$E3,2))</f>
        <v>0.64</v>
      </c>
      <c r="DI3">
        <f>IF(OR(CaptureMonthly!BE3="",A_MonthPrice!$E3=""),NA(),ROUND(CaptureMonthly!BE3/A_MonthPrice!$E3*100,1))</f>
        <v>101.4</v>
      </c>
      <c r="DJ3">
        <f>IF(OR(CaptureMonthly!BF3="",A_MonthPrice!$E3=""),NA(),ROUND(CaptureMonthly!BF3-A_MonthPrice!$E3,2))</f>
        <v>-0.09</v>
      </c>
      <c r="DK3">
        <f>IF(OR(CaptureMonthly!BF3="",A_MonthPrice!$E3=""),NA(),ROUND(CaptureMonthly!BF3/A_MonthPrice!$E3*100,1))</f>
        <v>99.8</v>
      </c>
      <c r="DL3">
        <f>IF(OR(CaptureMonthly!BG3="",A_MonthPrice!$E3=""),NA(),ROUND(CaptureMonthly!BG3-A_MonthPrice!$E3,2))</f>
        <v>-0.03</v>
      </c>
      <c r="DM3">
        <f>IF(OR(CaptureMonthly!BG3="",A_MonthPrice!$E3=""),NA(),ROUND(CaptureMonthly!BG3/A_MonthPrice!$E3*100,1))</f>
        <v>99.9</v>
      </c>
      <c r="DN3">
        <f>IF(OR(CaptureMonthly!BH3="",A_MonthPrice!$E3=""),NA(),ROUND(CaptureMonthly!BH3-A_MonthPrice!$E3,2))</f>
      </c>
      <c r="DO3">
        <f>IF(OR(CaptureMonthly!BH3="",A_MonthPrice!$E3=""),NA(),ROUND(CaptureMonthly!BH3/A_MonthPrice!$E3*100,1))</f>
      </c>
      <c r="DP3">
        <f>IF(OR(CaptureMonthly!BI3="",A_MonthPrice!$E3=""),NA(),ROUND(CaptureMonthly!BI3-A_MonthPrice!$E3,2))</f>
        <v>1.46</v>
      </c>
      <c r="DQ3">
        <f>IF(OR(CaptureMonthly!BI3="",A_MonthPrice!$E3=""),NA(),ROUND(CaptureMonthly!BI3/A_MonthPrice!$E3*100,1))</f>
        <v>103.1</v>
      </c>
      <c r="DR3">
        <f>IF(OR(CaptureMonthly!BJ3="",A_MonthPrice!$E3=""),NA(),ROUND(CaptureMonthly!BJ3-A_MonthPrice!$E3,2))</f>
        <v>5.2</v>
      </c>
      <c r="DS3">
        <f>IF(OR(CaptureMonthly!BJ3="",A_MonthPrice!$E3=""),NA(),ROUND(CaptureMonthly!BJ3/A_MonthPrice!$E3*100,1))</f>
        <v>111.2</v>
      </c>
      <c r="DT3">
        <f>IF(OR(CaptureMonthly!BK3="",A_MonthPrice!$E3=""),NA(),ROUND(CaptureMonthly!BK3-A_MonthPrice!$E3,2))</f>
        <v>9.08</v>
      </c>
      <c r="DU3">
        <f>IF(OR(CaptureMonthly!BK3="",A_MonthPrice!$E3=""),NA(),ROUND(CaptureMonthly!BK3/A_MonthPrice!$E3*100,1))</f>
        <v>119.5</v>
      </c>
      <c r="DV3">
        <f>IF(OR(CaptureMonthly!BL3="",A_MonthPrice!$E3=""),NA(),ROUND(CaptureMonthly!BL3-A_MonthPrice!$E3,2))</f>
        <v>-2.34</v>
      </c>
      <c r="DW3">
        <f>IF(OR(CaptureMonthly!BL3="",A_MonthPrice!$E3=""),NA(),ROUND(CaptureMonthly!BL3/A_MonthPrice!$E3*100,1))</f>
        <v>95.0</v>
      </c>
      <c r="DX3">
        <f>IF(OR(CaptureMonthly!BM3="",A_MonthPrice!$E3=""),NA(),ROUND(CaptureMonthly!BM3-A_MonthPrice!$E3,2))</f>
      </c>
      <c r="DY3">
        <f>IF(OR(CaptureMonthly!BM3="",A_MonthPrice!$E3=""),NA(),ROUND(CaptureMonthly!BM3/A_MonthPrice!$E3*100,1))</f>
      </c>
      <c r="DZ3">
        <f>IF(OR(CaptureMonthly!BN3="",A_MonthPrice!$E3=""),NA(),ROUND(CaptureMonthly!BN3-A_MonthPrice!$E3,2))</f>
        <v>-0.02</v>
      </c>
      <c r="EA3">
        <f>IF(OR(CaptureMonthly!BN3="",A_MonthPrice!$E3=""),NA(),ROUND(CaptureMonthly!BN3/A_MonthPrice!$E3*100,1))</f>
        <v>100.0</v>
      </c>
      <c r="EB3">
        <f>IF(OR(CaptureMonthly!BO3="",A_MonthPrice!$E3=""),NA(),ROUND(CaptureMonthly!BO3-A_MonthPrice!$E3,2))</f>
      </c>
      <c r="EC3">
        <f>IF(OR(CaptureMonthly!BO3="",A_MonthPrice!$E3=""),NA(),ROUND(CaptureMonthly!BO3/A_MonthPrice!$E3*100,1))</f>
      </c>
      <c r="ED3">
        <f>IF(OR(CaptureMonthly!BP3="",A_MonthPrice!$E3=""),NA(),ROUND(CaptureMonthly!BP3-A_MonthPrice!$E3,2))</f>
      </c>
      <c r="EE3">
        <f>IF(OR(CaptureMonthly!BP3="",A_MonthPrice!$E3=""),NA(),ROUND(CaptureMonthly!BP3/A_MonthPrice!$E3*100,1))</f>
      </c>
      <c r="EF3">
        <f>IF(OR(CaptureMonthly!BQ3="",A_MonthPrice!$E3=""),NA(),ROUND(CaptureMonthly!BQ3-A_MonthPrice!$E3,2))</f>
      </c>
      <c r="EG3">
        <f>IF(OR(CaptureMonthly!BQ3="",A_MonthPrice!$E3=""),NA(),ROUND(CaptureMonthly!BQ3/A_MonthPrice!$E3*100,1))</f>
      </c>
      <c r="EH3">
        <f>IF(OR(CaptureMonthly!BR3="",A_MonthPrice!$F3=""),NA(),ROUND(CaptureMonthly!BR3-A_MonthPrice!$F3,2))</f>
      </c>
      <c r="EI3">
        <f>IF(OR(CaptureMonthly!BR3="",A_MonthPrice!$F3=""),NA(),ROUND(CaptureMonthly!BR3/A_MonthPrice!$F3*100,1))</f>
      </c>
      <c r="EJ3">
        <f>IF(OR(CaptureMonthly!BS3="",A_MonthPrice!$F3=""),NA(),ROUND(CaptureMonthly!BS3-A_MonthPrice!$F3,2))</f>
      </c>
      <c r="EK3">
        <f>IF(OR(CaptureMonthly!BS3="",A_MonthPrice!$F3=""),NA(),ROUND(CaptureMonthly!BS3/A_MonthPrice!$F3*100,1))</f>
      </c>
      <c r="EL3">
        <f>IF(OR(CaptureMonthly!BT3="",A_MonthPrice!$F3=""),NA(),ROUND(CaptureMonthly!BT3-A_MonthPrice!$F3,2))</f>
        <v>1.59</v>
      </c>
      <c r="EM3">
        <f>IF(OR(CaptureMonthly!BT3="",A_MonthPrice!$F3=""),NA(),ROUND(CaptureMonthly!BT3/A_MonthPrice!$F3*100,1))</f>
        <v>102.8</v>
      </c>
      <c r="EN3">
        <f>IF(OR(CaptureMonthly!BU3="",A_MonthPrice!$F3=""),NA(),ROUND(CaptureMonthly!BU3-A_MonthPrice!$F3,2))</f>
        <v>2.83</v>
      </c>
      <c r="EO3">
        <f>IF(OR(CaptureMonthly!BU3="",A_MonthPrice!$F3=""),NA(),ROUND(CaptureMonthly!BU3/A_MonthPrice!$F3*100,1))</f>
        <v>104.9</v>
      </c>
      <c r="EP3">
        <f>IF(OR(CaptureMonthly!BV3="",A_MonthPrice!$F3=""),NA(),ROUND(CaptureMonthly!BV3-A_MonthPrice!$F3,2))</f>
        <v>3.18</v>
      </c>
      <c r="EQ3">
        <f>IF(OR(CaptureMonthly!BV3="",A_MonthPrice!$F3=""),NA(),ROUND(CaptureMonthly!BV3/A_MonthPrice!$F3*100,1))</f>
        <v>105.5</v>
      </c>
      <c r="ER3">
        <f>IF(OR(CaptureMonthly!BW3="",A_MonthPrice!$F3=""),NA(),ROUND(CaptureMonthly!BW3-A_MonthPrice!$F3,2))</f>
        <v>0.06</v>
      </c>
      <c r="ES3">
        <f>IF(OR(CaptureMonthly!BW3="",A_MonthPrice!$F3=""),NA(),ROUND(CaptureMonthly!BW3/A_MonthPrice!$F3*100,1))</f>
        <v>100.1</v>
      </c>
      <c r="ET3">
        <f>IF(OR(CaptureMonthly!BX3="",A_MonthPrice!$F3=""),NA(),ROUND(CaptureMonthly!BX3-A_MonthPrice!$F3,2))</f>
        <v>0.09</v>
      </c>
      <c r="EU3">
        <f>IF(OR(CaptureMonthly!BX3="",A_MonthPrice!$F3=""),NA(),ROUND(CaptureMonthly!BX3/A_MonthPrice!$F3*100,1))</f>
        <v>100.2</v>
      </c>
      <c r="EV3">
        <f>IF(OR(CaptureMonthly!BY3="",A_MonthPrice!$F3=""),NA(),ROUND(CaptureMonthly!BY3-A_MonthPrice!$F3,2))</f>
        <v>0.0</v>
      </c>
      <c r="EW3">
        <f>IF(OR(CaptureMonthly!BY3="",A_MonthPrice!$F3=""),NA(),ROUND(CaptureMonthly!BY3/A_MonthPrice!$F3*100,1))</f>
        <v>100.0</v>
      </c>
      <c r="EX3">
        <f>IF(OR(CaptureMonthly!BZ3="",A_MonthPrice!$F3=""),NA(),ROUND(CaptureMonthly!BZ3-A_MonthPrice!$F3,2))</f>
        <v>3.63</v>
      </c>
      <c r="EY3">
        <f>IF(OR(CaptureMonthly!BZ3="",A_MonthPrice!$F3=""),NA(),ROUND(CaptureMonthly!BZ3/A_MonthPrice!$F3*100,1))</f>
        <v>106.3</v>
      </c>
      <c r="EZ3">
        <f>IF(OR(CaptureMonthly!CA3="",A_MonthPrice!$F3=""),NA(),ROUND(CaptureMonthly!CA3-A_MonthPrice!$F3,2))</f>
        <v>5.37</v>
      </c>
      <c r="FA3">
        <f>IF(OR(CaptureMonthly!CA3="",A_MonthPrice!$F3=""),NA(),ROUND(CaptureMonthly!CA3/A_MonthPrice!$F3*100,1))</f>
        <v>109.3</v>
      </c>
      <c r="FB3">
        <f>IF(OR(CaptureMonthly!CB3="",A_MonthPrice!$F3=""),NA(),ROUND(CaptureMonthly!CB3-A_MonthPrice!$F3,2))</f>
        <v>11.9</v>
      </c>
      <c r="FC3">
        <f>IF(OR(CaptureMonthly!CB3="",A_MonthPrice!$F3=""),NA(),ROUND(CaptureMonthly!CB3/A_MonthPrice!$F3*100,1))</f>
        <v>120.6</v>
      </c>
      <c r="FD3">
        <f>IF(OR(CaptureMonthly!CC3="",A_MonthPrice!$F3=""),NA(),ROUND(CaptureMonthly!CC3-A_MonthPrice!$F3,2))</f>
        <v>-1.56</v>
      </c>
      <c r="FE3">
        <f>IF(OR(CaptureMonthly!CC3="",A_MonthPrice!$F3=""),NA(),ROUND(CaptureMonthly!CC3/A_MonthPrice!$F3*100,1))</f>
        <v>97.3</v>
      </c>
      <c r="FF3">
        <f>IF(OR(CaptureMonthly!CD3="",A_MonthPrice!$F3=""),NA(),ROUND(CaptureMonthly!CD3-A_MonthPrice!$F3,2))</f>
      </c>
      <c r="FG3">
        <f>IF(OR(CaptureMonthly!CD3="",A_MonthPrice!$F3=""),NA(),ROUND(CaptureMonthly!CD3/A_MonthPrice!$F3*100,1))</f>
      </c>
      <c r="FH3">
        <f>IF(OR(CaptureMonthly!CE3="",A_MonthPrice!$F3=""),NA(),ROUND(CaptureMonthly!CE3-A_MonthPrice!$F3,2))</f>
        <v>-3.59</v>
      </c>
      <c r="FI3">
        <f>IF(OR(CaptureMonthly!CE3="",A_MonthPrice!$F3=""),NA(),ROUND(CaptureMonthly!CE3/A_MonthPrice!$F3*100,1))</f>
        <v>93.8</v>
      </c>
      <c r="FJ3">
        <f>IF(OR(CaptureMonthly!CF3="",A_MonthPrice!$F3=""),NA(),ROUND(CaptureMonthly!CF3-A_MonthPrice!$F3,2))</f>
      </c>
      <c r="FK3">
        <f>IF(OR(CaptureMonthly!CF3="",A_MonthPrice!$F3=""),NA(),ROUND(CaptureMonthly!CF3/A_MonthPrice!$F3*100,1))</f>
      </c>
      <c r="FL3">
        <f>IF(OR(CaptureMonthly!CG3="",A_MonthPrice!$F3=""),NA(),ROUND(CaptureMonthly!CG3-A_MonthPrice!$F3,2))</f>
      </c>
      <c r="FM3">
        <f>IF(OR(CaptureMonthly!CG3="",A_MonthPrice!$F3=""),NA(),ROUND(CaptureMonthly!CG3/A_MonthPrice!$F3*100,1))</f>
      </c>
      <c r="FN3">
        <f>IF(OR(CaptureMonthly!CH3="",A_MonthPrice!$F3=""),NA(),ROUND(CaptureMonthly!CH3-A_MonthPrice!$F3,2))</f>
        <v>1.76</v>
      </c>
      <c r="FO3">
        <f>IF(OR(CaptureMonthly!CH3="",A_MonthPrice!$F3=""),NA(),ROUND(CaptureMonthly!CH3/A_MonthPrice!$F3*100,1))</f>
        <v>103.1</v>
      </c>
      <c r="FP3">
        <f>IF(OR(CaptureMonthlyExtra!B3="",A_MonthPrice!$G3=""),NA(),ROUND(CaptureMonthlyExtra!B3-A_MonthPrice!$G3,2))</f>
        <v>0.19</v>
      </c>
      <c r="FQ3">
        <f>IF(OR(CaptureMonthlyExtra!B3="",A_MonthPrice!$G3=""),NA(),ROUND(CaptureMonthlyExtra!B3/A_MonthPrice!$G3*100,1))</f>
        <v>100.3</v>
      </c>
      <c r="FR3">
        <f>IF(OR(CaptureMonthlyExtra!C3="",A_MonthPrice!$G3=""),NA(),ROUND(CaptureMonthlyExtra!C3-A_MonthPrice!$G3,2))</f>
      </c>
      <c r="FS3">
        <f>IF(OR(CaptureMonthlyExtra!C3="",A_MonthPrice!$G3=""),NA(),ROUND(CaptureMonthlyExtra!C3/A_MonthPrice!$G3*100,1))</f>
      </c>
      <c r="FT3">
        <f>IF(OR(CaptureMonthlyExtra!D3="",A_MonthPrice!$G3=""),NA(),ROUND(CaptureMonthlyExtra!D3-A_MonthPrice!$G3,2))</f>
        <v>6.28</v>
      </c>
      <c r="FU3">
        <f>IF(OR(CaptureMonthlyExtra!D3="",A_MonthPrice!$G3=""),NA(),ROUND(CaptureMonthlyExtra!D3/A_MonthPrice!$G3*100,1))</f>
        <v>111.2</v>
      </c>
      <c r="FV3">
        <f>IF(OR(CaptureMonthlyExtra!E3="",A_MonthPrice!$G3=""),NA(),ROUND(CaptureMonthlyExtra!E3-A_MonthPrice!$G3,2))</f>
        <v>2.32</v>
      </c>
      <c r="FW3">
        <f>IF(OR(CaptureMonthlyExtra!E3="",A_MonthPrice!$G3=""),NA(),ROUND(CaptureMonthlyExtra!E3/A_MonthPrice!$G3*100,1))</f>
        <v>104.1</v>
      </c>
      <c r="FX3">
        <f>IF(OR(CaptureMonthlyExtra!F3="",A_MonthPrice!$G3=""),NA(),ROUND(CaptureMonthlyExtra!F3-A_MonthPrice!$G3,2))</f>
      </c>
      <c r="FY3">
        <f>IF(OR(CaptureMonthlyExtra!F3="",A_MonthPrice!$G3=""),NA(),ROUND(CaptureMonthlyExtra!F3/A_MonthPrice!$G3*100,1))</f>
      </c>
      <c r="FZ3">
        <f>IF(OR(CaptureMonthlyExtra!G3="",A_MonthPrice!$G3=""),NA(),ROUND(CaptureMonthlyExtra!G3-A_MonthPrice!$G3,2))</f>
        <v>0.51</v>
      </c>
      <c r="GA3">
        <f>IF(OR(CaptureMonthlyExtra!G3="",A_MonthPrice!$G3=""),NA(),ROUND(CaptureMonthlyExtra!G3/A_MonthPrice!$G3*100,1))</f>
        <v>100.9</v>
      </c>
      <c r="GB3">
        <f>IF(OR(CaptureMonthlyExtra!H3="",A_MonthPrice!$G3=""),NA(),ROUND(CaptureMonthlyExtra!H3-A_MonthPrice!$G3,2))</f>
      </c>
      <c r="GC3">
        <f>IF(OR(CaptureMonthlyExtra!H3="",A_MonthPrice!$G3=""),NA(),ROUND(CaptureMonthlyExtra!H3/A_MonthPrice!$G3*100,1))</f>
      </c>
      <c r="GD3">
        <f>IF(OR(CaptureMonthlyExtra!I3="",A_MonthPrice!$G3=""),NA(),ROUND(CaptureMonthlyExtra!I3-A_MonthPrice!$G3,2))</f>
      </c>
      <c r="GE3">
        <f>IF(OR(CaptureMonthlyExtra!I3="",A_MonthPrice!$G3=""),NA(),ROUND(CaptureMonthlyExtra!I3/A_MonthPrice!$G3*100,1))</f>
      </c>
      <c r="GF3">
        <f>IF(OR(CaptureMonthlyExtra!J3="",A_MonthPrice!$G3=""),NA(),ROUND(CaptureMonthlyExtra!J3-A_MonthPrice!$G3,2))</f>
        <v>2.03</v>
      </c>
      <c r="GG3">
        <f>IF(OR(CaptureMonthlyExtra!J3="",A_MonthPrice!$G3=""),NA(),ROUND(CaptureMonthlyExtra!J3/A_MonthPrice!$G3*100,1))</f>
        <v>103.6</v>
      </c>
      <c r="GH3">
        <f>IF(OR(CaptureMonthlyExtra!K3="",A_MonthPrice!$G3=""),NA(),ROUND(CaptureMonthlyExtra!K3-A_MonthPrice!$G3,2))</f>
      </c>
      <c r="GI3">
        <f>IF(OR(CaptureMonthlyExtra!K3="",A_MonthPrice!$G3=""),NA(),ROUND(CaptureMonthlyExtra!K3/A_MonthPrice!$G3*100,1))</f>
      </c>
      <c r="GJ3">
        <f>IF(OR(CaptureMonthlyExtra!L3="",A_MonthPrice!$G3=""),NA(),ROUND(CaptureMonthlyExtra!L3-A_MonthPrice!$G3,2))</f>
        <v>8.03</v>
      </c>
      <c r="GK3">
        <f>IF(OR(CaptureMonthlyExtra!L3="",A_MonthPrice!$G3=""),NA(),ROUND(CaptureMonthlyExtra!L3/A_MonthPrice!$G3*100,1))</f>
        <v>114.3</v>
      </c>
      <c r="GL3">
        <f>IF(OR(CaptureMonthlyExtra!M3="",A_MonthPrice!$G3=""),NA(),ROUND(CaptureMonthlyExtra!M3-A_MonthPrice!$G3,2))</f>
        <v>-1.65</v>
      </c>
      <c r="GM3">
        <f>IF(OR(CaptureMonthlyExtra!M3="",A_MonthPrice!$G3=""),NA(),ROUND(CaptureMonthlyExtra!M3/A_MonthPrice!$G3*100,1))</f>
        <v>97.1</v>
      </c>
      <c r="GN3">
        <f>IF(OR(CaptureMonthlyExtra!N3="",A_MonthPrice!$G3=""),NA(),ROUND(CaptureMonthlyExtra!N3-A_MonthPrice!$G3,2))</f>
        <v>-2.34</v>
      </c>
      <c r="GO3">
        <f>IF(OR(CaptureMonthlyExtra!N3="",A_MonthPrice!$G3=""),NA(),ROUND(CaptureMonthlyExtra!N3/A_MonthPrice!$G3*100,1))</f>
        <v>95.8</v>
      </c>
      <c r="GP3">
        <f>IF(OR(CaptureMonthlyExtra!O3="",A_MonthPrice!$G3=""),NA(),ROUND(CaptureMonthlyExtra!O3-A_MonthPrice!$G3,2))</f>
        <v>-2.82</v>
      </c>
      <c r="GQ3">
        <f>IF(OR(CaptureMonthlyExtra!O3="",A_MonthPrice!$G3=""),NA(),ROUND(CaptureMonthlyExtra!O3/A_MonthPrice!$G3*100,1))</f>
        <v>95.0</v>
      </c>
      <c r="GR3">
        <f>IF(OR(CaptureMonthlyExtra!P3="",A_MonthPrice!$G3=""),NA(),ROUND(CaptureMonthlyExtra!P3-A_MonthPrice!$G3,2))</f>
      </c>
      <c r="GS3">
        <f>IF(OR(CaptureMonthlyExtra!P3="",A_MonthPrice!$G3=""),NA(),ROUND(CaptureMonthlyExtra!P3/A_MonthPrice!$G3*100,1))</f>
      </c>
      <c r="GT3">
        <f>IF(OR(CaptureMonthlyExtra!Q3="",A_MonthPrice!$G3=""),NA(),ROUND(CaptureMonthlyExtra!Q3-A_MonthPrice!$G3,2))</f>
      </c>
      <c r="GU3">
        <f>IF(OR(CaptureMonthlyExtra!Q3="",A_MonthPrice!$G3=""),NA(),ROUND(CaptureMonthlyExtra!Q3/A_MonthPrice!$G3*100,1))</f>
      </c>
      <c r="GV3">
        <f>IF(OR(CaptureMonthlyExtra!R3="",A_MonthPrice!$G3=""),NA(),ROUND(CaptureMonthlyExtra!R3-A_MonthPrice!$G3,2))</f>
        <v>0.07</v>
      </c>
      <c r="GW3">
        <f>IF(OR(CaptureMonthlyExtra!R3="",A_MonthPrice!$G3=""),NA(),ROUND(CaptureMonthlyExtra!R3/A_MonthPrice!$G3*100,1))</f>
        <v>100.1</v>
      </c>
      <c r="GX3" t="inlineStr">
        <is>
          <t>Feb</t>
        </is>
      </c>
      <c r="GY3">
        <f>INDEX($Y$2:$Y$205,(Status!G$2-2019)*12+ROW()-1)</f>
        <v>89.8</v>
      </c>
      <c r="GZ3">
        <f>INDEX($Y$2:$Y$205,(Status!H$2-2019)*12+ROW()-1)</f>
        <v>80.1</v>
      </c>
      <c r="HA3">
        <f>INDEX($Y$2:$Y$205,(Status!I$2-2019)*12+ROW()-1)</f>
        <v>90.3</v>
      </c>
      <c r="HB3">
        <f>INDEX($Y$2:$Y$205,(Status!J$2-2019)*12+ROW()-1)</f>
        <v>86.0</v>
      </c>
      <c r="HC3">
        <f>INDEX($Y$2:$Y$205,(Status!K$2-2019)*12+ROW()-1)</f>
        <v>83.8</v>
      </c>
      <c r="HD3">
        <f>INDEX($Y$2:$Y$205,(Status!L$2-2019)*12+ROW()-1)</f>
        <v>88.2</v>
      </c>
      <c r="HE3">
        <f>INDEX($Y$2:$Y$205,(Status!M$2-2019)*12+ROW()-1)</f>
        <v>90.4</v>
      </c>
      <c r="HF3">
        <f>INDEX($Y$2:$Y$205,(Status!N$2-2019)*12+ROW()-1)</f>
        <v>91.2</v>
      </c>
      <c r="HG3">
        <f>INDEX($AC$2:$AC$205,(Status!G$2-2019)*12+ROW()-1)</f>
        <v>98.4</v>
      </c>
      <c r="HH3">
        <f>INDEX($AC$2:$AC$205,(Status!H$2-2019)*12+ROW()-1)</f>
        <v>105.9</v>
      </c>
      <c r="HI3">
        <f>INDEX($AC$2:$AC$205,(Status!I$2-2019)*12+ROW()-1)</f>
        <v>92.1</v>
      </c>
      <c r="HJ3">
        <f>INDEX($AC$2:$AC$205,(Status!J$2-2019)*12+ROW()-1)</f>
        <v>92.2</v>
      </c>
      <c r="HK3">
        <f>INDEX($AC$2:$AC$205,(Status!K$2-2019)*12+ROW()-1)</f>
        <v>96.1</v>
      </c>
      <c r="HL3">
        <f>INDEX($AC$2:$AC$205,(Status!L$2-2019)*12+ROW()-1)</f>
        <v>95.8</v>
      </c>
      <c r="HM3">
        <f>INDEX($AC$2:$AC$205,(Status!M$2-2019)*12+ROW()-1)</f>
        <v>86.3</v>
      </c>
      <c r="HN3">
        <f>INDEX($AC$2:$AC$205,(Status!N$2-2019)*12+ROW()-1)</f>
        <v>81.5</v>
      </c>
      <c r="HO3">
        <f>INDEX($E$2:$E$205,(Status!G$2-2019)*12+ROW()-1)</f>
        <v>104.2</v>
      </c>
      <c r="HP3">
        <f>INDEX($E$2:$E$205,(Status!H$2-2019)*12+ROW()-1)</f>
        <v>124.9</v>
      </c>
      <c r="HQ3">
        <f>INDEX($E$2:$E$205,(Status!I$2-2019)*12+ROW()-1)</f>
        <v>107.3</v>
      </c>
      <c r="HR3">
        <f>INDEX($E$2:$E$205,(Status!J$2-2019)*12+ROW()-1)</f>
        <v>113.5</v>
      </c>
      <c r="HS3">
        <f>INDEX($E$2:$E$205,(Status!K$2-2019)*12+ROW()-1)</f>
        <v>106.2</v>
      </c>
      <c r="HT3">
        <f>INDEX($E$2:$E$205,(Status!L$2-2019)*12+ROW()-1)</f>
        <v>110.2</v>
      </c>
      <c r="HU3">
        <f>INDEX($E$2:$E$205,(Status!M$2-2019)*12+ROW()-1)</f>
        <v>102.5</v>
      </c>
      <c r="HV3">
        <f>INDEX($E$2:$E$205,(Status!N$2-2019)*12+ROW()-1)</f>
        <v>106.3</v>
      </c>
      <c r="HW3">
        <f>INDEX($I$2:$I$205,(Status!G$2-2019)*12+ROW()-1)</f>
        <v>106.1</v>
      </c>
      <c r="HX3">
        <f>INDEX($I$2:$I$205,(Status!H$2-2019)*12+ROW()-1)</f>
        <v>125.6</v>
      </c>
      <c r="HY3">
        <f>INDEX($I$2:$I$205,(Status!I$2-2019)*12+ROW()-1)</f>
        <v>108.4</v>
      </c>
      <c r="HZ3">
        <f>INDEX($I$2:$I$205,(Status!J$2-2019)*12+ROW()-1)</f>
        <v>110.6</v>
      </c>
      <c r="IA3">
        <f>INDEX($I$2:$I$205,(Status!K$2-2019)*12+ROW()-1)</f>
        <v>108.1</v>
      </c>
      <c r="IB3">
        <f>INDEX($I$2:$I$205,(Status!L$2-2019)*12+ROW()-1)</f>
        <v>107.0</v>
      </c>
      <c r="IC3">
        <f>INDEX($I$2:$I$205,(Status!M$2-2019)*12+ROW()-1)</f>
        <v>106.8</v>
      </c>
      <c r="ID3">
        <f>INDEX($I$2:$I$205,(Status!N$2-2019)*12+ROW()-1)</f>
        <v>107.6</v>
      </c>
      <c r="IE3">
        <f>INDEX($M$2:$M$205,(Status!G$2-2019)*12+ROW()-1)</f>
        <v>100.3</v>
      </c>
      <c r="IF3">
        <f>INDEX($M$2:$M$205,(Status!H$2-2019)*12+ROW()-1)</f>
        <v>101.0</v>
      </c>
      <c r="IG3">
        <f>INDEX($M$2:$M$205,(Status!I$2-2019)*12+ROW()-1)</f>
        <v>100.5</v>
      </c>
      <c r="IH3">
        <f>INDEX($M$2:$M$205,(Status!J$2-2019)*12+ROW()-1)</f>
        <v>101.4</v>
      </c>
      <c r="II3">
        <f>INDEX($M$2:$M$205,(Status!K$2-2019)*12+ROW()-1)</f>
        <v>100.9</v>
      </c>
      <c r="IJ3">
        <f>INDEX($M$2:$M$205,(Status!L$2-2019)*12+ROW()-1)</f>
        <v>101.3</v>
      </c>
      <c r="IK3">
        <f>INDEX($M$2:$M$205,(Status!M$2-2019)*12+ROW()-1)</f>
        <v>101.2</v>
      </c>
      <c r="IL3">
        <f>INDEX($M$2:$M$205,(Status!N$2-2019)*12+ROW()-1)</f>
        <v>101.6</v>
      </c>
      <c r="IM3">
        <f>INDEX($G$2:$G$205,(Status!G$2-2019)*12+ROW()-1)</f>
        <v>109.1</v>
      </c>
      <c r="IN3">
        <f>INDEX($G$2:$G$205,(Status!H$2-2019)*12+ROW()-1)</f>
        <v>127.5</v>
      </c>
      <c r="IO3">
        <f>INDEX($G$2:$G$205,(Status!I$2-2019)*12+ROW()-1)</f>
        <v>114.5</v>
      </c>
      <c r="IP3">
        <f>INDEX($G$2:$G$205,(Status!J$2-2019)*12+ROW()-1)</f>
        <v>114.7</v>
      </c>
      <c r="IQ3">
        <f>INDEX($G$2:$G$205,(Status!K$2-2019)*12+ROW()-1)</f>
        <v>108.0</v>
      </c>
      <c r="IR3">
        <f>INDEX($G$2:$G$205,(Status!L$2-2019)*12+ROW()-1)</f>
        <v>105.8</v>
      </c>
      <c r="IS3">
        <f>INDEX($G$2:$G$205,(Status!M$2-2019)*12+ROW()-1)</f>
        <v>104.4</v>
      </c>
      <c r="IT3">
        <f>INDEX($G$2:$G$205,(Status!N$2-2019)*12+ROW()-1)</f>
        <v>110.3</v>
      </c>
      <c r="IU3">
        <f>INDEX($U$2:$U$205,(Status!G$2-2019)*12+ROW()-1)</f>
        <v>110.6</v>
      </c>
      <c r="IV3">
        <f>INDEX($U$2:$U$205,(Status!H$2-2019)*12+ROW()-1)</f>
        <v>120.2</v>
      </c>
      <c r="IW3">
        <f>INDEX($U$2:$U$205,(Status!I$2-2019)*12+ROW()-1)</f>
        <v>111.4</v>
      </c>
      <c r="IX3">
        <f>INDEX($U$2:$U$205,(Status!J$2-2019)*12+ROW()-1)</f>
        <v>114.0</v>
      </c>
      <c r="IY3">
        <f>INDEX($U$2:$U$205,(Status!K$2-2019)*12+ROW()-1)</f>
        <v>119.3</v>
      </c>
      <c r="IZ3">
        <f>INDEX($U$2:$U$205,(Status!L$2-2019)*12+ROW()-1)</f>
        <v>112.0</v>
      </c>
      <c r="JA3">
        <f>INDEX($U$2:$U$205,(Status!M$2-2019)*12+ROW()-1)</f>
        <v>124.7</v>
      </c>
      <c r="JB3">
        <f>INDEX($U$2:$U$205,(Status!N$2-2019)*12+ROW()-1)</f>
        <v>113.7</v>
      </c>
      <c r="JC3">
        <f>INDEX($BG$2:$BG$205,(Status!G$2-2019)*12+ROW()-1)</f>
        <v>95.0</v>
      </c>
      <c r="JD3">
        <f>INDEX($BG$2:$BG$205,(Status!H$2-2019)*12+ROW()-1)</f>
        <v>92.1</v>
      </c>
      <c r="JE3">
        <f>INDEX($BG$2:$BG$205,(Status!I$2-2019)*12+ROW()-1)</f>
        <v>87.9</v>
      </c>
      <c r="JF3">
        <f>INDEX($BG$2:$BG$205,(Status!J$2-2019)*12+ROW()-1)</f>
        <v>96.9</v>
      </c>
      <c r="JG3">
        <f>INDEX($BG$2:$BG$205,(Status!K$2-2019)*12+ROW()-1)</f>
        <v>95.7</v>
      </c>
      <c r="JH3">
        <f>INDEX($BG$2:$BG$205,(Status!L$2-2019)*12+ROW()-1)</f>
        <v>76.4</v>
      </c>
      <c r="JI3">
        <f>INDEX($BG$2:$BG$205,(Status!M$2-2019)*12+ROW()-1)</f>
        <v>94.7</v>
      </c>
      <c r="JJ3">
        <f>INDEX($BG$2:$BG$205,(Status!N$2-2019)*12+ROW()-1)</f>
        <v>90.0</v>
      </c>
      <c r="JK3">
        <f>INDEX($BK$2:$BK$205,(Status!G$2-2019)*12+ROW()-1)</f>
        <v>101.1</v>
      </c>
      <c r="JL3">
        <f>INDEX($BK$2:$BK$205,(Status!H$2-2019)*12+ROW()-1)</f>
        <v>98.0</v>
      </c>
      <c r="JM3">
        <f>INDEX($BK$2:$BK$205,(Status!I$2-2019)*12+ROW()-1)</f>
        <v>95.2</v>
      </c>
      <c r="JN3">
        <f>INDEX($BK$2:$BK$205,(Status!J$2-2019)*12+ROW()-1)</f>
        <v>92.3</v>
      </c>
      <c r="JO3">
        <f>INDEX($BK$2:$BK$205,(Status!K$2-2019)*12+ROW()-1)</f>
        <v>90.2</v>
      </c>
      <c r="JP3">
        <f>INDEX($BK$2:$BK$205,(Status!L$2-2019)*12+ROW()-1)</f>
        <v>79.2</v>
      </c>
      <c r="JQ3">
        <f>INDEX($BK$2:$BK$205,(Status!M$2-2019)*12+ROW()-1)</f>
        <v>71.0</v>
      </c>
      <c r="JR3">
        <f>INDEX($BK$2:$BK$205,(Status!N$2-2019)*12+ROW()-1)</f>
        <v>18.4</v>
      </c>
      <c r="JS3">
        <f>INDEX($AK$2:$AK$205,(Status!G$2-2019)*12+ROW()-1)</f>
        <v>100.0</v>
      </c>
      <c r="JT3">
        <f>INDEX($AK$2:$AK$205,(Status!H$2-2019)*12+ROW()-1)</f>
        <v>100.5</v>
      </c>
      <c r="JU3">
        <f>INDEX($AK$2:$AK$205,(Status!I$2-2019)*12+ROW()-1)</f>
        <v>102.0</v>
      </c>
      <c r="JV3">
        <f>INDEX($AK$2:$AK$205,(Status!J$2-2019)*12+ROW()-1)</f>
        <v>100.0</v>
      </c>
      <c r="JW3">
        <f>INDEX($AK$2:$AK$205,(Status!K$2-2019)*12+ROW()-1)</f>
        <v>100.1</v>
      </c>
      <c r="JX3">
        <f>INDEX($AK$2:$AK$205,(Status!L$2-2019)*12+ROW()-1)</f>
        <v>105.9</v>
      </c>
      <c r="JY3">
        <f>INDEX($AK$2:$AK$205,(Status!M$2-2019)*12+ROW()-1)</f>
        <v>99.9</v>
      </c>
      <c r="JZ3">
        <f>INDEX($AK$2:$AK$205,(Status!N$2-2019)*12+ROW()-1)</f>
        <v>100.1</v>
      </c>
      <c r="KA3">
        <f>INDEX($AQ$2:$AQ$205,(Status!G$2-2019)*12+ROW()-1)</f>
        <v>104.0</v>
      </c>
      <c r="KB3">
        <f>INDEX($AQ$2:$AQ$205,(Status!H$2-2019)*12+ROW()-1)</f>
        <v>104.7</v>
      </c>
      <c r="KC3">
        <f>INDEX($AQ$2:$AQ$205,(Status!I$2-2019)*12+ROW()-1)</f>
        <v>115.3</v>
      </c>
      <c r="KD3">
        <f>INDEX($AQ$2:$AQ$205,(Status!J$2-2019)*12+ROW()-1)</f>
        <v>103.3</v>
      </c>
      <c r="KE3">
        <f>INDEX($AQ$2:$AQ$205,(Status!K$2-2019)*12+ROW()-1)</f>
        <v>104.7</v>
      </c>
      <c r="KF3">
        <f>INDEX($AQ$2:$AQ$205,(Status!L$2-2019)*12+ROW()-1)</f>
        <v>121.3</v>
      </c>
      <c r="KG3">
        <f>INDEX($AQ$2:$AQ$205,(Status!M$2-2019)*12+ROW()-1)</f>
        <v>114.8</v>
      </c>
      <c r="KH3">
        <f>INDEX($AQ$2:$AQ$205,(Status!N$2-2019)*12+ROW()-1)</f>
        <v>142.9</v>
      </c>
      <c r="KI3">
        <f>INDEX($BC$2:$BC$205,(Status!G$2-2019)*12+ROW()-1)</f>
        <v>104.5</v>
      </c>
      <c r="KJ3">
        <f>INDEX($BC$2:$BC$205,(Status!H$2-2019)*12+ROW()-1)</f>
        <v>108.7</v>
      </c>
      <c r="KK3">
        <f>INDEX($BC$2:$BC$205,(Status!I$2-2019)*12+ROW()-1)</f>
        <v>111.5</v>
      </c>
      <c r="KL3">
        <f>INDEX($BC$2:$BC$205,(Status!J$2-2019)*12+ROW()-1)</f>
        <v>109.8</v>
      </c>
      <c r="KM3">
        <f>INDEX($BC$2:$BC$205,(Status!K$2-2019)*12+ROW()-1)</f>
        <v>106.1</v>
      </c>
      <c r="KN3">
        <f>INDEX($BC$2:$BC$205,(Status!L$2-2019)*12+ROW()-1)</f>
        <v>117.3</v>
      </c>
      <c r="KO3">
        <f>INDEX($BC$2:$BC$205,(Status!M$2-2019)*12+ROW()-1)</f>
        <v>110.5</v>
      </c>
      <c r="KP3">
        <f>INDEX($BC$2:$BC$205,(Status!N$2-2019)*12+ROW()-1)</f>
        <v>129.6</v>
      </c>
      <c r="KQ3">
        <f>INDEX($BE$2:$BE$205,(Status!G$2-2019)*12+ROW()-1)</f>
      </c>
      <c r="KR3">
        <f>INDEX($BE$2:$BE$205,(Status!H$2-2019)*12+ROW()-1)</f>
      </c>
      <c r="KS3">
        <f>INDEX($BE$2:$BE$205,(Status!I$2-2019)*12+ROW()-1)</f>
      </c>
      <c r="KT3">
        <f>INDEX($BE$2:$BE$205,(Status!J$2-2019)*12+ROW()-1)</f>
      </c>
      <c r="KU3">
        <f>INDEX($BE$2:$BE$205,(Status!K$2-2019)*12+ROW()-1)</f>
        <v>114.4</v>
      </c>
      <c r="KV3">
        <f>INDEX($BE$2:$BE$205,(Status!L$2-2019)*12+ROW()-1)</f>
        <v>135.7</v>
      </c>
      <c r="KW3">
        <f>INDEX($BE$2:$BE$205,(Status!M$2-2019)*12+ROW()-1)</f>
        <v>121.5</v>
      </c>
      <c r="KX3">
        <f>INDEX($BE$2:$BE$205,(Status!N$2-2019)*12+ROW()-1)</f>
        <v>221.2</v>
      </c>
      <c r="KY3">
        <f>INDEX($CO$2:$CO$205,(Status!G$2-2019)*12+ROW()-1)</f>
        <v>93.8</v>
      </c>
      <c r="KZ3">
        <f>INDEX($CO$2:$CO$205,(Status!H$2-2019)*12+ROW()-1)</f>
        <v>89.8</v>
      </c>
      <c r="LA3">
        <f>INDEX($CO$2:$CO$205,(Status!I$2-2019)*12+ROW()-1)</f>
        <v>80.9</v>
      </c>
      <c r="LB3">
        <f>INDEX($CO$2:$CO$205,(Status!J$2-2019)*12+ROW()-1)</f>
        <v>95.1</v>
      </c>
      <c r="LC3">
        <f>INDEX($CO$2:$CO$205,(Status!K$2-2019)*12+ROW()-1)</f>
        <v>99.9</v>
      </c>
      <c r="LD3">
        <f>INDEX($CO$2:$CO$205,(Status!L$2-2019)*12+ROW()-1)</f>
        <v>67.8</v>
      </c>
      <c r="LE3">
        <f>INDEX($CO$2:$CO$205,(Status!M$2-2019)*12+ROW()-1)</f>
        <v>94.5</v>
      </c>
      <c r="LF3">
        <f>INDEX($CO$2:$CO$205,(Status!N$2-2019)*12+ROW()-1)</f>
        <v>54.8</v>
      </c>
      <c r="LG3">
        <f>INDEX($CI$2:$CI$205,(Status!G$2-2019)*12+ROW()-1)</f>
        <v>104.2</v>
      </c>
      <c r="LH3">
        <f>INDEX($CI$2:$CI$205,(Status!H$2-2019)*12+ROW()-1)</f>
        <v>107.5</v>
      </c>
      <c r="LI3">
        <f>INDEX($CI$2:$CI$205,(Status!I$2-2019)*12+ROW()-1)</f>
        <v>103.8</v>
      </c>
      <c r="LJ3">
        <f>INDEX($CI$2:$CI$205,(Status!J$2-2019)*12+ROW()-1)</f>
        <v>113.3</v>
      </c>
      <c r="LK3">
        <f>INDEX($CI$2:$CI$205,(Status!K$2-2019)*12+ROW()-1)</f>
        <v>105.3</v>
      </c>
      <c r="LL3">
        <f>INDEX($CI$2:$CI$205,(Status!L$2-2019)*12+ROW()-1)</f>
        <v>117.3</v>
      </c>
      <c r="LM3">
        <f>INDEX($CI$2:$CI$205,(Status!M$2-2019)*12+ROW()-1)</f>
        <v>108.7</v>
      </c>
      <c r="LN3">
        <f>INDEX($CI$2:$CI$205,(Status!N$2-2019)*12+ROW()-1)</f>
        <v>160.2</v>
      </c>
      <c r="LO3">
        <f>INDEX($BY$2:$BY$205,(Status!G$2-2019)*12+ROW()-1)</f>
        <v>105.6</v>
      </c>
      <c r="LP3">
        <f>INDEX($BY$2:$BY$205,(Status!H$2-2019)*12+ROW()-1)</f>
        <v>109.4</v>
      </c>
      <c r="LQ3">
        <f>INDEX($BY$2:$BY$205,(Status!I$2-2019)*12+ROW()-1)</f>
        <v>128.3</v>
      </c>
      <c r="LR3">
        <f>INDEX($BY$2:$BY$205,(Status!J$2-2019)*12+ROW()-1)</f>
        <v>103.8</v>
      </c>
      <c r="LS3">
        <f>INDEX($BY$2:$BY$205,(Status!K$2-2019)*12+ROW()-1)</f>
        <v>104.6</v>
      </c>
      <c r="LT3">
        <f>INDEX($BY$2:$BY$205,(Status!L$2-2019)*12+ROW()-1)</f>
        <v>134.8</v>
      </c>
      <c r="LU3">
        <f>INDEX($BY$2:$BY$205,(Status!M$2-2019)*12+ROW()-1)</f>
        <v>107.8</v>
      </c>
      <c r="LV3">
        <f>INDEX($BY$2:$BY$205,(Status!N$2-2019)*12+ROW()-1)</f>
        <v>120.5</v>
      </c>
      <c r="LW3">
        <f>INDEX($CM$2:$CM$205,(Status!G$2-2019)*12+ROW()-1)</f>
        <v>107.6</v>
      </c>
      <c r="LX3">
        <f>INDEX($CM$2:$CM$205,(Status!H$2-2019)*12+ROW()-1)</f>
        <v>112.4</v>
      </c>
      <c r="LY3">
        <f>INDEX($CM$2:$CM$205,(Status!I$2-2019)*12+ROW()-1)</f>
        <v>119.5</v>
      </c>
      <c r="LZ3">
        <f>INDEX($CM$2:$CM$205,(Status!J$2-2019)*12+ROW()-1)</f>
        <v>115.4</v>
      </c>
      <c r="MA3">
        <f>INDEX($CM$2:$CM$205,(Status!K$2-2019)*12+ROW()-1)</f>
        <v>114.9</v>
      </c>
      <c r="MB3">
        <f>INDEX($CM$2:$CM$205,(Status!L$2-2019)*12+ROW()-1)</f>
        <v>131.4</v>
      </c>
      <c r="MC3">
        <f>INDEX($CM$2:$CM$205,(Status!M$2-2019)*12+ROW()-1)</f>
        <v>128.0</v>
      </c>
      <c r="MD3">
        <f>INDEX($CM$2:$CM$205,(Status!N$2-2019)*12+ROW()-1)</f>
        <v>131.0</v>
      </c>
      <c r="ME3">
        <f>INDEX($CS$2:$CS$205,(Status!G$2-2019)*12+ROW()-1)</f>
        <v>101.6</v>
      </c>
      <c r="MF3">
        <f>INDEX($CS$2:$CS$205,(Status!H$2-2019)*12+ROW()-1)</f>
        <v>98.9</v>
      </c>
      <c r="MG3">
        <f>INDEX($CS$2:$CS$205,(Status!I$2-2019)*12+ROW()-1)</f>
        <v>87.7</v>
      </c>
      <c r="MH3">
        <f>INDEX($CS$2:$CS$205,(Status!J$2-2019)*12+ROW()-1)</f>
        <v>92.4</v>
      </c>
      <c r="MI3">
        <f>INDEX($CS$2:$CS$205,(Status!K$2-2019)*12+ROW()-1)</f>
        <v>90.9</v>
      </c>
      <c r="MJ3">
        <f>INDEX($CS$2:$CS$205,(Status!L$2-2019)*12+ROW()-1)</f>
        <v>75.3</v>
      </c>
      <c r="MK3">
        <f>INDEX($CS$2:$CS$205,(Status!M$2-2019)*12+ROW()-1)</f>
        <v>68.6</v>
      </c>
      <c r="ML3">
        <f>INDEX($CS$2:$CS$205,(Status!N$2-2019)*12+ROW()-1)</f>
        <v>34.1</v>
      </c>
      <c r="MM3">
        <f>INDEX($CK$2:$CK$205,(Status!G$2-2019)*12+ROW()-1)</f>
        <v>104.3</v>
      </c>
      <c r="MN3">
        <f>INDEX($CK$2:$CK$205,(Status!H$2-2019)*12+ROW()-1)</f>
        <v>106.0</v>
      </c>
      <c r="MO3">
        <f>INDEX($CK$2:$CK$205,(Status!I$2-2019)*12+ROW()-1)</f>
        <v>111.8</v>
      </c>
      <c r="MP3">
        <f>INDEX($CK$2:$CK$205,(Status!J$2-2019)*12+ROW()-1)</f>
        <v>117.2</v>
      </c>
      <c r="MQ3">
        <f>INDEX($CK$2:$CK$205,(Status!K$2-2019)*12+ROW()-1)</f>
        <v>105.6</v>
      </c>
      <c r="MR3">
        <f>INDEX($CK$2:$CK$205,(Status!L$2-2019)*12+ROW()-1)</f>
        <v>128.9</v>
      </c>
      <c r="MS3">
        <f>INDEX($CK$2:$CK$205,(Status!M$2-2019)*12+ROW()-1)</f>
        <v>115.4</v>
      </c>
      <c r="MT3">
        <f>INDEX($CK$2:$CK$205,(Status!N$2-2019)*12+ROW()-1)</f>
        <v>125.3</v>
      </c>
      <c r="MU3">
        <f>INDEX($DA$2:$DA$205,(Status!G$2-2019)*12+ROW()-1)</f>
        <v>100.4</v>
      </c>
      <c r="MV3">
        <f>INDEX($DA$2:$DA$205,(Status!H$2-2019)*12+ROW()-1)</f>
        <v>101.9</v>
      </c>
      <c r="MW3">
        <f>INDEX($DA$2:$DA$205,(Status!I$2-2019)*12+ROW()-1)</f>
        <v>101.0</v>
      </c>
      <c r="MX3">
        <f>INDEX($DA$2:$DA$205,(Status!J$2-2019)*12+ROW()-1)</f>
        <v>100.7</v>
      </c>
      <c r="MY3">
        <f>INDEX($DA$2:$DA$205,(Status!K$2-2019)*12+ROW()-1)</f>
        <v>100.3</v>
      </c>
      <c r="MZ3">
        <f>INDEX($DA$2:$DA$205,(Status!L$2-2019)*12+ROW()-1)</f>
        <v>100.3</v>
      </c>
      <c r="NA3">
        <f>INDEX($DA$2:$DA$205,(Status!M$2-2019)*12+ROW()-1)</f>
        <v>100.8</v>
      </c>
      <c r="NB3">
        <f>INDEX($DA$2:$DA$205,(Status!N$2-2019)*12+ROW()-1)</f>
        <v>103.2</v>
      </c>
      <c r="NC3">
        <f>INDEX($DW$2:$DW$205,(Status!G$2-2019)*12+ROW()-1)</f>
        <v>95.0</v>
      </c>
      <c r="ND3">
        <f>INDEX($DW$2:$DW$205,(Status!H$2-2019)*12+ROW()-1)</f>
        <v>93.4</v>
      </c>
      <c r="NE3">
        <f>INDEX($DW$2:$DW$205,(Status!I$2-2019)*12+ROW()-1)</f>
        <v>98.7</v>
      </c>
      <c r="NF3">
        <f>INDEX($DW$2:$DW$205,(Status!J$2-2019)*12+ROW()-1)</f>
        <v>91.0</v>
      </c>
      <c r="NG3">
        <f>INDEX($DW$2:$DW$205,(Status!K$2-2019)*12+ROW()-1)</f>
        <v>97.4</v>
      </c>
      <c r="NH3">
        <f>INDEX($DW$2:$DW$205,(Status!L$2-2019)*12+ROW()-1)</f>
        <v>95.1</v>
      </c>
      <c r="NI3">
        <f>INDEX($DW$2:$DW$205,(Status!M$2-2019)*12+ROW()-1)</f>
        <v>91.8</v>
      </c>
      <c r="NJ3">
        <f>INDEX($DW$2:$DW$205,(Status!N$2-2019)*12+ROW()-1)</f>
        <v>83.5</v>
      </c>
      <c r="NK3">
        <f>INDEX($DQ$2:$DQ$205,(Status!G$2-2019)*12+ROW()-1)</f>
        <v>103.1</v>
      </c>
      <c r="NL3">
        <f>INDEX($DQ$2:$DQ$205,(Status!H$2-2019)*12+ROW()-1)</f>
        <v>103.8</v>
      </c>
      <c r="NM3">
        <f>INDEX($DQ$2:$DQ$205,(Status!I$2-2019)*12+ROW()-1)</f>
        <v>102.9</v>
      </c>
      <c r="NN3">
        <f>INDEX($DQ$2:$DQ$205,(Status!J$2-2019)*12+ROW()-1)</f>
        <v>101.6</v>
      </c>
      <c r="NO3">
        <f>INDEX($DQ$2:$DQ$205,(Status!K$2-2019)*12+ROW()-1)</f>
        <v>104.2</v>
      </c>
      <c r="NP3">
        <f>INDEX($DQ$2:$DQ$205,(Status!L$2-2019)*12+ROW()-1)</f>
        <v>103.0</v>
      </c>
      <c r="NQ3">
        <f>INDEX($DQ$2:$DQ$205,(Status!M$2-2019)*12+ROW()-1)</f>
        <v>104.1</v>
      </c>
      <c r="NR3">
        <f>INDEX($DQ$2:$DQ$205,(Status!N$2-2019)*12+ROW()-1)</f>
        <v>100.3</v>
      </c>
      <c r="NS3">
        <f>INDEX($EA$2:$EA$205,(Status!G$2-2019)*12+ROW()-1)</f>
        <v>100.0</v>
      </c>
      <c r="NT3">
        <f>INDEX($EA$2:$EA$205,(Status!H$2-2019)*12+ROW()-1)</f>
        <v>106.4</v>
      </c>
      <c r="NU3">
        <f>INDEX($EA$2:$EA$205,(Status!I$2-2019)*12+ROW()-1)</f>
        <v>99.3</v>
      </c>
      <c r="NV3">
        <f>INDEX($EA$2:$EA$205,(Status!J$2-2019)*12+ROW()-1)</f>
        <v>99.5</v>
      </c>
      <c r="NW3">
        <f>INDEX($EA$2:$EA$205,(Status!K$2-2019)*12+ROW()-1)</f>
        <v>94.8</v>
      </c>
      <c r="NX3">
        <f>INDEX($EA$2:$EA$205,(Status!L$2-2019)*12+ROW()-1)</f>
        <v>95.6</v>
      </c>
      <c r="NY3">
        <f>INDEX($EA$2:$EA$205,(Status!M$2-2019)*12+ROW()-1)</f>
        <v>91.5</v>
      </c>
      <c r="NZ3">
        <f>INDEX($EA$2:$EA$205,(Status!N$2-2019)*12+ROW()-1)</f>
        <v>69.7</v>
      </c>
      <c r="OA3">
        <f>INDEX($DG$2:$DG$205,(Status!G$2-2019)*12+ROW()-1)</f>
        <v>104.8</v>
      </c>
      <c r="OB3">
        <f>INDEX($DG$2:$DG$205,(Status!H$2-2019)*12+ROW()-1)</f>
        <v>112.0</v>
      </c>
      <c r="OC3">
        <f>INDEX($DG$2:$DG$205,(Status!I$2-2019)*12+ROW()-1)</f>
        <v>109.5</v>
      </c>
      <c r="OD3">
        <f>INDEX($DG$2:$DG$205,(Status!J$2-2019)*12+ROW()-1)</f>
        <v>106.2</v>
      </c>
      <c r="OE3">
        <f>INDEX($DG$2:$DG$205,(Status!K$2-2019)*12+ROW()-1)</f>
        <v>102.7</v>
      </c>
      <c r="OF3">
        <f>INDEX($DG$2:$DG$205,(Status!L$2-2019)*12+ROW()-1)</f>
        <v>106.8</v>
      </c>
      <c r="OG3">
        <f>INDEX($DG$2:$DG$205,(Status!M$2-2019)*12+ROW()-1)</f>
        <v>110.5</v>
      </c>
      <c r="OH3">
        <f>INDEX($DG$2:$DG$205,(Status!N$2-2019)*12+ROW()-1)</f>
        <v>130.7</v>
      </c>
      <c r="OI3">
        <f>INDEX($DS$2:$DS$205,(Status!G$2-2019)*12+ROW()-1)</f>
        <v>111.2</v>
      </c>
      <c r="OJ3">
        <f>INDEX($DS$2:$DS$205,(Status!H$2-2019)*12+ROW()-1)</f>
        <v>114.1</v>
      </c>
      <c r="OK3">
        <f>INDEX($DS$2:$DS$205,(Status!I$2-2019)*12+ROW()-1)</f>
        <v>109.6</v>
      </c>
      <c r="OL3">
        <f>INDEX($DS$2:$DS$205,(Status!J$2-2019)*12+ROW()-1)</f>
        <v>113.1</v>
      </c>
      <c r="OM3">
        <f>INDEX($DS$2:$DS$205,(Status!K$2-2019)*12+ROW()-1)</f>
        <v>113.1</v>
      </c>
      <c r="ON3">
        <f>INDEX($DS$2:$DS$205,(Status!L$2-2019)*12+ROW()-1)</f>
        <v>106.9</v>
      </c>
      <c r="OO3">
        <f>INDEX($DS$2:$DS$205,(Status!M$2-2019)*12+ROW()-1)</f>
        <v>108.4</v>
      </c>
      <c r="OP3">
        <f>INDEX($DS$2:$DS$205,(Status!N$2-2019)*12+ROW()-1)</f>
        <v>115.3</v>
      </c>
      <c r="OQ3">
        <f>INDEX($EO$2:$EO$205,(Status!G$2-2019)*12+ROW()-1)</f>
        <v>104.9</v>
      </c>
      <c r="OR3">
        <f>INDEX($EO$2:$EO$205,(Status!H$2-2019)*12+ROW()-1)</f>
        <v>104.8</v>
      </c>
      <c r="OS3">
        <f>INDEX($EO$2:$EO$205,(Status!I$2-2019)*12+ROW()-1)</f>
        <v>106.6</v>
      </c>
      <c r="OT3">
        <f>INDEX($EO$2:$EO$205,(Status!J$2-2019)*12+ROW()-1)</f>
        <v>102.7</v>
      </c>
      <c r="OU3">
        <f>INDEX($EO$2:$EO$205,(Status!K$2-2019)*12+ROW()-1)</f>
        <v>104.9</v>
      </c>
      <c r="OV3">
        <f>INDEX($EO$2:$EO$205,(Status!L$2-2019)*12+ROW()-1)</f>
        <v>105.8</v>
      </c>
      <c r="OW3">
        <f>INDEX($EO$2:$EO$205,(Status!M$2-2019)*12+ROW()-1)</f>
        <v>103.5</v>
      </c>
      <c r="OX3">
        <f>INDEX($EO$2:$EO$205,(Status!N$2-2019)*12+ROW()-1)</f>
        <v>105.9</v>
      </c>
      <c r="OY3">
        <f>INDEX($FI$2:$FI$205,(Status!G$2-2019)*12+ROW()-1)</f>
        <v>93.8</v>
      </c>
      <c r="OZ3">
        <f>INDEX($FI$2:$FI$205,(Status!H$2-2019)*12+ROW()-1)</f>
        <v>96.2</v>
      </c>
      <c r="PA3">
        <f>INDEX($FI$2:$FI$205,(Status!I$2-2019)*12+ROW()-1)</f>
        <v>99.5</v>
      </c>
      <c r="PB3">
        <f>INDEX($FI$2:$FI$205,(Status!J$2-2019)*12+ROW()-1)</f>
        <v>97.6</v>
      </c>
      <c r="PC3">
        <f>INDEX($FI$2:$FI$205,(Status!K$2-2019)*12+ROW()-1)</f>
        <v>95.7</v>
      </c>
      <c r="PD3">
        <f>INDEX($FI$2:$FI$205,(Status!L$2-2019)*12+ROW()-1)</f>
        <v>95.1</v>
      </c>
      <c r="PE3">
        <f>INDEX($FI$2:$FI$205,(Status!M$2-2019)*12+ROW()-1)</f>
        <v>94.7</v>
      </c>
      <c r="PF3">
        <f>INDEX($FI$2:$FI$205,(Status!N$2-2019)*12+ROW()-1)</f>
        <v>89.2</v>
      </c>
      <c r="PG3">
        <f>INDEX($FA$2:$FA$205,(Status!G$2-2019)*12+ROW()-1)</f>
        <v>109.3</v>
      </c>
      <c r="PH3">
        <f>INDEX($FA$2:$FA$205,(Status!H$2-2019)*12+ROW()-1)</f>
        <v>114.9</v>
      </c>
      <c r="PI3">
        <f>INDEX($FA$2:$FA$205,(Status!I$2-2019)*12+ROW()-1)</f>
        <v>109.7</v>
      </c>
      <c r="PJ3">
        <f>INDEX($FA$2:$FA$205,(Status!J$2-2019)*12+ROW()-1)</f>
        <v>111.2</v>
      </c>
      <c r="PK3">
        <f>INDEX($FA$2:$FA$205,(Status!K$2-2019)*12+ROW()-1)</f>
        <v>109.4</v>
      </c>
      <c r="PL3">
        <f>INDEX($FA$2:$FA$205,(Status!L$2-2019)*12+ROW()-1)</f>
        <v>109.7</v>
      </c>
      <c r="PM3">
        <f>INDEX($FA$2:$FA$205,(Status!M$2-2019)*12+ROW()-1)</f>
        <v>107.4</v>
      </c>
      <c r="PN3">
        <f>INDEX($FA$2:$FA$205,(Status!N$2-2019)*12+ROW()-1)</f>
        <v>103.7</v>
      </c>
      <c r="PO3">
        <f>INDEX($FE$2:$FE$205,(Status!G$2-2019)*12+ROW()-1)</f>
        <v>97.3</v>
      </c>
      <c r="PP3">
        <f>INDEX($FE$2:$FE$205,(Status!H$2-2019)*12+ROW()-1)</f>
        <v>98.6</v>
      </c>
      <c r="PQ3">
        <f>INDEX($FE$2:$FE$205,(Status!I$2-2019)*12+ROW()-1)</f>
        <v>97.8</v>
      </c>
      <c r="PR3">
        <f>INDEX($FE$2:$FE$205,(Status!J$2-2019)*12+ROW()-1)</f>
        <v>98.6</v>
      </c>
      <c r="PS3">
        <f>INDEX($FE$2:$FE$205,(Status!K$2-2019)*12+ROW()-1)</f>
        <v>97.7</v>
      </c>
      <c r="PT3">
        <f>INDEX($FE$2:$FE$205,(Status!L$2-2019)*12+ROW()-1)</f>
        <v>98.3</v>
      </c>
      <c r="PU3">
        <f>INDEX($FE$2:$FE$205,(Status!M$2-2019)*12+ROW()-1)</f>
        <v>98.6</v>
      </c>
      <c r="PV3">
        <f>INDEX($FE$2:$FE$205,(Status!N$2-2019)*12+ROW()-1)</f>
        <v>99.4</v>
      </c>
      <c r="PW3">
        <f>INDEX($FO$2:$FO$205,(Status!G$2-2019)*12+ROW()-1)</f>
        <v>103.1</v>
      </c>
      <c r="PX3">
        <f>INDEX($FO$2:$FO$205,(Status!H$2-2019)*12+ROW()-1)</f>
        <v>103.0</v>
      </c>
      <c r="PY3">
        <f>INDEX($FO$2:$FO$205,(Status!I$2-2019)*12+ROW()-1)</f>
        <v>104.7</v>
      </c>
      <c r="PZ3">
        <f>INDEX($FO$2:$FO$205,(Status!J$2-2019)*12+ROW()-1)</f>
        <v>101.7</v>
      </c>
      <c r="QA3">
        <f>INDEX($FO$2:$FO$205,(Status!K$2-2019)*12+ROW()-1)</f>
        <v>102.7</v>
      </c>
      <c r="QB3">
        <f>INDEX($FO$2:$FO$205,(Status!L$2-2019)*12+ROW()-1)</f>
        <v>103.0</v>
      </c>
      <c r="QC3">
        <f>INDEX($FO$2:$FO$205,(Status!M$2-2019)*12+ROW()-1)</f>
        <v>100.7</v>
      </c>
      <c r="QD3">
        <f>INDEX($FO$2:$FO$205,(Status!N$2-2019)*12+ROW()-1)</f>
        <v>101.7</v>
      </c>
      <c r="QE3">
        <f>INDEX($ES$2:$ES$205,(Status!G$2-2019)*12+ROW()-1)</f>
        <v>100.1</v>
      </c>
      <c r="QF3">
        <f>INDEX($ES$2:$ES$205,(Status!H$2-2019)*12+ROW()-1)</f>
        <v>99.9</v>
      </c>
      <c r="QG3">
        <f>INDEX($ES$2:$ES$205,(Status!I$2-2019)*12+ROW()-1)</f>
        <v>100.0</v>
      </c>
      <c r="QH3">
        <f>INDEX($ES$2:$ES$205,(Status!J$2-2019)*12+ROW()-1)</f>
        <v>100.4</v>
      </c>
      <c r="QI3">
        <f>INDEX($ES$2:$ES$205,(Status!K$2-2019)*12+ROW()-1)</f>
        <v>100.2</v>
      </c>
      <c r="QJ3">
        <f>INDEX($ES$2:$ES$205,(Status!L$2-2019)*12+ROW()-1)</f>
        <v>99.5</v>
      </c>
      <c r="QK3">
        <f>INDEX($ES$2:$ES$205,(Status!M$2-2019)*12+ROW()-1)</f>
        <v>99.8</v>
      </c>
      <c r="QL3">
        <f>INDEX($ES$2:$ES$205,(Status!N$2-2019)*12+ROW()-1)</f>
        <v>98.2</v>
      </c>
      <c r="QM3">
        <f>INDEX($GM$2:$GM$205,(Status!G$2-2019)*12+ROW()-1)</f>
        <v>97.1</v>
      </c>
      <c r="QN3">
        <f>INDEX($GM$2:$GM$205,(Status!H$2-2019)*12+ROW()-1)</f>
        <v>97.8</v>
      </c>
      <c r="QO3">
        <f>INDEX($GM$2:$GM$205,(Status!I$2-2019)*12+ROW()-1)</f>
        <v>95.4</v>
      </c>
      <c r="QP3">
        <f>INDEX($GM$2:$GM$205,(Status!J$2-2019)*12+ROW()-1)</f>
        <v>98.9</v>
      </c>
      <c r="QQ3">
        <f>INDEX($GM$2:$GM$205,(Status!K$2-2019)*12+ROW()-1)</f>
        <v>96.5</v>
      </c>
      <c r="QR3">
        <f>INDEX($GM$2:$GM$205,(Status!L$2-2019)*12+ROW()-1)</f>
        <v>94.4</v>
      </c>
      <c r="QS3">
        <f>INDEX($GM$2:$GM$205,(Status!M$2-2019)*12+ROW()-1)</f>
        <v>94.5</v>
      </c>
      <c r="QT3">
        <f>INDEX($GM$2:$GM$205,(Status!N$2-2019)*12+ROW()-1)</f>
        <v>96.4</v>
      </c>
      <c r="QU3">
        <f>INDEX($GO$2:$GO$205,(Status!G$2-2019)*12+ROW()-1)</f>
        <v>95.8</v>
      </c>
      <c r="QV3">
        <f>INDEX($GO$2:$GO$205,(Status!H$2-2019)*12+ROW()-1)</f>
        <v>97.3</v>
      </c>
      <c r="QW3">
        <f>INDEX($GO$2:$GO$205,(Status!I$2-2019)*12+ROW()-1)</f>
        <v>94.6</v>
      </c>
      <c r="QX3">
        <f>INDEX($GO$2:$GO$205,(Status!J$2-2019)*12+ROW()-1)</f>
        <v>98.2</v>
      </c>
      <c r="QY3">
        <f>INDEX($GO$2:$GO$205,(Status!K$2-2019)*12+ROW()-1)</f>
        <v>92.7</v>
      </c>
      <c r="QZ3">
        <f>INDEX($GO$2:$GO$205,(Status!L$2-2019)*12+ROW()-1)</f>
        <v>95.2</v>
      </c>
      <c r="RA3">
        <f>INDEX($GO$2:$GO$205,(Status!M$2-2019)*12+ROW()-1)</f>
        <v>95.4</v>
      </c>
      <c r="RB3">
        <f>INDEX($GO$2:$GO$205,(Status!N$2-2019)*12+ROW()-1)</f>
        <v>97.3</v>
      </c>
      <c r="RC3">
        <f>INDEX($GQ$2:$GQ$205,(Status!G$2-2019)*12+ROW()-1)</f>
        <v>95.0</v>
      </c>
      <c r="RD3">
        <f>INDEX($GQ$2:$GQ$205,(Status!H$2-2019)*12+ROW()-1)</f>
        <v>103.1</v>
      </c>
      <c r="RE3">
        <f>INDEX($GQ$2:$GQ$205,(Status!I$2-2019)*12+ROW()-1)</f>
        <v>103.6</v>
      </c>
      <c r="RF3">
        <f>INDEX($GQ$2:$GQ$205,(Status!J$2-2019)*12+ROW()-1)</f>
        <v>100.1</v>
      </c>
      <c r="RG3">
        <f>INDEX($GQ$2:$GQ$205,(Status!K$2-2019)*12+ROW()-1)</f>
        <v>97.5</v>
      </c>
      <c r="RH3">
        <f>INDEX($GQ$2:$GQ$205,(Status!L$2-2019)*12+ROW()-1)</f>
        <v>102.0</v>
      </c>
      <c r="RI3">
        <f>INDEX($GQ$2:$GQ$205,(Status!M$2-2019)*12+ROW()-1)</f>
        <v>90.2</v>
      </c>
      <c r="RJ3">
        <f>INDEX($GQ$2:$GQ$205,(Status!N$2-2019)*12+ROW()-1)</f>
        <v>94.3</v>
      </c>
      <c r="RK3">
        <f>INDEX($FW$2:$FW$205,(Status!G$2-2019)*12+ROW()-1)</f>
        <v>104.1</v>
      </c>
      <c r="RL3">
        <f>INDEX($FW$2:$FW$205,(Status!H$2-2019)*12+ROW()-1)</f>
        <v>112.4</v>
      </c>
      <c r="RM3">
        <f>INDEX($FW$2:$FW$205,(Status!I$2-2019)*12+ROW()-1)</f>
        <v>113.3</v>
      </c>
      <c r="RN3">
        <f>INDEX($FW$2:$FW$205,(Status!J$2-2019)*12+ROW()-1)</f>
        <v>108.1</v>
      </c>
      <c r="RO3">
        <f>INDEX($FW$2:$FW$205,(Status!K$2-2019)*12+ROW()-1)</f>
        <v>106.4</v>
      </c>
      <c r="RP3">
        <f>INDEX($FW$2:$FW$205,(Status!L$2-2019)*12+ROW()-1)</f>
        <v>105.3</v>
      </c>
      <c r="RQ3">
        <f>INDEX($FW$2:$FW$205,(Status!M$2-2019)*12+ROW()-1)</f>
        <v>109.7</v>
      </c>
      <c r="RR3">
        <f>INDEX($FW$2:$FW$205,(Status!N$2-2019)*12+ROW()-1)</f>
        <v>107.6</v>
      </c>
      <c r="RS3">
        <f>INDEX($FQ$2:$FQ$205,(Status!G$2-2019)*12+ROW()-1)</f>
        <v>100.3</v>
      </c>
      <c r="RT3">
        <f>INDEX($FQ$2:$FQ$205,(Status!H$2-2019)*12+ROW()-1)</f>
        <v>99.7</v>
      </c>
      <c r="RU3">
        <f>INDEX($FQ$2:$FQ$205,(Status!I$2-2019)*12+ROW()-1)</f>
        <v>101.1</v>
      </c>
      <c r="RV3">
        <f>INDEX($FQ$2:$FQ$205,(Status!J$2-2019)*12+ROW()-1)</f>
        <v>99.8</v>
      </c>
      <c r="RW3">
        <f>INDEX($FQ$2:$FQ$205,(Status!K$2-2019)*12+ROW()-1)</f>
        <v>101.1</v>
      </c>
      <c r="RX3">
        <f>INDEX($FQ$2:$FQ$205,(Status!L$2-2019)*12+ROW()-1)</f>
        <v>94.2</v>
      </c>
      <c r="RY3">
        <f>INDEX($FQ$2:$FQ$205,(Status!M$2-2019)*12+ROW()-1)</f>
        <v>99.3</v>
      </c>
      <c r="RZ3">
        <f>INDEX($FQ$2:$FQ$205,(Status!N$2-2019)*12+ROW()-1)</f>
        <v>100.1</v>
      </c>
      <c r="SA3">
        <f>INDEX($GG$2:$GG$205,(Status!G$2-2019)*12+ROW()-1)</f>
        <v>103.6</v>
      </c>
      <c r="SB3">
        <f>INDEX($GG$2:$GG$205,(Status!H$2-2019)*12+ROW()-1)</f>
        <v>103.5</v>
      </c>
      <c r="SC3">
        <f>INDEX($GG$2:$GG$205,(Status!I$2-2019)*12+ROW()-1)</f>
        <v>102.1</v>
      </c>
      <c r="SD3">
        <f>INDEX($GG$2:$GG$205,(Status!J$2-2019)*12+ROW()-1)</f>
        <v>104.4</v>
      </c>
      <c r="SE3">
        <f>INDEX($GG$2:$GG$205,(Status!K$2-2019)*12+ROW()-1)</f>
        <v>105.2</v>
      </c>
      <c r="SF3">
        <f>INDEX($GG$2:$GG$205,(Status!L$2-2019)*12+ROW()-1)</f>
        <v>96.6</v>
      </c>
      <c r="SG3">
        <f>INDEX($GG$2:$GG$205,(Status!M$2-2019)*12+ROW()-1)</f>
        <v>101.8</v>
      </c>
      <c r="SH3">
        <f>INDEX($GG$2:$GG$205,(Status!N$2-2019)*12+ROW()-1)</f>
        <v>103.3</v>
      </c>
    </row>
    <row r="4" spans="1:502">
      <c r="A4">
        <f>CaptureMonthly!A4</f>
      </c>
      <c r="B4">
        <f>IF(OR(CaptureMonthly!B4="",A_MonthPrice!$B4=""),NA(),ROUND(CaptureMonthly!B4-A_MonthPrice!$B4,2))</f>
        <v>0.81</v>
      </c>
      <c r="C4">
        <f>IF(OR(CaptureMonthly!B4="",A_MonthPrice!$B4=""),NA(),ROUND(CaptureMonthly!B4/A_MonthPrice!$B4*100,1))</f>
        <v>102.6</v>
      </c>
      <c r="D4">
        <f>IF(OR(CaptureMonthly!C4="",A_MonthPrice!$B4=""),NA(),ROUND(CaptureMonthly!C4-A_MonthPrice!$B4,2))</f>
        <v>4.51</v>
      </c>
      <c r="E4">
        <f>IF(OR(CaptureMonthly!C4="",A_MonthPrice!$B4=""),NA(),ROUND(CaptureMonthly!C4/A_MonthPrice!$B4*100,1))</f>
        <v>114.7</v>
      </c>
      <c r="F4">
        <f>IF(OR(CaptureMonthly!D4="",A_MonthPrice!$B4=""),NA(),ROUND(CaptureMonthly!D4-A_MonthPrice!$B4,2))</f>
        <v>5.42</v>
      </c>
      <c r="G4">
        <f>IF(OR(CaptureMonthly!D4="",A_MonthPrice!$B4=""),NA(),ROUND(CaptureMonthly!D4/A_MonthPrice!$B4*100,1))</f>
        <v>117.7</v>
      </c>
      <c r="H4">
        <f>IF(OR(CaptureMonthly!E4="",A_MonthPrice!$B4=""),NA(),ROUND(CaptureMonthly!E4-A_MonthPrice!$B4,2))</f>
        <v>3.15</v>
      </c>
      <c r="I4">
        <f>IF(OR(CaptureMonthly!E4="",A_MonthPrice!$B4=""),NA(),ROUND(CaptureMonthly!E4/A_MonthPrice!$B4*100,1))</f>
        <v>110.3</v>
      </c>
      <c r="J4">
        <f>IF(OR(CaptureMonthly!F4="",A_MonthPrice!$B4=""),NA(),ROUND(CaptureMonthly!F4-A_MonthPrice!$B4,2))</f>
        <v>-1.48</v>
      </c>
      <c r="K4">
        <f>IF(OR(CaptureMonthly!F4="",A_MonthPrice!$B4=""),NA(),ROUND(CaptureMonthly!F4/A_MonthPrice!$B4*100,1))</f>
        <v>95.2</v>
      </c>
      <c r="L4">
        <f>IF(OR(CaptureMonthly!G4="",A_MonthPrice!$B4=""),NA(),ROUND(CaptureMonthly!G4-A_MonthPrice!$B4,2))</f>
        <v>0.26</v>
      </c>
      <c r="M4">
        <f>IF(OR(CaptureMonthly!G4="",A_MonthPrice!$B4=""),NA(),ROUND(CaptureMonthly!G4/A_MonthPrice!$B4*100,1))</f>
        <v>100.8</v>
      </c>
      <c r="N4">
        <f>IF(OR(CaptureMonthly!H4="",A_MonthPrice!$B4=""),NA(),ROUND(CaptureMonthly!H4-A_MonthPrice!$B4,2))</f>
        <v>0.47</v>
      </c>
      <c r="O4">
        <f>IF(OR(CaptureMonthly!H4="",A_MonthPrice!$B4=""),NA(),ROUND(CaptureMonthly!H4/A_MonthPrice!$B4*100,1))</f>
        <v>101.5</v>
      </c>
      <c r="P4">
        <f>IF(OR(CaptureMonthly!I4="",A_MonthPrice!$B4=""),NA(),ROUND(CaptureMonthly!I4-A_MonthPrice!$B4,2))</f>
        <v>-0.09</v>
      </c>
      <c r="Q4">
        <f>IF(OR(CaptureMonthly!I4="",A_MonthPrice!$B4=""),NA(),ROUND(CaptureMonthly!I4/A_MonthPrice!$B4*100,1))</f>
        <v>99.7</v>
      </c>
      <c r="R4">
        <f>IF(OR(CaptureMonthly!J4="",A_MonthPrice!$B4=""),NA(),ROUND(CaptureMonthly!J4-A_MonthPrice!$B4,2))</f>
        <v>0.13</v>
      </c>
      <c r="S4">
        <f>IF(OR(CaptureMonthly!J4="",A_MonthPrice!$B4=""),NA(),ROUND(CaptureMonthly!J4/A_MonthPrice!$B4*100,1))</f>
        <v>100.4</v>
      </c>
      <c r="T4">
        <f>IF(OR(CaptureMonthly!K4="",A_MonthPrice!$B4=""),NA(),ROUND(CaptureMonthly!K4-A_MonthPrice!$B4,2))</f>
        <v>4.08</v>
      </c>
      <c r="U4">
        <f>IF(OR(CaptureMonthly!K4="",A_MonthPrice!$B4=""),NA(),ROUND(CaptureMonthly!K4/A_MonthPrice!$B4*100,1))</f>
        <v>113.3</v>
      </c>
      <c r="V4">
        <f>IF(OR(CaptureMonthly!L4="",A_MonthPrice!$B4=""),NA(),ROUND(CaptureMonthly!L4-A_MonthPrice!$B4,2))</f>
        <v>8.1</v>
      </c>
      <c r="W4">
        <f>IF(OR(CaptureMonthly!L4="",A_MonthPrice!$B4=""),NA(),ROUND(CaptureMonthly!L4/A_MonthPrice!$B4*100,1))</f>
        <v>126.5</v>
      </c>
      <c r="X4">
        <f>IF(OR(CaptureMonthly!M4="",A_MonthPrice!$B4=""),NA(),ROUND(CaptureMonthly!M4-A_MonthPrice!$B4,2))</f>
        <v>-5.9</v>
      </c>
      <c r="Y4">
        <f>IF(OR(CaptureMonthly!M4="",A_MonthPrice!$B4=""),NA(),ROUND(CaptureMonthly!M4/A_MonthPrice!$B4*100,1))</f>
        <v>80.7</v>
      </c>
      <c r="Z4">
        <f>IF(OR(CaptureMonthly!N4="",A_MonthPrice!$B4=""),NA(),ROUND(CaptureMonthly!N4-A_MonthPrice!$B4,2))</f>
        <v>-2.97</v>
      </c>
      <c r="AA4">
        <f>IF(OR(CaptureMonthly!N4="",A_MonthPrice!$B4=""),NA(),ROUND(CaptureMonthly!N4/A_MonthPrice!$B4*100,1))</f>
        <v>90.3</v>
      </c>
      <c r="AB4">
        <f>IF(OR(CaptureMonthly!O4="",A_MonthPrice!$B4=""),NA(),ROUND(CaptureMonthly!O4-A_MonthPrice!$B4,2))</f>
        <v>0.19</v>
      </c>
      <c r="AC4">
        <f>IF(OR(CaptureMonthly!O4="",A_MonthPrice!$B4=""),NA(),ROUND(CaptureMonthly!O4/A_MonthPrice!$B4*100,1))</f>
        <v>100.6</v>
      </c>
      <c r="AD4">
        <f>IF(OR(CaptureMonthly!P4="",A_MonthPrice!$B4=""),NA(),ROUND(CaptureMonthly!P4-A_MonthPrice!$B4,2))</f>
      </c>
      <c r="AE4">
        <f>IF(OR(CaptureMonthly!P4="",A_MonthPrice!$B4=""),NA(),ROUND(CaptureMonthly!P4/A_MonthPrice!$B4*100,1))</f>
      </c>
      <c r="AF4">
        <f>IF(OR(CaptureMonthly!Q4="",A_MonthPrice!$B4=""),NA(),ROUND(CaptureMonthly!Q4-A_MonthPrice!$B4,2))</f>
        <v>0.95</v>
      </c>
      <c r="AG4">
        <f>IF(OR(CaptureMonthly!Q4="",A_MonthPrice!$B4=""),NA(),ROUND(CaptureMonthly!Q4/A_MonthPrice!$B4*100,1))</f>
        <v>103.1</v>
      </c>
      <c r="AH4">
        <f>IF(OR(CaptureMonthly!R4="",A_MonthPrice!$B4=""),NA(),ROUND(CaptureMonthly!R4-A_MonthPrice!$B4,2))</f>
        <v>1.43</v>
      </c>
      <c r="AI4">
        <f>IF(OR(CaptureMonthly!R4="",A_MonthPrice!$B4=""),NA(),ROUND(CaptureMonthly!R4/A_MonthPrice!$B4*100,1))</f>
        <v>104.7</v>
      </c>
      <c r="AJ4">
        <f>IF(OR(CaptureMonthly!S4="",A_MonthPrice!$C4=""),NA(),ROUND(CaptureMonthly!S4-A_MonthPrice!$C4,2))</f>
        <v>0.0</v>
      </c>
      <c r="AK4">
        <f>IF(OR(CaptureMonthly!S4="",A_MonthPrice!$C4=""),NA(),ROUND(CaptureMonthly!S4/A_MonthPrice!$C4*100,1))</f>
        <v>100.0</v>
      </c>
      <c r="AL4">
        <f>IF(OR(CaptureMonthly!T4="",A_MonthPrice!$C4=""),NA(),ROUND(CaptureMonthly!T4-A_MonthPrice!$C4,2))</f>
        <v>5.54</v>
      </c>
      <c r="AM4">
        <f>IF(OR(CaptureMonthly!T4="",A_MonthPrice!$C4=""),NA(),ROUND(CaptureMonthly!T4/A_MonthPrice!$C4*100,1))</f>
        <v>111.3</v>
      </c>
      <c r="AN4">
        <f>IF(OR(CaptureMonthly!U4="",A_MonthPrice!$C4=""),NA(),ROUND(CaptureMonthly!U4-A_MonthPrice!$C4,2))</f>
        <v>1.91</v>
      </c>
      <c r="AO4">
        <f>IF(OR(CaptureMonthly!U4="",A_MonthPrice!$C4=""),NA(),ROUND(CaptureMonthly!U4/A_MonthPrice!$C4*100,1))</f>
        <v>103.9</v>
      </c>
      <c r="AP4">
        <f>IF(OR(CaptureMonthly!V4="",A_MonthPrice!$C4=""),NA(),ROUND(CaptureMonthly!V4-A_MonthPrice!$C4,2))</f>
        <v>1.32</v>
      </c>
      <c r="AQ4">
        <f>IF(OR(CaptureMonthly!V4="",A_MonthPrice!$C4=""),NA(),ROUND(CaptureMonthly!V4/A_MonthPrice!$C4*100,1))</f>
        <v>102.7</v>
      </c>
      <c r="AR4">
        <f>IF(OR(CaptureMonthly!W4="",A_MonthPrice!$C4=""),NA(),ROUND(CaptureMonthly!W4-A_MonthPrice!$C4,2))</f>
        <v>0.42</v>
      </c>
      <c r="AS4">
        <f>IF(OR(CaptureMonthly!W4="",A_MonthPrice!$C4=""),NA(),ROUND(CaptureMonthly!W4/A_MonthPrice!$C4*100,1))</f>
        <v>100.9</v>
      </c>
      <c r="AT4">
        <f>IF(OR(CaptureMonthly!X4="",A_MonthPrice!$C4=""),NA(),ROUND(CaptureMonthly!X4-A_MonthPrice!$C4,2))</f>
        <v>0.17</v>
      </c>
      <c r="AU4">
        <f>IF(OR(CaptureMonthly!X4="",A_MonthPrice!$C4=""),NA(),ROUND(CaptureMonthly!X4/A_MonthPrice!$C4*100,1))</f>
        <v>100.3</v>
      </c>
      <c r="AV4">
        <f>IF(OR(CaptureMonthly!Y4="",A_MonthPrice!$C4=""),NA(),ROUND(CaptureMonthly!Y4-A_MonthPrice!$C4,2))</f>
        <v>-0.02</v>
      </c>
      <c r="AW4">
        <f>IF(OR(CaptureMonthly!Y4="",A_MonthPrice!$C4=""),NA(),ROUND(CaptureMonthly!Y4/A_MonthPrice!$C4*100,1))</f>
        <v>100.0</v>
      </c>
      <c r="AX4">
        <f>IF(OR(CaptureMonthly!Z4="",A_MonthPrice!$C4=""),NA(),ROUND(CaptureMonthly!Z4-A_MonthPrice!$C4,2))</f>
      </c>
      <c r="AY4">
        <f>IF(OR(CaptureMonthly!Z4="",A_MonthPrice!$C4=""),NA(),ROUND(CaptureMonthly!Z4/A_MonthPrice!$C4*100,1))</f>
      </c>
      <c r="AZ4">
        <f>IF(OR(CaptureMonthly!AA4="",A_MonthPrice!$C4=""),NA(),ROUND(CaptureMonthly!AA4-A_MonthPrice!$C4,2))</f>
        <v>0.45</v>
      </c>
      <c r="BA4">
        <f>IF(OR(CaptureMonthly!AA4="",A_MonthPrice!$C4=""),NA(),ROUND(CaptureMonthly!AA4/A_MonthPrice!$C4*100,1))</f>
        <v>100.9</v>
      </c>
      <c r="BB4">
        <f>IF(OR(CaptureMonthly!AB4="",A_MonthPrice!$C4=""),NA(),ROUND(CaptureMonthly!AB4-A_MonthPrice!$C4,2))</f>
        <v>3.06</v>
      </c>
      <c r="BC4">
        <f>IF(OR(CaptureMonthly!AB4="",A_MonthPrice!$C4=""),NA(),ROUND(CaptureMonthly!AB4/A_MonthPrice!$C4*100,1))</f>
        <v>106.3</v>
      </c>
      <c r="BD4">
        <f>IF(OR(CaptureMonthly!AC4="",A_MonthPrice!$C4=""),NA(),ROUND(CaptureMonthly!AC4-A_MonthPrice!$C4,2))</f>
      </c>
      <c r="BE4">
        <f>IF(OR(CaptureMonthly!AC4="",A_MonthPrice!$C4=""),NA(),ROUND(CaptureMonthly!AC4/A_MonthPrice!$C4*100,1))</f>
      </c>
      <c r="BF4">
        <f>IF(OR(CaptureMonthly!AD4="",A_MonthPrice!$C4=""),NA(),ROUND(CaptureMonthly!AD4-A_MonthPrice!$C4,2))</f>
        <v>-2.17</v>
      </c>
      <c r="BG4">
        <f>IF(OR(CaptureMonthly!AD4="",A_MonthPrice!$C4=""),NA(),ROUND(CaptureMonthly!AD4/A_MonthPrice!$C4*100,1))</f>
        <v>95.6</v>
      </c>
      <c r="BH4">
        <f>IF(OR(CaptureMonthly!AE4="",A_MonthPrice!$C4=""),NA(),ROUND(CaptureMonthly!AE4-A_MonthPrice!$C4,2))</f>
      </c>
      <c r="BI4">
        <f>IF(OR(CaptureMonthly!AE4="",A_MonthPrice!$C4=""),NA(),ROUND(CaptureMonthly!AE4/A_MonthPrice!$C4*100,1))</f>
      </c>
      <c r="BJ4">
        <f>IF(OR(CaptureMonthly!AF4="",A_MonthPrice!$C4=""),NA(),ROUND(CaptureMonthly!AF4-A_MonthPrice!$C4,2))</f>
        <v>0.38</v>
      </c>
      <c r="BK4">
        <f>IF(OR(CaptureMonthly!AF4="",A_MonthPrice!$C4=""),NA(),ROUND(CaptureMonthly!AF4/A_MonthPrice!$C4*100,1))</f>
        <v>100.8</v>
      </c>
      <c r="BL4">
        <f>IF(OR(CaptureMonthly!AG4="",A_MonthPrice!$C4=""),NA(),ROUND(CaptureMonthly!AG4-A_MonthPrice!$C4,2))</f>
      </c>
      <c r="BM4">
        <f>IF(OR(CaptureMonthly!AG4="",A_MonthPrice!$C4=""),NA(),ROUND(CaptureMonthly!AG4/A_MonthPrice!$C4*100,1))</f>
      </c>
      <c r="BN4">
        <f>IF(OR(CaptureMonthly!AH4="",A_MonthPrice!$C4=""),NA(),ROUND(CaptureMonthly!AH4-A_MonthPrice!$C4,2))</f>
        <v>0.24</v>
      </c>
      <c r="BO4">
        <f>IF(OR(CaptureMonthly!AH4="",A_MonthPrice!$C4=""),NA(),ROUND(CaptureMonthly!AH4/A_MonthPrice!$C4*100,1))</f>
        <v>100.5</v>
      </c>
      <c r="BP4">
        <f>IF(OR(CaptureMonthly!AI4="",A_MonthPrice!$C4=""),NA(),ROUND(CaptureMonthly!AI4-A_MonthPrice!$C4,2))</f>
        <v>0.08</v>
      </c>
      <c r="BQ4">
        <f>IF(OR(CaptureMonthly!AI4="",A_MonthPrice!$C4=""),NA(),ROUND(CaptureMonthly!AI4/A_MonthPrice!$C4*100,1))</f>
        <v>100.2</v>
      </c>
      <c r="BR4">
        <f>IF(OR(CaptureMonthly!AJ4="",A_MonthPrice!$D4=""),NA(),ROUND(CaptureMonthly!AJ4-A_MonthPrice!$D4,2))</f>
      </c>
      <c r="BS4">
        <f>IF(OR(CaptureMonthly!AJ4="",A_MonthPrice!$D4=""),NA(),ROUND(CaptureMonthly!AJ4/A_MonthPrice!$D4*100,1))</f>
      </c>
      <c r="BT4">
        <f>IF(OR(CaptureMonthly!AK4="",A_MonthPrice!$D4=""),NA(),ROUND(CaptureMonthly!AK4-A_MonthPrice!$D4,2))</f>
      </c>
      <c r="BU4">
        <f>IF(OR(CaptureMonthly!AK4="",A_MonthPrice!$D4=""),NA(),ROUND(CaptureMonthly!AK4/A_MonthPrice!$D4*100,1))</f>
      </c>
      <c r="BV4">
        <f>IF(OR(CaptureMonthly!AL4="",A_MonthPrice!$D4=""),NA(),ROUND(CaptureMonthly!AL4-A_MonthPrice!$D4,2))</f>
        <v>3.23</v>
      </c>
      <c r="BW4">
        <f>IF(OR(CaptureMonthly!AL4="",A_MonthPrice!$D4=""),NA(),ROUND(CaptureMonthly!AL4/A_MonthPrice!$D4*100,1))</f>
        <v>106.6</v>
      </c>
      <c r="BX4">
        <f>IF(OR(CaptureMonthly!AM4="",A_MonthPrice!$D4=""),NA(),ROUND(CaptureMonthly!AM4-A_MonthPrice!$D4,2))</f>
        <v>2.11</v>
      </c>
      <c r="BY4">
        <f>IF(OR(CaptureMonthly!AM4="",A_MonthPrice!$D4=""),NA(),ROUND(CaptureMonthly!AM4/A_MonthPrice!$D4*100,1))</f>
        <v>104.3</v>
      </c>
      <c r="BZ4">
        <f>IF(OR(CaptureMonthly!AN4="",A_MonthPrice!$D4=""),NA(),ROUND(CaptureMonthly!AN4-A_MonthPrice!$D4,2))</f>
      </c>
      <c r="CA4">
        <f>IF(OR(CaptureMonthly!AN4="",A_MonthPrice!$D4=""),NA(),ROUND(CaptureMonthly!AN4/A_MonthPrice!$D4*100,1))</f>
      </c>
      <c r="CB4">
        <f>IF(OR(CaptureMonthly!AO4="",A_MonthPrice!$D4=""),NA(),ROUND(CaptureMonthly!AO4-A_MonthPrice!$D4,2))</f>
        <v>0.06</v>
      </c>
      <c r="CC4">
        <f>IF(OR(CaptureMonthly!AO4="",A_MonthPrice!$D4=""),NA(),ROUND(CaptureMonthly!AO4/A_MonthPrice!$D4*100,1))</f>
        <v>100.1</v>
      </c>
      <c r="CD4">
        <f>IF(OR(CaptureMonthly!AP4="",A_MonthPrice!$D4=""),NA(),ROUND(CaptureMonthly!AP4-A_MonthPrice!$D4,2))</f>
      </c>
      <c r="CE4">
        <f>IF(OR(CaptureMonthly!AP4="",A_MonthPrice!$D4=""),NA(),ROUND(CaptureMonthly!AP4/A_MonthPrice!$D4*100,1))</f>
      </c>
      <c r="CF4">
        <f>IF(OR(CaptureMonthly!AQ4="",A_MonthPrice!$D4=""),NA(),ROUND(CaptureMonthly!AQ4-A_MonthPrice!$D4,2))</f>
      </c>
      <c r="CG4">
        <f>IF(OR(CaptureMonthly!AQ4="",A_MonthPrice!$D4=""),NA(),ROUND(CaptureMonthly!AQ4/A_MonthPrice!$D4*100,1))</f>
      </c>
      <c r="CH4">
        <f>IF(OR(CaptureMonthly!AR4="",A_MonthPrice!$D4=""),NA(),ROUND(CaptureMonthly!AR4-A_MonthPrice!$D4,2))</f>
        <v>2.05</v>
      </c>
      <c r="CI4">
        <f>IF(OR(CaptureMonthly!AR4="",A_MonthPrice!$D4=""),NA(),ROUND(CaptureMonthly!AR4/A_MonthPrice!$D4*100,1))</f>
        <v>104.2</v>
      </c>
      <c r="CJ4">
        <f>IF(OR(CaptureMonthly!AS4="",A_MonthPrice!$D4=""),NA(),ROUND(CaptureMonthly!AS4-A_MonthPrice!$D4,2))</f>
        <v>3.78</v>
      </c>
      <c r="CK4">
        <f>IF(OR(CaptureMonthly!AS4="",A_MonthPrice!$D4=""),NA(),ROUND(CaptureMonthly!AS4/A_MonthPrice!$D4*100,1))</f>
        <v>107.7</v>
      </c>
      <c r="CL4">
        <f>IF(OR(CaptureMonthly!AT4="",A_MonthPrice!$D4=""),NA(),ROUND(CaptureMonthly!AT4-A_MonthPrice!$D4,2))</f>
        <v>4.46</v>
      </c>
      <c r="CM4">
        <f>IF(OR(CaptureMonthly!AT4="",A_MonthPrice!$D4=""),NA(),ROUND(CaptureMonthly!AT4/A_MonthPrice!$D4*100,1))</f>
        <v>109.1</v>
      </c>
      <c r="CN4">
        <f>IF(OR(CaptureMonthly!AU4="",A_MonthPrice!$D4=""),NA(),ROUND(CaptureMonthly!AU4-A_MonthPrice!$D4,2))</f>
        <v>-3.05</v>
      </c>
      <c r="CO4">
        <f>IF(OR(CaptureMonthly!AU4="",A_MonthPrice!$D4=""),NA(),ROUND(CaptureMonthly!AU4/A_MonthPrice!$D4*100,1))</f>
        <v>93.8</v>
      </c>
      <c r="CP4">
        <f>IF(OR(CaptureMonthly!AV4="",A_MonthPrice!$D4=""),NA(),ROUND(CaptureMonthly!AV4-A_MonthPrice!$D4,2))</f>
      </c>
      <c r="CQ4">
        <f>IF(OR(CaptureMonthly!AV4="",A_MonthPrice!$D4=""),NA(),ROUND(CaptureMonthly!AV4/A_MonthPrice!$D4*100,1))</f>
      </c>
      <c r="CR4">
        <f>IF(OR(CaptureMonthly!AW4="",A_MonthPrice!$D4=""),NA(),ROUND(CaptureMonthly!AW4-A_MonthPrice!$D4,2))</f>
        <v>0.44</v>
      </c>
      <c r="CS4">
        <f>IF(OR(CaptureMonthly!AW4="",A_MonthPrice!$D4=""),NA(),ROUND(CaptureMonthly!AW4/A_MonthPrice!$D4*100,1))</f>
        <v>100.9</v>
      </c>
      <c r="CT4">
        <f>IF(OR(CaptureMonthly!AX4="",A_MonthPrice!$D4=""),NA(),ROUND(CaptureMonthly!AX4-A_MonthPrice!$D4,2))</f>
      </c>
      <c r="CU4">
        <f>IF(OR(CaptureMonthly!AX4="",A_MonthPrice!$D4=""),NA(),ROUND(CaptureMonthly!AX4/A_MonthPrice!$D4*100,1))</f>
      </c>
      <c r="CV4">
        <f>IF(OR(CaptureMonthly!AY4="",A_MonthPrice!$D4=""),NA(),ROUND(CaptureMonthly!AY4-A_MonthPrice!$D4,2))</f>
      </c>
      <c r="CW4">
        <f>IF(OR(CaptureMonthly!AY4="",A_MonthPrice!$D4=""),NA(),ROUND(CaptureMonthly!AY4/A_MonthPrice!$D4*100,1))</f>
      </c>
      <c r="CX4">
        <f>IF(OR(CaptureMonthly!AZ4="",A_MonthPrice!$D4=""),NA(),ROUND(CaptureMonthly!AZ4-A_MonthPrice!$D4,2))</f>
        <v>-0.04</v>
      </c>
      <c r="CY4">
        <f>IF(OR(CaptureMonthly!AZ4="",A_MonthPrice!$D4=""),NA(),ROUND(CaptureMonthly!AZ4/A_MonthPrice!$D4*100,1))</f>
        <v>99.9</v>
      </c>
      <c r="CZ4">
        <f>IF(OR(CaptureMonthly!BA4="",A_MonthPrice!$E4=""),NA(),ROUND(CaptureMonthly!BA4-A_MonthPrice!$E4,2))</f>
        <v>0.73</v>
      </c>
      <c r="DA4">
        <f>IF(OR(CaptureMonthly!BA4="",A_MonthPrice!$E4=""),NA(),ROUND(CaptureMonthly!BA4/A_MonthPrice!$E4*100,1))</f>
        <v>102.2</v>
      </c>
      <c r="DB4">
        <f>IF(OR(CaptureMonthly!BB4="",A_MonthPrice!$E4=""),NA(),ROUND(CaptureMonthly!BB4-A_MonthPrice!$E4,2))</f>
      </c>
      <c r="DC4">
        <f>IF(OR(CaptureMonthly!BB4="",A_MonthPrice!$E4=""),NA(),ROUND(CaptureMonthly!BB4/A_MonthPrice!$E4*100,1))</f>
      </c>
      <c r="DD4">
        <f>IF(OR(CaptureMonthly!BC4="",A_MonthPrice!$E4=""),NA(),ROUND(CaptureMonthly!BC4-A_MonthPrice!$E4,2))</f>
        <v>3.95</v>
      </c>
      <c r="DE4">
        <f>IF(OR(CaptureMonthly!BC4="",A_MonthPrice!$E4=""),NA(),ROUND(CaptureMonthly!BC4/A_MonthPrice!$E4*100,1))</f>
        <v>111.7</v>
      </c>
      <c r="DF4">
        <f>IF(OR(CaptureMonthly!BD4="",A_MonthPrice!$E4=""),NA(),ROUND(CaptureMonthly!BD4-A_MonthPrice!$E4,2))</f>
        <v>3.02</v>
      </c>
      <c r="DG4">
        <f>IF(OR(CaptureMonthly!BD4="",A_MonthPrice!$E4=""),NA(),ROUND(CaptureMonthly!BD4/A_MonthPrice!$E4*100,1))</f>
        <v>108.9</v>
      </c>
      <c r="DH4">
        <f>IF(OR(CaptureMonthly!BE4="",A_MonthPrice!$E4=""),NA(),ROUND(CaptureMonthly!BE4-A_MonthPrice!$E4,2))</f>
        <v>0.3</v>
      </c>
      <c r="DI4">
        <f>IF(OR(CaptureMonthly!BE4="",A_MonthPrice!$E4=""),NA(),ROUND(CaptureMonthly!BE4/A_MonthPrice!$E4*100,1))</f>
        <v>100.9</v>
      </c>
      <c r="DJ4">
        <f>IF(OR(CaptureMonthly!BF4="",A_MonthPrice!$E4=""),NA(),ROUND(CaptureMonthly!BF4-A_MonthPrice!$E4,2))</f>
        <v>-0.05</v>
      </c>
      <c r="DK4">
        <f>IF(OR(CaptureMonthly!BF4="",A_MonthPrice!$E4=""),NA(),ROUND(CaptureMonthly!BF4/A_MonthPrice!$E4*100,1))</f>
        <v>99.9</v>
      </c>
      <c r="DL4">
        <f>IF(OR(CaptureMonthly!BG4="",A_MonthPrice!$E4=""),NA(),ROUND(CaptureMonthly!BG4-A_MonthPrice!$E4,2))</f>
        <v>-0.03</v>
      </c>
      <c r="DM4">
        <f>IF(OR(CaptureMonthly!BG4="",A_MonthPrice!$E4=""),NA(),ROUND(CaptureMonthly!BG4/A_MonthPrice!$E4*100,1))</f>
        <v>99.9</v>
      </c>
      <c r="DN4">
        <f>IF(OR(CaptureMonthly!BH4="",A_MonthPrice!$E4=""),NA(),ROUND(CaptureMonthly!BH4-A_MonthPrice!$E4,2))</f>
      </c>
      <c r="DO4">
        <f>IF(OR(CaptureMonthly!BH4="",A_MonthPrice!$E4=""),NA(),ROUND(CaptureMonthly!BH4/A_MonthPrice!$E4*100,1))</f>
      </c>
      <c r="DP4">
        <f>IF(OR(CaptureMonthly!BI4="",A_MonthPrice!$E4=""),NA(),ROUND(CaptureMonthly!BI4-A_MonthPrice!$E4,2))</f>
        <v>1.08</v>
      </c>
      <c r="DQ4">
        <f>IF(OR(CaptureMonthly!BI4="",A_MonthPrice!$E4=""),NA(),ROUND(CaptureMonthly!BI4/A_MonthPrice!$E4*100,1))</f>
        <v>103.2</v>
      </c>
      <c r="DR4">
        <f>IF(OR(CaptureMonthly!BJ4="",A_MonthPrice!$E4=""),NA(),ROUND(CaptureMonthly!BJ4-A_MonthPrice!$E4,2))</f>
        <v>5.3</v>
      </c>
      <c r="DS4">
        <f>IF(OR(CaptureMonthly!BJ4="",A_MonthPrice!$E4=""),NA(),ROUND(CaptureMonthly!BJ4/A_MonthPrice!$E4*100,1))</f>
        <v>115.7</v>
      </c>
      <c r="DT4">
        <f>IF(OR(CaptureMonthly!BK4="",A_MonthPrice!$E4=""),NA(),ROUND(CaptureMonthly!BK4-A_MonthPrice!$E4,2))</f>
        <v>9.9</v>
      </c>
      <c r="DU4">
        <f>IF(OR(CaptureMonthly!BK4="",A_MonthPrice!$E4=""),NA(),ROUND(CaptureMonthly!BK4/A_MonthPrice!$E4*100,1))</f>
        <v>129.2</v>
      </c>
      <c r="DV4">
        <f>IF(OR(CaptureMonthly!BL4="",A_MonthPrice!$E4=""),NA(),ROUND(CaptureMonthly!BL4-A_MonthPrice!$E4,2))</f>
        <v>-3.2</v>
      </c>
      <c r="DW4">
        <f>IF(OR(CaptureMonthly!BL4="",A_MonthPrice!$E4=""),NA(),ROUND(CaptureMonthly!BL4/A_MonthPrice!$E4*100,1))</f>
        <v>90.5</v>
      </c>
      <c r="DX4">
        <f>IF(OR(CaptureMonthly!BM4="",A_MonthPrice!$E4=""),NA(),ROUND(CaptureMonthly!BM4-A_MonthPrice!$E4,2))</f>
      </c>
      <c r="DY4">
        <f>IF(OR(CaptureMonthly!BM4="",A_MonthPrice!$E4=""),NA(),ROUND(CaptureMonthly!BM4/A_MonthPrice!$E4*100,1))</f>
      </c>
      <c r="DZ4">
        <f>IF(OR(CaptureMonthly!BN4="",A_MonthPrice!$E4=""),NA(),ROUND(CaptureMonthly!BN4-A_MonthPrice!$E4,2))</f>
        <v>-0.4</v>
      </c>
      <c r="EA4">
        <f>IF(OR(CaptureMonthly!BN4="",A_MonthPrice!$E4=""),NA(),ROUND(CaptureMonthly!BN4/A_MonthPrice!$E4*100,1))</f>
        <v>98.8</v>
      </c>
      <c r="EB4">
        <f>IF(OR(CaptureMonthly!BO4="",A_MonthPrice!$E4=""),NA(),ROUND(CaptureMonthly!BO4-A_MonthPrice!$E4,2))</f>
      </c>
      <c r="EC4">
        <f>IF(OR(CaptureMonthly!BO4="",A_MonthPrice!$E4=""),NA(),ROUND(CaptureMonthly!BO4/A_MonthPrice!$E4*100,1))</f>
      </c>
      <c r="ED4">
        <f>IF(OR(CaptureMonthly!BP4="",A_MonthPrice!$E4=""),NA(),ROUND(CaptureMonthly!BP4-A_MonthPrice!$E4,2))</f>
      </c>
      <c r="EE4">
        <f>IF(OR(CaptureMonthly!BP4="",A_MonthPrice!$E4=""),NA(),ROUND(CaptureMonthly!BP4/A_MonthPrice!$E4*100,1))</f>
      </c>
      <c r="EF4">
        <f>IF(OR(CaptureMonthly!BQ4="",A_MonthPrice!$E4=""),NA(),ROUND(CaptureMonthly!BQ4-A_MonthPrice!$E4,2))</f>
      </c>
      <c r="EG4">
        <f>IF(OR(CaptureMonthly!BQ4="",A_MonthPrice!$E4=""),NA(),ROUND(CaptureMonthly!BQ4/A_MonthPrice!$E4*100,1))</f>
      </c>
      <c r="EH4">
        <f>IF(OR(CaptureMonthly!BR4="",A_MonthPrice!$F4=""),NA(),ROUND(CaptureMonthly!BR4-A_MonthPrice!$F4,2))</f>
      </c>
      <c r="EI4">
        <f>IF(OR(CaptureMonthly!BR4="",A_MonthPrice!$F4=""),NA(),ROUND(CaptureMonthly!BR4/A_MonthPrice!$F4*100,1))</f>
      </c>
      <c r="EJ4">
        <f>IF(OR(CaptureMonthly!BS4="",A_MonthPrice!$F4=""),NA(),ROUND(CaptureMonthly!BS4-A_MonthPrice!$F4,2))</f>
      </c>
      <c r="EK4">
        <f>IF(OR(CaptureMonthly!BS4="",A_MonthPrice!$F4=""),NA(),ROUND(CaptureMonthly!BS4/A_MonthPrice!$F4*100,1))</f>
      </c>
      <c r="EL4">
        <f>IF(OR(CaptureMonthly!BT4="",A_MonthPrice!$F4=""),NA(),ROUND(CaptureMonthly!BT4-A_MonthPrice!$F4,2))</f>
        <v>1.23</v>
      </c>
      <c r="EM4">
        <f>IF(OR(CaptureMonthly!BT4="",A_MonthPrice!$F4=""),NA(),ROUND(CaptureMonthly!BT4/A_MonthPrice!$F4*100,1))</f>
        <v>102.3</v>
      </c>
      <c r="EN4">
        <f>IF(OR(CaptureMonthly!BU4="",A_MonthPrice!$F4=""),NA(),ROUND(CaptureMonthly!BU4-A_MonthPrice!$F4,2))</f>
        <v>2.53</v>
      </c>
      <c r="EO4">
        <f>IF(OR(CaptureMonthly!BU4="",A_MonthPrice!$F4=""),NA(),ROUND(CaptureMonthly!BU4/A_MonthPrice!$F4*100,1))</f>
        <v>104.8</v>
      </c>
      <c r="EP4">
        <f>IF(OR(CaptureMonthly!BV4="",A_MonthPrice!$F4=""),NA(),ROUND(CaptureMonthly!BV4-A_MonthPrice!$F4,2))</f>
        <v>2.68</v>
      </c>
      <c r="EQ4">
        <f>IF(OR(CaptureMonthly!BV4="",A_MonthPrice!$F4=""),NA(),ROUND(CaptureMonthly!BV4/A_MonthPrice!$F4*100,1))</f>
        <v>105.1</v>
      </c>
      <c r="ER4">
        <f>IF(OR(CaptureMonthly!BW4="",A_MonthPrice!$F4=""),NA(),ROUND(CaptureMonthly!BW4-A_MonthPrice!$F4,2))</f>
        <v>0.02</v>
      </c>
      <c r="ES4">
        <f>IF(OR(CaptureMonthly!BW4="",A_MonthPrice!$F4=""),NA(),ROUND(CaptureMonthly!BW4/A_MonthPrice!$F4*100,1))</f>
        <v>100.0</v>
      </c>
      <c r="ET4">
        <f>IF(OR(CaptureMonthly!BX4="",A_MonthPrice!$F4=""),NA(),ROUND(CaptureMonthly!BX4-A_MonthPrice!$F4,2))</f>
        <v>-0.12</v>
      </c>
      <c r="EU4">
        <f>IF(OR(CaptureMonthly!BX4="",A_MonthPrice!$F4=""),NA(),ROUND(CaptureMonthly!BX4/A_MonthPrice!$F4*100,1))</f>
        <v>99.8</v>
      </c>
      <c r="EV4">
        <f>IF(OR(CaptureMonthly!BY4="",A_MonthPrice!$F4=""),NA(),ROUND(CaptureMonthly!BY4-A_MonthPrice!$F4,2))</f>
        <v>-0.04</v>
      </c>
      <c r="EW4">
        <f>IF(OR(CaptureMonthly!BY4="",A_MonthPrice!$F4=""),NA(),ROUND(CaptureMonthly!BY4/A_MonthPrice!$F4*100,1))</f>
        <v>99.9</v>
      </c>
      <c r="EX4">
        <f>IF(OR(CaptureMonthly!BZ4="",A_MonthPrice!$F4=""),NA(),ROUND(CaptureMonthly!BZ4-A_MonthPrice!$F4,2))</f>
        <v>3.59</v>
      </c>
      <c r="EY4">
        <f>IF(OR(CaptureMonthly!BZ4="",A_MonthPrice!$F4=""),NA(),ROUND(CaptureMonthly!BZ4/A_MonthPrice!$F4*100,1))</f>
        <v>106.8</v>
      </c>
      <c r="EZ4">
        <f>IF(OR(CaptureMonthly!CA4="",A_MonthPrice!$F4=""),NA(),ROUND(CaptureMonthly!CA4-A_MonthPrice!$F4,2))</f>
        <v>5.87</v>
      </c>
      <c r="FA4">
        <f>IF(OR(CaptureMonthly!CA4="",A_MonthPrice!$F4=""),NA(),ROUND(CaptureMonthly!CA4/A_MonthPrice!$F4*100,1))</f>
        <v>111.1</v>
      </c>
      <c r="FB4">
        <f>IF(OR(CaptureMonthly!CB4="",A_MonthPrice!$F4=""),NA(),ROUND(CaptureMonthly!CB4-A_MonthPrice!$F4,2))</f>
        <v>12.33</v>
      </c>
      <c r="FC4">
        <f>IF(OR(CaptureMonthly!CB4="",A_MonthPrice!$F4=""),NA(),ROUND(CaptureMonthly!CB4/A_MonthPrice!$F4*100,1))</f>
        <v>123.3</v>
      </c>
      <c r="FD4">
        <f>IF(OR(CaptureMonthly!CC4="",A_MonthPrice!$F4=""),NA(),ROUND(CaptureMonthly!CC4-A_MonthPrice!$F4,2))</f>
        <v>-0.33</v>
      </c>
      <c r="FE4">
        <f>IF(OR(CaptureMonthly!CC4="",A_MonthPrice!$F4=""),NA(),ROUND(CaptureMonthly!CC4/A_MonthPrice!$F4*100,1))</f>
        <v>99.4</v>
      </c>
      <c r="FF4">
        <f>IF(OR(CaptureMonthly!CD4="",A_MonthPrice!$F4=""),NA(),ROUND(CaptureMonthly!CD4-A_MonthPrice!$F4,2))</f>
      </c>
      <c r="FG4">
        <f>IF(OR(CaptureMonthly!CD4="",A_MonthPrice!$F4=""),NA(),ROUND(CaptureMonthly!CD4/A_MonthPrice!$F4*100,1))</f>
      </c>
      <c r="FH4">
        <f>IF(OR(CaptureMonthly!CE4="",A_MonthPrice!$F4=""),NA(),ROUND(CaptureMonthly!CE4-A_MonthPrice!$F4,2))</f>
        <v>-4.19</v>
      </c>
      <c r="FI4">
        <f>IF(OR(CaptureMonthly!CE4="",A_MonthPrice!$F4=""),NA(),ROUND(CaptureMonthly!CE4/A_MonthPrice!$F4*100,1))</f>
        <v>92.1</v>
      </c>
      <c r="FJ4">
        <f>IF(OR(CaptureMonthly!CF4="",A_MonthPrice!$F4=""),NA(),ROUND(CaptureMonthly!CF4-A_MonthPrice!$F4,2))</f>
      </c>
      <c r="FK4">
        <f>IF(OR(CaptureMonthly!CF4="",A_MonthPrice!$F4=""),NA(),ROUND(CaptureMonthly!CF4/A_MonthPrice!$F4*100,1))</f>
      </c>
      <c r="FL4">
        <f>IF(OR(CaptureMonthly!CG4="",A_MonthPrice!$F4=""),NA(),ROUND(CaptureMonthly!CG4-A_MonthPrice!$F4,2))</f>
      </c>
      <c r="FM4">
        <f>IF(OR(CaptureMonthly!CG4="",A_MonthPrice!$F4=""),NA(),ROUND(CaptureMonthly!CG4/A_MonthPrice!$F4*100,1))</f>
      </c>
      <c r="FN4">
        <f>IF(OR(CaptureMonthly!CH4="",A_MonthPrice!$F4=""),NA(),ROUND(CaptureMonthly!CH4-A_MonthPrice!$F4,2))</f>
        <v>1.5</v>
      </c>
      <c r="FO4">
        <f>IF(OR(CaptureMonthly!CH4="",A_MonthPrice!$F4=""),NA(),ROUND(CaptureMonthly!CH4/A_MonthPrice!$F4*100,1))</f>
        <v>102.8</v>
      </c>
      <c r="FP4">
        <f>IF(OR(CaptureMonthlyExtra!B4="",A_MonthPrice!$G4=""),NA(),ROUND(CaptureMonthlyExtra!B4-A_MonthPrice!$G4,2))</f>
        <v>0.05</v>
      </c>
      <c r="FQ4">
        <f>IF(OR(CaptureMonthlyExtra!B4="",A_MonthPrice!$G4=""),NA(),ROUND(CaptureMonthlyExtra!B4/A_MonthPrice!$G4*100,1))</f>
        <v>100.1</v>
      </c>
      <c r="FR4">
        <f>IF(OR(CaptureMonthlyExtra!C4="",A_MonthPrice!$G4=""),NA(),ROUND(CaptureMonthlyExtra!C4-A_MonthPrice!$G4,2))</f>
      </c>
      <c r="FS4">
        <f>IF(OR(CaptureMonthlyExtra!C4="",A_MonthPrice!$G4=""),NA(),ROUND(CaptureMonthlyExtra!C4/A_MonthPrice!$G4*100,1))</f>
      </c>
      <c r="FT4">
        <f>IF(OR(CaptureMonthlyExtra!D4="",A_MonthPrice!$G4=""),NA(),ROUND(CaptureMonthlyExtra!D4-A_MonthPrice!$G4,2))</f>
        <v>4.03</v>
      </c>
      <c r="FU4">
        <f>IF(OR(CaptureMonthlyExtra!D4="",A_MonthPrice!$G4=""),NA(),ROUND(CaptureMonthlyExtra!D4/A_MonthPrice!$G4*100,1))</f>
        <v>107.9</v>
      </c>
      <c r="FV4">
        <f>IF(OR(CaptureMonthlyExtra!E4="",A_MonthPrice!$G4=""),NA(),ROUND(CaptureMonthlyExtra!E4-A_MonthPrice!$G4,2))</f>
        <v>2.49</v>
      </c>
      <c r="FW4">
        <f>IF(OR(CaptureMonthlyExtra!E4="",A_MonthPrice!$G4=""),NA(),ROUND(CaptureMonthlyExtra!E4/A_MonthPrice!$G4*100,1))</f>
        <v>104.9</v>
      </c>
      <c r="FX4">
        <f>IF(OR(CaptureMonthlyExtra!F4="",A_MonthPrice!$G4=""),NA(),ROUND(CaptureMonthlyExtra!F4-A_MonthPrice!$G4,2))</f>
      </c>
      <c r="FY4">
        <f>IF(OR(CaptureMonthlyExtra!F4="",A_MonthPrice!$G4=""),NA(),ROUND(CaptureMonthlyExtra!F4/A_MonthPrice!$G4*100,1))</f>
      </c>
      <c r="FZ4">
        <f>IF(OR(CaptureMonthlyExtra!G4="",A_MonthPrice!$G4=""),NA(),ROUND(CaptureMonthlyExtra!G4-A_MonthPrice!$G4,2))</f>
        <v>0.23</v>
      </c>
      <c r="GA4">
        <f>IF(OR(CaptureMonthlyExtra!G4="",A_MonthPrice!$G4=""),NA(),ROUND(CaptureMonthlyExtra!G4/A_MonthPrice!$G4*100,1))</f>
        <v>100.5</v>
      </c>
      <c r="GB4">
        <f>IF(OR(CaptureMonthlyExtra!H4="",A_MonthPrice!$G4=""),NA(),ROUND(CaptureMonthlyExtra!H4-A_MonthPrice!$G4,2))</f>
      </c>
      <c r="GC4">
        <f>IF(OR(CaptureMonthlyExtra!H4="",A_MonthPrice!$G4=""),NA(),ROUND(CaptureMonthlyExtra!H4/A_MonthPrice!$G4*100,1))</f>
      </c>
      <c r="GD4">
        <f>IF(OR(CaptureMonthlyExtra!I4="",A_MonthPrice!$G4=""),NA(),ROUND(CaptureMonthlyExtra!I4-A_MonthPrice!$G4,2))</f>
      </c>
      <c r="GE4">
        <f>IF(OR(CaptureMonthlyExtra!I4="",A_MonthPrice!$G4=""),NA(),ROUND(CaptureMonthlyExtra!I4/A_MonthPrice!$G4*100,1))</f>
      </c>
      <c r="GF4">
        <f>IF(OR(CaptureMonthlyExtra!J4="",A_MonthPrice!$G4=""),NA(),ROUND(CaptureMonthlyExtra!J4-A_MonthPrice!$G4,2))</f>
        <v>1.61</v>
      </c>
      <c r="GG4">
        <f>IF(OR(CaptureMonthlyExtra!J4="",A_MonthPrice!$G4=""),NA(),ROUND(CaptureMonthlyExtra!J4/A_MonthPrice!$G4*100,1))</f>
        <v>103.2</v>
      </c>
      <c r="GH4">
        <f>IF(OR(CaptureMonthlyExtra!K4="",A_MonthPrice!$G4=""),NA(),ROUND(CaptureMonthlyExtra!K4-A_MonthPrice!$G4,2))</f>
      </c>
      <c r="GI4">
        <f>IF(OR(CaptureMonthlyExtra!K4="",A_MonthPrice!$G4=""),NA(),ROUND(CaptureMonthlyExtra!K4/A_MonthPrice!$G4*100,1))</f>
      </c>
      <c r="GJ4">
        <f>IF(OR(CaptureMonthlyExtra!L4="",A_MonthPrice!$G4=""),NA(),ROUND(CaptureMonthlyExtra!L4-A_MonthPrice!$G4,2))</f>
        <v>8.43</v>
      </c>
      <c r="GK4">
        <f>IF(OR(CaptureMonthlyExtra!L4="",A_MonthPrice!$G4=""),NA(),ROUND(CaptureMonthlyExtra!L4/A_MonthPrice!$G4*100,1))</f>
        <v>116.6</v>
      </c>
      <c r="GL4">
        <f>IF(OR(CaptureMonthlyExtra!M4="",A_MonthPrice!$G4=""),NA(),ROUND(CaptureMonthlyExtra!M4-A_MonthPrice!$G4,2))</f>
        <v>-0.76</v>
      </c>
      <c r="GM4">
        <f>IF(OR(CaptureMonthlyExtra!M4="",A_MonthPrice!$G4=""),NA(),ROUND(CaptureMonthlyExtra!M4/A_MonthPrice!$G4*100,1))</f>
        <v>98.5</v>
      </c>
      <c r="GN4">
        <f>IF(OR(CaptureMonthlyExtra!N4="",A_MonthPrice!$G4=""),NA(),ROUND(CaptureMonthlyExtra!N4-A_MonthPrice!$G4,2))</f>
        <v>-0.63</v>
      </c>
      <c r="GO4">
        <f>IF(OR(CaptureMonthlyExtra!N4="",A_MonthPrice!$G4=""),NA(),ROUND(CaptureMonthlyExtra!N4/A_MonthPrice!$G4*100,1))</f>
        <v>98.8</v>
      </c>
      <c r="GP4">
        <f>IF(OR(CaptureMonthlyExtra!O4="",A_MonthPrice!$G4=""),NA(),ROUND(CaptureMonthlyExtra!O4-A_MonthPrice!$G4,2))</f>
        <v>-3.27</v>
      </c>
      <c r="GQ4">
        <f>IF(OR(CaptureMonthlyExtra!O4="",A_MonthPrice!$G4=""),NA(),ROUND(CaptureMonthlyExtra!O4/A_MonthPrice!$G4*100,1))</f>
        <v>93.6</v>
      </c>
      <c r="GR4">
        <f>IF(OR(CaptureMonthlyExtra!P4="",A_MonthPrice!$G4=""),NA(),ROUND(CaptureMonthlyExtra!P4-A_MonthPrice!$G4,2))</f>
      </c>
      <c r="GS4">
        <f>IF(OR(CaptureMonthlyExtra!P4="",A_MonthPrice!$G4=""),NA(),ROUND(CaptureMonthlyExtra!P4/A_MonthPrice!$G4*100,1))</f>
      </c>
      <c r="GT4">
        <f>IF(OR(CaptureMonthlyExtra!Q4="",A_MonthPrice!$G4=""),NA(),ROUND(CaptureMonthlyExtra!Q4-A_MonthPrice!$G4,2))</f>
      </c>
      <c r="GU4">
        <f>IF(OR(CaptureMonthlyExtra!Q4="",A_MonthPrice!$G4=""),NA(),ROUND(CaptureMonthlyExtra!Q4/A_MonthPrice!$G4*100,1))</f>
      </c>
      <c r="GV4">
        <f>IF(OR(CaptureMonthlyExtra!R4="",A_MonthPrice!$G4=""),NA(),ROUND(CaptureMonthlyExtra!R4-A_MonthPrice!$G4,2))</f>
        <v>0.79</v>
      </c>
      <c r="GW4">
        <f>IF(OR(CaptureMonthlyExtra!R4="",A_MonthPrice!$G4=""),NA(),ROUND(CaptureMonthlyExtra!R4/A_MonthPrice!$G4*100,1))</f>
        <v>101.6</v>
      </c>
      <c r="GX4" t="inlineStr">
        <is>
          <t>Mar</t>
        </is>
      </c>
      <c r="GY4">
        <f>INDEX($Y$2:$Y$205,(Status!G$2-2019)*12+ROW()-1)</f>
        <v>80.7</v>
      </c>
      <c r="GZ4">
        <f>INDEX($Y$2:$Y$205,(Status!H$2-2019)*12+ROW()-1)</f>
        <v>81.9</v>
      </c>
      <c r="HA4">
        <f>INDEX($Y$2:$Y$205,(Status!I$2-2019)*12+ROW()-1)</f>
        <v>74.3</v>
      </c>
      <c r="HB4">
        <f>INDEX($Y$2:$Y$205,(Status!J$2-2019)*12+ROW()-1)</f>
        <v>81.7</v>
      </c>
      <c r="HC4">
        <f>INDEX($Y$2:$Y$205,(Status!K$2-2019)*12+ROW()-1)</f>
        <v>85.1</v>
      </c>
      <c r="HD4">
        <f>INDEX($Y$2:$Y$205,(Status!L$2-2019)*12+ROW()-1)</f>
        <v>86.8</v>
      </c>
      <c r="HE4">
        <f>INDEX($Y$2:$Y$205,(Status!M$2-2019)*12+ROW()-1)</f>
        <v>84.7</v>
      </c>
      <c r="HF4">
        <f>INDEX($Y$2:$Y$205,(Status!N$2-2019)*12+ROW()-1)</f>
        <v>80.3</v>
      </c>
      <c r="HG4">
        <f>INDEX($AC$2:$AC$205,(Status!G$2-2019)*12+ROW()-1)</f>
        <v>100.6</v>
      </c>
      <c r="HH4">
        <f>INDEX($AC$2:$AC$205,(Status!H$2-2019)*12+ROW()-1)</f>
        <v>72.0</v>
      </c>
      <c r="HI4">
        <f>INDEX($AC$2:$AC$205,(Status!I$2-2019)*12+ROW()-1)</f>
        <v>86.9</v>
      </c>
      <c r="HJ4">
        <f>INDEX($AC$2:$AC$205,(Status!J$2-2019)*12+ROW()-1)</f>
        <v>82.3</v>
      </c>
      <c r="HK4">
        <f>INDEX($AC$2:$AC$205,(Status!K$2-2019)*12+ROW()-1)</f>
        <v>86.8</v>
      </c>
      <c r="HL4">
        <f>INDEX($AC$2:$AC$205,(Status!L$2-2019)*12+ROW()-1)</f>
        <v>76.5</v>
      </c>
      <c r="HM4">
        <f>INDEX($AC$2:$AC$205,(Status!M$2-2019)*12+ROW()-1)</f>
        <v>53.6</v>
      </c>
      <c r="HN4">
        <f>INDEX($AC$2:$AC$205,(Status!N$2-2019)*12+ROW()-1)</f>
        <v>57.8</v>
      </c>
      <c r="HO4">
        <f>INDEX($E$2:$E$205,(Status!G$2-2019)*12+ROW()-1)</f>
        <v>114.7</v>
      </c>
      <c r="HP4">
        <f>INDEX($E$2:$E$205,(Status!H$2-2019)*12+ROW()-1)</f>
        <v>116.7</v>
      </c>
      <c r="HQ4">
        <f>INDEX($E$2:$E$205,(Status!I$2-2019)*12+ROW()-1)</f>
        <v>111.5</v>
      </c>
      <c r="HR4">
        <f>INDEX($E$2:$E$205,(Status!J$2-2019)*12+ROW()-1)</f>
        <v>103.7</v>
      </c>
      <c r="HS4">
        <f>INDEX($E$2:$E$205,(Status!K$2-2019)*12+ROW()-1)</f>
        <v>110.7</v>
      </c>
      <c r="HT4">
        <f>INDEX($E$2:$E$205,(Status!L$2-2019)*12+ROW()-1)</f>
        <v>112.7</v>
      </c>
      <c r="HU4">
        <f>INDEX($E$2:$E$205,(Status!M$2-2019)*12+ROW()-1)</f>
        <v>112.2</v>
      </c>
      <c r="HV4">
        <f>INDEX($E$2:$E$205,(Status!N$2-2019)*12+ROW()-1)</f>
        <v>114.9</v>
      </c>
      <c r="HW4">
        <f>INDEX($I$2:$I$205,(Status!G$2-2019)*12+ROW()-1)</f>
        <v>110.3</v>
      </c>
      <c r="HX4">
        <f>INDEX($I$2:$I$205,(Status!H$2-2019)*12+ROW()-1)</f>
        <v>118.8</v>
      </c>
      <c r="HY4">
        <f>INDEX($I$2:$I$205,(Status!I$2-2019)*12+ROW()-1)</f>
        <v>111.4</v>
      </c>
      <c r="HZ4">
        <f>INDEX($I$2:$I$205,(Status!J$2-2019)*12+ROW()-1)</f>
        <v>109.5</v>
      </c>
      <c r="IA4">
        <f>INDEX($I$2:$I$205,(Status!K$2-2019)*12+ROW()-1)</f>
        <v>112.5</v>
      </c>
      <c r="IB4">
        <f>INDEX($I$2:$I$205,(Status!L$2-2019)*12+ROW()-1)</f>
        <v>110.9</v>
      </c>
      <c r="IC4">
        <f>INDEX($I$2:$I$205,(Status!M$2-2019)*12+ROW()-1)</f>
        <v>117.2</v>
      </c>
      <c r="ID4">
        <f>INDEX($I$2:$I$205,(Status!N$2-2019)*12+ROW()-1)</f>
        <v>117.8</v>
      </c>
      <c r="IE4">
        <f>INDEX($M$2:$M$205,(Status!G$2-2019)*12+ROW()-1)</f>
        <v>100.8</v>
      </c>
      <c r="IF4">
        <f>INDEX($M$2:$M$205,(Status!H$2-2019)*12+ROW()-1)</f>
        <v>100.6</v>
      </c>
      <c r="IG4">
        <f>INDEX($M$2:$M$205,(Status!I$2-2019)*12+ROW()-1)</f>
        <v>100.6</v>
      </c>
      <c r="IH4">
        <f>INDEX($M$2:$M$205,(Status!J$2-2019)*12+ROW()-1)</f>
        <v>101.1</v>
      </c>
      <c r="II4">
        <f>INDEX($M$2:$M$205,(Status!K$2-2019)*12+ROW()-1)</f>
        <v>101.4</v>
      </c>
      <c r="IJ4">
        <f>INDEX($M$2:$M$205,(Status!L$2-2019)*12+ROW()-1)</f>
        <v>101.4</v>
      </c>
      <c r="IK4">
        <f>INDEX($M$2:$M$205,(Status!M$2-2019)*12+ROW()-1)</f>
        <v>103.1</v>
      </c>
      <c r="IL4">
        <f>INDEX($M$2:$M$205,(Status!N$2-2019)*12+ROW()-1)</f>
        <v>104.5</v>
      </c>
      <c r="IM4">
        <f>INDEX($G$2:$G$205,(Status!G$2-2019)*12+ROW()-1)</f>
        <v>117.7</v>
      </c>
      <c r="IN4">
        <f>INDEX($G$2:$G$205,(Status!H$2-2019)*12+ROW()-1)</f>
        <v>127.3</v>
      </c>
      <c r="IO4">
        <f>INDEX($G$2:$G$205,(Status!I$2-2019)*12+ROW()-1)</f>
        <v>116.0</v>
      </c>
      <c r="IP4">
        <f>INDEX($G$2:$G$205,(Status!J$2-2019)*12+ROW()-1)</f>
        <v>108.8</v>
      </c>
      <c r="IQ4">
        <f>INDEX($G$2:$G$205,(Status!K$2-2019)*12+ROW()-1)</f>
        <v>111.6</v>
      </c>
      <c r="IR4">
        <f>INDEX($G$2:$G$205,(Status!L$2-2019)*12+ROW()-1)</f>
        <v>111.1</v>
      </c>
      <c r="IS4">
        <f>INDEX($G$2:$G$205,(Status!M$2-2019)*12+ROW()-1)</f>
        <v>116.7</v>
      </c>
      <c r="IT4">
        <f>INDEX($G$2:$G$205,(Status!N$2-2019)*12+ROW()-1)</f>
        <v>115.6</v>
      </c>
      <c r="IU4">
        <f>INDEX($U$2:$U$205,(Status!G$2-2019)*12+ROW()-1)</f>
        <v>113.3</v>
      </c>
      <c r="IV4">
        <f>INDEX($U$2:$U$205,(Status!H$2-2019)*12+ROW()-1)</f>
        <v>112.3</v>
      </c>
      <c r="IW4">
        <f>INDEX($U$2:$U$205,(Status!I$2-2019)*12+ROW()-1)</f>
        <v>112.4</v>
      </c>
      <c r="IX4">
        <f>INDEX($U$2:$U$205,(Status!J$2-2019)*12+ROW()-1)</f>
        <v>114.8</v>
      </c>
      <c r="IY4">
        <f>INDEX($U$2:$U$205,(Status!K$2-2019)*12+ROW()-1)</f>
        <v>118.7</v>
      </c>
      <c r="IZ4">
        <f>INDEX($U$2:$U$205,(Status!L$2-2019)*12+ROW()-1)</f>
        <v>109.0</v>
      </c>
      <c r="JA4">
        <f>INDEX($U$2:$U$205,(Status!M$2-2019)*12+ROW()-1)</f>
        <v>128.5</v>
      </c>
      <c r="JB4">
        <f>INDEX($U$2:$U$205,(Status!N$2-2019)*12+ROW()-1)</f>
        <v>128.3</v>
      </c>
      <c r="JC4">
        <f>INDEX($BG$2:$BG$205,(Status!G$2-2019)*12+ROW()-1)</f>
        <v>95.6</v>
      </c>
      <c r="JD4">
        <f>INDEX($BG$2:$BG$205,(Status!H$2-2019)*12+ROW()-1)</f>
        <v>93.3</v>
      </c>
      <c r="JE4">
        <f>INDEX($BG$2:$BG$205,(Status!I$2-2019)*12+ROW()-1)</f>
        <v>89.2</v>
      </c>
      <c r="JF4">
        <f>INDEX($BG$2:$BG$205,(Status!J$2-2019)*12+ROW()-1)</f>
        <v>95.3</v>
      </c>
      <c r="JG4">
        <f>INDEX($BG$2:$BG$205,(Status!K$2-2019)*12+ROW()-1)</f>
        <v>87.4</v>
      </c>
      <c r="JH4">
        <f>INDEX($BG$2:$BG$205,(Status!L$2-2019)*12+ROW()-1)</f>
        <v>60.3</v>
      </c>
      <c r="JI4">
        <f>INDEX($BG$2:$BG$205,(Status!M$2-2019)*12+ROW()-1)</f>
        <v>96.7</v>
      </c>
      <c r="JJ4">
        <f>INDEX($BG$2:$BG$205,(Status!N$2-2019)*12+ROW()-1)</f>
        <v>80.4</v>
      </c>
      <c r="JK4">
        <f>INDEX($BK$2:$BK$205,(Status!G$2-2019)*12+ROW()-1)</f>
        <v>100.8</v>
      </c>
      <c r="JL4">
        <f>INDEX($BK$2:$BK$205,(Status!H$2-2019)*12+ROW()-1)</f>
        <v>100.6</v>
      </c>
      <c r="JM4">
        <f>INDEX($BK$2:$BK$205,(Status!I$2-2019)*12+ROW()-1)</f>
        <v>90.5</v>
      </c>
      <c r="JN4">
        <f>INDEX($BK$2:$BK$205,(Status!J$2-2019)*12+ROW()-1)</f>
        <v>98.4</v>
      </c>
      <c r="JO4">
        <f>INDEX($BK$2:$BK$205,(Status!K$2-2019)*12+ROW()-1)</f>
        <v>78.2</v>
      </c>
      <c r="JP4">
        <f>INDEX($BK$2:$BK$205,(Status!L$2-2019)*12+ROW()-1)</f>
        <v>49.9</v>
      </c>
      <c r="JQ4">
        <f>INDEX($BK$2:$BK$205,(Status!M$2-2019)*12+ROW()-1)</f>
        <v>49.4</v>
      </c>
      <c r="JR4">
        <f>INDEX($BK$2:$BK$205,(Status!N$2-2019)*12+ROW()-1)</f>
        <v>37.5</v>
      </c>
      <c r="JS4">
        <f>INDEX($AK$2:$AK$205,(Status!G$2-2019)*12+ROW()-1)</f>
        <v>100.0</v>
      </c>
      <c r="JT4">
        <f>INDEX($AK$2:$AK$205,(Status!H$2-2019)*12+ROW()-1)</f>
        <v>100.8</v>
      </c>
      <c r="JU4">
        <f>INDEX($AK$2:$AK$205,(Status!I$2-2019)*12+ROW()-1)</f>
        <v>100.5</v>
      </c>
      <c r="JV4">
        <f>INDEX($AK$2:$AK$205,(Status!J$2-2019)*12+ROW()-1)</f>
        <v>101.6</v>
      </c>
      <c r="JW4">
        <f>INDEX($AK$2:$AK$205,(Status!K$2-2019)*12+ROW()-1)</f>
        <v>99.6</v>
      </c>
      <c r="JX4">
        <f>INDEX($AK$2:$AK$205,(Status!L$2-2019)*12+ROW()-1)</f>
        <v>95.1</v>
      </c>
      <c r="JY4">
        <f>INDEX($AK$2:$AK$205,(Status!M$2-2019)*12+ROW()-1)</f>
        <v>104.9</v>
      </c>
      <c r="JZ4">
        <f>INDEX($AK$2:$AK$205,(Status!N$2-2019)*12+ROW()-1)</f>
        <v>95.3</v>
      </c>
      <c r="KA4">
        <f>INDEX($AQ$2:$AQ$205,(Status!G$2-2019)*12+ROW()-1)</f>
        <v>102.7</v>
      </c>
      <c r="KB4">
        <f>INDEX($AQ$2:$AQ$205,(Status!H$2-2019)*12+ROW()-1)</f>
        <v>102.5</v>
      </c>
      <c r="KC4">
        <f>INDEX($AQ$2:$AQ$205,(Status!I$2-2019)*12+ROW()-1)</f>
        <v>107.5</v>
      </c>
      <c r="KD4">
        <f>INDEX($AQ$2:$AQ$205,(Status!J$2-2019)*12+ROW()-1)</f>
        <v>102.9</v>
      </c>
      <c r="KE4">
        <f>INDEX($AQ$2:$AQ$205,(Status!K$2-2019)*12+ROW()-1)</f>
        <v>124.4</v>
      </c>
      <c r="KF4">
        <f>INDEX($AQ$2:$AQ$205,(Status!L$2-2019)*12+ROW()-1)</f>
        <v>161.3</v>
      </c>
      <c r="KG4">
        <f>INDEX($AQ$2:$AQ$205,(Status!M$2-2019)*12+ROW()-1)</f>
        <v>131.3</v>
      </c>
      <c r="KH4">
        <f>INDEX($AQ$2:$AQ$205,(Status!N$2-2019)*12+ROW()-1)</f>
        <v>137.1</v>
      </c>
      <c r="KI4">
        <f>INDEX($BC$2:$BC$205,(Status!G$2-2019)*12+ROW()-1)</f>
        <v>106.3</v>
      </c>
      <c r="KJ4">
        <f>INDEX($BC$2:$BC$205,(Status!H$2-2019)*12+ROW()-1)</f>
        <v>108.8</v>
      </c>
      <c r="KK4">
        <f>INDEX($BC$2:$BC$205,(Status!I$2-2019)*12+ROW()-1)</f>
        <v>111.9</v>
      </c>
      <c r="KL4">
        <f>INDEX($BC$2:$BC$205,(Status!J$2-2019)*12+ROW()-1)</f>
        <v>107.1</v>
      </c>
      <c r="KM4">
        <f>INDEX($BC$2:$BC$205,(Status!K$2-2019)*12+ROW()-1)</f>
        <v>119.5</v>
      </c>
      <c r="KN4">
        <f>INDEX($BC$2:$BC$205,(Status!L$2-2019)*12+ROW()-1)</f>
        <v>121.4</v>
      </c>
      <c r="KO4">
        <f>INDEX($BC$2:$BC$205,(Status!M$2-2019)*12+ROW()-1)</f>
        <v>114.7</v>
      </c>
      <c r="KP4">
        <f>INDEX($BC$2:$BC$205,(Status!N$2-2019)*12+ROW()-1)</f>
        <v>146.5</v>
      </c>
      <c r="KQ4">
        <f>INDEX($BE$2:$BE$205,(Status!G$2-2019)*12+ROW()-1)</f>
      </c>
      <c r="KR4">
        <f>INDEX($BE$2:$BE$205,(Status!H$2-2019)*12+ROW()-1)</f>
      </c>
      <c r="KS4">
        <f>INDEX($BE$2:$BE$205,(Status!I$2-2019)*12+ROW()-1)</f>
      </c>
      <c r="KT4">
        <f>INDEX($BE$2:$BE$205,(Status!J$2-2019)*12+ROW()-1)</f>
      </c>
      <c r="KU4">
        <f>INDEX($BE$2:$BE$205,(Status!K$2-2019)*12+ROW()-1)</f>
        <v>128.4</v>
      </c>
      <c r="KV4">
        <f>INDEX($BE$2:$BE$205,(Status!L$2-2019)*12+ROW()-1)</f>
        <v>193.3</v>
      </c>
      <c r="KW4">
        <f>INDEX($BE$2:$BE$205,(Status!M$2-2019)*12+ROW()-1)</f>
        <v>143.7</v>
      </c>
      <c r="KX4">
        <f>INDEX($BE$2:$BE$205,(Status!N$2-2019)*12+ROW()-1)</f>
        <v>171.4</v>
      </c>
      <c r="KY4">
        <f>INDEX($CO$2:$CO$205,(Status!G$2-2019)*12+ROW()-1)</f>
        <v>93.8</v>
      </c>
      <c r="KZ4">
        <f>INDEX($CO$2:$CO$205,(Status!H$2-2019)*12+ROW()-1)</f>
        <v>90.4</v>
      </c>
      <c r="LA4">
        <f>INDEX($CO$2:$CO$205,(Status!I$2-2019)*12+ROW()-1)</f>
        <v>89.0</v>
      </c>
      <c r="LB4">
        <f>INDEX($CO$2:$CO$205,(Status!J$2-2019)*12+ROW()-1)</f>
        <v>96.4</v>
      </c>
      <c r="LC4">
        <f>INDEX($CO$2:$CO$205,(Status!K$2-2019)*12+ROW()-1)</f>
        <v>82.8</v>
      </c>
      <c r="LD4">
        <f>INDEX($CO$2:$CO$205,(Status!L$2-2019)*12+ROW()-1)</f>
        <v>52.9</v>
      </c>
      <c r="LE4">
        <f>INDEX($CO$2:$CO$205,(Status!M$2-2019)*12+ROW()-1)</f>
        <v>85.9</v>
      </c>
      <c r="LF4">
        <f>INDEX($CO$2:$CO$205,(Status!N$2-2019)*12+ROW()-1)</f>
        <v>85.5</v>
      </c>
      <c r="LG4">
        <f>INDEX($CI$2:$CI$205,(Status!G$2-2019)*12+ROW()-1)</f>
        <v>104.2</v>
      </c>
      <c r="LH4">
        <f>INDEX($CI$2:$CI$205,(Status!H$2-2019)*12+ROW()-1)</f>
        <v>109.5</v>
      </c>
      <c r="LI4">
        <f>INDEX($CI$2:$CI$205,(Status!I$2-2019)*12+ROW()-1)</f>
        <v>105.4</v>
      </c>
      <c r="LJ4">
        <f>INDEX($CI$2:$CI$205,(Status!J$2-2019)*12+ROW()-1)</f>
        <v>103.9</v>
      </c>
      <c r="LK4">
        <f>INDEX($CI$2:$CI$205,(Status!K$2-2019)*12+ROW()-1)</f>
        <v>120.9</v>
      </c>
      <c r="LL4">
        <f>INDEX($CI$2:$CI$205,(Status!L$2-2019)*12+ROW()-1)</f>
        <v>122.5</v>
      </c>
      <c r="LM4">
        <f>INDEX($CI$2:$CI$205,(Status!M$2-2019)*12+ROW()-1)</f>
        <v>112.8</v>
      </c>
      <c r="LN4">
        <f>INDEX($CI$2:$CI$205,(Status!N$2-2019)*12+ROW()-1)</f>
        <v>133.2</v>
      </c>
      <c r="LO4">
        <f>INDEX($BY$2:$BY$205,(Status!G$2-2019)*12+ROW()-1)</f>
        <v>104.3</v>
      </c>
      <c r="LP4">
        <f>INDEX($BY$2:$BY$205,(Status!H$2-2019)*12+ROW()-1)</f>
        <v>110.5</v>
      </c>
      <c r="LQ4">
        <f>INDEX($BY$2:$BY$205,(Status!I$2-2019)*12+ROW()-1)</f>
        <v>116.1</v>
      </c>
      <c r="LR4">
        <f>INDEX($BY$2:$BY$205,(Status!J$2-2019)*12+ROW()-1)</f>
        <v>105.6</v>
      </c>
      <c r="LS4">
        <f>INDEX($BY$2:$BY$205,(Status!K$2-2019)*12+ROW()-1)</f>
        <v>138.0</v>
      </c>
      <c r="LT4">
        <f>INDEX($BY$2:$BY$205,(Status!L$2-2019)*12+ROW()-1)</f>
        <v>201.2</v>
      </c>
      <c r="LU4">
        <f>INDEX($BY$2:$BY$205,(Status!M$2-2019)*12+ROW()-1)</f>
        <v>121.4</v>
      </c>
      <c r="LV4">
        <f>INDEX($BY$2:$BY$205,(Status!N$2-2019)*12+ROW()-1)</f>
        <v>114.5</v>
      </c>
      <c r="LW4">
        <f>INDEX($CM$2:$CM$205,(Status!G$2-2019)*12+ROW()-1)</f>
        <v>109.1</v>
      </c>
      <c r="LX4">
        <f>INDEX($CM$2:$CM$205,(Status!H$2-2019)*12+ROW()-1)</f>
        <v>116.0</v>
      </c>
      <c r="LY4">
        <f>INDEX($CM$2:$CM$205,(Status!I$2-2019)*12+ROW()-1)</f>
        <v>122.2</v>
      </c>
      <c r="LZ4">
        <f>INDEX($CM$2:$CM$205,(Status!J$2-2019)*12+ROW()-1)</f>
        <v>117.0</v>
      </c>
      <c r="MA4">
        <f>INDEX($CM$2:$CM$205,(Status!K$2-2019)*12+ROW()-1)</f>
        <v>118.2</v>
      </c>
      <c r="MB4">
        <f>INDEX($CM$2:$CM$205,(Status!L$2-2019)*12+ROW()-1)</f>
        <v>159.7</v>
      </c>
      <c r="MC4">
        <f>INDEX($CM$2:$CM$205,(Status!M$2-2019)*12+ROW()-1)</f>
        <v>147.0</v>
      </c>
      <c r="MD4">
        <f>INDEX($CM$2:$CM$205,(Status!N$2-2019)*12+ROW()-1)</f>
        <v>177.9</v>
      </c>
      <c r="ME4">
        <f>INDEX($CS$2:$CS$205,(Status!G$2-2019)*12+ROW()-1)</f>
        <v>100.9</v>
      </c>
      <c r="MF4">
        <f>INDEX($CS$2:$CS$205,(Status!H$2-2019)*12+ROW()-1)</f>
        <v>100.4</v>
      </c>
      <c r="MG4">
        <f>INDEX($CS$2:$CS$205,(Status!I$2-2019)*12+ROW()-1)</f>
        <v>89.4</v>
      </c>
      <c r="MH4">
        <f>INDEX($CS$2:$CS$205,(Status!J$2-2019)*12+ROW()-1)</f>
        <v>99.2</v>
      </c>
      <c r="MI4">
        <f>INDEX($CS$2:$CS$205,(Status!K$2-2019)*12+ROW()-1)</f>
        <v>73.5</v>
      </c>
      <c r="MJ4">
        <f>INDEX($CS$2:$CS$205,(Status!L$2-2019)*12+ROW()-1)</f>
        <v>45.1</v>
      </c>
      <c r="MK4">
        <f>INDEX($CS$2:$CS$205,(Status!M$2-2019)*12+ROW()-1)</f>
        <v>49.0</v>
      </c>
      <c r="ML4">
        <f>INDEX($CS$2:$CS$205,(Status!N$2-2019)*12+ROW()-1)</f>
        <v>38.9</v>
      </c>
      <c r="MM4">
        <f>INDEX($CK$2:$CK$205,(Status!G$2-2019)*12+ROW()-1)</f>
        <v>107.7</v>
      </c>
      <c r="MN4">
        <f>INDEX($CK$2:$CK$205,(Status!H$2-2019)*12+ROW()-1)</f>
        <v>112.9</v>
      </c>
      <c r="MO4">
        <f>INDEX($CK$2:$CK$205,(Status!I$2-2019)*12+ROW()-1)</f>
        <v>116.2</v>
      </c>
      <c r="MP4">
        <f>INDEX($CK$2:$CK$205,(Status!J$2-2019)*12+ROW()-1)</f>
        <v>107.1</v>
      </c>
      <c r="MQ4">
        <f>INDEX($CK$2:$CK$205,(Status!K$2-2019)*12+ROW()-1)</f>
        <v>129.0</v>
      </c>
      <c r="MR4">
        <f>INDEX($CK$2:$CK$205,(Status!L$2-2019)*12+ROW()-1)</f>
        <v>129.4</v>
      </c>
      <c r="MS4">
        <f>INDEX($CK$2:$CK$205,(Status!M$2-2019)*12+ROW()-1)</f>
        <v>128.9</v>
      </c>
      <c r="MT4">
        <f>INDEX($CK$2:$CK$205,(Status!N$2-2019)*12+ROW()-1)</f>
        <v>176.1</v>
      </c>
      <c r="MU4">
        <f>INDEX($DA$2:$DA$205,(Status!G$2-2019)*12+ROW()-1)</f>
        <v>102.2</v>
      </c>
      <c r="MV4">
        <f>INDEX($DA$2:$DA$205,(Status!H$2-2019)*12+ROW()-1)</f>
        <v>103.9</v>
      </c>
      <c r="MW4">
        <f>INDEX($DA$2:$DA$205,(Status!I$2-2019)*12+ROW()-1)</f>
        <v>100.8</v>
      </c>
      <c r="MX4">
        <f>INDEX($DA$2:$DA$205,(Status!J$2-2019)*12+ROW()-1)</f>
        <v>102.4</v>
      </c>
      <c r="MY4">
        <f>INDEX($DA$2:$DA$205,(Status!K$2-2019)*12+ROW()-1)</f>
        <v>101.9</v>
      </c>
      <c r="MZ4">
        <f>INDEX($DA$2:$DA$205,(Status!L$2-2019)*12+ROW()-1)</f>
        <v>102.8</v>
      </c>
      <c r="NA4">
        <f>INDEX($DA$2:$DA$205,(Status!M$2-2019)*12+ROW()-1)</f>
        <v>103.8</v>
      </c>
      <c r="NB4">
        <f>INDEX($DA$2:$DA$205,(Status!N$2-2019)*12+ROW()-1)</f>
        <v>103.4</v>
      </c>
      <c r="NC4">
        <f>INDEX($DW$2:$DW$205,(Status!G$2-2019)*12+ROW()-1)</f>
        <v>90.5</v>
      </c>
      <c r="ND4">
        <f>INDEX($DW$2:$DW$205,(Status!H$2-2019)*12+ROW()-1)</f>
        <v>92.4</v>
      </c>
      <c r="NE4">
        <f>INDEX($DW$2:$DW$205,(Status!I$2-2019)*12+ROW()-1)</f>
        <v>89.5</v>
      </c>
      <c r="NF4">
        <f>INDEX($DW$2:$DW$205,(Status!J$2-2019)*12+ROW()-1)</f>
        <v>99.2</v>
      </c>
      <c r="NG4">
        <f>INDEX($DW$2:$DW$205,(Status!K$2-2019)*12+ROW()-1)</f>
        <v>86.7</v>
      </c>
      <c r="NH4">
        <f>INDEX($DW$2:$DW$205,(Status!L$2-2019)*12+ROW()-1)</f>
        <v>88.8</v>
      </c>
      <c r="NI4">
        <f>INDEX($DW$2:$DW$205,(Status!M$2-2019)*12+ROW()-1)</f>
        <v>90.7</v>
      </c>
      <c r="NJ4">
        <f>INDEX($DW$2:$DW$205,(Status!N$2-2019)*12+ROW()-1)</f>
        <v>83.8</v>
      </c>
      <c r="NK4">
        <f>INDEX($DQ$2:$DQ$205,(Status!G$2-2019)*12+ROW()-1)</f>
        <v>103.2</v>
      </c>
      <c r="NL4">
        <f>INDEX($DQ$2:$DQ$205,(Status!H$2-2019)*12+ROW()-1)</f>
        <v>105.0</v>
      </c>
      <c r="NM4">
        <f>INDEX($DQ$2:$DQ$205,(Status!I$2-2019)*12+ROW()-1)</f>
        <v>103.9</v>
      </c>
      <c r="NN4">
        <f>INDEX($DQ$2:$DQ$205,(Status!J$2-2019)*12+ROW()-1)</f>
        <v>104.4</v>
      </c>
      <c r="NO4">
        <f>INDEX($DQ$2:$DQ$205,(Status!K$2-2019)*12+ROW()-1)</f>
        <v>98.1</v>
      </c>
      <c r="NP4">
        <f>INDEX($DQ$2:$DQ$205,(Status!L$2-2019)*12+ROW()-1)</f>
        <v>102.3</v>
      </c>
      <c r="NQ4">
        <f>INDEX($DQ$2:$DQ$205,(Status!M$2-2019)*12+ROW()-1)</f>
        <v>108.8</v>
      </c>
      <c r="NR4">
        <f>INDEX($DQ$2:$DQ$205,(Status!N$2-2019)*12+ROW()-1)</f>
        <v>108.4</v>
      </c>
      <c r="NS4">
        <f>INDEX($EA$2:$EA$205,(Status!G$2-2019)*12+ROW()-1)</f>
        <v>98.8</v>
      </c>
      <c r="NT4">
        <f>INDEX($EA$2:$EA$205,(Status!H$2-2019)*12+ROW()-1)</f>
        <v>84.4</v>
      </c>
      <c r="NU4">
        <f>INDEX($EA$2:$EA$205,(Status!I$2-2019)*12+ROW()-1)</f>
        <v>90.6</v>
      </c>
      <c r="NV4">
        <f>INDEX($EA$2:$EA$205,(Status!J$2-2019)*12+ROW()-1)</f>
        <v>93.1</v>
      </c>
      <c r="NW4">
        <f>INDEX($EA$2:$EA$205,(Status!K$2-2019)*12+ROW()-1)</f>
        <v>90.8</v>
      </c>
      <c r="NX4">
        <f>INDEX($EA$2:$EA$205,(Status!L$2-2019)*12+ROW()-1)</f>
        <v>79.4</v>
      </c>
      <c r="NY4">
        <f>INDEX($EA$2:$EA$205,(Status!M$2-2019)*12+ROW()-1)</f>
        <v>66.6</v>
      </c>
      <c r="NZ4">
        <f>INDEX($EA$2:$EA$205,(Status!N$2-2019)*12+ROW()-1)</f>
        <v>47.7</v>
      </c>
      <c r="OA4">
        <f>INDEX($DG$2:$DG$205,(Status!G$2-2019)*12+ROW()-1)</f>
        <v>108.9</v>
      </c>
      <c r="OB4">
        <f>INDEX($DG$2:$DG$205,(Status!H$2-2019)*12+ROW()-1)</f>
        <v>115.7</v>
      </c>
      <c r="OC4">
        <f>INDEX($DG$2:$DG$205,(Status!I$2-2019)*12+ROW()-1)</f>
        <v>107.0</v>
      </c>
      <c r="OD4">
        <f>INDEX($DG$2:$DG$205,(Status!J$2-2019)*12+ROW()-1)</f>
        <v>103.0</v>
      </c>
      <c r="OE4">
        <f>INDEX($DG$2:$DG$205,(Status!K$2-2019)*12+ROW()-1)</f>
        <v>113.6</v>
      </c>
      <c r="OF4">
        <f>INDEX($DG$2:$DG$205,(Status!L$2-2019)*12+ROW()-1)</f>
        <v>116.5</v>
      </c>
      <c r="OG4">
        <f>INDEX($DG$2:$DG$205,(Status!M$2-2019)*12+ROW()-1)</f>
        <v>120.3</v>
      </c>
      <c r="OH4">
        <f>INDEX($DG$2:$DG$205,(Status!N$2-2019)*12+ROW()-1)</f>
        <v>119.5</v>
      </c>
      <c r="OI4">
        <f>INDEX($DS$2:$DS$205,(Status!G$2-2019)*12+ROW()-1)</f>
        <v>115.7</v>
      </c>
      <c r="OJ4">
        <f>INDEX($DS$2:$DS$205,(Status!H$2-2019)*12+ROW()-1)</f>
        <v>111.4</v>
      </c>
      <c r="OK4">
        <f>INDEX($DS$2:$DS$205,(Status!I$2-2019)*12+ROW()-1)</f>
        <v>114.2</v>
      </c>
      <c r="OL4">
        <f>INDEX($DS$2:$DS$205,(Status!J$2-2019)*12+ROW()-1)</f>
        <v>114.2</v>
      </c>
      <c r="OM4">
        <f>INDEX($DS$2:$DS$205,(Status!K$2-2019)*12+ROW()-1)</f>
        <v>111.9</v>
      </c>
      <c r="ON4">
        <f>INDEX($DS$2:$DS$205,(Status!L$2-2019)*12+ROW()-1)</f>
        <v>109.8</v>
      </c>
      <c r="OO4">
        <f>INDEX($DS$2:$DS$205,(Status!M$2-2019)*12+ROW()-1)</f>
        <v>122.9</v>
      </c>
      <c r="OP4">
        <f>INDEX($DS$2:$DS$205,(Status!N$2-2019)*12+ROW()-1)</f>
        <v>126.4</v>
      </c>
      <c r="OQ4">
        <f>INDEX($EO$2:$EO$205,(Status!G$2-2019)*12+ROW()-1)</f>
        <v>104.8</v>
      </c>
      <c r="OR4">
        <f>INDEX($EO$2:$EO$205,(Status!H$2-2019)*12+ROW()-1)</f>
        <v>108.6</v>
      </c>
      <c r="OS4">
        <f>INDEX($EO$2:$EO$205,(Status!I$2-2019)*12+ROW()-1)</f>
        <v>103.5</v>
      </c>
      <c r="OT4">
        <f>INDEX($EO$2:$EO$205,(Status!J$2-2019)*12+ROW()-1)</f>
        <v>102.8</v>
      </c>
      <c r="OU4">
        <f>INDEX($EO$2:$EO$205,(Status!K$2-2019)*12+ROW()-1)</f>
        <v>106.7</v>
      </c>
      <c r="OV4">
        <f>INDEX($EO$2:$EO$205,(Status!L$2-2019)*12+ROW()-1)</f>
        <v>106.6</v>
      </c>
      <c r="OW4">
        <f>INDEX($EO$2:$EO$205,(Status!M$2-2019)*12+ROW()-1)</f>
        <v>106.7</v>
      </c>
      <c r="OX4">
        <f>INDEX($EO$2:$EO$205,(Status!N$2-2019)*12+ROW()-1)</f>
        <v>105.0</v>
      </c>
      <c r="OY4">
        <f>INDEX($FI$2:$FI$205,(Status!G$2-2019)*12+ROW()-1)</f>
        <v>92.1</v>
      </c>
      <c r="OZ4">
        <f>INDEX($FI$2:$FI$205,(Status!H$2-2019)*12+ROW()-1)</f>
        <v>91.7</v>
      </c>
      <c r="PA4">
        <f>INDEX($FI$2:$FI$205,(Status!I$2-2019)*12+ROW()-1)</f>
        <v>95.9</v>
      </c>
      <c r="PB4">
        <f>INDEX($FI$2:$FI$205,(Status!J$2-2019)*12+ROW()-1)</f>
        <v>95.1</v>
      </c>
      <c r="PC4">
        <f>INDEX($FI$2:$FI$205,(Status!K$2-2019)*12+ROW()-1)</f>
        <v>85.4</v>
      </c>
      <c r="PD4">
        <f>INDEX($FI$2:$FI$205,(Status!L$2-2019)*12+ROW()-1)</f>
        <v>87.0</v>
      </c>
      <c r="PE4">
        <f>INDEX($FI$2:$FI$205,(Status!M$2-2019)*12+ROW()-1)</f>
        <v>84.8</v>
      </c>
      <c r="PF4">
        <f>INDEX($FI$2:$FI$205,(Status!N$2-2019)*12+ROW()-1)</f>
        <v>86.2</v>
      </c>
      <c r="PG4">
        <f>INDEX($FA$2:$FA$205,(Status!G$2-2019)*12+ROW()-1)</f>
        <v>111.1</v>
      </c>
      <c r="PH4">
        <f>INDEX($FA$2:$FA$205,(Status!H$2-2019)*12+ROW()-1)</f>
        <v>119.6</v>
      </c>
      <c r="PI4">
        <f>INDEX($FA$2:$FA$205,(Status!I$2-2019)*12+ROW()-1)</f>
        <v>107.9</v>
      </c>
      <c r="PJ4">
        <f>INDEX($FA$2:$FA$205,(Status!J$2-2019)*12+ROW()-1)</f>
        <v>114.2</v>
      </c>
      <c r="PK4">
        <f>INDEX($FA$2:$FA$205,(Status!K$2-2019)*12+ROW()-1)</f>
        <v>115.0</v>
      </c>
      <c r="PL4">
        <f>INDEX($FA$2:$FA$205,(Status!L$2-2019)*12+ROW()-1)</f>
        <v>106.9</v>
      </c>
      <c r="PM4">
        <f>INDEX($FA$2:$FA$205,(Status!M$2-2019)*12+ROW()-1)</f>
        <v>109.8</v>
      </c>
      <c r="PN4">
        <f>INDEX($FA$2:$FA$205,(Status!N$2-2019)*12+ROW()-1)</f>
        <v>108.6</v>
      </c>
      <c r="PO4">
        <f>INDEX($FE$2:$FE$205,(Status!G$2-2019)*12+ROW()-1)</f>
        <v>99.4</v>
      </c>
      <c r="PP4">
        <f>INDEX($FE$2:$FE$205,(Status!H$2-2019)*12+ROW()-1)</f>
        <v>97.0</v>
      </c>
      <c r="PQ4">
        <f>INDEX($FE$2:$FE$205,(Status!I$2-2019)*12+ROW()-1)</f>
        <v>97.0</v>
      </c>
      <c r="PR4">
        <f>INDEX($FE$2:$FE$205,(Status!J$2-2019)*12+ROW()-1)</f>
        <v>102.0</v>
      </c>
      <c r="PS4">
        <f>INDEX($FE$2:$FE$205,(Status!K$2-2019)*12+ROW()-1)</f>
        <v>97.4</v>
      </c>
      <c r="PT4">
        <f>INDEX($FE$2:$FE$205,(Status!L$2-2019)*12+ROW()-1)</f>
        <v>97.9</v>
      </c>
      <c r="PU4">
        <f>INDEX($FE$2:$FE$205,(Status!M$2-2019)*12+ROW()-1)</f>
        <v>98.1</v>
      </c>
      <c r="PV4">
        <f>INDEX($FE$2:$FE$205,(Status!N$2-2019)*12+ROW()-1)</f>
        <v>98.1</v>
      </c>
      <c r="PW4">
        <f>INDEX($FO$2:$FO$205,(Status!G$2-2019)*12+ROW()-1)</f>
        <v>102.8</v>
      </c>
      <c r="PX4">
        <f>INDEX($FO$2:$FO$205,(Status!H$2-2019)*12+ROW()-1)</f>
        <v>103.2</v>
      </c>
      <c r="PY4">
        <f>INDEX($FO$2:$FO$205,(Status!I$2-2019)*12+ROW()-1)</f>
        <v>102.3</v>
      </c>
      <c r="PZ4">
        <f>INDEX($FO$2:$FO$205,(Status!J$2-2019)*12+ROW()-1)</f>
        <v>104.2</v>
      </c>
      <c r="QA4">
        <f>INDEX($FO$2:$FO$205,(Status!K$2-2019)*12+ROW()-1)</f>
        <v>102.7</v>
      </c>
      <c r="QB4">
        <f>INDEX($FO$2:$FO$205,(Status!L$2-2019)*12+ROW()-1)</f>
        <v>103.3</v>
      </c>
      <c r="QC4">
        <f>INDEX($FO$2:$FO$205,(Status!M$2-2019)*12+ROW()-1)</f>
        <v>101.6</v>
      </c>
      <c r="QD4">
        <f>INDEX($FO$2:$FO$205,(Status!N$2-2019)*12+ROW()-1)</f>
        <v>102.6</v>
      </c>
      <c r="QE4">
        <f>INDEX($ES$2:$ES$205,(Status!G$2-2019)*12+ROW()-1)</f>
        <v>100.0</v>
      </c>
      <c r="QF4">
        <f>INDEX($ES$2:$ES$205,(Status!H$2-2019)*12+ROW()-1)</f>
        <v>99.2</v>
      </c>
      <c r="QG4">
        <f>INDEX($ES$2:$ES$205,(Status!I$2-2019)*12+ROW()-1)</f>
        <v>99.8</v>
      </c>
      <c r="QH4">
        <f>INDEX($ES$2:$ES$205,(Status!J$2-2019)*12+ROW()-1)</f>
        <v>101.6</v>
      </c>
      <c r="QI4">
        <f>INDEX($ES$2:$ES$205,(Status!K$2-2019)*12+ROW()-1)</f>
        <v>100.5</v>
      </c>
      <c r="QJ4">
        <f>INDEX($ES$2:$ES$205,(Status!L$2-2019)*12+ROW()-1)</f>
        <v>100.0</v>
      </c>
      <c r="QK4">
        <f>INDEX($ES$2:$ES$205,(Status!M$2-2019)*12+ROW()-1)</f>
        <v>100.0</v>
      </c>
      <c r="QL4">
        <f>INDEX($ES$2:$ES$205,(Status!N$2-2019)*12+ROW()-1)</f>
        <v>100.0</v>
      </c>
      <c r="QM4">
        <f>INDEX($GM$2:$GM$205,(Status!G$2-2019)*12+ROW()-1)</f>
        <v>98.5</v>
      </c>
      <c r="QN4">
        <f>INDEX($GM$2:$GM$205,(Status!H$2-2019)*12+ROW()-1)</f>
        <v>92.2</v>
      </c>
      <c r="QO4">
        <f>INDEX($GM$2:$GM$205,(Status!I$2-2019)*12+ROW()-1)</f>
        <v>87.9</v>
      </c>
      <c r="QP4">
        <f>INDEX($GM$2:$GM$205,(Status!J$2-2019)*12+ROW()-1)</f>
        <v>98.9</v>
      </c>
      <c r="QQ4">
        <f>INDEX($GM$2:$GM$205,(Status!K$2-2019)*12+ROW()-1)</f>
        <v>92.7</v>
      </c>
      <c r="QR4">
        <f>INDEX($GM$2:$GM$205,(Status!L$2-2019)*12+ROW()-1)</f>
        <v>91.2</v>
      </c>
      <c r="QS4">
        <f>INDEX($GM$2:$GM$205,(Status!M$2-2019)*12+ROW()-1)</f>
        <v>90.7</v>
      </c>
      <c r="QT4">
        <f>INDEX($GM$2:$GM$205,(Status!N$2-2019)*12+ROW()-1)</f>
        <v>83.9</v>
      </c>
      <c r="QU4">
        <f>INDEX($GO$2:$GO$205,(Status!G$2-2019)*12+ROW()-1)</f>
        <v>98.8</v>
      </c>
      <c r="QV4">
        <f>INDEX($GO$2:$GO$205,(Status!H$2-2019)*12+ROW()-1)</f>
        <v>92.3</v>
      </c>
      <c r="QW4">
        <f>INDEX($GO$2:$GO$205,(Status!I$2-2019)*12+ROW()-1)</f>
        <v>88.3</v>
      </c>
      <c r="QX4">
        <f>INDEX($GO$2:$GO$205,(Status!J$2-2019)*12+ROW()-1)</f>
        <v>99.4</v>
      </c>
      <c r="QY4">
        <f>INDEX($GO$2:$GO$205,(Status!K$2-2019)*12+ROW()-1)</f>
        <v>93.8</v>
      </c>
      <c r="QZ4">
        <f>INDEX($GO$2:$GO$205,(Status!L$2-2019)*12+ROW()-1)</f>
        <v>92.2</v>
      </c>
      <c r="RA4">
        <f>INDEX($GO$2:$GO$205,(Status!M$2-2019)*12+ROW()-1)</f>
        <v>92.5</v>
      </c>
      <c r="RB4">
        <f>INDEX($GO$2:$GO$205,(Status!N$2-2019)*12+ROW()-1)</f>
        <v>81.7</v>
      </c>
      <c r="RC4">
        <f>INDEX($GQ$2:$GQ$205,(Status!G$2-2019)*12+ROW()-1)</f>
        <v>93.6</v>
      </c>
      <c r="RD4">
        <f>INDEX($GQ$2:$GQ$205,(Status!H$2-2019)*12+ROW()-1)</f>
        <v>91.5</v>
      </c>
      <c r="RE4">
        <f>INDEX($GQ$2:$GQ$205,(Status!I$2-2019)*12+ROW()-1)</f>
        <v>92.9</v>
      </c>
      <c r="RF4">
        <f>INDEX($GQ$2:$GQ$205,(Status!J$2-2019)*12+ROW()-1)</f>
        <v>91.1</v>
      </c>
      <c r="RG4">
        <f>INDEX($GQ$2:$GQ$205,(Status!K$2-2019)*12+ROW()-1)</f>
        <v>90.3</v>
      </c>
      <c r="RH4">
        <f>INDEX($GQ$2:$GQ$205,(Status!L$2-2019)*12+ROW()-1)</f>
        <v>97.2</v>
      </c>
      <c r="RI4">
        <f>INDEX($GQ$2:$GQ$205,(Status!M$2-2019)*12+ROW()-1)</f>
        <v>87.2</v>
      </c>
      <c r="RJ4">
        <f>INDEX($GQ$2:$GQ$205,(Status!N$2-2019)*12+ROW()-1)</f>
        <v>88.3</v>
      </c>
      <c r="RK4">
        <f>INDEX($FW$2:$FW$205,(Status!G$2-2019)*12+ROW()-1)</f>
        <v>104.9</v>
      </c>
      <c r="RL4">
        <f>INDEX($FW$2:$FW$205,(Status!H$2-2019)*12+ROW()-1)</f>
        <v>115.0</v>
      </c>
      <c r="RM4">
        <f>INDEX($FW$2:$FW$205,(Status!I$2-2019)*12+ROW()-1)</f>
        <v>111.7</v>
      </c>
      <c r="RN4">
        <f>INDEX($FW$2:$FW$205,(Status!J$2-2019)*12+ROW()-1)</f>
        <v>104.9</v>
      </c>
      <c r="RO4">
        <f>INDEX($FW$2:$FW$205,(Status!K$2-2019)*12+ROW()-1)</f>
        <v>111.6</v>
      </c>
      <c r="RP4">
        <f>INDEX($FW$2:$FW$205,(Status!L$2-2019)*12+ROW()-1)</f>
        <v>110.7</v>
      </c>
      <c r="RQ4">
        <f>INDEX($FW$2:$FW$205,(Status!M$2-2019)*12+ROW()-1)</f>
        <v>114.1</v>
      </c>
      <c r="RR4">
        <f>INDEX($FW$2:$FW$205,(Status!N$2-2019)*12+ROW()-1)</f>
        <v>118.5</v>
      </c>
      <c r="RS4">
        <f>INDEX($FQ$2:$FQ$205,(Status!G$2-2019)*12+ROW()-1)</f>
        <v>100.1</v>
      </c>
      <c r="RT4">
        <f>INDEX($FQ$2:$FQ$205,(Status!H$2-2019)*12+ROW()-1)</f>
        <v>100.4</v>
      </c>
      <c r="RU4">
        <f>INDEX($FQ$2:$FQ$205,(Status!I$2-2019)*12+ROW()-1)</f>
        <v>98.6</v>
      </c>
      <c r="RV4">
        <f>INDEX($FQ$2:$FQ$205,(Status!J$2-2019)*12+ROW()-1)</f>
        <v>100.7</v>
      </c>
      <c r="RW4">
        <f>INDEX($FQ$2:$FQ$205,(Status!K$2-2019)*12+ROW()-1)</f>
        <v>100.1</v>
      </c>
      <c r="RX4">
        <f>INDEX($FQ$2:$FQ$205,(Status!L$2-2019)*12+ROW()-1)</f>
        <v>99.4</v>
      </c>
      <c r="RY4">
        <f>INDEX($FQ$2:$FQ$205,(Status!M$2-2019)*12+ROW()-1)</f>
        <v>107.1</v>
      </c>
      <c r="RZ4">
        <f>INDEX($FQ$2:$FQ$205,(Status!N$2-2019)*12+ROW()-1)</f>
        <v>98.9</v>
      </c>
      <c r="SA4">
        <f>INDEX($GG$2:$GG$205,(Status!G$2-2019)*12+ROW()-1)</f>
        <v>103.2</v>
      </c>
      <c r="SB4">
        <f>INDEX($GG$2:$GG$205,(Status!H$2-2019)*12+ROW()-1)</f>
        <v>105.4</v>
      </c>
      <c r="SC4">
        <f>INDEX($GG$2:$GG$205,(Status!I$2-2019)*12+ROW()-1)</f>
        <v>108.1</v>
      </c>
      <c r="SD4">
        <f>INDEX($GG$2:$GG$205,(Status!J$2-2019)*12+ROW()-1)</f>
        <v>109.1</v>
      </c>
      <c r="SE4">
        <f>INDEX($GG$2:$GG$205,(Status!K$2-2019)*12+ROW()-1)</f>
        <v>105.9</v>
      </c>
      <c r="SF4">
        <f>INDEX($GG$2:$GG$205,(Status!L$2-2019)*12+ROW()-1)</f>
        <v>107.3</v>
      </c>
      <c r="SG4">
        <f>INDEX($GG$2:$GG$205,(Status!M$2-2019)*12+ROW()-1)</f>
        <v>110.3</v>
      </c>
      <c r="SH4">
        <f>INDEX($GG$2:$GG$205,(Status!N$2-2019)*12+ROW()-1)</f>
        <v>108.6</v>
      </c>
    </row>
    <row r="5" spans="1:502">
      <c r="A5">
        <f>CaptureMonthly!A5</f>
      </c>
      <c r="B5">
        <f>IF(OR(CaptureMonthly!B5="",A_MonthPrice!$B5=""),NA(),ROUND(CaptureMonthly!B5-A_MonthPrice!$B5,2))</f>
        <v>1.47</v>
      </c>
      <c r="C5">
        <f>IF(OR(CaptureMonthly!B5="",A_MonthPrice!$B5=""),NA(),ROUND(CaptureMonthly!B5/A_MonthPrice!$B5*100,1))</f>
        <v>104.0</v>
      </c>
      <c r="D5">
        <f>IF(OR(CaptureMonthly!C5="",A_MonthPrice!$B5=""),NA(),ROUND(CaptureMonthly!C5-A_MonthPrice!$B5,2))</f>
        <v>2.47</v>
      </c>
      <c r="E5">
        <f>IF(OR(CaptureMonthly!C5="",A_MonthPrice!$B5=""),NA(),ROUND(CaptureMonthly!C5/A_MonthPrice!$B5*100,1))</f>
        <v>106.7</v>
      </c>
      <c r="F5">
        <f>IF(OR(CaptureMonthly!D5="",A_MonthPrice!$B5=""),NA(),ROUND(CaptureMonthly!D5-A_MonthPrice!$B5,2))</f>
        <v>4.02</v>
      </c>
      <c r="G5">
        <f>IF(OR(CaptureMonthly!D5="",A_MonthPrice!$B5=""),NA(),ROUND(CaptureMonthly!D5/A_MonthPrice!$B5*100,1))</f>
        <v>110.9</v>
      </c>
      <c r="H5">
        <f>IF(OR(CaptureMonthly!E5="",A_MonthPrice!$B5=""),NA(),ROUND(CaptureMonthly!E5-A_MonthPrice!$B5,2))</f>
        <v>2.81</v>
      </c>
      <c r="I5">
        <f>IF(OR(CaptureMonthly!E5="",A_MonthPrice!$B5=""),NA(),ROUND(CaptureMonthly!E5/A_MonthPrice!$B5*100,1))</f>
        <v>107.6</v>
      </c>
      <c r="J5">
        <f>IF(OR(CaptureMonthly!F5="",A_MonthPrice!$B5=""),NA(),ROUND(CaptureMonthly!F5-A_MonthPrice!$B5,2))</f>
        <v>-0.17</v>
      </c>
      <c r="K5">
        <f>IF(OR(CaptureMonthly!F5="",A_MonthPrice!$B5=""),NA(),ROUND(CaptureMonthly!F5/A_MonthPrice!$B5*100,1))</f>
        <v>99.5</v>
      </c>
      <c r="L5">
        <f>IF(OR(CaptureMonthly!G5="",A_MonthPrice!$B5=""),NA(),ROUND(CaptureMonthly!G5-A_MonthPrice!$B5,2))</f>
        <v>0.1</v>
      </c>
      <c r="M5">
        <f>IF(OR(CaptureMonthly!G5="",A_MonthPrice!$B5=""),NA(),ROUND(CaptureMonthly!G5/A_MonthPrice!$B5*100,1))</f>
        <v>100.3</v>
      </c>
      <c r="N5">
        <f>IF(OR(CaptureMonthly!H5="",A_MonthPrice!$B5=""),NA(),ROUND(CaptureMonthly!H5-A_MonthPrice!$B5,2))</f>
        <v>0.42</v>
      </c>
      <c r="O5">
        <f>IF(OR(CaptureMonthly!H5="",A_MonthPrice!$B5=""),NA(),ROUND(CaptureMonthly!H5/A_MonthPrice!$B5*100,1))</f>
        <v>101.1</v>
      </c>
      <c r="P5">
        <f>IF(OR(CaptureMonthly!I5="",A_MonthPrice!$B5=""),NA(),ROUND(CaptureMonthly!I5-A_MonthPrice!$B5,2))</f>
        <v>0.23</v>
      </c>
      <c r="Q5">
        <f>IF(OR(CaptureMonthly!I5="",A_MonthPrice!$B5=""),NA(),ROUND(CaptureMonthly!I5/A_MonthPrice!$B5*100,1))</f>
        <v>100.6</v>
      </c>
      <c r="R5">
        <f>IF(OR(CaptureMonthly!J5="",A_MonthPrice!$B5=""),NA(),ROUND(CaptureMonthly!J5-A_MonthPrice!$B5,2))</f>
        <v>0.2</v>
      </c>
      <c r="S5">
        <f>IF(OR(CaptureMonthly!J5="",A_MonthPrice!$B5=""),NA(),ROUND(CaptureMonthly!J5/A_MonthPrice!$B5*100,1))</f>
        <v>100.5</v>
      </c>
      <c r="T5">
        <f>IF(OR(CaptureMonthly!K5="",A_MonthPrice!$B5=""),NA(),ROUND(CaptureMonthly!K5-A_MonthPrice!$B5,2))</f>
        <v>1.64</v>
      </c>
      <c r="U5">
        <f>IF(OR(CaptureMonthly!K5="",A_MonthPrice!$B5=""),NA(),ROUND(CaptureMonthly!K5/A_MonthPrice!$B5*100,1))</f>
        <v>104.4</v>
      </c>
      <c r="V5">
        <f>IF(OR(CaptureMonthly!L5="",A_MonthPrice!$B5=""),NA(),ROUND(CaptureMonthly!L5-A_MonthPrice!$B5,2))</f>
        <v>8.3</v>
      </c>
      <c r="W5">
        <f>IF(OR(CaptureMonthly!L5="",A_MonthPrice!$B5=""),NA(),ROUND(CaptureMonthly!L5/A_MonthPrice!$B5*100,1))</f>
        <v>122.5</v>
      </c>
      <c r="X5">
        <f>IF(OR(CaptureMonthly!M5="",A_MonthPrice!$B5=""),NA(),ROUND(CaptureMonthly!M5-A_MonthPrice!$B5,2))</f>
        <v>-2.88</v>
      </c>
      <c r="Y5">
        <f>IF(OR(CaptureMonthly!M5="",A_MonthPrice!$B5=""),NA(),ROUND(CaptureMonthly!M5/A_MonthPrice!$B5*100,1))</f>
        <v>92.2</v>
      </c>
      <c r="Z5">
        <f>IF(OR(CaptureMonthly!N5="",A_MonthPrice!$B5=""),NA(),ROUND(CaptureMonthly!N5-A_MonthPrice!$B5,2))</f>
        <v>-1.71</v>
      </c>
      <c r="AA5">
        <f>IF(OR(CaptureMonthly!N5="",A_MonthPrice!$B5=""),NA(),ROUND(CaptureMonthly!N5/A_MonthPrice!$B5*100,1))</f>
        <v>95.4</v>
      </c>
      <c r="AB5">
        <f>IF(OR(CaptureMonthly!O5="",A_MonthPrice!$B5=""),NA(),ROUND(CaptureMonthly!O5-A_MonthPrice!$B5,2))</f>
        <v>-5.24</v>
      </c>
      <c r="AC5">
        <f>IF(OR(CaptureMonthly!O5="",A_MonthPrice!$B5=""),NA(),ROUND(CaptureMonthly!O5/A_MonthPrice!$B5*100,1))</f>
        <v>85.8</v>
      </c>
      <c r="AD5">
        <f>IF(OR(CaptureMonthly!P5="",A_MonthPrice!$B5=""),NA(),ROUND(CaptureMonthly!P5-A_MonthPrice!$B5,2))</f>
      </c>
      <c r="AE5">
        <f>IF(OR(CaptureMonthly!P5="",A_MonthPrice!$B5=""),NA(),ROUND(CaptureMonthly!P5/A_MonthPrice!$B5*100,1))</f>
      </c>
      <c r="AF5">
        <f>IF(OR(CaptureMonthly!Q5="",A_MonthPrice!$B5=""),NA(),ROUND(CaptureMonthly!Q5-A_MonthPrice!$B5,2))</f>
        <v>0.85</v>
      </c>
      <c r="AG5">
        <f>IF(OR(CaptureMonthly!Q5="",A_MonthPrice!$B5=""),NA(),ROUND(CaptureMonthly!Q5/A_MonthPrice!$B5*100,1))</f>
        <v>102.3</v>
      </c>
      <c r="AH5">
        <f>IF(OR(CaptureMonthly!R5="",A_MonthPrice!$B5=""),NA(),ROUND(CaptureMonthly!R5-A_MonthPrice!$B5,2))</f>
        <v>0.79</v>
      </c>
      <c r="AI5">
        <f>IF(OR(CaptureMonthly!R5="",A_MonthPrice!$B5=""),NA(),ROUND(CaptureMonthly!R5/A_MonthPrice!$B5*100,1))</f>
        <v>102.1</v>
      </c>
      <c r="AJ5">
        <f>IF(OR(CaptureMonthly!S5="",A_MonthPrice!$C5=""),NA(),ROUND(CaptureMonthly!S5-A_MonthPrice!$C5,2))</f>
        <v>-0.22</v>
      </c>
      <c r="AK5">
        <f>IF(OR(CaptureMonthly!S5="",A_MonthPrice!$C5=""),NA(),ROUND(CaptureMonthly!S5/A_MonthPrice!$C5*100,1))</f>
        <v>99.6</v>
      </c>
      <c r="AL5">
        <f>IF(OR(CaptureMonthly!T5="",A_MonthPrice!$C5=""),NA(),ROUND(CaptureMonthly!T5-A_MonthPrice!$C5,2))</f>
      </c>
      <c r="AM5">
        <f>IF(OR(CaptureMonthly!T5="",A_MonthPrice!$C5=""),NA(),ROUND(CaptureMonthly!T5/A_MonthPrice!$C5*100,1))</f>
      </c>
      <c r="AN5">
        <f>IF(OR(CaptureMonthly!U5="",A_MonthPrice!$C5=""),NA(),ROUND(CaptureMonthly!U5-A_MonthPrice!$C5,2))</f>
        <v>2.09</v>
      </c>
      <c r="AO5">
        <f>IF(OR(CaptureMonthly!U5="",A_MonthPrice!$C5=""),NA(),ROUND(CaptureMonthly!U5/A_MonthPrice!$C5*100,1))</f>
        <v>104.1</v>
      </c>
      <c r="AP5">
        <f>IF(OR(CaptureMonthly!V5="",A_MonthPrice!$C5=""),NA(),ROUND(CaptureMonthly!V5-A_MonthPrice!$C5,2))</f>
        <v>1.92</v>
      </c>
      <c r="AQ5">
        <f>IF(OR(CaptureMonthly!V5="",A_MonthPrice!$C5=""),NA(),ROUND(CaptureMonthly!V5/A_MonthPrice!$C5*100,1))</f>
        <v>103.8</v>
      </c>
      <c r="AR5">
        <f>IF(OR(CaptureMonthly!W5="",A_MonthPrice!$C5=""),NA(),ROUND(CaptureMonthly!W5-A_MonthPrice!$C5,2))</f>
        <v>0.61</v>
      </c>
      <c r="AS5">
        <f>IF(OR(CaptureMonthly!W5="",A_MonthPrice!$C5=""),NA(),ROUND(CaptureMonthly!W5/A_MonthPrice!$C5*100,1))</f>
        <v>101.2</v>
      </c>
      <c r="AT5">
        <f>IF(OR(CaptureMonthly!X5="",A_MonthPrice!$C5=""),NA(),ROUND(CaptureMonthly!X5-A_MonthPrice!$C5,2))</f>
        <v>0.24</v>
      </c>
      <c r="AU5">
        <f>IF(OR(CaptureMonthly!X5="",A_MonthPrice!$C5=""),NA(),ROUND(CaptureMonthly!X5/A_MonthPrice!$C5*100,1))</f>
        <v>100.5</v>
      </c>
      <c r="AV5">
        <f>IF(OR(CaptureMonthly!Y5="",A_MonthPrice!$C5=""),NA(),ROUND(CaptureMonthly!Y5-A_MonthPrice!$C5,2))</f>
        <v>0.12</v>
      </c>
      <c r="AW5">
        <f>IF(OR(CaptureMonthly!Y5="",A_MonthPrice!$C5=""),NA(),ROUND(CaptureMonthly!Y5/A_MonthPrice!$C5*100,1))</f>
        <v>100.2</v>
      </c>
      <c r="AX5">
        <f>IF(OR(CaptureMonthly!Z5="",A_MonthPrice!$C5=""),NA(),ROUND(CaptureMonthly!Z5-A_MonthPrice!$C5,2))</f>
      </c>
      <c r="AY5">
        <f>IF(OR(CaptureMonthly!Z5="",A_MonthPrice!$C5=""),NA(),ROUND(CaptureMonthly!Z5/A_MonthPrice!$C5*100,1))</f>
      </c>
      <c r="AZ5">
        <f>IF(OR(CaptureMonthly!AA5="",A_MonthPrice!$C5=""),NA(),ROUND(CaptureMonthly!AA5-A_MonthPrice!$C5,2))</f>
        <v>0.06</v>
      </c>
      <c r="BA5">
        <f>IF(OR(CaptureMonthly!AA5="",A_MonthPrice!$C5=""),NA(),ROUND(CaptureMonthly!AA5/A_MonthPrice!$C5*100,1))</f>
        <v>100.1</v>
      </c>
      <c r="BB5">
        <f>IF(OR(CaptureMonthly!AB5="",A_MonthPrice!$C5=""),NA(),ROUND(CaptureMonthly!AB5-A_MonthPrice!$C5,2))</f>
        <v>2.87</v>
      </c>
      <c r="BC5">
        <f>IF(OR(CaptureMonthly!AB5="",A_MonthPrice!$C5=""),NA(),ROUND(CaptureMonthly!AB5/A_MonthPrice!$C5*100,1))</f>
        <v>105.7</v>
      </c>
      <c r="BD5">
        <f>IF(OR(CaptureMonthly!AC5="",A_MonthPrice!$C5=""),NA(),ROUND(CaptureMonthly!AC5-A_MonthPrice!$C5,2))</f>
      </c>
      <c r="BE5">
        <f>IF(OR(CaptureMonthly!AC5="",A_MonthPrice!$C5=""),NA(),ROUND(CaptureMonthly!AC5/A_MonthPrice!$C5*100,1))</f>
      </c>
      <c r="BF5">
        <f>IF(OR(CaptureMonthly!AD5="",A_MonthPrice!$C5=""),NA(),ROUND(CaptureMonthly!AD5-A_MonthPrice!$C5,2))</f>
        <v>-2.99</v>
      </c>
      <c r="BG5">
        <f>IF(OR(CaptureMonthly!AD5="",A_MonthPrice!$C5=""),NA(),ROUND(CaptureMonthly!AD5/A_MonthPrice!$C5*100,1))</f>
        <v>94.1</v>
      </c>
      <c r="BH5">
        <f>IF(OR(CaptureMonthly!AE5="",A_MonthPrice!$C5=""),NA(),ROUND(CaptureMonthly!AE5-A_MonthPrice!$C5,2))</f>
      </c>
      <c r="BI5">
        <f>IF(OR(CaptureMonthly!AE5="",A_MonthPrice!$C5=""),NA(),ROUND(CaptureMonthly!AE5/A_MonthPrice!$C5*100,1))</f>
      </c>
      <c r="BJ5">
        <f>IF(OR(CaptureMonthly!AF5="",A_MonthPrice!$C5=""),NA(),ROUND(CaptureMonthly!AF5-A_MonthPrice!$C5,2))</f>
        <v>2.04</v>
      </c>
      <c r="BK5">
        <f>IF(OR(CaptureMonthly!AF5="",A_MonthPrice!$C5=""),NA(),ROUND(CaptureMonthly!AF5/A_MonthPrice!$C5*100,1))</f>
        <v>104.0</v>
      </c>
      <c r="BL5">
        <f>IF(OR(CaptureMonthly!AG5="",A_MonthPrice!$C5=""),NA(),ROUND(CaptureMonthly!AG5-A_MonthPrice!$C5,2))</f>
      </c>
      <c r="BM5">
        <f>IF(OR(CaptureMonthly!AG5="",A_MonthPrice!$C5=""),NA(),ROUND(CaptureMonthly!AG5/A_MonthPrice!$C5*100,1))</f>
      </c>
      <c r="BN5">
        <f>IF(OR(CaptureMonthly!AH5="",A_MonthPrice!$C5=""),NA(),ROUND(CaptureMonthly!AH5-A_MonthPrice!$C5,2))</f>
        <v>0.07</v>
      </c>
      <c r="BO5">
        <f>IF(OR(CaptureMonthly!AH5="",A_MonthPrice!$C5=""),NA(),ROUND(CaptureMonthly!AH5/A_MonthPrice!$C5*100,1))</f>
        <v>100.1</v>
      </c>
      <c r="BP5">
        <f>IF(OR(CaptureMonthly!AI5="",A_MonthPrice!$C5=""),NA(),ROUND(CaptureMonthly!AI5-A_MonthPrice!$C5,2))</f>
        <v>1.97</v>
      </c>
      <c r="BQ5">
        <f>IF(OR(CaptureMonthly!AI5="",A_MonthPrice!$C5=""),NA(),ROUND(CaptureMonthly!AI5/A_MonthPrice!$C5*100,1))</f>
        <v>103.9</v>
      </c>
      <c r="BR5">
        <f>IF(OR(CaptureMonthly!AJ5="",A_MonthPrice!$D5=""),NA(),ROUND(CaptureMonthly!AJ5-A_MonthPrice!$D5,2))</f>
      </c>
      <c r="BS5">
        <f>IF(OR(CaptureMonthly!AJ5="",A_MonthPrice!$D5=""),NA(),ROUND(CaptureMonthly!AJ5/A_MonthPrice!$D5*100,1))</f>
      </c>
      <c r="BT5">
        <f>IF(OR(CaptureMonthly!AK5="",A_MonthPrice!$D5=""),NA(),ROUND(CaptureMonthly!AK5-A_MonthPrice!$D5,2))</f>
      </c>
      <c r="BU5">
        <f>IF(OR(CaptureMonthly!AK5="",A_MonthPrice!$D5=""),NA(),ROUND(CaptureMonthly!AK5/A_MonthPrice!$D5*100,1))</f>
      </c>
      <c r="BV5">
        <f>IF(OR(CaptureMonthly!AL5="",A_MonthPrice!$D5=""),NA(),ROUND(CaptureMonthly!AL5-A_MonthPrice!$D5,2))</f>
        <v>4.41</v>
      </c>
      <c r="BW5">
        <f>IF(OR(CaptureMonthly!AL5="",A_MonthPrice!$D5=""),NA(),ROUND(CaptureMonthly!AL5/A_MonthPrice!$D5*100,1))</f>
        <v>108.7</v>
      </c>
      <c r="BX5">
        <f>IF(OR(CaptureMonthly!AM5="",A_MonthPrice!$D5=""),NA(),ROUND(CaptureMonthly!AM5-A_MonthPrice!$D5,2))</f>
        <v>3.14</v>
      </c>
      <c r="BY5">
        <f>IF(OR(CaptureMonthly!AM5="",A_MonthPrice!$D5=""),NA(),ROUND(CaptureMonthly!AM5/A_MonthPrice!$D5*100,1))</f>
        <v>106.2</v>
      </c>
      <c r="BZ5">
        <f>IF(OR(CaptureMonthly!AN5="",A_MonthPrice!$D5=""),NA(),ROUND(CaptureMonthly!AN5-A_MonthPrice!$D5,2))</f>
      </c>
      <c r="CA5">
        <f>IF(OR(CaptureMonthly!AN5="",A_MonthPrice!$D5=""),NA(),ROUND(CaptureMonthly!AN5/A_MonthPrice!$D5*100,1))</f>
      </c>
      <c r="CB5">
        <f>IF(OR(CaptureMonthly!AO5="",A_MonthPrice!$D5=""),NA(),ROUND(CaptureMonthly!AO5-A_MonthPrice!$D5,2))</f>
        <v>-0.11</v>
      </c>
      <c r="CC5">
        <f>IF(OR(CaptureMonthly!AO5="",A_MonthPrice!$D5=""),NA(),ROUND(CaptureMonthly!AO5/A_MonthPrice!$D5*100,1))</f>
        <v>99.8</v>
      </c>
      <c r="CD5">
        <f>IF(OR(CaptureMonthly!AP5="",A_MonthPrice!$D5=""),NA(),ROUND(CaptureMonthly!AP5-A_MonthPrice!$D5,2))</f>
      </c>
      <c r="CE5">
        <f>IF(OR(CaptureMonthly!AP5="",A_MonthPrice!$D5=""),NA(),ROUND(CaptureMonthly!AP5/A_MonthPrice!$D5*100,1))</f>
      </c>
      <c r="CF5">
        <f>IF(OR(CaptureMonthly!AQ5="",A_MonthPrice!$D5=""),NA(),ROUND(CaptureMonthly!AQ5-A_MonthPrice!$D5,2))</f>
      </c>
      <c r="CG5">
        <f>IF(OR(CaptureMonthly!AQ5="",A_MonthPrice!$D5=""),NA(),ROUND(CaptureMonthly!AQ5/A_MonthPrice!$D5*100,1))</f>
      </c>
      <c r="CH5">
        <f>IF(OR(CaptureMonthly!AR5="",A_MonthPrice!$D5=""),NA(),ROUND(CaptureMonthly!AR5-A_MonthPrice!$D5,2))</f>
        <v>2.33</v>
      </c>
      <c r="CI5">
        <f>IF(OR(CaptureMonthly!AR5="",A_MonthPrice!$D5=""),NA(),ROUND(CaptureMonthly!AR5/A_MonthPrice!$D5*100,1))</f>
        <v>104.6</v>
      </c>
      <c r="CJ5">
        <f>IF(OR(CaptureMonthly!AS5="",A_MonthPrice!$D5=""),NA(),ROUND(CaptureMonthly!AS5-A_MonthPrice!$D5,2))</f>
        <v>4.72</v>
      </c>
      <c r="CK5">
        <f>IF(OR(CaptureMonthly!AS5="",A_MonthPrice!$D5=""),NA(),ROUND(CaptureMonthly!AS5/A_MonthPrice!$D5*100,1))</f>
        <v>109.3</v>
      </c>
      <c r="CL5">
        <f>IF(OR(CaptureMonthly!AT5="",A_MonthPrice!$D5=""),NA(),ROUND(CaptureMonthly!AT5-A_MonthPrice!$D5,2))</f>
        <v>4.53</v>
      </c>
      <c r="CM5">
        <f>IF(OR(CaptureMonthly!AT5="",A_MonthPrice!$D5=""),NA(),ROUND(CaptureMonthly!AT5/A_MonthPrice!$D5*100,1))</f>
        <v>108.9</v>
      </c>
      <c r="CN5">
        <f>IF(OR(CaptureMonthly!AU5="",A_MonthPrice!$D5=""),NA(),ROUND(CaptureMonthly!AU5-A_MonthPrice!$D5,2))</f>
        <v>-3.7</v>
      </c>
      <c r="CO5">
        <f>IF(OR(CaptureMonthly!AU5="",A_MonthPrice!$D5=""),NA(),ROUND(CaptureMonthly!AU5/A_MonthPrice!$D5*100,1))</f>
        <v>92.7</v>
      </c>
      <c r="CP5">
        <f>IF(OR(CaptureMonthly!AV5="",A_MonthPrice!$D5=""),NA(),ROUND(CaptureMonthly!AV5-A_MonthPrice!$D5,2))</f>
      </c>
      <c r="CQ5">
        <f>IF(OR(CaptureMonthly!AV5="",A_MonthPrice!$D5=""),NA(),ROUND(CaptureMonthly!AV5/A_MonthPrice!$D5*100,1))</f>
      </c>
      <c r="CR5">
        <f>IF(OR(CaptureMonthly!AW5="",A_MonthPrice!$D5=""),NA(),ROUND(CaptureMonthly!AW5-A_MonthPrice!$D5,2))</f>
        <v>0.67</v>
      </c>
      <c r="CS5">
        <f>IF(OR(CaptureMonthly!AW5="",A_MonthPrice!$D5=""),NA(),ROUND(CaptureMonthly!AW5/A_MonthPrice!$D5*100,1))</f>
        <v>101.3</v>
      </c>
      <c r="CT5">
        <f>IF(OR(CaptureMonthly!AX5="",A_MonthPrice!$D5=""),NA(),ROUND(CaptureMonthly!AX5-A_MonthPrice!$D5,2))</f>
      </c>
      <c r="CU5">
        <f>IF(OR(CaptureMonthly!AX5="",A_MonthPrice!$D5=""),NA(),ROUND(CaptureMonthly!AX5/A_MonthPrice!$D5*100,1))</f>
      </c>
      <c r="CV5">
        <f>IF(OR(CaptureMonthly!AY5="",A_MonthPrice!$D5=""),NA(),ROUND(CaptureMonthly!AY5-A_MonthPrice!$D5,2))</f>
      </c>
      <c r="CW5">
        <f>IF(OR(CaptureMonthly!AY5="",A_MonthPrice!$D5=""),NA(),ROUND(CaptureMonthly!AY5/A_MonthPrice!$D5*100,1))</f>
      </c>
      <c r="CX5">
        <f>IF(OR(CaptureMonthly!AZ5="",A_MonthPrice!$D5=""),NA(),ROUND(CaptureMonthly!AZ5-A_MonthPrice!$D5,2))</f>
        <v>-0.63</v>
      </c>
      <c r="CY5">
        <f>IF(OR(CaptureMonthly!AZ5="",A_MonthPrice!$D5=""),NA(),ROUND(CaptureMonthly!AZ5/A_MonthPrice!$D5*100,1))</f>
        <v>98.8</v>
      </c>
      <c r="CZ5">
        <f>IF(OR(CaptureMonthly!BA5="",A_MonthPrice!$E5=""),NA(),ROUND(CaptureMonthly!BA5-A_MonthPrice!$E5,2))</f>
        <v>0.49</v>
      </c>
      <c r="DA5">
        <f>IF(OR(CaptureMonthly!BA5="",A_MonthPrice!$E5=""),NA(),ROUND(CaptureMonthly!BA5/A_MonthPrice!$E5*100,1))</f>
        <v>101.3</v>
      </c>
      <c r="DB5">
        <f>IF(OR(CaptureMonthly!BB5="",A_MonthPrice!$E5=""),NA(),ROUND(CaptureMonthly!BB5-A_MonthPrice!$E5,2))</f>
      </c>
      <c r="DC5">
        <f>IF(OR(CaptureMonthly!BB5="",A_MonthPrice!$E5=""),NA(),ROUND(CaptureMonthly!BB5/A_MonthPrice!$E5*100,1))</f>
      </c>
      <c r="DD5">
        <f>IF(OR(CaptureMonthly!BC5="",A_MonthPrice!$E5=""),NA(),ROUND(CaptureMonthly!BC5-A_MonthPrice!$E5,2))</f>
        <v>6.3</v>
      </c>
      <c r="DE5">
        <f>IF(OR(CaptureMonthly!BC5="",A_MonthPrice!$E5=""),NA(),ROUND(CaptureMonthly!BC5/A_MonthPrice!$E5*100,1))</f>
        <v>116.5</v>
      </c>
      <c r="DF5">
        <f>IF(OR(CaptureMonthly!BD5="",A_MonthPrice!$E5=""),NA(),ROUND(CaptureMonthly!BD5-A_MonthPrice!$E5,2))</f>
        <v>4.48</v>
      </c>
      <c r="DG5">
        <f>IF(OR(CaptureMonthly!BD5="",A_MonthPrice!$E5=""),NA(),ROUND(CaptureMonthly!BD5/A_MonthPrice!$E5*100,1))</f>
        <v>111.8</v>
      </c>
      <c r="DH5">
        <f>IF(OR(CaptureMonthly!BE5="",A_MonthPrice!$E5=""),NA(),ROUND(CaptureMonthly!BE5-A_MonthPrice!$E5,2))</f>
        <v>0.44</v>
      </c>
      <c r="DI5">
        <f>IF(OR(CaptureMonthly!BE5="",A_MonthPrice!$E5=""),NA(),ROUND(CaptureMonthly!BE5/A_MonthPrice!$E5*100,1))</f>
        <v>101.2</v>
      </c>
      <c r="DJ5">
        <f>IF(OR(CaptureMonthly!BF5="",A_MonthPrice!$E5=""),NA(),ROUND(CaptureMonthly!BF5-A_MonthPrice!$E5,2))</f>
        <v>-0.01</v>
      </c>
      <c r="DK5">
        <f>IF(OR(CaptureMonthly!BF5="",A_MonthPrice!$E5=""),NA(),ROUND(CaptureMonthly!BF5/A_MonthPrice!$E5*100,1))</f>
        <v>100.0</v>
      </c>
      <c r="DL5">
        <f>IF(OR(CaptureMonthly!BG5="",A_MonthPrice!$E5=""),NA(),ROUND(CaptureMonthly!BG5-A_MonthPrice!$E5,2))</f>
        <v>-0.02</v>
      </c>
      <c r="DM5">
        <f>IF(OR(CaptureMonthly!BG5="",A_MonthPrice!$E5=""),NA(),ROUND(CaptureMonthly!BG5/A_MonthPrice!$E5*100,1))</f>
        <v>99.9</v>
      </c>
      <c r="DN5">
        <f>IF(OR(CaptureMonthly!BH5="",A_MonthPrice!$E5=""),NA(),ROUND(CaptureMonthly!BH5-A_MonthPrice!$E5,2))</f>
      </c>
      <c r="DO5">
        <f>IF(OR(CaptureMonthly!BH5="",A_MonthPrice!$E5=""),NA(),ROUND(CaptureMonthly!BH5/A_MonthPrice!$E5*100,1))</f>
      </c>
      <c r="DP5">
        <f>IF(OR(CaptureMonthly!BI5="",A_MonthPrice!$E5=""),NA(),ROUND(CaptureMonthly!BI5-A_MonthPrice!$E5,2))</f>
        <v>0.95</v>
      </c>
      <c r="DQ5">
        <f>IF(OR(CaptureMonthly!BI5="",A_MonthPrice!$E5=""),NA(),ROUND(CaptureMonthly!BI5/A_MonthPrice!$E5*100,1))</f>
        <v>102.5</v>
      </c>
      <c r="DR5">
        <f>IF(OR(CaptureMonthly!BJ5="",A_MonthPrice!$E5=""),NA(),ROUND(CaptureMonthly!BJ5-A_MonthPrice!$E5,2))</f>
        <v>3.62</v>
      </c>
      <c r="DS5">
        <f>IF(OR(CaptureMonthly!BJ5="",A_MonthPrice!$E5=""),NA(),ROUND(CaptureMonthly!BJ5/A_MonthPrice!$E5*100,1))</f>
        <v>109.5</v>
      </c>
      <c r="DT5">
        <f>IF(OR(CaptureMonthly!BK5="",A_MonthPrice!$E5=""),NA(),ROUND(CaptureMonthly!BK5-A_MonthPrice!$E5,2))</f>
        <v>7.7</v>
      </c>
      <c r="DU5">
        <f>IF(OR(CaptureMonthly!BK5="",A_MonthPrice!$E5=""),NA(),ROUND(CaptureMonthly!BK5/A_MonthPrice!$E5*100,1))</f>
        <v>120.2</v>
      </c>
      <c r="DV5">
        <f>IF(OR(CaptureMonthly!BL5="",A_MonthPrice!$E5=""),NA(),ROUND(CaptureMonthly!BL5-A_MonthPrice!$E5,2))</f>
        <v>-1.54</v>
      </c>
      <c r="DW5">
        <f>IF(OR(CaptureMonthly!BL5="",A_MonthPrice!$E5=""),NA(),ROUND(CaptureMonthly!BL5/A_MonthPrice!$E5*100,1))</f>
        <v>96.0</v>
      </c>
      <c r="DX5">
        <f>IF(OR(CaptureMonthly!BM5="",A_MonthPrice!$E5=""),NA(),ROUND(CaptureMonthly!BM5-A_MonthPrice!$E5,2))</f>
      </c>
      <c r="DY5">
        <f>IF(OR(CaptureMonthly!BM5="",A_MonthPrice!$E5=""),NA(),ROUND(CaptureMonthly!BM5/A_MonthPrice!$E5*100,1))</f>
      </c>
      <c r="DZ5">
        <f>IF(OR(CaptureMonthly!BN5="",A_MonthPrice!$E5=""),NA(),ROUND(CaptureMonthly!BN5-A_MonthPrice!$E5,2))</f>
        <v>-1.0</v>
      </c>
      <c r="EA5">
        <f>IF(OR(CaptureMonthly!BN5="",A_MonthPrice!$E5=""),NA(),ROUND(CaptureMonthly!BN5/A_MonthPrice!$E5*100,1))</f>
        <v>97.4</v>
      </c>
      <c r="EB5">
        <f>IF(OR(CaptureMonthly!BO5="",A_MonthPrice!$E5=""),NA(),ROUND(CaptureMonthly!BO5-A_MonthPrice!$E5,2))</f>
      </c>
      <c r="EC5">
        <f>IF(OR(CaptureMonthly!BO5="",A_MonthPrice!$E5=""),NA(),ROUND(CaptureMonthly!BO5/A_MonthPrice!$E5*100,1))</f>
      </c>
      <c r="ED5">
        <f>IF(OR(CaptureMonthly!BP5="",A_MonthPrice!$E5=""),NA(),ROUND(CaptureMonthly!BP5-A_MonthPrice!$E5,2))</f>
      </c>
      <c r="EE5">
        <f>IF(OR(CaptureMonthly!BP5="",A_MonthPrice!$E5=""),NA(),ROUND(CaptureMonthly!BP5/A_MonthPrice!$E5*100,1))</f>
      </c>
      <c r="EF5">
        <f>IF(OR(CaptureMonthly!BQ5="",A_MonthPrice!$E5=""),NA(),ROUND(CaptureMonthly!BQ5-A_MonthPrice!$E5,2))</f>
      </c>
      <c r="EG5">
        <f>IF(OR(CaptureMonthly!BQ5="",A_MonthPrice!$E5=""),NA(),ROUND(CaptureMonthly!BQ5/A_MonthPrice!$E5*100,1))</f>
      </c>
      <c r="EH5">
        <f>IF(OR(CaptureMonthly!BR5="",A_MonthPrice!$F5=""),NA(),ROUND(CaptureMonthly!BR5-A_MonthPrice!$F5,2))</f>
      </c>
      <c r="EI5">
        <f>IF(OR(CaptureMonthly!BR5="",A_MonthPrice!$F5=""),NA(),ROUND(CaptureMonthly!BR5/A_MonthPrice!$F5*100,1))</f>
      </c>
      <c r="EJ5">
        <f>IF(OR(CaptureMonthly!BS5="",A_MonthPrice!$F5=""),NA(),ROUND(CaptureMonthly!BS5-A_MonthPrice!$F5,2))</f>
      </c>
      <c r="EK5">
        <f>IF(OR(CaptureMonthly!BS5="",A_MonthPrice!$F5=""),NA(),ROUND(CaptureMonthly!BS5/A_MonthPrice!$F5*100,1))</f>
      </c>
      <c r="EL5">
        <f>IF(OR(CaptureMonthly!BT5="",A_MonthPrice!$F5=""),NA(),ROUND(CaptureMonthly!BT5-A_MonthPrice!$F5,2))</f>
        <v>1.6</v>
      </c>
      <c r="EM5">
        <f>IF(OR(CaptureMonthly!BT5="",A_MonthPrice!$F5=""),NA(),ROUND(CaptureMonthly!BT5/A_MonthPrice!$F5*100,1))</f>
        <v>103.0</v>
      </c>
      <c r="EN5">
        <f>IF(OR(CaptureMonthly!BU5="",A_MonthPrice!$F5=""),NA(),ROUND(CaptureMonthly!BU5-A_MonthPrice!$F5,2))</f>
        <v>2.93</v>
      </c>
      <c r="EO5">
        <f>IF(OR(CaptureMonthly!BU5="",A_MonthPrice!$F5=""),NA(),ROUND(CaptureMonthly!BU5/A_MonthPrice!$F5*100,1))</f>
        <v>105.5</v>
      </c>
      <c r="EP5">
        <f>IF(OR(CaptureMonthly!BV5="",A_MonthPrice!$F5=""),NA(),ROUND(CaptureMonthly!BV5-A_MonthPrice!$F5,2))</f>
        <v>0.09</v>
      </c>
      <c r="EQ5">
        <f>IF(OR(CaptureMonthly!BV5="",A_MonthPrice!$F5=""),NA(),ROUND(CaptureMonthly!BV5/A_MonthPrice!$F5*100,1))</f>
        <v>100.2</v>
      </c>
      <c r="ER5">
        <f>IF(OR(CaptureMonthly!BW5="",A_MonthPrice!$F5=""),NA(),ROUND(CaptureMonthly!BW5-A_MonthPrice!$F5,2))</f>
        <v>0.07</v>
      </c>
      <c r="ES5">
        <f>IF(OR(CaptureMonthly!BW5="",A_MonthPrice!$F5=""),NA(),ROUND(CaptureMonthly!BW5/A_MonthPrice!$F5*100,1))</f>
        <v>100.1</v>
      </c>
      <c r="ET5">
        <f>IF(OR(CaptureMonthly!BX5="",A_MonthPrice!$F5=""),NA(),ROUND(CaptureMonthly!BX5-A_MonthPrice!$F5,2))</f>
        <v>-0.18</v>
      </c>
      <c r="EU5">
        <f>IF(OR(CaptureMonthly!BX5="",A_MonthPrice!$F5=""),NA(),ROUND(CaptureMonthly!BX5/A_MonthPrice!$F5*100,1))</f>
        <v>99.7</v>
      </c>
      <c r="EV5">
        <f>IF(OR(CaptureMonthly!BY5="",A_MonthPrice!$F5=""),NA(),ROUND(CaptureMonthly!BY5-A_MonthPrice!$F5,2))</f>
        <v>-0.06</v>
      </c>
      <c r="EW5">
        <f>IF(OR(CaptureMonthly!BY5="",A_MonthPrice!$F5=""),NA(),ROUND(CaptureMonthly!BY5/A_MonthPrice!$F5*100,1))</f>
        <v>99.9</v>
      </c>
      <c r="EX5">
        <f>IF(OR(CaptureMonthly!BZ5="",A_MonthPrice!$F5=""),NA(),ROUND(CaptureMonthly!BZ5-A_MonthPrice!$F5,2))</f>
        <v>1.33</v>
      </c>
      <c r="EY5">
        <f>IF(OR(CaptureMonthly!BZ5="",A_MonthPrice!$F5=""),NA(),ROUND(CaptureMonthly!BZ5/A_MonthPrice!$F5*100,1))</f>
        <v>102.5</v>
      </c>
      <c r="EZ5">
        <f>IF(OR(CaptureMonthly!CA5="",A_MonthPrice!$F5=""),NA(),ROUND(CaptureMonthly!CA5-A_MonthPrice!$F5,2))</f>
        <v>4.25</v>
      </c>
      <c r="FA5">
        <f>IF(OR(CaptureMonthly!CA5="",A_MonthPrice!$F5=""),NA(),ROUND(CaptureMonthly!CA5/A_MonthPrice!$F5*100,1))</f>
        <v>108.0</v>
      </c>
      <c r="FB5">
        <f>IF(OR(CaptureMonthly!CB5="",A_MonthPrice!$F5=""),NA(),ROUND(CaptureMonthly!CB5-A_MonthPrice!$F5,2))</f>
        <v>10.41</v>
      </c>
      <c r="FC5">
        <f>IF(OR(CaptureMonthly!CB5="",A_MonthPrice!$F5=""),NA(),ROUND(CaptureMonthly!CB5/A_MonthPrice!$F5*100,1))</f>
        <v>119.5</v>
      </c>
      <c r="FD5">
        <f>IF(OR(CaptureMonthly!CC5="",A_MonthPrice!$F5=""),NA(),ROUND(CaptureMonthly!CC5-A_MonthPrice!$F5,2))</f>
        <v>-1.91</v>
      </c>
      <c r="FE5">
        <f>IF(OR(CaptureMonthly!CC5="",A_MonthPrice!$F5=""),NA(),ROUND(CaptureMonthly!CC5/A_MonthPrice!$F5*100,1))</f>
        <v>96.4</v>
      </c>
      <c r="FF5">
        <f>IF(OR(CaptureMonthly!CD5="",A_MonthPrice!$F5=""),NA(),ROUND(CaptureMonthly!CD5-A_MonthPrice!$F5,2))</f>
      </c>
      <c r="FG5">
        <f>IF(OR(CaptureMonthly!CD5="",A_MonthPrice!$F5=""),NA(),ROUND(CaptureMonthly!CD5/A_MonthPrice!$F5*100,1))</f>
      </c>
      <c r="FH5">
        <f>IF(OR(CaptureMonthly!CE5="",A_MonthPrice!$F5=""),NA(),ROUND(CaptureMonthly!CE5-A_MonthPrice!$F5,2))</f>
        <v>-2.24</v>
      </c>
      <c r="FI5">
        <f>IF(OR(CaptureMonthly!CE5="",A_MonthPrice!$F5=""),NA(),ROUND(CaptureMonthly!CE5/A_MonthPrice!$F5*100,1))</f>
        <v>95.8</v>
      </c>
      <c r="FJ5">
        <f>IF(OR(CaptureMonthly!CF5="",A_MonthPrice!$F5=""),NA(),ROUND(CaptureMonthly!CF5-A_MonthPrice!$F5,2))</f>
      </c>
      <c r="FK5">
        <f>IF(OR(CaptureMonthly!CF5="",A_MonthPrice!$F5=""),NA(),ROUND(CaptureMonthly!CF5/A_MonthPrice!$F5*100,1))</f>
      </c>
      <c r="FL5">
        <f>IF(OR(CaptureMonthly!CG5="",A_MonthPrice!$F5=""),NA(),ROUND(CaptureMonthly!CG5-A_MonthPrice!$F5,2))</f>
      </c>
      <c r="FM5">
        <f>IF(OR(CaptureMonthly!CG5="",A_MonthPrice!$F5=""),NA(),ROUND(CaptureMonthly!CG5/A_MonthPrice!$F5*100,1))</f>
      </c>
      <c r="FN5">
        <f>IF(OR(CaptureMonthly!CH5="",A_MonthPrice!$F5=""),NA(),ROUND(CaptureMonthly!CH5-A_MonthPrice!$F5,2))</f>
        <v>1.47</v>
      </c>
      <c r="FO5">
        <f>IF(OR(CaptureMonthly!CH5="",A_MonthPrice!$F5=""),NA(),ROUND(CaptureMonthly!CH5/A_MonthPrice!$F5*100,1))</f>
        <v>102.8</v>
      </c>
      <c r="FP5">
        <f>IF(OR(CaptureMonthlyExtra!B5="",A_MonthPrice!$G5=""),NA(),ROUND(CaptureMonthlyExtra!B5-A_MonthPrice!$G5,2))</f>
        <v>0.04</v>
      </c>
      <c r="FQ5">
        <f>IF(OR(CaptureMonthlyExtra!B5="",A_MonthPrice!$G5=""),NA(),ROUND(CaptureMonthlyExtra!B5/A_MonthPrice!$G5*100,1))</f>
        <v>100.1</v>
      </c>
      <c r="FR5">
        <f>IF(OR(CaptureMonthlyExtra!C5="",A_MonthPrice!$G5=""),NA(),ROUND(CaptureMonthlyExtra!C5-A_MonthPrice!$G5,2))</f>
      </c>
      <c r="FS5">
        <f>IF(OR(CaptureMonthlyExtra!C5="",A_MonthPrice!$G5=""),NA(),ROUND(CaptureMonthlyExtra!C5/A_MonthPrice!$G5*100,1))</f>
      </c>
      <c r="FT5">
        <f>IF(OR(CaptureMonthlyExtra!D5="",A_MonthPrice!$G5=""),NA(),ROUND(CaptureMonthlyExtra!D5-A_MonthPrice!$G5,2))</f>
        <v>3.54</v>
      </c>
      <c r="FU5">
        <f>IF(OR(CaptureMonthlyExtra!D5="",A_MonthPrice!$G5=""),NA(),ROUND(CaptureMonthlyExtra!D5/A_MonthPrice!$G5*100,1))</f>
        <v>107.1</v>
      </c>
      <c r="FV5">
        <f>IF(OR(CaptureMonthlyExtra!E5="",A_MonthPrice!$G5=""),NA(),ROUND(CaptureMonthlyExtra!E5-A_MonthPrice!$G5,2))</f>
        <v>1.82</v>
      </c>
      <c r="FW5">
        <f>IF(OR(CaptureMonthlyExtra!E5="",A_MonthPrice!$G5=""),NA(),ROUND(CaptureMonthlyExtra!E5/A_MonthPrice!$G5*100,1))</f>
        <v>103.6</v>
      </c>
      <c r="FX5">
        <f>IF(OR(CaptureMonthlyExtra!F5="",A_MonthPrice!$G5=""),NA(),ROUND(CaptureMonthlyExtra!F5-A_MonthPrice!$G5,2))</f>
      </c>
      <c r="FY5">
        <f>IF(OR(CaptureMonthlyExtra!F5="",A_MonthPrice!$G5=""),NA(),ROUND(CaptureMonthlyExtra!F5/A_MonthPrice!$G5*100,1))</f>
      </c>
      <c r="FZ5">
        <f>IF(OR(CaptureMonthlyExtra!G5="",A_MonthPrice!$G5=""),NA(),ROUND(CaptureMonthlyExtra!G5-A_MonthPrice!$G5,2))</f>
        <v>0.72</v>
      </c>
      <c r="GA5">
        <f>IF(OR(CaptureMonthlyExtra!G5="",A_MonthPrice!$G5=""),NA(),ROUND(CaptureMonthlyExtra!G5/A_MonthPrice!$G5*100,1))</f>
        <v>101.4</v>
      </c>
      <c r="GB5">
        <f>IF(OR(CaptureMonthlyExtra!H5="",A_MonthPrice!$G5=""),NA(),ROUND(CaptureMonthlyExtra!H5-A_MonthPrice!$G5,2))</f>
      </c>
      <c r="GC5">
        <f>IF(OR(CaptureMonthlyExtra!H5="",A_MonthPrice!$G5=""),NA(),ROUND(CaptureMonthlyExtra!H5/A_MonthPrice!$G5*100,1))</f>
      </c>
      <c r="GD5">
        <f>IF(OR(CaptureMonthlyExtra!I5="",A_MonthPrice!$G5=""),NA(),ROUND(CaptureMonthlyExtra!I5-A_MonthPrice!$G5,2))</f>
      </c>
      <c r="GE5">
        <f>IF(OR(CaptureMonthlyExtra!I5="",A_MonthPrice!$G5=""),NA(),ROUND(CaptureMonthlyExtra!I5/A_MonthPrice!$G5*100,1))</f>
      </c>
      <c r="GF5">
        <f>IF(OR(CaptureMonthlyExtra!J5="",A_MonthPrice!$G5=""),NA(),ROUND(CaptureMonthlyExtra!J5-A_MonthPrice!$G5,2))</f>
        <v>3.03</v>
      </c>
      <c r="GG5">
        <f>IF(OR(CaptureMonthlyExtra!J5="",A_MonthPrice!$G5=""),NA(),ROUND(CaptureMonthlyExtra!J5/A_MonthPrice!$G5*100,1))</f>
        <v>106.0</v>
      </c>
      <c r="GH5">
        <f>IF(OR(CaptureMonthlyExtra!K5="",A_MonthPrice!$G5=""),NA(),ROUND(CaptureMonthlyExtra!K5-A_MonthPrice!$G5,2))</f>
      </c>
      <c r="GI5">
        <f>IF(OR(CaptureMonthlyExtra!K5="",A_MonthPrice!$G5=""),NA(),ROUND(CaptureMonthlyExtra!K5/A_MonthPrice!$G5*100,1))</f>
      </c>
      <c r="GJ5">
        <f>IF(OR(CaptureMonthlyExtra!L5="",A_MonthPrice!$G5=""),NA(),ROUND(CaptureMonthlyExtra!L5-A_MonthPrice!$G5,2))</f>
        <v>11.44</v>
      </c>
      <c r="GK5">
        <f>IF(OR(CaptureMonthlyExtra!L5="",A_MonthPrice!$G5=""),NA(),ROUND(CaptureMonthlyExtra!L5/A_MonthPrice!$G5*100,1))</f>
        <v>122.8</v>
      </c>
      <c r="GL5">
        <f>IF(OR(CaptureMonthlyExtra!M5="",A_MonthPrice!$G5=""),NA(),ROUND(CaptureMonthlyExtra!M5-A_MonthPrice!$G5,2))</f>
        <v>-0.58</v>
      </c>
      <c r="GM5">
        <f>IF(OR(CaptureMonthlyExtra!M5="",A_MonthPrice!$G5=""),NA(),ROUND(CaptureMonthlyExtra!M5/A_MonthPrice!$G5*100,1))</f>
        <v>98.8</v>
      </c>
      <c r="GN5">
        <f>IF(OR(CaptureMonthlyExtra!N5="",A_MonthPrice!$G5=""),NA(),ROUND(CaptureMonthlyExtra!N5-A_MonthPrice!$G5,2))</f>
        <v>-0.88</v>
      </c>
      <c r="GO5">
        <f>IF(OR(CaptureMonthlyExtra!N5="",A_MonthPrice!$G5=""),NA(),ROUND(CaptureMonthlyExtra!N5/A_MonthPrice!$G5*100,1))</f>
        <v>98.2</v>
      </c>
      <c r="GP5">
        <f>IF(OR(CaptureMonthlyExtra!O5="",A_MonthPrice!$G5=""),NA(),ROUND(CaptureMonthlyExtra!O5-A_MonthPrice!$G5,2))</f>
        <v>-1.57</v>
      </c>
      <c r="GQ5">
        <f>IF(OR(CaptureMonthlyExtra!O5="",A_MonthPrice!$G5=""),NA(),ROUND(CaptureMonthlyExtra!O5/A_MonthPrice!$G5*100,1))</f>
        <v>96.9</v>
      </c>
      <c r="GR5">
        <f>IF(OR(CaptureMonthlyExtra!P5="",A_MonthPrice!$G5=""),NA(),ROUND(CaptureMonthlyExtra!P5-A_MonthPrice!$G5,2))</f>
      </c>
      <c r="GS5">
        <f>IF(OR(CaptureMonthlyExtra!P5="",A_MonthPrice!$G5=""),NA(),ROUND(CaptureMonthlyExtra!P5/A_MonthPrice!$G5*100,1))</f>
      </c>
      <c r="GT5">
        <f>IF(OR(CaptureMonthlyExtra!Q5="",A_MonthPrice!$G5=""),NA(),ROUND(CaptureMonthlyExtra!Q5-A_MonthPrice!$G5,2))</f>
      </c>
      <c r="GU5">
        <f>IF(OR(CaptureMonthlyExtra!Q5="",A_MonthPrice!$G5=""),NA(),ROUND(CaptureMonthlyExtra!Q5/A_MonthPrice!$G5*100,1))</f>
      </c>
      <c r="GV5">
        <f>IF(OR(CaptureMonthlyExtra!R5="",A_MonthPrice!$G5=""),NA(),ROUND(CaptureMonthlyExtra!R5-A_MonthPrice!$G5,2))</f>
        <v>0.48</v>
      </c>
      <c r="GW5">
        <f>IF(OR(CaptureMonthlyExtra!R5="",A_MonthPrice!$G5=""),NA(),ROUND(CaptureMonthlyExtra!R5/A_MonthPrice!$G5*100,1))</f>
        <v>101.0</v>
      </c>
      <c r="GX5" t="inlineStr">
        <is>
          <t>Apr</t>
        </is>
      </c>
      <c r="GY5">
        <f>INDEX($Y$2:$Y$205,(Status!G$2-2019)*12+ROW()-1)</f>
        <v>92.2</v>
      </c>
      <c r="GZ5">
        <f>INDEX($Y$2:$Y$205,(Status!H$2-2019)*12+ROW()-1)</f>
        <v>65.5</v>
      </c>
      <c r="HA5">
        <f>INDEX($Y$2:$Y$205,(Status!I$2-2019)*12+ROW()-1)</f>
        <v>83.9</v>
      </c>
      <c r="HB5">
        <f>INDEX($Y$2:$Y$205,(Status!J$2-2019)*12+ROW()-1)</f>
        <v>79.1</v>
      </c>
      <c r="HC5">
        <f>INDEX($Y$2:$Y$205,(Status!K$2-2019)*12+ROW()-1)</f>
        <v>90.6</v>
      </c>
      <c r="HD5">
        <f>INDEX($Y$2:$Y$205,(Status!L$2-2019)*12+ROW()-1)</f>
        <v>81.2</v>
      </c>
      <c r="HE5">
        <f>INDEX($Y$2:$Y$205,(Status!M$2-2019)*12+ROW()-1)</f>
        <v>99.5</v>
      </c>
      <c r="HF5">
        <f>INDEX($Y$2:$Y$205,(Status!N$2-2019)*12+ROW()-1)</f>
        <v>91.1</v>
      </c>
      <c r="HG5">
        <f>INDEX($AC$2:$AC$205,(Status!G$2-2019)*12+ROW()-1)</f>
        <v>85.8</v>
      </c>
      <c r="HH5">
        <f>INDEX($AC$2:$AC$205,(Status!H$2-2019)*12+ROW()-1)</f>
        <v>52.5</v>
      </c>
      <c r="HI5">
        <f>INDEX($AC$2:$AC$205,(Status!I$2-2019)*12+ROW()-1)</f>
        <v>84.7</v>
      </c>
      <c r="HJ5">
        <f>INDEX($AC$2:$AC$205,(Status!J$2-2019)*12+ROW()-1)</f>
        <v>87.7</v>
      </c>
      <c r="HK5">
        <f>INDEX($AC$2:$AC$205,(Status!K$2-2019)*12+ROW()-1)</f>
        <v>79.6</v>
      </c>
      <c r="HL5">
        <f>INDEX($AC$2:$AC$205,(Status!L$2-2019)*12+ROW()-1)</f>
        <v>62.1</v>
      </c>
      <c r="HM5">
        <f>INDEX($AC$2:$AC$205,(Status!M$2-2019)*12+ROW()-1)</f>
        <v>40.2</v>
      </c>
      <c r="HN5">
        <f>INDEX($AC$2:$AC$205,(Status!N$2-2019)*12+ROW()-1)</f>
        <v>25.8</v>
      </c>
      <c r="HO5">
        <f>INDEX($E$2:$E$205,(Status!G$2-2019)*12+ROW()-1)</f>
        <v>106.7</v>
      </c>
      <c r="HP5">
        <f>INDEX($E$2:$E$205,(Status!H$2-2019)*12+ROW()-1)</f>
        <v>119.9</v>
      </c>
      <c r="HQ5">
        <f>INDEX($E$2:$E$205,(Status!I$2-2019)*12+ROW()-1)</f>
        <v>110.7</v>
      </c>
      <c r="HR5">
        <f>INDEX($E$2:$E$205,(Status!J$2-2019)*12+ROW()-1)</f>
        <v>107.2</v>
      </c>
      <c r="HS5">
        <f>INDEX($E$2:$E$205,(Status!K$2-2019)*12+ROW()-1)</f>
        <v>107.4</v>
      </c>
      <c r="HT5">
        <f>INDEX($E$2:$E$205,(Status!L$2-2019)*12+ROW()-1)</f>
        <v>121.4</v>
      </c>
      <c r="HU5">
        <f>INDEX($E$2:$E$205,(Status!M$2-2019)*12+ROW()-1)</f>
        <v>116.2</v>
      </c>
      <c r="HV5">
        <f>INDEX($E$2:$E$205,(Status!N$2-2019)*12+ROW()-1)</f>
        <v>129.2</v>
      </c>
      <c r="HW5">
        <f>INDEX($I$2:$I$205,(Status!G$2-2019)*12+ROW()-1)</f>
        <v>107.6</v>
      </c>
      <c r="HX5">
        <f>INDEX($I$2:$I$205,(Status!H$2-2019)*12+ROW()-1)</f>
        <v>121.3</v>
      </c>
      <c r="HY5">
        <f>INDEX($I$2:$I$205,(Status!I$2-2019)*12+ROW()-1)</f>
        <v>110.4</v>
      </c>
      <c r="HZ5">
        <f>INDEX($I$2:$I$205,(Status!J$2-2019)*12+ROW()-1)</f>
        <v>109.4</v>
      </c>
      <c r="IA5">
        <f>INDEX($I$2:$I$205,(Status!K$2-2019)*12+ROW()-1)</f>
        <v>108.3</v>
      </c>
      <c r="IB5">
        <f>INDEX($I$2:$I$205,(Status!L$2-2019)*12+ROW()-1)</f>
        <v>122.1</v>
      </c>
      <c r="IC5">
        <f>INDEX($I$2:$I$205,(Status!M$2-2019)*12+ROW()-1)</f>
        <v>121.2</v>
      </c>
      <c r="ID5">
        <f>INDEX($I$2:$I$205,(Status!N$2-2019)*12+ROW()-1)</f>
        <v>132.7</v>
      </c>
      <c r="IE5">
        <f>INDEX($M$2:$M$205,(Status!G$2-2019)*12+ROW()-1)</f>
        <v>100.3</v>
      </c>
      <c r="IF5">
        <f>INDEX($M$2:$M$205,(Status!H$2-2019)*12+ROW()-1)</f>
        <v>101.1</v>
      </c>
      <c r="IG5">
        <f>INDEX($M$2:$M$205,(Status!I$2-2019)*12+ROW()-1)</f>
        <v>100.6</v>
      </c>
      <c r="IH5">
        <f>INDEX($M$2:$M$205,(Status!J$2-2019)*12+ROW()-1)</f>
        <v>100.9</v>
      </c>
      <c r="II5">
        <f>INDEX($M$2:$M$205,(Status!K$2-2019)*12+ROW()-1)</f>
        <v>101.1</v>
      </c>
      <c r="IJ5">
        <f>INDEX($M$2:$M$205,(Status!L$2-2019)*12+ROW()-1)</f>
        <v>102.7</v>
      </c>
      <c r="IK5">
        <f>INDEX($M$2:$M$205,(Status!M$2-2019)*12+ROW()-1)</f>
        <v>104.0</v>
      </c>
      <c r="IL5">
        <f>INDEX($M$2:$M$205,(Status!N$2-2019)*12+ROW()-1)</f>
        <v>107.3</v>
      </c>
      <c r="IM5">
        <f>INDEX($G$2:$G$205,(Status!G$2-2019)*12+ROW()-1)</f>
        <v>110.9</v>
      </c>
      <c r="IN5">
        <f>INDEX($G$2:$G$205,(Status!H$2-2019)*12+ROW()-1)</f>
        <v>106.5</v>
      </c>
      <c r="IO5">
        <f>INDEX($G$2:$G$205,(Status!I$2-2019)*12+ROW()-1)</f>
        <v>114.8</v>
      </c>
      <c r="IP5">
        <f>INDEX($G$2:$G$205,(Status!J$2-2019)*12+ROW()-1)</f>
        <v>111.9</v>
      </c>
      <c r="IQ5">
        <f>INDEX($G$2:$G$205,(Status!K$2-2019)*12+ROW()-1)</f>
        <v>110.2</v>
      </c>
      <c r="IR5">
        <f>INDEX($G$2:$G$205,(Status!L$2-2019)*12+ROW()-1)</f>
        <v>116.0</v>
      </c>
      <c r="IS5">
        <f>INDEX($G$2:$G$205,(Status!M$2-2019)*12+ROW()-1)</f>
        <v>124.4</v>
      </c>
      <c r="IT5">
        <f>INDEX($G$2:$G$205,(Status!N$2-2019)*12+ROW()-1)</f>
        <v>137.5</v>
      </c>
      <c r="IU5">
        <f>INDEX($U$2:$U$205,(Status!G$2-2019)*12+ROW()-1)</f>
        <v>104.4</v>
      </c>
      <c r="IV5">
        <f>INDEX($U$2:$U$205,(Status!H$2-2019)*12+ROW()-1)</f>
        <v>113.6</v>
      </c>
      <c r="IW5">
        <f>INDEX($U$2:$U$205,(Status!I$2-2019)*12+ROW()-1)</f>
        <v>113.4</v>
      </c>
      <c r="IX5">
        <f>INDEX($U$2:$U$205,(Status!J$2-2019)*12+ROW()-1)</f>
        <v>118.2</v>
      </c>
      <c r="IY5">
        <f>INDEX($U$2:$U$205,(Status!K$2-2019)*12+ROW()-1)</f>
        <v>111.4</v>
      </c>
      <c r="IZ5">
        <f>INDEX($U$2:$U$205,(Status!L$2-2019)*12+ROW()-1)</f>
        <v>120.8</v>
      </c>
      <c r="JA5">
        <f>INDEX($U$2:$U$205,(Status!M$2-2019)*12+ROW()-1)</f>
        <v>132.2</v>
      </c>
      <c r="JB5">
        <f>INDEX($U$2:$U$205,(Status!N$2-2019)*12+ROW()-1)</f>
        <v>120.0</v>
      </c>
      <c r="JC5">
        <f>INDEX($BG$2:$BG$205,(Status!G$2-2019)*12+ROW()-1)</f>
        <v>94.1</v>
      </c>
      <c r="JD5">
        <f>INDEX($BG$2:$BG$205,(Status!H$2-2019)*12+ROW()-1)</f>
        <v>87.8</v>
      </c>
      <c r="JE5">
        <f>INDEX($BG$2:$BG$205,(Status!I$2-2019)*12+ROW()-1)</f>
        <v>93.9</v>
      </c>
      <c r="JF5">
        <f>INDEX($BG$2:$BG$205,(Status!J$2-2019)*12+ROW()-1)</f>
        <v>93.5</v>
      </c>
      <c r="JG5">
        <f>INDEX($BG$2:$BG$205,(Status!K$2-2019)*12+ROW()-1)</f>
        <v>89.8</v>
      </c>
      <c r="JH5">
        <f>INDEX($BG$2:$BG$205,(Status!L$2-2019)*12+ROW()-1)</f>
        <v>86.7</v>
      </c>
      <c r="JI5">
        <f>INDEX($BG$2:$BG$205,(Status!M$2-2019)*12+ROW()-1)</f>
        <v>92.9</v>
      </c>
      <c r="JJ5">
        <f>INDEX($BG$2:$BG$205,(Status!N$2-2019)*12+ROW()-1)</f>
        <v>98.5</v>
      </c>
      <c r="JK5">
        <f>INDEX($BK$2:$BK$205,(Status!G$2-2019)*12+ROW()-1)</f>
        <v>104.0</v>
      </c>
      <c r="JL5">
        <f>INDEX($BK$2:$BK$205,(Status!H$2-2019)*12+ROW()-1)</f>
        <v>95.7</v>
      </c>
      <c r="JM5">
        <f>INDEX($BK$2:$BK$205,(Status!I$2-2019)*12+ROW()-1)</f>
        <v>91.6</v>
      </c>
      <c r="JN5">
        <f>INDEX($BK$2:$BK$205,(Status!J$2-2019)*12+ROW()-1)</f>
        <v>83.7</v>
      </c>
      <c r="JO5">
        <f>INDEX($BK$2:$BK$205,(Status!K$2-2019)*12+ROW()-1)</f>
        <v>64.8</v>
      </c>
      <c r="JP5">
        <f>INDEX($BK$2:$BK$205,(Status!L$2-2019)*12+ROW()-1)</f>
        <v>40.4</v>
      </c>
      <c r="JQ5">
        <f>INDEX($BK$2:$BK$205,(Status!M$2-2019)*12+ROW()-1)</f>
        <v>30.1</v>
      </c>
      <c r="JR5">
        <f>INDEX($BK$2:$BK$205,(Status!N$2-2019)*12+ROW()-1)</f>
        <v>27.4</v>
      </c>
      <c r="JS5">
        <f>INDEX($AK$2:$AK$205,(Status!G$2-2019)*12+ROW()-1)</f>
        <v>99.6</v>
      </c>
      <c r="JT5">
        <f>INDEX($AK$2:$AK$205,(Status!H$2-2019)*12+ROW()-1)</f>
        <v>102.2</v>
      </c>
      <c r="JU5">
        <f>INDEX($AK$2:$AK$205,(Status!I$2-2019)*12+ROW()-1)</f>
        <v>99.8</v>
      </c>
      <c r="JV5">
        <f>INDEX($AK$2:$AK$205,(Status!J$2-2019)*12+ROW()-1)</f>
        <v>98.8</v>
      </c>
      <c r="JW5">
        <f>INDEX($AK$2:$AK$205,(Status!K$2-2019)*12+ROW()-1)</f>
        <v>99.2</v>
      </c>
      <c r="JX5">
        <f>INDEX($AK$2:$AK$205,(Status!L$2-2019)*12+ROW()-1)</f>
        <v>96.9</v>
      </c>
      <c r="JY5">
        <f>INDEX($AK$2:$AK$205,(Status!M$2-2019)*12+ROW()-1)</f>
        <v>106.9</v>
      </c>
      <c r="JZ5">
        <f>INDEX($AK$2:$AK$205,(Status!N$2-2019)*12+ROW()-1)</f>
        <v>101.7</v>
      </c>
      <c r="KA5">
        <f>INDEX($AQ$2:$AQ$205,(Status!G$2-2019)*12+ROW()-1)</f>
        <v>103.8</v>
      </c>
      <c r="KB5">
        <f>INDEX($AQ$2:$AQ$205,(Status!H$2-2019)*12+ROW()-1)</f>
        <v>103.0</v>
      </c>
      <c r="KC5">
        <f>INDEX($AQ$2:$AQ$205,(Status!I$2-2019)*12+ROW()-1)</f>
        <v>105.5</v>
      </c>
      <c r="KD5">
        <f>INDEX($AQ$2:$AQ$205,(Status!J$2-2019)*12+ROW()-1)</f>
        <v>110.8</v>
      </c>
      <c r="KE5">
        <f>INDEX($AQ$2:$AQ$205,(Status!K$2-2019)*12+ROW()-1)</f>
        <v>118.9</v>
      </c>
      <c r="KF5">
        <f>INDEX($AQ$2:$AQ$205,(Status!L$2-2019)*12+ROW()-1)</f>
        <v>148.1</v>
      </c>
      <c r="KG5">
        <f>INDEX($AQ$2:$AQ$205,(Status!M$2-2019)*12+ROW()-1)</f>
        <v>133.5</v>
      </c>
      <c r="KH5">
        <f>INDEX($AQ$2:$AQ$205,(Status!N$2-2019)*12+ROW()-1)</f>
        <v>124.7</v>
      </c>
      <c r="KI5">
        <f>INDEX($BC$2:$BC$205,(Status!G$2-2019)*12+ROW()-1)</f>
        <v>105.7</v>
      </c>
      <c r="KJ5">
        <f>INDEX($BC$2:$BC$205,(Status!H$2-2019)*12+ROW()-1)</f>
        <v>105.1</v>
      </c>
      <c r="KK5">
        <f>INDEX($BC$2:$BC$205,(Status!I$2-2019)*12+ROW()-1)</f>
        <v>108.5</v>
      </c>
      <c r="KL5">
        <f>INDEX($BC$2:$BC$205,(Status!J$2-2019)*12+ROW()-1)</f>
        <v>114.3</v>
      </c>
      <c r="KM5">
        <f>INDEX($BC$2:$BC$205,(Status!K$2-2019)*12+ROW()-1)</f>
        <v>124.0</v>
      </c>
      <c r="KN5">
        <f>INDEX($BC$2:$BC$205,(Status!L$2-2019)*12+ROW()-1)</f>
        <v>117.4</v>
      </c>
      <c r="KO5">
        <f>INDEX($BC$2:$BC$205,(Status!M$2-2019)*12+ROW()-1)</f>
        <v>138.6</v>
      </c>
      <c r="KP5">
        <f>INDEX($BC$2:$BC$205,(Status!N$2-2019)*12+ROW()-1)</f>
        <v>156.7</v>
      </c>
      <c r="KQ5">
        <f>INDEX($BE$2:$BE$205,(Status!G$2-2019)*12+ROW()-1)</f>
      </c>
      <c r="KR5">
        <f>INDEX($BE$2:$BE$205,(Status!H$2-2019)*12+ROW()-1)</f>
      </c>
      <c r="KS5">
        <f>INDEX($BE$2:$BE$205,(Status!I$2-2019)*12+ROW()-1)</f>
      </c>
      <c r="KT5">
        <f>INDEX($BE$2:$BE$205,(Status!J$2-2019)*12+ROW()-1)</f>
      </c>
      <c r="KU5">
        <f>INDEX($BE$2:$BE$205,(Status!K$2-2019)*12+ROW()-1)</f>
        <v>141.9</v>
      </c>
      <c r="KV5">
        <f>INDEX($BE$2:$BE$205,(Status!L$2-2019)*12+ROW()-1)</f>
        <v>190.6</v>
      </c>
      <c r="KW5">
        <f>INDEX($BE$2:$BE$205,(Status!M$2-2019)*12+ROW()-1)</f>
        <v>192.8</v>
      </c>
      <c r="KX5">
        <f>INDEX($BE$2:$BE$205,(Status!N$2-2019)*12+ROW()-1)</f>
        <v>181.2</v>
      </c>
      <c r="KY5">
        <f>INDEX($CO$2:$CO$205,(Status!G$2-2019)*12+ROW()-1)</f>
        <v>92.7</v>
      </c>
      <c r="KZ5">
        <f>INDEX($CO$2:$CO$205,(Status!H$2-2019)*12+ROW()-1)</f>
        <v>85.7</v>
      </c>
      <c r="LA5">
        <f>INDEX($CO$2:$CO$205,(Status!I$2-2019)*12+ROW()-1)</f>
        <v>97.0</v>
      </c>
      <c r="LB5">
        <f>INDEX($CO$2:$CO$205,(Status!J$2-2019)*12+ROW()-1)</f>
        <v>91.9</v>
      </c>
      <c r="LC5">
        <f>INDEX($CO$2:$CO$205,(Status!K$2-2019)*12+ROW()-1)</f>
        <v>88.3</v>
      </c>
      <c r="LD5">
        <f>INDEX($CO$2:$CO$205,(Status!L$2-2019)*12+ROW()-1)</f>
        <v>95.3</v>
      </c>
      <c r="LE5">
        <f>INDEX($CO$2:$CO$205,(Status!M$2-2019)*12+ROW()-1)</f>
        <v>72.6</v>
      </c>
      <c r="LF5">
        <f>INDEX($CO$2:$CO$205,(Status!N$2-2019)*12+ROW()-1)</f>
        <v>83.1</v>
      </c>
      <c r="LG5">
        <f>INDEX($CI$2:$CI$205,(Status!G$2-2019)*12+ROW()-1)</f>
        <v>104.6</v>
      </c>
      <c r="LH5">
        <f>INDEX($CI$2:$CI$205,(Status!H$2-2019)*12+ROW()-1)</f>
        <v>96.1</v>
      </c>
      <c r="LI5">
        <f>INDEX($CI$2:$CI$205,(Status!I$2-2019)*12+ROW()-1)</f>
        <v>107.7</v>
      </c>
      <c r="LJ5">
        <f>INDEX($CI$2:$CI$205,(Status!J$2-2019)*12+ROW()-1)</f>
        <v>116.0</v>
      </c>
      <c r="LK5">
        <f>INDEX($CI$2:$CI$205,(Status!K$2-2019)*12+ROW()-1)</f>
        <v>119.9</v>
      </c>
      <c r="LL5">
        <f>INDEX($CI$2:$CI$205,(Status!L$2-2019)*12+ROW()-1)</f>
        <v>114.4</v>
      </c>
      <c r="LM5">
        <f>INDEX($CI$2:$CI$205,(Status!M$2-2019)*12+ROW()-1)</f>
        <v>127.2</v>
      </c>
      <c r="LN5">
        <f>INDEX($CI$2:$CI$205,(Status!N$2-2019)*12+ROW()-1)</f>
        <v>138.3</v>
      </c>
      <c r="LO5">
        <f>INDEX($BY$2:$BY$205,(Status!G$2-2019)*12+ROW()-1)</f>
        <v>106.2</v>
      </c>
      <c r="LP5">
        <f>INDEX($BY$2:$BY$205,(Status!H$2-2019)*12+ROW()-1)</f>
        <v>113.4</v>
      </c>
      <c r="LQ5">
        <f>INDEX($BY$2:$BY$205,(Status!I$2-2019)*12+ROW()-1)</f>
        <v>109.0</v>
      </c>
      <c r="LR5">
        <f>INDEX($BY$2:$BY$205,(Status!J$2-2019)*12+ROW()-1)</f>
        <v>116.1</v>
      </c>
      <c r="LS5">
        <f>INDEX($BY$2:$BY$205,(Status!K$2-2019)*12+ROW()-1)</f>
        <v>129.7</v>
      </c>
      <c r="LT5">
        <f>INDEX($BY$2:$BY$205,(Status!L$2-2019)*12+ROW()-1)</f>
        <v>122.5</v>
      </c>
      <c r="LU5">
        <f>INDEX($BY$2:$BY$205,(Status!M$2-2019)*12+ROW()-1)</f>
        <v>114.9</v>
      </c>
      <c r="LV5">
        <f>INDEX($BY$2:$BY$205,(Status!N$2-2019)*12+ROW()-1)</f>
        <v>99.7</v>
      </c>
      <c r="LW5">
        <f>INDEX($CM$2:$CM$205,(Status!G$2-2019)*12+ROW()-1)</f>
        <v>108.9</v>
      </c>
      <c r="LX5">
        <f>INDEX($CM$2:$CM$205,(Status!H$2-2019)*12+ROW()-1)</f>
        <v>115.1</v>
      </c>
      <c r="LY5">
        <f>INDEX($CM$2:$CM$205,(Status!I$2-2019)*12+ROW()-1)</f>
        <v>112.2</v>
      </c>
      <c r="LZ5">
        <f>INDEX($CM$2:$CM$205,(Status!J$2-2019)*12+ROW()-1)</f>
        <v>118.1</v>
      </c>
      <c r="MA5">
        <f>INDEX($CM$2:$CM$205,(Status!K$2-2019)*12+ROW()-1)</f>
        <v>126.6</v>
      </c>
      <c r="MB5">
        <f>INDEX($CM$2:$CM$205,(Status!L$2-2019)*12+ROW()-1)</f>
        <v>179.1</v>
      </c>
      <c r="MC5">
        <f>INDEX($CM$2:$CM$205,(Status!M$2-2019)*12+ROW()-1)</f>
        <v>203.2</v>
      </c>
      <c r="MD5">
        <f>INDEX($CM$2:$CM$205,(Status!N$2-2019)*12+ROW()-1)</f>
        <v>174.5</v>
      </c>
      <c r="ME5">
        <f>INDEX($CS$2:$CS$205,(Status!G$2-2019)*12+ROW()-1)</f>
        <v>101.3</v>
      </c>
      <c r="MF5">
        <f>INDEX($CS$2:$CS$205,(Status!H$2-2019)*12+ROW()-1)</f>
        <v>97.5</v>
      </c>
      <c r="MG5">
        <f>INDEX($CS$2:$CS$205,(Status!I$2-2019)*12+ROW()-1)</f>
        <v>91.6</v>
      </c>
      <c r="MH5">
        <f>INDEX($CS$2:$CS$205,(Status!J$2-2019)*12+ROW()-1)</f>
        <v>81.8</v>
      </c>
      <c r="MI5">
        <f>INDEX($CS$2:$CS$205,(Status!K$2-2019)*12+ROW()-1)</f>
        <v>65.5</v>
      </c>
      <c r="MJ5">
        <f>INDEX($CS$2:$CS$205,(Status!L$2-2019)*12+ROW()-1)</f>
        <v>33.3</v>
      </c>
      <c r="MK5">
        <f>INDEX($CS$2:$CS$205,(Status!M$2-2019)*12+ROW()-1)</f>
        <v>25.3</v>
      </c>
      <c r="ML5">
        <f>INDEX($CS$2:$CS$205,(Status!N$2-2019)*12+ROW()-1)</f>
        <v>22.5</v>
      </c>
      <c r="MM5">
        <f>INDEX($CK$2:$CK$205,(Status!G$2-2019)*12+ROW()-1)</f>
        <v>109.3</v>
      </c>
      <c r="MN5">
        <f>INDEX($CK$2:$CK$205,(Status!H$2-2019)*12+ROW()-1)</f>
        <v>114.7</v>
      </c>
      <c r="MO5">
        <f>INDEX($CK$2:$CK$205,(Status!I$2-2019)*12+ROW()-1)</f>
        <v>116.9</v>
      </c>
      <c r="MP5">
        <f>INDEX($CK$2:$CK$205,(Status!J$2-2019)*12+ROW()-1)</f>
        <v>124.6</v>
      </c>
      <c r="MQ5">
        <f>INDEX($CK$2:$CK$205,(Status!K$2-2019)*12+ROW()-1)</f>
        <v>121.6</v>
      </c>
      <c r="MR5">
        <f>INDEX($CK$2:$CK$205,(Status!L$2-2019)*12+ROW()-1)</f>
        <v>133.6</v>
      </c>
      <c r="MS5">
        <f>INDEX($CK$2:$CK$205,(Status!M$2-2019)*12+ROW()-1)</f>
        <v>147.9</v>
      </c>
      <c r="MT5">
        <f>INDEX($CK$2:$CK$205,(Status!N$2-2019)*12+ROW()-1)</f>
        <v>176.9</v>
      </c>
      <c r="MU5">
        <f>INDEX($DA$2:$DA$205,(Status!G$2-2019)*12+ROW()-1)</f>
        <v>101.3</v>
      </c>
      <c r="MV5">
        <f>INDEX($DA$2:$DA$205,(Status!H$2-2019)*12+ROW()-1)</f>
        <v>105.1</v>
      </c>
      <c r="MW5">
        <f>INDEX($DA$2:$DA$205,(Status!I$2-2019)*12+ROW()-1)</f>
        <v>100.4</v>
      </c>
      <c r="MX5">
        <f>INDEX($DA$2:$DA$205,(Status!J$2-2019)*12+ROW()-1)</f>
        <v>101.3</v>
      </c>
      <c r="MY5">
        <f>INDEX($DA$2:$DA$205,(Status!K$2-2019)*12+ROW()-1)</f>
        <v>101.1</v>
      </c>
      <c r="MZ5">
        <f>INDEX($DA$2:$DA$205,(Status!L$2-2019)*12+ROW()-1)</f>
        <v>111.2</v>
      </c>
      <c r="NA5">
        <f>INDEX($DA$2:$DA$205,(Status!M$2-2019)*12+ROW()-1)</f>
        <v>105.0</v>
      </c>
      <c r="NB5">
        <f>INDEX($DA$2:$DA$205,(Status!N$2-2019)*12+ROW()-1)</f>
        <v>111.4</v>
      </c>
      <c r="NC5">
        <f>INDEX($DW$2:$DW$205,(Status!G$2-2019)*12+ROW()-1)</f>
        <v>96.0</v>
      </c>
      <c r="ND5">
        <f>INDEX($DW$2:$DW$205,(Status!H$2-2019)*12+ROW()-1)</f>
        <v>81.1</v>
      </c>
      <c r="NE5">
        <f>INDEX($DW$2:$DW$205,(Status!I$2-2019)*12+ROW()-1)</f>
        <v>91.4</v>
      </c>
      <c r="NF5">
        <f>INDEX($DW$2:$DW$205,(Status!J$2-2019)*12+ROW()-1)</f>
        <v>103.8</v>
      </c>
      <c r="NG5">
        <f>INDEX($DW$2:$DW$205,(Status!K$2-2019)*12+ROW()-1)</f>
        <v>93.5</v>
      </c>
      <c r="NH5">
        <f>INDEX($DW$2:$DW$205,(Status!L$2-2019)*12+ROW()-1)</f>
        <v>72.4</v>
      </c>
      <c r="NI5">
        <f>INDEX($DW$2:$DW$205,(Status!M$2-2019)*12+ROW()-1)</f>
        <v>100.5</v>
      </c>
      <c r="NJ5">
        <f>INDEX($DW$2:$DW$205,(Status!N$2-2019)*12+ROW()-1)</f>
        <v>93.5</v>
      </c>
      <c r="NK5">
        <f>INDEX($DQ$2:$DQ$205,(Status!G$2-2019)*12+ROW()-1)</f>
        <v>102.5</v>
      </c>
      <c r="NL5">
        <f>INDEX($DQ$2:$DQ$205,(Status!H$2-2019)*12+ROW()-1)</f>
        <v>105.7</v>
      </c>
      <c r="NM5">
        <f>INDEX($DQ$2:$DQ$205,(Status!I$2-2019)*12+ROW()-1)</f>
        <v>102.4</v>
      </c>
      <c r="NN5">
        <f>INDEX($DQ$2:$DQ$205,(Status!J$2-2019)*12+ROW()-1)</f>
        <v>102.2</v>
      </c>
      <c r="NO5">
        <f>INDEX($DQ$2:$DQ$205,(Status!K$2-2019)*12+ROW()-1)</f>
        <v>102.7</v>
      </c>
      <c r="NP5">
        <f>INDEX($DQ$2:$DQ$205,(Status!L$2-2019)*12+ROW()-1)</f>
        <v>104.0</v>
      </c>
      <c r="NQ5">
        <f>INDEX($DQ$2:$DQ$205,(Status!M$2-2019)*12+ROW()-1)</f>
        <v>111.8</v>
      </c>
      <c r="NR5">
        <f>INDEX($DQ$2:$DQ$205,(Status!N$2-2019)*12+ROW()-1)</f>
        <v>116.4</v>
      </c>
      <c r="NS5">
        <f>INDEX($EA$2:$EA$205,(Status!G$2-2019)*12+ROW()-1)</f>
        <v>97.4</v>
      </c>
      <c r="NT5">
        <f>INDEX($EA$2:$EA$205,(Status!H$2-2019)*12+ROW()-1)</f>
        <v>82.2</v>
      </c>
      <c r="NU5">
        <f>INDEX($EA$2:$EA$205,(Status!I$2-2019)*12+ROW()-1)</f>
        <v>89.4</v>
      </c>
      <c r="NV5">
        <f>INDEX($EA$2:$EA$205,(Status!J$2-2019)*12+ROW()-1)</f>
        <v>89.4</v>
      </c>
      <c r="NW5">
        <f>INDEX($EA$2:$EA$205,(Status!K$2-2019)*12+ROW()-1)</f>
        <v>89.6</v>
      </c>
      <c r="NX5">
        <f>INDEX($EA$2:$EA$205,(Status!L$2-2019)*12+ROW()-1)</f>
        <v>59.6</v>
      </c>
      <c r="NY5">
        <f>INDEX($EA$2:$EA$205,(Status!M$2-2019)*12+ROW()-1)</f>
        <v>42.5</v>
      </c>
      <c r="NZ5">
        <f>INDEX($EA$2:$EA$205,(Status!N$2-2019)*12+ROW()-1)</f>
        <v>10.3</v>
      </c>
      <c r="OA5">
        <f>INDEX($DG$2:$DG$205,(Status!G$2-2019)*12+ROW()-1)</f>
        <v>111.8</v>
      </c>
      <c r="OB5">
        <f>INDEX($DG$2:$DG$205,(Status!H$2-2019)*12+ROW()-1)</f>
        <v>116.9</v>
      </c>
      <c r="OC5">
        <f>INDEX($DG$2:$DG$205,(Status!I$2-2019)*12+ROW()-1)</f>
        <v>110.4</v>
      </c>
      <c r="OD5">
        <f>INDEX($DG$2:$DG$205,(Status!J$2-2019)*12+ROW()-1)</f>
        <v>112.2</v>
      </c>
      <c r="OE5">
        <f>INDEX($DG$2:$DG$205,(Status!K$2-2019)*12+ROW()-1)</f>
        <v>110.2</v>
      </c>
      <c r="OF5">
        <f>INDEX($DG$2:$DG$205,(Status!L$2-2019)*12+ROW()-1)</f>
        <v>156.9</v>
      </c>
      <c r="OG5">
        <f>INDEX($DG$2:$DG$205,(Status!M$2-2019)*12+ROW()-1)</f>
        <v>140.9</v>
      </c>
      <c r="OH5">
        <f>INDEX($DG$2:$DG$205,(Status!N$2-2019)*12+ROW()-1)</f>
        <v>208.7</v>
      </c>
      <c r="OI5">
        <f>INDEX($DS$2:$DS$205,(Status!G$2-2019)*12+ROW()-1)</f>
        <v>109.5</v>
      </c>
      <c r="OJ5">
        <f>INDEX($DS$2:$DS$205,(Status!H$2-2019)*12+ROW()-1)</f>
        <v>121.2</v>
      </c>
      <c r="OK5">
        <f>INDEX($DS$2:$DS$205,(Status!I$2-2019)*12+ROW()-1)</f>
        <v>110.4</v>
      </c>
      <c r="OL5">
        <f>INDEX($DS$2:$DS$205,(Status!J$2-2019)*12+ROW()-1)</f>
        <v>124.0</v>
      </c>
      <c r="OM5">
        <f>INDEX($DS$2:$DS$205,(Status!K$2-2019)*12+ROW()-1)</f>
        <v>110.9</v>
      </c>
      <c r="ON5">
        <f>INDEX($DS$2:$DS$205,(Status!L$2-2019)*12+ROW()-1)</f>
        <v>138.6</v>
      </c>
      <c r="OO5">
        <f>INDEX($DS$2:$DS$205,(Status!M$2-2019)*12+ROW()-1)</f>
        <v>134.3</v>
      </c>
      <c r="OP5">
        <f>INDEX($DS$2:$DS$205,(Status!N$2-2019)*12+ROW()-1)</f>
        <v>170.1</v>
      </c>
      <c r="OQ5">
        <f>INDEX($EO$2:$EO$205,(Status!G$2-2019)*12+ROW()-1)</f>
        <v>105.5</v>
      </c>
      <c r="OR5">
        <f>INDEX($EO$2:$EO$205,(Status!H$2-2019)*12+ROW()-1)</f>
        <v>105.9</v>
      </c>
      <c r="OS5">
        <f>INDEX($EO$2:$EO$205,(Status!I$2-2019)*12+ROW()-1)</f>
        <v>104.6</v>
      </c>
      <c r="OT5">
        <f>INDEX($EO$2:$EO$205,(Status!J$2-2019)*12+ROW()-1)</f>
        <v>106.3</v>
      </c>
      <c r="OU5">
        <f>INDEX($EO$2:$EO$205,(Status!K$2-2019)*12+ROW()-1)</f>
        <v>107.1</v>
      </c>
      <c r="OV5">
        <f>INDEX($EO$2:$EO$205,(Status!L$2-2019)*12+ROW()-1)</f>
        <v>109.8</v>
      </c>
      <c r="OW5">
        <f>INDEX($EO$2:$EO$205,(Status!M$2-2019)*12+ROW()-1)</f>
        <v>112.6</v>
      </c>
      <c r="OX5">
        <f>INDEX($EO$2:$EO$205,(Status!N$2-2019)*12+ROW()-1)</f>
        <v>113.9</v>
      </c>
      <c r="OY5">
        <f>INDEX($FI$2:$FI$205,(Status!G$2-2019)*12+ROW()-1)</f>
        <v>95.8</v>
      </c>
      <c r="OZ5">
        <f>INDEX($FI$2:$FI$205,(Status!H$2-2019)*12+ROW()-1)</f>
        <v>78.9</v>
      </c>
      <c r="PA5">
        <f>INDEX($FI$2:$FI$205,(Status!I$2-2019)*12+ROW()-1)</f>
        <v>94.9</v>
      </c>
      <c r="PB5">
        <f>INDEX($FI$2:$FI$205,(Status!J$2-2019)*12+ROW()-1)</f>
        <v>89.1</v>
      </c>
      <c r="PC5">
        <f>INDEX($FI$2:$FI$205,(Status!K$2-2019)*12+ROW()-1)</f>
        <v>85.8</v>
      </c>
      <c r="PD5">
        <f>INDEX($FI$2:$FI$205,(Status!L$2-2019)*12+ROW()-1)</f>
        <v>80.4</v>
      </c>
      <c r="PE5">
        <f>INDEX($FI$2:$FI$205,(Status!M$2-2019)*12+ROW()-1)</f>
        <v>76.5</v>
      </c>
      <c r="PF5">
        <f>INDEX($FI$2:$FI$205,(Status!N$2-2019)*12+ROW()-1)</f>
        <v>70.4</v>
      </c>
      <c r="PG5">
        <f>INDEX($FA$2:$FA$205,(Status!G$2-2019)*12+ROW()-1)</f>
        <v>108.0</v>
      </c>
      <c r="PH5">
        <f>INDEX($FA$2:$FA$205,(Status!H$2-2019)*12+ROW()-1)</f>
        <v>115.9</v>
      </c>
      <c r="PI5">
        <f>INDEX($FA$2:$FA$205,(Status!I$2-2019)*12+ROW()-1)</f>
        <v>107.9</v>
      </c>
      <c r="PJ5">
        <f>INDEX($FA$2:$FA$205,(Status!J$2-2019)*12+ROW()-1)</f>
        <v>112.0</v>
      </c>
      <c r="PK5">
        <f>INDEX($FA$2:$FA$205,(Status!K$2-2019)*12+ROW()-1)</f>
        <v>117.8</v>
      </c>
      <c r="PL5">
        <f>INDEX($FA$2:$FA$205,(Status!L$2-2019)*12+ROW()-1)</f>
        <v>108.9</v>
      </c>
      <c r="PM5">
        <f>INDEX($FA$2:$FA$205,(Status!M$2-2019)*12+ROW()-1)</f>
        <v>110.4</v>
      </c>
      <c r="PN5">
        <f>INDEX($FA$2:$FA$205,(Status!N$2-2019)*12+ROW()-1)</f>
        <v>113.4</v>
      </c>
      <c r="PO5">
        <f>INDEX($FE$2:$FE$205,(Status!G$2-2019)*12+ROW()-1)</f>
        <v>96.4</v>
      </c>
      <c r="PP5">
        <f>INDEX($FE$2:$FE$205,(Status!H$2-2019)*12+ROW()-1)</f>
        <v>97.3</v>
      </c>
      <c r="PQ5">
        <f>INDEX($FE$2:$FE$205,(Status!I$2-2019)*12+ROW()-1)</f>
        <v>97.0</v>
      </c>
      <c r="PR5">
        <f>INDEX($FE$2:$FE$205,(Status!J$2-2019)*12+ROW()-1)</f>
        <v>96.4</v>
      </c>
      <c r="PS5">
        <f>INDEX($FE$2:$FE$205,(Status!K$2-2019)*12+ROW()-1)</f>
        <v>97.8</v>
      </c>
      <c r="PT5">
        <f>INDEX($FE$2:$FE$205,(Status!L$2-2019)*12+ROW()-1)</f>
        <v>99.5</v>
      </c>
      <c r="PU5">
        <f>INDEX($FE$2:$FE$205,(Status!M$2-2019)*12+ROW()-1)</f>
        <v>103.2</v>
      </c>
      <c r="PV5">
        <f>INDEX($FE$2:$FE$205,(Status!N$2-2019)*12+ROW()-1)</f>
        <v>103.4</v>
      </c>
      <c r="PW5">
        <f>INDEX($FO$2:$FO$205,(Status!G$2-2019)*12+ROW()-1)</f>
        <v>102.8</v>
      </c>
      <c r="PX5">
        <f>INDEX($FO$2:$FO$205,(Status!H$2-2019)*12+ROW()-1)</f>
        <v>103.5</v>
      </c>
      <c r="PY5">
        <f>INDEX($FO$2:$FO$205,(Status!I$2-2019)*12+ROW()-1)</f>
        <v>101.6</v>
      </c>
      <c r="PZ5">
        <f>INDEX($FO$2:$FO$205,(Status!J$2-2019)*12+ROW()-1)</f>
        <v>101.2</v>
      </c>
      <c r="QA5">
        <f>INDEX($FO$2:$FO$205,(Status!K$2-2019)*12+ROW()-1)</f>
        <v>103.3</v>
      </c>
      <c r="QB5">
        <f>INDEX($FO$2:$FO$205,(Status!L$2-2019)*12+ROW()-1)</f>
        <v>103.2</v>
      </c>
      <c r="QC5">
        <f>INDEX($FO$2:$FO$205,(Status!M$2-2019)*12+ROW()-1)</f>
        <v>102.6</v>
      </c>
      <c r="QD5">
        <f>INDEX($FO$2:$FO$205,(Status!N$2-2019)*12+ROW()-1)</f>
        <v>105.1</v>
      </c>
      <c r="QE5">
        <f>INDEX($ES$2:$ES$205,(Status!G$2-2019)*12+ROW()-1)</f>
        <v>100.1</v>
      </c>
      <c r="QF5">
        <f>INDEX($ES$2:$ES$205,(Status!H$2-2019)*12+ROW()-1)</f>
        <v>100.1</v>
      </c>
      <c r="QG5">
        <f>INDEX($ES$2:$ES$205,(Status!I$2-2019)*12+ROW()-1)</f>
        <v>99.8</v>
      </c>
      <c r="QH5">
        <f>INDEX($ES$2:$ES$205,(Status!J$2-2019)*12+ROW()-1)</f>
        <v>99.9</v>
      </c>
      <c r="QI5">
        <f>INDEX($ES$2:$ES$205,(Status!K$2-2019)*12+ROW()-1)</f>
        <v>101.0</v>
      </c>
      <c r="QJ5">
        <f>INDEX($ES$2:$ES$205,(Status!L$2-2019)*12+ROW()-1)</f>
        <v>99.9</v>
      </c>
      <c r="QK5">
        <f>INDEX($ES$2:$ES$205,(Status!M$2-2019)*12+ROW()-1)</f>
        <v>99.5</v>
      </c>
      <c r="QL5">
        <f>INDEX($ES$2:$ES$205,(Status!N$2-2019)*12+ROW()-1)</f>
        <v>100.3</v>
      </c>
      <c r="QM5">
        <f>INDEX($GM$2:$GM$205,(Status!G$2-2019)*12+ROW()-1)</f>
        <v>98.8</v>
      </c>
      <c r="QN5">
        <f>INDEX($GM$2:$GM$205,(Status!H$2-2019)*12+ROW()-1)</f>
        <v>89.5</v>
      </c>
      <c r="QO5">
        <f>INDEX($GM$2:$GM$205,(Status!I$2-2019)*12+ROW()-1)</f>
        <v>88.4</v>
      </c>
      <c r="QP5">
        <f>INDEX($GM$2:$GM$205,(Status!J$2-2019)*12+ROW()-1)</f>
        <v>97.5</v>
      </c>
      <c r="QQ5">
        <f>INDEX($GM$2:$GM$205,(Status!K$2-2019)*12+ROW()-1)</f>
        <v>94.1</v>
      </c>
      <c r="QR5">
        <f>INDEX($GM$2:$GM$205,(Status!L$2-2019)*12+ROW()-1)</f>
        <v>70.4</v>
      </c>
      <c r="QS5">
        <f>INDEX($GM$2:$GM$205,(Status!M$2-2019)*12+ROW()-1)</f>
        <v>94.0</v>
      </c>
      <c r="QT5">
        <f>INDEX($GM$2:$GM$205,(Status!N$2-2019)*12+ROW()-1)</f>
        <v>92.0</v>
      </c>
      <c r="QU5">
        <f>INDEX($GO$2:$GO$205,(Status!G$2-2019)*12+ROW()-1)</f>
        <v>98.2</v>
      </c>
      <c r="QV5">
        <f>INDEX($GO$2:$GO$205,(Status!H$2-2019)*12+ROW()-1)</f>
        <v>83.7</v>
      </c>
      <c r="QW5">
        <f>INDEX($GO$2:$GO$205,(Status!I$2-2019)*12+ROW()-1)</f>
        <v>90.8</v>
      </c>
      <c r="QX5">
        <f>INDEX($GO$2:$GO$205,(Status!J$2-2019)*12+ROW()-1)</f>
        <v>101.2</v>
      </c>
      <c r="QY5">
        <f>INDEX($GO$2:$GO$205,(Status!K$2-2019)*12+ROW()-1)</f>
        <v>95.5</v>
      </c>
      <c r="QZ5">
        <f>INDEX($GO$2:$GO$205,(Status!L$2-2019)*12+ROW()-1)</f>
        <v>68.2</v>
      </c>
      <c r="RA5">
        <f>INDEX($GO$2:$GO$205,(Status!M$2-2019)*12+ROW()-1)</f>
        <v>96.0</v>
      </c>
      <c r="RB5">
        <f>INDEX($GO$2:$GO$205,(Status!N$2-2019)*12+ROW()-1)</f>
        <v>90.2</v>
      </c>
      <c r="RC5">
        <f>INDEX($GQ$2:$GQ$205,(Status!G$2-2019)*12+ROW()-1)</f>
        <v>96.9</v>
      </c>
      <c r="RD5">
        <f>INDEX($GQ$2:$GQ$205,(Status!H$2-2019)*12+ROW()-1)</f>
        <v>85.4</v>
      </c>
      <c r="RE5">
        <f>INDEX($GQ$2:$GQ$205,(Status!I$2-2019)*12+ROW()-1)</f>
        <v>94.5</v>
      </c>
      <c r="RF5">
        <f>INDEX($GQ$2:$GQ$205,(Status!J$2-2019)*12+ROW()-1)</f>
        <v>96.1</v>
      </c>
      <c r="RG5">
        <f>INDEX($GQ$2:$GQ$205,(Status!K$2-2019)*12+ROW()-1)</f>
        <v>93.2</v>
      </c>
      <c r="RH5">
        <f>INDEX($GQ$2:$GQ$205,(Status!L$2-2019)*12+ROW()-1)</f>
        <v>86.1</v>
      </c>
      <c r="RI5">
        <f>INDEX($GQ$2:$GQ$205,(Status!M$2-2019)*12+ROW()-1)</f>
        <v>81.8</v>
      </c>
      <c r="RJ5">
        <f>INDEX($GQ$2:$GQ$205,(Status!N$2-2019)*12+ROW()-1)</f>
        <v>76.3</v>
      </c>
      <c r="RK5">
        <f>INDEX($FW$2:$FW$205,(Status!G$2-2019)*12+ROW()-1)</f>
        <v>103.6</v>
      </c>
      <c r="RL5">
        <f>INDEX($FW$2:$FW$205,(Status!H$2-2019)*12+ROW()-1)</f>
        <v>111.6</v>
      </c>
      <c r="RM5">
        <f>INDEX($FW$2:$FW$205,(Status!I$2-2019)*12+ROW()-1)</f>
        <v>107.0</v>
      </c>
      <c r="RN5">
        <f>INDEX($FW$2:$FW$205,(Status!J$2-2019)*12+ROW()-1)</f>
        <v>105.1</v>
      </c>
      <c r="RO5">
        <f>INDEX($FW$2:$FW$205,(Status!K$2-2019)*12+ROW()-1)</f>
        <v>108.4</v>
      </c>
      <c r="RP5">
        <f>INDEX($FW$2:$FW$205,(Status!L$2-2019)*12+ROW()-1)</f>
        <v>128.2</v>
      </c>
      <c r="RQ5">
        <f>INDEX($FW$2:$FW$205,(Status!M$2-2019)*12+ROW()-1)</f>
        <v>111.1</v>
      </c>
      <c r="RR5">
        <f>INDEX($FW$2:$FW$205,(Status!N$2-2019)*12+ROW()-1)</f>
        <v>115.5</v>
      </c>
      <c r="RS5">
        <f>INDEX($FQ$2:$FQ$205,(Status!G$2-2019)*12+ROW()-1)</f>
        <v>100.1</v>
      </c>
      <c r="RT5">
        <f>INDEX($FQ$2:$FQ$205,(Status!H$2-2019)*12+ROW()-1)</f>
        <v>99.5</v>
      </c>
      <c r="RU5">
        <f>INDEX($FQ$2:$FQ$205,(Status!I$2-2019)*12+ROW()-1)</f>
        <v>100.9</v>
      </c>
      <c r="RV5">
        <f>INDEX($FQ$2:$FQ$205,(Status!J$2-2019)*12+ROW()-1)</f>
        <v>101.0</v>
      </c>
      <c r="RW5">
        <f>INDEX($FQ$2:$FQ$205,(Status!K$2-2019)*12+ROW()-1)</f>
        <v>99.6</v>
      </c>
      <c r="RX5">
        <f>INDEX($FQ$2:$FQ$205,(Status!L$2-2019)*12+ROW()-1)</f>
        <v>100.8</v>
      </c>
      <c r="RY5">
        <f>INDEX($FQ$2:$FQ$205,(Status!M$2-2019)*12+ROW()-1)</f>
        <v>99.6</v>
      </c>
      <c r="RZ5">
        <f>INDEX($FQ$2:$FQ$205,(Status!N$2-2019)*12+ROW()-1)</f>
        <v>96.9</v>
      </c>
      <c r="SA5">
        <f>INDEX($GG$2:$GG$205,(Status!G$2-2019)*12+ROW()-1)</f>
        <v>106.0</v>
      </c>
      <c r="SB5">
        <f>INDEX($GG$2:$GG$205,(Status!H$2-2019)*12+ROW()-1)</f>
        <v>112.0</v>
      </c>
      <c r="SC5">
        <f>INDEX($GG$2:$GG$205,(Status!I$2-2019)*12+ROW()-1)</f>
        <v>103.6</v>
      </c>
      <c r="SD5">
        <f>INDEX($GG$2:$GG$205,(Status!J$2-2019)*12+ROW()-1)</f>
        <v>106.5</v>
      </c>
      <c r="SE5">
        <f>INDEX($GG$2:$GG$205,(Status!K$2-2019)*12+ROW()-1)</f>
        <v>110.0</v>
      </c>
      <c r="SF5">
        <f>INDEX($GG$2:$GG$205,(Status!L$2-2019)*12+ROW()-1)</f>
        <v>106.0</v>
      </c>
      <c r="SG5">
        <f>INDEX($GG$2:$GG$205,(Status!M$2-2019)*12+ROW()-1)</f>
        <v>111.1</v>
      </c>
      <c r="SH5">
        <f>INDEX($GG$2:$GG$205,(Status!N$2-2019)*12+ROW()-1)</f>
        <v>107.5</v>
      </c>
    </row>
    <row r="6" spans="1:502">
      <c r="A6">
        <f>CaptureMonthly!A6</f>
      </c>
      <c r="B6">
        <f>IF(OR(CaptureMonthly!B6="",A_MonthPrice!$B6=""),NA(),ROUND(CaptureMonthly!B6-A_MonthPrice!$B6,2))</f>
        <v>0.2</v>
      </c>
      <c r="C6">
        <f>IF(OR(CaptureMonthly!B6="",A_MonthPrice!$B6=""),NA(),ROUND(CaptureMonthly!B6/A_MonthPrice!$B6*100,1))</f>
        <v>100.5</v>
      </c>
      <c r="D6">
        <f>IF(OR(CaptureMonthly!C6="",A_MonthPrice!$B6=""),NA(),ROUND(CaptureMonthly!C6-A_MonthPrice!$B6,2))</f>
        <v>1.82</v>
      </c>
      <c r="E6">
        <f>IF(OR(CaptureMonthly!C6="",A_MonthPrice!$B6=""),NA(),ROUND(CaptureMonthly!C6/A_MonthPrice!$B6*100,1))</f>
        <v>104.8</v>
      </c>
      <c r="F6">
        <f>IF(OR(CaptureMonthly!D6="",A_MonthPrice!$B6=""),NA(),ROUND(CaptureMonthly!D6-A_MonthPrice!$B6,2))</f>
        <v>3.53</v>
      </c>
      <c r="G6">
        <f>IF(OR(CaptureMonthly!D6="",A_MonthPrice!$B6=""),NA(),ROUND(CaptureMonthly!D6/A_MonthPrice!$B6*100,1))</f>
        <v>109.3</v>
      </c>
      <c r="H6">
        <f>IF(OR(CaptureMonthly!E6="",A_MonthPrice!$B6=""),NA(),ROUND(CaptureMonthly!E6-A_MonthPrice!$B6,2))</f>
        <v>2.05</v>
      </c>
      <c r="I6">
        <f>IF(OR(CaptureMonthly!E6="",A_MonthPrice!$B6=""),NA(),ROUND(CaptureMonthly!E6/A_MonthPrice!$B6*100,1))</f>
        <v>105.4</v>
      </c>
      <c r="J6">
        <f>IF(OR(CaptureMonthly!F6="",A_MonthPrice!$B6=""),NA(),ROUND(CaptureMonthly!F6-A_MonthPrice!$B6,2))</f>
        <v>0.13</v>
      </c>
      <c r="K6">
        <f>IF(OR(CaptureMonthly!F6="",A_MonthPrice!$B6=""),NA(),ROUND(CaptureMonthly!F6/A_MonthPrice!$B6*100,1))</f>
        <v>100.3</v>
      </c>
      <c r="L6">
        <f>IF(OR(CaptureMonthly!G6="",A_MonthPrice!$B6=""),NA(),ROUND(CaptureMonthly!G6-A_MonthPrice!$B6,2))</f>
        <v>0.06</v>
      </c>
      <c r="M6">
        <f>IF(OR(CaptureMonthly!G6="",A_MonthPrice!$B6=""),NA(),ROUND(CaptureMonthly!G6/A_MonthPrice!$B6*100,1))</f>
        <v>100.2</v>
      </c>
      <c r="N6">
        <f>IF(OR(CaptureMonthly!H6="",A_MonthPrice!$B6=""),NA(),ROUND(CaptureMonthly!H6-A_MonthPrice!$B6,2))</f>
        <v>-0.22</v>
      </c>
      <c r="O6">
        <f>IF(OR(CaptureMonthly!H6="",A_MonthPrice!$B6=""),NA(),ROUND(CaptureMonthly!H6/A_MonthPrice!$B6*100,1))</f>
        <v>99.4</v>
      </c>
      <c r="P6">
        <f>IF(OR(CaptureMonthly!I6="",A_MonthPrice!$B6=""),NA(),ROUND(CaptureMonthly!I6-A_MonthPrice!$B6,2))</f>
        <v>-0.14</v>
      </c>
      <c r="Q6">
        <f>IF(OR(CaptureMonthly!I6="",A_MonthPrice!$B6=""),NA(),ROUND(CaptureMonthly!I6/A_MonthPrice!$B6*100,1))</f>
        <v>99.6</v>
      </c>
      <c r="R6">
        <f>IF(OR(CaptureMonthly!J6="",A_MonthPrice!$B6=""),NA(),ROUND(CaptureMonthly!J6-A_MonthPrice!$B6,2))</f>
        <v>-0.14</v>
      </c>
      <c r="S6">
        <f>IF(OR(CaptureMonthly!J6="",A_MonthPrice!$B6=""),NA(),ROUND(CaptureMonthly!J6/A_MonthPrice!$B6*100,1))</f>
        <v>99.6</v>
      </c>
      <c r="T6">
        <f>IF(OR(CaptureMonthly!K6="",A_MonthPrice!$B6=""),NA(),ROUND(CaptureMonthly!K6-A_MonthPrice!$B6,2))</f>
        <v>3.7</v>
      </c>
      <c r="U6">
        <f>IF(OR(CaptureMonthly!K6="",A_MonthPrice!$B6=""),NA(),ROUND(CaptureMonthly!K6/A_MonthPrice!$B6*100,1))</f>
        <v>109.8</v>
      </c>
      <c r="V6">
        <f>IF(OR(CaptureMonthly!L6="",A_MonthPrice!$B6=""),NA(),ROUND(CaptureMonthly!L6-A_MonthPrice!$B6,2))</f>
        <v>8.08</v>
      </c>
      <c r="W6">
        <f>IF(OR(CaptureMonthly!L6="",A_MonthPrice!$B6=""),NA(),ROUND(CaptureMonthly!L6/A_MonthPrice!$B6*100,1))</f>
        <v>121.4</v>
      </c>
      <c r="X6">
        <f>IF(OR(CaptureMonthly!M6="",A_MonthPrice!$B6=""),NA(),ROUND(CaptureMonthly!M6-A_MonthPrice!$B6,2))</f>
        <v>-1.91</v>
      </c>
      <c r="Y6">
        <f>IF(OR(CaptureMonthly!M6="",A_MonthPrice!$B6=""),NA(),ROUND(CaptureMonthly!M6/A_MonthPrice!$B6*100,1))</f>
        <v>95.0</v>
      </c>
      <c r="Z6">
        <f>IF(OR(CaptureMonthly!N6="",A_MonthPrice!$B6=""),NA(),ROUND(CaptureMonthly!N6-A_MonthPrice!$B6,2))</f>
        <v>-2.3</v>
      </c>
      <c r="AA6">
        <f>IF(OR(CaptureMonthly!N6="",A_MonthPrice!$B6=""),NA(),ROUND(CaptureMonthly!N6/A_MonthPrice!$B6*100,1))</f>
        <v>93.9</v>
      </c>
      <c r="AB6">
        <f>IF(OR(CaptureMonthly!O6="",A_MonthPrice!$B6=""),NA(),ROUND(CaptureMonthly!O6-A_MonthPrice!$B6,2))</f>
        <v>-2.56</v>
      </c>
      <c r="AC6">
        <f>IF(OR(CaptureMonthly!O6="",A_MonthPrice!$B6=""),NA(),ROUND(CaptureMonthly!O6/A_MonthPrice!$B6*100,1))</f>
        <v>93.2</v>
      </c>
      <c r="AD6">
        <f>IF(OR(CaptureMonthly!P6="",A_MonthPrice!$B6=""),NA(),ROUND(CaptureMonthly!P6-A_MonthPrice!$B6,2))</f>
      </c>
      <c r="AE6">
        <f>IF(OR(CaptureMonthly!P6="",A_MonthPrice!$B6=""),NA(),ROUND(CaptureMonthly!P6/A_MonthPrice!$B6*100,1))</f>
      </c>
      <c r="AF6">
        <f>IF(OR(CaptureMonthly!Q6="",A_MonthPrice!$B6=""),NA(),ROUND(CaptureMonthly!Q6-A_MonthPrice!$B6,2))</f>
        <v>0.23</v>
      </c>
      <c r="AG6">
        <f>IF(OR(CaptureMonthly!Q6="",A_MonthPrice!$B6=""),NA(),ROUND(CaptureMonthly!Q6/A_MonthPrice!$B6*100,1))</f>
        <v>100.6</v>
      </c>
      <c r="AH6">
        <f>IF(OR(CaptureMonthly!R6="",A_MonthPrice!$B6=""),NA(),ROUND(CaptureMonthly!R6-A_MonthPrice!$B6,2))</f>
        <v>0.67</v>
      </c>
      <c r="AI6">
        <f>IF(OR(CaptureMonthly!R6="",A_MonthPrice!$B6=""),NA(),ROUND(CaptureMonthly!R6/A_MonthPrice!$B6*100,1))</f>
        <v>101.8</v>
      </c>
      <c r="AJ6">
        <f>IF(OR(CaptureMonthly!S6="",A_MonthPrice!$C6=""),NA(),ROUND(CaptureMonthly!S6-A_MonthPrice!$C6,2))</f>
        <v>-0.14</v>
      </c>
      <c r="AK6">
        <f>IF(OR(CaptureMonthly!S6="",A_MonthPrice!$C6=""),NA(),ROUND(CaptureMonthly!S6/A_MonthPrice!$C6*100,1))</f>
        <v>99.7</v>
      </c>
      <c r="AL6">
        <f>IF(OR(CaptureMonthly!T6="",A_MonthPrice!$C6=""),NA(),ROUND(CaptureMonthly!T6-A_MonthPrice!$C6,2))</f>
      </c>
      <c r="AM6">
        <f>IF(OR(CaptureMonthly!T6="",A_MonthPrice!$C6=""),NA(),ROUND(CaptureMonthly!T6/A_MonthPrice!$C6*100,1))</f>
      </c>
      <c r="AN6">
        <f>IF(OR(CaptureMonthly!U6="",A_MonthPrice!$C6=""),NA(),ROUND(CaptureMonthly!U6-A_MonthPrice!$C6,2))</f>
        <v>1.55</v>
      </c>
      <c r="AO6">
        <f>IF(OR(CaptureMonthly!U6="",A_MonthPrice!$C6=""),NA(),ROUND(CaptureMonthly!U6/A_MonthPrice!$C6*100,1))</f>
        <v>103.2</v>
      </c>
      <c r="AP6">
        <f>IF(OR(CaptureMonthly!V6="",A_MonthPrice!$C6=""),NA(),ROUND(CaptureMonthly!V6-A_MonthPrice!$C6,2))</f>
        <v>1.64</v>
      </c>
      <c r="AQ6">
        <f>IF(OR(CaptureMonthly!V6="",A_MonthPrice!$C6=""),NA(),ROUND(CaptureMonthly!V6/A_MonthPrice!$C6*100,1))</f>
        <v>103.4</v>
      </c>
      <c r="AR6">
        <f>IF(OR(CaptureMonthly!W6="",A_MonthPrice!$C6=""),NA(),ROUND(CaptureMonthly!W6-A_MonthPrice!$C6,2))</f>
        <v>0.85</v>
      </c>
      <c r="AS6">
        <f>IF(OR(CaptureMonthly!W6="",A_MonthPrice!$C6=""),NA(),ROUND(CaptureMonthly!W6/A_MonthPrice!$C6*100,1))</f>
        <v>101.8</v>
      </c>
      <c r="AT6">
        <f>IF(OR(CaptureMonthly!X6="",A_MonthPrice!$C6=""),NA(),ROUND(CaptureMonthly!X6-A_MonthPrice!$C6,2))</f>
        <v>0.25</v>
      </c>
      <c r="AU6">
        <f>IF(OR(CaptureMonthly!X6="",A_MonthPrice!$C6=""),NA(),ROUND(CaptureMonthly!X6/A_MonthPrice!$C6*100,1))</f>
        <v>100.5</v>
      </c>
      <c r="AV6">
        <f>IF(OR(CaptureMonthly!Y6="",A_MonthPrice!$C6=""),NA(),ROUND(CaptureMonthly!Y6-A_MonthPrice!$C6,2))</f>
        <v>-0.09</v>
      </c>
      <c r="AW6">
        <f>IF(OR(CaptureMonthly!Y6="",A_MonthPrice!$C6=""),NA(),ROUND(CaptureMonthly!Y6/A_MonthPrice!$C6*100,1))</f>
        <v>99.8</v>
      </c>
      <c r="AX6">
        <f>IF(OR(CaptureMonthly!Z6="",A_MonthPrice!$C6=""),NA(),ROUND(CaptureMonthly!Z6-A_MonthPrice!$C6,2))</f>
      </c>
      <c r="AY6">
        <f>IF(OR(CaptureMonthly!Z6="",A_MonthPrice!$C6=""),NA(),ROUND(CaptureMonthly!Z6/A_MonthPrice!$C6*100,1))</f>
      </c>
      <c r="AZ6">
        <f>IF(OR(CaptureMonthly!AA6="",A_MonthPrice!$C6=""),NA(),ROUND(CaptureMonthly!AA6-A_MonthPrice!$C6,2))</f>
        <v>0.21</v>
      </c>
      <c r="BA6">
        <f>IF(OR(CaptureMonthly!AA6="",A_MonthPrice!$C6=""),NA(),ROUND(CaptureMonthly!AA6/A_MonthPrice!$C6*100,1))</f>
        <v>100.4</v>
      </c>
      <c r="BB6">
        <f>IF(OR(CaptureMonthly!AB6="",A_MonthPrice!$C6=""),NA(),ROUND(CaptureMonthly!AB6-A_MonthPrice!$C6,2))</f>
        <v>2.31</v>
      </c>
      <c r="BC6">
        <f>IF(OR(CaptureMonthly!AB6="",A_MonthPrice!$C6=""),NA(),ROUND(CaptureMonthly!AB6/A_MonthPrice!$C6*100,1))</f>
        <v>104.8</v>
      </c>
      <c r="BD6">
        <f>IF(OR(CaptureMonthly!AC6="",A_MonthPrice!$C6=""),NA(),ROUND(CaptureMonthly!AC6-A_MonthPrice!$C6,2))</f>
      </c>
      <c r="BE6">
        <f>IF(OR(CaptureMonthly!AC6="",A_MonthPrice!$C6=""),NA(),ROUND(CaptureMonthly!AC6/A_MonthPrice!$C6*100,1))</f>
      </c>
      <c r="BF6">
        <f>IF(OR(CaptureMonthly!AD6="",A_MonthPrice!$C6=""),NA(),ROUND(CaptureMonthly!AD6-A_MonthPrice!$C6,2))</f>
        <v>-2.55</v>
      </c>
      <c r="BG6">
        <f>IF(OR(CaptureMonthly!AD6="",A_MonthPrice!$C6=""),NA(),ROUND(CaptureMonthly!AD6/A_MonthPrice!$C6*100,1))</f>
        <v>94.7</v>
      </c>
      <c r="BH6">
        <f>IF(OR(CaptureMonthly!AE6="",A_MonthPrice!$C6=""),NA(),ROUND(CaptureMonthly!AE6-A_MonthPrice!$C6,2))</f>
      </c>
      <c r="BI6">
        <f>IF(OR(CaptureMonthly!AE6="",A_MonthPrice!$C6=""),NA(),ROUND(CaptureMonthly!AE6/A_MonthPrice!$C6*100,1))</f>
      </c>
      <c r="BJ6">
        <f>IF(OR(CaptureMonthly!AF6="",A_MonthPrice!$C6=""),NA(),ROUND(CaptureMonthly!AF6-A_MonthPrice!$C6,2))</f>
        <v>0.29</v>
      </c>
      <c r="BK6">
        <f>IF(OR(CaptureMonthly!AF6="",A_MonthPrice!$C6=""),NA(),ROUND(CaptureMonthly!AF6/A_MonthPrice!$C6*100,1))</f>
        <v>100.6</v>
      </c>
      <c r="BL6">
        <f>IF(OR(CaptureMonthly!AG6="",A_MonthPrice!$C6=""),NA(),ROUND(CaptureMonthly!AG6-A_MonthPrice!$C6,2))</f>
      </c>
      <c r="BM6">
        <f>IF(OR(CaptureMonthly!AG6="",A_MonthPrice!$C6=""),NA(),ROUND(CaptureMonthly!AG6/A_MonthPrice!$C6*100,1))</f>
      </c>
      <c r="BN6">
        <f>IF(OR(CaptureMonthly!AH6="",A_MonthPrice!$C6=""),NA(),ROUND(CaptureMonthly!AH6-A_MonthPrice!$C6,2))</f>
        <v>0.13</v>
      </c>
      <c r="BO6">
        <f>IF(OR(CaptureMonthly!AH6="",A_MonthPrice!$C6=""),NA(),ROUND(CaptureMonthly!AH6/A_MonthPrice!$C6*100,1))</f>
        <v>100.3</v>
      </c>
      <c r="BP6">
        <f>IF(OR(CaptureMonthly!AI6="",A_MonthPrice!$C6=""),NA(),ROUND(CaptureMonthly!AI6-A_MonthPrice!$C6,2))</f>
        <v>0.0</v>
      </c>
      <c r="BQ6">
        <f>IF(OR(CaptureMonthly!AI6="",A_MonthPrice!$C6=""),NA(),ROUND(CaptureMonthly!AI6/A_MonthPrice!$C6*100,1))</f>
        <v>100.0</v>
      </c>
      <c r="BR6">
        <f>IF(OR(CaptureMonthly!AJ6="",A_MonthPrice!$D6=""),NA(),ROUND(CaptureMonthly!AJ6-A_MonthPrice!$D6,2))</f>
      </c>
      <c r="BS6">
        <f>IF(OR(CaptureMonthly!AJ6="",A_MonthPrice!$D6=""),NA(),ROUND(CaptureMonthly!AJ6/A_MonthPrice!$D6*100,1))</f>
      </c>
      <c r="BT6">
        <f>IF(OR(CaptureMonthly!AK6="",A_MonthPrice!$D6=""),NA(),ROUND(CaptureMonthly!AK6-A_MonthPrice!$D6,2))</f>
      </c>
      <c r="BU6">
        <f>IF(OR(CaptureMonthly!AK6="",A_MonthPrice!$D6=""),NA(),ROUND(CaptureMonthly!AK6/A_MonthPrice!$D6*100,1))</f>
      </c>
      <c r="BV6">
        <f>IF(OR(CaptureMonthly!AL6="",A_MonthPrice!$D6=""),NA(),ROUND(CaptureMonthly!AL6-A_MonthPrice!$D6,2))</f>
        <v>5.26</v>
      </c>
      <c r="BW6">
        <f>IF(OR(CaptureMonthly!AL6="",A_MonthPrice!$D6=""),NA(),ROUND(CaptureMonthly!AL6/A_MonthPrice!$D6*100,1))</f>
        <v>110.8</v>
      </c>
      <c r="BX6">
        <f>IF(OR(CaptureMonthly!AM6="",A_MonthPrice!$D6=""),NA(),ROUND(CaptureMonthly!AM6-A_MonthPrice!$D6,2))</f>
        <v>2.84</v>
      </c>
      <c r="BY6">
        <f>IF(OR(CaptureMonthly!AM6="",A_MonthPrice!$D6=""),NA(),ROUND(CaptureMonthly!AM6/A_MonthPrice!$D6*100,1))</f>
        <v>105.8</v>
      </c>
      <c r="BZ6">
        <f>IF(OR(CaptureMonthly!AN6="",A_MonthPrice!$D6=""),NA(),ROUND(CaptureMonthly!AN6-A_MonthPrice!$D6,2))</f>
      </c>
      <c r="CA6">
        <f>IF(OR(CaptureMonthly!AN6="",A_MonthPrice!$D6=""),NA(),ROUND(CaptureMonthly!AN6/A_MonthPrice!$D6*100,1))</f>
      </c>
      <c r="CB6">
        <f>IF(OR(CaptureMonthly!AO6="",A_MonthPrice!$D6=""),NA(),ROUND(CaptureMonthly!AO6-A_MonthPrice!$D6,2))</f>
        <v>-0.03</v>
      </c>
      <c r="CC6">
        <f>IF(OR(CaptureMonthly!AO6="",A_MonthPrice!$D6=""),NA(),ROUND(CaptureMonthly!AO6/A_MonthPrice!$D6*100,1))</f>
        <v>99.9</v>
      </c>
      <c r="CD6">
        <f>IF(OR(CaptureMonthly!AP6="",A_MonthPrice!$D6=""),NA(),ROUND(CaptureMonthly!AP6-A_MonthPrice!$D6,2))</f>
      </c>
      <c r="CE6">
        <f>IF(OR(CaptureMonthly!AP6="",A_MonthPrice!$D6=""),NA(),ROUND(CaptureMonthly!AP6/A_MonthPrice!$D6*100,1))</f>
      </c>
      <c r="CF6">
        <f>IF(OR(CaptureMonthly!AQ6="",A_MonthPrice!$D6=""),NA(),ROUND(CaptureMonthly!AQ6-A_MonthPrice!$D6,2))</f>
      </c>
      <c r="CG6">
        <f>IF(OR(CaptureMonthly!AQ6="",A_MonthPrice!$D6=""),NA(),ROUND(CaptureMonthly!AQ6/A_MonthPrice!$D6*100,1))</f>
      </c>
      <c r="CH6">
        <f>IF(OR(CaptureMonthly!AR6="",A_MonthPrice!$D6=""),NA(),ROUND(CaptureMonthly!AR6-A_MonthPrice!$D6,2))</f>
        <v>1.78</v>
      </c>
      <c r="CI6">
        <f>IF(OR(CaptureMonthly!AR6="",A_MonthPrice!$D6=""),NA(),ROUND(CaptureMonthly!AR6/A_MonthPrice!$D6*100,1))</f>
        <v>103.7</v>
      </c>
      <c r="CJ6">
        <f>IF(OR(CaptureMonthly!AS6="",A_MonthPrice!$D6=""),NA(),ROUND(CaptureMonthly!AS6-A_MonthPrice!$D6,2))</f>
        <v>5.21</v>
      </c>
      <c r="CK6">
        <f>IF(OR(CaptureMonthly!AS6="",A_MonthPrice!$D6=""),NA(),ROUND(CaptureMonthly!AS6/A_MonthPrice!$D6*100,1))</f>
        <v>110.7</v>
      </c>
      <c r="CL6">
        <f>IF(OR(CaptureMonthly!AT6="",A_MonthPrice!$D6=""),NA(),ROUND(CaptureMonthly!AT6-A_MonthPrice!$D6,2))</f>
        <v>5.74</v>
      </c>
      <c r="CM6">
        <f>IF(OR(CaptureMonthly!AT6="",A_MonthPrice!$D6=""),NA(),ROUND(CaptureMonthly!AT6/A_MonthPrice!$D6*100,1))</f>
        <v>111.8</v>
      </c>
      <c r="CN6">
        <f>IF(OR(CaptureMonthly!AU6="",A_MonthPrice!$D6=""),NA(),ROUND(CaptureMonthly!AU6-A_MonthPrice!$D6,2))</f>
        <v>-2.02</v>
      </c>
      <c r="CO6">
        <f>IF(OR(CaptureMonthly!AU6="",A_MonthPrice!$D6=""),NA(),ROUND(CaptureMonthly!AU6/A_MonthPrice!$D6*100,1))</f>
        <v>95.9</v>
      </c>
      <c r="CP6">
        <f>IF(OR(CaptureMonthly!AV6="",A_MonthPrice!$D6=""),NA(),ROUND(CaptureMonthly!AV6-A_MonthPrice!$D6,2))</f>
      </c>
      <c r="CQ6">
        <f>IF(OR(CaptureMonthly!AV6="",A_MonthPrice!$D6=""),NA(),ROUND(CaptureMonthly!AV6/A_MonthPrice!$D6*100,1))</f>
      </c>
      <c r="CR6">
        <f>IF(OR(CaptureMonthly!AW6="",A_MonthPrice!$D6=""),NA(),ROUND(CaptureMonthly!AW6-A_MonthPrice!$D6,2))</f>
        <v>0.45</v>
      </c>
      <c r="CS6">
        <f>IF(OR(CaptureMonthly!AW6="",A_MonthPrice!$D6=""),NA(),ROUND(CaptureMonthly!AW6/A_MonthPrice!$D6*100,1))</f>
        <v>100.9</v>
      </c>
      <c r="CT6">
        <f>IF(OR(CaptureMonthly!AX6="",A_MonthPrice!$D6=""),NA(),ROUND(CaptureMonthly!AX6-A_MonthPrice!$D6,2))</f>
      </c>
      <c r="CU6">
        <f>IF(OR(CaptureMonthly!AX6="",A_MonthPrice!$D6=""),NA(),ROUND(CaptureMonthly!AX6/A_MonthPrice!$D6*100,1))</f>
      </c>
      <c r="CV6">
        <f>IF(OR(CaptureMonthly!AY6="",A_MonthPrice!$D6=""),NA(),ROUND(CaptureMonthly!AY6-A_MonthPrice!$D6,2))</f>
      </c>
      <c r="CW6">
        <f>IF(OR(CaptureMonthly!AY6="",A_MonthPrice!$D6=""),NA(),ROUND(CaptureMonthly!AY6/A_MonthPrice!$D6*100,1))</f>
      </c>
      <c r="CX6">
        <f>IF(OR(CaptureMonthly!AZ6="",A_MonthPrice!$D6=""),NA(),ROUND(CaptureMonthly!AZ6-A_MonthPrice!$D6,2))</f>
        <v>0.14</v>
      </c>
      <c r="CY6">
        <f>IF(OR(CaptureMonthly!AZ6="",A_MonthPrice!$D6=""),NA(),ROUND(CaptureMonthly!AZ6/A_MonthPrice!$D6*100,1))</f>
        <v>100.3</v>
      </c>
      <c r="CZ6">
        <f>IF(OR(CaptureMonthly!BA6="",A_MonthPrice!$E6=""),NA(),ROUND(CaptureMonthly!BA6-A_MonthPrice!$E6,2))</f>
        <v>0.41</v>
      </c>
      <c r="DA6">
        <f>IF(OR(CaptureMonthly!BA6="",A_MonthPrice!$E6=""),NA(),ROUND(CaptureMonthly!BA6/A_MonthPrice!$E6*100,1))</f>
        <v>101.1</v>
      </c>
      <c r="DB6">
        <f>IF(OR(CaptureMonthly!BB6="",A_MonthPrice!$E6=""),NA(),ROUND(CaptureMonthly!BB6-A_MonthPrice!$E6,2))</f>
      </c>
      <c r="DC6">
        <f>IF(OR(CaptureMonthly!BB6="",A_MonthPrice!$E6=""),NA(),ROUND(CaptureMonthly!BB6/A_MonthPrice!$E6*100,1))</f>
      </c>
      <c r="DD6">
        <f>IF(OR(CaptureMonthly!BC6="",A_MonthPrice!$E6=""),NA(),ROUND(CaptureMonthly!BC6-A_MonthPrice!$E6,2))</f>
        <v>-0.53</v>
      </c>
      <c r="DE6">
        <f>IF(OR(CaptureMonthly!BC6="",A_MonthPrice!$E6=""),NA(),ROUND(CaptureMonthly!BC6/A_MonthPrice!$E6*100,1))</f>
        <v>98.6</v>
      </c>
      <c r="DF6">
        <f>IF(OR(CaptureMonthly!BD6="",A_MonthPrice!$E6=""),NA(),ROUND(CaptureMonthly!BD6-A_MonthPrice!$E6,2))</f>
        <v>3.71</v>
      </c>
      <c r="DG6">
        <f>IF(OR(CaptureMonthly!BD6="",A_MonthPrice!$E6=""),NA(),ROUND(CaptureMonthly!BD6/A_MonthPrice!$E6*100,1))</f>
        <v>110.0</v>
      </c>
      <c r="DH6">
        <f>IF(OR(CaptureMonthly!BE6="",A_MonthPrice!$E6=""),NA(),ROUND(CaptureMonthly!BE6-A_MonthPrice!$E6,2))</f>
        <v>0.01</v>
      </c>
      <c r="DI6">
        <f>IF(OR(CaptureMonthly!BE6="",A_MonthPrice!$E6=""),NA(),ROUND(CaptureMonthly!BE6/A_MonthPrice!$E6*100,1))</f>
        <v>100.0</v>
      </c>
      <c r="DJ6">
        <f>IF(OR(CaptureMonthly!BF6="",A_MonthPrice!$E6=""),NA(),ROUND(CaptureMonthly!BF6-A_MonthPrice!$E6,2))</f>
        <v>-0.05</v>
      </c>
      <c r="DK6">
        <f>IF(OR(CaptureMonthly!BF6="",A_MonthPrice!$E6=""),NA(),ROUND(CaptureMonthly!BF6/A_MonthPrice!$E6*100,1))</f>
        <v>99.9</v>
      </c>
      <c r="DL6">
        <f>IF(OR(CaptureMonthly!BG6="",A_MonthPrice!$E6=""),NA(),ROUND(CaptureMonthly!BG6-A_MonthPrice!$E6,2))</f>
        <v>-0.02</v>
      </c>
      <c r="DM6">
        <f>IF(OR(CaptureMonthly!BG6="",A_MonthPrice!$E6=""),NA(),ROUND(CaptureMonthly!BG6/A_MonthPrice!$E6*100,1))</f>
        <v>99.9</v>
      </c>
      <c r="DN6">
        <f>IF(OR(CaptureMonthly!BH6="",A_MonthPrice!$E6=""),NA(),ROUND(CaptureMonthly!BH6-A_MonthPrice!$E6,2))</f>
      </c>
      <c r="DO6">
        <f>IF(OR(CaptureMonthly!BH6="",A_MonthPrice!$E6=""),NA(),ROUND(CaptureMonthly!BH6/A_MonthPrice!$E6*100,1))</f>
      </c>
      <c r="DP6">
        <f>IF(OR(CaptureMonthly!BI6="",A_MonthPrice!$E6=""),NA(),ROUND(CaptureMonthly!BI6-A_MonthPrice!$E6,2))</f>
        <v>0.53</v>
      </c>
      <c r="DQ6">
        <f>IF(OR(CaptureMonthly!BI6="",A_MonthPrice!$E6=""),NA(),ROUND(CaptureMonthly!BI6/A_MonthPrice!$E6*100,1))</f>
        <v>101.4</v>
      </c>
      <c r="DR6">
        <f>IF(OR(CaptureMonthly!BJ6="",A_MonthPrice!$E6=""),NA(),ROUND(CaptureMonthly!BJ6-A_MonthPrice!$E6,2))</f>
        <v>3.39</v>
      </c>
      <c r="DS6">
        <f>IF(OR(CaptureMonthly!BJ6="",A_MonthPrice!$E6=""),NA(),ROUND(CaptureMonthly!BJ6/A_MonthPrice!$E6*100,1))</f>
        <v>109.1</v>
      </c>
      <c r="DT6">
        <f>IF(OR(CaptureMonthly!BK6="",A_MonthPrice!$E6=""),NA(),ROUND(CaptureMonthly!BK6-A_MonthPrice!$E6,2))</f>
        <v>8.6</v>
      </c>
      <c r="DU6">
        <f>IF(OR(CaptureMonthly!BK6="",A_MonthPrice!$E6=""),NA(),ROUND(CaptureMonthly!BK6/A_MonthPrice!$E6*100,1))</f>
        <v>123.1</v>
      </c>
      <c r="DV6">
        <f>IF(OR(CaptureMonthly!BL6="",A_MonthPrice!$E6=""),NA(),ROUND(CaptureMonthly!BL6-A_MonthPrice!$E6,2))</f>
        <v>-0.38</v>
      </c>
      <c r="DW6">
        <f>IF(OR(CaptureMonthly!BL6="",A_MonthPrice!$E6=""),NA(),ROUND(CaptureMonthly!BL6/A_MonthPrice!$E6*100,1))</f>
        <v>99.0</v>
      </c>
      <c r="DX6">
        <f>IF(OR(CaptureMonthly!BM6="",A_MonthPrice!$E6=""),NA(),ROUND(CaptureMonthly!BM6-A_MonthPrice!$E6,2))</f>
      </c>
      <c r="DY6">
        <f>IF(OR(CaptureMonthly!BM6="",A_MonthPrice!$E6=""),NA(),ROUND(CaptureMonthly!BM6/A_MonthPrice!$E6*100,1))</f>
      </c>
      <c r="DZ6">
        <f>IF(OR(CaptureMonthly!BN6="",A_MonthPrice!$E6=""),NA(),ROUND(CaptureMonthly!BN6-A_MonthPrice!$E6,2))</f>
        <v>-1.55</v>
      </c>
      <c r="EA6">
        <f>IF(OR(CaptureMonthly!BN6="",A_MonthPrice!$E6=""),NA(),ROUND(CaptureMonthly!BN6/A_MonthPrice!$E6*100,1))</f>
        <v>95.8</v>
      </c>
      <c r="EB6">
        <f>IF(OR(CaptureMonthly!BO6="",A_MonthPrice!$E6=""),NA(),ROUND(CaptureMonthly!BO6-A_MonthPrice!$E6,2))</f>
      </c>
      <c r="EC6">
        <f>IF(OR(CaptureMonthly!BO6="",A_MonthPrice!$E6=""),NA(),ROUND(CaptureMonthly!BO6/A_MonthPrice!$E6*100,1))</f>
      </c>
      <c r="ED6">
        <f>IF(OR(CaptureMonthly!BP6="",A_MonthPrice!$E6=""),NA(),ROUND(CaptureMonthly!BP6-A_MonthPrice!$E6,2))</f>
      </c>
      <c r="EE6">
        <f>IF(OR(CaptureMonthly!BP6="",A_MonthPrice!$E6=""),NA(),ROUND(CaptureMonthly!BP6/A_MonthPrice!$E6*100,1))</f>
      </c>
      <c r="EF6">
        <f>IF(OR(CaptureMonthly!BQ6="",A_MonthPrice!$E6=""),NA(),ROUND(CaptureMonthly!BQ6-A_MonthPrice!$E6,2))</f>
      </c>
      <c r="EG6">
        <f>IF(OR(CaptureMonthly!BQ6="",A_MonthPrice!$E6=""),NA(),ROUND(CaptureMonthly!BQ6/A_MonthPrice!$E6*100,1))</f>
      </c>
      <c r="EH6">
        <f>IF(OR(CaptureMonthly!BR6="",A_MonthPrice!$F6=""),NA(),ROUND(CaptureMonthly!BR6-A_MonthPrice!$F6,2))</f>
      </c>
      <c r="EI6">
        <f>IF(OR(CaptureMonthly!BR6="",A_MonthPrice!$F6=""),NA(),ROUND(CaptureMonthly!BR6/A_MonthPrice!$F6*100,1))</f>
      </c>
      <c r="EJ6">
        <f>IF(OR(CaptureMonthly!BS6="",A_MonthPrice!$F6=""),NA(),ROUND(CaptureMonthly!BS6-A_MonthPrice!$F6,2))</f>
      </c>
      <c r="EK6">
        <f>IF(OR(CaptureMonthly!BS6="",A_MonthPrice!$F6=""),NA(),ROUND(CaptureMonthly!BS6/A_MonthPrice!$F6*100,1))</f>
      </c>
      <c r="EL6">
        <f>IF(OR(CaptureMonthly!BT6="",A_MonthPrice!$F6=""),NA(),ROUND(CaptureMonthly!BT6-A_MonthPrice!$F6,2))</f>
        <v>1.17</v>
      </c>
      <c r="EM6">
        <f>IF(OR(CaptureMonthly!BT6="",A_MonthPrice!$F6=""),NA(),ROUND(CaptureMonthly!BT6/A_MonthPrice!$F6*100,1))</f>
        <v>102.3</v>
      </c>
      <c r="EN6">
        <f>IF(OR(CaptureMonthly!BU6="",A_MonthPrice!$F6=""),NA(),ROUND(CaptureMonthly!BU6-A_MonthPrice!$F6,2))</f>
        <v>2.0</v>
      </c>
      <c r="EO6">
        <f>IF(OR(CaptureMonthly!BU6="",A_MonthPrice!$F6=""),NA(),ROUND(CaptureMonthly!BU6/A_MonthPrice!$F6*100,1))</f>
        <v>103.9</v>
      </c>
      <c r="EP6">
        <f>IF(OR(CaptureMonthly!BV6="",A_MonthPrice!$F6=""),NA(),ROUND(CaptureMonthly!BV6-A_MonthPrice!$F6,2))</f>
        <v>-1.13</v>
      </c>
      <c r="EQ6">
        <f>IF(OR(CaptureMonthly!BV6="",A_MonthPrice!$F6=""),NA(),ROUND(CaptureMonthly!BV6/A_MonthPrice!$F6*100,1))</f>
        <v>97.8</v>
      </c>
      <c r="ER6">
        <f>IF(OR(CaptureMonthly!BW6="",A_MonthPrice!$F6=""),NA(),ROUND(CaptureMonthly!BW6-A_MonthPrice!$F6,2))</f>
        <v>0.03</v>
      </c>
      <c r="ES6">
        <f>IF(OR(CaptureMonthly!BW6="",A_MonthPrice!$F6=""),NA(),ROUND(CaptureMonthly!BW6/A_MonthPrice!$F6*100,1))</f>
        <v>100.1</v>
      </c>
      <c r="ET6">
        <f>IF(OR(CaptureMonthly!BX6="",A_MonthPrice!$F6=""),NA(),ROUND(CaptureMonthly!BX6-A_MonthPrice!$F6,2))</f>
        <v>0.42</v>
      </c>
      <c r="EU6">
        <f>IF(OR(CaptureMonthly!BX6="",A_MonthPrice!$F6=""),NA(),ROUND(CaptureMonthly!BX6/A_MonthPrice!$F6*100,1))</f>
        <v>100.8</v>
      </c>
      <c r="EV6">
        <f>IF(OR(CaptureMonthly!BY6="",A_MonthPrice!$F6=""),NA(),ROUND(CaptureMonthly!BY6-A_MonthPrice!$F6,2))</f>
        <v>-0.04</v>
      </c>
      <c r="EW6">
        <f>IF(OR(CaptureMonthly!BY6="",A_MonthPrice!$F6=""),NA(),ROUND(CaptureMonthly!BY6/A_MonthPrice!$F6*100,1))</f>
        <v>99.9</v>
      </c>
      <c r="EX6">
        <f>IF(OR(CaptureMonthly!BZ6="",A_MonthPrice!$F6=""),NA(),ROUND(CaptureMonthly!BZ6-A_MonthPrice!$F6,2))</f>
        <v>0.59</v>
      </c>
      <c r="EY6">
        <f>IF(OR(CaptureMonthly!BZ6="",A_MonthPrice!$F6=""),NA(),ROUND(CaptureMonthly!BZ6/A_MonthPrice!$F6*100,1))</f>
        <v>101.2</v>
      </c>
      <c r="EZ6">
        <f>IF(OR(CaptureMonthly!CA6="",A_MonthPrice!$F6=""),NA(),ROUND(CaptureMonthly!CA6-A_MonthPrice!$F6,2))</f>
        <v>2.11</v>
      </c>
      <c r="FA6">
        <f>IF(OR(CaptureMonthly!CA6="",A_MonthPrice!$F6=""),NA(),ROUND(CaptureMonthly!CA6/A_MonthPrice!$F6*100,1))</f>
        <v>104.2</v>
      </c>
      <c r="FB6">
        <f>IF(OR(CaptureMonthly!CB6="",A_MonthPrice!$F6=""),NA(),ROUND(CaptureMonthly!CB6-A_MonthPrice!$F6,2))</f>
        <v>5.36</v>
      </c>
      <c r="FC6">
        <f>IF(OR(CaptureMonthly!CB6="",A_MonthPrice!$F6=""),NA(),ROUND(CaptureMonthly!CB6/A_MonthPrice!$F6*100,1))</f>
        <v>110.6</v>
      </c>
      <c r="FD6">
        <f>IF(OR(CaptureMonthly!CC6="",A_MonthPrice!$F6=""),NA(),ROUND(CaptureMonthly!CC6-A_MonthPrice!$F6,2))</f>
        <v>-0.81</v>
      </c>
      <c r="FE6">
        <f>IF(OR(CaptureMonthly!CC6="",A_MonthPrice!$F6=""),NA(),ROUND(CaptureMonthly!CC6/A_MonthPrice!$F6*100,1))</f>
        <v>98.4</v>
      </c>
      <c r="FF6">
        <f>IF(OR(CaptureMonthly!CD6="",A_MonthPrice!$F6=""),NA(),ROUND(CaptureMonthly!CD6-A_MonthPrice!$F6,2))</f>
      </c>
      <c r="FG6">
        <f>IF(OR(CaptureMonthly!CD6="",A_MonthPrice!$F6=""),NA(),ROUND(CaptureMonthly!CD6/A_MonthPrice!$F6*100,1))</f>
      </c>
      <c r="FH6">
        <f>IF(OR(CaptureMonthly!CE6="",A_MonthPrice!$F6=""),NA(),ROUND(CaptureMonthly!CE6-A_MonthPrice!$F6,2))</f>
        <v>-0.35</v>
      </c>
      <c r="FI6">
        <f>IF(OR(CaptureMonthly!CE6="",A_MonthPrice!$F6=""),NA(),ROUND(CaptureMonthly!CE6/A_MonthPrice!$F6*100,1))</f>
        <v>99.3</v>
      </c>
      <c r="FJ6">
        <f>IF(OR(CaptureMonthly!CF6="",A_MonthPrice!$F6=""),NA(),ROUND(CaptureMonthly!CF6-A_MonthPrice!$F6,2))</f>
      </c>
      <c r="FK6">
        <f>IF(OR(CaptureMonthly!CF6="",A_MonthPrice!$F6=""),NA(),ROUND(CaptureMonthly!CF6/A_MonthPrice!$F6*100,1))</f>
      </c>
      <c r="FL6">
        <f>IF(OR(CaptureMonthly!CG6="",A_MonthPrice!$F6=""),NA(),ROUND(CaptureMonthly!CG6-A_MonthPrice!$F6,2))</f>
      </c>
      <c r="FM6">
        <f>IF(OR(CaptureMonthly!CG6="",A_MonthPrice!$F6=""),NA(),ROUND(CaptureMonthly!CG6/A_MonthPrice!$F6*100,1))</f>
      </c>
      <c r="FN6">
        <f>IF(OR(CaptureMonthly!CH6="",A_MonthPrice!$F6=""),NA(),ROUND(CaptureMonthly!CH6-A_MonthPrice!$F6,2))</f>
        <v>1.25</v>
      </c>
      <c r="FO6">
        <f>IF(OR(CaptureMonthly!CH6="",A_MonthPrice!$F6=""),NA(),ROUND(CaptureMonthly!CH6/A_MonthPrice!$F6*100,1))</f>
        <v>102.5</v>
      </c>
      <c r="FP6">
        <f>IF(OR(CaptureMonthlyExtra!B6="",A_MonthPrice!$G6=""),NA(),ROUND(CaptureMonthlyExtra!B6-A_MonthPrice!$G6,2))</f>
        <v>0.16</v>
      </c>
      <c r="FQ6">
        <f>IF(OR(CaptureMonthlyExtra!B6="",A_MonthPrice!$G6=""),NA(),ROUND(CaptureMonthlyExtra!B6/A_MonthPrice!$G6*100,1))</f>
        <v>100.3</v>
      </c>
      <c r="FR6">
        <f>IF(OR(CaptureMonthlyExtra!C6="",A_MonthPrice!$G6=""),NA(),ROUND(CaptureMonthlyExtra!C6-A_MonthPrice!$G6,2))</f>
      </c>
      <c r="FS6">
        <f>IF(OR(CaptureMonthlyExtra!C6="",A_MonthPrice!$G6=""),NA(),ROUND(CaptureMonthlyExtra!C6/A_MonthPrice!$G6*100,1))</f>
      </c>
      <c r="FT6">
        <f>IF(OR(CaptureMonthlyExtra!D6="",A_MonthPrice!$G6=""),NA(),ROUND(CaptureMonthlyExtra!D6-A_MonthPrice!$G6,2))</f>
        <v>2.06</v>
      </c>
      <c r="FU6">
        <f>IF(OR(CaptureMonthlyExtra!D6="",A_MonthPrice!$G6=""),NA(),ROUND(CaptureMonthlyExtra!D6/A_MonthPrice!$G6*100,1))</f>
        <v>104.4</v>
      </c>
      <c r="FV6">
        <f>IF(OR(CaptureMonthlyExtra!E6="",A_MonthPrice!$G6=""),NA(),ROUND(CaptureMonthlyExtra!E6-A_MonthPrice!$G6,2))</f>
        <v>2.72</v>
      </c>
      <c r="FW6">
        <f>IF(OR(CaptureMonthlyExtra!E6="",A_MonthPrice!$G6=""),NA(),ROUND(CaptureMonthlyExtra!E6/A_MonthPrice!$G6*100,1))</f>
        <v>105.8</v>
      </c>
      <c r="FX6">
        <f>IF(OR(CaptureMonthlyExtra!F6="",A_MonthPrice!$G6=""),NA(),ROUND(CaptureMonthlyExtra!F6-A_MonthPrice!$G6,2))</f>
      </c>
      <c r="FY6">
        <f>IF(OR(CaptureMonthlyExtra!F6="",A_MonthPrice!$G6=""),NA(),ROUND(CaptureMonthlyExtra!F6/A_MonthPrice!$G6*100,1))</f>
      </c>
      <c r="FZ6">
        <f>IF(OR(CaptureMonthlyExtra!G6="",A_MonthPrice!$G6=""),NA(),ROUND(CaptureMonthlyExtra!G6-A_MonthPrice!$G6,2))</f>
        <v>-0.36</v>
      </c>
      <c r="GA6">
        <f>IF(OR(CaptureMonthlyExtra!G6="",A_MonthPrice!$G6=""),NA(),ROUND(CaptureMonthlyExtra!G6/A_MonthPrice!$G6*100,1))</f>
        <v>99.2</v>
      </c>
      <c r="GB6">
        <f>IF(OR(CaptureMonthlyExtra!H6="",A_MonthPrice!$G6=""),NA(),ROUND(CaptureMonthlyExtra!H6-A_MonthPrice!$G6,2))</f>
      </c>
      <c r="GC6">
        <f>IF(OR(CaptureMonthlyExtra!H6="",A_MonthPrice!$G6=""),NA(),ROUND(CaptureMonthlyExtra!H6/A_MonthPrice!$G6*100,1))</f>
      </c>
      <c r="GD6">
        <f>IF(OR(CaptureMonthlyExtra!I6="",A_MonthPrice!$G6=""),NA(),ROUND(CaptureMonthlyExtra!I6-A_MonthPrice!$G6,2))</f>
      </c>
      <c r="GE6">
        <f>IF(OR(CaptureMonthlyExtra!I6="",A_MonthPrice!$G6=""),NA(),ROUND(CaptureMonthlyExtra!I6/A_MonthPrice!$G6*100,1))</f>
      </c>
      <c r="GF6">
        <f>IF(OR(CaptureMonthlyExtra!J6="",A_MonthPrice!$G6=""),NA(),ROUND(CaptureMonthlyExtra!J6-A_MonthPrice!$G6,2))</f>
        <v>3.38</v>
      </c>
      <c r="GG6">
        <f>IF(OR(CaptureMonthlyExtra!J6="",A_MonthPrice!$G6=""),NA(),ROUND(CaptureMonthlyExtra!J6/A_MonthPrice!$G6*100,1))</f>
        <v>107.3</v>
      </c>
      <c r="GH6">
        <f>IF(OR(CaptureMonthlyExtra!K6="",A_MonthPrice!$G6=""),NA(),ROUND(CaptureMonthlyExtra!K6-A_MonthPrice!$G6,2))</f>
      </c>
      <c r="GI6">
        <f>IF(OR(CaptureMonthlyExtra!K6="",A_MonthPrice!$G6=""),NA(),ROUND(CaptureMonthlyExtra!K6/A_MonthPrice!$G6*100,1))</f>
      </c>
      <c r="GJ6">
        <f>IF(OR(CaptureMonthlyExtra!L6="",A_MonthPrice!$G6=""),NA(),ROUND(CaptureMonthlyExtra!L6-A_MonthPrice!$G6,2))</f>
        <v>10.64</v>
      </c>
      <c r="GK6">
        <f>IF(OR(CaptureMonthlyExtra!L6="",A_MonthPrice!$G6=""),NA(),ROUND(CaptureMonthlyExtra!L6/A_MonthPrice!$G6*100,1))</f>
        <v>122.8</v>
      </c>
      <c r="GL6">
        <f>IF(OR(CaptureMonthlyExtra!M6="",A_MonthPrice!$G6=""),NA(),ROUND(CaptureMonthlyExtra!M6-A_MonthPrice!$G6,2))</f>
        <v>-1.8</v>
      </c>
      <c r="GM6">
        <f>IF(OR(CaptureMonthlyExtra!M6="",A_MonthPrice!$G6=""),NA(),ROUND(CaptureMonthlyExtra!M6/A_MonthPrice!$G6*100,1))</f>
        <v>96.1</v>
      </c>
      <c r="GN6">
        <f>IF(OR(CaptureMonthlyExtra!N6="",A_MonthPrice!$G6=""),NA(),ROUND(CaptureMonthlyExtra!N6-A_MonthPrice!$G6,2))</f>
        <v>-2.44</v>
      </c>
      <c r="GO6">
        <f>IF(OR(CaptureMonthlyExtra!N6="",A_MonthPrice!$G6=""),NA(),ROUND(CaptureMonthlyExtra!N6/A_MonthPrice!$G6*100,1))</f>
        <v>94.8</v>
      </c>
      <c r="GP6">
        <f>IF(OR(CaptureMonthlyExtra!O6="",A_MonthPrice!$G6=""),NA(),ROUND(CaptureMonthlyExtra!O6-A_MonthPrice!$G6,2))</f>
        <v>-1.24</v>
      </c>
      <c r="GQ6">
        <f>IF(OR(CaptureMonthlyExtra!O6="",A_MonthPrice!$G6=""),NA(),ROUND(CaptureMonthlyExtra!O6/A_MonthPrice!$G6*100,1))</f>
        <v>97.3</v>
      </c>
      <c r="GR6">
        <f>IF(OR(CaptureMonthlyExtra!P6="",A_MonthPrice!$G6=""),NA(),ROUND(CaptureMonthlyExtra!P6-A_MonthPrice!$G6,2))</f>
      </c>
      <c r="GS6">
        <f>IF(OR(CaptureMonthlyExtra!P6="",A_MonthPrice!$G6=""),NA(),ROUND(CaptureMonthlyExtra!P6/A_MonthPrice!$G6*100,1))</f>
      </c>
      <c r="GT6">
        <f>IF(OR(CaptureMonthlyExtra!Q6="",A_MonthPrice!$G6=""),NA(),ROUND(CaptureMonthlyExtra!Q6-A_MonthPrice!$G6,2))</f>
      </c>
      <c r="GU6">
        <f>IF(OR(CaptureMonthlyExtra!Q6="",A_MonthPrice!$G6=""),NA(),ROUND(CaptureMonthlyExtra!Q6/A_MonthPrice!$G6*100,1))</f>
      </c>
      <c r="GV6">
        <f>IF(OR(CaptureMonthlyExtra!R6="",A_MonthPrice!$G6=""),NA(),ROUND(CaptureMonthlyExtra!R6-A_MonthPrice!$G6,2))</f>
        <v>3.48</v>
      </c>
      <c r="GW6">
        <f>IF(OR(CaptureMonthlyExtra!R6="",A_MonthPrice!$G6=""),NA(),ROUND(CaptureMonthlyExtra!R6/A_MonthPrice!$G6*100,1))</f>
        <v>107.5</v>
      </c>
      <c r="GX6" t="inlineStr">
        <is>
          <t>May</t>
        </is>
      </c>
      <c r="GY6">
        <f>INDEX($Y$2:$Y$205,(Status!G$2-2019)*12+ROW()-1)</f>
        <v>95.0</v>
      </c>
      <c r="GZ6">
        <f>INDEX($Y$2:$Y$205,(Status!H$2-2019)*12+ROW()-1)</f>
        <v>74.3</v>
      </c>
      <c r="HA6">
        <f>INDEX($Y$2:$Y$205,(Status!I$2-2019)*12+ROW()-1)</f>
        <v>81.0</v>
      </c>
      <c r="HB6">
        <f>INDEX($Y$2:$Y$205,(Status!J$2-2019)*12+ROW()-1)</f>
        <v>79.1</v>
      </c>
      <c r="HC6">
        <f>INDEX($Y$2:$Y$205,(Status!K$2-2019)*12+ROW()-1)</f>
        <v>101.0</v>
      </c>
      <c r="HD6">
        <f>INDEX($Y$2:$Y$205,(Status!L$2-2019)*12+ROW()-1)</f>
        <v>89.4</v>
      </c>
      <c r="HE6">
        <f>INDEX($Y$2:$Y$205,(Status!M$2-2019)*12+ROW()-1)</f>
        <v>97.4</v>
      </c>
      <c r="HF6">
        <f>INDEX($Y$2:$Y$205,(Status!N$2-2019)*12+ROW()-1)</f>
        <v>104.0</v>
      </c>
      <c r="HG6">
        <f>INDEX($AC$2:$AC$205,(Status!G$2-2019)*12+ROW()-1)</f>
        <v>93.2</v>
      </c>
      <c r="HH6">
        <f>INDEX($AC$2:$AC$205,(Status!H$2-2019)*12+ROW()-1)</f>
        <v>80.2</v>
      </c>
      <c r="HI6">
        <f>INDEX($AC$2:$AC$205,(Status!I$2-2019)*12+ROW()-1)</f>
        <v>78.6</v>
      </c>
      <c r="HJ6">
        <f>INDEX($AC$2:$AC$205,(Status!J$2-2019)*12+ROW()-1)</f>
        <v>85.3</v>
      </c>
      <c r="HK6">
        <f>INDEX($AC$2:$AC$205,(Status!K$2-2019)*12+ROW()-1)</f>
        <v>66.2</v>
      </c>
      <c r="HL6">
        <f>INDEX($AC$2:$AC$205,(Status!L$2-2019)*12+ROW()-1)</f>
        <v>48.7</v>
      </c>
      <c r="HM6">
        <f>INDEX($AC$2:$AC$205,(Status!M$2-2019)*12+ROW()-1)</f>
        <v>32.2</v>
      </c>
      <c r="HN6">
        <f>INDEX($AC$2:$AC$205,(Status!N$2-2019)*12+ROW()-1)</f>
        <v>39.8</v>
      </c>
      <c r="HO6">
        <f>INDEX($E$2:$E$205,(Status!G$2-2019)*12+ROW()-1)</f>
        <v>104.8</v>
      </c>
      <c r="HP6">
        <f>INDEX($E$2:$E$205,(Status!H$2-2019)*12+ROW()-1)</f>
        <v>117.7</v>
      </c>
      <c r="HQ6">
        <f>INDEX($E$2:$E$205,(Status!I$2-2019)*12+ROW()-1)</f>
        <v>114.6</v>
      </c>
      <c r="HR6">
        <f>INDEX($E$2:$E$205,(Status!J$2-2019)*12+ROW()-1)</f>
        <v>106.8</v>
      </c>
      <c r="HS6">
        <f>INDEX($E$2:$E$205,(Status!K$2-2019)*12+ROW()-1)</f>
        <v>111.3</v>
      </c>
      <c r="HT6">
        <f>INDEX($E$2:$E$205,(Status!L$2-2019)*12+ROW()-1)</f>
        <v>118.4</v>
      </c>
      <c r="HU6">
        <f>INDEX($E$2:$E$205,(Status!M$2-2019)*12+ROW()-1)</f>
        <v>123.9</v>
      </c>
      <c r="HV6">
        <f>INDEX($E$2:$E$205,(Status!N$2-2019)*12+ROW()-1)</f>
        <v>119.1</v>
      </c>
      <c r="HW6">
        <f>INDEX($I$2:$I$205,(Status!G$2-2019)*12+ROW()-1)</f>
        <v>105.4</v>
      </c>
      <c r="HX6">
        <f>INDEX($I$2:$I$205,(Status!H$2-2019)*12+ROW()-1)</f>
        <v>120.9</v>
      </c>
      <c r="HY6">
        <f>INDEX($I$2:$I$205,(Status!I$2-2019)*12+ROW()-1)</f>
        <v>111.2</v>
      </c>
      <c r="HZ6">
        <f>INDEX($I$2:$I$205,(Status!J$2-2019)*12+ROW()-1)</f>
        <v>110.3</v>
      </c>
      <c r="IA6">
        <f>INDEX($I$2:$I$205,(Status!K$2-2019)*12+ROW()-1)</f>
        <v>111.4</v>
      </c>
      <c r="IB6">
        <f>INDEX($I$2:$I$205,(Status!L$2-2019)*12+ROW()-1)</f>
        <v>119.0</v>
      </c>
      <c r="IC6">
        <f>INDEX($I$2:$I$205,(Status!M$2-2019)*12+ROW()-1)</f>
        <v>127.8</v>
      </c>
      <c r="ID6">
        <f>INDEX($I$2:$I$205,(Status!N$2-2019)*12+ROW()-1)</f>
        <v>121.0</v>
      </c>
      <c r="IE6">
        <f>INDEX($M$2:$M$205,(Status!G$2-2019)*12+ROW()-1)</f>
        <v>100.2</v>
      </c>
      <c r="IF6">
        <f>INDEX($M$2:$M$205,(Status!H$2-2019)*12+ROW()-1)</f>
        <v>100.6</v>
      </c>
      <c r="IG6">
        <f>INDEX($M$2:$M$205,(Status!I$2-2019)*12+ROW()-1)</f>
        <v>100.8</v>
      </c>
      <c r="IH6">
        <f>INDEX($M$2:$M$205,(Status!J$2-2019)*12+ROW()-1)</f>
        <v>101.1</v>
      </c>
      <c r="II6">
        <f>INDEX($M$2:$M$205,(Status!K$2-2019)*12+ROW()-1)</f>
        <v>101.4</v>
      </c>
      <c r="IJ6">
        <f>INDEX($M$2:$M$205,(Status!L$2-2019)*12+ROW()-1)</f>
        <v>102.8</v>
      </c>
      <c r="IK6">
        <f>INDEX($M$2:$M$205,(Status!M$2-2019)*12+ROW()-1)</f>
        <v>105.9</v>
      </c>
      <c r="IL6">
        <f>INDEX($M$2:$M$205,(Status!N$2-2019)*12+ROW()-1)</f>
        <v>106.4</v>
      </c>
      <c r="IM6">
        <f>INDEX($G$2:$G$205,(Status!G$2-2019)*12+ROW()-1)</f>
        <v>109.3</v>
      </c>
      <c r="IN6">
        <f>INDEX($G$2:$G$205,(Status!H$2-2019)*12+ROW()-1)</f>
        <v>102.6</v>
      </c>
      <c r="IO6">
        <f>INDEX($G$2:$G$205,(Status!I$2-2019)*12+ROW()-1)</f>
        <v>114.6</v>
      </c>
      <c r="IP6">
        <f>INDEX($G$2:$G$205,(Status!J$2-2019)*12+ROW()-1)</f>
        <v>112.2</v>
      </c>
      <c r="IQ6">
        <f>INDEX($G$2:$G$205,(Status!K$2-2019)*12+ROW()-1)</f>
        <v>107.4</v>
      </c>
      <c r="IR6">
        <f>INDEX($G$2:$G$205,(Status!L$2-2019)*12+ROW()-1)</f>
        <v>106.4</v>
      </c>
      <c r="IS6">
        <f>INDEX($G$2:$G$205,(Status!M$2-2019)*12+ROW()-1)</f>
        <v>129.5</v>
      </c>
      <c r="IT6">
        <f>INDEX($G$2:$G$205,(Status!N$2-2019)*12+ROW()-1)</f>
        <v>127.0</v>
      </c>
      <c r="IU6">
        <f>INDEX($U$2:$U$205,(Status!G$2-2019)*12+ROW()-1)</f>
        <v>109.8</v>
      </c>
      <c r="IV6">
        <f>INDEX($U$2:$U$205,(Status!H$2-2019)*12+ROW()-1)</f>
        <v>119.9</v>
      </c>
      <c r="IW6">
        <f>INDEX($U$2:$U$205,(Status!I$2-2019)*12+ROW()-1)</f>
        <v>118.4</v>
      </c>
      <c r="IX6">
        <f>INDEX($U$2:$U$205,(Status!J$2-2019)*12+ROW()-1)</f>
        <v>115.4</v>
      </c>
      <c r="IY6">
        <f>INDEX($U$2:$U$205,(Status!K$2-2019)*12+ROW()-1)</f>
        <v>115.1</v>
      </c>
      <c r="IZ6">
        <f>INDEX($U$2:$U$205,(Status!L$2-2019)*12+ROW()-1)</f>
        <v>124.0</v>
      </c>
      <c r="JA6">
        <f>INDEX($U$2:$U$205,(Status!M$2-2019)*12+ROW()-1)</f>
        <v>144.0</v>
      </c>
      <c r="JB6">
        <f>INDEX($U$2:$U$205,(Status!N$2-2019)*12+ROW()-1)</f>
        <v>129.6</v>
      </c>
      <c r="JC6">
        <f>INDEX($BG$2:$BG$205,(Status!G$2-2019)*12+ROW()-1)</f>
        <v>94.7</v>
      </c>
      <c r="JD6">
        <f>INDEX($BG$2:$BG$205,(Status!H$2-2019)*12+ROW()-1)</f>
        <v>91.0</v>
      </c>
      <c r="JE6">
        <f>INDEX($BG$2:$BG$205,(Status!I$2-2019)*12+ROW()-1)</f>
        <v>89.1</v>
      </c>
      <c r="JF6">
        <f>INDEX($BG$2:$BG$205,(Status!J$2-2019)*12+ROW()-1)</f>
        <v>98.5</v>
      </c>
      <c r="JG6">
        <f>INDEX($BG$2:$BG$205,(Status!K$2-2019)*12+ROW()-1)</f>
        <v>94.3</v>
      </c>
      <c r="JH6">
        <f>INDEX($BG$2:$BG$205,(Status!L$2-2019)*12+ROW()-1)</f>
        <v>94.6</v>
      </c>
      <c r="JI6">
        <f>INDEX($BG$2:$BG$205,(Status!M$2-2019)*12+ROW()-1)</f>
        <v>108.4</v>
      </c>
      <c r="JJ6">
        <f>INDEX($BG$2:$BG$205,(Status!N$2-2019)*12+ROW()-1)</f>
        <v>107.7</v>
      </c>
      <c r="JK6">
        <f>INDEX($BK$2:$BK$205,(Status!G$2-2019)*12+ROW()-1)</f>
        <v>100.6</v>
      </c>
      <c r="JL6">
        <f>INDEX($BK$2:$BK$205,(Status!H$2-2019)*12+ROW()-1)</f>
        <v>97.9</v>
      </c>
      <c r="JM6">
        <f>INDEX($BK$2:$BK$205,(Status!I$2-2019)*12+ROW()-1)</f>
        <v>93.4</v>
      </c>
      <c r="JN6">
        <f>INDEX($BK$2:$BK$205,(Status!J$2-2019)*12+ROW()-1)</f>
        <v>91.5</v>
      </c>
      <c r="JO6">
        <f>INDEX($BK$2:$BK$205,(Status!K$2-2019)*12+ROW()-1)</f>
        <v>74.1</v>
      </c>
      <c r="JP6">
        <f>INDEX($BK$2:$BK$205,(Status!L$2-2019)*12+ROW()-1)</f>
        <v>45.8</v>
      </c>
      <c r="JQ6">
        <f>INDEX($BK$2:$BK$205,(Status!M$2-2019)*12+ROW()-1)</f>
        <v>17.7</v>
      </c>
      <c r="JR6">
        <f>INDEX($BK$2:$BK$205,(Status!N$2-2019)*12+ROW()-1)</f>
        <v>30.9</v>
      </c>
      <c r="JS6">
        <f>INDEX($AK$2:$AK$205,(Status!G$2-2019)*12+ROW()-1)</f>
        <v>99.7</v>
      </c>
      <c r="JT6">
        <f>INDEX($AK$2:$AK$205,(Status!H$2-2019)*12+ROW()-1)</f>
        <v>100.0</v>
      </c>
      <c r="JU6">
        <f>INDEX($AK$2:$AK$205,(Status!I$2-2019)*12+ROW()-1)</f>
        <v>98.4</v>
      </c>
      <c r="JV6">
        <f>INDEX($AK$2:$AK$205,(Status!J$2-2019)*12+ROW()-1)</f>
        <v>100.2</v>
      </c>
      <c r="JW6">
        <f>INDEX($AK$2:$AK$205,(Status!K$2-2019)*12+ROW()-1)</f>
        <v>100.6</v>
      </c>
      <c r="JX6">
        <f>INDEX($AK$2:$AK$205,(Status!L$2-2019)*12+ROW()-1)</f>
        <v>98.2</v>
      </c>
      <c r="JY6">
        <f>INDEX($AK$2:$AK$205,(Status!M$2-2019)*12+ROW()-1)</f>
        <v>111.1</v>
      </c>
      <c r="JZ6">
        <f>INDEX($AK$2:$AK$205,(Status!N$2-2019)*12+ROW()-1)</f>
        <v>100.0</v>
      </c>
      <c r="KA6">
        <f>INDEX($AQ$2:$AQ$205,(Status!G$2-2019)*12+ROW()-1)</f>
        <v>103.4</v>
      </c>
      <c r="KB6">
        <f>INDEX($AQ$2:$AQ$205,(Status!H$2-2019)*12+ROW()-1)</f>
        <v>104.6</v>
      </c>
      <c r="KC6">
        <f>INDEX($AQ$2:$AQ$205,(Status!I$2-2019)*12+ROW()-1)</f>
        <v>106.3</v>
      </c>
      <c r="KD6">
        <f>INDEX($AQ$2:$AQ$205,(Status!J$2-2019)*12+ROW()-1)</f>
        <v>103.4</v>
      </c>
      <c r="KE6">
        <f>INDEX($AQ$2:$AQ$205,(Status!K$2-2019)*12+ROW()-1)</f>
        <v>110.3</v>
      </c>
      <c r="KF6">
        <f>INDEX($AQ$2:$AQ$205,(Status!L$2-2019)*12+ROW()-1)</f>
        <v>121.3</v>
      </c>
      <c r="KG6">
        <f>INDEX($AQ$2:$AQ$205,(Status!M$2-2019)*12+ROW()-1)</f>
        <v>119.6</v>
      </c>
      <c r="KH6">
        <f>INDEX($AQ$2:$AQ$205,(Status!N$2-2019)*12+ROW()-1)</f>
        <v>126.4</v>
      </c>
      <c r="KI6">
        <f>INDEX($BC$2:$BC$205,(Status!G$2-2019)*12+ROW()-1)</f>
        <v>104.8</v>
      </c>
      <c r="KJ6">
        <f>INDEX($BC$2:$BC$205,(Status!H$2-2019)*12+ROW()-1)</f>
        <v>105.7</v>
      </c>
      <c r="KK6">
        <f>INDEX($BC$2:$BC$205,(Status!I$2-2019)*12+ROW()-1)</f>
        <v>111.4</v>
      </c>
      <c r="KL6">
        <f>INDEX($BC$2:$BC$205,(Status!J$2-2019)*12+ROW()-1)</f>
        <v>107.6</v>
      </c>
      <c r="KM6">
        <f>INDEX($BC$2:$BC$205,(Status!K$2-2019)*12+ROW()-1)</f>
        <v>115.2</v>
      </c>
      <c r="KN6">
        <f>INDEX($BC$2:$BC$205,(Status!L$2-2019)*12+ROW()-1)</f>
        <v>130.1</v>
      </c>
      <c r="KO6">
        <f>INDEX($BC$2:$BC$205,(Status!M$2-2019)*12+ROW()-1)</f>
        <v>144.8</v>
      </c>
      <c r="KP6">
        <f>INDEX($BC$2:$BC$205,(Status!N$2-2019)*12+ROW()-1)</f>
        <v>152.0</v>
      </c>
      <c r="KQ6">
        <f>INDEX($BE$2:$BE$205,(Status!G$2-2019)*12+ROW()-1)</f>
      </c>
      <c r="KR6">
        <f>INDEX($BE$2:$BE$205,(Status!H$2-2019)*12+ROW()-1)</f>
      </c>
      <c r="KS6">
        <f>INDEX($BE$2:$BE$205,(Status!I$2-2019)*12+ROW()-1)</f>
      </c>
      <c r="KT6">
        <f>INDEX($BE$2:$BE$205,(Status!J$2-2019)*12+ROW()-1)</f>
      </c>
      <c r="KU6">
        <f>INDEX($BE$2:$BE$205,(Status!K$2-2019)*12+ROW()-1)</f>
        <v>128.5</v>
      </c>
      <c r="KV6">
        <f>INDEX($BE$2:$BE$205,(Status!L$2-2019)*12+ROW()-1)</f>
        <v>163.3</v>
      </c>
      <c r="KW6">
        <f>INDEX($BE$2:$BE$205,(Status!M$2-2019)*12+ROW()-1)</f>
        <v>201.1</v>
      </c>
      <c r="KX6">
        <f>INDEX($BE$2:$BE$205,(Status!N$2-2019)*12+ROW()-1)</f>
        <v>183.7</v>
      </c>
      <c r="KY6">
        <f>INDEX($CO$2:$CO$205,(Status!G$2-2019)*12+ROW()-1)</f>
        <v>95.9</v>
      </c>
      <c r="KZ6">
        <f>INDEX($CO$2:$CO$205,(Status!H$2-2019)*12+ROW()-1)</f>
        <v>88.8</v>
      </c>
      <c r="LA6">
        <f>INDEX($CO$2:$CO$205,(Status!I$2-2019)*12+ROW()-1)</f>
        <v>91.0</v>
      </c>
      <c r="LB6">
        <f>INDEX($CO$2:$CO$205,(Status!J$2-2019)*12+ROW()-1)</f>
        <v>97.9</v>
      </c>
      <c r="LC6">
        <f>INDEX($CO$2:$CO$205,(Status!K$2-2019)*12+ROW()-1)</f>
        <v>96.3</v>
      </c>
      <c r="LD6">
        <f>INDEX($CO$2:$CO$205,(Status!L$2-2019)*12+ROW()-1)</f>
        <v>92.3</v>
      </c>
      <c r="LE6">
        <f>INDEX($CO$2:$CO$205,(Status!M$2-2019)*12+ROW()-1)</f>
        <v>85.5</v>
      </c>
      <c r="LF6">
        <f>INDEX($CO$2:$CO$205,(Status!N$2-2019)*12+ROW()-1)</f>
        <v>94.6</v>
      </c>
      <c r="LG6">
        <f>INDEX($CI$2:$CI$205,(Status!G$2-2019)*12+ROW()-1)</f>
        <v>103.7</v>
      </c>
      <c r="LH6">
        <f>INDEX($CI$2:$CI$205,(Status!H$2-2019)*12+ROW()-1)</f>
        <v>102.3</v>
      </c>
      <c r="LI6">
        <f>INDEX($CI$2:$CI$205,(Status!I$2-2019)*12+ROW()-1)</f>
        <v>108.9</v>
      </c>
      <c r="LJ6">
        <f>INDEX($CI$2:$CI$205,(Status!J$2-2019)*12+ROW()-1)</f>
        <v>110.2</v>
      </c>
      <c r="LK6">
        <f>INDEX($CI$2:$CI$205,(Status!K$2-2019)*12+ROW()-1)</f>
        <v>117.2</v>
      </c>
      <c r="LL6">
        <f>INDEX($CI$2:$CI$205,(Status!L$2-2019)*12+ROW()-1)</f>
        <v>131.5</v>
      </c>
      <c r="LM6">
        <f>INDEX($CI$2:$CI$205,(Status!M$2-2019)*12+ROW()-1)</f>
        <v>116.0</v>
      </c>
      <c r="LN6">
        <f>INDEX($CI$2:$CI$205,(Status!N$2-2019)*12+ROW()-1)</f>
        <v>149.6</v>
      </c>
      <c r="LO6">
        <f>INDEX($BY$2:$BY$205,(Status!G$2-2019)*12+ROW()-1)</f>
        <v>105.8</v>
      </c>
      <c r="LP6">
        <f>INDEX($BY$2:$BY$205,(Status!H$2-2019)*12+ROW()-1)</f>
        <v>116.2</v>
      </c>
      <c r="LQ6">
        <f>INDEX($BY$2:$BY$205,(Status!I$2-2019)*12+ROW()-1)</f>
        <v>113.0</v>
      </c>
      <c r="LR6">
        <f>INDEX($BY$2:$BY$205,(Status!J$2-2019)*12+ROW()-1)</f>
        <v>104.0</v>
      </c>
      <c r="LS6">
        <f>INDEX($BY$2:$BY$205,(Status!K$2-2019)*12+ROW()-1)</f>
        <v>119.1</v>
      </c>
      <c r="LT6">
        <f>INDEX($BY$2:$BY$205,(Status!L$2-2019)*12+ROW()-1)</f>
        <v>117.9</v>
      </c>
      <c r="LU6">
        <f>INDEX($BY$2:$BY$205,(Status!M$2-2019)*12+ROW()-1)</f>
        <v>102.0</v>
      </c>
      <c r="LV6">
        <f>INDEX($BY$2:$BY$205,(Status!N$2-2019)*12+ROW()-1)</f>
        <v>103.1</v>
      </c>
      <c r="LW6">
        <f>INDEX($CM$2:$CM$205,(Status!G$2-2019)*12+ROW()-1)</f>
        <v>111.8</v>
      </c>
      <c r="LX6">
        <f>INDEX($CM$2:$CM$205,(Status!H$2-2019)*12+ROW()-1)</f>
        <v>113.2</v>
      </c>
      <c r="LY6">
        <f>INDEX($CM$2:$CM$205,(Status!I$2-2019)*12+ROW()-1)</f>
        <v>118.6</v>
      </c>
      <c r="LZ6">
        <f>INDEX($CM$2:$CM$205,(Status!J$2-2019)*12+ROW()-1)</f>
        <v>115.8</v>
      </c>
      <c r="MA6">
        <f>INDEX($CM$2:$CM$205,(Status!K$2-2019)*12+ROW()-1)</f>
        <v>119.9</v>
      </c>
      <c r="MB6">
        <f>INDEX($CM$2:$CM$205,(Status!L$2-2019)*12+ROW()-1)</f>
        <v>161.0</v>
      </c>
      <c r="MC6">
        <f>INDEX($CM$2:$CM$205,(Status!M$2-2019)*12+ROW()-1)</f>
        <v>168.9</v>
      </c>
      <c r="MD6">
        <f>INDEX($CM$2:$CM$205,(Status!N$2-2019)*12+ROW()-1)</f>
        <v>181.0</v>
      </c>
      <c r="ME6">
        <f>INDEX($CS$2:$CS$205,(Status!G$2-2019)*12+ROW()-1)</f>
        <v>100.9</v>
      </c>
      <c r="MF6">
        <f>INDEX($CS$2:$CS$205,(Status!H$2-2019)*12+ROW()-1)</f>
        <v>96.7</v>
      </c>
      <c r="MG6">
        <f>INDEX($CS$2:$CS$205,(Status!I$2-2019)*12+ROW()-1)</f>
        <v>92.1</v>
      </c>
      <c r="MH6">
        <f>INDEX($CS$2:$CS$205,(Status!J$2-2019)*12+ROW()-1)</f>
        <v>89.7</v>
      </c>
      <c r="MI6">
        <f>INDEX($CS$2:$CS$205,(Status!K$2-2019)*12+ROW()-1)</f>
        <v>73.1</v>
      </c>
      <c r="MJ6">
        <f>INDEX($CS$2:$CS$205,(Status!L$2-2019)*12+ROW()-1)</f>
        <v>39.4</v>
      </c>
      <c r="MK6">
        <f>INDEX($CS$2:$CS$205,(Status!M$2-2019)*12+ROW()-1)</f>
        <v>60.4</v>
      </c>
      <c r="ML6">
        <f>INDEX($CS$2:$CS$205,(Status!N$2-2019)*12+ROW()-1)</f>
        <v>23.2</v>
      </c>
      <c r="MM6">
        <f>INDEX($CK$2:$CK$205,(Status!G$2-2019)*12+ROW()-1)</f>
        <v>110.7</v>
      </c>
      <c r="MN6">
        <f>INDEX($CK$2:$CK$205,(Status!H$2-2019)*12+ROW()-1)</f>
        <v>111.0</v>
      </c>
      <c r="MO6">
        <f>INDEX($CK$2:$CK$205,(Status!I$2-2019)*12+ROW()-1)</f>
        <v>123.4</v>
      </c>
      <c r="MP6">
        <f>INDEX($CK$2:$CK$205,(Status!J$2-2019)*12+ROW()-1)</f>
        <v>115.3</v>
      </c>
      <c r="MQ6">
        <f>INDEX($CK$2:$CK$205,(Status!K$2-2019)*12+ROW()-1)</f>
        <v>104.0</v>
      </c>
      <c r="MR6">
        <f>INDEX($CK$2:$CK$205,(Status!L$2-2019)*12+ROW()-1)</f>
        <v>144.4</v>
      </c>
      <c r="MS6">
        <f>INDEX($CK$2:$CK$205,(Status!M$2-2019)*12+ROW()-1)</f>
        <v>145.4</v>
      </c>
      <c r="MT6">
        <f>INDEX($CK$2:$CK$205,(Status!N$2-2019)*12+ROW()-1)</f>
        <v>179.2</v>
      </c>
      <c r="MU6">
        <f>INDEX($DA$2:$DA$205,(Status!G$2-2019)*12+ROW()-1)</f>
        <v>101.1</v>
      </c>
      <c r="MV6">
        <f>INDEX($DA$2:$DA$205,(Status!H$2-2019)*12+ROW()-1)</f>
        <v>104.5</v>
      </c>
      <c r="MW6">
        <f>INDEX($DA$2:$DA$205,(Status!I$2-2019)*12+ROW()-1)</f>
        <v>102.7</v>
      </c>
      <c r="MX6">
        <f>INDEX($DA$2:$DA$205,(Status!J$2-2019)*12+ROW()-1)</f>
        <v>100.6</v>
      </c>
      <c r="MY6">
        <f>INDEX($DA$2:$DA$205,(Status!K$2-2019)*12+ROW()-1)</f>
        <v>102.1</v>
      </c>
      <c r="MZ6">
        <f>INDEX($DA$2:$DA$205,(Status!L$2-2019)*12+ROW()-1)</f>
        <v>106.5</v>
      </c>
      <c r="NA6">
        <f>INDEX($DA$2:$DA$205,(Status!M$2-2019)*12+ROW()-1)</f>
        <v>110.4</v>
      </c>
      <c r="NB6">
        <f>INDEX($DA$2:$DA$205,(Status!N$2-2019)*12+ROW()-1)</f>
        <v>106.4</v>
      </c>
      <c r="NC6">
        <f>INDEX($DW$2:$DW$205,(Status!G$2-2019)*12+ROW()-1)</f>
        <v>99.0</v>
      </c>
      <c r="ND6">
        <f>INDEX($DW$2:$DW$205,(Status!H$2-2019)*12+ROW()-1)</f>
        <v>95.8</v>
      </c>
      <c r="NE6">
        <f>INDEX($DW$2:$DW$205,(Status!I$2-2019)*12+ROW()-1)</f>
        <v>87.6</v>
      </c>
      <c r="NF6">
        <f>INDEX($DW$2:$DW$205,(Status!J$2-2019)*12+ROW()-1)</f>
        <v>97.8</v>
      </c>
      <c r="NG6">
        <f>INDEX($DW$2:$DW$205,(Status!K$2-2019)*12+ROW()-1)</f>
        <v>97.7</v>
      </c>
      <c r="NH6">
        <f>INDEX($DW$2:$DW$205,(Status!L$2-2019)*12+ROW()-1)</f>
        <v>91.9</v>
      </c>
      <c r="NI6">
        <f>INDEX($DW$2:$DW$205,(Status!M$2-2019)*12+ROW()-1)</f>
        <v>97.2</v>
      </c>
      <c r="NJ6">
        <f>INDEX($DW$2:$DW$205,(Status!N$2-2019)*12+ROW()-1)</f>
        <v>95.6</v>
      </c>
      <c r="NK6">
        <f>INDEX($DQ$2:$DQ$205,(Status!G$2-2019)*12+ROW()-1)</f>
        <v>101.4</v>
      </c>
      <c r="NL6">
        <f>INDEX($DQ$2:$DQ$205,(Status!H$2-2019)*12+ROW()-1)</f>
        <v>105.4</v>
      </c>
      <c r="NM6">
        <f>INDEX($DQ$2:$DQ$205,(Status!I$2-2019)*12+ROW()-1)</f>
        <v>102.0</v>
      </c>
      <c r="NN6">
        <f>INDEX($DQ$2:$DQ$205,(Status!J$2-2019)*12+ROW()-1)</f>
        <v>101.7</v>
      </c>
      <c r="NO6">
        <f>INDEX($DQ$2:$DQ$205,(Status!K$2-2019)*12+ROW()-1)</f>
        <v>103.5</v>
      </c>
      <c r="NP6">
        <f>INDEX($DQ$2:$DQ$205,(Status!L$2-2019)*12+ROW()-1)</f>
        <v>105.1</v>
      </c>
      <c r="NQ6">
        <f>INDEX($DQ$2:$DQ$205,(Status!M$2-2019)*12+ROW()-1)</f>
        <v>112.9</v>
      </c>
      <c r="NR6">
        <f>INDEX($DQ$2:$DQ$205,(Status!N$2-2019)*12+ROW()-1)</f>
        <v>112.1</v>
      </c>
      <c r="NS6">
        <f>INDEX($EA$2:$EA$205,(Status!G$2-2019)*12+ROW()-1)</f>
        <v>95.8</v>
      </c>
      <c r="NT6">
        <f>INDEX($EA$2:$EA$205,(Status!H$2-2019)*12+ROW()-1)</f>
        <v>87.3</v>
      </c>
      <c r="NU6">
        <f>INDEX($EA$2:$EA$205,(Status!I$2-2019)*12+ROW()-1)</f>
        <v>88.4</v>
      </c>
      <c r="NV6">
        <f>INDEX($EA$2:$EA$205,(Status!J$2-2019)*12+ROW()-1)</f>
        <v>93.1</v>
      </c>
      <c r="NW6">
        <f>INDEX($EA$2:$EA$205,(Status!K$2-2019)*12+ROW()-1)</f>
        <v>79.9</v>
      </c>
      <c r="NX6">
        <f>INDEX($EA$2:$EA$205,(Status!L$2-2019)*12+ROW()-1)</f>
        <v>52.6</v>
      </c>
      <c r="NY6">
        <f>INDEX($EA$2:$EA$205,(Status!M$2-2019)*12+ROW()-1)</f>
        <v>20.8</v>
      </c>
      <c r="NZ6">
        <f>INDEX($EA$2:$EA$205,(Status!N$2-2019)*12+ROW()-1)</f>
        <v>27.5</v>
      </c>
      <c r="OA6">
        <f>INDEX($DG$2:$DG$205,(Status!G$2-2019)*12+ROW()-1)</f>
        <v>110.0</v>
      </c>
      <c r="OB6">
        <f>INDEX($DG$2:$DG$205,(Status!H$2-2019)*12+ROW()-1)</f>
        <v>120.2</v>
      </c>
      <c r="OC6">
        <f>INDEX($DG$2:$DG$205,(Status!I$2-2019)*12+ROW()-1)</f>
        <v>116.8</v>
      </c>
      <c r="OD6">
        <f>INDEX($DG$2:$DG$205,(Status!J$2-2019)*12+ROW()-1)</f>
        <v>105.6</v>
      </c>
      <c r="OE6">
        <f>INDEX($DG$2:$DG$205,(Status!K$2-2019)*12+ROW()-1)</f>
        <v>115.7</v>
      </c>
      <c r="OF6">
        <f>INDEX($DG$2:$DG$205,(Status!L$2-2019)*12+ROW()-1)</f>
        <v>104.3</v>
      </c>
      <c r="OG6">
        <f>INDEX($DG$2:$DG$205,(Status!M$2-2019)*12+ROW()-1)</f>
        <v>105.2</v>
      </c>
      <c r="OH6">
        <f>INDEX($DG$2:$DG$205,(Status!N$2-2019)*12+ROW()-1)</f>
        <v>137.7</v>
      </c>
      <c r="OI6">
        <f>INDEX($DS$2:$DS$205,(Status!G$2-2019)*12+ROW()-1)</f>
        <v>109.1</v>
      </c>
      <c r="OJ6">
        <f>INDEX($DS$2:$DS$205,(Status!H$2-2019)*12+ROW()-1)</f>
        <v>110.4</v>
      </c>
      <c r="OK6">
        <f>INDEX($DS$2:$DS$205,(Status!I$2-2019)*12+ROW()-1)</f>
        <v>107.3</v>
      </c>
      <c r="OL6">
        <f>INDEX($DS$2:$DS$205,(Status!J$2-2019)*12+ROW()-1)</f>
        <v>108.0</v>
      </c>
      <c r="OM6">
        <f>INDEX($DS$2:$DS$205,(Status!K$2-2019)*12+ROW()-1)</f>
        <v>114.0</v>
      </c>
      <c r="ON6">
        <f>INDEX($DS$2:$DS$205,(Status!L$2-2019)*12+ROW()-1)</f>
        <v>120.3</v>
      </c>
      <c r="OO6">
        <f>INDEX($DS$2:$DS$205,(Status!M$2-2019)*12+ROW()-1)</f>
        <v>153.5</v>
      </c>
      <c r="OP6">
        <f>INDEX($DS$2:$DS$205,(Status!N$2-2019)*12+ROW()-1)</f>
        <v>145.9</v>
      </c>
      <c r="OQ6">
        <f>INDEX($EO$2:$EO$205,(Status!G$2-2019)*12+ROW()-1)</f>
        <v>103.9</v>
      </c>
      <c r="OR6">
        <f>INDEX($EO$2:$EO$205,(Status!H$2-2019)*12+ROW()-1)</f>
        <v>106.2</v>
      </c>
      <c r="OS6">
        <f>INDEX($EO$2:$EO$205,(Status!I$2-2019)*12+ROW()-1)</f>
        <v>104.2</v>
      </c>
      <c r="OT6">
        <f>INDEX($EO$2:$EO$205,(Status!J$2-2019)*12+ROW()-1)</f>
        <v>103.6</v>
      </c>
      <c r="OU6">
        <f>INDEX($EO$2:$EO$205,(Status!K$2-2019)*12+ROW()-1)</f>
        <v>107.7</v>
      </c>
      <c r="OV6">
        <f>INDEX($EO$2:$EO$205,(Status!L$2-2019)*12+ROW()-1)</f>
        <v>108.7</v>
      </c>
      <c r="OW6">
        <f>INDEX($EO$2:$EO$205,(Status!M$2-2019)*12+ROW()-1)</f>
        <v>115.6</v>
      </c>
      <c r="OX6">
        <f>INDEX($EO$2:$EO$205,(Status!N$2-2019)*12+ROW()-1)</f>
        <v>114.7</v>
      </c>
      <c r="OY6">
        <f>INDEX($FI$2:$FI$205,(Status!G$2-2019)*12+ROW()-1)</f>
        <v>99.3</v>
      </c>
      <c r="OZ6">
        <f>INDEX($FI$2:$FI$205,(Status!H$2-2019)*12+ROW()-1)</f>
        <v>86.7</v>
      </c>
      <c r="PA6">
        <f>INDEX($FI$2:$FI$205,(Status!I$2-2019)*12+ROW()-1)</f>
        <v>96.2</v>
      </c>
      <c r="PB6">
        <f>INDEX($FI$2:$FI$205,(Status!J$2-2019)*12+ROW()-1)</f>
        <v>94.5</v>
      </c>
      <c r="PC6">
        <f>INDEX($FI$2:$FI$205,(Status!K$2-2019)*12+ROW()-1)</f>
        <v>87.1</v>
      </c>
      <c r="PD6">
        <f>INDEX($FI$2:$FI$205,(Status!L$2-2019)*12+ROW()-1)</f>
        <v>84.9</v>
      </c>
      <c r="PE6">
        <f>INDEX($FI$2:$FI$205,(Status!M$2-2019)*12+ROW()-1)</f>
        <v>69.5</v>
      </c>
      <c r="PF6">
        <f>INDEX($FI$2:$FI$205,(Status!N$2-2019)*12+ROW()-1)</f>
        <v>66.5</v>
      </c>
      <c r="PG6">
        <f>INDEX($FA$2:$FA$205,(Status!G$2-2019)*12+ROW()-1)</f>
        <v>104.2</v>
      </c>
      <c r="PH6">
        <f>INDEX($FA$2:$FA$205,(Status!H$2-2019)*12+ROW()-1)</f>
        <v>109.4</v>
      </c>
      <c r="PI6">
        <f>INDEX($FA$2:$FA$205,(Status!I$2-2019)*12+ROW()-1)</f>
        <v>106.4</v>
      </c>
      <c r="PJ6">
        <f>INDEX($FA$2:$FA$205,(Status!J$2-2019)*12+ROW()-1)</f>
        <v>107.1</v>
      </c>
      <c r="PK6">
        <f>INDEX($FA$2:$FA$205,(Status!K$2-2019)*12+ROW()-1)</f>
        <v>104.8</v>
      </c>
      <c r="PL6">
        <f>INDEX($FA$2:$FA$205,(Status!L$2-2019)*12+ROW()-1)</f>
        <v>107.0</v>
      </c>
      <c r="PM6">
        <f>INDEX($FA$2:$FA$205,(Status!M$2-2019)*12+ROW()-1)</f>
        <v>113.7</v>
      </c>
      <c r="PN6">
        <f>INDEX($FA$2:$FA$205,(Status!N$2-2019)*12+ROW()-1)</f>
        <v>119.1</v>
      </c>
      <c r="PO6">
        <f>INDEX($FE$2:$FE$205,(Status!G$2-2019)*12+ROW()-1)</f>
        <v>98.4</v>
      </c>
      <c r="PP6">
        <f>INDEX($FE$2:$FE$205,(Status!H$2-2019)*12+ROW()-1)</f>
        <v>98.2</v>
      </c>
      <c r="PQ6">
        <f>INDEX($FE$2:$FE$205,(Status!I$2-2019)*12+ROW()-1)</f>
        <v>98.3</v>
      </c>
      <c r="PR6">
        <f>INDEX($FE$2:$FE$205,(Status!J$2-2019)*12+ROW()-1)</f>
        <v>99.6</v>
      </c>
      <c r="PS6">
        <f>INDEX($FE$2:$FE$205,(Status!K$2-2019)*12+ROW()-1)</f>
        <v>100.4</v>
      </c>
      <c r="PT6">
        <f>INDEX($FE$2:$FE$205,(Status!L$2-2019)*12+ROW()-1)</f>
        <v>96.7</v>
      </c>
      <c r="PU6">
        <f>INDEX($FE$2:$FE$205,(Status!M$2-2019)*12+ROW()-1)</f>
        <v>95.6</v>
      </c>
      <c r="PV6">
        <f>INDEX($FE$2:$FE$205,(Status!N$2-2019)*12+ROW()-1)</f>
        <v>100.3</v>
      </c>
      <c r="PW6">
        <f>INDEX($FO$2:$FO$205,(Status!G$2-2019)*12+ROW()-1)</f>
        <v>102.5</v>
      </c>
      <c r="PX6">
        <f>INDEX($FO$2:$FO$205,(Status!H$2-2019)*12+ROW()-1)</f>
        <v>103.7</v>
      </c>
      <c r="PY6">
        <f>INDEX($FO$2:$FO$205,(Status!I$2-2019)*12+ROW()-1)</f>
        <v>102.2</v>
      </c>
      <c r="PZ6">
        <f>INDEX($FO$2:$FO$205,(Status!J$2-2019)*12+ROW()-1)</f>
        <v>101.4</v>
      </c>
      <c r="QA6">
        <f>INDEX($FO$2:$FO$205,(Status!K$2-2019)*12+ROW()-1)</f>
        <v>103.8</v>
      </c>
      <c r="QB6">
        <f>INDEX($FO$2:$FO$205,(Status!L$2-2019)*12+ROW()-1)</f>
        <v>104.0</v>
      </c>
      <c r="QC6">
        <f>INDEX($FO$2:$FO$205,(Status!M$2-2019)*12+ROW()-1)</f>
        <v>103.4</v>
      </c>
      <c r="QD6">
        <f>INDEX($FO$2:$FO$205,(Status!N$2-2019)*12+ROW()-1)</f>
        <v>104.9</v>
      </c>
      <c r="QE6">
        <f>INDEX($ES$2:$ES$205,(Status!G$2-2019)*12+ROW()-1)</f>
        <v>100.1</v>
      </c>
      <c r="QF6">
        <f>INDEX($ES$2:$ES$205,(Status!H$2-2019)*12+ROW()-1)</f>
        <v>99.7</v>
      </c>
      <c r="QG6">
        <f>INDEX($ES$2:$ES$205,(Status!I$2-2019)*12+ROW()-1)</f>
        <v>100.0</v>
      </c>
      <c r="QH6">
        <f>INDEX($ES$2:$ES$205,(Status!J$2-2019)*12+ROW()-1)</f>
        <v>100.2</v>
      </c>
      <c r="QI6">
        <f>INDEX($ES$2:$ES$205,(Status!K$2-2019)*12+ROW()-1)</f>
        <v>97.4</v>
      </c>
      <c r="QJ6">
        <f>INDEX($ES$2:$ES$205,(Status!L$2-2019)*12+ROW()-1)</f>
        <v>100.2</v>
      </c>
      <c r="QK6">
        <f>INDEX($ES$2:$ES$205,(Status!M$2-2019)*12+ROW()-1)</f>
        <v>99.5</v>
      </c>
      <c r="QL6">
        <f>INDEX($ES$2:$ES$205,(Status!N$2-2019)*12+ROW()-1)</f>
        <v>99.7</v>
      </c>
      <c r="QM6">
        <f>INDEX($GM$2:$GM$205,(Status!G$2-2019)*12+ROW()-1)</f>
        <v>96.1</v>
      </c>
      <c r="QN6">
        <f>INDEX($GM$2:$GM$205,(Status!H$2-2019)*12+ROW()-1)</f>
        <v>81.3</v>
      </c>
      <c r="QO6">
        <f>INDEX($GM$2:$GM$205,(Status!I$2-2019)*12+ROW()-1)</f>
        <v>91.7</v>
      </c>
      <c r="QP6">
        <f>INDEX($GM$2:$GM$205,(Status!J$2-2019)*12+ROW()-1)</f>
        <v>87.0</v>
      </c>
      <c r="QQ6">
        <f>INDEX($GM$2:$GM$205,(Status!K$2-2019)*12+ROW()-1)</f>
        <v>98.2</v>
      </c>
      <c r="QR6">
        <f>INDEX($GM$2:$GM$205,(Status!L$2-2019)*12+ROW()-1)</f>
        <v>97.3</v>
      </c>
      <c r="QS6">
        <f>INDEX($GM$2:$GM$205,(Status!M$2-2019)*12+ROW()-1)</f>
        <v>80.3</v>
      </c>
      <c r="QT6">
        <f>INDEX($GM$2:$GM$205,(Status!N$2-2019)*12+ROW()-1)</f>
        <v>98.9</v>
      </c>
      <c r="QU6">
        <f>INDEX($GO$2:$GO$205,(Status!G$2-2019)*12+ROW()-1)</f>
        <v>94.8</v>
      </c>
      <c r="QV6">
        <f>INDEX($GO$2:$GO$205,(Status!H$2-2019)*12+ROW()-1)</f>
        <v>71.7</v>
      </c>
      <c r="QW6">
        <f>INDEX($GO$2:$GO$205,(Status!I$2-2019)*12+ROW()-1)</f>
        <v>91.9</v>
      </c>
      <c r="QX6">
        <f>INDEX($GO$2:$GO$205,(Status!J$2-2019)*12+ROW()-1)</f>
        <v>88.8</v>
      </c>
      <c r="QY6">
        <f>INDEX($GO$2:$GO$205,(Status!K$2-2019)*12+ROW()-1)</f>
        <v>98.4</v>
      </c>
      <c r="QZ6">
        <f>INDEX($GO$2:$GO$205,(Status!L$2-2019)*12+ROW()-1)</f>
        <v>95.0</v>
      </c>
      <c r="RA6">
        <f>INDEX($GO$2:$GO$205,(Status!M$2-2019)*12+ROW()-1)</f>
        <v>88.4</v>
      </c>
      <c r="RB6">
        <f>INDEX($GO$2:$GO$205,(Status!N$2-2019)*12+ROW()-1)</f>
        <v>98.4</v>
      </c>
      <c r="RC6">
        <f>INDEX($GQ$2:$GQ$205,(Status!G$2-2019)*12+ROW()-1)</f>
        <v>97.3</v>
      </c>
      <c r="RD6">
        <f>INDEX($GQ$2:$GQ$205,(Status!H$2-2019)*12+ROW()-1)</f>
        <v>93.6</v>
      </c>
      <c r="RE6">
        <f>INDEX($GQ$2:$GQ$205,(Status!I$2-2019)*12+ROW()-1)</f>
        <v>101.7</v>
      </c>
      <c r="RF6">
        <f>INDEX($GQ$2:$GQ$205,(Status!J$2-2019)*12+ROW()-1)</f>
        <v>96.3</v>
      </c>
      <c r="RG6">
        <f>INDEX($GQ$2:$GQ$205,(Status!K$2-2019)*12+ROW()-1)</f>
        <v>90.1</v>
      </c>
      <c r="RH6">
        <f>INDEX($GQ$2:$GQ$205,(Status!L$2-2019)*12+ROW()-1)</f>
        <v>93.7</v>
      </c>
      <c r="RI6">
        <f>INDEX($GQ$2:$GQ$205,(Status!M$2-2019)*12+ROW()-1)</f>
        <v>86.4</v>
      </c>
      <c r="RJ6">
        <f>INDEX($GQ$2:$GQ$205,(Status!N$2-2019)*12+ROW()-1)</f>
        <v>90.1</v>
      </c>
      <c r="RK6">
        <f>INDEX($FW$2:$FW$205,(Status!G$2-2019)*12+ROW()-1)</f>
        <v>105.8</v>
      </c>
      <c r="RL6">
        <f>INDEX($FW$2:$FW$205,(Status!H$2-2019)*12+ROW()-1)</f>
        <v>112.3</v>
      </c>
      <c r="RM6">
        <f>INDEX($FW$2:$FW$205,(Status!I$2-2019)*12+ROW()-1)</f>
        <v>105.1</v>
      </c>
      <c r="RN6">
        <f>INDEX($FW$2:$FW$205,(Status!J$2-2019)*12+ROW()-1)</f>
        <v>107.4</v>
      </c>
      <c r="RO6">
        <f>INDEX($FW$2:$FW$205,(Status!K$2-2019)*12+ROW()-1)</f>
        <v>104.9</v>
      </c>
      <c r="RP6">
        <f>INDEX($FW$2:$FW$205,(Status!L$2-2019)*12+ROW()-1)</f>
        <v>106.2</v>
      </c>
      <c r="RQ6">
        <f>INDEX($FW$2:$FW$205,(Status!M$2-2019)*12+ROW()-1)</f>
        <v>116.6</v>
      </c>
      <c r="RR6">
        <f>INDEX($FW$2:$FW$205,(Status!N$2-2019)*12+ROW()-1)</f>
        <v>107.4</v>
      </c>
      <c r="RS6">
        <f>INDEX($FQ$2:$FQ$205,(Status!G$2-2019)*12+ROW()-1)</f>
        <v>100.3</v>
      </c>
      <c r="RT6">
        <f>INDEX($FQ$2:$FQ$205,(Status!H$2-2019)*12+ROW()-1)</f>
        <v>100.0</v>
      </c>
      <c r="RU6">
        <f>INDEX($FQ$2:$FQ$205,(Status!I$2-2019)*12+ROW()-1)</f>
        <v>99.8</v>
      </c>
      <c r="RV6">
        <f>INDEX($FQ$2:$FQ$205,(Status!J$2-2019)*12+ROW()-1)</f>
        <v>101.5</v>
      </c>
      <c r="RW6">
        <f>INDEX($FQ$2:$FQ$205,(Status!K$2-2019)*12+ROW()-1)</f>
        <v>96.1</v>
      </c>
      <c r="RX6">
        <f>INDEX($FQ$2:$FQ$205,(Status!L$2-2019)*12+ROW()-1)</f>
        <v>100.0</v>
      </c>
      <c r="RY6">
        <f>INDEX($FQ$2:$FQ$205,(Status!M$2-2019)*12+ROW()-1)</f>
        <v>100.4</v>
      </c>
      <c r="RZ6">
        <f>INDEX($FQ$2:$FQ$205,(Status!N$2-2019)*12+ROW()-1)</f>
        <v>100.5</v>
      </c>
      <c r="SA6">
        <f>INDEX($GG$2:$GG$205,(Status!G$2-2019)*12+ROW()-1)</f>
        <v>107.3</v>
      </c>
      <c r="SB6">
        <f>INDEX($GG$2:$GG$205,(Status!H$2-2019)*12+ROW()-1)</f>
        <v>110.6</v>
      </c>
      <c r="SC6">
        <f>INDEX($GG$2:$GG$205,(Status!I$2-2019)*12+ROW()-1)</f>
        <v>107.6</v>
      </c>
      <c r="SD6">
        <f>INDEX($GG$2:$GG$205,(Status!J$2-2019)*12+ROW()-1)</f>
        <v>107.2</v>
      </c>
      <c r="SE6">
        <f>INDEX($GG$2:$GG$205,(Status!K$2-2019)*12+ROW()-1)</f>
        <v>110.5</v>
      </c>
      <c r="SF6">
        <f>INDEX($GG$2:$GG$205,(Status!L$2-2019)*12+ROW()-1)</f>
        <v>109.8</v>
      </c>
      <c r="SG6">
        <f>INDEX($GG$2:$GG$205,(Status!M$2-2019)*12+ROW()-1)</f>
        <v>112.1</v>
      </c>
      <c r="SH6">
        <f>INDEX($GG$2:$GG$205,(Status!N$2-2019)*12+ROW()-1)</f>
        <v>106.4</v>
      </c>
    </row>
    <row r="7" spans="1:502">
      <c r="A7">
        <f>CaptureMonthly!A7</f>
      </c>
      <c r="B7">
        <f>IF(OR(CaptureMonthly!B7="",A_MonthPrice!$B7=""),NA(),ROUND(CaptureMonthly!B7-A_MonthPrice!$B7,2))</f>
        <v>0.44</v>
      </c>
      <c r="C7">
        <f>IF(OR(CaptureMonthly!B7="",A_MonthPrice!$B7=""),NA(),ROUND(CaptureMonthly!B7/A_MonthPrice!$B7*100,1))</f>
        <v>101.4</v>
      </c>
      <c r="D7">
        <f>IF(OR(CaptureMonthly!C7="",A_MonthPrice!$B7=""),NA(),ROUND(CaptureMonthly!C7-A_MonthPrice!$B7,2))</f>
        <v>3.84</v>
      </c>
      <c r="E7">
        <f>IF(OR(CaptureMonthly!C7="",A_MonthPrice!$B7=""),NA(),ROUND(CaptureMonthly!C7/A_MonthPrice!$B7*100,1))</f>
        <v>111.8</v>
      </c>
      <c r="F7">
        <f>IF(OR(CaptureMonthly!D7="",A_MonthPrice!$B7=""),NA(),ROUND(CaptureMonthly!D7-A_MonthPrice!$B7,2))</f>
        <v>5.88</v>
      </c>
      <c r="G7">
        <f>IF(OR(CaptureMonthly!D7="",A_MonthPrice!$B7=""),NA(),ROUND(CaptureMonthly!D7/A_MonthPrice!$B7*100,1))</f>
        <v>118.1</v>
      </c>
      <c r="H7">
        <f>IF(OR(CaptureMonthly!E7="",A_MonthPrice!$B7=""),NA(),ROUND(CaptureMonthly!E7-A_MonthPrice!$B7,2))</f>
        <v>4.43</v>
      </c>
      <c r="I7">
        <f>IF(OR(CaptureMonthly!E7="",A_MonthPrice!$B7=""),NA(),ROUND(CaptureMonthly!E7/A_MonthPrice!$B7*100,1))</f>
        <v>113.6</v>
      </c>
      <c r="J7">
        <f>IF(OR(CaptureMonthly!F7="",A_MonthPrice!$B7=""),NA(),ROUND(CaptureMonthly!F7-A_MonthPrice!$B7,2))</f>
        <v>0.83</v>
      </c>
      <c r="K7">
        <f>IF(OR(CaptureMonthly!F7="",A_MonthPrice!$B7=""),NA(),ROUND(CaptureMonthly!F7/A_MonthPrice!$B7*100,1))</f>
        <v>102.6</v>
      </c>
      <c r="L7">
        <f>IF(OR(CaptureMonthly!G7="",A_MonthPrice!$B7=""),NA(),ROUND(CaptureMonthly!G7-A_MonthPrice!$B7,2))</f>
        <v>0.1</v>
      </c>
      <c r="M7">
        <f>IF(OR(CaptureMonthly!G7="",A_MonthPrice!$B7=""),NA(),ROUND(CaptureMonthly!G7/A_MonthPrice!$B7*100,1))</f>
        <v>100.3</v>
      </c>
      <c r="N7">
        <f>IF(OR(CaptureMonthly!H7="",A_MonthPrice!$B7=""),NA(),ROUND(CaptureMonthly!H7-A_MonthPrice!$B7,2))</f>
        <v>0.1</v>
      </c>
      <c r="O7">
        <f>IF(OR(CaptureMonthly!H7="",A_MonthPrice!$B7=""),NA(),ROUND(CaptureMonthly!H7/A_MonthPrice!$B7*100,1))</f>
        <v>100.3</v>
      </c>
      <c r="P7">
        <f>IF(OR(CaptureMonthly!I7="",A_MonthPrice!$B7=""),NA(),ROUND(CaptureMonthly!I7-A_MonthPrice!$B7,2))</f>
        <v>-0.59</v>
      </c>
      <c r="Q7">
        <f>IF(OR(CaptureMonthly!I7="",A_MonthPrice!$B7=""),NA(),ROUND(CaptureMonthly!I7/A_MonthPrice!$B7*100,1))</f>
        <v>98.2</v>
      </c>
      <c r="R7">
        <f>IF(OR(CaptureMonthly!J7="",A_MonthPrice!$B7=""),NA(),ROUND(CaptureMonthly!J7-A_MonthPrice!$B7,2))</f>
        <v>0.04</v>
      </c>
      <c r="S7">
        <f>IF(OR(CaptureMonthly!J7="",A_MonthPrice!$B7=""),NA(),ROUND(CaptureMonthly!J7/A_MonthPrice!$B7*100,1))</f>
        <v>100.1</v>
      </c>
      <c r="T7">
        <f>IF(OR(CaptureMonthly!K7="",A_MonthPrice!$B7=""),NA(),ROUND(CaptureMonthly!K7-A_MonthPrice!$B7,2))</f>
        <v>4.67</v>
      </c>
      <c r="U7">
        <f>IF(OR(CaptureMonthly!K7="",A_MonthPrice!$B7=""),NA(),ROUND(CaptureMonthly!K7/A_MonthPrice!$B7*100,1))</f>
        <v>114.4</v>
      </c>
      <c r="V7">
        <f>IF(OR(CaptureMonthly!L7="",A_MonthPrice!$B7=""),NA(),ROUND(CaptureMonthly!L7-A_MonthPrice!$B7,2))</f>
        <v>11.93</v>
      </c>
      <c r="W7">
        <f>IF(OR(CaptureMonthly!L7="",A_MonthPrice!$B7=""),NA(),ROUND(CaptureMonthly!L7/A_MonthPrice!$B7*100,1))</f>
        <v>136.7</v>
      </c>
      <c r="X7">
        <f>IF(OR(CaptureMonthly!M7="",A_MonthPrice!$B7=""),NA(),ROUND(CaptureMonthly!M7-A_MonthPrice!$B7,2))</f>
        <v>-8.18</v>
      </c>
      <c r="Y7">
        <f>IF(OR(CaptureMonthly!M7="",A_MonthPrice!$B7=""),NA(),ROUND(CaptureMonthly!M7/A_MonthPrice!$B7*100,1))</f>
        <v>74.8</v>
      </c>
      <c r="Z7">
        <f>IF(OR(CaptureMonthly!N7="",A_MonthPrice!$B7=""),NA(),ROUND(CaptureMonthly!N7-A_MonthPrice!$B7,2))</f>
        <v>-4.89</v>
      </c>
      <c r="AA7">
        <f>IF(OR(CaptureMonthly!N7="",A_MonthPrice!$B7=""),NA(),ROUND(CaptureMonthly!N7/A_MonthPrice!$B7*100,1))</f>
        <v>85.0</v>
      </c>
      <c r="AB7">
        <f>IF(OR(CaptureMonthly!O7="",A_MonthPrice!$B7=""),NA(),ROUND(CaptureMonthly!O7-A_MonthPrice!$B7,2))</f>
        <v>-3.42</v>
      </c>
      <c r="AC7">
        <f>IF(OR(CaptureMonthly!O7="",A_MonthPrice!$B7=""),NA(),ROUND(CaptureMonthly!O7/A_MonthPrice!$B7*100,1))</f>
        <v>89.5</v>
      </c>
      <c r="AD7">
        <f>IF(OR(CaptureMonthly!P7="",A_MonthPrice!$B7=""),NA(),ROUND(CaptureMonthly!P7-A_MonthPrice!$B7,2))</f>
      </c>
      <c r="AE7">
        <f>IF(OR(CaptureMonthly!P7="",A_MonthPrice!$B7=""),NA(),ROUND(CaptureMonthly!P7/A_MonthPrice!$B7*100,1))</f>
      </c>
      <c r="AF7">
        <f>IF(OR(CaptureMonthly!Q7="",A_MonthPrice!$B7=""),NA(),ROUND(CaptureMonthly!Q7-A_MonthPrice!$B7,2))</f>
        <v>-0.07</v>
      </c>
      <c r="AG7">
        <f>IF(OR(CaptureMonthly!Q7="",A_MonthPrice!$B7=""),NA(),ROUND(CaptureMonthly!Q7/A_MonthPrice!$B7*100,1))</f>
        <v>99.8</v>
      </c>
      <c r="AH7">
        <f>IF(OR(CaptureMonthly!R7="",A_MonthPrice!$B7=""),NA(),ROUND(CaptureMonthly!R7-A_MonthPrice!$B7,2))</f>
        <v>-0.12</v>
      </c>
      <c r="AI7">
        <f>IF(OR(CaptureMonthly!R7="",A_MonthPrice!$B7=""),NA(),ROUND(CaptureMonthly!R7/A_MonthPrice!$B7*100,1))</f>
        <v>99.6</v>
      </c>
      <c r="AJ7">
        <f>IF(OR(CaptureMonthly!S7="",A_MonthPrice!$C7=""),NA(),ROUND(CaptureMonthly!S7-A_MonthPrice!$C7,2))</f>
        <v>-0.04</v>
      </c>
      <c r="AK7">
        <f>IF(OR(CaptureMonthly!S7="",A_MonthPrice!$C7=""),NA(),ROUND(CaptureMonthly!S7/A_MonthPrice!$C7*100,1))</f>
        <v>99.9</v>
      </c>
      <c r="AL7">
        <f>IF(OR(CaptureMonthly!T7="",A_MonthPrice!$C7=""),NA(),ROUND(CaptureMonthly!T7-A_MonthPrice!$C7,2))</f>
      </c>
      <c r="AM7">
        <f>IF(OR(CaptureMonthly!T7="",A_MonthPrice!$C7=""),NA(),ROUND(CaptureMonthly!T7/A_MonthPrice!$C7*100,1))</f>
      </c>
      <c r="AN7">
        <f>IF(OR(CaptureMonthly!U7="",A_MonthPrice!$C7=""),NA(),ROUND(CaptureMonthly!U7-A_MonthPrice!$C7,2))</f>
        <v>0.54</v>
      </c>
      <c r="AO7">
        <f>IF(OR(CaptureMonthly!U7="",A_MonthPrice!$C7=""),NA(),ROUND(CaptureMonthly!U7/A_MonthPrice!$C7*100,1))</f>
        <v>101.1</v>
      </c>
      <c r="AP7">
        <f>IF(OR(CaptureMonthly!V7="",A_MonthPrice!$C7=""),NA(),ROUND(CaptureMonthly!V7-A_MonthPrice!$C7,2))</f>
        <v>0.55</v>
      </c>
      <c r="AQ7">
        <f>IF(OR(CaptureMonthly!V7="",A_MonthPrice!$C7=""),NA(),ROUND(CaptureMonthly!V7/A_MonthPrice!$C7*100,1))</f>
        <v>101.2</v>
      </c>
      <c r="AR7">
        <f>IF(OR(CaptureMonthly!W7="",A_MonthPrice!$C7=""),NA(),ROUND(CaptureMonthly!W7-A_MonthPrice!$C7,2))</f>
        <v>0.15</v>
      </c>
      <c r="AS7">
        <f>IF(OR(CaptureMonthly!W7="",A_MonthPrice!$C7=""),NA(),ROUND(CaptureMonthly!W7/A_MonthPrice!$C7*100,1))</f>
        <v>100.3</v>
      </c>
      <c r="AT7">
        <f>IF(OR(CaptureMonthly!X7="",A_MonthPrice!$C7=""),NA(),ROUND(CaptureMonthly!X7-A_MonthPrice!$C7,2))</f>
        <v>0.02</v>
      </c>
      <c r="AU7">
        <f>IF(OR(CaptureMonthly!X7="",A_MonthPrice!$C7=""),NA(),ROUND(CaptureMonthly!X7/A_MonthPrice!$C7*100,1))</f>
        <v>100.0</v>
      </c>
      <c r="AV7">
        <f>IF(OR(CaptureMonthly!Y7="",A_MonthPrice!$C7=""),NA(),ROUND(CaptureMonthly!Y7-A_MonthPrice!$C7,2))</f>
        <v>-0.01</v>
      </c>
      <c r="AW7">
        <f>IF(OR(CaptureMonthly!Y7="",A_MonthPrice!$C7=""),NA(),ROUND(CaptureMonthly!Y7/A_MonthPrice!$C7*100,1))</f>
        <v>100.0</v>
      </c>
      <c r="AX7">
        <f>IF(OR(CaptureMonthly!Z7="",A_MonthPrice!$C7=""),NA(),ROUND(CaptureMonthly!Z7-A_MonthPrice!$C7,2))</f>
      </c>
      <c r="AY7">
        <f>IF(OR(CaptureMonthly!Z7="",A_MonthPrice!$C7=""),NA(),ROUND(CaptureMonthly!Z7/A_MonthPrice!$C7*100,1))</f>
      </c>
      <c r="AZ7">
        <f>IF(OR(CaptureMonthly!AA7="",A_MonthPrice!$C7=""),NA(),ROUND(CaptureMonthly!AA7-A_MonthPrice!$C7,2))</f>
        <v>0.14</v>
      </c>
      <c r="BA7">
        <f>IF(OR(CaptureMonthly!AA7="",A_MonthPrice!$C7=""),NA(),ROUND(CaptureMonthly!AA7/A_MonthPrice!$C7*100,1))</f>
        <v>100.3</v>
      </c>
      <c r="BB7">
        <f>IF(OR(CaptureMonthly!AB7="",A_MonthPrice!$C7=""),NA(),ROUND(CaptureMonthly!AB7-A_MonthPrice!$C7,2))</f>
        <v>1.52</v>
      </c>
      <c r="BC7">
        <f>IF(OR(CaptureMonthly!AB7="",A_MonthPrice!$C7=""),NA(),ROUND(CaptureMonthly!AB7/A_MonthPrice!$C7*100,1))</f>
        <v>103.2</v>
      </c>
      <c r="BD7">
        <f>IF(OR(CaptureMonthly!AC7="",A_MonthPrice!$C7=""),NA(),ROUND(CaptureMonthly!AC7-A_MonthPrice!$C7,2))</f>
      </c>
      <c r="BE7">
        <f>IF(OR(CaptureMonthly!AC7="",A_MonthPrice!$C7=""),NA(),ROUND(CaptureMonthly!AC7/A_MonthPrice!$C7*100,1))</f>
      </c>
      <c r="BF7">
        <f>IF(OR(CaptureMonthly!AD7="",A_MonthPrice!$C7=""),NA(),ROUND(CaptureMonthly!AD7-A_MonthPrice!$C7,2))</f>
        <v>-1.18</v>
      </c>
      <c r="BG7">
        <f>IF(OR(CaptureMonthly!AD7="",A_MonthPrice!$C7=""),NA(),ROUND(CaptureMonthly!AD7/A_MonthPrice!$C7*100,1))</f>
        <v>97.5</v>
      </c>
      <c r="BH7">
        <f>IF(OR(CaptureMonthly!AE7="",A_MonthPrice!$C7=""),NA(),ROUND(CaptureMonthly!AE7-A_MonthPrice!$C7,2))</f>
      </c>
      <c r="BI7">
        <f>IF(OR(CaptureMonthly!AE7="",A_MonthPrice!$C7=""),NA(),ROUND(CaptureMonthly!AE7/A_MonthPrice!$C7*100,1))</f>
      </c>
      <c r="BJ7">
        <f>IF(OR(CaptureMonthly!AF7="",A_MonthPrice!$C7=""),NA(),ROUND(CaptureMonthly!AF7-A_MonthPrice!$C7,2))</f>
        <v>-0.16</v>
      </c>
      <c r="BK7">
        <f>IF(OR(CaptureMonthly!AF7="",A_MonthPrice!$C7=""),NA(),ROUND(CaptureMonthly!AF7/A_MonthPrice!$C7*100,1))</f>
        <v>99.7</v>
      </c>
      <c r="BL7">
        <f>IF(OR(CaptureMonthly!AG7="",A_MonthPrice!$C7=""),NA(),ROUND(CaptureMonthly!AG7-A_MonthPrice!$C7,2))</f>
      </c>
      <c r="BM7">
        <f>IF(OR(CaptureMonthly!AG7="",A_MonthPrice!$C7=""),NA(),ROUND(CaptureMonthly!AG7/A_MonthPrice!$C7*100,1))</f>
      </c>
      <c r="BN7">
        <f>IF(OR(CaptureMonthly!AH7="",A_MonthPrice!$C7=""),NA(),ROUND(CaptureMonthly!AH7-A_MonthPrice!$C7,2))</f>
        <v>0.03</v>
      </c>
      <c r="BO7">
        <f>IF(OR(CaptureMonthly!AH7="",A_MonthPrice!$C7=""),NA(),ROUND(CaptureMonthly!AH7/A_MonthPrice!$C7*100,1))</f>
        <v>100.1</v>
      </c>
      <c r="BP7">
        <f>IF(OR(CaptureMonthly!AI7="",A_MonthPrice!$C7=""),NA(),ROUND(CaptureMonthly!AI7-A_MonthPrice!$C7,2))</f>
        <v>0.87</v>
      </c>
      <c r="BQ7">
        <f>IF(OR(CaptureMonthly!AI7="",A_MonthPrice!$C7=""),NA(),ROUND(CaptureMonthly!AI7/A_MonthPrice!$C7*100,1))</f>
        <v>101.8</v>
      </c>
      <c r="BR7">
        <f>IF(OR(CaptureMonthly!AJ7="",A_MonthPrice!$D7=""),NA(),ROUND(CaptureMonthly!AJ7-A_MonthPrice!$D7,2))</f>
      </c>
      <c r="BS7">
        <f>IF(OR(CaptureMonthly!AJ7="",A_MonthPrice!$D7=""),NA(),ROUND(CaptureMonthly!AJ7/A_MonthPrice!$D7*100,1))</f>
      </c>
      <c r="BT7">
        <f>IF(OR(CaptureMonthly!AK7="",A_MonthPrice!$D7=""),NA(),ROUND(CaptureMonthly!AK7-A_MonthPrice!$D7,2))</f>
      </c>
      <c r="BU7">
        <f>IF(OR(CaptureMonthly!AK7="",A_MonthPrice!$D7=""),NA(),ROUND(CaptureMonthly!AK7/A_MonthPrice!$D7*100,1))</f>
      </c>
      <c r="BV7">
        <f>IF(OR(CaptureMonthly!AL7="",A_MonthPrice!$D7=""),NA(),ROUND(CaptureMonthly!AL7-A_MonthPrice!$D7,2))</f>
        <v>1.52</v>
      </c>
      <c r="BW7">
        <f>IF(OR(CaptureMonthly!AL7="",A_MonthPrice!$D7=""),NA(),ROUND(CaptureMonthly!AL7/A_MonthPrice!$D7*100,1))</f>
        <v>103.2</v>
      </c>
      <c r="BX7">
        <f>IF(OR(CaptureMonthly!AM7="",A_MonthPrice!$D7=""),NA(),ROUND(CaptureMonthly!AM7-A_MonthPrice!$D7,2))</f>
        <v>1.01</v>
      </c>
      <c r="BY7">
        <f>IF(OR(CaptureMonthly!AM7="",A_MonthPrice!$D7=""),NA(),ROUND(CaptureMonthly!AM7/A_MonthPrice!$D7*100,1))</f>
        <v>102.1</v>
      </c>
      <c r="BZ7">
        <f>IF(OR(CaptureMonthly!AN7="",A_MonthPrice!$D7=""),NA(),ROUND(CaptureMonthly!AN7-A_MonthPrice!$D7,2))</f>
      </c>
      <c r="CA7">
        <f>IF(OR(CaptureMonthly!AN7="",A_MonthPrice!$D7=""),NA(),ROUND(CaptureMonthly!AN7/A_MonthPrice!$D7*100,1))</f>
      </c>
      <c r="CB7">
        <f>IF(OR(CaptureMonthly!AO7="",A_MonthPrice!$D7=""),NA(),ROUND(CaptureMonthly!AO7-A_MonthPrice!$D7,2))</f>
        <v>0.01</v>
      </c>
      <c r="CC7">
        <f>IF(OR(CaptureMonthly!AO7="",A_MonthPrice!$D7=""),NA(),ROUND(CaptureMonthly!AO7/A_MonthPrice!$D7*100,1))</f>
        <v>100.0</v>
      </c>
      <c r="CD7">
        <f>IF(OR(CaptureMonthly!AP7="",A_MonthPrice!$D7=""),NA(),ROUND(CaptureMonthly!AP7-A_MonthPrice!$D7,2))</f>
      </c>
      <c r="CE7">
        <f>IF(OR(CaptureMonthly!AP7="",A_MonthPrice!$D7=""),NA(),ROUND(CaptureMonthly!AP7/A_MonthPrice!$D7*100,1))</f>
      </c>
      <c r="CF7">
        <f>IF(OR(CaptureMonthly!AQ7="",A_MonthPrice!$D7=""),NA(),ROUND(CaptureMonthly!AQ7-A_MonthPrice!$D7,2))</f>
      </c>
      <c r="CG7">
        <f>IF(OR(CaptureMonthly!AQ7="",A_MonthPrice!$D7=""),NA(),ROUND(CaptureMonthly!AQ7/A_MonthPrice!$D7*100,1))</f>
      </c>
      <c r="CH7">
        <f>IF(OR(CaptureMonthly!AR7="",A_MonthPrice!$D7=""),NA(),ROUND(CaptureMonthly!AR7-A_MonthPrice!$D7,2))</f>
        <v>2.28</v>
      </c>
      <c r="CI7">
        <f>IF(OR(CaptureMonthly!AR7="",A_MonthPrice!$D7=""),NA(),ROUND(CaptureMonthly!AR7/A_MonthPrice!$D7*100,1))</f>
        <v>104.8</v>
      </c>
      <c r="CJ7">
        <f>IF(OR(CaptureMonthly!AS7="",A_MonthPrice!$D7=""),NA(),ROUND(CaptureMonthly!AS7-A_MonthPrice!$D7,2))</f>
        <v>3.62</v>
      </c>
      <c r="CK7">
        <f>IF(OR(CaptureMonthly!AS7="",A_MonthPrice!$D7=""),NA(),ROUND(CaptureMonthly!AS7/A_MonthPrice!$D7*100,1))</f>
        <v>107.7</v>
      </c>
      <c r="CL7">
        <f>IF(OR(CaptureMonthly!AT7="",A_MonthPrice!$D7=""),NA(),ROUND(CaptureMonthly!AT7-A_MonthPrice!$D7,2))</f>
        <v>3.62</v>
      </c>
      <c r="CM7">
        <f>IF(OR(CaptureMonthly!AT7="",A_MonthPrice!$D7=""),NA(),ROUND(CaptureMonthly!AT7/A_MonthPrice!$D7*100,1))</f>
        <v>107.7</v>
      </c>
      <c r="CN7">
        <f>IF(OR(CaptureMonthly!AU7="",A_MonthPrice!$D7=""),NA(),ROUND(CaptureMonthly!AU7-A_MonthPrice!$D7,2))</f>
        <v>-1.46</v>
      </c>
      <c r="CO7">
        <f>IF(OR(CaptureMonthly!AU7="",A_MonthPrice!$D7=""),NA(),ROUND(CaptureMonthly!AU7/A_MonthPrice!$D7*100,1))</f>
        <v>96.9</v>
      </c>
      <c r="CP7">
        <f>IF(OR(CaptureMonthly!AV7="",A_MonthPrice!$D7=""),NA(),ROUND(CaptureMonthly!AV7-A_MonthPrice!$D7,2))</f>
      </c>
      <c r="CQ7">
        <f>IF(OR(CaptureMonthly!AV7="",A_MonthPrice!$D7=""),NA(),ROUND(CaptureMonthly!AV7/A_MonthPrice!$D7*100,1))</f>
      </c>
      <c r="CR7">
        <f>IF(OR(CaptureMonthly!AW7="",A_MonthPrice!$D7=""),NA(),ROUND(CaptureMonthly!AW7-A_MonthPrice!$D7,2))</f>
        <v>-0.21</v>
      </c>
      <c r="CS7">
        <f>IF(OR(CaptureMonthly!AW7="",A_MonthPrice!$D7=""),NA(),ROUND(CaptureMonthly!AW7/A_MonthPrice!$D7*100,1))</f>
        <v>99.6</v>
      </c>
      <c r="CT7">
        <f>IF(OR(CaptureMonthly!AX7="",A_MonthPrice!$D7=""),NA(),ROUND(CaptureMonthly!AX7-A_MonthPrice!$D7,2))</f>
      </c>
      <c r="CU7">
        <f>IF(OR(CaptureMonthly!AX7="",A_MonthPrice!$D7=""),NA(),ROUND(CaptureMonthly!AX7/A_MonthPrice!$D7*100,1))</f>
      </c>
      <c r="CV7">
        <f>IF(OR(CaptureMonthly!AY7="",A_MonthPrice!$D7=""),NA(),ROUND(CaptureMonthly!AY7-A_MonthPrice!$D7,2))</f>
      </c>
      <c r="CW7">
        <f>IF(OR(CaptureMonthly!AY7="",A_MonthPrice!$D7=""),NA(),ROUND(CaptureMonthly!AY7/A_MonthPrice!$D7*100,1))</f>
      </c>
      <c r="CX7">
        <f>IF(OR(CaptureMonthly!AZ7="",A_MonthPrice!$D7=""),NA(),ROUND(CaptureMonthly!AZ7-A_MonthPrice!$D7,2))</f>
        <v>-0.04</v>
      </c>
      <c r="CY7">
        <f>IF(OR(CaptureMonthly!AZ7="",A_MonthPrice!$D7=""),NA(),ROUND(CaptureMonthly!AZ7/A_MonthPrice!$D7*100,1))</f>
        <v>99.9</v>
      </c>
      <c r="CZ7">
        <f>IF(OR(CaptureMonthly!BA7="",A_MonthPrice!$E7=""),NA(),ROUND(CaptureMonthly!BA7-A_MonthPrice!$E7,2))</f>
        <v>0.76</v>
      </c>
      <c r="DA7">
        <f>IF(OR(CaptureMonthly!BA7="",A_MonthPrice!$E7=""),NA(),ROUND(CaptureMonthly!BA7/A_MonthPrice!$E7*100,1))</f>
        <v>102.6</v>
      </c>
      <c r="DB7">
        <f>IF(OR(CaptureMonthly!BB7="",A_MonthPrice!$E7=""),NA(),ROUND(CaptureMonthly!BB7-A_MonthPrice!$E7,2))</f>
      </c>
      <c r="DC7">
        <f>IF(OR(CaptureMonthly!BB7="",A_MonthPrice!$E7=""),NA(),ROUND(CaptureMonthly!BB7/A_MonthPrice!$E7*100,1))</f>
      </c>
      <c r="DD7">
        <f>IF(OR(CaptureMonthly!BC7="",A_MonthPrice!$E7=""),NA(),ROUND(CaptureMonthly!BC7-A_MonthPrice!$E7,2))</f>
        <v>-0.54</v>
      </c>
      <c r="DE7">
        <f>IF(OR(CaptureMonthly!BC7="",A_MonthPrice!$E7=""),NA(),ROUND(CaptureMonthly!BC7/A_MonthPrice!$E7*100,1))</f>
        <v>98.2</v>
      </c>
      <c r="DF7">
        <f>IF(OR(CaptureMonthly!BD7="",A_MonthPrice!$E7=""),NA(),ROUND(CaptureMonthly!BD7-A_MonthPrice!$E7,2))</f>
        <v>5.36</v>
      </c>
      <c r="DG7">
        <f>IF(OR(CaptureMonthly!BD7="",A_MonthPrice!$E7=""),NA(),ROUND(CaptureMonthly!BD7/A_MonthPrice!$E7*100,1))</f>
        <v>118.3</v>
      </c>
      <c r="DH7">
        <f>IF(OR(CaptureMonthly!BE7="",A_MonthPrice!$E7=""),NA(),ROUND(CaptureMonthly!BE7-A_MonthPrice!$E7,2))</f>
        <v>-0.05</v>
      </c>
      <c r="DI7">
        <f>IF(OR(CaptureMonthly!BE7="",A_MonthPrice!$E7=""),NA(),ROUND(CaptureMonthly!BE7/A_MonthPrice!$E7*100,1))</f>
        <v>99.8</v>
      </c>
      <c r="DJ7">
        <f>IF(OR(CaptureMonthly!BF7="",A_MonthPrice!$E7=""),NA(),ROUND(CaptureMonthly!BF7-A_MonthPrice!$E7,2))</f>
        <v>-0.29</v>
      </c>
      <c r="DK7">
        <f>IF(OR(CaptureMonthly!BF7="",A_MonthPrice!$E7=""),NA(),ROUND(CaptureMonthly!BF7/A_MonthPrice!$E7*100,1))</f>
        <v>99.0</v>
      </c>
      <c r="DL7">
        <f>IF(OR(CaptureMonthly!BG7="",A_MonthPrice!$E7=""),NA(),ROUND(CaptureMonthly!BG7-A_MonthPrice!$E7,2))</f>
        <v>-0.02</v>
      </c>
      <c r="DM7">
        <f>IF(OR(CaptureMonthly!BG7="",A_MonthPrice!$E7=""),NA(),ROUND(CaptureMonthly!BG7/A_MonthPrice!$E7*100,1))</f>
        <v>99.9</v>
      </c>
      <c r="DN7">
        <f>IF(OR(CaptureMonthly!BH7="",A_MonthPrice!$E7=""),NA(),ROUND(CaptureMonthly!BH7-A_MonthPrice!$E7,2))</f>
      </c>
      <c r="DO7">
        <f>IF(OR(CaptureMonthly!BH7="",A_MonthPrice!$E7=""),NA(),ROUND(CaptureMonthly!BH7/A_MonthPrice!$E7*100,1))</f>
      </c>
      <c r="DP7">
        <f>IF(OR(CaptureMonthly!BI7="",A_MonthPrice!$E7=""),NA(),ROUND(CaptureMonthly!BI7-A_MonthPrice!$E7,2))</f>
        <v>0.63</v>
      </c>
      <c r="DQ7">
        <f>IF(OR(CaptureMonthly!BI7="",A_MonthPrice!$E7=""),NA(),ROUND(CaptureMonthly!BI7/A_MonthPrice!$E7*100,1))</f>
        <v>102.2</v>
      </c>
      <c r="DR7">
        <f>IF(OR(CaptureMonthly!BJ7="",A_MonthPrice!$E7=""),NA(),ROUND(CaptureMonthly!BJ7-A_MonthPrice!$E7,2))</f>
        <v>2.7</v>
      </c>
      <c r="DS7">
        <f>IF(OR(CaptureMonthly!BJ7="",A_MonthPrice!$E7=""),NA(),ROUND(CaptureMonthly!BJ7/A_MonthPrice!$E7*100,1))</f>
        <v>109.2</v>
      </c>
      <c r="DT7">
        <f>IF(OR(CaptureMonthly!BK7="",A_MonthPrice!$E7=""),NA(),ROUND(CaptureMonthly!BK7-A_MonthPrice!$E7,2))</f>
        <v>9.2</v>
      </c>
      <c r="DU7">
        <f>IF(OR(CaptureMonthly!BK7="",A_MonthPrice!$E7=""),NA(),ROUND(CaptureMonthly!BK7/A_MonthPrice!$E7*100,1))</f>
        <v>131.5</v>
      </c>
      <c r="DV7">
        <f>IF(OR(CaptureMonthly!BL7="",A_MonthPrice!$E7=""),NA(),ROUND(CaptureMonthly!BL7-A_MonthPrice!$E7,2))</f>
        <v>-2.66</v>
      </c>
      <c r="DW7">
        <f>IF(OR(CaptureMonthly!BL7="",A_MonthPrice!$E7=""),NA(),ROUND(CaptureMonthly!BL7/A_MonthPrice!$E7*100,1))</f>
        <v>90.9</v>
      </c>
      <c r="DX7">
        <f>IF(OR(CaptureMonthly!BM7="",A_MonthPrice!$E7=""),NA(),ROUND(CaptureMonthly!BM7-A_MonthPrice!$E7,2))</f>
      </c>
      <c r="DY7">
        <f>IF(OR(CaptureMonthly!BM7="",A_MonthPrice!$E7=""),NA(),ROUND(CaptureMonthly!BM7/A_MonthPrice!$E7*100,1))</f>
      </c>
      <c r="DZ7">
        <f>IF(OR(CaptureMonthly!BN7="",A_MonthPrice!$E7=""),NA(),ROUND(CaptureMonthly!BN7-A_MonthPrice!$E7,2))</f>
        <v>0.1</v>
      </c>
      <c r="EA7">
        <f>IF(OR(CaptureMonthly!BN7="",A_MonthPrice!$E7=""),NA(),ROUND(CaptureMonthly!BN7/A_MonthPrice!$E7*100,1))</f>
        <v>100.3</v>
      </c>
      <c r="EB7">
        <f>IF(OR(CaptureMonthly!BO7="",A_MonthPrice!$E7=""),NA(),ROUND(CaptureMonthly!BO7-A_MonthPrice!$E7,2))</f>
      </c>
      <c r="EC7">
        <f>IF(OR(CaptureMonthly!BO7="",A_MonthPrice!$E7=""),NA(),ROUND(CaptureMonthly!BO7/A_MonthPrice!$E7*100,1))</f>
      </c>
      <c r="ED7">
        <f>IF(OR(CaptureMonthly!BP7="",A_MonthPrice!$E7=""),NA(),ROUND(CaptureMonthly!BP7-A_MonthPrice!$E7,2))</f>
      </c>
      <c r="EE7">
        <f>IF(OR(CaptureMonthly!BP7="",A_MonthPrice!$E7=""),NA(),ROUND(CaptureMonthly!BP7/A_MonthPrice!$E7*100,1))</f>
      </c>
      <c r="EF7">
        <f>IF(OR(CaptureMonthly!BQ7="",A_MonthPrice!$E7=""),NA(),ROUND(CaptureMonthly!BQ7-A_MonthPrice!$E7,2))</f>
      </c>
      <c r="EG7">
        <f>IF(OR(CaptureMonthly!BQ7="",A_MonthPrice!$E7=""),NA(),ROUND(CaptureMonthly!BQ7/A_MonthPrice!$E7*100,1))</f>
      </c>
      <c r="EH7">
        <f>IF(OR(CaptureMonthly!BR7="",A_MonthPrice!$F7=""),NA(),ROUND(CaptureMonthly!BR7-A_MonthPrice!$F7,2))</f>
      </c>
      <c r="EI7">
        <f>IF(OR(CaptureMonthly!BR7="",A_MonthPrice!$F7=""),NA(),ROUND(CaptureMonthly!BR7/A_MonthPrice!$F7*100,1))</f>
      </c>
      <c r="EJ7">
        <f>IF(OR(CaptureMonthly!BS7="",A_MonthPrice!$F7=""),NA(),ROUND(CaptureMonthly!BS7-A_MonthPrice!$F7,2))</f>
      </c>
      <c r="EK7">
        <f>IF(OR(CaptureMonthly!BS7="",A_MonthPrice!$F7=""),NA(),ROUND(CaptureMonthly!BS7/A_MonthPrice!$F7*100,1))</f>
      </c>
      <c r="EL7">
        <f>IF(OR(CaptureMonthly!BT7="",A_MonthPrice!$F7=""),NA(),ROUND(CaptureMonthly!BT7-A_MonthPrice!$F7,2))</f>
        <v>2.62</v>
      </c>
      <c r="EM7">
        <f>IF(OR(CaptureMonthly!BT7="",A_MonthPrice!$F7=""),NA(),ROUND(CaptureMonthly!BT7/A_MonthPrice!$F7*100,1))</f>
        <v>105.4</v>
      </c>
      <c r="EN7">
        <f>IF(OR(CaptureMonthly!BU7="",A_MonthPrice!$F7=""),NA(),ROUND(CaptureMonthly!BU7-A_MonthPrice!$F7,2))</f>
        <v>2.68</v>
      </c>
      <c r="EO7">
        <f>IF(OR(CaptureMonthly!BU7="",A_MonthPrice!$F7=""),NA(),ROUND(CaptureMonthly!BU7/A_MonthPrice!$F7*100,1))</f>
        <v>105.5</v>
      </c>
      <c r="EP7">
        <f>IF(OR(CaptureMonthly!BV7="",A_MonthPrice!$F7=""),NA(),ROUND(CaptureMonthly!BV7-A_MonthPrice!$F7,2))</f>
        <v>1.96</v>
      </c>
      <c r="EQ7">
        <f>IF(OR(CaptureMonthly!BV7="",A_MonthPrice!$F7=""),NA(),ROUND(CaptureMonthly!BV7/A_MonthPrice!$F7*100,1))</f>
        <v>104.0</v>
      </c>
      <c r="ER7">
        <f>IF(OR(CaptureMonthly!BW7="",A_MonthPrice!$F7=""),NA(),ROUND(CaptureMonthly!BW7-A_MonthPrice!$F7,2))</f>
        <v>-0.04</v>
      </c>
      <c r="ES7">
        <f>IF(OR(CaptureMonthly!BW7="",A_MonthPrice!$F7=""),NA(),ROUND(CaptureMonthly!BW7/A_MonthPrice!$F7*100,1))</f>
        <v>99.9</v>
      </c>
      <c r="ET7">
        <f>IF(OR(CaptureMonthly!BX7="",A_MonthPrice!$F7=""),NA(),ROUND(CaptureMonthly!BX7-A_MonthPrice!$F7,2))</f>
        <v>0.18</v>
      </c>
      <c r="EU7">
        <f>IF(OR(CaptureMonthly!BX7="",A_MonthPrice!$F7=""),NA(),ROUND(CaptureMonthly!BX7/A_MonthPrice!$F7*100,1))</f>
        <v>100.4</v>
      </c>
      <c r="EV7">
        <f>IF(OR(CaptureMonthly!BY7="",A_MonthPrice!$F7=""),NA(),ROUND(CaptureMonthly!BY7-A_MonthPrice!$F7,2))</f>
        <v>-0.08</v>
      </c>
      <c r="EW7">
        <f>IF(OR(CaptureMonthly!BY7="",A_MonthPrice!$F7=""),NA(),ROUND(CaptureMonthly!BY7/A_MonthPrice!$F7*100,1))</f>
        <v>99.8</v>
      </c>
      <c r="EX7">
        <f>IF(OR(CaptureMonthly!BZ7="",A_MonthPrice!$F7=""),NA(),ROUND(CaptureMonthly!BZ7-A_MonthPrice!$F7,2))</f>
        <v>0.95</v>
      </c>
      <c r="EY7">
        <f>IF(OR(CaptureMonthly!BZ7="",A_MonthPrice!$F7=""),NA(),ROUND(CaptureMonthly!BZ7/A_MonthPrice!$F7*100,1))</f>
        <v>102.0</v>
      </c>
      <c r="EZ7">
        <f>IF(OR(CaptureMonthly!CA7="",A_MonthPrice!$F7=""),NA(),ROUND(CaptureMonthly!CA7-A_MonthPrice!$F7,2))</f>
        <v>3.08</v>
      </c>
      <c r="FA7">
        <f>IF(OR(CaptureMonthly!CA7="",A_MonthPrice!$F7=""),NA(),ROUND(CaptureMonthly!CA7/A_MonthPrice!$F7*100,1))</f>
        <v>106.3</v>
      </c>
      <c r="FB7">
        <f>IF(OR(CaptureMonthly!CB7="",A_MonthPrice!$F7=""),NA(),ROUND(CaptureMonthly!CB7-A_MonthPrice!$F7,2))</f>
        <v>7.22</v>
      </c>
      <c r="FC7">
        <f>IF(OR(CaptureMonthly!CB7="",A_MonthPrice!$F7=""),NA(),ROUND(CaptureMonthly!CB7/A_MonthPrice!$F7*100,1))</f>
        <v>114.9</v>
      </c>
      <c r="FD7">
        <f>IF(OR(CaptureMonthly!CC7="",A_MonthPrice!$F7=""),NA(),ROUND(CaptureMonthly!CC7-A_MonthPrice!$F7,2))</f>
        <v>-0.46</v>
      </c>
      <c r="FE7">
        <f>IF(OR(CaptureMonthly!CC7="",A_MonthPrice!$F7=""),NA(),ROUND(CaptureMonthly!CC7/A_MonthPrice!$F7*100,1))</f>
        <v>99.1</v>
      </c>
      <c r="FF7">
        <f>IF(OR(CaptureMonthly!CD7="",A_MonthPrice!$F7=""),NA(),ROUND(CaptureMonthly!CD7-A_MonthPrice!$F7,2))</f>
      </c>
      <c r="FG7">
        <f>IF(OR(CaptureMonthly!CD7="",A_MonthPrice!$F7=""),NA(),ROUND(CaptureMonthly!CD7/A_MonthPrice!$F7*100,1))</f>
      </c>
      <c r="FH7">
        <f>IF(OR(CaptureMonthly!CE7="",A_MonthPrice!$F7=""),NA(),ROUND(CaptureMonthly!CE7-A_MonthPrice!$F7,2))</f>
        <v>-0.89</v>
      </c>
      <c r="FI7">
        <f>IF(OR(CaptureMonthly!CE7="",A_MonthPrice!$F7=""),NA(),ROUND(CaptureMonthly!CE7/A_MonthPrice!$F7*100,1))</f>
        <v>98.2</v>
      </c>
      <c r="FJ7">
        <f>IF(OR(CaptureMonthly!CF7="",A_MonthPrice!$F7=""),NA(),ROUND(CaptureMonthly!CF7-A_MonthPrice!$F7,2))</f>
      </c>
      <c r="FK7">
        <f>IF(OR(CaptureMonthly!CF7="",A_MonthPrice!$F7=""),NA(),ROUND(CaptureMonthly!CF7/A_MonthPrice!$F7*100,1))</f>
      </c>
      <c r="FL7">
        <f>IF(OR(CaptureMonthly!CG7="",A_MonthPrice!$F7=""),NA(),ROUND(CaptureMonthly!CG7-A_MonthPrice!$F7,2))</f>
      </c>
      <c r="FM7">
        <f>IF(OR(CaptureMonthly!CG7="",A_MonthPrice!$F7=""),NA(),ROUND(CaptureMonthly!CG7/A_MonthPrice!$F7*100,1))</f>
      </c>
      <c r="FN7">
        <f>IF(OR(CaptureMonthly!CH7="",A_MonthPrice!$F7=""),NA(),ROUND(CaptureMonthly!CH7-A_MonthPrice!$F7,2))</f>
        <v>1.58</v>
      </c>
      <c r="FO7">
        <f>IF(OR(CaptureMonthly!CH7="",A_MonthPrice!$F7=""),NA(),ROUND(CaptureMonthly!CH7/A_MonthPrice!$F7*100,1))</f>
        <v>103.3</v>
      </c>
      <c r="FP7">
        <f>IF(OR(CaptureMonthlyExtra!B7="",A_MonthPrice!$G7=""),NA(),ROUND(CaptureMonthlyExtra!B7-A_MonthPrice!$G7,2))</f>
        <v>-0.15</v>
      </c>
      <c r="FQ7">
        <f>IF(OR(CaptureMonthlyExtra!B7="",A_MonthPrice!$G7=""),NA(),ROUND(CaptureMonthlyExtra!B7/A_MonthPrice!$G7*100,1))</f>
        <v>99.7</v>
      </c>
      <c r="FR7">
        <f>IF(OR(CaptureMonthlyExtra!C7="",A_MonthPrice!$G7=""),NA(),ROUND(CaptureMonthlyExtra!C7-A_MonthPrice!$G7,2))</f>
      </c>
      <c r="FS7">
        <f>IF(OR(CaptureMonthlyExtra!C7="",A_MonthPrice!$G7=""),NA(),ROUND(CaptureMonthlyExtra!C7/A_MonthPrice!$G7*100,1))</f>
      </c>
      <c r="FT7">
        <f>IF(OR(CaptureMonthlyExtra!D7="",A_MonthPrice!$G7=""),NA(),ROUND(CaptureMonthlyExtra!D7-A_MonthPrice!$G7,2))</f>
        <v>6.53</v>
      </c>
      <c r="FU7">
        <f>IF(OR(CaptureMonthlyExtra!D7="",A_MonthPrice!$G7=""),NA(),ROUND(CaptureMonthlyExtra!D7/A_MonthPrice!$G7*100,1))</f>
        <v>114.8</v>
      </c>
      <c r="FV7">
        <f>IF(OR(CaptureMonthlyExtra!E7="",A_MonthPrice!$G7=""),NA(),ROUND(CaptureMonthlyExtra!E7-A_MonthPrice!$G7,2))</f>
        <v>2.48</v>
      </c>
      <c r="FW7">
        <f>IF(OR(CaptureMonthlyExtra!E7="",A_MonthPrice!$G7=""),NA(),ROUND(CaptureMonthlyExtra!E7/A_MonthPrice!$G7*100,1))</f>
        <v>105.6</v>
      </c>
      <c r="FX7">
        <f>IF(OR(CaptureMonthlyExtra!F7="",A_MonthPrice!$G7=""),NA(),ROUND(CaptureMonthlyExtra!F7-A_MonthPrice!$G7,2))</f>
        <v>3.59</v>
      </c>
      <c r="FY7">
        <f>IF(OR(CaptureMonthlyExtra!F7="",A_MonthPrice!$G7=""),NA(),ROUND(CaptureMonthlyExtra!F7/A_MonthPrice!$G7*100,1))</f>
        <v>108.1</v>
      </c>
      <c r="FZ7">
        <f>IF(OR(CaptureMonthlyExtra!G7="",A_MonthPrice!$G7=""),NA(),ROUND(CaptureMonthlyExtra!G7-A_MonthPrice!$G7,2))</f>
        <v>-0.1</v>
      </c>
      <c r="GA7">
        <f>IF(OR(CaptureMonthlyExtra!G7="",A_MonthPrice!$G7=""),NA(),ROUND(CaptureMonthlyExtra!G7/A_MonthPrice!$G7*100,1))</f>
        <v>99.8</v>
      </c>
      <c r="GB7">
        <f>IF(OR(CaptureMonthlyExtra!H7="",A_MonthPrice!$G7=""),NA(),ROUND(CaptureMonthlyExtra!H7-A_MonthPrice!$G7,2))</f>
      </c>
      <c r="GC7">
        <f>IF(OR(CaptureMonthlyExtra!H7="",A_MonthPrice!$G7=""),NA(),ROUND(CaptureMonthlyExtra!H7/A_MonthPrice!$G7*100,1))</f>
      </c>
      <c r="GD7">
        <f>IF(OR(CaptureMonthlyExtra!I7="",A_MonthPrice!$G7=""),NA(),ROUND(CaptureMonthlyExtra!I7-A_MonthPrice!$G7,2))</f>
      </c>
      <c r="GE7">
        <f>IF(OR(CaptureMonthlyExtra!I7="",A_MonthPrice!$G7=""),NA(),ROUND(CaptureMonthlyExtra!I7/A_MonthPrice!$G7*100,1))</f>
      </c>
      <c r="GF7">
        <f>IF(OR(CaptureMonthlyExtra!J7="",A_MonthPrice!$G7=""),NA(),ROUND(CaptureMonthlyExtra!J7-A_MonthPrice!$G7,2))</f>
        <v>3.74</v>
      </c>
      <c r="GG7">
        <f>IF(OR(CaptureMonthlyExtra!J7="",A_MonthPrice!$G7=""),NA(),ROUND(CaptureMonthlyExtra!J7/A_MonthPrice!$G7*100,1))</f>
        <v>108.5</v>
      </c>
      <c r="GH7">
        <f>IF(OR(CaptureMonthlyExtra!K7="",A_MonthPrice!$G7=""),NA(),ROUND(CaptureMonthlyExtra!K7-A_MonthPrice!$G7,2))</f>
      </c>
      <c r="GI7">
        <f>IF(OR(CaptureMonthlyExtra!K7="",A_MonthPrice!$G7=""),NA(),ROUND(CaptureMonthlyExtra!K7/A_MonthPrice!$G7*100,1))</f>
      </c>
      <c r="GJ7">
        <f>IF(OR(CaptureMonthlyExtra!L7="",A_MonthPrice!$G7=""),NA(),ROUND(CaptureMonthlyExtra!L7-A_MonthPrice!$G7,2))</f>
        <v>12.23</v>
      </c>
      <c r="GK7">
        <f>IF(OR(CaptureMonthlyExtra!L7="",A_MonthPrice!$G7=""),NA(),ROUND(CaptureMonthlyExtra!L7/A_MonthPrice!$G7*100,1))</f>
        <v>127.7</v>
      </c>
      <c r="GL7">
        <f>IF(OR(CaptureMonthlyExtra!M7="",A_MonthPrice!$G7=""),NA(),ROUND(CaptureMonthlyExtra!M7-A_MonthPrice!$G7,2))</f>
        <v>-1.32</v>
      </c>
      <c r="GM7">
        <f>IF(OR(CaptureMonthlyExtra!M7="",A_MonthPrice!$G7=""),NA(),ROUND(CaptureMonthlyExtra!M7/A_MonthPrice!$G7*100,1))</f>
        <v>97.0</v>
      </c>
      <c r="GN7">
        <f>IF(OR(CaptureMonthlyExtra!N7="",A_MonthPrice!$G7=""),NA(),ROUND(CaptureMonthlyExtra!N7-A_MonthPrice!$G7,2))</f>
        <v>-1.35</v>
      </c>
      <c r="GO7">
        <f>IF(OR(CaptureMonthlyExtra!N7="",A_MonthPrice!$G7=""),NA(),ROUND(CaptureMonthlyExtra!N7/A_MonthPrice!$G7*100,1))</f>
        <v>96.9</v>
      </c>
      <c r="GP7">
        <f>IF(OR(CaptureMonthlyExtra!O7="",A_MonthPrice!$G7=""),NA(),ROUND(CaptureMonthlyExtra!O7-A_MonthPrice!$G7,2))</f>
        <v>-0.76</v>
      </c>
      <c r="GQ7">
        <f>IF(OR(CaptureMonthlyExtra!O7="",A_MonthPrice!$G7=""),NA(),ROUND(CaptureMonthlyExtra!O7/A_MonthPrice!$G7*100,1))</f>
        <v>98.3</v>
      </c>
      <c r="GR7">
        <f>IF(OR(CaptureMonthlyExtra!P7="",A_MonthPrice!$G7=""),NA(),ROUND(CaptureMonthlyExtra!P7-A_MonthPrice!$G7,2))</f>
      </c>
      <c r="GS7">
        <f>IF(OR(CaptureMonthlyExtra!P7="",A_MonthPrice!$G7=""),NA(),ROUND(CaptureMonthlyExtra!P7/A_MonthPrice!$G7*100,1))</f>
      </c>
      <c r="GT7">
        <f>IF(OR(CaptureMonthlyExtra!Q7="",A_MonthPrice!$G7=""),NA(),ROUND(CaptureMonthlyExtra!Q7-A_MonthPrice!$G7,2))</f>
      </c>
      <c r="GU7">
        <f>IF(OR(CaptureMonthlyExtra!Q7="",A_MonthPrice!$G7=""),NA(),ROUND(CaptureMonthlyExtra!Q7/A_MonthPrice!$G7*100,1))</f>
      </c>
      <c r="GV7">
        <f>IF(OR(CaptureMonthlyExtra!R7="",A_MonthPrice!$G7=""),NA(),ROUND(CaptureMonthlyExtra!R7-A_MonthPrice!$G7,2))</f>
        <v>1.03</v>
      </c>
      <c r="GW7">
        <f>IF(OR(CaptureMonthlyExtra!R7="",A_MonthPrice!$G7=""),NA(),ROUND(CaptureMonthlyExtra!R7/A_MonthPrice!$G7*100,1))</f>
        <v>102.3</v>
      </c>
      <c r="GX7" t="inlineStr">
        <is>
          <t>Jun</t>
        </is>
      </c>
      <c r="GY7">
        <f>INDEX($Y$2:$Y$205,(Status!G$2-2019)*12+ROW()-1)</f>
        <v>74.8</v>
      </c>
      <c r="GZ7">
        <f>INDEX($Y$2:$Y$205,(Status!H$2-2019)*12+ROW()-1)</f>
        <v>85.1</v>
      </c>
      <c r="HA7">
        <f>INDEX($Y$2:$Y$205,(Status!I$2-2019)*12+ROW()-1)</f>
        <v>86.6</v>
      </c>
      <c r="HB7">
        <f>INDEX($Y$2:$Y$205,(Status!J$2-2019)*12+ROW()-1)</f>
        <v>91.2</v>
      </c>
      <c r="HC7">
        <f>INDEX($Y$2:$Y$205,(Status!K$2-2019)*12+ROW()-1)</f>
        <v>98.3</v>
      </c>
      <c r="HD7">
        <f>INDEX($Y$2:$Y$205,(Status!L$2-2019)*12+ROW()-1)</f>
        <v>82.1</v>
      </c>
      <c r="HE7">
        <f>INDEX($Y$2:$Y$205,(Status!M$2-2019)*12+ROW()-1)</f>
        <v>89.0</v>
      </c>
      <c r="HF7">
        <f>INDEX($Y$2:$Y$205,(Status!N$2-2019)*12+ROW()-1)</f>
        <v>80.3</v>
      </c>
      <c r="HG7">
        <f>INDEX($AC$2:$AC$205,(Status!G$2-2019)*12+ROW()-1)</f>
        <v>89.5</v>
      </c>
      <c r="HH7">
        <f>INDEX($AC$2:$AC$205,(Status!H$2-2019)*12+ROW()-1)</f>
        <v>94.2</v>
      </c>
      <c r="HI7">
        <f>INDEX($AC$2:$AC$205,(Status!I$2-2019)*12+ROW()-1)</f>
        <v>92.5</v>
      </c>
      <c r="HJ7">
        <f>INDEX($AC$2:$AC$205,(Status!J$2-2019)*12+ROW()-1)</f>
        <v>86.9</v>
      </c>
      <c r="HK7">
        <f>INDEX($AC$2:$AC$205,(Status!K$2-2019)*12+ROW()-1)</f>
        <v>75.3</v>
      </c>
      <c r="HL7">
        <f>INDEX($AC$2:$AC$205,(Status!L$2-2019)*12+ROW()-1)</f>
        <v>61.0</v>
      </c>
      <c r="HM7">
        <f>INDEX($AC$2:$AC$205,(Status!M$2-2019)*12+ROW()-1)</f>
        <v>31.3</v>
      </c>
      <c r="HN7">
        <f>INDEX($AC$2:$AC$205,(Status!N$2-2019)*12+ROW()-1)</f>
        <v>59.0</v>
      </c>
      <c r="HO7">
        <f>INDEX($E$2:$E$205,(Status!G$2-2019)*12+ROW()-1)</f>
        <v>111.8</v>
      </c>
      <c r="HP7">
        <f>INDEX($E$2:$E$205,(Status!H$2-2019)*12+ROW()-1)</f>
        <v>113.3</v>
      </c>
      <c r="HQ7">
        <f>INDEX($E$2:$E$205,(Status!I$2-2019)*12+ROW()-1)</f>
        <v>104.7</v>
      </c>
      <c r="HR7">
        <f>INDEX($E$2:$E$205,(Status!J$2-2019)*12+ROW()-1)</f>
        <v>102.5</v>
      </c>
      <c r="HS7">
        <f>INDEX($E$2:$E$205,(Status!K$2-2019)*12+ROW()-1)</f>
        <v>111.1</v>
      </c>
      <c r="HT7">
        <f>INDEX($E$2:$E$205,(Status!L$2-2019)*12+ROW()-1)</f>
        <v>120.7</v>
      </c>
      <c r="HU7">
        <f>INDEX($E$2:$E$205,(Status!M$2-2019)*12+ROW()-1)</f>
        <v>128.3</v>
      </c>
      <c r="HV7">
        <f>INDEX($E$2:$E$205,(Status!N$2-2019)*12+ROW()-1)</f>
        <v>119.8</v>
      </c>
      <c r="HW7">
        <f>INDEX($I$2:$I$205,(Status!G$2-2019)*12+ROW()-1)</f>
        <v>113.6</v>
      </c>
      <c r="HX7">
        <f>INDEX($I$2:$I$205,(Status!H$2-2019)*12+ROW()-1)</f>
        <v>110.4</v>
      </c>
      <c r="HY7">
        <f>INDEX($I$2:$I$205,(Status!I$2-2019)*12+ROW()-1)</f>
        <v>107.3</v>
      </c>
      <c r="HZ7">
        <f>INDEX($I$2:$I$205,(Status!J$2-2019)*12+ROW()-1)</f>
        <v>109.1</v>
      </c>
      <c r="IA7">
        <f>INDEX($I$2:$I$205,(Status!K$2-2019)*12+ROW()-1)</f>
        <v>110.3</v>
      </c>
      <c r="IB7">
        <f>INDEX($I$2:$I$205,(Status!L$2-2019)*12+ROW()-1)</f>
        <v>121.8</v>
      </c>
      <c r="IC7">
        <f>INDEX($I$2:$I$205,(Status!M$2-2019)*12+ROW()-1)</f>
        <v>130.4</v>
      </c>
      <c r="ID7">
        <f>INDEX($I$2:$I$205,(Status!N$2-2019)*12+ROW()-1)</f>
        <v>124.8</v>
      </c>
      <c r="IE7">
        <f>INDEX($M$2:$M$205,(Status!G$2-2019)*12+ROW()-1)</f>
        <v>100.3</v>
      </c>
      <c r="IF7">
        <f>INDEX($M$2:$M$205,(Status!H$2-2019)*12+ROW()-1)</f>
        <v>100.3</v>
      </c>
      <c r="IG7">
        <f>INDEX($M$2:$M$205,(Status!I$2-2019)*12+ROW()-1)</f>
        <v>100.1</v>
      </c>
      <c r="IH7">
        <f>INDEX($M$2:$M$205,(Status!J$2-2019)*12+ROW()-1)</f>
        <v>100.6</v>
      </c>
      <c r="II7">
        <f>INDEX($M$2:$M$205,(Status!K$2-2019)*12+ROW()-1)</f>
        <v>100.9</v>
      </c>
      <c r="IJ7">
        <f>INDEX($M$2:$M$205,(Status!L$2-2019)*12+ROW()-1)</f>
        <v>103.0</v>
      </c>
      <c r="IK7">
        <f>INDEX($M$2:$M$205,(Status!M$2-2019)*12+ROW()-1)</f>
        <v>106.7</v>
      </c>
      <c r="IL7">
        <f>INDEX($M$2:$M$205,(Status!N$2-2019)*12+ROW()-1)</f>
        <v>102.1</v>
      </c>
      <c r="IM7">
        <f>INDEX($G$2:$G$205,(Status!G$2-2019)*12+ROW()-1)</f>
        <v>118.1</v>
      </c>
      <c r="IN7">
        <f>INDEX($G$2:$G$205,(Status!H$2-2019)*12+ROW()-1)</f>
        <v>109.3</v>
      </c>
      <c r="IO7">
        <f>INDEX($G$2:$G$205,(Status!I$2-2019)*12+ROW()-1)</f>
        <v>109.4</v>
      </c>
      <c r="IP7">
        <f>INDEX($G$2:$G$205,(Status!J$2-2019)*12+ROW()-1)</f>
        <v>112.0</v>
      </c>
      <c r="IQ7">
        <f>INDEX($G$2:$G$205,(Status!K$2-2019)*12+ROW()-1)</f>
        <v>114.6</v>
      </c>
      <c r="IR7">
        <f>INDEX($G$2:$G$205,(Status!L$2-2019)*12+ROW()-1)</f>
        <v>120.5</v>
      </c>
      <c r="IS7">
        <f>INDEX($G$2:$G$205,(Status!M$2-2019)*12+ROW()-1)</f>
        <v>141.2</v>
      </c>
      <c r="IT7">
        <f>INDEX($G$2:$G$205,(Status!N$2-2019)*12+ROW()-1)</f>
        <v>126.2</v>
      </c>
      <c r="IU7">
        <f>INDEX($U$2:$U$205,(Status!G$2-2019)*12+ROW()-1)</f>
        <v>114.4</v>
      </c>
      <c r="IV7">
        <f>INDEX($U$2:$U$205,(Status!H$2-2019)*12+ROW()-1)</f>
        <v>113.2</v>
      </c>
      <c r="IW7">
        <f>INDEX($U$2:$U$205,(Status!I$2-2019)*12+ROW()-1)</f>
        <v>109.1</v>
      </c>
      <c r="IX7">
        <f>INDEX($U$2:$U$205,(Status!J$2-2019)*12+ROW()-1)</f>
        <v>112.9</v>
      </c>
      <c r="IY7">
        <f>INDEX($U$2:$U$205,(Status!K$2-2019)*12+ROW()-1)</f>
        <v>110.8</v>
      </c>
      <c r="IZ7">
        <f>INDEX($U$2:$U$205,(Status!L$2-2019)*12+ROW()-1)</f>
        <v>125.3</v>
      </c>
      <c r="JA7">
        <f>INDEX($U$2:$U$205,(Status!M$2-2019)*12+ROW()-1)</f>
        <v>145.5</v>
      </c>
      <c r="JB7">
        <f>INDEX($U$2:$U$205,(Status!N$2-2019)*12+ROW()-1)</f>
        <v>141.1</v>
      </c>
      <c r="JC7">
        <f>INDEX($BG$2:$BG$205,(Status!G$2-2019)*12+ROW()-1)</f>
        <v>97.5</v>
      </c>
      <c r="JD7">
        <f>INDEX($BG$2:$BG$205,(Status!H$2-2019)*12+ROW()-1)</f>
        <v>92.9</v>
      </c>
      <c r="JE7">
        <f>INDEX($BG$2:$BG$205,(Status!I$2-2019)*12+ROW()-1)</f>
        <v>97.0</v>
      </c>
      <c r="JF7">
        <f>INDEX($BG$2:$BG$205,(Status!J$2-2019)*12+ROW()-1)</f>
        <v>97.5</v>
      </c>
      <c r="JG7">
        <f>INDEX($BG$2:$BG$205,(Status!K$2-2019)*12+ROW()-1)</f>
        <v>102.2</v>
      </c>
      <c r="JH7">
        <f>INDEX($BG$2:$BG$205,(Status!L$2-2019)*12+ROW()-1)</f>
        <v>95.6</v>
      </c>
      <c r="JI7">
        <f>INDEX($BG$2:$BG$205,(Status!M$2-2019)*12+ROW()-1)</f>
        <v>107.0</v>
      </c>
      <c r="JJ7">
        <f>INDEX($BG$2:$BG$205,(Status!N$2-2019)*12+ROW()-1)</f>
        <v>112.5</v>
      </c>
      <c r="JK7">
        <f>INDEX($BK$2:$BK$205,(Status!G$2-2019)*12+ROW()-1)</f>
        <v>99.7</v>
      </c>
      <c r="JL7">
        <f>INDEX($BK$2:$BK$205,(Status!H$2-2019)*12+ROW()-1)</f>
        <v>98.6</v>
      </c>
      <c r="JM7">
        <f>INDEX($BK$2:$BK$205,(Status!I$2-2019)*12+ROW()-1)</f>
        <v>97.5</v>
      </c>
      <c r="JN7">
        <f>INDEX($BK$2:$BK$205,(Status!J$2-2019)*12+ROW()-1)</f>
        <v>91.1</v>
      </c>
      <c r="JO7">
        <f>INDEX($BK$2:$BK$205,(Status!K$2-2019)*12+ROW()-1)</f>
        <v>87.0</v>
      </c>
      <c r="JP7">
        <f>INDEX($BK$2:$BK$205,(Status!L$2-2019)*12+ROW()-1)</f>
        <v>62.1</v>
      </c>
      <c r="JQ7">
        <f>INDEX($BK$2:$BK$205,(Status!M$2-2019)*12+ROW()-1)</f>
        <v>51.9</v>
      </c>
      <c r="JR7">
        <f>INDEX($BK$2:$BK$205,(Status!N$2-2019)*12+ROW()-1)</f>
        <v>46.0</v>
      </c>
      <c r="JS7">
        <f>INDEX($AK$2:$AK$205,(Status!G$2-2019)*12+ROW()-1)</f>
        <v>99.9</v>
      </c>
      <c r="JT7">
        <f>INDEX($AK$2:$AK$205,(Status!H$2-2019)*12+ROW()-1)</f>
        <v>100.4</v>
      </c>
      <c r="JU7">
        <f>INDEX($AK$2:$AK$205,(Status!I$2-2019)*12+ROW()-1)</f>
        <v>100.1</v>
      </c>
      <c r="JV7">
        <f>INDEX($AK$2:$AK$205,(Status!J$2-2019)*12+ROW()-1)</f>
        <v>99.0</v>
      </c>
      <c r="JW7">
        <f>INDEX($AK$2:$AK$205,(Status!K$2-2019)*12+ROW()-1)</f>
        <v>100.4</v>
      </c>
      <c r="JX7">
        <f>INDEX($AK$2:$AK$205,(Status!L$2-2019)*12+ROW()-1)</f>
        <v>101.1</v>
      </c>
      <c r="JY7">
        <f>INDEX($AK$2:$AK$205,(Status!M$2-2019)*12+ROW()-1)</f>
        <v>102.1</v>
      </c>
      <c r="JZ7">
        <f>INDEX($AK$2:$AK$205,(Status!N$2-2019)*12+ROW()-1)</f>
        <v>103.1</v>
      </c>
      <c r="KA7">
        <f>INDEX($AQ$2:$AQ$205,(Status!G$2-2019)*12+ROW()-1)</f>
        <v>101.2</v>
      </c>
      <c r="KB7">
        <f>INDEX($AQ$2:$AQ$205,(Status!H$2-2019)*12+ROW()-1)</f>
        <v>103.5</v>
      </c>
      <c r="KC7">
        <f>INDEX($AQ$2:$AQ$205,(Status!I$2-2019)*12+ROW()-1)</f>
        <v>102.4</v>
      </c>
      <c r="KD7">
        <f>INDEX($AQ$2:$AQ$205,(Status!J$2-2019)*12+ROW()-1)</f>
        <v>102.1</v>
      </c>
      <c r="KE7">
        <f>INDEX($AQ$2:$AQ$205,(Status!K$2-2019)*12+ROW()-1)</f>
        <v>105.6</v>
      </c>
      <c r="KF7">
        <f>INDEX($AQ$2:$AQ$205,(Status!L$2-2019)*12+ROW()-1)</f>
        <v>125.0</v>
      </c>
      <c r="KG7">
        <f>INDEX($AQ$2:$AQ$205,(Status!M$2-2019)*12+ROW()-1)</f>
        <v>119.0</v>
      </c>
      <c r="KH7">
        <f>INDEX($AQ$2:$AQ$205,(Status!N$2-2019)*12+ROW()-1)</f>
        <v>127.7</v>
      </c>
      <c r="KI7">
        <f>INDEX($BC$2:$BC$205,(Status!G$2-2019)*12+ROW()-1)</f>
        <v>103.2</v>
      </c>
      <c r="KJ7">
        <f>INDEX($BC$2:$BC$205,(Status!H$2-2019)*12+ROW()-1)</f>
        <v>105.6</v>
      </c>
      <c r="KK7">
        <f>INDEX($BC$2:$BC$205,(Status!I$2-2019)*12+ROW()-1)</f>
        <v>104.7</v>
      </c>
      <c r="KL7">
        <f>INDEX($BC$2:$BC$205,(Status!J$2-2019)*12+ROW()-1)</f>
        <v>108.5</v>
      </c>
      <c r="KM7">
        <f>INDEX($BC$2:$BC$205,(Status!K$2-2019)*12+ROW()-1)</f>
        <v>107.9</v>
      </c>
      <c r="KN7">
        <f>INDEX($BC$2:$BC$205,(Status!L$2-2019)*12+ROW()-1)</f>
        <v>132.5</v>
      </c>
      <c r="KO7">
        <f>INDEX($BC$2:$BC$205,(Status!M$2-2019)*12+ROW()-1)</f>
        <v>134.0</v>
      </c>
      <c r="KP7">
        <f>INDEX($BC$2:$BC$205,(Status!N$2-2019)*12+ROW()-1)</f>
        <v>144.8</v>
      </c>
      <c r="KQ7">
        <f>INDEX($BE$2:$BE$205,(Status!G$2-2019)*12+ROW()-1)</f>
      </c>
      <c r="KR7">
        <f>INDEX($BE$2:$BE$205,(Status!H$2-2019)*12+ROW()-1)</f>
      </c>
      <c r="KS7">
        <f>INDEX($BE$2:$BE$205,(Status!I$2-2019)*12+ROW()-1)</f>
      </c>
      <c r="KT7">
        <f>INDEX($BE$2:$BE$205,(Status!J$2-2019)*12+ROW()-1)</f>
      </c>
      <c r="KU7">
        <f>INDEX($BE$2:$BE$205,(Status!K$2-2019)*12+ROW()-1)</f>
        <v>113.6</v>
      </c>
      <c r="KV7">
        <f>INDEX($BE$2:$BE$205,(Status!L$2-2019)*12+ROW()-1)</f>
        <v>142.6</v>
      </c>
      <c r="KW7">
        <f>INDEX($BE$2:$BE$205,(Status!M$2-2019)*12+ROW()-1)</f>
        <v>151.5</v>
      </c>
      <c r="KX7">
        <f>INDEX($BE$2:$BE$205,(Status!N$2-2019)*12+ROW()-1)</f>
        <v>161.6</v>
      </c>
      <c r="KY7">
        <f>INDEX($CO$2:$CO$205,(Status!G$2-2019)*12+ROW()-1)</f>
        <v>96.9</v>
      </c>
      <c r="KZ7">
        <f>INDEX($CO$2:$CO$205,(Status!H$2-2019)*12+ROW()-1)</f>
        <v>95.4</v>
      </c>
      <c r="LA7">
        <f>INDEX($CO$2:$CO$205,(Status!I$2-2019)*12+ROW()-1)</f>
        <v>96.3</v>
      </c>
      <c r="LB7">
        <f>INDEX($CO$2:$CO$205,(Status!J$2-2019)*12+ROW()-1)</f>
        <v>96.8</v>
      </c>
      <c r="LC7">
        <f>INDEX($CO$2:$CO$205,(Status!K$2-2019)*12+ROW()-1)</f>
        <v>100.1</v>
      </c>
      <c r="LD7">
        <f>INDEX($CO$2:$CO$205,(Status!L$2-2019)*12+ROW()-1)</f>
        <v>86.9</v>
      </c>
      <c r="LE7">
        <f>INDEX($CO$2:$CO$205,(Status!M$2-2019)*12+ROW()-1)</f>
        <v>103.4</v>
      </c>
      <c r="LF7">
        <f>INDEX($CO$2:$CO$205,(Status!N$2-2019)*12+ROW()-1)</f>
        <v>98.4</v>
      </c>
      <c r="LG7">
        <f>INDEX($CI$2:$CI$205,(Status!G$2-2019)*12+ROW()-1)</f>
        <v>104.8</v>
      </c>
      <c r="LH7">
        <f>INDEX($CI$2:$CI$205,(Status!H$2-2019)*12+ROW()-1)</f>
        <v>109.4</v>
      </c>
      <c r="LI7">
        <f>INDEX($CI$2:$CI$205,(Status!I$2-2019)*12+ROW()-1)</f>
        <v>106.1</v>
      </c>
      <c r="LJ7">
        <f>INDEX($CI$2:$CI$205,(Status!J$2-2019)*12+ROW()-1)</f>
        <v>116.2</v>
      </c>
      <c r="LK7">
        <f>INDEX($CI$2:$CI$205,(Status!K$2-2019)*12+ROW()-1)</f>
        <v>108.3</v>
      </c>
      <c r="LL7">
        <f>INDEX($CI$2:$CI$205,(Status!L$2-2019)*12+ROW()-1)</f>
        <v>132.9</v>
      </c>
      <c r="LM7">
        <f>INDEX($CI$2:$CI$205,(Status!M$2-2019)*12+ROW()-1)</f>
        <v>130.8</v>
      </c>
      <c r="LN7">
        <f>INDEX($CI$2:$CI$205,(Status!N$2-2019)*12+ROW()-1)</f>
        <v>139.1</v>
      </c>
      <c r="LO7">
        <f>INDEX($BY$2:$BY$205,(Status!G$2-2019)*12+ROW()-1)</f>
        <v>102.1</v>
      </c>
      <c r="LP7">
        <f>INDEX($BY$2:$BY$205,(Status!H$2-2019)*12+ROW()-1)</f>
        <v>105.4</v>
      </c>
      <c r="LQ7">
        <f>INDEX($BY$2:$BY$205,(Status!I$2-2019)*12+ROW()-1)</f>
        <v>104.0</v>
      </c>
      <c r="LR7">
        <f>INDEX($BY$2:$BY$205,(Status!J$2-2019)*12+ROW()-1)</f>
        <v>102.5</v>
      </c>
      <c r="LS7">
        <f>INDEX($BY$2:$BY$205,(Status!K$2-2019)*12+ROW()-1)</f>
        <v>103.3</v>
      </c>
      <c r="LT7">
        <f>INDEX($BY$2:$BY$205,(Status!L$2-2019)*12+ROW()-1)</f>
        <v>121.3</v>
      </c>
      <c r="LU7">
        <f>INDEX($BY$2:$BY$205,(Status!M$2-2019)*12+ROW()-1)</f>
        <v>105.7</v>
      </c>
      <c r="LV7">
        <f>INDEX($BY$2:$BY$205,(Status!N$2-2019)*12+ROW()-1)</f>
        <v>104.3</v>
      </c>
      <c r="LW7">
        <f>INDEX($CM$2:$CM$205,(Status!G$2-2019)*12+ROW()-1)</f>
        <v>107.7</v>
      </c>
      <c r="LX7">
        <f>INDEX($CM$2:$CM$205,(Status!H$2-2019)*12+ROW()-1)</f>
        <v>113.4</v>
      </c>
      <c r="LY7">
        <f>INDEX($CM$2:$CM$205,(Status!I$2-2019)*12+ROW()-1)</f>
        <v>109.1</v>
      </c>
      <c r="LZ7">
        <f>INDEX($CM$2:$CM$205,(Status!J$2-2019)*12+ROW()-1)</f>
        <v>114.1</v>
      </c>
      <c r="MA7">
        <f>INDEX($CM$2:$CM$205,(Status!K$2-2019)*12+ROW()-1)</f>
        <v>115.9</v>
      </c>
      <c r="MB7">
        <f>INDEX($CM$2:$CM$205,(Status!L$2-2019)*12+ROW()-1)</f>
        <v>136.4</v>
      </c>
      <c r="MC7">
        <f>INDEX($CM$2:$CM$205,(Status!M$2-2019)*12+ROW()-1)</f>
        <v>152.5</v>
      </c>
      <c r="MD7">
        <f>INDEX($CM$2:$CM$205,(Status!N$2-2019)*12+ROW()-1)</f>
        <v>158.6</v>
      </c>
      <c r="ME7">
        <f>INDEX($CS$2:$CS$205,(Status!G$2-2019)*12+ROW()-1)</f>
        <v>99.6</v>
      </c>
      <c r="MF7">
        <f>INDEX($CS$2:$CS$205,(Status!H$2-2019)*12+ROW()-1)</f>
        <v>98.2</v>
      </c>
      <c r="MG7">
        <f>INDEX($CS$2:$CS$205,(Status!I$2-2019)*12+ROW()-1)</f>
        <v>96.4</v>
      </c>
      <c r="MH7">
        <f>INDEX($CS$2:$CS$205,(Status!J$2-2019)*12+ROW()-1)</f>
        <v>90.1</v>
      </c>
      <c r="MI7">
        <f>INDEX($CS$2:$CS$205,(Status!K$2-2019)*12+ROW()-1)</f>
        <v>87.9</v>
      </c>
      <c r="MJ7">
        <f>INDEX($CS$2:$CS$205,(Status!L$2-2019)*12+ROW()-1)</f>
        <v>60.5</v>
      </c>
      <c r="MK7">
        <f>INDEX($CS$2:$CS$205,(Status!M$2-2019)*12+ROW()-1)</f>
        <v>48.7</v>
      </c>
      <c r="ML7">
        <f>INDEX($CS$2:$CS$205,(Status!N$2-2019)*12+ROW()-1)</f>
        <v>40.2</v>
      </c>
      <c r="MM7">
        <f>INDEX($CK$2:$CK$205,(Status!G$2-2019)*12+ROW()-1)</f>
        <v>107.7</v>
      </c>
      <c r="MN7">
        <f>INDEX($CK$2:$CK$205,(Status!H$2-2019)*12+ROW()-1)</f>
        <v>115.1</v>
      </c>
      <c r="MO7">
        <f>INDEX($CK$2:$CK$205,(Status!I$2-2019)*12+ROW()-1)</f>
        <v>107.1</v>
      </c>
      <c r="MP7">
        <f>INDEX($CK$2:$CK$205,(Status!J$2-2019)*12+ROW()-1)</f>
        <v>117.1</v>
      </c>
      <c r="MQ7">
        <f>INDEX($CK$2:$CK$205,(Status!K$2-2019)*12+ROW()-1)</f>
        <v>114.7</v>
      </c>
      <c r="MR7">
        <f>INDEX($CK$2:$CK$205,(Status!L$2-2019)*12+ROW()-1)</f>
        <v>117.2</v>
      </c>
      <c r="MS7">
        <f>INDEX($CK$2:$CK$205,(Status!M$2-2019)*12+ROW()-1)</f>
        <v>149.2</v>
      </c>
      <c r="MT7">
        <f>INDEX($CK$2:$CK$205,(Status!N$2-2019)*12+ROW()-1)</f>
        <v>168.7</v>
      </c>
      <c r="MU7">
        <f>INDEX($DA$2:$DA$205,(Status!G$2-2019)*12+ROW()-1)</f>
        <v>102.6</v>
      </c>
      <c r="MV7">
        <f>INDEX($DA$2:$DA$205,(Status!H$2-2019)*12+ROW()-1)</f>
        <v>100.1</v>
      </c>
      <c r="MW7">
        <f>INDEX($DA$2:$DA$205,(Status!I$2-2019)*12+ROW()-1)</f>
        <v>100.8</v>
      </c>
      <c r="MX7">
        <f>INDEX($DA$2:$DA$205,(Status!J$2-2019)*12+ROW()-1)</f>
        <v>100.4</v>
      </c>
      <c r="MY7">
        <f>INDEX($DA$2:$DA$205,(Status!K$2-2019)*12+ROW()-1)</f>
        <v>101.1</v>
      </c>
      <c r="MZ7">
        <f>INDEX($DA$2:$DA$205,(Status!L$2-2019)*12+ROW()-1)</f>
        <v>107.0</v>
      </c>
      <c r="NA7">
        <f>INDEX($DA$2:$DA$205,(Status!M$2-2019)*12+ROW()-1)</f>
        <v>105.6</v>
      </c>
      <c r="NB7">
        <f>INDEX($DA$2:$DA$205,(Status!N$2-2019)*12+ROW()-1)</f>
        <v>101.9</v>
      </c>
      <c r="NC7">
        <f>INDEX($DW$2:$DW$205,(Status!G$2-2019)*12+ROW()-1)</f>
        <v>90.9</v>
      </c>
      <c r="ND7">
        <f>INDEX($DW$2:$DW$205,(Status!H$2-2019)*12+ROW()-1)</f>
        <v>92.6</v>
      </c>
      <c r="NE7">
        <f>INDEX($DW$2:$DW$205,(Status!I$2-2019)*12+ROW()-1)</f>
        <v>100.0</v>
      </c>
      <c r="NF7">
        <f>INDEX($DW$2:$DW$205,(Status!J$2-2019)*12+ROW()-1)</f>
        <v>94.9</v>
      </c>
      <c r="NG7">
        <f>INDEX($DW$2:$DW$205,(Status!K$2-2019)*12+ROW()-1)</f>
        <v>97.8</v>
      </c>
      <c r="NH7">
        <f>INDEX($DW$2:$DW$205,(Status!L$2-2019)*12+ROW()-1)</f>
        <v>82.6</v>
      </c>
      <c r="NI7">
        <f>INDEX($DW$2:$DW$205,(Status!M$2-2019)*12+ROW()-1)</f>
        <v>95.5</v>
      </c>
      <c r="NJ7">
        <f>INDEX($DW$2:$DW$205,(Status!N$2-2019)*12+ROW()-1)</f>
        <v>82.4</v>
      </c>
      <c r="NK7">
        <f>INDEX($DQ$2:$DQ$205,(Status!G$2-2019)*12+ROW()-1)</f>
        <v>102.2</v>
      </c>
      <c r="NL7">
        <f>INDEX($DQ$2:$DQ$205,(Status!H$2-2019)*12+ROW()-1)</f>
        <v>102.7</v>
      </c>
      <c r="NM7">
        <f>INDEX($DQ$2:$DQ$205,(Status!I$2-2019)*12+ROW()-1)</f>
        <v>100.8</v>
      </c>
      <c r="NN7">
        <f>INDEX($DQ$2:$DQ$205,(Status!J$2-2019)*12+ROW()-1)</f>
        <v>101.3</v>
      </c>
      <c r="NO7">
        <f>INDEX($DQ$2:$DQ$205,(Status!K$2-2019)*12+ROW()-1)</f>
        <v>102.2</v>
      </c>
      <c r="NP7">
        <f>INDEX($DQ$2:$DQ$205,(Status!L$2-2019)*12+ROW()-1)</f>
        <v>102.7</v>
      </c>
      <c r="NQ7">
        <f>INDEX($DQ$2:$DQ$205,(Status!M$2-2019)*12+ROW()-1)</f>
        <v>99.4</v>
      </c>
      <c r="NR7">
        <f>INDEX($DQ$2:$DQ$205,(Status!N$2-2019)*12+ROW()-1)</f>
        <v>104.4</v>
      </c>
      <c r="NS7">
        <f>INDEX($EA$2:$EA$205,(Status!G$2-2019)*12+ROW()-1)</f>
        <v>100.3</v>
      </c>
      <c r="NT7">
        <f>INDEX($EA$2:$EA$205,(Status!H$2-2019)*12+ROW()-1)</f>
        <v>100.3</v>
      </c>
      <c r="NU7">
        <f>INDEX($EA$2:$EA$205,(Status!I$2-2019)*12+ROW()-1)</f>
        <v>94.4</v>
      </c>
      <c r="NV7">
        <f>INDEX($EA$2:$EA$205,(Status!J$2-2019)*12+ROW()-1)</f>
        <v>99.2</v>
      </c>
      <c r="NW7">
        <f>INDEX($EA$2:$EA$205,(Status!K$2-2019)*12+ROW()-1)</f>
        <v>81.8</v>
      </c>
      <c r="NX7">
        <f>INDEX($EA$2:$EA$205,(Status!L$2-2019)*12+ROW()-1)</f>
        <v>62.6</v>
      </c>
      <c r="NY7">
        <f>INDEX($EA$2:$EA$205,(Status!M$2-2019)*12+ROW()-1)</f>
        <v>46.7</v>
      </c>
      <c r="NZ7">
        <f>INDEX($EA$2:$EA$205,(Status!N$2-2019)*12+ROW()-1)</f>
        <v>63.2</v>
      </c>
      <c r="OA7">
        <f>INDEX($DG$2:$DG$205,(Status!G$2-2019)*12+ROW()-1)</f>
        <v>118.3</v>
      </c>
      <c r="OB7">
        <f>INDEX($DG$2:$DG$205,(Status!H$2-2019)*12+ROW()-1)</f>
        <v>110.9</v>
      </c>
      <c r="OC7">
        <f>INDEX($DG$2:$DG$205,(Status!I$2-2019)*12+ROW()-1)</f>
        <v>110.0</v>
      </c>
      <c r="OD7">
        <f>INDEX($DG$2:$DG$205,(Status!J$2-2019)*12+ROW()-1)</f>
        <v>104.9</v>
      </c>
      <c r="OE7">
        <f>INDEX($DG$2:$DG$205,(Status!K$2-2019)*12+ROW()-1)</f>
        <v>112.0</v>
      </c>
      <c r="OF7">
        <f>INDEX($DG$2:$DG$205,(Status!L$2-2019)*12+ROW()-1)</f>
        <v>121.2</v>
      </c>
      <c r="OG7">
        <f>INDEX($DG$2:$DG$205,(Status!M$2-2019)*12+ROW()-1)</f>
        <v>174.9</v>
      </c>
      <c r="OH7">
        <f>INDEX($DG$2:$DG$205,(Status!N$2-2019)*12+ROW()-1)</f>
        <v>184.5</v>
      </c>
      <c r="OI7">
        <f>INDEX($DS$2:$DS$205,(Status!G$2-2019)*12+ROW()-1)</f>
        <v>109.2</v>
      </c>
      <c r="OJ7">
        <f>INDEX($DS$2:$DS$205,(Status!H$2-2019)*12+ROW()-1)</f>
        <v>103.6</v>
      </c>
      <c r="OK7">
        <f>INDEX($DS$2:$DS$205,(Status!I$2-2019)*12+ROW()-1)</f>
        <v>103.8</v>
      </c>
      <c r="OL7">
        <f>INDEX($DS$2:$DS$205,(Status!J$2-2019)*12+ROW()-1)</f>
        <v>109.0</v>
      </c>
      <c r="OM7">
        <f>INDEX($DS$2:$DS$205,(Status!K$2-2019)*12+ROW()-1)</f>
        <v>108.3</v>
      </c>
      <c r="ON7">
        <f>INDEX($DS$2:$DS$205,(Status!L$2-2019)*12+ROW()-1)</f>
        <v>115.9</v>
      </c>
      <c r="OO7">
        <f>INDEX($DS$2:$DS$205,(Status!M$2-2019)*12+ROW()-1)</f>
        <v>126.5</v>
      </c>
      <c r="OP7">
        <f>INDEX($DS$2:$DS$205,(Status!N$2-2019)*12+ROW()-1)</f>
        <v>144.5</v>
      </c>
      <c r="OQ7">
        <f>INDEX($EO$2:$EO$205,(Status!G$2-2019)*12+ROW()-1)</f>
        <v>105.5</v>
      </c>
      <c r="OR7">
        <f>INDEX($EO$2:$EO$205,(Status!H$2-2019)*12+ROW()-1)</f>
        <v>106.7</v>
      </c>
      <c r="OS7">
        <f>INDEX($EO$2:$EO$205,(Status!I$2-2019)*12+ROW()-1)</f>
        <v>105.3</v>
      </c>
      <c r="OT7">
        <f>INDEX($EO$2:$EO$205,(Status!J$2-2019)*12+ROW()-1)</f>
        <v>106.3</v>
      </c>
      <c r="OU7">
        <f>INDEX($EO$2:$EO$205,(Status!K$2-2019)*12+ROW()-1)</f>
        <v>106.5</v>
      </c>
      <c r="OV7">
        <f>INDEX($EO$2:$EO$205,(Status!L$2-2019)*12+ROW()-1)</f>
        <v>107.6</v>
      </c>
      <c r="OW7">
        <f>INDEX($EO$2:$EO$205,(Status!M$2-2019)*12+ROW()-1)</f>
        <v>109.3</v>
      </c>
      <c r="OX7">
        <f>INDEX($EO$2:$EO$205,(Status!N$2-2019)*12+ROW()-1)</f>
        <v>111.4</v>
      </c>
      <c r="OY7">
        <f>INDEX($FI$2:$FI$205,(Status!G$2-2019)*12+ROW()-1)</f>
        <v>98.2</v>
      </c>
      <c r="OZ7">
        <f>INDEX($FI$2:$FI$205,(Status!H$2-2019)*12+ROW()-1)</f>
        <v>94.6</v>
      </c>
      <c r="PA7">
        <f>INDEX($FI$2:$FI$205,(Status!I$2-2019)*12+ROW()-1)</f>
        <v>98.6</v>
      </c>
      <c r="PB7">
        <f>INDEX($FI$2:$FI$205,(Status!J$2-2019)*12+ROW()-1)</f>
        <v>96.9</v>
      </c>
      <c r="PC7">
        <f>INDEX($FI$2:$FI$205,(Status!K$2-2019)*12+ROW()-1)</f>
        <v>92.3</v>
      </c>
      <c r="PD7">
        <f>INDEX($FI$2:$FI$205,(Status!L$2-2019)*12+ROW()-1)</f>
        <v>88.0</v>
      </c>
      <c r="PE7">
        <f>INDEX($FI$2:$FI$205,(Status!M$2-2019)*12+ROW()-1)</f>
        <v>86.0</v>
      </c>
      <c r="PF7">
        <f>INDEX($FI$2:$FI$205,(Status!N$2-2019)*12+ROW()-1)</f>
        <v>82.6</v>
      </c>
      <c r="PG7">
        <f>INDEX($FA$2:$FA$205,(Status!G$2-2019)*12+ROW()-1)</f>
        <v>106.3</v>
      </c>
      <c r="PH7">
        <f>INDEX($FA$2:$FA$205,(Status!H$2-2019)*12+ROW()-1)</f>
        <v>107.7</v>
      </c>
      <c r="PI7">
        <f>INDEX($FA$2:$FA$205,(Status!I$2-2019)*12+ROW()-1)</f>
        <v>105.3</v>
      </c>
      <c r="PJ7">
        <f>INDEX($FA$2:$FA$205,(Status!J$2-2019)*12+ROW()-1)</f>
        <v>107.7</v>
      </c>
      <c r="PK7">
        <f>INDEX($FA$2:$FA$205,(Status!K$2-2019)*12+ROW()-1)</f>
        <v>104.9</v>
      </c>
      <c r="PL7">
        <f>INDEX($FA$2:$FA$205,(Status!L$2-2019)*12+ROW()-1)</f>
        <v>104.4</v>
      </c>
      <c r="PM7">
        <f>INDEX($FA$2:$FA$205,(Status!M$2-2019)*12+ROW()-1)</f>
        <v>108.6</v>
      </c>
      <c r="PN7">
        <f>INDEX($FA$2:$FA$205,(Status!N$2-2019)*12+ROW()-1)</f>
        <v>114.0</v>
      </c>
      <c r="PO7">
        <f>INDEX($FE$2:$FE$205,(Status!G$2-2019)*12+ROW()-1)</f>
        <v>99.1</v>
      </c>
      <c r="PP7">
        <f>INDEX($FE$2:$FE$205,(Status!H$2-2019)*12+ROW()-1)</f>
        <v>95.7</v>
      </c>
      <c r="PQ7">
        <f>INDEX($FE$2:$FE$205,(Status!I$2-2019)*12+ROW()-1)</f>
        <v>100.5</v>
      </c>
      <c r="PR7">
        <f>INDEX($FE$2:$FE$205,(Status!J$2-2019)*12+ROW()-1)</f>
        <v>93.4</v>
      </c>
      <c r="PS7">
        <f>INDEX($FE$2:$FE$205,(Status!K$2-2019)*12+ROW()-1)</f>
        <v>102.1</v>
      </c>
      <c r="PT7">
        <f>INDEX($FE$2:$FE$205,(Status!L$2-2019)*12+ROW()-1)</f>
        <v>95.6</v>
      </c>
      <c r="PU7">
        <f>INDEX($FE$2:$FE$205,(Status!M$2-2019)*12+ROW()-1)</f>
        <v>94.7</v>
      </c>
      <c r="PV7">
        <f>INDEX($FE$2:$FE$205,(Status!N$2-2019)*12+ROW()-1)</f>
        <v>97.2</v>
      </c>
      <c r="PW7">
        <f>INDEX($FO$2:$FO$205,(Status!G$2-2019)*12+ROW()-1)</f>
        <v>103.3</v>
      </c>
      <c r="PX7">
        <f>INDEX($FO$2:$FO$205,(Status!H$2-2019)*12+ROW()-1)</f>
        <v>104.7</v>
      </c>
      <c r="PY7">
        <f>INDEX($FO$2:$FO$205,(Status!I$2-2019)*12+ROW()-1)</f>
        <v>103.7</v>
      </c>
      <c r="PZ7">
        <f>INDEX($FO$2:$FO$205,(Status!J$2-2019)*12+ROW()-1)</f>
        <v>103.4</v>
      </c>
      <c r="QA7">
        <f>INDEX($FO$2:$FO$205,(Status!K$2-2019)*12+ROW()-1)</f>
        <v>104.3</v>
      </c>
      <c r="QB7">
        <f>INDEX($FO$2:$FO$205,(Status!L$2-2019)*12+ROW()-1)</f>
        <v>103.0</v>
      </c>
      <c r="QC7">
        <f>INDEX($FO$2:$FO$205,(Status!M$2-2019)*12+ROW()-1)</f>
        <v>101.9</v>
      </c>
      <c r="QD7">
        <f>INDEX($FO$2:$FO$205,(Status!N$2-2019)*12+ROW()-1)</f>
        <v>103.5</v>
      </c>
      <c r="QE7">
        <f>INDEX($ES$2:$ES$205,(Status!G$2-2019)*12+ROW()-1)</f>
        <v>99.9</v>
      </c>
      <c r="QF7">
        <f>INDEX($ES$2:$ES$205,(Status!H$2-2019)*12+ROW()-1)</f>
        <v>100.1</v>
      </c>
      <c r="QG7">
        <f>INDEX($ES$2:$ES$205,(Status!I$2-2019)*12+ROW()-1)</f>
        <v>99.7</v>
      </c>
      <c r="QH7">
        <f>INDEX($ES$2:$ES$205,(Status!J$2-2019)*12+ROW()-1)</f>
        <v>100.7</v>
      </c>
      <c r="QI7">
        <f>INDEX($ES$2:$ES$205,(Status!K$2-2019)*12+ROW()-1)</f>
        <v>100.5</v>
      </c>
      <c r="QJ7">
        <f>INDEX($ES$2:$ES$205,(Status!L$2-2019)*12+ROW()-1)</f>
        <v>100.0</v>
      </c>
      <c r="QK7">
        <f>INDEX($ES$2:$ES$205,(Status!M$2-2019)*12+ROW()-1)</f>
        <v>100.0</v>
      </c>
      <c r="QL7">
        <f>INDEX($ES$2:$ES$205,(Status!N$2-2019)*12+ROW()-1)</f>
        <v>99.8</v>
      </c>
      <c r="QM7">
        <f>INDEX($GM$2:$GM$205,(Status!G$2-2019)*12+ROW()-1)</f>
        <v>97.0</v>
      </c>
      <c r="QN7">
        <f>INDEX($GM$2:$GM$205,(Status!H$2-2019)*12+ROW()-1)</f>
        <v>87.2</v>
      </c>
      <c r="QO7">
        <f>INDEX($GM$2:$GM$205,(Status!I$2-2019)*12+ROW()-1)</f>
        <v>98.0</v>
      </c>
      <c r="QP7">
        <f>INDEX($GM$2:$GM$205,(Status!J$2-2019)*12+ROW()-1)</f>
        <v>82.6</v>
      </c>
      <c r="QQ7">
        <f>INDEX($GM$2:$GM$205,(Status!K$2-2019)*12+ROW()-1)</f>
        <v>97.5</v>
      </c>
      <c r="QR7">
        <f>INDEX($GM$2:$GM$205,(Status!L$2-2019)*12+ROW()-1)</f>
        <v>87.5</v>
      </c>
      <c r="QS7">
        <f>INDEX($GM$2:$GM$205,(Status!M$2-2019)*12+ROW()-1)</f>
        <v>81.6</v>
      </c>
      <c r="QT7">
        <f>INDEX($GM$2:$GM$205,(Status!N$2-2019)*12+ROW()-1)</f>
        <v>91.0</v>
      </c>
      <c r="QU7">
        <f>INDEX($GO$2:$GO$205,(Status!G$2-2019)*12+ROW()-1)</f>
        <v>96.9</v>
      </c>
      <c r="QV7">
        <f>INDEX($GO$2:$GO$205,(Status!H$2-2019)*12+ROW()-1)</f>
        <v>80.5</v>
      </c>
      <c r="QW7">
        <f>INDEX($GO$2:$GO$205,(Status!I$2-2019)*12+ROW()-1)</f>
        <v>99.5</v>
      </c>
      <c r="QX7">
        <f>INDEX($GO$2:$GO$205,(Status!J$2-2019)*12+ROW()-1)</f>
        <v>78.8</v>
      </c>
      <c r="QY7">
        <f>INDEX($GO$2:$GO$205,(Status!K$2-2019)*12+ROW()-1)</f>
        <v>98.1</v>
      </c>
      <c r="QZ7">
        <f>INDEX($GO$2:$GO$205,(Status!L$2-2019)*12+ROW()-1)</f>
        <v>89.5</v>
      </c>
      <c r="RA7">
        <f>INDEX($GO$2:$GO$205,(Status!M$2-2019)*12+ROW()-1)</f>
        <v>85.4</v>
      </c>
      <c r="RB7">
        <f>INDEX($GO$2:$GO$205,(Status!N$2-2019)*12+ROW()-1)</f>
        <v>94.6</v>
      </c>
      <c r="RC7">
        <f>INDEX($GQ$2:$GQ$205,(Status!G$2-2019)*12+ROW()-1)</f>
        <v>98.3</v>
      </c>
      <c r="RD7">
        <f>INDEX($GQ$2:$GQ$205,(Status!H$2-2019)*12+ROW()-1)</f>
        <v>100.8</v>
      </c>
      <c r="RE7">
        <f>INDEX($GQ$2:$GQ$205,(Status!I$2-2019)*12+ROW()-1)</f>
        <v>99.2</v>
      </c>
      <c r="RF7">
        <f>INDEX($GQ$2:$GQ$205,(Status!J$2-2019)*12+ROW()-1)</f>
        <v>95.0</v>
      </c>
      <c r="RG7">
        <f>INDEX($GQ$2:$GQ$205,(Status!K$2-2019)*12+ROW()-1)</f>
        <v>92.8</v>
      </c>
      <c r="RH7">
        <f>INDEX($GQ$2:$GQ$205,(Status!L$2-2019)*12+ROW()-1)</f>
        <v>89.2</v>
      </c>
      <c r="RI7">
        <f>INDEX($GQ$2:$GQ$205,(Status!M$2-2019)*12+ROW()-1)</f>
        <v>82.0</v>
      </c>
      <c r="RJ7">
        <f>INDEX($GQ$2:$GQ$205,(Status!N$2-2019)*12+ROW()-1)</f>
        <v>88.5</v>
      </c>
      <c r="RK7">
        <f>INDEX($FW$2:$FW$205,(Status!G$2-2019)*12+ROW()-1)</f>
        <v>105.6</v>
      </c>
      <c r="RL7">
        <f>INDEX($FW$2:$FW$205,(Status!H$2-2019)*12+ROW()-1)</f>
        <v>112.8</v>
      </c>
      <c r="RM7">
        <f>INDEX($FW$2:$FW$205,(Status!I$2-2019)*12+ROW()-1)</f>
        <v>103.2</v>
      </c>
      <c r="RN7">
        <f>INDEX($FW$2:$FW$205,(Status!J$2-2019)*12+ROW()-1)</f>
        <v>102.4</v>
      </c>
      <c r="RO7">
        <f>INDEX($FW$2:$FW$205,(Status!K$2-2019)*12+ROW()-1)</f>
        <v>104.6</v>
      </c>
      <c r="RP7">
        <f>INDEX($FW$2:$FW$205,(Status!L$2-2019)*12+ROW()-1)</f>
        <v>113.5</v>
      </c>
      <c r="RQ7">
        <f>INDEX($FW$2:$FW$205,(Status!M$2-2019)*12+ROW()-1)</f>
        <v>119.9</v>
      </c>
      <c r="RR7">
        <f>INDEX($FW$2:$FW$205,(Status!N$2-2019)*12+ROW()-1)</f>
        <v>118.6</v>
      </c>
      <c r="RS7">
        <f>INDEX($FQ$2:$FQ$205,(Status!G$2-2019)*12+ROW()-1)</f>
        <v>99.7</v>
      </c>
      <c r="RT7">
        <f>INDEX($FQ$2:$FQ$205,(Status!H$2-2019)*12+ROW()-1)</f>
        <v>99.9</v>
      </c>
      <c r="RU7">
        <f>INDEX($FQ$2:$FQ$205,(Status!I$2-2019)*12+ROW()-1)</f>
        <v>99.5</v>
      </c>
      <c r="RV7">
        <f>INDEX($FQ$2:$FQ$205,(Status!J$2-2019)*12+ROW()-1)</f>
        <v>93.1</v>
      </c>
      <c r="RW7">
        <f>INDEX($FQ$2:$FQ$205,(Status!K$2-2019)*12+ROW()-1)</f>
        <v>98.5</v>
      </c>
      <c r="RX7">
        <f>INDEX($FQ$2:$FQ$205,(Status!L$2-2019)*12+ROW()-1)</f>
        <v>100.3</v>
      </c>
      <c r="RY7">
        <f>INDEX($FQ$2:$FQ$205,(Status!M$2-2019)*12+ROW()-1)</f>
        <v>99.1</v>
      </c>
      <c r="RZ7">
        <f>INDEX($FQ$2:$FQ$205,(Status!N$2-2019)*12+ROW()-1)</f>
        <v>103.1</v>
      </c>
      <c r="SA7">
        <f>INDEX($GG$2:$GG$205,(Status!G$2-2019)*12+ROW()-1)</f>
        <v>108.5</v>
      </c>
      <c r="SB7">
        <f>INDEX($GG$2:$GG$205,(Status!H$2-2019)*12+ROW()-1)</f>
        <v>110.8</v>
      </c>
      <c r="SC7">
        <f>INDEX($GG$2:$GG$205,(Status!I$2-2019)*12+ROW()-1)</f>
        <v>106.4</v>
      </c>
      <c r="SD7">
        <f>INDEX($GG$2:$GG$205,(Status!J$2-2019)*12+ROW()-1)</f>
        <v>105.4</v>
      </c>
      <c r="SE7">
        <f>INDEX($GG$2:$GG$205,(Status!K$2-2019)*12+ROW()-1)</f>
        <v>108.0</v>
      </c>
      <c r="SF7">
        <f>INDEX($GG$2:$GG$205,(Status!L$2-2019)*12+ROW()-1)</f>
        <v>115.3</v>
      </c>
      <c r="SG7">
        <f>INDEX($GG$2:$GG$205,(Status!M$2-2019)*12+ROW()-1)</f>
        <v>120.7</v>
      </c>
      <c r="SH7">
        <f>INDEX($GG$2:$GG$205,(Status!N$2-2019)*12+ROW()-1)</f>
        <v>114.6</v>
      </c>
    </row>
    <row r="8" spans="1:502">
      <c r="A8">
        <f>CaptureMonthly!A8</f>
      </c>
      <c r="B8">
        <f>IF(OR(CaptureMonthly!B8="",A_MonthPrice!$B8=""),NA(),ROUND(CaptureMonthly!B8-A_MonthPrice!$B8,2))</f>
        <v>-0.07</v>
      </c>
      <c r="C8">
        <f>IF(OR(CaptureMonthly!B8="",A_MonthPrice!$B8=""),NA(),ROUND(CaptureMonthly!B8/A_MonthPrice!$B8*100,1))</f>
        <v>99.8</v>
      </c>
      <c r="D8">
        <f>IF(OR(CaptureMonthly!C8="",A_MonthPrice!$B8=""),NA(),ROUND(CaptureMonthly!C8-A_MonthPrice!$B8,2))</f>
        <v>1.44</v>
      </c>
      <c r="E8">
        <f>IF(OR(CaptureMonthly!C8="",A_MonthPrice!$B8=""),NA(),ROUND(CaptureMonthly!C8/A_MonthPrice!$B8*100,1))</f>
        <v>103.6</v>
      </c>
      <c r="F8">
        <f>IF(OR(CaptureMonthly!D8="",A_MonthPrice!$B8=""),NA(),ROUND(CaptureMonthly!D8-A_MonthPrice!$B8,2))</f>
        <v>3.9</v>
      </c>
      <c r="G8">
        <f>IF(OR(CaptureMonthly!D8="",A_MonthPrice!$B8=""),NA(),ROUND(CaptureMonthly!D8/A_MonthPrice!$B8*100,1))</f>
        <v>109.8</v>
      </c>
      <c r="H8">
        <f>IF(OR(CaptureMonthly!E8="",A_MonthPrice!$B8=""),NA(),ROUND(CaptureMonthly!E8-A_MonthPrice!$B8,2))</f>
        <v>1.74</v>
      </c>
      <c r="I8">
        <f>IF(OR(CaptureMonthly!E8="",A_MonthPrice!$B8=""),NA(),ROUND(CaptureMonthly!E8/A_MonthPrice!$B8*100,1))</f>
        <v>104.4</v>
      </c>
      <c r="J8">
        <f>IF(OR(CaptureMonthly!F8="",A_MonthPrice!$B8=""),NA(),ROUND(CaptureMonthly!F8-A_MonthPrice!$B8,2))</f>
        <v>0.07</v>
      </c>
      <c r="K8">
        <f>IF(OR(CaptureMonthly!F8="",A_MonthPrice!$B8=""),NA(),ROUND(CaptureMonthly!F8/A_MonthPrice!$B8*100,1))</f>
        <v>100.2</v>
      </c>
      <c r="L8">
        <f>IF(OR(CaptureMonthly!G8="",A_MonthPrice!$B8=""),NA(),ROUND(CaptureMonthly!G8-A_MonthPrice!$B8,2))</f>
        <v>-0.06</v>
      </c>
      <c r="M8">
        <f>IF(OR(CaptureMonthly!G8="",A_MonthPrice!$B8=""),NA(),ROUND(CaptureMonthly!G8/A_MonthPrice!$B8*100,1))</f>
        <v>99.8</v>
      </c>
      <c r="N8">
        <f>IF(OR(CaptureMonthly!H8="",A_MonthPrice!$B8=""),NA(),ROUND(CaptureMonthly!H8-A_MonthPrice!$B8,2))</f>
        <v>-0.24</v>
      </c>
      <c r="O8">
        <f>IF(OR(CaptureMonthly!H8="",A_MonthPrice!$B8=""),NA(),ROUND(CaptureMonthly!H8/A_MonthPrice!$B8*100,1))</f>
        <v>99.4</v>
      </c>
      <c r="P8">
        <f>IF(OR(CaptureMonthly!I8="",A_MonthPrice!$B8=""),NA(),ROUND(CaptureMonthly!I8-A_MonthPrice!$B8,2))</f>
        <v>-0.08</v>
      </c>
      <c r="Q8">
        <f>IF(OR(CaptureMonthly!I8="",A_MonthPrice!$B8=""),NA(),ROUND(CaptureMonthly!I8/A_MonthPrice!$B8*100,1))</f>
        <v>99.8</v>
      </c>
      <c r="R8">
        <f>IF(OR(CaptureMonthly!J8="",A_MonthPrice!$B8=""),NA(),ROUND(CaptureMonthly!J8-A_MonthPrice!$B8,2))</f>
        <v>-0.15</v>
      </c>
      <c r="S8">
        <f>IF(OR(CaptureMonthly!J8="",A_MonthPrice!$B8=""),NA(),ROUND(CaptureMonthly!J8/A_MonthPrice!$B8*100,1))</f>
        <v>99.6</v>
      </c>
      <c r="T8">
        <f>IF(OR(CaptureMonthly!K8="",A_MonthPrice!$B8=""),NA(),ROUND(CaptureMonthly!K8-A_MonthPrice!$B8,2))</f>
        <v>1.8</v>
      </c>
      <c r="U8">
        <f>IF(OR(CaptureMonthly!K8="",A_MonthPrice!$B8=""),NA(),ROUND(CaptureMonthly!K8/A_MonthPrice!$B8*100,1))</f>
        <v>104.5</v>
      </c>
      <c r="V8">
        <f>IF(OR(CaptureMonthly!L8="",A_MonthPrice!$B8=""),NA(),ROUND(CaptureMonthly!L8-A_MonthPrice!$B8,2))</f>
        <v>6.89</v>
      </c>
      <c r="W8">
        <f>IF(OR(CaptureMonthly!L8="",A_MonthPrice!$B8=""),NA(),ROUND(CaptureMonthly!L8/A_MonthPrice!$B8*100,1))</f>
        <v>117.4</v>
      </c>
      <c r="X8">
        <f>IF(OR(CaptureMonthly!M8="",A_MonthPrice!$B8=""),NA(),ROUND(CaptureMonthly!M8-A_MonthPrice!$B8,2))</f>
        <v>-3.13</v>
      </c>
      <c r="Y8">
        <f>IF(OR(CaptureMonthly!M8="",A_MonthPrice!$B8=""),NA(),ROUND(CaptureMonthly!M8/A_MonthPrice!$B8*100,1))</f>
        <v>92.1</v>
      </c>
      <c r="Z8">
        <f>IF(OR(CaptureMonthly!N8="",A_MonthPrice!$B8=""),NA(),ROUND(CaptureMonthly!N8-A_MonthPrice!$B8,2))</f>
        <v>-3.24</v>
      </c>
      <c r="AA8">
        <f>IF(OR(CaptureMonthly!N8="",A_MonthPrice!$B8=""),NA(),ROUND(CaptureMonthly!N8/A_MonthPrice!$B8*100,1))</f>
        <v>91.8</v>
      </c>
      <c r="AB8">
        <f>IF(OR(CaptureMonthly!O8="",A_MonthPrice!$B8=""),NA(),ROUND(CaptureMonthly!O8-A_MonthPrice!$B8,2))</f>
        <v>-0.56</v>
      </c>
      <c r="AC8">
        <f>IF(OR(CaptureMonthly!O8="",A_MonthPrice!$B8=""),NA(),ROUND(CaptureMonthly!O8/A_MonthPrice!$B8*100,1))</f>
        <v>98.6</v>
      </c>
      <c r="AD8">
        <f>IF(OR(CaptureMonthly!P8="",A_MonthPrice!$B8=""),NA(),ROUND(CaptureMonthly!P8-A_MonthPrice!$B8,2))</f>
      </c>
      <c r="AE8">
        <f>IF(OR(CaptureMonthly!P8="",A_MonthPrice!$B8=""),NA(),ROUND(CaptureMonthly!P8/A_MonthPrice!$B8*100,1))</f>
      </c>
      <c r="AF8">
        <f>IF(OR(CaptureMonthly!Q8="",A_MonthPrice!$B8=""),NA(),ROUND(CaptureMonthly!Q8-A_MonthPrice!$B8,2))</f>
        <v>0.17</v>
      </c>
      <c r="AG8">
        <f>IF(OR(CaptureMonthly!Q8="",A_MonthPrice!$B8=""),NA(),ROUND(CaptureMonthly!Q8/A_MonthPrice!$B8*100,1))</f>
        <v>100.4</v>
      </c>
      <c r="AH8">
        <f>IF(OR(CaptureMonthly!R8="",A_MonthPrice!$B8=""),NA(),ROUND(CaptureMonthly!R8-A_MonthPrice!$B8,2))</f>
        <v>0.25</v>
      </c>
      <c r="AI8">
        <f>IF(OR(CaptureMonthly!R8="",A_MonthPrice!$B8=""),NA(),ROUND(CaptureMonthly!R8/A_MonthPrice!$B8*100,1))</f>
        <v>100.6</v>
      </c>
      <c r="AJ8">
        <f>IF(OR(CaptureMonthly!S8="",A_MonthPrice!$C8=""),NA(),ROUND(CaptureMonthly!S8-A_MonthPrice!$C8,2))</f>
        <v>0.01</v>
      </c>
      <c r="AK8">
        <f>IF(OR(CaptureMonthly!S8="",A_MonthPrice!$C8=""),NA(),ROUND(CaptureMonthly!S8/A_MonthPrice!$C8*100,1))</f>
        <v>100.0</v>
      </c>
      <c r="AL8">
        <f>IF(OR(CaptureMonthly!T8="",A_MonthPrice!$C8=""),NA(),ROUND(CaptureMonthly!T8-A_MonthPrice!$C8,2))</f>
      </c>
      <c r="AM8">
        <f>IF(OR(CaptureMonthly!T8="",A_MonthPrice!$C8=""),NA(),ROUND(CaptureMonthly!T8/A_MonthPrice!$C8*100,1))</f>
      </c>
      <c r="AN8">
        <f>IF(OR(CaptureMonthly!U8="",A_MonthPrice!$C8=""),NA(),ROUND(CaptureMonthly!U8-A_MonthPrice!$C8,2))</f>
        <v>0.76</v>
      </c>
      <c r="AO8">
        <f>IF(OR(CaptureMonthly!U8="",A_MonthPrice!$C8=""),NA(),ROUND(CaptureMonthly!U8/A_MonthPrice!$C8*100,1))</f>
        <v>101.5</v>
      </c>
      <c r="AP8">
        <f>IF(OR(CaptureMonthly!V8="",A_MonthPrice!$C8=""),NA(),ROUND(CaptureMonthly!V8-A_MonthPrice!$C8,2))</f>
        <v>0.56</v>
      </c>
      <c r="AQ8">
        <f>IF(OR(CaptureMonthly!V8="",A_MonthPrice!$C8=""),NA(),ROUND(CaptureMonthly!V8/A_MonthPrice!$C8*100,1))</f>
        <v>101.1</v>
      </c>
      <c r="AR8">
        <f>IF(OR(CaptureMonthly!W8="",A_MonthPrice!$C8=""),NA(),ROUND(CaptureMonthly!W8-A_MonthPrice!$C8,2))</f>
        <v>0.33</v>
      </c>
      <c r="AS8">
        <f>IF(OR(CaptureMonthly!W8="",A_MonthPrice!$C8=""),NA(),ROUND(CaptureMonthly!W8/A_MonthPrice!$C8*100,1))</f>
        <v>100.6</v>
      </c>
      <c r="AT8">
        <f>IF(OR(CaptureMonthly!X8="",A_MonthPrice!$C8=""),NA(),ROUND(CaptureMonthly!X8-A_MonthPrice!$C8,2))</f>
        <v>-0.01</v>
      </c>
      <c r="AU8">
        <f>IF(OR(CaptureMonthly!X8="",A_MonthPrice!$C8=""),NA(),ROUND(CaptureMonthly!X8/A_MonthPrice!$C8*100,1))</f>
        <v>100.0</v>
      </c>
      <c r="AV8">
        <f>IF(OR(CaptureMonthly!Y8="",A_MonthPrice!$C8=""),NA(),ROUND(CaptureMonthly!Y8-A_MonthPrice!$C8,2))</f>
        <v>-0.02</v>
      </c>
      <c r="AW8">
        <f>IF(OR(CaptureMonthly!Y8="",A_MonthPrice!$C8=""),NA(),ROUND(CaptureMonthly!Y8/A_MonthPrice!$C8*100,1))</f>
        <v>100.0</v>
      </c>
      <c r="AX8">
        <f>IF(OR(CaptureMonthly!Z8="",A_MonthPrice!$C8=""),NA(),ROUND(CaptureMonthly!Z8-A_MonthPrice!$C8,2))</f>
      </c>
      <c r="AY8">
        <f>IF(OR(CaptureMonthly!Z8="",A_MonthPrice!$C8=""),NA(),ROUND(CaptureMonthly!Z8/A_MonthPrice!$C8*100,1))</f>
      </c>
      <c r="AZ8">
        <f>IF(OR(CaptureMonthly!AA8="",A_MonthPrice!$C8=""),NA(),ROUND(CaptureMonthly!AA8-A_MonthPrice!$C8,2))</f>
        <v>0.44</v>
      </c>
      <c r="BA8">
        <f>IF(OR(CaptureMonthly!AA8="",A_MonthPrice!$C8=""),NA(),ROUND(CaptureMonthly!AA8/A_MonthPrice!$C8*100,1))</f>
        <v>100.9</v>
      </c>
      <c r="BB8">
        <f>IF(OR(CaptureMonthly!AB8="",A_MonthPrice!$C8=""),NA(),ROUND(CaptureMonthly!AB8-A_MonthPrice!$C8,2))</f>
        <v>2.06</v>
      </c>
      <c r="BC8">
        <f>IF(OR(CaptureMonthly!AB8="",A_MonthPrice!$C8=""),NA(),ROUND(CaptureMonthly!AB8/A_MonthPrice!$C8*100,1))</f>
        <v>104.0</v>
      </c>
      <c r="BD8">
        <f>IF(OR(CaptureMonthly!AC8="",A_MonthPrice!$C8=""),NA(),ROUND(CaptureMonthly!AC8-A_MonthPrice!$C8,2))</f>
      </c>
      <c r="BE8">
        <f>IF(OR(CaptureMonthly!AC8="",A_MonthPrice!$C8=""),NA(),ROUND(CaptureMonthly!AC8/A_MonthPrice!$C8*100,1))</f>
      </c>
      <c r="BF8">
        <f>IF(OR(CaptureMonthly!AD8="",A_MonthPrice!$C8=""),NA(),ROUND(CaptureMonthly!AD8-A_MonthPrice!$C8,2))</f>
        <v>-0.72</v>
      </c>
      <c r="BG8">
        <f>IF(OR(CaptureMonthly!AD8="",A_MonthPrice!$C8=""),NA(),ROUND(CaptureMonthly!AD8/A_MonthPrice!$C8*100,1))</f>
        <v>98.6</v>
      </c>
      <c r="BH8">
        <f>IF(OR(CaptureMonthly!AE8="",A_MonthPrice!$C8=""),NA(),ROUND(CaptureMonthly!AE8-A_MonthPrice!$C8,2))</f>
      </c>
      <c r="BI8">
        <f>IF(OR(CaptureMonthly!AE8="",A_MonthPrice!$C8=""),NA(),ROUND(CaptureMonthly!AE8/A_MonthPrice!$C8*100,1))</f>
      </c>
      <c r="BJ8">
        <f>IF(OR(CaptureMonthly!AF8="",A_MonthPrice!$C8=""),NA(),ROUND(CaptureMonthly!AF8-A_MonthPrice!$C8,2))</f>
        <v>1.42</v>
      </c>
      <c r="BK8">
        <f>IF(OR(CaptureMonthly!AF8="",A_MonthPrice!$C8=""),NA(),ROUND(CaptureMonthly!AF8/A_MonthPrice!$C8*100,1))</f>
        <v>102.8</v>
      </c>
      <c r="BL8">
        <f>IF(OR(CaptureMonthly!AG8="",A_MonthPrice!$C8=""),NA(),ROUND(CaptureMonthly!AG8-A_MonthPrice!$C8,2))</f>
      </c>
      <c r="BM8">
        <f>IF(OR(CaptureMonthly!AG8="",A_MonthPrice!$C8=""),NA(),ROUND(CaptureMonthly!AG8/A_MonthPrice!$C8*100,1))</f>
      </c>
      <c r="BN8">
        <f>IF(OR(CaptureMonthly!AH8="",A_MonthPrice!$C8=""),NA(),ROUND(CaptureMonthly!AH8-A_MonthPrice!$C8,2))</f>
        <v>0.14</v>
      </c>
      <c r="BO8">
        <f>IF(OR(CaptureMonthly!AH8="",A_MonthPrice!$C8=""),NA(),ROUND(CaptureMonthly!AH8/A_MonthPrice!$C8*100,1))</f>
        <v>100.3</v>
      </c>
      <c r="BP8">
        <f>IF(OR(CaptureMonthly!AI8="",A_MonthPrice!$C8=""),NA(),ROUND(CaptureMonthly!AI8-A_MonthPrice!$C8,2))</f>
        <v>0.49</v>
      </c>
      <c r="BQ8">
        <f>IF(OR(CaptureMonthly!AI8="",A_MonthPrice!$C8=""),NA(),ROUND(CaptureMonthly!AI8/A_MonthPrice!$C8*100,1))</f>
        <v>101.0</v>
      </c>
      <c r="BR8">
        <f>IF(OR(CaptureMonthly!AJ8="",A_MonthPrice!$D8=""),NA(),ROUND(CaptureMonthly!AJ8-A_MonthPrice!$D8,2))</f>
      </c>
      <c r="BS8">
        <f>IF(OR(CaptureMonthly!AJ8="",A_MonthPrice!$D8=""),NA(),ROUND(CaptureMonthly!AJ8/A_MonthPrice!$D8*100,1))</f>
      </c>
      <c r="BT8">
        <f>IF(OR(CaptureMonthly!AK8="",A_MonthPrice!$D8=""),NA(),ROUND(CaptureMonthly!AK8-A_MonthPrice!$D8,2))</f>
      </c>
      <c r="BU8">
        <f>IF(OR(CaptureMonthly!AK8="",A_MonthPrice!$D8=""),NA(),ROUND(CaptureMonthly!AK8/A_MonthPrice!$D8*100,1))</f>
      </c>
      <c r="BV8">
        <f>IF(OR(CaptureMonthly!AL8="",A_MonthPrice!$D8=""),NA(),ROUND(CaptureMonthly!AL8-A_MonthPrice!$D8,2))</f>
        <v>1.91</v>
      </c>
      <c r="BW8">
        <f>IF(OR(CaptureMonthly!AL8="",A_MonthPrice!$D8=""),NA(),ROUND(CaptureMonthly!AL8/A_MonthPrice!$D8*100,1))</f>
        <v>103.7</v>
      </c>
      <c r="BX8">
        <f>IF(OR(CaptureMonthly!AM8="",A_MonthPrice!$D8=""),NA(),ROUND(CaptureMonthly!AM8-A_MonthPrice!$D8,2))</f>
        <v>1.17</v>
      </c>
      <c r="BY8">
        <f>IF(OR(CaptureMonthly!AM8="",A_MonthPrice!$D8=""),NA(),ROUND(CaptureMonthly!AM8/A_MonthPrice!$D8*100,1))</f>
        <v>102.3</v>
      </c>
      <c r="BZ8">
        <f>IF(OR(CaptureMonthly!AN8="",A_MonthPrice!$D8=""),NA(),ROUND(CaptureMonthly!AN8-A_MonthPrice!$D8,2))</f>
      </c>
      <c r="CA8">
        <f>IF(OR(CaptureMonthly!AN8="",A_MonthPrice!$D8=""),NA(),ROUND(CaptureMonthly!AN8/A_MonthPrice!$D8*100,1))</f>
      </c>
      <c r="CB8">
        <f>IF(OR(CaptureMonthly!AO8="",A_MonthPrice!$D8=""),NA(),ROUND(CaptureMonthly!AO8-A_MonthPrice!$D8,2))</f>
        <v>-0.08</v>
      </c>
      <c r="CC8">
        <f>IF(OR(CaptureMonthly!AO8="",A_MonthPrice!$D8=""),NA(),ROUND(CaptureMonthly!AO8/A_MonthPrice!$D8*100,1))</f>
        <v>99.8</v>
      </c>
      <c r="CD8">
        <f>IF(OR(CaptureMonthly!AP8="",A_MonthPrice!$D8=""),NA(),ROUND(CaptureMonthly!AP8-A_MonthPrice!$D8,2))</f>
      </c>
      <c r="CE8">
        <f>IF(OR(CaptureMonthly!AP8="",A_MonthPrice!$D8=""),NA(),ROUND(CaptureMonthly!AP8/A_MonthPrice!$D8*100,1))</f>
      </c>
      <c r="CF8">
        <f>IF(OR(CaptureMonthly!AQ8="",A_MonthPrice!$D8=""),NA(),ROUND(CaptureMonthly!AQ8-A_MonthPrice!$D8,2))</f>
      </c>
      <c r="CG8">
        <f>IF(OR(CaptureMonthly!AQ8="",A_MonthPrice!$D8=""),NA(),ROUND(CaptureMonthly!AQ8/A_MonthPrice!$D8*100,1))</f>
      </c>
      <c r="CH8">
        <f>IF(OR(CaptureMonthly!AR8="",A_MonthPrice!$D8=""),NA(),ROUND(CaptureMonthly!AR8-A_MonthPrice!$D8,2))</f>
        <v>3.21</v>
      </c>
      <c r="CI8">
        <f>IF(OR(CaptureMonthly!AR8="",A_MonthPrice!$D8=""),NA(),ROUND(CaptureMonthly!AR8/A_MonthPrice!$D8*100,1))</f>
        <v>106.2</v>
      </c>
      <c r="CJ8">
        <f>IF(OR(CaptureMonthly!AS8="",A_MonthPrice!$D8=""),NA(),ROUND(CaptureMonthly!AS8-A_MonthPrice!$D8,2))</f>
        <v>3.9</v>
      </c>
      <c r="CK8">
        <f>IF(OR(CaptureMonthly!AS8="",A_MonthPrice!$D8=""),NA(),ROUND(CaptureMonthly!AS8/A_MonthPrice!$D8*100,1))</f>
        <v>107.6</v>
      </c>
      <c r="CL8">
        <f>IF(OR(CaptureMonthly!AT8="",A_MonthPrice!$D8=""),NA(),ROUND(CaptureMonthly!AT8-A_MonthPrice!$D8,2))</f>
        <v>3.95</v>
      </c>
      <c r="CM8">
        <f>IF(OR(CaptureMonthly!AT8="",A_MonthPrice!$D8=""),NA(),ROUND(CaptureMonthly!AT8/A_MonthPrice!$D8*100,1))</f>
        <v>107.7</v>
      </c>
      <c r="CN8">
        <f>IF(OR(CaptureMonthly!AU8="",A_MonthPrice!$D8=""),NA(),ROUND(CaptureMonthly!AU8-A_MonthPrice!$D8,2))</f>
        <v>-1.09</v>
      </c>
      <c r="CO8">
        <f>IF(OR(CaptureMonthly!AU8="",A_MonthPrice!$D8=""),NA(),ROUND(CaptureMonthly!AU8/A_MonthPrice!$D8*100,1))</f>
        <v>97.9</v>
      </c>
      <c r="CP8">
        <f>IF(OR(CaptureMonthly!AV8="",A_MonthPrice!$D8=""),NA(),ROUND(CaptureMonthly!AV8-A_MonthPrice!$D8,2))</f>
      </c>
      <c r="CQ8">
        <f>IF(OR(CaptureMonthly!AV8="",A_MonthPrice!$D8=""),NA(),ROUND(CaptureMonthly!AV8/A_MonthPrice!$D8*100,1))</f>
      </c>
      <c r="CR8">
        <f>IF(OR(CaptureMonthly!AW8="",A_MonthPrice!$D8=""),NA(),ROUND(CaptureMonthly!AW8-A_MonthPrice!$D8,2))</f>
        <v>1.65</v>
      </c>
      <c r="CS8">
        <f>IF(OR(CaptureMonthly!AW8="",A_MonthPrice!$D8=""),NA(),ROUND(CaptureMonthly!AW8/A_MonthPrice!$D8*100,1))</f>
        <v>103.2</v>
      </c>
      <c r="CT8">
        <f>IF(OR(CaptureMonthly!AX8="",A_MonthPrice!$D8=""),NA(),ROUND(CaptureMonthly!AX8-A_MonthPrice!$D8,2))</f>
      </c>
      <c r="CU8">
        <f>IF(OR(CaptureMonthly!AX8="",A_MonthPrice!$D8=""),NA(),ROUND(CaptureMonthly!AX8/A_MonthPrice!$D8*100,1))</f>
      </c>
      <c r="CV8">
        <f>IF(OR(CaptureMonthly!AY8="",A_MonthPrice!$D8=""),NA(),ROUND(CaptureMonthly!AY8-A_MonthPrice!$D8,2))</f>
      </c>
      <c r="CW8">
        <f>IF(OR(CaptureMonthly!AY8="",A_MonthPrice!$D8=""),NA(),ROUND(CaptureMonthly!AY8/A_MonthPrice!$D8*100,1))</f>
      </c>
      <c r="CX8">
        <f>IF(OR(CaptureMonthly!AZ8="",A_MonthPrice!$D8=""),NA(),ROUND(CaptureMonthly!AZ8-A_MonthPrice!$D8,2))</f>
        <v>0.04</v>
      </c>
      <c r="CY8">
        <f>IF(OR(CaptureMonthly!AZ8="",A_MonthPrice!$D8=""),NA(),ROUND(CaptureMonthly!AZ8/A_MonthPrice!$D8*100,1))</f>
        <v>100.1</v>
      </c>
      <c r="CZ8">
        <f>IF(OR(CaptureMonthly!BA8="",A_MonthPrice!$E8=""),NA(),ROUND(CaptureMonthly!BA8-A_MonthPrice!$E8,2))</f>
        <v>0.02</v>
      </c>
      <c r="DA8">
        <f>IF(OR(CaptureMonthly!BA8="",A_MonthPrice!$E8=""),NA(),ROUND(CaptureMonthly!BA8/A_MonthPrice!$E8*100,1))</f>
        <v>100.1</v>
      </c>
      <c r="DB8">
        <f>IF(OR(CaptureMonthly!BB8="",A_MonthPrice!$E8=""),NA(),ROUND(CaptureMonthly!BB8-A_MonthPrice!$E8,2))</f>
      </c>
      <c r="DC8">
        <f>IF(OR(CaptureMonthly!BB8="",A_MonthPrice!$E8=""),NA(),ROUND(CaptureMonthly!BB8/A_MonthPrice!$E8*100,1))</f>
      </c>
      <c r="DD8">
        <f>IF(OR(CaptureMonthly!BC8="",A_MonthPrice!$E8=""),NA(),ROUND(CaptureMonthly!BC8-A_MonthPrice!$E8,2))</f>
        <v>8.01</v>
      </c>
      <c r="DE8">
        <f>IF(OR(CaptureMonthly!BC8="",A_MonthPrice!$E8=""),NA(),ROUND(CaptureMonthly!BC8/A_MonthPrice!$E8*100,1))</f>
        <v>121.3</v>
      </c>
      <c r="DF8">
        <f>IF(OR(CaptureMonthly!BD8="",A_MonthPrice!$E8=""),NA(),ROUND(CaptureMonthly!BD8-A_MonthPrice!$E8,2))</f>
        <v>2.4</v>
      </c>
      <c r="DG8">
        <f>IF(OR(CaptureMonthly!BD8="",A_MonthPrice!$E8=""),NA(),ROUND(CaptureMonthly!BD8/A_MonthPrice!$E8*100,1))</f>
        <v>106.4</v>
      </c>
      <c r="DH8">
        <f>IF(OR(CaptureMonthly!BE8="",A_MonthPrice!$E8=""),NA(),ROUND(CaptureMonthly!BE8-A_MonthPrice!$E8,2))</f>
        <v>1.92</v>
      </c>
      <c r="DI8">
        <f>IF(OR(CaptureMonthly!BE8="",A_MonthPrice!$E8=""),NA(),ROUND(CaptureMonthly!BE8/A_MonthPrice!$E8*100,1))</f>
        <v>105.1</v>
      </c>
      <c r="DJ8">
        <f>IF(OR(CaptureMonthly!BF8="",A_MonthPrice!$E8=""),NA(),ROUND(CaptureMonthly!BF8-A_MonthPrice!$E8,2))</f>
        <v>0.02</v>
      </c>
      <c r="DK8">
        <f>IF(OR(CaptureMonthly!BF8="",A_MonthPrice!$E8=""),NA(),ROUND(CaptureMonthly!BF8/A_MonthPrice!$E8*100,1))</f>
        <v>100.1</v>
      </c>
      <c r="DL8">
        <f>IF(OR(CaptureMonthly!BG8="",A_MonthPrice!$E8=""),NA(),ROUND(CaptureMonthly!BG8-A_MonthPrice!$E8,2))</f>
        <v>-0.02</v>
      </c>
      <c r="DM8">
        <f>IF(OR(CaptureMonthly!BG8="",A_MonthPrice!$E8=""),NA(),ROUND(CaptureMonthly!BG8/A_MonthPrice!$E8*100,1))</f>
        <v>99.9</v>
      </c>
      <c r="DN8">
        <f>IF(OR(CaptureMonthly!BH8="",A_MonthPrice!$E8=""),NA(),ROUND(CaptureMonthly!BH8-A_MonthPrice!$E8,2))</f>
      </c>
      <c r="DO8">
        <f>IF(OR(CaptureMonthly!BH8="",A_MonthPrice!$E8=""),NA(),ROUND(CaptureMonthly!BH8/A_MonthPrice!$E8*100,1))</f>
      </c>
      <c r="DP8">
        <f>IF(OR(CaptureMonthly!BI8="",A_MonthPrice!$E8=""),NA(),ROUND(CaptureMonthly!BI8-A_MonthPrice!$E8,2))</f>
        <v>-0.03</v>
      </c>
      <c r="DQ8">
        <f>IF(OR(CaptureMonthly!BI8="",A_MonthPrice!$E8=""),NA(),ROUND(CaptureMonthly!BI8/A_MonthPrice!$E8*100,1))</f>
        <v>99.9</v>
      </c>
      <c r="DR8">
        <f>IF(OR(CaptureMonthly!BJ8="",A_MonthPrice!$E8=""),NA(),ROUND(CaptureMonthly!BJ8-A_MonthPrice!$E8,2))</f>
        <v>2.11</v>
      </c>
      <c r="DS8">
        <f>IF(OR(CaptureMonthly!BJ8="",A_MonthPrice!$E8=""),NA(),ROUND(CaptureMonthly!BJ8/A_MonthPrice!$E8*100,1))</f>
        <v>105.6</v>
      </c>
      <c r="DT8">
        <f>IF(OR(CaptureMonthly!BK8="",A_MonthPrice!$E8=""),NA(),ROUND(CaptureMonthly!BK8-A_MonthPrice!$E8,2))</f>
        <v>6.32</v>
      </c>
      <c r="DU8">
        <f>IF(OR(CaptureMonthly!BK8="",A_MonthPrice!$E8=""),NA(),ROUND(CaptureMonthly!BK8/A_MonthPrice!$E8*100,1))</f>
        <v>116.8</v>
      </c>
      <c r="DV8">
        <f>IF(OR(CaptureMonthly!BL8="",A_MonthPrice!$E8=""),NA(),ROUND(CaptureMonthly!BL8-A_MonthPrice!$E8,2))</f>
        <v>-1.44</v>
      </c>
      <c r="DW8">
        <f>IF(OR(CaptureMonthly!BL8="",A_MonthPrice!$E8=""),NA(),ROUND(CaptureMonthly!BL8/A_MonthPrice!$E8*100,1))</f>
        <v>96.2</v>
      </c>
      <c r="DX8">
        <f>IF(OR(CaptureMonthly!BM8="",A_MonthPrice!$E8=""),NA(),ROUND(CaptureMonthly!BM8-A_MonthPrice!$E8,2))</f>
      </c>
      <c r="DY8">
        <f>IF(OR(CaptureMonthly!BM8="",A_MonthPrice!$E8=""),NA(),ROUND(CaptureMonthly!BM8/A_MonthPrice!$E8*100,1))</f>
      </c>
      <c r="DZ8">
        <f>IF(OR(CaptureMonthly!BN8="",A_MonthPrice!$E8=""),NA(),ROUND(CaptureMonthly!BN8-A_MonthPrice!$E8,2))</f>
        <v>0.74</v>
      </c>
      <c r="EA8">
        <f>IF(OR(CaptureMonthly!BN8="",A_MonthPrice!$E8=""),NA(),ROUND(CaptureMonthly!BN8/A_MonthPrice!$E8*100,1))</f>
        <v>102.0</v>
      </c>
      <c r="EB8">
        <f>IF(OR(CaptureMonthly!BO8="",A_MonthPrice!$E8=""),NA(),ROUND(CaptureMonthly!BO8-A_MonthPrice!$E8,2))</f>
      </c>
      <c r="EC8">
        <f>IF(OR(CaptureMonthly!BO8="",A_MonthPrice!$E8=""),NA(),ROUND(CaptureMonthly!BO8/A_MonthPrice!$E8*100,1))</f>
      </c>
      <c r="ED8">
        <f>IF(OR(CaptureMonthly!BP8="",A_MonthPrice!$E8=""),NA(),ROUND(CaptureMonthly!BP8-A_MonthPrice!$E8,2))</f>
      </c>
      <c r="EE8">
        <f>IF(OR(CaptureMonthly!BP8="",A_MonthPrice!$E8=""),NA(),ROUND(CaptureMonthly!BP8/A_MonthPrice!$E8*100,1))</f>
      </c>
      <c r="EF8">
        <f>IF(OR(CaptureMonthly!BQ8="",A_MonthPrice!$E8=""),NA(),ROUND(CaptureMonthly!BQ8-A_MonthPrice!$E8,2))</f>
      </c>
      <c r="EG8">
        <f>IF(OR(CaptureMonthly!BQ8="",A_MonthPrice!$E8=""),NA(),ROUND(CaptureMonthly!BQ8/A_MonthPrice!$E8*100,1))</f>
      </c>
      <c r="EH8">
        <f>IF(OR(CaptureMonthly!BR8="",A_MonthPrice!$F8=""),NA(),ROUND(CaptureMonthly!BR8-A_MonthPrice!$F8,2))</f>
      </c>
      <c r="EI8">
        <f>IF(OR(CaptureMonthly!BR8="",A_MonthPrice!$F8=""),NA(),ROUND(CaptureMonthly!BR8/A_MonthPrice!$F8*100,1))</f>
      </c>
      <c r="EJ8">
        <f>IF(OR(CaptureMonthly!BS8="",A_MonthPrice!$F8=""),NA(),ROUND(CaptureMonthly!BS8-A_MonthPrice!$F8,2))</f>
      </c>
      <c r="EK8">
        <f>IF(OR(CaptureMonthly!BS8="",A_MonthPrice!$F8=""),NA(),ROUND(CaptureMonthly!BS8/A_MonthPrice!$F8*100,1))</f>
      </c>
      <c r="EL8">
        <f>IF(OR(CaptureMonthly!BT8="",A_MonthPrice!$F8=""),NA(),ROUND(CaptureMonthly!BT8-A_MonthPrice!$F8,2))</f>
        <v>3.09</v>
      </c>
      <c r="EM8">
        <f>IF(OR(CaptureMonthly!BT8="",A_MonthPrice!$F8=""),NA(),ROUND(CaptureMonthly!BT8/A_MonthPrice!$F8*100,1))</f>
        <v>105.9</v>
      </c>
      <c r="EN8">
        <f>IF(OR(CaptureMonthly!BU8="",A_MonthPrice!$F8=""),NA(),ROUND(CaptureMonthly!BU8-A_MonthPrice!$F8,2))</f>
        <v>2.06</v>
      </c>
      <c r="EO8">
        <f>IF(OR(CaptureMonthly!BU8="",A_MonthPrice!$F8=""),NA(),ROUND(CaptureMonthly!BU8/A_MonthPrice!$F8*100,1))</f>
        <v>103.9</v>
      </c>
      <c r="EP8">
        <f>IF(OR(CaptureMonthly!BV8="",A_MonthPrice!$F8=""),NA(),ROUND(CaptureMonthly!BV8-A_MonthPrice!$F8,2))</f>
        <v>1.63</v>
      </c>
      <c r="EQ8">
        <f>IF(OR(CaptureMonthly!BV8="",A_MonthPrice!$F8=""),NA(),ROUND(CaptureMonthly!BV8/A_MonthPrice!$F8*100,1))</f>
        <v>103.1</v>
      </c>
      <c r="ER8">
        <f>IF(OR(CaptureMonthly!BW8="",A_MonthPrice!$F8=""),NA(),ROUND(CaptureMonthly!BW8-A_MonthPrice!$F8,2))</f>
        <v>-0.08</v>
      </c>
      <c r="ES8">
        <f>IF(OR(CaptureMonthly!BW8="",A_MonthPrice!$F8=""),NA(),ROUND(CaptureMonthly!BW8/A_MonthPrice!$F8*100,1))</f>
        <v>99.8</v>
      </c>
      <c r="ET8">
        <f>IF(OR(CaptureMonthly!BX8="",A_MonthPrice!$F8=""),NA(),ROUND(CaptureMonthly!BX8-A_MonthPrice!$F8,2))</f>
        <v>-0.68</v>
      </c>
      <c r="EU8">
        <f>IF(OR(CaptureMonthly!BX8="",A_MonthPrice!$F8=""),NA(),ROUND(CaptureMonthly!BX8/A_MonthPrice!$F8*100,1))</f>
        <v>98.7</v>
      </c>
      <c r="EV8">
        <f>IF(OR(CaptureMonthly!BY8="",A_MonthPrice!$F8=""),NA(),ROUND(CaptureMonthly!BY8-A_MonthPrice!$F8,2))</f>
        <v>-0.03</v>
      </c>
      <c r="EW8">
        <f>IF(OR(CaptureMonthly!BY8="",A_MonthPrice!$F8=""),NA(),ROUND(CaptureMonthly!BY8/A_MonthPrice!$F8*100,1))</f>
        <v>99.9</v>
      </c>
      <c r="EX8">
        <f>IF(OR(CaptureMonthly!BZ8="",A_MonthPrice!$F8=""),NA(),ROUND(CaptureMonthly!BZ8-A_MonthPrice!$F8,2))</f>
        <v>1.58</v>
      </c>
      <c r="EY8">
        <f>IF(OR(CaptureMonthly!BZ8="",A_MonthPrice!$F8=""),NA(),ROUND(CaptureMonthly!BZ8/A_MonthPrice!$F8*100,1))</f>
        <v>103.0</v>
      </c>
      <c r="EZ8">
        <f>IF(OR(CaptureMonthly!CA8="",A_MonthPrice!$F8=""),NA(),ROUND(CaptureMonthly!CA8-A_MonthPrice!$F8,2))</f>
        <v>2.77</v>
      </c>
      <c r="FA8">
        <f>IF(OR(CaptureMonthly!CA8="",A_MonthPrice!$F8=""),NA(),ROUND(CaptureMonthly!CA8/A_MonthPrice!$F8*100,1))</f>
        <v>105.3</v>
      </c>
      <c r="FB8">
        <f>IF(OR(CaptureMonthly!CB8="",A_MonthPrice!$F8=""),NA(),ROUND(CaptureMonthly!CB8-A_MonthPrice!$F8,2))</f>
        <v>8.38</v>
      </c>
      <c r="FC8">
        <f>IF(OR(CaptureMonthly!CB8="",A_MonthPrice!$F8=""),NA(),ROUND(CaptureMonthly!CB8/A_MonthPrice!$F8*100,1))</f>
        <v>116.0</v>
      </c>
      <c r="FD8">
        <f>IF(OR(CaptureMonthly!CC8="",A_MonthPrice!$F8=""),NA(),ROUND(CaptureMonthly!CC8-A_MonthPrice!$F8,2))</f>
        <v>-3.08</v>
      </c>
      <c r="FE8">
        <f>IF(OR(CaptureMonthly!CC8="",A_MonthPrice!$F8=""),NA(),ROUND(CaptureMonthly!CC8/A_MonthPrice!$F8*100,1))</f>
        <v>94.1</v>
      </c>
      <c r="FF8">
        <f>IF(OR(CaptureMonthly!CD8="",A_MonthPrice!$F8=""),NA(),ROUND(CaptureMonthly!CD8-A_MonthPrice!$F8,2))</f>
      </c>
      <c r="FG8">
        <f>IF(OR(CaptureMonthly!CD8="",A_MonthPrice!$F8=""),NA(),ROUND(CaptureMonthly!CD8/A_MonthPrice!$F8*100,1))</f>
      </c>
      <c r="FH8">
        <f>IF(OR(CaptureMonthly!CE8="",A_MonthPrice!$F8=""),NA(),ROUND(CaptureMonthly!CE8-A_MonthPrice!$F8,2))</f>
        <v>0.46</v>
      </c>
      <c r="FI8">
        <f>IF(OR(CaptureMonthly!CE8="",A_MonthPrice!$F8=""),NA(),ROUND(CaptureMonthly!CE8/A_MonthPrice!$F8*100,1))</f>
        <v>100.9</v>
      </c>
      <c r="FJ8">
        <f>IF(OR(CaptureMonthly!CF8="",A_MonthPrice!$F8=""),NA(),ROUND(CaptureMonthly!CF8-A_MonthPrice!$F8,2))</f>
      </c>
      <c r="FK8">
        <f>IF(OR(CaptureMonthly!CF8="",A_MonthPrice!$F8=""),NA(),ROUND(CaptureMonthly!CF8/A_MonthPrice!$F8*100,1))</f>
      </c>
      <c r="FL8">
        <f>IF(OR(CaptureMonthly!CG8="",A_MonthPrice!$F8=""),NA(),ROUND(CaptureMonthly!CG8-A_MonthPrice!$F8,2))</f>
      </c>
      <c r="FM8">
        <f>IF(OR(CaptureMonthly!CG8="",A_MonthPrice!$F8=""),NA(),ROUND(CaptureMonthly!CG8/A_MonthPrice!$F8*100,1))</f>
      </c>
      <c r="FN8">
        <f>IF(OR(CaptureMonthly!CH8="",A_MonthPrice!$F8=""),NA(),ROUND(CaptureMonthly!CH8-A_MonthPrice!$F8,2))</f>
        <v>1.28</v>
      </c>
      <c r="FO8">
        <f>IF(OR(CaptureMonthly!CH8="",A_MonthPrice!$F8=""),NA(),ROUND(CaptureMonthly!CH8/A_MonthPrice!$F8*100,1))</f>
        <v>102.4</v>
      </c>
      <c r="FP8">
        <f>IF(OR(CaptureMonthlyExtra!B8="",A_MonthPrice!$G8=""),NA(),ROUND(CaptureMonthlyExtra!B8-A_MonthPrice!$G8,2))</f>
        <v>0.04</v>
      </c>
      <c r="FQ8">
        <f>IF(OR(CaptureMonthlyExtra!B8="",A_MonthPrice!$G8=""),NA(),ROUND(CaptureMonthlyExtra!B8/A_MonthPrice!$G8*100,1))</f>
        <v>100.1</v>
      </c>
      <c r="FR8">
        <f>IF(OR(CaptureMonthlyExtra!C8="",A_MonthPrice!$G8=""),NA(),ROUND(CaptureMonthlyExtra!C8-A_MonthPrice!$G8,2))</f>
      </c>
      <c r="FS8">
        <f>IF(OR(CaptureMonthlyExtra!C8="",A_MonthPrice!$G8=""),NA(),ROUND(CaptureMonthlyExtra!C8/A_MonthPrice!$G8*100,1))</f>
      </c>
      <c r="FT8">
        <f>IF(OR(CaptureMonthlyExtra!D8="",A_MonthPrice!$G8=""),NA(),ROUND(CaptureMonthlyExtra!D8-A_MonthPrice!$G8,2))</f>
        <v>4.03</v>
      </c>
      <c r="FU8">
        <f>IF(OR(CaptureMonthlyExtra!D8="",A_MonthPrice!$G8=""),NA(),ROUND(CaptureMonthlyExtra!D8/A_MonthPrice!$G8*100,1))</f>
        <v>108.9</v>
      </c>
      <c r="FV8">
        <f>IF(OR(CaptureMonthlyExtra!E8="",A_MonthPrice!$G8=""),NA(),ROUND(CaptureMonthlyExtra!E8-A_MonthPrice!$G8,2))</f>
        <v>1.83</v>
      </c>
      <c r="FW8">
        <f>IF(OR(CaptureMonthlyExtra!E8="",A_MonthPrice!$G8=""),NA(),ROUND(CaptureMonthlyExtra!E8/A_MonthPrice!$G8*100,1))</f>
        <v>104.0</v>
      </c>
      <c r="FX8">
        <f>IF(OR(CaptureMonthlyExtra!F8="",A_MonthPrice!$G8=""),NA(),ROUND(CaptureMonthlyExtra!F8-A_MonthPrice!$G8,2))</f>
      </c>
      <c r="FY8">
        <f>IF(OR(CaptureMonthlyExtra!F8="",A_MonthPrice!$G8=""),NA(),ROUND(CaptureMonthlyExtra!F8/A_MonthPrice!$G8*100,1))</f>
      </c>
      <c r="FZ8">
        <f>IF(OR(CaptureMonthlyExtra!G8="",A_MonthPrice!$G8=""),NA(),ROUND(CaptureMonthlyExtra!G8-A_MonthPrice!$G8,2))</f>
        <v>-0.03</v>
      </c>
      <c r="GA8">
        <f>IF(OR(CaptureMonthlyExtra!G8="",A_MonthPrice!$G8=""),NA(),ROUND(CaptureMonthlyExtra!G8/A_MonthPrice!$G8*100,1))</f>
        <v>99.9</v>
      </c>
      <c r="GB8">
        <f>IF(OR(CaptureMonthlyExtra!H8="",A_MonthPrice!$G8=""),NA(),ROUND(CaptureMonthlyExtra!H8-A_MonthPrice!$G8,2))</f>
      </c>
      <c r="GC8">
        <f>IF(OR(CaptureMonthlyExtra!H8="",A_MonthPrice!$G8=""),NA(),ROUND(CaptureMonthlyExtra!H8/A_MonthPrice!$G8*100,1))</f>
      </c>
      <c r="GD8">
        <f>IF(OR(CaptureMonthlyExtra!I8="",A_MonthPrice!$G8=""),NA(),ROUND(CaptureMonthlyExtra!I8-A_MonthPrice!$G8,2))</f>
      </c>
      <c r="GE8">
        <f>IF(OR(CaptureMonthlyExtra!I8="",A_MonthPrice!$G8=""),NA(),ROUND(CaptureMonthlyExtra!I8/A_MonthPrice!$G8*100,1))</f>
      </c>
      <c r="GF8">
        <f>IF(OR(CaptureMonthlyExtra!J8="",A_MonthPrice!$G8=""),NA(),ROUND(CaptureMonthlyExtra!J8-A_MonthPrice!$G8,2))</f>
        <v>3.49</v>
      </c>
      <c r="GG8">
        <f>IF(OR(CaptureMonthlyExtra!J8="",A_MonthPrice!$G8=""),NA(),ROUND(CaptureMonthlyExtra!J8/A_MonthPrice!$G8*100,1))</f>
        <v>107.7</v>
      </c>
      <c r="GH8">
        <f>IF(OR(CaptureMonthlyExtra!K8="",A_MonthPrice!$G8=""),NA(),ROUND(CaptureMonthlyExtra!K8-A_MonthPrice!$G8,2))</f>
      </c>
      <c r="GI8">
        <f>IF(OR(CaptureMonthlyExtra!K8="",A_MonthPrice!$G8=""),NA(),ROUND(CaptureMonthlyExtra!K8/A_MonthPrice!$G8*100,1))</f>
      </c>
      <c r="GJ8">
        <f>IF(OR(CaptureMonthlyExtra!L8="",A_MonthPrice!$G8=""),NA(),ROUND(CaptureMonthlyExtra!L8-A_MonthPrice!$G8,2))</f>
        <v>10.16</v>
      </c>
      <c r="GK8">
        <f>IF(OR(CaptureMonthlyExtra!L8="",A_MonthPrice!$G8=""),NA(),ROUND(CaptureMonthlyExtra!L8/A_MonthPrice!$G8*100,1))</f>
        <v>122.4</v>
      </c>
      <c r="GL8">
        <f>IF(OR(CaptureMonthlyExtra!M8="",A_MonthPrice!$G8=""),NA(),ROUND(CaptureMonthlyExtra!M8-A_MonthPrice!$G8,2))</f>
        <v>-0.4</v>
      </c>
      <c r="GM8">
        <f>IF(OR(CaptureMonthlyExtra!M8="",A_MonthPrice!$G8=""),NA(),ROUND(CaptureMonthlyExtra!M8/A_MonthPrice!$G8*100,1))</f>
        <v>99.1</v>
      </c>
      <c r="GN8">
        <f>IF(OR(CaptureMonthlyExtra!N8="",A_MonthPrice!$G8=""),NA(),ROUND(CaptureMonthlyExtra!N8-A_MonthPrice!$G8,2))</f>
        <v>-1.36</v>
      </c>
      <c r="GO8">
        <f>IF(OR(CaptureMonthlyExtra!N8="",A_MonthPrice!$G8=""),NA(),ROUND(CaptureMonthlyExtra!N8/A_MonthPrice!$G8*100,1))</f>
        <v>97.0</v>
      </c>
      <c r="GP8">
        <f>IF(OR(CaptureMonthlyExtra!O8="",A_MonthPrice!$G8=""),NA(),ROUND(CaptureMonthlyExtra!O8-A_MonthPrice!$G8,2))</f>
        <v>1.38</v>
      </c>
      <c r="GQ8">
        <f>IF(OR(CaptureMonthlyExtra!O8="",A_MonthPrice!$G8=""),NA(),ROUND(CaptureMonthlyExtra!O8/A_MonthPrice!$G8*100,1))</f>
        <v>103.0</v>
      </c>
      <c r="GR8">
        <f>IF(OR(CaptureMonthlyExtra!P8="",A_MonthPrice!$G8=""),NA(),ROUND(CaptureMonthlyExtra!P8-A_MonthPrice!$G8,2))</f>
      </c>
      <c r="GS8">
        <f>IF(OR(CaptureMonthlyExtra!P8="",A_MonthPrice!$G8=""),NA(),ROUND(CaptureMonthlyExtra!P8/A_MonthPrice!$G8*100,1))</f>
      </c>
      <c r="GT8">
        <f>IF(OR(CaptureMonthlyExtra!Q8="",A_MonthPrice!$G8=""),NA(),ROUND(CaptureMonthlyExtra!Q8-A_MonthPrice!$G8,2))</f>
      </c>
      <c r="GU8">
        <f>IF(OR(CaptureMonthlyExtra!Q8="",A_MonthPrice!$G8=""),NA(),ROUND(CaptureMonthlyExtra!Q8/A_MonthPrice!$G8*100,1))</f>
      </c>
      <c r="GV8">
        <f>IF(OR(CaptureMonthlyExtra!R8="",A_MonthPrice!$G8=""),NA(),ROUND(CaptureMonthlyExtra!R8-A_MonthPrice!$G8,2))</f>
        <v>0.47</v>
      </c>
      <c r="GW8">
        <f>IF(OR(CaptureMonthlyExtra!R8="",A_MonthPrice!$G8=""),NA(),ROUND(CaptureMonthlyExtra!R8/A_MonthPrice!$G8*100,1))</f>
        <v>101.0</v>
      </c>
      <c r="GX8" t="inlineStr">
        <is>
          <t>Jul</t>
        </is>
      </c>
      <c r="GY8">
        <f>INDEX($Y$2:$Y$205,(Status!G$2-2019)*12+ROW()-1)</f>
        <v>92.1</v>
      </c>
      <c r="GZ8">
        <f>INDEX($Y$2:$Y$205,(Status!H$2-2019)*12+ROW()-1)</f>
        <v>72.5</v>
      </c>
      <c r="HA8">
        <f>INDEX($Y$2:$Y$205,(Status!I$2-2019)*12+ROW()-1)</f>
        <v>85.4</v>
      </c>
      <c r="HB8">
        <f>INDEX($Y$2:$Y$205,(Status!J$2-2019)*12+ROW()-1)</f>
        <v>89.9</v>
      </c>
      <c r="HC8">
        <f>INDEX($Y$2:$Y$205,(Status!K$2-2019)*12+ROW()-1)</f>
        <v>80.1</v>
      </c>
      <c r="HD8">
        <f>INDEX($Y$2:$Y$205,(Status!L$2-2019)*12+ROW()-1)</f>
        <v>79.6</v>
      </c>
      <c r="HE8">
        <f>INDEX($Y$2:$Y$205,(Status!M$2-2019)*12+ROW()-1)</f>
        <v>94.5</v>
      </c>
      <c r="HF8">
        <f>INDEX($Y$2:$Y$205,(Status!N$2-2019)*12+ROW()-1)</f>
        <v>88.7</v>
      </c>
      <c r="HG8">
        <f>INDEX($AC$2:$AC$205,(Status!G$2-2019)*12+ROW()-1)</f>
        <v>98.6</v>
      </c>
      <c r="HH8">
        <f>INDEX($AC$2:$AC$205,(Status!H$2-2019)*12+ROW()-1)</f>
        <v>87.2</v>
      </c>
      <c r="HI8">
        <f>INDEX($AC$2:$AC$205,(Status!I$2-2019)*12+ROW()-1)</f>
        <v>91.1</v>
      </c>
      <c r="HJ8">
        <f>INDEX($AC$2:$AC$205,(Status!J$2-2019)*12+ROW()-1)</f>
        <v>82.7</v>
      </c>
      <c r="HK8">
        <f>INDEX($AC$2:$AC$205,(Status!K$2-2019)*12+ROW()-1)</f>
        <v>67.7</v>
      </c>
      <c r="HL8">
        <f>INDEX($AC$2:$AC$205,(Status!L$2-2019)*12+ROW()-1)</f>
        <v>52.9</v>
      </c>
      <c r="HM8">
        <f>INDEX($AC$2:$AC$205,(Status!M$2-2019)*12+ROW()-1)</f>
        <v>68.2</v>
      </c>
      <c r="HN8">
        <f>INDEX($AC$2:$AC$205,(Status!N$2-2019)*12+ROW()-1)</f>
        <v>52.1</v>
      </c>
      <c r="HO8">
        <f>INDEX($E$2:$E$205,(Status!G$2-2019)*12+ROW()-1)</f>
        <v>103.6</v>
      </c>
      <c r="HP8">
        <f>INDEX($E$2:$E$205,(Status!H$2-2019)*12+ROW()-1)</f>
        <v>111.2</v>
      </c>
      <c r="HQ8">
        <f>INDEX($E$2:$E$205,(Status!I$2-2019)*12+ROW()-1)</f>
        <v>104.3</v>
      </c>
      <c r="HR8">
        <f>INDEX($E$2:$E$205,(Status!J$2-2019)*12+ROW()-1)</f>
        <v>103.5</v>
      </c>
      <c r="HS8">
        <f>INDEX($E$2:$E$205,(Status!K$2-2019)*12+ROW()-1)</f>
        <v>114.0</v>
      </c>
      <c r="HT8">
        <f>INDEX($E$2:$E$205,(Status!L$2-2019)*12+ROW()-1)</f>
        <v>119.9</v>
      </c>
      <c r="HU8">
        <f>INDEX($E$2:$E$205,(Status!M$2-2019)*12+ROW()-1)</f>
        <v>109.0</v>
      </c>
      <c r="HV8">
        <f>INDEX($E$2:$E$205,(Status!N$2-2019)*12+ROW()-1)</f>
        <v>119.3</v>
      </c>
      <c r="HW8">
        <f>INDEX($I$2:$I$205,(Status!G$2-2019)*12+ROW()-1)</f>
        <v>104.4</v>
      </c>
      <c r="HX8">
        <f>INDEX($I$2:$I$205,(Status!H$2-2019)*12+ROW()-1)</f>
        <v>109.5</v>
      </c>
      <c r="HY8">
        <f>INDEX($I$2:$I$205,(Status!I$2-2019)*12+ROW()-1)</f>
        <v>107.8</v>
      </c>
      <c r="HZ8">
        <f>INDEX($I$2:$I$205,(Status!J$2-2019)*12+ROW()-1)</f>
        <v>113.7</v>
      </c>
      <c r="IA8">
        <f>INDEX($I$2:$I$205,(Status!K$2-2019)*12+ROW()-1)</f>
        <v>118.1</v>
      </c>
      <c r="IB8">
        <f>INDEX($I$2:$I$205,(Status!L$2-2019)*12+ROW()-1)</f>
        <v>121.6</v>
      </c>
      <c r="IC8">
        <f>INDEX($I$2:$I$205,(Status!M$2-2019)*12+ROW()-1)</f>
        <v>113.4</v>
      </c>
      <c r="ID8">
        <f>INDEX($I$2:$I$205,(Status!N$2-2019)*12+ROW()-1)</f>
        <v>120.0</v>
      </c>
      <c r="IE8">
        <f>INDEX($M$2:$M$205,(Status!G$2-2019)*12+ROW()-1)</f>
        <v>99.8</v>
      </c>
      <c r="IF8">
        <f>INDEX($M$2:$M$205,(Status!H$2-2019)*12+ROW()-1)</f>
        <v>100.7</v>
      </c>
      <c r="IG8">
        <f>INDEX($M$2:$M$205,(Status!I$2-2019)*12+ROW()-1)</f>
        <v>100.6</v>
      </c>
      <c r="IH8">
        <f>INDEX($M$2:$M$205,(Status!J$2-2019)*12+ROW()-1)</f>
        <v>101.0</v>
      </c>
      <c r="II8">
        <f>INDEX($M$2:$M$205,(Status!K$2-2019)*12+ROW()-1)</f>
        <v>102.0</v>
      </c>
      <c r="IJ8">
        <f>INDEX($M$2:$M$205,(Status!L$2-2019)*12+ROW()-1)</f>
        <v>103.4</v>
      </c>
      <c r="IK8">
        <f>INDEX($M$2:$M$205,(Status!M$2-2019)*12+ROW()-1)</f>
        <v>102.7</v>
      </c>
      <c r="IL8">
        <f>INDEX($M$2:$M$205,(Status!N$2-2019)*12+ROW()-1)</f>
        <v>101.8</v>
      </c>
      <c r="IM8">
        <f>INDEX($G$2:$G$205,(Status!G$2-2019)*12+ROW()-1)</f>
        <v>109.8</v>
      </c>
      <c r="IN8">
        <f>INDEX($G$2:$G$205,(Status!H$2-2019)*12+ROW()-1)</f>
        <v>112.9</v>
      </c>
      <c r="IO8">
        <f>INDEX($G$2:$G$205,(Status!I$2-2019)*12+ROW()-1)</f>
        <v>110.0</v>
      </c>
      <c r="IP8">
        <f>INDEX($G$2:$G$205,(Status!J$2-2019)*12+ROW()-1)</f>
        <v>106.4</v>
      </c>
      <c r="IQ8">
        <f>INDEX($G$2:$G$205,(Status!K$2-2019)*12+ROW()-1)</f>
        <v>110.8</v>
      </c>
      <c r="IR8">
        <f>INDEX($G$2:$G$205,(Status!L$2-2019)*12+ROW()-1)</f>
        <v>128.0</v>
      </c>
      <c r="IS8">
        <f>INDEX($G$2:$G$205,(Status!M$2-2019)*12+ROW()-1)</f>
        <v>114.3</v>
      </c>
      <c r="IT8">
        <f>INDEX($G$2:$G$205,(Status!N$2-2019)*12+ROW()-1)</f>
        <v>127.0</v>
      </c>
      <c r="IU8">
        <f>INDEX($U$2:$U$205,(Status!G$2-2019)*12+ROW()-1)</f>
        <v>104.5</v>
      </c>
      <c r="IV8">
        <f>INDEX($U$2:$U$205,(Status!H$2-2019)*12+ROW()-1)</f>
        <v>115.0</v>
      </c>
      <c r="IW8">
        <f>INDEX($U$2:$U$205,(Status!I$2-2019)*12+ROW()-1)</f>
        <v>107.7</v>
      </c>
      <c r="IX8">
        <f>INDEX($U$2:$U$205,(Status!J$2-2019)*12+ROW()-1)</f>
        <v>113.9</v>
      </c>
      <c r="IY8">
        <f>INDEX($U$2:$U$205,(Status!K$2-2019)*12+ROW()-1)</f>
        <v>120.9</v>
      </c>
      <c r="IZ8">
        <f>INDEX($U$2:$U$205,(Status!L$2-2019)*12+ROW()-1)</f>
        <v>124.9</v>
      </c>
      <c r="JA8">
        <f>INDEX($U$2:$U$205,(Status!M$2-2019)*12+ROW()-1)</f>
        <v>115.5</v>
      </c>
      <c r="JB8">
        <f>INDEX($U$2:$U$205,(Status!N$2-2019)*12+ROW()-1)</f>
        <v>121.5</v>
      </c>
      <c r="JC8">
        <f>INDEX($BG$2:$BG$205,(Status!G$2-2019)*12+ROW()-1)</f>
        <v>98.6</v>
      </c>
      <c r="JD8">
        <f>INDEX($BG$2:$BG$205,(Status!H$2-2019)*12+ROW()-1)</f>
        <v>97.9</v>
      </c>
      <c r="JE8">
        <f>INDEX($BG$2:$BG$205,(Status!I$2-2019)*12+ROW()-1)</f>
        <v>97.0</v>
      </c>
      <c r="JF8">
        <f>INDEX($BG$2:$BG$205,(Status!J$2-2019)*12+ROW()-1)</f>
        <v>99.6</v>
      </c>
      <c r="JG8">
        <f>INDEX($BG$2:$BG$205,(Status!K$2-2019)*12+ROW()-1)</f>
        <v>101.2</v>
      </c>
      <c r="JH8">
        <f>INDEX($BG$2:$BG$205,(Status!L$2-2019)*12+ROW()-1)</f>
        <v>100.9</v>
      </c>
      <c r="JI8">
        <f>INDEX($BG$2:$BG$205,(Status!M$2-2019)*12+ROW()-1)</f>
        <v>102.4</v>
      </c>
      <c r="JJ8">
        <f>INDEX($BG$2:$BG$205,(Status!N$2-2019)*12+ROW()-1)</f>
        <v>103.6</v>
      </c>
      <c r="JK8">
        <f>INDEX($BK$2:$BK$205,(Status!G$2-2019)*12+ROW()-1)</f>
        <v>102.8</v>
      </c>
      <c r="JL8">
        <f>INDEX($BK$2:$BK$205,(Status!H$2-2019)*12+ROW()-1)</f>
        <v>101.8</v>
      </c>
      <c r="JM8">
        <f>INDEX($BK$2:$BK$205,(Status!I$2-2019)*12+ROW()-1)</f>
        <v>97.8</v>
      </c>
      <c r="JN8">
        <f>INDEX($BK$2:$BK$205,(Status!J$2-2019)*12+ROW()-1)</f>
        <v>95.6</v>
      </c>
      <c r="JO8">
        <f>INDEX($BK$2:$BK$205,(Status!K$2-2019)*12+ROW()-1)</f>
        <v>83.2</v>
      </c>
      <c r="JP8">
        <f>INDEX($BK$2:$BK$205,(Status!L$2-2019)*12+ROW()-1)</f>
        <v>68.7</v>
      </c>
      <c r="JQ8">
        <f>INDEX($BK$2:$BK$205,(Status!M$2-2019)*12+ROW()-1)</f>
        <v>62.7</v>
      </c>
      <c r="JR8">
        <f>INDEX($BK$2:$BK$205,(Status!N$2-2019)*12+ROW()-1)</f>
        <v>56.0</v>
      </c>
      <c r="JS8">
        <f>INDEX($AK$2:$AK$205,(Status!G$2-2019)*12+ROW()-1)</f>
        <v>100.0</v>
      </c>
      <c r="JT8">
        <f>INDEX($AK$2:$AK$205,(Status!H$2-2019)*12+ROW()-1)</f>
        <v>100.1</v>
      </c>
      <c r="JU8">
        <f>INDEX($AK$2:$AK$205,(Status!I$2-2019)*12+ROW()-1)</f>
        <v>100.0</v>
      </c>
      <c r="JV8">
        <f>INDEX($AK$2:$AK$205,(Status!J$2-2019)*12+ROW()-1)</f>
        <v>99.9</v>
      </c>
      <c r="JW8">
        <f>INDEX($AK$2:$AK$205,(Status!K$2-2019)*12+ROW()-1)</f>
        <v>100.0</v>
      </c>
      <c r="JX8">
        <f>INDEX($AK$2:$AK$205,(Status!L$2-2019)*12+ROW()-1)</f>
        <v>100.4</v>
      </c>
      <c r="JY8">
        <f>INDEX($AK$2:$AK$205,(Status!M$2-2019)*12+ROW()-1)</f>
        <v>99.3</v>
      </c>
      <c r="JZ8">
        <f>INDEX($AK$2:$AK$205,(Status!N$2-2019)*12+ROW()-1)</f>
        <v>99.0</v>
      </c>
      <c r="KA8">
        <f>INDEX($AQ$2:$AQ$205,(Status!G$2-2019)*12+ROW()-1)</f>
        <v>101.1</v>
      </c>
      <c r="KB8">
        <f>INDEX($AQ$2:$AQ$205,(Status!H$2-2019)*12+ROW()-1)</f>
        <v>102.5</v>
      </c>
      <c r="KC8">
        <f>INDEX($AQ$2:$AQ$205,(Status!I$2-2019)*12+ROW()-1)</f>
        <v>102.5</v>
      </c>
      <c r="KD8">
        <f>INDEX($AQ$2:$AQ$205,(Status!J$2-2019)*12+ROW()-1)</f>
        <v>101.4</v>
      </c>
      <c r="KE8">
        <f>INDEX($AQ$2:$AQ$205,(Status!K$2-2019)*12+ROW()-1)</f>
        <v>109.2</v>
      </c>
      <c r="KF8">
        <f>INDEX($AQ$2:$AQ$205,(Status!L$2-2019)*12+ROW()-1)</f>
        <v>121.7</v>
      </c>
      <c r="KG8">
        <f>INDEX($AQ$2:$AQ$205,(Status!M$2-2019)*12+ROW()-1)</f>
        <v>120.9</v>
      </c>
      <c r="KH8">
        <f>INDEX($AQ$2:$AQ$205,(Status!N$2-2019)*12+ROW()-1)</f>
        <v>125.1</v>
      </c>
      <c r="KI8">
        <f>INDEX($BC$2:$BC$205,(Status!G$2-2019)*12+ROW()-1)</f>
        <v>104.0</v>
      </c>
      <c r="KJ8">
        <f>INDEX($BC$2:$BC$205,(Status!H$2-2019)*12+ROW()-1)</f>
        <v>107.4</v>
      </c>
      <c r="KK8">
        <f>INDEX($BC$2:$BC$205,(Status!I$2-2019)*12+ROW()-1)</f>
        <v>102.9</v>
      </c>
      <c r="KL8">
        <f>INDEX($BC$2:$BC$205,(Status!J$2-2019)*12+ROW()-1)</f>
        <v>106.3</v>
      </c>
      <c r="KM8">
        <f>INDEX($BC$2:$BC$205,(Status!K$2-2019)*12+ROW()-1)</f>
        <v>109.2</v>
      </c>
      <c r="KN8">
        <f>INDEX($BC$2:$BC$205,(Status!L$2-2019)*12+ROW()-1)</f>
        <v>122.2</v>
      </c>
      <c r="KO8">
        <f>INDEX($BC$2:$BC$205,(Status!M$2-2019)*12+ROW()-1)</f>
        <v>133.2</v>
      </c>
      <c r="KP8">
        <f>INDEX($BC$2:$BC$205,(Status!N$2-2019)*12+ROW()-1)</f>
        <v>133.8</v>
      </c>
      <c r="KQ8">
        <f>INDEX($BE$2:$BE$205,(Status!G$2-2019)*12+ROW()-1)</f>
      </c>
      <c r="KR8">
        <f>INDEX($BE$2:$BE$205,(Status!H$2-2019)*12+ROW()-1)</f>
      </c>
      <c r="KS8">
        <f>INDEX($BE$2:$BE$205,(Status!I$2-2019)*12+ROW()-1)</f>
      </c>
      <c r="KT8">
        <f>INDEX($BE$2:$BE$205,(Status!J$2-2019)*12+ROW()-1)</f>
      </c>
      <c r="KU8">
        <f>INDEX($BE$2:$BE$205,(Status!K$2-2019)*12+ROW()-1)</f>
        <v>120.4</v>
      </c>
      <c r="KV8">
        <f>INDEX($BE$2:$BE$205,(Status!L$2-2019)*12+ROW()-1)</f>
        <v>133.4</v>
      </c>
      <c r="KW8">
        <f>INDEX($BE$2:$BE$205,(Status!M$2-2019)*12+ROW()-1)</f>
        <v>141.1</v>
      </c>
      <c r="KX8">
        <f>INDEX($BE$2:$BE$205,(Status!N$2-2019)*12+ROW()-1)</f>
        <v>139.6</v>
      </c>
      <c r="KY8">
        <f>INDEX($CO$2:$CO$205,(Status!G$2-2019)*12+ROW()-1)</f>
        <v>97.9</v>
      </c>
      <c r="KZ8">
        <f>INDEX($CO$2:$CO$205,(Status!H$2-2019)*12+ROW()-1)</f>
        <v>97.9</v>
      </c>
      <c r="LA8">
        <f>INDEX($CO$2:$CO$205,(Status!I$2-2019)*12+ROW()-1)</f>
        <v>97.4</v>
      </c>
      <c r="LB8">
        <f>INDEX($CO$2:$CO$205,(Status!J$2-2019)*12+ROW()-1)</f>
        <v>100.2</v>
      </c>
      <c r="LC8">
        <f>INDEX($CO$2:$CO$205,(Status!K$2-2019)*12+ROW()-1)</f>
        <v>101.1</v>
      </c>
      <c r="LD8">
        <f>INDEX($CO$2:$CO$205,(Status!L$2-2019)*12+ROW()-1)</f>
        <v>100.0</v>
      </c>
      <c r="LE8">
        <f>INDEX($CO$2:$CO$205,(Status!M$2-2019)*12+ROW()-1)</f>
        <v>99.3</v>
      </c>
      <c r="LF8">
        <f>INDEX($CO$2:$CO$205,(Status!N$2-2019)*12+ROW()-1)</f>
        <v>93.8</v>
      </c>
      <c r="LG8">
        <f>INDEX($CI$2:$CI$205,(Status!G$2-2019)*12+ROW()-1)</f>
        <v>106.2</v>
      </c>
      <c r="LH8">
        <f>INDEX($CI$2:$CI$205,(Status!H$2-2019)*12+ROW()-1)</f>
        <v>111.3</v>
      </c>
      <c r="LI8">
        <f>INDEX($CI$2:$CI$205,(Status!I$2-2019)*12+ROW()-1)</f>
        <v>103.3</v>
      </c>
      <c r="LJ8">
        <f>INDEX($CI$2:$CI$205,(Status!J$2-2019)*12+ROW()-1)</f>
        <v>111.8</v>
      </c>
      <c r="LK8">
        <f>INDEX($CI$2:$CI$205,(Status!K$2-2019)*12+ROW()-1)</f>
        <v>112.3</v>
      </c>
      <c r="LL8">
        <f>INDEX($CI$2:$CI$205,(Status!L$2-2019)*12+ROW()-1)</f>
        <v>122.0</v>
      </c>
      <c r="LM8">
        <f>INDEX($CI$2:$CI$205,(Status!M$2-2019)*12+ROW()-1)</f>
        <v>141.9</v>
      </c>
      <c r="LN8">
        <f>INDEX($CI$2:$CI$205,(Status!N$2-2019)*12+ROW()-1)</f>
        <v>135.4</v>
      </c>
      <c r="LO8">
        <f>INDEX($BY$2:$BY$205,(Status!G$2-2019)*12+ROW()-1)</f>
        <v>102.3</v>
      </c>
      <c r="LP8">
        <f>INDEX($BY$2:$BY$205,(Status!H$2-2019)*12+ROW()-1)</f>
        <v>104.0</v>
      </c>
      <c r="LQ8">
        <f>INDEX($BY$2:$BY$205,(Status!I$2-2019)*12+ROW()-1)</f>
        <v>103.8</v>
      </c>
      <c r="LR8">
        <f>INDEX($BY$2:$BY$205,(Status!J$2-2019)*12+ROW()-1)</f>
        <v>101.2</v>
      </c>
      <c r="LS8">
        <f>INDEX($BY$2:$BY$205,(Status!K$2-2019)*12+ROW()-1)</f>
        <v>106.7</v>
      </c>
      <c r="LT8">
        <f>INDEX($BY$2:$BY$205,(Status!L$2-2019)*12+ROW()-1)</f>
        <v>114.2</v>
      </c>
      <c r="LU8">
        <f>INDEX($BY$2:$BY$205,(Status!M$2-2019)*12+ROW()-1)</f>
        <v>104.2</v>
      </c>
      <c r="LV8">
        <f>INDEX($BY$2:$BY$205,(Status!N$2-2019)*12+ROW()-1)</f>
        <v>109.3</v>
      </c>
      <c r="LW8">
        <f>INDEX($CM$2:$CM$205,(Status!G$2-2019)*12+ROW()-1)</f>
        <v>107.7</v>
      </c>
      <c r="LX8">
        <f>INDEX($CM$2:$CM$205,(Status!H$2-2019)*12+ROW()-1)</f>
        <v>114.2</v>
      </c>
      <c r="LY8">
        <f>INDEX($CM$2:$CM$205,(Status!I$2-2019)*12+ROW()-1)</f>
        <v>109.2</v>
      </c>
      <c r="LZ8">
        <f>INDEX($CM$2:$CM$205,(Status!J$2-2019)*12+ROW()-1)</f>
        <v>114.0</v>
      </c>
      <c r="MA8">
        <f>INDEX($CM$2:$CM$205,(Status!K$2-2019)*12+ROW()-1)</f>
        <v>117.6</v>
      </c>
      <c r="MB8">
        <f>INDEX($CM$2:$CM$205,(Status!L$2-2019)*12+ROW()-1)</f>
        <v>131.6</v>
      </c>
      <c r="MC8">
        <f>INDEX($CM$2:$CM$205,(Status!M$2-2019)*12+ROW()-1)</f>
        <v>148.3</v>
      </c>
      <c r="MD8">
        <f>INDEX($CM$2:$CM$205,(Status!N$2-2019)*12+ROW()-1)</f>
        <v>144.8</v>
      </c>
      <c r="ME8">
        <f>INDEX($CS$2:$CS$205,(Status!G$2-2019)*12+ROW()-1)</f>
        <v>103.2</v>
      </c>
      <c r="MF8">
        <f>INDEX($CS$2:$CS$205,(Status!H$2-2019)*12+ROW()-1)</f>
        <v>102.3</v>
      </c>
      <c r="MG8">
        <f>INDEX($CS$2:$CS$205,(Status!I$2-2019)*12+ROW()-1)</f>
        <v>96.9</v>
      </c>
      <c r="MH8">
        <f>INDEX($CS$2:$CS$205,(Status!J$2-2019)*12+ROW()-1)</f>
        <v>94.7</v>
      </c>
      <c r="MI8">
        <f>INDEX($CS$2:$CS$205,(Status!K$2-2019)*12+ROW()-1)</f>
        <v>83.7</v>
      </c>
      <c r="MJ8">
        <f>INDEX($CS$2:$CS$205,(Status!L$2-2019)*12+ROW()-1)</f>
        <v>66.5</v>
      </c>
      <c r="MK8">
        <f>INDEX($CS$2:$CS$205,(Status!M$2-2019)*12+ROW()-1)</f>
        <v>56.0</v>
      </c>
      <c r="ML8">
        <f>INDEX($CS$2:$CS$205,(Status!N$2-2019)*12+ROW()-1)</f>
        <v>57.8</v>
      </c>
      <c r="MM8">
        <f>INDEX($CK$2:$CK$205,(Status!G$2-2019)*12+ROW()-1)</f>
        <v>107.6</v>
      </c>
      <c r="MN8">
        <f>INDEX($CK$2:$CK$205,(Status!H$2-2019)*12+ROW()-1)</f>
        <v>112.9</v>
      </c>
      <c r="MO8">
        <f>INDEX($CK$2:$CK$205,(Status!I$2-2019)*12+ROW()-1)</f>
        <v>107.0</v>
      </c>
      <c r="MP8">
        <f>INDEX($CK$2:$CK$205,(Status!J$2-2019)*12+ROW()-1)</f>
        <v>112.6</v>
      </c>
      <c r="MQ8">
        <f>INDEX($CK$2:$CK$205,(Status!K$2-2019)*12+ROW()-1)</f>
        <v>122.3</v>
      </c>
      <c r="MR8">
        <f>INDEX($CK$2:$CK$205,(Status!L$2-2019)*12+ROW()-1)</f>
        <v>120.0</v>
      </c>
      <c r="MS8">
        <f>INDEX($CK$2:$CK$205,(Status!M$2-2019)*12+ROW()-1)</f>
        <v>158.5</v>
      </c>
      <c r="MT8">
        <f>INDEX($CK$2:$CK$205,(Status!N$2-2019)*12+ROW()-1)</f>
        <v>143.4</v>
      </c>
      <c r="MU8">
        <f>INDEX($DA$2:$DA$205,(Status!G$2-2019)*12+ROW()-1)</f>
        <v>100.1</v>
      </c>
      <c r="MV8">
        <f>INDEX($DA$2:$DA$205,(Status!H$2-2019)*12+ROW()-1)</f>
        <v>101.5</v>
      </c>
      <c r="MW8">
        <f>INDEX($DA$2:$DA$205,(Status!I$2-2019)*12+ROW()-1)</f>
        <v>100.3</v>
      </c>
      <c r="MX8">
        <f>INDEX($DA$2:$DA$205,(Status!J$2-2019)*12+ROW()-1)</f>
        <v>100.1</v>
      </c>
      <c r="MY8">
        <f>INDEX($DA$2:$DA$205,(Status!K$2-2019)*12+ROW()-1)</f>
        <v>102.8</v>
      </c>
      <c r="MZ8">
        <f>INDEX($DA$2:$DA$205,(Status!L$2-2019)*12+ROW()-1)</f>
        <v>105.2</v>
      </c>
      <c r="NA8">
        <f>INDEX($DA$2:$DA$205,(Status!M$2-2019)*12+ROW()-1)</f>
        <v>102.8</v>
      </c>
      <c r="NB8">
        <f>INDEX($DA$2:$DA$205,(Status!N$2-2019)*12+ROW()-1)</f>
        <v>101.8</v>
      </c>
      <c r="NC8">
        <f>INDEX($DW$2:$DW$205,(Status!G$2-2019)*12+ROW()-1)</f>
        <v>96.2</v>
      </c>
      <c r="ND8">
        <f>INDEX($DW$2:$DW$205,(Status!H$2-2019)*12+ROW()-1)</f>
        <v>92.2</v>
      </c>
      <c r="NE8">
        <f>INDEX($DW$2:$DW$205,(Status!I$2-2019)*12+ROW()-1)</f>
        <v>93.6</v>
      </c>
      <c r="NF8">
        <f>INDEX($DW$2:$DW$205,(Status!J$2-2019)*12+ROW()-1)</f>
        <v>98.2</v>
      </c>
      <c r="NG8">
        <f>INDEX($DW$2:$DW$205,(Status!K$2-2019)*12+ROW()-1)</f>
        <v>88.0</v>
      </c>
      <c r="NH8">
        <f>INDEX($DW$2:$DW$205,(Status!L$2-2019)*12+ROW()-1)</f>
        <v>85.3</v>
      </c>
      <c r="NI8">
        <f>INDEX($DW$2:$DW$205,(Status!M$2-2019)*12+ROW()-1)</f>
        <v>86.5</v>
      </c>
      <c r="NJ8">
        <f>INDEX($DW$2:$DW$205,(Status!N$2-2019)*12+ROW()-1)</f>
        <v>108.8</v>
      </c>
      <c r="NK8">
        <f>INDEX($DQ$2:$DQ$205,(Status!G$2-2019)*12+ROW()-1)</f>
        <v>99.9</v>
      </c>
      <c r="NL8">
        <f>INDEX($DQ$2:$DQ$205,(Status!H$2-2019)*12+ROW()-1)</f>
        <v>102.4</v>
      </c>
      <c r="NM8">
        <f>INDEX($DQ$2:$DQ$205,(Status!I$2-2019)*12+ROW()-1)</f>
        <v>101.7</v>
      </c>
      <c r="NN8">
        <f>INDEX($DQ$2:$DQ$205,(Status!J$2-2019)*12+ROW()-1)</f>
        <v>101.6</v>
      </c>
      <c r="NO8">
        <f>INDEX($DQ$2:$DQ$205,(Status!K$2-2019)*12+ROW()-1)</f>
        <v>104.2</v>
      </c>
      <c r="NP8">
        <f>INDEX($DQ$2:$DQ$205,(Status!L$2-2019)*12+ROW()-1)</f>
        <v>102.7</v>
      </c>
      <c r="NQ8">
        <f>INDEX($DQ$2:$DQ$205,(Status!M$2-2019)*12+ROW()-1)</f>
        <v>105.9</v>
      </c>
      <c r="NR8">
        <f>INDEX($DQ$2:$DQ$205,(Status!N$2-2019)*12+ROW()-1)</f>
        <v>105.5</v>
      </c>
      <c r="NS8">
        <f>INDEX($EA$2:$EA$205,(Status!G$2-2019)*12+ROW()-1)</f>
        <v>102.0</v>
      </c>
      <c r="NT8">
        <f>INDEX($EA$2:$EA$205,(Status!H$2-2019)*12+ROW()-1)</f>
        <v>101.5</v>
      </c>
      <c r="NU8">
        <f>INDEX($EA$2:$EA$205,(Status!I$2-2019)*12+ROW()-1)</f>
        <v>97.1</v>
      </c>
      <c r="NV8">
        <f>INDEX($EA$2:$EA$205,(Status!J$2-2019)*12+ROW()-1)</f>
        <v>100.4</v>
      </c>
      <c r="NW8">
        <f>INDEX($EA$2:$EA$205,(Status!K$2-2019)*12+ROW()-1)</f>
        <v>84.0</v>
      </c>
      <c r="NX8">
        <f>INDEX($EA$2:$EA$205,(Status!L$2-2019)*12+ROW()-1)</f>
        <v>65.2</v>
      </c>
      <c r="NY8">
        <f>INDEX($EA$2:$EA$205,(Status!M$2-2019)*12+ROW()-1)</f>
        <v>65.7</v>
      </c>
      <c r="NZ8">
        <f>INDEX($EA$2:$EA$205,(Status!N$2-2019)*12+ROW()-1)</f>
        <v>50.2</v>
      </c>
      <c r="OA8">
        <f>INDEX($DG$2:$DG$205,(Status!G$2-2019)*12+ROW()-1)</f>
        <v>106.4</v>
      </c>
      <c r="OB8">
        <f>INDEX($DG$2:$DG$205,(Status!H$2-2019)*12+ROW()-1)</f>
        <v>104.8</v>
      </c>
      <c r="OC8">
        <f>INDEX($DG$2:$DG$205,(Status!I$2-2019)*12+ROW()-1)</f>
        <v>113.4</v>
      </c>
      <c r="OD8">
        <f>INDEX($DG$2:$DG$205,(Status!J$2-2019)*12+ROW()-1)</f>
        <v>106.1</v>
      </c>
      <c r="OE8">
        <f>INDEX($DG$2:$DG$205,(Status!K$2-2019)*12+ROW()-1)</f>
        <v>122.1</v>
      </c>
      <c r="OF8">
        <f>INDEX($DG$2:$DG$205,(Status!L$2-2019)*12+ROW()-1)</f>
        <v>131.6</v>
      </c>
      <c r="OG8">
        <f>INDEX($DG$2:$DG$205,(Status!M$2-2019)*12+ROW()-1)</f>
        <v>137.4</v>
      </c>
      <c r="OH8">
        <f>INDEX($DG$2:$DG$205,(Status!N$2-2019)*12+ROW()-1)</f>
        <v>140.2</v>
      </c>
      <c r="OI8">
        <f>INDEX($DS$2:$DS$205,(Status!G$2-2019)*12+ROW()-1)</f>
        <v>105.6</v>
      </c>
      <c r="OJ8">
        <f>INDEX($DS$2:$DS$205,(Status!H$2-2019)*12+ROW()-1)</f>
        <v>106.6</v>
      </c>
      <c r="OK8">
        <f>INDEX($DS$2:$DS$205,(Status!I$2-2019)*12+ROW()-1)</f>
        <v>106.6</v>
      </c>
      <c r="OL8">
        <f>INDEX($DS$2:$DS$205,(Status!J$2-2019)*12+ROW()-1)</f>
        <v>109.2</v>
      </c>
      <c r="OM8">
        <f>INDEX($DS$2:$DS$205,(Status!K$2-2019)*12+ROW()-1)</f>
        <v>116.5</v>
      </c>
      <c r="ON8">
        <f>INDEX($DS$2:$DS$205,(Status!L$2-2019)*12+ROW()-1)</f>
        <v>113.8</v>
      </c>
      <c r="OO8">
        <f>INDEX($DS$2:$DS$205,(Status!M$2-2019)*12+ROW()-1)</f>
        <v>122.5</v>
      </c>
      <c r="OP8">
        <f>INDEX($DS$2:$DS$205,(Status!N$2-2019)*12+ROW()-1)</f>
        <v>127.8</v>
      </c>
      <c r="OQ8">
        <f>INDEX($EO$2:$EO$205,(Status!G$2-2019)*12+ROW()-1)</f>
        <v>103.9</v>
      </c>
      <c r="OR8">
        <f>INDEX($EO$2:$EO$205,(Status!H$2-2019)*12+ROW()-1)</f>
        <v>105.5</v>
      </c>
      <c r="OS8">
        <f>INDEX($EO$2:$EO$205,(Status!I$2-2019)*12+ROW()-1)</f>
        <v>103.0</v>
      </c>
      <c r="OT8">
        <f>INDEX($EO$2:$EO$205,(Status!J$2-2019)*12+ROW()-1)</f>
        <v>105.1</v>
      </c>
      <c r="OU8">
        <f>INDEX($EO$2:$EO$205,(Status!K$2-2019)*12+ROW()-1)</f>
        <v>104.2</v>
      </c>
      <c r="OV8">
        <f>INDEX($EO$2:$EO$205,(Status!L$2-2019)*12+ROW()-1)</f>
        <v>104.9</v>
      </c>
      <c r="OW8">
        <f>INDEX($EO$2:$EO$205,(Status!M$2-2019)*12+ROW()-1)</f>
        <v>106.0</v>
      </c>
      <c r="OX8">
        <f>INDEX($EO$2:$EO$205,(Status!N$2-2019)*12+ROW()-1)</f>
        <v>105.3</v>
      </c>
      <c r="OY8">
        <f>INDEX($FI$2:$FI$205,(Status!G$2-2019)*12+ROW()-1)</f>
        <v>100.9</v>
      </c>
      <c r="OZ8">
        <f>INDEX($FI$2:$FI$205,(Status!H$2-2019)*12+ROW()-1)</f>
        <v>99.7</v>
      </c>
      <c r="PA8">
        <f>INDEX($FI$2:$FI$205,(Status!I$2-2019)*12+ROW()-1)</f>
        <v>101.3</v>
      </c>
      <c r="PB8">
        <f>INDEX($FI$2:$FI$205,(Status!J$2-2019)*12+ROW()-1)</f>
        <v>98.5</v>
      </c>
      <c r="PC8">
        <f>INDEX($FI$2:$FI$205,(Status!K$2-2019)*12+ROW()-1)</f>
        <v>93.3</v>
      </c>
      <c r="PD8">
        <f>INDEX($FI$2:$FI$205,(Status!L$2-2019)*12+ROW()-1)</f>
        <v>92.0</v>
      </c>
      <c r="PE8">
        <f>INDEX($FI$2:$FI$205,(Status!M$2-2019)*12+ROW()-1)</f>
        <v>90.1</v>
      </c>
      <c r="PF8">
        <f>INDEX($FI$2:$FI$205,(Status!N$2-2019)*12+ROW()-1)</f>
        <v>88.6</v>
      </c>
      <c r="PG8">
        <f>INDEX($FA$2:$FA$205,(Status!G$2-2019)*12+ROW()-1)</f>
        <v>105.3</v>
      </c>
      <c r="PH8">
        <f>INDEX($FA$2:$FA$205,(Status!H$2-2019)*12+ROW()-1)</f>
        <v>109.0</v>
      </c>
      <c r="PI8">
        <f>INDEX($FA$2:$FA$205,(Status!I$2-2019)*12+ROW()-1)</f>
        <v>103.4</v>
      </c>
      <c r="PJ8">
        <f>INDEX($FA$2:$FA$205,(Status!J$2-2019)*12+ROW()-1)</f>
        <v>108.9</v>
      </c>
      <c r="PK8">
        <f>INDEX($FA$2:$FA$205,(Status!K$2-2019)*12+ROW()-1)</f>
        <v>104.7</v>
      </c>
      <c r="PL8">
        <f>INDEX($FA$2:$FA$205,(Status!L$2-2019)*12+ROW()-1)</f>
        <v>103.2</v>
      </c>
      <c r="PM8">
        <f>INDEX($FA$2:$FA$205,(Status!M$2-2019)*12+ROW()-1)</f>
        <v>105.9</v>
      </c>
      <c r="PN8">
        <f>INDEX($FA$2:$FA$205,(Status!N$2-2019)*12+ROW()-1)</f>
        <v>109.0</v>
      </c>
      <c r="PO8">
        <f>INDEX($FE$2:$FE$205,(Status!G$2-2019)*12+ROW()-1)</f>
        <v>94.1</v>
      </c>
      <c r="PP8">
        <f>INDEX($FE$2:$FE$205,(Status!H$2-2019)*12+ROW()-1)</f>
        <v>91.0</v>
      </c>
      <c r="PQ8">
        <f>INDEX($FE$2:$FE$205,(Status!I$2-2019)*12+ROW()-1)</f>
        <v>97.7</v>
      </c>
      <c r="PR8">
        <f>INDEX($FE$2:$FE$205,(Status!J$2-2019)*12+ROW()-1)</f>
        <v>95.4</v>
      </c>
      <c r="PS8">
        <f>INDEX($FE$2:$FE$205,(Status!K$2-2019)*12+ROW()-1)</f>
        <v>99.5</v>
      </c>
      <c r="PT8">
        <f>INDEX($FE$2:$FE$205,(Status!L$2-2019)*12+ROW()-1)</f>
        <v>99.1</v>
      </c>
      <c r="PU8">
        <f>INDEX($FE$2:$FE$205,(Status!M$2-2019)*12+ROW()-1)</f>
        <v>97.2</v>
      </c>
      <c r="PV8">
        <f>INDEX($FE$2:$FE$205,(Status!N$2-2019)*12+ROW()-1)</f>
        <v>96.3</v>
      </c>
      <c r="PW8">
        <f>INDEX($FO$2:$FO$205,(Status!G$2-2019)*12+ROW()-1)</f>
        <v>102.4</v>
      </c>
      <c r="PX8">
        <f>INDEX($FO$2:$FO$205,(Status!H$2-2019)*12+ROW()-1)</f>
        <v>103.6</v>
      </c>
      <c r="PY8">
        <f>INDEX($FO$2:$FO$205,(Status!I$2-2019)*12+ROW()-1)</f>
        <v>101.7</v>
      </c>
      <c r="PZ8">
        <f>INDEX($FO$2:$FO$205,(Status!J$2-2019)*12+ROW()-1)</f>
        <v>102.9</v>
      </c>
      <c r="QA8">
        <f>INDEX($FO$2:$FO$205,(Status!K$2-2019)*12+ROW()-1)</f>
        <v>102.4</v>
      </c>
      <c r="QB8">
        <f>INDEX($FO$2:$FO$205,(Status!L$2-2019)*12+ROW()-1)</f>
        <v>101.8</v>
      </c>
      <c r="QC8">
        <f>INDEX($FO$2:$FO$205,(Status!M$2-2019)*12+ROW()-1)</f>
        <v>101.4</v>
      </c>
      <c r="QD8">
        <f>INDEX($FO$2:$FO$205,(Status!N$2-2019)*12+ROW()-1)</f>
        <v>102.6</v>
      </c>
      <c r="QE8">
        <f>INDEX($ES$2:$ES$205,(Status!G$2-2019)*12+ROW()-1)</f>
        <v>99.8</v>
      </c>
      <c r="QF8">
        <f>INDEX($ES$2:$ES$205,(Status!H$2-2019)*12+ROW()-1)</f>
        <v>99.7</v>
      </c>
      <c r="QG8">
        <f>INDEX($ES$2:$ES$205,(Status!I$2-2019)*12+ROW()-1)</f>
        <v>100.0</v>
      </c>
      <c r="QH8">
        <f>INDEX($ES$2:$ES$205,(Status!J$2-2019)*12+ROW()-1)</f>
        <v>100.6</v>
      </c>
      <c r="QI8">
        <f>INDEX($ES$2:$ES$205,(Status!K$2-2019)*12+ROW()-1)</f>
        <v>99.8</v>
      </c>
      <c r="QJ8">
        <f>INDEX($ES$2:$ES$205,(Status!L$2-2019)*12+ROW()-1)</f>
        <v>99.8</v>
      </c>
      <c r="QK8">
        <f>INDEX($ES$2:$ES$205,(Status!M$2-2019)*12+ROW()-1)</f>
        <v>99.9</v>
      </c>
      <c r="QL8">
        <f>INDEX($ES$2:$ES$205,(Status!N$2-2019)*12+ROW()-1)</f>
        <v>100.9</v>
      </c>
      <c r="QM8">
        <f>INDEX($GM$2:$GM$205,(Status!G$2-2019)*12+ROW()-1)</f>
        <v>99.1</v>
      </c>
      <c r="QN8">
        <f>INDEX($GM$2:$GM$205,(Status!H$2-2019)*12+ROW()-1)</f>
        <v>95.9</v>
      </c>
      <c r="QO8">
        <f>INDEX($GM$2:$GM$205,(Status!I$2-2019)*12+ROW()-1)</f>
        <v>95.9</v>
      </c>
      <c r="QP8">
        <f>INDEX($GM$2:$GM$205,(Status!J$2-2019)*12+ROW()-1)</f>
        <v>95.9</v>
      </c>
      <c r="QQ8">
        <f>INDEX($GM$2:$GM$205,(Status!K$2-2019)*12+ROW()-1)</f>
        <v>80.2</v>
      </c>
      <c r="QR8">
        <f>INDEX($GM$2:$GM$205,(Status!L$2-2019)*12+ROW()-1)</f>
        <v>91.8</v>
      </c>
      <c r="QS8">
        <f>INDEX($GM$2:$GM$205,(Status!M$2-2019)*12+ROW()-1)</f>
        <v>89.3</v>
      </c>
      <c r="QT8">
        <f>INDEX($GM$2:$GM$205,(Status!N$2-2019)*12+ROW()-1)</f>
        <v>87.3</v>
      </c>
      <c r="QU8">
        <f>INDEX($GO$2:$GO$205,(Status!G$2-2019)*12+ROW()-1)</f>
        <v>97.0</v>
      </c>
      <c r="QV8">
        <f>INDEX($GO$2:$GO$205,(Status!H$2-2019)*12+ROW()-1)</f>
        <v>89.3</v>
      </c>
      <c r="QW8">
        <f>INDEX($GO$2:$GO$205,(Status!I$2-2019)*12+ROW()-1)</f>
        <v>94.4</v>
      </c>
      <c r="QX8">
        <f>INDEX($GO$2:$GO$205,(Status!J$2-2019)*12+ROW()-1)</f>
        <v>95.0</v>
      </c>
      <c r="QY8">
        <f>INDEX($GO$2:$GO$205,(Status!K$2-2019)*12+ROW()-1)</f>
        <v>73.1</v>
      </c>
      <c r="QZ8">
        <f>INDEX($GO$2:$GO$205,(Status!L$2-2019)*12+ROW()-1)</f>
        <v>92.3</v>
      </c>
      <c r="RA8">
        <f>INDEX($GO$2:$GO$205,(Status!M$2-2019)*12+ROW()-1)</f>
        <v>92.6</v>
      </c>
      <c r="RB8">
        <f>INDEX($GO$2:$GO$205,(Status!N$2-2019)*12+ROW()-1)</f>
        <v>90.0</v>
      </c>
      <c r="RC8">
        <f>INDEX($GQ$2:$GQ$205,(Status!G$2-2019)*12+ROW()-1)</f>
        <v>103.0</v>
      </c>
      <c r="RD8">
        <f>INDEX($GQ$2:$GQ$205,(Status!H$2-2019)*12+ROW()-1)</f>
        <v>102.4</v>
      </c>
      <c r="RE8">
        <f>INDEX($GQ$2:$GQ$205,(Status!I$2-2019)*12+ROW()-1)</f>
        <v>102.0</v>
      </c>
      <c r="RF8">
        <f>INDEX($GQ$2:$GQ$205,(Status!J$2-2019)*12+ROW()-1)</f>
        <v>97.2</v>
      </c>
      <c r="RG8">
        <f>INDEX($GQ$2:$GQ$205,(Status!K$2-2019)*12+ROW()-1)</f>
        <v>87.4</v>
      </c>
      <c r="RH8">
        <f>INDEX($GQ$2:$GQ$205,(Status!L$2-2019)*12+ROW()-1)</f>
        <v>98.2</v>
      </c>
      <c r="RI8">
        <f>INDEX($GQ$2:$GQ$205,(Status!M$2-2019)*12+ROW()-1)</f>
        <v>90.1</v>
      </c>
      <c r="RJ8">
        <f>INDEX($GQ$2:$GQ$205,(Status!N$2-2019)*12+ROW()-1)</f>
        <v>83.2</v>
      </c>
      <c r="RK8">
        <f>INDEX($FW$2:$FW$205,(Status!G$2-2019)*12+ROW()-1)</f>
        <v>104.0</v>
      </c>
      <c r="RL8">
        <f>INDEX($FW$2:$FW$205,(Status!H$2-2019)*12+ROW()-1)</f>
        <v>108.2</v>
      </c>
      <c r="RM8">
        <f>INDEX($FW$2:$FW$205,(Status!I$2-2019)*12+ROW()-1)</f>
        <v>103.3</v>
      </c>
      <c r="RN8">
        <f>INDEX($FW$2:$FW$205,(Status!J$2-2019)*12+ROW()-1)</f>
        <v>103.4</v>
      </c>
      <c r="RO8">
        <f>INDEX($FW$2:$FW$205,(Status!K$2-2019)*12+ROW()-1)</f>
        <v>114.3</v>
      </c>
      <c r="RP8">
        <f>INDEX($FW$2:$FW$205,(Status!L$2-2019)*12+ROW()-1)</f>
        <v>108.3</v>
      </c>
      <c r="RQ8">
        <f>INDEX($FW$2:$FW$205,(Status!M$2-2019)*12+ROW()-1)</f>
        <v>106.8</v>
      </c>
      <c r="RR8">
        <f>INDEX($FW$2:$FW$205,(Status!N$2-2019)*12+ROW()-1)</f>
        <v>94.6</v>
      </c>
      <c r="RS8">
        <f>INDEX($FQ$2:$FQ$205,(Status!G$2-2019)*12+ROW()-1)</f>
        <v>100.1</v>
      </c>
      <c r="RT8">
        <f>INDEX($FQ$2:$FQ$205,(Status!H$2-2019)*12+ROW()-1)</f>
        <v>100.0</v>
      </c>
      <c r="RU8">
        <f>INDEX($FQ$2:$FQ$205,(Status!I$2-2019)*12+ROW()-1)</f>
        <v>100.0</v>
      </c>
      <c r="RV8">
        <f>INDEX($FQ$2:$FQ$205,(Status!J$2-2019)*12+ROW()-1)</f>
        <v>99.6</v>
      </c>
      <c r="RW8">
        <f>INDEX($FQ$2:$FQ$205,(Status!K$2-2019)*12+ROW()-1)</f>
        <v>98.5</v>
      </c>
      <c r="RX8">
        <f>INDEX($FQ$2:$FQ$205,(Status!L$2-2019)*12+ROW()-1)</f>
        <v>99.4</v>
      </c>
      <c r="RY8">
        <f>INDEX($FQ$2:$FQ$205,(Status!M$2-2019)*12+ROW()-1)</f>
        <v>100.3</v>
      </c>
      <c r="RZ8">
        <f>INDEX($FQ$2:$FQ$205,(Status!N$2-2019)*12+ROW()-1)</f>
        <v>81.2</v>
      </c>
      <c r="SA8">
        <f>INDEX($GG$2:$GG$205,(Status!G$2-2019)*12+ROW()-1)</f>
        <v>107.7</v>
      </c>
      <c r="SB8">
        <f>INDEX($GG$2:$GG$205,(Status!H$2-2019)*12+ROW()-1)</f>
        <v>107.6</v>
      </c>
      <c r="SC8">
        <f>INDEX($GG$2:$GG$205,(Status!I$2-2019)*12+ROW()-1)</f>
        <v>107.2</v>
      </c>
      <c r="SD8">
        <f>INDEX($GG$2:$GG$205,(Status!J$2-2019)*12+ROW()-1)</f>
        <v>113.0</v>
      </c>
      <c r="SE8">
        <f>INDEX($GG$2:$GG$205,(Status!K$2-2019)*12+ROW()-1)</f>
        <v>119.8</v>
      </c>
      <c r="SF8">
        <f>INDEX($GG$2:$GG$205,(Status!L$2-2019)*12+ROW()-1)</f>
        <v>109.3</v>
      </c>
      <c r="SG8">
        <f>INDEX($GG$2:$GG$205,(Status!M$2-2019)*12+ROW()-1)</f>
        <v>106.2</v>
      </c>
      <c r="SH8">
        <f>INDEX($GG$2:$GG$205,(Status!N$2-2019)*12+ROW()-1)</f>
        <v>92.7</v>
      </c>
    </row>
    <row r="9" spans="1:502">
      <c r="A9">
        <f>CaptureMonthly!A9</f>
      </c>
      <c r="B9">
        <f>IF(OR(CaptureMonthly!B9="",A_MonthPrice!$B9=""),NA(),ROUND(CaptureMonthly!B9-A_MonthPrice!$B9,2))</f>
        <v>0.5</v>
      </c>
      <c r="C9">
        <f>IF(OR(CaptureMonthly!B9="",A_MonthPrice!$B9=""),NA(),ROUND(CaptureMonthly!B9/A_MonthPrice!$B9*100,1))</f>
        <v>101.4</v>
      </c>
      <c r="D9">
        <f>IF(OR(CaptureMonthly!C9="",A_MonthPrice!$B9=""),NA(),ROUND(CaptureMonthly!C9-A_MonthPrice!$B9,2))</f>
        <v>2.38</v>
      </c>
      <c r="E9">
        <f>IF(OR(CaptureMonthly!C9="",A_MonthPrice!$B9=""),NA(),ROUND(CaptureMonthly!C9/A_MonthPrice!$B9*100,1))</f>
        <v>106.5</v>
      </c>
      <c r="F9">
        <f>IF(OR(CaptureMonthly!D9="",A_MonthPrice!$B9=""),NA(),ROUND(CaptureMonthly!D9-A_MonthPrice!$B9,2))</f>
        <v>5.09</v>
      </c>
      <c r="G9">
        <f>IF(OR(CaptureMonthly!D9="",A_MonthPrice!$B9=""),NA(),ROUND(CaptureMonthly!D9/A_MonthPrice!$B9*100,1))</f>
        <v>113.8</v>
      </c>
      <c r="H9">
        <f>IF(OR(CaptureMonthly!E9="",A_MonthPrice!$B9=""),NA(),ROUND(CaptureMonthly!E9-A_MonthPrice!$B9,2))</f>
        <v>2.8</v>
      </c>
      <c r="I9">
        <f>IF(OR(CaptureMonthly!E9="",A_MonthPrice!$B9=""),NA(),ROUND(CaptureMonthly!E9/A_MonthPrice!$B9*100,1))</f>
        <v>107.6</v>
      </c>
      <c r="J9">
        <f>IF(OR(CaptureMonthly!F9="",A_MonthPrice!$B9=""),NA(),ROUND(CaptureMonthly!F9-A_MonthPrice!$B9,2))</f>
        <v>-0.01</v>
      </c>
      <c r="K9">
        <f>IF(OR(CaptureMonthly!F9="",A_MonthPrice!$B9=""),NA(),ROUND(CaptureMonthly!F9/A_MonthPrice!$B9*100,1))</f>
        <v>100.0</v>
      </c>
      <c r="L9">
        <f>IF(OR(CaptureMonthly!G9="",A_MonthPrice!$B9=""),NA(),ROUND(CaptureMonthly!G9-A_MonthPrice!$B9,2))</f>
        <v>0.14</v>
      </c>
      <c r="M9">
        <f>IF(OR(CaptureMonthly!G9="",A_MonthPrice!$B9=""),NA(),ROUND(CaptureMonthly!G9/A_MonthPrice!$B9*100,1))</f>
        <v>100.4</v>
      </c>
      <c r="N9">
        <f>IF(OR(CaptureMonthly!H9="",A_MonthPrice!$B9=""),NA(),ROUND(CaptureMonthly!H9-A_MonthPrice!$B9,2))</f>
        <v>-0.06</v>
      </c>
      <c r="O9">
        <f>IF(OR(CaptureMonthly!H9="",A_MonthPrice!$B9=""),NA(),ROUND(CaptureMonthly!H9/A_MonthPrice!$B9*100,1))</f>
        <v>99.8</v>
      </c>
      <c r="P9">
        <f>IF(OR(CaptureMonthly!I9="",A_MonthPrice!$B9=""),NA(),ROUND(CaptureMonthly!I9-A_MonthPrice!$B9,2))</f>
        <v>0.14</v>
      </c>
      <c r="Q9">
        <f>IF(OR(CaptureMonthly!I9="",A_MonthPrice!$B9=""),NA(),ROUND(CaptureMonthly!I9/A_MonthPrice!$B9*100,1))</f>
        <v>100.4</v>
      </c>
      <c r="R9">
        <f>IF(OR(CaptureMonthly!J9="",A_MonthPrice!$B9=""),NA(),ROUND(CaptureMonthly!J9-A_MonthPrice!$B9,2))</f>
        <v>0.05</v>
      </c>
      <c r="S9">
        <f>IF(OR(CaptureMonthly!J9="",A_MonthPrice!$B9=""),NA(),ROUND(CaptureMonthly!J9/A_MonthPrice!$B9*100,1))</f>
        <v>100.1</v>
      </c>
      <c r="T9">
        <f>IF(OR(CaptureMonthly!K9="",A_MonthPrice!$B9=""),NA(),ROUND(CaptureMonthly!K9-A_MonthPrice!$B9,2))</f>
        <v>3.61</v>
      </c>
      <c r="U9">
        <f>IF(OR(CaptureMonthly!K9="",A_MonthPrice!$B9=""),NA(),ROUND(CaptureMonthly!K9/A_MonthPrice!$B9*100,1))</f>
        <v>109.8</v>
      </c>
      <c r="V9">
        <f>IF(OR(CaptureMonthly!L9="",A_MonthPrice!$B9=""),NA(),ROUND(CaptureMonthly!L9-A_MonthPrice!$B9,2))</f>
        <v>9.25</v>
      </c>
      <c r="W9">
        <f>IF(OR(CaptureMonthly!L9="",A_MonthPrice!$B9=""),NA(),ROUND(CaptureMonthly!L9/A_MonthPrice!$B9*100,1))</f>
        <v>125.1</v>
      </c>
      <c r="X9">
        <f>IF(OR(CaptureMonthly!M9="",A_MonthPrice!$B9=""),NA(),ROUND(CaptureMonthly!M9-A_MonthPrice!$B9,2))</f>
        <v>-6.15</v>
      </c>
      <c r="Y9">
        <f>IF(OR(CaptureMonthly!M9="",A_MonthPrice!$B9=""),NA(),ROUND(CaptureMonthly!M9/A_MonthPrice!$B9*100,1))</f>
        <v>83.3</v>
      </c>
      <c r="Z9">
        <f>IF(OR(CaptureMonthly!N9="",A_MonthPrice!$B9=""),NA(),ROUND(CaptureMonthly!N9-A_MonthPrice!$B9,2))</f>
        <v>-4.48</v>
      </c>
      <c r="AA9">
        <f>IF(OR(CaptureMonthly!N9="",A_MonthPrice!$B9=""),NA(),ROUND(CaptureMonthly!N9/A_MonthPrice!$B9*100,1))</f>
        <v>87.8</v>
      </c>
      <c r="AB9">
        <f>IF(OR(CaptureMonthly!O9="",A_MonthPrice!$B9=""),NA(),ROUND(CaptureMonthly!O9-A_MonthPrice!$B9,2))</f>
        <v>-3.06</v>
      </c>
      <c r="AC9">
        <f>IF(OR(CaptureMonthly!O9="",A_MonthPrice!$B9=""),NA(),ROUND(CaptureMonthly!O9/A_MonthPrice!$B9*100,1))</f>
        <v>91.7</v>
      </c>
      <c r="AD9">
        <f>IF(OR(CaptureMonthly!P9="",A_MonthPrice!$B9=""),NA(),ROUND(CaptureMonthly!P9-A_MonthPrice!$B9,2))</f>
      </c>
      <c r="AE9">
        <f>IF(OR(CaptureMonthly!P9="",A_MonthPrice!$B9=""),NA(),ROUND(CaptureMonthly!P9/A_MonthPrice!$B9*100,1))</f>
      </c>
      <c r="AF9">
        <f>IF(OR(CaptureMonthly!Q9="",A_MonthPrice!$B9=""),NA(),ROUND(CaptureMonthly!Q9-A_MonthPrice!$B9,2))</f>
        <v>0.26</v>
      </c>
      <c r="AG9">
        <f>IF(OR(CaptureMonthly!Q9="",A_MonthPrice!$B9=""),NA(),ROUND(CaptureMonthly!Q9/A_MonthPrice!$B9*100,1))</f>
        <v>100.7</v>
      </c>
      <c r="AH9">
        <f>IF(OR(CaptureMonthly!R9="",A_MonthPrice!$B9=""),NA(),ROUND(CaptureMonthly!R9-A_MonthPrice!$B9,2))</f>
        <v>0.45</v>
      </c>
      <c r="AI9">
        <f>IF(OR(CaptureMonthly!R9="",A_MonthPrice!$B9=""),NA(),ROUND(CaptureMonthly!R9/A_MonthPrice!$B9*100,1))</f>
        <v>101.2</v>
      </c>
      <c r="AJ9">
        <f>IF(OR(CaptureMonthly!S9="",A_MonthPrice!$C9=""),NA(),ROUND(CaptureMonthly!S9-A_MonthPrice!$C9,2))</f>
        <v>-0.05</v>
      </c>
      <c r="AK9">
        <f>IF(OR(CaptureMonthly!S9="",A_MonthPrice!$C9=""),NA(),ROUND(CaptureMonthly!S9/A_MonthPrice!$C9*100,1))</f>
        <v>99.9</v>
      </c>
      <c r="AL9">
        <f>IF(OR(CaptureMonthly!T9="",A_MonthPrice!$C9=""),NA(),ROUND(CaptureMonthly!T9-A_MonthPrice!$C9,2))</f>
      </c>
      <c r="AM9">
        <f>IF(OR(CaptureMonthly!T9="",A_MonthPrice!$C9=""),NA(),ROUND(CaptureMonthly!T9/A_MonthPrice!$C9*100,1))</f>
      </c>
      <c r="AN9">
        <f>IF(OR(CaptureMonthly!U9="",A_MonthPrice!$C9=""),NA(),ROUND(CaptureMonthly!U9-A_MonthPrice!$C9,2))</f>
        <v>1.14</v>
      </c>
      <c r="AO9">
        <f>IF(OR(CaptureMonthly!U9="",A_MonthPrice!$C9=""),NA(),ROUND(CaptureMonthly!U9/A_MonthPrice!$C9*100,1))</f>
        <v>102.5</v>
      </c>
      <c r="AP9">
        <f>IF(OR(CaptureMonthly!V9="",A_MonthPrice!$C9=""),NA(),ROUND(CaptureMonthly!V9-A_MonthPrice!$C9,2))</f>
        <v>0.73</v>
      </c>
      <c r="AQ9">
        <f>IF(OR(CaptureMonthly!V9="",A_MonthPrice!$C9=""),NA(),ROUND(CaptureMonthly!V9/A_MonthPrice!$C9*100,1))</f>
        <v>101.6</v>
      </c>
      <c r="AR9">
        <f>IF(OR(CaptureMonthly!W9="",A_MonthPrice!$C9=""),NA(),ROUND(CaptureMonthly!W9-A_MonthPrice!$C9,2))</f>
        <v>0.36</v>
      </c>
      <c r="AS9">
        <f>IF(OR(CaptureMonthly!W9="",A_MonthPrice!$C9=""),NA(),ROUND(CaptureMonthly!W9/A_MonthPrice!$C9*100,1))</f>
        <v>100.8</v>
      </c>
      <c r="AT9">
        <f>IF(OR(CaptureMonthly!X9="",A_MonthPrice!$C9=""),NA(),ROUND(CaptureMonthly!X9-A_MonthPrice!$C9,2))</f>
        <v>-0.03</v>
      </c>
      <c r="AU9">
        <f>IF(OR(CaptureMonthly!X9="",A_MonthPrice!$C9=""),NA(),ROUND(CaptureMonthly!X9/A_MonthPrice!$C9*100,1))</f>
        <v>99.9</v>
      </c>
      <c r="AV9">
        <f>IF(OR(CaptureMonthly!Y9="",A_MonthPrice!$C9=""),NA(),ROUND(CaptureMonthly!Y9-A_MonthPrice!$C9,2))</f>
        <v>-0.02</v>
      </c>
      <c r="AW9">
        <f>IF(OR(CaptureMonthly!Y9="",A_MonthPrice!$C9=""),NA(),ROUND(CaptureMonthly!Y9/A_MonthPrice!$C9*100,1))</f>
        <v>100.0</v>
      </c>
      <c r="AX9">
        <f>IF(OR(CaptureMonthly!Z9="",A_MonthPrice!$C9=""),NA(),ROUND(CaptureMonthly!Z9-A_MonthPrice!$C9,2))</f>
      </c>
      <c r="AY9">
        <f>IF(OR(CaptureMonthly!Z9="",A_MonthPrice!$C9=""),NA(),ROUND(CaptureMonthly!Z9/A_MonthPrice!$C9*100,1))</f>
      </c>
      <c r="AZ9">
        <f>IF(OR(CaptureMonthly!AA9="",A_MonthPrice!$C9=""),NA(),ROUND(CaptureMonthly!AA9-A_MonthPrice!$C9,2))</f>
        <v>0.4</v>
      </c>
      <c r="BA9">
        <f>IF(OR(CaptureMonthly!AA9="",A_MonthPrice!$C9=""),NA(),ROUND(CaptureMonthly!AA9/A_MonthPrice!$C9*100,1))</f>
        <v>100.9</v>
      </c>
      <c r="BB9">
        <f>IF(OR(CaptureMonthly!AB9="",A_MonthPrice!$C9=""),NA(),ROUND(CaptureMonthly!AB9-A_MonthPrice!$C9,2))</f>
        <v>1.56</v>
      </c>
      <c r="BC9">
        <f>IF(OR(CaptureMonthly!AB9="",A_MonthPrice!$C9=""),NA(),ROUND(CaptureMonthly!AB9/A_MonthPrice!$C9*100,1))</f>
        <v>103.5</v>
      </c>
      <c r="BD9">
        <f>IF(OR(CaptureMonthly!AC9="",A_MonthPrice!$C9=""),NA(),ROUND(CaptureMonthly!AC9-A_MonthPrice!$C9,2))</f>
      </c>
      <c r="BE9">
        <f>IF(OR(CaptureMonthly!AC9="",A_MonthPrice!$C9=""),NA(),ROUND(CaptureMonthly!AC9/A_MonthPrice!$C9*100,1))</f>
      </c>
      <c r="BF9">
        <f>IF(OR(CaptureMonthly!AD9="",A_MonthPrice!$C9=""),NA(),ROUND(CaptureMonthly!AD9-A_MonthPrice!$C9,2))</f>
        <v>-1.14</v>
      </c>
      <c r="BG9">
        <f>IF(OR(CaptureMonthly!AD9="",A_MonthPrice!$C9=""),NA(),ROUND(CaptureMonthly!AD9/A_MonthPrice!$C9*100,1))</f>
        <v>97.5</v>
      </c>
      <c r="BH9">
        <f>IF(OR(CaptureMonthly!AE9="",A_MonthPrice!$C9=""),NA(),ROUND(CaptureMonthly!AE9-A_MonthPrice!$C9,2))</f>
      </c>
      <c r="BI9">
        <f>IF(OR(CaptureMonthly!AE9="",A_MonthPrice!$C9=""),NA(),ROUND(CaptureMonthly!AE9/A_MonthPrice!$C9*100,1))</f>
      </c>
      <c r="BJ9">
        <f>IF(OR(CaptureMonthly!AF9="",A_MonthPrice!$C9=""),NA(),ROUND(CaptureMonthly!AF9-A_MonthPrice!$C9,2))</f>
        <v>0.76</v>
      </c>
      <c r="BK9">
        <f>IF(OR(CaptureMonthly!AF9="",A_MonthPrice!$C9=""),NA(),ROUND(CaptureMonthly!AF9/A_MonthPrice!$C9*100,1))</f>
        <v>101.7</v>
      </c>
      <c r="BL9">
        <f>IF(OR(CaptureMonthly!AG9="",A_MonthPrice!$C9=""),NA(),ROUND(CaptureMonthly!AG9-A_MonthPrice!$C9,2))</f>
      </c>
      <c r="BM9">
        <f>IF(OR(CaptureMonthly!AG9="",A_MonthPrice!$C9=""),NA(),ROUND(CaptureMonthly!AG9/A_MonthPrice!$C9*100,1))</f>
      </c>
      <c r="BN9">
        <f>IF(OR(CaptureMonthly!AH9="",A_MonthPrice!$C9=""),NA(),ROUND(CaptureMonthly!AH9-A_MonthPrice!$C9,2))</f>
        <v>0.17</v>
      </c>
      <c r="BO9">
        <f>IF(OR(CaptureMonthly!AH9="",A_MonthPrice!$C9=""),NA(),ROUND(CaptureMonthly!AH9/A_MonthPrice!$C9*100,1))</f>
        <v>100.4</v>
      </c>
      <c r="BP9">
        <f>IF(OR(CaptureMonthly!AI9="",A_MonthPrice!$C9=""),NA(),ROUND(CaptureMonthly!AI9-A_MonthPrice!$C9,2))</f>
        <v>-0.73</v>
      </c>
      <c r="BQ9">
        <f>IF(OR(CaptureMonthly!AI9="",A_MonthPrice!$C9=""),NA(),ROUND(CaptureMonthly!AI9/A_MonthPrice!$C9*100,1))</f>
        <v>98.4</v>
      </c>
      <c r="BR9">
        <f>IF(OR(CaptureMonthly!AJ9="",A_MonthPrice!$D9=""),NA(),ROUND(CaptureMonthly!AJ9-A_MonthPrice!$D9,2))</f>
      </c>
      <c r="BS9">
        <f>IF(OR(CaptureMonthly!AJ9="",A_MonthPrice!$D9=""),NA(),ROUND(CaptureMonthly!AJ9/A_MonthPrice!$D9*100,1))</f>
      </c>
      <c r="BT9">
        <f>IF(OR(CaptureMonthly!AK9="",A_MonthPrice!$D9=""),NA(),ROUND(CaptureMonthly!AK9-A_MonthPrice!$D9,2))</f>
      </c>
      <c r="BU9">
        <f>IF(OR(CaptureMonthly!AK9="",A_MonthPrice!$D9=""),NA(),ROUND(CaptureMonthly!AK9/A_MonthPrice!$D9*100,1))</f>
      </c>
      <c r="BV9">
        <f>IF(OR(CaptureMonthly!AL9="",A_MonthPrice!$D9=""),NA(),ROUND(CaptureMonthly!AL9-A_MonthPrice!$D9,2))</f>
        <v>5.21</v>
      </c>
      <c r="BW9">
        <f>IF(OR(CaptureMonthly!AL9="",A_MonthPrice!$D9=""),NA(),ROUND(CaptureMonthly!AL9/A_MonthPrice!$D9*100,1))</f>
        <v>111.6</v>
      </c>
      <c r="BX9">
        <f>IF(OR(CaptureMonthly!AM9="",A_MonthPrice!$D9=""),NA(),ROUND(CaptureMonthly!AM9-A_MonthPrice!$D9,2))</f>
        <v>1.33</v>
      </c>
      <c r="BY9">
        <f>IF(OR(CaptureMonthly!AM9="",A_MonthPrice!$D9=""),NA(),ROUND(CaptureMonthly!AM9/A_MonthPrice!$D9*100,1))</f>
        <v>103.0</v>
      </c>
      <c r="BZ9">
        <f>IF(OR(CaptureMonthly!AN9="",A_MonthPrice!$D9=""),NA(),ROUND(CaptureMonthly!AN9-A_MonthPrice!$D9,2))</f>
      </c>
      <c r="CA9">
        <f>IF(OR(CaptureMonthly!AN9="",A_MonthPrice!$D9=""),NA(),ROUND(CaptureMonthly!AN9/A_MonthPrice!$D9*100,1))</f>
      </c>
      <c r="CB9">
        <f>IF(OR(CaptureMonthly!AO9="",A_MonthPrice!$D9=""),NA(),ROUND(CaptureMonthly!AO9-A_MonthPrice!$D9,2))</f>
        <v>-0.01</v>
      </c>
      <c r="CC9">
        <f>IF(OR(CaptureMonthly!AO9="",A_MonthPrice!$D9=""),NA(),ROUND(CaptureMonthly!AO9/A_MonthPrice!$D9*100,1))</f>
        <v>100.0</v>
      </c>
      <c r="CD9">
        <f>IF(OR(CaptureMonthly!AP9="",A_MonthPrice!$D9=""),NA(),ROUND(CaptureMonthly!AP9-A_MonthPrice!$D9,2))</f>
      </c>
      <c r="CE9">
        <f>IF(OR(CaptureMonthly!AP9="",A_MonthPrice!$D9=""),NA(),ROUND(CaptureMonthly!AP9/A_MonthPrice!$D9*100,1))</f>
      </c>
      <c r="CF9">
        <f>IF(OR(CaptureMonthly!AQ9="",A_MonthPrice!$D9=""),NA(),ROUND(CaptureMonthly!AQ9-A_MonthPrice!$D9,2))</f>
      </c>
      <c r="CG9">
        <f>IF(OR(CaptureMonthly!AQ9="",A_MonthPrice!$D9=""),NA(),ROUND(CaptureMonthly!AQ9/A_MonthPrice!$D9*100,1))</f>
      </c>
      <c r="CH9">
        <f>IF(OR(CaptureMonthly!AR9="",A_MonthPrice!$D9=""),NA(),ROUND(CaptureMonthly!AR9-A_MonthPrice!$D9,2))</f>
        <v>2.71</v>
      </c>
      <c r="CI9">
        <f>IF(OR(CaptureMonthly!AR9="",A_MonthPrice!$D9=""),NA(),ROUND(CaptureMonthly!AR9/A_MonthPrice!$D9*100,1))</f>
        <v>106.0</v>
      </c>
      <c r="CJ9">
        <f>IF(OR(CaptureMonthly!AS9="",A_MonthPrice!$D9=""),NA(),ROUND(CaptureMonthly!AS9-A_MonthPrice!$D9,2))</f>
        <v>4.55</v>
      </c>
      <c r="CK9">
        <f>IF(OR(CaptureMonthly!AS9="",A_MonthPrice!$D9=""),NA(),ROUND(CaptureMonthly!AS9/A_MonthPrice!$D9*100,1))</f>
        <v>110.1</v>
      </c>
      <c r="CL9">
        <f>IF(OR(CaptureMonthly!AT9="",A_MonthPrice!$D9=""),NA(),ROUND(CaptureMonthly!AT9-A_MonthPrice!$D9,2))</f>
        <v>3.68</v>
      </c>
      <c r="CM9">
        <f>IF(OR(CaptureMonthly!AT9="",A_MonthPrice!$D9=""),NA(),ROUND(CaptureMonthly!AT9/A_MonthPrice!$D9*100,1))</f>
        <v>108.2</v>
      </c>
      <c r="CN9">
        <f>IF(OR(CaptureMonthly!AU9="",A_MonthPrice!$D9=""),NA(),ROUND(CaptureMonthly!AU9-A_MonthPrice!$D9,2))</f>
        <v>-1.09</v>
      </c>
      <c r="CO9">
        <f>IF(OR(CaptureMonthly!AU9="",A_MonthPrice!$D9=""),NA(),ROUND(CaptureMonthly!AU9/A_MonthPrice!$D9*100,1))</f>
        <v>97.6</v>
      </c>
      <c r="CP9">
        <f>IF(OR(CaptureMonthly!AV9="",A_MonthPrice!$D9=""),NA(),ROUND(CaptureMonthly!AV9-A_MonthPrice!$D9,2))</f>
      </c>
      <c r="CQ9">
        <f>IF(OR(CaptureMonthly!AV9="",A_MonthPrice!$D9=""),NA(),ROUND(CaptureMonthly!AV9/A_MonthPrice!$D9*100,1))</f>
      </c>
      <c r="CR9">
        <f>IF(OR(CaptureMonthly!AW9="",A_MonthPrice!$D9=""),NA(),ROUND(CaptureMonthly!AW9-A_MonthPrice!$D9,2))</f>
        <v>0.93</v>
      </c>
      <c r="CS9">
        <f>IF(OR(CaptureMonthly!AW9="",A_MonthPrice!$D9=""),NA(),ROUND(CaptureMonthly!AW9/A_MonthPrice!$D9*100,1))</f>
        <v>102.1</v>
      </c>
      <c r="CT9">
        <f>IF(OR(CaptureMonthly!AX9="",A_MonthPrice!$D9=""),NA(),ROUND(CaptureMonthly!AX9-A_MonthPrice!$D9,2))</f>
      </c>
      <c r="CU9">
        <f>IF(OR(CaptureMonthly!AX9="",A_MonthPrice!$D9=""),NA(),ROUND(CaptureMonthly!AX9/A_MonthPrice!$D9*100,1))</f>
      </c>
      <c r="CV9">
        <f>IF(OR(CaptureMonthly!AY9="",A_MonthPrice!$D9=""),NA(),ROUND(CaptureMonthly!AY9-A_MonthPrice!$D9,2))</f>
      </c>
      <c r="CW9">
        <f>IF(OR(CaptureMonthly!AY9="",A_MonthPrice!$D9=""),NA(),ROUND(CaptureMonthly!AY9/A_MonthPrice!$D9*100,1))</f>
      </c>
      <c r="CX9">
        <f>IF(OR(CaptureMonthly!AZ9="",A_MonthPrice!$D9=""),NA(),ROUND(CaptureMonthly!AZ9-A_MonthPrice!$D9,2))</f>
        <v>-0.08</v>
      </c>
      <c r="CY9">
        <f>IF(OR(CaptureMonthly!AZ9="",A_MonthPrice!$D9=""),NA(),ROUND(CaptureMonthly!AZ9/A_MonthPrice!$D9*100,1))</f>
        <v>99.8</v>
      </c>
      <c r="CZ9">
        <f>IF(OR(CaptureMonthly!BA9="",A_MonthPrice!$E9=""),NA(),ROUND(CaptureMonthly!BA9-A_MonthPrice!$E9,2))</f>
        <v>0.44</v>
      </c>
      <c r="DA9">
        <f>IF(OR(CaptureMonthly!BA9="",A_MonthPrice!$E9=""),NA(),ROUND(CaptureMonthly!BA9/A_MonthPrice!$E9*100,1))</f>
        <v>101.3</v>
      </c>
      <c r="DB9">
        <f>IF(OR(CaptureMonthly!BB9="",A_MonthPrice!$E9=""),NA(),ROUND(CaptureMonthly!BB9-A_MonthPrice!$E9,2))</f>
      </c>
      <c r="DC9">
        <f>IF(OR(CaptureMonthly!BB9="",A_MonthPrice!$E9=""),NA(),ROUND(CaptureMonthly!BB9/A_MonthPrice!$E9*100,1))</f>
      </c>
      <c r="DD9">
        <f>IF(OR(CaptureMonthly!BC9="",A_MonthPrice!$E9=""),NA(),ROUND(CaptureMonthly!BC9-A_MonthPrice!$E9,2))</f>
        <v>7.82</v>
      </c>
      <c r="DE9">
        <f>IF(OR(CaptureMonthly!BC9="",A_MonthPrice!$E9=""),NA(),ROUND(CaptureMonthly!BC9/A_MonthPrice!$E9*100,1))</f>
        <v>123.4</v>
      </c>
      <c r="DF9">
        <f>IF(OR(CaptureMonthly!BD9="",A_MonthPrice!$E9=""),NA(),ROUND(CaptureMonthly!BD9-A_MonthPrice!$E9,2))</f>
        <v>3.62</v>
      </c>
      <c r="DG9">
        <f>IF(OR(CaptureMonthly!BD9="",A_MonthPrice!$E9=""),NA(),ROUND(CaptureMonthly!BD9/A_MonthPrice!$E9*100,1))</f>
        <v>110.9</v>
      </c>
      <c r="DH9">
        <f>IF(OR(CaptureMonthly!BE9="",A_MonthPrice!$E9=""),NA(),ROUND(CaptureMonthly!BE9-A_MonthPrice!$E9,2))</f>
        <v>0.87</v>
      </c>
      <c r="DI9">
        <f>IF(OR(CaptureMonthly!BE9="",A_MonthPrice!$E9=""),NA(),ROUND(CaptureMonthly!BE9/A_MonthPrice!$E9*100,1))</f>
        <v>102.6</v>
      </c>
      <c r="DJ9">
        <f>IF(OR(CaptureMonthly!BF9="",A_MonthPrice!$E9=""),NA(),ROUND(CaptureMonthly!BF9-A_MonthPrice!$E9,2))</f>
        <v>-0.88</v>
      </c>
      <c r="DK9">
        <f>IF(OR(CaptureMonthly!BF9="",A_MonthPrice!$E9=""),NA(),ROUND(CaptureMonthly!BF9/A_MonthPrice!$E9*100,1))</f>
        <v>97.4</v>
      </c>
      <c r="DL9">
        <f>IF(OR(CaptureMonthly!BG9="",A_MonthPrice!$E9=""),NA(),ROUND(CaptureMonthly!BG9-A_MonthPrice!$E9,2))</f>
        <v>0.01</v>
      </c>
      <c r="DM9">
        <f>IF(OR(CaptureMonthly!BG9="",A_MonthPrice!$E9=""),NA(),ROUND(CaptureMonthly!BG9/A_MonthPrice!$E9*100,1))</f>
        <v>100.0</v>
      </c>
      <c r="DN9">
        <f>IF(OR(CaptureMonthly!BH9="",A_MonthPrice!$E9=""),NA(),ROUND(CaptureMonthly!BH9-A_MonthPrice!$E9,2))</f>
      </c>
      <c r="DO9">
        <f>IF(OR(CaptureMonthly!BH9="",A_MonthPrice!$E9=""),NA(),ROUND(CaptureMonthly!BH9/A_MonthPrice!$E9*100,1))</f>
      </c>
      <c r="DP9">
        <f>IF(OR(CaptureMonthly!BI9="",A_MonthPrice!$E9=""),NA(),ROUND(CaptureMonthly!BI9-A_MonthPrice!$E9,2))</f>
        <v>0.68</v>
      </c>
      <c r="DQ9">
        <f>IF(OR(CaptureMonthly!BI9="",A_MonthPrice!$E9=""),NA(),ROUND(CaptureMonthly!BI9/A_MonthPrice!$E9*100,1))</f>
        <v>102.0</v>
      </c>
      <c r="DR9">
        <f>IF(OR(CaptureMonthly!BJ9="",A_MonthPrice!$E9=""),NA(),ROUND(CaptureMonthly!BJ9-A_MonthPrice!$E9,2))</f>
        <v>2.46</v>
      </c>
      <c r="DS9">
        <f>IF(OR(CaptureMonthly!BJ9="",A_MonthPrice!$E9=""),NA(),ROUND(CaptureMonthly!BJ9/A_MonthPrice!$E9*100,1))</f>
        <v>107.4</v>
      </c>
      <c r="DT9">
        <f>IF(OR(CaptureMonthly!BK9="",A_MonthPrice!$E9=""),NA(),ROUND(CaptureMonthly!BK9-A_MonthPrice!$E9,2))</f>
        <v>7.9</v>
      </c>
      <c r="DU9">
        <f>IF(OR(CaptureMonthly!BK9="",A_MonthPrice!$E9=""),NA(),ROUND(CaptureMonthly!BK9/A_MonthPrice!$E9*100,1))</f>
        <v>123.7</v>
      </c>
      <c r="DV9">
        <f>IF(OR(CaptureMonthly!BL9="",A_MonthPrice!$E9=""),NA(),ROUND(CaptureMonthly!BL9-A_MonthPrice!$E9,2))</f>
        <v>-4.05</v>
      </c>
      <c r="DW9">
        <f>IF(OR(CaptureMonthly!BL9="",A_MonthPrice!$E9=""),NA(),ROUND(CaptureMonthly!BL9/A_MonthPrice!$E9*100,1))</f>
        <v>87.9</v>
      </c>
      <c r="DX9">
        <f>IF(OR(CaptureMonthly!BM9="",A_MonthPrice!$E9=""),NA(),ROUND(CaptureMonthly!BM9-A_MonthPrice!$E9,2))</f>
      </c>
      <c r="DY9">
        <f>IF(OR(CaptureMonthly!BM9="",A_MonthPrice!$E9=""),NA(),ROUND(CaptureMonthly!BM9/A_MonthPrice!$E9*100,1))</f>
      </c>
      <c r="DZ9">
        <f>IF(OR(CaptureMonthly!BN9="",A_MonthPrice!$E9=""),NA(),ROUND(CaptureMonthly!BN9-A_MonthPrice!$E9,2))</f>
        <v>0.03</v>
      </c>
      <c r="EA9">
        <f>IF(OR(CaptureMonthly!BN9="",A_MonthPrice!$E9=""),NA(),ROUND(CaptureMonthly!BN9/A_MonthPrice!$E9*100,1))</f>
        <v>100.1</v>
      </c>
      <c r="EB9">
        <f>IF(OR(CaptureMonthly!BO9="",A_MonthPrice!$E9=""),NA(),ROUND(CaptureMonthly!BO9-A_MonthPrice!$E9,2))</f>
      </c>
      <c r="EC9">
        <f>IF(OR(CaptureMonthly!BO9="",A_MonthPrice!$E9=""),NA(),ROUND(CaptureMonthly!BO9/A_MonthPrice!$E9*100,1))</f>
      </c>
      <c r="ED9">
        <f>IF(OR(CaptureMonthly!BP9="",A_MonthPrice!$E9=""),NA(),ROUND(CaptureMonthly!BP9-A_MonthPrice!$E9,2))</f>
      </c>
      <c r="EE9">
        <f>IF(OR(CaptureMonthly!BP9="",A_MonthPrice!$E9=""),NA(),ROUND(CaptureMonthly!BP9/A_MonthPrice!$E9*100,1))</f>
      </c>
      <c r="EF9">
        <f>IF(OR(CaptureMonthly!BQ9="",A_MonthPrice!$E9=""),NA(),ROUND(CaptureMonthly!BQ9-A_MonthPrice!$E9,2))</f>
      </c>
      <c r="EG9">
        <f>IF(OR(CaptureMonthly!BQ9="",A_MonthPrice!$E9=""),NA(),ROUND(CaptureMonthly!BQ9/A_MonthPrice!$E9*100,1))</f>
      </c>
      <c r="EH9">
        <f>IF(OR(CaptureMonthly!BR9="",A_MonthPrice!$F9=""),NA(),ROUND(CaptureMonthly!BR9-A_MonthPrice!$F9,2))</f>
      </c>
      <c r="EI9">
        <f>IF(OR(CaptureMonthly!BR9="",A_MonthPrice!$F9=""),NA(),ROUND(CaptureMonthly!BR9/A_MonthPrice!$F9*100,1))</f>
      </c>
      <c r="EJ9">
        <f>IF(OR(CaptureMonthly!BS9="",A_MonthPrice!$F9=""),NA(),ROUND(CaptureMonthly!BS9-A_MonthPrice!$F9,2))</f>
      </c>
      <c r="EK9">
        <f>IF(OR(CaptureMonthly!BS9="",A_MonthPrice!$F9=""),NA(),ROUND(CaptureMonthly!BS9/A_MonthPrice!$F9*100,1))</f>
      </c>
      <c r="EL9">
        <f>IF(OR(CaptureMonthly!BT9="",A_MonthPrice!$F9=""),NA(),ROUND(CaptureMonthly!BT9-A_MonthPrice!$F9,2))</f>
        <v>3.36</v>
      </c>
      <c r="EM9">
        <f>IF(OR(CaptureMonthly!BT9="",A_MonthPrice!$F9=""),NA(),ROUND(CaptureMonthly!BT9/A_MonthPrice!$F9*100,1))</f>
        <v>106.8</v>
      </c>
      <c r="EN9">
        <f>IF(OR(CaptureMonthly!BU9="",A_MonthPrice!$F9=""),NA(),ROUND(CaptureMonthly!BU9-A_MonthPrice!$F9,2))</f>
        <v>2.19</v>
      </c>
      <c r="EO9">
        <f>IF(OR(CaptureMonthly!BU9="",A_MonthPrice!$F9=""),NA(),ROUND(CaptureMonthly!BU9/A_MonthPrice!$F9*100,1))</f>
        <v>104.4</v>
      </c>
      <c r="EP9">
        <f>IF(OR(CaptureMonthly!BV9="",A_MonthPrice!$F9=""),NA(),ROUND(CaptureMonthly!BV9-A_MonthPrice!$F9,2))</f>
        <v>2.71</v>
      </c>
      <c r="EQ9">
        <f>IF(OR(CaptureMonthly!BV9="",A_MonthPrice!$F9=""),NA(),ROUND(CaptureMonthly!BV9/A_MonthPrice!$F9*100,1))</f>
        <v>105.5</v>
      </c>
      <c r="ER9">
        <f>IF(OR(CaptureMonthly!BW9="",A_MonthPrice!$F9=""),NA(),ROUND(CaptureMonthly!BW9-A_MonthPrice!$F9,2))</f>
        <v>-0.15</v>
      </c>
      <c r="ES9">
        <f>IF(OR(CaptureMonthly!BW9="",A_MonthPrice!$F9=""),NA(),ROUND(CaptureMonthly!BW9/A_MonthPrice!$F9*100,1))</f>
        <v>99.7</v>
      </c>
      <c r="ET9">
        <f>IF(OR(CaptureMonthly!BX9="",A_MonthPrice!$F9=""),NA(),ROUND(CaptureMonthly!BX9-A_MonthPrice!$F9,2))</f>
        <v>0.21</v>
      </c>
      <c r="EU9">
        <f>IF(OR(CaptureMonthly!BX9="",A_MonthPrice!$F9=""),NA(),ROUND(CaptureMonthly!BX9/A_MonthPrice!$F9*100,1))</f>
        <v>100.4</v>
      </c>
      <c r="EV9">
        <f>IF(OR(CaptureMonthly!BY9="",A_MonthPrice!$F9=""),NA(),ROUND(CaptureMonthly!BY9-A_MonthPrice!$F9,2))</f>
        <v>-0.03</v>
      </c>
      <c r="EW9">
        <f>IF(OR(CaptureMonthly!BY9="",A_MonthPrice!$F9=""),NA(),ROUND(CaptureMonthly!BY9/A_MonthPrice!$F9*100,1))</f>
        <v>99.9</v>
      </c>
      <c r="EX9">
        <f>IF(OR(CaptureMonthly!BZ9="",A_MonthPrice!$F9=""),NA(),ROUND(CaptureMonthly!BZ9-A_MonthPrice!$F9,2))</f>
        <v>1.9</v>
      </c>
      <c r="EY9">
        <f>IF(OR(CaptureMonthly!BZ9="",A_MonthPrice!$F9=""),NA(),ROUND(CaptureMonthly!BZ9/A_MonthPrice!$F9*100,1))</f>
        <v>103.8</v>
      </c>
      <c r="EZ9">
        <f>IF(OR(CaptureMonthly!CA9="",A_MonthPrice!$F9=""),NA(),ROUND(CaptureMonthly!CA9-A_MonthPrice!$F9,2))</f>
        <v>3.09</v>
      </c>
      <c r="FA9">
        <f>IF(OR(CaptureMonthly!CA9="",A_MonthPrice!$F9=""),NA(),ROUND(CaptureMonthly!CA9/A_MonthPrice!$F9*100,1))</f>
        <v>106.2</v>
      </c>
      <c r="FB9">
        <f>IF(OR(CaptureMonthly!CB9="",A_MonthPrice!$F9=""),NA(),ROUND(CaptureMonthly!CB9-A_MonthPrice!$F9,2))</f>
        <v>11.78</v>
      </c>
      <c r="FC9">
        <f>IF(OR(CaptureMonthly!CB9="",A_MonthPrice!$F9=""),NA(),ROUND(CaptureMonthly!CB9/A_MonthPrice!$F9*100,1))</f>
        <v>123.8</v>
      </c>
      <c r="FD9">
        <f>IF(OR(CaptureMonthly!CC9="",A_MonthPrice!$F9=""),NA(),ROUND(CaptureMonthly!CC9-A_MonthPrice!$F9,2))</f>
        <v>-2.23</v>
      </c>
      <c r="FE9">
        <f>IF(OR(CaptureMonthly!CC9="",A_MonthPrice!$F9=""),NA(),ROUND(CaptureMonthly!CC9/A_MonthPrice!$F9*100,1))</f>
        <v>95.5</v>
      </c>
      <c r="FF9">
        <f>IF(OR(CaptureMonthly!CD9="",A_MonthPrice!$F9=""),NA(),ROUND(CaptureMonthly!CD9-A_MonthPrice!$F9,2))</f>
      </c>
      <c r="FG9">
        <f>IF(OR(CaptureMonthly!CD9="",A_MonthPrice!$F9=""),NA(),ROUND(CaptureMonthly!CD9/A_MonthPrice!$F9*100,1))</f>
      </c>
      <c r="FH9">
        <f>IF(OR(CaptureMonthly!CE9="",A_MonthPrice!$F9=""),NA(),ROUND(CaptureMonthly!CE9-A_MonthPrice!$F9,2))</f>
        <v>-3.72</v>
      </c>
      <c r="FI9">
        <f>IF(OR(CaptureMonthly!CE9="",A_MonthPrice!$F9=""),NA(),ROUND(CaptureMonthly!CE9/A_MonthPrice!$F9*100,1))</f>
        <v>92.5</v>
      </c>
      <c r="FJ9">
        <f>IF(OR(CaptureMonthly!CF9="",A_MonthPrice!$F9=""),NA(),ROUND(CaptureMonthly!CF9-A_MonthPrice!$F9,2))</f>
      </c>
      <c r="FK9">
        <f>IF(OR(CaptureMonthly!CF9="",A_MonthPrice!$F9=""),NA(),ROUND(CaptureMonthly!CF9/A_MonthPrice!$F9*100,1))</f>
      </c>
      <c r="FL9">
        <f>IF(OR(CaptureMonthly!CG9="",A_MonthPrice!$F9=""),NA(),ROUND(CaptureMonthly!CG9-A_MonthPrice!$F9,2))</f>
      </c>
      <c r="FM9">
        <f>IF(OR(CaptureMonthly!CG9="",A_MonthPrice!$F9=""),NA(),ROUND(CaptureMonthly!CG9/A_MonthPrice!$F9*100,1))</f>
      </c>
      <c r="FN9">
        <f>IF(OR(CaptureMonthly!CH9="",A_MonthPrice!$F9=""),NA(),ROUND(CaptureMonthly!CH9-A_MonthPrice!$F9,2))</f>
        <v>1.65</v>
      </c>
      <c r="FO9">
        <f>IF(OR(CaptureMonthly!CH9="",A_MonthPrice!$F9=""),NA(),ROUND(CaptureMonthly!CH9/A_MonthPrice!$F9*100,1))</f>
        <v>103.3</v>
      </c>
      <c r="FP9">
        <f>IF(OR(CaptureMonthlyExtra!B9="",A_MonthPrice!$G9=""),NA(),ROUND(CaptureMonthlyExtra!B9-A_MonthPrice!$G9,2))</f>
        <v>-0.11</v>
      </c>
      <c r="FQ9">
        <f>IF(OR(CaptureMonthlyExtra!B9="",A_MonthPrice!$G9=""),NA(),ROUND(CaptureMonthlyExtra!B9/A_MonthPrice!$G9*100,1))</f>
        <v>99.7</v>
      </c>
      <c r="FR9">
        <f>IF(OR(CaptureMonthlyExtra!C9="",A_MonthPrice!$G9=""),NA(),ROUND(CaptureMonthlyExtra!C9-A_MonthPrice!$G9,2))</f>
      </c>
      <c r="FS9">
        <f>IF(OR(CaptureMonthlyExtra!C9="",A_MonthPrice!$G9=""),NA(),ROUND(CaptureMonthlyExtra!C9/A_MonthPrice!$G9*100,1))</f>
      </c>
      <c r="FT9">
        <f>IF(OR(CaptureMonthlyExtra!D9="",A_MonthPrice!$G9=""),NA(),ROUND(CaptureMonthlyExtra!D9-A_MonthPrice!$G9,2))</f>
        <v>2.87</v>
      </c>
      <c r="FU9">
        <f>IF(OR(CaptureMonthlyExtra!D9="",A_MonthPrice!$G9=""),NA(),ROUND(CaptureMonthlyExtra!D9/A_MonthPrice!$G9*100,1))</f>
        <v>107.1</v>
      </c>
      <c r="FV9">
        <f>IF(OR(CaptureMonthlyExtra!E9="",A_MonthPrice!$G9=""),NA(),ROUND(CaptureMonthlyExtra!E9-A_MonthPrice!$G9,2))</f>
        <v>3.33</v>
      </c>
      <c r="FW9">
        <f>IF(OR(CaptureMonthlyExtra!E9="",A_MonthPrice!$G9=""),NA(),ROUND(CaptureMonthlyExtra!E9/A_MonthPrice!$G9*100,1))</f>
        <v>108.2</v>
      </c>
      <c r="FX9">
        <f>IF(OR(CaptureMonthlyExtra!F9="",A_MonthPrice!$G9=""),NA(),ROUND(CaptureMonthlyExtra!F9-A_MonthPrice!$G9,2))</f>
      </c>
      <c r="FY9">
        <f>IF(OR(CaptureMonthlyExtra!F9="",A_MonthPrice!$G9=""),NA(),ROUND(CaptureMonthlyExtra!F9/A_MonthPrice!$G9*100,1))</f>
      </c>
      <c r="FZ9">
        <f>IF(OR(CaptureMonthlyExtra!G9="",A_MonthPrice!$G9=""),NA(),ROUND(CaptureMonthlyExtra!G9-A_MonthPrice!$G9,2))</f>
        <v>0.41</v>
      </c>
      <c r="GA9">
        <f>IF(OR(CaptureMonthlyExtra!G9="",A_MonthPrice!$G9=""),NA(),ROUND(CaptureMonthlyExtra!G9/A_MonthPrice!$G9*100,1))</f>
        <v>101.0</v>
      </c>
      <c r="GB9">
        <f>IF(OR(CaptureMonthlyExtra!H9="",A_MonthPrice!$G9=""),NA(),ROUND(CaptureMonthlyExtra!H9-A_MonthPrice!$G9,2))</f>
      </c>
      <c r="GC9">
        <f>IF(OR(CaptureMonthlyExtra!H9="",A_MonthPrice!$G9=""),NA(),ROUND(CaptureMonthlyExtra!H9/A_MonthPrice!$G9*100,1))</f>
      </c>
      <c r="GD9">
        <f>IF(OR(CaptureMonthlyExtra!I9="",A_MonthPrice!$G9=""),NA(),ROUND(CaptureMonthlyExtra!I9-A_MonthPrice!$G9,2))</f>
      </c>
      <c r="GE9">
        <f>IF(OR(CaptureMonthlyExtra!I9="",A_MonthPrice!$G9=""),NA(),ROUND(CaptureMonthlyExtra!I9/A_MonthPrice!$G9*100,1))</f>
      </c>
      <c r="GF9">
        <f>IF(OR(CaptureMonthlyExtra!J9="",A_MonthPrice!$G9=""),NA(),ROUND(CaptureMonthlyExtra!J9-A_MonthPrice!$G9,2))</f>
        <v>2.18</v>
      </c>
      <c r="GG9">
        <f>IF(OR(CaptureMonthlyExtra!J9="",A_MonthPrice!$G9=""),NA(),ROUND(CaptureMonthlyExtra!J9/A_MonthPrice!$G9*100,1))</f>
        <v>105.4</v>
      </c>
      <c r="GH9">
        <f>IF(OR(CaptureMonthlyExtra!K9="",A_MonthPrice!$G9=""),NA(),ROUND(CaptureMonthlyExtra!K9-A_MonthPrice!$G9,2))</f>
      </c>
      <c r="GI9">
        <f>IF(OR(CaptureMonthlyExtra!K9="",A_MonthPrice!$G9=""),NA(),ROUND(CaptureMonthlyExtra!K9/A_MonthPrice!$G9*100,1))</f>
      </c>
      <c r="GJ9">
        <f>IF(OR(CaptureMonthlyExtra!L9="",A_MonthPrice!$G9=""),NA(),ROUND(CaptureMonthlyExtra!L9-A_MonthPrice!$G9,2))</f>
        <v>8.89</v>
      </c>
      <c r="GK9">
        <f>IF(OR(CaptureMonthlyExtra!L9="",A_MonthPrice!$G9=""),NA(),ROUND(CaptureMonthlyExtra!L9/A_MonthPrice!$G9*100,1))</f>
        <v>121.9</v>
      </c>
      <c r="GL9">
        <f>IF(OR(CaptureMonthlyExtra!M9="",A_MonthPrice!$G9=""),NA(),ROUND(CaptureMonthlyExtra!M9-A_MonthPrice!$G9,2))</f>
        <v>-2.71</v>
      </c>
      <c r="GM9">
        <f>IF(OR(CaptureMonthlyExtra!M9="",A_MonthPrice!$G9=""),NA(),ROUND(CaptureMonthlyExtra!M9/A_MonthPrice!$G9*100,1))</f>
        <v>93.3</v>
      </c>
      <c r="GN9">
        <f>IF(OR(CaptureMonthlyExtra!N9="",A_MonthPrice!$G9=""),NA(),ROUND(CaptureMonthlyExtra!N9-A_MonthPrice!$G9,2))</f>
        <v>-2.82</v>
      </c>
      <c r="GO9">
        <f>IF(OR(CaptureMonthlyExtra!N9="",A_MonthPrice!$G9=""),NA(),ROUND(CaptureMonthlyExtra!N9/A_MonthPrice!$G9*100,1))</f>
        <v>93.1</v>
      </c>
      <c r="GP9">
        <f>IF(OR(CaptureMonthlyExtra!O9="",A_MonthPrice!$G9=""),NA(),ROUND(CaptureMonthlyExtra!O9-A_MonthPrice!$G9,2))</f>
        <v>0.08</v>
      </c>
      <c r="GQ9">
        <f>IF(OR(CaptureMonthlyExtra!O9="",A_MonthPrice!$G9=""),NA(),ROUND(CaptureMonthlyExtra!O9/A_MonthPrice!$G9*100,1))</f>
        <v>100.2</v>
      </c>
      <c r="GR9">
        <f>IF(OR(CaptureMonthlyExtra!P9="",A_MonthPrice!$G9=""),NA(),ROUND(CaptureMonthlyExtra!P9-A_MonthPrice!$G9,2))</f>
      </c>
      <c r="GS9">
        <f>IF(OR(CaptureMonthlyExtra!P9="",A_MonthPrice!$G9=""),NA(),ROUND(CaptureMonthlyExtra!P9/A_MonthPrice!$G9*100,1))</f>
      </c>
      <c r="GT9">
        <f>IF(OR(CaptureMonthlyExtra!Q9="",A_MonthPrice!$G9=""),NA(),ROUND(CaptureMonthlyExtra!Q9-A_MonthPrice!$G9,2))</f>
      </c>
      <c r="GU9">
        <f>IF(OR(CaptureMonthlyExtra!Q9="",A_MonthPrice!$G9=""),NA(),ROUND(CaptureMonthlyExtra!Q9/A_MonthPrice!$G9*100,1))</f>
      </c>
      <c r="GV9">
        <f>IF(OR(CaptureMonthlyExtra!R9="",A_MonthPrice!$G9=""),NA(),ROUND(CaptureMonthlyExtra!R9-A_MonthPrice!$G9,2))</f>
        <v>0.49</v>
      </c>
      <c r="GW9">
        <f>IF(OR(CaptureMonthlyExtra!R9="",A_MonthPrice!$G9=""),NA(),ROUND(CaptureMonthlyExtra!R9/A_MonthPrice!$G9*100,1))</f>
        <v>101.2</v>
      </c>
      <c r="GX9" t="inlineStr">
        <is>
          <t>Aug</t>
        </is>
      </c>
      <c r="GY9">
        <f>INDEX($Y$2:$Y$205,(Status!G$2-2019)*12+ROW()-1)</f>
        <v>83.3</v>
      </c>
      <c r="GZ9">
        <f>INDEX($Y$2:$Y$205,(Status!H$2-2019)*12+ROW()-1)</f>
        <v>86.4</v>
      </c>
      <c r="HA9">
        <f>INDEX($Y$2:$Y$205,(Status!I$2-2019)*12+ROW()-1)</f>
        <v>89.0</v>
      </c>
      <c r="HB9">
        <f>INDEX($Y$2:$Y$205,(Status!J$2-2019)*12+ROW()-1)</f>
        <v>99.3</v>
      </c>
      <c r="HC9">
        <f>INDEX($Y$2:$Y$205,(Status!K$2-2019)*12+ROW()-1)</f>
        <v>73.5</v>
      </c>
      <c r="HD9">
        <f>INDEX($Y$2:$Y$205,(Status!L$2-2019)*12+ROW()-1)</f>
        <v>81.7</v>
      </c>
      <c r="HE9">
        <f>INDEX($Y$2:$Y$205,(Status!M$2-2019)*12+ROW()-1)</f>
        <v>91.8</v>
      </c>
      <c r="HF9">
        <f>INDEX($Y$2:$Y$205,(Status!N$2-2019)*12+ROW()-1)</f>
        <v>97.9</v>
      </c>
      <c r="HG9">
        <f>INDEX($AC$2:$AC$205,(Status!G$2-2019)*12+ROW()-1)</f>
        <v>91.7</v>
      </c>
      <c r="HH9">
        <f>INDEX($AC$2:$AC$205,(Status!H$2-2019)*12+ROW()-1)</f>
        <v>95.1</v>
      </c>
      <c r="HI9">
        <f>INDEX($AC$2:$AC$205,(Status!I$2-2019)*12+ROW()-1)</f>
        <v>92.7</v>
      </c>
      <c r="HJ9">
        <f>INDEX($AC$2:$AC$205,(Status!J$2-2019)*12+ROW()-1)</f>
        <v>85.7</v>
      </c>
      <c r="HK9">
        <f>INDEX($AC$2:$AC$205,(Status!K$2-2019)*12+ROW()-1)</f>
        <v>80.1</v>
      </c>
      <c r="HL9">
        <f>INDEX($AC$2:$AC$205,(Status!L$2-2019)*12+ROW()-1)</f>
        <v>52.6</v>
      </c>
      <c r="HM9">
        <f>INDEX($AC$2:$AC$205,(Status!M$2-2019)*12+ROW()-1)</f>
        <v>50.8</v>
      </c>
      <c r="HN9">
        <f>INDEX($AC$2:$AC$205,(Status!N$2-2019)*12+ROW()-1)</f>
        <v>52.5</v>
      </c>
      <c r="HO9">
        <f>INDEX($E$2:$E$205,(Status!G$2-2019)*12+ROW()-1)</f>
        <v>106.5</v>
      </c>
      <c r="HP9">
        <f>INDEX($E$2:$E$205,(Status!H$2-2019)*12+ROW()-1)</f>
        <v>105.9</v>
      </c>
      <c r="HQ9">
        <f>INDEX($E$2:$E$205,(Status!I$2-2019)*12+ROW()-1)</f>
        <v>104.8</v>
      </c>
      <c r="HR9">
        <f>INDEX($E$2:$E$205,(Status!J$2-2019)*12+ROW()-1)</f>
        <v>100.7</v>
      </c>
      <c r="HS9">
        <f>INDEX($E$2:$E$205,(Status!K$2-2019)*12+ROW()-1)</f>
        <v>112.6</v>
      </c>
      <c r="HT9">
        <f>INDEX($E$2:$E$205,(Status!L$2-2019)*12+ROW()-1)</f>
        <v>115.4</v>
      </c>
      <c r="HU9">
        <f>INDEX($E$2:$E$205,(Status!M$2-2019)*12+ROW()-1)</f>
        <v>116.7</v>
      </c>
      <c r="HV9">
        <f>INDEX($E$2:$E$205,(Status!N$2-2019)*12+ROW()-1)</f>
        <v>111.8</v>
      </c>
      <c r="HW9">
        <f>INDEX($I$2:$I$205,(Status!G$2-2019)*12+ROW()-1)</f>
        <v>107.6</v>
      </c>
      <c r="HX9">
        <f>INDEX($I$2:$I$205,(Status!H$2-2019)*12+ROW()-1)</f>
        <v>104.6</v>
      </c>
      <c r="HY9">
        <f>INDEX($I$2:$I$205,(Status!I$2-2019)*12+ROW()-1)</f>
        <v>106.4</v>
      </c>
      <c r="HZ9">
        <f>INDEX($I$2:$I$205,(Status!J$2-2019)*12+ROW()-1)</f>
        <v>110.1</v>
      </c>
      <c r="IA9">
        <f>INDEX($I$2:$I$205,(Status!K$2-2019)*12+ROW()-1)</f>
        <v>114.5</v>
      </c>
      <c r="IB9">
        <f>INDEX($I$2:$I$205,(Status!L$2-2019)*12+ROW()-1)</f>
        <v>120.6</v>
      </c>
      <c r="IC9">
        <f>INDEX($I$2:$I$205,(Status!M$2-2019)*12+ROW()-1)</f>
        <v>122.2</v>
      </c>
      <c r="ID9">
        <f>INDEX($I$2:$I$205,(Status!N$2-2019)*12+ROW()-1)</f>
        <v>116.8</v>
      </c>
      <c r="IE9">
        <f>INDEX($M$2:$M$205,(Status!G$2-2019)*12+ROW()-1)</f>
        <v>100.4</v>
      </c>
      <c r="IF9">
        <f>INDEX($M$2:$M$205,(Status!H$2-2019)*12+ROW()-1)</f>
        <v>100.5</v>
      </c>
      <c r="IG9">
        <f>INDEX($M$2:$M$205,(Status!I$2-2019)*12+ROW()-1)</f>
        <v>100.6</v>
      </c>
      <c r="IH9">
        <f>INDEX($M$2:$M$205,(Status!J$2-2019)*12+ROW()-1)</f>
        <v>101.0</v>
      </c>
      <c r="II9">
        <f>INDEX($M$2:$M$205,(Status!K$2-2019)*12+ROW()-1)</f>
        <v>101.4</v>
      </c>
      <c r="IJ9">
        <f>INDEX($M$2:$M$205,(Status!L$2-2019)*12+ROW()-1)</f>
        <v>103.2</v>
      </c>
      <c r="IK9">
        <f>INDEX($M$2:$M$205,(Status!M$2-2019)*12+ROW()-1)</f>
        <v>104.1</v>
      </c>
      <c r="IL9">
        <f>INDEX($M$2:$M$205,(Status!N$2-2019)*12+ROW()-1)</f>
        <v>101.7</v>
      </c>
      <c r="IM9">
        <f>INDEX($G$2:$G$205,(Status!G$2-2019)*12+ROW()-1)</f>
        <v>113.8</v>
      </c>
      <c r="IN9">
        <f>INDEX($G$2:$G$205,(Status!H$2-2019)*12+ROW()-1)</f>
        <v>112.5</v>
      </c>
      <c r="IO9">
        <f>INDEX($G$2:$G$205,(Status!I$2-2019)*12+ROW()-1)</f>
        <v>114.6</v>
      </c>
      <c r="IP9">
        <f>INDEX($G$2:$G$205,(Status!J$2-2019)*12+ROW()-1)</f>
        <v>105.1</v>
      </c>
      <c r="IQ9">
        <f>INDEX($G$2:$G$205,(Status!K$2-2019)*12+ROW()-1)</f>
        <v>115.3</v>
      </c>
      <c r="IR9">
        <f>INDEX($G$2:$G$205,(Status!L$2-2019)*12+ROW()-1)</f>
        <v>124.2</v>
      </c>
      <c r="IS9">
        <f>INDEX($G$2:$G$205,(Status!M$2-2019)*12+ROW()-1)</f>
        <v>131.8</v>
      </c>
      <c r="IT9">
        <f>INDEX($G$2:$G$205,(Status!N$2-2019)*12+ROW()-1)</f>
        <v>120.5</v>
      </c>
      <c r="IU9">
        <f>INDEX($U$2:$U$205,(Status!G$2-2019)*12+ROW()-1)</f>
        <v>109.8</v>
      </c>
      <c r="IV9">
        <f>INDEX($U$2:$U$205,(Status!H$2-2019)*12+ROW()-1)</f>
        <v>110.5</v>
      </c>
      <c r="IW9">
        <f>INDEX($U$2:$U$205,(Status!I$2-2019)*12+ROW()-1)</f>
        <v>110.1</v>
      </c>
      <c r="IX9">
        <f>INDEX($U$2:$U$205,(Status!J$2-2019)*12+ROW()-1)</f>
        <v>108.7</v>
      </c>
      <c r="IY9">
        <f>INDEX($U$2:$U$205,(Status!K$2-2019)*12+ROW()-1)</f>
        <v>110.7</v>
      </c>
      <c r="IZ9">
        <f>INDEX($U$2:$U$205,(Status!L$2-2019)*12+ROW()-1)</f>
        <v>131.0</v>
      </c>
      <c r="JA9">
        <f>INDEX($U$2:$U$205,(Status!M$2-2019)*12+ROW()-1)</f>
        <v>122.5</v>
      </c>
      <c r="JB9">
        <f>INDEX($U$2:$U$205,(Status!N$2-2019)*12+ROW()-1)</f>
        <v>122.5</v>
      </c>
      <c r="JC9">
        <f>INDEX($BG$2:$BG$205,(Status!G$2-2019)*12+ROW()-1)</f>
        <v>97.5</v>
      </c>
      <c r="JD9">
        <f>INDEX($BG$2:$BG$205,(Status!H$2-2019)*12+ROW()-1)</f>
        <v>97.7</v>
      </c>
      <c r="JE9">
        <f>INDEX($BG$2:$BG$205,(Status!I$2-2019)*12+ROW()-1)</f>
        <v>96.5</v>
      </c>
      <c r="JF9">
        <f>INDEX($BG$2:$BG$205,(Status!J$2-2019)*12+ROW()-1)</f>
        <v>100.1</v>
      </c>
      <c r="JG9">
        <f>INDEX($BG$2:$BG$205,(Status!K$2-2019)*12+ROW()-1)</f>
        <v>95.7</v>
      </c>
      <c r="JH9">
        <f>INDEX($BG$2:$BG$205,(Status!L$2-2019)*12+ROW()-1)</f>
        <v>102.4</v>
      </c>
      <c r="JI9">
        <f>INDEX($BG$2:$BG$205,(Status!M$2-2019)*12+ROW()-1)</f>
        <v>104.2</v>
      </c>
      <c r="JJ9">
        <f>INDEX($BG$2:$BG$205,(Status!N$2-2019)*12+ROW()-1)</f>
        <v>112.0</v>
      </c>
      <c r="JK9">
        <f>INDEX($BK$2:$BK$205,(Status!G$2-2019)*12+ROW()-1)</f>
        <v>101.7</v>
      </c>
      <c r="JL9">
        <f>INDEX($BK$2:$BK$205,(Status!H$2-2019)*12+ROW()-1)</f>
        <v>100.0</v>
      </c>
      <c r="JM9">
        <f>INDEX($BK$2:$BK$205,(Status!I$2-2019)*12+ROW()-1)</f>
        <v>95.3</v>
      </c>
      <c r="JN9">
        <f>INDEX($BK$2:$BK$205,(Status!J$2-2019)*12+ROW()-1)</f>
        <v>87.5</v>
      </c>
      <c r="JO9">
        <f>INDEX($BK$2:$BK$205,(Status!K$2-2019)*12+ROW()-1)</f>
        <v>83.8</v>
      </c>
      <c r="JP9">
        <f>INDEX($BK$2:$BK$205,(Status!L$2-2019)*12+ROW()-1)</f>
        <v>73.6</v>
      </c>
      <c r="JQ9">
        <f>INDEX($BK$2:$BK$205,(Status!M$2-2019)*12+ROW()-1)</f>
        <v>49.9</v>
      </c>
      <c r="JR9">
        <f>INDEX($BK$2:$BK$205,(Status!N$2-2019)*12+ROW()-1)</f>
        <v>43.7</v>
      </c>
      <c r="JS9">
        <f>INDEX($AK$2:$AK$205,(Status!G$2-2019)*12+ROW()-1)</f>
        <v>99.9</v>
      </c>
      <c r="JT9">
        <f>INDEX($AK$2:$AK$205,(Status!H$2-2019)*12+ROW()-1)</f>
        <v>100.0</v>
      </c>
      <c r="JU9">
        <f>INDEX($AK$2:$AK$205,(Status!I$2-2019)*12+ROW()-1)</f>
        <v>100.0</v>
      </c>
      <c r="JV9">
        <f>INDEX($AK$2:$AK$205,(Status!J$2-2019)*12+ROW()-1)</f>
        <v>100.0</v>
      </c>
      <c r="JW9">
        <f>INDEX($AK$2:$AK$205,(Status!K$2-2019)*12+ROW()-1)</f>
        <v>99.9</v>
      </c>
      <c r="JX9">
        <f>INDEX($AK$2:$AK$205,(Status!L$2-2019)*12+ROW()-1)</f>
        <v>100.0</v>
      </c>
      <c r="JY9">
        <f>INDEX($AK$2:$AK$205,(Status!M$2-2019)*12+ROW()-1)</f>
        <v>100.1</v>
      </c>
      <c r="JZ9">
        <f>INDEX($AK$2:$AK$205,(Status!N$2-2019)*12+ROW()-1)</f>
        <v>99.6</v>
      </c>
      <c r="KA9">
        <f>INDEX($AQ$2:$AQ$205,(Status!G$2-2019)*12+ROW()-1)</f>
        <v>101.6</v>
      </c>
      <c r="KB9">
        <f>INDEX($AQ$2:$AQ$205,(Status!H$2-2019)*12+ROW()-1)</f>
        <v>102.7</v>
      </c>
      <c r="KC9">
        <f>INDEX($AQ$2:$AQ$205,(Status!I$2-2019)*12+ROW()-1)</f>
        <v>103.4</v>
      </c>
      <c r="KD9">
        <f>INDEX($AQ$2:$AQ$205,(Status!J$2-2019)*12+ROW()-1)</f>
        <v>103.2</v>
      </c>
      <c r="KE9">
        <f>INDEX($AQ$2:$AQ$205,(Status!K$2-2019)*12+ROW()-1)</f>
        <v>111.7</v>
      </c>
      <c r="KF9">
        <f>INDEX($AQ$2:$AQ$205,(Status!L$2-2019)*12+ROW()-1)</f>
        <v>115.6</v>
      </c>
      <c r="KG9">
        <f>INDEX($AQ$2:$AQ$205,(Status!M$2-2019)*12+ROW()-1)</f>
        <v>119.6</v>
      </c>
      <c r="KH9">
        <f>INDEX($AQ$2:$AQ$205,(Status!N$2-2019)*12+ROW()-1)</f>
        <v>127.5</v>
      </c>
      <c r="KI9">
        <f>INDEX($BC$2:$BC$205,(Status!G$2-2019)*12+ROW()-1)</f>
        <v>103.5</v>
      </c>
      <c r="KJ9">
        <f>INDEX($BC$2:$BC$205,(Status!H$2-2019)*12+ROW()-1)</f>
        <v>108.2</v>
      </c>
      <c r="KK9">
        <f>INDEX($BC$2:$BC$205,(Status!I$2-2019)*12+ROW()-1)</f>
        <v>103.9</v>
      </c>
      <c r="KL9">
        <f>INDEX($BC$2:$BC$205,(Status!J$2-2019)*12+ROW()-1)</f>
        <v>111.1</v>
      </c>
      <c r="KM9">
        <f>INDEX($BC$2:$BC$205,(Status!K$2-2019)*12+ROW()-1)</f>
        <v>110.3</v>
      </c>
      <c r="KN9">
        <f>INDEX($BC$2:$BC$205,(Status!L$2-2019)*12+ROW()-1)</f>
        <v>118.8</v>
      </c>
      <c r="KO9">
        <f>INDEX($BC$2:$BC$205,(Status!M$2-2019)*12+ROW()-1)</f>
        <v>135.0</v>
      </c>
      <c r="KP9">
        <f>INDEX($BC$2:$BC$205,(Status!N$2-2019)*12+ROW()-1)</f>
        <v>135.8</v>
      </c>
      <c r="KQ9">
        <f>INDEX($BE$2:$BE$205,(Status!G$2-2019)*12+ROW()-1)</f>
      </c>
      <c r="KR9">
        <f>INDEX($BE$2:$BE$205,(Status!H$2-2019)*12+ROW()-1)</f>
      </c>
      <c r="KS9">
        <f>INDEX($BE$2:$BE$205,(Status!I$2-2019)*12+ROW()-1)</f>
      </c>
      <c r="KT9">
        <f>INDEX($BE$2:$BE$205,(Status!J$2-2019)*12+ROW()-1)</f>
      </c>
      <c r="KU9">
        <f>INDEX($BE$2:$BE$205,(Status!K$2-2019)*12+ROW()-1)</f>
        <v>117.5</v>
      </c>
      <c r="KV9">
        <f>INDEX($BE$2:$BE$205,(Status!L$2-2019)*12+ROW()-1)</f>
        <v>126.5</v>
      </c>
      <c r="KW9">
        <f>INDEX($BE$2:$BE$205,(Status!M$2-2019)*12+ROW()-1)</f>
        <v>147.1</v>
      </c>
      <c r="KX9">
        <f>INDEX($BE$2:$BE$205,(Status!N$2-2019)*12+ROW()-1)</f>
        <v>148.9</v>
      </c>
      <c r="KY9">
        <f>INDEX($CO$2:$CO$205,(Status!G$2-2019)*12+ROW()-1)</f>
        <v>97.6</v>
      </c>
      <c r="KZ9">
        <f>INDEX($CO$2:$CO$205,(Status!H$2-2019)*12+ROW()-1)</f>
        <v>98.3</v>
      </c>
      <c r="LA9">
        <f>INDEX($CO$2:$CO$205,(Status!I$2-2019)*12+ROW()-1)</f>
        <v>95.4</v>
      </c>
      <c r="LB9">
        <f>INDEX($CO$2:$CO$205,(Status!J$2-2019)*12+ROW()-1)</f>
        <v>99.3</v>
      </c>
      <c r="LC9">
        <f>INDEX($CO$2:$CO$205,(Status!K$2-2019)*12+ROW()-1)</f>
        <v>95.9</v>
      </c>
      <c r="LD9">
        <f>INDEX($CO$2:$CO$205,(Status!L$2-2019)*12+ROW()-1)</f>
        <v>103.3</v>
      </c>
      <c r="LE9">
        <f>INDEX($CO$2:$CO$205,(Status!M$2-2019)*12+ROW()-1)</f>
        <v>101.8</v>
      </c>
      <c r="LF9">
        <f>INDEX($CO$2:$CO$205,(Status!N$2-2019)*12+ROW()-1)</f>
        <v>102.1</v>
      </c>
      <c r="LG9">
        <f>INDEX($CI$2:$CI$205,(Status!G$2-2019)*12+ROW()-1)</f>
        <v>106.0</v>
      </c>
      <c r="LH9">
        <f>INDEX($CI$2:$CI$205,(Status!H$2-2019)*12+ROW()-1)</f>
        <v>111.1</v>
      </c>
      <c r="LI9">
        <f>INDEX($CI$2:$CI$205,(Status!I$2-2019)*12+ROW()-1)</f>
        <v>104.0</v>
      </c>
      <c r="LJ9">
        <f>INDEX($CI$2:$CI$205,(Status!J$2-2019)*12+ROW()-1)</f>
        <v>114.2</v>
      </c>
      <c r="LK9">
        <f>INDEX($CI$2:$CI$205,(Status!K$2-2019)*12+ROW()-1)</f>
        <v>118.4</v>
      </c>
      <c r="LL9">
        <f>INDEX($CI$2:$CI$205,(Status!L$2-2019)*12+ROW()-1)</f>
        <v>118.6</v>
      </c>
      <c r="LM9">
        <f>INDEX($CI$2:$CI$205,(Status!M$2-2019)*12+ROW()-1)</f>
        <v>145.0</v>
      </c>
      <c r="LN9">
        <f>INDEX($CI$2:$CI$205,(Status!N$2-2019)*12+ROW()-1)</f>
        <v>136.1</v>
      </c>
      <c r="LO9">
        <f>INDEX($BY$2:$BY$205,(Status!G$2-2019)*12+ROW()-1)</f>
        <v>103.0</v>
      </c>
      <c r="LP9">
        <f>INDEX($BY$2:$BY$205,(Status!H$2-2019)*12+ROW()-1)</f>
        <v>104.2</v>
      </c>
      <c r="LQ9">
        <f>INDEX($BY$2:$BY$205,(Status!I$2-2019)*12+ROW()-1)</f>
        <v>106.3</v>
      </c>
      <c r="LR9">
        <f>INDEX($BY$2:$BY$205,(Status!J$2-2019)*12+ROW()-1)</f>
        <v>102.0</v>
      </c>
      <c r="LS9">
        <f>INDEX($BY$2:$BY$205,(Status!K$2-2019)*12+ROW()-1)</f>
        <v>111.5</v>
      </c>
      <c r="LT9">
        <f>INDEX($BY$2:$BY$205,(Status!L$2-2019)*12+ROW()-1)</f>
        <v>102.6</v>
      </c>
      <c r="LU9">
        <f>INDEX($BY$2:$BY$205,(Status!M$2-2019)*12+ROW()-1)</f>
        <v>102.0</v>
      </c>
      <c r="LV9">
        <f>INDEX($BY$2:$BY$205,(Status!N$2-2019)*12+ROW()-1)</f>
        <v>107.2</v>
      </c>
      <c r="LW9">
        <f>INDEX($CM$2:$CM$205,(Status!G$2-2019)*12+ROW()-1)</f>
        <v>108.2</v>
      </c>
      <c r="LX9">
        <f>INDEX($CM$2:$CM$205,(Status!H$2-2019)*12+ROW()-1)</f>
        <v>114.9</v>
      </c>
      <c r="LY9">
        <f>INDEX($CM$2:$CM$205,(Status!I$2-2019)*12+ROW()-1)</f>
        <v>109.5</v>
      </c>
      <c r="LZ9">
        <f>INDEX($CM$2:$CM$205,(Status!J$2-2019)*12+ROW()-1)</f>
        <v>117.8</v>
      </c>
      <c r="MA9">
        <f>INDEX($CM$2:$CM$205,(Status!K$2-2019)*12+ROW()-1)</f>
        <v>116.5</v>
      </c>
      <c r="MB9">
        <f>INDEX($CM$2:$CM$205,(Status!L$2-2019)*12+ROW()-1)</f>
        <v>128.2</v>
      </c>
      <c r="MC9">
        <f>INDEX($CM$2:$CM$205,(Status!M$2-2019)*12+ROW()-1)</f>
        <v>149.9</v>
      </c>
      <c r="MD9">
        <f>INDEX($CM$2:$CM$205,(Status!N$2-2019)*12+ROW()-1)</f>
        <v>148.2</v>
      </c>
      <c r="ME9">
        <f>INDEX($CS$2:$CS$205,(Status!G$2-2019)*12+ROW()-1)</f>
        <v>102.1</v>
      </c>
      <c r="MF9">
        <f>INDEX($CS$2:$CS$205,(Status!H$2-2019)*12+ROW()-1)</f>
        <v>99.9</v>
      </c>
      <c r="MG9">
        <f>INDEX($CS$2:$CS$205,(Status!I$2-2019)*12+ROW()-1)</f>
        <v>94.9</v>
      </c>
      <c r="MH9">
        <f>INDEX($CS$2:$CS$205,(Status!J$2-2019)*12+ROW()-1)</f>
        <v>87.4</v>
      </c>
      <c r="MI9">
        <f>INDEX($CS$2:$CS$205,(Status!K$2-2019)*12+ROW()-1)</f>
        <v>82.6</v>
      </c>
      <c r="MJ9">
        <f>INDEX($CS$2:$CS$205,(Status!L$2-2019)*12+ROW()-1)</f>
        <v>69.8</v>
      </c>
      <c r="MK9">
        <f>INDEX($CS$2:$CS$205,(Status!M$2-2019)*12+ROW()-1)</f>
        <v>46.3</v>
      </c>
      <c r="ML9">
        <f>INDEX($CS$2:$CS$205,(Status!N$2-2019)*12+ROW()-1)</f>
        <v>45.7</v>
      </c>
      <c r="MM9">
        <f>INDEX($CK$2:$CK$205,(Status!G$2-2019)*12+ROW()-1)</f>
        <v>110.1</v>
      </c>
      <c r="MN9">
        <f>INDEX($CK$2:$CK$205,(Status!H$2-2019)*12+ROW()-1)</f>
        <v>114.5</v>
      </c>
      <c r="MO9">
        <f>INDEX($CK$2:$CK$205,(Status!I$2-2019)*12+ROW()-1)</f>
        <v>109.3</v>
      </c>
      <c r="MP9">
        <f>INDEX($CK$2:$CK$205,(Status!J$2-2019)*12+ROW()-1)</f>
        <v>113.6</v>
      </c>
      <c r="MQ9">
        <f>INDEX($CK$2:$CK$205,(Status!K$2-2019)*12+ROW()-1)</f>
        <v>111.0</v>
      </c>
      <c r="MR9">
        <f>INDEX($CK$2:$CK$205,(Status!L$2-2019)*12+ROW()-1)</f>
        <v>123.9</v>
      </c>
      <c r="MS9">
        <f>INDEX($CK$2:$CK$205,(Status!M$2-2019)*12+ROW()-1)</f>
        <v>154.9</v>
      </c>
      <c r="MT9">
        <f>INDEX($CK$2:$CK$205,(Status!N$2-2019)*12+ROW()-1)</f>
        <v>150.4</v>
      </c>
      <c r="MU9">
        <f>INDEX($DA$2:$DA$205,(Status!G$2-2019)*12+ROW()-1)</f>
        <v>101.3</v>
      </c>
      <c r="MV9">
        <f>INDEX($DA$2:$DA$205,(Status!H$2-2019)*12+ROW()-1)</f>
        <v>100.4</v>
      </c>
      <c r="MW9">
        <f>INDEX($DA$2:$DA$205,(Status!I$2-2019)*12+ROW()-1)</f>
        <v>102.0</v>
      </c>
      <c r="MX9">
        <f>INDEX($DA$2:$DA$205,(Status!J$2-2019)*12+ROW()-1)</f>
        <v>99.4</v>
      </c>
      <c r="MY9">
        <f>INDEX($DA$2:$DA$205,(Status!K$2-2019)*12+ROW()-1)</f>
        <v>101.8</v>
      </c>
      <c r="MZ9">
        <f>INDEX($DA$2:$DA$205,(Status!L$2-2019)*12+ROW()-1)</f>
        <v>104.0</v>
      </c>
      <c r="NA9">
        <f>INDEX($DA$2:$DA$205,(Status!M$2-2019)*12+ROW()-1)</f>
        <v>105.2</v>
      </c>
      <c r="NB9">
        <f>INDEX($DA$2:$DA$205,(Status!N$2-2019)*12+ROW()-1)</f>
        <v>101.3</v>
      </c>
      <c r="NC9">
        <f>INDEX($DW$2:$DW$205,(Status!G$2-2019)*12+ROW()-1)</f>
        <v>87.9</v>
      </c>
      <c r="ND9">
        <f>INDEX($DW$2:$DW$205,(Status!H$2-2019)*12+ROW()-1)</f>
        <v>97.6</v>
      </c>
      <c r="NE9">
        <f>INDEX($DW$2:$DW$205,(Status!I$2-2019)*12+ROW()-1)</f>
        <v>88.0</v>
      </c>
      <c r="NF9">
        <f>INDEX($DW$2:$DW$205,(Status!J$2-2019)*12+ROW()-1)</f>
        <v>93.9</v>
      </c>
      <c r="NG9">
        <f>INDEX($DW$2:$DW$205,(Status!K$2-2019)*12+ROW()-1)</f>
        <v>84.5</v>
      </c>
      <c r="NH9">
        <f>INDEX($DW$2:$DW$205,(Status!L$2-2019)*12+ROW()-1)</f>
        <v>93.3</v>
      </c>
      <c r="NI9">
        <f>INDEX($DW$2:$DW$205,(Status!M$2-2019)*12+ROW()-1)</f>
        <v>96.6</v>
      </c>
      <c r="NJ9">
        <f>INDEX($DW$2:$DW$205,(Status!N$2-2019)*12+ROW()-1)</f>
        <v>99.5</v>
      </c>
      <c r="NK9">
        <f>INDEX($DQ$2:$DQ$205,(Status!G$2-2019)*12+ROW()-1)</f>
        <v>102.0</v>
      </c>
      <c r="NL9">
        <f>INDEX($DQ$2:$DQ$205,(Status!H$2-2019)*12+ROW()-1)</f>
        <v>101.5</v>
      </c>
      <c r="NM9">
        <f>INDEX($DQ$2:$DQ$205,(Status!I$2-2019)*12+ROW()-1)</f>
        <v>100.2</v>
      </c>
      <c r="NN9">
        <f>INDEX($DQ$2:$DQ$205,(Status!J$2-2019)*12+ROW()-1)</f>
        <v>101.3</v>
      </c>
      <c r="NO9">
        <f>INDEX($DQ$2:$DQ$205,(Status!K$2-2019)*12+ROW()-1)</f>
        <v>103.3</v>
      </c>
      <c r="NP9">
        <f>INDEX($DQ$2:$DQ$205,(Status!L$2-2019)*12+ROW()-1)</f>
        <v>104.7</v>
      </c>
      <c r="NQ9">
        <f>INDEX($DQ$2:$DQ$205,(Status!M$2-2019)*12+ROW()-1)</f>
        <v>103.8</v>
      </c>
      <c r="NR9">
        <f>INDEX($DQ$2:$DQ$205,(Status!N$2-2019)*12+ROW()-1)</f>
        <v>103.4</v>
      </c>
      <c r="NS9">
        <f>INDEX($EA$2:$EA$205,(Status!G$2-2019)*12+ROW()-1)</f>
        <v>100.1</v>
      </c>
      <c r="NT9">
        <f>INDEX($EA$2:$EA$205,(Status!H$2-2019)*12+ROW()-1)</f>
        <v>100.6</v>
      </c>
      <c r="NU9">
        <f>INDEX($EA$2:$EA$205,(Status!I$2-2019)*12+ROW()-1)</f>
        <v>96.3</v>
      </c>
      <c r="NV9">
        <f>INDEX($EA$2:$EA$205,(Status!J$2-2019)*12+ROW()-1)</f>
        <v>95.0</v>
      </c>
      <c r="NW9">
        <f>INDEX($EA$2:$EA$205,(Status!K$2-2019)*12+ROW()-1)</f>
        <v>85.9</v>
      </c>
      <c r="NX9">
        <f>INDEX($EA$2:$EA$205,(Status!L$2-2019)*12+ROW()-1)</f>
        <v>64.1</v>
      </c>
      <c r="NY9">
        <f>INDEX($EA$2:$EA$205,(Status!M$2-2019)*12+ROW()-1)</f>
        <v>47.2</v>
      </c>
      <c r="NZ9">
        <f>INDEX($EA$2:$EA$205,(Status!N$2-2019)*12+ROW()-1)</f>
        <v>58.9</v>
      </c>
      <c r="OA9">
        <f>INDEX($DG$2:$DG$205,(Status!G$2-2019)*12+ROW()-1)</f>
        <v>110.9</v>
      </c>
      <c r="OB9">
        <f>INDEX($DG$2:$DG$205,(Status!H$2-2019)*12+ROW()-1)</f>
        <v>102.8</v>
      </c>
      <c r="OC9">
        <f>INDEX($DG$2:$DG$205,(Status!I$2-2019)*12+ROW()-1)</f>
        <v>112.5</v>
      </c>
      <c r="OD9">
        <f>INDEX($DG$2:$DG$205,(Status!J$2-2019)*12+ROW()-1)</f>
        <v>105.2</v>
      </c>
      <c r="OE9">
        <f>INDEX($DG$2:$DG$205,(Status!K$2-2019)*12+ROW()-1)</f>
        <v>116.5</v>
      </c>
      <c r="OF9">
        <f>INDEX($DG$2:$DG$205,(Status!L$2-2019)*12+ROW()-1)</f>
        <v>127.2</v>
      </c>
      <c r="OG9">
        <f>INDEX($DG$2:$DG$205,(Status!M$2-2019)*12+ROW()-1)</f>
        <v>139.8</v>
      </c>
      <c r="OH9">
        <f>INDEX($DG$2:$DG$205,(Status!N$2-2019)*12+ROW()-1)</f>
        <v>127.7</v>
      </c>
      <c r="OI9">
        <f>INDEX($DS$2:$DS$205,(Status!G$2-2019)*12+ROW()-1)</f>
        <v>107.4</v>
      </c>
      <c r="OJ9">
        <f>INDEX($DS$2:$DS$205,(Status!H$2-2019)*12+ROW()-1)</f>
        <v>108.2</v>
      </c>
      <c r="OK9">
        <f>INDEX($DS$2:$DS$205,(Status!I$2-2019)*12+ROW()-1)</f>
        <v>110.9</v>
      </c>
      <c r="OL9">
        <f>INDEX($DS$2:$DS$205,(Status!J$2-2019)*12+ROW()-1)</f>
        <v>106.1</v>
      </c>
      <c r="OM9">
        <f>INDEX($DS$2:$DS$205,(Status!K$2-2019)*12+ROW()-1)</f>
        <v>112.4</v>
      </c>
      <c r="ON9">
        <f>INDEX($DS$2:$DS$205,(Status!L$2-2019)*12+ROW()-1)</f>
        <v>119.0</v>
      </c>
      <c r="OO9">
        <f>INDEX($DS$2:$DS$205,(Status!M$2-2019)*12+ROW()-1)</f>
        <v>126.9</v>
      </c>
      <c r="OP9">
        <f>INDEX($DS$2:$DS$205,(Status!N$2-2019)*12+ROW()-1)</f>
        <v>123.3</v>
      </c>
      <c r="OQ9">
        <f>INDEX($EO$2:$EO$205,(Status!G$2-2019)*12+ROW()-1)</f>
        <v>104.4</v>
      </c>
      <c r="OR9">
        <f>INDEX($EO$2:$EO$205,(Status!H$2-2019)*12+ROW()-1)</f>
        <v>104.1</v>
      </c>
      <c r="OS9">
        <f>INDEX($EO$2:$EO$205,(Status!I$2-2019)*12+ROW()-1)</f>
        <v>103.0</v>
      </c>
      <c r="OT9">
        <f>INDEX($EO$2:$EO$205,(Status!J$2-2019)*12+ROW()-1)</f>
        <v>104.2</v>
      </c>
      <c r="OU9">
        <f>INDEX($EO$2:$EO$205,(Status!K$2-2019)*12+ROW()-1)</f>
        <v>108.1</v>
      </c>
      <c r="OV9">
        <f>INDEX($EO$2:$EO$205,(Status!L$2-2019)*12+ROW()-1)</f>
        <v>104.4</v>
      </c>
      <c r="OW9">
        <f>INDEX($EO$2:$EO$205,(Status!M$2-2019)*12+ROW()-1)</f>
        <v>106.2</v>
      </c>
      <c r="OX9">
        <f>INDEX($EO$2:$EO$205,(Status!N$2-2019)*12+ROW()-1)</f>
        <v>107.3</v>
      </c>
      <c r="OY9">
        <f>INDEX($FI$2:$FI$205,(Status!G$2-2019)*12+ROW()-1)</f>
        <v>92.5</v>
      </c>
      <c r="OZ9">
        <f>INDEX($FI$2:$FI$205,(Status!H$2-2019)*12+ROW()-1)</f>
        <v>93.8</v>
      </c>
      <c r="PA9">
        <f>INDEX($FI$2:$FI$205,(Status!I$2-2019)*12+ROW()-1)</f>
        <v>96.9</v>
      </c>
      <c r="PB9">
        <f>INDEX($FI$2:$FI$205,(Status!J$2-2019)*12+ROW()-1)</f>
        <v>94.3</v>
      </c>
      <c r="PC9">
        <f>INDEX($FI$2:$FI$205,(Status!K$2-2019)*12+ROW()-1)</f>
        <v>88.2</v>
      </c>
      <c r="PD9">
        <f>INDEX($FI$2:$FI$205,(Status!L$2-2019)*12+ROW()-1)</f>
        <v>89.8</v>
      </c>
      <c r="PE9">
        <f>INDEX($FI$2:$FI$205,(Status!M$2-2019)*12+ROW()-1)</f>
        <v>86.4</v>
      </c>
      <c r="PF9">
        <f>INDEX($FI$2:$FI$205,(Status!N$2-2019)*12+ROW()-1)</f>
        <v>84.4</v>
      </c>
      <c r="PG9">
        <f>INDEX($FA$2:$FA$205,(Status!G$2-2019)*12+ROW()-1)</f>
        <v>106.2</v>
      </c>
      <c r="PH9">
        <f>INDEX($FA$2:$FA$205,(Status!H$2-2019)*12+ROW()-1)</f>
        <v>108.8</v>
      </c>
      <c r="PI9">
        <f>INDEX($FA$2:$FA$205,(Status!I$2-2019)*12+ROW()-1)</f>
        <v>103.1</v>
      </c>
      <c r="PJ9">
        <f>INDEX($FA$2:$FA$205,(Status!J$2-2019)*12+ROW()-1)</f>
        <v>106.8</v>
      </c>
      <c r="PK9">
        <f>INDEX($FA$2:$FA$205,(Status!K$2-2019)*12+ROW()-1)</f>
        <v>106.2</v>
      </c>
      <c r="PL9">
        <f>INDEX($FA$2:$FA$205,(Status!L$2-2019)*12+ROW()-1)</f>
        <v>105.9</v>
      </c>
      <c r="PM9">
        <f>INDEX($FA$2:$FA$205,(Status!M$2-2019)*12+ROW()-1)</f>
        <v>107.2</v>
      </c>
      <c r="PN9">
        <f>INDEX($FA$2:$FA$205,(Status!N$2-2019)*12+ROW()-1)</f>
        <v>111.9</v>
      </c>
      <c r="PO9">
        <f>INDEX($FE$2:$FE$205,(Status!G$2-2019)*12+ROW()-1)</f>
        <v>95.5</v>
      </c>
      <c r="PP9">
        <f>INDEX($FE$2:$FE$205,(Status!H$2-2019)*12+ROW()-1)</f>
        <v>98.9</v>
      </c>
      <c r="PQ9">
        <f>INDEX($FE$2:$FE$205,(Status!I$2-2019)*12+ROW()-1)</f>
        <v>98.0</v>
      </c>
      <c r="PR9">
        <f>INDEX($FE$2:$FE$205,(Status!J$2-2019)*12+ROW()-1)</f>
        <v>95.7</v>
      </c>
      <c r="PS9">
        <f>INDEX($FE$2:$FE$205,(Status!K$2-2019)*12+ROW()-1)</f>
        <v>96.7</v>
      </c>
      <c r="PT9">
        <f>INDEX($FE$2:$FE$205,(Status!L$2-2019)*12+ROW()-1)</f>
        <v>99.8</v>
      </c>
      <c r="PU9">
        <f>INDEX($FE$2:$FE$205,(Status!M$2-2019)*12+ROW()-1)</f>
        <v>97.7</v>
      </c>
      <c r="PV9">
        <f>INDEX($FE$2:$FE$205,(Status!N$2-2019)*12+ROW()-1)</f>
        <v>99.8</v>
      </c>
      <c r="PW9">
        <f>INDEX($FO$2:$FO$205,(Status!G$2-2019)*12+ROW()-1)</f>
        <v>103.3</v>
      </c>
      <c r="PX9">
        <f>INDEX($FO$2:$FO$205,(Status!H$2-2019)*12+ROW()-1)</f>
        <v>102.5</v>
      </c>
      <c r="PY9">
        <f>INDEX($FO$2:$FO$205,(Status!I$2-2019)*12+ROW()-1)</f>
        <v>101.3</v>
      </c>
      <c r="PZ9">
        <f>INDEX($FO$2:$FO$205,(Status!J$2-2019)*12+ROW()-1)</f>
        <v>101.8</v>
      </c>
      <c r="QA9">
        <f>INDEX($FO$2:$FO$205,(Status!K$2-2019)*12+ROW()-1)</f>
        <v>103.2</v>
      </c>
      <c r="QB9">
        <f>INDEX($FO$2:$FO$205,(Status!L$2-2019)*12+ROW()-1)</f>
        <v>101.7</v>
      </c>
      <c r="QC9">
        <f>INDEX($FO$2:$FO$205,(Status!M$2-2019)*12+ROW()-1)</f>
        <v>102.0</v>
      </c>
      <c r="QD9">
        <f>INDEX($FO$2:$FO$205,(Status!N$2-2019)*12+ROW()-1)</f>
        <v>103.1</v>
      </c>
      <c r="QE9">
        <f>INDEX($ES$2:$ES$205,(Status!G$2-2019)*12+ROW()-1)</f>
        <v>99.7</v>
      </c>
      <c r="QF9">
        <f>INDEX($ES$2:$ES$205,(Status!H$2-2019)*12+ROW()-1)</f>
        <v>100.0</v>
      </c>
      <c r="QG9">
        <f>INDEX($ES$2:$ES$205,(Status!I$2-2019)*12+ROW()-1)</f>
        <v>100.0</v>
      </c>
      <c r="QH9">
        <f>INDEX($ES$2:$ES$205,(Status!J$2-2019)*12+ROW()-1)</f>
        <v>100.3</v>
      </c>
      <c r="QI9">
        <f>INDEX($ES$2:$ES$205,(Status!K$2-2019)*12+ROW()-1)</f>
        <v>99.6</v>
      </c>
      <c r="QJ9">
        <f>INDEX($ES$2:$ES$205,(Status!L$2-2019)*12+ROW()-1)</f>
        <v>100.2</v>
      </c>
      <c r="QK9">
        <f>INDEX($ES$2:$ES$205,(Status!M$2-2019)*12+ROW()-1)</f>
        <v>99.9</v>
      </c>
      <c r="QL9">
        <f>INDEX($ES$2:$ES$205,(Status!N$2-2019)*12+ROW()-1)</f>
        <v>99.7</v>
      </c>
      <c r="QM9">
        <f>INDEX($GM$2:$GM$205,(Status!G$2-2019)*12+ROW()-1)</f>
        <v>93.3</v>
      </c>
      <c r="QN9">
        <f>INDEX($GM$2:$GM$205,(Status!H$2-2019)*12+ROW()-1)</f>
        <v>95.3</v>
      </c>
      <c r="QO9">
        <f>INDEX($GM$2:$GM$205,(Status!I$2-2019)*12+ROW()-1)</f>
        <v>98.9</v>
      </c>
      <c r="QP9">
        <f>INDEX($GM$2:$GM$205,(Status!J$2-2019)*12+ROW()-1)</f>
        <v>88.8</v>
      </c>
      <c r="QQ9">
        <f>INDEX($GM$2:$GM$205,(Status!K$2-2019)*12+ROW()-1)</f>
        <v>96.7</v>
      </c>
      <c r="QR9">
        <f>INDEX($GM$2:$GM$205,(Status!L$2-2019)*12+ROW()-1)</f>
        <v>83.2</v>
      </c>
      <c r="QS9">
        <f>INDEX($GM$2:$GM$205,(Status!M$2-2019)*12+ROW()-1)</f>
        <v>80.4</v>
      </c>
      <c r="QT9">
        <f>INDEX($GM$2:$GM$205,(Status!N$2-2019)*12+ROW()-1)</f>
        <v>94.2</v>
      </c>
      <c r="QU9">
        <f>INDEX($GO$2:$GO$205,(Status!G$2-2019)*12+ROW()-1)</f>
        <v>93.1</v>
      </c>
      <c r="QV9">
        <f>INDEX($GO$2:$GO$205,(Status!H$2-2019)*12+ROW()-1)</f>
        <v>95.4</v>
      </c>
      <c r="QW9">
        <f>INDEX($GO$2:$GO$205,(Status!I$2-2019)*12+ROW()-1)</f>
        <v>98.1</v>
      </c>
      <c r="QX9">
        <f>INDEX($GO$2:$GO$205,(Status!J$2-2019)*12+ROW()-1)</f>
        <v>95.1</v>
      </c>
      <c r="QY9">
        <f>INDEX($GO$2:$GO$205,(Status!K$2-2019)*12+ROW()-1)</f>
        <v>92.9</v>
      </c>
      <c r="QZ9">
        <f>INDEX($GO$2:$GO$205,(Status!L$2-2019)*12+ROW()-1)</f>
        <v>84.0</v>
      </c>
      <c r="RA9">
        <f>INDEX($GO$2:$GO$205,(Status!M$2-2019)*12+ROW()-1)</f>
        <v>88.8</v>
      </c>
      <c r="RB9">
        <f>INDEX($GO$2:$GO$205,(Status!N$2-2019)*12+ROW()-1)</f>
        <v>98.3</v>
      </c>
      <c r="RC9">
        <f>INDEX($GQ$2:$GQ$205,(Status!G$2-2019)*12+ROW()-1)</f>
        <v>100.2</v>
      </c>
      <c r="RD9">
        <f>INDEX($GQ$2:$GQ$205,(Status!H$2-2019)*12+ROW()-1)</f>
        <v>102.2</v>
      </c>
      <c r="RE9">
        <f>INDEX($GQ$2:$GQ$205,(Status!I$2-2019)*12+ROW()-1)</f>
        <v>103.0</v>
      </c>
      <c r="RF9">
        <f>INDEX($GQ$2:$GQ$205,(Status!J$2-2019)*12+ROW()-1)</f>
        <v>93.3</v>
      </c>
      <c r="RG9">
        <f>INDEX($GQ$2:$GQ$205,(Status!K$2-2019)*12+ROW()-1)</f>
        <v>93.0</v>
      </c>
      <c r="RH9">
        <f>INDEX($GQ$2:$GQ$205,(Status!L$2-2019)*12+ROW()-1)</f>
        <v>85.4</v>
      </c>
      <c r="RI9">
        <f>INDEX($GQ$2:$GQ$205,(Status!M$2-2019)*12+ROW()-1)</f>
        <v>83.1</v>
      </c>
      <c r="RJ9">
        <f>INDEX($GQ$2:$GQ$205,(Status!N$2-2019)*12+ROW()-1)</f>
        <v>82.9</v>
      </c>
      <c r="RK9">
        <f>INDEX($FW$2:$FW$205,(Status!G$2-2019)*12+ROW()-1)</f>
        <v>108.2</v>
      </c>
      <c r="RL9">
        <f>INDEX($FW$2:$FW$205,(Status!H$2-2019)*12+ROW()-1)</f>
        <v>105.4</v>
      </c>
      <c r="RM9">
        <f>INDEX($FW$2:$FW$205,(Status!I$2-2019)*12+ROW()-1)</f>
        <v>103.8</v>
      </c>
      <c r="RN9">
        <f>INDEX($FW$2:$FW$205,(Status!J$2-2019)*12+ROW()-1)</f>
        <v>103.0</v>
      </c>
      <c r="RO9">
        <f>INDEX($FW$2:$FW$205,(Status!K$2-2019)*12+ROW()-1)</f>
        <v>106.7</v>
      </c>
      <c r="RP9">
        <f>INDEX($FW$2:$FW$205,(Status!L$2-2019)*12+ROW()-1)</f>
        <v>121.0</v>
      </c>
      <c r="RQ9">
        <f>INDEX($FW$2:$FW$205,(Status!M$2-2019)*12+ROW()-1)</f>
        <v>113.0</v>
      </c>
      <c r="RR9">
        <f>INDEX($FW$2:$FW$205,(Status!N$2-2019)*12+ROW()-1)</f>
        <v>111.3</v>
      </c>
      <c r="RS9">
        <f>INDEX($FQ$2:$FQ$205,(Status!G$2-2019)*12+ROW()-1)</f>
        <v>99.7</v>
      </c>
      <c r="RT9">
        <f>INDEX($FQ$2:$FQ$205,(Status!H$2-2019)*12+ROW()-1)</f>
        <v>99.2</v>
      </c>
      <c r="RU9">
        <f>INDEX($FQ$2:$FQ$205,(Status!I$2-2019)*12+ROW()-1)</f>
        <v>100.3</v>
      </c>
      <c r="RV9">
        <f>INDEX($FQ$2:$FQ$205,(Status!J$2-2019)*12+ROW()-1)</f>
        <v>99.2</v>
      </c>
      <c r="RW9">
        <f>INDEX($FQ$2:$FQ$205,(Status!K$2-2019)*12+ROW()-1)</f>
        <v>101.6</v>
      </c>
      <c r="RX9">
        <f>INDEX($FQ$2:$FQ$205,(Status!L$2-2019)*12+ROW()-1)</f>
        <v>99.4</v>
      </c>
      <c r="RY9">
        <f>INDEX($FQ$2:$FQ$205,(Status!M$2-2019)*12+ROW()-1)</f>
        <v>98.4</v>
      </c>
      <c r="RZ9">
        <f>INDEX($FQ$2:$FQ$205,(Status!N$2-2019)*12+ROW()-1)</f>
        <v>101.6</v>
      </c>
      <c r="SA9">
        <f>INDEX($GG$2:$GG$205,(Status!G$2-2019)*12+ROW()-1)</f>
        <v>105.4</v>
      </c>
      <c r="SB9">
        <f>INDEX($GG$2:$GG$205,(Status!H$2-2019)*12+ROW()-1)</f>
        <v>103.9</v>
      </c>
      <c r="SC9">
        <f>INDEX($GG$2:$GG$205,(Status!I$2-2019)*12+ROW()-1)</f>
        <v>106.4</v>
      </c>
      <c r="SD9">
        <f>INDEX($GG$2:$GG$205,(Status!J$2-2019)*12+ROW()-1)</f>
        <v>106.0</v>
      </c>
      <c r="SE9">
        <f>INDEX($GG$2:$GG$205,(Status!K$2-2019)*12+ROW()-1)</f>
        <v>109.9</v>
      </c>
      <c r="SF9">
        <f>INDEX($GG$2:$GG$205,(Status!L$2-2019)*12+ROW()-1)</f>
        <v>113.3</v>
      </c>
      <c r="SG9">
        <f>INDEX($GG$2:$GG$205,(Status!M$2-2019)*12+ROW()-1)</f>
        <v>109.7</v>
      </c>
      <c r="SH9">
        <f>INDEX($GG$2:$GG$205,(Status!N$2-2019)*12+ROW()-1)</f>
        <v>109.4</v>
      </c>
    </row>
    <row r="10" spans="1:502">
      <c r="A10">
        <f>CaptureMonthly!A10</f>
      </c>
      <c r="B10">
        <f>IF(OR(CaptureMonthly!B10="",A_MonthPrice!$B10=""),NA(),ROUND(CaptureMonthly!B10-A_MonthPrice!$B10,2))</f>
        <v>0.3</v>
      </c>
      <c r="C10">
        <f>IF(OR(CaptureMonthly!B10="",A_MonthPrice!$B10=""),NA(),ROUND(CaptureMonthly!B10/A_MonthPrice!$B10*100,1))</f>
        <v>100.8</v>
      </c>
      <c r="D10">
        <f>IF(OR(CaptureMonthly!C10="",A_MonthPrice!$B10=""),NA(),ROUND(CaptureMonthly!C10-A_MonthPrice!$B10,2))</f>
        <v>2.52</v>
      </c>
      <c r="E10">
        <f>IF(OR(CaptureMonthly!C10="",A_MonthPrice!$B10=""),NA(),ROUND(CaptureMonthly!C10/A_MonthPrice!$B10*100,1))</f>
        <v>107.0</v>
      </c>
      <c r="F10">
        <f>IF(OR(CaptureMonthly!D10="",A_MonthPrice!$B10=""),NA(),ROUND(CaptureMonthly!D10-A_MonthPrice!$B10,2))</f>
        <v>5.32</v>
      </c>
      <c r="G10">
        <f>IF(OR(CaptureMonthly!D10="",A_MonthPrice!$B10=""),NA(),ROUND(CaptureMonthly!D10/A_MonthPrice!$B10*100,1))</f>
        <v>114.9</v>
      </c>
      <c r="H10">
        <f>IF(OR(CaptureMonthly!E10="",A_MonthPrice!$B10=""),NA(),ROUND(CaptureMonthly!E10-A_MonthPrice!$B10,2))</f>
        <v>2.72</v>
      </c>
      <c r="I10">
        <f>IF(OR(CaptureMonthly!E10="",A_MonthPrice!$B10=""),NA(),ROUND(CaptureMonthly!E10/A_MonthPrice!$B10*100,1))</f>
        <v>107.6</v>
      </c>
      <c r="J10">
        <f>IF(OR(CaptureMonthly!F10="",A_MonthPrice!$B10=""),NA(),ROUND(CaptureMonthly!F10-A_MonthPrice!$B10,2))</f>
        <v>0.08</v>
      </c>
      <c r="K10">
        <f>IF(OR(CaptureMonthly!F10="",A_MonthPrice!$B10=""),NA(),ROUND(CaptureMonthly!F10/A_MonthPrice!$B10*100,1))</f>
        <v>100.2</v>
      </c>
      <c r="L10">
        <f>IF(OR(CaptureMonthly!G10="",A_MonthPrice!$B10=""),NA(),ROUND(CaptureMonthly!G10-A_MonthPrice!$B10,2))</f>
        <v>0.15</v>
      </c>
      <c r="M10">
        <f>IF(OR(CaptureMonthly!G10="",A_MonthPrice!$B10=""),NA(),ROUND(CaptureMonthly!G10/A_MonthPrice!$B10*100,1))</f>
        <v>100.4</v>
      </c>
      <c r="N10">
        <f>IF(OR(CaptureMonthly!H10="",A_MonthPrice!$B10=""),NA(),ROUND(CaptureMonthly!H10-A_MonthPrice!$B10,2))</f>
        <v>0.39</v>
      </c>
      <c r="O10">
        <f>IF(OR(CaptureMonthly!H10="",A_MonthPrice!$B10=""),NA(),ROUND(CaptureMonthly!H10/A_MonthPrice!$B10*100,1))</f>
        <v>101.1</v>
      </c>
      <c r="P10">
        <f>IF(OR(CaptureMonthly!I10="",A_MonthPrice!$B10=""),NA(),ROUND(CaptureMonthly!I10-A_MonthPrice!$B10,2))</f>
        <v>0.41</v>
      </c>
      <c r="Q10">
        <f>IF(OR(CaptureMonthly!I10="",A_MonthPrice!$B10=""),NA(),ROUND(CaptureMonthly!I10/A_MonthPrice!$B10*100,1))</f>
        <v>101.1</v>
      </c>
      <c r="R10">
        <f>IF(OR(CaptureMonthly!J10="",A_MonthPrice!$B10=""),NA(),ROUND(CaptureMonthly!J10-A_MonthPrice!$B10,2))</f>
        <v>0.24</v>
      </c>
      <c r="S10">
        <f>IF(OR(CaptureMonthly!J10="",A_MonthPrice!$B10=""),NA(),ROUND(CaptureMonthly!J10/A_MonthPrice!$B10*100,1))</f>
        <v>100.7</v>
      </c>
      <c r="T10">
        <f>IF(OR(CaptureMonthly!K10="",A_MonthPrice!$B10=""),NA(),ROUND(CaptureMonthly!K10-A_MonthPrice!$B10,2))</f>
        <v>5.5</v>
      </c>
      <c r="U10">
        <f>IF(OR(CaptureMonthly!K10="",A_MonthPrice!$B10=""),NA(),ROUND(CaptureMonthly!K10/A_MonthPrice!$B10*100,1))</f>
        <v>115.4</v>
      </c>
      <c r="V10">
        <f>IF(OR(CaptureMonthly!L10="",A_MonthPrice!$B10=""),NA(),ROUND(CaptureMonthly!L10-A_MonthPrice!$B10,2))</f>
        <v>8.96</v>
      </c>
      <c r="W10">
        <f>IF(OR(CaptureMonthly!L10="",A_MonthPrice!$B10=""),NA(),ROUND(CaptureMonthly!L10/A_MonthPrice!$B10*100,1))</f>
        <v>125.0</v>
      </c>
      <c r="X10">
        <f>IF(OR(CaptureMonthly!M10="",A_MonthPrice!$B10=""),NA(),ROUND(CaptureMonthly!M10-A_MonthPrice!$B10,2))</f>
        <v>-4.86</v>
      </c>
      <c r="Y10">
        <f>IF(OR(CaptureMonthly!M10="",A_MonthPrice!$B10=""),NA(),ROUND(CaptureMonthly!M10/A_MonthPrice!$B10*100,1))</f>
        <v>86.4</v>
      </c>
      <c r="Z10">
        <f>IF(OR(CaptureMonthly!N10="",A_MonthPrice!$B10=""),NA(),ROUND(CaptureMonthly!N10-A_MonthPrice!$B10,2))</f>
        <v>-2.35</v>
      </c>
      <c r="AA10">
        <f>IF(OR(CaptureMonthly!N10="",A_MonthPrice!$B10=""),NA(),ROUND(CaptureMonthly!N10/A_MonthPrice!$B10*100,1))</f>
        <v>93.4</v>
      </c>
      <c r="AB10">
        <f>IF(OR(CaptureMonthly!O10="",A_MonthPrice!$B10=""),NA(),ROUND(CaptureMonthly!O10-A_MonthPrice!$B10,2))</f>
        <v>-2.33</v>
      </c>
      <c r="AC10">
        <f>IF(OR(CaptureMonthly!O10="",A_MonthPrice!$B10=""),NA(),ROUND(CaptureMonthly!O10/A_MonthPrice!$B10*100,1))</f>
        <v>93.5</v>
      </c>
      <c r="AD10">
        <f>IF(OR(CaptureMonthly!P10="",A_MonthPrice!$B10=""),NA(),ROUND(CaptureMonthly!P10-A_MonthPrice!$B10,2))</f>
      </c>
      <c r="AE10">
        <f>IF(OR(CaptureMonthly!P10="",A_MonthPrice!$B10=""),NA(),ROUND(CaptureMonthly!P10/A_MonthPrice!$B10*100,1))</f>
      </c>
      <c r="AF10">
        <f>IF(OR(CaptureMonthly!Q10="",A_MonthPrice!$B10=""),NA(),ROUND(CaptureMonthly!Q10-A_MonthPrice!$B10,2))</f>
        <v>0.24</v>
      </c>
      <c r="AG10">
        <f>IF(OR(CaptureMonthly!Q10="",A_MonthPrice!$B10=""),NA(),ROUND(CaptureMonthly!Q10/A_MonthPrice!$B10*100,1))</f>
        <v>100.7</v>
      </c>
      <c r="AH10">
        <f>IF(OR(CaptureMonthly!R10="",A_MonthPrice!$B10=""),NA(),ROUND(CaptureMonthly!R10-A_MonthPrice!$B10,2))</f>
        <v>0.25</v>
      </c>
      <c r="AI10">
        <f>IF(OR(CaptureMonthly!R10="",A_MonthPrice!$B10=""),NA(),ROUND(CaptureMonthly!R10/A_MonthPrice!$B10*100,1))</f>
        <v>100.7</v>
      </c>
      <c r="AJ10">
        <f>IF(OR(CaptureMonthly!S10="",A_MonthPrice!$C10=""),NA(),ROUND(CaptureMonthly!S10-A_MonthPrice!$C10,2))</f>
        <v>-0.01</v>
      </c>
      <c r="AK10">
        <f>IF(OR(CaptureMonthly!S10="",A_MonthPrice!$C10=""),NA(),ROUND(CaptureMonthly!S10/A_MonthPrice!$C10*100,1))</f>
        <v>100.0</v>
      </c>
      <c r="AL10">
        <f>IF(OR(CaptureMonthly!T10="",A_MonthPrice!$C10=""),NA(),ROUND(CaptureMonthly!T10-A_MonthPrice!$C10,2))</f>
      </c>
      <c r="AM10">
        <f>IF(OR(CaptureMonthly!T10="",A_MonthPrice!$C10=""),NA(),ROUND(CaptureMonthly!T10/A_MonthPrice!$C10*100,1))</f>
      </c>
      <c r="AN10">
        <f>IF(OR(CaptureMonthly!U10="",A_MonthPrice!$C10=""),NA(),ROUND(CaptureMonthly!U10-A_MonthPrice!$C10,2))</f>
        <v>0.61</v>
      </c>
      <c r="AO10">
        <f>IF(OR(CaptureMonthly!U10="",A_MonthPrice!$C10=""),NA(),ROUND(CaptureMonthly!U10/A_MonthPrice!$C10*100,1))</f>
        <v>101.4</v>
      </c>
      <c r="AP10">
        <f>IF(OR(CaptureMonthly!V10="",A_MonthPrice!$C10=""),NA(),ROUND(CaptureMonthly!V10-A_MonthPrice!$C10,2))</f>
        <v>1.6</v>
      </c>
      <c r="AQ10">
        <f>IF(OR(CaptureMonthly!V10="",A_MonthPrice!$C10=""),NA(),ROUND(CaptureMonthly!V10/A_MonthPrice!$C10*100,1))</f>
        <v>103.8</v>
      </c>
      <c r="AR10">
        <f>IF(OR(CaptureMonthly!W10="",A_MonthPrice!$C10=""),NA(),ROUND(CaptureMonthly!W10-A_MonthPrice!$C10,2))</f>
        <v>0.76</v>
      </c>
      <c r="AS10">
        <f>IF(OR(CaptureMonthly!W10="",A_MonthPrice!$C10=""),NA(),ROUND(CaptureMonthly!W10/A_MonthPrice!$C10*100,1))</f>
        <v>101.8</v>
      </c>
      <c r="AT10">
        <f>IF(OR(CaptureMonthly!X10="",A_MonthPrice!$C10=""),NA(),ROUND(CaptureMonthly!X10-A_MonthPrice!$C10,2))</f>
        <v>-0.12</v>
      </c>
      <c r="AU10">
        <f>IF(OR(CaptureMonthly!X10="",A_MonthPrice!$C10=""),NA(),ROUND(CaptureMonthly!X10/A_MonthPrice!$C10*100,1))</f>
        <v>99.7</v>
      </c>
      <c r="AV10">
        <f>IF(OR(CaptureMonthly!Y10="",A_MonthPrice!$C10=""),NA(),ROUND(CaptureMonthly!Y10-A_MonthPrice!$C10,2))</f>
        <v>0.07</v>
      </c>
      <c r="AW10">
        <f>IF(OR(CaptureMonthly!Y10="",A_MonthPrice!$C10=""),NA(),ROUND(CaptureMonthly!Y10/A_MonthPrice!$C10*100,1))</f>
        <v>100.2</v>
      </c>
      <c r="AX10">
        <f>IF(OR(CaptureMonthly!Z10="",A_MonthPrice!$C10=""),NA(),ROUND(CaptureMonthly!Z10-A_MonthPrice!$C10,2))</f>
      </c>
      <c r="AY10">
        <f>IF(OR(CaptureMonthly!Z10="",A_MonthPrice!$C10=""),NA(),ROUND(CaptureMonthly!Z10/A_MonthPrice!$C10*100,1))</f>
      </c>
      <c r="AZ10">
        <f>IF(OR(CaptureMonthly!AA10="",A_MonthPrice!$C10=""),NA(),ROUND(CaptureMonthly!AA10-A_MonthPrice!$C10,2))</f>
        <v>0.43</v>
      </c>
      <c r="BA10">
        <f>IF(OR(CaptureMonthly!AA10="",A_MonthPrice!$C10=""),NA(),ROUND(CaptureMonthly!AA10/A_MonthPrice!$C10*100,1))</f>
        <v>101.0</v>
      </c>
      <c r="BB10">
        <f>IF(OR(CaptureMonthly!AB10="",A_MonthPrice!$C10=""),NA(),ROUND(CaptureMonthly!AB10-A_MonthPrice!$C10,2))</f>
        <v>2.85</v>
      </c>
      <c r="BC10">
        <f>IF(OR(CaptureMonthly!AB10="",A_MonthPrice!$C10=""),NA(),ROUND(CaptureMonthly!AB10/A_MonthPrice!$C10*100,1))</f>
        <v>106.8</v>
      </c>
      <c r="BD10">
        <f>IF(OR(CaptureMonthly!AC10="",A_MonthPrice!$C10=""),NA(),ROUND(CaptureMonthly!AC10-A_MonthPrice!$C10,2))</f>
      </c>
      <c r="BE10">
        <f>IF(OR(CaptureMonthly!AC10="",A_MonthPrice!$C10=""),NA(),ROUND(CaptureMonthly!AC10/A_MonthPrice!$C10*100,1))</f>
      </c>
      <c r="BF10">
        <f>IF(OR(CaptureMonthly!AD10="",A_MonthPrice!$C10=""),NA(),ROUND(CaptureMonthly!AD10-A_MonthPrice!$C10,2))</f>
        <v>-2.93</v>
      </c>
      <c r="BG10">
        <f>IF(OR(CaptureMonthly!AD10="",A_MonthPrice!$C10=""),NA(),ROUND(CaptureMonthly!AD10/A_MonthPrice!$C10*100,1))</f>
        <v>93.0</v>
      </c>
      <c r="BH10">
        <f>IF(OR(CaptureMonthly!AE10="",A_MonthPrice!$C10=""),NA(),ROUND(CaptureMonthly!AE10-A_MonthPrice!$C10,2))</f>
      </c>
      <c r="BI10">
        <f>IF(OR(CaptureMonthly!AE10="",A_MonthPrice!$C10=""),NA(),ROUND(CaptureMonthly!AE10/A_MonthPrice!$C10*100,1))</f>
      </c>
      <c r="BJ10">
        <f>IF(OR(CaptureMonthly!AF10="",A_MonthPrice!$C10=""),NA(),ROUND(CaptureMonthly!AF10-A_MonthPrice!$C10,2))</f>
        <v>0.87</v>
      </c>
      <c r="BK10">
        <f>IF(OR(CaptureMonthly!AF10="",A_MonthPrice!$C10=""),NA(),ROUND(CaptureMonthly!AF10/A_MonthPrice!$C10*100,1))</f>
        <v>102.1</v>
      </c>
      <c r="BL10">
        <f>IF(OR(CaptureMonthly!AG10="",A_MonthPrice!$C10=""),NA(),ROUND(CaptureMonthly!AG10-A_MonthPrice!$C10,2))</f>
      </c>
      <c r="BM10">
        <f>IF(OR(CaptureMonthly!AG10="",A_MonthPrice!$C10=""),NA(),ROUND(CaptureMonthly!AG10/A_MonthPrice!$C10*100,1))</f>
      </c>
      <c r="BN10">
        <f>IF(OR(CaptureMonthly!AH10="",A_MonthPrice!$C10=""),NA(),ROUND(CaptureMonthly!AH10-A_MonthPrice!$C10,2))</f>
        <v>0.0</v>
      </c>
      <c r="BO10">
        <f>IF(OR(CaptureMonthly!AH10="",A_MonthPrice!$C10=""),NA(),ROUND(CaptureMonthly!AH10/A_MonthPrice!$C10*100,1))</f>
        <v>100.0</v>
      </c>
      <c r="BP10">
        <f>IF(OR(CaptureMonthly!AI10="",A_MonthPrice!$C10=""),NA(),ROUND(CaptureMonthly!AI10-A_MonthPrice!$C10,2))</f>
        <v>0.01</v>
      </c>
      <c r="BQ10">
        <f>IF(OR(CaptureMonthly!AI10="",A_MonthPrice!$C10=""),NA(),ROUND(CaptureMonthly!AI10/A_MonthPrice!$C10*100,1))</f>
        <v>100.0</v>
      </c>
      <c r="BR10">
        <f>IF(OR(CaptureMonthly!AJ10="",A_MonthPrice!$D10=""),NA(),ROUND(CaptureMonthly!AJ10-A_MonthPrice!$D10,2))</f>
      </c>
      <c r="BS10">
        <f>IF(OR(CaptureMonthly!AJ10="",A_MonthPrice!$D10=""),NA(),ROUND(CaptureMonthly!AJ10/A_MonthPrice!$D10*100,1))</f>
      </c>
      <c r="BT10">
        <f>IF(OR(CaptureMonthly!AK10="",A_MonthPrice!$D10=""),NA(),ROUND(CaptureMonthly!AK10-A_MonthPrice!$D10,2))</f>
      </c>
      <c r="BU10">
        <f>IF(OR(CaptureMonthly!AK10="",A_MonthPrice!$D10=""),NA(),ROUND(CaptureMonthly!AK10/A_MonthPrice!$D10*100,1))</f>
      </c>
      <c r="BV10">
        <f>IF(OR(CaptureMonthly!AL10="",A_MonthPrice!$D10=""),NA(),ROUND(CaptureMonthly!AL10-A_MonthPrice!$D10,2))</f>
        <v>8.18</v>
      </c>
      <c r="BW10">
        <f>IF(OR(CaptureMonthly!AL10="",A_MonthPrice!$D10=""),NA(),ROUND(CaptureMonthly!AL10/A_MonthPrice!$D10*100,1))</f>
        <v>119.4</v>
      </c>
      <c r="BX10">
        <f>IF(OR(CaptureMonthly!AM10="",A_MonthPrice!$D10=""),NA(),ROUND(CaptureMonthly!AM10-A_MonthPrice!$D10,2))</f>
        <v>2.3</v>
      </c>
      <c r="BY10">
        <f>IF(OR(CaptureMonthly!AM10="",A_MonthPrice!$D10=""),NA(),ROUND(CaptureMonthly!AM10/A_MonthPrice!$D10*100,1))</f>
        <v>105.5</v>
      </c>
      <c r="BZ10">
        <f>IF(OR(CaptureMonthly!AN10="",A_MonthPrice!$D10=""),NA(),ROUND(CaptureMonthly!AN10-A_MonthPrice!$D10,2))</f>
      </c>
      <c r="CA10">
        <f>IF(OR(CaptureMonthly!AN10="",A_MonthPrice!$D10=""),NA(),ROUND(CaptureMonthly!AN10/A_MonthPrice!$D10*100,1))</f>
      </c>
      <c r="CB10">
        <f>IF(OR(CaptureMonthly!AO10="",A_MonthPrice!$D10=""),NA(),ROUND(CaptureMonthly!AO10-A_MonthPrice!$D10,2))</f>
        <v>-0.14</v>
      </c>
      <c r="CC10">
        <f>IF(OR(CaptureMonthly!AO10="",A_MonthPrice!$D10=""),NA(),ROUND(CaptureMonthly!AO10/A_MonthPrice!$D10*100,1))</f>
        <v>99.7</v>
      </c>
      <c r="CD10">
        <f>IF(OR(CaptureMonthly!AP10="",A_MonthPrice!$D10=""),NA(),ROUND(CaptureMonthly!AP10-A_MonthPrice!$D10,2))</f>
      </c>
      <c r="CE10">
        <f>IF(OR(CaptureMonthly!AP10="",A_MonthPrice!$D10=""),NA(),ROUND(CaptureMonthly!AP10/A_MonthPrice!$D10*100,1))</f>
      </c>
      <c r="CF10">
        <f>IF(OR(CaptureMonthly!AQ10="",A_MonthPrice!$D10=""),NA(),ROUND(CaptureMonthly!AQ10-A_MonthPrice!$D10,2))</f>
      </c>
      <c r="CG10">
        <f>IF(OR(CaptureMonthly!AQ10="",A_MonthPrice!$D10=""),NA(),ROUND(CaptureMonthly!AQ10/A_MonthPrice!$D10*100,1))</f>
      </c>
      <c r="CH10">
        <f>IF(OR(CaptureMonthly!AR10="",A_MonthPrice!$D10=""),NA(),ROUND(CaptureMonthly!AR10-A_MonthPrice!$D10,2))</f>
        <v>4.24</v>
      </c>
      <c r="CI10">
        <f>IF(OR(CaptureMonthly!AR10="",A_MonthPrice!$D10=""),NA(),ROUND(CaptureMonthly!AR10/A_MonthPrice!$D10*100,1))</f>
        <v>110.1</v>
      </c>
      <c r="CJ10">
        <f>IF(OR(CaptureMonthly!AS10="",A_MonthPrice!$D10=""),NA(),ROUND(CaptureMonthly!AS10-A_MonthPrice!$D10,2))</f>
        <v>6.87</v>
      </c>
      <c r="CK10">
        <f>IF(OR(CaptureMonthly!AS10="",A_MonthPrice!$D10=""),NA(),ROUND(CaptureMonthly!AS10/A_MonthPrice!$D10*100,1))</f>
        <v>116.3</v>
      </c>
      <c r="CL10">
        <f>IF(OR(CaptureMonthly!AT10="",A_MonthPrice!$D10=""),NA(),ROUND(CaptureMonthly!AT10-A_MonthPrice!$D10,2))</f>
        <v>5.12</v>
      </c>
      <c r="CM10">
        <f>IF(OR(CaptureMonthly!AT10="",A_MonthPrice!$D10=""),NA(),ROUND(CaptureMonthly!AT10/A_MonthPrice!$D10*100,1))</f>
        <v>112.1</v>
      </c>
      <c r="CN10">
        <f>IF(OR(CaptureMonthly!AU10="",A_MonthPrice!$D10=""),NA(),ROUND(CaptureMonthly!AU10-A_MonthPrice!$D10,2))</f>
        <v>-3.23</v>
      </c>
      <c r="CO10">
        <f>IF(OR(CaptureMonthly!AU10="",A_MonthPrice!$D10=""),NA(),ROUND(CaptureMonthly!AU10/A_MonthPrice!$D10*100,1))</f>
        <v>92.3</v>
      </c>
      <c r="CP10">
        <f>IF(OR(CaptureMonthly!AV10="",A_MonthPrice!$D10=""),NA(),ROUND(CaptureMonthly!AV10-A_MonthPrice!$D10,2))</f>
      </c>
      <c r="CQ10">
        <f>IF(OR(CaptureMonthly!AV10="",A_MonthPrice!$D10=""),NA(),ROUND(CaptureMonthly!AV10/A_MonthPrice!$D10*100,1))</f>
      </c>
      <c r="CR10">
        <f>IF(OR(CaptureMonthly!AW10="",A_MonthPrice!$D10=""),NA(),ROUND(CaptureMonthly!AW10-A_MonthPrice!$D10,2))</f>
        <v>0.38</v>
      </c>
      <c r="CS10">
        <f>IF(OR(CaptureMonthly!AW10="",A_MonthPrice!$D10=""),NA(),ROUND(CaptureMonthly!AW10/A_MonthPrice!$D10*100,1))</f>
        <v>100.9</v>
      </c>
      <c r="CT10">
        <f>IF(OR(CaptureMonthly!AX10="",A_MonthPrice!$D10=""),NA(),ROUND(CaptureMonthly!AX10-A_MonthPrice!$D10,2))</f>
      </c>
      <c r="CU10">
        <f>IF(OR(CaptureMonthly!AX10="",A_MonthPrice!$D10=""),NA(),ROUND(CaptureMonthly!AX10/A_MonthPrice!$D10*100,1))</f>
      </c>
      <c r="CV10">
        <f>IF(OR(CaptureMonthly!AY10="",A_MonthPrice!$D10=""),NA(),ROUND(CaptureMonthly!AY10-A_MonthPrice!$D10,2))</f>
      </c>
      <c r="CW10">
        <f>IF(OR(CaptureMonthly!AY10="",A_MonthPrice!$D10=""),NA(),ROUND(CaptureMonthly!AY10/A_MonthPrice!$D10*100,1))</f>
      </c>
      <c r="CX10">
        <f>IF(OR(CaptureMonthly!AZ10="",A_MonthPrice!$D10=""),NA(),ROUND(CaptureMonthly!AZ10-A_MonthPrice!$D10,2))</f>
        <v>-0.06</v>
      </c>
      <c r="CY10">
        <f>IF(OR(CaptureMonthly!AZ10="",A_MonthPrice!$D10=""),NA(),ROUND(CaptureMonthly!AZ10/A_MonthPrice!$D10*100,1))</f>
        <v>99.9</v>
      </c>
      <c r="CZ10">
        <f>IF(OR(CaptureMonthly!BA10="",A_MonthPrice!$E10=""),NA(),ROUND(CaptureMonthly!BA10-A_MonthPrice!$E10,2))</f>
        <v>0.31</v>
      </c>
      <c r="DA10">
        <f>IF(OR(CaptureMonthly!BA10="",A_MonthPrice!$E10=""),NA(),ROUND(CaptureMonthly!BA10/A_MonthPrice!$E10*100,1))</f>
        <v>100.9</v>
      </c>
      <c r="DB10">
        <f>IF(OR(CaptureMonthly!BB10="",A_MonthPrice!$E10=""),NA(),ROUND(CaptureMonthly!BB10-A_MonthPrice!$E10,2))</f>
      </c>
      <c r="DC10">
        <f>IF(OR(CaptureMonthly!BB10="",A_MonthPrice!$E10=""),NA(),ROUND(CaptureMonthly!BB10/A_MonthPrice!$E10*100,1))</f>
      </c>
      <c r="DD10">
        <f>IF(OR(CaptureMonthly!BC10="",A_MonthPrice!$E10=""),NA(),ROUND(CaptureMonthly!BC10-A_MonthPrice!$E10,2))</f>
        <v>2.23</v>
      </c>
      <c r="DE10">
        <f>IF(OR(CaptureMonthly!BC10="",A_MonthPrice!$E10=""),NA(),ROUND(CaptureMonthly!BC10/A_MonthPrice!$E10*100,1))</f>
        <v>106.3</v>
      </c>
      <c r="DF10">
        <f>IF(OR(CaptureMonthly!BD10="",A_MonthPrice!$E10=""),NA(),ROUND(CaptureMonthly!BD10-A_MonthPrice!$E10,2))</f>
        <v>2.54</v>
      </c>
      <c r="DG10">
        <f>IF(OR(CaptureMonthly!BD10="",A_MonthPrice!$E10=""),NA(),ROUND(CaptureMonthly!BD10/A_MonthPrice!$E10*100,1))</f>
        <v>107.1</v>
      </c>
      <c r="DH10">
        <f>IF(OR(CaptureMonthly!BE10="",A_MonthPrice!$E10=""),NA(),ROUND(CaptureMonthly!BE10-A_MonthPrice!$E10,2))</f>
        <v>0.12</v>
      </c>
      <c r="DI10">
        <f>IF(OR(CaptureMonthly!BE10="",A_MonthPrice!$E10=""),NA(),ROUND(CaptureMonthly!BE10/A_MonthPrice!$E10*100,1))</f>
        <v>100.3</v>
      </c>
      <c r="DJ10">
        <f>IF(OR(CaptureMonthly!BF10="",A_MonthPrice!$E10=""),NA(),ROUND(CaptureMonthly!BF10-A_MonthPrice!$E10,2))</f>
        <v>0.04</v>
      </c>
      <c r="DK10">
        <f>IF(OR(CaptureMonthly!BF10="",A_MonthPrice!$E10=""),NA(),ROUND(CaptureMonthly!BF10/A_MonthPrice!$E10*100,1))</f>
        <v>100.1</v>
      </c>
      <c r="DL10">
        <f>IF(OR(CaptureMonthly!BG10="",A_MonthPrice!$E10=""),NA(),ROUND(CaptureMonthly!BG10-A_MonthPrice!$E10,2))</f>
        <v>0.01</v>
      </c>
      <c r="DM10">
        <f>IF(OR(CaptureMonthly!BG10="",A_MonthPrice!$E10=""),NA(),ROUND(CaptureMonthly!BG10/A_MonthPrice!$E10*100,1))</f>
        <v>100.0</v>
      </c>
      <c r="DN10">
        <f>IF(OR(CaptureMonthly!BH10="",A_MonthPrice!$E10=""),NA(),ROUND(CaptureMonthly!BH10-A_MonthPrice!$E10,2))</f>
      </c>
      <c r="DO10">
        <f>IF(OR(CaptureMonthly!BH10="",A_MonthPrice!$E10=""),NA(),ROUND(CaptureMonthly!BH10/A_MonthPrice!$E10*100,1))</f>
      </c>
      <c r="DP10">
        <f>IF(OR(CaptureMonthly!BI10="",A_MonthPrice!$E10=""),NA(),ROUND(CaptureMonthly!BI10-A_MonthPrice!$E10,2))</f>
        <v>1.01</v>
      </c>
      <c r="DQ10">
        <f>IF(OR(CaptureMonthly!BI10="",A_MonthPrice!$E10=""),NA(),ROUND(CaptureMonthly!BI10/A_MonthPrice!$E10*100,1))</f>
        <v>102.8</v>
      </c>
      <c r="DR10">
        <f>IF(OR(CaptureMonthly!BJ10="",A_MonthPrice!$E10=""),NA(),ROUND(CaptureMonthly!BJ10-A_MonthPrice!$E10,2))</f>
        <v>3.93</v>
      </c>
      <c r="DS10">
        <f>IF(OR(CaptureMonthly!BJ10="",A_MonthPrice!$E10=""),NA(),ROUND(CaptureMonthly!BJ10/A_MonthPrice!$E10*100,1))</f>
        <v>111.1</v>
      </c>
      <c r="DT10">
        <f>IF(OR(CaptureMonthly!BK10="",A_MonthPrice!$E10=""),NA(),ROUND(CaptureMonthly!BK10-A_MonthPrice!$E10,2))</f>
        <v>10.03</v>
      </c>
      <c r="DU10">
        <f>IF(OR(CaptureMonthly!BK10="",A_MonthPrice!$E10=""),NA(),ROUND(CaptureMonthly!BK10/A_MonthPrice!$E10*100,1))</f>
        <v>128.2</v>
      </c>
      <c r="DV10">
        <f>IF(OR(CaptureMonthly!BL10="",A_MonthPrice!$E10=""),NA(),ROUND(CaptureMonthly!BL10-A_MonthPrice!$E10,2))</f>
        <v>-1.4</v>
      </c>
      <c r="DW10">
        <f>IF(OR(CaptureMonthly!BL10="",A_MonthPrice!$E10=""),NA(),ROUND(CaptureMonthly!BL10/A_MonthPrice!$E10*100,1))</f>
        <v>96.1</v>
      </c>
      <c r="DX10">
        <f>IF(OR(CaptureMonthly!BM10="",A_MonthPrice!$E10=""),NA(),ROUND(CaptureMonthly!BM10-A_MonthPrice!$E10,2))</f>
      </c>
      <c r="DY10">
        <f>IF(OR(CaptureMonthly!BM10="",A_MonthPrice!$E10=""),NA(),ROUND(CaptureMonthly!BM10/A_MonthPrice!$E10*100,1))</f>
      </c>
      <c r="DZ10">
        <f>IF(OR(CaptureMonthly!BN10="",A_MonthPrice!$E10=""),NA(),ROUND(CaptureMonthly!BN10-A_MonthPrice!$E10,2))</f>
        <v>0.72</v>
      </c>
      <c r="EA10">
        <f>IF(OR(CaptureMonthly!BN10="",A_MonthPrice!$E10=""),NA(),ROUND(CaptureMonthly!BN10/A_MonthPrice!$E10*100,1))</f>
        <v>102.0</v>
      </c>
      <c r="EB10">
        <f>IF(OR(CaptureMonthly!BO10="",A_MonthPrice!$E10=""),NA(),ROUND(CaptureMonthly!BO10-A_MonthPrice!$E10,2))</f>
      </c>
      <c r="EC10">
        <f>IF(OR(CaptureMonthly!BO10="",A_MonthPrice!$E10=""),NA(),ROUND(CaptureMonthly!BO10/A_MonthPrice!$E10*100,1))</f>
      </c>
      <c r="ED10">
        <f>IF(OR(CaptureMonthly!BP10="",A_MonthPrice!$E10=""),NA(),ROUND(CaptureMonthly!BP10-A_MonthPrice!$E10,2))</f>
      </c>
      <c r="EE10">
        <f>IF(OR(CaptureMonthly!BP10="",A_MonthPrice!$E10=""),NA(),ROUND(CaptureMonthly!BP10/A_MonthPrice!$E10*100,1))</f>
      </c>
      <c r="EF10">
        <f>IF(OR(CaptureMonthly!BQ10="",A_MonthPrice!$E10=""),NA(),ROUND(CaptureMonthly!BQ10-A_MonthPrice!$E10,2))</f>
      </c>
      <c r="EG10">
        <f>IF(OR(CaptureMonthly!BQ10="",A_MonthPrice!$E10=""),NA(),ROUND(CaptureMonthly!BQ10/A_MonthPrice!$E10*100,1))</f>
      </c>
      <c r="EH10">
        <f>IF(OR(CaptureMonthly!BR10="",A_MonthPrice!$F10=""),NA(),ROUND(CaptureMonthly!BR10-A_MonthPrice!$F10,2))</f>
      </c>
      <c r="EI10">
        <f>IF(OR(CaptureMonthly!BR10="",A_MonthPrice!$F10=""),NA(),ROUND(CaptureMonthly!BR10/A_MonthPrice!$F10*100,1))</f>
      </c>
      <c r="EJ10">
        <f>IF(OR(CaptureMonthly!BS10="",A_MonthPrice!$F10=""),NA(),ROUND(CaptureMonthly!BS10-A_MonthPrice!$F10,2))</f>
      </c>
      <c r="EK10">
        <f>IF(OR(CaptureMonthly!BS10="",A_MonthPrice!$F10=""),NA(),ROUND(CaptureMonthly!BS10/A_MonthPrice!$F10*100,1))</f>
      </c>
      <c r="EL10">
        <f>IF(OR(CaptureMonthly!BT10="",A_MonthPrice!$F10=""),NA(),ROUND(CaptureMonthly!BT10-A_MonthPrice!$F10,2))</f>
        <v>1.83</v>
      </c>
      <c r="EM10">
        <f>IF(OR(CaptureMonthly!BT10="",A_MonthPrice!$F10=""),NA(),ROUND(CaptureMonthly!BT10/A_MonthPrice!$F10*100,1))</f>
        <v>103.6</v>
      </c>
      <c r="EN10">
        <f>IF(OR(CaptureMonthly!BU10="",A_MonthPrice!$F10=""),NA(),ROUND(CaptureMonthly!BU10-A_MonthPrice!$F10,2))</f>
        <v>1.78</v>
      </c>
      <c r="EO10">
        <f>IF(OR(CaptureMonthly!BU10="",A_MonthPrice!$F10=""),NA(),ROUND(CaptureMonthly!BU10/A_MonthPrice!$F10*100,1))</f>
        <v>103.5</v>
      </c>
      <c r="EP10">
        <f>IF(OR(CaptureMonthly!BV10="",A_MonthPrice!$F10=""),NA(),ROUND(CaptureMonthly!BV10-A_MonthPrice!$F10,2))</f>
        <v>1.2</v>
      </c>
      <c r="EQ10">
        <f>IF(OR(CaptureMonthly!BV10="",A_MonthPrice!$F10=""),NA(),ROUND(CaptureMonthly!BV10/A_MonthPrice!$F10*100,1))</f>
        <v>102.3</v>
      </c>
      <c r="ER10">
        <f>IF(OR(CaptureMonthly!BW10="",A_MonthPrice!$F10=""),NA(),ROUND(CaptureMonthly!BW10-A_MonthPrice!$F10,2))</f>
        <v>-0.07</v>
      </c>
      <c r="ES10">
        <f>IF(OR(CaptureMonthly!BW10="",A_MonthPrice!$F10=""),NA(),ROUND(CaptureMonthly!BW10/A_MonthPrice!$F10*100,1))</f>
        <v>99.9</v>
      </c>
      <c r="ET10">
        <f>IF(OR(CaptureMonthly!BX10="",A_MonthPrice!$F10=""),NA(),ROUND(CaptureMonthly!BX10-A_MonthPrice!$F10,2))</f>
        <v>-0.1</v>
      </c>
      <c r="EU10">
        <f>IF(OR(CaptureMonthly!BX10="",A_MonthPrice!$F10=""),NA(),ROUND(CaptureMonthly!BX10/A_MonthPrice!$F10*100,1))</f>
        <v>99.8</v>
      </c>
      <c r="EV10">
        <f>IF(OR(CaptureMonthly!BY10="",A_MonthPrice!$F10=""),NA(),ROUND(CaptureMonthly!BY10-A_MonthPrice!$F10,2))</f>
        <v>-0.07</v>
      </c>
      <c r="EW10">
        <f>IF(OR(CaptureMonthly!BY10="",A_MonthPrice!$F10=""),NA(),ROUND(CaptureMonthly!BY10/A_MonthPrice!$F10*100,1))</f>
        <v>99.9</v>
      </c>
      <c r="EX10">
        <f>IF(OR(CaptureMonthly!BZ10="",A_MonthPrice!$F10=""),NA(),ROUND(CaptureMonthly!BZ10-A_MonthPrice!$F10,2))</f>
        <v>2.85</v>
      </c>
      <c r="EY10">
        <f>IF(OR(CaptureMonthly!BZ10="",A_MonthPrice!$F10=""),NA(),ROUND(CaptureMonthly!BZ10/A_MonthPrice!$F10*100,1))</f>
        <v>105.6</v>
      </c>
      <c r="EZ10">
        <f>IF(OR(CaptureMonthly!CA10="",A_MonthPrice!$F10=""),NA(),ROUND(CaptureMonthly!CA10-A_MonthPrice!$F10,2))</f>
        <v>4.74</v>
      </c>
      <c r="FA10">
        <f>IF(OR(CaptureMonthly!CA10="",A_MonthPrice!$F10=""),NA(),ROUND(CaptureMonthly!CA10/A_MonthPrice!$F10*100,1))</f>
        <v>109.3</v>
      </c>
      <c r="FB10">
        <f>IF(OR(CaptureMonthly!CB10="",A_MonthPrice!$F10=""),NA(),ROUND(CaptureMonthly!CB10-A_MonthPrice!$F10,2))</f>
        <v>10.6</v>
      </c>
      <c r="FC10">
        <f>IF(OR(CaptureMonthly!CB10="",A_MonthPrice!$F10=""),NA(),ROUND(CaptureMonthly!CB10/A_MonthPrice!$F10*100,1))</f>
        <v>120.7</v>
      </c>
      <c r="FD10">
        <f>IF(OR(CaptureMonthly!CC10="",A_MonthPrice!$F10=""),NA(),ROUND(CaptureMonthly!CC10-A_MonthPrice!$F10,2))</f>
        <v>-0.37</v>
      </c>
      <c r="FE10">
        <f>IF(OR(CaptureMonthly!CC10="",A_MonthPrice!$F10=""),NA(),ROUND(CaptureMonthly!CC10/A_MonthPrice!$F10*100,1))</f>
        <v>99.3</v>
      </c>
      <c r="FF10">
        <f>IF(OR(CaptureMonthly!CD10="",A_MonthPrice!$F10=""),NA(),ROUND(CaptureMonthly!CD10-A_MonthPrice!$F10,2))</f>
      </c>
      <c r="FG10">
        <f>IF(OR(CaptureMonthly!CD10="",A_MonthPrice!$F10=""),NA(),ROUND(CaptureMonthly!CD10/A_MonthPrice!$F10*100,1))</f>
      </c>
      <c r="FH10">
        <f>IF(OR(CaptureMonthly!CE10="",A_MonthPrice!$F10=""),NA(),ROUND(CaptureMonthly!CE10-A_MonthPrice!$F10,2))</f>
        <v>-0.78</v>
      </c>
      <c r="FI10">
        <f>IF(OR(CaptureMonthly!CE10="",A_MonthPrice!$F10=""),NA(),ROUND(CaptureMonthly!CE10/A_MonthPrice!$F10*100,1))</f>
        <v>98.5</v>
      </c>
      <c r="FJ10">
        <f>IF(OR(CaptureMonthly!CF10="",A_MonthPrice!$F10=""),NA(),ROUND(CaptureMonthly!CF10-A_MonthPrice!$F10,2))</f>
      </c>
      <c r="FK10">
        <f>IF(OR(CaptureMonthly!CF10="",A_MonthPrice!$F10=""),NA(),ROUND(CaptureMonthly!CF10/A_MonthPrice!$F10*100,1))</f>
      </c>
      <c r="FL10">
        <f>IF(OR(CaptureMonthly!CG10="",A_MonthPrice!$F10=""),NA(),ROUND(CaptureMonthly!CG10-A_MonthPrice!$F10,2))</f>
      </c>
      <c r="FM10">
        <f>IF(OR(CaptureMonthly!CG10="",A_MonthPrice!$F10=""),NA(),ROUND(CaptureMonthly!CG10/A_MonthPrice!$F10*100,1))</f>
      </c>
      <c r="FN10">
        <f>IF(OR(CaptureMonthly!CH10="",A_MonthPrice!$F10=""),NA(),ROUND(CaptureMonthly!CH10-A_MonthPrice!$F10,2))</f>
        <v>1.58</v>
      </c>
      <c r="FO10">
        <f>IF(OR(CaptureMonthly!CH10="",A_MonthPrice!$F10=""),NA(),ROUND(CaptureMonthly!CH10/A_MonthPrice!$F10*100,1))</f>
        <v>103.1</v>
      </c>
      <c r="FP10">
        <f>IF(OR(CaptureMonthlyExtra!B10="",A_MonthPrice!$G10=""),NA(),ROUND(CaptureMonthlyExtra!B10-A_MonthPrice!$G10,2))</f>
        <v>0.06</v>
      </c>
      <c r="FQ10">
        <f>IF(OR(CaptureMonthlyExtra!B10="",A_MonthPrice!$G10=""),NA(),ROUND(CaptureMonthlyExtra!B10/A_MonthPrice!$G10*100,1))</f>
        <v>100.2</v>
      </c>
      <c r="FR10">
        <f>IF(OR(CaptureMonthlyExtra!C10="",A_MonthPrice!$G10=""),NA(),ROUND(CaptureMonthlyExtra!C10-A_MonthPrice!$G10,2))</f>
      </c>
      <c r="FS10">
        <f>IF(OR(CaptureMonthlyExtra!C10="",A_MonthPrice!$G10=""),NA(),ROUND(CaptureMonthlyExtra!C10/A_MonthPrice!$G10*100,1))</f>
      </c>
      <c r="FT10">
        <f>IF(OR(CaptureMonthlyExtra!D10="",A_MonthPrice!$G10=""),NA(),ROUND(CaptureMonthlyExtra!D10-A_MonthPrice!$G10,2))</f>
        <v>2.78</v>
      </c>
      <c r="FU10">
        <f>IF(OR(CaptureMonthlyExtra!D10="",A_MonthPrice!$G10=""),NA(),ROUND(CaptureMonthlyExtra!D10/A_MonthPrice!$G10*100,1))</f>
        <v>107.3</v>
      </c>
      <c r="FV10">
        <f>IF(OR(CaptureMonthlyExtra!E10="",A_MonthPrice!$G10=""),NA(),ROUND(CaptureMonthlyExtra!E10-A_MonthPrice!$G10,2))</f>
        <v>3.84</v>
      </c>
      <c r="FW10">
        <f>IF(OR(CaptureMonthlyExtra!E10="",A_MonthPrice!$G10=""),NA(),ROUND(CaptureMonthlyExtra!E10/A_MonthPrice!$G10*100,1))</f>
        <v>110.1</v>
      </c>
      <c r="FX10">
        <f>IF(OR(CaptureMonthlyExtra!F10="",A_MonthPrice!$G10=""),NA(),ROUND(CaptureMonthlyExtra!F10-A_MonthPrice!$G10,2))</f>
      </c>
      <c r="FY10">
        <f>IF(OR(CaptureMonthlyExtra!F10="",A_MonthPrice!$G10=""),NA(),ROUND(CaptureMonthlyExtra!F10/A_MonthPrice!$G10*100,1))</f>
      </c>
      <c r="FZ10">
        <f>IF(OR(CaptureMonthlyExtra!G10="",A_MonthPrice!$G10=""),NA(),ROUND(CaptureMonthlyExtra!G10-A_MonthPrice!$G10,2))</f>
        <v>-0.06</v>
      </c>
      <c r="GA10">
        <f>IF(OR(CaptureMonthlyExtra!G10="",A_MonthPrice!$G10=""),NA(),ROUND(CaptureMonthlyExtra!G10/A_MonthPrice!$G10*100,1))</f>
        <v>99.8</v>
      </c>
      <c r="GB10">
        <f>IF(OR(CaptureMonthlyExtra!H10="",A_MonthPrice!$G10=""),NA(),ROUND(CaptureMonthlyExtra!H10-A_MonthPrice!$G10,2))</f>
      </c>
      <c r="GC10">
        <f>IF(OR(CaptureMonthlyExtra!H10="",A_MonthPrice!$G10=""),NA(),ROUND(CaptureMonthlyExtra!H10/A_MonthPrice!$G10*100,1))</f>
      </c>
      <c r="GD10">
        <f>IF(OR(CaptureMonthlyExtra!I10="",A_MonthPrice!$G10=""),NA(),ROUND(CaptureMonthlyExtra!I10-A_MonthPrice!$G10,2))</f>
      </c>
      <c r="GE10">
        <f>IF(OR(CaptureMonthlyExtra!I10="",A_MonthPrice!$G10=""),NA(),ROUND(CaptureMonthlyExtra!I10/A_MonthPrice!$G10*100,1))</f>
      </c>
      <c r="GF10">
        <f>IF(OR(CaptureMonthlyExtra!J10="",A_MonthPrice!$G10=""),NA(),ROUND(CaptureMonthlyExtra!J10-A_MonthPrice!$G10,2))</f>
        <v>1.59</v>
      </c>
      <c r="GG10">
        <f>IF(OR(CaptureMonthlyExtra!J10="",A_MonthPrice!$G10=""),NA(),ROUND(CaptureMonthlyExtra!J10/A_MonthPrice!$G10*100,1))</f>
        <v>104.2</v>
      </c>
      <c r="GH10">
        <f>IF(OR(CaptureMonthlyExtra!K10="",A_MonthPrice!$G10=""),NA(),ROUND(CaptureMonthlyExtra!K10-A_MonthPrice!$G10,2))</f>
      </c>
      <c r="GI10">
        <f>IF(OR(CaptureMonthlyExtra!K10="",A_MonthPrice!$G10=""),NA(),ROUND(CaptureMonthlyExtra!K10/A_MonthPrice!$G10*100,1))</f>
      </c>
      <c r="GJ10">
        <f>IF(OR(CaptureMonthlyExtra!L10="",A_MonthPrice!$G10=""),NA(),ROUND(CaptureMonthlyExtra!L10-A_MonthPrice!$G10,2))</f>
        <v>11.29</v>
      </c>
      <c r="GK10">
        <f>IF(OR(CaptureMonthlyExtra!L10="",A_MonthPrice!$G10=""),NA(),ROUND(CaptureMonthlyExtra!L10/A_MonthPrice!$G10*100,1))</f>
        <v>129.8</v>
      </c>
      <c r="GL10">
        <f>IF(OR(CaptureMonthlyExtra!M10="",A_MonthPrice!$G10=""),NA(),ROUND(CaptureMonthlyExtra!M10-A_MonthPrice!$G10,2))</f>
        <v>-2.21</v>
      </c>
      <c r="GM10">
        <f>IF(OR(CaptureMonthlyExtra!M10="",A_MonthPrice!$G10=""),NA(),ROUND(CaptureMonthlyExtra!M10/A_MonthPrice!$G10*100,1))</f>
        <v>94.2</v>
      </c>
      <c r="GN10">
        <f>IF(OR(CaptureMonthlyExtra!N10="",A_MonthPrice!$G10=""),NA(),ROUND(CaptureMonthlyExtra!N10-A_MonthPrice!$G10,2))</f>
        <v>-2.58</v>
      </c>
      <c r="GO10">
        <f>IF(OR(CaptureMonthlyExtra!N10="",A_MonthPrice!$G10=""),NA(),ROUND(CaptureMonthlyExtra!N10/A_MonthPrice!$G10*100,1))</f>
        <v>93.2</v>
      </c>
      <c r="GP10">
        <f>IF(OR(CaptureMonthlyExtra!O10="",A_MonthPrice!$G10=""),NA(),ROUND(CaptureMonthlyExtra!O10-A_MonthPrice!$G10,2))</f>
        <v>0.31</v>
      </c>
      <c r="GQ10">
        <f>IF(OR(CaptureMonthlyExtra!O10="",A_MonthPrice!$G10=""),NA(),ROUND(CaptureMonthlyExtra!O10/A_MonthPrice!$G10*100,1))</f>
        <v>100.8</v>
      </c>
      <c r="GR10">
        <f>IF(OR(CaptureMonthlyExtra!P10="",A_MonthPrice!$G10=""),NA(),ROUND(CaptureMonthlyExtra!P10-A_MonthPrice!$G10,2))</f>
      </c>
      <c r="GS10">
        <f>IF(OR(CaptureMonthlyExtra!P10="",A_MonthPrice!$G10=""),NA(),ROUND(CaptureMonthlyExtra!P10/A_MonthPrice!$G10*100,1))</f>
      </c>
      <c r="GT10">
        <f>IF(OR(CaptureMonthlyExtra!Q10="",A_MonthPrice!$G10=""),NA(),ROUND(CaptureMonthlyExtra!Q10-A_MonthPrice!$G10,2))</f>
      </c>
      <c r="GU10">
        <f>IF(OR(CaptureMonthlyExtra!Q10="",A_MonthPrice!$G10=""),NA(),ROUND(CaptureMonthlyExtra!Q10/A_MonthPrice!$G10*100,1))</f>
      </c>
      <c r="GV10">
        <f>IF(OR(CaptureMonthlyExtra!R10="",A_MonthPrice!$G10=""),NA(),ROUND(CaptureMonthlyExtra!R10-A_MonthPrice!$G10,2))</f>
        <v>0.3</v>
      </c>
      <c r="GW10">
        <f>IF(OR(CaptureMonthlyExtra!R10="",A_MonthPrice!$G10=""),NA(),ROUND(CaptureMonthlyExtra!R10/A_MonthPrice!$G10*100,1))</f>
        <v>100.8</v>
      </c>
      <c r="GX10" t="inlineStr">
        <is>
          <t>Sep</t>
        </is>
      </c>
      <c r="GY10">
        <f>INDEX($Y$2:$Y$205,(Status!G$2-2019)*12+ROW()-1)</f>
        <v>86.4</v>
      </c>
      <c r="GZ10">
        <f>INDEX($Y$2:$Y$205,(Status!H$2-2019)*12+ROW()-1)</f>
        <v>87.1</v>
      </c>
      <c r="HA10">
        <f>INDEX($Y$2:$Y$205,(Status!I$2-2019)*12+ROW()-1)</f>
        <v>92.1</v>
      </c>
      <c r="HB10">
        <f>INDEX($Y$2:$Y$205,(Status!J$2-2019)*12+ROW()-1)</f>
        <v>83.0</v>
      </c>
      <c r="HC10">
        <f>INDEX($Y$2:$Y$205,(Status!K$2-2019)*12+ROW()-1)</f>
        <v>87.8</v>
      </c>
      <c r="HD10">
        <f>INDEX($Y$2:$Y$205,(Status!L$2-2019)*12+ROW()-1)</f>
        <v>83.0</v>
      </c>
      <c r="HE10">
        <f>INDEX($Y$2:$Y$205,(Status!M$2-2019)*12+ROW()-1)</f>
        <v>79.3</v>
      </c>
      <c r="HF10">
        <f>INDEX($Y$2:$Y$205,(Status!N$2-2019)*12+ROW()-1)</f>
        <v>81.2</v>
      </c>
      <c r="HG10">
        <f>INDEX($AC$2:$AC$205,(Status!G$2-2019)*12+ROW()-1)</f>
        <v>93.5</v>
      </c>
      <c r="HH10">
        <f>INDEX($AC$2:$AC$205,(Status!H$2-2019)*12+ROW()-1)</f>
        <v>91.0</v>
      </c>
      <c r="HI10">
        <f>INDEX($AC$2:$AC$205,(Status!I$2-2019)*12+ROW()-1)</f>
        <v>91.2</v>
      </c>
      <c r="HJ10">
        <f>INDEX($AC$2:$AC$205,(Status!J$2-2019)*12+ROW()-1)</f>
        <v>91.8</v>
      </c>
      <c r="HK10">
        <f>INDEX($AC$2:$AC$205,(Status!K$2-2019)*12+ROW()-1)</f>
        <v>74.1</v>
      </c>
      <c r="HL10">
        <f>INDEX($AC$2:$AC$205,(Status!L$2-2019)*12+ROW()-1)</f>
        <v>57.9</v>
      </c>
      <c r="HM10">
        <f>INDEX($AC$2:$AC$205,(Status!M$2-2019)*12+ROW()-1)</f>
        <v>53.0</v>
      </c>
      <c r="HN10">
        <f>INDEX($AC$2:$AC$205,(Status!N$2-2019)*12+ROW()-1)</f>
        <v>58.8</v>
      </c>
      <c r="HO10">
        <f>INDEX($E$2:$E$205,(Status!G$2-2019)*12+ROW()-1)</f>
        <v>107.0</v>
      </c>
      <c r="HP10">
        <f>INDEX($E$2:$E$205,(Status!H$2-2019)*12+ROW()-1)</f>
        <v>103.9</v>
      </c>
      <c r="HQ10">
        <f>INDEX($E$2:$E$205,(Status!I$2-2019)*12+ROW()-1)</f>
        <v>101.5</v>
      </c>
      <c r="HR10">
        <f>INDEX($E$2:$E$205,(Status!J$2-2019)*12+ROW()-1)</f>
        <v>103.5</v>
      </c>
      <c r="HS10">
        <f>INDEX($E$2:$E$205,(Status!K$2-2019)*12+ROW()-1)</f>
        <v>108.0</v>
      </c>
      <c r="HT10">
        <f>INDEX($E$2:$E$205,(Status!L$2-2019)*12+ROW()-1)</f>
        <v>113.3</v>
      </c>
      <c r="HU10">
        <f>INDEX($E$2:$E$205,(Status!M$2-2019)*12+ROW()-1)</f>
        <v>120.1</v>
      </c>
      <c r="HV10">
        <f>INDEX($E$2:$E$205,(Status!N$2-2019)*12+ROW()-1)</f>
        <v>115.6</v>
      </c>
      <c r="HW10">
        <f>INDEX($I$2:$I$205,(Status!G$2-2019)*12+ROW()-1)</f>
        <v>107.6</v>
      </c>
      <c r="HX10">
        <f>INDEX($I$2:$I$205,(Status!H$2-2019)*12+ROW()-1)</f>
        <v>106.3</v>
      </c>
      <c r="HY10">
        <f>INDEX($I$2:$I$205,(Status!I$2-2019)*12+ROW()-1)</f>
        <v>106.1</v>
      </c>
      <c r="HZ10">
        <f>INDEX($I$2:$I$205,(Status!J$2-2019)*12+ROW()-1)</f>
        <v>112.7</v>
      </c>
      <c r="IA10">
        <f>INDEX($I$2:$I$205,(Status!K$2-2019)*12+ROW()-1)</f>
        <v>111.3</v>
      </c>
      <c r="IB10">
        <f>INDEX($I$2:$I$205,(Status!L$2-2019)*12+ROW()-1)</f>
        <v>121.6</v>
      </c>
      <c r="IC10">
        <f>INDEX($I$2:$I$205,(Status!M$2-2019)*12+ROW()-1)</f>
        <v>125.7</v>
      </c>
      <c r="ID10">
        <f>INDEX($I$2:$I$205,(Status!N$2-2019)*12+ROW()-1)</f>
        <v>121.3</v>
      </c>
      <c r="IE10">
        <f>INDEX($M$2:$M$205,(Status!G$2-2019)*12+ROW()-1)</f>
        <v>100.4</v>
      </c>
      <c r="IF10">
        <f>INDEX($M$2:$M$205,(Status!H$2-2019)*12+ROW()-1)</f>
        <v>100.6</v>
      </c>
      <c r="IG10">
        <f>INDEX($M$2:$M$205,(Status!I$2-2019)*12+ROW()-1)</f>
        <v>100.7</v>
      </c>
      <c r="IH10">
        <f>INDEX($M$2:$M$205,(Status!J$2-2019)*12+ROW()-1)</f>
        <v>101.2</v>
      </c>
      <c r="II10">
        <f>INDEX($M$2:$M$205,(Status!K$2-2019)*12+ROW()-1)</f>
        <v>101.8</v>
      </c>
      <c r="IJ10">
        <f>INDEX($M$2:$M$205,(Status!L$2-2019)*12+ROW()-1)</f>
        <v>103.1</v>
      </c>
      <c r="IK10">
        <f>INDEX($M$2:$M$205,(Status!M$2-2019)*12+ROW()-1)</f>
        <v>105.4</v>
      </c>
      <c r="IL10">
        <f>INDEX($M$2:$M$205,(Status!N$2-2019)*12+ROW()-1)</f>
        <v>101.9</v>
      </c>
      <c r="IM10">
        <f>INDEX($G$2:$G$205,(Status!G$2-2019)*12+ROW()-1)</f>
        <v>114.9</v>
      </c>
      <c r="IN10">
        <f>INDEX($G$2:$G$205,(Status!H$2-2019)*12+ROW()-1)</f>
        <v>114.8</v>
      </c>
      <c r="IO10">
        <f>INDEX($G$2:$G$205,(Status!I$2-2019)*12+ROW()-1)</f>
        <v>105.7</v>
      </c>
      <c r="IP10">
        <f>INDEX($G$2:$G$205,(Status!J$2-2019)*12+ROW()-1)</f>
        <v>109.2</v>
      </c>
      <c r="IQ10">
        <f>INDEX($G$2:$G$205,(Status!K$2-2019)*12+ROW()-1)</f>
        <v>114.2</v>
      </c>
      <c r="IR10">
        <f>INDEX($G$2:$G$205,(Status!L$2-2019)*12+ROW()-1)</f>
        <v>121.3</v>
      </c>
      <c r="IS10">
        <f>INDEX($G$2:$G$205,(Status!M$2-2019)*12+ROW()-1)</f>
        <v>129.1</v>
      </c>
      <c r="IT10">
        <f>INDEX($G$2:$G$205,(Status!N$2-2019)*12+ROW()-1)</f>
        <v>119.1</v>
      </c>
      <c r="IU10">
        <f>INDEX($U$2:$U$205,(Status!G$2-2019)*12+ROW()-1)</f>
        <v>115.4</v>
      </c>
      <c r="IV10">
        <f>INDEX($U$2:$U$205,(Status!H$2-2019)*12+ROW()-1)</f>
        <v>118.2</v>
      </c>
      <c r="IW10">
        <f>INDEX($U$2:$U$205,(Status!I$2-2019)*12+ROW()-1)</f>
        <v>110.6</v>
      </c>
      <c r="IX10">
        <f>INDEX($U$2:$U$205,(Status!J$2-2019)*12+ROW()-1)</f>
        <v>118.1</v>
      </c>
      <c r="IY10">
        <f>INDEX($U$2:$U$205,(Status!K$2-2019)*12+ROW()-1)</f>
        <v>118.2</v>
      </c>
      <c r="IZ10">
        <f>INDEX($U$2:$U$205,(Status!L$2-2019)*12+ROW()-1)</f>
        <v>135.4</v>
      </c>
      <c r="JA10">
        <f>INDEX($U$2:$U$205,(Status!M$2-2019)*12+ROW()-1)</f>
        <v>130.4</v>
      </c>
      <c r="JB10">
        <f>INDEX($U$2:$U$205,(Status!N$2-2019)*12+ROW()-1)</f>
        <v>122.8</v>
      </c>
      <c r="JC10">
        <f>INDEX($BG$2:$BG$205,(Status!G$2-2019)*12+ROW()-1)</f>
        <v>93.0</v>
      </c>
      <c r="JD10">
        <f>INDEX($BG$2:$BG$205,(Status!H$2-2019)*12+ROW()-1)</f>
        <v>91.2</v>
      </c>
      <c r="JE10">
        <f>INDEX($BG$2:$BG$205,(Status!I$2-2019)*12+ROW()-1)</f>
        <v>99.3</v>
      </c>
      <c r="JF10">
        <f>INDEX($BG$2:$BG$205,(Status!J$2-2019)*12+ROW()-1)</f>
        <v>93.8</v>
      </c>
      <c r="JG10">
        <f>INDEX($BG$2:$BG$205,(Status!K$2-2019)*12+ROW()-1)</f>
        <v>94.1</v>
      </c>
      <c r="JH10">
        <f>INDEX($BG$2:$BG$205,(Status!L$2-2019)*12+ROW()-1)</f>
        <v>90.9</v>
      </c>
      <c r="JI10">
        <f>INDEX($BG$2:$BG$205,(Status!M$2-2019)*12+ROW()-1)</f>
        <v>100.1</v>
      </c>
      <c r="JJ10">
        <f>INDEX($BG$2:$BG$205,(Status!N$2-2019)*12+ROW()-1)</f>
        <v>108.4</v>
      </c>
      <c r="JK10">
        <f>INDEX($BK$2:$BK$205,(Status!G$2-2019)*12+ROW()-1)</f>
        <v>102.1</v>
      </c>
      <c r="JL10">
        <f>INDEX($BK$2:$BK$205,(Status!H$2-2019)*12+ROW()-1)</f>
        <v>99.5</v>
      </c>
      <c r="JM10">
        <f>INDEX($BK$2:$BK$205,(Status!I$2-2019)*12+ROW()-1)</f>
        <v>95.2</v>
      </c>
      <c r="JN10">
        <f>INDEX($BK$2:$BK$205,(Status!J$2-2019)*12+ROW()-1)</f>
        <v>82.4</v>
      </c>
      <c r="JO10">
        <f>INDEX($BK$2:$BK$205,(Status!K$2-2019)*12+ROW()-1)</f>
        <v>84.5</v>
      </c>
      <c r="JP10">
        <f>INDEX($BK$2:$BK$205,(Status!L$2-2019)*12+ROW()-1)</f>
        <v>59.4</v>
      </c>
      <c r="JQ10">
        <f>INDEX($BK$2:$BK$205,(Status!M$2-2019)*12+ROW()-1)</f>
        <v>41.5</v>
      </c>
      <c r="JR10">
        <f>INDEX($BK$2:$BK$205,(Status!N$2-2019)*12+ROW()-1)</f>
        <v>46.9</v>
      </c>
      <c r="JS10">
        <f>INDEX($AK$2:$AK$205,(Status!G$2-2019)*12+ROW()-1)</f>
        <v>100.0</v>
      </c>
      <c r="JT10">
        <f>INDEX($AK$2:$AK$205,(Status!H$2-2019)*12+ROW()-1)</f>
        <v>100.1</v>
      </c>
      <c r="JU10">
        <f>INDEX($AK$2:$AK$205,(Status!I$2-2019)*12+ROW()-1)</f>
        <v>100.1</v>
      </c>
      <c r="JV10">
        <f>INDEX($AK$2:$AK$205,(Status!J$2-2019)*12+ROW()-1)</f>
        <v>100.6</v>
      </c>
      <c r="JW10">
        <f>INDEX($AK$2:$AK$205,(Status!K$2-2019)*12+ROW()-1)</f>
        <v>100.0</v>
      </c>
      <c r="JX10">
        <f>INDEX($AK$2:$AK$205,(Status!L$2-2019)*12+ROW()-1)</f>
        <v>99.9</v>
      </c>
      <c r="JY10">
        <f>INDEX($AK$2:$AK$205,(Status!M$2-2019)*12+ROW()-1)</f>
        <v>99.3</v>
      </c>
      <c r="JZ10">
        <f>INDEX($AK$2:$AK$205,(Status!N$2-2019)*12+ROW()-1)</f>
        <v>100.0</v>
      </c>
      <c r="KA10">
        <f>INDEX($AQ$2:$AQ$205,(Status!G$2-2019)*12+ROW()-1)</f>
        <v>103.8</v>
      </c>
      <c r="KB10">
        <f>INDEX($AQ$2:$AQ$205,(Status!H$2-2019)*12+ROW()-1)</f>
        <v>105.4</v>
      </c>
      <c r="KC10">
        <f>INDEX($AQ$2:$AQ$205,(Status!I$2-2019)*12+ROW()-1)</f>
        <v>101.3</v>
      </c>
      <c r="KD10">
        <f>INDEX($AQ$2:$AQ$205,(Status!J$2-2019)*12+ROW()-1)</f>
        <v>107.7</v>
      </c>
      <c r="KE10">
        <f>INDEX($AQ$2:$AQ$205,(Status!K$2-2019)*12+ROW()-1)</f>
        <v>107.8</v>
      </c>
      <c r="KF10">
        <f>INDEX($AQ$2:$AQ$205,(Status!L$2-2019)*12+ROW()-1)</f>
        <v>125.8</v>
      </c>
      <c r="KG10">
        <f>INDEX($AQ$2:$AQ$205,(Status!M$2-2019)*12+ROW()-1)</f>
        <v>122.2</v>
      </c>
      <c r="KH10">
        <f>INDEX($AQ$2:$AQ$205,(Status!N$2-2019)*12+ROW()-1)</f>
        <v>123.3</v>
      </c>
      <c r="KI10">
        <f>INDEX($BC$2:$BC$205,(Status!G$2-2019)*12+ROW()-1)</f>
        <v>106.8</v>
      </c>
      <c r="KJ10">
        <f>INDEX($BC$2:$BC$205,(Status!H$2-2019)*12+ROW()-1)</f>
        <v>110.7</v>
      </c>
      <c r="KK10">
        <f>INDEX($BC$2:$BC$205,(Status!I$2-2019)*12+ROW()-1)</f>
        <v>102.8</v>
      </c>
      <c r="KL10">
        <f>INDEX($BC$2:$BC$205,(Status!J$2-2019)*12+ROW()-1)</f>
        <v>111.4</v>
      </c>
      <c r="KM10">
        <f>INDEX($BC$2:$BC$205,(Status!K$2-2019)*12+ROW()-1)</f>
        <v>111.3</v>
      </c>
      <c r="KN10">
        <f>INDEX($BC$2:$BC$205,(Status!L$2-2019)*12+ROW()-1)</f>
        <v>130.0</v>
      </c>
      <c r="KO10">
        <f>INDEX($BC$2:$BC$205,(Status!M$2-2019)*12+ROW()-1)</f>
        <v>143.5</v>
      </c>
      <c r="KP10">
        <f>INDEX($BC$2:$BC$205,(Status!N$2-2019)*12+ROW()-1)</f>
        <v>132.1</v>
      </c>
      <c r="KQ10">
        <f>INDEX($BE$2:$BE$205,(Status!G$2-2019)*12+ROW()-1)</f>
      </c>
      <c r="KR10">
        <f>INDEX($BE$2:$BE$205,(Status!H$2-2019)*12+ROW()-1)</f>
      </c>
      <c r="KS10">
        <f>INDEX($BE$2:$BE$205,(Status!I$2-2019)*12+ROW()-1)</f>
      </c>
      <c r="KT10">
        <f>INDEX($BE$2:$BE$205,(Status!J$2-2019)*12+ROW()-1)</f>
      </c>
      <c r="KU10">
        <f>INDEX($BE$2:$BE$205,(Status!K$2-2019)*12+ROW()-1)</f>
        <v>122.0</v>
      </c>
      <c r="KV10">
        <f>INDEX($BE$2:$BE$205,(Status!L$2-2019)*12+ROW()-1)</f>
        <v>142.0</v>
      </c>
      <c r="KW10">
        <f>INDEX($BE$2:$BE$205,(Status!M$2-2019)*12+ROW()-1)</f>
        <v>158.5</v>
      </c>
      <c r="KX10">
        <f>INDEX($BE$2:$BE$205,(Status!N$2-2019)*12+ROW()-1)</f>
        <v>138.4</v>
      </c>
      <c r="KY10">
        <f>INDEX($CO$2:$CO$205,(Status!G$2-2019)*12+ROW()-1)</f>
        <v>92.3</v>
      </c>
      <c r="KZ10">
        <f>INDEX($CO$2:$CO$205,(Status!H$2-2019)*12+ROW()-1)</f>
        <v>91.3</v>
      </c>
      <c r="LA10">
        <f>INDEX($CO$2:$CO$205,(Status!I$2-2019)*12+ROW()-1)</f>
        <v>99.7</v>
      </c>
      <c r="LB10">
        <f>INDEX($CO$2:$CO$205,(Status!J$2-2019)*12+ROW()-1)</f>
        <v>93.5</v>
      </c>
      <c r="LC10">
        <f>INDEX($CO$2:$CO$205,(Status!K$2-2019)*12+ROW()-1)</f>
        <v>89.9</v>
      </c>
      <c r="LD10">
        <f>INDEX($CO$2:$CO$205,(Status!L$2-2019)*12+ROW()-1)</f>
        <v>92.7</v>
      </c>
      <c r="LE10">
        <f>INDEX($CO$2:$CO$205,(Status!M$2-2019)*12+ROW()-1)</f>
        <v>94.6</v>
      </c>
      <c r="LF10">
        <f>INDEX($CO$2:$CO$205,(Status!N$2-2019)*12+ROW()-1)</f>
        <v>105.6</v>
      </c>
      <c r="LG10">
        <f>INDEX($CI$2:$CI$205,(Status!G$2-2019)*12+ROW()-1)</f>
        <v>110.1</v>
      </c>
      <c r="LH10">
        <f>INDEX($CI$2:$CI$205,(Status!H$2-2019)*12+ROW()-1)</f>
        <v>113.0</v>
      </c>
      <c r="LI10">
        <f>INDEX($CI$2:$CI$205,(Status!I$2-2019)*12+ROW()-1)</f>
        <v>105.3</v>
      </c>
      <c r="LJ10">
        <f>INDEX($CI$2:$CI$205,(Status!J$2-2019)*12+ROW()-1)</f>
        <v>110.4</v>
      </c>
      <c r="LK10">
        <f>INDEX($CI$2:$CI$205,(Status!K$2-2019)*12+ROW()-1)</f>
        <v>115.9</v>
      </c>
      <c r="LL10">
        <f>INDEX($CI$2:$CI$205,(Status!L$2-2019)*12+ROW()-1)</f>
        <v>136.9</v>
      </c>
      <c r="LM10">
        <f>INDEX($CI$2:$CI$205,(Status!M$2-2019)*12+ROW()-1)</f>
        <v>151.5</v>
      </c>
      <c r="LN10">
        <f>INDEX($CI$2:$CI$205,(Status!N$2-2019)*12+ROW()-1)</f>
        <v>129.4</v>
      </c>
      <c r="LO10">
        <f>INDEX($BY$2:$BY$205,(Status!G$2-2019)*12+ROW()-1)</f>
        <v>105.5</v>
      </c>
      <c r="LP10">
        <f>INDEX($BY$2:$BY$205,(Status!H$2-2019)*12+ROW()-1)</f>
        <v>106.4</v>
      </c>
      <c r="LQ10">
        <f>INDEX($BY$2:$BY$205,(Status!I$2-2019)*12+ROW()-1)</f>
        <v>101.7</v>
      </c>
      <c r="LR10">
        <f>INDEX($BY$2:$BY$205,(Status!J$2-2019)*12+ROW()-1)</f>
        <v>105.6</v>
      </c>
      <c r="LS10">
        <f>INDEX($BY$2:$BY$205,(Status!K$2-2019)*12+ROW()-1)</f>
        <v>105.8</v>
      </c>
      <c r="LT10">
        <f>INDEX($BY$2:$BY$205,(Status!L$2-2019)*12+ROW()-1)</f>
        <v>104.3</v>
      </c>
      <c r="LU10">
        <f>INDEX($BY$2:$BY$205,(Status!M$2-2019)*12+ROW()-1)</f>
        <v>104.2</v>
      </c>
      <c r="LV10">
        <f>INDEX($BY$2:$BY$205,(Status!N$2-2019)*12+ROW()-1)</f>
        <v>110.2</v>
      </c>
      <c r="LW10">
        <f>INDEX($CM$2:$CM$205,(Status!G$2-2019)*12+ROW()-1)</f>
        <v>112.1</v>
      </c>
      <c r="LX10">
        <f>INDEX($CM$2:$CM$205,(Status!H$2-2019)*12+ROW()-1)</f>
        <v>118.8</v>
      </c>
      <c r="LY10">
        <f>INDEX($CM$2:$CM$205,(Status!I$2-2019)*12+ROW()-1)</f>
        <v>110.3</v>
      </c>
      <c r="LZ10">
        <f>INDEX($CM$2:$CM$205,(Status!J$2-2019)*12+ROW()-1)</f>
        <v>132.5</v>
      </c>
      <c r="MA10">
        <f>INDEX($CM$2:$CM$205,(Status!K$2-2019)*12+ROW()-1)</f>
        <v>121.9</v>
      </c>
      <c r="MB10">
        <f>INDEX($CM$2:$CM$205,(Status!L$2-2019)*12+ROW()-1)</f>
        <v>139.3</v>
      </c>
      <c r="MC10">
        <f>INDEX($CM$2:$CM$205,(Status!M$2-2019)*12+ROW()-1)</f>
        <v>163.2</v>
      </c>
      <c r="MD10">
        <f>INDEX($CM$2:$CM$205,(Status!N$2-2019)*12+ROW()-1)</f>
        <v>142.5</v>
      </c>
      <c r="ME10">
        <f>INDEX($CS$2:$CS$205,(Status!G$2-2019)*12+ROW()-1)</f>
        <v>100.9</v>
      </c>
      <c r="MF10">
        <f>INDEX($CS$2:$CS$205,(Status!H$2-2019)*12+ROW()-1)</f>
        <v>99.1</v>
      </c>
      <c r="MG10">
        <f>INDEX($CS$2:$CS$205,(Status!I$2-2019)*12+ROW()-1)</f>
        <v>95.5</v>
      </c>
      <c r="MH10">
        <f>INDEX($CS$2:$CS$205,(Status!J$2-2019)*12+ROW()-1)</f>
        <v>77.6</v>
      </c>
      <c r="MI10">
        <f>INDEX($CS$2:$CS$205,(Status!K$2-2019)*12+ROW()-1)</f>
        <v>83.0</v>
      </c>
      <c r="MJ10">
        <f>INDEX($CS$2:$CS$205,(Status!L$2-2019)*12+ROW()-1)</f>
        <v>57.8</v>
      </c>
      <c r="MK10">
        <f>INDEX($CS$2:$CS$205,(Status!M$2-2019)*12+ROW()-1)</f>
        <v>35.7</v>
      </c>
      <c r="ML10">
        <f>INDEX($CS$2:$CS$205,(Status!N$2-2019)*12+ROW()-1)</f>
        <v>41.5</v>
      </c>
      <c r="MM10">
        <f>INDEX($CK$2:$CK$205,(Status!G$2-2019)*12+ROW()-1)</f>
        <v>116.3</v>
      </c>
      <c r="MN10">
        <f>INDEX($CK$2:$CK$205,(Status!H$2-2019)*12+ROW()-1)</f>
        <v>120.1</v>
      </c>
      <c r="MO10">
        <f>INDEX($CK$2:$CK$205,(Status!I$2-2019)*12+ROW()-1)</f>
        <v>108.5</v>
      </c>
      <c r="MP10">
        <f>INDEX($CK$2:$CK$205,(Status!J$2-2019)*12+ROW()-1)</f>
        <v>132.3</v>
      </c>
      <c r="MQ10">
        <f>INDEX($CK$2:$CK$205,(Status!K$2-2019)*12+ROW()-1)</f>
        <v>125.1</v>
      </c>
      <c r="MR10">
        <f>INDEX($CK$2:$CK$205,(Status!L$2-2019)*12+ROW()-1)</f>
        <v>139.0</v>
      </c>
      <c r="MS10">
        <f>INDEX($CK$2:$CK$205,(Status!M$2-2019)*12+ROW()-1)</f>
        <v>171.6</v>
      </c>
      <c r="MT10">
        <f>INDEX($CK$2:$CK$205,(Status!N$2-2019)*12+ROW()-1)</f>
        <v>145.3</v>
      </c>
      <c r="MU10">
        <f>INDEX($DA$2:$DA$205,(Status!G$2-2019)*12+ROW()-1)</f>
        <v>100.9</v>
      </c>
      <c r="MV10">
        <f>INDEX($DA$2:$DA$205,(Status!H$2-2019)*12+ROW()-1)</f>
        <v>100.6</v>
      </c>
      <c r="MW10">
        <f>INDEX($DA$2:$DA$205,(Status!I$2-2019)*12+ROW()-1)</f>
        <v>100.0</v>
      </c>
      <c r="MX10">
        <f>INDEX($DA$2:$DA$205,(Status!J$2-2019)*12+ROW()-1)</f>
        <v>99.8</v>
      </c>
      <c r="MY10">
        <f>INDEX($DA$2:$DA$205,(Status!K$2-2019)*12+ROW()-1)</f>
        <v>101.2</v>
      </c>
      <c r="MZ10">
        <f>INDEX($DA$2:$DA$205,(Status!L$2-2019)*12+ROW()-1)</f>
        <v>104.5</v>
      </c>
      <c r="NA10">
        <f>INDEX($DA$2:$DA$205,(Status!M$2-2019)*12+ROW()-1)</f>
        <v>108.7</v>
      </c>
      <c r="NB10">
        <f>INDEX($DA$2:$DA$205,(Status!N$2-2019)*12+ROW()-1)</f>
        <v>102.0</v>
      </c>
      <c r="NC10">
        <f>INDEX($DW$2:$DW$205,(Status!G$2-2019)*12+ROW()-1)</f>
        <v>96.1</v>
      </c>
      <c r="ND10">
        <f>INDEX($DW$2:$DW$205,(Status!H$2-2019)*12+ROW()-1)</f>
        <v>91.4</v>
      </c>
      <c r="NE10">
        <f>INDEX($DW$2:$DW$205,(Status!I$2-2019)*12+ROW()-1)</f>
        <v>98.4</v>
      </c>
      <c r="NF10">
        <f>INDEX($DW$2:$DW$205,(Status!J$2-2019)*12+ROW()-1)</f>
        <v>93.9</v>
      </c>
      <c r="NG10">
        <f>INDEX($DW$2:$DW$205,(Status!K$2-2019)*12+ROW()-1)</f>
        <v>91.1</v>
      </c>
      <c r="NH10">
        <f>INDEX($DW$2:$DW$205,(Status!L$2-2019)*12+ROW()-1)</f>
        <v>80.6</v>
      </c>
      <c r="NI10">
        <f>INDEX($DW$2:$DW$205,(Status!M$2-2019)*12+ROW()-1)</f>
        <v>69.5</v>
      </c>
      <c r="NJ10">
        <f>INDEX($DW$2:$DW$205,(Status!N$2-2019)*12+ROW()-1)</f>
        <v>97.0</v>
      </c>
      <c r="NK10">
        <f>INDEX($DQ$2:$DQ$205,(Status!G$2-2019)*12+ROW()-1)</f>
        <v>102.8</v>
      </c>
      <c r="NL10">
        <f>INDEX($DQ$2:$DQ$205,(Status!H$2-2019)*12+ROW()-1)</f>
        <v>102.7</v>
      </c>
      <c r="NM10">
        <f>INDEX($DQ$2:$DQ$205,(Status!I$2-2019)*12+ROW()-1)</f>
        <v>102.4</v>
      </c>
      <c r="NN10">
        <f>INDEX($DQ$2:$DQ$205,(Status!J$2-2019)*12+ROW()-1)</f>
        <v>102.2</v>
      </c>
      <c r="NO10">
        <f>INDEX($DQ$2:$DQ$205,(Status!K$2-2019)*12+ROW()-1)</f>
        <v>101.5</v>
      </c>
      <c r="NP10">
        <f>INDEX($DQ$2:$DQ$205,(Status!L$2-2019)*12+ROW()-1)</f>
        <v>103.6</v>
      </c>
      <c r="NQ10">
        <f>INDEX($DQ$2:$DQ$205,(Status!M$2-2019)*12+ROW()-1)</f>
        <v>107.6</v>
      </c>
      <c r="NR10">
        <f>INDEX($DQ$2:$DQ$205,(Status!N$2-2019)*12+ROW()-1)</f>
        <v>105.5</v>
      </c>
      <c r="NS10">
        <f>INDEX($EA$2:$EA$205,(Status!G$2-2019)*12+ROW()-1)</f>
        <v>102.0</v>
      </c>
      <c r="NT10">
        <f>INDEX($EA$2:$EA$205,(Status!H$2-2019)*12+ROW()-1)</f>
        <v>101.7</v>
      </c>
      <c r="NU10">
        <f>INDEX($EA$2:$EA$205,(Status!I$2-2019)*12+ROW()-1)</f>
        <v>97.2</v>
      </c>
      <c r="NV10">
        <f>INDEX($EA$2:$EA$205,(Status!J$2-2019)*12+ROW()-1)</f>
        <v>98.9</v>
      </c>
      <c r="NW10">
        <f>INDEX($EA$2:$EA$205,(Status!K$2-2019)*12+ROW()-1)</f>
        <v>86.2</v>
      </c>
      <c r="NX10">
        <f>INDEX($EA$2:$EA$205,(Status!L$2-2019)*12+ROW()-1)</f>
        <v>64.1</v>
      </c>
      <c r="NY10">
        <f>INDEX($EA$2:$EA$205,(Status!M$2-2019)*12+ROW()-1)</f>
        <v>50.2</v>
      </c>
      <c r="NZ10">
        <f>INDEX($EA$2:$EA$205,(Status!N$2-2019)*12+ROW()-1)</f>
        <v>55.4</v>
      </c>
      <c r="OA10">
        <f>INDEX($DG$2:$DG$205,(Status!G$2-2019)*12+ROW()-1)</f>
        <v>107.1</v>
      </c>
      <c r="OB10">
        <f>INDEX($DG$2:$DG$205,(Status!H$2-2019)*12+ROW()-1)</f>
        <v>104.1</v>
      </c>
      <c r="OC10">
        <f>INDEX($DG$2:$DG$205,(Status!I$2-2019)*12+ROW()-1)</f>
        <v>109.6</v>
      </c>
      <c r="OD10">
        <f>INDEX($DG$2:$DG$205,(Status!J$2-2019)*12+ROW()-1)</f>
        <v>104.2</v>
      </c>
      <c r="OE10">
        <f>INDEX($DG$2:$DG$205,(Status!K$2-2019)*12+ROW()-1)</f>
        <v>114.9</v>
      </c>
      <c r="OF10">
        <f>INDEX($DG$2:$DG$205,(Status!L$2-2019)*12+ROW()-1)</f>
        <v>140.2</v>
      </c>
      <c r="OG10">
        <f>INDEX($DG$2:$DG$205,(Status!M$2-2019)*12+ROW()-1)</f>
        <v>136.2</v>
      </c>
      <c r="OH10">
        <f>INDEX($DG$2:$DG$205,(Status!N$2-2019)*12+ROW()-1)</f>
        <v>132.6</v>
      </c>
      <c r="OI10">
        <f>INDEX($DS$2:$DS$205,(Status!G$2-2019)*12+ROW()-1)</f>
        <v>111.1</v>
      </c>
      <c r="OJ10">
        <f>INDEX($DS$2:$DS$205,(Status!H$2-2019)*12+ROW()-1)</f>
        <v>114.2</v>
      </c>
      <c r="OK10">
        <f>INDEX($DS$2:$DS$205,(Status!I$2-2019)*12+ROW()-1)</f>
        <v>108.1</v>
      </c>
      <c r="OL10">
        <f>INDEX($DS$2:$DS$205,(Status!J$2-2019)*12+ROW()-1)</f>
        <v>109.3</v>
      </c>
      <c r="OM10">
        <f>INDEX($DS$2:$DS$205,(Status!K$2-2019)*12+ROW()-1)</f>
        <v>110.4</v>
      </c>
      <c r="ON10">
        <f>INDEX($DS$2:$DS$205,(Status!L$2-2019)*12+ROW()-1)</f>
        <v>129.1</v>
      </c>
      <c r="OO10">
        <f>INDEX($DS$2:$DS$205,(Status!M$2-2019)*12+ROW()-1)</f>
        <v>139.5</v>
      </c>
      <c r="OP10">
        <f>INDEX($DS$2:$DS$205,(Status!N$2-2019)*12+ROW()-1)</f>
        <v>126.5</v>
      </c>
      <c r="OQ10">
        <f>INDEX($EO$2:$EO$205,(Status!G$2-2019)*12+ROW()-1)</f>
        <v>103.5</v>
      </c>
      <c r="OR10">
        <f>INDEX($EO$2:$EO$205,(Status!H$2-2019)*12+ROW()-1)</f>
        <v>105.5</v>
      </c>
      <c r="OS10">
        <f>INDEX($EO$2:$EO$205,(Status!I$2-2019)*12+ROW()-1)</f>
        <v>102.1</v>
      </c>
      <c r="OT10">
        <f>INDEX($EO$2:$EO$205,(Status!J$2-2019)*12+ROW()-1)</f>
        <v>106.0</v>
      </c>
      <c r="OU10">
        <f>INDEX($EO$2:$EO$205,(Status!K$2-2019)*12+ROW()-1)</f>
        <v>105.4</v>
      </c>
      <c r="OV10">
        <f>INDEX($EO$2:$EO$205,(Status!L$2-2019)*12+ROW()-1)</f>
        <v>108.1</v>
      </c>
      <c r="OW10">
        <f>INDEX($EO$2:$EO$205,(Status!M$2-2019)*12+ROW()-1)</f>
        <v>105.9</v>
      </c>
      <c r="OX10">
        <f>INDEX($EO$2:$EO$205,(Status!N$2-2019)*12+ROW()-1)</f>
        <v>106.0</v>
      </c>
      <c r="OY10">
        <f>INDEX($FI$2:$FI$205,(Status!G$2-2019)*12+ROW()-1)</f>
        <v>98.5</v>
      </c>
      <c r="OZ10">
        <f>INDEX($FI$2:$FI$205,(Status!H$2-2019)*12+ROW()-1)</f>
        <v>99.6</v>
      </c>
      <c r="PA10">
        <f>INDEX($FI$2:$FI$205,(Status!I$2-2019)*12+ROW()-1)</f>
        <v>97.2</v>
      </c>
      <c r="PB10">
        <f>INDEX($FI$2:$FI$205,(Status!J$2-2019)*12+ROW()-1)</f>
        <v>96.6</v>
      </c>
      <c r="PC10">
        <f>INDEX($FI$2:$FI$205,(Status!K$2-2019)*12+ROW()-1)</f>
        <v>89.3</v>
      </c>
      <c r="PD10">
        <f>INDEX($FI$2:$FI$205,(Status!L$2-2019)*12+ROW()-1)</f>
        <v>89.3</v>
      </c>
      <c r="PE10">
        <f>INDEX($FI$2:$FI$205,(Status!M$2-2019)*12+ROW()-1)</f>
        <v>85.7</v>
      </c>
      <c r="PF10">
        <f>INDEX($FI$2:$FI$205,(Status!N$2-2019)*12+ROW()-1)</f>
        <v>85.9</v>
      </c>
      <c r="PG10">
        <f>INDEX($FA$2:$FA$205,(Status!G$2-2019)*12+ROW()-1)</f>
        <v>109.3</v>
      </c>
      <c r="PH10">
        <f>INDEX($FA$2:$FA$205,(Status!H$2-2019)*12+ROW()-1)</f>
        <v>111.3</v>
      </c>
      <c r="PI10">
        <f>INDEX($FA$2:$FA$205,(Status!I$2-2019)*12+ROW()-1)</f>
        <v>102.8</v>
      </c>
      <c r="PJ10">
        <f>INDEX($FA$2:$FA$205,(Status!J$2-2019)*12+ROW()-1)</f>
        <v>110.5</v>
      </c>
      <c r="PK10">
        <f>INDEX($FA$2:$FA$205,(Status!K$2-2019)*12+ROW()-1)</f>
        <v>105.9</v>
      </c>
      <c r="PL10">
        <f>INDEX($FA$2:$FA$205,(Status!L$2-2019)*12+ROW()-1)</f>
        <v>106.2</v>
      </c>
      <c r="PM10">
        <f>INDEX($FA$2:$FA$205,(Status!M$2-2019)*12+ROW()-1)</f>
        <v>108.4</v>
      </c>
      <c r="PN10">
        <f>INDEX($FA$2:$FA$205,(Status!N$2-2019)*12+ROW()-1)</f>
        <v>111.7</v>
      </c>
      <c r="PO10">
        <f>INDEX($FE$2:$FE$205,(Status!G$2-2019)*12+ROW()-1)</f>
        <v>99.3</v>
      </c>
      <c r="PP10">
        <f>INDEX($FE$2:$FE$205,(Status!H$2-2019)*12+ROW()-1)</f>
        <v>95.2</v>
      </c>
      <c r="PQ10">
        <f>INDEX($FE$2:$FE$205,(Status!I$2-2019)*12+ROW()-1)</f>
        <v>100.5</v>
      </c>
      <c r="PR10">
        <f>INDEX($FE$2:$FE$205,(Status!J$2-2019)*12+ROW()-1)</f>
        <v>95.5</v>
      </c>
      <c r="PS10">
        <f>INDEX($FE$2:$FE$205,(Status!K$2-2019)*12+ROW()-1)</f>
        <v>96.8</v>
      </c>
      <c r="PT10">
        <f>INDEX($FE$2:$FE$205,(Status!L$2-2019)*12+ROW()-1)</f>
        <v>94.4</v>
      </c>
      <c r="PU10">
        <f>INDEX($FE$2:$FE$205,(Status!M$2-2019)*12+ROW()-1)</f>
        <v>100.1</v>
      </c>
      <c r="PV10">
        <f>INDEX($FE$2:$FE$205,(Status!N$2-2019)*12+ROW()-1)</f>
        <v>99.0</v>
      </c>
      <c r="PW10">
        <f>INDEX($FO$2:$FO$205,(Status!G$2-2019)*12+ROW()-1)</f>
        <v>103.1</v>
      </c>
      <c r="PX10">
        <f>INDEX($FO$2:$FO$205,(Status!H$2-2019)*12+ROW()-1)</f>
        <v>104.0</v>
      </c>
      <c r="PY10">
        <f>INDEX($FO$2:$FO$205,(Status!I$2-2019)*12+ROW()-1)</f>
        <v>101.0</v>
      </c>
      <c r="PZ10">
        <f>INDEX($FO$2:$FO$205,(Status!J$2-2019)*12+ROW()-1)</f>
        <v>102.1</v>
      </c>
      <c r="QA10">
        <f>INDEX($FO$2:$FO$205,(Status!K$2-2019)*12+ROW()-1)</f>
        <v>102.5</v>
      </c>
      <c r="QB10">
        <f>INDEX($FO$2:$FO$205,(Status!L$2-2019)*12+ROW()-1)</f>
        <v>105.0</v>
      </c>
      <c r="QC10">
        <f>INDEX($FO$2:$FO$205,(Status!M$2-2019)*12+ROW()-1)</f>
        <v>103.3</v>
      </c>
      <c r="QD10">
        <f>INDEX($FO$2:$FO$205,(Status!N$2-2019)*12+ROW()-1)</f>
        <v>105.0</v>
      </c>
      <c r="QE10">
        <f>INDEX($ES$2:$ES$205,(Status!G$2-2019)*12+ROW()-1)</f>
        <v>99.9</v>
      </c>
      <c r="QF10">
        <f>INDEX($ES$2:$ES$205,(Status!H$2-2019)*12+ROW()-1)</f>
        <v>99.6</v>
      </c>
      <c r="QG10">
        <f>INDEX($ES$2:$ES$205,(Status!I$2-2019)*12+ROW()-1)</f>
        <v>99.5</v>
      </c>
      <c r="QH10">
        <f>INDEX($ES$2:$ES$205,(Status!J$2-2019)*12+ROW()-1)</f>
        <v>100.1</v>
      </c>
      <c r="QI10">
        <f>INDEX($ES$2:$ES$205,(Status!K$2-2019)*12+ROW()-1)</f>
        <v>99.9</v>
      </c>
      <c r="QJ10">
        <f>INDEX($ES$2:$ES$205,(Status!L$2-2019)*12+ROW()-1)</f>
        <v>100.3</v>
      </c>
      <c r="QK10">
        <f>INDEX($ES$2:$ES$205,(Status!M$2-2019)*12+ROW()-1)</f>
        <v>99.7</v>
      </c>
      <c r="QL10">
        <f>INDEX($ES$2:$ES$205,(Status!N$2-2019)*12+ROW()-1)</f>
        <v>100.0</v>
      </c>
      <c r="QM10">
        <f>INDEX($GM$2:$GM$205,(Status!G$2-2019)*12+ROW()-1)</f>
        <v>94.2</v>
      </c>
      <c r="QN10">
        <f>INDEX($GM$2:$GM$205,(Status!H$2-2019)*12+ROW()-1)</f>
        <v>92.2</v>
      </c>
      <c r="QO10">
        <f>INDEX($GM$2:$GM$205,(Status!I$2-2019)*12+ROW()-1)</f>
        <v>84.9</v>
      </c>
      <c r="QP10">
        <f>INDEX($GM$2:$GM$205,(Status!J$2-2019)*12+ROW()-1)</f>
        <v>97.8</v>
      </c>
      <c r="QQ10">
        <f>INDEX($GM$2:$GM$205,(Status!K$2-2019)*12+ROW()-1)</f>
        <v>91.2</v>
      </c>
      <c r="QR10">
        <f>INDEX($GM$2:$GM$205,(Status!L$2-2019)*12+ROW()-1)</f>
        <v>91.7</v>
      </c>
      <c r="QS10">
        <f>INDEX($GM$2:$GM$205,(Status!M$2-2019)*12+ROW()-1)</f>
        <v>82.9</v>
      </c>
      <c r="QT10">
        <f>INDEX($GM$2:$GM$205,(Status!N$2-2019)*12+ROW()-1)</f>
        <v>87.7</v>
      </c>
      <c r="QU10">
        <f>INDEX($GO$2:$GO$205,(Status!G$2-2019)*12+ROW()-1)</f>
        <v>93.2</v>
      </c>
      <c r="QV10">
        <f>INDEX($GO$2:$GO$205,(Status!H$2-2019)*12+ROW()-1)</f>
        <v>88.2</v>
      </c>
      <c r="QW10">
        <f>INDEX($GO$2:$GO$205,(Status!I$2-2019)*12+ROW()-1)</f>
        <v>90.3</v>
      </c>
      <c r="QX10">
        <f>INDEX($GO$2:$GO$205,(Status!J$2-2019)*12+ROW()-1)</f>
        <v>95.1</v>
      </c>
      <c r="QY10">
        <f>INDEX($GO$2:$GO$205,(Status!K$2-2019)*12+ROW()-1)</f>
        <v>85.0</v>
      </c>
      <c r="QZ10">
        <f>INDEX($GO$2:$GO$205,(Status!L$2-2019)*12+ROW()-1)</f>
        <v>93.1</v>
      </c>
      <c r="RA10">
        <f>INDEX($GO$2:$GO$205,(Status!M$2-2019)*12+ROW()-1)</f>
        <v>83.6</v>
      </c>
      <c r="RB10">
        <f>INDEX($GO$2:$GO$205,(Status!N$2-2019)*12+ROW()-1)</f>
        <v>87.0</v>
      </c>
      <c r="RC10">
        <f>INDEX($GQ$2:$GQ$205,(Status!G$2-2019)*12+ROW()-1)</f>
        <v>100.8</v>
      </c>
      <c r="RD10">
        <f>INDEX($GQ$2:$GQ$205,(Status!H$2-2019)*12+ROW()-1)</f>
        <v>98.8</v>
      </c>
      <c r="RE10">
        <f>INDEX($GQ$2:$GQ$205,(Status!I$2-2019)*12+ROW()-1)</f>
        <v>101.2</v>
      </c>
      <c r="RF10">
        <f>INDEX($GQ$2:$GQ$205,(Status!J$2-2019)*12+ROW()-1)</f>
        <v>105.4</v>
      </c>
      <c r="RG10">
        <f>INDEX($GQ$2:$GQ$205,(Status!K$2-2019)*12+ROW()-1)</f>
        <v>95.0</v>
      </c>
      <c r="RH10">
        <f>INDEX($GQ$2:$GQ$205,(Status!L$2-2019)*12+ROW()-1)</f>
        <v>93.3</v>
      </c>
      <c r="RI10">
        <f>INDEX($GQ$2:$GQ$205,(Status!M$2-2019)*12+ROW()-1)</f>
        <v>80.7</v>
      </c>
      <c r="RJ10">
        <f>INDEX($GQ$2:$GQ$205,(Status!N$2-2019)*12+ROW()-1)</f>
        <v>75.1</v>
      </c>
      <c r="RK10">
        <f>INDEX($FW$2:$FW$205,(Status!G$2-2019)*12+ROW()-1)</f>
        <v>110.1</v>
      </c>
      <c r="RL10">
        <f>INDEX($FW$2:$FW$205,(Status!H$2-2019)*12+ROW()-1)</f>
        <v>111.1</v>
      </c>
      <c r="RM10">
        <f>INDEX($FW$2:$FW$205,(Status!I$2-2019)*12+ROW()-1)</f>
        <v>105.3</v>
      </c>
      <c r="RN10">
        <f>INDEX($FW$2:$FW$205,(Status!J$2-2019)*12+ROW()-1)</f>
        <v>107.1</v>
      </c>
      <c r="RO10">
        <f>INDEX($FW$2:$FW$205,(Status!K$2-2019)*12+ROW()-1)</f>
        <v>110.0</v>
      </c>
      <c r="RP10">
        <f>INDEX($FW$2:$FW$205,(Status!L$2-2019)*12+ROW()-1)</f>
        <v>108.7</v>
      </c>
      <c r="RQ10">
        <f>INDEX($FW$2:$FW$205,(Status!M$2-2019)*12+ROW()-1)</f>
        <v>120.7</v>
      </c>
      <c r="RR10">
        <f>INDEX($FW$2:$FW$205,(Status!N$2-2019)*12+ROW()-1)</f>
        <v>117.4</v>
      </c>
      <c r="RS10">
        <f>INDEX($FQ$2:$FQ$205,(Status!G$2-2019)*12+ROW()-1)</f>
        <v>100.2</v>
      </c>
      <c r="RT10">
        <f>INDEX($FQ$2:$FQ$205,(Status!H$2-2019)*12+ROW()-1)</f>
        <v>100.2</v>
      </c>
      <c r="RU10">
        <f>INDEX($FQ$2:$FQ$205,(Status!I$2-2019)*12+ROW()-1)</f>
        <v>97.0</v>
      </c>
      <c r="RV10">
        <f>INDEX($FQ$2:$FQ$205,(Status!J$2-2019)*12+ROW()-1)</f>
        <v>103.2</v>
      </c>
      <c r="RW10">
        <f>INDEX($FQ$2:$FQ$205,(Status!K$2-2019)*12+ROW()-1)</f>
        <v>99.8</v>
      </c>
      <c r="RX10">
        <f>INDEX($FQ$2:$FQ$205,(Status!L$2-2019)*12+ROW()-1)</f>
        <v>100.1</v>
      </c>
      <c r="RY10">
        <f>INDEX($FQ$2:$FQ$205,(Status!M$2-2019)*12+ROW()-1)</f>
        <v>99.4</v>
      </c>
      <c r="RZ10">
        <f>INDEX($FQ$2:$FQ$205,(Status!N$2-2019)*12+ROW()-1)</f>
        <v>99.4</v>
      </c>
      <c r="SA10">
        <f>INDEX($GG$2:$GG$205,(Status!G$2-2019)*12+ROW()-1)</f>
        <v>104.2</v>
      </c>
      <c r="SB10">
        <f>INDEX($GG$2:$GG$205,(Status!H$2-2019)*12+ROW()-1)</f>
        <v>114.8</v>
      </c>
      <c r="SC10">
        <f>INDEX($GG$2:$GG$205,(Status!I$2-2019)*12+ROW()-1)</f>
        <v>115.1</v>
      </c>
      <c r="SD10">
        <f>INDEX($GG$2:$GG$205,(Status!J$2-2019)*12+ROW()-1)</f>
        <v>112.4</v>
      </c>
      <c r="SE10">
        <f>INDEX($GG$2:$GG$205,(Status!K$2-2019)*12+ROW()-1)</f>
        <v>107.2</v>
      </c>
      <c r="SF10">
        <f>INDEX($GG$2:$GG$205,(Status!L$2-2019)*12+ROW()-1)</f>
        <v>107.0</v>
      </c>
      <c r="SG10">
        <f>INDEX($GG$2:$GG$205,(Status!M$2-2019)*12+ROW()-1)</f>
        <v>113.7</v>
      </c>
      <c r="SH10">
        <f>INDEX($GG$2:$GG$205,(Status!N$2-2019)*12+ROW()-1)</f>
        <v>110.5</v>
      </c>
    </row>
    <row r="11" spans="1:502">
      <c r="A11">
        <f>CaptureMonthly!A11</f>
      </c>
      <c r="B11">
        <f>IF(OR(CaptureMonthly!B11="",A_MonthPrice!$B11=""),NA(),ROUND(CaptureMonthly!B11-A_MonthPrice!$B11,2))</f>
        <v>0.36</v>
      </c>
      <c r="C11">
        <f>IF(OR(CaptureMonthly!B11="",A_MonthPrice!$B11=""),NA(),ROUND(CaptureMonthly!B11/A_MonthPrice!$B11*100,1))</f>
        <v>101.0</v>
      </c>
      <c r="D11">
        <f>IF(OR(CaptureMonthly!C11="",A_MonthPrice!$B11=""),NA(),ROUND(CaptureMonthly!C11-A_MonthPrice!$B11,2))</f>
        <v>2.34</v>
      </c>
      <c r="E11">
        <f>IF(OR(CaptureMonthly!C11="",A_MonthPrice!$B11=""),NA(),ROUND(CaptureMonthly!C11/A_MonthPrice!$B11*100,1))</f>
        <v>106.3</v>
      </c>
      <c r="F11">
        <f>IF(OR(CaptureMonthly!D11="",A_MonthPrice!$B11=""),NA(),ROUND(CaptureMonthly!D11-A_MonthPrice!$B11,2))</f>
        <v>6.76</v>
      </c>
      <c r="G11">
        <f>IF(OR(CaptureMonthly!D11="",A_MonthPrice!$B11=""),NA(),ROUND(CaptureMonthly!D11/A_MonthPrice!$B11*100,1))</f>
        <v>118.3</v>
      </c>
      <c r="H11">
        <f>IF(OR(CaptureMonthly!E11="",A_MonthPrice!$B11=""),NA(),ROUND(CaptureMonthly!E11-A_MonthPrice!$B11,2))</f>
        <v>3.1</v>
      </c>
      <c r="I11">
        <f>IF(OR(CaptureMonthly!E11="",A_MonthPrice!$B11=""),NA(),ROUND(CaptureMonthly!E11/A_MonthPrice!$B11*100,1))</f>
        <v>108.4</v>
      </c>
      <c r="J11">
        <f>IF(OR(CaptureMonthly!F11="",A_MonthPrice!$B11=""),NA(),ROUND(CaptureMonthly!F11-A_MonthPrice!$B11,2))</f>
        <v>0.09</v>
      </c>
      <c r="K11">
        <f>IF(OR(CaptureMonthly!F11="",A_MonthPrice!$B11=""),NA(),ROUND(CaptureMonthly!F11/A_MonthPrice!$B11*100,1))</f>
        <v>100.2</v>
      </c>
      <c r="L11">
        <f>IF(OR(CaptureMonthly!G11="",A_MonthPrice!$B11=""),NA(),ROUND(CaptureMonthly!G11-A_MonthPrice!$B11,2))</f>
        <v>0.16</v>
      </c>
      <c r="M11">
        <f>IF(OR(CaptureMonthly!G11="",A_MonthPrice!$B11=""),NA(),ROUND(CaptureMonthly!G11/A_MonthPrice!$B11*100,1))</f>
        <v>100.4</v>
      </c>
      <c r="N11">
        <f>IF(OR(CaptureMonthly!H11="",A_MonthPrice!$B11=""),NA(),ROUND(CaptureMonthly!H11-A_MonthPrice!$B11,2))</f>
        <v>0.09</v>
      </c>
      <c r="O11">
        <f>IF(OR(CaptureMonthly!H11="",A_MonthPrice!$B11=""),NA(),ROUND(CaptureMonthly!H11/A_MonthPrice!$B11*100,1))</f>
        <v>100.2</v>
      </c>
      <c r="P11">
        <f>IF(OR(CaptureMonthly!I11="",A_MonthPrice!$B11=""),NA(),ROUND(CaptureMonthly!I11-A_MonthPrice!$B11,2))</f>
        <v>0.24</v>
      </c>
      <c r="Q11">
        <f>IF(OR(CaptureMonthly!I11="",A_MonthPrice!$B11=""),NA(),ROUND(CaptureMonthly!I11/A_MonthPrice!$B11*100,1))</f>
        <v>100.6</v>
      </c>
      <c r="R11">
        <f>IF(OR(CaptureMonthly!J11="",A_MonthPrice!$B11=""),NA(),ROUND(CaptureMonthly!J11-A_MonthPrice!$B11,2))</f>
        <v>-0.04</v>
      </c>
      <c r="S11">
        <f>IF(OR(CaptureMonthly!J11="",A_MonthPrice!$B11=""),NA(),ROUND(CaptureMonthly!J11/A_MonthPrice!$B11*100,1))</f>
        <v>99.9</v>
      </c>
      <c r="T11">
        <f>IF(OR(CaptureMonthly!K11="",A_MonthPrice!$B11=""),NA(),ROUND(CaptureMonthly!K11-A_MonthPrice!$B11,2))</f>
        <v>5.31</v>
      </c>
      <c r="U11">
        <f>IF(OR(CaptureMonthly!K11="",A_MonthPrice!$B11=""),NA(),ROUND(CaptureMonthly!K11/A_MonthPrice!$B11*100,1))</f>
        <v>114.4</v>
      </c>
      <c r="V11">
        <f>IF(OR(CaptureMonthly!L11="",A_MonthPrice!$B11=""),NA(),ROUND(CaptureMonthly!L11-A_MonthPrice!$B11,2))</f>
        <v>6.32</v>
      </c>
      <c r="W11">
        <f>IF(OR(CaptureMonthly!L11="",A_MonthPrice!$B11=""),NA(),ROUND(CaptureMonthly!L11/A_MonthPrice!$B11*100,1))</f>
        <v>117.1</v>
      </c>
      <c r="X11">
        <f>IF(OR(CaptureMonthly!M11="",A_MonthPrice!$B11=""),NA(),ROUND(CaptureMonthly!M11-A_MonthPrice!$B11,2))</f>
        <v>-4.66</v>
      </c>
      <c r="Y11">
        <f>IF(OR(CaptureMonthly!M11="",A_MonthPrice!$B11=""),NA(),ROUND(CaptureMonthly!M11/A_MonthPrice!$B11*100,1))</f>
        <v>87.4</v>
      </c>
      <c r="Z11">
        <f>IF(OR(CaptureMonthly!N11="",A_MonthPrice!$B11=""),NA(),ROUND(CaptureMonthly!N11-A_MonthPrice!$B11,2))</f>
        <v>-3.5</v>
      </c>
      <c r="AA11">
        <f>IF(OR(CaptureMonthly!N11="",A_MonthPrice!$B11=""),NA(),ROUND(CaptureMonthly!N11/A_MonthPrice!$B11*100,1))</f>
        <v>90.5</v>
      </c>
      <c r="AB11">
        <f>IF(OR(CaptureMonthly!O11="",A_MonthPrice!$B11=""),NA(),ROUND(CaptureMonthly!O11-A_MonthPrice!$B11,2))</f>
        <v>0.91</v>
      </c>
      <c r="AC11">
        <f>IF(OR(CaptureMonthly!O11="",A_MonthPrice!$B11=""),NA(),ROUND(CaptureMonthly!O11/A_MonthPrice!$B11*100,1))</f>
        <v>102.5</v>
      </c>
      <c r="AD11">
        <f>IF(OR(CaptureMonthly!P11="",A_MonthPrice!$B11=""),NA(),ROUND(CaptureMonthly!P11-A_MonthPrice!$B11,2))</f>
      </c>
      <c r="AE11">
        <f>IF(OR(CaptureMonthly!P11="",A_MonthPrice!$B11=""),NA(),ROUND(CaptureMonthly!P11/A_MonthPrice!$B11*100,1))</f>
      </c>
      <c r="AF11">
        <f>IF(OR(CaptureMonthly!Q11="",A_MonthPrice!$B11=""),NA(),ROUND(CaptureMonthly!Q11-A_MonthPrice!$B11,2))</f>
        <v>0.29</v>
      </c>
      <c r="AG11">
        <f>IF(OR(CaptureMonthly!Q11="",A_MonthPrice!$B11=""),NA(),ROUND(CaptureMonthly!Q11/A_MonthPrice!$B11*100,1))</f>
        <v>100.8</v>
      </c>
      <c r="AH11">
        <f>IF(OR(CaptureMonthly!R11="",A_MonthPrice!$B11=""),NA(),ROUND(CaptureMonthly!R11-A_MonthPrice!$B11,2))</f>
        <v>0.97</v>
      </c>
      <c r="AI11">
        <f>IF(OR(CaptureMonthly!R11="",A_MonthPrice!$B11=""),NA(),ROUND(CaptureMonthly!R11/A_MonthPrice!$B11*100,1))</f>
        <v>102.6</v>
      </c>
      <c r="AJ11">
        <f>IF(OR(CaptureMonthly!S11="",A_MonthPrice!$C11=""),NA(),ROUND(CaptureMonthly!S11-A_MonthPrice!$C11,2))</f>
        <v>0.01</v>
      </c>
      <c r="AK11">
        <f>IF(OR(CaptureMonthly!S11="",A_MonthPrice!$C11=""),NA(),ROUND(CaptureMonthly!S11/A_MonthPrice!$C11*100,1))</f>
        <v>100.0</v>
      </c>
      <c r="AL11">
        <f>IF(OR(CaptureMonthly!T11="",A_MonthPrice!$C11=""),NA(),ROUND(CaptureMonthly!T11-A_MonthPrice!$C11,2))</f>
      </c>
      <c r="AM11">
        <f>IF(OR(CaptureMonthly!T11="",A_MonthPrice!$C11=""),NA(),ROUND(CaptureMonthly!T11/A_MonthPrice!$C11*100,1))</f>
      </c>
      <c r="AN11">
        <f>IF(OR(CaptureMonthly!U11="",A_MonthPrice!$C11=""),NA(),ROUND(CaptureMonthly!U11-A_MonthPrice!$C11,2))</f>
        <v>0.78</v>
      </c>
      <c r="AO11">
        <f>IF(OR(CaptureMonthly!U11="",A_MonthPrice!$C11=""),NA(),ROUND(CaptureMonthly!U11/A_MonthPrice!$C11*100,1))</f>
        <v>101.7</v>
      </c>
      <c r="AP11">
        <f>IF(OR(CaptureMonthly!V11="",A_MonthPrice!$C11=""),NA(),ROUND(CaptureMonthly!V11-A_MonthPrice!$C11,2))</f>
        <v>1.05</v>
      </c>
      <c r="AQ11">
        <f>IF(OR(CaptureMonthly!V11="",A_MonthPrice!$C11=""),NA(),ROUND(CaptureMonthly!V11/A_MonthPrice!$C11*100,1))</f>
        <v>102.2</v>
      </c>
      <c r="AR11">
        <f>IF(OR(CaptureMonthly!W11="",A_MonthPrice!$C11=""),NA(),ROUND(CaptureMonthly!W11-A_MonthPrice!$C11,2))</f>
        <v>0.67</v>
      </c>
      <c r="AS11">
        <f>IF(OR(CaptureMonthly!W11="",A_MonthPrice!$C11=""),NA(),ROUND(CaptureMonthly!W11/A_MonthPrice!$C11*100,1))</f>
        <v>101.4</v>
      </c>
      <c r="AT11">
        <f>IF(OR(CaptureMonthly!X11="",A_MonthPrice!$C11=""),NA(),ROUND(CaptureMonthly!X11-A_MonthPrice!$C11,2))</f>
        <v>0.05</v>
      </c>
      <c r="AU11">
        <f>IF(OR(CaptureMonthly!X11="",A_MonthPrice!$C11=""),NA(),ROUND(CaptureMonthly!X11/A_MonthPrice!$C11*100,1))</f>
        <v>100.1</v>
      </c>
      <c r="AV11">
        <f>IF(OR(CaptureMonthly!Y11="",A_MonthPrice!$C11=""),NA(),ROUND(CaptureMonthly!Y11-A_MonthPrice!$C11,2))</f>
        <v>0.09</v>
      </c>
      <c r="AW11">
        <f>IF(OR(CaptureMonthly!Y11="",A_MonthPrice!$C11=""),NA(),ROUND(CaptureMonthly!Y11/A_MonthPrice!$C11*100,1))</f>
        <v>100.2</v>
      </c>
      <c r="AX11">
        <f>IF(OR(CaptureMonthly!Z11="",A_MonthPrice!$C11=""),NA(),ROUND(CaptureMonthly!Z11-A_MonthPrice!$C11,2))</f>
      </c>
      <c r="AY11">
        <f>IF(OR(CaptureMonthly!Z11="",A_MonthPrice!$C11=""),NA(),ROUND(CaptureMonthly!Z11/A_MonthPrice!$C11*100,1))</f>
      </c>
      <c r="AZ11">
        <f>IF(OR(CaptureMonthly!AA11="",A_MonthPrice!$C11=""),NA(),ROUND(CaptureMonthly!AA11-A_MonthPrice!$C11,2))</f>
        <v>0.78</v>
      </c>
      <c r="BA11">
        <f>IF(OR(CaptureMonthly!AA11="",A_MonthPrice!$C11=""),NA(),ROUND(CaptureMonthly!AA11/A_MonthPrice!$C11*100,1))</f>
        <v>101.7</v>
      </c>
      <c r="BB11">
        <f>IF(OR(CaptureMonthly!AB11="",A_MonthPrice!$C11=""),NA(),ROUND(CaptureMonthly!AB11-A_MonthPrice!$C11,2))</f>
        <v>3.95</v>
      </c>
      <c r="BC11">
        <f>IF(OR(CaptureMonthly!AB11="",A_MonthPrice!$C11=""),NA(),ROUND(CaptureMonthly!AB11/A_MonthPrice!$C11*100,1))</f>
        <v>108.4</v>
      </c>
      <c r="BD11">
        <f>IF(OR(CaptureMonthly!AC11="",A_MonthPrice!$C11=""),NA(),ROUND(CaptureMonthly!AC11-A_MonthPrice!$C11,2))</f>
      </c>
      <c r="BE11">
        <f>IF(OR(CaptureMonthly!AC11="",A_MonthPrice!$C11=""),NA(),ROUND(CaptureMonthly!AC11/A_MonthPrice!$C11*100,1))</f>
      </c>
      <c r="BF11">
        <f>IF(OR(CaptureMonthly!AD11="",A_MonthPrice!$C11=""),NA(),ROUND(CaptureMonthly!AD11-A_MonthPrice!$C11,2))</f>
        <v>-1.74</v>
      </c>
      <c r="BG11">
        <f>IF(OR(CaptureMonthly!AD11="",A_MonthPrice!$C11=""),NA(),ROUND(CaptureMonthly!AD11/A_MonthPrice!$C11*100,1))</f>
        <v>96.3</v>
      </c>
      <c r="BH11">
        <f>IF(OR(CaptureMonthly!AE11="",A_MonthPrice!$C11=""),NA(),ROUND(CaptureMonthly!AE11-A_MonthPrice!$C11,2))</f>
      </c>
      <c r="BI11">
        <f>IF(OR(CaptureMonthly!AE11="",A_MonthPrice!$C11=""),NA(),ROUND(CaptureMonthly!AE11/A_MonthPrice!$C11*100,1))</f>
      </c>
      <c r="BJ11">
        <f>IF(OR(CaptureMonthly!AF11="",A_MonthPrice!$C11=""),NA(),ROUND(CaptureMonthly!AF11-A_MonthPrice!$C11,2))</f>
        <v>-0.29</v>
      </c>
      <c r="BK11">
        <f>IF(OR(CaptureMonthly!AF11="",A_MonthPrice!$C11=""),NA(),ROUND(CaptureMonthly!AF11/A_MonthPrice!$C11*100,1))</f>
        <v>99.4</v>
      </c>
      <c r="BL11">
        <f>IF(OR(CaptureMonthly!AG11="",A_MonthPrice!$C11=""),NA(),ROUND(CaptureMonthly!AG11-A_MonthPrice!$C11,2))</f>
      </c>
      <c r="BM11">
        <f>IF(OR(CaptureMonthly!AG11="",A_MonthPrice!$C11=""),NA(),ROUND(CaptureMonthly!AG11/A_MonthPrice!$C11*100,1))</f>
      </c>
      <c r="BN11">
        <f>IF(OR(CaptureMonthly!AH11="",A_MonthPrice!$C11=""),NA(),ROUND(CaptureMonthly!AH11-A_MonthPrice!$C11,2))</f>
        <v>0.1</v>
      </c>
      <c r="BO11">
        <f>IF(OR(CaptureMonthly!AH11="",A_MonthPrice!$C11=""),NA(),ROUND(CaptureMonthly!AH11/A_MonthPrice!$C11*100,1))</f>
        <v>100.2</v>
      </c>
      <c r="BP11">
        <f>IF(OR(CaptureMonthly!AI11="",A_MonthPrice!$C11=""),NA(),ROUND(CaptureMonthly!AI11-A_MonthPrice!$C11,2))</f>
        <v>0.14</v>
      </c>
      <c r="BQ11">
        <f>IF(OR(CaptureMonthly!AI11="",A_MonthPrice!$C11=""),NA(),ROUND(CaptureMonthly!AI11/A_MonthPrice!$C11*100,1))</f>
        <v>100.3</v>
      </c>
      <c r="BR11">
        <f>IF(OR(CaptureMonthly!AJ11="",A_MonthPrice!$D11=""),NA(),ROUND(CaptureMonthly!AJ11-A_MonthPrice!$D11,2))</f>
      </c>
      <c r="BS11">
        <f>IF(OR(CaptureMonthly!AJ11="",A_MonthPrice!$D11=""),NA(),ROUND(CaptureMonthly!AJ11/A_MonthPrice!$D11*100,1))</f>
      </c>
      <c r="BT11">
        <f>IF(OR(CaptureMonthly!AK11="",A_MonthPrice!$D11=""),NA(),ROUND(CaptureMonthly!AK11-A_MonthPrice!$D11,2))</f>
      </c>
      <c r="BU11">
        <f>IF(OR(CaptureMonthly!AK11="",A_MonthPrice!$D11=""),NA(),ROUND(CaptureMonthly!AK11/A_MonthPrice!$D11*100,1))</f>
      </c>
      <c r="BV11">
        <f>IF(OR(CaptureMonthly!AL11="",A_MonthPrice!$D11=""),NA(),ROUND(CaptureMonthly!AL11-A_MonthPrice!$D11,2))</f>
        <v>4.31</v>
      </c>
      <c r="BW11">
        <f>IF(OR(CaptureMonthly!AL11="",A_MonthPrice!$D11=""),NA(),ROUND(CaptureMonthly!AL11/A_MonthPrice!$D11*100,1))</f>
        <v>109.1</v>
      </c>
      <c r="BX11">
        <f>IF(OR(CaptureMonthly!AM11="",A_MonthPrice!$D11=""),NA(),ROUND(CaptureMonthly!AM11-A_MonthPrice!$D11,2))</f>
        <v>1.9</v>
      </c>
      <c r="BY11">
        <f>IF(OR(CaptureMonthly!AM11="",A_MonthPrice!$D11=""),NA(),ROUND(CaptureMonthly!AM11/A_MonthPrice!$D11*100,1))</f>
        <v>104.0</v>
      </c>
      <c r="BZ11">
        <f>IF(OR(CaptureMonthly!AN11="",A_MonthPrice!$D11=""),NA(),ROUND(CaptureMonthly!AN11-A_MonthPrice!$D11,2))</f>
      </c>
      <c r="CA11">
        <f>IF(OR(CaptureMonthly!AN11="",A_MonthPrice!$D11=""),NA(),ROUND(CaptureMonthly!AN11/A_MonthPrice!$D11*100,1))</f>
      </c>
      <c r="CB11">
        <f>IF(OR(CaptureMonthly!AO11="",A_MonthPrice!$D11=""),NA(),ROUND(CaptureMonthly!AO11-A_MonthPrice!$D11,2))</f>
        <v>0.08</v>
      </c>
      <c r="CC11">
        <f>IF(OR(CaptureMonthly!AO11="",A_MonthPrice!$D11=""),NA(),ROUND(CaptureMonthly!AO11/A_MonthPrice!$D11*100,1))</f>
        <v>100.2</v>
      </c>
      <c r="CD11">
        <f>IF(OR(CaptureMonthly!AP11="",A_MonthPrice!$D11=""),NA(),ROUND(CaptureMonthly!AP11-A_MonthPrice!$D11,2))</f>
      </c>
      <c r="CE11">
        <f>IF(OR(CaptureMonthly!AP11="",A_MonthPrice!$D11=""),NA(),ROUND(CaptureMonthly!AP11/A_MonthPrice!$D11*100,1))</f>
      </c>
      <c r="CF11">
        <f>IF(OR(CaptureMonthly!AQ11="",A_MonthPrice!$D11=""),NA(),ROUND(CaptureMonthly!AQ11-A_MonthPrice!$D11,2))</f>
      </c>
      <c r="CG11">
        <f>IF(OR(CaptureMonthly!AQ11="",A_MonthPrice!$D11=""),NA(),ROUND(CaptureMonthly!AQ11/A_MonthPrice!$D11*100,1))</f>
      </c>
      <c r="CH11">
        <f>IF(OR(CaptureMonthly!AR11="",A_MonthPrice!$D11=""),NA(),ROUND(CaptureMonthly!AR11-A_MonthPrice!$D11,2))</f>
        <v>5.57</v>
      </c>
      <c r="CI11">
        <f>IF(OR(CaptureMonthly!AR11="",A_MonthPrice!$D11=""),NA(),ROUND(CaptureMonthly!AR11/A_MonthPrice!$D11*100,1))</f>
        <v>111.8</v>
      </c>
      <c r="CJ11">
        <f>IF(OR(CaptureMonthly!AS11="",A_MonthPrice!$D11=""),NA(),ROUND(CaptureMonthly!AS11-A_MonthPrice!$D11,2))</f>
        <v>6.54</v>
      </c>
      <c r="CK11">
        <f>IF(OR(CaptureMonthly!AS11="",A_MonthPrice!$D11=""),NA(),ROUND(CaptureMonthly!AS11/A_MonthPrice!$D11*100,1))</f>
        <v>113.9</v>
      </c>
      <c r="CL11">
        <f>IF(OR(CaptureMonthly!AT11="",A_MonthPrice!$D11=""),NA(),ROUND(CaptureMonthly!AT11-A_MonthPrice!$D11,2))</f>
        <v>6.59</v>
      </c>
      <c r="CM11">
        <f>IF(OR(CaptureMonthly!AT11="",A_MonthPrice!$D11=""),NA(),ROUND(CaptureMonthly!AT11/A_MonthPrice!$D11*100,1))</f>
        <v>114.0</v>
      </c>
      <c r="CN11">
        <f>IF(OR(CaptureMonthly!AU11="",A_MonthPrice!$D11=""),NA(),ROUND(CaptureMonthly!AU11-A_MonthPrice!$D11,2))</f>
        <v>-1.72</v>
      </c>
      <c r="CO11">
        <f>IF(OR(CaptureMonthly!AU11="",A_MonthPrice!$D11=""),NA(),ROUND(CaptureMonthly!AU11/A_MonthPrice!$D11*100,1))</f>
        <v>96.4</v>
      </c>
      <c r="CP11">
        <f>IF(OR(CaptureMonthly!AV11="",A_MonthPrice!$D11=""),NA(),ROUND(CaptureMonthly!AV11-A_MonthPrice!$D11,2))</f>
      </c>
      <c r="CQ11">
        <f>IF(OR(CaptureMonthly!AV11="",A_MonthPrice!$D11=""),NA(),ROUND(CaptureMonthly!AV11/A_MonthPrice!$D11*100,1))</f>
      </c>
      <c r="CR11">
        <f>IF(OR(CaptureMonthly!AW11="",A_MonthPrice!$D11=""),NA(),ROUND(CaptureMonthly!AW11-A_MonthPrice!$D11,2))</f>
        <v>-0.84</v>
      </c>
      <c r="CS11">
        <f>IF(OR(CaptureMonthly!AW11="",A_MonthPrice!$D11=""),NA(),ROUND(CaptureMonthly!AW11/A_MonthPrice!$D11*100,1))</f>
        <v>98.2</v>
      </c>
      <c r="CT11">
        <f>IF(OR(CaptureMonthly!AX11="",A_MonthPrice!$D11=""),NA(),ROUND(CaptureMonthly!AX11-A_MonthPrice!$D11,2))</f>
      </c>
      <c r="CU11">
        <f>IF(OR(CaptureMonthly!AX11="",A_MonthPrice!$D11=""),NA(),ROUND(CaptureMonthly!AX11/A_MonthPrice!$D11*100,1))</f>
      </c>
      <c r="CV11">
        <f>IF(OR(CaptureMonthly!AY11="",A_MonthPrice!$D11=""),NA(),ROUND(CaptureMonthly!AY11-A_MonthPrice!$D11,2))</f>
      </c>
      <c r="CW11">
        <f>IF(OR(CaptureMonthly!AY11="",A_MonthPrice!$D11=""),NA(),ROUND(CaptureMonthly!AY11/A_MonthPrice!$D11*100,1))</f>
      </c>
      <c r="CX11">
        <f>IF(OR(CaptureMonthly!AZ11="",A_MonthPrice!$D11=""),NA(),ROUND(CaptureMonthly!AZ11-A_MonthPrice!$D11,2))</f>
        <v>0.07</v>
      </c>
      <c r="CY11">
        <f>IF(OR(CaptureMonthly!AZ11="",A_MonthPrice!$D11=""),NA(),ROUND(CaptureMonthly!AZ11/A_MonthPrice!$D11*100,1))</f>
        <v>100.1</v>
      </c>
      <c r="CZ11">
        <f>IF(OR(CaptureMonthly!BA11="",A_MonthPrice!$E11=""),NA(),ROUND(CaptureMonthly!BA11-A_MonthPrice!$E11,2))</f>
        <v>0.3</v>
      </c>
      <c r="DA11">
        <f>IF(OR(CaptureMonthly!BA11="",A_MonthPrice!$E11=""),NA(),ROUND(CaptureMonthly!BA11/A_MonthPrice!$E11*100,1))</f>
        <v>100.8</v>
      </c>
      <c r="DB11">
        <f>IF(OR(CaptureMonthly!BB11="",A_MonthPrice!$E11=""),NA(),ROUND(CaptureMonthly!BB11-A_MonthPrice!$E11,2))</f>
      </c>
      <c r="DC11">
        <f>IF(OR(CaptureMonthly!BB11="",A_MonthPrice!$E11=""),NA(),ROUND(CaptureMonthly!BB11/A_MonthPrice!$E11*100,1))</f>
      </c>
      <c r="DD11">
        <f>IF(OR(CaptureMonthly!BC11="",A_MonthPrice!$E11=""),NA(),ROUND(CaptureMonthly!BC11-A_MonthPrice!$E11,2))</f>
        <v>2.5</v>
      </c>
      <c r="DE11">
        <f>IF(OR(CaptureMonthly!BC11="",A_MonthPrice!$E11=""),NA(),ROUND(CaptureMonthly!BC11/A_MonthPrice!$E11*100,1))</f>
        <v>106.5</v>
      </c>
      <c r="DF11">
        <f>IF(OR(CaptureMonthly!BD11="",A_MonthPrice!$E11=""),NA(),ROUND(CaptureMonthly!BD11-A_MonthPrice!$E11,2))</f>
        <v>3.26</v>
      </c>
      <c r="DG11">
        <f>IF(OR(CaptureMonthly!BD11="",A_MonthPrice!$E11=""),NA(),ROUND(CaptureMonthly!BD11/A_MonthPrice!$E11*100,1))</f>
        <v>108.4</v>
      </c>
      <c r="DH11">
        <f>IF(OR(CaptureMonthly!BE11="",A_MonthPrice!$E11=""),NA(),ROUND(CaptureMonthly!BE11-A_MonthPrice!$E11,2))</f>
        <v>0.14</v>
      </c>
      <c r="DI11">
        <f>IF(OR(CaptureMonthly!BE11="",A_MonthPrice!$E11=""),NA(),ROUND(CaptureMonthly!BE11/A_MonthPrice!$E11*100,1))</f>
        <v>100.4</v>
      </c>
      <c r="DJ11">
        <f>IF(OR(CaptureMonthly!BF11="",A_MonthPrice!$E11=""),NA(),ROUND(CaptureMonthly!BF11-A_MonthPrice!$E11,2))</f>
        <v>0.06</v>
      </c>
      <c r="DK11">
        <f>IF(OR(CaptureMonthly!BF11="",A_MonthPrice!$E11=""),NA(),ROUND(CaptureMonthly!BF11/A_MonthPrice!$E11*100,1))</f>
        <v>100.2</v>
      </c>
      <c r="DL11">
        <f>IF(OR(CaptureMonthly!BG11="",A_MonthPrice!$E11=""),NA(),ROUND(CaptureMonthly!BG11-A_MonthPrice!$E11,2))</f>
        <v>-0.06</v>
      </c>
      <c r="DM11">
        <f>IF(OR(CaptureMonthly!BG11="",A_MonthPrice!$E11=""),NA(),ROUND(CaptureMonthly!BG11/A_MonthPrice!$E11*100,1))</f>
        <v>99.8</v>
      </c>
      <c r="DN11">
        <f>IF(OR(CaptureMonthly!BH11="",A_MonthPrice!$E11=""),NA(),ROUND(CaptureMonthly!BH11-A_MonthPrice!$E11,2))</f>
      </c>
      <c r="DO11">
        <f>IF(OR(CaptureMonthly!BH11="",A_MonthPrice!$E11=""),NA(),ROUND(CaptureMonthly!BH11/A_MonthPrice!$E11*100,1))</f>
      </c>
      <c r="DP11">
        <f>IF(OR(CaptureMonthly!BI11="",A_MonthPrice!$E11=""),NA(),ROUND(CaptureMonthly!BI11-A_MonthPrice!$E11,2))</f>
        <v>1.47</v>
      </c>
      <c r="DQ11">
        <f>IF(OR(CaptureMonthly!BI11="",A_MonthPrice!$E11=""),NA(),ROUND(CaptureMonthly!BI11/A_MonthPrice!$E11*100,1))</f>
        <v>103.8</v>
      </c>
      <c r="DR11">
        <f>IF(OR(CaptureMonthly!BJ11="",A_MonthPrice!$E11=""),NA(),ROUND(CaptureMonthly!BJ11-A_MonthPrice!$E11,2))</f>
        <v>6.45</v>
      </c>
      <c r="DS11">
        <f>IF(OR(CaptureMonthly!BJ11="",A_MonthPrice!$E11=""),NA(),ROUND(CaptureMonthly!BJ11/A_MonthPrice!$E11*100,1))</f>
        <v>116.7</v>
      </c>
      <c r="DT11">
        <f>IF(OR(CaptureMonthly!BK11="",A_MonthPrice!$E11=""),NA(),ROUND(CaptureMonthly!BK11-A_MonthPrice!$E11,2))</f>
        <v>12.15</v>
      </c>
      <c r="DU11">
        <f>IF(OR(CaptureMonthly!BK11="",A_MonthPrice!$E11=""),NA(),ROUND(CaptureMonthly!BK11/A_MonthPrice!$E11*100,1))</f>
        <v>131.5</v>
      </c>
      <c r="DV11">
        <f>IF(OR(CaptureMonthly!BL11="",A_MonthPrice!$E11=""),NA(),ROUND(CaptureMonthly!BL11-A_MonthPrice!$E11,2))</f>
        <v>-1.69</v>
      </c>
      <c r="DW11">
        <f>IF(OR(CaptureMonthly!BL11="",A_MonthPrice!$E11=""),NA(),ROUND(CaptureMonthly!BL11/A_MonthPrice!$E11*100,1))</f>
        <v>95.6</v>
      </c>
      <c r="DX11">
        <f>IF(OR(CaptureMonthly!BM11="",A_MonthPrice!$E11=""),NA(),ROUND(CaptureMonthly!BM11-A_MonthPrice!$E11,2))</f>
      </c>
      <c r="DY11">
        <f>IF(OR(CaptureMonthly!BM11="",A_MonthPrice!$E11=""),NA(),ROUND(CaptureMonthly!BM11/A_MonthPrice!$E11*100,1))</f>
      </c>
      <c r="DZ11">
        <f>IF(OR(CaptureMonthly!BN11="",A_MonthPrice!$E11=""),NA(),ROUND(CaptureMonthly!BN11-A_MonthPrice!$E11,2))</f>
        <v>1.4</v>
      </c>
      <c r="EA11">
        <f>IF(OR(CaptureMonthly!BN11="",A_MonthPrice!$E11=""),NA(),ROUND(CaptureMonthly!BN11/A_MonthPrice!$E11*100,1))</f>
        <v>103.6</v>
      </c>
      <c r="EB11">
        <f>IF(OR(CaptureMonthly!BO11="",A_MonthPrice!$E11=""),NA(),ROUND(CaptureMonthly!BO11-A_MonthPrice!$E11,2))</f>
      </c>
      <c r="EC11">
        <f>IF(OR(CaptureMonthly!BO11="",A_MonthPrice!$E11=""),NA(),ROUND(CaptureMonthly!BO11/A_MonthPrice!$E11*100,1))</f>
      </c>
      <c r="ED11">
        <f>IF(OR(CaptureMonthly!BP11="",A_MonthPrice!$E11=""),NA(),ROUND(CaptureMonthly!BP11-A_MonthPrice!$E11,2))</f>
      </c>
      <c r="EE11">
        <f>IF(OR(CaptureMonthly!BP11="",A_MonthPrice!$E11=""),NA(),ROUND(CaptureMonthly!BP11/A_MonthPrice!$E11*100,1))</f>
      </c>
      <c r="EF11">
        <f>IF(OR(CaptureMonthly!BQ11="",A_MonthPrice!$E11=""),NA(),ROUND(CaptureMonthly!BQ11-A_MonthPrice!$E11,2))</f>
      </c>
      <c r="EG11">
        <f>IF(OR(CaptureMonthly!BQ11="",A_MonthPrice!$E11=""),NA(),ROUND(CaptureMonthly!BQ11/A_MonthPrice!$E11*100,1))</f>
      </c>
      <c r="EH11">
        <f>IF(OR(CaptureMonthly!BR11="",A_MonthPrice!$F11=""),NA(),ROUND(CaptureMonthly!BR11-A_MonthPrice!$F11,2))</f>
      </c>
      <c r="EI11">
        <f>IF(OR(CaptureMonthly!BR11="",A_MonthPrice!$F11=""),NA(),ROUND(CaptureMonthly!BR11/A_MonthPrice!$F11*100,1))</f>
      </c>
      <c r="EJ11">
        <f>IF(OR(CaptureMonthly!BS11="",A_MonthPrice!$F11=""),NA(),ROUND(CaptureMonthly!BS11-A_MonthPrice!$F11,2))</f>
      </c>
      <c r="EK11">
        <f>IF(OR(CaptureMonthly!BS11="",A_MonthPrice!$F11=""),NA(),ROUND(CaptureMonthly!BS11/A_MonthPrice!$F11*100,1))</f>
      </c>
      <c r="EL11">
        <f>IF(OR(CaptureMonthly!BT11="",A_MonthPrice!$F11=""),NA(),ROUND(CaptureMonthly!BT11-A_MonthPrice!$F11,2))</f>
        <v>2.51</v>
      </c>
      <c r="EM11">
        <f>IF(OR(CaptureMonthly!BT11="",A_MonthPrice!$F11=""),NA(),ROUND(CaptureMonthly!BT11/A_MonthPrice!$F11*100,1))</f>
        <v>104.8</v>
      </c>
      <c r="EN11">
        <f>IF(OR(CaptureMonthly!BU11="",A_MonthPrice!$F11=""),NA(),ROUND(CaptureMonthly!BU11-A_MonthPrice!$F11,2))</f>
        <v>2.14</v>
      </c>
      <c r="EO11">
        <f>IF(OR(CaptureMonthly!BU11="",A_MonthPrice!$F11=""),NA(),ROUND(CaptureMonthly!BU11/A_MonthPrice!$F11*100,1))</f>
        <v>104.1</v>
      </c>
      <c r="EP11">
        <f>IF(OR(CaptureMonthly!BV11="",A_MonthPrice!$F11=""),NA(),ROUND(CaptureMonthly!BV11-A_MonthPrice!$F11,2))</f>
        <v>1.7</v>
      </c>
      <c r="EQ11">
        <f>IF(OR(CaptureMonthly!BV11="",A_MonthPrice!$F11=""),NA(),ROUND(CaptureMonthly!BV11/A_MonthPrice!$F11*100,1))</f>
        <v>103.2</v>
      </c>
      <c r="ER11">
        <f>IF(OR(CaptureMonthly!BW11="",A_MonthPrice!$F11=""),NA(),ROUND(CaptureMonthly!BW11-A_MonthPrice!$F11,2))</f>
        <v>-0.21</v>
      </c>
      <c r="ES11">
        <f>IF(OR(CaptureMonthly!BW11="",A_MonthPrice!$F11=""),NA(),ROUND(CaptureMonthly!BW11/A_MonthPrice!$F11*100,1))</f>
        <v>99.6</v>
      </c>
      <c r="ET11">
        <f>IF(OR(CaptureMonthly!BX11="",A_MonthPrice!$F11=""),NA(),ROUND(CaptureMonthly!BX11-A_MonthPrice!$F11,2))</f>
        <v>0.84</v>
      </c>
      <c r="EU11">
        <f>IF(OR(CaptureMonthly!BX11="",A_MonthPrice!$F11=""),NA(),ROUND(CaptureMonthly!BX11/A_MonthPrice!$F11*100,1))</f>
        <v>101.6</v>
      </c>
      <c r="EV11">
        <f>IF(OR(CaptureMonthly!BY11="",A_MonthPrice!$F11=""),NA(),ROUND(CaptureMonthly!BY11-A_MonthPrice!$F11,2))</f>
        <v>-0.03</v>
      </c>
      <c r="EW11">
        <f>IF(OR(CaptureMonthly!BY11="",A_MonthPrice!$F11=""),NA(),ROUND(CaptureMonthly!BY11/A_MonthPrice!$F11*100,1))</f>
        <v>99.9</v>
      </c>
      <c r="EX11">
        <f>IF(OR(CaptureMonthly!BZ11="",A_MonthPrice!$F11=""),NA(),ROUND(CaptureMonthly!BZ11-A_MonthPrice!$F11,2))</f>
        <v>2.71</v>
      </c>
      <c r="EY11">
        <f>IF(OR(CaptureMonthly!BZ11="",A_MonthPrice!$F11=""),NA(),ROUND(CaptureMonthly!BZ11/A_MonthPrice!$F11*100,1))</f>
        <v>105.1</v>
      </c>
      <c r="EZ11">
        <f>IF(OR(CaptureMonthly!CA11="",A_MonthPrice!$F11=""),NA(),ROUND(CaptureMonthly!CA11-A_MonthPrice!$F11,2))</f>
        <v>7.8</v>
      </c>
      <c r="FA11">
        <f>IF(OR(CaptureMonthly!CA11="",A_MonthPrice!$F11=""),NA(),ROUND(CaptureMonthly!CA11/A_MonthPrice!$F11*100,1))</f>
        <v>114.8</v>
      </c>
      <c r="FB11">
        <f>IF(OR(CaptureMonthly!CB11="",A_MonthPrice!$F11=""),NA(),ROUND(CaptureMonthly!CB11-A_MonthPrice!$F11,2))</f>
        <v>13.74</v>
      </c>
      <c r="FC11">
        <f>IF(OR(CaptureMonthly!CB11="",A_MonthPrice!$F11=""),NA(),ROUND(CaptureMonthly!CB11/A_MonthPrice!$F11*100,1))</f>
        <v>126.0</v>
      </c>
      <c r="FD11">
        <f>IF(OR(CaptureMonthly!CC11="",A_MonthPrice!$F11=""),NA(),ROUND(CaptureMonthly!CC11-A_MonthPrice!$F11,2))</f>
        <v>0.83</v>
      </c>
      <c r="FE11">
        <f>IF(OR(CaptureMonthly!CC11="",A_MonthPrice!$F11=""),NA(),ROUND(CaptureMonthly!CC11/A_MonthPrice!$F11*100,1))</f>
        <v>101.6</v>
      </c>
      <c r="FF11">
        <f>IF(OR(CaptureMonthly!CD11="",A_MonthPrice!$F11=""),NA(),ROUND(CaptureMonthly!CD11-A_MonthPrice!$F11,2))</f>
      </c>
      <c r="FG11">
        <f>IF(OR(CaptureMonthly!CD11="",A_MonthPrice!$F11=""),NA(),ROUND(CaptureMonthly!CD11/A_MonthPrice!$F11*100,1))</f>
      </c>
      <c r="FH11">
        <f>IF(OR(CaptureMonthly!CE11="",A_MonthPrice!$F11=""),NA(),ROUND(CaptureMonthly!CE11-A_MonthPrice!$F11,2))</f>
        <v>-0.26</v>
      </c>
      <c r="FI11">
        <f>IF(OR(CaptureMonthly!CE11="",A_MonthPrice!$F11=""),NA(),ROUND(CaptureMonthly!CE11/A_MonthPrice!$F11*100,1))</f>
        <v>99.5</v>
      </c>
      <c r="FJ11">
        <f>IF(OR(CaptureMonthly!CF11="",A_MonthPrice!$F11=""),NA(),ROUND(CaptureMonthly!CF11-A_MonthPrice!$F11,2))</f>
      </c>
      <c r="FK11">
        <f>IF(OR(CaptureMonthly!CF11="",A_MonthPrice!$F11=""),NA(),ROUND(CaptureMonthly!CF11/A_MonthPrice!$F11*100,1))</f>
      </c>
      <c r="FL11">
        <f>IF(OR(CaptureMonthly!CG11="",A_MonthPrice!$F11=""),NA(),ROUND(CaptureMonthly!CG11-A_MonthPrice!$F11,2))</f>
      </c>
      <c r="FM11">
        <f>IF(OR(CaptureMonthly!CG11="",A_MonthPrice!$F11=""),NA(),ROUND(CaptureMonthly!CG11/A_MonthPrice!$F11*100,1))</f>
      </c>
      <c r="FN11">
        <f>IF(OR(CaptureMonthly!CH11="",A_MonthPrice!$F11=""),NA(),ROUND(CaptureMonthly!CH11-A_MonthPrice!$F11,2))</f>
        <v>1.6</v>
      </c>
      <c r="FO11">
        <f>IF(OR(CaptureMonthly!CH11="",A_MonthPrice!$F11=""),NA(),ROUND(CaptureMonthly!CH11/A_MonthPrice!$F11*100,1))</f>
        <v>103.0</v>
      </c>
      <c r="FP11">
        <f>IF(OR(CaptureMonthlyExtra!B11="",A_MonthPrice!$G11=""),NA(),ROUND(CaptureMonthlyExtra!B11-A_MonthPrice!$G11,2))</f>
        <v>0.01</v>
      </c>
      <c r="FQ11">
        <f>IF(OR(CaptureMonthlyExtra!B11="",A_MonthPrice!$G11=""),NA(),ROUND(CaptureMonthlyExtra!B11/A_MonthPrice!$G11*100,1))</f>
        <v>100.0</v>
      </c>
      <c r="FR11">
        <f>IF(OR(CaptureMonthlyExtra!C11="",A_MonthPrice!$G11=""),NA(),ROUND(CaptureMonthlyExtra!C11-A_MonthPrice!$G11,2))</f>
      </c>
      <c r="FS11">
        <f>IF(OR(CaptureMonthlyExtra!C11="",A_MonthPrice!$G11=""),NA(),ROUND(CaptureMonthlyExtra!C11/A_MonthPrice!$G11*100,1))</f>
      </c>
      <c r="FT11">
        <f>IF(OR(CaptureMonthlyExtra!D11="",A_MonthPrice!$G11=""),NA(),ROUND(CaptureMonthlyExtra!D11-A_MonthPrice!$G11,2))</f>
        <v>3.92</v>
      </c>
      <c r="FU11">
        <f>IF(OR(CaptureMonthlyExtra!D11="",A_MonthPrice!$G11=""),NA(),ROUND(CaptureMonthlyExtra!D11/A_MonthPrice!$G11*100,1))</f>
        <v>109.5</v>
      </c>
      <c r="FV11">
        <f>IF(OR(CaptureMonthlyExtra!E11="",A_MonthPrice!$G11=""),NA(),ROUND(CaptureMonthlyExtra!E11-A_MonthPrice!$G11,2))</f>
        <v>3.5</v>
      </c>
      <c r="FW11">
        <f>IF(OR(CaptureMonthlyExtra!E11="",A_MonthPrice!$G11=""),NA(),ROUND(CaptureMonthlyExtra!E11/A_MonthPrice!$G11*100,1))</f>
        <v>108.5</v>
      </c>
      <c r="FX11">
        <f>IF(OR(CaptureMonthlyExtra!F11="",A_MonthPrice!$G11=""),NA(),ROUND(CaptureMonthlyExtra!F11-A_MonthPrice!$G11,2))</f>
      </c>
      <c r="FY11">
        <f>IF(OR(CaptureMonthlyExtra!F11="",A_MonthPrice!$G11=""),NA(),ROUND(CaptureMonthlyExtra!F11/A_MonthPrice!$G11*100,1))</f>
      </c>
      <c r="FZ11">
        <f>IF(OR(CaptureMonthlyExtra!G11="",A_MonthPrice!$G11=""),NA(),ROUND(CaptureMonthlyExtra!G11-A_MonthPrice!$G11,2))</f>
        <v>0.18</v>
      </c>
      <c r="GA11">
        <f>IF(OR(CaptureMonthlyExtra!G11="",A_MonthPrice!$G11=""),NA(),ROUND(CaptureMonthlyExtra!G11/A_MonthPrice!$G11*100,1))</f>
        <v>100.4</v>
      </c>
      <c r="GB11">
        <f>IF(OR(CaptureMonthlyExtra!H11="",A_MonthPrice!$G11=""),NA(),ROUND(CaptureMonthlyExtra!H11-A_MonthPrice!$G11,2))</f>
      </c>
      <c r="GC11">
        <f>IF(OR(CaptureMonthlyExtra!H11="",A_MonthPrice!$G11=""),NA(),ROUND(CaptureMonthlyExtra!H11/A_MonthPrice!$G11*100,1))</f>
      </c>
      <c r="GD11">
        <f>IF(OR(CaptureMonthlyExtra!I11="",A_MonthPrice!$G11=""),NA(),ROUND(CaptureMonthlyExtra!I11-A_MonthPrice!$G11,2))</f>
      </c>
      <c r="GE11">
        <f>IF(OR(CaptureMonthlyExtra!I11="",A_MonthPrice!$G11=""),NA(),ROUND(CaptureMonthlyExtra!I11/A_MonthPrice!$G11*100,1))</f>
      </c>
      <c r="GF11">
        <f>IF(OR(CaptureMonthlyExtra!J11="",A_MonthPrice!$G11=""),NA(),ROUND(CaptureMonthlyExtra!J11-A_MonthPrice!$G11,2))</f>
        <v>1.7</v>
      </c>
      <c r="GG11">
        <f>IF(OR(CaptureMonthlyExtra!J11="",A_MonthPrice!$G11=""),NA(),ROUND(CaptureMonthlyExtra!J11/A_MonthPrice!$G11*100,1))</f>
        <v>104.1</v>
      </c>
      <c r="GH11">
        <f>IF(OR(CaptureMonthlyExtra!K11="",A_MonthPrice!$G11=""),NA(),ROUND(CaptureMonthlyExtra!K11-A_MonthPrice!$G11,2))</f>
      </c>
      <c r="GI11">
        <f>IF(OR(CaptureMonthlyExtra!K11="",A_MonthPrice!$G11=""),NA(),ROUND(CaptureMonthlyExtra!K11/A_MonthPrice!$G11*100,1))</f>
      </c>
      <c r="GJ11">
        <f>IF(OR(CaptureMonthlyExtra!L11="",A_MonthPrice!$G11=""),NA(),ROUND(CaptureMonthlyExtra!L11-A_MonthPrice!$G11,2))</f>
        <v>11.07</v>
      </c>
      <c r="GK11">
        <f>IF(OR(CaptureMonthlyExtra!L11="",A_MonthPrice!$G11=""),NA(),ROUND(CaptureMonthlyExtra!L11/A_MonthPrice!$G11*100,1))</f>
        <v>126.9</v>
      </c>
      <c r="GL11">
        <f>IF(OR(CaptureMonthlyExtra!M11="",A_MonthPrice!$G11=""),NA(),ROUND(CaptureMonthlyExtra!M11-A_MonthPrice!$G11,2))</f>
        <v>-1.42</v>
      </c>
      <c r="GM11">
        <f>IF(OR(CaptureMonthlyExtra!M11="",A_MonthPrice!$G11=""),NA(),ROUND(CaptureMonthlyExtra!M11/A_MonthPrice!$G11*100,1))</f>
        <v>96.6</v>
      </c>
      <c r="GN11">
        <f>IF(OR(CaptureMonthlyExtra!N11="",A_MonthPrice!$G11=""),NA(),ROUND(CaptureMonthlyExtra!N11-A_MonthPrice!$G11,2))</f>
        <v>-1.82</v>
      </c>
      <c r="GO11">
        <f>IF(OR(CaptureMonthlyExtra!N11="",A_MonthPrice!$G11=""),NA(),ROUND(CaptureMonthlyExtra!N11/A_MonthPrice!$G11*100,1))</f>
        <v>95.6</v>
      </c>
      <c r="GP11">
        <f>IF(OR(CaptureMonthlyExtra!O11="",A_MonthPrice!$G11=""),NA(),ROUND(CaptureMonthlyExtra!O11-A_MonthPrice!$G11,2))</f>
        <v>-0.23</v>
      </c>
      <c r="GQ11">
        <f>IF(OR(CaptureMonthlyExtra!O11="",A_MonthPrice!$G11=""),NA(),ROUND(CaptureMonthlyExtra!O11/A_MonthPrice!$G11*100,1))</f>
        <v>99.4</v>
      </c>
      <c r="GR11">
        <f>IF(OR(CaptureMonthlyExtra!P11="",A_MonthPrice!$G11=""),NA(),ROUND(CaptureMonthlyExtra!P11-A_MonthPrice!$G11,2))</f>
      </c>
      <c r="GS11">
        <f>IF(OR(CaptureMonthlyExtra!P11="",A_MonthPrice!$G11=""),NA(),ROUND(CaptureMonthlyExtra!P11/A_MonthPrice!$G11*100,1))</f>
      </c>
      <c r="GT11">
        <f>IF(OR(CaptureMonthlyExtra!Q11="",A_MonthPrice!$G11=""),NA(),ROUND(CaptureMonthlyExtra!Q11-A_MonthPrice!$G11,2))</f>
      </c>
      <c r="GU11">
        <f>IF(OR(CaptureMonthlyExtra!Q11="",A_MonthPrice!$G11=""),NA(),ROUND(CaptureMonthlyExtra!Q11/A_MonthPrice!$G11*100,1))</f>
      </c>
      <c r="GV11">
        <f>IF(OR(CaptureMonthlyExtra!R11="",A_MonthPrice!$G11=""),NA(),ROUND(CaptureMonthlyExtra!R11-A_MonthPrice!$G11,2))</f>
        <v>0.65</v>
      </c>
      <c r="GW11">
        <f>IF(OR(CaptureMonthlyExtra!R11="",A_MonthPrice!$G11=""),NA(),ROUND(CaptureMonthlyExtra!R11/A_MonthPrice!$G11*100,1))</f>
        <v>101.6</v>
      </c>
      <c r="GX11" t="inlineStr">
        <is>
          <t>Oct</t>
        </is>
      </c>
      <c r="GY11">
        <f>INDEX($Y$2:$Y$205,(Status!G$2-2019)*12+ROW()-1)</f>
        <v>87.4</v>
      </c>
      <c r="GZ11">
        <f>INDEX($Y$2:$Y$205,(Status!H$2-2019)*12+ROW()-1)</f>
        <v>88.5</v>
      </c>
      <c r="HA11">
        <f>INDEX($Y$2:$Y$205,(Status!I$2-2019)*12+ROW()-1)</f>
        <v>80.3</v>
      </c>
      <c r="HB11">
        <f>INDEX($Y$2:$Y$205,(Status!J$2-2019)*12+ROW()-1)</f>
        <v>84.8</v>
      </c>
      <c r="HC11">
        <f>INDEX($Y$2:$Y$205,(Status!K$2-2019)*12+ROW()-1)</f>
        <v>80.8</v>
      </c>
      <c r="HD11">
        <f>INDEX($Y$2:$Y$205,(Status!L$2-2019)*12+ROW()-1)</f>
        <v>81.4</v>
      </c>
      <c r="HE11">
        <f>INDEX($Y$2:$Y$205,(Status!M$2-2019)*12+ROW()-1)</f>
        <v>69.8</v>
      </c>
      <c r="HF11">
        <f>INDEX($Y$2:$Y$205,(Status!N$2-2019)*12+ROW()-1)</f>
      </c>
      <c r="HG11">
        <f>INDEX($AC$2:$AC$205,(Status!G$2-2019)*12+ROW()-1)</f>
        <v>102.5</v>
      </c>
      <c r="HH11">
        <f>INDEX($AC$2:$AC$205,(Status!H$2-2019)*12+ROW()-1)</f>
        <v>96.1</v>
      </c>
      <c r="HI11">
        <f>INDEX($AC$2:$AC$205,(Status!I$2-2019)*12+ROW()-1)</f>
        <v>91.8</v>
      </c>
      <c r="HJ11">
        <f>INDEX($AC$2:$AC$205,(Status!J$2-2019)*12+ROW()-1)</f>
        <v>84.3</v>
      </c>
      <c r="HK11">
        <f>INDEX($AC$2:$AC$205,(Status!K$2-2019)*12+ROW()-1)</f>
        <v>77.5</v>
      </c>
      <c r="HL11">
        <f>INDEX($AC$2:$AC$205,(Status!L$2-2019)*12+ROW()-1)</f>
        <v>78.1</v>
      </c>
      <c r="HM11">
        <f>INDEX($AC$2:$AC$205,(Status!M$2-2019)*12+ROW()-1)</f>
        <v>85.0</v>
      </c>
      <c r="HN11">
        <f>INDEX($AC$2:$AC$205,(Status!N$2-2019)*12+ROW()-1)</f>
      </c>
      <c r="HO11">
        <f>INDEX($E$2:$E$205,(Status!G$2-2019)*12+ROW()-1)</f>
        <v>106.3</v>
      </c>
      <c r="HP11">
        <f>INDEX($E$2:$E$205,(Status!H$2-2019)*12+ROW()-1)</f>
        <v>109.0</v>
      </c>
      <c r="HQ11">
        <f>INDEX($E$2:$E$205,(Status!I$2-2019)*12+ROW()-1)</f>
        <v>106.8</v>
      </c>
      <c r="HR11">
        <f>INDEX($E$2:$E$205,(Status!J$2-2019)*12+ROW()-1)</f>
        <v>104.8</v>
      </c>
      <c r="HS11">
        <f>INDEX($E$2:$E$205,(Status!K$2-2019)*12+ROW()-1)</f>
        <v>118.9</v>
      </c>
      <c r="HT11">
        <f>INDEX($E$2:$E$205,(Status!L$2-2019)*12+ROW()-1)</f>
        <v>109.9</v>
      </c>
      <c r="HU11">
        <f>INDEX($E$2:$E$205,(Status!M$2-2019)*12+ROW()-1)</f>
        <v>121.5</v>
      </c>
      <c r="HV11">
        <f>INDEX($E$2:$E$205,(Status!N$2-2019)*12+ROW()-1)</f>
      </c>
      <c r="HW11">
        <f>INDEX($I$2:$I$205,(Status!G$2-2019)*12+ROW()-1)</f>
        <v>108.4</v>
      </c>
      <c r="HX11">
        <f>INDEX($I$2:$I$205,(Status!H$2-2019)*12+ROW()-1)</f>
        <v>113.0</v>
      </c>
      <c r="HY11">
        <f>INDEX($I$2:$I$205,(Status!I$2-2019)*12+ROW()-1)</f>
        <v>114.7</v>
      </c>
      <c r="HZ11">
        <f>INDEX($I$2:$I$205,(Status!J$2-2019)*12+ROW()-1)</f>
        <v>109.6</v>
      </c>
      <c r="IA11">
        <f>INDEX($I$2:$I$205,(Status!K$2-2019)*12+ROW()-1)</f>
        <v>118.6</v>
      </c>
      <c r="IB11">
        <f>INDEX($I$2:$I$205,(Status!L$2-2019)*12+ROW()-1)</f>
        <v>116.2</v>
      </c>
      <c r="IC11">
        <f>INDEX($I$2:$I$205,(Status!M$2-2019)*12+ROW()-1)</f>
        <v>125.8</v>
      </c>
      <c r="ID11">
        <f>INDEX($I$2:$I$205,(Status!N$2-2019)*12+ROW()-1)</f>
      </c>
      <c r="IE11">
        <f>INDEX($M$2:$M$205,(Status!G$2-2019)*12+ROW()-1)</f>
        <v>100.4</v>
      </c>
      <c r="IF11">
        <f>INDEX($M$2:$M$205,(Status!H$2-2019)*12+ROW()-1)</f>
        <v>100.9</v>
      </c>
      <c r="IG11">
        <f>INDEX($M$2:$M$205,(Status!I$2-2019)*12+ROW()-1)</f>
        <v>101.1</v>
      </c>
      <c r="IH11">
        <f>INDEX($M$2:$M$205,(Status!J$2-2019)*12+ROW()-1)</f>
        <v>101.5</v>
      </c>
      <c r="II11">
        <f>INDEX($M$2:$M$205,(Status!K$2-2019)*12+ROW()-1)</f>
        <v>102.0</v>
      </c>
      <c r="IJ11">
        <f>INDEX($M$2:$M$205,(Status!L$2-2019)*12+ROW()-1)</f>
        <v>102.3</v>
      </c>
      <c r="IK11">
        <f>INDEX($M$2:$M$205,(Status!M$2-2019)*12+ROW()-1)</f>
        <v>102.7</v>
      </c>
      <c r="IL11">
        <f>INDEX($M$2:$M$205,(Status!N$2-2019)*12+ROW()-1)</f>
      </c>
      <c r="IM11">
        <f>INDEX($G$2:$G$205,(Status!G$2-2019)*12+ROW()-1)</f>
        <v>118.3</v>
      </c>
      <c r="IN11">
        <f>INDEX($G$2:$G$205,(Status!H$2-2019)*12+ROW()-1)</f>
        <v>119.2</v>
      </c>
      <c r="IO11">
        <f>INDEX($G$2:$G$205,(Status!I$2-2019)*12+ROW()-1)</f>
        <v>121.5</v>
      </c>
      <c r="IP11">
        <f>INDEX($G$2:$G$205,(Status!J$2-2019)*12+ROW()-1)</f>
        <v>123.3</v>
      </c>
      <c r="IQ11">
        <f>INDEX($G$2:$G$205,(Status!K$2-2019)*12+ROW()-1)</f>
        <v>122.6</v>
      </c>
      <c r="IR11">
        <f>INDEX($G$2:$G$205,(Status!L$2-2019)*12+ROW()-1)</f>
        <v>118.2</v>
      </c>
      <c r="IS11">
        <f>INDEX($G$2:$G$205,(Status!M$2-2019)*12+ROW()-1)</f>
        <v>127.8</v>
      </c>
      <c r="IT11">
        <f>INDEX($G$2:$G$205,(Status!N$2-2019)*12+ROW()-1)</f>
      </c>
      <c r="IU11">
        <f>INDEX($U$2:$U$205,(Status!G$2-2019)*12+ROW()-1)</f>
        <v>114.4</v>
      </c>
      <c r="IV11">
        <f>INDEX($U$2:$U$205,(Status!H$2-2019)*12+ROW()-1)</f>
        <v>114.3</v>
      </c>
      <c r="IW11">
        <f>INDEX($U$2:$U$205,(Status!I$2-2019)*12+ROW()-1)</f>
        <v>120.1</v>
      </c>
      <c r="IX11">
        <f>INDEX($U$2:$U$205,(Status!J$2-2019)*12+ROW()-1)</f>
        <v>130.2</v>
      </c>
      <c r="IY11">
        <f>INDEX($U$2:$U$205,(Status!K$2-2019)*12+ROW()-1)</f>
        <v>130.1</v>
      </c>
      <c r="IZ11">
        <f>INDEX($U$2:$U$205,(Status!L$2-2019)*12+ROW()-1)</f>
        <v>126.6</v>
      </c>
      <c r="JA11">
        <f>INDEX($U$2:$U$205,(Status!M$2-2019)*12+ROW()-1)</f>
        <v>125.8</v>
      </c>
      <c r="JB11">
        <f>INDEX($U$2:$U$205,(Status!N$2-2019)*12+ROW()-1)</f>
      </c>
      <c r="JC11">
        <f>INDEX($BG$2:$BG$205,(Status!G$2-2019)*12+ROW()-1)</f>
        <v>96.3</v>
      </c>
      <c r="JD11">
        <f>INDEX($BG$2:$BG$205,(Status!H$2-2019)*12+ROW()-1)</f>
        <v>91.2</v>
      </c>
      <c r="JE11">
        <f>INDEX($BG$2:$BG$205,(Status!I$2-2019)*12+ROW()-1)</f>
        <v>90.8</v>
      </c>
      <c r="JF11">
        <f>INDEX($BG$2:$BG$205,(Status!J$2-2019)*12+ROW()-1)</f>
        <v>89.1</v>
      </c>
      <c r="JG11">
        <f>INDEX($BG$2:$BG$205,(Status!K$2-2019)*12+ROW()-1)</f>
        <v>77.6</v>
      </c>
      <c r="JH11">
        <f>INDEX($BG$2:$BG$205,(Status!L$2-2019)*12+ROW()-1)</f>
        <v>92.0</v>
      </c>
      <c r="JI11">
        <f>INDEX($BG$2:$BG$205,(Status!M$2-2019)*12+ROW()-1)</f>
        <v>83.5</v>
      </c>
      <c r="JJ11">
        <f>INDEX($BG$2:$BG$205,(Status!N$2-2019)*12+ROW()-1)</f>
      </c>
      <c r="JK11">
        <f>INDEX($BK$2:$BK$205,(Status!G$2-2019)*12+ROW()-1)</f>
        <v>99.4</v>
      </c>
      <c r="JL11">
        <f>INDEX($BK$2:$BK$205,(Status!H$2-2019)*12+ROW()-1)</f>
        <v>98.0</v>
      </c>
      <c r="JM11">
        <f>INDEX($BK$2:$BK$205,(Status!I$2-2019)*12+ROW()-1)</f>
        <v>96.6</v>
      </c>
      <c r="JN11">
        <f>INDEX($BK$2:$BK$205,(Status!J$2-2019)*12+ROW()-1)</f>
        <v>86.4</v>
      </c>
      <c r="JO11">
        <f>INDEX($BK$2:$BK$205,(Status!K$2-2019)*12+ROW()-1)</f>
        <v>87.8</v>
      </c>
      <c r="JP11">
        <f>INDEX($BK$2:$BK$205,(Status!L$2-2019)*12+ROW()-1)</f>
        <v>70.4</v>
      </c>
      <c r="JQ11">
        <f>INDEX($BK$2:$BK$205,(Status!M$2-2019)*12+ROW()-1)</f>
        <v>57.9</v>
      </c>
      <c r="JR11">
        <f>INDEX($BK$2:$BK$205,(Status!N$2-2019)*12+ROW()-1)</f>
      </c>
      <c r="JS11">
        <f>INDEX($AK$2:$AK$205,(Status!G$2-2019)*12+ROW()-1)</f>
        <v>100.0</v>
      </c>
      <c r="JT11">
        <f>INDEX($AK$2:$AK$205,(Status!H$2-2019)*12+ROW()-1)</f>
        <v>100.1</v>
      </c>
      <c r="JU11">
        <f>INDEX($AK$2:$AK$205,(Status!I$2-2019)*12+ROW()-1)</f>
        <v>100.1</v>
      </c>
      <c r="JV11">
        <f>INDEX($AK$2:$AK$205,(Status!J$2-2019)*12+ROW()-1)</f>
        <v>101.3</v>
      </c>
      <c r="JW11">
        <f>INDEX($AK$2:$AK$205,(Status!K$2-2019)*12+ROW()-1)</f>
        <v>101.8</v>
      </c>
      <c r="JX11">
        <f>INDEX($AK$2:$AK$205,(Status!L$2-2019)*12+ROW()-1)</f>
        <v>100.2</v>
      </c>
      <c r="JY11">
        <f>INDEX($AK$2:$AK$205,(Status!M$2-2019)*12+ROW()-1)</f>
        <v>100.0</v>
      </c>
      <c r="JZ11">
        <f>INDEX($AK$2:$AK$205,(Status!N$2-2019)*12+ROW()-1)</f>
      </c>
      <c r="KA11">
        <f>INDEX($AQ$2:$AQ$205,(Status!G$2-2019)*12+ROW()-1)</f>
        <v>102.2</v>
      </c>
      <c r="KB11">
        <f>INDEX($AQ$2:$AQ$205,(Status!H$2-2019)*12+ROW()-1)</f>
        <v>107.2</v>
      </c>
      <c r="KC11">
        <f>INDEX($AQ$2:$AQ$205,(Status!I$2-2019)*12+ROW()-1)</f>
        <v>105.9</v>
      </c>
      <c r="KD11">
        <f>INDEX($AQ$2:$AQ$205,(Status!J$2-2019)*12+ROW()-1)</f>
        <v>109.1</v>
      </c>
      <c r="KE11">
        <f>INDEX($AQ$2:$AQ$205,(Status!K$2-2019)*12+ROW()-1)</f>
        <v>118.6</v>
      </c>
      <c r="KF11">
        <f>INDEX($AQ$2:$AQ$205,(Status!L$2-2019)*12+ROW()-1)</f>
        <v>118.9</v>
      </c>
      <c r="KG11">
        <f>INDEX($AQ$2:$AQ$205,(Status!M$2-2019)*12+ROW()-1)</f>
        <v>119.6</v>
      </c>
      <c r="KH11">
        <f>INDEX($AQ$2:$AQ$205,(Status!N$2-2019)*12+ROW()-1)</f>
      </c>
      <c r="KI11">
        <f>INDEX($BC$2:$BC$205,(Status!G$2-2019)*12+ROW()-1)</f>
        <v>108.4</v>
      </c>
      <c r="KJ11">
        <f>INDEX($BC$2:$BC$205,(Status!H$2-2019)*12+ROW()-1)</f>
        <v>114.2</v>
      </c>
      <c r="KK11">
        <f>INDEX($BC$2:$BC$205,(Status!I$2-2019)*12+ROW()-1)</f>
        <v>110.3</v>
      </c>
      <c r="KL11">
        <f>INDEX($BC$2:$BC$205,(Status!J$2-2019)*12+ROW()-1)</f>
        <v>117.0</v>
      </c>
      <c r="KM11">
        <f>INDEX($BC$2:$BC$205,(Status!K$2-2019)*12+ROW()-1)</f>
        <v>99.9</v>
      </c>
      <c r="KN11">
        <f>INDEX($BC$2:$BC$205,(Status!L$2-2019)*12+ROW()-1)</f>
        <v>117.4</v>
      </c>
      <c r="KO11">
        <f>INDEX($BC$2:$BC$205,(Status!M$2-2019)*12+ROW()-1)</f>
        <v>134.0</v>
      </c>
      <c r="KP11">
        <f>INDEX($BC$2:$BC$205,(Status!N$2-2019)*12+ROW()-1)</f>
      </c>
      <c r="KQ11">
        <f>INDEX($BE$2:$BE$205,(Status!G$2-2019)*12+ROW()-1)</f>
      </c>
      <c r="KR11">
        <f>INDEX($BE$2:$BE$205,(Status!H$2-2019)*12+ROW()-1)</f>
      </c>
      <c r="KS11">
        <f>INDEX($BE$2:$BE$205,(Status!I$2-2019)*12+ROW()-1)</f>
      </c>
      <c r="KT11">
        <f>INDEX($BE$2:$BE$205,(Status!J$2-2019)*12+ROW()-1)</f>
      </c>
      <c r="KU11">
        <f>INDEX($BE$2:$BE$205,(Status!K$2-2019)*12+ROW()-1)</f>
        <v>126.2</v>
      </c>
      <c r="KV11">
        <f>INDEX($BE$2:$BE$205,(Status!L$2-2019)*12+ROW()-1)</f>
        <v>134.8</v>
      </c>
      <c r="KW11">
        <f>INDEX($BE$2:$BE$205,(Status!M$2-2019)*12+ROW()-1)</f>
        <v>138.6</v>
      </c>
      <c r="KX11">
        <f>INDEX($BE$2:$BE$205,(Status!N$2-2019)*12+ROW()-1)</f>
      </c>
      <c r="KY11">
        <f>INDEX($CO$2:$CO$205,(Status!G$2-2019)*12+ROW()-1)</f>
        <v>96.4</v>
      </c>
      <c r="KZ11">
        <f>INDEX($CO$2:$CO$205,(Status!H$2-2019)*12+ROW()-1)</f>
        <v>87.8</v>
      </c>
      <c r="LA11">
        <f>INDEX($CO$2:$CO$205,(Status!I$2-2019)*12+ROW()-1)</f>
        <v>87.4</v>
      </c>
      <c r="LB11">
        <f>INDEX($CO$2:$CO$205,(Status!J$2-2019)*12+ROW()-1)</f>
        <v>86.5</v>
      </c>
      <c r="LC11">
        <f>INDEX($CO$2:$CO$205,(Status!K$2-2019)*12+ROW()-1)</f>
        <v>77.5</v>
      </c>
      <c r="LD11">
        <f>INDEX($CO$2:$CO$205,(Status!L$2-2019)*12+ROW()-1)</f>
        <v>91.8</v>
      </c>
      <c r="LE11">
        <f>INDEX($CO$2:$CO$205,(Status!M$2-2019)*12+ROW()-1)</f>
        <v>80.3</v>
      </c>
      <c r="LF11">
        <f>INDEX($CO$2:$CO$205,(Status!N$2-2019)*12+ROW()-1)</f>
      </c>
      <c r="LG11">
        <f>INDEX($CI$2:$CI$205,(Status!G$2-2019)*12+ROW()-1)</f>
        <v>111.8</v>
      </c>
      <c r="LH11">
        <f>INDEX($CI$2:$CI$205,(Status!H$2-2019)*12+ROW()-1)</f>
        <v>113.6</v>
      </c>
      <c r="LI11">
        <f>INDEX($CI$2:$CI$205,(Status!I$2-2019)*12+ROW()-1)</f>
        <v>111.0</v>
      </c>
      <c r="LJ11">
        <f>INDEX($CI$2:$CI$205,(Status!J$2-2019)*12+ROW()-1)</f>
        <v>122.5</v>
      </c>
      <c r="LK11">
        <f>INDEX($CI$2:$CI$205,(Status!K$2-2019)*12+ROW()-1)</f>
        <v>103.0</v>
      </c>
      <c r="LL11">
        <f>INDEX($CI$2:$CI$205,(Status!L$2-2019)*12+ROW()-1)</f>
        <v>121.1</v>
      </c>
      <c r="LM11">
        <f>INDEX($CI$2:$CI$205,(Status!M$2-2019)*12+ROW()-1)</f>
        <v>130.8</v>
      </c>
      <c r="LN11">
        <f>INDEX($CI$2:$CI$205,(Status!N$2-2019)*12+ROW()-1)</f>
      </c>
      <c r="LO11">
        <f>INDEX($BY$2:$BY$205,(Status!G$2-2019)*12+ROW()-1)</f>
        <v>104.0</v>
      </c>
      <c r="LP11">
        <f>INDEX($BY$2:$BY$205,(Status!H$2-2019)*12+ROW()-1)</f>
        <v>112.3</v>
      </c>
      <c r="LQ11">
        <f>INDEX($BY$2:$BY$205,(Status!I$2-2019)*12+ROW()-1)</f>
        <v>108.5</v>
      </c>
      <c r="LR11">
        <f>INDEX($BY$2:$BY$205,(Status!J$2-2019)*12+ROW()-1)</f>
        <v>107.3</v>
      </c>
      <c r="LS11">
        <f>INDEX($BY$2:$BY$205,(Status!K$2-2019)*12+ROW()-1)</f>
        <v>129.5</v>
      </c>
      <c r="LT11">
        <f>INDEX($BY$2:$BY$205,(Status!L$2-2019)*12+ROW()-1)</f>
        <v>105.2</v>
      </c>
      <c r="LU11">
        <f>INDEX($BY$2:$BY$205,(Status!M$2-2019)*12+ROW()-1)</f>
        <v>104.9</v>
      </c>
      <c r="LV11">
        <f>INDEX($BY$2:$BY$205,(Status!N$2-2019)*12+ROW()-1)</f>
      </c>
      <c r="LW11">
        <f>INDEX($CM$2:$CM$205,(Status!G$2-2019)*12+ROW()-1)</f>
        <v>114.0</v>
      </c>
      <c r="LX11">
        <f>INDEX($CM$2:$CM$205,(Status!H$2-2019)*12+ROW()-1)</f>
        <v>120.1</v>
      </c>
      <c r="LY11">
        <f>INDEX($CM$2:$CM$205,(Status!I$2-2019)*12+ROW()-1)</f>
        <v>117.7</v>
      </c>
      <c r="LZ11">
        <f>INDEX($CM$2:$CM$205,(Status!J$2-2019)*12+ROW()-1)</f>
        <v>134.2</v>
      </c>
      <c r="MA11">
        <f>INDEX($CM$2:$CM$205,(Status!K$2-2019)*12+ROW()-1)</f>
        <v>103.2</v>
      </c>
      <c r="MB11">
        <f>INDEX($CM$2:$CM$205,(Status!L$2-2019)*12+ROW()-1)</f>
        <v>134.2</v>
      </c>
      <c r="MC11">
        <f>INDEX($CM$2:$CM$205,(Status!M$2-2019)*12+ROW()-1)</f>
        <v>144.9</v>
      </c>
      <c r="MD11">
        <f>INDEX($CM$2:$CM$205,(Status!N$2-2019)*12+ROW()-1)</f>
      </c>
      <c r="ME11">
        <f>INDEX($CS$2:$CS$205,(Status!G$2-2019)*12+ROW()-1)</f>
        <v>98.2</v>
      </c>
      <c r="MF11">
        <f>INDEX($CS$2:$CS$205,(Status!H$2-2019)*12+ROW()-1)</f>
        <v>98.2</v>
      </c>
      <c r="MG11">
        <f>INDEX($CS$2:$CS$205,(Status!I$2-2019)*12+ROW()-1)</f>
        <v>95.7</v>
      </c>
      <c r="MH11">
        <f>INDEX($CS$2:$CS$205,(Status!J$2-2019)*12+ROW()-1)</f>
        <v>86.1</v>
      </c>
      <c r="MI11">
        <f>INDEX($CS$2:$CS$205,(Status!K$2-2019)*12+ROW()-1)</f>
        <v>85.3</v>
      </c>
      <c r="MJ11">
        <f>INDEX($CS$2:$CS$205,(Status!L$2-2019)*12+ROW()-1)</f>
        <v>70.9</v>
      </c>
      <c r="MK11">
        <f>INDEX($CS$2:$CS$205,(Status!M$2-2019)*12+ROW()-1)</f>
        <v>56.8</v>
      </c>
      <c r="ML11">
        <f>INDEX($CS$2:$CS$205,(Status!N$2-2019)*12+ROW()-1)</f>
      </c>
      <c r="MM11">
        <f>INDEX($CK$2:$CK$205,(Status!G$2-2019)*12+ROW()-1)</f>
        <v>113.9</v>
      </c>
      <c r="MN11">
        <f>INDEX($CK$2:$CK$205,(Status!H$2-2019)*12+ROW()-1)</f>
        <v>117.9</v>
      </c>
      <c r="MO11">
        <f>INDEX($CK$2:$CK$205,(Status!I$2-2019)*12+ROW()-1)</f>
        <v>111.5</v>
      </c>
      <c r="MP11">
        <f>INDEX($CK$2:$CK$205,(Status!J$2-2019)*12+ROW()-1)</f>
        <v>119.7</v>
      </c>
      <c r="MQ11">
        <f>INDEX($CK$2:$CK$205,(Status!K$2-2019)*12+ROW()-1)</f>
        <v>103.1</v>
      </c>
      <c r="MR11">
        <f>INDEX($CK$2:$CK$205,(Status!L$2-2019)*12+ROW()-1)</f>
        <v>116.3</v>
      </c>
      <c r="MS11">
        <f>INDEX($CK$2:$CK$205,(Status!M$2-2019)*12+ROW()-1)</f>
        <v>147.2</v>
      </c>
      <c r="MT11">
        <f>INDEX($CK$2:$CK$205,(Status!N$2-2019)*12+ROW()-1)</f>
      </c>
      <c r="MU11">
        <f>INDEX($DA$2:$DA$205,(Status!G$2-2019)*12+ROW()-1)</f>
        <v>100.8</v>
      </c>
      <c r="MV11">
        <f>INDEX($DA$2:$DA$205,(Status!H$2-2019)*12+ROW()-1)</f>
        <v>101.3</v>
      </c>
      <c r="MW11">
        <f>INDEX($DA$2:$DA$205,(Status!I$2-2019)*12+ROW()-1)</f>
        <v>101.0</v>
      </c>
      <c r="MX11">
        <f>INDEX($DA$2:$DA$205,(Status!J$2-2019)*12+ROW()-1)</f>
        <v>100.1</v>
      </c>
      <c r="MY11">
        <f>INDEX($DA$2:$DA$205,(Status!K$2-2019)*12+ROW()-1)</f>
        <v>102.6</v>
      </c>
      <c r="MZ11">
        <f>INDEX($DA$2:$DA$205,(Status!L$2-2019)*12+ROW()-1)</f>
        <v>103.5</v>
      </c>
      <c r="NA11">
        <f>INDEX($DA$2:$DA$205,(Status!M$2-2019)*12+ROW()-1)</f>
        <v>104.4</v>
      </c>
      <c r="NB11">
        <f>INDEX($DA$2:$DA$205,(Status!N$2-2019)*12+ROW()-1)</f>
      </c>
      <c r="NC11">
        <f>INDEX($DW$2:$DW$205,(Status!G$2-2019)*12+ROW()-1)</f>
        <v>95.6</v>
      </c>
      <c r="ND11">
        <f>INDEX($DW$2:$DW$205,(Status!H$2-2019)*12+ROW()-1)</f>
        <v>94.6</v>
      </c>
      <c r="NE11">
        <f>INDEX($DW$2:$DW$205,(Status!I$2-2019)*12+ROW()-1)</f>
        <v>86.3</v>
      </c>
      <c r="NF11">
        <f>INDEX($DW$2:$DW$205,(Status!J$2-2019)*12+ROW()-1)</f>
        <v>84.4</v>
      </c>
      <c r="NG11">
        <f>INDEX($DW$2:$DW$205,(Status!K$2-2019)*12+ROW()-1)</f>
        <v>88.2</v>
      </c>
      <c r="NH11">
        <f>INDEX($DW$2:$DW$205,(Status!L$2-2019)*12+ROW()-1)</f>
        <v>82.9</v>
      </c>
      <c r="NI11">
        <f>INDEX($DW$2:$DW$205,(Status!M$2-2019)*12+ROW()-1)</f>
        <v>75.6</v>
      </c>
      <c r="NJ11">
        <f>INDEX($DW$2:$DW$205,(Status!N$2-2019)*12+ROW()-1)</f>
      </c>
      <c r="NK11">
        <f>INDEX($DQ$2:$DQ$205,(Status!G$2-2019)*12+ROW()-1)</f>
        <v>103.8</v>
      </c>
      <c r="NL11">
        <f>INDEX($DQ$2:$DQ$205,(Status!H$2-2019)*12+ROW()-1)</f>
        <v>101.0</v>
      </c>
      <c r="NM11">
        <f>INDEX($DQ$2:$DQ$205,(Status!I$2-2019)*12+ROW()-1)</f>
        <v>104.3</v>
      </c>
      <c r="NN11">
        <f>INDEX($DQ$2:$DQ$205,(Status!J$2-2019)*12+ROW()-1)</f>
        <v>101.8</v>
      </c>
      <c r="NO11">
        <f>INDEX($DQ$2:$DQ$205,(Status!K$2-2019)*12+ROW()-1)</f>
        <v>102.6</v>
      </c>
      <c r="NP11">
        <f>INDEX($DQ$2:$DQ$205,(Status!L$2-2019)*12+ROW()-1)</f>
        <v>102.7</v>
      </c>
      <c r="NQ11">
        <f>INDEX($DQ$2:$DQ$205,(Status!M$2-2019)*12+ROW()-1)</f>
        <v>100.0</v>
      </c>
      <c r="NR11">
        <f>INDEX($DQ$2:$DQ$205,(Status!N$2-2019)*12+ROW()-1)</f>
      </c>
      <c r="NS11">
        <f>INDEX($EA$2:$EA$205,(Status!G$2-2019)*12+ROW()-1)</f>
        <v>103.6</v>
      </c>
      <c r="NT11">
        <f>INDEX($EA$2:$EA$205,(Status!H$2-2019)*12+ROW()-1)</f>
        <v>103.8</v>
      </c>
      <c r="NU11">
        <f>INDEX($EA$2:$EA$205,(Status!I$2-2019)*12+ROW()-1)</f>
        <v>103.6</v>
      </c>
      <c r="NV11">
        <f>INDEX($EA$2:$EA$205,(Status!J$2-2019)*12+ROW()-1)</f>
        <v>98.0</v>
      </c>
      <c r="NW11">
        <f>INDEX($EA$2:$EA$205,(Status!K$2-2019)*12+ROW()-1)</f>
        <v>88.6</v>
      </c>
      <c r="NX11">
        <f>INDEX($EA$2:$EA$205,(Status!L$2-2019)*12+ROW()-1)</f>
        <v>83.1</v>
      </c>
      <c r="NY11">
        <f>INDEX($EA$2:$EA$205,(Status!M$2-2019)*12+ROW()-1)</f>
        <v>77.9</v>
      </c>
      <c r="NZ11">
        <f>INDEX($EA$2:$EA$205,(Status!N$2-2019)*12+ROW()-1)</f>
      </c>
      <c r="OA11">
        <f>INDEX($DG$2:$DG$205,(Status!G$2-2019)*12+ROW()-1)</f>
        <v>108.4</v>
      </c>
      <c r="OB11">
        <f>INDEX($DG$2:$DG$205,(Status!H$2-2019)*12+ROW()-1)</f>
        <v>112.1</v>
      </c>
      <c r="OC11">
        <f>INDEX($DG$2:$DG$205,(Status!I$2-2019)*12+ROW()-1)</f>
        <v>118.0</v>
      </c>
      <c r="OD11">
        <f>INDEX($DG$2:$DG$205,(Status!J$2-2019)*12+ROW()-1)</f>
        <v>103.0</v>
      </c>
      <c r="OE11">
        <f>INDEX($DG$2:$DG$205,(Status!K$2-2019)*12+ROW()-1)</f>
        <v>122.9</v>
      </c>
      <c r="OF11">
        <f>INDEX($DG$2:$DG$205,(Status!L$2-2019)*12+ROW()-1)</f>
        <v>125.1</v>
      </c>
      <c r="OG11">
        <f>INDEX($DG$2:$DG$205,(Status!M$2-2019)*12+ROW()-1)</f>
        <v>146.7</v>
      </c>
      <c r="OH11">
        <f>INDEX($DG$2:$DG$205,(Status!N$2-2019)*12+ROW()-1)</f>
      </c>
      <c r="OI11">
        <f>INDEX($DS$2:$DS$205,(Status!G$2-2019)*12+ROW()-1)</f>
        <v>116.7</v>
      </c>
      <c r="OJ11">
        <f>INDEX($DS$2:$DS$205,(Status!H$2-2019)*12+ROW()-1)</f>
        <v>109.1</v>
      </c>
      <c r="OK11">
        <f>INDEX($DS$2:$DS$205,(Status!I$2-2019)*12+ROW()-1)</f>
        <v>115.3</v>
      </c>
      <c r="OL11">
        <f>INDEX($DS$2:$DS$205,(Status!J$2-2019)*12+ROW()-1)</f>
        <v>115.7</v>
      </c>
      <c r="OM11">
        <f>INDEX($DS$2:$DS$205,(Status!K$2-2019)*12+ROW()-1)</f>
        <v>113.8</v>
      </c>
      <c r="ON11">
        <f>INDEX($DS$2:$DS$205,(Status!L$2-2019)*12+ROW()-1)</f>
        <v>113.4</v>
      </c>
      <c r="OO11">
        <f>INDEX($DS$2:$DS$205,(Status!M$2-2019)*12+ROW()-1)</f>
        <v>130.6</v>
      </c>
      <c r="OP11">
        <f>INDEX($DS$2:$DS$205,(Status!N$2-2019)*12+ROW()-1)</f>
      </c>
      <c r="OQ11">
        <f>INDEX($EO$2:$EO$205,(Status!G$2-2019)*12+ROW()-1)</f>
        <v>104.1</v>
      </c>
      <c r="OR11">
        <f>INDEX($EO$2:$EO$205,(Status!H$2-2019)*12+ROW()-1)</f>
        <v>106.6</v>
      </c>
      <c r="OS11">
        <f>INDEX($EO$2:$EO$205,(Status!I$2-2019)*12+ROW()-1)</f>
        <v>104.0</v>
      </c>
      <c r="OT11">
        <f>INDEX($EO$2:$EO$205,(Status!J$2-2019)*12+ROW()-1)</f>
        <v>105.2</v>
      </c>
      <c r="OU11">
        <f>INDEX($EO$2:$EO$205,(Status!K$2-2019)*12+ROW()-1)</f>
        <v>106.4</v>
      </c>
      <c r="OV11">
        <f>INDEX($EO$2:$EO$205,(Status!L$2-2019)*12+ROW()-1)</f>
        <v>106.5</v>
      </c>
      <c r="OW11">
        <f>INDEX($EO$2:$EO$205,(Status!M$2-2019)*12+ROW()-1)</f>
        <v>107.8</v>
      </c>
      <c r="OX11">
        <f>INDEX($EO$2:$EO$205,(Status!N$2-2019)*12+ROW()-1)</f>
      </c>
      <c r="OY11">
        <f>INDEX($FI$2:$FI$205,(Status!G$2-2019)*12+ROW()-1)</f>
        <v>99.5</v>
      </c>
      <c r="OZ11">
        <f>INDEX($FI$2:$FI$205,(Status!H$2-2019)*12+ROW()-1)</f>
        <v>97.1</v>
      </c>
      <c r="PA11">
        <f>INDEX($FI$2:$FI$205,(Status!I$2-2019)*12+ROW()-1)</f>
        <v>97.8</v>
      </c>
      <c r="PB11">
        <f>INDEX($FI$2:$FI$205,(Status!J$2-2019)*12+ROW()-1)</f>
        <v>92.5</v>
      </c>
      <c r="PC11">
        <f>INDEX($FI$2:$FI$205,(Status!K$2-2019)*12+ROW()-1)</f>
        <v>89.8</v>
      </c>
      <c r="PD11">
        <f>INDEX($FI$2:$FI$205,(Status!L$2-2019)*12+ROW()-1)</f>
        <v>91.2</v>
      </c>
      <c r="PE11">
        <f>INDEX($FI$2:$FI$205,(Status!M$2-2019)*12+ROW()-1)</f>
        <v>86.8</v>
      </c>
      <c r="PF11">
        <f>INDEX($FI$2:$FI$205,(Status!N$2-2019)*12+ROW()-1)</f>
      </c>
      <c r="PG11">
        <f>INDEX($FA$2:$FA$205,(Status!G$2-2019)*12+ROW()-1)</f>
        <v>114.8</v>
      </c>
      <c r="PH11">
        <f>INDEX($FA$2:$FA$205,(Status!H$2-2019)*12+ROW()-1)</f>
        <v>107.7</v>
      </c>
      <c r="PI11">
        <f>INDEX($FA$2:$FA$205,(Status!I$2-2019)*12+ROW()-1)</f>
        <v>108.5</v>
      </c>
      <c r="PJ11">
        <f>INDEX($FA$2:$FA$205,(Status!J$2-2019)*12+ROW()-1)</f>
        <v>121.5</v>
      </c>
      <c r="PK11">
        <f>INDEX($FA$2:$FA$205,(Status!K$2-2019)*12+ROW()-1)</f>
        <v>107.5</v>
      </c>
      <c r="PL11">
        <f>INDEX($FA$2:$FA$205,(Status!L$2-2019)*12+ROW()-1)</f>
        <v>104.2</v>
      </c>
      <c r="PM11">
        <f>INDEX($FA$2:$FA$205,(Status!M$2-2019)*12+ROW()-1)</f>
        <v>111.0</v>
      </c>
      <c r="PN11">
        <f>INDEX($FA$2:$FA$205,(Status!N$2-2019)*12+ROW()-1)</f>
      </c>
      <c r="PO11">
        <f>INDEX($FE$2:$FE$205,(Status!G$2-2019)*12+ROW()-1)</f>
        <v>101.6</v>
      </c>
      <c r="PP11">
        <f>INDEX($FE$2:$FE$205,(Status!H$2-2019)*12+ROW()-1)</f>
        <v>96.8</v>
      </c>
      <c r="PQ11">
        <f>INDEX($FE$2:$FE$205,(Status!I$2-2019)*12+ROW()-1)</f>
        <v>98.7</v>
      </c>
      <c r="PR11">
        <f>INDEX($FE$2:$FE$205,(Status!J$2-2019)*12+ROW()-1)</f>
        <v>99.9</v>
      </c>
      <c r="PS11">
        <f>INDEX($FE$2:$FE$205,(Status!K$2-2019)*12+ROW()-1)</f>
        <v>98.0</v>
      </c>
      <c r="PT11">
        <f>INDEX($FE$2:$FE$205,(Status!L$2-2019)*12+ROW()-1)</f>
        <v>97.8</v>
      </c>
      <c r="PU11">
        <f>INDEX($FE$2:$FE$205,(Status!M$2-2019)*12+ROW()-1)</f>
        <v>94.5</v>
      </c>
      <c r="PV11">
        <f>INDEX($FE$2:$FE$205,(Status!N$2-2019)*12+ROW()-1)</f>
      </c>
      <c r="PW11">
        <f>INDEX($FO$2:$FO$205,(Status!G$2-2019)*12+ROW()-1)</f>
        <v>103.0</v>
      </c>
      <c r="PX11">
        <f>INDEX($FO$2:$FO$205,(Status!H$2-2019)*12+ROW()-1)</f>
        <v>103.4</v>
      </c>
      <c r="PY11">
        <f>INDEX($FO$2:$FO$205,(Status!I$2-2019)*12+ROW()-1)</f>
        <v>102.4</v>
      </c>
      <c r="PZ11">
        <f>INDEX($FO$2:$FO$205,(Status!J$2-2019)*12+ROW()-1)</f>
        <v>104.7</v>
      </c>
      <c r="QA11">
        <f>INDEX($FO$2:$FO$205,(Status!K$2-2019)*12+ROW()-1)</f>
        <v>103.5</v>
      </c>
      <c r="QB11">
        <f>INDEX($FO$2:$FO$205,(Status!L$2-2019)*12+ROW()-1)</f>
        <v>104.1</v>
      </c>
      <c r="QC11">
        <f>INDEX($FO$2:$FO$205,(Status!M$2-2019)*12+ROW()-1)</f>
        <v>106.7</v>
      </c>
      <c r="QD11">
        <f>INDEX($FO$2:$FO$205,(Status!N$2-2019)*12+ROW()-1)</f>
      </c>
      <c r="QE11">
        <f>INDEX($ES$2:$ES$205,(Status!G$2-2019)*12+ROW()-1)</f>
        <v>99.6</v>
      </c>
      <c r="QF11">
        <f>INDEX($ES$2:$ES$205,(Status!H$2-2019)*12+ROW()-1)</f>
        <v>100.2</v>
      </c>
      <c r="QG11">
        <f>INDEX($ES$2:$ES$205,(Status!I$2-2019)*12+ROW()-1)</f>
        <v>100.0</v>
      </c>
      <c r="QH11">
        <f>INDEX($ES$2:$ES$205,(Status!J$2-2019)*12+ROW()-1)</f>
        <v>98.1</v>
      </c>
      <c r="QI11">
        <f>INDEX($ES$2:$ES$205,(Status!K$2-2019)*12+ROW()-1)</f>
        <v>100.3</v>
      </c>
      <c r="QJ11">
        <f>INDEX($ES$2:$ES$205,(Status!L$2-2019)*12+ROW()-1)</f>
        <v>100.0</v>
      </c>
      <c r="QK11">
        <f>INDEX($ES$2:$ES$205,(Status!M$2-2019)*12+ROW()-1)</f>
        <v>99.6</v>
      </c>
      <c r="QL11">
        <f>INDEX($ES$2:$ES$205,(Status!N$2-2019)*12+ROW()-1)</f>
      </c>
      <c r="QM11">
        <f>INDEX($GM$2:$GM$205,(Status!G$2-2019)*12+ROW()-1)</f>
        <v>96.6</v>
      </c>
      <c r="QN11">
        <f>INDEX($GM$2:$GM$205,(Status!H$2-2019)*12+ROW()-1)</f>
        <v>97.2</v>
      </c>
      <c r="QO11">
        <f>INDEX($GM$2:$GM$205,(Status!I$2-2019)*12+ROW()-1)</f>
        <v>96.4</v>
      </c>
      <c r="QP11">
        <f>INDEX($GM$2:$GM$205,(Status!J$2-2019)*12+ROW()-1)</f>
        <v>97.4</v>
      </c>
      <c r="QQ11">
        <f>INDEX($GM$2:$GM$205,(Status!K$2-2019)*12+ROW()-1)</f>
        <v>92.2</v>
      </c>
      <c r="QR11">
        <f>INDEX($GM$2:$GM$205,(Status!L$2-2019)*12+ROW()-1)</f>
        <v>90.4</v>
      </c>
      <c r="QS11">
        <f>INDEX($GM$2:$GM$205,(Status!M$2-2019)*12+ROW()-1)</f>
        <v>79.6</v>
      </c>
      <c r="QT11">
        <f>INDEX($GM$2:$GM$205,(Status!N$2-2019)*12+ROW()-1)</f>
      </c>
      <c r="QU11">
        <f>INDEX($GO$2:$GO$205,(Status!G$2-2019)*12+ROW()-1)</f>
        <v>95.6</v>
      </c>
      <c r="QV11">
        <f>INDEX($GO$2:$GO$205,(Status!H$2-2019)*12+ROW()-1)</f>
        <v>95.4</v>
      </c>
      <c r="QW11">
        <f>INDEX($GO$2:$GO$205,(Status!I$2-2019)*12+ROW()-1)</f>
        <v>95.3</v>
      </c>
      <c r="QX11">
        <f>INDEX($GO$2:$GO$205,(Status!J$2-2019)*12+ROW()-1)</f>
        <v>91.7</v>
      </c>
      <c r="QY11">
        <f>INDEX($GO$2:$GO$205,(Status!K$2-2019)*12+ROW()-1)</f>
        <v>87.6</v>
      </c>
      <c r="QZ11">
        <f>INDEX($GO$2:$GO$205,(Status!L$2-2019)*12+ROW()-1)</f>
        <v>88.6</v>
      </c>
      <c r="RA11">
        <f>INDEX($GO$2:$GO$205,(Status!M$2-2019)*12+ROW()-1)</f>
        <v>80.5</v>
      </c>
      <c r="RB11">
        <f>INDEX($GO$2:$GO$205,(Status!N$2-2019)*12+ROW()-1)</f>
      </c>
      <c r="RC11">
        <f>INDEX($GQ$2:$GQ$205,(Status!G$2-2019)*12+ROW()-1)</f>
        <v>99.4</v>
      </c>
      <c r="RD11">
        <f>INDEX($GQ$2:$GQ$205,(Status!H$2-2019)*12+ROW()-1)</f>
        <v>104.7</v>
      </c>
      <c r="RE11">
        <f>INDEX($GQ$2:$GQ$205,(Status!I$2-2019)*12+ROW()-1)</f>
        <v>100.9</v>
      </c>
      <c r="RF11">
        <f>INDEX($GQ$2:$GQ$205,(Status!J$2-2019)*12+ROW()-1)</f>
        <v>91.9</v>
      </c>
      <c r="RG11">
        <f>INDEX($GQ$2:$GQ$205,(Status!K$2-2019)*12+ROW()-1)</f>
        <v>94.0</v>
      </c>
      <c r="RH11">
        <f>INDEX($GQ$2:$GQ$205,(Status!L$2-2019)*12+ROW()-1)</f>
        <v>99.8</v>
      </c>
      <c r="RI11">
        <f>INDEX($GQ$2:$GQ$205,(Status!M$2-2019)*12+ROW()-1)</f>
        <v>92.4</v>
      </c>
      <c r="RJ11">
        <f>INDEX($GQ$2:$GQ$205,(Status!N$2-2019)*12+ROW()-1)</f>
      </c>
      <c r="RK11">
        <f>INDEX($FW$2:$FW$205,(Status!G$2-2019)*12+ROW()-1)</f>
        <v>108.5</v>
      </c>
      <c r="RL11">
        <f>INDEX($FW$2:$FW$205,(Status!H$2-2019)*12+ROW()-1)</f>
        <v>110.0</v>
      </c>
      <c r="RM11">
        <f>INDEX($FW$2:$FW$205,(Status!I$2-2019)*12+ROW()-1)</f>
        <v>110.7</v>
      </c>
      <c r="RN11">
        <f>INDEX($FW$2:$FW$205,(Status!J$2-2019)*12+ROW()-1)</f>
        <v>110.0</v>
      </c>
      <c r="RO11">
        <f>INDEX($FW$2:$FW$205,(Status!K$2-2019)*12+ROW()-1)</f>
        <v>116.8</v>
      </c>
      <c r="RP11">
        <f>INDEX($FW$2:$FW$205,(Status!L$2-2019)*12+ROW()-1)</f>
        <v>113.6</v>
      </c>
      <c r="RQ11">
        <f>INDEX($FW$2:$FW$205,(Status!M$2-2019)*12+ROW()-1)</f>
        <v>123.1</v>
      </c>
      <c r="RR11">
        <f>INDEX($FW$2:$FW$205,(Status!N$2-2019)*12+ROW()-1)</f>
      </c>
      <c r="RS11">
        <f>INDEX($FQ$2:$FQ$205,(Status!G$2-2019)*12+ROW()-1)</f>
        <v>100.0</v>
      </c>
      <c r="RT11">
        <f>INDEX($FQ$2:$FQ$205,(Status!H$2-2019)*12+ROW()-1)</f>
        <v>99.9</v>
      </c>
      <c r="RU11">
        <f>INDEX($FQ$2:$FQ$205,(Status!I$2-2019)*12+ROW()-1)</f>
        <v>98.5</v>
      </c>
      <c r="RV11">
        <f>INDEX($FQ$2:$FQ$205,(Status!J$2-2019)*12+ROW()-1)</f>
        <v>101.7</v>
      </c>
      <c r="RW11">
        <f>INDEX($FQ$2:$FQ$205,(Status!K$2-2019)*12+ROW()-1)</f>
        <v>100.1</v>
      </c>
      <c r="RX11">
        <f>INDEX($FQ$2:$FQ$205,(Status!L$2-2019)*12+ROW()-1)</f>
        <v>100.0</v>
      </c>
      <c r="RY11">
        <f>INDEX($FQ$2:$FQ$205,(Status!M$2-2019)*12+ROW()-1)</f>
        <v>100.3</v>
      </c>
      <c r="RZ11">
        <f>INDEX($FQ$2:$FQ$205,(Status!N$2-2019)*12+ROW()-1)</f>
      </c>
      <c r="SA11">
        <f>INDEX($GG$2:$GG$205,(Status!G$2-2019)*12+ROW()-1)</f>
        <v>104.1</v>
      </c>
      <c r="SB11">
        <f>INDEX($GG$2:$GG$205,(Status!H$2-2019)*12+ROW()-1)</f>
        <v>105.5</v>
      </c>
      <c r="SC11">
        <f>INDEX($GG$2:$GG$205,(Status!I$2-2019)*12+ROW()-1)</f>
        <v>105.2</v>
      </c>
      <c r="SD11">
        <f>INDEX($GG$2:$GG$205,(Status!J$2-2019)*12+ROW()-1)</f>
        <v>107.1</v>
      </c>
      <c r="SE11">
        <f>INDEX($GG$2:$GG$205,(Status!K$2-2019)*12+ROW()-1)</f>
        <v>104.5</v>
      </c>
      <c r="SF11">
        <f>INDEX($GG$2:$GG$205,(Status!L$2-2019)*12+ROW()-1)</f>
        <v>111.2</v>
      </c>
      <c r="SG11">
        <f>INDEX($GG$2:$GG$205,(Status!M$2-2019)*12+ROW()-1)</f>
        <v>111.0</v>
      </c>
      <c r="SH11">
        <f>INDEX($GG$2:$GG$205,(Status!N$2-2019)*12+ROW()-1)</f>
      </c>
    </row>
    <row r="12" spans="1:502">
      <c r="A12">
        <f>CaptureMonthly!A12</f>
      </c>
      <c r="B12">
        <f>IF(OR(CaptureMonthly!B12="",A_MonthPrice!$B12=""),NA(),ROUND(CaptureMonthly!B12-A_MonthPrice!$B12,2))</f>
        <v>-0.04</v>
      </c>
      <c r="C12">
        <f>IF(OR(CaptureMonthly!B12="",A_MonthPrice!$B12=""),NA(),ROUND(CaptureMonthly!B12/A_MonthPrice!$B12*100,1))</f>
        <v>99.9</v>
      </c>
      <c r="D12">
        <f>IF(OR(CaptureMonthly!C12="",A_MonthPrice!$B12=""),NA(),ROUND(CaptureMonthly!C12-A_MonthPrice!$B12,2))</f>
        <v>1.51</v>
      </c>
      <c r="E12">
        <f>IF(OR(CaptureMonthly!C12="",A_MonthPrice!$B12=""),NA(),ROUND(CaptureMonthly!C12/A_MonthPrice!$B12*100,1))</f>
        <v>103.7</v>
      </c>
      <c r="F12">
        <f>IF(OR(CaptureMonthly!D12="",A_MonthPrice!$B12=""),NA(),ROUND(CaptureMonthly!D12-A_MonthPrice!$B12,2))</f>
        <v>4.83</v>
      </c>
      <c r="G12">
        <f>IF(OR(CaptureMonthly!D12="",A_MonthPrice!$B12=""),NA(),ROUND(CaptureMonthly!D12/A_MonthPrice!$B12*100,1))</f>
        <v>111.8</v>
      </c>
      <c r="H12">
        <f>IF(OR(CaptureMonthly!E12="",A_MonthPrice!$B12=""),NA(),ROUND(CaptureMonthly!E12-A_MonthPrice!$B12,2))</f>
        <v>3.0</v>
      </c>
      <c r="I12">
        <f>IF(OR(CaptureMonthly!E12="",A_MonthPrice!$B12=""),NA(),ROUND(CaptureMonthly!E12/A_MonthPrice!$B12*100,1))</f>
        <v>107.3</v>
      </c>
      <c r="J12">
        <f>IF(OR(CaptureMonthly!F12="",A_MonthPrice!$B12=""),NA(),ROUND(CaptureMonthly!F12-A_MonthPrice!$B12,2))</f>
        <v>0.8</v>
      </c>
      <c r="K12">
        <f>IF(OR(CaptureMonthly!F12="",A_MonthPrice!$B12=""),NA(),ROUND(CaptureMonthly!F12/A_MonthPrice!$B12*100,1))</f>
        <v>102.0</v>
      </c>
      <c r="L12">
        <f>IF(OR(CaptureMonthly!G12="",A_MonthPrice!$B12=""),NA(),ROUND(CaptureMonthly!G12-A_MonthPrice!$B12,2))</f>
        <v>0.09</v>
      </c>
      <c r="M12">
        <f>IF(OR(CaptureMonthly!G12="",A_MonthPrice!$B12=""),NA(),ROUND(CaptureMonthly!G12/A_MonthPrice!$B12*100,1))</f>
        <v>100.2</v>
      </c>
      <c r="N12">
        <f>IF(OR(CaptureMonthly!H12="",A_MonthPrice!$B12=""),NA(),ROUND(CaptureMonthly!H12-A_MonthPrice!$B12,2))</f>
        <v>-0.31</v>
      </c>
      <c r="O12">
        <f>IF(OR(CaptureMonthly!H12="",A_MonthPrice!$B12=""),NA(),ROUND(CaptureMonthly!H12/A_MonthPrice!$B12*100,1))</f>
        <v>99.2</v>
      </c>
      <c r="P12">
        <f>IF(OR(CaptureMonthly!I12="",A_MonthPrice!$B12=""),NA(),ROUND(CaptureMonthly!I12-A_MonthPrice!$B12,2))</f>
        <v>-0.16</v>
      </c>
      <c r="Q12">
        <f>IF(OR(CaptureMonthly!I12="",A_MonthPrice!$B12=""),NA(),ROUND(CaptureMonthly!I12/A_MonthPrice!$B12*100,1))</f>
        <v>99.6</v>
      </c>
      <c r="R12">
        <f>IF(OR(CaptureMonthly!J12="",A_MonthPrice!$B12=""),NA(),ROUND(CaptureMonthly!J12-A_MonthPrice!$B12,2))</f>
        <v>0.28</v>
      </c>
      <c r="S12">
        <f>IF(OR(CaptureMonthly!J12="",A_MonthPrice!$B12=""),NA(),ROUND(CaptureMonthly!J12/A_MonthPrice!$B12*100,1))</f>
        <v>100.7</v>
      </c>
      <c r="T12">
        <f>IF(OR(CaptureMonthly!K12="",A_MonthPrice!$B12=""),NA(),ROUND(CaptureMonthly!K12-A_MonthPrice!$B12,2))</f>
        <v>5.58</v>
      </c>
      <c r="U12">
        <f>IF(OR(CaptureMonthly!K12="",A_MonthPrice!$B12=""),NA(),ROUND(CaptureMonthly!K12/A_MonthPrice!$B12*100,1))</f>
        <v>113.6</v>
      </c>
      <c r="V12">
        <f>IF(OR(CaptureMonthly!L12="",A_MonthPrice!$B12=""),NA(),ROUND(CaptureMonthly!L12-A_MonthPrice!$B12,2))</f>
        <v>8.76</v>
      </c>
      <c r="W12">
        <f>IF(OR(CaptureMonthly!L12="",A_MonthPrice!$B12=""),NA(),ROUND(CaptureMonthly!L12/A_MonthPrice!$B12*100,1))</f>
        <v>121.4</v>
      </c>
      <c r="X12">
        <f>IF(OR(CaptureMonthly!M12="",A_MonthPrice!$B12=""),NA(),ROUND(CaptureMonthly!M12-A_MonthPrice!$B12,2))</f>
        <v>-3.91</v>
      </c>
      <c r="Y12">
        <f>IF(OR(CaptureMonthly!M12="",A_MonthPrice!$B12=""),NA(),ROUND(CaptureMonthly!M12/A_MonthPrice!$B12*100,1))</f>
        <v>90.5</v>
      </c>
      <c r="Z12">
        <f>IF(OR(CaptureMonthly!N12="",A_MonthPrice!$B12=""),NA(),ROUND(CaptureMonthly!N12-A_MonthPrice!$B12,2))</f>
        <v>-2.64</v>
      </c>
      <c r="AA12">
        <f>IF(OR(CaptureMonthly!N12="",A_MonthPrice!$B12=""),NA(),ROUND(CaptureMonthly!N12/A_MonthPrice!$B12*100,1))</f>
        <v>93.6</v>
      </c>
      <c r="AB12">
        <f>IF(OR(CaptureMonthly!O12="",A_MonthPrice!$B12=""),NA(),ROUND(CaptureMonthly!O12-A_MonthPrice!$B12,2))</f>
        <v>2.82</v>
      </c>
      <c r="AC12">
        <f>IF(OR(CaptureMonthly!O12="",A_MonthPrice!$B12=""),NA(),ROUND(CaptureMonthly!O12/A_MonthPrice!$B12*100,1))</f>
        <v>106.9</v>
      </c>
      <c r="AD12">
        <f>IF(OR(CaptureMonthly!P12="",A_MonthPrice!$B12=""),NA(),ROUND(CaptureMonthly!P12-A_MonthPrice!$B12,2))</f>
      </c>
      <c r="AE12">
        <f>IF(OR(CaptureMonthly!P12="",A_MonthPrice!$B12=""),NA(),ROUND(CaptureMonthly!P12/A_MonthPrice!$B12*100,1))</f>
      </c>
      <c r="AF12">
        <f>IF(OR(CaptureMonthly!Q12="",A_MonthPrice!$B12=""),NA(),ROUND(CaptureMonthly!Q12-A_MonthPrice!$B12,2))</f>
        <v>0.33</v>
      </c>
      <c r="AG12">
        <f>IF(OR(CaptureMonthly!Q12="",A_MonthPrice!$B12=""),NA(),ROUND(CaptureMonthly!Q12/A_MonthPrice!$B12*100,1))</f>
        <v>100.8</v>
      </c>
      <c r="AH12">
        <f>IF(OR(CaptureMonthly!R12="",A_MonthPrice!$B12=""),NA(),ROUND(CaptureMonthly!R12-A_MonthPrice!$B12,2))</f>
        <v>0.33</v>
      </c>
      <c r="AI12">
        <f>IF(OR(CaptureMonthly!R12="",A_MonthPrice!$B12=""),NA(),ROUND(CaptureMonthly!R12/A_MonthPrice!$B12*100,1))</f>
        <v>100.8</v>
      </c>
      <c r="AJ12">
        <f>IF(OR(CaptureMonthly!S12="",A_MonthPrice!$C12=""),NA(),ROUND(CaptureMonthly!S12-A_MonthPrice!$C12,2))</f>
        <v>-0.19</v>
      </c>
      <c r="AK12">
        <f>IF(OR(CaptureMonthly!S12="",A_MonthPrice!$C12=""),NA(),ROUND(CaptureMonthly!S12/A_MonthPrice!$C12*100,1))</f>
        <v>99.5</v>
      </c>
      <c r="AL12">
        <f>IF(OR(CaptureMonthly!T12="",A_MonthPrice!$C12=""),NA(),ROUND(CaptureMonthly!T12-A_MonthPrice!$C12,2))</f>
      </c>
      <c r="AM12">
        <f>IF(OR(CaptureMonthly!T12="",A_MonthPrice!$C12=""),NA(),ROUND(CaptureMonthly!T12/A_MonthPrice!$C12*100,1))</f>
      </c>
      <c r="AN12">
        <f>IF(OR(CaptureMonthly!U12="",A_MonthPrice!$C12=""),NA(),ROUND(CaptureMonthly!U12-A_MonthPrice!$C12,2))</f>
        <v>3.53</v>
      </c>
      <c r="AO12">
        <f>IF(OR(CaptureMonthly!U12="",A_MonthPrice!$C12=""),NA(),ROUND(CaptureMonthly!U12/A_MonthPrice!$C12*100,1))</f>
        <v>108.4</v>
      </c>
      <c r="AP12">
        <f>IF(OR(CaptureMonthly!V12="",A_MonthPrice!$C12=""),NA(),ROUND(CaptureMonthly!V12-A_MonthPrice!$C12,2))</f>
        <v>3.46</v>
      </c>
      <c r="AQ12">
        <f>IF(OR(CaptureMonthly!V12="",A_MonthPrice!$C12=""),NA(),ROUND(CaptureMonthly!V12/A_MonthPrice!$C12*100,1))</f>
        <v>108.2</v>
      </c>
      <c r="AR12">
        <f>IF(OR(CaptureMonthly!W12="",A_MonthPrice!$C12=""),NA(),ROUND(CaptureMonthly!W12-A_MonthPrice!$C12,2))</f>
        <v>1.71</v>
      </c>
      <c r="AS12">
        <f>IF(OR(CaptureMonthly!W12="",A_MonthPrice!$C12=""),NA(),ROUND(CaptureMonthly!W12/A_MonthPrice!$C12*100,1))</f>
        <v>104.1</v>
      </c>
      <c r="AT12">
        <f>IF(OR(CaptureMonthly!X12="",A_MonthPrice!$C12=""),NA(),ROUND(CaptureMonthly!X12-A_MonthPrice!$C12,2))</f>
        <v>0.43</v>
      </c>
      <c r="AU12">
        <f>IF(OR(CaptureMonthly!X12="",A_MonthPrice!$C12=""),NA(),ROUND(CaptureMonthly!X12/A_MonthPrice!$C12*100,1))</f>
        <v>101.0</v>
      </c>
      <c r="AV12">
        <f>IF(OR(CaptureMonthly!Y12="",A_MonthPrice!$C12=""),NA(),ROUND(CaptureMonthly!Y12-A_MonthPrice!$C12,2))</f>
        <v>0.25</v>
      </c>
      <c r="AW12">
        <f>IF(OR(CaptureMonthly!Y12="",A_MonthPrice!$C12=""),NA(),ROUND(CaptureMonthly!Y12/A_MonthPrice!$C12*100,1))</f>
        <v>100.6</v>
      </c>
      <c r="AX12">
        <f>IF(OR(CaptureMonthly!Z12="",A_MonthPrice!$C12=""),NA(),ROUND(CaptureMonthly!Z12-A_MonthPrice!$C12,2))</f>
      </c>
      <c r="AY12">
        <f>IF(OR(CaptureMonthly!Z12="",A_MonthPrice!$C12=""),NA(),ROUND(CaptureMonthly!Z12/A_MonthPrice!$C12*100,1))</f>
      </c>
      <c r="AZ12">
        <f>IF(OR(CaptureMonthly!AA12="",A_MonthPrice!$C12=""),NA(),ROUND(CaptureMonthly!AA12-A_MonthPrice!$C12,2))</f>
        <v>1.0</v>
      </c>
      <c r="BA12">
        <f>IF(OR(CaptureMonthly!AA12="",A_MonthPrice!$C12=""),NA(),ROUND(CaptureMonthly!AA12/A_MonthPrice!$C12*100,1))</f>
        <v>102.4</v>
      </c>
      <c r="BB12">
        <f>IF(OR(CaptureMonthly!AB12="",A_MonthPrice!$C12=""),NA(),ROUND(CaptureMonthly!AB12-A_MonthPrice!$C12,2))</f>
        <v>4.28</v>
      </c>
      <c r="BC12">
        <f>IF(OR(CaptureMonthly!AB12="",A_MonthPrice!$C12=""),NA(),ROUND(CaptureMonthly!AB12/A_MonthPrice!$C12*100,1))</f>
        <v>110.1</v>
      </c>
      <c r="BD12">
        <f>IF(OR(CaptureMonthly!AC12="",A_MonthPrice!$C12=""),NA(),ROUND(CaptureMonthly!AC12-A_MonthPrice!$C12,2))</f>
      </c>
      <c r="BE12">
        <f>IF(OR(CaptureMonthly!AC12="",A_MonthPrice!$C12=""),NA(),ROUND(CaptureMonthly!AC12/A_MonthPrice!$C12*100,1))</f>
      </c>
      <c r="BF12">
        <f>IF(OR(CaptureMonthly!AD12="",A_MonthPrice!$C12=""),NA(),ROUND(CaptureMonthly!AD12-A_MonthPrice!$C12,2))</f>
        <v>-2.2</v>
      </c>
      <c r="BG12">
        <f>IF(OR(CaptureMonthly!AD12="",A_MonthPrice!$C12=""),NA(),ROUND(CaptureMonthly!AD12/A_MonthPrice!$C12*100,1))</f>
        <v>94.8</v>
      </c>
      <c r="BH12">
        <f>IF(OR(CaptureMonthly!AE12="",A_MonthPrice!$C12=""),NA(),ROUND(CaptureMonthly!AE12-A_MonthPrice!$C12,2))</f>
      </c>
      <c r="BI12">
        <f>IF(OR(CaptureMonthly!AE12="",A_MonthPrice!$C12=""),NA(),ROUND(CaptureMonthly!AE12/A_MonthPrice!$C12*100,1))</f>
      </c>
      <c r="BJ12">
        <f>IF(OR(CaptureMonthly!AF12="",A_MonthPrice!$C12=""),NA(),ROUND(CaptureMonthly!AF12-A_MonthPrice!$C12,2))</f>
        <v>0.39</v>
      </c>
      <c r="BK12">
        <f>IF(OR(CaptureMonthly!AF12="",A_MonthPrice!$C12=""),NA(),ROUND(CaptureMonthly!AF12/A_MonthPrice!$C12*100,1))</f>
        <v>100.9</v>
      </c>
      <c r="BL12">
        <f>IF(OR(CaptureMonthly!AG12="",A_MonthPrice!$C12=""),NA(),ROUND(CaptureMonthly!AG12-A_MonthPrice!$C12,2))</f>
      </c>
      <c r="BM12">
        <f>IF(OR(CaptureMonthly!AG12="",A_MonthPrice!$C12=""),NA(),ROUND(CaptureMonthly!AG12/A_MonthPrice!$C12*100,1))</f>
      </c>
      <c r="BN12">
        <f>IF(OR(CaptureMonthly!AH12="",A_MonthPrice!$C12=""),NA(),ROUND(CaptureMonthly!AH12-A_MonthPrice!$C12,2))</f>
        <v>0.4</v>
      </c>
      <c r="BO12">
        <f>IF(OR(CaptureMonthly!AH12="",A_MonthPrice!$C12=""),NA(),ROUND(CaptureMonthly!AH12/A_MonthPrice!$C12*100,1))</f>
        <v>100.9</v>
      </c>
      <c r="BP12">
        <f>IF(OR(CaptureMonthly!AI12="",A_MonthPrice!$C12=""),NA(),ROUND(CaptureMonthly!AI12-A_MonthPrice!$C12,2))</f>
        <v>0.74</v>
      </c>
      <c r="BQ12">
        <f>IF(OR(CaptureMonthly!AI12="",A_MonthPrice!$C12=""),NA(),ROUND(CaptureMonthly!AI12/A_MonthPrice!$C12*100,1))</f>
        <v>101.8</v>
      </c>
      <c r="BR12">
        <f>IF(OR(CaptureMonthly!AJ12="",A_MonthPrice!$D12=""),NA(),ROUND(CaptureMonthly!AJ12-A_MonthPrice!$D12,2))</f>
      </c>
      <c r="BS12">
        <f>IF(OR(CaptureMonthly!AJ12="",A_MonthPrice!$D12=""),NA(),ROUND(CaptureMonthly!AJ12/A_MonthPrice!$D12*100,1))</f>
      </c>
      <c r="BT12">
        <f>IF(OR(CaptureMonthly!AK12="",A_MonthPrice!$D12=""),NA(),ROUND(CaptureMonthly!AK12-A_MonthPrice!$D12,2))</f>
      </c>
      <c r="BU12">
        <f>IF(OR(CaptureMonthly!AK12="",A_MonthPrice!$D12=""),NA(),ROUND(CaptureMonthly!AK12/A_MonthPrice!$D12*100,1))</f>
      </c>
      <c r="BV12">
        <f>IF(OR(CaptureMonthly!AL12="",A_MonthPrice!$D12=""),NA(),ROUND(CaptureMonthly!AL12-A_MonthPrice!$D12,2))</f>
        <v>11.53</v>
      </c>
      <c r="BW12">
        <f>IF(OR(CaptureMonthly!AL12="",A_MonthPrice!$D12=""),NA(),ROUND(CaptureMonthly!AL12/A_MonthPrice!$D12*100,1))</f>
        <v>127.4</v>
      </c>
      <c r="BX12">
        <f>IF(OR(CaptureMonthly!AM12="",A_MonthPrice!$D12=""),NA(),ROUND(CaptureMonthly!AM12-A_MonthPrice!$D12,2))</f>
        <v>3.94</v>
      </c>
      <c r="BY12">
        <f>IF(OR(CaptureMonthly!AM12="",A_MonthPrice!$D12=""),NA(),ROUND(CaptureMonthly!AM12/A_MonthPrice!$D12*100,1))</f>
        <v>109.4</v>
      </c>
      <c r="BZ12">
        <f>IF(OR(CaptureMonthly!AN12="",A_MonthPrice!$D12=""),NA(),ROUND(CaptureMonthly!AN12-A_MonthPrice!$D12,2))</f>
      </c>
      <c r="CA12">
        <f>IF(OR(CaptureMonthly!AN12="",A_MonthPrice!$D12=""),NA(),ROUND(CaptureMonthly!AN12/A_MonthPrice!$D12*100,1))</f>
      </c>
      <c r="CB12">
        <f>IF(OR(CaptureMonthly!AO12="",A_MonthPrice!$D12=""),NA(),ROUND(CaptureMonthly!AO12-A_MonthPrice!$D12,2))</f>
        <v>-0.35</v>
      </c>
      <c r="CC12">
        <f>IF(OR(CaptureMonthly!AO12="",A_MonthPrice!$D12=""),NA(),ROUND(CaptureMonthly!AO12/A_MonthPrice!$D12*100,1))</f>
        <v>99.2</v>
      </c>
      <c r="CD12">
        <f>IF(OR(CaptureMonthly!AP12="",A_MonthPrice!$D12=""),NA(),ROUND(CaptureMonthly!AP12-A_MonthPrice!$D12,2))</f>
      </c>
      <c r="CE12">
        <f>IF(OR(CaptureMonthly!AP12="",A_MonthPrice!$D12=""),NA(),ROUND(CaptureMonthly!AP12/A_MonthPrice!$D12*100,1))</f>
      </c>
      <c r="CF12">
        <f>IF(OR(CaptureMonthly!AQ12="",A_MonthPrice!$D12=""),NA(),ROUND(CaptureMonthly!AQ12-A_MonthPrice!$D12,2))</f>
      </c>
      <c r="CG12">
        <f>IF(OR(CaptureMonthly!AQ12="",A_MonthPrice!$D12=""),NA(),ROUND(CaptureMonthly!AQ12/A_MonthPrice!$D12*100,1))</f>
      </c>
      <c r="CH12">
        <f>IF(OR(CaptureMonthly!AR12="",A_MonthPrice!$D12=""),NA(),ROUND(CaptureMonthly!AR12-A_MonthPrice!$D12,2))</f>
        <v>4.96</v>
      </c>
      <c r="CI12">
        <f>IF(OR(CaptureMonthly!AR12="",A_MonthPrice!$D12=""),NA(),ROUND(CaptureMonthly!AR12/A_MonthPrice!$D12*100,1))</f>
        <v>111.8</v>
      </c>
      <c r="CJ12">
        <f>IF(OR(CaptureMonthly!AS12="",A_MonthPrice!$D12=""),NA(),ROUND(CaptureMonthly!AS12-A_MonthPrice!$D12,2))</f>
        <v>7.6</v>
      </c>
      <c r="CK12">
        <f>IF(OR(CaptureMonthly!AS12="",A_MonthPrice!$D12=""),NA(),ROUND(CaptureMonthly!AS12/A_MonthPrice!$D12*100,1))</f>
        <v>118.0</v>
      </c>
      <c r="CL12">
        <f>IF(OR(CaptureMonthly!AT12="",A_MonthPrice!$D12=""),NA(),ROUND(CaptureMonthly!AT12-A_MonthPrice!$D12,2))</f>
        <v>7.13</v>
      </c>
      <c r="CM12">
        <f>IF(OR(CaptureMonthly!AT12="",A_MonthPrice!$D12=""),NA(),ROUND(CaptureMonthly!AT12/A_MonthPrice!$D12*100,1))</f>
        <v>116.9</v>
      </c>
      <c r="CN12">
        <f>IF(OR(CaptureMonthly!AU12="",A_MonthPrice!$D12=""),NA(),ROUND(CaptureMonthly!AU12-A_MonthPrice!$D12,2))</f>
        <v>-2.14</v>
      </c>
      <c r="CO12">
        <f>IF(OR(CaptureMonthly!AU12="",A_MonthPrice!$D12=""),NA(),ROUND(CaptureMonthly!AU12/A_MonthPrice!$D12*100,1))</f>
        <v>94.9</v>
      </c>
      <c r="CP12">
        <f>IF(OR(CaptureMonthly!AV12="",A_MonthPrice!$D12=""),NA(),ROUND(CaptureMonthly!AV12-A_MonthPrice!$D12,2))</f>
      </c>
      <c r="CQ12">
        <f>IF(OR(CaptureMonthly!AV12="",A_MonthPrice!$D12=""),NA(),ROUND(CaptureMonthly!AV12/A_MonthPrice!$D12*100,1))</f>
      </c>
      <c r="CR12">
        <f>IF(OR(CaptureMonthly!AW12="",A_MonthPrice!$D12=""),NA(),ROUND(CaptureMonthly!AW12-A_MonthPrice!$D12,2))</f>
        <v>0.77</v>
      </c>
      <c r="CS12">
        <f>IF(OR(CaptureMonthly!AW12="",A_MonthPrice!$D12=""),NA(),ROUND(CaptureMonthly!AW12/A_MonthPrice!$D12*100,1))</f>
        <v>101.8</v>
      </c>
      <c r="CT12">
        <f>IF(OR(CaptureMonthly!AX12="",A_MonthPrice!$D12=""),NA(),ROUND(CaptureMonthly!AX12-A_MonthPrice!$D12,2))</f>
      </c>
      <c r="CU12">
        <f>IF(OR(CaptureMonthly!AX12="",A_MonthPrice!$D12=""),NA(),ROUND(CaptureMonthly!AX12/A_MonthPrice!$D12*100,1))</f>
      </c>
      <c r="CV12">
        <f>IF(OR(CaptureMonthly!AY12="",A_MonthPrice!$D12=""),NA(),ROUND(CaptureMonthly!AY12-A_MonthPrice!$D12,2))</f>
      </c>
      <c r="CW12">
        <f>IF(OR(CaptureMonthly!AY12="",A_MonthPrice!$D12=""),NA(),ROUND(CaptureMonthly!AY12/A_MonthPrice!$D12*100,1))</f>
      </c>
      <c r="CX12">
        <f>IF(OR(CaptureMonthly!AZ12="",A_MonthPrice!$D12=""),NA(),ROUND(CaptureMonthly!AZ12-A_MonthPrice!$D12,2))</f>
        <v>-2.08</v>
      </c>
      <c r="CY12">
        <f>IF(OR(CaptureMonthly!AZ12="",A_MonthPrice!$D12=""),NA(),ROUND(CaptureMonthly!AZ12/A_MonthPrice!$D12*100,1))</f>
        <v>95.1</v>
      </c>
      <c r="CZ12">
        <f>IF(OR(CaptureMonthly!BA12="",A_MonthPrice!$E12=""),NA(),ROUND(CaptureMonthly!BA12-A_MonthPrice!$E12,2))</f>
        <v>0.29</v>
      </c>
      <c r="DA12">
        <f>IF(OR(CaptureMonthly!BA12="",A_MonthPrice!$E12=""),NA(),ROUND(CaptureMonthly!BA12/A_MonthPrice!$E12*100,1))</f>
        <v>100.6</v>
      </c>
      <c r="DB12">
        <f>IF(OR(CaptureMonthly!BB12="",A_MonthPrice!$E12=""),NA(),ROUND(CaptureMonthly!BB12-A_MonthPrice!$E12,2))</f>
      </c>
      <c r="DC12">
        <f>IF(OR(CaptureMonthly!BB12="",A_MonthPrice!$E12=""),NA(),ROUND(CaptureMonthly!BB12/A_MonthPrice!$E12*100,1))</f>
      </c>
      <c r="DD12">
        <f>IF(OR(CaptureMonthly!BC12="",A_MonthPrice!$E12=""),NA(),ROUND(CaptureMonthly!BC12-A_MonthPrice!$E12,2))</f>
        <v>8.71</v>
      </c>
      <c r="DE12">
        <f>IF(OR(CaptureMonthly!BC12="",A_MonthPrice!$E12=""),NA(),ROUND(CaptureMonthly!BC12/A_MonthPrice!$E12*100,1))</f>
        <v>119.0</v>
      </c>
      <c r="DF12">
        <f>IF(OR(CaptureMonthly!BD12="",A_MonthPrice!$E12=""),NA(),ROUND(CaptureMonthly!BD12-A_MonthPrice!$E12,2))</f>
        <v>2.47</v>
      </c>
      <c r="DG12">
        <f>IF(OR(CaptureMonthly!BD12="",A_MonthPrice!$E12=""),NA(),ROUND(CaptureMonthly!BD12/A_MonthPrice!$E12*100,1))</f>
        <v>105.4</v>
      </c>
      <c r="DH12">
        <f>IF(OR(CaptureMonthly!BE12="",A_MonthPrice!$E12=""),NA(),ROUND(CaptureMonthly!BE12-A_MonthPrice!$E12,2))</f>
        <v>3.37</v>
      </c>
      <c r="DI12">
        <f>IF(OR(CaptureMonthly!BE12="",A_MonthPrice!$E12=""),NA(),ROUND(CaptureMonthly!BE12/A_MonthPrice!$E12*100,1))</f>
        <v>107.3</v>
      </c>
      <c r="DJ12">
        <f>IF(OR(CaptureMonthly!BF12="",A_MonthPrice!$E12=""),NA(),ROUND(CaptureMonthly!BF12-A_MonthPrice!$E12,2))</f>
        <v>-0.03</v>
      </c>
      <c r="DK12">
        <f>IF(OR(CaptureMonthly!BF12="",A_MonthPrice!$E12=""),NA(),ROUND(CaptureMonthly!BF12/A_MonthPrice!$E12*100,1))</f>
        <v>99.9</v>
      </c>
      <c r="DL12">
        <f>IF(OR(CaptureMonthly!BG12="",A_MonthPrice!$E12=""),NA(),ROUND(CaptureMonthly!BG12-A_MonthPrice!$E12,2))</f>
        <v>-0.1</v>
      </c>
      <c r="DM12">
        <f>IF(OR(CaptureMonthly!BG12="",A_MonthPrice!$E12=""),NA(),ROUND(CaptureMonthly!BG12/A_MonthPrice!$E12*100,1))</f>
        <v>99.8</v>
      </c>
      <c r="DN12">
        <f>IF(OR(CaptureMonthly!BH12="",A_MonthPrice!$E12=""),NA(),ROUND(CaptureMonthly!BH12-A_MonthPrice!$E12,2))</f>
      </c>
      <c r="DO12">
        <f>IF(OR(CaptureMonthly!BH12="",A_MonthPrice!$E12=""),NA(),ROUND(CaptureMonthly!BH12/A_MonthPrice!$E12*100,1))</f>
      </c>
      <c r="DP12">
        <f>IF(OR(CaptureMonthly!BI12="",A_MonthPrice!$E12=""),NA(),ROUND(CaptureMonthly!BI12-A_MonthPrice!$E12,2))</f>
        <v>0.79</v>
      </c>
      <c r="DQ12">
        <f>IF(OR(CaptureMonthly!BI12="",A_MonthPrice!$E12=""),NA(),ROUND(CaptureMonthly!BI12/A_MonthPrice!$E12*100,1))</f>
        <v>101.7</v>
      </c>
      <c r="DR12">
        <f>IF(OR(CaptureMonthly!BJ12="",A_MonthPrice!$E12=""),NA(),ROUND(CaptureMonthly!BJ12-A_MonthPrice!$E12,2))</f>
        <v>4.44</v>
      </c>
      <c r="DS12">
        <f>IF(OR(CaptureMonthly!BJ12="",A_MonthPrice!$E12=""),NA(),ROUND(CaptureMonthly!BJ12/A_MonthPrice!$E12*100,1))</f>
        <v>109.7</v>
      </c>
      <c r="DT12">
        <f>IF(OR(CaptureMonthly!BK12="",A_MonthPrice!$E12=""),NA(),ROUND(CaptureMonthly!BK12-A_MonthPrice!$E12,2))</f>
        <v>12.03</v>
      </c>
      <c r="DU12">
        <f>IF(OR(CaptureMonthly!BK12="",A_MonthPrice!$E12=""),NA(),ROUND(CaptureMonthly!BK12/A_MonthPrice!$E12*100,1))</f>
        <v>126.2</v>
      </c>
      <c r="DV12">
        <f>IF(OR(CaptureMonthly!BL12="",A_MonthPrice!$E12=""),NA(),ROUND(CaptureMonthly!BL12-A_MonthPrice!$E12,2))</f>
        <v>-2.74</v>
      </c>
      <c r="DW12">
        <f>IF(OR(CaptureMonthly!BL12="",A_MonthPrice!$E12=""),NA(),ROUND(CaptureMonthly!BL12/A_MonthPrice!$E12*100,1))</f>
        <v>94.0</v>
      </c>
      <c r="DX12">
        <f>IF(OR(CaptureMonthly!BM12="",A_MonthPrice!$E12=""),NA(),ROUND(CaptureMonthly!BM12-A_MonthPrice!$E12,2))</f>
      </c>
      <c r="DY12">
        <f>IF(OR(CaptureMonthly!BM12="",A_MonthPrice!$E12=""),NA(),ROUND(CaptureMonthly!BM12/A_MonthPrice!$E12*100,1))</f>
      </c>
      <c r="DZ12">
        <f>IF(OR(CaptureMonthly!BN12="",A_MonthPrice!$E12=""),NA(),ROUND(CaptureMonthly!BN12-A_MonthPrice!$E12,2))</f>
        <v>4.29</v>
      </c>
      <c r="EA12">
        <f>IF(OR(CaptureMonthly!BN12="",A_MonthPrice!$E12=""),NA(),ROUND(CaptureMonthly!BN12/A_MonthPrice!$E12*100,1))</f>
        <v>109.3</v>
      </c>
      <c r="EB12">
        <f>IF(OR(CaptureMonthly!BO12="",A_MonthPrice!$E12=""),NA(),ROUND(CaptureMonthly!BO12-A_MonthPrice!$E12,2))</f>
      </c>
      <c r="EC12">
        <f>IF(OR(CaptureMonthly!BO12="",A_MonthPrice!$E12=""),NA(),ROUND(CaptureMonthly!BO12/A_MonthPrice!$E12*100,1))</f>
      </c>
      <c r="ED12">
        <f>IF(OR(CaptureMonthly!BP12="",A_MonthPrice!$E12=""),NA(),ROUND(CaptureMonthly!BP12-A_MonthPrice!$E12,2))</f>
      </c>
      <c r="EE12">
        <f>IF(OR(CaptureMonthly!BP12="",A_MonthPrice!$E12=""),NA(),ROUND(CaptureMonthly!BP12/A_MonthPrice!$E12*100,1))</f>
      </c>
      <c r="EF12">
        <f>IF(OR(CaptureMonthly!BQ12="",A_MonthPrice!$E12=""),NA(),ROUND(CaptureMonthly!BQ12-A_MonthPrice!$E12,2))</f>
      </c>
      <c r="EG12">
        <f>IF(OR(CaptureMonthly!BQ12="",A_MonthPrice!$E12=""),NA(),ROUND(CaptureMonthly!BQ12/A_MonthPrice!$E12*100,1))</f>
      </c>
      <c r="EH12">
        <f>IF(OR(CaptureMonthly!BR12="",A_MonthPrice!$F12=""),NA(),ROUND(CaptureMonthly!BR12-A_MonthPrice!$F12,2))</f>
      </c>
      <c r="EI12">
        <f>IF(OR(CaptureMonthly!BR12="",A_MonthPrice!$F12=""),NA(),ROUND(CaptureMonthly!BR12/A_MonthPrice!$F12*100,1))</f>
      </c>
      <c r="EJ12">
        <f>IF(OR(CaptureMonthly!BS12="",A_MonthPrice!$F12=""),NA(),ROUND(CaptureMonthly!BS12-A_MonthPrice!$F12,2))</f>
      </c>
      <c r="EK12">
        <f>IF(OR(CaptureMonthly!BS12="",A_MonthPrice!$F12=""),NA(),ROUND(CaptureMonthly!BS12/A_MonthPrice!$F12*100,1))</f>
      </c>
      <c r="EL12">
        <f>IF(OR(CaptureMonthly!BT12="",A_MonthPrice!$F12=""),NA(),ROUND(CaptureMonthly!BT12-A_MonthPrice!$F12,2))</f>
        <v>2.08</v>
      </c>
      <c r="EM12">
        <f>IF(OR(CaptureMonthly!BT12="",A_MonthPrice!$F12=""),NA(),ROUND(CaptureMonthly!BT12/A_MonthPrice!$F12*100,1))</f>
        <v>104.3</v>
      </c>
      <c r="EN12">
        <f>IF(OR(CaptureMonthly!BU12="",A_MonthPrice!$F12=""),NA(),ROUND(CaptureMonthly!BU12-A_MonthPrice!$F12,2))</f>
        <v>3.25</v>
      </c>
      <c r="EO12">
        <f>IF(OR(CaptureMonthly!BU12="",A_MonthPrice!$F12=""),NA(),ROUND(CaptureMonthly!BU12/A_MonthPrice!$F12*100,1))</f>
        <v>106.7</v>
      </c>
      <c r="EP12">
        <f>IF(OR(CaptureMonthly!BV12="",A_MonthPrice!$F12=""),NA(),ROUND(CaptureMonthly!BV12-A_MonthPrice!$F12,2))</f>
        <v>1.33</v>
      </c>
      <c r="EQ12">
        <f>IF(OR(CaptureMonthly!BV12="",A_MonthPrice!$F12=""),NA(),ROUND(CaptureMonthly!BV12/A_MonthPrice!$F12*100,1))</f>
        <v>102.8</v>
      </c>
      <c r="ER12">
        <f>IF(OR(CaptureMonthly!BW12="",A_MonthPrice!$F12=""),NA(),ROUND(CaptureMonthly!BW12-A_MonthPrice!$F12,2))</f>
        <v>-0.14</v>
      </c>
      <c r="ES12">
        <f>IF(OR(CaptureMonthly!BW12="",A_MonthPrice!$F12=""),NA(),ROUND(CaptureMonthly!BW12/A_MonthPrice!$F12*100,1))</f>
        <v>99.7</v>
      </c>
      <c r="ET12">
        <f>IF(OR(CaptureMonthly!BX12="",A_MonthPrice!$F12=""),NA(),ROUND(CaptureMonthly!BX12-A_MonthPrice!$F12,2))</f>
        <v>-0.16</v>
      </c>
      <c r="EU12">
        <f>IF(OR(CaptureMonthly!BX12="",A_MonthPrice!$F12=""),NA(),ROUND(CaptureMonthly!BX12/A_MonthPrice!$F12*100,1))</f>
        <v>99.7</v>
      </c>
      <c r="EV12">
        <f>IF(OR(CaptureMonthly!BY12="",A_MonthPrice!$F12=""),NA(),ROUND(CaptureMonthly!BY12-A_MonthPrice!$F12,2))</f>
        <v>-0.09</v>
      </c>
      <c r="EW12">
        <f>IF(OR(CaptureMonthly!BY12="",A_MonthPrice!$F12=""),NA(),ROUND(CaptureMonthly!BY12/A_MonthPrice!$F12*100,1))</f>
        <v>99.8</v>
      </c>
      <c r="EX12">
        <f>IF(OR(CaptureMonthly!BZ12="",A_MonthPrice!$F12=""),NA(),ROUND(CaptureMonthly!BZ12-A_MonthPrice!$F12,2))</f>
        <v>2.21</v>
      </c>
      <c r="EY12">
        <f>IF(OR(CaptureMonthly!BZ12="",A_MonthPrice!$F12=""),NA(),ROUND(CaptureMonthly!BZ12/A_MonthPrice!$F12*100,1))</f>
        <v>104.6</v>
      </c>
      <c r="EZ12">
        <f>IF(OR(CaptureMonthly!CA12="",A_MonthPrice!$F12=""),NA(),ROUND(CaptureMonthly!CA12-A_MonthPrice!$F12,2))</f>
        <v>5.1</v>
      </c>
      <c r="FA12">
        <f>IF(OR(CaptureMonthly!CA12="",A_MonthPrice!$F12=""),NA(),ROUND(CaptureMonthly!CA12/A_MonthPrice!$F12*100,1))</f>
        <v>110.6</v>
      </c>
      <c r="FB12">
        <f>IF(OR(CaptureMonthly!CB12="",A_MonthPrice!$F12=""),NA(),ROUND(CaptureMonthly!CB12-A_MonthPrice!$F12,2))</f>
        <v>9.23</v>
      </c>
      <c r="FC12">
        <f>IF(OR(CaptureMonthly!CB12="",A_MonthPrice!$F12=""),NA(),ROUND(CaptureMonthly!CB12/A_MonthPrice!$F12*100,1))</f>
        <v>119.2</v>
      </c>
      <c r="FD12">
        <f>IF(OR(CaptureMonthly!CC12="",A_MonthPrice!$F12=""),NA(),ROUND(CaptureMonthly!CC12-A_MonthPrice!$F12,2))</f>
        <v>-0.97</v>
      </c>
      <c r="FE12">
        <f>IF(OR(CaptureMonthly!CC12="",A_MonthPrice!$F12=""),NA(),ROUND(CaptureMonthly!CC12/A_MonthPrice!$F12*100,1))</f>
        <v>98.0</v>
      </c>
      <c r="FF12">
        <f>IF(OR(CaptureMonthly!CD12="",A_MonthPrice!$F12=""),NA(),ROUND(CaptureMonthly!CD12-A_MonthPrice!$F12,2))</f>
      </c>
      <c r="FG12">
        <f>IF(OR(CaptureMonthly!CD12="",A_MonthPrice!$F12=""),NA(),ROUND(CaptureMonthly!CD12/A_MonthPrice!$F12*100,1))</f>
      </c>
      <c r="FH12">
        <f>IF(OR(CaptureMonthly!CE12="",A_MonthPrice!$F12=""),NA(),ROUND(CaptureMonthly!CE12-A_MonthPrice!$F12,2))</f>
        <v>1.69</v>
      </c>
      <c r="FI12">
        <f>IF(OR(CaptureMonthly!CE12="",A_MonthPrice!$F12=""),NA(),ROUND(CaptureMonthly!CE12/A_MonthPrice!$F12*100,1))</f>
        <v>103.5</v>
      </c>
      <c r="FJ12">
        <f>IF(OR(CaptureMonthly!CF12="",A_MonthPrice!$F12=""),NA(),ROUND(CaptureMonthly!CF12-A_MonthPrice!$F12,2))</f>
      </c>
      <c r="FK12">
        <f>IF(OR(CaptureMonthly!CF12="",A_MonthPrice!$F12=""),NA(),ROUND(CaptureMonthly!CF12/A_MonthPrice!$F12*100,1))</f>
      </c>
      <c r="FL12">
        <f>IF(OR(CaptureMonthly!CG12="",A_MonthPrice!$F12=""),NA(),ROUND(CaptureMonthly!CG12-A_MonthPrice!$F12,2))</f>
      </c>
      <c r="FM12">
        <f>IF(OR(CaptureMonthly!CG12="",A_MonthPrice!$F12=""),NA(),ROUND(CaptureMonthly!CG12/A_MonthPrice!$F12*100,1))</f>
      </c>
      <c r="FN12">
        <f>IF(OR(CaptureMonthly!CH12="",A_MonthPrice!$F12=""),NA(),ROUND(CaptureMonthly!CH12-A_MonthPrice!$F12,2))</f>
        <v>2.26</v>
      </c>
      <c r="FO12">
        <f>IF(OR(CaptureMonthly!CH12="",A_MonthPrice!$F12=""),NA(),ROUND(CaptureMonthly!CH12/A_MonthPrice!$F12*100,1))</f>
        <v>104.7</v>
      </c>
      <c r="FP12">
        <f>IF(OR(CaptureMonthlyExtra!B12="",A_MonthPrice!$G12=""),NA(),ROUND(CaptureMonthlyExtra!B12-A_MonthPrice!$G12,2))</f>
        <v>-0.04</v>
      </c>
      <c r="FQ12">
        <f>IF(OR(CaptureMonthlyExtra!B12="",A_MonthPrice!$G12=""),NA(),ROUND(CaptureMonthlyExtra!B12/A_MonthPrice!$G12*100,1))</f>
        <v>99.9</v>
      </c>
      <c r="FR12">
        <f>IF(OR(CaptureMonthlyExtra!C12="",A_MonthPrice!$G12=""),NA(),ROUND(CaptureMonthlyExtra!C12-A_MonthPrice!$G12,2))</f>
      </c>
      <c r="FS12">
        <f>IF(OR(CaptureMonthlyExtra!C12="",A_MonthPrice!$G12=""),NA(),ROUND(CaptureMonthlyExtra!C12/A_MonthPrice!$G12*100,1))</f>
      </c>
      <c r="FT12">
        <f>IF(OR(CaptureMonthlyExtra!D12="",A_MonthPrice!$G12=""),NA(),ROUND(CaptureMonthlyExtra!D12-A_MonthPrice!$G12,2))</f>
        <v>4.21</v>
      </c>
      <c r="FU12">
        <f>IF(OR(CaptureMonthlyExtra!D12="",A_MonthPrice!$G12=""),NA(),ROUND(CaptureMonthlyExtra!D12/A_MonthPrice!$G12*100,1))</f>
        <v>108.3</v>
      </c>
      <c r="FV12">
        <f>IF(OR(CaptureMonthlyExtra!E12="",A_MonthPrice!$G12=""),NA(),ROUND(CaptureMonthlyExtra!E12-A_MonthPrice!$G12,2))</f>
        <v>3.31</v>
      </c>
      <c r="FW12">
        <f>IF(OR(CaptureMonthlyExtra!E12="",A_MonthPrice!$G12=""),NA(),ROUND(CaptureMonthlyExtra!E12/A_MonthPrice!$G12*100,1))</f>
        <v>106.5</v>
      </c>
      <c r="FX12">
        <f>IF(OR(CaptureMonthlyExtra!F12="",A_MonthPrice!$G12=""),NA(),ROUND(CaptureMonthlyExtra!F12-A_MonthPrice!$G12,2))</f>
      </c>
      <c r="FY12">
        <f>IF(OR(CaptureMonthlyExtra!F12="",A_MonthPrice!$G12=""),NA(),ROUND(CaptureMonthlyExtra!F12/A_MonthPrice!$G12*100,1))</f>
      </c>
      <c r="FZ12">
        <f>IF(OR(CaptureMonthlyExtra!G12="",A_MonthPrice!$G12=""),NA(),ROUND(CaptureMonthlyExtra!G12-A_MonthPrice!$G12,2))</f>
        <v>0.28</v>
      </c>
      <c r="GA12">
        <f>IF(OR(CaptureMonthlyExtra!G12="",A_MonthPrice!$G12=""),NA(),ROUND(CaptureMonthlyExtra!G12/A_MonthPrice!$G12*100,1))</f>
        <v>100.6</v>
      </c>
      <c r="GB12">
        <f>IF(OR(CaptureMonthlyExtra!H12="",A_MonthPrice!$G12=""),NA(),ROUND(CaptureMonthlyExtra!H12-A_MonthPrice!$G12,2))</f>
      </c>
      <c r="GC12">
        <f>IF(OR(CaptureMonthlyExtra!H12="",A_MonthPrice!$G12=""),NA(),ROUND(CaptureMonthlyExtra!H12/A_MonthPrice!$G12*100,1))</f>
      </c>
      <c r="GD12">
        <f>IF(OR(CaptureMonthlyExtra!I12="",A_MonthPrice!$G12=""),NA(),ROUND(CaptureMonthlyExtra!I12-A_MonthPrice!$G12,2))</f>
      </c>
      <c r="GE12">
        <f>IF(OR(CaptureMonthlyExtra!I12="",A_MonthPrice!$G12=""),NA(),ROUND(CaptureMonthlyExtra!I12/A_MonthPrice!$G12*100,1))</f>
      </c>
      <c r="GF12">
        <f>IF(OR(CaptureMonthlyExtra!J12="",A_MonthPrice!$G12=""),NA(),ROUND(CaptureMonthlyExtra!J12-A_MonthPrice!$G12,2))</f>
        <v>2.67</v>
      </c>
      <c r="GG12">
        <f>IF(OR(CaptureMonthlyExtra!J12="",A_MonthPrice!$G12=""),NA(),ROUND(CaptureMonthlyExtra!J12/A_MonthPrice!$G12*100,1))</f>
        <v>105.2</v>
      </c>
      <c r="GH12">
        <f>IF(OR(CaptureMonthlyExtra!K12="",A_MonthPrice!$G12=""),NA(),ROUND(CaptureMonthlyExtra!K12-A_MonthPrice!$G12,2))</f>
      </c>
      <c r="GI12">
        <f>IF(OR(CaptureMonthlyExtra!K12="",A_MonthPrice!$G12=""),NA(),ROUND(CaptureMonthlyExtra!K12/A_MonthPrice!$G12*100,1))</f>
      </c>
      <c r="GJ12">
        <f>IF(OR(CaptureMonthlyExtra!L12="",A_MonthPrice!$G12=""),NA(),ROUND(CaptureMonthlyExtra!L12-A_MonthPrice!$G12,2))</f>
        <v>12.89</v>
      </c>
      <c r="GK12">
        <f>IF(OR(CaptureMonthlyExtra!L12="",A_MonthPrice!$G12=""),NA(),ROUND(CaptureMonthlyExtra!L12/A_MonthPrice!$G12*100,1))</f>
        <v>125.3</v>
      </c>
      <c r="GL12">
        <f>IF(OR(CaptureMonthlyExtra!M12="",A_MonthPrice!$G12=""),NA(),ROUND(CaptureMonthlyExtra!M12-A_MonthPrice!$G12,2))</f>
        <v>-1.39</v>
      </c>
      <c r="GM12">
        <f>IF(OR(CaptureMonthlyExtra!M12="",A_MonthPrice!$G12=""),NA(),ROUND(CaptureMonthlyExtra!M12/A_MonthPrice!$G12*100,1))</f>
        <v>97.3</v>
      </c>
      <c r="GN12">
        <f>IF(OR(CaptureMonthlyExtra!N12="",A_MonthPrice!$G12=""),NA(),ROUND(CaptureMonthlyExtra!N12-A_MonthPrice!$G12,2))</f>
        <v>-0.86</v>
      </c>
      <c r="GO12">
        <f>IF(OR(CaptureMonthlyExtra!N12="",A_MonthPrice!$G12=""),NA(),ROUND(CaptureMonthlyExtra!N12/A_MonthPrice!$G12*100,1))</f>
        <v>98.3</v>
      </c>
      <c r="GP12">
        <f>IF(OR(CaptureMonthlyExtra!O12="",A_MonthPrice!$G12=""),NA(),ROUND(CaptureMonthlyExtra!O12-A_MonthPrice!$G12,2))</f>
        <v>0.5</v>
      </c>
      <c r="GQ12">
        <f>IF(OR(CaptureMonthlyExtra!O12="",A_MonthPrice!$G12=""),NA(),ROUND(CaptureMonthlyExtra!O12/A_MonthPrice!$G12*100,1))</f>
        <v>101.0</v>
      </c>
      <c r="GR12">
        <f>IF(OR(CaptureMonthlyExtra!P12="",A_MonthPrice!$G12=""),NA(),ROUND(CaptureMonthlyExtra!P12-A_MonthPrice!$G12,2))</f>
      </c>
      <c r="GS12">
        <f>IF(OR(CaptureMonthlyExtra!P12="",A_MonthPrice!$G12=""),NA(),ROUND(CaptureMonthlyExtra!P12/A_MonthPrice!$G12*100,1))</f>
      </c>
      <c r="GT12">
        <f>IF(OR(CaptureMonthlyExtra!Q12="",A_MonthPrice!$G12=""),NA(),ROUND(CaptureMonthlyExtra!Q12-A_MonthPrice!$G12,2))</f>
      </c>
      <c r="GU12">
        <f>IF(OR(CaptureMonthlyExtra!Q12="",A_MonthPrice!$G12=""),NA(),ROUND(CaptureMonthlyExtra!Q12/A_MonthPrice!$G12*100,1))</f>
      </c>
      <c r="GV12">
        <f>IF(OR(CaptureMonthlyExtra!R12="",A_MonthPrice!$G12=""),NA(),ROUND(CaptureMonthlyExtra!R12-A_MonthPrice!$G12,2))</f>
        <v>1.45</v>
      </c>
      <c r="GW12">
        <f>IF(OR(CaptureMonthlyExtra!R12="",A_MonthPrice!$G12=""),NA(),ROUND(CaptureMonthlyExtra!R12/A_MonthPrice!$G12*100,1))</f>
        <v>102.9</v>
      </c>
      <c r="GX12" t="inlineStr">
        <is>
          <t>Nov</t>
        </is>
      </c>
      <c r="GY12">
        <f>INDEX($Y$2:$Y$205,(Status!G$2-2019)*12+ROW()-1)</f>
        <v>90.5</v>
      </c>
      <c r="GZ12">
        <f>INDEX($Y$2:$Y$205,(Status!H$2-2019)*12+ROW()-1)</f>
        <v>83.0</v>
      </c>
      <c r="HA12">
        <f>INDEX($Y$2:$Y$205,(Status!I$2-2019)*12+ROW()-1)</f>
        <v>81.0</v>
      </c>
      <c r="HB12">
        <f>INDEX($Y$2:$Y$205,(Status!J$2-2019)*12+ROW()-1)</f>
        <v>79.9</v>
      </c>
      <c r="HC12">
        <f>INDEX($Y$2:$Y$205,(Status!K$2-2019)*12+ROW()-1)</f>
        <v>84.8</v>
      </c>
      <c r="HD12">
        <f>INDEX($Y$2:$Y$205,(Status!L$2-2019)*12+ROW()-1)</f>
        <v>80.0</v>
      </c>
      <c r="HE12">
        <f>INDEX($Y$2:$Y$205,(Status!M$2-2019)*12+ROW()-1)</f>
        <v>87.9</v>
      </c>
      <c r="HF12">
        <f>INDEX($Y$2:$Y$205,(Status!N$2-2019)*12+ROW()-1)</f>
      </c>
      <c r="HG12">
        <f>INDEX($AC$2:$AC$205,(Status!G$2-2019)*12+ROW()-1)</f>
        <v>106.9</v>
      </c>
      <c r="HH12">
        <f>INDEX($AC$2:$AC$205,(Status!H$2-2019)*12+ROW()-1)</f>
        <v>103.0</v>
      </c>
      <c r="HI12">
        <f>INDEX($AC$2:$AC$205,(Status!I$2-2019)*12+ROW()-1)</f>
        <v>103.7</v>
      </c>
      <c r="HJ12">
        <f>INDEX($AC$2:$AC$205,(Status!J$2-2019)*12+ROW()-1)</f>
        <v>88.1</v>
      </c>
      <c r="HK12">
        <f>INDEX($AC$2:$AC$205,(Status!K$2-2019)*12+ROW()-1)</f>
        <v>93.4</v>
      </c>
      <c r="HL12">
        <f>INDEX($AC$2:$AC$205,(Status!L$2-2019)*12+ROW()-1)</f>
        <v>88.3</v>
      </c>
      <c r="HM12">
        <f>INDEX($AC$2:$AC$205,(Status!M$2-2019)*12+ROW()-1)</f>
        <v>90.3</v>
      </c>
      <c r="HN12">
        <f>INDEX($AC$2:$AC$205,(Status!N$2-2019)*12+ROW()-1)</f>
      </c>
      <c r="HO12">
        <f>INDEX($E$2:$E$205,(Status!G$2-2019)*12+ROW()-1)</f>
        <v>103.7</v>
      </c>
      <c r="HP12">
        <f>INDEX($E$2:$E$205,(Status!H$2-2019)*12+ROW()-1)</f>
        <v>108.2</v>
      </c>
      <c r="HQ12">
        <f>INDEX($E$2:$E$205,(Status!I$2-2019)*12+ROW()-1)</f>
        <v>103.5</v>
      </c>
      <c r="HR12">
        <f>INDEX($E$2:$E$205,(Status!J$2-2019)*12+ROW()-1)</f>
        <v>107.2</v>
      </c>
      <c r="HS12">
        <f>INDEX($E$2:$E$205,(Status!K$2-2019)*12+ROW()-1)</f>
        <v>115.9</v>
      </c>
      <c r="HT12">
        <f>INDEX($E$2:$E$205,(Status!L$2-2019)*12+ROW()-1)</f>
        <v>107.2</v>
      </c>
      <c r="HU12">
        <f>INDEX($E$2:$E$205,(Status!M$2-2019)*12+ROW()-1)</f>
        <v>107.3</v>
      </c>
      <c r="HV12">
        <f>INDEX($E$2:$E$205,(Status!N$2-2019)*12+ROW()-1)</f>
      </c>
      <c r="HW12">
        <f>INDEX($I$2:$I$205,(Status!G$2-2019)*12+ROW()-1)</f>
        <v>107.3</v>
      </c>
      <c r="HX12">
        <f>INDEX($I$2:$I$205,(Status!H$2-2019)*12+ROW()-1)</f>
        <v>111.8</v>
      </c>
      <c r="HY12">
        <f>INDEX($I$2:$I$205,(Status!I$2-2019)*12+ROW()-1)</f>
        <v>113.5</v>
      </c>
      <c r="HZ12">
        <f>INDEX($I$2:$I$205,(Status!J$2-2019)*12+ROW()-1)</f>
        <v>122.4</v>
      </c>
      <c r="IA12">
        <f>INDEX($I$2:$I$205,(Status!K$2-2019)*12+ROW()-1)</f>
        <v>117.7</v>
      </c>
      <c r="IB12">
        <f>INDEX($I$2:$I$205,(Status!L$2-2019)*12+ROW()-1)</f>
        <v>113.4</v>
      </c>
      <c r="IC12">
        <f>INDEX($I$2:$I$205,(Status!M$2-2019)*12+ROW()-1)</f>
        <v>112.0</v>
      </c>
      <c r="ID12">
        <f>INDEX($I$2:$I$205,(Status!N$2-2019)*12+ROW()-1)</f>
      </c>
      <c r="IE12">
        <f>INDEX($M$2:$M$205,(Status!G$2-2019)*12+ROW()-1)</f>
        <v>100.2</v>
      </c>
      <c r="IF12">
        <f>INDEX($M$2:$M$205,(Status!H$2-2019)*12+ROW()-1)</f>
        <v>100.9</v>
      </c>
      <c r="IG12">
        <f>INDEX($M$2:$M$205,(Status!I$2-2019)*12+ROW()-1)</f>
        <v>100.9</v>
      </c>
      <c r="IH12">
        <f>INDEX($M$2:$M$205,(Status!J$2-2019)*12+ROW()-1)</f>
        <v>101.1</v>
      </c>
      <c r="II12">
        <f>INDEX($M$2:$M$205,(Status!K$2-2019)*12+ROW()-1)</f>
        <v>101.6</v>
      </c>
      <c r="IJ12">
        <f>INDEX($M$2:$M$205,(Status!L$2-2019)*12+ROW()-1)</f>
        <v>101.9</v>
      </c>
      <c r="IK12">
        <f>INDEX($M$2:$M$205,(Status!M$2-2019)*12+ROW()-1)</f>
        <v>101.8</v>
      </c>
      <c r="IL12">
        <f>INDEX($M$2:$M$205,(Status!N$2-2019)*12+ROW()-1)</f>
      </c>
      <c r="IM12">
        <f>INDEX($G$2:$G$205,(Status!G$2-2019)*12+ROW()-1)</f>
        <v>111.8</v>
      </c>
      <c r="IN12">
        <f>INDEX($G$2:$G$205,(Status!H$2-2019)*12+ROW()-1)</f>
        <v>117.4</v>
      </c>
      <c r="IO12">
        <f>INDEX($G$2:$G$205,(Status!I$2-2019)*12+ROW()-1)</f>
        <v>110.0</v>
      </c>
      <c r="IP12">
        <f>INDEX($G$2:$G$205,(Status!J$2-2019)*12+ROW()-1)</f>
        <v>121.3</v>
      </c>
      <c r="IQ12">
        <f>INDEX($G$2:$G$205,(Status!K$2-2019)*12+ROW()-1)</f>
        <v>121.5</v>
      </c>
      <c r="IR12">
        <f>INDEX($G$2:$G$205,(Status!L$2-2019)*12+ROW()-1)</f>
        <v>110.7</v>
      </c>
      <c r="IS12">
        <f>INDEX($G$2:$G$205,(Status!M$2-2019)*12+ROW()-1)</f>
        <v>112.7</v>
      </c>
      <c r="IT12">
        <f>INDEX($G$2:$G$205,(Status!N$2-2019)*12+ROW()-1)</f>
      </c>
      <c r="IU12">
        <f>INDEX($U$2:$U$205,(Status!G$2-2019)*12+ROW()-1)</f>
        <v>113.6</v>
      </c>
      <c r="IV12">
        <f>INDEX($U$2:$U$205,(Status!H$2-2019)*12+ROW()-1)</f>
        <v>114.3</v>
      </c>
      <c r="IW12">
        <f>INDEX($U$2:$U$205,(Status!I$2-2019)*12+ROW()-1)</f>
        <v>122.6</v>
      </c>
      <c r="IX12">
        <f>INDEX($U$2:$U$205,(Status!J$2-2019)*12+ROW()-1)</f>
        <v>125.9</v>
      </c>
      <c r="IY12">
        <f>INDEX($U$2:$U$205,(Status!K$2-2019)*12+ROW()-1)</f>
        <v>128.9</v>
      </c>
      <c r="IZ12">
        <f>INDEX($U$2:$U$205,(Status!L$2-2019)*12+ROW()-1)</f>
        <v>142.3</v>
      </c>
      <c r="JA12">
        <f>INDEX($U$2:$U$205,(Status!M$2-2019)*12+ROW()-1)</f>
        <v>127.4</v>
      </c>
      <c r="JB12">
        <f>INDEX($U$2:$U$205,(Status!N$2-2019)*12+ROW()-1)</f>
      </c>
      <c r="JC12">
        <f>INDEX($BG$2:$BG$205,(Status!G$2-2019)*12+ROW()-1)</f>
        <v>94.8</v>
      </c>
      <c r="JD12">
        <f>INDEX($BG$2:$BG$205,(Status!H$2-2019)*12+ROW()-1)</f>
        <v>94.3</v>
      </c>
      <c r="JE12">
        <f>INDEX($BG$2:$BG$205,(Status!I$2-2019)*12+ROW()-1)</f>
        <v>96.8</v>
      </c>
      <c r="JF12">
        <f>INDEX($BG$2:$BG$205,(Status!J$2-2019)*12+ROW()-1)</f>
        <v>92.4</v>
      </c>
      <c r="JG12">
        <f>INDEX($BG$2:$BG$205,(Status!K$2-2019)*12+ROW()-1)</f>
        <v>80.7</v>
      </c>
      <c r="JH12">
        <f>INDEX($BG$2:$BG$205,(Status!L$2-2019)*12+ROW()-1)</f>
        <v>89.1</v>
      </c>
      <c r="JI12">
        <f>INDEX($BG$2:$BG$205,(Status!M$2-2019)*12+ROW()-1)</f>
        <v>90.4</v>
      </c>
      <c r="JJ12">
        <f>INDEX($BG$2:$BG$205,(Status!N$2-2019)*12+ROW()-1)</f>
      </c>
      <c r="JK12">
        <f>INDEX($BK$2:$BK$205,(Status!G$2-2019)*12+ROW()-1)</f>
        <v>100.9</v>
      </c>
      <c r="JL12">
        <f>INDEX($BK$2:$BK$205,(Status!H$2-2019)*12+ROW()-1)</f>
        <v>100.4</v>
      </c>
      <c r="JM12">
        <f>INDEX($BK$2:$BK$205,(Status!I$2-2019)*12+ROW()-1)</f>
        <v>93.7</v>
      </c>
      <c r="JN12">
        <f>INDEX($BK$2:$BK$205,(Status!J$2-2019)*12+ROW()-1)</f>
        <v>91.3</v>
      </c>
      <c r="JO12">
        <f>INDEX($BK$2:$BK$205,(Status!K$2-2019)*12+ROW()-1)</f>
        <v>85.8</v>
      </c>
      <c r="JP12">
        <f>INDEX($BK$2:$BK$205,(Status!L$2-2019)*12+ROW()-1)</f>
        <v>83.5</v>
      </c>
      <c r="JQ12">
        <f>INDEX($BK$2:$BK$205,(Status!M$2-2019)*12+ROW()-1)</f>
        <v>54.0</v>
      </c>
      <c r="JR12">
        <f>INDEX($BK$2:$BK$205,(Status!N$2-2019)*12+ROW()-1)</f>
      </c>
      <c r="JS12">
        <f>INDEX($AK$2:$AK$205,(Status!G$2-2019)*12+ROW()-1)</f>
        <v>99.5</v>
      </c>
      <c r="JT12">
        <f>INDEX($AK$2:$AK$205,(Status!H$2-2019)*12+ROW()-1)</f>
        <v>100.7</v>
      </c>
      <c r="JU12">
        <f>INDEX($AK$2:$AK$205,(Status!I$2-2019)*12+ROW()-1)</f>
        <v>97.6</v>
      </c>
      <c r="JV12">
        <f>INDEX($AK$2:$AK$205,(Status!J$2-2019)*12+ROW()-1)</f>
        <v>100.0</v>
      </c>
      <c r="JW12">
        <f>INDEX($AK$2:$AK$205,(Status!K$2-2019)*12+ROW()-1)</f>
        <v>108.3</v>
      </c>
      <c r="JX12">
        <f>INDEX($AK$2:$AK$205,(Status!L$2-2019)*12+ROW()-1)</f>
        <v>100.6</v>
      </c>
      <c r="JY12">
        <f>INDEX($AK$2:$AK$205,(Status!M$2-2019)*12+ROW()-1)</f>
        <v>101.6</v>
      </c>
      <c r="JZ12">
        <f>INDEX($AK$2:$AK$205,(Status!N$2-2019)*12+ROW()-1)</f>
      </c>
      <c r="KA12">
        <f>INDEX($AQ$2:$AQ$205,(Status!G$2-2019)*12+ROW()-1)</f>
        <v>108.2</v>
      </c>
      <c r="KB12">
        <f>INDEX($AQ$2:$AQ$205,(Status!H$2-2019)*12+ROW()-1)</f>
        <v>105.5</v>
      </c>
      <c r="KC12">
        <f>INDEX($AQ$2:$AQ$205,(Status!I$2-2019)*12+ROW()-1)</f>
        <v>106.4</v>
      </c>
      <c r="KD12">
        <f>INDEX($AQ$2:$AQ$205,(Status!J$2-2019)*12+ROW()-1)</f>
        <v>108.4</v>
      </c>
      <c r="KE12">
        <f>INDEX($AQ$2:$AQ$205,(Status!K$2-2019)*12+ROW()-1)</f>
        <v>126.2</v>
      </c>
      <c r="KF12">
        <f>INDEX($AQ$2:$AQ$205,(Status!L$2-2019)*12+ROW()-1)</f>
        <v>111.7</v>
      </c>
      <c r="KG12">
        <f>INDEX($AQ$2:$AQ$205,(Status!M$2-2019)*12+ROW()-1)</f>
        <v>117.7</v>
      </c>
      <c r="KH12">
        <f>INDEX($AQ$2:$AQ$205,(Status!N$2-2019)*12+ROW()-1)</f>
      </c>
      <c r="KI12">
        <f>INDEX($BC$2:$BC$205,(Status!G$2-2019)*12+ROW()-1)</f>
        <v>110.1</v>
      </c>
      <c r="KJ12">
        <f>INDEX($BC$2:$BC$205,(Status!H$2-2019)*12+ROW()-1)</f>
        <v>109.9</v>
      </c>
      <c r="KK12">
        <f>INDEX($BC$2:$BC$205,(Status!I$2-2019)*12+ROW()-1)</f>
        <v>111.1</v>
      </c>
      <c r="KL12">
        <f>INDEX($BC$2:$BC$205,(Status!J$2-2019)*12+ROW()-1)</f>
        <v>112.6</v>
      </c>
      <c r="KM12">
        <f>INDEX($BC$2:$BC$205,(Status!K$2-2019)*12+ROW()-1)</f>
        <v>113.5</v>
      </c>
      <c r="KN12">
        <f>INDEX($BC$2:$BC$205,(Status!L$2-2019)*12+ROW()-1)</f>
        <v>110.3</v>
      </c>
      <c r="KO12">
        <f>INDEX($BC$2:$BC$205,(Status!M$2-2019)*12+ROW()-1)</f>
        <v>137.0</v>
      </c>
      <c r="KP12">
        <f>INDEX($BC$2:$BC$205,(Status!N$2-2019)*12+ROW()-1)</f>
      </c>
      <c r="KQ12">
        <f>INDEX($BE$2:$BE$205,(Status!G$2-2019)*12+ROW()-1)</f>
      </c>
      <c r="KR12">
        <f>INDEX($BE$2:$BE$205,(Status!H$2-2019)*12+ROW()-1)</f>
      </c>
      <c r="KS12">
        <f>INDEX($BE$2:$BE$205,(Status!I$2-2019)*12+ROW()-1)</f>
      </c>
      <c r="KT12">
        <f>INDEX($BE$2:$BE$205,(Status!J$2-2019)*12+ROW()-1)</f>
      </c>
      <c r="KU12">
        <f>INDEX($BE$2:$BE$205,(Status!K$2-2019)*12+ROW()-1)</f>
        <v>135.9</v>
      </c>
      <c r="KV12">
        <f>INDEX($BE$2:$BE$205,(Status!L$2-2019)*12+ROW()-1)</f>
        <v>117.5</v>
      </c>
      <c r="KW12">
        <f>INDEX($BE$2:$BE$205,(Status!M$2-2019)*12+ROW()-1)</f>
        <v>152.3</v>
      </c>
      <c r="KX12">
        <f>INDEX($BE$2:$BE$205,(Status!N$2-2019)*12+ROW()-1)</f>
      </c>
      <c r="KY12">
        <f>INDEX($CO$2:$CO$205,(Status!G$2-2019)*12+ROW()-1)</f>
        <v>94.9</v>
      </c>
      <c r="KZ12">
        <f>INDEX($CO$2:$CO$205,(Status!H$2-2019)*12+ROW()-1)</f>
        <v>94.6</v>
      </c>
      <c r="LA12">
        <f>INDEX($CO$2:$CO$205,(Status!I$2-2019)*12+ROW()-1)</f>
        <v>99.3</v>
      </c>
      <c r="LB12">
        <f>INDEX($CO$2:$CO$205,(Status!J$2-2019)*12+ROW()-1)</f>
        <v>90.8</v>
      </c>
      <c r="LC12">
        <f>INDEX($CO$2:$CO$205,(Status!K$2-2019)*12+ROW()-1)</f>
        <v>66.6</v>
      </c>
      <c r="LD12">
        <f>INDEX($CO$2:$CO$205,(Status!L$2-2019)*12+ROW()-1)</f>
        <v>90.4</v>
      </c>
      <c r="LE12">
        <f>INDEX($CO$2:$CO$205,(Status!M$2-2019)*12+ROW()-1)</f>
        <v>83.6</v>
      </c>
      <c r="LF12">
        <f>INDEX($CO$2:$CO$205,(Status!N$2-2019)*12+ROW()-1)</f>
      </c>
      <c r="LG12">
        <f>INDEX($CI$2:$CI$205,(Status!G$2-2019)*12+ROW()-1)</f>
        <v>111.8</v>
      </c>
      <c r="LH12">
        <f>INDEX($CI$2:$CI$205,(Status!H$2-2019)*12+ROW()-1)</f>
        <v>107.7</v>
      </c>
      <c r="LI12">
        <f>INDEX($CI$2:$CI$205,(Status!I$2-2019)*12+ROW()-1)</f>
        <v>110.9</v>
      </c>
      <c r="LJ12">
        <f>INDEX($CI$2:$CI$205,(Status!J$2-2019)*12+ROW()-1)</f>
        <v>108.7</v>
      </c>
      <c r="LK12">
        <f>INDEX($CI$2:$CI$205,(Status!K$2-2019)*12+ROW()-1)</f>
        <v>117.0</v>
      </c>
      <c r="LL12">
        <f>INDEX($CI$2:$CI$205,(Status!L$2-2019)*12+ROW()-1)</f>
        <v>113.8</v>
      </c>
      <c r="LM12">
        <f>INDEX($CI$2:$CI$205,(Status!M$2-2019)*12+ROW()-1)</f>
        <v>123.6</v>
      </c>
      <c r="LN12">
        <f>INDEX($CI$2:$CI$205,(Status!N$2-2019)*12+ROW()-1)</f>
      </c>
      <c r="LO12">
        <f>INDEX($BY$2:$BY$205,(Status!G$2-2019)*12+ROW()-1)</f>
        <v>109.4</v>
      </c>
      <c r="LP12">
        <f>INDEX($BY$2:$BY$205,(Status!H$2-2019)*12+ROW()-1)</f>
        <v>108.1</v>
      </c>
      <c r="LQ12">
        <f>INDEX($BY$2:$BY$205,(Status!I$2-2019)*12+ROW()-1)</f>
        <v>106.9</v>
      </c>
      <c r="LR12">
        <f>INDEX($BY$2:$BY$205,(Status!J$2-2019)*12+ROW()-1)</f>
        <v>109.1</v>
      </c>
      <c r="LS12">
        <f>INDEX($BY$2:$BY$205,(Status!K$2-2019)*12+ROW()-1)</f>
        <v>149.1</v>
      </c>
      <c r="LT12">
        <f>INDEX($BY$2:$BY$205,(Status!L$2-2019)*12+ROW()-1)</f>
        <v>103.1</v>
      </c>
      <c r="LU12">
        <f>INDEX($BY$2:$BY$205,(Status!M$2-2019)*12+ROW()-1)</f>
        <v>105.5</v>
      </c>
      <c r="LV12">
        <f>INDEX($BY$2:$BY$205,(Status!N$2-2019)*12+ROW()-1)</f>
      </c>
      <c r="LW12">
        <f>INDEX($CM$2:$CM$205,(Status!G$2-2019)*12+ROW()-1)</f>
        <v>116.9</v>
      </c>
      <c r="LX12">
        <f>INDEX($CM$2:$CM$205,(Status!H$2-2019)*12+ROW()-1)</f>
        <v>111.5</v>
      </c>
      <c r="LY12">
        <f>INDEX($CM$2:$CM$205,(Status!I$2-2019)*12+ROW()-1)</f>
        <v>113.6</v>
      </c>
      <c r="LZ12">
        <f>INDEX($CM$2:$CM$205,(Status!J$2-2019)*12+ROW()-1)</f>
        <v>119.8</v>
      </c>
      <c r="MA12">
        <f>INDEX($CM$2:$CM$205,(Status!K$2-2019)*12+ROW()-1)</f>
        <v>118.8</v>
      </c>
      <c r="MB12">
        <f>INDEX($CM$2:$CM$205,(Status!L$2-2019)*12+ROW()-1)</f>
        <v>123.5</v>
      </c>
      <c r="MC12">
        <f>INDEX($CM$2:$CM$205,(Status!M$2-2019)*12+ROW()-1)</f>
        <v>149.9</v>
      </c>
      <c r="MD12">
        <f>INDEX($CM$2:$CM$205,(Status!N$2-2019)*12+ROW()-1)</f>
      </c>
      <c r="ME12">
        <f>INDEX($CS$2:$CS$205,(Status!G$2-2019)*12+ROW()-1)</f>
        <v>101.8</v>
      </c>
      <c r="MF12">
        <f>INDEX($CS$2:$CS$205,(Status!H$2-2019)*12+ROW()-1)</f>
        <v>101.6</v>
      </c>
      <c r="MG12">
        <f>INDEX($CS$2:$CS$205,(Status!I$2-2019)*12+ROW()-1)</f>
        <v>94.6</v>
      </c>
      <c r="MH12">
        <f>INDEX($CS$2:$CS$205,(Status!J$2-2019)*12+ROW()-1)</f>
        <v>90.8</v>
      </c>
      <c r="MI12">
        <f>INDEX($CS$2:$CS$205,(Status!K$2-2019)*12+ROW()-1)</f>
        <v>79.6</v>
      </c>
      <c r="MJ12">
        <f>INDEX($CS$2:$CS$205,(Status!L$2-2019)*12+ROW()-1)</f>
        <v>81.5</v>
      </c>
      <c r="MK12">
        <f>INDEX($CS$2:$CS$205,(Status!M$2-2019)*12+ROW()-1)</f>
        <v>54.6</v>
      </c>
      <c r="ML12">
        <f>INDEX($CS$2:$CS$205,(Status!N$2-2019)*12+ROW()-1)</f>
      </c>
      <c r="MM12">
        <f>INDEX($CK$2:$CK$205,(Status!G$2-2019)*12+ROW()-1)</f>
        <v>118.0</v>
      </c>
      <c r="MN12">
        <f>INDEX($CK$2:$CK$205,(Status!H$2-2019)*12+ROW()-1)</f>
        <v>104.5</v>
      </c>
      <c r="MO12">
        <f>INDEX($CK$2:$CK$205,(Status!I$2-2019)*12+ROW()-1)</f>
        <v>107.2</v>
      </c>
      <c r="MP12">
        <f>INDEX($CK$2:$CK$205,(Status!J$2-2019)*12+ROW()-1)</f>
        <v>109.2</v>
      </c>
      <c r="MQ12">
        <f>INDEX($CK$2:$CK$205,(Status!K$2-2019)*12+ROW()-1)</f>
        <v>106.5</v>
      </c>
      <c r="MR12">
        <f>INDEX($CK$2:$CK$205,(Status!L$2-2019)*12+ROW()-1)</f>
        <v>117.4</v>
      </c>
      <c r="MS12">
        <f>INDEX($CK$2:$CK$205,(Status!M$2-2019)*12+ROW()-1)</f>
        <v>136.8</v>
      </c>
      <c r="MT12">
        <f>INDEX($CK$2:$CK$205,(Status!N$2-2019)*12+ROW()-1)</f>
      </c>
      <c r="MU12">
        <f>INDEX($DA$2:$DA$205,(Status!G$2-2019)*12+ROW()-1)</f>
        <v>100.6</v>
      </c>
      <c r="MV12">
        <f>INDEX($DA$2:$DA$205,(Status!H$2-2019)*12+ROW()-1)</f>
        <v>101.6</v>
      </c>
      <c r="MW12">
        <f>INDEX($DA$2:$DA$205,(Status!I$2-2019)*12+ROW()-1)</f>
        <v>100.5</v>
      </c>
      <c r="MX12">
        <f>INDEX($DA$2:$DA$205,(Status!J$2-2019)*12+ROW()-1)</f>
        <v>102.6</v>
      </c>
      <c r="MY12">
        <f>INDEX($DA$2:$DA$205,(Status!K$2-2019)*12+ROW()-1)</f>
        <v>103.2</v>
      </c>
      <c r="MZ12">
        <f>INDEX($DA$2:$DA$205,(Status!L$2-2019)*12+ROW()-1)</f>
        <v>101.4</v>
      </c>
      <c r="NA12">
        <f>INDEX($DA$2:$DA$205,(Status!M$2-2019)*12+ROW()-1)</f>
        <v>103.4</v>
      </c>
      <c r="NB12">
        <f>INDEX($DA$2:$DA$205,(Status!N$2-2019)*12+ROW()-1)</f>
      </c>
      <c r="NC12">
        <f>INDEX($DW$2:$DW$205,(Status!G$2-2019)*12+ROW()-1)</f>
        <v>94.0</v>
      </c>
      <c r="ND12">
        <f>INDEX($DW$2:$DW$205,(Status!H$2-2019)*12+ROW()-1)</f>
        <v>86.9</v>
      </c>
      <c r="NE12">
        <f>INDEX($DW$2:$DW$205,(Status!I$2-2019)*12+ROW()-1)</f>
        <v>100.0</v>
      </c>
      <c r="NF12">
        <f>INDEX($DW$2:$DW$205,(Status!J$2-2019)*12+ROW()-1)</f>
        <v>90.6</v>
      </c>
      <c r="NG12">
        <f>INDEX($DW$2:$DW$205,(Status!K$2-2019)*12+ROW()-1)</f>
        <v>86.4</v>
      </c>
      <c r="NH12">
        <f>INDEX($DW$2:$DW$205,(Status!L$2-2019)*12+ROW()-1)</f>
        <v>86.4</v>
      </c>
      <c r="NI12">
        <f>INDEX($DW$2:$DW$205,(Status!M$2-2019)*12+ROW()-1)</f>
        <v>92.1</v>
      </c>
      <c r="NJ12">
        <f>INDEX($DW$2:$DW$205,(Status!N$2-2019)*12+ROW()-1)</f>
      </c>
      <c r="NK12">
        <f>INDEX($DQ$2:$DQ$205,(Status!G$2-2019)*12+ROW()-1)</f>
        <v>101.7</v>
      </c>
      <c r="NL12">
        <f>INDEX($DQ$2:$DQ$205,(Status!H$2-2019)*12+ROW()-1)</f>
        <v>103.2</v>
      </c>
      <c r="NM12">
        <f>INDEX($DQ$2:$DQ$205,(Status!I$2-2019)*12+ROW()-1)</f>
        <v>102.6</v>
      </c>
      <c r="NN12">
        <f>INDEX($DQ$2:$DQ$205,(Status!J$2-2019)*12+ROW()-1)</f>
        <v>105.7</v>
      </c>
      <c r="NO12">
        <f>INDEX($DQ$2:$DQ$205,(Status!K$2-2019)*12+ROW()-1)</f>
        <v>101.8</v>
      </c>
      <c r="NP12">
        <f>INDEX($DQ$2:$DQ$205,(Status!L$2-2019)*12+ROW()-1)</f>
        <v>102.4</v>
      </c>
      <c r="NQ12">
        <f>INDEX($DQ$2:$DQ$205,(Status!M$2-2019)*12+ROW()-1)</f>
        <v>106.9</v>
      </c>
      <c r="NR12">
        <f>INDEX($DQ$2:$DQ$205,(Status!N$2-2019)*12+ROW()-1)</f>
      </c>
      <c r="NS12">
        <f>INDEX($EA$2:$EA$205,(Status!G$2-2019)*12+ROW()-1)</f>
        <v>109.3</v>
      </c>
      <c r="NT12">
        <f>INDEX($EA$2:$EA$205,(Status!H$2-2019)*12+ROW()-1)</f>
        <v>107.1</v>
      </c>
      <c r="NU12">
        <f>INDEX($EA$2:$EA$205,(Status!I$2-2019)*12+ROW()-1)</f>
        <v>100.3</v>
      </c>
      <c r="NV12">
        <f>INDEX($EA$2:$EA$205,(Status!J$2-2019)*12+ROW()-1)</f>
        <v>99.0</v>
      </c>
      <c r="NW12">
        <f>INDEX($EA$2:$EA$205,(Status!K$2-2019)*12+ROW()-1)</f>
        <v>101.4</v>
      </c>
      <c r="NX12">
        <f>INDEX($EA$2:$EA$205,(Status!L$2-2019)*12+ROW()-1)</f>
        <v>95.7</v>
      </c>
      <c r="NY12">
        <f>INDEX($EA$2:$EA$205,(Status!M$2-2019)*12+ROW()-1)</f>
        <v>83.1</v>
      </c>
      <c r="NZ12">
        <f>INDEX($EA$2:$EA$205,(Status!N$2-2019)*12+ROW()-1)</f>
      </c>
      <c r="OA12">
        <f>INDEX($DG$2:$DG$205,(Status!G$2-2019)*12+ROW()-1)</f>
        <v>105.4</v>
      </c>
      <c r="OB12">
        <f>INDEX($DG$2:$DG$205,(Status!H$2-2019)*12+ROW()-1)</f>
        <v>108.6</v>
      </c>
      <c r="OC12">
        <f>INDEX($DG$2:$DG$205,(Status!I$2-2019)*12+ROW()-1)</f>
        <v>104.8</v>
      </c>
      <c r="OD12">
        <f>INDEX($DG$2:$DG$205,(Status!J$2-2019)*12+ROW()-1)</f>
        <v>108.9</v>
      </c>
      <c r="OE12">
        <f>INDEX($DG$2:$DG$205,(Status!K$2-2019)*12+ROW()-1)</f>
        <v>121.0</v>
      </c>
      <c r="OF12">
        <f>INDEX($DG$2:$DG$205,(Status!L$2-2019)*12+ROW()-1)</f>
        <v>110.1</v>
      </c>
      <c r="OG12">
        <f>INDEX($DG$2:$DG$205,(Status!M$2-2019)*12+ROW()-1)</f>
        <v>128.6</v>
      </c>
      <c r="OH12">
        <f>INDEX($DG$2:$DG$205,(Status!N$2-2019)*12+ROW()-1)</f>
      </c>
      <c r="OI12">
        <f>INDEX($DS$2:$DS$205,(Status!G$2-2019)*12+ROW()-1)</f>
        <v>109.7</v>
      </c>
      <c r="OJ12">
        <f>INDEX($DS$2:$DS$205,(Status!H$2-2019)*12+ROW()-1)</f>
        <v>116.6</v>
      </c>
      <c r="OK12">
        <f>INDEX($DS$2:$DS$205,(Status!I$2-2019)*12+ROW()-1)</f>
        <v>117.5</v>
      </c>
      <c r="OL12">
        <f>INDEX($DS$2:$DS$205,(Status!J$2-2019)*12+ROW()-1)</f>
        <v>129.0</v>
      </c>
      <c r="OM12">
        <f>INDEX($DS$2:$DS$205,(Status!K$2-2019)*12+ROW()-1)</f>
        <v>110.0</v>
      </c>
      <c r="ON12">
        <f>INDEX($DS$2:$DS$205,(Status!L$2-2019)*12+ROW()-1)</f>
        <v>111.0</v>
      </c>
      <c r="OO12">
        <f>INDEX($DS$2:$DS$205,(Status!M$2-2019)*12+ROW()-1)</f>
        <v>128.6</v>
      </c>
      <c r="OP12">
        <f>INDEX($DS$2:$DS$205,(Status!N$2-2019)*12+ROW()-1)</f>
      </c>
      <c r="OQ12">
        <f>INDEX($EO$2:$EO$205,(Status!G$2-2019)*12+ROW()-1)</f>
        <v>106.7</v>
      </c>
      <c r="OR12">
        <f>INDEX($EO$2:$EO$205,(Status!H$2-2019)*12+ROW()-1)</f>
        <v>105.6</v>
      </c>
      <c r="OS12">
        <f>INDEX($EO$2:$EO$205,(Status!I$2-2019)*12+ROW()-1)</f>
        <v>104.6</v>
      </c>
      <c r="OT12">
        <f>INDEX($EO$2:$EO$205,(Status!J$2-2019)*12+ROW()-1)</f>
        <v>108.8</v>
      </c>
      <c r="OU12">
        <f>INDEX($EO$2:$EO$205,(Status!K$2-2019)*12+ROW()-1)</f>
        <v>109.4</v>
      </c>
      <c r="OV12">
        <f>INDEX($EO$2:$EO$205,(Status!L$2-2019)*12+ROW()-1)</f>
        <v>105.7</v>
      </c>
      <c r="OW12">
        <f>INDEX($EO$2:$EO$205,(Status!M$2-2019)*12+ROW()-1)</f>
        <v>105.0</v>
      </c>
      <c r="OX12">
        <f>INDEX($EO$2:$EO$205,(Status!N$2-2019)*12+ROW()-1)</f>
      </c>
      <c r="OY12">
        <f>INDEX($FI$2:$FI$205,(Status!G$2-2019)*12+ROW()-1)</f>
        <v>103.5</v>
      </c>
      <c r="OZ12">
        <f>INDEX($FI$2:$FI$205,(Status!H$2-2019)*12+ROW()-1)</f>
        <v>100.1</v>
      </c>
      <c r="PA12">
        <f>INDEX($FI$2:$FI$205,(Status!I$2-2019)*12+ROW()-1)</f>
        <v>104.6</v>
      </c>
      <c r="PB12">
        <f>INDEX($FI$2:$FI$205,(Status!J$2-2019)*12+ROW()-1)</f>
        <v>96.6</v>
      </c>
      <c r="PC12">
        <f>INDEX($FI$2:$FI$205,(Status!K$2-2019)*12+ROW()-1)</f>
        <v>91.9</v>
      </c>
      <c r="PD12">
        <f>INDEX($FI$2:$FI$205,(Status!L$2-2019)*12+ROW()-1)</f>
        <v>94.6</v>
      </c>
      <c r="PE12">
        <f>INDEX($FI$2:$FI$205,(Status!M$2-2019)*12+ROW()-1)</f>
        <v>94.8</v>
      </c>
      <c r="PF12">
        <f>INDEX($FI$2:$FI$205,(Status!N$2-2019)*12+ROW()-1)</f>
      </c>
      <c r="PG12">
        <f>INDEX($FA$2:$FA$205,(Status!G$2-2019)*12+ROW()-1)</f>
        <v>110.6</v>
      </c>
      <c r="PH12">
        <f>INDEX($FA$2:$FA$205,(Status!H$2-2019)*12+ROW()-1)</f>
        <v>112.6</v>
      </c>
      <c r="PI12">
        <f>INDEX($FA$2:$FA$205,(Status!I$2-2019)*12+ROW()-1)</f>
        <v>112.1</v>
      </c>
      <c r="PJ12">
        <f>INDEX($FA$2:$FA$205,(Status!J$2-2019)*12+ROW()-1)</f>
        <v>120.1</v>
      </c>
      <c r="PK12">
        <f>INDEX($FA$2:$FA$205,(Status!K$2-2019)*12+ROW()-1)</f>
        <v>106.9</v>
      </c>
      <c r="PL12">
        <f>INDEX($FA$2:$FA$205,(Status!L$2-2019)*12+ROW()-1)</f>
        <v>105.1</v>
      </c>
      <c r="PM12">
        <f>INDEX($FA$2:$FA$205,(Status!M$2-2019)*12+ROW()-1)</f>
        <v>110.9</v>
      </c>
      <c r="PN12">
        <f>INDEX($FA$2:$FA$205,(Status!N$2-2019)*12+ROW()-1)</f>
      </c>
      <c r="PO12">
        <f>INDEX($FE$2:$FE$205,(Status!G$2-2019)*12+ROW()-1)</f>
        <v>98.0</v>
      </c>
      <c r="PP12">
        <f>INDEX($FE$2:$FE$205,(Status!H$2-2019)*12+ROW()-1)</f>
        <v>98.0</v>
      </c>
      <c r="PQ12">
        <f>INDEX($FE$2:$FE$205,(Status!I$2-2019)*12+ROW()-1)</f>
        <v>99.3</v>
      </c>
      <c r="PR12">
        <f>INDEX($FE$2:$FE$205,(Status!J$2-2019)*12+ROW()-1)</f>
        <v>101.6</v>
      </c>
      <c r="PS12">
        <f>INDEX($FE$2:$FE$205,(Status!K$2-2019)*12+ROW()-1)</f>
        <v>96.7</v>
      </c>
      <c r="PT12">
        <f>INDEX($FE$2:$FE$205,(Status!L$2-2019)*12+ROW()-1)</f>
        <v>101.3</v>
      </c>
      <c r="PU12">
        <f>INDEX($FE$2:$FE$205,(Status!M$2-2019)*12+ROW()-1)</f>
        <v>101.2</v>
      </c>
      <c r="PV12">
        <f>INDEX($FE$2:$FE$205,(Status!N$2-2019)*12+ROW()-1)</f>
      </c>
      <c r="PW12">
        <f>INDEX($FO$2:$FO$205,(Status!G$2-2019)*12+ROW()-1)</f>
        <v>104.7</v>
      </c>
      <c r="PX12">
        <f>INDEX($FO$2:$FO$205,(Status!H$2-2019)*12+ROW()-1)</f>
        <v>103.7</v>
      </c>
      <c r="PY12">
        <f>INDEX($FO$2:$FO$205,(Status!I$2-2019)*12+ROW()-1)</f>
        <v>103.6</v>
      </c>
      <c r="PZ12">
        <f>INDEX($FO$2:$FO$205,(Status!J$2-2019)*12+ROW()-1)</f>
        <v>104.0</v>
      </c>
      <c r="QA12">
        <f>INDEX($FO$2:$FO$205,(Status!K$2-2019)*12+ROW()-1)</f>
        <v>103.4</v>
      </c>
      <c r="QB12">
        <f>INDEX($FO$2:$FO$205,(Status!L$2-2019)*12+ROW()-1)</f>
        <v>105.5</v>
      </c>
      <c r="QC12">
        <f>INDEX($FO$2:$FO$205,(Status!M$2-2019)*12+ROW()-1)</f>
        <v>104.8</v>
      </c>
      <c r="QD12">
        <f>INDEX($FO$2:$FO$205,(Status!N$2-2019)*12+ROW()-1)</f>
      </c>
      <c r="QE12">
        <f>INDEX($ES$2:$ES$205,(Status!G$2-2019)*12+ROW()-1)</f>
        <v>99.7</v>
      </c>
      <c r="QF12">
        <f>INDEX($ES$2:$ES$205,(Status!H$2-2019)*12+ROW()-1)</f>
        <v>99.3</v>
      </c>
      <c r="QG12">
        <f>INDEX($ES$2:$ES$205,(Status!I$2-2019)*12+ROW()-1)</f>
        <v>100.2</v>
      </c>
      <c r="QH12">
        <f>INDEX($ES$2:$ES$205,(Status!J$2-2019)*12+ROW()-1)</f>
        <v>100.1</v>
      </c>
      <c r="QI12">
        <f>INDEX($ES$2:$ES$205,(Status!K$2-2019)*12+ROW()-1)</f>
        <v>101.7</v>
      </c>
      <c r="QJ12">
        <f>INDEX($ES$2:$ES$205,(Status!L$2-2019)*12+ROW()-1)</f>
        <v>99.7</v>
      </c>
      <c r="QK12">
        <f>INDEX($ES$2:$ES$205,(Status!M$2-2019)*12+ROW()-1)</f>
        <v>100.1</v>
      </c>
      <c r="QL12">
        <f>INDEX($ES$2:$ES$205,(Status!N$2-2019)*12+ROW()-1)</f>
      </c>
      <c r="QM12">
        <f>INDEX($GM$2:$GM$205,(Status!G$2-2019)*12+ROW()-1)</f>
        <v>97.3</v>
      </c>
      <c r="QN12">
        <f>INDEX($GM$2:$GM$205,(Status!H$2-2019)*12+ROW()-1)</f>
        <v>94.9</v>
      </c>
      <c r="QO12">
        <f>INDEX($GM$2:$GM$205,(Status!I$2-2019)*12+ROW()-1)</f>
        <v>95.5</v>
      </c>
      <c r="QP12">
        <f>INDEX($GM$2:$GM$205,(Status!J$2-2019)*12+ROW()-1)</f>
        <v>85.9</v>
      </c>
      <c r="QQ12">
        <f>INDEX($GM$2:$GM$205,(Status!K$2-2019)*12+ROW()-1)</f>
        <v>92.8</v>
      </c>
      <c r="QR12">
        <f>INDEX($GM$2:$GM$205,(Status!L$2-2019)*12+ROW()-1)</f>
        <v>92.0</v>
      </c>
      <c r="QS12">
        <f>INDEX($GM$2:$GM$205,(Status!M$2-2019)*12+ROW()-1)</f>
        <v>94.5</v>
      </c>
      <c r="QT12">
        <f>INDEX($GM$2:$GM$205,(Status!N$2-2019)*12+ROW()-1)</f>
      </c>
      <c r="QU12">
        <f>INDEX($GO$2:$GO$205,(Status!G$2-2019)*12+ROW()-1)</f>
        <v>98.3</v>
      </c>
      <c r="QV12">
        <f>INDEX($GO$2:$GO$205,(Status!H$2-2019)*12+ROW()-1)</f>
        <v>91.0</v>
      </c>
      <c r="QW12">
        <f>INDEX($GO$2:$GO$205,(Status!I$2-2019)*12+ROW()-1)</f>
        <v>92.4</v>
      </c>
      <c r="QX12">
        <f>INDEX($GO$2:$GO$205,(Status!J$2-2019)*12+ROW()-1)</f>
        <v>82.5</v>
      </c>
      <c r="QY12">
        <f>INDEX($GO$2:$GO$205,(Status!K$2-2019)*12+ROW()-1)</f>
        <v>94.3</v>
      </c>
      <c r="QZ12">
        <f>INDEX($GO$2:$GO$205,(Status!L$2-2019)*12+ROW()-1)</f>
        <v>92.8</v>
      </c>
      <c r="RA12">
        <f>INDEX($GO$2:$GO$205,(Status!M$2-2019)*12+ROW()-1)</f>
        <v>96.0</v>
      </c>
      <c r="RB12">
        <f>INDEX($GO$2:$GO$205,(Status!N$2-2019)*12+ROW()-1)</f>
      </c>
      <c r="RC12">
        <f>INDEX($GQ$2:$GQ$205,(Status!G$2-2019)*12+ROW()-1)</f>
        <v>101.0</v>
      </c>
      <c r="RD12">
        <f>INDEX($GQ$2:$GQ$205,(Status!H$2-2019)*12+ROW()-1)</f>
        <v>104.3</v>
      </c>
      <c r="RE12">
        <f>INDEX($GQ$2:$GQ$205,(Status!I$2-2019)*12+ROW()-1)</f>
        <v>97.8</v>
      </c>
      <c r="RF12">
        <f>INDEX($GQ$2:$GQ$205,(Status!J$2-2019)*12+ROW()-1)</f>
        <v>101.4</v>
      </c>
      <c r="RG12">
        <f>INDEX($GQ$2:$GQ$205,(Status!K$2-2019)*12+ROW()-1)</f>
        <v>105.7</v>
      </c>
      <c r="RH12">
        <f>INDEX($GQ$2:$GQ$205,(Status!L$2-2019)*12+ROW()-1)</f>
        <v>105.0</v>
      </c>
      <c r="RI12">
        <f>INDEX($GQ$2:$GQ$205,(Status!M$2-2019)*12+ROW()-1)</f>
        <v>100.4</v>
      </c>
      <c r="RJ12">
        <f>INDEX($GQ$2:$GQ$205,(Status!N$2-2019)*12+ROW()-1)</f>
      </c>
      <c r="RK12">
        <f>INDEX($FW$2:$FW$205,(Status!G$2-2019)*12+ROW()-1)</f>
        <v>106.5</v>
      </c>
      <c r="RL12">
        <f>INDEX($FW$2:$FW$205,(Status!H$2-2019)*12+ROW()-1)</f>
        <v>111.8</v>
      </c>
      <c r="RM12">
        <f>INDEX($FW$2:$FW$205,(Status!I$2-2019)*12+ROW()-1)</f>
        <v>111.4</v>
      </c>
      <c r="RN12">
        <f>INDEX($FW$2:$FW$205,(Status!J$2-2019)*12+ROW()-1)</f>
        <v>115.3</v>
      </c>
      <c r="RO12">
        <f>INDEX($FW$2:$FW$205,(Status!K$2-2019)*12+ROW()-1)</f>
        <v>113.2</v>
      </c>
      <c r="RP12">
        <f>INDEX($FW$2:$FW$205,(Status!L$2-2019)*12+ROW()-1)</f>
        <v>108.0</v>
      </c>
      <c r="RQ12">
        <f>INDEX($FW$2:$FW$205,(Status!M$2-2019)*12+ROW()-1)</f>
        <v>113.3</v>
      </c>
      <c r="RR12">
        <f>INDEX($FW$2:$FW$205,(Status!N$2-2019)*12+ROW()-1)</f>
      </c>
      <c r="RS12">
        <f>INDEX($FQ$2:$FQ$205,(Status!G$2-2019)*12+ROW()-1)</f>
        <v>99.9</v>
      </c>
      <c r="RT12">
        <f>INDEX($FQ$2:$FQ$205,(Status!H$2-2019)*12+ROW()-1)</f>
        <v>101.0</v>
      </c>
      <c r="RU12">
        <f>INDEX($FQ$2:$FQ$205,(Status!I$2-2019)*12+ROW()-1)</f>
        <v>99.6</v>
      </c>
      <c r="RV12">
        <f>INDEX($FQ$2:$FQ$205,(Status!J$2-2019)*12+ROW()-1)</f>
        <v>96.2</v>
      </c>
      <c r="RW12">
        <f>INDEX($FQ$2:$FQ$205,(Status!K$2-2019)*12+ROW()-1)</f>
        <v>100.3</v>
      </c>
      <c r="RX12">
        <f>INDEX($FQ$2:$FQ$205,(Status!L$2-2019)*12+ROW()-1)</f>
        <v>99.8</v>
      </c>
      <c r="RY12">
        <f>INDEX($FQ$2:$FQ$205,(Status!M$2-2019)*12+ROW()-1)</f>
        <v>100.2</v>
      </c>
      <c r="RZ12">
        <f>INDEX($FQ$2:$FQ$205,(Status!N$2-2019)*12+ROW()-1)</f>
      </c>
      <c r="SA12">
        <f>INDEX($GG$2:$GG$205,(Status!G$2-2019)*12+ROW()-1)</f>
        <v>105.2</v>
      </c>
      <c r="SB12">
        <f>INDEX($GG$2:$GG$205,(Status!H$2-2019)*12+ROW()-1)</f>
        <v>105.6</v>
      </c>
      <c r="SC12">
        <f>INDEX($GG$2:$GG$205,(Status!I$2-2019)*12+ROW()-1)</f>
        <v>105.7</v>
      </c>
      <c r="SD12">
        <f>INDEX($GG$2:$GG$205,(Status!J$2-2019)*12+ROW()-1)</f>
        <v>105.7</v>
      </c>
      <c r="SE12">
        <f>INDEX($GG$2:$GG$205,(Status!K$2-2019)*12+ROW()-1)</f>
        <v>107.0</v>
      </c>
      <c r="SF12">
        <f>INDEX($GG$2:$GG$205,(Status!L$2-2019)*12+ROW()-1)</f>
        <v>107.9</v>
      </c>
      <c r="SG12">
        <f>INDEX($GG$2:$GG$205,(Status!M$2-2019)*12+ROW()-1)</f>
        <v>102.4</v>
      </c>
      <c r="SH12">
        <f>INDEX($GG$2:$GG$205,(Status!N$2-2019)*12+ROW()-1)</f>
      </c>
    </row>
    <row r="13" spans="1:502">
      <c r="A13">
        <f>CaptureMonthly!A13</f>
      </c>
      <c r="B13">
        <f>IF(OR(CaptureMonthly!B13="",A_MonthPrice!$B13=""),NA(),ROUND(CaptureMonthly!B13-A_MonthPrice!$B13,2))</f>
        <v>0.75</v>
      </c>
      <c r="C13">
        <f>IF(OR(CaptureMonthly!B13="",A_MonthPrice!$B13=""),NA(),ROUND(CaptureMonthly!B13/A_MonthPrice!$B13*100,1))</f>
        <v>102.3</v>
      </c>
      <c r="D13">
        <f>IF(OR(CaptureMonthly!C13="",A_MonthPrice!$B13=""),NA(),ROUND(CaptureMonthly!C13-A_MonthPrice!$B13,2))</f>
        <v>4.64</v>
      </c>
      <c r="E13">
        <f>IF(OR(CaptureMonthly!C13="",A_MonthPrice!$B13=""),NA(),ROUND(CaptureMonthly!C13/A_MonthPrice!$B13*100,1))</f>
        <v>114.5</v>
      </c>
      <c r="F13">
        <f>IF(OR(CaptureMonthly!D13="",A_MonthPrice!$B13=""),NA(),ROUND(CaptureMonthly!D13-A_MonthPrice!$B13,2))</f>
        <v>8.11</v>
      </c>
      <c r="G13">
        <f>IF(OR(CaptureMonthly!D13="",A_MonthPrice!$B13=""),NA(),ROUND(CaptureMonthly!D13/A_MonthPrice!$B13*100,1))</f>
        <v>125.4</v>
      </c>
      <c r="H13">
        <f>IF(OR(CaptureMonthly!E13="",A_MonthPrice!$B13=""),NA(),ROUND(CaptureMonthly!E13-A_MonthPrice!$B13,2))</f>
        <v>5.4</v>
      </c>
      <c r="I13">
        <f>IF(OR(CaptureMonthly!E13="",A_MonthPrice!$B13=""),NA(),ROUND(CaptureMonthly!E13/A_MonthPrice!$B13*100,1))</f>
        <v>116.9</v>
      </c>
      <c r="J13">
        <f>IF(OR(CaptureMonthly!F13="",A_MonthPrice!$B13=""),NA(),ROUND(CaptureMonthly!F13-A_MonthPrice!$B13,2))</f>
        <v>0.2</v>
      </c>
      <c r="K13">
        <f>IF(OR(CaptureMonthly!F13="",A_MonthPrice!$B13=""),NA(),ROUND(CaptureMonthly!F13/A_MonthPrice!$B13*100,1))</f>
        <v>100.6</v>
      </c>
      <c r="L13">
        <f>IF(OR(CaptureMonthly!G13="",A_MonthPrice!$B13=""),NA(),ROUND(CaptureMonthly!G13-A_MonthPrice!$B13,2))</f>
        <v>0.14</v>
      </c>
      <c r="M13">
        <f>IF(OR(CaptureMonthly!G13="",A_MonthPrice!$B13=""),NA(),ROUND(CaptureMonthly!G13/A_MonthPrice!$B13*100,1))</f>
        <v>100.4</v>
      </c>
      <c r="N13">
        <f>IF(OR(CaptureMonthly!H13="",A_MonthPrice!$B13=""),NA(),ROUND(CaptureMonthly!H13-A_MonthPrice!$B13,2))</f>
        <v>0.27</v>
      </c>
      <c r="O13">
        <f>IF(OR(CaptureMonthly!H13="",A_MonthPrice!$B13=""),NA(),ROUND(CaptureMonthly!H13/A_MonthPrice!$B13*100,1))</f>
        <v>100.8</v>
      </c>
      <c r="P13">
        <f>IF(OR(CaptureMonthly!I13="",A_MonthPrice!$B13=""),NA(),ROUND(CaptureMonthly!I13-A_MonthPrice!$B13,2))</f>
        <v>0.14</v>
      </c>
      <c r="Q13">
        <f>IF(OR(CaptureMonthly!I13="",A_MonthPrice!$B13=""),NA(),ROUND(CaptureMonthly!I13/A_MonthPrice!$B13*100,1))</f>
        <v>100.4</v>
      </c>
      <c r="R13">
        <f>IF(OR(CaptureMonthly!J13="",A_MonthPrice!$B13=""),NA(),ROUND(CaptureMonthly!J13-A_MonthPrice!$B13,2))</f>
        <v>0.51</v>
      </c>
      <c r="S13">
        <f>IF(OR(CaptureMonthly!J13="",A_MonthPrice!$B13=""),NA(),ROUND(CaptureMonthly!J13/A_MonthPrice!$B13*100,1))</f>
        <v>101.6</v>
      </c>
      <c r="T13">
        <f>IF(OR(CaptureMonthly!K13="",A_MonthPrice!$B13=""),NA(),ROUND(CaptureMonthly!K13-A_MonthPrice!$B13,2))</f>
        <v>5.56</v>
      </c>
      <c r="U13">
        <f>IF(OR(CaptureMonthly!K13="",A_MonthPrice!$B13=""),NA(),ROUND(CaptureMonthly!K13/A_MonthPrice!$B13*100,1))</f>
        <v>117.4</v>
      </c>
      <c r="V13">
        <f>IF(OR(CaptureMonthly!L13="",A_MonthPrice!$B13=""),NA(),ROUND(CaptureMonthly!L13-A_MonthPrice!$B13,2))</f>
        <v>9.51</v>
      </c>
      <c r="W13">
        <f>IF(OR(CaptureMonthly!L13="",A_MonthPrice!$B13=""),NA(),ROUND(CaptureMonthly!L13/A_MonthPrice!$B13*100,1))</f>
        <v>129.7</v>
      </c>
      <c r="X13">
        <f>IF(OR(CaptureMonthly!M13="",A_MonthPrice!$B13=""),NA(),ROUND(CaptureMonthly!M13-A_MonthPrice!$B13,2))</f>
        <v>-5.44</v>
      </c>
      <c r="Y13">
        <f>IF(OR(CaptureMonthly!M13="",A_MonthPrice!$B13=""),NA(),ROUND(CaptureMonthly!M13/A_MonthPrice!$B13*100,1))</f>
        <v>83.0</v>
      </c>
      <c r="Z13">
        <f>IF(OR(CaptureMonthly!N13="",A_MonthPrice!$B13=""),NA(),ROUND(CaptureMonthly!N13-A_MonthPrice!$B13,2))</f>
        <v>-1.67</v>
      </c>
      <c r="AA13">
        <f>IF(OR(CaptureMonthly!N13="",A_MonthPrice!$B13=""),NA(),ROUND(CaptureMonthly!N13/A_MonthPrice!$B13*100,1))</f>
        <v>94.8</v>
      </c>
      <c r="AB13">
        <f>IF(OR(CaptureMonthly!O13="",A_MonthPrice!$B13=""),NA(),ROUND(CaptureMonthly!O13-A_MonthPrice!$B13,2))</f>
        <v>4.99</v>
      </c>
      <c r="AC13">
        <f>IF(OR(CaptureMonthly!O13="",A_MonthPrice!$B13=""),NA(),ROUND(CaptureMonthly!O13/A_MonthPrice!$B13*100,1))</f>
        <v>115.6</v>
      </c>
      <c r="AD13">
        <f>IF(OR(CaptureMonthly!P13="",A_MonthPrice!$B13=""),NA(),ROUND(CaptureMonthly!P13-A_MonthPrice!$B13,2))</f>
      </c>
      <c r="AE13">
        <f>IF(OR(CaptureMonthly!P13="",A_MonthPrice!$B13=""),NA(),ROUND(CaptureMonthly!P13/A_MonthPrice!$B13*100,1))</f>
      </c>
      <c r="AF13">
        <f>IF(OR(CaptureMonthly!Q13="",A_MonthPrice!$B13=""),NA(),ROUND(CaptureMonthly!Q13-A_MonthPrice!$B13,2))</f>
        <v>0.94</v>
      </c>
      <c r="AG13">
        <f>IF(OR(CaptureMonthly!Q13="",A_MonthPrice!$B13=""),NA(),ROUND(CaptureMonthly!Q13/A_MonthPrice!$B13*100,1))</f>
        <v>102.9</v>
      </c>
      <c r="AH13">
        <f>IF(OR(CaptureMonthly!R13="",A_MonthPrice!$B13=""),NA(),ROUND(CaptureMonthly!R13-A_MonthPrice!$B13,2))</f>
        <v>1.61</v>
      </c>
      <c r="AI13">
        <f>IF(OR(CaptureMonthly!R13="",A_MonthPrice!$B13=""),NA(),ROUND(CaptureMonthly!R13/A_MonthPrice!$B13*100,1))</f>
        <v>105.0</v>
      </c>
      <c r="AJ13">
        <f>IF(OR(CaptureMonthly!S13="",A_MonthPrice!$C13=""),NA(),ROUND(CaptureMonthly!S13-A_MonthPrice!$C13,2))</f>
        <v>0.24</v>
      </c>
      <c r="AK13">
        <f>IF(OR(CaptureMonthly!S13="",A_MonthPrice!$C13=""),NA(),ROUND(CaptureMonthly!S13/A_MonthPrice!$C13*100,1))</f>
        <v>100.7</v>
      </c>
      <c r="AL13">
        <f>IF(OR(CaptureMonthly!T13="",A_MonthPrice!$C13=""),NA(),ROUND(CaptureMonthly!T13-A_MonthPrice!$C13,2))</f>
      </c>
      <c r="AM13">
        <f>IF(OR(CaptureMonthly!T13="",A_MonthPrice!$C13=""),NA(),ROUND(CaptureMonthly!T13/A_MonthPrice!$C13*100,1))</f>
      </c>
      <c r="AN13">
        <f>IF(OR(CaptureMonthly!U13="",A_MonthPrice!$C13=""),NA(),ROUND(CaptureMonthly!U13-A_MonthPrice!$C13,2))</f>
        <v>9.13</v>
      </c>
      <c r="AO13">
        <f>IF(OR(CaptureMonthly!U13="",A_MonthPrice!$C13=""),NA(),ROUND(CaptureMonthly!U13/A_MonthPrice!$C13*100,1))</f>
        <v>127.0</v>
      </c>
      <c r="AP13">
        <f>IF(OR(CaptureMonthly!V13="",A_MonthPrice!$C13=""),NA(),ROUND(CaptureMonthly!V13-A_MonthPrice!$C13,2))</f>
        <v>4.7</v>
      </c>
      <c r="AQ13">
        <f>IF(OR(CaptureMonthly!V13="",A_MonthPrice!$C13=""),NA(),ROUND(CaptureMonthly!V13/A_MonthPrice!$C13*100,1))</f>
        <v>113.9</v>
      </c>
      <c r="AR13">
        <f>IF(OR(CaptureMonthly!W13="",A_MonthPrice!$C13=""),NA(),ROUND(CaptureMonthly!W13-A_MonthPrice!$C13,2))</f>
        <v>3.63</v>
      </c>
      <c r="AS13">
        <f>IF(OR(CaptureMonthly!W13="",A_MonthPrice!$C13=""),NA(),ROUND(CaptureMonthly!W13/A_MonthPrice!$C13*100,1))</f>
        <v>110.7</v>
      </c>
      <c r="AT13">
        <f>IF(OR(CaptureMonthly!X13="",A_MonthPrice!$C13=""),NA(),ROUND(CaptureMonthly!X13-A_MonthPrice!$C13,2))</f>
        <v>1.25</v>
      </c>
      <c r="AU13">
        <f>IF(OR(CaptureMonthly!X13="",A_MonthPrice!$C13=""),NA(),ROUND(CaptureMonthly!X13/A_MonthPrice!$C13*100,1))</f>
        <v>103.7</v>
      </c>
      <c r="AV13">
        <f>IF(OR(CaptureMonthly!Y13="",A_MonthPrice!$C13=""),NA(),ROUND(CaptureMonthly!Y13-A_MonthPrice!$C13,2))</f>
        <v>1.17</v>
      </c>
      <c r="AW13">
        <f>IF(OR(CaptureMonthly!Y13="",A_MonthPrice!$C13=""),NA(),ROUND(CaptureMonthly!Y13/A_MonthPrice!$C13*100,1))</f>
        <v>103.5</v>
      </c>
      <c r="AX13">
        <f>IF(OR(CaptureMonthly!Z13="",A_MonthPrice!$C13=""),NA(),ROUND(CaptureMonthly!Z13-A_MonthPrice!$C13,2))</f>
      </c>
      <c r="AY13">
        <f>IF(OR(CaptureMonthly!Z13="",A_MonthPrice!$C13=""),NA(),ROUND(CaptureMonthly!Z13/A_MonthPrice!$C13*100,1))</f>
      </c>
      <c r="AZ13">
        <f>IF(OR(CaptureMonthly!AA13="",A_MonthPrice!$C13=""),NA(),ROUND(CaptureMonthly!AA13-A_MonthPrice!$C13,2))</f>
        <v>-0.09</v>
      </c>
      <c r="BA13">
        <f>IF(OR(CaptureMonthly!AA13="",A_MonthPrice!$C13=""),NA(),ROUND(CaptureMonthly!AA13/A_MonthPrice!$C13*100,1))</f>
        <v>99.7</v>
      </c>
      <c r="BB13">
        <f>IF(OR(CaptureMonthly!AB13="",A_MonthPrice!$C13=""),NA(),ROUND(CaptureMonthly!AB13-A_MonthPrice!$C13,2))</f>
        <v>-0.24</v>
      </c>
      <c r="BC13">
        <f>IF(OR(CaptureMonthly!AB13="",A_MonthPrice!$C13=""),NA(),ROUND(CaptureMonthly!AB13/A_MonthPrice!$C13*100,1))</f>
        <v>99.3</v>
      </c>
      <c r="BD13">
        <f>IF(OR(CaptureMonthly!AC13="",A_MonthPrice!$C13=""),NA(),ROUND(CaptureMonthly!AC13-A_MonthPrice!$C13,2))</f>
      </c>
      <c r="BE13">
        <f>IF(OR(CaptureMonthly!AC13="",A_MonthPrice!$C13=""),NA(),ROUND(CaptureMonthly!AC13/A_MonthPrice!$C13*100,1))</f>
      </c>
      <c r="BF13">
        <f>IF(OR(CaptureMonthly!AD13="",A_MonthPrice!$C13=""),NA(),ROUND(CaptureMonthly!AD13-A_MonthPrice!$C13,2))</f>
        <v>-1.83</v>
      </c>
      <c r="BG13">
        <f>IF(OR(CaptureMonthly!AD13="",A_MonthPrice!$C13=""),NA(),ROUND(CaptureMonthly!AD13/A_MonthPrice!$C13*100,1))</f>
        <v>94.6</v>
      </c>
      <c r="BH13">
        <f>IF(OR(CaptureMonthly!AE13="",A_MonthPrice!$C13=""),NA(),ROUND(CaptureMonthly!AE13-A_MonthPrice!$C13,2))</f>
      </c>
      <c r="BI13">
        <f>IF(OR(CaptureMonthly!AE13="",A_MonthPrice!$C13=""),NA(),ROUND(CaptureMonthly!AE13/A_MonthPrice!$C13*100,1))</f>
      </c>
      <c r="BJ13">
        <f>IF(OR(CaptureMonthly!AF13="",A_MonthPrice!$C13=""),NA(),ROUND(CaptureMonthly!AF13-A_MonthPrice!$C13,2))</f>
        <v>2.2</v>
      </c>
      <c r="BK13">
        <f>IF(OR(CaptureMonthly!AF13="",A_MonthPrice!$C13=""),NA(),ROUND(CaptureMonthly!AF13/A_MonthPrice!$C13*100,1))</f>
        <v>106.5</v>
      </c>
      <c r="BL13">
        <f>IF(OR(CaptureMonthly!AG13="",A_MonthPrice!$C13=""),NA(),ROUND(CaptureMonthly!AG13-A_MonthPrice!$C13,2))</f>
      </c>
      <c r="BM13">
        <f>IF(OR(CaptureMonthly!AG13="",A_MonthPrice!$C13=""),NA(),ROUND(CaptureMonthly!AG13/A_MonthPrice!$C13*100,1))</f>
      </c>
      <c r="BN13">
        <f>IF(OR(CaptureMonthly!AH13="",A_MonthPrice!$C13=""),NA(),ROUND(CaptureMonthly!AH13-A_MonthPrice!$C13,2))</f>
        <v>0.94</v>
      </c>
      <c r="BO13">
        <f>IF(OR(CaptureMonthly!AH13="",A_MonthPrice!$C13=""),NA(),ROUND(CaptureMonthly!AH13/A_MonthPrice!$C13*100,1))</f>
        <v>102.8</v>
      </c>
      <c r="BP13">
        <f>IF(OR(CaptureMonthly!AI13="",A_MonthPrice!$C13=""),NA(),ROUND(CaptureMonthly!AI13-A_MonthPrice!$C13,2))</f>
        <v>0.52</v>
      </c>
      <c r="BQ13">
        <f>IF(OR(CaptureMonthly!AI13="",A_MonthPrice!$C13=""),NA(),ROUND(CaptureMonthly!AI13/A_MonthPrice!$C13*100,1))</f>
        <v>101.5</v>
      </c>
      <c r="BR13">
        <f>IF(OR(CaptureMonthly!AJ13="",A_MonthPrice!$D13=""),NA(),ROUND(CaptureMonthly!AJ13-A_MonthPrice!$D13,2))</f>
      </c>
      <c r="BS13">
        <f>IF(OR(CaptureMonthly!AJ13="",A_MonthPrice!$D13=""),NA(),ROUND(CaptureMonthly!AJ13/A_MonthPrice!$D13*100,1))</f>
      </c>
      <c r="BT13">
        <f>IF(OR(CaptureMonthly!AK13="",A_MonthPrice!$D13=""),NA(),ROUND(CaptureMonthly!AK13-A_MonthPrice!$D13,2))</f>
      </c>
      <c r="BU13">
        <f>IF(OR(CaptureMonthly!AK13="",A_MonthPrice!$D13=""),NA(),ROUND(CaptureMonthly!AK13/A_MonthPrice!$D13*100,1))</f>
      </c>
      <c r="BV13">
        <f>IF(OR(CaptureMonthly!AL13="",A_MonthPrice!$D13=""),NA(),ROUND(CaptureMonthly!AL13-A_MonthPrice!$D13,2))</f>
        <v>15.2</v>
      </c>
      <c r="BW13">
        <f>IF(OR(CaptureMonthly!AL13="",A_MonthPrice!$D13=""),NA(),ROUND(CaptureMonthly!AL13/A_MonthPrice!$D13*100,1))</f>
        <v>145.1</v>
      </c>
      <c r="BX13">
        <f>IF(OR(CaptureMonthly!AM13="",A_MonthPrice!$D13=""),NA(),ROUND(CaptureMonthly!AM13-A_MonthPrice!$D13,2))</f>
        <v>7.35</v>
      </c>
      <c r="BY13">
        <f>IF(OR(CaptureMonthly!AM13="",A_MonthPrice!$D13=""),NA(),ROUND(CaptureMonthly!AM13/A_MonthPrice!$D13*100,1))</f>
        <v>121.8</v>
      </c>
      <c r="BZ13">
        <f>IF(OR(CaptureMonthly!AN13="",A_MonthPrice!$D13=""),NA(),ROUND(CaptureMonthly!AN13-A_MonthPrice!$D13,2))</f>
      </c>
      <c r="CA13">
        <f>IF(OR(CaptureMonthly!AN13="",A_MonthPrice!$D13=""),NA(),ROUND(CaptureMonthly!AN13/A_MonthPrice!$D13*100,1))</f>
      </c>
      <c r="CB13">
        <f>IF(OR(CaptureMonthly!AO13="",A_MonthPrice!$D13=""),NA(),ROUND(CaptureMonthly!AO13-A_MonthPrice!$D13,2))</f>
        <v>0.23</v>
      </c>
      <c r="CC13">
        <f>IF(OR(CaptureMonthly!AO13="",A_MonthPrice!$D13=""),NA(),ROUND(CaptureMonthly!AO13/A_MonthPrice!$D13*100,1))</f>
        <v>100.7</v>
      </c>
      <c r="CD13">
        <f>IF(OR(CaptureMonthly!AP13="",A_MonthPrice!$D13=""),NA(),ROUND(CaptureMonthly!AP13-A_MonthPrice!$D13,2))</f>
      </c>
      <c r="CE13">
        <f>IF(OR(CaptureMonthly!AP13="",A_MonthPrice!$D13=""),NA(),ROUND(CaptureMonthly!AP13/A_MonthPrice!$D13*100,1))</f>
      </c>
      <c r="CF13">
        <f>IF(OR(CaptureMonthly!AQ13="",A_MonthPrice!$D13=""),NA(),ROUND(CaptureMonthly!AQ13-A_MonthPrice!$D13,2))</f>
      </c>
      <c r="CG13">
        <f>IF(OR(CaptureMonthly!AQ13="",A_MonthPrice!$D13=""),NA(),ROUND(CaptureMonthly!AQ13/A_MonthPrice!$D13*100,1))</f>
      </c>
      <c r="CH13">
        <f>IF(OR(CaptureMonthly!AR13="",A_MonthPrice!$D13=""),NA(),ROUND(CaptureMonthly!AR13-A_MonthPrice!$D13,2))</f>
        <v>-0.11</v>
      </c>
      <c r="CI13">
        <f>IF(OR(CaptureMonthly!AR13="",A_MonthPrice!$D13=""),NA(),ROUND(CaptureMonthly!AR13/A_MonthPrice!$D13*100,1))</f>
        <v>99.7</v>
      </c>
      <c r="CJ13">
        <f>IF(OR(CaptureMonthly!AS13="",A_MonthPrice!$D13=""),NA(),ROUND(CaptureMonthly!AS13-A_MonthPrice!$D13,2))</f>
        <v>-1.43</v>
      </c>
      <c r="CK13">
        <f>IF(OR(CaptureMonthly!AS13="",A_MonthPrice!$D13=""),NA(),ROUND(CaptureMonthly!AS13/A_MonthPrice!$D13*100,1))</f>
        <v>95.8</v>
      </c>
      <c r="CL13">
        <f>IF(OR(CaptureMonthly!AT13="",A_MonthPrice!$D13=""),NA(),ROUND(CaptureMonthly!AT13-A_MonthPrice!$D13,2))</f>
        <v>-0.56</v>
      </c>
      <c r="CM13">
        <f>IF(OR(CaptureMonthly!AT13="",A_MonthPrice!$D13=""),NA(),ROUND(CaptureMonthly!AT13/A_MonthPrice!$D13*100,1))</f>
        <v>98.3</v>
      </c>
      <c r="CN13">
        <f>IF(OR(CaptureMonthly!AU13="",A_MonthPrice!$D13=""),NA(),ROUND(CaptureMonthly!AU13-A_MonthPrice!$D13,2))</f>
        <v>-3.26</v>
      </c>
      <c r="CO13">
        <f>IF(OR(CaptureMonthly!AU13="",A_MonthPrice!$D13=""),NA(),ROUND(CaptureMonthly!AU13/A_MonthPrice!$D13*100,1))</f>
        <v>90.3</v>
      </c>
      <c r="CP13">
        <f>IF(OR(CaptureMonthly!AV13="",A_MonthPrice!$D13=""),NA(),ROUND(CaptureMonthly!AV13-A_MonthPrice!$D13,2))</f>
      </c>
      <c r="CQ13">
        <f>IF(OR(CaptureMonthly!AV13="",A_MonthPrice!$D13=""),NA(),ROUND(CaptureMonthly!AV13/A_MonthPrice!$D13*100,1))</f>
      </c>
      <c r="CR13">
        <f>IF(OR(CaptureMonthly!AW13="",A_MonthPrice!$D13=""),NA(),ROUND(CaptureMonthly!AW13-A_MonthPrice!$D13,2))</f>
        <v>4.41</v>
      </c>
      <c r="CS13">
        <f>IF(OR(CaptureMonthly!AW13="",A_MonthPrice!$D13=""),NA(),ROUND(CaptureMonthly!AW13/A_MonthPrice!$D13*100,1))</f>
        <v>113.1</v>
      </c>
      <c r="CT13">
        <f>IF(OR(CaptureMonthly!AX13="",A_MonthPrice!$D13=""),NA(),ROUND(CaptureMonthly!AX13-A_MonthPrice!$D13,2))</f>
      </c>
      <c r="CU13">
        <f>IF(OR(CaptureMonthly!AX13="",A_MonthPrice!$D13=""),NA(),ROUND(CaptureMonthly!AX13/A_MonthPrice!$D13*100,1))</f>
      </c>
      <c r="CV13">
        <f>IF(OR(CaptureMonthly!AY13="",A_MonthPrice!$D13=""),NA(),ROUND(CaptureMonthly!AY13-A_MonthPrice!$D13,2))</f>
      </c>
      <c r="CW13">
        <f>IF(OR(CaptureMonthly!AY13="",A_MonthPrice!$D13=""),NA(),ROUND(CaptureMonthly!AY13/A_MonthPrice!$D13*100,1))</f>
      </c>
      <c r="CX13">
        <f>IF(OR(CaptureMonthly!AZ13="",A_MonthPrice!$D13=""),NA(),ROUND(CaptureMonthly!AZ13-A_MonthPrice!$D13,2))</f>
        <v>2.65</v>
      </c>
      <c r="CY13">
        <f>IF(OR(CaptureMonthly!AZ13="",A_MonthPrice!$D13=""),NA(),ROUND(CaptureMonthly!AZ13/A_MonthPrice!$D13*100,1))</f>
        <v>107.9</v>
      </c>
      <c r="CZ13">
        <f>IF(OR(CaptureMonthly!BA13="",A_MonthPrice!$E13=""),NA(),ROUND(CaptureMonthly!BA13-A_MonthPrice!$E13,2))</f>
        <v>0.2</v>
      </c>
      <c r="DA13">
        <f>IF(OR(CaptureMonthly!BA13="",A_MonthPrice!$E13=""),NA(),ROUND(CaptureMonthly!BA13/A_MonthPrice!$E13*100,1))</f>
        <v>100.5</v>
      </c>
      <c r="DB13">
        <f>IF(OR(CaptureMonthly!BB13="",A_MonthPrice!$E13=""),NA(),ROUND(CaptureMonthly!BB13-A_MonthPrice!$E13,2))</f>
      </c>
      <c r="DC13">
        <f>IF(OR(CaptureMonthly!BB13="",A_MonthPrice!$E13=""),NA(),ROUND(CaptureMonthly!BB13/A_MonthPrice!$E13*100,1))</f>
      </c>
      <c r="DD13">
        <f>IF(OR(CaptureMonthly!BC13="",A_MonthPrice!$E13=""),NA(),ROUND(CaptureMonthly!BC13-A_MonthPrice!$E13,2))</f>
        <v>17.28</v>
      </c>
      <c r="DE13">
        <f>IF(OR(CaptureMonthly!BC13="",A_MonthPrice!$E13=""),NA(),ROUND(CaptureMonthly!BC13/A_MonthPrice!$E13*100,1))</f>
        <v>147.4</v>
      </c>
      <c r="DF13">
        <f>IF(OR(CaptureMonthly!BD13="",A_MonthPrice!$E13=""),NA(),ROUND(CaptureMonthly!BD13-A_MonthPrice!$E13,2))</f>
        <v>6.02</v>
      </c>
      <c r="DG13">
        <f>IF(OR(CaptureMonthly!BD13="",A_MonthPrice!$E13=""),NA(),ROUND(CaptureMonthly!BD13/A_MonthPrice!$E13*100,1))</f>
        <v>116.5</v>
      </c>
      <c r="DH13">
        <f>IF(OR(CaptureMonthly!BE13="",A_MonthPrice!$E13=""),NA(),ROUND(CaptureMonthly!BE13-A_MonthPrice!$E13,2))</f>
        <v>5.17</v>
      </c>
      <c r="DI13">
        <f>IF(OR(CaptureMonthly!BE13="",A_MonthPrice!$E13=""),NA(),ROUND(CaptureMonthly!BE13/A_MonthPrice!$E13*100,1))</f>
        <v>114.2</v>
      </c>
      <c r="DJ13">
        <f>IF(OR(CaptureMonthly!BF13="",A_MonthPrice!$E13=""),NA(),ROUND(CaptureMonthly!BF13-A_MonthPrice!$E13,2))</f>
        <v>-0.11</v>
      </c>
      <c r="DK13">
        <f>IF(OR(CaptureMonthly!BF13="",A_MonthPrice!$E13=""),NA(),ROUND(CaptureMonthly!BF13/A_MonthPrice!$E13*100,1))</f>
        <v>99.7</v>
      </c>
      <c r="DL13">
        <f>IF(OR(CaptureMonthly!BG13="",A_MonthPrice!$E13=""),NA(),ROUND(CaptureMonthly!BG13-A_MonthPrice!$E13,2))</f>
        <v>0.09</v>
      </c>
      <c r="DM13">
        <f>IF(OR(CaptureMonthly!BG13="",A_MonthPrice!$E13=""),NA(),ROUND(CaptureMonthly!BG13/A_MonthPrice!$E13*100,1))</f>
        <v>100.2</v>
      </c>
      <c r="DN13">
        <f>IF(OR(CaptureMonthly!BH13="",A_MonthPrice!$E13=""),NA(),ROUND(CaptureMonthly!BH13-A_MonthPrice!$E13,2))</f>
      </c>
      <c r="DO13">
        <f>IF(OR(CaptureMonthly!BH13="",A_MonthPrice!$E13=""),NA(),ROUND(CaptureMonthly!BH13/A_MonthPrice!$E13*100,1))</f>
      </c>
      <c r="DP13">
        <f>IF(OR(CaptureMonthly!BI13="",A_MonthPrice!$E13=""),NA(),ROUND(CaptureMonthly!BI13-A_MonthPrice!$E13,2))</f>
        <v>0.06</v>
      </c>
      <c r="DQ13">
        <f>IF(OR(CaptureMonthly!BI13="",A_MonthPrice!$E13=""),NA(),ROUND(CaptureMonthly!BI13/A_MonthPrice!$E13*100,1))</f>
        <v>100.2</v>
      </c>
      <c r="DR13">
        <f>IF(OR(CaptureMonthly!BJ13="",A_MonthPrice!$E13=""),NA(),ROUND(CaptureMonthly!BJ13-A_MonthPrice!$E13,2))</f>
        <v>2.25</v>
      </c>
      <c r="DS13">
        <f>IF(OR(CaptureMonthly!BJ13="",A_MonthPrice!$E13=""),NA(),ROUND(CaptureMonthly!BJ13/A_MonthPrice!$E13*100,1))</f>
        <v>106.2</v>
      </c>
      <c r="DT13">
        <f>IF(OR(CaptureMonthly!BK13="",A_MonthPrice!$E13=""),NA(),ROUND(CaptureMonthly!BK13-A_MonthPrice!$E13,2))</f>
        <v>11.27</v>
      </c>
      <c r="DU13">
        <f>IF(OR(CaptureMonthly!BK13="",A_MonthPrice!$E13=""),NA(),ROUND(CaptureMonthly!BK13/A_MonthPrice!$E13*100,1))</f>
        <v>130.9</v>
      </c>
      <c r="DV13">
        <f>IF(OR(CaptureMonthly!BL13="",A_MonthPrice!$E13=""),NA(),ROUND(CaptureMonthly!BL13-A_MonthPrice!$E13,2))</f>
        <v>-3.43</v>
      </c>
      <c r="DW13">
        <f>IF(OR(CaptureMonthly!BL13="",A_MonthPrice!$E13=""),NA(),ROUND(CaptureMonthly!BL13/A_MonthPrice!$E13*100,1))</f>
        <v>90.6</v>
      </c>
      <c r="DX13">
        <f>IF(OR(CaptureMonthly!BM13="",A_MonthPrice!$E13=""),NA(),ROUND(CaptureMonthly!BM13-A_MonthPrice!$E13,2))</f>
      </c>
      <c r="DY13">
        <f>IF(OR(CaptureMonthly!BM13="",A_MonthPrice!$E13=""),NA(),ROUND(CaptureMonthly!BM13/A_MonthPrice!$E13*100,1))</f>
      </c>
      <c r="DZ13">
        <f>IF(OR(CaptureMonthly!BN13="",A_MonthPrice!$E13=""),NA(),ROUND(CaptureMonthly!BN13-A_MonthPrice!$E13,2))</f>
        <v>3.38</v>
      </c>
      <c r="EA13">
        <f>IF(OR(CaptureMonthly!BN13="",A_MonthPrice!$E13=""),NA(),ROUND(CaptureMonthly!BN13/A_MonthPrice!$E13*100,1))</f>
        <v>109.3</v>
      </c>
      <c r="EB13">
        <f>IF(OR(CaptureMonthly!BO13="",A_MonthPrice!$E13=""),NA(),ROUND(CaptureMonthly!BO13-A_MonthPrice!$E13,2))</f>
      </c>
      <c r="EC13">
        <f>IF(OR(CaptureMonthly!BO13="",A_MonthPrice!$E13=""),NA(),ROUND(CaptureMonthly!BO13/A_MonthPrice!$E13*100,1))</f>
      </c>
      <c r="ED13">
        <f>IF(OR(CaptureMonthly!BP13="",A_MonthPrice!$E13=""),NA(),ROUND(CaptureMonthly!BP13-A_MonthPrice!$E13,2))</f>
      </c>
      <c r="EE13">
        <f>IF(OR(CaptureMonthly!BP13="",A_MonthPrice!$E13=""),NA(),ROUND(CaptureMonthly!BP13/A_MonthPrice!$E13*100,1))</f>
      </c>
      <c r="EF13">
        <f>IF(OR(CaptureMonthly!BQ13="",A_MonthPrice!$E13=""),NA(),ROUND(CaptureMonthly!BQ13-A_MonthPrice!$E13,2))</f>
      </c>
      <c r="EG13">
        <f>IF(OR(CaptureMonthly!BQ13="",A_MonthPrice!$E13=""),NA(),ROUND(CaptureMonthly!BQ13/A_MonthPrice!$E13*100,1))</f>
      </c>
      <c r="EH13">
        <f>IF(OR(CaptureMonthly!BR13="",A_MonthPrice!$F13=""),NA(),ROUND(CaptureMonthly!BR13-A_MonthPrice!$F13,2))</f>
      </c>
      <c r="EI13">
        <f>IF(OR(CaptureMonthly!BR13="",A_MonthPrice!$F13=""),NA(),ROUND(CaptureMonthly!BR13/A_MonthPrice!$F13*100,1))</f>
      </c>
      <c r="EJ13">
        <f>IF(OR(CaptureMonthly!BS13="",A_MonthPrice!$F13=""),NA(),ROUND(CaptureMonthly!BS13-A_MonthPrice!$F13,2))</f>
      </c>
      <c r="EK13">
        <f>IF(OR(CaptureMonthly!BS13="",A_MonthPrice!$F13=""),NA(),ROUND(CaptureMonthly!BS13/A_MonthPrice!$F13*100,1))</f>
      </c>
      <c r="EL13">
        <f>IF(OR(CaptureMonthly!BT13="",A_MonthPrice!$F13=""),NA(),ROUND(CaptureMonthly!BT13-A_MonthPrice!$F13,2))</f>
        <v>1.91</v>
      </c>
      <c r="EM13">
        <f>IF(OR(CaptureMonthly!BT13="",A_MonthPrice!$F13=""),NA(),ROUND(CaptureMonthly!BT13/A_MonthPrice!$F13*100,1))</f>
        <v>104.4</v>
      </c>
      <c r="EN13">
        <f>IF(OR(CaptureMonthly!BU13="",A_MonthPrice!$F13=""),NA(),ROUND(CaptureMonthly!BU13-A_MonthPrice!$F13,2))</f>
        <v>4.37</v>
      </c>
      <c r="EO13">
        <f>IF(OR(CaptureMonthly!BU13="",A_MonthPrice!$F13=""),NA(),ROUND(CaptureMonthly!BU13/A_MonthPrice!$F13*100,1))</f>
        <v>110.1</v>
      </c>
      <c r="EP13">
        <f>IF(OR(CaptureMonthly!BV13="",A_MonthPrice!$F13=""),NA(),ROUND(CaptureMonthly!BV13-A_MonthPrice!$F13,2))</f>
        <v>3.14</v>
      </c>
      <c r="EQ13">
        <f>IF(OR(CaptureMonthly!BV13="",A_MonthPrice!$F13=""),NA(),ROUND(CaptureMonthly!BV13/A_MonthPrice!$F13*100,1))</f>
        <v>107.2</v>
      </c>
      <c r="ER13">
        <f>IF(OR(CaptureMonthly!BW13="",A_MonthPrice!$F13=""),NA(),ROUND(CaptureMonthly!BW13-A_MonthPrice!$F13,2))</f>
        <v>0.08</v>
      </c>
      <c r="ES13">
        <f>IF(OR(CaptureMonthly!BW13="",A_MonthPrice!$F13=""),NA(),ROUND(CaptureMonthly!BW13/A_MonthPrice!$F13*100,1))</f>
        <v>100.2</v>
      </c>
      <c r="ET13">
        <f>IF(OR(CaptureMonthly!BX13="",A_MonthPrice!$F13=""),NA(),ROUND(CaptureMonthly!BX13-A_MonthPrice!$F13,2))</f>
        <v>0.27</v>
      </c>
      <c r="EU13">
        <f>IF(OR(CaptureMonthly!BX13="",A_MonthPrice!$F13=""),NA(),ROUND(CaptureMonthly!BX13/A_MonthPrice!$F13*100,1))</f>
        <v>100.6</v>
      </c>
      <c r="EV13">
        <f>IF(OR(CaptureMonthly!BY13="",A_MonthPrice!$F13=""),NA(),ROUND(CaptureMonthly!BY13-A_MonthPrice!$F13,2))</f>
        <v>-0.42</v>
      </c>
      <c r="EW13">
        <f>IF(OR(CaptureMonthly!BY13="",A_MonthPrice!$F13=""),NA(),ROUND(CaptureMonthly!BY13/A_MonthPrice!$F13*100,1))</f>
        <v>99.0</v>
      </c>
      <c r="EX13">
        <f>IF(OR(CaptureMonthly!BZ13="",A_MonthPrice!$F13=""),NA(),ROUND(CaptureMonthly!BZ13-A_MonthPrice!$F13,2))</f>
        <v>2.05</v>
      </c>
      <c r="EY13">
        <f>IF(OR(CaptureMonthly!BZ13="",A_MonthPrice!$F13=""),NA(),ROUND(CaptureMonthly!BZ13/A_MonthPrice!$F13*100,1))</f>
        <v>104.7</v>
      </c>
      <c r="EZ13">
        <f>IF(OR(CaptureMonthly!CA13="",A_MonthPrice!$F13=""),NA(),ROUND(CaptureMonthly!CA13-A_MonthPrice!$F13,2))</f>
        <v>4.18</v>
      </c>
      <c r="FA13">
        <f>IF(OR(CaptureMonthly!CA13="",A_MonthPrice!$F13=""),NA(),ROUND(CaptureMonthly!CA13/A_MonthPrice!$F13*100,1))</f>
        <v>109.6</v>
      </c>
      <c r="FB13">
        <f>IF(OR(CaptureMonthly!CB13="",A_MonthPrice!$F13=""),NA(),ROUND(CaptureMonthly!CB13-A_MonthPrice!$F13,2))</f>
        <v>8.4</v>
      </c>
      <c r="FC13">
        <f>IF(OR(CaptureMonthly!CB13="",A_MonthPrice!$F13=""),NA(),ROUND(CaptureMonthly!CB13/A_MonthPrice!$F13*100,1))</f>
        <v>119.4</v>
      </c>
      <c r="FD13">
        <f>IF(OR(CaptureMonthly!CC13="",A_MonthPrice!$F13=""),NA(),ROUND(CaptureMonthly!CC13-A_MonthPrice!$F13,2))</f>
        <v>-1.56</v>
      </c>
      <c r="FE13">
        <f>IF(OR(CaptureMonthly!CC13="",A_MonthPrice!$F13=""),NA(),ROUND(CaptureMonthly!CC13/A_MonthPrice!$F13*100,1))</f>
        <v>96.4</v>
      </c>
      <c r="FF13">
        <f>IF(OR(CaptureMonthly!CD13="",A_MonthPrice!$F13=""),NA(),ROUND(CaptureMonthly!CD13-A_MonthPrice!$F13,2))</f>
      </c>
      <c r="FG13">
        <f>IF(OR(CaptureMonthly!CD13="",A_MonthPrice!$F13=""),NA(),ROUND(CaptureMonthly!CD13/A_MonthPrice!$F13*100,1))</f>
      </c>
      <c r="FH13">
        <f>IF(OR(CaptureMonthly!CE13="",A_MonthPrice!$F13=""),NA(),ROUND(CaptureMonthly!CE13-A_MonthPrice!$F13,2))</f>
        <v>0.31</v>
      </c>
      <c r="FI13">
        <f>IF(OR(CaptureMonthly!CE13="",A_MonthPrice!$F13=""),NA(),ROUND(CaptureMonthly!CE13/A_MonthPrice!$F13*100,1))</f>
        <v>100.7</v>
      </c>
      <c r="FJ13">
        <f>IF(OR(CaptureMonthly!CF13="",A_MonthPrice!$F13=""),NA(),ROUND(CaptureMonthly!CF13-A_MonthPrice!$F13,2))</f>
      </c>
      <c r="FK13">
        <f>IF(OR(CaptureMonthly!CF13="",A_MonthPrice!$F13=""),NA(),ROUND(CaptureMonthly!CF13/A_MonthPrice!$F13*100,1))</f>
      </c>
      <c r="FL13">
        <f>IF(OR(CaptureMonthly!CG13="",A_MonthPrice!$F13=""),NA(),ROUND(CaptureMonthly!CG13-A_MonthPrice!$F13,2))</f>
      </c>
      <c r="FM13">
        <f>IF(OR(CaptureMonthly!CG13="",A_MonthPrice!$F13=""),NA(),ROUND(CaptureMonthly!CG13/A_MonthPrice!$F13*100,1))</f>
      </c>
      <c r="FN13">
        <f>IF(OR(CaptureMonthly!CH13="",A_MonthPrice!$F13=""),NA(),ROUND(CaptureMonthly!CH13-A_MonthPrice!$F13,2))</f>
        <v>3.42</v>
      </c>
      <c r="FO13">
        <f>IF(OR(CaptureMonthly!CH13="",A_MonthPrice!$F13=""),NA(),ROUND(CaptureMonthly!CH13/A_MonthPrice!$F13*100,1))</f>
        <v>107.9</v>
      </c>
      <c r="FP13">
        <f>IF(OR(CaptureMonthlyExtra!B13="",A_MonthPrice!$G13=""),NA(),ROUND(CaptureMonthlyExtra!B13-A_MonthPrice!$G13,2))</f>
        <v>0.02</v>
      </c>
      <c r="FQ13">
        <f>IF(OR(CaptureMonthlyExtra!B13="",A_MonthPrice!$G13=""),NA(),ROUND(CaptureMonthlyExtra!B13/A_MonthPrice!$G13*100,1))</f>
        <v>100.0</v>
      </c>
      <c r="FR13">
        <f>IF(OR(CaptureMonthlyExtra!C13="",A_MonthPrice!$G13=""),NA(),ROUND(CaptureMonthlyExtra!C13-A_MonthPrice!$G13,2))</f>
      </c>
      <c r="FS13">
        <f>IF(OR(CaptureMonthlyExtra!C13="",A_MonthPrice!$G13=""),NA(),ROUND(CaptureMonthlyExtra!C13/A_MonthPrice!$G13*100,1))</f>
      </c>
      <c r="FT13">
        <f>IF(OR(CaptureMonthlyExtra!D13="",A_MonthPrice!$G13=""),NA(),ROUND(CaptureMonthlyExtra!D13-A_MonthPrice!$G13,2))</f>
        <v>5.15</v>
      </c>
      <c r="FU13">
        <f>IF(OR(CaptureMonthlyExtra!D13="",A_MonthPrice!$G13=""),NA(),ROUND(CaptureMonthlyExtra!D13/A_MonthPrice!$G13*100,1))</f>
        <v>111.8</v>
      </c>
      <c r="FV13">
        <f>IF(OR(CaptureMonthlyExtra!E13="",A_MonthPrice!$G13=""),NA(),ROUND(CaptureMonthlyExtra!E13-A_MonthPrice!$G13,2))</f>
        <v>5.42</v>
      </c>
      <c r="FW13">
        <f>IF(OR(CaptureMonthlyExtra!E13="",A_MonthPrice!$G13=""),NA(),ROUND(CaptureMonthlyExtra!E13/A_MonthPrice!$G13*100,1))</f>
        <v>112.4</v>
      </c>
      <c r="FX13">
        <f>IF(OR(CaptureMonthlyExtra!F13="",A_MonthPrice!$G13=""),NA(),ROUND(CaptureMonthlyExtra!F13-A_MonthPrice!$G13,2))</f>
      </c>
      <c r="FY13">
        <f>IF(OR(CaptureMonthlyExtra!F13="",A_MonthPrice!$G13=""),NA(),ROUND(CaptureMonthlyExtra!F13/A_MonthPrice!$G13*100,1))</f>
      </c>
      <c r="FZ13">
        <f>IF(OR(CaptureMonthlyExtra!G13="",A_MonthPrice!$G13=""),NA(),ROUND(CaptureMonthlyExtra!G13-A_MonthPrice!$G13,2))</f>
        <v>0.82</v>
      </c>
      <c r="GA13">
        <f>IF(OR(CaptureMonthlyExtra!G13="",A_MonthPrice!$G13=""),NA(),ROUND(CaptureMonthlyExtra!G13/A_MonthPrice!$G13*100,1))</f>
        <v>101.9</v>
      </c>
      <c r="GB13">
        <f>IF(OR(CaptureMonthlyExtra!H13="",A_MonthPrice!$G13=""),NA(),ROUND(CaptureMonthlyExtra!H13-A_MonthPrice!$G13,2))</f>
      </c>
      <c r="GC13">
        <f>IF(OR(CaptureMonthlyExtra!H13="",A_MonthPrice!$G13=""),NA(),ROUND(CaptureMonthlyExtra!H13/A_MonthPrice!$G13*100,1))</f>
      </c>
      <c r="GD13">
        <f>IF(OR(CaptureMonthlyExtra!I13="",A_MonthPrice!$G13=""),NA(),ROUND(CaptureMonthlyExtra!I13-A_MonthPrice!$G13,2))</f>
      </c>
      <c r="GE13">
        <f>IF(OR(CaptureMonthlyExtra!I13="",A_MonthPrice!$G13=""),NA(),ROUND(CaptureMonthlyExtra!I13/A_MonthPrice!$G13*100,1))</f>
      </c>
      <c r="GF13">
        <f>IF(OR(CaptureMonthlyExtra!J13="",A_MonthPrice!$G13=""),NA(),ROUND(CaptureMonthlyExtra!J13-A_MonthPrice!$G13,2))</f>
        <v>1.65</v>
      </c>
      <c r="GG13">
        <f>IF(OR(CaptureMonthlyExtra!J13="",A_MonthPrice!$G13=""),NA(),ROUND(CaptureMonthlyExtra!J13/A_MonthPrice!$G13*100,1))</f>
        <v>103.8</v>
      </c>
      <c r="GH13">
        <f>IF(OR(CaptureMonthlyExtra!K13="",A_MonthPrice!$G13=""),NA(),ROUND(CaptureMonthlyExtra!K13-A_MonthPrice!$G13,2))</f>
      </c>
      <c r="GI13">
        <f>IF(OR(CaptureMonthlyExtra!K13="",A_MonthPrice!$G13=""),NA(),ROUND(CaptureMonthlyExtra!K13/A_MonthPrice!$G13*100,1))</f>
      </c>
      <c r="GJ13">
        <f>IF(OR(CaptureMonthlyExtra!L13="",A_MonthPrice!$G13=""),NA(),ROUND(CaptureMonthlyExtra!L13-A_MonthPrice!$G13,2))</f>
        <v>12.5</v>
      </c>
      <c r="GK13">
        <f>IF(OR(CaptureMonthlyExtra!L13="",A_MonthPrice!$G13=""),NA(),ROUND(CaptureMonthlyExtra!L13/A_MonthPrice!$G13*100,1))</f>
        <v>128.7</v>
      </c>
      <c r="GL13">
        <f>IF(OR(CaptureMonthlyExtra!M13="",A_MonthPrice!$G13=""),NA(),ROUND(CaptureMonthlyExtra!M13-A_MonthPrice!$G13,2))</f>
        <v>-1.11</v>
      </c>
      <c r="GM13">
        <f>IF(OR(CaptureMonthlyExtra!M13="",A_MonthPrice!$G13=""),NA(),ROUND(CaptureMonthlyExtra!M13/A_MonthPrice!$G13*100,1))</f>
        <v>97.5</v>
      </c>
      <c r="GN13">
        <f>IF(OR(CaptureMonthlyExtra!N13="",A_MonthPrice!$G13=""),NA(),ROUND(CaptureMonthlyExtra!N13-A_MonthPrice!$G13,2))</f>
        <v>-1.82</v>
      </c>
      <c r="GO13">
        <f>IF(OR(CaptureMonthlyExtra!N13="",A_MonthPrice!$G13=""),NA(),ROUND(CaptureMonthlyExtra!N13/A_MonthPrice!$G13*100,1))</f>
        <v>95.8</v>
      </c>
      <c r="GP13">
        <f>IF(OR(CaptureMonthlyExtra!O13="",A_MonthPrice!$G13=""),NA(),ROUND(CaptureMonthlyExtra!O13-A_MonthPrice!$G13,2))</f>
        <v>1.68</v>
      </c>
      <c r="GQ13">
        <f>IF(OR(CaptureMonthlyExtra!O13="",A_MonthPrice!$G13=""),NA(),ROUND(CaptureMonthlyExtra!O13/A_MonthPrice!$G13*100,1))</f>
        <v>103.9</v>
      </c>
      <c r="GR13">
        <f>IF(OR(CaptureMonthlyExtra!P13="",A_MonthPrice!$G13=""),NA(),ROUND(CaptureMonthlyExtra!P13-A_MonthPrice!$G13,2))</f>
      </c>
      <c r="GS13">
        <f>IF(OR(CaptureMonthlyExtra!P13="",A_MonthPrice!$G13=""),NA(),ROUND(CaptureMonthlyExtra!P13/A_MonthPrice!$G13*100,1))</f>
      </c>
      <c r="GT13">
        <f>IF(OR(CaptureMonthlyExtra!Q13="",A_MonthPrice!$G13=""),NA(),ROUND(CaptureMonthlyExtra!Q13-A_MonthPrice!$G13,2))</f>
      </c>
      <c r="GU13">
        <f>IF(OR(CaptureMonthlyExtra!Q13="",A_MonthPrice!$G13=""),NA(),ROUND(CaptureMonthlyExtra!Q13/A_MonthPrice!$G13*100,1))</f>
      </c>
      <c r="GV13">
        <f>IF(OR(CaptureMonthlyExtra!R13="",A_MonthPrice!$G13=""),NA(),ROUND(CaptureMonthlyExtra!R13-A_MonthPrice!$G13,2))</f>
        <v>1.22</v>
      </c>
      <c r="GW13">
        <f>IF(OR(CaptureMonthlyExtra!R13="",A_MonthPrice!$G13=""),NA(),ROUND(CaptureMonthlyExtra!R13/A_MonthPrice!$G13*100,1))</f>
        <v>102.8</v>
      </c>
      <c r="GX13" t="inlineStr">
        <is>
          <t>Dec</t>
        </is>
      </c>
      <c r="GY13">
        <f>INDEX($Y$2:$Y$205,(Status!G$2-2019)*12+ROW()-1)</f>
        <v>83.0</v>
      </c>
      <c r="GZ13">
        <f>INDEX($Y$2:$Y$205,(Status!H$2-2019)*12+ROW()-1)</f>
        <v>77.7</v>
      </c>
      <c r="HA13">
        <f>INDEX($Y$2:$Y$205,(Status!I$2-2019)*12+ROW()-1)</f>
        <v>74.9</v>
      </c>
      <c r="HB13">
        <f>INDEX($Y$2:$Y$205,(Status!J$2-2019)*12+ROW()-1)</f>
        <v>60.8</v>
      </c>
      <c r="HC13">
        <f>INDEX($Y$2:$Y$205,(Status!K$2-2019)*12+ROW()-1)</f>
        <v>67.9</v>
      </c>
      <c r="HD13">
        <f>INDEX($Y$2:$Y$205,(Status!L$2-2019)*12+ROW()-1)</f>
        <v>67.8</v>
      </c>
      <c r="HE13">
        <f>INDEX($Y$2:$Y$205,(Status!M$2-2019)*12+ROW()-1)</f>
        <v>89.7</v>
      </c>
      <c r="HF13">
        <f>INDEX($Y$2:$Y$205,(Status!N$2-2019)*12+ROW()-1)</f>
      </c>
      <c r="HG13">
        <f>INDEX($AC$2:$AC$205,(Status!G$2-2019)*12+ROW()-1)</f>
        <v>115.6</v>
      </c>
      <c r="HH13">
        <f>INDEX($AC$2:$AC$205,(Status!H$2-2019)*12+ROW()-1)</f>
        <v>110.4</v>
      </c>
      <c r="HI13">
        <f>INDEX($AC$2:$AC$205,(Status!I$2-2019)*12+ROW()-1)</f>
        <v>122.8</v>
      </c>
      <c r="HJ13">
        <f>INDEX($AC$2:$AC$205,(Status!J$2-2019)*12+ROW()-1)</f>
        <v>99.2</v>
      </c>
      <c r="HK13">
        <f>INDEX($AC$2:$AC$205,(Status!K$2-2019)*12+ROW()-1)</f>
        <v>96.2</v>
      </c>
      <c r="HL13">
        <f>INDEX($AC$2:$AC$205,(Status!L$2-2019)*12+ROW()-1)</f>
        <v>103.1</v>
      </c>
      <c r="HM13">
        <f>INDEX($AC$2:$AC$205,(Status!M$2-2019)*12+ROW()-1)</f>
        <v>101.1</v>
      </c>
      <c r="HN13">
        <f>INDEX($AC$2:$AC$205,(Status!N$2-2019)*12+ROW()-1)</f>
      </c>
      <c r="HO13">
        <f>INDEX($E$2:$E$205,(Status!G$2-2019)*12+ROW()-1)</f>
        <v>114.5</v>
      </c>
      <c r="HP13">
        <f>INDEX($E$2:$E$205,(Status!H$2-2019)*12+ROW()-1)</f>
        <v>112.0</v>
      </c>
      <c r="HQ13">
        <f>INDEX($E$2:$E$205,(Status!I$2-2019)*12+ROW()-1)</f>
        <v>106.9</v>
      </c>
      <c r="HR13">
        <f>INDEX($E$2:$E$205,(Status!J$2-2019)*12+ROW()-1)</f>
        <v>117.7</v>
      </c>
      <c r="HS13">
        <f>INDEX($E$2:$E$205,(Status!K$2-2019)*12+ROW()-1)</f>
        <v>134.5</v>
      </c>
      <c r="HT13">
        <f>INDEX($E$2:$E$205,(Status!L$2-2019)*12+ROW()-1)</f>
        <v>115.1</v>
      </c>
      <c r="HU13">
        <f>INDEX($E$2:$E$205,(Status!M$2-2019)*12+ROW()-1)</f>
        <v>108.6</v>
      </c>
      <c r="HV13">
        <f>INDEX($E$2:$E$205,(Status!N$2-2019)*12+ROW()-1)</f>
      </c>
      <c r="HW13">
        <f>INDEX($I$2:$I$205,(Status!G$2-2019)*12+ROW()-1)</f>
        <v>116.9</v>
      </c>
      <c r="HX13">
        <f>INDEX($I$2:$I$205,(Status!H$2-2019)*12+ROW()-1)</f>
        <v>113.1</v>
      </c>
      <c r="HY13">
        <f>INDEX($I$2:$I$205,(Status!I$2-2019)*12+ROW()-1)</f>
        <v>118.8</v>
      </c>
      <c r="HZ13">
        <f>INDEX($I$2:$I$205,(Status!J$2-2019)*12+ROW()-1)</f>
        <v>127.6</v>
      </c>
      <c r="IA13">
        <f>INDEX($I$2:$I$205,(Status!K$2-2019)*12+ROW()-1)</f>
        <v>132.4</v>
      </c>
      <c r="IB13">
        <f>INDEX($I$2:$I$205,(Status!L$2-2019)*12+ROW()-1)</f>
        <v>128.4</v>
      </c>
      <c r="IC13">
        <f>INDEX($I$2:$I$205,(Status!M$2-2019)*12+ROW()-1)</f>
        <v>108.3</v>
      </c>
      <c r="ID13">
        <f>INDEX($I$2:$I$205,(Status!N$2-2019)*12+ROW()-1)</f>
      </c>
      <c r="IE13">
        <f>INDEX($M$2:$M$205,(Status!G$2-2019)*12+ROW()-1)</f>
        <v>100.4</v>
      </c>
      <c r="IF13">
        <f>INDEX($M$2:$M$205,(Status!H$2-2019)*12+ROW()-1)</f>
        <v>100.6</v>
      </c>
      <c r="IG13">
        <f>INDEX($M$2:$M$205,(Status!I$2-2019)*12+ROW()-1)</f>
        <v>101.3</v>
      </c>
      <c r="IH13">
        <f>INDEX($M$2:$M$205,(Status!J$2-2019)*12+ROW()-1)</f>
        <v>101.0</v>
      </c>
      <c r="II13">
        <f>INDEX($M$2:$M$205,(Status!K$2-2019)*12+ROW()-1)</f>
        <v>101.9</v>
      </c>
      <c r="IJ13">
        <f>INDEX($M$2:$M$205,(Status!L$2-2019)*12+ROW()-1)</f>
        <v>102.0</v>
      </c>
      <c r="IK13">
        <f>INDEX($M$2:$M$205,(Status!M$2-2019)*12+ROW()-1)</f>
        <v>101.1</v>
      </c>
      <c r="IL13">
        <f>INDEX($M$2:$M$205,(Status!N$2-2019)*12+ROW()-1)</f>
      </c>
      <c r="IM13">
        <f>INDEX($G$2:$G$205,(Status!G$2-2019)*12+ROW()-1)</f>
        <v>125.4</v>
      </c>
      <c r="IN13">
        <f>INDEX($G$2:$G$205,(Status!H$2-2019)*12+ROW()-1)</f>
        <v>123.1</v>
      </c>
      <c r="IO13">
        <f>INDEX($G$2:$G$205,(Status!I$2-2019)*12+ROW()-1)</f>
        <v>116.1</v>
      </c>
      <c r="IP13">
        <f>INDEX($G$2:$G$205,(Status!J$2-2019)*12+ROW()-1)</f>
        <v>126.0</v>
      </c>
      <c r="IQ13">
        <f>INDEX($G$2:$G$205,(Status!K$2-2019)*12+ROW()-1)</f>
        <v>139.1</v>
      </c>
      <c r="IR13">
        <f>INDEX($G$2:$G$205,(Status!L$2-2019)*12+ROW()-1)</f>
        <v>116.8</v>
      </c>
      <c r="IS13">
        <f>INDEX($G$2:$G$205,(Status!M$2-2019)*12+ROW()-1)</f>
        <v>109.3</v>
      </c>
      <c r="IT13">
        <f>INDEX($G$2:$G$205,(Status!N$2-2019)*12+ROW()-1)</f>
      </c>
      <c r="IU13">
        <f>INDEX($U$2:$U$205,(Status!G$2-2019)*12+ROW()-1)</f>
        <v>117.4</v>
      </c>
      <c r="IV13">
        <f>INDEX($U$2:$U$205,(Status!H$2-2019)*12+ROW()-1)</f>
        <v>126.7</v>
      </c>
      <c r="IW13">
        <f>INDEX($U$2:$U$205,(Status!I$2-2019)*12+ROW()-1)</f>
        <v>131.4</v>
      </c>
      <c r="IX13">
        <f>INDEX($U$2:$U$205,(Status!J$2-2019)*12+ROW()-1)</f>
        <v>138.3</v>
      </c>
      <c r="IY13">
        <f>INDEX($U$2:$U$205,(Status!K$2-2019)*12+ROW()-1)</f>
        <v>142.8</v>
      </c>
      <c r="IZ13">
        <f>INDEX($U$2:$U$205,(Status!L$2-2019)*12+ROW()-1)</f>
        <v>198.4</v>
      </c>
      <c r="JA13">
        <f>INDEX($U$2:$U$205,(Status!M$2-2019)*12+ROW()-1)</f>
        <v>127.5</v>
      </c>
      <c r="JB13">
        <f>INDEX($U$2:$U$205,(Status!N$2-2019)*12+ROW()-1)</f>
      </c>
      <c r="JC13">
        <f>INDEX($BG$2:$BG$205,(Status!G$2-2019)*12+ROW()-1)</f>
        <v>94.6</v>
      </c>
      <c r="JD13">
        <f>INDEX($BG$2:$BG$205,(Status!H$2-2019)*12+ROW()-1)</f>
        <v>94.4</v>
      </c>
      <c r="JE13">
        <f>INDEX($BG$2:$BG$205,(Status!I$2-2019)*12+ROW()-1)</f>
        <v>88.1</v>
      </c>
      <c r="JF13">
        <f>INDEX($BG$2:$BG$205,(Status!J$2-2019)*12+ROW()-1)</f>
        <v>84.1</v>
      </c>
      <c r="JG13">
        <f>INDEX($BG$2:$BG$205,(Status!K$2-2019)*12+ROW()-1)</f>
        <v>88.6</v>
      </c>
      <c r="JH13">
        <f>INDEX($BG$2:$BG$205,(Status!L$2-2019)*12+ROW()-1)</f>
        <v>83.2</v>
      </c>
      <c r="JI13">
        <f>INDEX($BG$2:$BG$205,(Status!M$2-2019)*12+ROW()-1)</f>
        <v>90.8</v>
      </c>
      <c r="JJ13">
        <f>INDEX($BG$2:$BG$205,(Status!N$2-2019)*12+ROW()-1)</f>
      </c>
      <c r="JK13">
        <f>INDEX($BK$2:$BK$205,(Status!G$2-2019)*12+ROW()-1)</f>
        <v>106.5</v>
      </c>
      <c r="JL13">
        <f>INDEX($BK$2:$BK$205,(Status!H$2-2019)*12+ROW()-1)</f>
        <v>103.1</v>
      </c>
      <c r="JM13">
        <f>INDEX($BK$2:$BK$205,(Status!I$2-2019)*12+ROW()-1)</f>
        <v>95.0</v>
      </c>
      <c r="JN13">
        <f>INDEX($BK$2:$BK$205,(Status!J$2-2019)*12+ROW()-1)</f>
        <v>87.6</v>
      </c>
      <c r="JO13">
        <f>INDEX($BK$2:$BK$205,(Status!K$2-2019)*12+ROW()-1)</f>
        <v>85.5</v>
      </c>
      <c r="JP13">
        <f>INDEX($BK$2:$BK$205,(Status!L$2-2019)*12+ROW()-1)</f>
        <v>82.6</v>
      </c>
      <c r="JQ13">
        <f>INDEX($BK$2:$BK$205,(Status!M$2-2019)*12+ROW()-1)</f>
        <v>82.5</v>
      </c>
      <c r="JR13">
        <f>INDEX($BK$2:$BK$205,(Status!N$2-2019)*12+ROW()-1)</f>
      </c>
      <c r="JS13">
        <f>INDEX($AK$2:$AK$205,(Status!G$2-2019)*12+ROW()-1)</f>
        <v>100.7</v>
      </c>
      <c r="JT13">
        <f>INDEX($AK$2:$AK$205,(Status!H$2-2019)*12+ROW()-1)</f>
        <v>100.0</v>
      </c>
      <c r="JU13">
        <f>INDEX($AK$2:$AK$205,(Status!I$2-2019)*12+ROW()-1)</f>
        <v>100.7</v>
      </c>
      <c r="JV13">
        <f>INDEX($AK$2:$AK$205,(Status!J$2-2019)*12+ROW()-1)</f>
        <v>99.8</v>
      </c>
      <c r="JW13">
        <f>INDEX($AK$2:$AK$205,(Status!K$2-2019)*12+ROW()-1)</f>
        <v>100.0</v>
      </c>
      <c r="JX13">
        <f>INDEX($AK$2:$AK$205,(Status!L$2-2019)*12+ROW()-1)</f>
        <v>100.4</v>
      </c>
      <c r="JY13">
        <f>INDEX($AK$2:$AK$205,(Status!M$2-2019)*12+ROW()-1)</f>
        <v>100.0</v>
      </c>
      <c r="JZ13">
        <f>INDEX($AK$2:$AK$205,(Status!N$2-2019)*12+ROW()-1)</f>
      </c>
      <c r="KA13">
        <f>INDEX($AQ$2:$AQ$205,(Status!G$2-2019)*12+ROW()-1)</f>
        <v>113.9</v>
      </c>
      <c r="KB13">
        <f>INDEX($AQ$2:$AQ$205,(Status!H$2-2019)*12+ROW()-1)</f>
        <v>107.8</v>
      </c>
      <c r="KC13">
        <f>INDEX($AQ$2:$AQ$205,(Status!I$2-2019)*12+ROW()-1)</f>
        <v>113.7</v>
      </c>
      <c r="KD13">
        <f>INDEX($AQ$2:$AQ$205,(Status!J$2-2019)*12+ROW()-1)</f>
        <v>129.8</v>
      </c>
      <c r="KE13">
        <f>INDEX($AQ$2:$AQ$205,(Status!K$2-2019)*12+ROW()-1)</f>
        <v>113.9</v>
      </c>
      <c r="KF13">
        <f>INDEX($AQ$2:$AQ$205,(Status!L$2-2019)*12+ROW()-1)</f>
        <v>114.9</v>
      </c>
      <c r="KG13">
        <f>INDEX($AQ$2:$AQ$205,(Status!M$2-2019)*12+ROW()-1)</f>
        <v>110.0</v>
      </c>
      <c r="KH13">
        <f>INDEX($AQ$2:$AQ$205,(Status!N$2-2019)*12+ROW()-1)</f>
      </c>
      <c r="KI13">
        <f>INDEX($BC$2:$BC$205,(Status!G$2-2019)*12+ROW()-1)</f>
        <v>99.3</v>
      </c>
      <c r="KJ13">
        <f>INDEX($BC$2:$BC$205,(Status!H$2-2019)*12+ROW()-1)</f>
        <v>111.8</v>
      </c>
      <c r="KK13">
        <f>INDEX($BC$2:$BC$205,(Status!I$2-2019)*12+ROW()-1)</f>
        <v>109.3</v>
      </c>
      <c r="KL13">
        <f>INDEX($BC$2:$BC$205,(Status!J$2-2019)*12+ROW()-1)</f>
        <v>108.1</v>
      </c>
      <c r="KM13">
        <f>INDEX($BC$2:$BC$205,(Status!K$2-2019)*12+ROW()-1)</f>
        <v>109.1</v>
      </c>
      <c r="KN13">
        <f>INDEX($BC$2:$BC$205,(Status!L$2-2019)*12+ROW()-1)</f>
        <v>115.4</v>
      </c>
      <c r="KO13">
        <f>INDEX($BC$2:$BC$205,(Status!M$2-2019)*12+ROW()-1)</f>
        <v>114.3</v>
      </c>
      <c r="KP13">
        <f>INDEX($BC$2:$BC$205,(Status!N$2-2019)*12+ROW()-1)</f>
      </c>
      <c r="KQ13">
        <f>INDEX($BE$2:$BE$205,(Status!G$2-2019)*12+ROW()-1)</f>
      </c>
      <c r="KR13">
        <f>INDEX($BE$2:$BE$205,(Status!H$2-2019)*12+ROW()-1)</f>
      </c>
      <c r="KS13">
        <f>INDEX($BE$2:$BE$205,(Status!I$2-2019)*12+ROW()-1)</f>
      </c>
      <c r="KT13">
        <f>INDEX($BE$2:$BE$205,(Status!J$2-2019)*12+ROW()-1)</f>
        <v>91.6</v>
      </c>
      <c r="KU13">
        <f>INDEX($BE$2:$BE$205,(Status!K$2-2019)*12+ROW()-1)</f>
        <v>123.8</v>
      </c>
      <c r="KV13">
        <f>INDEX($BE$2:$BE$205,(Status!L$2-2019)*12+ROW()-1)</f>
        <v>121.5</v>
      </c>
      <c r="KW13">
        <f>INDEX($BE$2:$BE$205,(Status!M$2-2019)*12+ROW()-1)</f>
        <v>118.5</v>
      </c>
      <c r="KX13">
        <f>INDEX($BE$2:$BE$205,(Status!N$2-2019)*12+ROW()-1)</f>
      </c>
      <c r="KY13">
        <f>INDEX($CO$2:$CO$205,(Status!G$2-2019)*12+ROW()-1)</f>
        <v>90.3</v>
      </c>
      <c r="KZ13">
        <f>INDEX($CO$2:$CO$205,(Status!H$2-2019)*12+ROW()-1)</f>
        <v>91.9</v>
      </c>
      <c r="LA13">
        <f>INDEX($CO$2:$CO$205,(Status!I$2-2019)*12+ROW()-1)</f>
        <v>96.0</v>
      </c>
      <c r="LB13">
        <f>INDEX($CO$2:$CO$205,(Status!J$2-2019)*12+ROW()-1)</f>
        <v>82.4</v>
      </c>
      <c r="LC13">
        <f>INDEX($CO$2:$CO$205,(Status!K$2-2019)*12+ROW()-1)</f>
        <v>92.5</v>
      </c>
      <c r="LD13">
        <f>INDEX($CO$2:$CO$205,(Status!L$2-2019)*12+ROW()-1)</f>
        <v>83.3</v>
      </c>
      <c r="LE13">
        <f>INDEX($CO$2:$CO$205,(Status!M$2-2019)*12+ROW()-1)</f>
        <v>93.1</v>
      </c>
      <c r="LF13">
        <f>INDEX($CO$2:$CO$205,(Status!N$2-2019)*12+ROW()-1)</f>
      </c>
      <c r="LG13">
        <f>INDEX($CI$2:$CI$205,(Status!G$2-2019)*12+ROW()-1)</f>
        <v>99.7</v>
      </c>
      <c r="LH13">
        <f>INDEX($CI$2:$CI$205,(Status!H$2-2019)*12+ROW()-1)</f>
        <v>110.1</v>
      </c>
      <c r="LI13">
        <f>INDEX($CI$2:$CI$205,(Status!I$2-2019)*12+ROW()-1)</f>
        <v>114.5</v>
      </c>
      <c r="LJ13">
        <f>INDEX($CI$2:$CI$205,(Status!J$2-2019)*12+ROW()-1)</f>
        <v>101.0</v>
      </c>
      <c r="LK13">
        <f>INDEX($CI$2:$CI$205,(Status!K$2-2019)*12+ROW()-1)</f>
        <v>111.4</v>
      </c>
      <c r="LL13">
        <f>INDEX($CI$2:$CI$205,(Status!L$2-2019)*12+ROW()-1)</f>
        <v>122.1</v>
      </c>
      <c r="LM13">
        <f>INDEX($CI$2:$CI$205,(Status!M$2-2019)*12+ROW()-1)</f>
        <v>109.4</v>
      </c>
      <c r="LN13">
        <f>INDEX($CI$2:$CI$205,(Status!N$2-2019)*12+ROW()-1)</f>
      </c>
      <c r="LO13">
        <f>INDEX($BY$2:$BY$205,(Status!G$2-2019)*12+ROW()-1)</f>
        <v>121.8</v>
      </c>
      <c r="LP13">
        <f>INDEX($BY$2:$BY$205,(Status!H$2-2019)*12+ROW()-1)</f>
        <v>114.2</v>
      </c>
      <c r="LQ13">
        <f>INDEX($BY$2:$BY$205,(Status!I$2-2019)*12+ROW()-1)</f>
        <v>112.7</v>
      </c>
      <c r="LR13">
        <f>INDEX($BY$2:$BY$205,(Status!J$2-2019)*12+ROW()-1)</f>
        <v>138.3</v>
      </c>
      <c r="LS13">
        <f>INDEX($BY$2:$BY$205,(Status!K$2-2019)*12+ROW()-1)</f>
        <v>128.3</v>
      </c>
      <c r="LT13">
        <f>INDEX($BY$2:$BY$205,(Status!L$2-2019)*12+ROW()-1)</f>
        <v>107.9</v>
      </c>
      <c r="LU13">
        <f>INDEX($BY$2:$BY$205,(Status!M$2-2019)*12+ROW()-1)</f>
        <v>104.4</v>
      </c>
      <c r="LV13">
        <f>INDEX($BY$2:$BY$205,(Status!N$2-2019)*12+ROW()-1)</f>
      </c>
      <c r="LW13">
        <f>INDEX($CM$2:$CM$205,(Status!G$2-2019)*12+ROW()-1)</f>
        <v>98.3</v>
      </c>
      <c r="LX13">
        <f>INDEX($CM$2:$CM$205,(Status!H$2-2019)*12+ROW()-1)</f>
        <v>118.3</v>
      </c>
      <c r="LY13">
        <f>INDEX($CM$2:$CM$205,(Status!I$2-2019)*12+ROW()-1)</f>
        <v>112.5</v>
      </c>
      <c r="LZ13">
        <f>INDEX($CM$2:$CM$205,(Status!J$2-2019)*12+ROW()-1)</f>
        <v>94.8</v>
      </c>
      <c r="MA13">
        <f>INDEX($CM$2:$CM$205,(Status!K$2-2019)*12+ROW()-1)</f>
        <v>124.7</v>
      </c>
      <c r="MB13">
        <f>INDEX($CM$2:$CM$205,(Status!L$2-2019)*12+ROW()-1)</f>
        <v>122.6</v>
      </c>
      <c r="MC13">
        <f>INDEX($CM$2:$CM$205,(Status!M$2-2019)*12+ROW()-1)</f>
        <v>122.2</v>
      </c>
      <c r="MD13">
        <f>INDEX($CM$2:$CM$205,(Status!N$2-2019)*12+ROW()-1)</f>
      </c>
      <c r="ME13">
        <f>INDEX($CS$2:$CS$205,(Status!G$2-2019)*12+ROW()-1)</f>
        <v>113.1</v>
      </c>
      <c r="MF13">
        <f>INDEX($CS$2:$CS$205,(Status!H$2-2019)*12+ROW()-1)</f>
        <v>103.6</v>
      </c>
      <c r="MG13">
        <f>INDEX($CS$2:$CS$205,(Status!I$2-2019)*12+ROW()-1)</f>
        <v>97.7</v>
      </c>
      <c r="MH13">
        <f>INDEX($CS$2:$CS$205,(Status!J$2-2019)*12+ROW()-1)</f>
        <v>92.1</v>
      </c>
      <c r="MI13">
        <f>INDEX($CS$2:$CS$205,(Status!K$2-2019)*12+ROW()-1)</f>
        <v>82.7</v>
      </c>
      <c r="MJ13">
        <f>INDEX($CS$2:$CS$205,(Status!L$2-2019)*12+ROW()-1)</f>
        <v>80.6</v>
      </c>
      <c r="MK13">
        <f>INDEX($CS$2:$CS$205,(Status!M$2-2019)*12+ROW()-1)</f>
        <v>86.9</v>
      </c>
      <c r="ML13">
        <f>INDEX($CS$2:$CS$205,(Status!N$2-2019)*12+ROW()-1)</f>
      </c>
      <c r="MM13">
        <f>INDEX($CK$2:$CK$205,(Status!G$2-2019)*12+ROW()-1)</f>
        <v>95.8</v>
      </c>
      <c r="MN13">
        <f>INDEX($CK$2:$CK$205,(Status!H$2-2019)*12+ROW()-1)</f>
        <v>109.0</v>
      </c>
      <c r="MO13">
        <f>INDEX($CK$2:$CK$205,(Status!I$2-2019)*12+ROW()-1)</f>
        <v>117.4</v>
      </c>
      <c r="MP13">
        <f>INDEX($CK$2:$CK$205,(Status!J$2-2019)*12+ROW()-1)</f>
        <v>94.3</v>
      </c>
      <c r="MQ13">
        <f>INDEX($CK$2:$CK$205,(Status!K$2-2019)*12+ROW()-1)</f>
        <v>115.5</v>
      </c>
      <c r="MR13">
        <f>INDEX($CK$2:$CK$205,(Status!L$2-2019)*12+ROW()-1)</f>
        <v>122.0</v>
      </c>
      <c r="MS13">
        <f>INDEX($CK$2:$CK$205,(Status!M$2-2019)*12+ROW()-1)</f>
        <v>110.8</v>
      </c>
      <c r="MT13">
        <f>INDEX($CK$2:$CK$205,(Status!N$2-2019)*12+ROW()-1)</f>
      </c>
      <c r="MU13">
        <f>INDEX($DA$2:$DA$205,(Status!G$2-2019)*12+ROW()-1)</f>
        <v>100.5</v>
      </c>
      <c r="MV13">
        <f>INDEX($DA$2:$DA$205,(Status!H$2-2019)*12+ROW()-1)</f>
        <v>100.2</v>
      </c>
      <c r="MW13">
        <f>INDEX($DA$2:$DA$205,(Status!I$2-2019)*12+ROW()-1)</f>
        <v>100.7</v>
      </c>
      <c r="MX13">
        <f>INDEX($DA$2:$DA$205,(Status!J$2-2019)*12+ROW()-1)</f>
        <v>103.6</v>
      </c>
      <c r="MY13">
        <f>INDEX($DA$2:$DA$205,(Status!K$2-2019)*12+ROW()-1)</f>
        <v>103.6</v>
      </c>
      <c r="MZ13">
        <f>INDEX($DA$2:$DA$205,(Status!L$2-2019)*12+ROW()-1)</f>
        <v>102.1</v>
      </c>
      <c r="NA13">
        <f>INDEX($DA$2:$DA$205,(Status!M$2-2019)*12+ROW()-1)</f>
        <v>100.9</v>
      </c>
      <c r="NB13">
        <f>INDEX($DA$2:$DA$205,(Status!N$2-2019)*12+ROW()-1)</f>
      </c>
      <c r="NC13">
        <f>INDEX($DW$2:$DW$205,(Status!G$2-2019)*12+ROW()-1)</f>
        <v>90.6</v>
      </c>
      <c r="ND13">
        <f>INDEX($DW$2:$DW$205,(Status!H$2-2019)*12+ROW()-1)</f>
        <v>91.4</v>
      </c>
      <c r="NE13">
        <f>INDEX($DW$2:$DW$205,(Status!I$2-2019)*12+ROW()-1)</f>
        <v>91.4</v>
      </c>
      <c r="NF13">
        <f>INDEX($DW$2:$DW$205,(Status!J$2-2019)*12+ROW()-1)</f>
        <v>69.6</v>
      </c>
      <c r="NG13">
        <f>INDEX($DW$2:$DW$205,(Status!K$2-2019)*12+ROW()-1)</f>
        <v>81.4</v>
      </c>
      <c r="NH13">
        <f>INDEX($DW$2:$DW$205,(Status!L$2-2019)*12+ROW()-1)</f>
        <v>75.8</v>
      </c>
      <c r="NI13">
        <f>INDEX($DW$2:$DW$205,(Status!M$2-2019)*12+ROW()-1)</f>
        <v>84.6</v>
      </c>
      <c r="NJ13">
        <f>INDEX($DW$2:$DW$205,(Status!N$2-2019)*12+ROW()-1)</f>
      </c>
      <c r="NK13">
        <f>INDEX($DQ$2:$DQ$205,(Status!G$2-2019)*12+ROW()-1)</f>
        <v>100.2</v>
      </c>
      <c r="NL13">
        <f>INDEX($DQ$2:$DQ$205,(Status!H$2-2019)*12+ROW()-1)</f>
        <v>102.6</v>
      </c>
      <c r="NM13">
        <f>INDEX($DQ$2:$DQ$205,(Status!I$2-2019)*12+ROW()-1)</f>
        <v>99.5</v>
      </c>
      <c r="NN13">
        <f>INDEX($DQ$2:$DQ$205,(Status!J$2-2019)*12+ROW()-1)</f>
        <v>98.9</v>
      </c>
      <c r="NO13">
        <f>INDEX($DQ$2:$DQ$205,(Status!K$2-2019)*12+ROW()-1)</f>
        <v>102.5</v>
      </c>
      <c r="NP13">
        <f>INDEX($DQ$2:$DQ$205,(Status!L$2-2019)*12+ROW()-1)</f>
        <v>104.8</v>
      </c>
      <c r="NQ13">
        <f>INDEX($DQ$2:$DQ$205,(Status!M$2-2019)*12+ROW()-1)</f>
        <v>102.8</v>
      </c>
      <c r="NR13">
        <f>INDEX($DQ$2:$DQ$205,(Status!N$2-2019)*12+ROW()-1)</f>
      </c>
      <c r="NS13">
        <f>INDEX($EA$2:$EA$205,(Status!G$2-2019)*12+ROW()-1)</f>
        <v>109.3</v>
      </c>
      <c r="NT13">
        <f>INDEX($EA$2:$EA$205,(Status!H$2-2019)*12+ROW()-1)</f>
        <v>115.7</v>
      </c>
      <c r="NU13">
        <f>INDEX($EA$2:$EA$205,(Status!I$2-2019)*12+ROW()-1)</f>
        <v>113.1</v>
      </c>
      <c r="NV13">
        <f>INDEX($EA$2:$EA$205,(Status!J$2-2019)*12+ROW()-1)</f>
        <v>111.7</v>
      </c>
      <c r="NW13">
        <f>INDEX($EA$2:$EA$205,(Status!K$2-2019)*12+ROW()-1)</f>
        <v>105.8</v>
      </c>
      <c r="NX13">
        <f>INDEX($EA$2:$EA$205,(Status!L$2-2019)*12+ROW()-1)</f>
        <v>106.9</v>
      </c>
      <c r="NY13">
        <f>INDEX($EA$2:$EA$205,(Status!M$2-2019)*12+ROW()-1)</f>
        <v>95.3</v>
      </c>
      <c r="NZ13">
        <f>INDEX($EA$2:$EA$205,(Status!N$2-2019)*12+ROW()-1)</f>
      </c>
      <c r="OA13">
        <f>INDEX($DG$2:$DG$205,(Status!G$2-2019)*12+ROW()-1)</f>
        <v>116.5</v>
      </c>
      <c r="OB13">
        <f>INDEX($DG$2:$DG$205,(Status!H$2-2019)*12+ROW()-1)</f>
        <v>110.4</v>
      </c>
      <c r="OC13">
        <f>INDEX($DG$2:$DG$205,(Status!I$2-2019)*12+ROW()-1)</f>
        <v>109.5</v>
      </c>
      <c r="OD13">
        <f>INDEX($DG$2:$DG$205,(Status!J$2-2019)*12+ROW()-1)</f>
        <v>124.0</v>
      </c>
      <c r="OE13">
        <f>INDEX($DG$2:$DG$205,(Status!K$2-2019)*12+ROW()-1)</f>
        <v>133.4</v>
      </c>
      <c r="OF13">
        <f>INDEX($DG$2:$DG$205,(Status!L$2-2019)*12+ROW()-1)</f>
        <v>123.1</v>
      </c>
      <c r="OG13">
        <f>INDEX($DG$2:$DG$205,(Status!M$2-2019)*12+ROW()-1)</f>
        <v>116.5</v>
      </c>
      <c r="OH13">
        <f>INDEX($DG$2:$DG$205,(Status!N$2-2019)*12+ROW()-1)</f>
      </c>
      <c r="OI13">
        <f>INDEX($DS$2:$DS$205,(Status!G$2-2019)*12+ROW()-1)</f>
        <v>106.2</v>
      </c>
      <c r="OJ13">
        <f>INDEX($DS$2:$DS$205,(Status!H$2-2019)*12+ROW()-1)</f>
        <v>120.4</v>
      </c>
      <c r="OK13">
        <f>INDEX($DS$2:$DS$205,(Status!I$2-2019)*12+ROW()-1)</f>
        <v>110.9</v>
      </c>
      <c r="OL13">
        <f>INDEX($DS$2:$DS$205,(Status!J$2-2019)*12+ROW()-1)</f>
        <v>135.9</v>
      </c>
      <c r="OM13">
        <f>INDEX($DS$2:$DS$205,(Status!K$2-2019)*12+ROW()-1)</f>
        <v>121.8</v>
      </c>
      <c r="ON13">
        <f>INDEX($DS$2:$DS$205,(Status!L$2-2019)*12+ROW()-1)</f>
        <v>127.1</v>
      </c>
      <c r="OO13">
        <f>INDEX($DS$2:$DS$205,(Status!M$2-2019)*12+ROW()-1)</f>
        <v>116.4</v>
      </c>
      <c r="OP13">
        <f>INDEX($DS$2:$DS$205,(Status!N$2-2019)*12+ROW()-1)</f>
      </c>
      <c r="OQ13">
        <f>INDEX($EO$2:$EO$205,(Status!G$2-2019)*12+ROW()-1)</f>
        <v>110.1</v>
      </c>
      <c r="OR13">
        <f>INDEX($EO$2:$EO$205,(Status!H$2-2019)*12+ROW()-1)</f>
        <v>109.2</v>
      </c>
      <c r="OS13">
        <f>INDEX($EO$2:$EO$205,(Status!I$2-2019)*12+ROW()-1)</f>
        <v>108.7</v>
      </c>
      <c r="OT13">
        <f>INDEX($EO$2:$EO$205,(Status!J$2-2019)*12+ROW()-1)</f>
        <v>114.9</v>
      </c>
      <c r="OU13">
        <f>INDEX($EO$2:$EO$205,(Status!K$2-2019)*12+ROW()-1)</f>
        <v>105.8</v>
      </c>
      <c r="OV13">
        <f>INDEX($EO$2:$EO$205,(Status!L$2-2019)*12+ROW()-1)</f>
        <v>111.4</v>
      </c>
      <c r="OW13">
        <f>INDEX($EO$2:$EO$205,(Status!M$2-2019)*12+ROW()-1)</f>
        <v>104.5</v>
      </c>
      <c r="OX13">
        <f>INDEX($EO$2:$EO$205,(Status!N$2-2019)*12+ROW()-1)</f>
      </c>
      <c r="OY13">
        <f>INDEX($FI$2:$FI$205,(Status!G$2-2019)*12+ROW()-1)</f>
        <v>100.7</v>
      </c>
      <c r="OZ13">
        <f>INDEX($FI$2:$FI$205,(Status!H$2-2019)*12+ROW()-1)</f>
        <v>109.8</v>
      </c>
      <c r="PA13">
        <f>INDEX($FI$2:$FI$205,(Status!I$2-2019)*12+ROW()-1)</f>
        <v>106.4</v>
      </c>
      <c r="PB13">
        <f>INDEX($FI$2:$FI$205,(Status!J$2-2019)*12+ROW()-1)</f>
        <v>100.4</v>
      </c>
      <c r="PC13">
        <f>INDEX($FI$2:$FI$205,(Status!K$2-2019)*12+ROW()-1)</f>
        <v>98.5</v>
      </c>
      <c r="PD13">
        <f>INDEX($FI$2:$FI$205,(Status!L$2-2019)*12+ROW()-1)</f>
        <v>96.2</v>
      </c>
      <c r="PE13">
        <f>INDEX($FI$2:$FI$205,(Status!M$2-2019)*12+ROW()-1)</f>
        <v>96.9</v>
      </c>
      <c r="PF13">
        <f>INDEX($FI$2:$FI$205,(Status!N$2-2019)*12+ROW()-1)</f>
      </c>
      <c r="PG13">
        <f>INDEX($FA$2:$FA$205,(Status!G$2-2019)*12+ROW()-1)</f>
        <v>109.6</v>
      </c>
      <c r="PH13">
        <f>INDEX($FA$2:$FA$205,(Status!H$2-2019)*12+ROW()-1)</f>
        <v>115.6</v>
      </c>
      <c r="PI13">
        <f>INDEX($FA$2:$FA$205,(Status!I$2-2019)*12+ROW()-1)</f>
        <v>107.7</v>
      </c>
      <c r="PJ13">
        <f>INDEX($FA$2:$FA$205,(Status!J$2-2019)*12+ROW()-1)</f>
        <v>117.0</v>
      </c>
      <c r="PK13">
        <f>INDEX($FA$2:$FA$205,(Status!K$2-2019)*12+ROW()-1)</f>
        <v>108.3</v>
      </c>
      <c r="PL13">
        <f>INDEX($FA$2:$FA$205,(Status!L$2-2019)*12+ROW()-1)</f>
        <v>115.4</v>
      </c>
      <c r="PM13">
        <f>INDEX($FA$2:$FA$205,(Status!M$2-2019)*12+ROW()-1)</f>
        <v>110.7</v>
      </c>
      <c r="PN13">
        <f>INDEX($FA$2:$FA$205,(Status!N$2-2019)*12+ROW()-1)</f>
      </c>
      <c r="PO13">
        <f>INDEX($FE$2:$FE$205,(Status!G$2-2019)*12+ROW()-1)</f>
        <v>96.4</v>
      </c>
      <c r="PP13">
        <f>INDEX($FE$2:$FE$205,(Status!H$2-2019)*12+ROW()-1)</f>
        <v>94.8</v>
      </c>
      <c r="PQ13">
        <f>INDEX($FE$2:$FE$205,(Status!I$2-2019)*12+ROW()-1)</f>
        <v>95.5</v>
      </c>
      <c r="PR13">
        <f>INDEX($FE$2:$FE$205,(Status!J$2-2019)*12+ROW()-1)</f>
        <v>103.2</v>
      </c>
      <c r="PS13">
        <f>INDEX($FE$2:$FE$205,(Status!K$2-2019)*12+ROW()-1)</f>
        <v>97.2</v>
      </c>
      <c r="PT13">
        <f>INDEX($FE$2:$FE$205,(Status!L$2-2019)*12+ROW()-1)</f>
        <v>92.0</v>
      </c>
      <c r="PU13">
        <f>INDEX($FE$2:$FE$205,(Status!M$2-2019)*12+ROW()-1)</f>
        <v>97.5</v>
      </c>
      <c r="PV13">
        <f>INDEX($FE$2:$FE$205,(Status!N$2-2019)*12+ROW()-1)</f>
      </c>
      <c r="PW13">
        <f>INDEX($FO$2:$FO$205,(Status!G$2-2019)*12+ROW()-1)</f>
        <v>107.9</v>
      </c>
      <c r="PX13">
        <f>INDEX($FO$2:$FO$205,(Status!H$2-2019)*12+ROW()-1)</f>
        <v>106.9</v>
      </c>
      <c r="PY13">
        <f>INDEX($FO$2:$FO$205,(Status!I$2-2019)*12+ROW()-1)</f>
        <v>104.0</v>
      </c>
      <c r="PZ13">
        <f>INDEX($FO$2:$FO$205,(Status!J$2-2019)*12+ROW()-1)</f>
        <v>105.9</v>
      </c>
      <c r="QA13">
        <f>INDEX($FO$2:$FO$205,(Status!K$2-2019)*12+ROW()-1)</f>
        <v>103.5</v>
      </c>
      <c r="QB13">
        <f>INDEX($FO$2:$FO$205,(Status!L$2-2019)*12+ROW()-1)</f>
        <v>107.6</v>
      </c>
      <c r="QC13">
        <f>INDEX($FO$2:$FO$205,(Status!M$2-2019)*12+ROW()-1)</f>
        <v>104.9</v>
      </c>
      <c r="QD13">
        <f>INDEX($FO$2:$FO$205,(Status!N$2-2019)*12+ROW()-1)</f>
      </c>
      <c r="QE13">
        <f>INDEX($ES$2:$ES$205,(Status!G$2-2019)*12+ROW()-1)</f>
        <v>100.2</v>
      </c>
      <c r="QF13">
        <f>INDEX($ES$2:$ES$205,(Status!H$2-2019)*12+ROW()-1)</f>
        <v>99.3</v>
      </c>
      <c r="QG13">
        <f>INDEX($ES$2:$ES$205,(Status!I$2-2019)*12+ROW()-1)</f>
        <v>100.2</v>
      </c>
      <c r="QH13">
        <f>INDEX($ES$2:$ES$205,(Status!J$2-2019)*12+ROW()-1)</f>
        <v>100.4</v>
      </c>
      <c r="QI13">
        <f>INDEX($ES$2:$ES$205,(Status!K$2-2019)*12+ROW()-1)</f>
        <v>100.5</v>
      </c>
      <c r="QJ13">
        <f>INDEX($ES$2:$ES$205,(Status!L$2-2019)*12+ROW()-1)</f>
        <v>99.8</v>
      </c>
      <c r="QK13">
        <f>INDEX($ES$2:$ES$205,(Status!M$2-2019)*12+ROW()-1)</f>
        <v>99.7</v>
      </c>
      <c r="QL13">
        <f>INDEX($ES$2:$ES$205,(Status!N$2-2019)*12+ROW()-1)</f>
      </c>
      <c r="QM13">
        <f>INDEX($GM$2:$GM$205,(Status!G$2-2019)*12+ROW()-1)</f>
        <v>97.5</v>
      </c>
      <c r="QN13">
        <f>INDEX($GM$2:$GM$205,(Status!H$2-2019)*12+ROW()-1)</f>
        <v>90.8</v>
      </c>
      <c r="QO13">
        <f>INDEX($GM$2:$GM$205,(Status!I$2-2019)*12+ROW()-1)</f>
        <v>86.5</v>
      </c>
      <c r="QP13">
        <f>INDEX($GM$2:$GM$205,(Status!J$2-2019)*12+ROW()-1)</f>
        <v>81.0</v>
      </c>
      <c r="QQ13">
        <f>INDEX($GM$2:$GM$205,(Status!K$2-2019)*12+ROW()-1)</f>
        <v>85.2</v>
      </c>
      <c r="QR13">
        <f>INDEX($GM$2:$GM$205,(Status!L$2-2019)*12+ROW()-1)</f>
        <v>82.7</v>
      </c>
      <c r="QS13">
        <f>INDEX($GM$2:$GM$205,(Status!M$2-2019)*12+ROW()-1)</f>
        <v>96.2</v>
      </c>
      <c r="QT13">
        <f>INDEX($GM$2:$GM$205,(Status!N$2-2019)*12+ROW()-1)</f>
      </c>
      <c r="QU13">
        <f>INDEX($GO$2:$GO$205,(Status!G$2-2019)*12+ROW()-1)</f>
        <v>95.8</v>
      </c>
      <c r="QV13">
        <f>INDEX($GO$2:$GO$205,(Status!H$2-2019)*12+ROW()-1)</f>
        <v>91.1</v>
      </c>
      <c r="QW13">
        <f>INDEX($GO$2:$GO$205,(Status!I$2-2019)*12+ROW()-1)</f>
        <v>88.3</v>
      </c>
      <c r="QX13">
        <f>INDEX($GO$2:$GO$205,(Status!J$2-2019)*12+ROW()-1)</f>
        <v>80.7</v>
      </c>
      <c r="QY13">
        <f>INDEX($GO$2:$GO$205,(Status!K$2-2019)*12+ROW()-1)</f>
        <v>87.7</v>
      </c>
      <c r="QZ13">
        <f>INDEX($GO$2:$GO$205,(Status!L$2-2019)*12+ROW()-1)</f>
        <v>84.5</v>
      </c>
      <c r="RA13">
        <f>INDEX($GO$2:$GO$205,(Status!M$2-2019)*12+ROW()-1)</f>
        <v>97.0</v>
      </c>
      <c r="RB13">
        <f>INDEX($GO$2:$GO$205,(Status!N$2-2019)*12+ROW()-1)</f>
      </c>
      <c r="RC13">
        <f>INDEX($GQ$2:$GQ$205,(Status!G$2-2019)*12+ROW()-1)</f>
        <v>103.9</v>
      </c>
      <c r="RD13">
        <f>INDEX($GQ$2:$GQ$205,(Status!H$2-2019)*12+ROW()-1)</f>
        <v>111.4</v>
      </c>
      <c r="RE13">
        <f>INDEX($GQ$2:$GQ$205,(Status!I$2-2019)*12+ROW()-1)</f>
        <v>104.2</v>
      </c>
      <c r="RF13">
        <f>INDEX($GQ$2:$GQ$205,(Status!J$2-2019)*12+ROW()-1)</f>
        <v>124.6</v>
      </c>
      <c r="RG13">
        <f>INDEX($GQ$2:$GQ$205,(Status!K$2-2019)*12+ROW()-1)</f>
        <v>124.6</v>
      </c>
      <c r="RH13">
        <f>INDEX($GQ$2:$GQ$205,(Status!L$2-2019)*12+ROW()-1)</f>
        <v>105.4</v>
      </c>
      <c r="RI13">
        <f>INDEX($GQ$2:$GQ$205,(Status!M$2-2019)*12+ROW()-1)</f>
        <v>103.8</v>
      </c>
      <c r="RJ13">
        <f>INDEX($GQ$2:$GQ$205,(Status!N$2-2019)*12+ROW()-1)</f>
      </c>
      <c r="RK13">
        <f>INDEX($FW$2:$FW$205,(Status!G$2-2019)*12+ROW()-1)</f>
        <v>112.4</v>
      </c>
      <c r="RL13">
        <f>INDEX($FW$2:$FW$205,(Status!H$2-2019)*12+ROW()-1)</f>
        <v>115.6</v>
      </c>
      <c r="RM13">
        <f>INDEX($FW$2:$FW$205,(Status!I$2-2019)*12+ROW()-1)</f>
        <v>115.4</v>
      </c>
      <c r="RN13">
        <f>INDEX($FW$2:$FW$205,(Status!J$2-2019)*12+ROW()-1)</f>
      </c>
      <c r="RO13">
        <f>INDEX($FW$2:$FW$205,(Status!K$2-2019)*12+ROW()-1)</f>
        <v>133.3</v>
      </c>
      <c r="RP13">
        <f>INDEX($FW$2:$FW$205,(Status!L$2-2019)*12+ROW()-1)</f>
        <v>129.3</v>
      </c>
      <c r="RQ13">
        <f>INDEX($FW$2:$FW$205,(Status!M$2-2019)*12+ROW()-1)</f>
        <v>108.4</v>
      </c>
      <c r="RR13">
        <f>INDEX($FW$2:$FW$205,(Status!N$2-2019)*12+ROW()-1)</f>
      </c>
      <c r="RS13">
        <f>INDEX($FQ$2:$FQ$205,(Status!G$2-2019)*12+ROW()-1)</f>
        <v>100.0</v>
      </c>
      <c r="RT13">
        <f>INDEX($FQ$2:$FQ$205,(Status!H$2-2019)*12+ROW()-1)</f>
        <v>100.0</v>
      </c>
      <c r="RU13">
        <f>INDEX($FQ$2:$FQ$205,(Status!I$2-2019)*12+ROW()-1)</f>
        <v>99.4</v>
      </c>
      <c r="RV13">
        <f>INDEX($FQ$2:$FQ$205,(Status!J$2-2019)*12+ROW()-1)</f>
      </c>
      <c r="RW13">
        <f>INDEX($FQ$2:$FQ$205,(Status!K$2-2019)*12+ROW()-1)</f>
        <v>98.9</v>
      </c>
      <c r="RX13">
        <f>INDEX($FQ$2:$FQ$205,(Status!L$2-2019)*12+ROW()-1)</f>
        <v>97.1</v>
      </c>
      <c r="RY13">
        <f>INDEX($FQ$2:$FQ$205,(Status!M$2-2019)*12+ROW()-1)</f>
        <v>100.4</v>
      </c>
      <c r="RZ13">
        <f>INDEX($FQ$2:$FQ$205,(Status!N$2-2019)*12+ROW()-1)</f>
      </c>
      <c r="SA13">
        <f>INDEX($GG$2:$GG$205,(Status!G$2-2019)*12+ROW()-1)</f>
        <v>103.8</v>
      </c>
      <c r="SB13">
        <f>INDEX($GG$2:$GG$205,(Status!H$2-2019)*12+ROW()-1)</f>
        <v>106.0</v>
      </c>
      <c r="SC13">
        <f>INDEX($GG$2:$GG$205,(Status!I$2-2019)*12+ROW()-1)</f>
        <v>107.2</v>
      </c>
      <c r="SD13">
        <f>INDEX($GG$2:$GG$205,(Status!J$2-2019)*12+ROW()-1)</f>
      </c>
      <c r="SE13">
        <f>INDEX($GG$2:$GG$205,(Status!K$2-2019)*12+ROW()-1)</f>
        <v>95.2</v>
      </c>
      <c r="SF13">
        <f>INDEX($GG$2:$GG$205,(Status!L$2-2019)*12+ROW()-1)</f>
        <v>106.0</v>
      </c>
      <c r="SG13">
        <f>INDEX($GG$2:$GG$205,(Status!M$2-2019)*12+ROW()-1)</f>
        <v>101.8</v>
      </c>
      <c r="SH13">
        <f>INDEX($GG$2:$GG$205,(Status!N$2-2019)*12+ROW()-1)</f>
      </c>
    </row>
    <row r="14" spans="1:502">
      <c r="A14">
        <f>CaptureMonthly!A14</f>
      </c>
      <c r="B14">
        <f>IF(OR(CaptureMonthly!B14="",A_MonthPrice!$B14=""),NA(),ROUND(CaptureMonthly!B14-A_MonthPrice!$B14,2))</f>
        <v>0.24</v>
      </c>
      <c r="C14">
        <f>IF(OR(CaptureMonthly!B14="",A_MonthPrice!$B14=""),NA(),ROUND(CaptureMonthly!B14/A_MonthPrice!$B14*100,1))</f>
        <v>100.7</v>
      </c>
      <c r="D14">
        <f>IF(OR(CaptureMonthly!C14="",A_MonthPrice!$B14=""),NA(),ROUND(CaptureMonthly!C14-A_MonthPrice!$B14,2))</f>
        <v>2.29</v>
      </c>
      <c r="E14">
        <f>IF(OR(CaptureMonthly!C14="",A_MonthPrice!$B14=""),NA(),ROUND(CaptureMonthly!C14/A_MonthPrice!$B14*100,1))</f>
        <v>106.5</v>
      </c>
      <c r="F14">
        <f>IF(OR(CaptureMonthly!D14="",A_MonthPrice!$B14=""),NA(),ROUND(CaptureMonthly!D14-A_MonthPrice!$B14,2))</f>
        <v>5.12</v>
      </c>
      <c r="G14">
        <f>IF(OR(CaptureMonthly!D14="",A_MonthPrice!$B14=""),NA(),ROUND(CaptureMonthly!D14/A_MonthPrice!$B14*100,1))</f>
        <v>114.6</v>
      </c>
      <c r="H14">
        <f>IF(OR(CaptureMonthly!E14="",A_MonthPrice!$B14=""),NA(),ROUND(CaptureMonthly!E14-A_MonthPrice!$B14,2))</f>
        <v>3.14</v>
      </c>
      <c r="I14">
        <f>IF(OR(CaptureMonthly!E14="",A_MonthPrice!$B14=""),NA(),ROUND(CaptureMonthly!E14/A_MonthPrice!$B14*100,1))</f>
        <v>109.0</v>
      </c>
      <c r="J14">
        <f>IF(OR(CaptureMonthly!F14="",A_MonthPrice!$B14=""),NA(),ROUND(CaptureMonthly!F14-A_MonthPrice!$B14,2))</f>
        <v>0.33</v>
      </c>
      <c r="K14">
        <f>IF(OR(CaptureMonthly!F14="",A_MonthPrice!$B14=""),NA(),ROUND(CaptureMonthly!F14/A_MonthPrice!$B14*100,1))</f>
        <v>100.9</v>
      </c>
      <c r="L14">
        <f>IF(OR(CaptureMonthly!G14="",A_MonthPrice!$B14=""),NA(),ROUND(CaptureMonthly!G14-A_MonthPrice!$B14,2))</f>
        <v>0.19</v>
      </c>
      <c r="M14">
        <f>IF(OR(CaptureMonthly!G14="",A_MonthPrice!$B14=""),NA(),ROUND(CaptureMonthly!G14/A_MonthPrice!$B14*100,1))</f>
        <v>100.5</v>
      </c>
      <c r="N14">
        <f>IF(OR(CaptureMonthly!H14="",A_MonthPrice!$B14=""),NA(),ROUND(CaptureMonthly!H14-A_MonthPrice!$B14,2))</f>
        <v>-0.45</v>
      </c>
      <c r="O14">
        <f>IF(OR(CaptureMonthly!H14="",A_MonthPrice!$B14=""),NA(),ROUND(CaptureMonthly!H14/A_MonthPrice!$B14*100,1))</f>
        <v>98.7</v>
      </c>
      <c r="P14">
        <f>IF(OR(CaptureMonthly!I14="",A_MonthPrice!$B14=""),NA(),ROUND(CaptureMonthly!I14-A_MonthPrice!$B14,2))</f>
        <v>-0.23</v>
      </c>
      <c r="Q14">
        <f>IF(OR(CaptureMonthly!I14="",A_MonthPrice!$B14=""),NA(),ROUND(CaptureMonthly!I14/A_MonthPrice!$B14*100,1))</f>
        <v>99.3</v>
      </c>
      <c r="R14">
        <f>IF(OR(CaptureMonthly!J14="",A_MonthPrice!$B14=""),NA(),ROUND(CaptureMonthly!J14-A_MonthPrice!$B14,2))</f>
        <v>-0.12</v>
      </c>
      <c r="S14">
        <f>IF(OR(CaptureMonthly!J14="",A_MonthPrice!$B14=""),NA(),ROUND(CaptureMonthly!J14/A_MonthPrice!$B14*100,1))</f>
        <v>99.7</v>
      </c>
      <c r="T14">
        <f>IF(OR(CaptureMonthly!K14="",A_MonthPrice!$B14=""),NA(),ROUND(CaptureMonthly!K14-A_MonthPrice!$B14,2))</f>
        <v>5.07</v>
      </c>
      <c r="U14">
        <f>IF(OR(CaptureMonthly!K14="",A_MonthPrice!$B14=""),NA(),ROUND(CaptureMonthly!K14/A_MonthPrice!$B14*100,1))</f>
        <v>114.5</v>
      </c>
      <c r="V14">
        <f>IF(OR(CaptureMonthly!L14="",A_MonthPrice!$B14=""),NA(),ROUND(CaptureMonthly!L14-A_MonthPrice!$B14,2))</f>
        <v>-0.58</v>
      </c>
      <c r="W14">
        <f>IF(OR(CaptureMonthly!L14="",A_MonthPrice!$B14=""),NA(),ROUND(CaptureMonthly!L14/A_MonthPrice!$B14*100,1))</f>
        <v>98.3</v>
      </c>
      <c r="X14">
        <f>IF(OR(CaptureMonthly!M14="",A_MonthPrice!$B14=""),NA(),ROUND(CaptureMonthly!M14-A_MonthPrice!$B14,2))</f>
        <v>-3.91</v>
      </c>
      <c r="Y14">
        <f>IF(OR(CaptureMonthly!M14="",A_MonthPrice!$B14=""),NA(),ROUND(CaptureMonthly!M14/A_MonthPrice!$B14*100,1))</f>
        <v>88.8</v>
      </c>
      <c r="Z14">
        <f>IF(OR(CaptureMonthly!N14="",A_MonthPrice!$B14=""),NA(),ROUND(CaptureMonthly!N14-A_MonthPrice!$B14,2))</f>
        <v>-1.24</v>
      </c>
      <c r="AA14">
        <f>IF(OR(CaptureMonthly!N14="",A_MonthPrice!$B14=""),NA(),ROUND(CaptureMonthly!N14/A_MonthPrice!$B14*100,1))</f>
        <v>96.5</v>
      </c>
      <c r="AB14">
        <f>IF(OR(CaptureMonthly!O14="",A_MonthPrice!$B14=""),NA(),ROUND(CaptureMonthly!O14-A_MonthPrice!$B14,2))</f>
        <v>3.34</v>
      </c>
      <c r="AC14">
        <f>IF(OR(CaptureMonthly!O14="",A_MonthPrice!$B14=""),NA(),ROUND(CaptureMonthly!O14/A_MonthPrice!$B14*100,1))</f>
        <v>109.5</v>
      </c>
      <c r="AD14">
        <f>IF(OR(CaptureMonthly!P14="",A_MonthPrice!$B14=""),NA(),ROUND(CaptureMonthly!P14-A_MonthPrice!$B14,2))</f>
      </c>
      <c r="AE14">
        <f>IF(OR(CaptureMonthly!P14="",A_MonthPrice!$B14=""),NA(),ROUND(CaptureMonthly!P14/A_MonthPrice!$B14*100,1))</f>
      </c>
      <c r="AF14">
        <f>IF(OR(CaptureMonthly!Q14="",A_MonthPrice!$B14=""),NA(),ROUND(CaptureMonthly!Q14-A_MonthPrice!$B14,2))</f>
        <v>0.12</v>
      </c>
      <c r="AG14">
        <f>IF(OR(CaptureMonthly!Q14="",A_MonthPrice!$B14=""),NA(),ROUND(CaptureMonthly!Q14/A_MonthPrice!$B14*100,1))</f>
        <v>100.3</v>
      </c>
      <c r="AH14">
        <f>IF(OR(CaptureMonthly!R14="",A_MonthPrice!$B14=""),NA(),ROUND(CaptureMonthly!R14-A_MonthPrice!$B14,2))</f>
        <v>0.29</v>
      </c>
      <c r="AI14">
        <f>IF(OR(CaptureMonthly!R14="",A_MonthPrice!$B14=""),NA(),ROUND(CaptureMonthly!R14/A_MonthPrice!$B14*100,1))</f>
        <v>100.8</v>
      </c>
      <c r="AJ14">
        <f>IF(OR(CaptureMonthly!S14="",A_MonthPrice!$C14=""),NA(),ROUND(CaptureMonthly!S14-A_MonthPrice!$C14,2))</f>
        <v>0.0</v>
      </c>
      <c r="AK14">
        <f>IF(OR(CaptureMonthly!S14="",A_MonthPrice!$C14=""),NA(),ROUND(CaptureMonthly!S14/A_MonthPrice!$C14*100,1))</f>
        <v>100.0</v>
      </c>
      <c r="AL14">
        <f>IF(OR(CaptureMonthly!T14="",A_MonthPrice!$C14=""),NA(),ROUND(CaptureMonthly!T14-A_MonthPrice!$C14,2))</f>
      </c>
      <c r="AM14">
        <f>IF(OR(CaptureMonthly!T14="",A_MonthPrice!$C14=""),NA(),ROUND(CaptureMonthly!T14/A_MonthPrice!$C14*100,1))</f>
      </c>
      <c r="AN14">
        <f>IF(OR(CaptureMonthly!U14="",A_MonthPrice!$C14=""),NA(),ROUND(CaptureMonthly!U14-A_MonthPrice!$C14,2))</f>
        <v>1.38</v>
      </c>
      <c r="AO14">
        <f>IF(OR(CaptureMonthly!U14="",A_MonthPrice!$C14=""),NA(),ROUND(CaptureMonthly!U14/A_MonthPrice!$C14*100,1))</f>
        <v>103.4</v>
      </c>
      <c r="AP14">
        <f>IF(OR(CaptureMonthly!V14="",A_MonthPrice!$C14=""),NA(),ROUND(CaptureMonthly!V14-A_MonthPrice!$C14,2))</f>
        <v>2.03</v>
      </c>
      <c r="AQ14">
        <f>IF(OR(CaptureMonthly!V14="",A_MonthPrice!$C14=""),NA(),ROUND(CaptureMonthly!V14/A_MonthPrice!$C14*100,1))</f>
        <v>104.9</v>
      </c>
      <c r="AR14">
        <f>IF(OR(CaptureMonthly!W14="",A_MonthPrice!$C14=""),NA(),ROUND(CaptureMonthly!W14-A_MonthPrice!$C14,2))</f>
        <v>1.23</v>
      </c>
      <c r="AS14">
        <f>IF(OR(CaptureMonthly!W14="",A_MonthPrice!$C14=""),NA(),ROUND(CaptureMonthly!W14/A_MonthPrice!$C14*100,1))</f>
        <v>103.0</v>
      </c>
      <c r="AT14">
        <f>IF(OR(CaptureMonthly!X14="",A_MonthPrice!$C14=""),NA(),ROUND(CaptureMonthly!X14-A_MonthPrice!$C14,2))</f>
        <v>0.03</v>
      </c>
      <c r="AU14">
        <f>IF(OR(CaptureMonthly!X14="",A_MonthPrice!$C14=""),NA(),ROUND(CaptureMonthly!X14/A_MonthPrice!$C14*100,1))</f>
        <v>100.1</v>
      </c>
      <c r="AV14">
        <f>IF(OR(CaptureMonthly!Y14="",A_MonthPrice!$C14=""),NA(),ROUND(CaptureMonthly!Y14-A_MonthPrice!$C14,2))</f>
        <v>0.05</v>
      </c>
      <c r="AW14">
        <f>IF(OR(CaptureMonthly!Y14="",A_MonthPrice!$C14=""),NA(),ROUND(CaptureMonthly!Y14/A_MonthPrice!$C14*100,1))</f>
        <v>100.1</v>
      </c>
      <c r="AX14">
        <f>IF(OR(CaptureMonthly!Z14="",A_MonthPrice!$C14=""),NA(),ROUND(CaptureMonthly!Z14-A_MonthPrice!$C14,2))</f>
      </c>
      <c r="AY14">
        <f>IF(OR(CaptureMonthly!Z14="",A_MonthPrice!$C14=""),NA(),ROUND(CaptureMonthly!Z14/A_MonthPrice!$C14*100,1))</f>
      </c>
      <c r="AZ14">
        <f>IF(OR(CaptureMonthly!AA14="",A_MonthPrice!$C14=""),NA(),ROUND(CaptureMonthly!AA14-A_MonthPrice!$C14,2))</f>
        <v>0.35</v>
      </c>
      <c r="BA14">
        <f>IF(OR(CaptureMonthly!AA14="",A_MonthPrice!$C14=""),NA(),ROUND(CaptureMonthly!AA14/A_MonthPrice!$C14*100,1))</f>
        <v>100.9</v>
      </c>
      <c r="BB14">
        <f>IF(OR(CaptureMonthly!AB14="",A_MonthPrice!$C14=""),NA(),ROUND(CaptureMonthly!AB14-A_MonthPrice!$C14,2))</f>
        <v>2.33</v>
      </c>
      <c r="BC14">
        <f>IF(OR(CaptureMonthly!AB14="",A_MonthPrice!$C14=""),NA(),ROUND(CaptureMonthly!AB14/A_MonthPrice!$C14*100,1))</f>
        <v>105.7</v>
      </c>
      <c r="BD14">
        <f>IF(OR(CaptureMonthly!AC14="",A_MonthPrice!$C14=""),NA(),ROUND(CaptureMonthly!AC14-A_MonthPrice!$C14,2))</f>
      </c>
      <c r="BE14">
        <f>IF(OR(CaptureMonthly!AC14="",A_MonthPrice!$C14=""),NA(),ROUND(CaptureMonthly!AC14/A_MonthPrice!$C14*100,1))</f>
      </c>
      <c r="BF14">
        <f>IF(OR(CaptureMonthly!AD14="",A_MonthPrice!$C14=""),NA(),ROUND(CaptureMonthly!AD14-A_MonthPrice!$C14,2))</f>
        <v>-2.17</v>
      </c>
      <c r="BG14">
        <f>IF(OR(CaptureMonthly!AD14="",A_MonthPrice!$C14=""),NA(),ROUND(CaptureMonthly!AD14/A_MonthPrice!$C14*100,1))</f>
        <v>94.7</v>
      </c>
      <c r="BH14">
        <f>IF(OR(CaptureMonthly!AE14="",A_MonthPrice!$C14=""),NA(),ROUND(CaptureMonthly!AE14-A_MonthPrice!$C14,2))</f>
      </c>
      <c r="BI14">
        <f>IF(OR(CaptureMonthly!AE14="",A_MonthPrice!$C14=""),NA(),ROUND(CaptureMonthly!AE14/A_MonthPrice!$C14*100,1))</f>
      </c>
      <c r="BJ14">
        <f>IF(OR(CaptureMonthly!AF14="",A_MonthPrice!$C14=""),NA(),ROUND(CaptureMonthly!AF14-A_MonthPrice!$C14,2))</f>
        <v>0.58</v>
      </c>
      <c r="BK14">
        <f>IF(OR(CaptureMonthly!AF14="",A_MonthPrice!$C14=""),NA(),ROUND(CaptureMonthly!AF14/A_MonthPrice!$C14*100,1))</f>
        <v>101.4</v>
      </c>
      <c r="BL14">
        <f>IF(OR(CaptureMonthly!AG14="",A_MonthPrice!$C14=""),NA(),ROUND(CaptureMonthly!AG14-A_MonthPrice!$C14,2))</f>
      </c>
      <c r="BM14">
        <f>IF(OR(CaptureMonthly!AG14="",A_MonthPrice!$C14=""),NA(),ROUND(CaptureMonthly!AG14/A_MonthPrice!$C14*100,1))</f>
      </c>
      <c r="BN14">
        <f>IF(OR(CaptureMonthly!AH14="",A_MonthPrice!$C14=""),NA(),ROUND(CaptureMonthly!AH14-A_MonthPrice!$C14,2))</f>
        <v>0.2</v>
      </c>
      <c r="BO14">
        <f>IF(OR(CaptureMonthly!AH14="",A_MonthPrice!$C14=""),NA(),ROUND(CaptureMonthly!AH14/A_MonthPrice!$C14*100,1))</f>
        <v>100.5</v>
      </c>
      <c r="BP14">
        <f>IF(OR(CaptureMonthly!AI14="",A_MonthPrice!$C14=""),NA(),ROUND(CaptureMonthly!AI14-A_MonthPrice!$C14,2))</f>
        <v>0.57</v>
      </c>
      <c r="BQ14">
        <f>IF(OR(CaptureMonthly!AI14="",A_MonthPrice!$C14=""),NA(),ROUND(CaptureMonthly!AI14/A_MonthPrice!$C14*100,1))</f>
        <v>101.4</v>
      </c>
      <c r="BR14">
        <f>IF(OR(CaptureMonthly!AJ14="",A_MonthPrice!$D14=""),NA(),ROUND(CaptureMonthly!AJ14-A_MonthPrice!$D14,2))</f>
      </c>
      <c r="BS14">
        <f>IF(OR(CaptureMonthly!AJ14="",A_MonthPrice!$D14=""),NA(),ROUND(CaptureMonthly!AJ14/A_MonthPrice!$D14*100,1))</f>
      </c>
      <c r="BT14">
        <f>IF(OR(CaptureMonthly!AK14="",A_MonthPrice!$D14=""),NA(),ROUND(CaptureMonthly!AK14-A_MonthPrice!$D14,2))</f>
      </c>
      <c r="BU14">
        <f>IF(OR(CaptureMonthly!AK14="",A_MonthPrice!$D14=""),NA(),ROUND(CaptureMonthly!AK14/A_MonthPrice!$D14*100,1))</f>
      </c>
      <c r="BV14">
        <f>IF(OR(CaptureMonthly!AL14="",A_MonthPrice!$D14=""),NA(),ROUND(CaptureMonthly!AL14-A_MonthPrice!$D14,2))</f>
        <v>9.16</v>
      </c>
      <c r="BW14">
        <f>IF(OR(CaptureMonthly!AL14="",A_MonthPrice!$D14=""),NA(),ROUND(CaptureMonthly!AL14/A_MonthPrice!$D14*100,1))</f>
        <v>122.4</v>
      </c>
      <c r="BX14">
        <f>IF(OR(CaptureMonthly!AM14="",A_MonthPrice!$D14=""),NA(),ROUND(CaptureMonthly!AM14-A_MonthPrice!$D14,2))</f>
        <v>2.91</v>
      </c>
      <c r="BY14">
        <f>IF(OR(CaptureMonthly!AM14="",A_MonthPrice!$D14=""),NA(),ROUND(CaptureMonthly!AM14/A_MonthPrice!$D14*100,1))</f>
        <v>107.1</v>
      </c>
      <c r="BZ14">
        <f>IF(OR(CaptureMonthly!AN14="",A_MonthPrice!$D14=""),NA(),ROUND(CaptureMonthly!AN14-A_MonthPrice!$D14,2))</f>
      </c>
      <c r="CA14">
        <f>IF(OR(CaptureMonthly!AN14="",A_MonthPrice!$D14=""),NA(),ROUND(CaptureMonthly!AN14/A_MonthPrice!$D14*100,1))</f>
      </c>
      <c r="CB14">
        <f>IF(OR(CaptureMonthly!AO14="",A_MonthPrice!$D14=""),NA(),ROUND(CaptureMonthly!AO14-A_MonthPrice!$D14,2))</f>
        <v>0.03</v>
      </c>
      <c r="CC14">
        <f>IF(OR(CaptureMonthly!AO14="",A_MonthPrice!$D14=""),NA(),ROUND(CaptureMonthly!AO14/A_MonthPrice!$D14*100,1))</f>
        <v>100.1</v>
      </c>
      <c r="CD14">
        <f>IF(OR(CaptureMonthly!AP14="",A_MonthPrice!$D14=""),NA(),ROUND(CaptureMonthly!AP14-A_MonthPrice!$D14,2))</f>
      </c>
      <c r="CE14">
        <f>IF(OR(CaptureMonthly!AP14="",A_MonthPrice!$D14=""),NA(),ROUND(CaptureMonthly!AP14/A_MonthPrice!$D14*100,1))</f>
      </c>
      <c r="CF14">
        <f>IF(OR(CaptureMonthly!AQ14="",A_MonthPrice!$D14=""),NA(),ROUND(CaptureMonthly!AQ14-A_MonthPrice!$D14,2))</f>
      </c>
      <c r="CG14">
        <f>IF(OR(CaptureMonthly!AQ14="",A_MonthPrice!$D14=""),NA(),ROUND(CaptureMonthly!AQ14/A_MonthPrice!$D14*100,1))</f>
      </c>
      <c r="CH14">
        <f>IF(OR(CaptureMonthly!AR14="",A_MonthPrice!$D14=""),NA(),ROUND(CaptureMonthly!AR14-A_MonthPrice!$D14,2))</f>
        <v>1.7</v>
      </c>
      <c r="CI14">
        <f>IF(OR(CaptureMonthly!AR14="",A_MonthPrice!$D14=""),NA(),ROUND(CaptureMonthly!AR14/A_MonthPrice!$D14*100,1))</f>
        <v>104.2</v>
      </c>
      <c r="CJ14">
        <f>IF(OR(CaptureMonthly!AS14="",A_MonthPrice!$D14=""),NA(),ROUND(CaptureMonthly!AS14-A_MonthPrice!$D14,2))</f>
        <v>2.09</v>
      </c>
      <c r="CK14">
        <f>IF(OR(CaptureMonthly!AS14="",A_MonthPrice!$D14=""),NA(),ROUND(CaptureMonthly!AS14/A_MonthPrice!$D14*100,1))</f>
        <v>105.1</v>
      </c>
      <c r="CL14">
        <f>IF(OR(CaptureMonthly!AT14="",A_MonthPrice!$D14=""),NA(),ROUND(CaptureMonthly!AT14-A_MonthPrice!$D14,2))</f>
        <v>5.48</v>
      </c>
      <c r="CM14">
        <f>IF(OR(CaptureMonthly!AT14="",A_MonthPrice!$D14=""),NA(),ROUND(CaptureMonthly!AT14/A_MonthPrice!$D14*100,1))</f>
        <v>113.4</v>
      </c>
      <c r="CN14">
        <f>IF(OR(CaptureMonthly!AU14="",A_MonthPrice!$D14=""),NA(),ROUND(CaptureMonthly!AU14-A_MonthPrice!$D14,2))</f>
        <v>-1.6</v>
      </c>
      <c r="CO14">
        <f>IF(OR(CaptureMonthly!AU14="",A_MonthPrice!$D14=""),NA(),ROUND(CaptureMonthly!AU14/A_MonthPrice!$D14*100,1))</f>
        <v>96.1</v>
      </c>
      <c r="CP14">
        <f>IF(OR(CaptureMonthly!AV14="",A_MonthPrice!$D14=""),NA(),ROUND(CaptureMonthly!AV14-A_MonthPrice!$D14,2))</f>
      </c>
      <c r="CQ14">
        <f>IF(OR(CaptureMonthly!AV14="",A_MonthPrice!$D14=""),NA(),ROUND(CaptureMonthly!AV14/A_MonthPrice!$D14*100,1))</f>
      </c>
      <c r="CR14">
        <f>IF(OR(CaptureMonthly!AW14="",A_MonthPrice!$D14=""),NA(),ROUND(CaptureMonthly!AW14-A_MonthPrice!$D14,2))</f>
        <v>0.16</v>
      </c>
      <c r="CS14">
        <f>IF(OR(CaptureMonthly!AW14="",A_MonthPrice!$D14=""),NA(),ROUND(CaptureMonthly!AW14/A_MonthPrice!$D14*100,1))</f>
        <v>100.4</v>
      </c>
      <c r="CT14">
        <f>IF(OR(CaptureMonthly!AX14="",A_MonthPrice!$D14=""),NA(),ROUND(CaptureMonthly!AX14-A_MonthPrice!$D14,2))</f>
      </c>
      <c r="CU14">
        <f>IF(OR(CaptureMonthly!AX14="",A_MonthPrice!$D14=""),NA(),ROUND(CaptureMonthly!AX14/A_MonthPrice!$D14*100,1))</f>
      </c>
      <c r="CV14">
        <f>IF(OR(CaptureMonthly!AY14="",A_MonthPrice!$D14=""),NA(),ROUND(CaptureMonthly!AY14-A_MonthPrice!$D14,2))</f>
      </c>
      <c r="CW14">
        <f>IF(OR(CaptureMonthly!AY14="",A_MonthPrice!$D14=""),NA(),ROUND(CaptureMonthly!AY14/A_MonthPrice!$D14*100,1))</f>
      </c>
      <c r="CX14">
        <f>IF(OR(CaptureMonthly!AZ14="",A_MonthPrice!$D14=""),NA(),ROUND(CaptureMonthly!AZ14-A_MonthPrice!$D14,2))</f>
        <v>0.07</v>
      </c>
      <c r="CY14">
        <f>IF(OR(CaptureMonthly!AZ14="",A_MonthPrice!$D14=""),NA(),ROUND(CaptureMonthly!AZ14/A_MonthPrice!$D14*100,1))</f>
        <v>100.2</v>
      </c>
      <c r="CZ14">
        <f>IF(OR(CaptureMonthly!BA14="",A_MonthPrice!$E14=""),NA(),ROUND(CaptureMonthly!BA14-A_MonthPrice!$E14,2))</f>
        <v>0.13</v>
      </c>
      <c r="DA14">
        <f>IF(OR(CaptureMonthly!BA14="",A_MonthPrice!$E14=""),NA(),ROUND(CaptureMonthly!BA14/A_MonthPrice!$E14*100,1))</f>
        <v>100.3</v>
      </c>
      <c r="DB14">
        <f>IF(OR(CaptureMonthly!BB14="",A_MonthPrice!$E14=""),NA(),ROUND(CaptureMonthly!BB14-A_MonthPrice!$E14,2))</f>
      </c>
      <c r="DC14">
        <f>IF(OR(CaptureMonthly!BB14="",A_MonthPrice!$E14=""),NA(),ROUND(CaptureMonthly!BB14/A_MonthPrice!$E14*100,1))</f>
      </c>
      <c r="DD14">
        <f>IF(OR(CaptureMonthly!BC14="",A_MonthPrice!$E14=""),NA(),ROUND(CaptureMonthly!BC14-A_MonthPrice!$E14,2))</f>
        <v>7.26</v>
      </c>
      <c r="DE14">
        <f>IF(OR(CaptureMonthly!BC14="",A_MonthPrice!$E14=""),NA(),ROUND(CaptureMonthly!BC14/A_MonthPrice!$E14*100,1))</f>
        <v>119.1</v>
      </c>
      <c r="DF14">
        <f>IF(OR(CaptureMonthly!BD14="",A_MonthPrice!$E14=""),NA(),ROUND(CaptureMonthly!BD14-A_MonthPrice!$E14,2))</f>
        <v>1.56</v>
      </c>
      <c r="DG14">
        <f>IF(OR(CaptureMonthly!BD14="",A_MonthPrice!$E14=""),NA(),ROUND(CaptureMonthly!BD14/A_MonthPrice!$E14*100,1))</f>
        <v>104.1</v>
      </c>
      <c r="DH14">
        <f>IF(OR(CaptureMonthly!BE14="",A_MonthPrice!$E14=""),NA(),ROUND(CaptureMonthly!BE14-A_MonthPrice!$E14,2))</f>
        <v>1.29</v>
      </c>
      <c r="DI14">
        <f>IF(OR(CaptureMonthly!BE14="",A_MonthPrice!$E14=""),NA(),ROUND(CaptureMonthly!BE14/A_MonthPrice!$E14*100,1))</f>
        <v>103.4</v>
      </c>
      <c r="DJ14">
        <f>IF(OR(CaptureMonthly!BF14="",A_MonthPrice!$E14=""),NA(),ROUND(CaptureMonthly!BF14-A_MonthPrice!$E14,2))</f>
        <v>0.0</v>
      </c>
      <c r="DK14">
        <f>IF(OR(CaptureMonthly!BF14="",A_MonthPrice!$E14=""),NA(),ROUND(CaptureMonthly!BF14/A_MonthPrice!$E14*100,1))</f>
        <v>100.0</v>
      </c>
      <c r="DL14">
        <f>IF(OR(CaptureMonthly!BG14="",A_MonthPrice!$E14=""),NA(),ROUND(CaptureMonthly!BG14-A_MonthPrice!$E14,2))</f>
        <v>0.0</v>
      </c>
      <c r="DM14">
        <f>IF(OR(CaptureMonthly!BG14="",A_MonthPrice!$E14=""),NA(),ROUND(CaptureMonthly!BG14/A_MonthPrice!$E14*100,1))</f>
        <v>100.0</v>
      </c>
      <c r="DN14">
        <f>IF(OR(CaptureMonthly!BH14="",A_MonthPrice!$E14=""),NA(),ROUND(CaptureMonthly!BH14-A_MonthPrice!$E14,2))</f>
      </c>
      <c r="DO14">
        <f>IF(OR(CaptureMonthly!BH14="",A_MonthPrice!$E14=""),NA(),ROUND(CaptureMonthly!BH14/A_MonthPrice!$E14*100,1))</f>
      </c>
      <c r="DP14">
        <f>IF(OR(CaptureMonthly!BI14="",A_MonthPrice!$E14=""),NA(),ROUND(CaptureMonthly!BI14-A_MonthPrice!$E14,2))</f>
        <v>1.33</v>
      </c>
      <c r="DQ14">
        <f>IF(OR(CaptureMonthly!BI14="",A_MonthPrice!$E14=""),NA(),ROUND(CaptureMonthly!BI14/A_MonthPrice!$E14*100,1))</f>
        <v>103.5</v>
      </c>
      <c r="DR14">
        <f>IF(OR(CaptureMonthly!BJ14="",A_MonthPrice!$E14=""),NA(),ROUND(CaptureMonthly!BJ14-A_MonthPrice!$E14,2))</f>
        <v>4.15</v>
      </c>
      <c r="DS14">
        <f>IF(OR(CaptureMonthly!BJ14="",A_MonthPrice!$E14=""),NA(),ROUND(CaptureMonthly!BJ14/A_MonthPrice!$E14*100,1))</f>
        <v>110.9</v>
      </c>
      <c r="DT14">
        <f>IF(OR(CaptureMonthly!BK14="",A_MonthPrice!$E14=""),NA(),ROUND(CaptureMonthly!BK14-A_MonthPrice!$E14,2))</f>
        <v>8.09</v>
      </c>
      <c r="DU14">
        <f>IF(OR(CaptureMonthly!BK14="",A_MonthPrice!$E14=""),NA(),ROUND(CaptureMonthly!BK14/A_MonthPrice!$E14*100,1))</f>
        <v>121.3</v>
      </c>
      <c r="DV14">
        <f>IF(OR(CaptureMonthly!BL14="",A_MonthPrice!$E14=""),NA(),ROUND(CaptureMonthly!BL14-A_MonthPrice!$E14,2))</f>
        <v>-1.54</v>
      </c>
      <c r="DW14">
        <f>IF(OR(CaptureMonthly!BL14="",A_MonthPrice!$E14=""),NA(),ROUND(CaptureMonthly!BL14/A_MonthPrice!$E14*100,1))</f>
        <v>95.9</v>
      </c>
      <c r="DX14">
        <f>IF(OR(CaptureMonthly!BM14="",A_MonthPrice!$E14=""),NA(),ROUND(CaptureMonthly!BM14-A_MonthPrice!$E14,2))</f>
      </c>
      <c r="DY14">
        <f>IF(OR(CaptureMonthly!BM14="",A_MonthPrice!$E14=""),NA(),ROUND(CaptureMonthly!BM14/A_MonthPrice!$E14*100,1))</f>
      </c>
      <c r="DZ14">
        <f>IF(OR(CaptureMonthly!BN14="",A_MonthPrice!$E14=""),NA(),ROUND(CaptureMonthly!BN14-A_MonthPrice!$E14,2))</f>
        <v>2.36</v>
      </c>
      <c r="EA14">
        <f>IF(OR(CaptureMonthly!BN14="",A_MonthPrice!$E14=""),NA(),ROUND(CaptureMonthly!BN14/A_MonthPrice!$E14*100,1))</f>
        <v>106.2</v>
      </c>
      <c r="EB14">
        <f>IF(OR(CaptureMonthly!BO14="",A_MonthPrice!$E14=""),NA(),ROUND(CaptureMonthly!BO14-A_MonthPrice!$E14,2))</f>
      </c>
      <c r="EC14">
        <f>IF(OR(CaptureMonthly!BO14="",A_MonthPrice!$E14=""),NA(),ROUND(CaptureMonthly!BO14/A_MonthPrice!$E14*100,1))</f>
      </c>
      <c r="ED14">
        <f>IF(OR(CaptureMonthly!BP14="",A_MonthPrice!$E14=""),NA(),ROUND(CaptureMonthly!BP14-A_MonthPrice!$E14,2))</f>
      </c>
      <c r="EE14">
        <f>IF(OR(CaptureMonthly!BP14="",A_MonthPrice!$E14=""),NA(),ROUND(CaptureMonthly!BP14/A_MonthPrice!$E14*100,1))</f>
      </c>
      <c r="EF14">
        <f>IF(OR(CaptureMonthly!BQ14="",A_MonthPrice!$E14=""),NA(),ROUND(CaptureMonthly!BQ14-A_MonthPrice!$E14,2))</f>
      </c>
      <c r="EG14">
        <f>IF(OR(CaptureMonthly!BQ14="",A_MonthPrice!$E14=""),NA(),ROUND(CaptureMonthly!BQ14/A_MonthPrice!$E14*100,1))</f>
      </c>
      <c r="EH14">
        <f>IF(OR(CaptureMonthly!BR14="",A_MonthPrice!$F14=""),NA(),ROUND(CaptureMonthly!BR14-A_MonthPrice!$F14,2))</f>
      </c>
      <c r="EI14">
        <f>IF(OR(CaptureMonthly!BR14="",A_MonthPrice!$F14=""),NA(),ROUND(CaptureMonthly!BR14/A_MonthPrice!$F14*100,1))</f>
      </c>
      <c r="EJ14">
        <f>IF(OR(CaptureMonthly!BS14="",A_MonthPrice!$F14=""),NA(),ROUND(CaptureMonthly!BS14-A_MonthPrice!$F14,2))</f>
      </c>
      <c r="EK14">
        <f>IF(OR(CaptureMonthly!BS14="",A_MonthPrice!$F14=""),NA(),ROUND(CaptureMonthly!BS14/A_MonthPrice!$F14*100,1))</f>
      </c>
      <c r="EL14">
        <f>IF(OR(CaptureMonthly!BT14="",A_MonthPrice!$F14=""),NA(),ROUND(CaptureMonthly!BT14-A_MonthPrice!$F14,2))</f>
        <v>1.0</v>
      </c>
      <c r="EM14">
        <f>IF(OR(CaptureMonthly!BT14="",A_MonthPrice!$F14=""),NA(),ROUND(CaptureMonthly!BT14/A_MonthPrice!$F14*100,1))</f>
        <v>102.1</v>
      </c>
      <c r="EN14">
        <f>IF(OR(CaptureMonthly!BU14="",A_MonthPrice!$F14=""),NA(),ROUND(CaptureMonthly!BU14-A_MonthPrice!$F14,2))</f>
        <v>2.44</v>
      </c>
      <c r="EO14">
        <f>IF(OR(CaptureMonthly!BU14="",A_MonthPrice!$F14=""),NA(),ROUND(CaptureMonthly!BU14/A_MonthPrice!$F14*100,1))</f>
        <v>105.1</v>
      </c>
      <c r="EP14">
        <f>IF(OR(CaptureMonthly!BV14="",A_MonthPrice!$F14=""),NA(),ROUND(CaptureMonthly!BV14-A_MonthPrice!$F14,2))</f>
        <v>0.25</v>
      </c>
      <c r="EQ14">
        <f>IF(OR(CaptureMonthly!BV14="",A_MonthPrice!$F14=""),NA(),ROUND(CaptureMonthly!BV14/A_MonthPrice!$F14*100,1))</f>
        <v>100.5</v>
      </c>
      <c r="ER14">
        <f>IF(OR(CaptureMonthly!BW14="",A_MonthPrice!$F14=""),NA(),ROUND(CaptureMonthly!BW14-A_MonthPrice!$F14,2))</f>
        <v>-0.07</v>
      </c>
      <c r="ES14">
        <f>IF(OR(CaptureMonthly!BW14="",A_MonthPrice!$F14=""),NA(),ROUND(CaptureMonthly!BW14/A_MonthPrice!$F14*100,1))</f>
        <v>99.9</v>
      </c>
      <c r="ET14">
        <f>IF(OR(CaptureMonthly!BX14="",A_MonthPrice!$F14=""),NA(),ROUND(CaptureMonthly!BX14-A_MonthPrice!$F14,2))</f>
        <v>-0.03</v>
      </c>
      <c r="EU14">
        <f>IF(OR(CaptureMonthly!BX14="",A_MonthPrice!$F14=""),NA(),ROUND(CaptureMonthly!BX14/A_MonthPrice!$F14*100,1))</f>
        <v>99.9</v>
      </c>
      <c r="EV14">
        <f>IF(OR(CaptureMonthly!BY14="",A_MonthPrice!$F14=""),NA(),ROUND(CaptureMonthly!BY14-A_MonthPrice!$F14,2))</f>
        <v>-0.03</v>
      </c>
      <c r="EW14">
        <f>IF(OR(CaptureMonthly!BY14="",A_MonthPrice!$F14=""),NA(),ROUND(CaptureMonthly!BY14/A_MonthPrice!$F14*100,1))</f>
        <v>99.9</v>
      </c>
      <c r="EX14">
        <f>IF(OR(CaptureMonthly!BZ14="",A_MonthPrice!$F14=""),NA(),ROUND(CaptureMonthly!BZ14-A_MonthPrice!$F14,2))</f>
        <v>3.59</v>
      </c>
      <c r="EY14">
        <f>IF(OR(CaptureMonthly!BZ14="",A_MonthPrice!$F14=""),NA(),ROUND(CaptureMonthly!BZ14/A_MonthPrice!$F14*100,1))</f>
        <v>107.6</v>
      </c>
      <c r="EZ14">
        <f>IF(OR(CaptureMonthly!CA14="",A_MonthPrice!$F14=""),NA(),ROUND(CaptureMonthly!CA14-A_MonthPrice!$F14,2))</f>
        <v>5.24</v>
      </c>
      <c r="FA14">
        <f>IF(OR(CaptureMonthly!CA14="",A_MonthPrice!$F14=""),NA(),ROUND(CaptureMonthly!CA14/A_MonthPrice!$F14*100,1))</f>
        <v>111.0</v>
      </c>
      <c r="FB14">
        <f>IF(OR(CaptureMonthly!CB14="",A_MonthPrice!$F14=""),NA(),ROUND(CaptureMonthly!CB14-A_MonthPrice!$F14,2))</f>
        <v>8.81</v>
      </c>
      <c r="FC14">
        <f>IF(OR(CaptureMonthly!CB14="",A_MonthPrice!$F14=""),NA(),ROUND(CaptureMonthly!CB14/A_MonthPrice!$F14*100,1))</f>
        <v>118.6</v>
      </c>
      <c r="FD14">
        <f>IF(OR(CaptureMonthly!CC14="",A_MonthPrice!$F14=""),NA(),ROUND(CaptureMonthly!CC14-A_MonthPrice!$F14,2))</f>
        <v>-2.41</v>
      </c>
      <c r="FE14">
        <f>IF(OR(CaptureMonthly!CC14="",A_MonthPrice!$F14=""),NA(),ROUND(CaptureMonthly!CC14/A_MonthPrice!$F14*100,1))</f>
        <v>94.9</v>
      </c>
      <c r="FF14">
        <f>IF(OR(CaptureMonthly!CD14="",A_MonthPrice!$F14=""),NA(),ROUND(CaptureMonthly!CD14-A_MonthPrice!$F14,2))</f>
      </c>
      <c r="FG14">
        <f>IF(OR(CaptureMonthly!CD14="",A_MonthPrice!$F14=""),NA(),ROUND(CaptureMonthly!CD14/A_MonthPrice!$F14*100,1))</f>
      </c>
      <c r="FH14">
        <f>IF(OR(CaptureMonthly!CE14="",A_MonthPrice!$F14=""),NA(),ROUND(CaptureMonthly!CE14-A_MonthPrice!$F14,2))</f>
        <v>-0.39</v>
      </c>
      <c r="FI14">
        <f>IF(OR(CaptureMonthly!CE14="",A_MonthPrice!$F14=""),NA(),ROUND(CaptureMonthly!CE14/A_MonthPrice!$F14*100,1))</f>
        <v>99.2</v>
      </c>
      <c r="FJ14">
        <f>IF(OR(CaptureMonthly!CF14="",A_MonthPrice!$F14=""),NA(),ROUND(CaptureMonthly!CF14-A_MonthPrice!$F14,2))</f>
      </c>
      <c r="FK14">
        <f>IF(OR(CaptureMonthly!CF14="",A_MonthPrice!$F14=""),NA(),ROUND(CaptureMonthly!CF14/A_MonthPrice!$F14*100,1))</f>
      </c>
      <c r="FL14">
        <f>IF(OR(CaptureMonthly!CG14="",A_MonthPrice!$F14=""),NA(),ROUND(CaptureMonthly!CG14-A_MonthPrice!$F14,2))</f>
      </c>
      <c r="FM14">
        <f>IF(OR(CaptureMonthly!CG14="",A_MonthPrice!$F14=""),NA(),ROUND(CaptureMonthly!CG14/A_MonthPrice!$F14*100,1))</f>
      </c>
      <c r="FN14">
        <f>IF(OR(CaptureMonthly!CH14="",A_MonthPrice!$F14=""),NA(),ROUND(CaptureMonthly!CH14-A_MonthPrice!$F14,2))</f>
        <v>1.62</v>
      </c>
      <c r="FO14">
        <f>IF(OR(CaptureMonthly!CH14="",A_MonthPrice!$F14=""),NA(),ROUND(CaptureMonthly!CH14/A_MonthPrice!$F14*100,1))</f>
        <v>103.4</v>
      </c>
      <c r="FP14">
        <f>IF(OR(CaptureMonthlyExtra!B14="",A_MonthPrice!$G14=""),NA(),ROUND(CaptureMonthlyExtra!B14-A_MonthPrice!$G14,2))</f>
        <v>0.02</v>
      </c>
      <c r="FQ14">
        <f>IF(OR(CaptureMonthlyExtra!B14="",A_MonthPrice!$G14=""),NA(),ROUND(CaptureMonthlyExtra!B14/A_MonthPrice!$G14*100,1))</f>
        <v>100.0</v>
      </c>
      <c r="FR14">
        <f>IF(OR(CaptureMonthlyExtra!C14="",A_MonthPrice!$G14=""),NA(),ROUND(CaptureMonthlyExtra!C14-A_MonthPrice!$G14,2))</f>
      </c>
      <c r="FS14">
        <f>IF(OR(CaptureMonthlyExtra!C14="",A_MonthPrice!$G14=""),NA(),ROUND(CaptureMonthlyExtra!C14/A_MonthPrice!$G14*100,1))</f>
      </c>
      <c r="FT14">
        <f>IF(OR(CaptureMonthlyExtra!D14="",A_MonthPrice!$G14=""),NA(),ROUND(CaptureMonthlyExtra!D14-A_MonthPrice!$G14,2))</f>
        <v>2.76</v>
      </c>
      <c r="FU14">
        <f>IF(OR(CaptureMonthlyExtra!D14="",A_MonthPrice!$G14=""),NA(),ROUND(CaptureMonthlyExtra!D14/A_MonthPrice!$G14*100,1))</f>
        <v>106.8</v>
      </c>
      <c r="FV14">
        <f>IF(OR(CaptureMonthlyExtra!E14="",A_MonthPrice!$G14=""),NA(),ROUND(CaptureMonthlyExtra!E14-A_MonthPrice!$G14,2))</f>
        <v>4.87</v>
      </c>
      <c r="FW14">
        <f>IF(OR(CaptureMonthlyExtra!E14="",A_MonthPrice!$G14=""),NA(),ROUND(CaptureMonthlyExtra!E14/A_MonthPrice!$G14*100,1))</f>
        <v>111.9</v>
      </c>
      <c r="FX14">
        <f>IF(OR(CaptureMonthlyExtra!F14="",A_MonthPrice!$G14=""),NA(),ROUND(CaptureMonthlyExtra!F14-A_MonthPrice!$G14,2))</f>
      </c>
      <c r="FY14">
        <f>IF(OR(CaptureMonthlyExtra!F14="",A_MonthPrice!$G14=""),NA(),ROUND(CaptureMonthlyExtra!F14/A_MonthPrice!$G14*100,1))</f>
      </c>
      <c r="FZ14">
        <f>IF(OR(CaptureMonthlyExtra!G14="",A_MonthPrice!$G14=""),NA(),ROUND(CaptureMonthlyExtra!G14-A_MonthPrice!$G14,2))</f>
        <v>0.87</v>
      </c>
      <c r="GA14">
        <f>IF(OR(CaptureMonthlyExtra!G14="",A_MonthPrice!$G14=""),NA(),ROUND(CaptureMonthlyExtra!G14/A_MonthPrice!$G14*100,1))</f>
        <v>102.1</v>
      </c>
      <c r="GB14">
        <f>IF(OR(CaptureMonthlyExtra!H14="",A_MonthPrice!$G14=""),NA(),ROUND(CaptureMonthlyExtra!H14-A_MonthPrice!$G14,2))</f>
      </c>
      <c r="GC14">
        <f>IF(OR(CaptureMonthlyExtra!H14="",A_MonthPrice!$G14=""),NA(),ROUND(CaptureMonthlyExtra!H14/A_MonthPrice!$G14*100,1))</f>
      </c>
      <c r="GD14">
        <f>IF(OR(CaptureMonthlyExtra!I14="",A_MonthPrice!$G14=""),NA(),ROUND(CaptureMonthlyExtra!I14-A_MonthPrice!$G14,2))</f>
      </c>
      <c r="GE14">
        <f>IF(OR(CaptureMonthlyExtra!I14="",A_MonthPrice!$G14=""),NA(),ROUND(CaptureMonthlyExtra!I14/A_MonthPrice!$G14*100,1))</f>
      </c>
      <c r="GF14">
        <f>IF(OR(CaptureMonthlyExtra!J14="",A_MonthPrice!$G14=""),NA(),ROUND(CaptureMonthlyExtra!J14-A_MonthPrice!$G14,2))</f>
        <v>1.55</v>
      </c>
      <c r="GG14">
        <f>IF(OR(CaptureMonthlyExtra!J14="",A_MonthPrice!$G14=""),NA(),ROUND(CaptureMonthlyExtra!J14/A_MonthPrice!$G14*100,1))</f>
        <v>103.8</v>
      </c>
      <c r="GH14">
        <f>IF(OR(CaptureMonthlyExtra!K14="",A_MonthPrice!$G14=""),NA(),ROUND(CaptureMonthlyExtra!K14-A_MonthPrice!$G14,2))</f>
      </c>
      <c r="GI14">
        <f>IF(OR(CaptureMonthlyExtra!K14="",A_MonthPrice!$G14=""),NA(),ROUND(CaptureMonthlyExtra!K14/A_MonthPrice!$G14*100,1))</f>
      </c>
      <c r="GJ14">
        <f>IF(OR(CaptureMonthlyExtra!L14="",A_MonthPrice!$G14=""),NA(),ROUND(CaptureMonthlyExtra!L14-A_MonthPrice!$G14,2))</f>
        <v>13.0</v>
      </c>
      <c r="GK14">
        <f>IF(OR(CaptureMonthlyExtra!L14="",A_MonthPrice!$G14=""),NA(),ROUND(CaptureMonthlyExtra!L14/A_MonthPrice!$G14*100,1))</f>
        <v>131.8</v>
      </c>
      <c r="GL14">
        <f>IF(OR(CaptureMonthlyExtra!M14="",A_MonthPrice!$G14=""),NA(),ROUND(CaptureMonthlyExtra!M14-A_MonthPrice!$G14,2))</f>
        <v>-0.91</v>
      </c>
      <c r="GM14">
        <f>IF(OR(CaptureMonthlyExtra!M14="",A_MonthPrice!$G14=""),NA(),ROUND(CaptureMonthlyExtra!M14/A_MonthPrice!$G14*100,1))</f>
        <v>97.8</v>
      </c>
      <c r="GN14">
        <f>IF(OR(CaptureMonthlyExtra!N14="",A_MonthPrice!$G14=""),NA(),ROUND(CaptureMonthlyExtra!N14-A_MonthPrice!$G14,2))</f>
        <v>-2.08</v>
      </c>
      <c r="GO14">
        <f>IF(OR(CaptureMonthlyExtra!N14="",A_MonthPrice!$G14=""),NA(),ROUND(CaptureMonthlyExtra!N14/A_MonthPrice!$G14*100,1))</f>
        <v>94.9</v>
      </c>
      <c r="GP14">
        <f>IF(OR(CaptureMonthlyExtra!O14="",A_MonthPrice!$G14=""),NA(),ROUND(CaptureMonthlyExtra!O14-A_MonthPrice!$G14,2))</f>
        <v>2.5</v>
      </c>
      <c r="GQ14">
        <f>IF(OR(CaptureMonthlyExtra!O14="",A_MonthPrice!$G14=""),NA(),ROUND(CaptureMonthlyExtra!O14/A_MonthPrice!$G14*100,1))</f>
        <v>106.1</v>
      </c>
      <c r="GR14">
        <f>IF(OR(CaptureMonthlyExtra!P14="",A_MonthPrice!$G14=""),NA(),ROUND(CaptureMonthlyExtra!P14-A_MonthPrice!$G14,2))</f>
      </c>
      <c r="GS14">
        <f>IF(OR(CaptureMonthlyExtra!P14="",A_MonthPrice!$G14=""),NA(),ROUND(CaptureMonthlyExtra!P14/A_MonthPrice!$G14*100,1))</f>
      </c>
      <c r="GT14">
        <f>IF(OR(CaptureMonthlyExtra!Q14="",A_MonthPrice!$G14=""),NA(),ROUND(CaptureMonthlyExtra!Q14-A_MonthPrice!$G14,2))</f>
      </c>
      <c r="GU14">
        <f>IF(OR(CaptureMonthlyExtra!Q14="",A_MonthPrice!$G14=""),NA(),ROUND(CaptureMonthlyExtra!Q14/A_MonthPrice!$G14*100,1))</f>
      </c>
      <c r="GV14">
        <f>IF(OR(CaptureMonthlyExtra!R14="",A_MonthPrice!$G14=""),NA(),ROUND(CaptureMonthlyExtra!R14-A_MonthPrice!$G14,2))</f>
        <v>1.43</v>
      </c>
      <c r="GW14">
        <f>IF(OR(CaptureMonthlyExtra!R14="",A_MonthPrice!$G14=""),NA(),ROUND(CaptureMonthlyExtra!R14/A_MonthPrice!$G14*100,1))</f>
        <v>103.5</v>
      </c>
    </row>
    <row r="15" spans="1:502">
      <c r="A15">
        <f>CaptureMonthly!A15</f>
      </c>
      <c r="B15">
        <f>IF(OR(CaptureMonthly!B15="",A_MonthPrice!$B15=""),NA(),ROUND(CaptureMonthly!B15-A_MonthPrice!$B15,2))</f>
        <v>1.34</v>
      </c>
      <c r="C15">
        <f>IF(OR(CaptureMonthly!B15="",A_MonthPrice!$B15=""),NA(),ROUND(CaptureMonthly!B15/A_MonthPrice!$B15*100,1))</f>
        <v>106.1</v>
      </c>
      <c r="D15">
        <f>IF(OR(CaptureMonthly!C15="",A_MonthPrice!$B15=""),NA(),ROUND(CaptureMonthly!C15-A_MonthPrice!$B15,2))</f>
        <v>5.46</v>
      </c>
      <c r="E15">
        <f>IF(OR(CaptureMonthly!C15="",A_MonthPrice!$B15=""),NA(),ROUND(CaptureMonthly!C15/A_MonthPrice!$B15*100,1))</f>
        <v>124.9</v>
      </c>
      <c r="F15">
        <f>IF(OR(CaptureMonthly!D15="",A_MonthPrice!$B15=""),NA(),ROUND(CaptureMonthly!D15-A_MonthPrice!$B15,2))</f>
        <v>6.02</v>
      </c>
      <c r="G15">
        <f>IF(OR(CaptureMonthly!D15="",A_MonthPrice!$B15=""),NA(),ROUND(CaptureMonthly!D15/A_MonthPrice!$B15*100,1))</f>
        <v>127.5</v>
      </c>
      <c r="H15">
        <f>IF(OR(CaptureMonthly!E15="",A_MonthPrice!$B15=""),NA(),ROUND(CaptureMonthly!E15-A_MonthPrice!$B15,2))</f>
        <v>5.61</v>
      </c>
      <c r="I15">
        <f>IF(OR(CaptureMonthly!E15="",A_MonthPrice!$B15=""),NA(),ROUND(CaptureMonthly!E15/A_MonthPrice!$B15*100,1))</f>
        <v>125.6</v>
      </c>
      <c r="J15">
        <f>IF(OR(CaptureMonthly!F15="",A_MonthPrice!$B15=""),NA(),ROUND(CaptureMonthly!F15-A_MonthPrice!$B15,2))</f>
        <v>0.15</v>
      </c>
      <c r="K15">
        <f>IF(OR(CaptureMonthly!F15="",A_MonthPrice!$B15=""),NA(),ROUND(CaptureMonthly!F15/A_MonthPrice!$B15*100,1))</f>
        <v>100.7</v>
      </c>
      <c r="L15">
        <f>IF(OR(CaptureMonthly!G15="",A_MonthPrice!$B15=""),NA(),ROUND(CaptureMonthly!G15-A_MonthPrice!$B15,2))</f>
        <v>0.23</v>
      </c>
      <c r="M15">
        <f>IF(OR(CaptureMonthly!G15="",A_MonthPrice!$B15=""),NA(),ROUND(CaptureMonthly!G15/A_MonthPrice!$B15*100,1))</f>
        <v>101.0</v>
      </c>
      <c r="N15">
        <f>IF(OR(CaptureMonthly!H15="",A_MonthPrice!$B15=""),NA(),ROUND(CaptureMonthly!H15-A_MonthPrice!$B15,2))</f>
        <v>0.3</v>
      </c>
      <c r="O15">
        <f>IF(OR(CaptureMonthly!H15="",A_MonthPrice!$B15=""),NA(),ROUND(CaptureMonthly!H15/A_MonthPrice!$B15*100,1))</f>
        <v>101.4</v>
      </c>
      <c r="P15">
        <f>IF(OR(CaptureMonthly!I15="",A_MonthPrice!$B15=""),NA(),ROUND(CaptureMonthly!I15-A_MonthPrice!$B15,2))</f>
        <v>0.67</v>
      </c>
      <c r="Q15">
        <f>IF(OR(CaptureMonthly!I15="",A_MonthPrice!$B15=""),NA(),ROUND(CaptureMonthly!I15/A_MonthPrice!$B15*100,1))</f>
        <v>103.1</v>
      </c>
      <c r="R15">
        <f>IF(OR(CaptureMonthly!J15="",A_MonthPrice!$B15=""),NA(),ROUND(CaptureMonthly!J15-A_MonthPrice!$B15,2))</f>
        <v>0.73</v>
      </c>
      <c r="S15">
        <f>IF(OR(CaptureMonthly!J15="",A_MonthPrice!$B15=""),NA(),ROUND(CaptureMonthly!J15/A_MonthPrice!$B15*100,1))</f>
        <v>103.3</v>
      </c>
      <c r="T15">
        <f>IF(OR(CaptureMonthly!K15="",A_MonthPrice!$B15=""),NA(),ROUND(CaptureMonthly!K15-A_MonthPrice!$B15,2))</f>
        <v>4.43</v>
      </c>
      <c r="U15">
        <f>IF(OR(CaptureMonthly!K15="",A_MonthPrice!$B15=""),NA(),ROUND(CaptureMonthly!K15/A_MonthPrice!$B15*100,1))</f>
        <v>120.2</v>
      </c>
      <c r="V15">
        <f>IF(OR(CaptureMonthly!L15="",A_MonthPrice!$B15=""),NA(),ROUND(CaptureMonthly!L15-A_MonthPrice!$B15,2))</f>
        <v>0.11</v>
      </c>
      <c r="W15">
        <f>IF(OR(CaptureMonthly!L15="",A_MonthPrice!$B15=""),NA(),ROUND(CaptureMonthly!L15/A_MonthPrice!$B15*100,1))</f>
        <v>100.5</v>
      </c>
      <c r="X15">
        <f>IF(OR(CaptureMonthly!M15="",A_MonthPrice!$B15=""),NA(),ROUND(CaptureMonthly!M15-A_MonthPrice!$B15,2))</f>
        <v>-4.35</v>
      </c>
      <c r="Y15">
        <f>IF(OR(CaptureMonthly!M15="",A_MonthPrice!$B15=""),NA(),ROUND(CaptureMonthly!M15/A_MonthPrice!$B15*100,1))</f>
        <v>80.1</v>
      </c>
      <c r="Z15">
        <f>IF(OR(CaptureMonthly!N15="",A_MonthPrice!$B15=""),NA(),ROUND(CaptureMonthly!N15-A_MonthPrice!$B15,2))</f>
        <v>-1.64</v>
      </c>
      <c r="AA15">
        <f>IF(OR(CaptureMonthly!N15="",A_MonthPrice!$B15=""),NA(),ROUND(CaptureMonthly!N15/A_MonthPrice!$B15*100,1))</f>
        <v>92.5</v>
      </c>
      <c r="AB15">
        <f>IF(OR(CaptureMonthly!O15="",A_MonthPrice!$B15=""),NA(),ROUND(CaptureMonthly!O15-A_MonthPrice!$B15,2))</f>
        <v>1.29</v>
      </c>
      <c r="AC15">
        <f>IF(OR(CaptureMonthly!O15="",A_MonthPrice!$B15=""),NA(),ROUND(CaptureMonthly!O15/A_MonthPrice!$B15*100,1))</f>
        <v>105.9</v>
      </c>
      <c r="AD15">
        <f>IF(OR(CaptureMonthly!P15="",A_MonthPrice!$B15=""),NA(),ROUND(CaptureMonthly!P15-A_MonthPrice!$B15,2))</f>
      </c>
      <c r="AE15">
        <f>IF(OR(CaptureMonthly!P15="",A_MonthPrice!$B15=""),NA(),ROUND(CaptureMonthly!P15/A_MonthPrice!$B15*100,1))</f>
      </c>
      <c r="AF15">
        <f>IF(OR(CaptureMonthly!Q15="",A_MonthPrice!$B15=""),NA(),ROUND(CaptureMonthly!Q15-A_MonthPrice!$B15,2))</f>
        <v>1.43</v>
      </c>
      <c r="AG15">
        <f>IF(OR(CaptureMonthly!Q15="",A_MonthPrice!$B15=""),NA(),ROUND(CaptureMonthly!Q15/A_MonthPrice!$B15*100,1))</f>
        <v>106.5</v>
      </c>
      <c r="AH15">
        <f>IF(OR(CaptureMonthly!R15="",A_MonthPrice!$B15=""),NA(),ROUND(CaptureMonthly!R15-A_MonthPrice!$B15,2))</f>
        <v>2.22</v>
      </c>
      <c r="AI15">
        <f>IF(OR(CaptureMonthly!R15="",A_MonthPrice!$B15=""),NA(),ROUND(CaptureMonthly!R15/A_MonthPrice!$B15*100,1))</f>
        <v>110.1</v>
      </c>
      <c r="AJ15">
        <f>IF(OR(CaptureMonthly!S15="",A_MonthPrice!$C15=""),NA(),ROUND(CaptureMonthly!S15-A_MonthPrice!$C15,2))</f>
        <v>0.19</v>
      </c>
      <c r="AK15">
        <f>IF(OR(CaptureMonthly!S15="",A_MonthPrice!$C15=""),NA(),ROUND(CaptureMonthly!S15/A_MonthPrice!$C15*100,1))</f>
        <v>100.5</v>
      </c>
      <c r="AL15">
        <f>IF(OR(CaptureMonthly!T15="",A_MonthPrice!$C15=""),NA(),ROUND(CaptureMonthly!T15-A_MonthPrice!$C15,2))</f>
      </c>
      <c r="AM15">
        <f>IF(OR(CaptureMonthly!T15="",A_MonthPrice!$C15=""),NA(),ROUND(CaptureMonthly!T15/A_MonthPrice!$C15*100,1))</f>
      </c>
      <c r="AN15">
        <f>IF(OR(CaptureMonthly!U15="",A_MonthPrice!$C15=""),NA(),ROUND(CaptureMonthly!U15-A_MonthPrice!$C15,2))</f>
        <v>1.25</v>
      </c>
      <c r="AO15">
        <f>IF(OR(CaptureMonthly!U15="",A_MonthPrice!$C15=""),NA(),ROUND(CaptureMonthly!U15/A_MonthPrice!$C15*100,1))</f>
        <v>103.5</v>
      </c>
      <c r="AP15">
        <f>IF(OR(CaptureMonthly!V15="",A_MonthPrice!$C15=""),NA(),ROUND(CaptureMonthly!V15-A_MonthPrice!$C15,2))</f>
        <v>1.7</v>
      </c>
      <c r="AQ15">
        <f>IF(OR(CaptureMonthly!V15="",A_MonthPrice!$C15=""),NA(),ROUND(CaptureMonthly!V15/A_MonthPrice!$C15*100,1))</f>
        <v>104.7</v>
      </c>
      <c r="AR15">
        <f>IF(OR(CaptureMonthly!W15="",A_MonthPrice!$C15=""),NA(),ROUND(CaptureMonthly!W15-A_MonthPrice!$C15,2))</f>
        <v>0.93</v>
      </c>
      <c r="AS15">
        <f>IF(OR(CaptureMonthly!W15="",A_MonthPrice!$C15=""),NA(),ROUND(CaptureMonthly!W15/A_MonthPrice!$C15*100,1))</f>
        <v>102.6</v>
      </c>
      <c r="AT15">
        <f>IF(OR(CaptureMonthly!X15="",A_MonthPrice!$C15=""),NA(),ROUND(CaptureMonthly!X15-A_MonthPrice!$C15,2))</f>
        <v>0.13</v>
      </c>
      <c r="AU15">
        <f>IF(OR(CaptureMonthly!X15="",A_MonthPrice!$C15=""),NA(),ROUND(CaptureMonthly!X15/A_MonthPrice!$C15*100,1))</f>
        <v>100.4</v>
      </c>
      <c r="AV15">
        <f>IF(OR(CaptureMonthly!Y15="",A_MonthPrice!$C15=""),NA(),ROUND(CaptureMonthly!Y15-A_MonthPrice!$C15,2))</f>
        <v>-0.2</v>
      </c>
      <c r="AW15">
        <f>IF(OR(CaptureMonthly!Y15="",A_MonthPrice!$C15=""),NA(),ROUND(CaptureMonthly!Y15/A_MonthPrice!$C15*100,1))</f>
        <v>99.4</v>
      </c>
      <c r="AX15">
        <f>IF(OR(CaptureMonthly!Z15="",A_MonthPrice!$C15=""),NA(),ROUND(CaptureMonthly!Z15-A_MonthPrice!$C15,2))</f>
      </c>
      <c r="AY15">
        <f>IF(OR(CaptureMonthly!Z15="",A_MonthPrice!$C15=""),NA(),ROUND(CaptureMonthly!Z15/A_MonthPrice!$C15*100,1))</f>
      </c>
      <c r="AZ15">
        <f>IF(OR(CaptureMonthly!AA15="",A_MonthPrice!$C15=""),NA(),ROUND(CaptureMonthly!AA15-A_MonthPrice!$C15,2))</f>
        <v>0.45</v>
      </c>
      <c r="BA15">
        <f>IF(OR(CaptureMonthly!AA15="",A_MonthPrice!$C15=""),NA(),ROUND(CaptureMonthly!AA15/A_MonthPrice!$C15*100,1))</f>
        <v>101.3</v>
      </c>
      <c r="BB15">
        <f>IF(OR(CaptureMonthly!AB15="",A_MonthPrice!$C15=""),NA(),ROUND(CaptureMonthly!AB15-A_MonthPrice!$C15,2))</f>
        <v>3.12</v>
      </c>
      <c r="BC15">
        <f>IF(OR(CaptureMonthly!AB15="",A_MonthPrice!$C15=""),NA(),ROUND(CaptureMonthly!AB15/A_MonthPrice!$C15*100,1))</f>
        <v>108.7</v>
      </c>
      <c r="BD15">
        <f>IF(OR(CaptureMonthly!AC15="",A_MonthPrice!$C15=""),NA(),ROUND(CaptureMonthly!AC15-A_MonthPrice!$C15,2))</f>
      </c>
      <c r="BE15">
        <f>IF(OR(CaptureMonthly!AC15="",A_MonthPrice!$C15=""),NA(),ROUND(CaptureMonthly!AC15/A_MonthPrice!$C15*100,1))</f>
      </c>
      <c r="BF15">
        <f>IF(OR(CaptureMonthly!AD15="",A_MonthPrice!$C15=""),NA(),ROUND(CaptureMonthly!AD15-A_MonthPrice!$C15,2))</f>
        <v>-2.85</v>
      </c>
      <c r="BG15">
        <f>IF(OR(CaptureMonthly!AD15="",A_MonthPrice!$C15=""),NA(),ROUND(CaptureMonthly!AD15/A_MonthPrice!$C15*100,1))</f>
        <v>92.1</v>
      </c>
      <c r="BH15">
        <f>IF(OR(CaptureMonthly!AE15="",A_MonthPrice!$C15=""),NA(),ROUND(CaptureMonthly!AE15-A_MonthPrice!$C15,2))</f>
      </c>
      <c r="BI15">
        <f>IF(OR(CaptureMonthly!AE15="",A_MonthPrice!$C15=""),NA(),ROUND(CaptureMonthly!AE15/A_MonthPrice!$C15*100,1))</f>
      </c>
      <c r="BJ15">
        <f>IF(OR(CaptureMonthly!AF15="",A_MonthPrice!$C15=""),NA(),ROUND(CaptureMonthly!AF15-A_MonthPrice!$C15,2))</f>
        <v>-0.71</v>
      </c>
      <c r="BK15">
        <f>IF(OR(CaptureMonthly!AF15="",A_MonthPrice!$C15=""),NA(),ROUND(CaptureMonthly!AF15/A_MonthPrice!$C15*100,1))</f>
        <v>98.0</v>
      </c>
      <c r="BL15">
        <f>IF(OR(CaptureMonthly!AG15="",A_MonthPrice!$C15=""),NA(),ROUND(CaptureMonthly!AG15-A_MonthPrice!$C15,2))</f>
      </c>
      <c r="BM15">
        <f>IF(OR(CaptureMonthly!AG15="",A_MonthPrice!$C15=""),NA(),ROUND(CaptureMonthly!AG15/A_MonthPrice!$C15*100,1))</f>
      </c>
      <c r="BN15">
        <f>IF(OR(CaptureMonthly!AH15="",A_MonthPrice!$C15=""),NA(),ROUND(CaptureMonthly!AH15-A_MonthPrice!$C15,2))</f>
        <v>0.19</v>
      </c>
      <c r="BO15">
        <f>IF(OR(CaptureMonthly!AH15="",A_MonthPrice!$C15=""),NA(),ROUND(CaptureMonthly!AH15/A_MonthPrice!$C15*100,1))</f>
        <v>100.5</v>
      </c>
      <c r="BP15">
        <f>IF(OR(CaptureMonthly!AI15="",A_MonthPrice!$C15=""),NA(),ROUND(CaptureMonthly!AI15-A_MonthPrice!$C15,2))</f>
        <v>0.54</v>
      </c>
      <c r="BQ15">
        <f>IF(OR(CaptureMonthly!AI15="",A_MonthPrice!$C15=""),NA(),ROUND(CaptureMonthly!AI15/A_MonthPrice!$C15*100,1))</f>
        <v>101.5</v>
      </c>
      <c r="BR15">
        <f>IF(OR(CaptureMonthly!AJ15="",A_MonthPrice!$D15=""),NA(),ROUND(CaptureMonthly!AJ15-A_MonthPrice!$D15,2))</f>
      </c>
      <c r="BS15">
        <f>IF(OR(CaptureMonthly!AJ15="",A_MonthPrice!$D15=""),NA(),ROUND(CaptureMonthly!AJ15/A_MonthPrice!$D15*100,1))</f>
      </c>
      <c r="BT15">
        <f>IF(OR(CaptureMonthly!AK15="",A_MonthPrice!$D15=""),NA(),ROUND(CaptureMonthly!AK15-A_MonthPrice!$D15,2))</f>
      </c>
      <c r="BU15">
        <f>IF(OR(CaptureMonthly!AK15="",A_MonthPrice!$D15=""),NA(),ROUND(CaptureMonthly!AK15/A_MonthPrice!$D15*100,1))</f>
      </c>
      <c r="BV15">
        <f>IF(OR(CaptureMonthly!AL15="",A_MonthPrice!$D15=""),NA(),ROUND(CaptureMonthly!AL15-A_MonthPrice!$D15,2))</f>
        <v>7.08</v>
      </c>
      <c r="BW15">
        <f>IF(OR(CaptureMonthly!AL15="",A_MonthPrice!$D15=""),NA(),ROUND(CaptureMonthly!AL15/A_MonthPrice!$D15*100,1))</f>
        <v>119.7</v>
      </c>
      <c r="BX15">
        <f>IF(OR(CaptureMonthly!AM15="",A_MonthPrice!$D15=""),NA(),ROUND(CaptureMonthly!AM15-A_MonthPrice!$D15,2))</f>
        <v>3.38</v>
      </c>
      <c r="BY15">
        <f>IF(OR(CaptureMonthly!AM15="",A_MonthPrice!$D15=""),NA(),ROUND(CaptureMonthly!AM15/A_MonthPrice!$D15*100,1))</f>
        <v>109.4</v>
      </c>
      <c r="BZ15">
        <f>IF(OR(CaptureMonthly!AN15="",A_MonthPrice!$D15=""),NA(),ROUND(CaptureMonthly!AN15-A_MonthPrice!$D15,2))</f>
      </c>
      <c r="CA15">
        <f>IF(OR(CaptureMonthly!AN15="",A_MonthPrice!$D15=""),NA(),ROUND(CaptureMonthly!AN15/A_MonthPrice!$D15*100,1))</f>
      </c>
      <c r="CB15">
        <f>IF(OR(CaptureMonthly!AO15="",A_MonthPrice!$D15=""),NA(),ROUND(CaptureMonthly!AO15-A_MonthPrice!$D15,2))</f>
        <v>-0.09</v>
      </c>
      <c r="CC15">
        <f>IF(OR(CaptureMonthly!AO15="",A_MonthPrice!$D15=""),NA(),ROUND(CaptureMonthly!AO15/A_MonthPrice!$D15*100,1))</f>
        <v>99.8</v>
      </c>
      <c r="CD15">
        <f>IF(OR(CaptureMonthly!AP15="",A_MonthPrice!$D15=""),NA(),ROUND(CaptureMonthly!AP15-A_MonthPrice!$D15,2))</f>
      </c>
      <c r="CE15">
        <f>IF(OR(CaptureMonthly!AP15="",A_MonthPrice!$D15=""),NA(),ROUND(CaptureMonthly!AP15/A_MonthPrice!$D15*100,1))</f>
      </c>
      <c r="CF15">
        <f>IF(OR(CaptureMonthly!AQ15="",A_MonthPrice!$D15=""),NA(),ROUND(CaptureMonthly!AQ15-A_MonthPrice!$D15,2))</f>
      </c>
      <c r="CG15">
        <f>IF(OR(CaptureMonthly!AQ15="",A_MonthPrice!$D15=""),NA(),ROUND(CaptureMonthly!AQ15/A_MonthPrice!$D15*100,1))</f>
      </c>
      <c r="CH15">
        <f>IF(OR(CaptureMonthly!AR15="",A_MonthPrice!$D15=""),NA(),ROUND(CaptureMonthly!AR15-A_MonthPrice!$D15,2))</f>
        <v>2.72</v>
      </c>
      <c r="CI15">
        <f>IF(OR(CaptureMonthly!AR15="",A_MonthPrice!$D15=""),NA(),ROUND(CaptureMonthly!AR15/A_MonthPrice!$D15*100,1))</f>
        <v>107.5</v>
      </c>
      <c r="CJ15">
        <f>IF(OR(CaptureMonthly!AS15="",A_MonthPrice!$D15=""),NA(),ROUND(CaptureMonthly!AS15-A_MonthPrice!$D15,2))</f>
        <v>2.17</v>
      </c>
      <c r="CK15">
        <f>IF(OR(CaptureMonthly!AS15="",A_MonthPrice!$D15=""),NA(),ROUND(CaptureMonthly!AS15/A_MonthPrice!$D15*100,1))</f>
        <v>106.0</v>
      </c>
      <c r="CL15">
        <f>IF(OR(CaptureMonthly!AT15="",A_MonthPrice!$D15=""),NA(),ROUND(CaptureMonthly!AT15-A_MonthPrice!$D15,2))</f>
        <v>4.47</v>
      </c>
      <c r="CM15">
        <f>IF(OR(CaptureMonthly!AT15="",A_MonthPrice!$D15=""),NA(),ROUND(CaptureMonthly!AT15/A_MonthPrice!$D15*100,1))</f>
        <v>112.4</v>
      </c>
      <c r="CN15">
        <f>IF(OR(CaptureMonthly!AU15="",A_MonthPrice!$D15=""),NA(),ROUND(CaptureMonthly!AU15-A_MonthPrice!$D15,2))</f>
        <v>-3.67</v>
      </c>
      <c r="CO15">
        <f>IF(OR(CaptureMonthly!AU15="",A_MonthPrice!$D15=""),NA(),ROUND(CaptureMonthly!AU15/A_MonthPrice!$D15*100,1))</f>
        <v>89.8</v>
      </c>
      <c r="CP15">
        <f>IF(OR(CaptureMonthly!AV15="",A_MonthPrice!$D15=""),NA(),ROUND(CaptureMonthly!AV15-A_MonthPrice!$D15,2))</f>
      </c>
      <c r="CQ15">
        <f>IF(OR(CaptureMonthly!AV15="",A_MonthPrice!$D15=""),NA(),ROUND(CaptureMonthly!AV15/A_MonthPrice!$D15*100,1))</f>
      </c>
      <c r="CR15">
        <f>IF(OR(CaptureMonthly!AW15="",A_MonthPrice!$D15=""),NA(),ROUND(CaptureMonthly!AW15-A_MonthPrice!$D15,2))</f>
        <v>-0.39</v>
      </c>
      <c r="CS15">
        <f>IF(OR(CaptureMonthly!AW15="",A_MonthPrice!$D15=""),NA(),ROUND(CaptureMonthly!AW15/A_MonthPrice!$D15*100,1))</f>
        <v>98.9</v>
      </c>
      <c r="CT15">
        <f>IF(OR(CaptureMonthly!AX15="",A_MonthPrice!$D15=""),NA(),ROUND(CaptureMonthly!AX15-A_MonthPrice!$D15,2))</f>
      </c>
      <c r="CU15">
        <f>IF(OR(CaptureMonthly!AX15="",A_MonthPrice!$D15=""),NA(),ROUND(CaptureMonthly!AX15/A_MonthPrice!$D15*100,1))</f>
      </c>
      <c r="CV15">
        <f>IF(OR(CaptureMonthly!AY15="",A_MonthPrice!$D15=""),NA(),ROUND(CaptureMonthly!AY15-A_MonthPrice!$D15,2))</f>
      </c>
      <c r="CW15">
        <f>IF(OR(CaptureMonthly!AY15="",A_MonthPrice!$D15=""),NA(),ROUND(CaptureMonthly!AY15/A_MonthPrice!$D15*100,1))</f>
      </c>
      <c r="CX15">
        <f>IF(OR(CaptureMonthly!AZ15="",A_MonthPrice!$D15=""),NA(),ROUND(CaptureMonthly!AZ15-A_MonthPrice!$D15,2))</f>
        <v>-0.29</v>
      </c>
      <c r="CY15">
        <f>IF(OR(CaptureMonthly!AZ15="",A_MonthPrice!$D15=""),NA(),ROUND(CaptureMonthly!AZ15/A_MonthPrice!$D15*100,1))</f>
        <v>99.2</v>
      </c>
      <c r="CZ15">
        <f>IF(OR(CaptureMonthly!BA15="",A_MonthPrice!$E15=""),NA(),ROUND(CaptureMonthly!BA15-A_MonthPrice!$E15,2))</f>
        <v>0.49</v>
      </c>
      <c r="DA15">
        <f>IF(OR(CaptureMonthly!BA15="",A_MonthPrice!$E15=""),NA(),ROUND(CaptureMonthly!BA15/A_MonthPrice!$E15*100,1))</f>
        <v>101.9</v>
      </c>
      <c r="DB15">
        <f>IF(OR(CaptureMonthly!BB15="",A_MonthPrice!$E15=""),NA(),ROUND(CaptureMonthly!BB15-A_MonthPrice!$E15,2))</f>
      </c>
      <c r="DC15">
        <f>IF(OR(CaptureMonthly!BB15="",A_MonthPrice!$E15=""),NA(),ROUND(CaptureMonthly!BB15/A_MonthPrice!$E15*100,1))</f>
      </c>
      <c r="DD15">
        <f>IF(OR(CaptureMonthly!BC15="",A_MonthPrice!$E15=""),NA(),ROUND(CaptureMonthly!BC15-A_MonthPrice!$E15,2))</f>
        <v>5.51</v>
      </c>
      <c r="DE15">
        <f>IF(OR(CaptureMonthly!BC15="",A_MonthPrice!$E15=""),NA(),ROUND(CaptureMonthly!BC15/A_MonthPrice!$E15*100,1))</f>
        <v>121.0</v>
      </c>
      <c r="DF15">
        <f>IF(OR(CaptureMonthly!BD15="",A_MonthPrice!$E15=""),NA(),ROUND(CaptureMonthly!BD15-A_MonthPrice!$E15,2))</f>
        <v>3.14</v>
      </c>
      <c r="DG15">
        <f>IF(OR(CaptureMonthly!BD15="",A_MonthPrice!$E15=""),NA(),ROUND(CaptureMonthly!BD15/A_MonthPrice!$E15*100,1))</f>
        <v>112.0</v>
      </c>
      <c r="DH15">
        <f>IF(OR(CaptureMonthly!BE15="",A_MonthPrice!$E15=""),NA(),ROUND(CaptureMonthly!BE15-A_MonthPrice!$E15,2))</f>
        <v>0.71</v>
      </c>
      <c r="DI15">
        <f>IF(OR(CaptureMonthly!BE15="",A_MonthPrice!$E15=""),NA(),ROUND(CaptureMonthly!BE15/A_MonthPrice!$E15*100,1))</f>
        <v>102.7</v>
      </c>
      <c r="DJ15">
        <f>IF(OR(CaptureMonthly!BF15="",A_MonthPrice!$E15=""),NA(),ROUND(CaptureMonthly!BF15-A_MonthPrice!$E15,2))</f>
        <v>-0.01</v>
      </c>
      <c r="DK15">
        <f>IF(OR(CaptureMonthly!BF15="",A_MonthPrice!$E15=""),NA(),ROUND(CaptureMonthly!BF15/A_MonthPrice!$E15*100,1))</f>
        <v>100.0</v>
      </c>
      <c r="DL15">
        <f>IF(OR(CaptureMonthly!BG15="",A_MonthPrice!$E15=""),NA(),ROUND(CaptureMonthly!BG15-A_MonthPrice!$E15,2))</f>
        <v>-0.07</v>
      </c>
      <c r="DM15">
        <f>IF(OR(CaptureMonthly!BG15="",A_MonthPrice!$E15=""),NA(),ROUND(CaptureMonthly!BG15/A_MonthPrice!$E15*100,1))</f>
        <v>99.7</v>
      </c>
      <c r="DN15">
        <f>IF(OR(CaptureMonthly!BH15="",A_MonthPrice!$E15=""),NA(),ROUND(CaptureMonthly!BH15-A_MonthPrice!$E15,2))</f>
      </c>
      <c r="DO15">
        <f>IF(OR(CaptureMonthly!BH15="",A_MonthPrice!$E15=""),NA(),ROUND(CaptureMonthly!BH15/A_MonthPrice!$E15*100,1))</f>
      </c>
      <c r="DP15">
        <f>IF(OR(CaptureMonthly!BI15="",A_MonthPrice!$E15=""),NA(),ROUND(CaptureMonthly!BI15-A_MonthPrice!$E15,2))</f>
        <v>1.0</v>
      </c>
      <c r="DQ15">
        <f>IF(OR(CaptureMonthly!BI15="",A_MonthPrice!$E15=""),NA(),ROUND(CaptureMonthly!BI15/A_MonthPrice!$E15*100,1))</f>
        <v>103.8</v>
      </c>
      <c r="DR15">
        <f>IF(OR(CaptureMonthly!BJ15="",A_MonthPrice!$E15=""),NA(),ROUND(CaptureMonthly!BJ15-A_MonthPrice!$E15,2))</f>
        <v>3.69</v>
      </c>
      <c r="DS15">
        <f>IF(OR(CaptureMonthly!BJ15="",A_MonthPrice!$E15=""),NA(),ROUND(CaptureMonthly!BJ15/A_MonthPrice!$E15*100,1))</f>
        <v>114.1</v>
      </c>
      <c r="DT15">
        <f>IF(OR(CaptureMonthly!BK15="",A_MonthPrice!$E15=""),NA(),ROUND(CaptureMonthly!BK15-A_MonthPrice!$E15,2))</f>
        <v>10.28</v>
      </c>
      <c r="DU15">
        <f>IF(OR(CaptureMonthly!BK15="",A_MonthPrice!$E15=""),NA(),ROUND(CaptureMonthly!BK15/A_MonthPrice!$E15*100,1))</f>
        <v>139.2</v>
      </c>
      <c r="DV15">
        <f>IF(OR(CaptureMonthly!BL15="",A_MonthPrice!$E15=""),NA(),ROUND(CaptureMonthly!BL15-A_MonthPrice!$E15,2))</f>
        <v>-1.73</v>
      </c>
      <c r="DW15">
        <f>IF(OR(CaptureMonthly!BL15="",A_MonthPrice!$E15=""),NA(),ROUND(CaptureMonthly!BL15/A_MonthPrice!$E15*100,1))</f>
        <v>93.4</v>
      </c>
      <c r="DX15">
        <f>IF(OR(CaptureMonthly!BM15="",A_MonthPrice!$E15=""),NA(),ROUND(CaptureMonthly!BM15-A_MonthPrice!$E15,2))</f>
      </c>
      <c r="DY15">
        <f>IF(OR(CaptureMonthly!BM15="",A_MonthPrice!$E15=""),NA(),ROUND(CaptureMonthly!BM15/A_MonthPrice!$E15*100,1))</f>
      </c>
      <c r="DZ15">
        <f>IF(OR(CaptureMonthly!BN15="",A_MonthPrice!$E15=""),NA(),ROUND(CaptureMonthly!BN15-A_MonthPrice!$E15,2))</f>
        <v>1.69</v>
      </c>
      <c r="EA15">
        <f>IF(OR(CaptureMonthly!BN15="",A_MonthPrice!$E15=""),NA(),ROUND(CaptureMonthly!BN15/A_MonthPrice!$E15*100,1))</f>
        <v>106.4</v>
      </c>
      <c r="EB15">
        <f>IF(OR(CaptureMonthly!BO15="",A_MonthPrice!$E15=""),NA(),ROUND(CaptureMonthly!BO15-A_MonthPrice!$E15,2))</f>
      </c>
      <c r="EC15">
        <f>IF(OR(CaptureMonthly!BO15="",A_MonthPrice!$E15=""),NA(),ROUND(CaptureMonthly!BO15/A_MonthPrice!$E15*100,1))</f>
      </c>
      <c r="ED15">
        <f>IF(OR(CaptureMonthly!BP15="",A_MonthPrice!$E15=""),NA(),ROUND(CaptureMonthly!BP15-A_MonthPrice!$E15,2))</f>
      </c>
      <c r="EE15">
        <f>IF(OR(CaptureMonthly!BP15="",A_MonthPrice!$E15=""),NA(),ROUND(CaptureMonthly!BP15/A_MonthPrice!$E15*100,1))</f>
      </c>
      <c r="EF15">
        <f>IF(OR(CaptureMonthly!BQ15="",A_MonthPrice!$E15=""),NA(),ROUND(CaptureMonthly!BQ15-A_MonthPrice!$E15,2))</f>
      </c>
      <c r="EG15">
        <f>IF(OR(CaptureMonthly!BQ15="",A_MonthPrice!$E15=""),NA(),ROUND(CaptureMonthly!BQ15/A_MonthPrice!$E15*100,1))</f>
      </c>
      <c r="EH15">
        <f>IF(OR(CaptureMonthly!BR15="",A_MonthPrice!$F15=""),NA(),ROUND(CaptureMonthly!BR15-A_MonthPrice!$F15,2))</f>
      </c>
      <c r="EI15">
        <f>IF(OR(CaptureMonthly!BR15="",A_MonthPrice!$F15=""),NA(),ROUND(CaptureMonthly!BR15/A_MonthPrice!$F15*100,1))</f>
      </c>
      <c r="EJ15">
        <f>IF(OR(CaptureMonthly!BS15="",A_MonthPrice!$F15=""),NA(),ROUND(CaptureMonthly!BS15-A_MonthPrice!$F15,2))</f>
      </c>
      <c r="EK15">
        <f>IF(OR(CaptureMonthly!BS15="",A_MonthPrice!$F15=""),NA(),ROUND(CaptureMonthly!BS15/A_MonthPrice!$F15*100,1))</f>
      </c>
      <c r="EL15">
        <f>IF(OR(CaptureMonthly!BT15="",A_MonthPrice!$F15=""),NA(),ROUND(CaptureMonthly!BT15-A_MonthPrice!$F15,2))</f>
        <v>0.97</v>
      </c>
      <c r="EM15">
        <f>IF(OR(CaptureMonthly!BT15="",A_MonthPrice!$F15=""),NA(),ROUND(CaptureMonthly!BT15/A_MonthPrice!$F15*100,1))</f>
        <v>102.5</v>
      </c>
      <c r="EN15">
        <f>IF(OR(CaptureMonthly!BU15="",A_MonthPrice!$F15=""),NA(),ROUND(CaptureMonthly!BU15-A_MonthPrice!$F15,2))</f>
        <v>1.9</v>
      </c>
      <c r="EO15">
        <f>IF(OR(CaptureMonthly!BU15="",A_MonthPrice!$F15=""),NA(),ROUND(CaptureMonthly!BU15/A_MonthPrice!$F15*100,1))</f>
        <v>104.8</v>
      </c>
      <c r="EP15">
        <f>IF(OR(CaptureMonthly!BV15="",A_MonthPrice!$F15=""),NA(),ROUND(CaptureMonthly!BV15-A_MonthPrice!$F15,2))</f>
        <v>1.4</v>
      </c>
      <c r="EQ15">
        <f>IF(OR(CaptureMonthly!BV15="",A_MonthPrice!$F15=""),NA(),ROUND(CaptureMonthly!BV15/A_MonthPrice!$F15*100,1))</f>
        <v>103.6</v>
      </c>
      <c r="ER15">
        <f>IF(OR(CaptureMonthly!BW15="",A_MonthPrice!$F15=""),NA(),ROUND(CaptureMonthly!BW15-A_MonthPrice!$F15,2))</f>
        <v>-0.02</v>
      </c>
      <c r="ES15">
        <f>IF(OR(CaptureMonthly!BW15="",A_MonthPrice!$F15=""),NA(),ROUND(CaptureMonthly!BW15/A_MonthPrice!$F15*100,1))</f>
        <v>99.9</v>
      </c>
      <c r="ET15">
        <f>IF(OR(CaptureMonthly!BX15="",A_MonthPrice!$F15=""),NA(),ROUND(CaptureMonthly!BX15-A_MonthPrice!$F15,2))</f>
        <v>0.0</v>
      </c>
      <c r="EU15">
        <f>IF(OR(CaptureMonthly!BX15="",A_MonthPrice!$F15=""),NA(),ROUND(CaptureMonthly!BX15/A_MonthPrice!$F15*100,1))</f>
        <v>100.0</v>
      </c>
      <c r="EV15">
        <f>IF(OR(CaptureMonthly!BY15="",A_MonthPrice!$F15=""),NA(),ROUND(CaptureMonthly!BY15-A_MonthPrice!$F15,2))</f>
        <v>-0.02</v>
      </c>
      <c r="EW15">
        <f>IF(OR(CaptureMonthly!BY15="",A_MonthPrice!$F15=""),NA(),ROUND(CaptureMonthly!BY15/A_MonthPrice!$F15*100,1))</f>
        <v>99.9</v>
      </c>
      <c r="EX15">
        <f>IF(OR(CaptureMonthly!BZ15="",A_MonthPrice!$F15=""),NA(),ROUND(CaptureMonthly!BZ15-A_MonthPrice!$F15,2))</f>
        <v>3.59</v>
      </c>
      <c r="EY15">
        <f>IF(OR(CaptureMonthly!BZ15="",A_MonthPrice!$F15=""),NA(),ROUND(CaptureMonthly!BZ15/A_MonthPrice!$F15*100,1))</f>
        <v>109.1</v>
      </c>
      <c r="EZ15">
        <f>IF(OR(CaptureMonthly!CA15="",A_MonthPrice!$F15=""),NA(),ROUND(CaptureMonthly!CA15-A_MonthPrice!$F15,2))</f>
        <v>5.84</v>
      </c>
      <c r="FA15">
        <f>IF(OR(CaptureMonthly!CA15="",A_MonthPrice!$F15=""),NA(),ROUND(CaptureMonthly!CA15/A_MonthPrice!$F15*100,1))</f>
        <v>114.9</v>
      </c>
      <c r="FB15">
        <f>IF(OR(CaptureMonthly!CB15="",A_MonthPrice!$F15=""),NA(),ROUND(CaptureMonthly!CB15-A_MonthPrice!$F15,2))</f>
        <v>9.26</v>
      </c>
      <c r="FC15">
        <f>IF(OR(CaptureMonthly!CB15="",A_MonthPrice!$F15=""),NA(),ROUND(CaptureMonthly!CB15/A_MonthPrice!$F15*100,1))</f>
        <v>123.6</v>
      </c>
      <c r="FD15">
        <f>IF(OR(CaptureMonthly!CC15="",A_MonthPrice!$F15=""),NA(),ROUND(CaptureMonthly!CC15-A_MonthPrice!$F15,2))</f>
        <v>-0.55</v>
      </c>
      <c r="FE15">
        <f>IF(OR(CaptureMonthly!CC15="",A_MonthPrice!$F15=""),NA(),ROUND(CaptureMonthly!CC15/A_MonthPrice!$F15*100,1))</f>
        <v>98.6</v>
      </c>
      <c r="FF15">
        <f>IF(OR(CaptureMonthly!CD15="",A_MonthPrice!$F15=""),NA(),ROUND(CaptureMonthly!CD15-A_MonthPrice!$F15,2))</f>
      </c>
      <c r="FG15">
        <f>IF(OR(CaptureMonthly!CD15="",A_MonthPrice!$F15=""),NA(),ROUND(CaptureMonthly!CD15/A_MonthPrice!$F15*100,1))</f>
      </c>
      <c r="FH15">
        <f>IF(OR(CaptureMonthly!CE15="",A_MonthPrice!$F15=""),NA(),ROUND(CaptureMonthly!CE15-A_MonthPrice!$F15,2))</f>
        <v>-1.49</v>
      </c>
      <c r="FI15">
        <f>IF(OR(CaptureMonthly!CE15="",A_MonthPrice!$F15=""),NA(),ROUND(CaptureMonthly!CE15/A_MonthPrice!$F15*100,1))</f>
        <v>96.2</v>
      </c>
      <c r="FJ15">
        <f>IF(OR(CaptureMonthly!CF15="",A_MonthPrice!$F15=""),NA(),ROUND(CaptureMonthly!CF15-A_MonthPrice!$F15,2))</f>
      </c>
      <c r="FK15">
        <f>IF(OR(CaptureMonthly!CF15="",A_MonthPrice!$F15=""),NA(),ROUND(CaptureMonthly!CF15/A_MonthPrice!$F15*100,1))</f>
      </c>
      <c r="FL15">
        <f>IF(OR(CaptureMonthly!CG15="",A_MonthPrice!$F15=""),NA(),ROUND(CaptureMonthly!CG15-A_MonthPrice!$F15,2))</f>
      </c>
      <c r="FM15">
        <f>IF(OR(CaptureMonthly!CG15="",A_MonthPrice!$F15=""),NA(),ROUND(CaptureMonthly!CG15/A_MonthPrice!$F15*100,1))</f>
      </c>
      <c r="FN15">
        <f>IF(OR(CaptureMonthly!CH15="",A_MonthPrice!$F15=""),NA(),ROUND(CaptureMonthly!CH15-A_MonthPrice!$F15,2))</f>
        <v>1.16</v>
      </c>
      <c r="FO15">
        <f>IF(OR(CaptureMonthly!CH15="",A_MonthPrice!$F15=""),NA(),ROUND(CaptureMonthly!CH15/A_MonthPrice!$F15*100,1))</f>
        <v>103.0</v>
      </c>
      <c r="FP15">
        <f>IF(OR(CaptureMonthlyExtra!B15="",A_MonthPrice!$G15=""),NA(),ROUND(CaptureMonthlyExtra!B15-A_MonthPrice!$G15,2))</f>
        <v>-0.09</v>
      </c>
      <c r="FQ15">
        <f>IF(OR(CaptureMonthlyExtra!B15="",A_MonthPrice!$G15=""),NA(),ROUND(CaptureMonthlyExtra!B15/A_MonthPrice!$G15*100,1))</f>
        <v>99.7</v>
      </c>
      <c r="FR15">
        <f>IF(OR(CaptureMonthlyExtra!C15="",A_MonthPrice!$G15=""),NA(),ROUND(CaptureMonthlyExtra!C15-A_MonthPrice!$G15,2))</f>
      </c>
      <c r="FS15">
        <f>IF(OR(CaptureMonthlyExtra!C15="",A_MonthPrice!$G15=""),NA(),ROUND(CaptureMonthlyExtra!C15/A_MonthPrice!$G15*100,1))</f>
      </c>
      <c r="FT15">
        <f>IF(OR(CaptureMonthlyExtra!D15="",A_MonthPrice!$G15=""),NA(),ROUND(CaptureMonthlyExtra!D15-A_MonthPrice!$G15,2))</f>
        <v>2.55</v>
      </c>
      <c r="FU15">
        <f>IF(OR(CaptureMonthlyExtra!D15="",A_MonthPrice!$G15=""),NA(),ROUND(CaptureMonthlyExtra!D15/A_MonthPrice!$G15*100,1))</f>
        <v>107.2</v>
      </c>
      <c r="FV15">
        <f>IF(OR(CaptureMonthlyExtra!E15="",A_MonthPrice!$G15=""),NA(),ROUND(CaptureMonthlyExtra!E15-A_MonthPrice!$G15,2))</f>
        <v>4.37</v>
      </c>
      <c r="FW15">
        <f>IF(OR(CaptureMonthlyExtra!E15="",A_MonthPrice!$G15=""),NA(),ROUND(CaptureMonthlyExtra!E15/A_MonthPrice!$G15*100,1))</f>
        <v>112.4</v>
      </c>
      <c r="FX15">
        <f>IF(OR(CaptureMonthlyExtra!F15="",A_MonthPrice!$G15=""),NA(),ROUND(CaptureMonthlyExtra!F15-A_MonthPrice!$G15,2))</f>
      </c>
      <c r="FY15">
        <f>IF(OR(CaptureMonthlyExtra!F15="",A_MonthPrice!$G15=""),NA(),ROUND(CaptureMonthlyExtra!F15/A_MonthPrice!$G15*100,1))</f>
      </c>
      <c r="FZ15">
        <f>IF(OR(CaptureMonthlyExtra!G15="",A_MonthPrice!$G15=""),NA(),ROUND(CaptureMonthlyExtra!G15-A_MonthPrice!$G15,2))</f>
        <v>1.44</v>
      </c>
      <c r="GA15">
        <f>IF(OR(CaptureMonthlyExtra!G15="",A_MonthPrice!$G15=""),NA(),ROUND(CaptureMonthlyExtra!G15/A_MonthPrice!$G15*100,1))</f>
        <v>104.1</v>
      </c>
      <c r="GB15">
        <f>IF(OR(CaptureMonthlyExtra!H15="",A_MonthPrice!$G15=""),NA(),ROUND(CaptureMonthlyExtra!H15-A_MonthPrice!$G15,2))</f>
      </c>
      <c r="GC15">
        <f>IF(OR(CaptureMonthlyExtra!H15="",A_MonthPrice!$G15=""),NA(),ROUND(CaptureMonthlyExtra!H15/A_MonthPrice!$G15*100,1))</f>
      </c>
      <c r="GD15">
        <f>IF(OR(CaptureMonthlyExtra!I15="",A_MonthPrice!$G15=""),NA(),ROUND(CaptureMonthlyExtra!I15-A_MonthPrice!$G15,2))</f>
      </c>
      <c r="GE15">
        <f>IF(OR(CaptureMonthlyExtra!I15="",A_MonthPrice!$G15=""),NA(),ROUND(CaptureMonthlyExtra!I15/A_MonthPrice!$G15*100,1))</f>
      </c>
      <c r="GF15">
        <f>IF(OR(CaptureMonthlyExtra!J15="",A_MonthPrice!$G15=""),NA(),ROUND(CaptureMonthlyExtra!J15-A_MonthPrice!$G15,2))</f>
        <v>1.22</v>
      </c>
      <c r="GG15">
        <f>IF(OR(CaptureMonthlyExtra!J15="",A_MonthPrice!$G15=""),NA(),ROUND(CaptureMonthlyExtra!J15/A_MonthPrice!$G15*100,1))</f>
        <v>103.5</v>
      </c>
      <c r="GH15">
        <f>IF(OR(CaptureMonthlyExtra!K15="",A_MonthPrice!$G15=""),NA(),ROUND(CaptureMonthlyExtra!K15-A_MonthPrice!$G15,2))</f>
      </c>
      <c r="GI15">
        <f>IF(OR(CaptureMonthlyExtra!K15="",A_MonthPrice!$G15=""),NA(),ROUND(CaptureMonthlyExtra!K15/A_MonthPrice!$G15*100,1))</f>
      </c>
      <c r="GJ15">
        <f>IF(OR(CaptureMonthlyExtra!L15="",A_MonthPrice!$G15=""),NA(),ROUND(CaptureMonthlyExtra!L15-A_MonthPrice!$G15,2))</f>
        <v>11.12</v>
      </c>
      <c r="GK15">
        <f>IF(OR(CaptureMonthlyExtra!L15="",A_MonthPrice!$G15=""),NA(),ROUND(CaptureMonthlyExtra!L15/A_MonthPrice!$G15*100,1))</f>
        <v>131.6</v>
      </c>
      <c r="GL15">
        <f>IF(OR(CaptureMonthlyExtra!M15="",A_MonthPrice!$G15=""),NA(),ROUND(CaptureMonthlyExtra!M15-A_MonthPrice!$G15,2))</f>
        <v>-0.78</v>
      </c>
      <c r="GM15">
        <f>IF(OR(CaptureMonthlyExtra!M15="",A_MonthPrice!$G15=""),NA(),ROUND(CaptureMonthlyExtra!M15/A_MonthPrice!$G15*100,1))</f>
        <v>97.8</v>
      </c>
      <c r="GN15">
        <f>IF(OR(CaptureMonthlyExtra!N15="",A_MonthPrice!$G15=""),NA(),ROUND(CaptureMonthlyExtra!N15-A_MonthPrice!$G15,2))</f>
        <v>-0.94</v>
      </c>
      <c r="GO15">
        <f>IF(OR(CaptureMonthlyExtra!N15="",A_MonthPrice!$G15=""),NA(),ROUND(CaptureMonthlyExtra!N15/A_MonthPrice!$G15*100,1))</f>
        <v>97.3</v>
      </c>
      <c r="GP15">
        <f>IF(OR(CaptureMonthlyExtra!O15="",A_MonthPrice!$G15=""),NA(),ROUND(CaptureMonthlyExtra!O15-A_MonthPrice!$G15,2))</f>
        <v>1.1</v>
      </c>
      <c r="GQ15">
        <f>IF(OR(CaptureMonthlyExtra!O15="",A_MonthPrice!$G15=""),NA(),ROUND(CaptureMonthlyExtra!O15/A_MonthPrice!$G15*100,1))</f>
        <v>103.1</v>
      </c>
      <c r="GR15">
        <f>IF(OR(CaptureMonthlyExtra!P15="",A_MonthPrice!$G15=""),NA(),ROUND(CaptureMonthlyExtra!P15-A_MonthPrice!$G15,2))</f>
      </c>
      <c r="GS15">
        <f>IF(OR(CaptureMonthlyExtra!P15="",A_MonthPrice!$G15=""),NA(),ROUND(CaptureMonthlyExtra!P15/A_MonthPrice!$G15*100,1))</f>
      </c>
      <c r="GT15">
        <f>IF(OR(CaptureMonthlyExtra!Q15="",A_MonthPrice!$G15=""),NA(),ROUND(CaptureMonthlyExtra!Q15-A_MonthPrice!$G15,2))</f>
      </c>
      <c r="GU15">
        <f>IF(OR(CaptureMonthlyExtra!Q15="",A_MonthPrice!$G15=""),NA(),ROUND(CaptureMonthlyExtra!Q15/A_MonthPrice!$G15*100,1))</f>
      </c>
      <c r="GV15">
        <f>IF(OR(CaptureMonthlyExtra!R15="",A_MonthPrice!$G15=""),NA(),ROUND(CaptureMonthlyExtra!R15-A_MonthPrice!$G15,2))</f>
        <v>1.03</v>
      </c>
      <c r="GW15">
        <f>IF(OR(CaptureMonthlyExtra!R15="",A_MonthPrice!$G15=""),NA(),ROUND(CaptureMonthlyExtra!R15/A_MonthPrice!$G15*100,1))</f>
        <v>102.9</v>
      </c>
    </row>
    <row r="16" spans="1:502">
      <c r="A16">
        <f>CaptureMonthly!A16</f>
      </c>
      <c r="B16">
        <f>IF(OR(CaptureMonthly!B16="",A_MonthPrice!$B16=""),NA(),ROUND(CaptureMonthly!B16-A_MonthPrice!$B16,2))</f>
        <v>0.99</v>
      </c>
      <c r="C16">
        <f>IF(OR(CaptureMonthly!B16="",A_MonthPrice!$B16=""),NA(),ROUND(CaptureMonthly!B16/A_MonthPrice!$B16*100,1))</f>
        <v>104.4</v>
      </c>
      <c r="D16">
        <f>IF(OR(CaptureMonthly!C16="",A_MonthPrice!$B16=""),NA(),ROUND(CaptureMonthly!C16-A_MonthPrice!$B16,2))</f>
        <v>3.76</v>
      </c>
      <c r="E16">
        <f>IF(OR(CaptureMonthly!C16="",A_MonthPrice!$B16=""),NA(),ROUND(CaptureMonthly!C16/A_MonthPrice!$B16*100,1))</f>
        <v>116.7</v>
      </c>
      <c r="F16">
        <f>IF(OR(CaptureMonthly!D16="",A_MonthPrice!$B16=""),NA(),ROUND(CaptureMonthly!D16-A_MonthPrice!$B16,2))</f>
        <v>6.14</v>
      </c>
      <c r="G16">
        <f>IF(OR(CaptureMonthly!D16="",A_MonthPrice!$B16=""),NA(),ROUND(CaptureMonthly!D16/A_MonthPrice!$B16*100,1))</f>
        <v>127.3</v>
      </c>
      <c r="H16">
        <f>IF(OR(CaptureMonthly!E16="",A_MonthPrice!$B16=""),NA(),ROUND(CaptureMonthly!E16-A_MonthPrice!$B16,2))</f>
        <v>4.23</v>
      </c>
      <c r="I16">
        <f>IF(OR(CaptureMonthly!E16="",A_MonthPrice!$B16=""),NA(),ROUND(CaptureMonthly!E16/A_MonthPrice!$B16*100,1))</f>
        <v>118.8</v>
      </c>
      <c r="J16">
        <f>IF(OR(CaptureMonthly!F16="",A_MonthPrice!$B16=""),NA(),ROUND(CaptureMonthly!F16-A_MonthPrice!$B16,2))</f>
        <v>0.06</v>
      </c>
      <c r="K16">
        <f>IF(OR(CaptureMonthly!F16="",A_MonthPrice!$B16=""),NA(),ROUND(CaptureMonthly!F16/A_MonthPrice!$B16*100,1))</f>
        <v>100.3</v>
      </c>
      <c r="L16">
        <f>IF(OR(CaptureMonthly!G16="",A_MonthPrice!$B16=""),NA(),ROUND(CaptureMonthly!G16-A_MonthPrice!$B16,2))</f>
        <v>0.14</v>
      </c>
      <c r="M16">
        <f>IF(OR(CaptureMonthly!G16="",A_MonthPrice!$B16=""),NA(),ROUND(CaptureMonthly!G16/A_MonthPrice!$B16*100,1))</f>
        <v>100.6</v>
      </c>
      <c r="N16">
        <f>IF(OR(CaptureMonthly!H16="",A_MonthPrice!$B16=""),NA(),ROUND(CaptureMonthly!H16-A_MonthPrice!$B16,2))</f>
        <v>-0.08</v>
      </c>
      <c r="O16">
        <f>IF(OR(CaptureMonthly!H16="",A_MonthPrice!$B16=""),NA(),ROUND(CaptureMonthly!H16/A_MonthPrice!$B16*100,1))</f>
        <v>99.6</v>
      </c>
      <c r="P16">
        <f>IF(OR(CaptureMonthly!I16="",A_MonthPrice!$B16=""),NA(),ROUND(CaptureMonthly!I16-A_MonthPrice!$B16,2))</f>
        <v>-0.3</v>
      </c>
      <c r="Q16">
        <f>IF(OR(CaptureMonthly!I16="",A_MonthPrice!$B16=""),NA(),ROUND(CaptureMonthly!I16/A_MonthPrice!$B16*100,1))</f>
        <v>98.7</v>
      </c>
      <c r="R16">
        <f>IF(OR(CaptureMonthly!J16="",A_MonthPrice!$B16=""),NA(),ROUND(CaptureMonthly!J16-A_MonthPrice!$B16,2))</f>
        <v>0.25</v>
      </c>
      <c r="S16">
        <f>IF(OR(CaptureMonthly!J16="",A_MonthPrice!$B16=""),NA(),ROUND(CaptureMonthly!J16/A_MonthPrice!$B16*100,1))</f>
        <v>101.1</v>
      </c>
      <c r="T16">
        <f>IF(OR(CaptureMonthly!K16="",A_MonthPrice!$B16=""),NA(),ROUND(CaptureMonthly!K16-A_MonthPrice!$B16,2))</f>
        <v>2.76</v>
      </c>
      <c r="U16">
        <f>IF(OR(CaptureMonthly!K16="",A_MonthPrice!$B16=""),NA(),ROUND(CaptureMonthly!K16/A_MonthPrice!$B16*100,1))</f>
        <v>112.3</v>
      </c>
      <c r="V16">
        <f>IF(OR(CaptureMonthly!L16="",A_MonthPrice!$B16=""),NA(),ROUND(CaptureMonthly!L16-A_MonthPrice!$B16,2))</f>
        <v>-0.21</v>
      </c>
      <c r="W16">
        <f>IF(OR(CaptureMonthly!L16="",A_MonthPrice!$B16=""),NA(),ROUND(CaptureMonthly!L16/A_MonthPrice!$B16*100,1))</f>
        <v>99.1</v>
      </c>
      <c r="X16">
        <f>IF(OR(CaptureMonthly!M16="",A_MonthPrice!$B16=""),NA(),ROUND(CaptureMonthly!M16-A_MonthPrice!$B16,2))</f>
        <v>-4.08</v>
      </c>
      <c r="Y16">
        <f>IF(OR(CaptureMonthly!M16="",A_MonthPrice!$B16=""),NA(),ROUND(CaptureMonthly!M16/A_MonthPrice!$B16*100,1))</f>
        <v>81.9</v>
      </c>
      <c r="Z16">
        <f>IF(OR(CaptureMonthly!N16="",A_MonthPrice!$B16=""),NA(),ROUND(CaptureMonthly!N16-A_MonthPrice!$B16,2))</f>
        <v>-3.04</v>
      </c>
      <c r="AA16">
        <f>IF(OR(CaptureMonthly!N16="",A_MonthPrice!$B16=""),NA(),ROUND(CaptureMonthly!N16/A_MonthPrice!$B16*100,1))</f>
        <v>86.5</v>
      </c>
      <c r="AB16">
        <f>IF(OR(CaptureMonthly!O16="",A_MonthPrice!$B16=""),NA(),ROUND(CaptureMonthly!O16-A_MonthPrice!$B16,2))</f>
        <v>-6.31</v>
      </c>
      <c r="AC16">
        <f>IF(OR(CaptureMonthly!O16="",A_MonthPrice!$B16=""),NA(),ROUND(CaptureMonthly!O16/A_MonthPrice!$B16*100,1))</f>
        <v>72.0</v>
      </c>
      <c r="AD16">
        <f>IF(OR(CaptureMonthly!P16="",A_MonthPrice!$B16=""),NA(),ROUND(CaptureMonthly!P16-A_MonthPrice!$B16,2))</f>
      </c>
      <c r="AE16">
        <f>IF(OR(CaptureMonthly!P16="",A_MonthPrice!$B16=""),NA(),ROUND(CaptureMonthly!P16/A_MonthPrice!$B16*100,1))</f>
      </c>
      <c r="AF16">
        <f>IF(OR(CaptureMonthly!Q16="",A_MonthPrice!$B16=""),NA(),ROUND(CaptureMonthly!Q16-A_MonthPrice!$B16,2))</f>
        <v>0.92</v>
      </c>
      <c r="AG16">
        <f>IF(OR(CaptureMonthly!Q16="",A_MonthPrice!$B16=""),NA(),ROUND(CaptureMonthly!Q16/A_MonthPrice!$B16*100,1))</f>
        <v>104.1</v>
      </c>
      <c r="AH16">
        <f>IF(OR(CaptureMonthly!R16="",A_MonthPrice!$B16=""),NA(),ROUND(CaptureMonthly!R16-A_MonthPrice!$B16,2))</f>
        <v>1.35</v>
      </c>
      <c r="AI16">
        <f>IF(OR(CaptureMonthly!R16="",A_MonthPrice!$B16=""),NA(),ROUND(CaptureMonthly!R16/A_MonthPrice!$B16*100,1))</f>
        <v>106.0</v>
      </c>
      <c r="AJ16">
        <f>IF(OR(CaptureMonthly!S16="",A_MonthPrice!$C16=""),NA(),ROUND(CaptureMonthly!S16-A_MonthPrice!$C16,2))</f>
        <v>0.21</v>
      </c>
      <c r="AK16">
        <f>IF(OR(CaptureMonthly!S16="",A_MonthPrice!$C16=""),NA(),ROUND(CaptureMonthly!S16/A_MonthPrice!$C16*100,1))</f>
        <v>100.8</v>
      </c>
      <c r="AL16">
        <f>IF(OR(CaptureMonthly!T16="",A_MonthPrice!$C16=""),NA(),ROUND(CaptureMonthly!T16-A_MonthPrice!$C16,2))</f>
      </c>
      <c r="AM16">
        <f>IF(OR(CaptureMonthly!T16="",A_MonthPrice!$C16=""),NA(),ROUND(CaptureMonthly!T16/A_MonthPrice!$C16*100,1))</f>
      </c>
      <c r="AN16">
        <f>IF(OR(CaptureMonthly!U16="",A_MonthPrice!$C16=""),NA(),ROUND(CaptureMonthly!U16-A_MonthPrice!$C16,2))</f>
        <v>1.21</v>
      </c>
      <c r="AO16">
        <f>IF(OR(CaptureMonthly!U16="",A_MonthPrice!$C16=""),NA(),ROUND(CaptureMonthly!U16/A_MonthPrice!$C16*100,1))</f>
        <v>104.4</v>
      </c>
      <c r="AP16">
        <f>IF(OR(CaptureMonthly!V16="",A_MonthPrice!$C16=""),NA(),ROUND(CaptureMonthly!V16-A_MonthPrice!$C16,2))</f>
        <v>0.7</v>
      </c>
      <c r="AQ16">
        <f>IF(OR(CaptureMonthly!V16="",A_MonthPrice!$C16=""),NA(),ROUND(CaptureMonthly!V16/A_MonthPrice!$C16*100,1))</f>
        <v>102.5</v>
      </c>
      <c r="AR16">
        <f>IF(OR(CaptureMonthly!W16="",A_MonthPrice!$C16=""),NA(),ROUND(CaptureMonthly!W16-A_MonthPrice!$C16,2))</f>
        <v>0.74</v>
      </c>
      <c r="AS16">
        <f>IF(OR(CaptureMonthly!W16="",A_MonthPrice!$C16=""),NA(),ROUND(CaptureMonthly!W16/A_MonthPrice!$C16*100,1))</f>
        <v>102.7</v>
      </c>
      <c r="AT16">
        <f>IF(OR(CaptureMonthly!X16="",A_MonthPrice!$C16=""),NA(),ROUND(CaptureMonthly!X16-A_MonthPrice!$C16,2))</f>
        <v>-0.03</v>
      </c>
      <c r="AU16">
        <f>IF(OR(CaptureMonthly!X16="",A_MonthPrice!$C16=""),NA(),ROUND(CaptureMonthly!X16/A_MonthPrice!$C16*100,1))</f>
        <v>99.9</v>
      </c>
      <c r="AV16">
        <f>IF(OR(CaptureMonthly!Y16="",A_MonthPrice!$C16=""),NA(),ROUND(CaptureMonthly!Y16-A_MonthPrice!$C16,2))</f>
        <v>-0.12</v>
      </c>
      <c r="AW16">
        <f>IF(OR(CaptureMonthly!Y16="",A_MonthPrice!$C16=""),NA(),ROUND(CaptureMonthly!Y16/A_MonthPrice!$C16*100,1))</f>
        <v>99.6</v>
      </c>
      <c r="AX16">
        <f>IF(OR(CaptureMonthly!Z16="",A_MonthPrice!$C16=""),NA(),ROUND(CaptureMonthly!Z16-A_MonthPrice!$C16,2))</f>
      </c>
      <c r="AY16">
        <f>IF(OR(CaptureMonthly!Z16="",A_MonthPrice!$C16=""),NA(),ROUND(CaptureMonthly!Z16/A_MonthPrice!$C16*100,1))</f>
      </c>
      <c r="AZ16">
        <f>IF(OR(CaptureMonthly!AA16="",A_MonthPrice!$C16=""),NA(),ROUND(CaptureMonthly!AA16-A_MonthPrice!$C16,2))</f>
        <v>0.56</v>
      </c>
      <c r="BA16">
        <f>IF(OR(CaptureMonthly!AA16="",A_MonthPrice!$C16=""),NA(),ROUND(CaptureMonthly!AA16/A_MonthPrice!$C16*100,1))</f>
        <v>102.0</v>
      </c>
      <c r="BB16">
        <f>IF(OR(CaptureMonthly!AB16="",A_MonthPrice!$C16=""),NA(),ROUND(CaptureMonthly!AB16-A_MonthPrice!$C16,2))</f>
        <v>2.43</v>
      </c>
      <c r="BC16">
        <f>IF(OR(CaptureMonthly!AB16="",A_MonthPrice!$C16=""),NA(),ROUND(CaptureMonthly!AB16/A_MonthPrice!$C16*100,1))</f>
        <v>108.8</v>
      </c>
      <c r="BD16">
        <f>IF(OR(CaptureMonthly!AC16="",A_MonthPrice!$C16=""),NA(),ROUND(CaptureMonthly!AC16-A_MonthPrice!$C16,2))</f>
      </c>
      <c r="BE16">
        <f>IF(OR(CaptureMonthly!AC16="",A_MonthPrice!$C16=""),NA(),ROUND(CaptureMonthly!AC16/A_MonthPrice!$C16*100,1))</f>
      </c>
      <c r="BF16">
        <f>IF(OR(CaptureMonthly!AD16="",A_MonthPrice!$C16=""),NA(),ROUND(CaptureMonthly!AD16-A_MonthPrice!$C16,2))</f>
        <v>-1.86</v>
      </c>
      <c r="BG16">
        <f>IF(OR(CaptureMonthly!AD16="",A_MonthPrice!$C16=""),NA(),ROUND(CaptureMonthly!AD16/A_MonthPrice!$C16*100,1))</f>
        <v>93.3</v>
      </c>
      <c r="BH16">
        <f>IF(OR(CaptureMonthly!AE16="",A_MonthPrice!$C16=""),NA(),ROUND(CaptureMonthly!AE16-A_MonthPrice!$C16,2))</f>
      </c>
      <c r="BI16">
        <f>IF(OR(CaptureMonthly!AE16="",A_MonthPrice!$C16=""),NA(),ROUND(CaptureMonthly!AE16/A_MonthPrice!$C16*100,1))</f>
      </c>
      <c r="BJ16">
        <f>IF(OR(CaptureMonthly!AF16="",A_MonthPrice!$C16=""),NA(),ROUND(CaptureMonthly!AF16-A_MonthPrice!$C16,2))</f>
        <v>0.17</v>
      </c>
      <c r="BK16">
        <f>IF(OR(CaptureMonthly!AF16="",A_MonthPrice!$C16=""),NA(),ROUND(CaptureMonthly!AF16/A_MonthPrice!$C16*100,1))</f>
        <v>100.6</v>
      </c>
      <c r="BL16">
        <f>IF(OR(CaptureMonthly!AG16="",A_MonthPrice!$C16=""),NA(),ROUND(CaptureMonthly!AG16-A_MonthPrice!$C16,2))</f>
      </c>
      <c r="BM16">
        <f>IF(OR(CaptureMonthly!AG16="",A_MonthPrice!$C16=""),NA(),ROUND(CaptureMonthly!AG16/A_MonthPrice!$C16*100,1))</f>
      </c>
      <c r="BN16">
        <f>IF(OR(CaptureMonthly!AH16="",A_MonthPrice!$C16=""),NA(),ROUND(CaptureMonthly!AH16-A_MonthPrice!$C16,2))</f>
        <v>0.22</v>
      </c>
      <c r="BO16">
        <f>IF(OR(CaptureMonthly!AH16="",A_MonthPrice!$C16=""),NA(),ROUND(CaptureMonthly!AH16/A_MonthPrice!$C16*100,1))</f>
        <v>100.8</v>
      </c>
      <c r="BP16">
        <f>IF(OR(CaptureMonthly!AI16="",A_MonthPrice!$C16=""),NA(),ROUND(CaptureMonthly!AI16-A_MonthPrice!$C16,2))</f>
        <v>0.37</v>
      </c>
      <c r="BQ16">
        <f>IF(OR(CaptureMonthly!AI16="",A_MonthPrice!$C16=""),NA(),ROUND(CaptureMonthly!AI16/A_MonthPrice!$C16*100,1))</f>
        <v>101.3</v>
      </c>
      <c r="BR16">
        <f>IF(OR(CaptureMonthly!AJ16="",A_MonthPrice!$D16=""),NA(),ROUND(CaptureMonthly!AJ16-A_MonthPrice!$D16,2))</f>
      </c>
      <c r="BS16">
        <f>IF(OR(CaptureMonthly!AJ16="",A_MonthPrice!$D16=""),NA(),ROUND(CaptureMonthly!AJ16/A_MonthPrice!$D16*100,1))</f>
      </c>
      <c r="BT16">
        <f>IF(OR(CaptureMonthly!AK16="",A_MonthPrice!$D16=""),NA(),ROUND(CaptureMonthly!AK16-A_MonthPrice!$D16,2))</f>
      </c>
      <c r="BU16">
        <f>IF(OR(CaptureMonthly!AK16="",A_MonthPrice!$D16=""),NA(),ROUND(CaptureMonthly!AK16/A_MonthPrice!$D16*100,1))</f>
      </c>
      <c r="BV16">
        <f>IF(OR(CaptureMonthly!AL16="",A_MonthPrice!$D16=""),NA(),ROUND(CaptureMonthly!AL16-A_MonthPrice!$D16,2))</f>
        <v>10.21</v>
      </c>
      <c r="BW16">
        <f>IF(OR(CaptureMonthly!AL16="",A_MonthPrice!$D16=""),NA(),ROUND(CaptureMonthly!AL16/A_MonthPrice!$D16*100,1))</f>
        <v>136.7</v>
      </c>
      <c r="BX16">
        <f>IF(OR(CaptureMonthly!AM16="",A_MonthPrice!$D16=""),NA(),ROUND(CaptureMonthly!AM16-A_MonthPrice!$D16,2))</f>
        <v>2.92</v>
      </c>
      <c r="BY16">
        <f>IF(OR(CaptureMonthly!AM16="",A_MonthPrice!$D16=""),NA(),ROUND(CaptureMonthly!AM16/A_MonthPrice!$D16*100,1))</f>
        <v>110.5</v>
      </c>
      <c r="BZ16">
        <f>IF(OR(CaptureMonthly!AN16="",A_MonthPrice!$D16=""),NA(),ROUND(CaptureMonthly!AN16-A_MonthPrice!$D16,2))</f>
      </c>
      <c r="CA16">
        <f>IF(OR(CaptureMonthly!AN16="",A_MonthPrice!$D16=""),NA(),ROUND(CaptureMonthly!AN16/A_MonthPrice!$D16*100,1))</f>
      </c>
      <c r="CB16">
        <f>IF(OR(CaptureMonthly!AO16="",A_MonthPrice!$D16=""),NA(),ROUND(CaptureMonthly!AO16-A_MonthPrice!$D16,2))</f>
        <v>0.05</v>
      </c>
      <c r="CC16">
        <f>IF(OR(CaptureMonthly!AO16="",A_MonthPrice!$D16=""),NA(),ROUND(CaptureMonthly!AO16/A_MonthPrice!$D16*100,1))</f>
        <v>100.2</v>
      </c>
      <c r="CD16">
        <f>IF(OR(CaptureMonthly!AP16="",A_MonthPrice!$D16=""),NA(),ROUND(CaptureMonthly!AP16-A_MonthPrice!$D16,2))</f>
      </c>
      <c r="CE16">
        <f>IF(OR(CaptureMonthly!AP16="",A_MonthPrice!$D16=""),NA(),ROUND(CaptureMonthly!AP16/A_MonthPrice!$D16*100,1))</f>
      </c>
      <c r="CF16">
        <f>IF(OR(CaptureMonthly!AQ16="",A_MonthPrice!$D16=""),NA(),ROUND(CaptureMonthly!AQ16-A_MonthPrice!$D16,2))</f>
      </c>
      <c r="CG16">
        <f>IF(OR(CaptureMonthly!AQ16="",A_MonthPrice!$D16=""),NA(),ROUND(CaptureMonthly!AQ16/A_MonthPrice!$D16*100,1))</f>
      </c>
      <c r="CH16">
        <f>IF(OR(CaptureMonthly!AR16="",A_MonthPrice!$D16=""),NA(),ROUND(CaptureMonthly!AR16-A_MonthPrice!$D16,2))</f>
        <v>2.65</v>
      </c>
      <c r="CI16">
        <f>IF(OR(CaptureMonthly!AR16="",A_MonthPrice!$D16=""),NA(),ROUND(CaptureMonthly!AR16/A_MonthPrice!$D16*100,1))</f>
        <v>109.5</v>
      </c>
      <c r="CJ16">
        <f>IF(OR(CaptureMonthly!AS16="",A_MonthPrice!$D16=""),NA(),ROUND(CaptureMonthly!AS16-A_MonthPrice!$D16,2))</f>
        <v>3.59</v>
      </c>
      <c r="CK16">
        <f>IF(OR(CaptureMonthly!AS16="",A_MonthPrice!$D16=""),NA(),ROUND(CaptureMonthly!AS16/A_MonthPrice!$D16*100,1))</f>
        <v>112.9</v>
      </c>
      <c r="CL16">
        <f>IF(OR(CaptureMonthly!AT16="",A_MonthPrice!$D16=""),NA(),ROUND(CaptureMonthly!AT16-A_MonthPrice!$D16,2))</f>
        <v>4.45</v>
      </c>
      <c r="CM16">
        <f>IF(OR(CaptureMonthly!AT16="",A_MonthPrice!$D16=""),NA(),ROUND(CaptureMonthly!AT16/A_MonthPrice!$D16*100,1))</f>
        <v>116.0</v>
      </c>
      <c r="CN16">
        <f>IF(OR(CaptureMonthly!AU16="",A_MonthPrice!$D16=""),NA(),ROUND(CaptureMonthly!AU16-A_MonthPrice!$D16,2))</f>
        <v>-2.66</v>
      </c>
      <c r="CO16">
        <f>IF(OR(CaptureMonthly!AU16="",A_MonthPrice!$D16=""),NA(),ROUND(CaptureMonthly!AU16/A_MonthPrice!$D16*100,1))</f>
        <v>90.4</v>
      </c>
      <c r="CP16">
        <f>IF(OR(CaptureMonthly!AV16="",A_MonthPrice!$D16=""),NA(),ROUND(CaptureMonthly!AV16-A_MonthPrice!$D16,2))</f>
      </c>
      <c r="CQ16">
        <f>IF(OR(CaptureMonthly!AV16="",A_MonthPrice!$D16=""),NA(),ROUND(CaptureMonthly!AV16/A_MonthPrice!$D16*100,1))</f>
      </c>
      <c r="CR16">
        <f>IF(OR(CaptureMonthly!AW16="",A_MonthPrice!$D16=""),NA(),ROUND(CaptureMonthly!AW16-A_MonthPrice!$D16,2))</f>
        <v>0.12</v>
      </c>
      <c r="CS16">
        <f>IF(OR(CaptureMonthly!AW16="",A_MonthPrice!$D16=""),NA(),ROUND(CaptureMonthly!AW16/A_MonthPrice!$D16*100,1))</f>
        <v>100.4</v>
      </c>
      <c r="CT16">
        <f>IF(OR(CaptureMonthly!AX16="",A_MonthPrice!$D16=""),NA(),ROUND(CaptureMonthly!AX16-A_MonthPrice!$D16,2))</f>
      </c>
      <c r="CU16">
        <f>IF(OR(CaptureMonthly!AX16="",A_MonthPrice!$D16=""),NA(),ROUND(CaptureMonthly!AX16/A_MonthPrice!$D16*100,1))</f>
      </c>
      <c r="CV16">
        <f>IF(OR(CaptureMonthly!AY16="",A_MonthPrice!$D16=""),NA(),ROUND(CaptureMonthly!AY16-A_MonthPrice!$D16,2))</f>
      </c>
      <c r="CW16">
        <f>IF(OR(CaptureMonthly!AY16="",A_MonthPrice!$D16=""),NA(),ROUND(CaptureMonthly!AY16/A_MonthPrice!$D16*100,1))</f>
      </c>
      <c r="CX16">
        <f>IF(OR(CaptureMonthly!AZ16="",A_MonthPrice!$D16=""),NA(),ROUND(CaptureMonthly!AZ16-A_MonthPrice!$D16,2))</f>
        <v>0.09</v>
      </c>
      <c r="CY16">
        <f>IF(OR(CaptureMonthly!AZ16="",A_MonthPrice!$D16=""),NA(),ROUND(CaptureMonthly!AZ16/A_MonthPrice!$D16*100,1))</f>
        <v>100.3</v>
      </c>
      <c r="CZ16">
        <f>IF(OR(CaptureMonthly!BA16="",A_MonthPrice!$E16=""),NA(),ROUND(CaptureMonthly!BA16-A_MonthPrice!$E16,2))</f>
        <v>0.93</v>
      </c>
      <c r="DA16">
        <f>IF(OR(CaptureMonthly!BA16="",A_MonthPrice!$E16=""),NA(),ROUND(CaptureMonthly!BA16/A_MonthPrice!$E16*100,1))</f>
        <v>103.9</v>
      </c>
      <c r="DB16">
        <f>IF(OR(CaptureMonthly!BB16="",A_MonthPrice!$E16=""),NA(),ROUND(CaptureMonthly!BB16-A_MonthPrice!$E16,2))</f>
      </c>
      <c r="DC16">
        <f>IF(OR(CaptureMonthly!BB16="",A_MonthPrice!$E16=""),NA(),ROUND(CaptureMonthly!BB16/A_MonthPrice!$E16*100,1))</f>
      </c>
      <c r="DD16">
        <f>IF(OR(CaptureMonthly!BC16="",A_MonthPrice!$E16=""),NA(),ROUND(CaptureMonthly!BC16-A_MonthPrice!$E16,2))</f>
        <v>8.2</v>
      </c>
      <c r="DE16">
        <f>IF(OR(CaptureMonthly!BC16="",A_MonthPrice!$E16=""),NA(),ROUND(CaptureMonthly!BC16/A_MonthPrice!$E16*100,1))</f>
        <v>134.4</v>
      </c>
      <c r="DF16">
        <f>IF(OR(CaptureMonthly!BD16="",A_MonthPrice!$E16=""),NA(),ROUND(CaptureMonthly!BD16-A_MonthPrice!$E16,2))</f>
        <v>3.75</v>
      </c>
      <c r="DG16">
        <f>IF(OR(CaptureMonthly!BD16="",A_MonthPrice!$E16=""),NA(),ROUND(CaptureMonthly!BD16/A_MonthPrice!$E16*100,1))</f>
        <v>115.7</v>
      </c>
      <c r="DH16">
        <f>IF(OR(CaptureMonthly!BE16="",A_MonthPrice!$E16=""),NA(),ROUND(CaptureMonthly!BE16-A_MonthPrice!$E16,2))</f>
        <v>1.29</v>
      </c>
      <c r="DI16">
        <f>IF(OR(CaptureMonthly!BE16="",A_MonthPrice!$E16=""),NA(),ROUND(CaptureMonthly!BE16/A_MonthPrice!$E16*100,1))</f>
        <v>105.4</v>
      </c>
      <c r="DJ16">
        <f>IF(OR(CaptureMonthly!BF16="",A_MonthPrice!$E16=""),NA(),ROUND(CaptureMonthly!BF16-A_MonthPrice!$E16,2))</f>
        <v>-0.08</v>
      </c>
      <c r="DK16">
        <f>IF(OR(CaptureMonthly!BF16="",A_MonthPrice!$E16=""),NA(),ROUND(CaptureMonthly!BF16/A_MonthPrice!$E16*100,1))</f>
        <v>99.7</v>
      </c>
      <c r="DL16">
        <f>IF(OR(CaptureMonthly!BG16="",A_MonthPrice!$E16=""),NA(),ROUND(CaptureMonthly!BG16-A_MonthPrice!$E16,2))</f>
        <v>-0.14</v>
      </c>
      <c r="DM16">
        <f>IF(OR(CaptureMonthly!BG16="",A_MonthPrice!$E16=""),NA(),ROUND(CaptureMonthly!BG16/A_MonthPrice!$E16*100,1))</f>
        <v>99.4</v>
      </c>
      <c r="DN16">
        <f>IF(OR(CaptureMonthly!BH16="",A_MonthPrice!$E16=""),NA(),ROUND(CaptureMonthly!BH16-A_MonthPrice!$E16,2))</f>
      </c>
      <c r="DO16">
        <f>IF(OR(CaptureMonthly!BH16="",A_MonthPrice!$E16=""),NA(),ROUND(CaptureMonthly!BH16/A_MonthPrice!$E16*100,1))</f>
      </c>
      <c r="DP16">
        <f>IF(OR(CaptureMonthly!BI16="",A_MonthPrice!$E16=""),NA(),ROUND(CaptureMonthly!BI16-A_MonthPrice!$E16,2))</f>
        <v>1.18</v>
      </c>
      <c r="DQ16">
        <f>IF(OR(CaptureMonthly!BI16="",A_MonthPrice!$E16=""),NA(),ROUND(CaptureMonthly!BI16/A_MonthPrice!$E16*100,1))</f>
        <v>105.0</v>
      </c>
      <c r="DR16">
        <f>IF(OR(CaptureMonthly!BJ16="",A_MonthPrice!$E16=""),NA(),ROUND(CaptureMonthly!BJ16-A_MonthPrice!$E16,2))</f>
        <v>2.72</v>
      </c>
      <c r="DS16">
        <f>IF(OR(CaptureMonthly!BJ16="",A_MonthPrice!$E16=""),NA(),ROUND(CaptureMonthly!BJ16/A_MonthPrice!$E16*100,1))</f>
        <v>111.4</v>
      </c>
      <c r="DT16">
        <f>IF(OR(CaptureMonthly!BK16="",A_MonthPrice!$E16=""),NA(),ROUND(CaptureMonthly!BK16-A_MonthPrice!$E16,2))</f>
        <v>9.22</v>
      </c>
      <c r="DU16">
        <f>IF(OR(CaptureMonthly!BK16="",A_MonthPrice!$E16=""),NA(),ROUND(CaptureMonthly!BK16/A_MonthPrice!$E16*100,1))</f>
        <v>138.7</v>
      </c>
      <c r="DV16">
        <f>IF(OR(CaptureMonthly!BL16="",A_MonthPrice!$E16=""),NA(),ROUND(CaptureMonthly!BL16-A_MonthPrice!$E16,2))</f>
        <v>-1.81</v>
      </c>
      <c r="DW16">
        <f>IF(OR(CaptureMonthly!BL16="",A_MonthPrice!$E16=""),NA(),ROUND(CaptureMonthly!BL16/A_MonthPrice!$E16*100,1))</f>
        <v>92.4</v>
      </c>
      <c r="DX16">
        <f>IF(OR(CaptureMonthly!BM16="",A_MonthPrice!$E16=""),NA(),ROUND(CaptureMonthly!BM16-A_MonthPrice!$E16,2))</f>
      </c>
      <c r="DY16">
        <f>IF(OR(CaptureMonthly!BM16="",A_MonthPrice!$E16=""),NA(),ROUND(CaptureMonthly!BM16/A_MonthPrice!$E16*100,1))</f>
      </c>
      <c r="DZ16">
        <f>IF(OR(CaptureMonthly!BN16="",A_MonthPrice!$E16=""),NA(),ROUND(CaptureMonthly!BN16-A_MonthPrice!$E16,2))</f>
        <v>-3.72</v>
      </c>
      <c r="EA16">
        <f>IF(OR(CaptureMonthly!BN16="",A_MonthPrice!$E16=""),NA(),ROUND(CaptureMonthly!BN16/A_MonthPrice!$E16*100,1))</f>
        <v>84.4</v>
      </c>
      <c r="EB16">
        <f>IF(OR(CaptureMonthly!BO16="",A_MonthPrice!$E16=""),NA(),ROUND(CaptureMonthly!BO16-A_MonthPrice!$E16,2))</f>
      </c>
      <c r="EC16">
        <f>IF(OR(CaptureMonthly!BO16="",A_MonthPrice!$E16=""),NA(),ROUND(CaptureMonthly!BO16/A_MonthPrice!$E16*100,1))</f>
      </c>
      <c r="ED16">
        <f>IF(OR(CaptureMonthly!BP16="",A_MonthPrice!$E16=""),NA(),ROUND(CaptureMonthly!BP16-A_MonthPrice!$E16,2))</f>
      </c>
      <c r="EE16">
        <f>IF(OR(CaptureMonthly!BP16="",A_MonthPrice!$E16=""),NA(),ROUND(CaptureMonthly!BP16/A_MonthPrice!$E16*100,1))</f>
      </c>
      <c r="EF16">
        <f>IF(OR(CaptureMonthly!BQ16="",A_MonthPrice!$E16=""),NA(),ROUND(CaptureMonthly!BQ16-A_MonthPrice!$E16,2))</f>
      </c>
      <c r="EG16">
        <f>IF(OR(CaptureMonthly!BQ16="",A_MonthPrice!$E16=""),NA(),ROUND(CaptureMonthly!BQ16/A_MonthPrice!$E16*100,1))</f>
      </c>
      <c r="EH16">
        <f>IF(OR(CaptureMonthly!BR16="",A_MonthPrice!$F16=""),NA(),ROUND(CaptureMonthly!BR16-A_MonthPrice!$F16,2))</f>
      </c>
      <c r="EI16">
        <f>IF(OR(CaptureMonthly!BR16="",A_MonthPrice!$F16=""),NA(),ROUND(CaptureMonthly!BR16/A_MonthPrice!$F16*100,1))</f>
      </c>
      <c r="EJ16">
        <f>IF(OR(CaptureMonthly!BS16="",A_MonthPrice!$F16=""),NA(),ROUND(CaptureMonthly!BS16-A_MonthPrice!$F16,2))</f>
      </c>
      <c r="EK16">
        <f>IF(OR(CaptureMonthly!BS16="",A_MonthPrice!$F16=""),NA(),ROUND(CaptureMonthly!BS16/A_MonthPrice!$F16*100,1))</f>
      </c>
      <c r="EL16">
        <f>IF(OR(CaptureMonthly!BT16="",A_MonthPrice!$F16=""),NA(),ROUND(CaptureMonthly!BT16-A_MonthPrice!$F16,2))</f>
        <v>0.31</v>
      </c>
      <c r="EM16">
        <f>IF(OR(CaptureMonthly!BT16="",A_MonthPrice!$F16=""),NA(),ROUND(CaptureMonthly!BT16/A_MonthPrice!$F16*100,1))</f>
        <v>101.0</v>
      </c>
      <c r="EN16">
        <f>IF(OR(CaptureMonthly!BU16="",A_MonthPrice!$F16=""),NA(),ROUND(CaptureMonthly!BU16-A_MonthPrice!$F16,2))</f>
        <v>2.76</v>
      </c>
      <c r="EO16">
        <f>IF(OR(CaptureMonthly!BU16="",A_MonthPrice!$F16=""),NA(),ROUND(CaptureMonthly!BU16/A_MonthPrice!$F16*100,1))</f>
        <v>108.6</v>
      </c>
      <c r="EP16">
        <f>IF(OR(CaptureMonthly!BV16="",A_MonthPrice!$F16=""),NA(),ROUND(CaptureMonthly!BV16-A_MonthPrice!$F16,2))</f>
        <v>0.83</v>
      </c>
      <c r="EQ16">
        <f>IF(OR(CaptureMonthly!BV16="",A_MonthPrice!$F16=""),NA(),ROUND(CaptureMonthly!BV16/A_MonthPrice!$F16*100,1))</f>
        <v>102.6</v>
      </c>
      <c r="ER16">
        <f>IF(OR(CaptureMonthly!BW16="",A_MonthPrice!$F16=""),NA(),ROUND(CaptureMonthly!BW16-A_MonthPrice!$F16,2))</f>
        <v>-0.24</v>
      </c>
      <c r="ES16">
        <f>IF(OR(CaptureMonthly!BW16="",A_MonthPrice!$F16=""),NA(),ROUND(CaptureMonthly!BW16/A_MonthPrice!$F16*100,1))</f>
        <v>99.2</v>
      </c>
      <c r="ET16">
        <f>IF(OR(CaptureMonthly!BX16="",A_MonthPrice!$F16=""),NA(),ROUND(CaptureMonthly!BX16-A_MonthPrice!$F16,2))</f>
        <v>-0.44</v>
      </c>
      <c r="EU16">
        <f>IF(OR(CaptureMonthly!BX16="",A_MonthPrice!$F16=""),NA(),ROUND(CaptureMonthly!BX16/A_MonthPrice!$F16*100,1))</f>
        <v>98.6</v>
      </c>
      <c r="EV16">
        <f>IF(OR(CaptureMonthly!BY16="",A_MonthPrice!$F16=""),NA(),ROUND(CaptureMonthly!BY16-A_MonthPrice!$F16,2))</f>
        <v>0.0</v>
      </c>
      <c r="EW16">
        <f>IF(OR(CaptureMonthly!BY16="",A_MonthPrice!$F16=""),NA(),ROUND(CaptureMonthly!BY16/A_MonthPrice!$F16*100,1))</f>
        <v>100.0</v>
      </c>
      <c r="EX16">
        <f>IF(OR(CaptureMonthly!BZ16="",A_MonthPrice!$F16=""),NA(),ROUND(CaptureMonthly!BZ16-A_MonthPrice!$F16,2))</f>
        <v>3.1</v>
      </c>
      <c r="EY16">
        <f>IF(OR(CaptureMonthly!BZ16="",A_MonthPrice!$F16=""),NA(),ROUND(CaptureMonthly!BZ16/A_MonthPrice!$F16*100,1))</f>
        <v>109.7</v>
      </c>
      <c r="EZ16">
        <f>IF(OR(CaptureMonthly!CA16="",A_MonthPrice!$F16=""),NA(),ROUND(CaptureMonthly!CA16-A_MonthPrice!$F16,2))</f>
        <v>6.27</v>
      </c>
      <c r="FA16">
        <f>IF(OR(CaptureMonthly!CA16="",A_MonthPrice!$F16=""),NA(),ROUND(CaptureMonthly!CA16/A_MonthPrice!$F16*100,1))</f>
        <v>119.6</v>
      </c>
      <c r="FB16">
        <f>IF(OR(CaptureMonthly!CB16="",A_MonthPrice!$F16=""),NA(),ROUND(CaptureMonthly!CB16-A_MonthPrice!$F16,2))</f>
        <v>10.13</v>
      </c>
      <c r="FC16">
        <f>IF(OR(CaptureMonthly!CB16="",A_MonthPrice!$F16=""),NA(),ROUND(CaptureMonthly!CB16/A_MonthPrice!$F16*100,1))</f>
        <v>131.7</v>
      </c>
      <c r="FD16">
        <f>IF(OR(CaptureMonthly!CC16="",A_MonthPrice!$F16=""),NA(),ROUND(CaptureMonthly!CC16-A_MonthPrice!$F16,2))</f>
        <v>-0.95</v>
      </c>
      <c r="FE16">
        <f>IF(OR(CaptureMonthly!CC16="",A_MonthPrice!$F16=""),NA(),ROUND(CaptureMonthly!CC16/A_MonthPrice!$F16*100,1))</f>
        <v>97.0</v>
      </c>
      <c r="FF16">
        <f>IF(OR(CaptureMonthly!CD16="",A_MonthPrice!$F16=""),NA(),ROUND(CaptureMonthly!CD16-A_MonthPrice!$F16,2))</f>
      </c>
      <c r="FG16">
        <f>IF(OR(CaptureMonthly!CD16="",A_MonthPrice!$F16=""),NA(),ROUND(CaptureMonthly!CD16/A_MonthPrice!$F16*100,1))</f>
      </c>
      <c r="FH16">
        <f>IF(OR(CaptureMonthly!CE16="",A_MonthPrice!$F16=""),NA(),ROUND(CaptureMonthly!CE16-A_MonthPrice!$F16,2))</f>
        <v>-2.65</v>
      </c>
      <c r="FI16">
        <f>IF(OR(CaptureMonthly!CE16="",A_MonthPrice!$F16=""),NA(),ROUND(CaptureMonthly!CE16/A_MonthPrice!$F16*100,1))</f>
        <v>91.7</v>
      </c>
      <c r="FJ16">
        <f>IF(OR(CaptureMonthly!CF16="",A_MonthPrice!$F16=""),NA(),ROUND(CaptureMonthly!CF16-A_MonthPrice!$F16,2))</f>
      </c>
      <c r="FK16">
        <f>IF(OR(CaptureMonthly!CF16="",A_MonthPrice!$F16=""),NA(),ROUND(CaptureMonthly!CF16/A_MonthPrice!$F16*100,1))</f>
      </c>
      <c r="FL16">
        <f>IF(OR(CaptureMonthly!CG16="",A_MonthPrice!$F16=""),NA(),ROUND(CaptureMonthly!CG16-A_MonthPrice!$F16,2))</f>
      </c>
      <c r="FM16">
        <f>IF(OR(CaptureMonthly!CG16="",A_MonthPrice!$F16=""),NA(),ROUND(CaptureMonthly!CG16/A_MonthPrice!$F16*100,1))</f>
      </c>
      <c r="FN16">
        <f>IF(OR(CaptureMonthly!CH16="",A_MonthPrice!$F16=""),NA(),ROUND(CaptureMonthly!CH16-A_MonthPrice!$F16,2))</f>
        <v>1.02</v>
      </c>
      <c r="FO16">
        <f>IF(OR(CaptureMonthly!CH16="",A_MonthPrice!$F16=""),NA(),ROUND(CaptureMonthly!CH16/A_MonthPrice!$F16*100,1))</f>
        <v>103.2</v>
      </c>
      <c r="FP16">
        <f>IF(OR(CaptureMonthlyExtra!B16="",A_MonthPrice!$G16=""),NA(),ROUND(CaptureMonthlyExtra!B16-A_MonthPrice!$G16,2))</f>
        <v>0.14</v>
      </c>
      <c r="FQ16">
        <f>IF(OR(CaptureMonthlyExtra!B16="",A_MonthPrice!$G16=""),NA(),ROUND(CaptureMonthlyExtra!B16/A_MonthPrice!$G16*100,1))</f>
        <v>100.4</v>
      </c>
      <c r="FR16">
        <f>IF(OR(CaptureMonthlyExtra!C16="",A_MonthPrice!$G16=""),NA(),ROUND(CaptureMonthlyExtra!C16-A_MonthPrice!$G16,2))</f>
      </c>
      <c r="FS16">
        <f>IF(OR(CaptureMonthlyExtra!C16="",A_MonthPrice!$G16=""),NA(),ROUND(CaptureMonthlyExtra!C16/A_MonthPrice!$G16*100,1))</f>
      </c>
      <c r="FT16">
        <f>IF(OR(CaptureMonthlyExtra!D16="",A_MonthPrice!$G16=""),NA(),ROUND(CaptureMonthlyExtra!D16-A_MonthPrice!$G16,2))</f>
        <v>8.58</v>
      </c>
      <c r="FU16">
        <f>IF(OR(CaptureMonthlyExtra!D16="",A_MonthPrice!$G16=""),NA(),ROUND(CaptureMonthlyExtra!D16/A_MonthPrice!$G16*100,1))</f>
        <v>126.8</v>
      </c>
      <c r="FV16">
        <f>IF(OR(CaptureMonthlyExtra!E16="",A_MonthPrice!$G16=""),NA(),ROUND(CaptureMonthlyExtra!E16-A_MonthPrice!$G16,2))</f>
        <v>4.8</v>
      </c>
      <c r="FW16">
        <f>IF(OR(CaptureMonthlyExtra!E16="",A_MonthPrice!$G16=""),NA(),ROUND(CaptureMonthlyExtra!E16/A_MonthPrice!$G16*100,1))</f>
        <v>115.0</v>
      </c>
      <c r="FX16">
        <f>IF(OR(CaptureMonthlyExtra!F16="",A_MonthPrice!$G16=""),NA(),ROUND(CaptureMonthlyExtra!F16-A_MonthPrice!$G16,2))</f>
      </c>
      <c r="FY16">
        <f>IF(OR(CaptureMonthlyExtra!F16="",A_MonthPrice!$G16=""),NA(),ROUND(CaptureMonthlyExtra!F16/A_MonthPrice!$G16*100,1))</f>
      </c>
      <c r="FZ16">
        <f>IF(OR(CaptureMonthlyExtra!G16="",A_MonthPrice!$G16=""),NA(),ROUND(CaptureMonthlyExtra!G16-A_MonthPrice!$G16,2))</f>
        <v>1.82</v>
      </c>
      <c r="GA16">
        <f>IF(OR(CaptureMonthlyExtra!G16="",A_MonthPrice!$G16=""),NA(),ROUND(CaptureMonthlyExtra!G16/A_MonthPrice!$G16*100,1))</f>
        <v>105.7</v>
      </c>
      <c r="GB16">
        <f>IF(OR(CaptureMonthlyExtra!H16="",A_MonthPrice!$G16=""),NA(),ROUND(CaptureMonthlyExtra!H16-A_MonthPrice!$G16,2))</f>
      </c>
      <c r="GC16">
        <f>IF(OR(CaptureMonthlyExtra!H16="",A_MonthPrice!$G16=""),NA(),ROUND(CaptureMonthlyExtra!H16/A_MonthPrice!$G16*100,1))</f>
      </c>
      <c r="GD16">
        <f>IF(OR(CaptureMonthlyExtra!I16="",A_MonthPrice!$G16=""),NA(),ROUND(CaptureMonthlyExtra!I16-A_MonthPrice!$G16,2))</f>
      </c>
      <c r="GE16">
        <f>IF(OR(CaptureMonthlyExtra!I16="",A_MonthPrice!$G16=""),NA(),ROUND(CaptureMonthlyExtra!I16/A_MonthPrice!$G16*100,1))</f>
      </c>
      <c r="GF16">
        <f>IF(OR(CaptureMonthlyExtra!J16="",A_MonthPrice!$G16=""),NA(),ROUND(CaptureMonthlyExtra!J16-A_MonthPrice!$G16,2))</f>
        <v>1.72</v>
      </c>
      <c r="GG16">
        <f>IF(OR(CaptureMonthlyExtra!J16="",A_MonthPrice!$G16=""),NA(),ROUND(CaptureMonthlyExtra!J16/A_MonthPrice!$G16*100,1))</f>
        <v>105.4</v>
      </c>
      <c r="GH16">
        <f>IF(OR(CaptureMonthlyExtra!K16="",A_MonthPrice!$G16=""),NA(),ROUND(CaptureMonthlyExtra!K16-A_MonthPrice!$G16,2))</f>
      </c>
      <c r="GI16">
        <f>IF(OR(CaptureMonthlyExtra!K16="",A_MonthPrice!$G16=""),NA(),ROUND(CaptureMonthlyExtra!K16/A_MonthPrice!$G16*100,1))</f>
      </c>
      <c r="GJ16">
        <f>IF(OR(CaptureMonthlyExtra!L16="",A_MonthPrice!$G16=""),NA(),ROUND(CaptureMonthlyExtra!L16-A_MonthPrice!$G16,2))</f>
        <v>16.14</v>
      </c>
      <c r="GK16">
        <f>IF(OR(CaptureMonthlyExtra!L16="",A_MonthPrice!$G16=""),NA(),ROUND(CaptureMonthlyExtra!L16/A_MonthPrice!$G16*100,1))</f>
        <v>150.5</v>
      </c>
      <c r="GL16">
        <f>IF(OR(CaptureMonthlyExtra!M16="",A_MonthPrice!$G16=""),NA(),ROUND(CaptureMonthlyExtra!M16-A_MonthPrice!$G16,2))</f>
        <v>-2.48</v>
      </c>
      <c r="GM16">
        <f>IF(OR(CaptureMonthlyExtra!M16="",A_MonthPrice!$G16=""),NA(),ROUND(CaptureMonthlyExtra!M16/A_MonthPrice!$G16*100,1))</f>
        <v>92.2</v>
      </c>
      <c r="GN16">
        <f>IF(OR(CaptureMonthlyExtra!N16="",A_MonthPrice!$G16=""),NA(),ROUND(CaptureMonthlyExtra!N16-A_MonthPrice!$G16,2))</f>
        <v>-2.47</v>
      </c>
      <c r="GO16">
        <f>IF(OR(CaptureMonthlyExtra!N16="",A_MonthPrice!$G16=""),NA(),ROUND(CaptureMonthlyExtra!N16/A_MonthPrice!$G16*100,1))</f>
        <v>92.3</v>
      </c>
      <c r="GP16">
        <f>IF(OR(CaptureMonthlyExtra!O16="",A_MonthPrice!$G16=""),NA(),ROUND(CaptureMonthlyExtra!O16-A_MonthPrice!$G16,2))</f>
        <v>-2.73</v>
      </c>
      <c r="GQ16">
        <f>IF(OR(CaptureMonthlyExtra!O16="",A_MonthPrice!$G16=""),NA(),ROUND(CaptureMonthlyExtra!O16/A_MonthPrice!$G16*100,1))</f>
        <v>91.5</v>
      </c>
      <c r="GR16">
        <f>IF(OR(CaptureMonthlyExtra!P16="",A_MonthPrice!$G16=""),NA(),ROUND(CaptureMonthlyExtra!P16-A_MonthPrice!$G16,2))</f>
      </c>
      <c r="GS16">
        <f>IF(OR(CaptureMonthlyExtra!P16="",A_MonthPrice!$G16=""),NA(),ROUND(CaptureMonthlyExtra!P16/A_MonthPrice!$G16*100,1))</f>
      </c>
      <c r="GT16">
        <f>IF(OR(CaptureMonthlyExtra!Q16="",A_MonthPrice!$G16=""),NA(),ROUND(CaptureMonthlyExtra!Q16-A_MonthPrice!$G16,2))</f>
      </c>
      <c r="GU16">
        <f>IF(OR(CaptureMonthlyExtra!Q16="",A_MonthPrice!$G16=""),NA(),ROUND(CaptureMonthlyExtra!Q16/A_MonthPrice!$G16*100,1))</f>
      </c>
      <c r="GV16">
        <f>IF(OR(CaptureMonthlyExtra!R16="",A_MonthPrice!$G16=""),NA(),ROUND(CaptureMonthlyExtra!R16-A_MonthPrice!$G16,2))</f>
        <v>1.22</v>
      </c>
      <c r="GW16">
        <f>IF(OR(CaptureMonthlyExtra!R16="",A_MonthPrice!$G16=""),NA(),ROUND(CaptureMonthlyExtra!R16/A_MonthPrice!$G16*100,1))</f>
        <v>103.8</v>
      </c>
    </row>
    <row r="17" spans="1:502">
      <c r="A17">
        <f>CaptureMonthly!A17</f>
      </c>
      <c r="B17">
        <f>IF(OR(CaptureMonthly!B17="",A_MonthPrice!$B17=""),NA(),ROUND(CaptureMonthly!B17-A_MonthPrice!$B17,2))</f>
        <v>0.85</v>
      </c>
      <c r="C17">
        <f>IF(OR(CaptureMonthly!B17="",A_MonthPrice!$B17=""),NA(),ROUND(CaptureMonthly!B17/A_MonthPrice!$B17*100,1))</f>
        <v>105.0</v>
      </c>
      <c r="D17">
        <f>IF(OR(CaptureMonthly!C17="",A_MonthPrice!$B17=""),NA(),ROUND(CaptureMonthly!C17-A_MonthPrice!$B17,2))</f>
        <v>3.39</v>
      </c>
      <c r="E17">
        <f>IF(OR(CaptureMonthly!C17="",A_MonthPrice!$B17=""),NA(),ROUND(CaptureMonthly!C17/A_MonthPrice!$B17*100,1))</f>
        <v>119.9</v>
      </c>
      <c r="F17">
        <f>IF(OR(CaptureMonthly!D17="",A_MonthPrice!$B17=""),NA(),ROUND(CaptureMonthly!D17-A_MonthPrice!$B17,2))</f>
        <v>1.11</v>
      </c>
      <c r="G17">
        <f>IF(OR(CaptureMonthly!D17="",A_MonthPrice!$B17=""),NA(),ROUND(CaptureMonthly!D17/A_MonthPrice!$B17*100,1))</f>
        <v>106.5</v>
      </c>
      <c r="H17">
        <f>IF(OR(CaptureMonthly!E17="",A_MonthPrice!$B17=""),NA(),ROUND(CaptureMonthly!E17-A_MonthPrice!$B17,2))</f>
        <v>3.63</v>
      </c>
      <c r="I17">
        <f>IF(OR(CaptureMonthly!E17="",A_MonthPrice!$B17=""),NA(),ROUND(CaptureMonthly!E17/A_MonthPrice!$B17*100,1))</f>
        <v>121.3</v>
      </c>
      <c r="J17">
        <f>IF(OR(CaptureMonthly!F17="",A_MonthPrice!$B17=""),NA(),ROUND(CaptureMonthly!F17-A_MonthPrice!$B17,2))</f>
        <v>0.05</v>
      </c>
      <c r="K17">
        <f>IF(OR(CaptureMonthly!F17="",A_MonthPrice!$B17=""),NA(),ROUND(CaptureMonthly!F17/A_MonthPrice!$B17*100,1))</f>
        <v>100.3</v>
      </c>
      <c r="L17">
        <f>IF(OR(CaptureMonthly!G17="",A_MonthPrice!$B17=""),NA(),ROUND(CaptureMonthly!G17-A_MonthPrice!$B17,2))</f>
        <v>0.19</v>
      </c>
      <c r="M17">
        <f>IF(OR(CaptureMonthly!G17="",A_MonthPrice!$B17=""),NA(),ROUND(CaptureMonthly!G17/A_MonthPrice!$B17*100,1))</f>
        <v>101.1</v>
      </c>
      <c r="N17">
        <f>IF(OR(CaptureMonthly!H17="",A_MonthPrice!$B17=""),NA(),ROUND(CaptureMonthly!H17-A_MonthPrice!$B17,2))</f>
        <v>0.85</v>
      </c>
      <c r="O17">
        <f>IF(OR(CaptureMonthly!H17="",A_MonthPrice!$B17=""),NA(),ROUND(CaptureMonthly!H17/A_MonthPrice!$B17*100,1))</f>
        <v>105.0</v>
      </c>
      <c r="P17">
        <f>IF(OR(CaptureMonthly!I17="",A_MonthPrice!$B17=""),NA(),ROUND(CaptureMonthly!I17-A_MonthPrice!$B17,2))</f>
        <v>0.27</v>
      </c>
      <c r="Q17">
        <f>IF(OR(CaptureMonthly!I17="",A_MonthPrice!$B17=""),NA(),ROUND(CaptureMonthly!I17/A_MonthPrice!$B17*100,1))</f>
        <v>101.6</v>
      </c>
      <c r="R17">
        <f>IF(OR(CaptureMonthly!J17="",A_MonthPrice!$B17=""),NA(),ROUND(CaptureMonthly!J17-A_MonthPrice!$B17,2))</f>
        <v>0.47</v>
      </c>
      <c r="S17">
        <f>IF(OR(CaptureMonthly!J17="",A_MonthPrice!$B17=""),NA(),ROUND(CaptureMonthly!J17/A_MonthPrice!$B17*100,1))</f>
        <v>102.8</v>
      </c>
      <c r="T17">
        <f>IF(OR(CaptureMonthly!K17="",A_MonthPrice!$B17=""),NA(),ROUND(CaptureMonthly!K17-A_MonthPrice!$B17,2))</f>
        <v>2.32</v>
      </c>
      <c r="U17">
        <f>IF(OR(CaptureMonthly!K17="",A_MonthPrice!$B17=""),NA(),ROUND(CaptureMonthly!K17/A_MonthPrice!$B17*100,1))</f>
        <v>113.6</v>
      </c>
      <c r="V17">
        <f>IF(OR(CaptureMonthly!L17="",A_MonthPrice!$B17=""),NA(),ROUND(CaptureMonthly!L17-A_MonthPrice!$B17,2))</f>
        <v>-0.71</v>
      </c>
      <c r="W17">
        <f>IF(OR(CaptureMonthly!L17="",A_MonthPrice!$B17=""),NA(),ROUND(CaptureMonthly!L17/A_MonthPrice!$B17*100,1))</f>
        <v>95.8</v>
      </c>
      <c r="X17">
        <f>IF(OR(CaptureMonthly!M17="",A_MonthPrice!$B17=""),NA(),ROUND(CaptureMonthly!M17-A_MonthPrice!$B17,2))</f>
        <v>-5.89</v>
      </c>
      <c r="Y17">
        <f>IF(OR(CaptureMonthly!M17="",A_MonthPrice!$B17=""),NA(),ROUND(CaptureMonthly!M17/A_MonthPrice!$B17*100,1))</f>
        <v>65.5</v>
      </c>
      <c r="Z17">
        <f>IF(OR(CaptureMonthly!N17="",A_MonthPrice!$B17=""),NA(),ROUND(CaptureMonthly!N17-A_MonthPrice!$B17,2))</f>
        <v>-3.85</v>
      </c>
      <c r="AA17">
        <f>IF(OR(CaptureMonthly!N17="",A_MonthPrice!$B17=""),NA(),ROUND(CaptureMonthly!N17/A_MonthPrice!$B17*100,1))</f>
        <v>77.4</v>
      </c>
      <c r="AB17">
        <f>IF(OR(CaptureMonthly!O17="",A_MonthPrice!$B17=""),NA(),ROUND(CaptureMonthly!O17-A_MonthPrice!$B17,2))</f>
        <v>-8.1</v>
      </c>
      <c r="AC17">
        <f>IF(OR(CaptureMonthly!O17="",A_MonthPrice!$B17=""),NA(),ROUND(CaptureMonthly!O17/A_MonthPrice!$B17*100,1))</f>
        <v>52.5</v>
      </c>
      <c r="AD17">
        <f>IF(OR(CaptureMonthly!P17="",A_MonthPrice!$B17=""),NA(),ROUND(CaptureMonthly!P17-A_MonthPrice!$B17,2))</f>
      </c>
      <c r="AE17">
        <f>IF(OR(CaptureMonthly!P17="",A_MonthPrice!$B17=""),NA(),ROUND(CaptureMonthly!P17/A_MonthPrice!$B17*100,1))</f>
      </c>
      <c r="AF17">
        <f>IF(OR(CaptureMonthly!Q17="",A_MonthPrice!$B17=""),NA(),ROUND(CaptureMonthly!Q17-A_MonthPrice!$B17,2))</f>
        <v>0.43</v>
      </c>
      <c r="AG17">
        <f>IF(OR(CaptureMonthly!Q17="",A_MonthPrice!$B17=""),NA(),ROUND(CaptureMonthly!Q17/A_MonthPrice!$B17*100,1))</f>
        <v>102.5</v>
      </c>
      <c r="AH17">
        <f>IF(OR(CaptureMonthly!R17="",A_MonthPrice!$B17=""),NA(),ROUND(CaptureMonthly!R17-A_MonthPrice!$B17,2))</f>
        <v>0.93</v>
      </c>
      <c r="AI17">
        <f>IF(OR(CaptureMonthly!R17="",A_MonthPrice!$B17=""),NA(),ROUND(CaptureMonthly!R17/A_MonthPrice!$B17*100,1))</f>
        <v>105.5</v>
      </c>
      <c r="AJ17">
        <f>IF(OR(CaptureMonthly!S17="",A_MonthPrice!$C17=""),NA(),ROUND(CaptureMonthly!S17-A_MonthPrice!$C17,2))</f>
        <v>0.39</v>
      </c>
      <c r="AK17">
        <f>IF(OR(CaptureMonthly!S17="",A_MonthPrice!$C17=""),NA(),ROUND(CaptureMonthly!S17/A_MonthPrice!$C17*100,1))</f>
        <v>102.2</v>
      </c>
      <c r="AL17">
        <f>IF(OR(CaptureMonthly!T17="",A_MonthPrice!$C17=""),NA(),ROUND(CaptureMonthly!T17-A_MonthPrice!$C17,2))</f>
      </c>
      <c r="AM17">
        <f>IF(OR(CaptureMonthly!T17="",A_MonthPrice!$C17=""),NA(),ROUND(CaptureMonthly!T17/A_MonthPrice!$C17*100,1))</f>
      </c>
      <c r="AN17">
        <f>IF(OR(CaptureMonthly!U17="",A_MonthPrice!$C17=""),NA(),ROUND(CaptureMonthly!U17-A_MonthPrice!$C17,2))</f>
        <v>0.86</v>
      </c>
      <c r="AO17">
        <f>IF(OR(CaptureMonthly!U17="",A_MonthPrice!$C17=""),NA(),ROUND(CaptureMonthly!U17/A_MonthPrice!$C17*100,1))</f>
        <v>104.9</v>
      </c>
      <c r="AP17">
        <f>IF(OR(CaptureMonthly!V17="",A_MonthPrice!$C17=""),NA(),ROUND(CaptureMonthly!V17-A_MonthPrice!$C17,2))</f>
        <v>0.53</v>
      </c>
      <c r="AQ17">
        <f>IF(OR(CaptureMonthly!V17="",A_MonthPrice!$C17=""),NA(),ROUND(CaptureMonthly!V17/A_MonthPrice!$C17*100,1))</f>
        <v>103.0</v>
      </c>
      <c r="AR17">
        <f>IF(OR(CaptureMonthly!W17="",A_MonthPrice!$C17=""),NA(),ROUND(CaptureMonthly!W17-A_MonthPrice!$C17,2))</f>
        <v>0.53</v>
      </c>
      <c r="AS17">
        <f>IF(OR(CaptureMonthly!W17="",A_MonthPrice!$C17=""),NA(),ROUND(CaptureMonthly!W17/A_MonthPrice!$C17*100,1))</f>
        <v>103.0</v>
      </c>
      <c r="AT17">
        <f>IF(OR(CaptureMonthly!X17="",A_MonthPrice!$C17=""),NA(),ROUND(CaptureMonthly!X17-A_MonthPrice!$C17,2))</f>
        <v>0.01</v>
      </c>
      <c r="AU17">
        <f>IF(OR(CaptureMonthly!X17="",A_MonthPrice!$C17=""),NA(),ROUND(CaptureMonthly!X17/A_MonthPrice!$C17*100,1))</f>
        <v>100.1</v>
      </c>
      <c r="AV17">
        <f>IF(OR(CaptureMonthly!Y17="",A_MonthPrice!$C17=""),NA(),ROUND(CaptureMonthly!Y17-A_MonthPrice!$C17,2))</f>
        <v>0.07</v>
      </c>
      <c r="AW17">
        <f>IF(OR(CaptureMonthly!Y17="",A_MonthPrice!$C17=""),NA(),ROUND(CaptureMonthly!Y17/A_MonthPrice!$C17*100,1))</f>
        <v>100.4</v>
      </c>
      <c r="AX17">
        <f>IF(OR(CaptureMonthly!Z17="",A_MonthPrice!$C17=""),NA(),ROUND(CaptureMonthly!Z17-A_MonthPrice!$C17,2))</f>
      </c>
      <c r="AY17">
        <f>IF(OR(CaptureMonthly!Z17="",A_MonthPrice!$C17=""),NA(),ROUND(CaptureMonthly!Z17/A_MonthPrice!$C17*100,1))</f>
      </c>
      <c r="AZ17">
        <f>IF(OR(CaptureMonthly!AA17="",A_MonthPrice!$C17=""),NA(),ROUND(CaptureMonthly!AA17-A_MonthPrice!$C17,2))</f>
        <v>-0.12</v>
      </c>
      <c r="BA17">
        <f>IF(OR(CaptureMonthly!AA17="",A_MonthPrice!$C17=""),NA(),ROUND(CaptureMonthly!AA17/A_MonthPrice!$C17*100,1))</f>
        <v>99.3</v>
      </c>
      <c r="BB17">
        <f>IF(OR(CaptureMonthly!AB17="",A_MonthPrice!$C17=""),NA(),ROUND(CaptureMonthly!AB17-A_MonthPrice!$C17,2))</f>
        <v>0.9</v>
      </c>
      <c r="BC17">
        <f>IF(OR(CaptureMonthly!AB17="",A_MonthPrice!$C17=""),NA(),ROUND(CaptureMonthly!AB17/A_MonthPrice!$C17*100,1))</f>
        <v>105.1</v>
      </c>
      <c r="BD17">
        <f>IF(OR(CaptureMonthly!AC17="",A_MonthPrice!$C17=""),NA(),ROUND(CaptureMonthly!AC17-A_MonthPrice!$C17,2))</f>
      </c>
      <c r="BE17">
        <f>IF(OR(CaptureMonthly!AC17="",A_MonthPrice!$C17=""),NA(),ROUND(CaptureMonthly!AC17/A_MonthPrice!$C17*100,1))</f>
      </c>
      <c r="BF17">
        <f>IF(OR(CaptureMonthly!AD17="",A_MonthPrice!$C17=""),NA(),ROUND(CaptureMonthly!AD17-A_MonthPrice!$C17,2))</f>
        <v>-2.14</v>
      </c>
      <c r="BG17">
        <f>IF(OR(CaptureMonthly!AD17="",A_MonthPrice!$C17=""),NA(),ROUND(CaptureMonthly!AD17/A_MonthPrice!$C17*100,1))</f>
        <v>87.8</v>
      </c>
      <c r="BH17">
        <f>IF(OR(CaptureMonthly!AE17="",A_MonthPrice!$C17=""),NA(),ROUND(CaptureMonthly!AE17-A_MonthPrice!$C17,2))</f>
      </c>
      <c r="BI17">
        <f>IF(OR(CaptureMonthly!AE17="",A_MonthPrice!$C17=""),NA(),ROUND(CaptureMonthly!AE17/A_MonthPrice!$C17*100,1))</f>
      </c>
      <c r="BJ17">
        <f>IF(OR(CaptureMonthly!AF17="",A_MonthPrice!$C17=""),NA(),ROUND(CaptureMonthly!AF17-A_MonthPrice!$C17,2))</f>
        <v>-0.75</v>
      </c>
      <c r="BK17">
        <f>IF(OR(CaptureMonthly!AF17="",A_MonthPrice!$C17=""),NA(),ROUND(CaptureMonthly!AF17/A_MonthPrice!$C17*100,1))</f>
        <v>95.7</v>
      </c>
      <c r="BL17">
        <f>IF(OR(CaptureMonthly!AG17="",A_MonthPrice!$C17=""),NA(),ROUND(CaptureMonthly!AG17-A_MonthPrice!$C17,2))</f>
      </c>
      <c r="BM17">
        <f>IF(OR(CaptureMonthly!AG17="",A_MonthPrice!$C17=""),NA(),ROUND(CaptureMonthly!AG17/A_MonthPrice!$C17*100,1))</f>
      </c>
      <c r="BN17">
        <f>IF(OR(CaptureMonthly!AH17="",A_MonthPrice!$C17=""),NA(),ROUND(CaptureMonthly!AH17-A_MonthPrice!$C17,2))</f>
        <v>0.08</v>
      </c>
      <c r="BO17">
        <f>IF(OR(CaptureMonthly!AH17="",A_MonthPrice!$C17=""),NA(),ROUND(CaptureMonthly!AH17/A_MonthPrice!$C17*100,1))</f>
        <v>100.5</v>
      </c>
      <c r="BP17">
        <f>IF(OR(CaptureMonthly!AI17="",A_MonthPrice!$C17=""),NA(),ROUND(CaptureMonthly!AI17-A_MonthPrice!$C17,2))</f>
        <v>0.11</v>
      </c>
      <c r="BQ17">
        <f>IF(OR(CaptureMonthly!AI17="",A_MonthPrice!$C17=""),NA(),ROUND(CaptureMonthly!AI17/A_MonthPrice!$C17*100,1))</f>
        <v>100.6</v>
      </c>
      <c r="BR17">
        <f>IF(OR(CaptureMonthly!AJ17="",A_MonthPrice!$D17=""),NA(),ROUND(CaptureMonthly!AJ17-A_MonthPrice!$D17,2))</f>
      </c>
      <c r="BS17">
        <f>IF(OR(CaptureMonthly!AJ17="",A_MonthPrice!$D17=""),NA(),ROUND(CaptureMonthly!AJ17/A_MonthPrice!$D17*100,1))</f>
      </c>
      <c r="BT17">
        <f>IF(OR(CaptureMonthly!AK17="",A_MonthPrice!$D17=""),NA(),ROUND(CaptureMonthly!AK17-A_MonthPrice!$D17,2))</f>
      </c>
      <c r="BU17">
        <f>IF(OR(CaptureMonthly!AK17="",A_MonthPrice!$D17=""),NA(),ROUND(CaptureMonthly!AK17/A_MonthPrice!$D17*100,1))</f>
      </c>
      <c r="BV17">
        <f>IF(OR(CaptureMonthly!AL17="",A_MonthPrice!$D17=""),NA(),ROUND(CaptureMonthly!AL17-A_MonthPrice!$D17,2))</f>
      </c>
      <c r="BW17">
        <f>IF(OR(CaptureMonthly!AL17="",A_MonthPrice!$D17=""),NA(),ROUND(CaptureMonthly!AL17/A_MonthPrice!$D17*100,1))</f>
      </c>
      <c r="BX17">
        <f>IF(OR(CaptureMonthly!AM17="",A_MonthPrice!$D17=""),NA(),ROUND(CaptureMonthly!AM17-A_MonthPrice!$D17,2))</f>
        <v>2.37</v>
      </c>
      <c r="BY17">
        <f>IF(OR(CaptureMonthly!AM17="",A_MonthPrice!$D17=""),NA(),ROUND(CaptureMonthly!AM17/A_MonthPrice!$D17*100,1))</f>
        <v>113.4</v>
      </c>
      <c r="BZ17">
        <f>IF(OR(CaptureMonthly!AN17="",A_MonthPrice!$D17=""),NA(),ROUND(CaptureMonthly!AN17-A_MonthPrice!$D17,2))</f>
      </c>
      <c r="CA17">
        <f>IF(OR(CaptureMonthly!AN17="",A_MonthPrice!$D17=""),NA(),ROUND(CaptureMonthly!AN17/A_MonthPrice!$D17*100,1))</f>
      </c>
      <c r="CB17">
        <f>IF(OR(CaptureMonthly!AO17="",A_MonthPrice!$D17=""),NA(),ROUND(CaptureMonthly!AO17-A_MonthPrice!$D17,2))</f>
        <v>0.07</v>
      </c>
      <c r="CC17">
        <f>IF(OR(CaptureMonthly!AO17="",A_MonthPrice!$D17=""),NA(),ROUND(CaptureMonthly!AO17/A_MonthPrice!$D17*100,1))</f>
        <v>100.4</v>
      </c>
      <c r="CD17">
        <f>IF(OR(CaptureMonthly!AP17="",A_MonthPrice!$D17=""),NA(),ROUND(CaptureMonthly!AP17-A_MonthPrice!$D17,2))</f>
      </c>
      <c r="CE17">
        <f>IF(OR(CaptureMonthly!AP17="",A_MonthPrice!$D17=""),NA(),ROUND(CaptureMonthly!AP17/A_MonthPrice!$D17*100,1))</f>
      </c>
      <c r="CF17">
        <f>IF(OR(CaptureMonthly!AQ17="",A_MonthPrice!$D17=""),NA(),ROUND(CaptureMonthly!AQ17-A_MonthPrice!$D17,2))</f>
      </c>
      <c r="CG17">
        <f>IF(OR(CaptureMonthly!AQ17="",A_MonthPrice!$D17=""),NA(),ROUND(CaptureMonthly!AQ17/A_MonthPrice!$D17*100,1))</f>
      </c>
      <c r="CH17">
        <f>IF(OR(CaptureMonthly!AR17="",A_MonthPrice!$D17=""),NA(),ROUND(CaptureMonthly!AR17-A_MonthPrice!$D17,2))</f>
        <v>-0.69</v>
      </c>
      <c r="CI17">
        <f>IF(OR(CaptureMonthly!AR17="",A_MonthPrice!$D17=""),NA(),ROUND(CaptureMonthly!AR17/A_MonthPrice!$D17*100,1))</f>
        <v>96.1</v>
      </c>
      <c r="CJ17">
        <f>IF(OR(CaptureMonthly!AS17="",A_MonthPrice!$D17=""),NA(),ROUND(CaptureMonthly!AS17-A_MonthPrice!$D17,2))</f>
        <v>2.6</v>
      </c>
      <c r="CK17">
        <f>IF(OR(CaptureMonthly!AS17="",A_MonthPrice!$D17=""),NA(),ROUND(CaptureMonthly!AS17/A_MonthPrice!$D17*100,1))</f>
        <v>114.7</v>
      </c>
      <c r="CL17">
        <f>IF(OR(CaptureMonthly!AT17="",A_MonthPrice!$D17=""),NA(),ROUND(CaptureMonthly!AT17-A_MonthPrice!$D17,2))</f>
        <v>2.68</v>
      </c>
      <c r="CM17">
        <f>IF(OR(CaptureMonthly!AT17="",A_MonthPrice!$D17=""),NA(),ROUND(CaptureMonthly!AT17/A_MonthPrice!$D17*100,1))</f>
        <v>115.1</v>
      </c>
      <c r="CN17">
        <f>IF(OR(CaptureMonthly!AU17="",A_MonthPrice!$D17=""),NA(),ROUND(CaptureMonthly!AU17-A_MonthPrice!$D17,2))</f>
        <v>-2.53</v>
      </c>
      <c r="CO17">
        <f>IF(OR(CaptureMonthly!AU17="",A_MonthPrice!$D17=""),NA(),ROUND(CaptureMonthly!AU17/A_MonthPrice!$D17*100,1))</f>
        <v>85.7</v>
      </c>
      <c r="CP17">
        <f>IF(OR(CaptureMonthly!AV17="",A_MonthPrice!$D17=""),NA(),ROUND(CaptureMonthly!AV17-A_MonthPrice!$D17,2))</f>
      </c>
      <c r="CQ17">
        <f>IF(OR(CaptureMonthly!AV17="",A_MonthPrice!$D17=""),NA(),ROUND(CaptureMonthly!AV17/A_MonthPrice!$D17*100,1))</f>
      </c>
      <c r="CR17">
        <f>IF(OR(CaptureMonthly!AW17="",A_MonthPrice!$D17=""),NA(),ROUND(CaptureMonthly!AW17-A_MonthPrice!$D17,2))</f>
        <v>-0.44</v>
      </c>
      <c r="CS17">
        <f>IF(OR(CaptureMonthly!AW17="",A_MonthPrice!$D17=""),NA(),ROUND(CaptureMonthly!AW17/A_MonthPrice!$D17*100,1))</f>
        <v>97.5</v>
      </c>
      <c r="CT17">
        <f>IF(OR(CaptureMonthly!AX17="",A_MonthPrice!$D17=""),NA(),ROUND(CaptureMonthly!AX17-A_MonthPrice!$D17,2))</f>
      </c>
      <c r="CU17">
        <f>IF(OR(CaptureMonthly!AX17="",A_MonthPrice!$D17=""),NA(),ROUND(CaptureMonthly!AX17/A_MonthPrice!$D17*100,1))</f>
      </c>
      <c r="CV17">
        <f>IF(OR(CaptureMonthly!AY17="",A_MonthPrice!$D17=""),NA(),ROUND(CaptureMonthly!AY17-A_MonthPrice!$D17,2))</f>
      </c>
      <c r="CW17">
        <f>IF(OR(CaptureMonthly!AY17="",A_MonthPrice!$D17=""),NA(),ROUND(CaptureMonthly!AY17/A_MonthPrice!$D17*100,1))</f>
      </c>
      <c r="CX17">
        <f>IF(OR(CaptureMonthly!AZ17="",A_MonthPrice!$D17=""),NA(),ROUND(CaptureMonthly!AZ17-A_MonthPrice!$D17,2))</f>
        <v>0.17</v>
      </c>
      <c r="CY17">
        <f>IF(OR(CaptureMonthly!AZ17="",A_MonthPrice!$D17=""),NA(),ROUND(CaptureMonthly!AZ17/A_MonthPrice!$D17*100,1))</f>
        <v>101.0</v>
      </c>
      <c r="CZ17">
        <f>IF(OR(CaptureMonthly!BA17="",A_MonthPrice!$E17=""),NA(),ROUND(CaptureMonthly!BA17-A_MonthPrice!$E17,2))</f>
        <v>0.68</v>
      </c>
      <c r="DA17">
        <f>IF(OR(CaptureMonthly!BA17="",A_MonthPrice!$E17=""),NA(),ROUND(CaptureMonthly!BA17/A_MonthPrice!$E17*100,1))</f>
        <v>105.1</v>
      </c>
      <c r="DB17">
        <f>IF(OR(CaptureMonthly!BB17="",A_MonthPrice!$E17=""),NA(),ROUND(CaptureMonthly!BB17-A_MonthPrice!$E17,2))</f>
      </c>
      <c r="DC17">
        <f>IF(OR(CaptureMonthly!BB17="",A_MonthPrice!$E17=""),NA(),ROUND(CaptureMonthly!BB17/A_MonthPrice!$E17*100,1))</f>
      </c>
      <c r="DD17">
        <f>IF(OR(CaptureMonthly!BC17="",A_MonthPrice!$E17=""),NA(),ROUND(CaptureMonthly!BC17-A_MonthPrice!$E17,2))</f>
        <v>-0.19</v>
      </c>
      <c r="DE17">
        <f>IF(OR(CaptureMonthly!BC17="",A_MonthPrice!$E17=""),NA(),ROUND(CaptureMonthly!BC17/A_MonthPrice!$E17*100,1))</f>
        <v>98.6</v>
      </c>
      <c r="DF17">
        <f>IF(OR(CaptureMonthly!BD17="",A_MonthPrice!$E17=""),NA(),ROUND(CaptureMonthly!BD17-A_MonthPrice!$E17,2))</f>
        <v>2.27</v>
      </c>
      <c r="DG17">
        <f>IF(OR(CaptureMonthly!BD17="",A_MonthPrice!$E17=""),NA(),ROUND(CaptureMonthly!BD17/A_MonthPrice!$E17*100,1))</f>
        <v>116.9</v>
      </c>
      <c r="DH17">
        <f>IF(OR(CaptureMonthly!BE17="",A_MonthPrice!$E17=""),NA(),ROUND(CaptureMonthly!BE17-A_MonthPrice!$E17,2))</f>
        <v>-0.02</v>
      </c>
      <c r="DI17">
        <f>IF(OR(CaptureMonthly!BE17="",A_MonthPrice!$E17=""),NA(),ROUND(CaptureMonthly!BE17/A_MonthPrice!$E17*100,1))</f>
        <v>99.9</v>
      </c>
      <c r="DJ17">
        <f>IF(OR(CaptureMonthly!BF17="",A_MonthPrice!$E17=""),NA(),ROUND(CaptureMonthly!BF17-A_MonthPrice!$E17,2))</f>
        <v>-0.01</v>
      </c>
      <c r="DK17">
        <f>IF(OR(CaptureMonthly!BF17="",A_MonthPrice!$E17=""),NA(),ROUND(CaptureMonthly!BF17/A_MonthPrice!$E17*100,1))</f>
        <v>99.9</v>
      </c>
      <c r="DL17">
        <f>IF(OR(CaptureMonthly!BG17="",A_MonthPrice!$E17=""),NA(),ROUND(CaptureMonthly!BG17-A_MonthPrice!$E17,2))</f>
        <v>0.0</v>
      </c>
      <c r="DM17">
        <f>IF(OR(CaptureMonthly!BG17="",A_MonthPrice!$E17=""),NA(),ROUND(CaptureMonthly!BG17/A_MonthPrice!$E17*100,1))</f>
        <v>100.0</v>
      </c>
      <c r="DN17">
        <f>IF(OR(CaptureMonthly!BH17="",A_MonthPrice!$E17=""),NA(),ROUND(CaptureMonthly!BH17-A_MonthPrice!$E17,2))</f>
      </c>
      <c r="DO17">
        <f>IF(OR(CaptureMonthly!BH17="",A_MonthPrice!$E17=""),NA(),ROUND(CaptureMonthly!BH17/A_MonthPrice!$E17*100,1))</f>
      </c>
      <c r="DP17">
        <f>IF(OR(CaptureMonthly!BI17="",A_MonthPrice!$E17=""),NA(),ROUND(CaptureMonthly!BI17-A_MonthPrice!$E17,2))</f>
        <v>0.77</v>
      </c>
      <c r="DQ17">
        <f>IF(OR(CaptureMonthly!BI17="",A_MonthPrice!$E17=""),NA(),ROUND(CaptureMonthly!BI17/A_MonthPrice!$E17*100,1))</f>
        <v>105.7</v>
      </c>
      <c r="DR17">
        <f>IF(OR(CaptureMonthly!BJ17="",A_MonthPrice!$E17=""),NA(),ROUND(CaptureMonthly!BJ17-A_MonthPrice!$E17,2))</f>
        <v>2.84</v>
      </c>
      <c r="DS17">
        <f>IF(OR(CaptureMonthly!BJ17="",A_MonthPrice!$E17=""),NA(),ROUND(CaptureMonthly!BJ17/A_MonthPrice!$E17*100,1))</f>
        <v>121.2</v>
      </c>
      <c r="DT17">
        <f>IF(OR(CaptureMonthly!BK17="",A_MonthPrice!$E17=""),NA(),ROUND(CaptureMonthly!BK17-A_MonthPrice!$E17,2))</f>
        <v>5.63</v>
      </c>
      <c r="DU17">
        <f>IF(OR(CaptureMonthly!BK17="",A_MonthPrice!$E17=""),NA(),ROUND(CaptureMonthly!BK17/A_MonthPrice!$E17*100,1))</f>
        <v>142.0</v>
      </c>
      <c r="DV17">
        <f>IF(OR(CaptureMonthly!BL17="",A_MonthPrice!$E17=""),NA(),ROUND(CaptureMonthly!BL17-A_MonthPrice!$E17,2))</f>
        <v>-2.53</v>
      </c>
      <c r="DW17">
        <f>IF(OR(CaptureMonthly!BL17="",A_MonthPrice!$E17=""),NA(),ROUND(CaptureMonthly!BL17/A_MonthPrice!$E17*100,1))</f>
        <v>81.1</v>
      </c>
      <c r="DX17">
        <f>IF(OR(CaptureMonthly!BM17="",A_MonthPrice!$E17=""),NA(),ROUND(CaptureMonthly!BM17-A_MonthPrice!$E17,2))</f>
      </c>
      <c r="DY17">
        <f>IF(OR(CaptureMonthly!BM17="",A_MonthPrice!$E17=""),NA(),ROUND(CaptureMonthly!BM17/A_MonthPrice!$E17*100,1))</f>
      </c>
      <c r="DZ17">
        <f>IF(OR(CaptureMonthly!BN17="",A_MonthPrice!$E17=""),NA(),ROUND(CaptureMonthly!BN17-A_MonthPrice!$E17,2))</f>
        <v>-2.39</v>
      </c>
      <c r="EA17">
        <f>IF(OR(CaptureMonthly!BN17="",A_MonthPrice!$E17=""),NA(),ROUND(CaptureMonthly!BN17/A_MonthPrice!$E17*100,1))</f>
        <v>82.2</v>
      </c>
      <c r="EB17">
        <f>IF(OR(CaptureMonthly!BO17="",A_MonthPrice!$E17=""),NA(),ROUND(CaptureMonthly!BO17-A_MonthPrice!$E17,2))</f>
      </c>
      <c r="EC17">
        <f>IF(OR(CaptureMonthly!BO17="",A_MonthPrice!$E17=""),NA(),ROUND(CaptureMonthly!BO17/A_MonthPrice!$E17*100,1))</f>
      </c>
      <c r="ED17">
        <f>IF(OR(CaptureMonthly!BP17="",A_MonthPrice!$E17=""),NA(),ROUND(CaptureMonthly!BP17-A_MonthPrice!$E17,2))</f>
      </c>
      <c r="EE17">
        <f>IF(OR(CaptureMonthly!BP17="",A_MonthPrice!$E17=""),NA(),ROUND(CaptureMonthly!BP17/A_MonthPrice!$E17*100,1))</f>
      </c>
      <c r="EF17">
        <f>IF(OR(CaptureMonthly!BQ17="",A_MonthPrice!$E17=""),NA(),ROUND(CaptureMonthly!BQ17-A_MonthPrice!$E17,2))</f>
      </c>
      <c r="EG17">
        <f>IF(OR(CaptureMonthly!BQ17="",A_MonthPrice!$E17=""),NA(),ROUND(CaptureMonthly!BQ17/A_MonthPrice!$E17*100,1))</f>
      </c>
      <c r="EH17">
        <f>IF(OR(CaptureMonthly!BR17="",A_MonthPrice!$F17=""),NA(),ROUND(CaptureMonthly!BR17-A_MonthPrice!$F17,2))</f>
      </c>
      <c r="EI17">
        <f>IF(OR(CaptureMonthly!BR17="",A_MonthPrice!$F17=""),NA(),ROUND(CaptureMonthly!BR17/A_MonthPrice!$F17*100,1))</f>
      </c>
      <c r="EJ17">
        <f>IF(OR(CaptureMonthly!BS17="",A_MonthPrice!$F17=""),NA(),ROUND(CaptureMonthly!BS17-A_MonthPrice!$F17,2))</f>
      </c>
      <c r="EK17">
        <f>IF(OR(CaptureMonthly!BS17="",A_MonthPrice!$F17=""),NA(),ROUND(CaptureMonthly!BS17/A_MonthPrice!$F17*100,1))</f>
      </c>
      <c r="EL17">
        <f>IF(OR(CaptureMonthly!BT17="",A_MonthPrice!$F17=""),NA(),ROUND(CaptureMonthly!BT17-A_MonthPrice!$F17,2))</f>
        <v>0.35</v>
      </c>
      <c r="EM17">
        <f>IF(OR(CaptureMonthly!BT17="",A_MonthPrice!$F17=""),NA(),ROUND(CaptureMonthly!BT17/A_MonthPrice!$F17*100,1))</f>
        <v>101.4</v>
      </c>
      <c r="EN17">
        <f>IF(OR(CaptureMonthly!BU17="",A_MonthPrice!$F17=""),NA(),ROUND(CaptureMonthly!BU17-A_MonthPrice!$F17,2))</f>
        <v>1.47</v>
      </c>
      <c r="EO17">
        <f>IF(OR(CaptureMonthly!BU17="",A_MonthPrice!$F17=""),NA(),ROUND(CaptureMonthly!BU17/A_MonthPrice!$F17*100,1))</f>
        <v>105.9</v>
      </c>
      <c r="EP17">
        <f>IF(OR(CaptureMonthly!BV17="",A_MonthPrice!$F17=""),NA(),ROUND(CaptureMonthly!BV17-A_MonthPrice!$F17,2))</f>
        <v>0.38</v>
      </c>
      <c r="EQ17">
        <f>IF(OR(CaptureMonthly!BV17="",A_MonthPrice!$F17=""),NA(),ROUND(CaptureMonthly!BV17/A_MonthPrice!$F17*100,1))</f>
        <v>101.5</v>
      </c>
      <c r="ER17">
        <f>IF(OR(CaptureMonthly!BW17="",A_MonthPrice!$F17=""),NA(),ROUND(CaptureMonthly!BW17-A_MonthPrice!$F17,2))</f>
        <v>0.03</v>
      </c>
      <c r="ES17">
        <f>IF(OR(CaptureMonthly!BW17="",A_MonthPrice!$F17=""),NA(),ROUND(CaptureMonthly!BW17/A_MonthPrice!$F17*100,1))</f>
        <v>100.1</v>
      </c>
      <c r="ET17">
        <f>IF(OR(CaptureMonthly!BX17="",A_MonthPrice!$F17=""),NA(),ROUND(CaptureMonthly!BX17-A_MonthPrice!$F17,2))</f>
        <v>-0.33</v>
      </c>
      <c r="EU17">
        <f>IF(OR(CaptureMonthly!BX17="",A_MonthPrice!$F17=""),NA(),ROUND(CaptureMonthly!BX17/A_MonthPrice!$F17*100,1))</f>
        <v>98.7</v>
      </c>
      <c r="EV17">
        <f>IF(OR(CaptureMonthly!BY17="",A_MonthPrice!$F17=""),NA(),ROUND(CaptureMonthly!BY17-A_MonthPrice!$F17,2))</f>
        <v>0.01</v>
      </c>
      <c r="EW17">
        <f>IF(OR(CaptureMonthly!BY17="",A_MonthPrice!$F17=""),NA(),ROUND(CaptureMonthly!BY17/A_MonthPrice!$F17*100,1))</f>
        <v>100.0</v>
      </c>
      <c r="EX17">
        <f>IF(OR(CaptureMonthly!BZ17="",A_MonthPrice!$F17=""),NA(),ROUND(CaptureMonthly!BZ17-A_MonthPrice!$F17,2))</f>
        <v>2.0</v>
      </c>
      <c r="EY17">
        <f>IF(OR(CaptureMonthly!BZ17="",A_MonthPrice!$F17=""),NA(),ROUND(CaptureMonthly!BZ17/A_MonthPrice!$F17*100,1))</f>
        <v>108.1</v>
      </c>
      <c r="EZ17">
        <f>IF(OR(CaptureMonthly!CA17="",A_MonthPrice!$F17=""),NA(),ROUND(CaptureMonthly!CA17-A_MonthPrice!$F17,2))</f>
        <v>3.94</v>
      </c>
      <c r="FA17">
        <f>IF(OR(CaptureMonthly!CA17="",A_MonthPrice!$F17=""),NA(),ROUND(CaptureMonthly!CA17/A_MonthPrice!$F17*100,1))</f>
        <v>115.9</v>
      </c>
      <c r="FB17">
        <f>IF(OR(CaptureMonthly!CB17="",A_MonthPrice!$F17=""),NA(),ROUND(CaptureMonthly!CB17-A_MonthPrice!$F17,2))</f>
        <v>8.11</v>
      </c>
      <c r="FC17">
        <f>IF(OR(CaptureMonthly!CB17="",A_MonthPrice!$F17=""),NA(),ROUND(CaptureMonthly!CB17/A_MonthPrice!$F17*100,1))</f>
        <v>132.7</v>
      </c>
      <c r="FD17">
        <f>IF(OR(CaptureMonthly!CC17="",A_MonthPrice!$F17=""),NA(),ROUND(CaptureMonthly!CC17-A_MonthPrice!$F17,2))</f>
        <v>-0.67</v>
      </c>
      <c r="FE17">
        <f>IF(OR(CaptureMonthly!CC17="",A_MonthPrice!$F17=""),NA(),ROUND(CaptureMonthly!CC17/A_MonthPrice!$F17*100,1))</f>
        <v>97.3</v>
      </c>
      <c r="FF17">
        <f>IF(OR(CaptureMonthly!CD17="",A_MonthPrice!$F17=""),NA(),ROUND(CaptureMonthly!CD17-A_MonthPrice!$F17,2))</f>
      </c>
      <c r="FG17">
        <f>IF(OR(CaptureMonthly!CD17="",A_MonthPrice!$F17=""),NA(),ROUND(CaptureMonthly!CD17/A_MonthPrice!$F17*100,1))</f>
      </c>
      <c r="FH17">
        <f>IF(OR(CaptureMonthly!CE17="",A_MonthPrice!$F17=""),NA(),ROUND(CaptureMonthly!CE17-A_MonthPrice!$F17,2))</f>
        <v>-5.22</v>
      </c>
      <c r="FI17">
        <f>IF(OR(CaptureMonthly!CE17="",A_MonthPrice!$F17=""),NA(),ROUND(CaptureMonthly!CE17/A_MonthPrice!$F17*100,1))</f>
        <v>78.9</v>
      </c>
      <c r="FJ17">
        <f>IF(OR(CaptureMonthly!CF17="",A_MonthPrice!$F17=""),NA(),ROUND(CaptureMonthly!CF17-A_MonthPrice!$F17,2))</f>
      </c>
      <c r="FK17">
        <f>IF(OR(CaptureMonthly!CF17="",A_MonthPrice!$F17=""),NA(),ROUND(CaptureMonthly!CF17/A_MonthPrice!$F17*100,1))</f>
      </c>
      <c r="FL17">
        <f>IF(OR(CaptureMonthly!CG17="",A_MonthPrice!$F17=""),NA(),ROUND(CaptureMonthly!CG17-A_MonthPrice!$F17,2))</f>
      </c>
      <c r="FM17">
        <f>IF(OR(CaptureMonthly!CG17="",A_MonthPrice!$F17=""),NA(),ROUND(CaptureMonthly!CG17/A_MonthPrice!$F17*100,1))</f>
      </c>
      <c r="FN17">
        <f>IF(OR(CaptureMonthly!CH17="",A_MonthPrice!$F17=""),NA(),ROUND(CaptureMonthly!CH17-A_MonthPrice!$F17,2))</f>
        <v>0.87</v>
      </c>
      <c r="FO17">
        <f>IF(OR(CaptureMonthly!CH17="",A_MonthPrice!$F17=""),NA(),ROUND(CaptureMonthly!CH17/A_MonthPrice!$F17*100,1))</f>
        <v>103.5</v>
      </c>
      <c r="FP17">
        <f>IF(OR(CaptureMonthlyExtra!B17="",A_MonthPrice!$G17=""),NA(),ROUND(CaptureMonthlyExtra!B17-A_MonthPrice!$G17,2))</f>
        <v>-0.14</v>
      </c>
      <c r="FQ17">
        <f>IF(OR(CaptureMonthlyExtra!B17="",A_MonthPrice!$G17=""),NA(),ROUND(CaptureMonthlyExtra!B17/A_MonthPrice!$G17*100,1))</f>
        <v>99.5</v>
      </c>
      <c r="FR17">
        <f>IF(OR(CaptureMonthlyExtra!C17="",A_MonthPrice!$G17=""),NA(),ROUND(CaptureMonthlyExtra!C17-A_MonthPrice!$G17,2))</f>
      </c>
      <c r="FS17">
        <f>IF(OR(CaptureMonthlyExtra!C17="",A_MonthPrice!$G17=""),NA(),ROUND(CaptureMonthlyExtra!C17/A_MonthPrice!$G17*100,1))</f>
      </c>
      <c r="FT17">
        <f>IF(OR(CaptureMonthlyExtra!D17="",A_MonthPrice!$G17=""),NA(),ROUND(CaptureMonthlyExtra!D17-A_MonthPrice!$G17,2))</f>
        <v>5.24</v>
      </c>
      <c r="FU17">
        <f>IF(OR(CaptureMonthlyExtra!D17="",A_MonthPrice!$G17=""),NA(),ROUND(CaptureMonthlyExtra!D17/A_MonthPrice!$G17*100,1))</f>
        <v>119.9</v>
      </c>
      <c r="FV17">
        <f>IF(OR(CaptureMonthlyExtra!E17="",A_MonthPrice!$G17=""),NA(),ROUND(CaptureMonthlyExtra!E17-A_MonthPrice!$G17,2))</f>
        <v>3.05</v>
      </c>
      <c r="FW17">
        <f>IF(OR(CaptureMonthlyExtra!E17="",A_MonthPrice!$G17=""),NA(),ROUND(CaptureMonthlyExtra!E17/A_MonthPrice!$G17*100,1))</f>
        <v>111.6</v>
      </c>
      <c r="FX17">
        <f>IF(OR(CaptureMonthlyExtra!F17="",A_MonthPrice!$G17=""),NA(),ROUND(CaptureMonthlyExtra!F17-A_MonthPrice!$G17,2))</f>
      </c>
      <c r="FY17">
        <f>IF(OR(CaptureMonthlyExtra!F17="",A_MonthPrice!$G17=""),NA(),ROUND(CaptureMonthlyExtra!F17/A_MonthPrice!$G17*100,1))</f>
      </c>
      <c r="FZ17">
        <f>IF(OR(CaptureMonthlyExtra!G17="",A_MonthPrice!$G17=""),NA(),ROUND(CaptureMonthlyExtra!G17-A_MonthPrice!$G17,2))</f>
        <v>1.33</v>
      </c>
      <c r="GA17">
        <f>IF(OR(CaptureMonthlyExtra!G17="",A_MonthPrice!$G17=""),NA(),ROUND(CaptureMonthlyExtra!G17/A_MonthPrice!$G17*100,1))</f>
        <v>105.1</v>
      </c>
      <c r="GB17">
        <f>IF(OR(CaptureMonthlyExtra!H17="",A_MonthPrice!$G17=""),NA(),ROUND(CaptureMonthlyExtra!H17-A_MonthPrice!$G17,2))</f>
      </c>
      <c r="GC17">
        <f>IF(OR(CaptureMonthlyExtra!H17="",A_MonthPrice!$G17=""),NA(),ROUND(CaptureMonthlyExtra!H17/A_MonthPrice!$G17*100,1))</f>
      </c>
      <c r="GD17">
        <f>IF(OR(CaptureMonthlyExtra!I17="",A_MonthPrice!$G17=""),NA(),ROUND(CaptureMonthlyExtra!I17-A_MonthPrice!$G17,2))</f>
      </c>
      <c r="GE17">
        <f>IF(OR(CaptureMonthlyExtra!I17="",A_MonthPrice!$G17=""),NA(),ROUND(CaptureMonthlyExtra!I17/A_MonthPrice!$G17*100,1))</f>
      </c>
      <c r="GF17">
        <f>IF(OR(CaptureMonthlyExtra!J17="",A_MonthPrice!$G17=""),NA(),ROUND(CaptureMonthlyExtra!J17-A_MonthPrice!$G17,2))</f>
        <v>3.15</v>
      </c>
      <c r="GG17">
        <f>IF(OR(CaptureMonthlyExtra!J17="",A_MonthPrice!$G17=""),NA(),ROUND(CaptureMonthlyExtra!J17/A_MonthPrice!$G17*100,1))</f>
        <v>112.0</v>
      </c>
      <c r="GH17">
        <f>IF(OR(CaptureMonthlyExtra!K17="",A_MonthPrice!$G17=""),NA(),ROUND(CaptureMonthlyExtra!K17-A_MonthPrice!$G17,2))</f>
      </c>
      <c r="GI17">
        <f>IF(OR(CaptureMonthlyExtra!K17="",A_MonthPrice!$G17=""),NA(),ROUND(CaptureMonthlyExtra!K17/A_MonthPrice!$G17*100,1))</f>
      </c>
      <c r="GJ17">
        <f>IF(OR(CaptureMonthlyExtra!L17="",A_MonthPrice!$G17=""),NA(),ROUND(CaptureMonthlyExtra!L17-A_MonthPrice!$G17,2))</f>
        <v>9.17</v>
      </c>
      <c r="GK17">
        <f>IF(OR(CaptureMonthlyExtra!L17="",A_MonthPrice!$G17=""),NA(),ROUND(CaptureMonthlyExtra!L17/A_MonthPrice!$G17*100,1))</f>
        <v>134.8</v>
      </c>
      <c r="GL17">
        <f>IF(OR(CaptureMonthlyExtra!M17="",A_MonthPrice!$G17=""),NA(),ROUND(CaptureMonthlyExtra!M17-A_MonthPrice!$G17,2))</f>
        <v>-2.76</v>
      </c>
      <c r="GM17">
        <f>IF(OR(CaptureMonthlyExtra!M17="",A_MonthPrice!$G17=""),NA(),ROUND(CaptureMonthlyExtra!M17/A_MonthPrice!$G17*100,1))</f>
        <v>89.5</v>
      </c>
      <c r="GN17">
        <f>IF(OR(CaptureMonthlyExtra!N17="",A_MonthPrice!$G17=""),NA(),ROUND(CaptureMonthlyExtra!N17-A_MonthPrice!$G17,2))</f>
        <v>-4.29</v>
      </c>
      <c r="GO17">
        <f>IF(OR(CaptureMonthlyExtra!N17="",A_MonthPrice!$G17=""),NA(),ROUND(CaptureMonthlyExtra!N17/A_MonthPrice!$G17*100,1))</f>
        <v>83.7</v>
      </c>
      <c r="GP17">
        <f>IF(OR(CaptureMonthlyExtra!O17="",A_MonthPrice!$G17=""),NA(),ROUND(CaptureMonthlyExtra!O17-A_MonthPrice!$G17,2))</f>
        <v>-3.84</v>
      </c>
      <c r="GQ17">
        <f>IF(OR(CaptureMonthlyExtra!O17="",A_MonthPrice!$G17=""),NA(),ROUND(CaptureMonthlyExtra!O17/A_MonthPrice!$G17*100,1))</f>
        <v>85.4</v>
      </c>
      <c r="GR17">
        <f>IF(OR(CaptureMonthlyExtra!P17="",A_MonthPrice!$G17=""),NA(),ROUND(CaptureMonthlyExtra!P17-A_MonthPrice!$G17,2))</f>
      </c>
      <c r="GS17">
        <f>IF(OR(CaptureMonthlyExtra!P17="",A_MonthPrice!$G17=""),NA(),ROUND(CaptureMonthlyExtra!P17/A_MonthPrice!$G17*100,1))</f>
      </c>
      <c r="GT17">
        <f>IF(OR(CaptureMonthlyExtra!Q17="",A_MonthPrice!$G17=""),NA(),ROUND(CaptureMonthlyExtra!Q17-A_MonthPrice!$G17,2))</f>
      </c>
      <c r="GU17">
        <f>IF(OR(CaptureMonthlyExtra!Q17="",A_MonthPrice!$G17=""),NA(),ROUND(CaptureMonthlyExtra!Q17/A_MonthPrice!$G17*100,1))</f>
      </c>
      <c r="GV17">
        <f>IF(OR(CaptureMonthlyExtra!R17="",A_MonthPrice!$G17=""),NA(),ROUND(CaptureMonthlyExtra!R17-A_MonthPrice!$G17,2))</f>
        <v>1.02</v>
      </c>
      <c r="GW17">
        <f>IF(OR(CaptureMonthlyExtra!R17="",A_MonthPrice!$G17=""),NA(),ROUND(CaptureMonthlyExtra!R17/A_MonthPrice!$G17*100,1))</f>
        <v>103.9</v>
      </c>
    </row>
    <row r="18" spans="1:502">
      <c r="A18">
        <f>CaptureMonthly!A18</f>
      </c>
      <c r="B18">
        <f>IF(OR(CaptureMonthly!B18="",A_MonthPrice!$B18=""),NA(),ROUND(CaptureMonthly!B18-A_MonthPrice!$B18,2))</f>
        <v>0.22</v>
      </c>
      <c r="C18">
        <f>IF(OR(CaptureMonthly!B18="",A_MonthPrice!$B18=""),NA(),ROUND(CaptureMonthly!B18/A_MonthPrice!$B18*100,1))</f>
        <v>101.2</v>
      </c>
      <c r="D18">
        <f>IF(OR(CaptureMonthly!C18="",A_MonthPrice!$B18=""),NA(),ROUND(CaptureMonthly!C18-A_MonthPrice!$B18,2))</f>
        <v>3.12</v>
      </c>
      <c r="E18">
        <f>IF(OR(CaptureMonthly!C18="",A_MonthPrice!$B18=""),NA(),ROUND(CaptureMonthly!C18/A_MonthPrice!$B18*100,1))</f>
        <v>117.7</v>
      </c>
      <c r="F18">
        <f>IF(OR(CaptureMonthly!D18="",A_MonthPrice!$B18=""),NA(),ROUND(CaptureMonthly!D18-A_MonthPrice!$B18,2))</f>
        <v>0.45</v>
      </c>
      <c r="G18">
        <f>IF(OR(CaptureMonthly!D18="",A_MonthPrice!$B18=""),NA(),ROUND(CaptureMonthly!D18/A_MonthPrice!$B18*100,1))</f>
        <v>102.6</v>
      </c>
      <c r="H18">
        <f>IF(OR(CaptureMonthly!E18="",A_MonthPrice!$B18=""),NA(),ROUND(CaptureMonthly!E18-A_MonthPrice!$B18,2))</f>
        <v>3.67</v>
      </c>
      <c r="I18">
        <f>IF(OR(CaptureMonthly!E18="",A_MonthPrice!$B18=""),NA(),ROUND(CaptureMonthly!E18/A_MonthPrice!$B18*100,1))</f>
        <v>120.9</v>
      </c>
      <c r="J18">
        <f>IF(OR(CaptureMonthly!F18="",A_MonthPrice!$B18=""),NA(),ROUND(CaptureMonthly!F18-A_MonthPrice!$B18,2))</f>
        <v>0.06</v>
      </c>
      <c r="K18">
        <f>IF(OR(CaptureMonthly!F18="",A_MonthPrice!$B18=""),NA(),ROUND(CaptureMonthly!F18/A_MonthPrice!$B18*100,1))</f>
        <v>100.3</v>
      </c>
      <c r="L18">
        <f>IF(OR(CaptureMonthly!G18="",A_MonthPrice!$B18=""),NA(),ROUND(CaptureMonthly!G18-A_MonthPrice!$B18,2))</f>
        <v>0.1</v>
      </c>
      <c r="M18">
        <f>IF(OR(CaptureMonthly!G18="",A_MonthPrice!$B18=""),NA(),ROUND(CaptureMonthly!G18/A_MonthPrice!$B18*100,1))</f>
        <v>100.6</v>
      </c>
      <c r="N18">
        <f>IF(OR(CaptureMonthly!H18="",A_MonthPrice!$B18=""),NA(),ROUND(CaptureMonthly!H18-A_MonthPrice!$B18,2))</f>
        <v>1.21</v>
      </c>
      <c r="O18">
        <f>IF(OR(CaptureMonthly!H18="",A_MonthPrice!$B18=""),NA(),ROUND(CaptureMonthly!H18/A_MonthPrice!$B18*100,1))</f>
        <v>106.9</v>
      </c>
      <c r="P18">
        <f>IF(OR(CaptureMonthly!I18="",A_MonthPrice!$B18=""),NA(),ROUND(CaptureMonthly!I18-A_MonthPrice!$B18,2))</f>
        <v>0.17</v>
      </c>
      <c r="Q18">
        <f>IF(OR(CaptureMonthly!I18="",A_MonthPrice!$B18=""),NA(),ROUND(CaptureMonthly!I18/A_MonthPrice!$B18*100,1))</f>
        <v>101.0</v>
      </c>
      <c r="R18">
        <f>IF(OR(CaptureMonthly!J18="",A_MonthPrice!$B18=""),NA(),ROUND(CaptureMonthly!J18-A_MonthPrice!$B18,2))</f>
        <v>0.47</v>
      </c>
      <c r="S18">
        <f>IF(OR(CaptureMonthly!J18="",A_MonthPrice!$B18=""),NA(),ROUND(CaptureMonthly!J18/A_MonthPrice!$B18*100,1))</f>
        <v>102.7</v>
      </c>
      <c r="T18">
        <f>IF(OR(CaptureMonthly!K18="",A_MonthPrice!$B18=""),NA(),ROUND(CaptureMonthly!K18-A_MonthPrice!$B18,2))</f>
        <v>3.5</v>
      </c>
      <c r="U18">
        <f>IF(OR(CaptureMonthly!K18="",A_MonthPrice!$B18=""),NA(),ROUND(CaptureMonthly!K18/A_MonthPrice!$B18*100,1))</f>
        <v>119.9</v>
      </c>
      <c r="V18">
        <f>IF(OR(CaptureMonthly!L18="",A_MonthPrice!$B18=""),NA(),ROUND(CaptureMonthly!L18-A_MonthPrice!$B18,2))</f>
        <v>0.04</v>
      </c>
      <c r="W18">
        <f>IF(OR(CaptureMonthly!L18="",A_MonthPrice!$B18=""),NA(),ROUND(CaptureMonthly!L18/A_MonthPrice!$B18*100,1))</f>
        <v>100.2</v>
      </c>
      <c r="X18">
        <f>IF(OR(CaptureMonthly!M18="",A_MonthPrice!$B18=""),NA(),ROUND(CaptureMonthly!M18-A_MonthPrice!$B18,2))</f>
        <v>-4.52</v>
      </c>
      <c r="Y18">
        <f>IF(OR(CaptureMonthly!M18="",A_MonthPrice!$B18=""),NA(),ROUND(CaptureMonthly!M18/A_MonthPrice!$B18*100,1))</f>
        <v>74.3</v>
      </c>
      <c r="Z18">
        <f>IF(OR(CaptureMonthly!N18="",A_MonthPrice!$B18=""),NA(),ROUND(CaptureMonthly!N18-A_MonthPrice!$B18,2))</f>
        <v>-3.42</v>
      </c>
      <c r="AA18">
        <f>IF(OR(CaptureMonthly!N18="",A_MonthPrice!$B18=""),NA(),ROUND(CaptureMonthly!N18/A_MonthPrice!$B18*100,1))</f>
        <v>80.6</v>
      </c>
      <c r="AB18">
        <f>IF(OR(CaptureMonthly!O18="",A_MonthPrice!$B18=""),NA(),ROUND(CaptureMonthly!O18-A_MonthPrice!$B18,2))</f>
        <v>-3.49</v>
      </c>
      <c r="AC18">
        <f>IF(OR(CaptureMonthly!O18="",A_MonthPrice!$B18=""),NA(),ROUND(CaptureMonthly!O18/A_MonthPrice!$B18*100,1))</f>
        <v>80.2</v>
      </c>
      <c r="AD18">
        <f>IF(OR(CaptureMonthly!P18="",A_MonthPrice!$B18=""),NA(),ROUND(CaptureMonthly!P18-A_MonthPrice!$B18,2))</f>
      </c>
      <c r="AE18">
        <f>IF(OR(CaptureMonthly!P18="",A_MonthPrice!$B18=""),NA(),ROUND(CaptureMonthly!P18/A_MonthPrice!$B18*100,1))</f>
      </c>
      <c r="AF18">
        <f>IF(OR(CaptureMonthly!Q18="",A_MonthPrice!$B18=""),NA(),ROUND(CaptureMonthly!Q18-A_MonthPrice!$B18,2))</f>
        <v>0.41</v>
      </c>
      <c r="AG18">
        <f>IF(OR(CaptureMonthly!Q18="",A_MonthPrice!$B18=""),NA(),ROUND(CaptureMonthly!Q18/A_MonthPrice!$B18*100,1))</f>
        <v>102.3</v>
      </c>
      <c r="AH18">
        <f>IF(OR(CaptureMonthly!R18="",A_MonthPrice!$B18=""),NA(),ROUND(CaptureMonthly!R18-A_MonthPrice!$B18,2))</f>
        <v>1.17</v>
      </c>
      <c r="AI18">
        <f>IF(OR(CaptureMonthly!R18="",A_MonthPrice!$B18=""),NA(),ROUND(CaptureMonthly!R18/A_MonthPrice!$B18*100,1))</f>
        <v>106.6</v>
      </c>
      <c r="AJ18">
        <f>IF(OR(CaptureMonthly!S18="",A_MonthPrice!$C18=""),NA(),ROUND(CaptureMonthly!S18-A_MonthPrice!$C18,2))</f>
        <v>0.0</v>
      </c>
      <c r="AK18">
        <f>IF(OR(CaptureMonthly!S18="",A_MonthPrice!$C18=""),NA(),ROUND(CaptureMonthly!S18/A_MonthPrice!$C18*100,1))</f>
        <v>100.0</v>
      </c>
      <c r="AL18">
        <f>IF(OR(CaptureMonthly!T18="",A_MonthPrice!$C18=""),NA(),ROUND(CaptureMonthly!T18-A_MonthPrice!$C18,2))</f>
      </c>
      <c r="AM18">
        <f>IF(OR(CaptureMonthly!T18="",A_MonthPrice!$C18=""),NA(),ROUND(CaptureMonthly!T18/A_MonthPrice!$C18*100,1))</f>
      </c>
      <c r="AN18">
        <f>IF(OR(CaptureMonthly!U18="",A_MonthPrice!$C18=""),NA(),ROUND(CaptureMonthly!U18-A_MonthPrice!$C18,2))</f>
        <v>1.4</v>
      </c>
      <c r="AO18">
        <f>IF(OR(CaptureMonthly!U18="",A_MonthPrice!$C18=""),NA(),ROUND(CaptureMonthly!U18/A_MonthPrice!$C18*100,1))</f>
        <v>106.6</v>
      </c>
      <c r="AP18">
        <f>IF(OR(CaptureMonthly!V18="",A_MonthPrice!$C18=""),NA(),ROUND(CaptureMonthly!V18-A_MonthPrice!$C18,2))</f>
        <v>0.98</v>
      </c>
      <c r="AQ18">
        <f>IF(OR(CaptureMonthly!V18="",A_MonthPrice!$C18=""),NA(),ROUND(CaptureMonthly!V18/A_MonthPrice!$C18*100,1))</f>
        <v>104.6</v>
      </c>
      <c r="AR18">
        <f>IF(OR(CaptureMonthly!W18="",A_MonthPrice!$C18=""),NA(),ROUND(CaptureMonthly!W18-A_MonthPrice!$C18,2))</f>
        <v>0.79</v>
      </c>
      <c r="AS18">
        <f>IF(OR(CaptureMonthly!W18="",A_MonthPrice!$C18=""),NA(),ROUND(CaptureMonthly!W18/A_MonthPrice!$C18*100,1))</f>
        <v>103.7</v>
      </c>
      <c r="AT18">
        <f>IF(OR(CaptureMonthly!X18="",A_MonthPrice!$C18=""),NA(),ROUND(CaptureMonthly!X18-A_MonthPrice!$C18,2))</f>
        <v>0.07</v>
      </c>
      <c r="AU18">
        <f>IF(OR(CaptureMonthly!X18="",A_MonthPrice!$C18=""),NA(),ROUND(CaptureMonthly!X18/A_MonthPrice!$C18*100,1))</f>
        <v>100.3</v>
      </c>
      <c r="AV18">
        <f>IF(OR(CaptureMonthly!Y18="",A_MonthPrice!$C18=""),NA(),ROUND(CaptureMonthly!Y18-A_MonthPrice!$C18,2))</f>
        <v>-0.21</v>
      </c>
      <c r="AW18">
        <f>IF(OR(CaptureMonthly!Y18="",A_MonthPrice!$C18=""),NA(),ROUND(CaptureMonthly!Y18/A_MonthPrice!$C18*100,1))</f>
        <v>99.0</v>
      </c>
      <c r="AX18">
        <f>IF(OR(CaptureMonthly!Z18="",A_MonthPrice!$C18=""),NA(),ROUND(CaptureMonthly!Z18-A_MonthPrice!$C18,2))</f>
      </c>
      <c r="AY18">
        <f>IF(OR(CaptureMonthly!Z18="",A_MonthPrice!$C18=""),NA(),ROUND(CaptureMonthly!Z18/A_MonthPrice!$C18*100,1))</f>
      </c>
      <c r="AZ18">
        <f>IF(OR(CaptureMonthly!AA18="",A_MonthPrice!$C18=""),NA(),ROUND(CaptureMonthly!AA18-A_MonthPrice!$C18,2))</f>
        <v>-0.29</v>
      </c>
      <c r="BA18">
        <f>IF(OR(CaptureMonthly!AA18="",A_MonthPrice!$C18=""),NA(),ROUND(CaptureMonthly!AA18/A_MonthPrice!$C18*100,1))</f>
        <v>98.6</v>
      </c>
      <c r="BB18">
        <f>IF(OR(CaptureMonthly!AB18="",A_MonthPrice!$C18=""),NA(),ROUND(CaptureMonthly!AB18-A_MonthPrice!$C18,2))</f>
        <v>1.21</v>
      </c>
      <c r="BC18">
        <f>IF(OR(CaptureMonthly!AB18="",A_MonthPrice!$C18=""),NA(),ROUND(CaptureMonthly!AB18/A_MonthPrice!$C18*100,1))</f>
        <v>105.7</v>
      </c>
      <c r="BD18">
        <f>IF(OR(CaptureMonthly!AC18="",A_MonthPrice!$C18=""),NA(),ROUND(CaptureMonthly!AC18-A_MonthPrice!$C18,2))</f>
      </c>
      <c r="BE18">
        <f>IF(OR(CaptureMonthly!AC18="",A_MonthPrice!$C18=""),NA(),ROUND(CaptureMonthly!AC18/A_MonthPrice!$C18*100,1))</f>
      </c>
      <c r="BF18">
        <f>IF(OR(CaptureMonthly!AD18="",A_MonthPrice!$C18=""),NA(),ROUND(CaptureMonthly!AD18-A_MonthPrice!$C18,2))</f>
        <v>-1.91</v>
      </c>
      <c r="BG18">
        <f>IF(OR(CaptureMonthly!AD18="",A_MonthPrice!$C18=""),NA(),ROUND(CaptureMonthly!AD18/A_MonthPrice!$C18*100,1))</f>
        <v>91.0</v>
      </c>
      <c r="BH18">
        <f>IF(OR(CaptureMonthly!AE18="",A_MonthPrice!$C18=""),NA(),ROUND(CaptureMonthly!AE18-A_MonthPrice!$C18,2))</f>
      </c>
      <c r="BI18">
        <f>IF(OR(CaptureMonthly!AE18="",A_MonthPrice!$C18=""),NA(),ROUND(CaptureMonthly!AE18/A_MonthPrice!$C18*100,1))</f>
      </c>
      <c r="BJ18">
        <f>IF(OR(CaptureMonthly!AF18="",A_MonthPrice!$C18=""),NA(),ROUND(CaptureMonthly!AF18-A_MonthPrice!$C18,2))</f>
        <v>-0.45</v>
      </c>
      <c r="BK18">
        <f>IF(OR(CaptureMonthly!AF18="",A_MonthPrice!$C18=""),NA(),ROUND(CaptureMonthly!AF18/A_MonthPrice!$C18*100,1))</f>
        <v>97.9</v>
      </c>
      <c r="BL18">
        <f>IF(OR(CaptureMonthly!AG18="",A_MonthPrice!$C18=""),NA(),ROUND(CaptureMonthly!AG18-A_MonthPrice!$C18,2))</f>
      </c>
      <c r="BM18">
        <f>IF(OR(CaptureMonthly!AG18="",A_MonthPrice!$C18=""),NA(),ROUND(CaptureMonthly!AG18/A_MonthPrice!$C18*100,1))</f>
      </c>
      <c r="BN18">
        <f>IF(OR(CaptureMonthly!AH18="",A_MonthPrice!$C18=""),NA(),ROUND(CaptureMonthly!AH18-A_MonthPrice!$C18,2))</f>
        <v>0.32</v>
      </c>
      <c r="BO18">
        <f>IF(OR(CaptureMonthly!AH18="",A_MonthPrice!$C18=""),NA(),ROUND(CaptureMonthly!AH18/A_MonthPrice!$C18*100,1))</f>
        <v>101.5</v>
      </c>
      <c r="BP18">
        <f>IF(OR(CaptureMonthly!AI18="",A_MonthPrice!$C18=""),NA(),ROUND(CaptureMonthly!AI18-A_MonthPrice!$C18,2))</f>
        <v>0.02</v>
      </c>
      <c r="BQ18">
        <f>IF(OR(CaptureMonthly!AI18="",A_MonthPrice!$C18=""),NA(),ROUND(CaptureMonthly!AI18/A_MonthPrice!$C18*100,1))</f>
        <v>100.1</v>
      </c>
      <c r="BR18">
        <f>IF(OR(CaptureMonthly!AJ18="",A_MonthPrice!$D18=""),NA(),ROUND(CaptureMonthly!AJ18-A_MonthPrice!$D18,2))</f>
      </c>
      <c r="BS18">
        <f>IF(OR(CaptureMonthly!AJ18="",A_MonthPrice!$D18=""),NA(),ROUND(CaptureMonthly!AJ18/A_MonthPrice!$D18*100,1))</f>
      </c>
      <c r="BT18">
        <f>IF(OR(CaptureMonthly!AK18="",A_MonthPrice!$D18=""),NA(),ROUND(CaptureMonthly!AK18-A_MonthPrice!$D18,2))</f>
      </c>
      <c r="BU18">
        <f>IF(OR(CaptureMonthly!AK18="",A_MonthPrice!$D18=""),NA(),ROUND(CaptureMonthly!AK18/A_MonthPrice!$D18*100,1))</f>
      </c>
      <c r="BV18">
        <f>IF(OR(CaptureMonthly!AL18="",A_MonthPrice!$D18=""),NA(),ROUND(CaptureMonthly!AL18-A_MonthPrice!$D18,2))</f>
        <v>8.12</v>
      </c>
      <c r="BW18">
        <f>IF(OR(CaptureMonthly!AL18="",A_MonthPrice!$D18=""),NA(),ROUND(CaptureMonthly!AL18/A_MonthPrice!$D18*100,1))</f>
        <v>137.9</v>
      </c>
      <c r="BX18">
        <f>IF(OR(CaptureMonthly!AM18="",A_MonthPrice!$D18=""),NA(),ROUND(CaptureMonthly!AM18-A_MonthPrice!$D18,2))</f>
        <v>3.48</v>
      </c>
      <c r="BY18">
        <f>IF(OR(CaptureMonthly!AM18="",A_MonthPrice!$D18=""),NA(),ROUND(CaptureMonthly!AM18/A_MonthPrice!$D18*100,1))</f>
        <v>116.2</v>
      </c>
      <c r="BZ18">
        <f>IF(OR(CaptureMonthly!AN18="",A_MonthPrice!$D18=""),NA(),ROUND(CaptureMonthly!AN18-A_MonthPrice!$D18,2))</f>
      </c>
      <c r="CA18">
        <f>IF(OR(CaptureMonthly!AN18="",A_MonthPrice!$D18=""),NA(),ROUND(CaptureMonthly!AN18/A_MonthPrice!$D18*100,1))</f>
      </c>
      <c r="CB18">
        <f>IF(OR(CaptureMonthly!AO18="",A_MonthPrice!$D18=""),NA(),ROUND(CaptureMonthly!AO18-A_MonthPrice!$D18,2))</f>
        <v>-0.06</v>
      </c>
      <c r="CC18">
        <f>IF(OR(CaptureMonthly!AO18="",A_MonthPrice!$D18=""),NA(),ROUND(CaptureMonthly!AO18/A_MonthPrice!$D18*100,1))</f>
        <v>99.7</v>
      </c>
      <c r="CD18">
        <f>IF(OR(CaptureMonthly!AP18="",A_MonthPrice!$D18=""),NA(),ROUND(CaptureMonthly!AP18-A_MonthPrice!$D18,2))</f>
      </c>
      <c r="CE18">
        <f>IF(OR(CaptureMonthly!AP18="",A_MonthPrice!$D18=""),NA(),ROUND(CaptureMonthly!AP18/A_MonthPrice!$D18*100,1))</f>
      </c>
      <c r="CF18">
        <f>IF(OR(CaptureMonthly!AQ18="",A_MonthPrice!$D18=""),NA(),ROUND(CaptureMonthly!AQ18-A_MonthPrice!$D18,2))</f>
      </c>
      <c r="CG18">
        <f>IF(OR(CaptureMonthly!AQ18="",A_MonthPrice!$D18=""),NA(),ROUND(CaptureMonthly!AQ18/A_MonthPrice!$D18*100,1))</f>
      </c>
      <c r="CH18">
        <f>IF(OR(CaptureMonthly!AR18="",A_MonthPrice!$D18=""),NA(),ROUND(CaptureMonthly!AR18-A_MonthPrice!$D18,2))</f>
        <v>0.5</v>
      </c>
      <c r="CI18">
        <f>IF(OR(CaptureMonthly!AR18="",A_MonthPrice!$D18=""),NA(),ROUND(CaptureMonthly!AR18/A_MonthPrice!$D18*100,1))</f>
        <v>102.3</v>
      </c>
      <c r="CJ18">
        <f>IF(OR(CaptureMonthly!AS18="",A_MonthPrice!$D18=""),NA(),ROUND(CaptureMonthly!AS18-A_MonthPrice!$D18,2))</f>
        <v>2.36</v>
      </c>
      <c r="CK18">
        <f>IF(OR(CaptureMonthly!AS18="",A_MonthPrice!$D18=""),NA(),ROUND(CaptureMonthly!AS18/A_MonthPrice!$D18*100,1))</f>
        <v>111.0</v>
      </c>
      <c r="CL18">
        <f>IF(OR(CaptureMonthly!AT18="",A_MonthPrice!$D18=""),NA(),ROUND(CaptureMonthly!AT18-A_MonthPrice!$D18,2))</f>
        <v>2.82</v>
      </c>
      <c r="CM18">
        <f>IF(OR(CaptureMonthly!AT18="",A_MonthPrice!$D18=""),NA(),ROUND(CaptureMonthly!AT18/A_MonthPrice!$D18*100,1))</f>
        <v>113.2</v>
      </c>
      <c r="CN18">
        <f>IF(OR(CaptureMonthly!AU18="",A_MonthPrice!$D18=""),NA(),ROUND(CaptureMonthly!AU18-A_MonthPrice!$D18,2))</f>
        <v>-2.4</v>
      </c>
      <c r="CO18">
        <f>IF(OR(CaptureMonthly!AU18="",A_MonthPrice!$D18=""),NA(),ROUND(CaptureMonthly!AU18/A_MonthPrice!$D18*100,1))</f>
        <v>88.8</v>
      </c>
      <c r="CP18">
        <f>IF(OR(CaptureMonthly!AV18="",A_MonthPrice!$D18=""),NA(),ROUND(CaptureMonthly!AV18-A_MonthPrice!$D18,2))</f>
        <v>13.96</v>
      </c>
      <c r="CQ18">
        <f>IF(OR(CaptureMonthly!AV18="",A_MonthPrice!$D18=""),NA(),ROUND(CaptureMonthly!AV18/A_MonthPrice!$D18*100,1))</f>
        <v>165.1</v>
      </c>
      <c r="CR18">
        <f>IF(OR(CaptureMonthly!AW18="",A_MonthPrice!$D18=""),NA(),ROUND(CaptureMonthly!AW18-A_MonthPrice!$D18,2))</f>
        <v>-0.71</v>
      </c>
      <c r="CS18">
        <f>IF(OR(CaptureMonthly!AW18="",A_MonthPrice!$D18=""),NA(),ROUND(CaptureMonthly!AW18/A_MonthPrice!$D18*100,1))</f>
        <v>96.7</v>
      </c>
      <c r="CT18">
        <f>IF(OR(CaptureMonthly!AX18="",A_MonthPrice!$D18=""),NA(),ROUND(CaptureMonthly!AX18-A_MonthPrice!$D18,2))</f>
      </c>
      <c r="CU18">
        <f>IF(OR(CaptureMonthly!AX18="",A_MonthPrice!$D18=""),NA(),ROUND(CaptureMonthly!AX18/A_MonthPrice!$D18*100,1))</f>
      </c>
      <c r="CV18">
        <f>IF(OR(CaptureMonthly!AY18="",A_MonthPrice!$D18=""),NA(),ROUND(CaptureMonthly!AY18-A_MonthPrice!$D18,2))</f>
      </c>
      <c r="CW18">
        <f>IF(OR(CaptureMonthly!AY18="",A_MonthPrice!$D18=""),NA(),ROUND(CaptureMonthly!AY18/A_MonthPrice!$D18*100,1))</f>
      </c>
      <c r="CX18">
        <f>IF(OR(CaptureMonthly!AZ18="",A_MonthPrice!$D18=""),NA(),ROUND(CaptureMonthly!AZ18-A_MonthPrice!$D18,2))</f>
        <v>0.39</v>
      </c>
      <c r="CY18">
        <f>IF(OR(CaptureMonthly!AZ18="",A_MonthPrice!$D18=""),NA(),ROUND(CaptureMonthly!AZ18/A_MonthPrice!$D18*100,1))</f>
        <v>101.8</v>
      </c>
      <c r="CZ18">
        <f>IF(OR(CaptureMonthly!BA18="",A_MonthPrice!$E18=""),NA(),ROUND(CaptureMonthly!BA18-A_MonthPrice!$E18,2))</f>
        <v>0.67</v>
      </c>
      <c r="DA18">
        <f>IF(OR(CaptureMonthly!BA18="",A_MonthPrice!$E18=""),NA(),ROUND(CaptureMonthly!BA18/A_MonthPrice!$E18*100,1))</f>
        <v>104.5</v>
      </c>
      <c r="DB18">
        <f>IF(OR(CaptureMonthly!BB18="",A_MonthPrice!$E18=""),NA(),ROUND(CaptureMonthly!BB18-A_MonthPrice!$E18,2))</f>
      </c>
      <c r="DC18">
        <f>IF(OR(CaptureMonthly!BB18="",A_MonthPrice!$E18=""),NA(),ROUND(CaptureMonthly!BB18/A_MonthPrice!$E18*100,1))</f>
      </c>
      <c r="DD18">
        <f>IF(OR(CaptureMonthly!BC18="",A_MonthPrice!$E18=""),NA(),ROUND(CaptureMonthly!BC18-A_MonthPrice!$E18,2))</f>
        <v>1.8</v>
      </c>
      <c r="DE18">
        <f>IF(OR(CaptureMonthly!BC18="",A_MonthPrice!$E18=""),NA(),ROUND(CaptureMonthly!BC18/A_MonthPrice!$E18*100,1))</f>
        <v>112.1</v>
      </c>
      <c r="DF18">
        <f>IF(OR(CaptureMonthly!BD18="",A_MonthPrice!$E18=""),NA(),ROUND(CaptureMonthly!BD18-A_MonthPrice!$E18,2))</f>
        <v>3.01</v>
      </c>
      <c r="DG18">
        <f>IF(OR(CaptureMonthly!BD18="",A_MonthPrice!$E18=""),NA(),ROUND(CaptureMonthly!BD18/A_MonthPrice!$E18*100,1))</f>
        <v>120.2</v>
      </c>
      <c r="DH18">
        <f>IF(OR(CaptureMonthly!BE18="",A_MonthPrice!$E18=""),NA(),ROUND(CaptureMonthly!BE18-A_MonthPrice!$E18,2))</f>
        <v>-0.05</v>
      </c>
      <c r="DI18">
        <f>IF(OR(CaptureMonthly!BE18="",A_MonthPrice!$E18=""),NA(),ROUND(CaptureMonthly!BE18/A_MonthPrice!$E18*100,1))</f>
        <v>99.7</v>
      </c>
      <c r="DJ18">
        <f>IF(OR(CaptureMonthly!BF18="",A_MonthPrice!$E18=""),NA(),ROUND(CaptureMonthly!BF18-A_MonthPrice!$E18,2))</f>
        <v>0.04</v>
      </c>
      <c r="DK18">
        <f>IF(OR(CaptureMonthly!BF18="",A_MonthPrice!$E18=""),NA(),ROUND(CaptureMonthly!BF18/A_MonthPrice!$E18*100,1))</f>
        <v>100.3</v>
      </c>
      <c r="DL18">
        <f>IF(OR(CaptureMonthly!BG18="",A_MonthPrice!$E18=""),NA(),ROUND(CaptureMonthly!BG18-A_MonthPrice!$E18,2))</f>
        <v>-0.08</v>
      </c>
      <c r="DM18">
        <f>IF(OR(CaptureMonthly!BG18="",A_MonthPrice!$E18=""),NA(),ROUND(CaptureMonthly!BG18/A_MonthPrice!$E18*100,1))</f>
        <v>99.5</v>
      </c>
      <c r="DN18">
        <f>IF(OR(CaptureMonthly!BH18="",A_MonthPrice!$E18=""),NA(),ROUND(CaptureMonthly!BH18-A_MonthPrice!$E18,2))</f>
      </c>
      <c r="DO18">
        <f>IF(OR(CaptureMonthly!BH18="",A_MonthPrice!$E18=""),NA(),ROUND(CaptureMonthly!BH18/A_MonthPrice!$E18*100,1))</f>
      </c>
      <c r="DP18">
        <f>IF(OR(CaptureMonthly!BI18="",A_MonthPrice!$E18=""),NA(),ROUND(CaptureMonthly!BI18-A_MonthPrice!$E18,2))</f>
        <v>0.8</v>
      </c>
      <c r="DQ18">
        <f>IF(OR(CaptureMonthly!BI18="",A_MonthPrice!$E18=""),NA(),ROUND(CaptureMonthly!BI18/A_MonthPrice!$E18*100,1))</f>
        <v>105.4</v>
      </c>
      <c r="DR18">
        <f>IF(OR(CaptureMonthly!BJ18="",A_MonthPrice!$E18=""),NA(),ROUND(CaptureMonthly!BJ18-A_MonthPrice!$E18,2))</f>
        <v>1.55</v>
      </c>
      <c r="DS18">
        <f>IF(OR(CaptureMonthly!BJ18="",A_MonthPrice!$E18=""),NA(),ROUND(CaptureMonthly!BJ18/A_MonthPrice!$E18*100,1))</f>
        <v>110.4</v>
      </c>
      <c r="DT18">
        <f>IF(OR(CaptureMonthly!BK18="",A_MonthPrice!$E18=""),NA(),ROUND(CaptureMonthly!BK18-A_MonthPrice!$E18,2))</f>
        <v>5.85</v>
      </c>
      <c r="DU18">
        <f>IF(OR(CaptureMonthly!BK18="",A_MonthPrice!$E18=""),NA(),ROUND(CaptureMonthly!BK18/A_MonthPrice!$E18*100,1))</f>
        <v>139.3</v>
      </c>
      <c r="DV18">
        <f>IF(OR(CaptureMonthly!BL18="",A_MonthPrice!$E18=""),NA(),ROUND(CaptureMonthly!BL18-A_MonthPrice!$E18,2))</f>
        <v>-0.63</v>
      </c>
      <c r="DW18">
        <f>IF(OR(CaptureMonthly!BL18="",A_MonthPrice!$E18=""),NA(),ROUND(CaptureMonthly!BL18/A_MonthPrice!$E18*100,1))</f>
        <v>95.8</v>
      </c>
      <c r="DX18">
        <f>IF(OR(CaptureMonthly!BM18="",A_MonthPrice!$E18=""),NA(),ROUND(CaptureMonthly!BM18-A_MonthPrice!$E18,2))</f>
      </c>
      <c r="DY18">
        <f>IF(OR(CaptureMonthly!BM18="",A_MonthPrice!$E18=""),NA(),ROUND(CaptureMonthly!BM18/A_MonthPrice!$E18*100,1))</f>
      </c>
      <c r="DZ18">
        <f>IF(OR(CaptureMonthly!BN18="",A_MonthPrice!$E18=""),NA(),ROUND(CaptureMonthly!BN18-A_MonthPrice!$E18,2))</f>
        <v>-1.89</v>
      </c>
      <c r="EA18">
        <f>IF(OR(CaptureMonthly!BN18="",A_MonthPrice!$E18=""),NA(),ROUND(CaptureMonthly!BN18/A_MonthPrice!$E18*100,1))</f>
        <v>87.3</v>
      </c>
      <c r="EB18">
        <f>IF(OR(CaptureMonthly!BO18="",A_MonthPrice!$E18=""),NA(),ROUND(CaptureMonthly!BO18-A_MonthPrice!$E18,2))</f>
      </c>
      <c r="EC18">
        <f>IF(OR(CaptureMonthly!BO18="",A_MonthPrice!$E18=""),NA(),ROUND(CaptureMonthly!BO18/A_MonthPrice!$E18*100,1))</f>
      </c>
      <c r="ED18">
        <f>IF(OR(CaptureMonthly!BP18="",A_MonthPrice!$E18=""),NA(),ROUND(CaptureMonthly!BP18-A_MonthPrice!$E18,2))</f>
      </c>
      <c r="EE18">
        <f>IF(OR(CaptureMonthly!BP18="",A_MonthPrice!$E18=""),NA(),ROUND(CaptureMonthly!BP18/A_MonthPrice!$E18*100,1))</f>
      </c>
      <c r="EF18">
        <f>IF(OR(CaptureMonthly!BQ18="",A_MonthPrice!$E18=""),NA(),ROUND(CaptureMonthly!BQ18-A_MonthPrice!$E18,2))</f>
      </c>
      <c r="EG18">
        <f>IF(OR(CaptureMonthly!BQ18="",A_MonthPrice!$E18=""),NA(),ROUND(CaptureMonthly!BQ18/A_MonthPrice!$E18*100,1))</f>
      </c>
      <c r="EH18">
        <f>IF(OR(CaptureMonthly!BR18="",A_MonthPrice!$F18=""),NA(),ROUND(CaptureMonthly!BR18-A_MonthPrice!$F18,2))</f>
      </c>
      <c r="EI18">
        <f>IF(OR(CaptureMonthly!BR18="",A_MonthPrice!$F18=""),NA(),ROUND(CaptureMonthly!BR18/A_MonthPrice!$F18*100,1))</f>
      </c>
      <c r="EJ18">
        <f>IF(OR(CaptureMonthly!BS18="",A_MonthPrice!$F18=""),NA(),ROUND(CaptureMonthly!BS18-A_MonthPrice!$F18,2))</f>
      </c>
      <c r="EK18">
        <f>IF(OR(CaptureMonthly!BS18="",A_MonthPrice!$F18=""),NA(),ROUND(CaptureMonthly!BS18/A_MonthPrice!$F18*100,1))</f>
      </c>
      <c r="EL18">
        <f>IF(OR(CaptureMonthly!BT18="",A_MonthPrice!$F18=""),NA(),ROUND(CaptureMonthly!BT18-A_MonthPrice!$F18,2))</f>
        <v>0.19</v>
      </c>
      <c r="EM18">
        <f>IF(OR(CaptureMonthly!BT18="",A_MonthPrice!$F18=""),NA(),ROUND(CaptureMonthly!BT18/A_MonthPrice!$F18*100,1))</f>
        <v>100.9</v>
      </c>
      <c r="EN18">
        <f>IF(OR(CaptureMonthly!BU18="",A_MonthPrice!$F18=""),NA(),ROUND(CaptureMonthly!BU18-A_MonthPrice!$F18,2))</f>
        <v>1.36</v>
      </c>
      <c r="EO18">
        <f>IF(OR(CaptureMonthly!BU18="",A_MonthPrice!$F18=""),NA(),ROUND(CaptureMonthly!BU18/A_MonthPrice!$F18*100,1))</f>
        <v>106.2</v>
      </c>
      <c r="EP18">
        <f>IF(OR(CaptureMonthly!BV18="",A_MonthPrice!$F18=""),NA(),ROUND(CaptureMonthly!BV18-A_MonthPrice!$F18,2))</f>
        <v>1.11</v>
      </c>
      <c r="EQ18">
        <f>IF(OR(CaptureMonthly!BV18="",A_MonthPrice!$F18=""),NA(),ROUND(CaptureMonthly!BV18/A_MonthPrice!$F18*100,1))</f>
        <v>105.1</v>
      </c>
      <c r="ER18">
        <f>IF(OR(CaptureMonthly!BW18="",A_MonthPrice!$F18=""),NA(),ROUND(CaptureMonthly!BW18-A_MonthPrice!$F18,2))</f>
        <v>-0.07</v>
      </c>
      <c r="ES18">
        <f>IF(OR(CaptureMonthly!BW18="",A_MonthPrice!$F18=""),NA(),ROUND(CaptureMonthly!BW18/A_MonthPrice!$F18*100,1))</f>
        <v>99.7</v>
      </c>
      <c r="ET18">
        <f>IF(OR(CaptureMonthly!BX18="",A_MonthPrice!$F18=""),NA(),ROUND(CaptureMonthly!BX18-A_MonthPrice!$F18,2))</f>
        <v>-0.06</v>
      </c>
      <c r="EU18">
        <f>IF(OR(CaptureMonthly!BX18="",A_MonthPrice!$F18=""),NA(),ROUND(CaptureMonthly!BX18/A_MonthPrice!$F18*100,1))</f>
        <v>99.7</v>
      </c>
      <c r="EV18">
        <f>IF(OR(CaptureMonthly!BY18="",A_MonthPrice!$F18=""),NA(),ROUND(CaptureMonthly!BY18-A_MonthPrice!$F18,2))</f>
        <v>-0.02</v>
      </c>
      <c r="EW18">
        <f>IF(OR(CaptureMonthly!BY18="",A_MonthPrice!$F18=""),NA(),ROUND(CaptureMonthly!BY18/A_MonthPrice!$F18*100,1))</f>
        <v>99.9</v>
      </c>
      <c r="EX18">
        <f>IF(OR(CaptureMonthly!BZ18="",A_MonthPrice!$F18=""),NA(),ROUND(CaptureMonthly!BZ18-A_MonthPrice!$F18,2))</f>
        <v>0.85</v>
      </c>
      <c r="EY18">
        <f>IF(OR(CaptureMonthly!BZ18="",A_MonthPrice!$F18=""),NA(),ROUND(CaptureMonthly!BZ18/A_MonthPrice!$F18*100,1))</f>
        <v>103.9</v>
      </c>
      <c r="EZ18">
        <f>IF(OR(CaptureMonthly!CA18="",A_MonthPrice!$F18=""),NA(),ROUND(CaptureMonthly!CA18-A_MonthPrice!$F18,2))</f>
        <v>2.05</v>
      </c>
      <c r="FA18">
        <f>IF(OR(CaptureMonthly!CA18="",A_MonthPrice!$F18=""),NA(),ROUND(CaptureMonthly!CA18/A_MonthPrice!$F18*100,1))</f>
        <v>109.4</v>
      </c>
      <c r="FB18">
        <f>IF(OR(CaptureMonthly!CB18="",A_MonthPrice!$F18=""),NA(),ROUND(CaptureMonthly!CB18-A_MonthPrice!$F18,2))</f>
        <v>5.67</v>
      </c>
      <c r="FC18">
        <f>IF(OR(CaptureMonthly!CB18="",A_MonthPrice!$F18=""),NA(),ROUND(CaptureMonthly!CB18/A_MonthPrice!$F18*100,1))</f>
        <v>126.0</v>
      </c>
      <c r="FD18">
        <f>IF(OR(CaptureMonthly!CC18="",A_MonthPrice!$F18=""),NA(),ROUND(CaptureMonthly!CC18-A_MonthPrice!$F18,2))</f>
        <v>-0.39</v>
      </c>
      <c r="FE18">
        <f>IF(OR(CaptureMonthly!CC18="",A_MonthPrice!$F18=""),NA(),ROUND(CaptureMonthly!CC18/A_MonthPrice!$F18*100,1))</f>
        <v>98.2</v>
      </c>
      <c r="FF18">
        <f>IF(OR(CaptureMonthly!CD18="",A_MonthPrice!$F18=""),NA(),ROUND(CaptureMonthly!CD18-A_MonthPrice!$F18,2))</f>
      </c>
      <c r="FG18">
        <f>IF(OR(CaptureMonthly!CD18="",A_MonthPrice!$F18=""),NA(),ROUND(CaptureMonthly!CD18/A_MonthPrice!$F18*100,1))</f>
      </c>
      <c r="FH18">
        <f>IF(OR(CaptureMonthly!CE18="",A_MonthPrice!$F18=""),NA(),ROUND(CaptureMonthly!CE18-A_MonthPrice!$F18,2))</f>
        <v>-2.9</v>
      </c>
      <c r="FI18">
        <f>IF(OR(CaptureMonthly!CE18="",A_MonthPrice!$F18=""),NA(),ROUND(CaptureMonthly!CE18/A_MonthPrice!$F18*100,1))</f>
        <v>86.7</v>
      </c>
      <c r="FJ18">
        <f>IF(OR(CaptureMonthly!CF18="",A_MonthPrice!$F18=""),NA(),ROUND(CaptureMonthly!CF18-A_MonthPrice!$F18,2))</f>
      </c>
      <c r="FK18">
        <f>IF(OR(CaptureMonthly!CF18="",A_MonthPrice!$F18=""),NA(),ROUND(CaptureMonthly!CF18/A_MonthPrice!$F18*100,1))</f>
      </c>
      <c r="FL18">
        <f>IF(OR(CaptureMonthly!CG18="",A_MonthPrice!$F18=""),NA(),ROUND(CaptureMonthly!CG18-A_MonthPrice!$F18,2))</f>
      </c>
      <c r="FM18">
        <f>IF(OR(CaptureMonthly!CG18="",A_MonthPrice!$F18=""),NA(),ROUND(CaptureMonthly!CG18/A_MonthPrice!$F18*100,1))</f>
      </c>
      <c r="FN18">
        <f>IF(OR(CaptureMonthly!CH18="",A_MonthPrice!$F18=""),NA(),ROUND(CaptureMonthly!CH18-A_MonthPrice!$F18,2))</f>
        <v>0.8</v>
      </c>
      <c r="FO18">
        <f>IF(OR(CaptureMonthly!CH18="",A_MonthPrice!$F18=""),NA(),ROUND(CaptureMonthly!CH18/A_MonthPrice!$F18*100,1))</f>
        <v>103.7</v>
      </c>
      <c r="FP18">
        <f>IF(OR(CaptureMonthlyExtra!B18="",A_MonthPrice!$G18=""),NA(),ROUND(CaptureMonthlyExtra!B18-A_MonthPrice!$G18,2))</f>
        <v>0.0</v>
      </c>
      <c r="FQ18">
        <f>IF(OR(CaptureMonthlyExtra!B18="",A_MonthPrice!$G18=""),NA(),ROUND(CaptureMonthlyExtra!B18/A_MonthPrice!$G18*100,1))</f>
        <v>100.0</v>
      </c>
      <c r="FR18">
        <f>IF(OR(CaptureMonthlyExtra!C18="",A_MonthPrice!$G18=""),NA(),ROUND(CaptureMonthlyExtra!C18-A_MonthPrice!$G18,2))</f>
      </c>
      <c r="FS18">
        <f>IF(OR(CaptureMonthlyExtra!C18="",A_MonthPrice!$G18=""),NA(),ROUND(CaptureMonthlyExtra!C18/A_MonthPrice!$G18*100,1))</f>
      </c>
      <c r="FT18">
        <f>IF(OR(CaptureMonthlyExtra!D18="",A_MonthPrice!$G18=""),NA(),ROUND(CaptureMonthlyExtra!D18-A_MonthPrice!$G18,2))</f>
      </c>
      <c r="FU18">
        <f>IF(OR(CaptureMonthlyExtra!D18="",A_MonthPrice!$G18=""),NA(),ROUND(CaptureMonthlyExtra!D18/A_MonthPrice!$G18*100,1))</f>
      </c>
      <c r="FV18">
        <f>IF(OR(CaptureMonthlyExtra!E18="",A_MonthPrice!$G18=""),NA(),ROUND(CaptureMonthlyExtra!E18-A_MonthPrice!$G18,2))</f>
        <v>3.06</v>
      </c>
      <c r="FW18">
        <f>IF(OR(CaptureMonthlyExtra!E18="",A_MonthPrice!$G18=""),NA(),ROUND(CaptureMonthlyExtra!E18/A_MonthPrice!$G18*100,1))</f>
        <v>112.3</v>
      </c>
      <c r="FX18">
        <f>IF(OR(CaptureMonthlyExtra!F18="",A_MonthPrice!$G18=""),NA(),ROUND(CaptureMonthlyExtra!F18-A_MonthPrice!$G18,2))</f>
      </c>
      <c r="FY18">
        <f>IF(OR(CaptureMonthlyExtra!F18="",A_MonthPrice!$G18=""),NA(),ROUND(CaptureMonthlyExtra!F18/A_MonthPrice!$G18*100,1))</f>
      </c>
      <c r="FZ18">
        <f>IF(OR(CaptureMonthlyExtra!G18="",A_MonthPrice!$G18=""),NA(),ROUND(CaptureMonthlyExtra!G18-A_MonthPrice!$G18,2))</f>
        <v>2.29</v>
      </c>
      <c r="GA18">
        <f>IF(OR(CaptureMonthlyExtra!G18="",A_MonthPrice!$G18=""),NA(),ROUND(CaptureMonthlyExtra!G18/A_MonthPrice!$G18*100,1))</f>
        <v>109.2</v>
      </c>
      <c r="GB18">
        <f>IF(OR(CaptureMonthlyExtra!H18="",A_MonthPrice!$G18=""),NA(),ROUND(CaptureMonthlyExtra!H18-A_MonthPrice!$G18,2))</f>
      </c>
      <c r="GC18">
        <f>IF(OR(CaptureMonthlyExtra!H18="",A_MonthPrice!$G18=""),NA(),ROUND(CaptureMonthlyExtra!H18/A_MonthPrice!$G18*100,1))</f>
      </c>
      <c r="GD18">
        <f>IF(OR(CaptureMonthlyExtra!I18="",A_MonthPrice!$G18=""),NA(),ROUND(CaptureMonthlyExtra!I18-A_MonthPrice!$G18,2))</f>
      </c>
      <c r="GE18">
        <f>IF(OR(CaptureMonthlyExtra!I18="",A_MonthPrice!$G18=""),NA(),ROUND(CaptureMonthlyExtra!I18/A_MonthPrice!$G18*100,1))</f>
      </c>
      <c r="GF18">
        <f>IF(OR(CaptureMonthlyExtra!J18="",A_MonthPrice!$G18=""),NA(),ROUND(CaptureMonthlyExtra!J18-A_MonthPrice!$G18,2))</f>
        <v>2.63</v>
      </c>
      <c r="GG18">
        <f>IF(OR(CaptureMonthlyExtra!J18="",A_MonthPrice!$G18=""),NA(),ROUND(CaptureMonthlyExtra!J18/A_MonthPrice!$G18*100,1))</f>
        <v>110.6</v>
      </c>
      <c r="GH18">
        <f>IF(OR(CaptureMonthlyExtra!K18="",A_MonthPrice!$G18=""),NA(),ROUND(CaptureMonthlyExtra!K18-A_MonthPrice!$G18,2))</f>
      </c>
      <c r="GI18">
        <f>IF(OR(CaptureMonthlyExtra!K18="",A_MonthPrice!$G18=""),NA(),ROUND(CaptureMonthlyExtra!K18/A_MonthPrice!$G18*100,1))</f>
      </c>
      <c r="GJ18">
        <f>IF(OR(CaptureMonthlyExtra!L18="",A_MonthPrice!$G18=""),NA(),ROUND(CaptureMonthlyExtra!L18-A_MonthPrice!$G18,2))</f>
        <v>7.62</v>
      </c>
      <c r="GK18">
        <f>IF(OR(CaptureMonthlyExtra!L18="",A_MonthPrice!$G18=""),NA(),ROUND(CaptureMonthlyExtra!L18/A_MonthPrice!$G18*100,1))</f>
        <v>130.7</v>
      </c>
      <c r="GL18">
        <f>IF(OR(CaptureMonthlyExtra!M18="",A_MonthPrice!$G18=""),NA(),ROUND(CaptureMonthlyExtra!M18-A_MonthPrice!$G18,2))</f>
        <v>-4.63</v>
      </c>
      <c r="GM18">
        <f>IF(OR(CaptureMonthlyExtra!M18="",A_MonthPrice!$G18=""),NA(),ROUND(CaptureMonthlyExtra!M18/A_MonthPrice!$G18*100,1))</f>
        <v>81.3</v>
      </c>
      <c r="GN18">
        <f>IF(OR(CaptureMonthlyExtra!N18="",A_MonthPrice!$G18=""),NA(),ROUND(CaptureMonthlyExtra!N18-A_MonthPrice!$G18,2))</f>
        <v>-7.03</v>
      </c>
      <c r="GO18">
        <f>IF(OR(CaptureMonthlyExtra!N18="",A_MonthPrice!$G18=""),NA(),ROUND(CaptureMonthlyExtra!N18/A_MonthPrice!$G18*100,1))</f>
        <v>71.7</v>
      </c>
      <c r="GP18">
        <f>IF(OR(CaptureMonthlyExtra!O18="",A_MonthPrice!$G18=""),NA(),ROUND(CaptureMonthlyExtra!O18-A_MonthPrice!$G18,2))</f>
        <v>-1.59</v>
      </c>
      <c r="GQ18">
        <f>IF(OR(CaptureMonthlyExtra!O18="",A_MonthPrice!$G18=""),NA(),ROUND(CaptureMonthlyExtra!O18/A_MonthPrice!$G18*100,1))</f>
        <v>93.6</v>
      </c>
      <c r="GR18">
        <f>IF(OR(CaptureMonthlyExtra!P18="",A_MonthPrice!$G18=""),NA(),ROUND(CaptureMonthlyExtra!P18-A_MonthPrice!$G18,2))</f>
      </c>
      <c r="GS18">
        <f>IF(OR(CaptureMonthlyExtra!P18="",A_MonthPrice!$G18=""),NA(),ROUND(CaptureMonthlyExtra!P18/A_MonthPrice!$G18*100,1))</f>
      </c>
      <c r="GT18">
        <f>IF(OR(CaptureMonthlyExtra!Q18="",A_MonthPrice!$G18=""),NA(),ROUND(CaptureMonthlyExtra!Q18-A_MonthPrice!$G18,2))</f>
      </c>
      <c r="GU18">
        <f>IF(OR(CaptureMonthlyExtra!Q18="",A_MonthPrice!$G18=""),NA(),ROUND(CaptureMonthlyExtra!Q18/A_MonthPrice!$G18*100,1))</f>
      </c>
      <c r="GV18">
        <f>IF(OR(CaptureMonthlyExtra!R18="",A_MonthPrice!$G18=""),NA(),ROUND(CaptureMonthlyExtra!R18-A_MonthPrice!$G18,2))</f>
        <v>0.93</v>
      </c>
      <c r="GW18">
        <f>IF(OR(CaptureMonthlyExtra!R18="",A_MonthPrice!$G18=""),NA(),ROUND(CaptureMonthlyExtra!R18/A_MonthPrice!$G18*100,1))</f>
        <v>103.7</v>
      </c>
    </row>
    <row r="19" spans="1:502">
      <c r="A19">
        <f>CaptureMonthly!A19</f>
      </c>
      <c r="B19">
        <f>IF(OR(CaptureMonthly!B19="",A_MonthPrice!$B19=""),NA(),ROUND(CaptureMonthly!B19-A_MonthPrice!$B19,2))</f>
        <v>-0.11</v>
      </c>
      <c r="C19">
        <f>IF(OR(CaptureMonthly!B19="",A_MonthPrice!$B19=""),NA(),ROUND(CaptureMonthly!B19/A_MonthPrice!$B19*100,1))</f>
        <v>99.6</v>
      </c>
      <c r="D19">
        <f>IF(OR(CaptureMonthly!C19="",A_MonthPrice!$B19=""),NA(),ROUND(CaptureMonthly!C19-A_MonthPrice!$B19,2))</f>
        <v>3.48</v>
      </c>
      <c r="E19">
        <f>IF(OR(CaptureMonthly!C19="",A_MonthPrice!$B19=""),NA(),ROUND(CaptureMonthly!C19/A_MonthPrice!$B19*100,1))</f>
        <v>113.3</v>
      </c>
      <c r="F19">
        <f>IF(OR(CaptureMonthly!D19="",A_MonthPrice!$B19=""),NA(),ROUND(CaptureMonthly!D19-A_MonthPrice!$B19,2))</f>
        <v>2.43</v>
      </c>
      <c r="G19">
        <f>IF(OR(CaptureMonthly!D19="",A_MonthPrice!$B19=""),NA(),ROUND(CaptureMonthly!D19/A_MonthPrice!$B19*100,1))</f>
        <v>109.3</v>
      </c>
      <c r="H19">
        <f>IF(OR(CaptureMonthly!E19="",A_MonthPrice!$B19=""),NA(),ROUND(CaptureMonthly!E19-A_MonthPrice!$B19,2))</f>
        <v>2.73</v>
      </c>
      <c r="I19">
        <f>IF(OR(CaptureMonthly!E19="",A_MonthPrice!$B19=""),NA(),ROUND(CaptureMonthly!E19/A_MonthPrice!$B19*100,1))</f>
        <v>110.4</v>
      </c>
      <c r="J19">
        <f>IF(OR(CaptureMonthly!F19="",A_MonthPrice!$B19=""),NA(),ROUND(CaptureMonthly!F19-A_MonthPrice!$B19,2))</f>
        <v>0.11</v>
      </c>
      <c r="K19">
        <f>IF(OR(CaptureMonthly!F19="",A_MonthPrice!$B19=""),NA(),ROUND(CaptureMonthly!F19/A_MonthPrice!$B19*100,1))</f>
        <v>100.4</v>
      </c>
      <c r="L19">
        <f>IF(OR(CaptureMonthly!G19="",A_MonthPrice!$B19=""),NA(),ROUND(CaptureMonthly!G19-A_MonthPrice!$B19,2))</f>
        <v>0.07</v>
      </c>
      <c r="M19">
        <f>IF(OR(CaptureMonthly!G19="",A_MonthPrice!$B19=""),NA(),ROUND(CaptureMonthly!G19/A_MonthPrice!$B19*100,1))</f>
        <v>100.3</v>
      </c>
      <c r="N19">
        <f>IF(OR(CaptureMonthly!H19="",A_MonthPrice!$B19=""),NA(),ROUND(CaptureMonthly!H19-A_MonthPrice!$B19,2))</f>
        <v>0.01</v>
      </c>
      <c r="O19">
        <f>IF(OR(CaptureMonthly!H19="",A_MonthPrice!$B19=""),NA(),ROUND(CaptureMonthly!H19/A_MonthPrice!$B19*100,1))</f>
        <v>100.0</v>
      </c>
      <c r="P19">
        <f>IF(OR(CaptureMonthly!I19="",A_MonthPrice!$B19=""),NA(),ROUND(CaptureMonthly!I19-A_MonthPrice!$B19,2))</f>
        <v>0.06</v>
      </c>
      <c r="Q19">
        <f>IF(OR(CaptureMonthly!I19="",A_MonthPrice!$B19=""),NA(),ROUND(CaptureMonthly!I19/A_MonthPrice!$B19*100,1))</f>
        <v>100.2</v>
      </c>
      <c r="R19">
        <f>IF(OR(CaptureMonthly!J19="",A_MonthPrice!$B19=""),NA(),ROUND(CaptureMonthly!J19-A_MonthPrice!$B19,2))</f>
        <v>0.35</v>
      </c>
      <c r="S19">
        <f>IF(OR(CaptureMonthly!J19="",A_MonthPrice!$B19=""),NA(),ROUND(CaptureMonthly!J19/A_MonthPrice!$B19*100,1))</f>
        <v>101.3</v>
      </c>
      <c r="T19">
        <f>IF(OR(CaptureMonthly!K19="",A_MonthPrice!$B19=""),NA(),ROUND(CaptureMonthly!K19-A_MonthPrice!$B19,2))</f>
        <v>3.47</v>
      </c>
      <c r="U19">
        <f>IF(OR(CaptureMonthly!K19="",A_MonthPrice!$B19=""),NA(),ROUND(CaptureMonthly!K19/A_MonthPrice!$B19*100,1))</f>
        <v>113.2</v>
      </c>
      <c r="V19">
        <f>IF(OR(CaptureMonthly!L19="",A_MonthPrice!$B19=""),NA(),ROUND(CaptureMonthly!L19-A_MonthPrice!$B19,2))</f>
        <v>-0.33</v>
      </c>
      <c r="W19">
        <f>IF(OR(CaptureMonthly!L19="",A_MonthPrice!$B19=""),NA(),ROUND(CaptureMonthly!L19/A_MonthPrice!$B19*100,1))</f>
        <v>98.7</v>
      </c>
      <c r="X19">
        <f>IF(OR(CaptureMonthly!M19="",A_MonthPrice!$B19=""),NA(),ROUND(CaptureMonthly!M19-A_MonthPrice!$B19,2))</f>
        <v>-3.91</v>
      </c>
      <c r="Y19">
        <f>IF(OR(CaptureMonthly!M19="",A_MonthPrice!$B19=""),NA(),ROUND(CaptureMonthly!M19/A_MonthPrice!$B19*100,1))</f>
        <v>85.1</v>
      </c>
      <c r="Z19">
        <f>IF(OR(CaptureMonthly!N19="",A_MonthPrice!$B19=""),NA(),ROUND(CaptureMonthly!N19-A_MonthPrice!$B19,2))</f>
        <v>-3.82</v>
      </c>
      <c r="AA19">
        <f>IF(OR(CaptureMonthly!N19="",A_MonthPrice!$B19=""),NA(),ROUND(CaptureMonthly!N19/A_MonthPrice!$B19*100,1))</f>
        <v>85.4</v>
      </c>
      <c r="AB19">
        <f>IF(OR(CaptureMonthly!O19="",A_MonthPrice!$B19=""),NA(),ROUND(CaptureMonthly!O19-A_MonthPrice!$B19,2))</f>
        <v>-1.53</v>
      </c>
      <c r="AC19">
        <f>IF(OR(CaptureMonthly!O19="",A_MonthPrice!$B19=""),NA(),ROUND(CaptureMonthly!O19/A_MonthPrice!$B19*100,1))</f>
        <v>94.2</v>
      </c>
      <c r="AD19">
        <f>IF(OR(CaptureMonthly!P19="",A_MonthPrice!$B19=""),NA(),ROUND(CaptureMonthly!P19-A_MonthPrice!$B19,2))</f>
      </c>
      <c r="AE19">
        <f>IF(OR(CaptureMonthly!P19="",A_MonthPrice!$B19=""),NA(),ROUND(CaptureMonthly!P19/A_MonthPrice!$B19*100,1))</f>
      </c>
      <c r="AF19">
        <f>IF(OR(CaptureMonthly!Q19="",A_MonthPrice!$B19=""),NA(),ROUND(CaptureMonthly!Q19-A_MonthPrice!$B19,2))</f>
        <v>-0.21</v>
      </c>
      <c r="AG19">
        <f>IF(OR(CaptureMonthly!Q19="",A_MonthPrice!$B19=""),NA(),ROUND(CaptureMonthly!Q19/A_MonthPrice!$B19*100,1))</f>
        <v>99.2</v>
      </c>
      <c r="AH19">
        <f>IF(OR(CaptureMonthly!R19="",A_MonthPrice!$B19=""),NA(),ROUND(CaptureMonthly!R19-A_MonthPrice!$B19,2))</f>
        <v>-0.03</v>
      </c>
      <c r="AI19">
        <f>IF(OR(CaptureMonthly!R19="",A_MonthPrice!$B19=""),NA(),ROUND(CaptureMonthly!R19/A_MonthPrice!$B19*100,1))</f>
        <v>99.9</v>
      </c>
      <c r="AJ19">
        <f>IF(OR(CaptureMonthly!S19="",A_MonthPrice!$C19=""),NA(),ROUND(CaptureMonthly!S19-A_MonthPrice!$C19,2))</f>
        <v>0.12</v>
      </c>
      <c r="AK19">
        <f>IF(OR(CaptureMonthly!S19="",A_MonthPrice!$C19=""),NA(),ROUND(CaptureMonthly!S19/A_MonthPrice!$C19*100,1))</f>
        <v>100.4</v>
      </c>
      <c r="AL19">
        <f>IF(OR(CaptureMonthly!T19="",A_MonthPrice!$C19=""),NA(),ROUND(CaptureMonthly!T19-A_MonthPrice!$C19,2))</f>
      </c>
      <c r="AM19">
        <f>IF(OR(CaptureMonthly!T19="",A_MonthPrice!$C19=""),NA(),ROUND(CaptureMonthly!T19/A_MonthPrice!$C19*100,1))</f>
      </c>
      <c r="AN19">
        <f>IF(OR(CaptureMonthly!U19="",A_MonthPrice!$C19=""),NA(),ROUND(CaptureMonthly!U19-A_MonthPrice!$C19,2))</f>
        <v>0.41</v>
      </c>
      <c r="AO19">
        <f>IF(OR(CaptureMonthly!U19="",A_MonthPrice!$C19=""),NA(),ROUND(CaptureMonthly!U19/A_MonthPrice!$C19*100,1))</f>
        <v>101.3</v>
      </c>
      <c r="AP19">
        <f>IF(OR(CaptureMonthly!V19="",A_MonthPrice!$C19=""),NA(),ROUND(CaptureMonthly!V19-A_MonthPrice!$C19,2))</f>
        <v>1.07</v>
      </c>
      <c r="AQ19">
        <f>IF(OR(CaptureMonthly!V19="",A_MonthPrice!$C19=""),NA(),ROUND(CaptureMonthly!V19/A_MonthPrice!$C19*100,1))</f>
        <v>103.5</v>
      </c>
      <c r="AR19">
        <f>IF(OR(CaptureMonthly!W19="",A_MonthPrice!$C19=""),NA(),ROUND(CaptureMonthly!W19-A_MonthPrice!$C19,2))</f>
        <v>0.32</v>
      </c>
      <c r="AS19">
        <f>IF(OR(CaptureMonthly!W19="",A_MonthPrice!$C19=""),NA(),ROUND(CaptureMonthly!W19/A_MonthPrice!$C19*100,1))</f>
        <v>101.0</v>
      </c>
      <c r="AT19">
        <f>IF(OR(CaptureMonthly!X19="",A_MonthPrice!$C19=""),NA(),ROUND(CaptureMonthly!X19-A_MonthPrice!$C19,2))</f>
        <v>-0.22</v>
      </c>
      <c r="AU19">
        <f>IF(OR(CaptureMonthly!X19="",A_MonthPrice!$C19=""),NA(),ROUND(CaptureMonthly!X19/A_MonthPrice!$C19*100,1))</f>
        <v>99.3</v>
      </c>
      <c r="AV19">
        <f>IF(OR(CaptureMonthly!Y19="",A_MonthPrice!$C19=""),NA(),ROUND(CaptureMonthly!Y19-A_MonthPrice!$C19,2))</f>
        <v>0.07</v>
      </c>
      <c r="AW19">
        <f>IF(OR(CaptureMonthly!Y19="",A_MonthPrice!$C19=""),NA(),ROUND(CaptureMonthly!Y19/A_MonthPrice!$C19*100,1))</f>
        <v>100.2</v>
      </c>
      <c r="AX19">
        <f>IF(OR(CaptureMonthly!Z19="",A_MonthPrice!$C19=""),NA(),ROUND(CaptureMonthly!Z19-A_MonthPrice!$C19,2))</f>
      </c>
      <c r="AY19">
        <f>IF(OR(CaptureMonthly!Z19="",A_MonthPrice!$C19=""),NA(),ROUND(CaptureMonthly!Z19/A_MonthPrice!$C19*100,1))</f>
      </c>
      <c r="AZ19">
        <f>IF(OR(CaptureMonthly!AA19="",A_MonthPrice!$C19=""),NA(),ROUND(CaptureMonthly!AA19-A_MonthPrice!$C19,2))</f>
        <v>0.0</v>
      </c>
      <c r="BA19">
        <f>IF(OR(CaptureMonthly!AA19="",A_MonthPrice!$C19=""),NA(),ROUND(CaptureMonthly!AA19/A_MonthPrice!$C19*100,1))</f>
        <v>100.0</v>
      </c>
      <c r="BB19">
        <f>IF(OR(CaptureMonthly!AB19="",A_MonthPrice!$C19=""),NA(),ROUND(CaptureMonthly!AB19-A_MonthPrice!$C19,2))</f>
        <v>1.71</v>
      </c>
      <c r="BC19">
        <f>IF(OR(CaptureMonthly!AB19="",A_MonthPrice!$C19=""),NA(),ROUND(CaptureMonthly!AB19/A_MonthPrice!$C19*100,1))</f>
        <v>105.6</v>
      </c>
      <c r="BD19">
        <f>IF(OR(CaptureMonthly!AC19="",A_MonthPrice!$C19=""),NA(),ROUND(CaptureMonthly!AC19-A_MonthPrice!$C19,2))</f>
      </c>
      <c r="BE19">
        <f>IF(OR(CaptureMonthly!AC19="",A_MonthPrice!$C19=""),NA(),ROUND(CaptureMonthly!AC19/A_MonthPrice!$C19*100,1))</f>
      </c>
      <c r="BF19">
        <f>IF(OR(CaptureMonthly!AD19="",A_MonthPrice!$C19=""),NA(),ROUND(CaptureMonthly!AD19-A_MonthPrice!$C19,2))</f>
        <v>-2.19</v>
      </c>
      <c r="BG19">
        <f>IF(OR(CaptureMonthly!AD19="",A_MonthPrice!$C19=""),NA(),ROUND(CaptureMonthly!AD19/A_MonthPrice!$C19*100,1))</f>
        <v>92.9</v>
      </c>
      <c r="BH19">
        <f>IF(OR(CaptureMonthly!AE19="",A_MonthPrice!$C19=""),NA(),ROUND(CaptureMonthly!AE19-A_MonthPrice!$C19,2))</f>
      </c>
      <c r="BI19">
        <f>IF(OR(CaptureMonthly!AE19="",A_MonthPrice!$C19=""),NA(),ROUND(CaptureMonthly!AE19/A_MonthPrice!$C19*100,1))</f>
      </c>
      <c r="BJ19">
        <f>IF(OR(CaptureMonthly!AF19="",A_MonthPrice!$C19=""),NA(),ROUND(CaptureMonthly!AF19-A_MonthPrice!$C19,2))</f>
        <v>-0.43</v>
      </c>
      <c r="BK19">
        <f>IF(OR(CaptureMonthly!AF19="",A_MonthPrice!$C19=""),NA(),ROUND(CaptureMonthly!AF19/A_MonthPrice!$C19*100,1))</f>
        <v>98.6</v>
      </c>
      <c r="BL19">
        <f>IF(OR(CaptureMonthly!AG19="",A_MonthPrice!$C19=""),NA(),ROUND(CaptureMonthly!AG19-A_MonthPrice!$C19,2))</f>
      </c>
      <c r="BM19">
        <f>IF(OR(CaptureMonthly!AG19="",A_MonthPrice!$C19=""),NA(),ROUND(CaptureMonthly!AG19/A_MonthPrice!$C19*100,1))</f>
      </c>
      <c r="BN19">
        <f>IF(OR(CaptureMonthly!AH19="",A_MonthPrice!$C19=""),NA(),ROUND(CaptureMonthly!AH19-A_MonthPrice!$C19,2))</f>
        <v>0.01</v>
      </c>
      <c r="BO19">
        <f>IF(OR(CaptureMonthly!AH19="",A_MonthPrice!$C19=""),NA(),ROUND(CaptureMonthly!AH19/A_MonthPrice!$C19*100,1))</f>
        <v>100.0</v>
      </c>
      <c r="BP19">
        <f>IF(OR(CaptureMonthly!AI19="",A_MonthPrice!$C19=""),NA(),ROUND(CaptureMonthly!AI19-A_MonthPrice!$C19,2))</f>
        <v>-1.03</v>
      </c>
      <c r="BQ19">
        <f>IF(OR(CaptureMonthly!AI19="",A_MonthPrice!$C19=""),NA(),ROUND(CaptureMonthly!AI19/A_MonthPrice!$C19*100,1))</f>
        <v>96.6</v>
      </c>
      <c r="BR19">
        <f>IF(OR(CaptureMonthly!AJ19="",A_MonthPrice!$D19=""),NA(),ROUND(CaptureMonthly!AJ19-A_MonthPrice!$D19,2))</f>
      </c>
      <c r="BS19">
        <f>IF(OR(CaptureMonthly!AJ19="",A_MonthPrice!$D19=""),NA(),ROUND(CaptureMonthly!AJ19/A_MonthPrice!$D19*100,1))</f>
      </c>
      <c r="BT19">
        <f>IF(OR(CaptureMonthly!AK19="",A_MonthPrice!$D19=""),NA(),ROUND(CaptureMonthly!AK19-A_MonthPrice!$D19,2))</f>
      </c>
      <c r="BU19">
        <f>IF(OR(CaptureMonthly!AK19="",A_MonthPrice!$D19=""),NA(),ROUND(CaptureMonthly!AK19/A_MonthPrice!$D19*100,1))</f>
      </c>
      <c r="BV19">
        <f>IF(OR(CaptureMonthly!AL19="",A_MonthPrice!$D19=""),NA(),ROUND(CaptureMonthly!AL19-A_MonthPrice!$D19,2))</f>
        <v>8.34</v>
      </c>
      <c r="BW19">
        <f>IF(OR(CaptureMonthly!AL19="",A_MonthPrice!$D19=""),NA(),ROUND(CaptureMonthly!AL19/A_MonthPrice!$D19*100,1))</f>
        <v>127.2</v>
      </c>
      <c r="BX19">
        <f>IF(OR(CaptureMonthly!AM19="",A_MonthPrice!$D19=""),NA(),ROUND(CaptureMonthly!AM19-A_MonthPrice!$D19,2))</f>
        <v>1.65</v>
      </c>
      <c r="BY19">
        <f>IF(OR(CaptureMonthly!AM19="",A_MonthPrice!$D19=""),NA(),ROUND(CaptureMonthly!AM19/A_MonthPrice!$D19*100,1))</f>
        <v>105.4</v>
      </c>
      <c r="BZ19">
        <f>IF(OR(CaptureMonthly!AN19="",A_MonthPrice!$D19=""),NA(),ROUND(CaptureMonthly!AN19-A_MonthPrice!$D19,2))</f>
      </c>
      <c r="CA19">
        <f>IF(OR(CaptureMonthly!AN19="",A_MonthPrice!$D19=""),NA(),ROUND(CaptureMonthly!AN19/A_MonthPrice!$D19*100,1))</f>
      </c>
      <c r="CB19">
        <f>IF(OR(CaptureMonthly!AO19="",A_MonthPrice!$D19=""),NA(),ROUND(CaptureMonthly!AO19-A_MonthPrice!$D19,2))</f>
        <v>-0.37</v>
      </c>
      <c r="CC19">
        <f>IF(OR(CaptureMonthly!AO19="",A_MonthPrice!$D19=""),NA(),ROUND(CaptureMonthly!AO19/A_MonthPrice!$D19*100,1))</f>
        <v>98.8</v>
      </c>
      <c r="CD19">
        <f>IF(OR(CaptureMonthly!AP19="",A_MonthPrice!$D19=""),NA(),ROUND(CaptureMonthly!AP19-A_MonthPrice!$D19,2))</f>
      </c>
      <c r="CE19">
        <f>IF(OR(CaptureMonthly!AP19="",A_MonthPrice!$D19=""),NA(),ROUND(CaptureMonthly!AP19/A_MonthPrice!$D19*100,1))</f>
      </c>
      <c r="CF19">
        <f>IF(OR(CaptureMonthly!AQ19="",A_MonthPrice!$D19=""),NA(),ROUND(CaptureMonthly!AQ19-A_MonthPrice!$D19,2))</f>
      </c>
      <c r="CG19">
        <f>IF(OR(CaptureMonthly!AQ19="",A_MonthPrice!$D19=""),NA(),ROUND(CaptureMonthly!AQ19/A_MonthPrice!$D19*100,1))</f>
      </c>
      <c r="CH19">
        <f>IF(OR(CaptureMonthly!AR19="",A_MonthPrice!$D19=""),NA(),ROUND(CaptureMonthly!AR19-A_MonthPrice!$D19,2))</f>
        <v>2.87</v>
      </c>
      <c r="CI19">
        <f>IF(OR(CaptureMonthly!AR19="",A_MonthPrice!$D19=""),NA(),ROUND(CaptureMonthly!AR19/A_MonthPrice!$D19*100,1))</f>
        <v>109.4</v>
      </c>
      <c r="CJ19">
        <f>IF(OR(CaptureMonthly!AS19="",A_MonthPrice!$D19=""),NA(),ROUND(CaptureMonthly!AS19-A_MonthPrice!$D19,2))</f>
        <v>4.64</v>
      </c>
      <c r="CK19">
        <f>IF(OR(CaptureMonthly!AS19="",A_MonthPrice!$D19=""),NA(),ROUND(CaptureMonthly!AS19/A_MonthPrice!$D19*100,1))</f>
        <v>115.1</v>
      </c>
      <c r="CL19">
        <f>IF(OR(CaptureMonthly!AT19="",A_MonthPrice!$D19=""),NA(),ROUND(CaptureMonthly!AT19-A_MonthPrice!$D19,2))</f>
        <v>4.1</v>
      </c>
      <c r="CM19">
        <f>IF(OR(CaptureMonthly!AT19="",A_MonthPrice!$D19=""),NA(),ROUND(CaptureMonthly!AT19/A_MonthPrice!$D19*100,1))</f>
        <v>113.4</v>
      </c>
      <c r="CN19">
        <f>IF(OR(CaptureMonthly!AU19="",A_MonthPrice!$D19=""),NA(),ROUND(CaptureMonthly!AU19-A_MonthPrice!$D19,2))</f>
        <v>-1.4</v>
      </c>
      <c r="CO19">
        <f>IF(OR(CaptureMonthly!AU19="",A_MonthPrice!$D19=""),NA(),ROUND(CaptureMonthly!AU19/A_MonthPrice!$D19*100,1))</f>
        <v>95.4</v>
      </c>
      <c r="CP19">
        <f>IF(OR(CaptureMonthly!AV19="",A_MonthPrice!$D19=""),NA(),ROUND(CaptureMonthly!AV19-A_MonthPrice!$D19,2))</f>
        <v>-0.64</v>
      </c>
      <c r="CQ19">
        <f>IF(OR(CaptureMonthly!AV19="",A_MonthPrice!$D19=""),NA(),ROUND(CaptureMonthly!AV19/A_MonthPrice!$D19*100,1))</f>
        <v>97.9</v>
      </c>
      <c r="CR19">
        <f>IF(OR(CaptureMonthly!AW19="",A_MonthPrice!$D19=""),NA(),ROUND(CaptureMonthly!AW19-A_MonthPrice!$D19,2))</f>
        <v>-0.56</v>
      </c>
      <c r="CS19">
        <f>IF(OR(CaptureMonthly!AW19="",A_MonthPrice!$D19=""),NA(),ROUND(CaptureMonthly!AW19/A_MonthPrice!$D19*100,1))</f>
        <v>98.2</v>
      </c>
      <c r="CT19">
        <f>IF(OR(CaptureMonthly!AX19="",A_MonthPrice!$D19=""),NA(),ROUND(CaptureMonthly!AX19-A_MonthPrice!$D19,2))</f>
      </c>
      <c r="CU19">
        <f>IF(OR(CaptureMonthly!AX19="",A_MonthPrice!$D19=""),NA(),ROUND(CaptureMonthly!AX19/A_MonthPrice!$D19*100,1))</f>
      </c>
      <c r="CV19">
        <f>IF(OR(CaptureMonthly!AY19="",A_MonthPrice!$D19=""),NA(),ROUND(CaptureMonthly!AY19-A_MonthPrice!$D19,2))</f>
      </c>
      <c r="CW19">
        <f>IF(OR(CaptureMonthly!AY19="",A_MonthPrice!$D19=""),NA(),ROUND(CaptureMonthly!AY19/A_MonthPrice!$D19*100,1))</f>
      </c>
      <c r="CX19">
        <f>IF(OR(CaptureMonthly!AZ19="",A_MonthPrice!$D19=""),NA(),ROUND(CaptureMonthly!AZ19-A_MonthPrice!$D19,2))</f>
        <v>-0.19</v>
      </c>
      <c r="CY19">
        <f>IF(OR(CaptureMonthly!AZ19="",A_MonthPrice!$D19=""),NA(),ROUND(CaptureMonthly!AZ19/A_MonthPrice!$D19*100,1))</f>
        <v>99.4</v>
      </c>
      <c r="CZ19">
        <f>IF(OR(CaptureMonthly!BA19="",A_MonthPrice!$E19=""),NA(),ROUND(CaptureMonthly!BA19-A_MonthPrice!$E19,2))</f>
        <v>0.03</v>
      </c>
      <c r="DA19">
        <f>IF(OR(CaptureMonthly!BA19="",A_MonthPrice!$E19=""),NA(),ROUND(CaptureMonthly!BA19/A_MonthPrice!$E19*100,1))</f>
        <v>100.1</v>
      </c>
      <c r="DB19">
        <f>IF(OR(CaptureMonthly!BB19="",A_MonthPrice!$E19=""),NA(),ROUND(CaptureMonthly!BB19-A_MonthPrice!$E19,2))</f>
      </c>
      <c r="DC19">
        <f>IF(OR(CaptureMonthly!BB19="",A_MonthPrice!$E19=""),NA(),ROUND(CaptureMonthly!BB19/A_MonthPrice!$E19*100,1))</f>
      </c>
      <c r="DD19">
        <f>IF(OR(CaptureMonthly!BC19="",A_MonthPrice!$E19=""),NA(),ROUND(CaptureMonthly!BC19-A_MonthPrice!$E19,2))</f>
        <v>1.19</v>
      </c>
      <c r="DE19">
        <f>IF(OR(CaptureMonthly!BC19="",A_MonthPrice!$E19=""),NA(),ROUND(CaptureMonthly!BC19/A_MonthPrice!$E19*100,1))</f>
        <v>104.6</v>
      </c>
      <c r="DF19">
        <f>IF(OR(CaptureMonthly!BD19="",A_MonthPrice!$E19=""),NA(),ROUND(CaptureMonthly!BD19-A_MonthPrice!$E19,2))</f>
        <v>2.82</v>
      </c>
      <c r="DG19">
        <f>IF(OR(CaptureMonthly!BD19="",A_MonthPrice!$E19=""),NA(),ROUND(CaptureMonthly!BD19/A_MonthPrice!$E19*100,1))</f>
        <v>110.9</v>
      </c>
      <c r="DH19">
        <f>IF(OR(CaptureMonthly!BE19="",A_MonthPrice!$E19=""),NA(),ROUND(CaptureMonthly!BE19-A_MonthPrice!$E19,2))</f>
        <v>0.92</v>
      </c>
      <c r="DI19">
        <f>IF(OR(CaptureMonthly!BE19="",A_MonthPrice!$E19=""),NA(),ROUND(CaptureMonthly!BE19/A_MonthPrice!$E19*100,1))</f>
        <v>103.6</v>
      </c>
      <c r="DJ19">
        <f>IF(OR(CaptureMonthly!BF19="",A_MonthPrice!$E19=""),NA(),ROUND(CaptureMonthly!BF19-A_MonthPrice!$E19,2))</f>
        <v>0.0</v>
      </c>
      <c r="DK19">
        <f>IF(OR(CaptureMonthly!BF19="",A_MonthPrice!$E19=""),NA(),ROUND(CaptureMonthly!BF19/A_MonthPrice!$E19*100,1))</f>
        <v>100.0</v>
      </c>
      <c r="DL19">
        <f>IF(OR(CaptureMonthly!BG19="",A_MonthPrice!$E19=""),NA(),ROUND(CaptureMonthly!BG19-A_MonthPrice!$E19,2))</f>
        <v>-0.12</v>
      </c>
      <c r="DM19">
        <f>IF(OR(CaptureMonthly!BG19="",A_MonthPrice!$E19=""),NA(),ROUND(CaptureMonthly!BG19/A_MonthPrice!$E19*100,1))</f>
        <v>99.5</v>
      </c>
      <c r="DN19">
        <f>IF(OR(CaptureMonthly!BH19="",A_MonthPrice!$E19=""),NA(),ROUND(CaptureMonthly!BH19-A_MonthPrice!$E19,2))</f>
      </c>
      <c r="DO19">
        <f>IF(OR(CaptureMonthly!BH19="",A_MonthPrice!$E19=""),NA(),ROUND(CaptureMonthly!BH19/A_MonthPrice!$E19*100,1))</f>
      </c>
      <c r="DP19">
        <f>IF(OR(CaptureMonthly!BI19="",A_MonthPrice!$E19=""),NA(),ROUND(CaptureMonthly!BI19-A_MonthPrice!$E19,2))</f>
        <v>0.7</v>
      </c>
      <c r="DQ19">
        <f>IF(OR(CaptureMonthly!BI19="",A_MonthPrice!$E19=""),NA(),ROUND(CaptureMonthly!BI19/A_MonthPrice!$E19*100,1))</f>
        <v>102.7</v>
      </c>
      <c r="DR19">
        <f>IF(OR(CaptureMonthly!BJ19="",A_MonthPrice!$E19=""),NA(),ROUND(CaptureMonthly!BJ19-A_MonthPrice!$E19,2))</f>
        <v>0.93</v>
      </c>
      <c r="DS19">
        <f>IF(OR(CaptureMonthly!BJ19="",A_MonthPrice!$E19=""),NA(),ROUND(CaptureMonthly!BJ19/A_MonthPrice!$E19*100,1))</f>
        <v>103.6</v>
      </c>
      <c r="DT19">
        <f>IF(OR(CaptureMonthly!BK19="",A_MonthPrice!$E19=""),NA(),ROUND(CaptureMonthly!BK19-A_MonthPrice!$E19,2))</f>
        <v>6.29</v>
      </c>
      <c r="DU19">
        <f>IF(OR(CaptureMonthly!BK19="",A_MonthPrice!$E19=""),NA(),ROUND(CaptureMonthly!BK19/A_MonthPrice!$E19*100,1))</f>
        <v>124.3</v>
      </c>
      <c r="DV19">
        <f>IF(OR(CaptureMonthly!BL19="",A_MonthPrice!$E19=""),NA(),ROUND(CaptureMonthly!BL19-A_MonthPrice!$E19,2))</f>
        <v>-1.9</v>
      </c>
      <c r="DW19">
        <f>IF(OR(CaptureMonthly!BL19="",A_MonthPrice!$E19=""),NA(),ROUND(CaptureMonthly!BL19/A_MonthPrice!$E19*100,1))</f>
        <v>92.6</v>
      </c>
      <c r="DX19">
        <f>IF(OR(CaptureMonthly!BM19="",A_MonthPrice!$E19=""),NA(),ROUND(CaptureMonthly!BM19-A_MonthPrice!$E19,2))</f>
      </c>
      <c r="DY19">
        <f>IF(OR(CaptureMonthly!BM19="",A_MonthPrice!$E19=""),NA(),ROUND(CaptureMonthly!BM19/A_MonthPrice!$E19*100,1))</f>
      </c>
      <c r="DZ19">
        <f>IF(OR(CaptureMonthly!BN19="",A_MonthPrice!$E19=""),NA(),ROUND(CaptureMonthly!BN19-A_MonthPrice!$E19,2))</f>
        <v>0.07</v>
      </c>
      <c r="EA19">
        <f>IF(OR(CaptureMonthly!BN19="",A_MonthPrice!$E19=""),NA(),ROUND(CaptureMonthly!BN19/A_MonthPrice!$E19*100,1))</f>
        <v>100.3</v>
      </c>
      <c r="EB19">
        <f>IF(OR(CaptureMonthly!BO19="",A_MonthPrice!$E19=""),NA(),ROUND(CaptureMonthly!BO19-A_MonthPrice!$E19,2))</f>
      </c>
      <c r="EC19">
        <f>IF(OR(CaptureMonthly!BO19="",A_MonthPrice!$E19=""),NA(),ROUND(CaptureMonthly!BO19/A_MonthPrice!$E19*100,1))</f>
      </c>
      <c r="ED19">
        <f>IF(OR(CaptureMonthly!BP19="",A_MonthPrice!$E19=""),NA(),ROUND(CaptureMonthly!BP19-A_MonthPrice!$E19,2))</f>
      </c>
      <c r="EE19">
        <f>IF(OR(CaptureMonthly!BP19="",A_MonthPrice!$E19=""),NA(),ROUND(CaptureMonthly!BP19/A_MonthPrice!$E19*100,1))</f>
      </c>
      <c r="EF19">
        <f>IF(OR(CaptureMonthly!BQ19="",A_MonthPrice!$E19=""),NA(),ROUND(CaptureMonthly!BQ19-A_MonthPrice!$E19,2))</f>
      </c>
      <c r="EG19">
        <f>IF(OR(CaptureMonthly!BQ19="",A_MonthPrice!$E19=""),NA(),ROUND(CaptureMonthly!BQ19/A_MonthPrice!$E19*100,1))</f>
      </c>
      <c r="EH19">
        <f>IF(OR(CaptureMonthly!BR19="",A_MonthPrice!$F19=""),NA(),ROUND(CaptureMonthly!BR19-A_MonthPrice!$F19,2))</f>
      </c>
      <c r="EI19">
        <f>IF(OR(CaptureMonthly!BR19="",A_MonthPrice!$F19=""),NA(),ROUND(CaptureMonthly!BR19/A_MonthPrice!$F19*100,1))</f>
      </c>
      <c r="EJ19">
        <f>IF(OR(CaptureMonthly!BS19="",A_MonthPrice!$F19=""),NA(),ROUND(CaptureMonthly!BS19-A_MonthPrice!$F19,2))</f>
      </c>
      <c r="EK19">
        <f>IF(OR(CaptureMonthly!BS19="",A_MonthPrice!$F19=""),NA(),ROUND(CaptureMonthly!BS19/A_MonthPrice!$F19*100,1))</f>
      </c>
      <c r="EL19">
        <f>IF(OR(CaptureMonthly!BT19="",A_MonthPrice!$F19=""),NA(),ROUND(CaptureMonthly!BT19-A_MonthPrice!$F19,2))</f>
        <v>-0.25</v>
      </c>
      <c r="EM19">
        <f>IF(OR(CaptureMonthly!BT19="",A_MonthPrice!$F19=""),NA(),ROUND(CaptureMonthly!BT19/A_MonthPrice!$F19*100,1))</f>
        <v>99.1</v>
      </c>
      <c r="EN19">
        <f>IF(OR(CaptureMonthly!BU19="",A_MonthPrice!$F19=""),NA(),ROUND(CaptureMonthly!BU19-A_MonthPrice!$F19,2))</f>
        <v>1.88</v>
      </c>
      <c r="EO19">
        <f>IF(OR(CaptureMonthly!BU19="",A_MonthPrice!$F19=""),NA(),ROUND(CaptureMonthly!BU19/A_MonthPrice!$F19*100,1))</f>
        <v>106.7</v>
      </c>
      <c r="EP19">
        <f>IF(OR(CaptureMonthly!BV19="",A_MonthPrice!$F19=""),NA(),ROUND(CaptureMonthly!BV19-A_MonthPrice!$F19,2))</f>
        <v>1.43</v>
      </c>
      <c r="EQ19">
        <f>IF(OR(CaptureMonthly!BV19="",A_MonthPrice!$F19=""),NA(),ROUND(CaptureMonthly!BV19/A_MonthPrice!$F19*100,1))</f>
        <v>105.1</v>
      </c>
      <c r="ER19">
        <f>IF(OR(CaptureMonthly!BW19="",A_MonthPrice!$F19=""),NA(),ROUND(CaptureMonthly!BW19-A_MonthPrice!$F19,2))</f>
        <v>0.03</v>
      </c>
      <c r="ES19">
        <f>IF(OR(CaptureMonthly!BW19="",A_MonthPrice!$F19=""),NA(),ROUND(CaptureMonthly!BW19/A_MonthPrice!$F19*100,1))</f>
        <v>100.1</v>
      </c>
      <c r="ET19">
        <f>IF(OR(CaptureMonthly!BX19="",A_MonthPrice!$F19=""),NA(),ROUND(CaptureMonthly!BX19-A_MonthPrice!$F19,2))</f>
        <v>-1.05</v>
      </c>
      <c r="EU19">
        <f>IF(OR(CaptureMonthly!BX19="",A_MonthPrice!$F19=""),NA(),ROUND(CaptureMonthly!BX19/A_MonthPrice!$F19*100,1))</f>
        <v>96.3</v>
      </c>
      <c r="EV19">
        <f>IF(OR(CaptureMonthly!BY19="",A_MonthPrice!$F19=""),NA(),ROUND(CaptureMonthly!BY19-A_MonthPrice!$F19,2))</f>
        <v>0.0</v>
      </c>
      <c r="EW19">
        <f>IF(OR(CaptureMonthly!BY19="",A_MonthPrice!$F19=""),NA(),ROUND(CaptureMonthly!BY19/A_MonthPrice!$F19*100,1))</f>
        <v>100.0</v>
      </c>
      <c r="EX19">
        <f>IF(OR(CaptureMonthly!BZ19="",A_MonthPrice!$F19=""),NA(),ROUND(CaptureMonthly!BZ19-A_MonthPrice!$F19,2))</f>
        <v>0.8</v>
      </c>
      <c r="EY19">
        <f>IF(OR(CaptureMonthly!BZ19="",A_MonthPrice!$F19=""),NA(),ROUND(CaptureMonthly!BZ19/A_MonthPrice!$F19*100,1))</f>
        <v>102.9</v>
      </c>
      <c r="EZ19">
        <f>IF(OR(CaptureMonthly!CA19="",A_MonthPrice!$F19=""),NA(),ROUND(CaptureMonthly!CA19-A_MonthPrice!$F19,2))</f>
        <v>2.17</v>
      </c>
      <c r="FA19">
        <f>IF(OR(CaptureMonthly!CA19="",A_MonthPrice!$F19=""),NA(),ROUND(CaptureMonthly!CA19/A_MonthPrice!$F19*100,1))</f>
        <v>107.7</v>
      </c>
      <c r="FB19">
        <f>IF(OR(CaptureMonthly!CB19="",A_MonthPrice!$F19=""),NA(),ROUND(CaptureMonthly!CB19-A_MonthPrice!$F19,2))</f>
        <v>4.92</v>
      </c>
      <c r="FC19">
        <f>IF(OR(CaptureMonthly!CB19="",A_MonthPrice!$F19=""),NA(),ROUND(CaptureMonthly!CB19/A_MonthPrice!$F19*100,1))</f>
        <v>117.5</v>
      </c>
      <c r="FD19">
        <f>IF(OR(CaptureMonthly!CC19="",A_MonthPrice!$F19=""),NA(),ROUND(CaptureMonthly!CC19-A_MonthPrice!$F19,2))</f>
        <v>-1.22</v>
      </c>
      <c r="FE19">
        <f>IF(OR(CaptureMonthly!CC19="",A_MonthPrice!$F19=""),NA(),ROUND(CaptureMonthly!CC19/A_MonthPrice!$F19*100,1))</f>
        <v>95.7</v>
      </c>
      <c r="FF19">
        <f>IF(OR(CaptureMonthly!CD19="",A_MonthPrice!$F19=""),NA(),ROUND(CaptureMonthly!CD19-A_MonthPrice!$F19,2))</f>
      </c>
      <c r="FG19">
        <f>IF(OR(CaptureMonthly!CD19="",A_MonthPrice!$F19=""),NA(),ROUND(CaptureMonthly!CD19/A_MonthPrice!$F19*100,1))</f>
      </c>
      <c r="FH19">
        <f>IF(OR(CaptureMonthly!CE19="",A_MonthPrice!$F19=""),NA(),ROUND(CaptureMonthly!CE19-A_MonthPrice!$F19,2))</f>
        <v>-1.52</v>
      </c>
      <c r="FI19">
        <f>IF(OR(CaptureMonthly!CE19="",A_MonthPrice!$F19=""),NA(),ROUND(CaptureMonthly!CE19/A_MonthPrice!$F19*100,1))</f>
        <v>94.6</v>
      </c>
      <c r="FJ19">
        <f>IF(OR(CaptureMonthly!CF19="",A_MonthPrice!$F19=""),NA(),ROUND(CaptureMonthly!CF19-A_MonthPrice!$F19,2))</f>
      </c>
      <c r="FK19">
        <f>IF(OR(CaptureMonthly!CF19="",A_MonthPrice!$F19=""),NA(),ROUND(CaptureMonthly!CF19/A_MonthPrice!$F19*100,1))</f>
      </c>
      <c r="FL19">
        <f>IF(OR(CaptureMonthly!CG19="",A_MonthPrice!$F19=""),NA(),ROUND(CaptureMonthly!CG19-A_MonthPrice!$F19,2))</f>
      </c>
      <c r="FM19">
        <f>IF(OR(CaptureMonthly!CG19="",A_MonthPrice!$F19=""),NA(),ROUND(CaptureMonthly!CG19/A_MonthPrice!$F19*100,1))</f>
      </c>
      <c r="FN19">
        <f>IF(OR(CaptureMonthly!CH19="",A_MonthPrice!$F19=""),NA(),ROUND(CaptureMonthly!CH19-A_MonthPrice!$F19,2))</f>
        <v>1.32</v>
      </c>
      <c r="FO19">
        <f>IF(OR(CaptureMonthly!CH19="",A_MonthPrice!$F19=""),NA(),ROUND(CaptureMonthly!CH19/A_MonthPrice!$F19*100,1))</f>
        <v>104.7</v>
      </c>
      <c r="FP19">
        <f>IF(OR(CaptureMonthlyExtra!B19="",A_MonthPrice!$G19=""),NA(),ROUND(CaptureMonthlyExtra!B19-A_MonthPrice!$G19,2))</f>
        <v>-0.04</v>
      </c>
      <c r="FQ19">
        <f>IF(OR(CaptureMonthlyExtra!B19="",A_MonthPrice!$G19=""),NA(),ROUND(CaptureMonthlyExtra!B19/A_MonthPrice!$G19*100,1))</f>
        <v>99.9</v>
      </c>
      <c r="FR19">
        <f>IF(OR(CaptureMonthlyExtra!C19="",A_MonthPrice!$G19=""),NA(),ROUND(CaptureMonthlyExtra!C19-A_MonthPrice!$G19,2))</f>
      </c>
      <c r="FS19">
        <f>IF(OR(CaptureMonthlyExtra!C19="",A_MonthPrice!$G19=""),NA(),ROUND(CaptureMonthlyExtra!C19/A_MonthPrice!$G19*100,1))</f>
      </c>
      <c r="FT19">
        <f>IF(OR(CaptureMonthlyExtra!D19="",A_MonthPrice!$G19=""),NA(),ROUND(CaptureMonthlyExtra!D19-A_MonthPrice!$G19,2))</f>
        <v>4.39</v>
      </c>
      <c r="FU19">
        <f>IF(OR(CaptureMonthlyExtra!D19="",A_MonthPrice!$G19=""),NA(),ROUND(CaptureMonthlyExtra!D19/A_MonthPrice!$G19*100,1))</f>
        <v>115.5</v>
      </c>
      <c r="FV19">
        <f>IF(OR(CaptureMonthlyExtra!E19="",A_MonthPrice!$G19=""),NA(),ROUND(CaptureMonthlyExtra!E19-A_MonthPrice!$G19,2))</f>
        <v>3.64</v>
      </c>
      <c r="FW19">
        <f>IF(OR(CaptureMonthlyExtra!E19="",A_MonthPrice!$G19=""),NA(),ROUND(CaptureMonthlyExtra!E19/A_MonthPrice!$G19*100,1))</f>
        <v>112.8</v>
      </c>
      <c r="FX19">
        <f>IF(OR(CaptureMonthlyExtra!F19="",A_MonthPrice!$G19=""),NA(),ROUND(CaptureMonthlyExtra!F19-A_MonthPrice!$G19,2))</f>
      </c>
      <c r="FY19">
        <f>IF(OR(CaptureMonthlyExtra!F19="",A_MonthPrice!$G19=""),NA(),ROUND(CaptureMonthlyExtra!F19/A_MonthPrice!$G19*100,1))</f>
      </c>
      <c r="FZ19">
        <f>IF(OR(CaptureMonthlyExtra!G19="",A_MonthPrice!$G19=""),NA(),ROUND(CaptureMonthlyExtra!G19-A_MonthPrice!$G19,2))</f>
        <v>2.22</v>
      </c>
      <c r="GA19">
        <f>IF(OR(CaptureMonthlyExtra!G19="",A_MonthPrice!$G19=""),NA(),ROUND(CaptureMonthlyExtra!G19/A_MonthPrice!$G19*100,1))</f>
        <v>107.8</v>
      </c>
      <c r="GB19">
        <f>IF(OR(CaptureMonthlyExtra!H19="",A_MonthPrice!$G19=""),NA(),ROUND(CaptureMonthlyExtra!H19-A_MonthPrice!$G19,2))</f>
      </c>
      <c r="GC19">
        <f>IF(OR(CaptureMonthlyExtra!H19="",A_MonthPrice!$G19=""),NA(),ROUND(CaptureMonthlyExtra!H19/A_MonthPrice!$G19*100,1))</f>
      </c>
      <c r="GD19">
        <f>IF(OR(CaptureMonthlyExtra!I19="",A_MonthPrice!$G19=""),NA(),ROUND(CaptureMonthlyExtra!I19-A_MonthPrice!$G19,2))</f>
      </c>
      <c r="GE19">
        <f>IF(OR(CaptureMonthlyExtra!I19="",A_MonthPrice!$G19=""),NA(),ROUND(CaptureMonthlyExtra!I19/A_MonthPrice!$G19*100,1))</f>
      </c>
      <c r="GF19">
        <f>IF(OR(CaptureMonthlyExtra!J19="",A_MonthPrice!$G19=""),NA(),ROUND(CaptureMonthlyExtra!J19-A_MonthPrice!$G19,2))</f>
        <v>3.06</v>
      </c>
      <c r="GG19">
        <f>IF(OR(CaptureMonthlyExtra!J19="",A_MonthPrice!$G19=""),NA(),ROUND(CaptureMonthlyExtra!J19/A_MonthPrice!$G19*100,1))</f>
        <v>110.8</v>
      </c>
      <c r="GH19">
        <f>IF(OR(CaptureMonthlyExtra!K19="",A_MonthPrice!$G19=""),NA(),ROUND(CaptureMonthlyExtra!K19-A_MonthPrice!$G19,2))</f>
      </c>
      <c r="GI19">
        <f>IF(OR(CaptureMonthlyExtra!K19="",A_MonthPrice!$G19=""),NA(),ROUND(CaptureMonthlyExtra!K19/A_MonthPrice!$G19*100,1))</f>
      </c>
      <c r="GJ19">
        <f>IF(OR(CaptureMonthlyExtra!L19="",A_MonthPrice!$G19=""),NA(),ROUND(CaptureMonthlyExtra!L19-A_MonthPrice!$G19,2))</f>
        <v>7.31</v>
      </c>
      <c r="GK19">
        <f>IF(OR(CaptureMonthlyExtra!L19="",A_MonthPrice!$G19=""),NA(),ROUND(CaptureMonthlyExtra!L19/A_MonthPrice!$G19*100,1))</f>
        <v>125.7</v>
      </c>
      <c r="GL19">
        <f>IF(OR(CaptureMonthlyExtra!M19="",A_MonthPrice!$G19=""),NA(),ROUND(CaptureMonthlyExtra!M19-A_MonthPrice!$G19,2))</f>
        <v>-3.63</v>
      </c>
      <c r="GM19">
        <f>IF(OR(CaptureMonthlyExtra!M19="",A_MonthPrice!$G19=""),NA(),ROUND(CaptureMonthlyExtra!M19/A_MonthPrice!$G19*100,1))</f>
        <v>87.2</v>
      </c>
      <c r="GN19">
        <f>IF(OR(CaptureMonthlyExtra!N19="",A_MonthPrice!$G19=""),NA(),ROUND(CaptureMonthlyExtra!N19-A_MonthPrice!$G19,2))</f>
        <v>-5.55</v>
      </c>
      <c r="GO19">
        <f>IF(OR(CaptureMonthlyExtra!N19="",A_MonthPrice!$G19=""),NA(),ROUND(CaptureMonthlyExtra!N19/A_MonthPrice!$G19*100,1))</f>
        <v>80.5</v>
      </c>
      <c r="GP19">
        <f>IF(OR(CaptureMonthlyExtra!O19="",A_MonthPrice!$G19=""),NA(),ROUND(CaptureMonthlyExtra!O19-A_MonthPrice!$G19,2))</f>
        <v>0.24</v>
      </c>
      <c r="GQ19">
        <f>IF(OR(CaptureMonthlyExtra!O19="",A_MonthPrice!$G19=""),NA(),ROUND(CaptureMonthlyExtra!O19/A_MonthPrice!$G19*100,1))</f>
        <v>100.8</v>
      </c>
      <c r="GR19">
        <f>IF(OR(CaptureMonthlyExtra!P19="",A_MonthPrice!$G19=""),NA(),ROUND(CaptureMonthlyExtra!P19-A_MonthPrice!$G19,2))</f>
      </c>
      <c r="GS19">
        <f>IF(OR(CaptureMonthlyExtra!P19="",A_MonthPrice!$G19=""),NA(),ROUND(CaptureMonthlyExtra!P19/A_MonthPrice!$G19*100,1))</f>
      </c>
      <c r="GT19">
        <f>IF(OR(CaptureMonthlyExtra!Q19="",A_MonthPrice!$G19=""),NA(),ROUND(CaptureMonthlyExtra!Q19-A_MonthPrice!$G19,2))</f>
      </c>
      <c r="GU19">
        <f>IF(OR(CaptureMonthlyExtra!Q19="",A_MonthPrice!$G19=""),NA(),ROUND(CaptureMonthlyExtra!Q19/A_MonthPrice!$G19*100,1))</f>
      </c>
      <c r="GV19">
        <f>IF(OR(CaptureMonthlyExtra!R19="",A_MonthPrice!$G19=""),NA(),ROUND(CaptureMonthlyExtra!R19-A_MonthPrice!$G19,2))</f>
        <v>1.97</v>
      </c>
      <c r="GW19">
        <f>IF(OR(CaptureMonthlyExtra!R19="",A_MonthPrice!$G19=""),NA(),ROUND(CaptureMonthlyExtra!R19/A_MonthPrice!$G19*100,1))</f>
        <v>106.9</v>
      </c>
    </row>
    <row r="20" spans="1:502">
      <c r="A20">
        <f>CaptureMonthly!A20</f>
      </c>
      <c r="B20">
        <f>IF(OR(CaptureMonthly!B20="",A_MonthPrice!$B20=""),NA(),ROUND(CaptureMonthly!B20-A_MonthPrice!$B20,2))</f>
        <v>0.52</v>
      </c>
      <c r="C20">
        <f>IF(OR(CaptureMonthly!B20="",A_MonthPrice!$B20=""),NA(),ROUND(CaptureMonthly!B20/A_MonthPrice!$B20*100,1))</f>
        <v>101.7</v>
      </c>
      <c r="D20">
        <f>IF(OR(CaptureMonthly!C20="",A_MonthPrice!$B20=""),NA(),ROUND(CaptureMonthly!C20-A_MonthPrice!$B20,2))</f>
        <v>3.36</v>
      </c>
      <c r="E20">
        <f>IF(OR(CaptureMonthly!C20="",A_MonthPrice!$B20=""),NA(),ROUND(CaptureMonthly!C20/A_MonthPrice!$B20*100,1))</f>
        <v>111.2</v>
      </c>
      <c r="F20">
        <f>IF(OR(CaptureMonthly!D20="",A_MonthPrice!$B20=""),NA(),ROUND(CaptureMonthly!D20-A_MonthPrice!$B20,2))</f>
        <v>3.89</v>
      </c>
      <c r="G20">
        <f>IF(OR(CaptureMonthly!D20="",A_MonthPrice!$B20=""),NA(),ROUND(CaptureMonthly!D20/A_MonthPrice!$B20*100,1))</f>
        <v>112.9</v>
      </c>
      <c r="H20">
        <f>IF(OR(CaptureMonthly!E20="",A_MonthPrice!$B20=""),NA(),ROUND(CaptureMonthly!E20-A_MonthPrice!$B20,2))</f>
        <v>2.87</v>
      </c>
      <c r="I20">
        <f>IF(OR(CaptureMonthly!E20="",A_MonthPrice!$B20=""),NA(),ROUND(CaptureMonthly!E20/A_MonthPrice!$B20*100,1))</f>
        <v>109.5</v>
      </c>
      <c r="J20">
        <f>IF(OR(CaptureMonthly!F20="",A_MonthPrice!$B20=""),NA(),ROUND(CaptureMonthly!F20-A_MonthPrice!$B20,2))</f>
        <v>-0.32</v>
      </c>
      <c r="K20">
        <f>IF(OR(CaptureMonthly!F20="",A_MonthPrice!$B20=""),NA(),ROUND(CaptureMonthly!F20/A_MonthPrice!$B20*100,1))</f>
        <v>98.9</v>
      </c>
      <c r="L20">
        <f>IF(OR(CaptureMonthly!G20="",A_MonthPrice!$B20=""),NA(),ROUND(CaptureMonthly!G20-A_MonthPrice!$B20,2))</f>
        <v>0.22</v>
      </c>
      <c r="M20">
        <f>IF(OR(CaptureMonthly!G20="",A_MonthPrice!$B20=""),NA(),ROUND(CaptureMonthly!G20/A_MonthPrice!$B20*100,1))</f>
        <v>100.7</v>
      </c>
      <c r="N20">
        <f>IF(OR(CaptureMonthly!H20="",A_MonthPrice!$B20=""),NA(),ROUND(CaptureMonthly!H20-A_MonthPrice!$B20,2))</f>
        <v>0.5</v>
      </c>
      <c r="O20">
        <f>IF(OR(CaptureMonthly!H20="",A_MonthPrice!$B20=""),NA(),ROUND(CaptureMonthly!H20/A_MonthPrice!$B20*100,1))</f>
        <v>101.7</v>
      </c>
      <c r="P20">
        <f>IF(OR(CaptureMonthly!I20="",A_MonthPrice!$B20=""),NA(),ROUND(CaptureMonthly!I20-A_MonthPrice!$B20,2))</f>
        <v>0.41</v>
      </c>
      <c r="Q20">
        <f>IF(OR(CaptureMonthly!I20="",A_MonthPrice!$B20=""),NA(),ROUND(CaptureMonthly!I20/A_MonthPrice!$B20*100,1))</f>
        <v>101.4</v>
      </c>
      <c r="R20">
        <f>IF(OR(CaptureMonthly!J20="",A_MonthPrice!$B20=""),NA(),ROUND(CaptureMonthly!J20-A_MonthPrice!$B20,2))</f>
        <v>0.22</v>
      </c>
      <c r="S20">
        <f>IF(OR(CaptureMonthly!J20="",A_MonthPrice!$B20=""),NA(),ROUND(CaptureMonthly!J20/A_MonthPrice!$B20*100,1))</f>
        <v>100.7</v>
      </c>
      <c r="T20">
        <f>IF(OR(CaptureMonthly!K20="",A_MonthPrice!$B20=""),NA(),ROUND(CaptureMonthly!K20-A_MonthPrice!$B20,2))</f>
        <v>4.51</v>
      </c>
      <c r="U20">
        <f>IF(OR(CaptureMonthly!K20="",A_MonthPrice!$B20=""),NA(),ROUND(CaptureMonthly!K20/A_MonthPrice!$B20*100,1))</f>
        <v>115.0</v>
      </c>
      <c r="V20">
        <f>IF(OR(CaptureMonthly!L20="",A_MonthPrice!$B20=""),NA(),ROUND(CaptureMonthly!L20-A_MonthPrice!$B20,2))</f>
        <v>0.07</v>
      </c>
      <c r="W20">
        <f>IF(OR(CaptureMonthly!L20="",A_MonthPrice!$B20=""),NA(),ROUND(CaptureMonthly!L20/A_MonthPrice!$B20*100,1))</f>
        <v>100.2</v>
      </c>
      <c r="X20">
        <f>IF(OR(CaptureMonthly!M20="",A_MonthPrice!$B20=""),NA(),ROUND(CaptureMonthly!M20-A_MonthPrice!$B20,2))</f>
        <v>-8.27</v>
      </c>
      <c r="Y20">
        <f>IF(OR(CaptureMonthly!M20="",A_MonthPrice!$B20=""),NA(),ROUND(CaptureMonthly!M20/A_MonthPrice!$B20*100,1))</f>
        <v>72.5</v>
      </c>
      <c r="Z20">
        <f>IF(OR(CaptureMonthly!N20="",A_MonthPrice!$B20=""),NA(),ROUND(CaptureMonthly!N20-A_MonthPrice!$B20,2))</f>
        <v>-5.97</v>
      </c>
      <c r="AA20">
        <f>IF(OR(CaptureMonthly!N20="",A_MonthPrice!$B20=""),NA(),ROUND(CaptureMonthly!N20/A_MonthPrice!$B20*100,1))</f>
        <v>80.1</v>
      </c>
      <c r="AB20">
        <f>IF(OR(CaptureMonthly!O20="",A_MonthPrice!$B20=""),NA(),ROUND(CaptureMonthly!O20-A_MonthPrice!$B20,2))</f>
        <v>-3.85</v>
      </c>
      <c r="AC20">
        <f>IF(OR(CaptureMonthly!O20="",A_MonthPrice!$B20=""),NA(),ROUND(CaptureMonthly!O20/A_MonthPrice!$B20*100,1))</f>
        <v>87.2</v>
      </c>
      <c r="AD20">
        <f>IF(OR(CaptureMonthly!P20="",A_MonthPrice!$B20=""),NA(),ROUND(CaptureMonthly!P20-A_MonthPrice!$B20,2))</f>
      </c>
      <c r="AE20">
        <f>IF(OR(CaptureMonthly!P20="",A_MonthPrice!$B20=""),NA(),ROUND(CaptureMonthly!P20/A_MonthPrice!$B20*100,1))</f>
      </c>
      <c r="AF20">
        <f>IF(OR(CaptureMonthly!Q20="",A_MonthPrice!$B20=""),NA(),ROUND(CaptureMonthly!Q20-A_MonthPrice!$B20,2))</f>
        <v>0.06</v>
      </c>
      <c r="AG20">
        <f>IF(OR(CaptureMonthly!Q20="",A_MonthPrice!$B20=""),NA(),ROUND(CaptureMonthly!Q20/A_MonthPrice!$B20*100,1))</f>
        <v>100.2</v>
      </c>
      <c r="AH20">
        <f>IF(OR(CaptureMonthly!R20="",A_MonthPrice!$B20=""),NA(),ROUND(CaptureMonthly!R20-A_MonthPrice!$B20,2))</f>
        <v>0.0</v>
      </c>
      <c r="AI20">
        <f>IF(OR(CaptureMonthly!R20="",A_MonthPrice!$B20=""),NA(),ROUND(CaptureMonthly!R20/A_MonthPrice!$B20*100,1))</f>
        <v>100.0</v>
      </c>
      <c r="AJ20">
        <f>IF(OR(CaptureMonthly!S20="",A_MonthPrice!$C20=""),NA(),ROUND(CaptureMonthly!S20-A_MonthPrice!$C20,2))</f>
        <v>0.02</v>
      </c>
      <c r="AK20">
        <f>IF(OR(CaptureMonthly!S20="",A_MonthPrice!$C20=""),NA(),ROUND(CaptureMonthly!S20/A_MonthPrice!$C20*100,1))</f>
        <v>100.1</v>
      </c>
      <c r="AL20">
        <f>IF(OR(CaptureMonthly!T20="",A_MonthPrice!$C20=""),NA(),ROUND(CaptureMonthly!T20-A_MonthPrice!$C20,2))</f>
      </c>
      <c r="AM20">
        <f>IF(OR(CaptureMonthly!T20="",A_MonthPrice!$C20=""),NA(),ROUND(CaptureMonthly!T20/A_MonthPrice!$C20*100,1))</f>
      </c>
      <c r="AN20">
        <f>IF(OR(CaptureMonthly!U20="",A_MonthPrice!$C20=""),NA(),ROUND(CaptureMonthly!U20-A_MonthPrice!$C20,2))</f>
        <v>0.65</v>
      </c>
      <c r="AO20">
        <f>IF(OR(CaptureMonthly!U20="",A_MonthPrice!$C20=""),NA(),ROUND(CaptureMonthly!U20/A_MonthPrice!$C20*100,1))</f>
        <v>101.9</v>
      </c>
      <c r="AP20">
        <f>IF(OR(CaptureMonthly!V20="",A_MonthPrice!$C20=""),NA(),ROUND(CaptureMonthly!V20-A_MonthPrice!$C20,2))</f>
        <v>0.87</v>
      </c>
      <c r="AQ20">
        <f>IF(OR(CaptureMonthly!V20="",A_MonthPrice!$C20=""),NA(),ROUND(CaptureMonthly!V20/A_MonthPrice!$C20*100,1))</f>
        <v>102.5</v>
      </c>
      <c r="AR20">
        <f>IF(OR(CaptureMonthly!W20="",A_MonthPrice!$C20=""),NA(),ROUND(CaptureMonthly!W20-A_MonthPrice!$C20,2))</f>
        <v>0.71</v>
      </c>
      <c r="AS20">
        <f>IF(OR(CaptureMonthly!W20="",A_MonthPrice!$C20=""),NA(),ROUND(CaptureMonthly!W20/A_MonthPrice!$C20*100,1))</f>
        <v>102.1</v>
      </c>
      <c r="AT20">
        <f>IF(OR(CaptureMonthly!X20="",A_MonthPrice!$C20=""),NA(),ROUND(CaptureMonthly!X20-A_MonthPrice!$C20,2))</f>
        <v>0.04</v>
      </c>
      <c r="AU20">
        <f>IF(OR(CaptureMonthly!X20="",A_MonthPrice!$C20=""),NA(),ROUND(CaptureMonthly!X20/A_MonthPrice!$C20*100,1))</f>
        <v>100.1</v>
      </c>
      <c r="AV20">
        <f>IF(OR(CaptureMonthly!Y20="",A_MonthPrice!$C20=""),NA(),ROUND(CaptureMonthly!Y20-A_MonthPrice!$C20,2))</f>
        <v>-0.09</v>
      </c>
      <c r="AW20">
        <f>IF(OR(CaptureMonthly!Y20="",A_MonthPrice!$C20=""),NA(),ROUND(CaptureMonthly!Y20/A_MonthPrice!$C20*100,1))</f>
        <v>99.7</v>
      </c>
      <c r="AX20">
        <f>IF(OR(CaptureMonthly!Z20="",A_MonthPrice!$C20=""),NA(),ROUND(CaptureMonthly!Z20-A_MonthPrice!$C20,2))</f>
      </c>
      <c r="AY20">
        <f>IF(OR(CaptureMonthly!Z20="",A_MonthPrice!$C20=""),NA(),ROUND(CaptureMonthly!Z20/A_MonthPrice!$C20*100,1))</f>
      </c>
      <c r="AZ20">
        <f>IF(OR(CaptureMonthly!AA20="",A_MonthPrice!$C20=""),NA(),ROUND(CaptureMonthly!AA20-A_MonthPrice!$C20,2))</f>
        <v>0.15</v>
      </c>
      <c r="BA20">
        <f>IF(OR(CaptureMonthly!AA20="",A_MonthPrice!$C20=""),NA(),ROUND(CaptureMonthly!AA20/A_MonthPrice!$C20*100,1))</f>
        <v>100.4</v>
      </c>
      <c r="BB20">
        <f>IF(OR(CaptureMonthly!AB20="",A_MonthPrice!$C20=""),NA(),ROUND(CaptureMonthly!AB20-A_MonthPrice!$C20,2))</f>
        <v>2.55</v>
      </c>
      <c r="BC20">
        <f>IF(OR(CaptureMonthly!AB20="",A_MonthPrice!$C20=""),NA(),ROUND(CaptureMonthly!AB20/A_MonthPrice!$C20*100,1))</f>
        <v>107.4</v>
      </c>
      <c r="BD20">
        <f>IF(OR(CaptureMonthly!AC20="",A_MonthPrice!$C20=""),NA(),ROUND(CaptureMonthly!AC20-A_MonthPrice!$C20,2))</f>
      </c>
      <c r="BE20">
        <f>IF(OR(CaptureMonthly!AC20="",A_MonthPrice!$C20=""),NA(),ROUND(CaptureMonthly!AC20/A_MonthPrice!$C20*100,1))</f>
      </c>
      <c r="BF20">
        <f>IF(OR(CaptureMonthly!AD20="",A_MonthPrice!$C20=""),NA(),ROUND(CaptureMonthly!AD20-A_MonthPrice!$C20,2))</f>
        <v>-0.71</v>
      </c>
      <c r="BG20">
        <f>IF(OR(CaptureMonthly!AD20="",A_MonthPrice!$C20=""),NA(),ROUND(CaptureMonthly!AD20/A_MonthPrice!$C20*100,1))</f>
        <v>97.9</v>
      </c>
      <c r="BH20">
        <f>IF(OR(CaptureMonthly!AE20="",A_MonthPrice!$C20=""),NA(),ROUND(CaptureMonthly!AE20-A_MonthPrice!$C20,2))</f>
      </c>
      <c r="BI20">
        <f>IF(OR(CaptureMonthly!AE20="",A_MonthPrice!$C20=""),NA(),ROUND(CaptureMonthly!AE20/A_MonthPrice!$C20*100,1))</f>
      </c>
      <c r="BJ20">
        <f>IF(OR(CaptureMonthly!AF20="",A_MonthPrice!$C20=""),NA(),ROUND(CaptureMonthly!AF20-A_MonthPrice!$C20,2))</f>
        <v>0.62</v>
      </c>
      <c r="BK20">
        <f>IF(OR(CaptureMonthly!AF20="",A_MonthPrice!$C20=""),NA(),ROUND(CaptureMonthly!AF20/A_MonthPrice!$C20*100,1))</f>
        <v>101.8</v>
      </c>
      <c r="BL20">
        <f>IF(OR(CaptureMonthly!AG20="",A_MonthPrice!$C20=""),NA(),ROUND(CaptureMonthly!AG20-A_MonthPrice!$C20,2))</f>
      </c>
      <c r="BM20">
        <f>IF(OR(CaptureMonthly!AG20="",A_MonthPrice!$C20=""),NA(),ROUND(CaptureMonthly!AG20/A_MonthPrice!$C20*100,1))</f>
      </c>
      <c r="BN20">
        <f>IF(OR(CaptureMonthly!AH20="",A_MonthPrice!$C20=""),NA(),ROUND(CaptureMonthly!AH20-A_MonthPrice!$C20,2))</f>
        <v>0.0</v>
      </c>
      <c r="BO20">
        <f>IF(OR(CaptureMonthly!AH20="",A_MonthPrice!$C20=""),NA(),ROUND(CaptureMonthly!AH20/A_MonthPrice!$C20*100,1))</f>
        <v>100.0</v>
      </c>
      <c r="BP20">
        <f>IF(OR(CaptureMonthly!AI20="",A_MonthPrice!$C20=""),NA(),ROUND(CaptureMonthly!AI20-A_MonthPrice!$C20,2))</f>
        <v>1.09</v>
      </c>
      <c r="BQ20">
        <f>IF(OR(CaptureMonthly!AI20="",A_MonthPrice!$C20=""),NA(),ROUND(CaptureMonthly!AI20/A_MonthPrice!$C20*100,1))</f>
        <v>103.1</v>
      </c>
      <c r="BR20">
        <f>IF(OR(CaptureMonthly!AJ20="",A_MonthPrice!$D20=""),NA(),ROUND(CaptureMonthly!AJ20-A_MonthPrice!$D20,2))</f>
      </c>
      <c r="BS20">
        <f>IF(OR(CaptureMonthly!AJ20="",A_MonthPrice!$D20=""),NA(),ROUND(CaptureMonthly!AJ20/A_MonthPrice!$D20*100,1))</f>
      </c>
      <c r="BT20">
        <f>IF(OR(CaptureMonthly!AK20="",A_MonthPrice!$D20=""),NA(),ROUND(CaptureMonthly!AK20-A_MonthPrice!$D20,2))</f>
      </c>
      <c r="BU20">
        <f>IF(OR(CaptureMonthly!AK20="",A_MonthPrice!$D20=""),NA(),ROUND(CaptureMonthly!AK20/A_MonthPrice!$D20*100,1))</f>
      </c>
      <c r="BV20">
        <f>IF(OR(CaptureMonthly!AL20="",A_MonthPrice!$D20=""),NA(),ROUND(CaptureMonthly!AL20-A_MonthPrice!$D20,2))</f>
        <v>4.62</v>
      </c>
      <c r="BW20">
        <f>IF(OR(CaptureMonthly!AL20="",A_MonthPrice!$D20=""),NA(),ROUND(CaptureMonthly!AL20/A_MonthPrice!$D20*100,1))</f>
        <v>113.3</v>
      </c>
      <c r="BX20">
        <f>IF(OR(CaptureMonthly!AM20="",A_MonthPrice!$D20=""),NA(),ROUND(CaptureMonthly!AM20-A_MonthPrice!$D20,2))</f>
        <v>1.39</v>
      </c>
      <c r="BY20">
        <f>IF(OR(CaptureMonthly!AM20="",A_MonthPrice!$D20=""),NA(),ROUND(CaptureMonthly!AM20/A_MonthPrice!$D20*100,1))</f>
        <v>104.0</v>
      </c>
      <c r="BZ20">
        <f>IF(OR(CaptureMonthly!AN20="",A_MonthPrice!$D20=""),NA(),ROUND(CaptureMonthly!AN20-A_MonthPrice!$D20,2))</f>
      </c>
      <c r="CA20">
        <f>IF(OR(CaptureMonthly!AN20="",A_MonthPrice!$D20=""),NA(),ROUND(CaptureMonthly!AN20/A_MonthPrice!$D20*100,1))</f>
      </c>
      <c r="CB20">
        <f>IF(OR(CaptureMonthly!AO20="",A_MonthPrice!$D20=""),NA(),ROUND(CaptureMonthly!AO20-A_MonthPrice!$D20,2))</f>
        <v>-0.01</v>
      </c>
      <c r="CC20">
        <f>IF(OR(CaptureMonthly!AO20="",A_MonthPrice!$D20=""),NA(),ROUND(CaptureMonthly!AO20/A_MonthPrice!$D20*100,1))</f>
        <v>100.0</v>
      </c>
      <c r="CD20">
        <f>IF(OR(CaptureMonthly!AP20="",A_MonthPrice!$D20=""),NA(),ROUND(CaptureMonthly!AP20-A_MonthPrice!$D20,2))</f>
      </c>
      <c r="CE20">
        <f>IF(OR(CaptureMonthly!AP20="",A_MonthPrice!$D20=""),NA(),ROUND(CaptureMonthly!AP20/A_MonthPrice!$D20*100,1))</f>
      </c>
      <c r="CF20">
        <f>IF(OR(CaptureMonthly!AQ20="",A_MonthPrice!$D20=""),NA(),ROUND(CaptureMonthly!AQ20-A_MonthPrice!$D20,2))</f>
      </c>
      <c r="CG20">
        <f>IF(OR(CaptureMonthly!AQ20="",A_MonthPrice!$D20=""),NA(),ROUND(CaptureMonthly!AQ20/A_MonthPrice!$D20*100,1))</f>
      </c>
      <c r="CH20">
        <f>IF(OR(CaptureMonthly!AR20="",A_MonthPrice!$D20=""),NA(),ROUND(CaptureMonthly!AR20-A_MonthPrice!$D20,2))</f>
        <v>3.92</v>
      </c>
      <c r="CI20">
        <f>IF(OR(CaptureMonthly!AR20="",A_MonthPrice!$D20=""),NA(),ROUND(CaptureMonthly!AR20/A_MonthPrice!$D20*100,1))</f>
        <v>111.3</v>
      </c>
      <c r="CJ20">
        <f>IF(OR(CaptureMonthly!AS20="",A_MonthPrice!$D20=""),NA(),ROUND(CaptureMonthly!AS20-A_MonthPrice!$D20,2))</f>
        <v>4.46</v>
      </c>
      <c r="CK20">
        <f>IF(OR(CaptureMonthly!AS20="",A_MonthPrice!$D20=""),NA(),ROUND(CaptureMonthly!AS20/A_MonthPrice!$D20*100,1))</f>
        <v>112.9</v>
      </c>
      <c r="CL20">
        <f>IF(OR(CaptureMonthly!AT20="",A_MonthPrice!$D20=""),NA(),ROUND(CaptureMonthly!AT20-A_MonthPrice!$D20,2))</f>
        <v>4.9</v>
      </c>
      <c r="CM20">
        <f>IF(OR(CaptureMonthly!AT20="",A_MonthPrice!$D20=""),NA(),ROUND(CaptureMonthly!AT20/A_MonthPrice!$D20*100,1))</f>
        <v>114.2</v>
      </c>
      <c r="CN20">
        <f>IF(OR(CaptureMonthly!AU20="",A_MonthPrice!$D20=""),NA(),ROUND(CaptureMonthly!AU20-A_MonthPrice!$D20,2))</f>
        <v>-0.73</v>
      </c>
      <c r="CO20">
        <f>IF(OR(CaptureMonthly!AU20="",A_MonthPrice!$D20=""),NA(),ROUND(CaptureMonthly!AU20/A_MonthPrice!$D20*100,1))</f>
        <v>97.9</v>
      </c>
      <c r="CP20">
        <f>IF(OR(CaptureMonthly!AV20="",A_MonthPrice!$D20=""),NA(),ROUND(CaptureMonthly!AV20-A_MonthPrice!$D20,2))</f>
        <v>-0.74</v>
      </c>
      <c r="CQ20">
        <f>IF(OR(CaptureMonthly!AV20="",A_MonthPrice!$D20=""),NA(),ROUND(CaptureMonthly!AV20/A_MonthPrice!$D20*100,1))</f>
        <v>97.9</v>
      </c>
      <c r="CR20">
        <f>IF(OR(CaptureMonthly!AW20="",A_MonthPrice!$D20=""),NA(),ROUND(CaptureMonthly!AW20-A_MonthPrice!$D20,2))</f>
        <v>0.8</v>
      </c>
      <c r="CS20">
        <f>IF(OR(CaptureMonthly!AW20="",A_MonthPrice!$D20=""),NA(),ROUND(CaptureMonthly!AW20/A_MonthPrice!$D20*100,1))</f>
        <v>102.3</v>
      </c>
      <c r="CT20">
        <f>IF(OR(CaptureMonthly!AX20="",A_MonthPrice!$D20=""),NA(),ROUND(CaptureMonthly!AX20-A_MonthPrice!$D20,2))</f>
      </c>
      <c r="CU20">
        <f>IF(OR(CaptureMonthly!AX20="",A_MonthPrice!$D20=""),NA(),ROUND(CaptureMonthly!AX20/A_MonthPrice!$D20*100,1))</f>
      </c>
      <c r="CV20">
        <f>IF(OR(CaptureMonthly!AY20="",A_MonthPrice!$D20=""),NA(),ROUND(CaptureMonthly!AY20-A_MonthPrice!$D20,2))</f>
      </c>
      <c r="CW20">
        <f>IF(OR(CaptureMonthly!AY20="",A_MonthPrice!$D20=""),NA(),ROUND(CaptureMonthly!AY20/A_MonthPrice!$D20*100,1))</f>
      </c>
      <c r="CX20">
        <f>IF(OR(CaptureMonthly!AZ20="",A_MonthPrice!$D20=""),NA(),ROUND(CaptureMonthly!AZ20-A_MonthPrice!$D20,2))</f>
        <v>0.11</v>
      </c>
      <c r="CY20">
        <f>IF(OR(CaptureMonthly!AZ20="",A_MonthPrice!$D20=""),NA(),ROUND(CaptureMonthly!AZ20/A_MonthPrice!$D20*100,1))</f>
        <v>100.3</v>
      </c>
      <c r="CZ20">
        <f>IF(OR(CaptureMonthly!BA20="",A_MonthPrice!$E20=""),NA(),ROUND(CaptureMonthly!BA20-A_MonthPrice!$E20,2))</f>
        <v>0.51</v>
      </c>
      <c r="DA20">
        <f>IF(OR(CaptureMonthly!BA20="",A_MonthPrice!$E20=""),NA(),ROUND(CaptureMonthly!BA20/A_MonthPrice!$E20*100,1))</f>
        <v>101.5</v>
      </c>
      <c r="DB20">
        <f>IF(OR(CaptureMonthly!BB20="",A_MonthPrice!$E20=""),NA(),ROUND(CaptureMonthly!BB20-A_MonthPrice!$E20,2))</f>
      </c>
      <c r="DC20">
        <f>IF(OR(CaptureMonthly!BB20="",A_MonthPrice!$E20=""),NA(),ROUND(CaptureMonthly!BB20/A_MonthPrice!$E20*100,1))</f>
      </c>
      <c r="DD20">
        <f>IF(OR(CaptureMonthly!BC20="",A_MonthPrice!$E20=""),NA(),ROUND(CaptureMonthly!BC20-A_MonthPrice!$E20,2))</f>
        <v>5.62</v>
      </c>
      <c r="DE20">
        <f>IF(OR(CaptureMonthly!BC20="",A_MonthPrice!$E20=""),NA(),ROUND(CaptureMonthly!BC20/A_MonthPrice!$E20*100,1))</f>
        <v>116.8</v>
      </c>
      <c r="DF20">
        <f>IF(OR(CaptureMonthly!BD20="",A_MonthPrice!$E20=""),NA(),ROUND(CaptureMonthly!BD20-A_MonthPrice!$E20,2))</f>
        <v>1.59</v>
      </c>
      <c r="DG20">
        <f>IF(OR(CaptureMonthly!BD20="",A_MonthPrice!$E20=""),NA(),ROUND(CaptureMonthly!BD20/A_MonthPrice!$E20*100,1))</f>
        <v>104.8</v>
      </c>
      <c r="DH20">
        <f>IF(OR(CaptureMonthly!BE20="",A_MonthPrice!$E20=""),NA(),ROUND(CaptureMonthly!BE20-A_MonthPrice!$E20,2))</f>
        <v>1.33</v>
      </c>
      <c r="DI20">
        <f>IF(OR(CaptureMonthly!BE20="",A_MonthPrice!$E20=""),NA(),ROUND(CaptureMonthly!BE20/A_MonthPrice!$E20*100,1))</f>
        <v>104.0</v>
      </c>
      <c r="DJ20">
        <f>IF(OR(CaptureMonthly!BF20="",A_MonthPrice!$E20=""),NA(),ROUND(CaptureMonthly!BF20-A_MonthPrice!$E20,2))</f>
        <v>0.03</v>
      </c>
      <c r="DK20">
        <f>IF(OR(CaptureMonthly!BF20="",A_MonthPrice!$E20=""),NA(),ROUND(CaptureMonthly!BF20/A_MonthPrice!$E20*100,1))</f>
        <v>100.1</v>
      </c>
      <c r="DL20">
        <f>IF(OR(CaptureMonthly!BG20="",A_MonthPrice!$E20=""),NA(),ROUND(CaptureMonthly!BG20-A_MonthPrice!$E20,2))</f>
        <v>0.14</v>
      </c>
      <c r="DM20">
        <f>IF(OR(CaptureMonthly!BG20="",A_MonthPrice!$E20=""),NA(),ROUND(CaptureMonthly!BG20/A_MonthPrice!$E20*100,1))</f>
        <v>100.4</v>
      </c>
      <c r="DN20">
        <f>IF(OR(CaptureMonthly!BH20="",A_MonthPrice!$E20=""),NA(),ROUND(CaptureMonthly!BH20-A_MonthPrice!$E20,2))</f>
      </c>
      <c r="DO20">
        <f>IF(OR(CaptureMonthly!BH20="",A_MonthPrice!$E20=""),NA(),ROUND(CaptureMonthly!BH20/A_MonthPrice!$E20*100,1))</f>
      </c>
      <c r="DP20">
        <f>IF(OR(CaptureMonthly!BI20="",A_MonthPrice!$E20=""),NA(),ROUND(CaptureMonthly!BI20-A_MonthPrice!$E20,2))</f>
        <v>0.81</v>
      </c>
      <c r="DQ20">
        <f>IF(OR(CaptureMonthly!BI20="",A_MonthPrice!$E20=""),NA(),ROUND(CaptureMonthly!BI20/A_MonthPrice!$E20*100,1))</f>
        <v>102.4</v>
      </c>
      <c r="DR20">
        <f>IF(OR(CaptureMonthly!BJ20="",A_MonthPrice!$E20=""),NA(),ROUND(CaptureMonthly!BJ20-A_MonthPrice!$E20,2))</f>
        <v>2.22</v>
      </c>
      <c r="DS20">
        <f>IF(OR(CaptureMonthly!BJ20="",A_MonthPrice!$E20=""),NA(),ROUND(CaptureMonthly!BJ20/A_MonthPrice!$E20*100,1))</f>
        <v>106.6</v>
      </c>
      <c r="DT20">
        <f>IF(OR(CaptureMonthly!BK20="",A_MonthPrice!$E20=""),NA(),ROUND(CaptureMonthly!BK20-A_MonthPrice!$E20,2))</f>
        <v>7.15</v>
      </c>
      <c r="DU20">
        <f>IF(OR(CaptureMonthly!BK20="",A_MonthPrice!$E20=""),NA(),ROUND(CaptureMonthly!BK20/A_MonthPrice!$E20*100,1))</f>
        <v>121.4</v>
      </c>
      <c r="DV20">
        <f>IF(OR(CaptureMonthly!BL20="",A_MonthPrice!$E20=""),NA(),ROUND(CaptureMonthly!BL20-A_MonthPrice!$E20,2))</f>
        <v>-2.6</v>
      </c>
      <c r="DW20">
        <f>IF(OR(CaptureMonthly!BL20="",A_MonthPrice!$E20=""),NA(),ROUND(CaptureMonthly!BL20/A_MonthPrice!$E20*100,1))</f>
        <v>92.2</v>
      </c>
      <c r="DX20">
        <f>IF(OR(CaptureMonthly!BM20="",A_MonthPrice!$E20=""),NA(),ROUND(CaptureMonthly!BM20-A_MonthPrice!$E20,2))</f>
      </c>
      <c r="DY20">
        <f>IF(OR(CaptureMonthly!BM20="",A_MonthPrice!$E20=""),NA(),ROUND(CaptureMonthly!BM20/A_MonthPrice!$E20*100,1))</f>
      </c>
      <c r="DZ20">
        <f>IF(OR(CaptureMonthly!BN20="",A_MonthPrice!$E20=""),NA(),ROUND(CaptureMonthly!BN20-A_MonthPrice!$E20,2))</f>
        <v>0.5</v>
      </c>
      <c r="EA20">
        <f>IF(OR(CaptureMonthly!BN20="",A_MonthPrice!$E20=""),NA(),ROUND(CaptureMonthly!BN20/A_MonthPrice!$E20*100,1))</f>
        <v>101.5</v>
      </c>
      <c r="EB20">
        <f>IF(OR(CaptureMonthly!BO20="",A_MonthPrice!$E20=""),NA(),ROUND(CaptureMonthly!BO20-A_MonthPrice!$E20,2))</f>
      </c>
      <c r="EC20">
        <f>IF(OR(CaptureMonthly!BO20="",A_MonthPrice!$E20=""),NA(),ROUND(CaptureMonthly!BO20/A_MonthPrice!$E20*100,1))</f>
      </c>
      <c r="ED20">
        <f>IF(OR(CaptureMonthly!BP20="",A_MonthPrice!$E20=""),NA(),ROUND(CaptureMonthly!BP20-A_MonthPrice!$E20,2))</f>
      </c>
      <c r="EE20">
        <f>IF(OR(CaptureMonthly!BP20="",A_MonthPrice!$E20=""),NA(),ROUND(CaptureMonthly!BP20/A_MonthPrice!$E20*100,1))</f>
      </c>
      <c r="EF20">
        <f>IF(OR(CaptureMonthly!BQ20="",A_MonthPrice!$E20=""),NA(),ROUND(CaptureMonthly!BQ20-A_MonthPrice!$E20,2))</f>
      </c>
      <c r="EG20">
        <f>IF(OR(CaptureMonthly!BQ20="",A_MonthPrice!$E20=""),NA(),ROUND(CaptureMonthly!BQ20/A_MonthPrice!$E20*100,1))</f>
      </c>
      <c r="EH20">
        <f>IF(OR(CaptureMonthly!BR20="",A_MonthPrice!$F20=""),NA(),ROUND(CaptureMonthly!BR20-A_MonthPrice!$F20,2))</f>
      </c>
      <c r="EI20">
        <f>IF(OR(CaptureMonthly!BR20="",A_MonthPrice!$F20=""),NA(),ROUND(CaptureMonthly!BR20/A_MonthPrice!$F20*100,1))</f>
      </c>
      <c r="EJ20">
        <f>IF(OR(CaptureMonthly!BS20="",A_MonthPrice!$F20=""),NA(),ROUND(CaptureMonthly!BS20-A_MonthPrice!$F20,2))</f>
      </c>
      <c r="EK20">
        <f>IF(OR(CaptureMonthly!BS20="",A_MonthPrice!$F20=""),NA(),ROUND(CaptureMonthly!BS20/A_MonthPrice!$F20*100,1))</f>
      </c>
      <c r="EL20">
        <f>IF(OR(CaptureMonthly!BT20="",A_MonthPrice!$F20=""),NA(),ROUND(CaptureMonthly!BT20-A_MonthPrice!$F20,2))</f>
        <v>1.73</v>
      </c>
      <c r="EM20">
        <f>IF(OR(CaptureMonthly!BT20="",A_MonthPrice!$F20=""),NA(),ROUND(CaptureMonthly!BT20/A_MonthPrice!$F20*100,1))</f>
        <v>104.6</v>
      </c>
      <c r="EN20">
        <f>IF(OR(CaptureMonthly!BU20="",A_MonthPrice!$F20=""),NA(),ROUND(CaptureMonthly!BU20-A_MonthPrice!$F20,2))</f>
        <v>2.09</v>
      </c>
      <c r="EO20">
        <f>IF(OR(CaptureMonthly!BU20="",A_MonthPrice!$F20=""),NA(),ROUND(CaptureMonthly!BU20/A_MonthPrice!$F20*100,1))</f>
        <v>105.5</v>
      </c>
      <c r="EP20">
        <f>IF(OR(CaptureMonthly!BV20="",A_MonthPrice!$F20=""),NA(),ROUND(CaptureMonthly!BV20-A_MonthPrice!$F20,2))</f>
        <v>2.81</v>
      </c>
      <c r="EQ20">
        <f>IF(OR(CaptureMonthly!BV20="",A_MonthPrice!$F20=""),NA(),ROUND(CaptureMonthly!BV20/A_MonthPrice!$F20*100,1))</f>
        <v>107.4</v>
      </c>
      <c r="ER20">
        <f>IF(OR(CaptureMonthly!BW20="",A_MonthPrice!$F20=""),NA(),ROUND(CaptureMonthly!BW20-A_MonthPrice!$F20,2))</f>
        <v>-0.1</v>
      </c>
      <c r="ES20">
        <f>IF(OR(CaptureMonthly!BW20="",A_MonthPrice!$F20=""),NA(),ROUND(CaptureMonthly!BW20/A_MonthPrice!$F20*100,1))</f>
        <v>99.7</v>
      </c>
      <c r="ET20">
        <f>IF(OR(CaptureMonthly!BX20="",A_MonthPrice!$F20=""),NA(),ROUND(CaptureMonthly!BX20-A_MonthPrice!$F20,2))</f>
        <v>0.2</v>
      </c>
      <c r="EU20">
        <f>IF(OR(CaptureMonthly!BX20="",A_MonthPrice!$F20=""),NA(),ROUND(CaptureMonthly!BX20/A_MonthPrice!$F20*100,1))</f>
        <v>100.5</v>
      </c>
      <c r="EV20">
        <f>IF(OR(CaptureMonthly!BY20="",A_MonthPrice!$F20=""),NA(),ROUND(CaptureMonthly!BY20-A_MonthPrice!$F20,2))</f>
        <v>-0.11</v>
      </c>
      <c r="EW20">
        <f>IF(OR(CaptureMonthly!BY20="",A_MonthPrice!$F20=""),NA(),ROUND(CaptureMonthly!BY20/A_MonthPrice!$F20*100,1))</f>
        <v>99.7</v>
      </c>
      <c r="EX20">
        <f>IF(OR(CaptureMonthly!BZ20="",A_MonthPrice!$F20=""),NA(),ROUND(CaptureMonthly!BZ20-A_MonthPrice!$F20,2))</f>
        <v>1.58</v>
      </c>
      <c r="EY20">
        <f>IF(OR(CaptureMonthly!BZ20="",A_MonthPrice!$F20=""),NA(),ROUND(CaptureMonthly!BZ20/A_MonthPrice!$F20*100,1))</f>
        <v>104.2</v>
      </c>
      <c r="EZ20">
        <f>IF(OR(CaptureMonthly!CA20="",A_MonthPrice!$F20=""),NA(),ROUND(CaptureMonthly!CA20-A_MonthPrice!$F20,2))</f>
        <v>3.41</v>
      </c>
      <c r="FA20">
        <f>IF(OR(CaptureMonthly!CA20="",A_MonthPrice!$F20=""),NA(),ROUND(CaptureMonthly!CA20/A_MonthPrice!$F20*100,1))</f>
        <v>109.0</v>
      </c>
      <c r="FB20">
        <f>IF(OR(CaptureMonthly!CB20="",A_MonthPrice!$F20=""),NA(),ROUND(CaptureMonthly!CB20-A_MonthPrice!$F20,2))</f>
        <v>7.34</v>
      </c>
      <c r="FC20">
        <f>IF(OR(CaptureMonthly!CB20="",A_MonthPrice!$F20=""),NA(),ROUND(CaptureMonthly!CB20/A_MonthPrice!$F20*100,1))</f>
        <v>119.3</v>
      </c>
      <c r="FD20">
        <f>IF(OR(CaptureMonthly!CC20="",A_MonthPrice!$F20=""),NA(),ROUND(CaptureMonthly!CC20-A_MonthPrice!$F20,2))</f>
        <v>-3.41</v>
      </c>
      <c r="FE20">
        <f>IF(OR(CaptureMonthly!CC20="",A_MonthPrice!$F20=""),NA(),ROUND(CaptureMonthly!CC20/A_MonthPrice!$F20*100,1))</f>
        <v>91.0</v>
      </c>
      <c r="FF20">
        <f>IF(OR(CaptureMonthly!CD20="",A_MonthPrice!$F20=""),NA(),ROUND(CaptureMonthly!CD20-A_MonthPrice!$F20,2))</f>
      </c>
      <c r="FG20">
        <f>IF(OR(CaptureMonthly!CD20="",A_MonthPrice!$F20=""),NA(),ROUND(CaptureMonthly!CD20/A_MonthPrice!$F20*100,1))</f>
      </c>
      <c r="FH20">
        <f>IF(OR(CaptureMonthly!CE20="",A_MonthPrice!$F20=""),NA(),ROUND(CaptureMonthly!CE20-A_MonthPrice!$F20,2))</f>
        <v>-0.11</v>
      </c>
      <c r="FI20">
        <f>IF(OR(CaptureMonthly!CE20="",A_MonthPrice!$F20=""),NA(),ROUND(CaptureMonthly!CE20/A_MonthPrice!$F20*100,1))</f>
        <v>99.7</v>
      </c>
      <c r="FJ20">
        <f>IF(OR(CaptureMonthly!CF20="",A_MonthPrice!$F20=""),NA(),ROUND(CaptureMonthly!CF20-A_MonthPrice!$F20,2))</f>
      </c>
      <c r="FK20">
        <f>IF(OR(CaptureMonthly!CF20="",A_MonthPrice!$F20=""),NA(),ROUND(CaptureMonthly!CF20/A_MonthPrice!$F20*100,1))</f>
      </c>
      <c r="FL20">
        <f>IF(OR(CaptureMonthly!CG20="",A_MonthPrice!$F20=""),NA(),ROUND(CaptureMonthly!CG20-A_MonthPrice!$F20,2))</f>
      </c>
      <c r="FM20">
        <f>IF(OR(CaptureMonthly!CG20="",A_MonthPrice!$F20=""),NA(),ROUND(CaptureMonthly!CG20/A_MonthPrice!$F20*100,1))</f>
      </c>
      <c r="FN20">
        <f>IF(OR(CaptureMonthly!CH20="",A_MonthPrice!$F20=""),NA(),ROUND(CaptureMonthly!CH20-A_MonthPrice!$F20,2))</f>
        <v>1.37</v>
      </c>
      <c r="FO20">
        <f>IF(OR(CaptureMonthly!CH20="",A_MonthPrice!$F20=""),NA(),ROUND(CaptureMonthly!CH20/A_MonthPrice!$F20*100,1))</f>
        <v>103.6</v>
      </c>
      <c r="FP20">
        <f>IF(OR(CaptureMonthlyExtra!B20="",A_MonthPrice!$G20=""),NA(),ROUND(CaptureMonthlyExtra!B20-A_MonthPrice!$G20,2))</f>
        <v>-0.01</v>
      </c>
      <c r="FQ20">
        <f>IF(OR(CaptureMonthlyExtra!B20="",A_MonthPrice!$G20=""),NA(),ROUND(CaptureMonthlyExtra!B20/A_MonthPrice!$G20*100,1))</f>
        <v>100.0</v>
      </c>
      <c r="FR20">
        <f>IF(OR(CaptureMonthlyExtra!C20="",A_MonthPrice!$G20=""),NA(),ROUND(CaptureMonthlyExtra!C20-A_MonthPrice!$G20,2))</f>
      </c>
      <c r="FS20">
        <f>IF(OR(CaptureMonthlyExtra!C20="",A_MonthPrice!$G20=""),NA(),ROUND(CaptureMonthlyExtra!C20/A_MonthPrice!$G20*100,1))</f>
      </c>
      <c r="FT20">
        <f>IF(OR(CaptureMonthlyExtra!D20="",A_MonthPrice!$G20=""),NA(),ROUND(CaptureMonthlyExtra!D20-A_MonthPrice!$G20,2))</f>
      </c>
      <c r="FU20">
        <f>IF(OR(CaptureMonthlyExtra!D20="",A_MonthPrice!$G20=""),NA(),ROUND(CaptureMonthlyExtra!D20/A_MonthPrice!$G20*100,1))</f>
      </c>
      <c r="FV20">
        <f>IF(OR(CaptureMonthlyExtra!E20="",A_MonthPrice!$G20=""),NA(),ROUND(CaptureMonthlyExtra!E20-A_MonthPrice!$G20,2))</f>
        <v>2.51</v>
      </c>
      <c r="FW20">
        <f>IF(OR(CaptureMonthlyExtra!E20="",A_MonthPrice!$G20=""),NA(),ROUND(CaptureMonthlyExtra!E20/A_MonthPrice!$G20*100,1))</f>
        <v>108.2</v>
      </c>
      <c r="FX20">
        <f>IF(OR(CaptureMonthlyExtra!F20="",A_MonthPrice!$G20=""),NA(),ROUND(CaptureMonthlyExtra!F20-A_MonthPrice!$G20,2))</f>
      </c>
      <c r="FY20">
        <f>IF(OR(CaptureMonthlyExtra!F20="",A_MonthPrice!$G20=""),NA(),ROUND(CaptureMonthlyExtra!F20/A_MonthPrice!$G20*100,1))</f>
      </c>
      <c r="FZ20">
        <f>IF(OR(CaptureMonthlyExtra!G20="",A_MonthPrice!$G20=""),NA(),ROUND(CaptureMonthlyExtra!G20-A_MonthPrice!$G20,2))</f>
        <v>1.17</v>
      </c>
      <c r="GA20">
        <f>IF(OR(CaptureMonthlyExtra!G20="",A_MonthPrice!$G20=""),NA(),ROUND(CaptureMonthlyExtra!G20/A_MonthPrice!$G20*100,1))</f>
        <v>103.8</v>
      </c>
      <c r="GB20">
        <f>IF(OR(CaptureMonthlyExtra!H20="",A_MonthPrice!$G20=""),NA(),ROUND(CaptureMonthlyExtra!H20-A_MonthPrice!$G20,2))</f>
      </c>
      <c r="GC20">
        <f>IF(OR(CaptureMonthlyExtra!H20="",A_MonthPrice!$G20=""),NA(),ROUND(CaptureMonthlyExtra!H20/A_MonthPrice!$G20*100,1))</f>
      </c>
      <c r="GD20">
        <f>IF(OR(CaptureMonthlyExtra!I20="",A_MonthPrice!$G20=""),NA(),ROUND(CaptureMonthlyExtra!I20-A_MonthPrice!$G20,2))</f>
      </c>
      <c r="GE20">
        <f>IF(OR(CaptureMonthlyExtra!I20="",A_MonthPrice!$G20=""),NA(),ROUND(CaptureMonthlyExtra!I20/A_MonthPrice!$G20*100,1))</f>
      </c>
      <c r="GF20">
        <f>IF(OR(CaptureMonthlyExtra!J20="",A_MonthPrice!$G20=""),NA(),ROUND(CaptureMonthlyExtra!J20-A_MonthPrice!$G20,2))</f>
        <v>2.34</v>
      </c>
      <c r="GG20">
        <f>IF(OR(CaptureMonthlyExtra!J20="",A_MonthPrice!$G20=""),NA(),ROUND(CaptureMonthlyExtra!J20/A_MonthPrice!$G20*100,1))</f>
        <v>107.6</v>
      </c>
      <c r="GH20">
        <f>IF(OR(CaptureMonthlyExtra!K20="",A_MonthPrice!$G20=""),NA(),ROUND(CaptureMonthlyExtra!K20-A_MonthPrice!$G20,2))</f>
      </c>
      <c r="GI20">
        <f>IF(OR(CaptureMonthlyExtra!K20="",A_MonthPrice!$G20=""),NA(),ROUND(CaptureMonthlyExtra!K20/A_MonthPrice!$G20*100,1))</f>
      </c>
      <c r="GJ20">
        <f>IF(OR(CaptureMonthlyExtra!L20="",A_MonthPrice!$G20=""),NA(),ROUND(CaptureMonthlyExtra!L20-A_MonthPrice!$G20,2))</f>
        <v>9.03</v>
      </c>
      <c r="GK20">
        <f>IF(OR(CaptureMonthlyExtra!L20="",A_MonthPrice!$G20=""),NA(),ROUND(CaptureMonthlyExtra!L20/A_MonthPrice!$G20*100,1))</f>
        <v>129.4</v>
      </c>
      <c r="GL20">
        <f>IF(OR(CaptureMonthlyExtra!M20="",A_MonthPrice!$G20=""),NA(),ROUND(CaptureMonthlyExtra!M20-A_MonthPrice!$G20,2))</f>
        <v>-1.26</v>
      </c>
      <c r="GM20">
        <f>IF(OR(CaptureMonthlyExtra!M20="",A_MonthPrice!$G20=""),NA(),ROUND(CaptureMonthlyExtra!M20/A_MonthPrice!$G20*100,1))</f>
        <v>95.9</v>
      </c>
      <c r="GN20">
        <f>IF(OR(CaptureMonthlyExtra!N20="",A_MonthPrice!$G20=""),NA(),ROUND(CaptureMonthlyExtra!N20-A_MonthPrice!$G20,2))</f>
        <v>-3.29</v>
      </c>
      <c r="GO20">
        <f>IF(OR(CaptureMonthlyExtra!N20="",A_MonthPrice!$G20=""),NA(),ROUND(CaptureMonthlyExtra!N20/A_MonthPrice!$G20*100,1))</f>
        <v>89.3</v>
      </c>
      <c r="GP20">
        <f>IF(OR(CaptureMonthlyExtra!O20="",A_MonthPrice!$G20=""),NA(),ROUND(CaptureMonthlyExtra!O20-A_MonthPrice!$G20,2))</f>
        <v>0.73</v>
      </c>
      <c r="GQ20">
        <f>IF(OR(CaptureMonthlyExtra!O20="",A_MonthPrice!$G20=""),NA(),ROUND(CaptureMonthlyExtra!O20/A_MonthPrice!$G20*100,1))</f>
        <v>102.4</v>
      </c>
      <c r="GR20">
        <f>IF(OR(CaptureMonthlyExtra!P20="",A_MonthPrice!$G20=""),NA(),ROUND(CaptureMonthlyExtra!P20-A_MonthPrice!$G20,2))</f>
      </c>
      <c r="GS20">
        <f>IF(OR(CaptureMonthlyExtra!P20="",A_MonthPrice!$G20=""),NA(),ROUND(CaptureMonthlyExtra!P20/A_MonthPrice!$G20*100,1))</f>
      </c>
      <c r="GT20">
        <f>IF(OR(CaptureMonthlyExtra!Q20="",A_MonthPrice!$G20=""),NA(),ROUND(CaptureMonthlyExtra!Q20-A_MonthPrice!$G20,2))</f>
      </c>
      <c r="GU20">
        <f>IF(OR(CaptureMonthlyExtra!Q20="",A_MonthPrice!$G20=""),NA(),ROUND(CaptureMonthlyExtra!Q20/A_MonthPrice!$G20*100,1))</f>
      </c>
      <c r="GV20">
        <f>IF(OR(CaptureMonthlyExtra!R20="",A_MonthPrice!$G20=""),NA(),ROUND(CaptureMonthlyExtra!R20-A_MonthPrice!$G20,2))</f>
        <v>1.58</v>
      </c>
      <c r="GW20">
        <f>IF(OR(CaptureMonthlyExtra!R20="",A_MonthPrice!$G20=""),NA(),ROUND(CaptureMonthlyExtra!R20/A_MonthPrice!$G20*100,1))</f>
        <v>105.1</v>
      </c>
    </row>
    <row r="21" spans="1:502">
      <c r="A21">
        <f>CaptureMonthly!A21</f>
      </c>
      <c r="B21">
        <f>IF(OR(CaptureMonthly!B21="",A_MonthPrice!$B21=""),NA(),ROUND(CaptureMonthly!B21-A_MonthPrice!$B21,2))</f>
        <v>0.24</v>
      </c>
      <c r="C21">
        <f>IF(OR(CaptureMonthly!B21="",A_MonthPrice!$B21=""),NA(),ROUND(CaptureMonthly!B21/A_MonthPrice!$B21*100,1))</f>
        <v>100.7</v>
      </c>
      <c r="D21">
        <f>IF(OR(CaptureMonthly!C21="",A_MonthPrice!$B21=""),NA(),ROUND(CaptureMonthly!C21-A_MonthPrice!$B21,2))</f>
        <v>2.07</v>
      </c>
      <c r="E21">
        <f>IF(OR(CaptureMonthly!C21="",A_MonthPrice!$B21=""),NA(),ROUND(CaptureMonthly!C21/A_MonthPrice!$B21*100,1))</f>
        <v>105.9</v>
      </c>
      <c r="F21">
        <f>IF(OR(CaptureMonthly!D21="",A_MonthPrice!$B21=""),NA(),ROUND(CaptureMonthly!D21-A_MonthPrice!$B21,2))</f>
        <v>4.36</v>
      </c>
      <c r="G21">
        <f>IF(OR(CaptureMonthly!D21="",A_MonthPrice!$B21=""),NA(),ROUND(CaptureMonthly!D21/A_MonthPrice!$B21*100,1))</f>
        <v>112.5</v>
      </c>
      <c r="H21">
        <f>IF(OR(CaptureMonthly!E21="",A_MonthPrice!$B21=""),NA(),ROUND(CaptureMonthly!E21-A_MonthPrice!$B21,2))</f>
        <v>1.59</v>
      </c>
      <c r="I21">
        <f>IF(OR(CaptureMonthly!E21="",A_MonthPrice!$B21=""),NA(),ROUND(CaptureMonthly!E21/A_MonthPrice!$B21*100,1))</f>
        <v>104.6</v>
      </c>
      <c r="J21">
        <f>IF(OR(CaptureMonthly!F21="",A_MonthPrice!$B21=""),NA(),ROUND(CaptureMonthly!F21-A_MonthPrice!$B21,2))</f>
        <v>0.1</v>
      </c>
      <c r="K21">
        <f>IF(OR(CaptureMonthly!F21="",A_MonthPrice!$B21=""),NA(),ROUND(CaptureMonthly!F21/A_MonthPrice!$B21*100,1))</f>
        <v>100.3</v>
      </c>
      <c r="L21">
        <f>IF(OR(CaptureMonthly!G21="",A_MonthPrice!$B21=""),NA(),ROUND(CaptureMonthly!G21-A_MonthPrice!$B21,2))</f>
        <v>0.19</v>
      </c>
      <c r="M21">
        <f>IF(OR(CaptureMonthly!G21="",A_MonthPrice!$B21=""),NA(),ROUND(CaptureMonthly!G21/A_MonthPrice!$B21*100,1))</f>
        <v>100.5</v>
      </c>
      <c r="N21">
        <f>IF(OR(CaptureMonthly!H21="",A_MonthPrice!$B21=""),NA(),ROUND(CaptureMonthly!H21-A_MonthPrice!$B21,2))</f>
        <v>0.11</v>
      </c>
      <c r="O21">
        <f>IF(OR(CaptureMonthly!H21="",A_MonthPrice!$B21=""),NA(),ROUND(CaptureMonthly!H21/A_MonthPrice!$B21*100,1))</f>
        <v>100.3</v>
      </c>
      <c r="P21">
        <f>IF(OR(CaptureMonthly!I21="",A_MonthPrice!$B21=""),NA(),ROUND(CaptureMonthly!I21-A_MonthPrice!$B21,2))</f>
        <v>-0.01</v>
      </c>
      <c r="Q21">
        <f>IF(OR(CaptureMonthly!I21="",A_MonthPrice!$B21=""),NA(),ROUND(CaptureMonthly!I21/A_MonthPrice!$B21*100,1))</f>
        <v>100.0</v>
      </c>
      <c r="R21">
        <f>IF(OR(CaptureMonthly!J21="",A_MonthPrice!$B21=""),NA(),ROUND(CaptureMonthly!J21-A_MonthPrice!$B21,2))</f>
        <v>0.15</v>
      </c>
      <c r="S21">
        <f>IF(OR(CaptureMonthly!J21="",A_MonthPrice!$B21=""),NA(),ROUND(CaptureMonthly!J21/A_MonthPrice!$B21*100,1))</f>
        <v>100.4</v>
      </c>
      <c r="T21">
        <f>IF(OR(CaptureMonthly!K21="",A_MonthPrice!$B21=""),NA(),ROUND(CaptureMonthly!K21-A_MonthPrice!$B21,2))</f>
        <v>3.68</v>
      </c>
      <c r="U21">
        <f>IF(OR(CaptureMonthly!K21="",A_MonthPrice!$B21=""),NA(),ROUND(CaptureMonthly!K21/A_MonthPrice!$B21*100,1))</f>
        <v>110.5</v>
      </c>
      <c r="V21">
        <f>IF(OR(CaptureMonthly!L21="",A_MonthPrice!$B21=""),NA(),ROUND(CaptureMonthly!L21-A_MonthPrice!$B21,2))</f>
        <v>1.45</v>
      </c>
      <c r="W21">
        <f>IF(OR(CaptureMonthly!L21="",A_MonthPrice!$B21=""),NA(),ROUND(CaptureMonthly!L21/A_MonthPrice!$B21*100,1))</f>
        <v>104.2</v>
      </c>
      <c r="X21">
        <f>IF(OR(CaptureMonthly!M21="",A_MonthPrice!$B21=""),NA(),ROUND(CaptureMonthly!M21-A_MonthPrice!$B21,2))</f>
        <v>-4.75</v>
      </c>
      <c r="Y21">
        <f>IF(OR(CaptureMonthly!M21="",A_MonthPrice!$B21=""),NA(),ROUND(CaptureMonthly!M21/A_MonthPrice!$B21*100,1))</f>
        <v>86.4</v>
      </c>
      <c r="Z21">
        <f>IF(OR(CaptureMonthly!N21="",A_MonthPrice!$B21=""),NA(),ROUND(CaptureMonthly!N21-A_MonthPrice!$B21,2))</f>
        <v>-2.85</v>
      </c>
      <c r="AA21">
        <f>IF(OR(CaptureMonthly!N21="",A_MonthPrice!$B21=""),NA(),ROUND(CaptureMonthly!N21/A_MonthPrice!$B21*100,1))</f>
        <v>91.8</v>
      </c>
      <c r="AB21">
        <f>IF(OR(CaptureMonthly!O21="",A_MonthPrice!$B21=""),NA(),ROUND(CaptureMonthly!O21-A_MonthPrice!$B21,2))</f>
        <v>-1.71</v>
      </c>
      <c r="AC21">
        <f>IF(OR(CaptureMonthly!O21="",A_MonthPrice!$B21=""),NA(),ROUND(CaptureMonthly!O21/A_MonthPrice!$B21*100,1))</f>
        <v>95.1</v>
      </c>
      <c r="AD21">
        <f>IF(OR(CaptureMonthly!P21="",A_MonthPrice!$B21=""),NA(),ROUND(CaptureMonthly!P21-A_MonthPrice!$B21,2))</f>
      </c>
      <c r="AE21">
        <f>IF(OR(CaptureMonthly!P21="",A_MonthPrice!$B21=""),NA(),ROUND(CaptureMonthly!P21/A_MonthPrice!$B21*100,1))</f>
      </c>
      <c r="AF21">
        <f>IF(OR(CaptureMonthly!Q21="",A_MonthPrice!$B21=""),NA(),ROUND(CaptureMonthly!Q21-A_MonthPrice!$B21,2))</f>
        <v>0.05</v>
      </c>
      <c r="AG21">
        <f>IF(OR(CaptureMonthly!Q21="",A_MonthPrice!$B21=""),NA(),ROUND(CaptureMonthly!Q21/A_MonthPrice!$B21*100,1))</f>
        <v>100.1</v>
      </c>
      <c r="AH21">
        <f>IF(OR(CaptureMonthly!R21="",A_MonthPrice!$B21=""),NA(),ROUND(CaptureMonthly!R21-A_MonthPrice!$B21,2))</f>
        <v>-0.03</v>
      </c>
      <c r="AI21">
        <f>IF(OR(CaptureMonthly!R21="",A_MonthPrice!$B21=""),NA(),ROUND(CaptureMonthly!R21/A_MonthPrice!$B21*100,1))</f>
        <v>99.9</v>
      </c>
      <c r="AJ21">
        <f>IF(OR(CaptureMonthly!S21="",A_MonthPrice!$C21=""),NA(),ROUND(CaptureMonthly!S21-A_MonthPrice!$C21,2))</f>
        <v>0.01</v>
      </c>
      <c r="AK21">
        <f>IF(OR(CaptureMonthly!S21="",A_MonthPrice!$C21=""),NA(),ROUND(CaptureMonthly!S21/A_MonthPrice!$C21*100,1))</f>
        <v>100.0</v>
      </c>
      <c r="AL21">
        <f>IF(OR(CaptureMonthly!T21="",A_MonthPrice!$C21=""),NA(),ROUND(CaptureMonthly!T21-A_MonthPrice!$C21,2))</f>
      </c>
      <c r="AM21">
        <f>IF(OR(CaptureMonthly!T21="",A_MonthPrice!$C21=""),NA(),ROUND(CaptureMonthly!T21/A_MonthPrice!$C21*100,1))</f>
      </c>
      <c r="AN21">
        <f>IF(OR(CaptureMonthly!U21="",A_MonthPrice!$C21=""),NA(),ROUND(CaptureMonthly!U21-A_MonthPrice!$C21,2))</f>
        <v>0.46</v>
      </c>
      <c r="AO21">
        <f>IF(OR(CaptureMonthly!U21="",A_MonthPrice!$C21=""),NA(),ROUND(CaptureMonthly!U21/A_MonthPrice!$C21*100,1))</f>
        <v>101.3</v>
      </c>
      <c r="AP21">
        <f>IF(OR(CaptureMonthly!V21="",A_MonthPrice!$C21=""),NA(),ROUND(CaptureMonthly!V21-A_MonthPrice!$C21,2))</f>
        <v>0.98</v>
      </c>
      <c r="AQ21">
        <f>IF(OR(CaptureMonthly!V21="",A_MonthPrice!$C21=""),NA(),ROUND(CaptureMonthly!V21/A_MonthPrice!$C21*100,1))</f>
        <v>102.7</v>
      </c>
      <c r="AR21">
        <f>IF(OR(CaptureMonthly!W21="",A_MonthPrice!$C21=""),NA(),ROUND(CaptureMonthly!W21-A_MonthPrice!$C21,2))</f>
        <v>0.88</v>
      </c>
      <c r="AS21">
        <f>IF(OR(CaptureMonthly!W21="",A_MonthPrice!$C21=""),NA(),ROUND(CaptureMonthly!W21/A_MonthPrice!$C21*100,1))</f>
        <v>102.4</v>
      </c>
      <c r="AT21">
        <f>IF(OR(CaptureMonthly!X21="",A_MonthPrice!$C21=""),NA(),ROUND(CaptureMonthly!X21-A_MonthPrice!$C21,2))</f>
        <v>0.07</v>
      </c>
      <c r="AU21">
        <f>IF(OR(CaptureMonthly!X21="",A_MonthPrice!$C21=""),NA(),ROUND(CaptureMonthly!X21/A_MonthPrice!$C21*100,1))</f>
        <v>100.2</v>
      </c>
      <c r="AV21">
        <f>IF(OR(CaptureMonthly!Y21="",A_MonthPrice!$C21=""),NA(),ROUND(CaptureMonthly!Y21-A_MonthPrice!$C21,2))</f>
        <v>0.08</v>
      </c>
      <c r="AW21">
        <f>IF(OR(CaptureMonthly!Y21="",A_MonthPrice!$C21=""),NA(),ROUND(CaptureMonthly!Y21/A_MonthPrice!$C21*100,1))</f>
        <v>100.2</v>
      </c>
      <c r="AX21">
        <f>IF(OR(CaptureMonthly!Z21="",A_MonthPrice!$C21=""),NA(),ROUND(CaptureMonthly!Z21-A_MonthPrice!$C21,2))</f>
      </c>
      <c r="AY21">
        <f>IF(OR(CaptureMonthly!Z21="",A_MonthPrice!$C21=""),NA(),ROUND(CaptureMonthly!Z21/A_MonthPrice!$C21*100,1))</f>
      </c>
      <c r="AZ21">
        <f>IF(OR(CaptureMonthly!AA21="",A_MonthPrice!$C21=""),NA(),ROUND(CaptureMonthly!AA21-A_MonthPrice!$C21,2))</f>
        <v>0.4</v>
      </c>
      <c r="BA21">
        <f>IF(OR(CaptureMonthly!AA21="",A_MonthPrice!$C21=""),NA(),ROUND(CaptureMonthly!AA21/A_MonthPrice!$C21*100,1))</f>
        <v>101.1</v>
      </c>
      <c r="BB21">
        <f>IF(OR(CaptureMonthly!AB21="",A_MonthPrice!$C21=""),NA(),ROUND(CaptureMonthly!AB21-A_MonthPrice!$C21,2))</f>
        <v>2.97</v>
      </c>
      <c r="BC21">
        <f>IF(OR(CaptureMonthly!AB21="",A_MonthPrice!$C21=""),NA(),ROUND(CaptureMonthly!AB21/A_MonthPrice!$C21*100,1))</f>
        <v>108.2</v>
      </c>
      <c r="BD21">
        <f>IF(OR(CaptureMonthly!AC21="",A_MonthPrice!$C21=""),NA(),ROUND(CaptureMonthly!AC21-A_MonthPrice!$C21,2))</f>
      </c>
      <c r="BE21">
        <f>IF(OR(CaptureMonthly!AC21="",A_MonthPrice!$C21=""),NA(),ROUND(CaptureMonthly!AC21/A_MonthPrice!$C21*100,1))</f>
      </c>
      <c r="BF21">
        <f>IF(OR(CaptureMonthly!AD21="",A_MonthPrice!$C21=""),NA(),ROUND(CaptureMonthly!AD21-A_MonthPrice!$C21,2))</f>
        <v>-0.82</v>
      </c>
      <c r="BG21">
        <f>IF(OR(CaptureMonthly!AD21="",A_MonthPrice!$C21=""),NA(),ROUND(CaptureMonthly!AD21/A_MonthPrice!$C21*100,1))</f>
        <v>97.7</v>
      </c>
      <c r="BH21">
        <f>IF(OR(CaptureMonthly!AE21="",A_MonthPrice!$C21=""),NA(),ROUND(CaptureMonthly!AE21-A_MonthPrice!$C21,2))</f>
      </c>
      <c r="BI21">
        <f>IF(OR(CaptureMonthly!AE21="",A_MonthPrice!$C21=""),NA(),ROUND(CaptureMonthly!AE21/A_MonthPrice!$C21*100,1))</f>
      </c>
      <c r="BJ21">
        <f>IF(OR(CaptureMonthly!AF21="",A_MonthPrice!$C21=""),NA(),ROUND(CaptureMonthly!AF21-A_MonthPrice!$C21,2))</f>
        <v>0.0</v>
      </c>
      <c r="BK21">
        <f>IF(OR(CaptureMonthly!AF21="",A_MonthPrice!$C21=""),NA(),ROUND(CaptureMonthly!AF21/A_MonthPrice!$C21*100,1))</f>
        <v>100.0</v>
      </c>
      <c r="BL21">
        <f>IF(OR(CaptureMonthly!AG21="",A_MonthPrice!$C21=""),NA(),ROUND(CaptureMonthly!AG21-A_MonthPrice!$C21,2))</f>
      </c>
      <c r="BM21">
        <f>IF(OR(CaptureMonthly!AG21="",A_MonthPrice!$C21=""),NA(),ROUND(CaptureMonthly!AG21/A_MonthPrice!$C21*100,1))</f>
      </c>
      <c r="BN21">
        <f>IF(OR(CaptureMonthly!AH21="",A_MonthPrice!$C21=""),NA(),ROUND(CaptureMonthly!AH21-A_MonthPrice!$C21,2))</f>
        <v>0.05</v>
      </c>
      <c r="BO21">
        <f>IF(OR(CaptureMonthly!AH21="",A_MonthPrice!$C21=""),NA(),ROUND(CaptureMonthly!AH21/A_MonthPrice!$C21*100,1))</f>
        <v>100.1</v>
      </c>
      <c r="BP21">
        <f>IF(OR(CaptureMonthly!AI21="",A_MonthPrice!$C21=""),NA(),ROUND(CaptureMonthly!AI21-A_MonthPrice!$C21,2))</f>
        <v>0.08</v>
      </c>
      <c r="BQ21">
        <f>IF(OR(CaptureMonthly!AI21="",A_MonthPrice!$C21=""),NA(),ROUND(CaptureMonthly!AI21/A_MonthPrice!$C21*100,1))</f>
        <v>100.2</v>
      </c>
      <c r="BR21">
        <f>IF(OR(CaptureMonthly!AJ21="",A_MonthPrice!$D21=""),NA(),ROUND(CaptureMonthly!AJ21-A_MonthPrice!$D21,2))</f>
      </c>
      <c r="BS21">
        <f>IF(OR(CaptureMonthly!AJ21="",A_MonthPrice!$D21=""),NA(),ROUND(CaptureMonthly!AJ21/A_MonthPrice!$D21*100,1))</f>
      </c>
      <c r="BT21">
        <f>IF(OR(CaptureMonthly!AK21="",A_MonthPrice!$D21=""),NA(),ROUND(CaptureMonthly!AK21-A_MonthPrice!$D21,2))</f>
      </c>
      <c r="BU21">
        <f>IF(OR(CaptureMonthly!AK21="",A_MonthPrice!$D21=""),NA(),ROUND(CaptureMonthly!AK21/A_MonthPrice!$D21*100,1))</f>
      </c>
      <c r="BV21">
        <f>IF(OR(CaptureMonthly!AL21="",A_MonthPrice!$D21=""),NA(),ROUND(CaptureMonthly!AL21-A_MonthPrice!$D21,2))</f>
        <v>3.8</v>
      </c>
      <c r="BW21">
        <f>IF(OR(CaptureMonthly!AL21="",A_MonthPrice!$D21=""),NA(),ROUND(CaptureMonthly!AL21/A_MonthPrice!$D21*100,1))</f>
        <v>110.5</v>
      </c>
      <c r="BX21">
        <f>IF(OR(CaptureMonthly!AM21="",A_MonthPrice!$D21=""),NA(),ROUND(CaptureMonthly!AM21-A_MonthPrice!$D21,2))</f>
        <v>1.53</v>
      </c>
      <c r="BY21">
        <f>IF(OR(CaptureMonthly!AM21="",A_MonthPrice!$D21=""),NA(),ROUND(CaptureMonthly!AM21/A_MonthPrice!$D21*100,1))</f>
        <v>104.2</v>
      </c>
      <c r="BZ21">
        <f>IF(OR(CaptureMonthly!AN21="",A_MonthPrice!$D21=""),NA(),ROUND(CaptureMonthly!AN21-A_MonthPrice!$D21,2))</f>
      </c>
      <c r="CA21">
        <f>IF(OR(CaptureMonthly!AN21="",A_MonthPrice!$D21=""),NA(),ROUND(CaptureMonthly!AN21/A_MonthPrice!$D21*100,1))</f>
      </c>
      <c r="CB21">
        <f>IF(OR(CaptureMonthly!AO21="",A_MonthPrice!$D21=""),NA(),ROUND(CaptureMonthly!AO21-A_MonthPrice!$D21,2))</f>
        <v>-0.01</v>
      </c>
      <c r="CC21">
        <f>IF(OR(CaptureMonthly!AO21="",A_MonthPrice!$D21=""),NA(),ROUND(CaptureMonthly!AO21/A_MonthPrice!$D21*100,1))</f>
        <v>100.0</v>
      </c>
      <c r="CD21">
        <f>IF(OR(CaptureMonthly!AP21="",A_MonthPrice!$D21=""),NA(),ROUND(CaptureMonthly!AP21-A_MonthPrice!$D21,2))</f>
      </c>
      <c r="CE21">
        <f>IF(OR(CaptureMonthly!AP21="",A_MonthPrice!$D21=""),NA(),ROUND(CaptureMonthly!AP21/A_MonthPrice!$D21*100,1))</f>
      </c>
      <c r="CF21">
        <f>IF(OR(CaptureMonthly!AQ21="",A_MonthPrice!$D21=""),NA(),ROUND(CaptureMonthly!AQ21-A_MonthPrice!$D21,2))</f>
      </c>
      <c r="CG21">
        <f>IF(OR(CaptureMonthly!AQ21="",A_MonthPrice!$D21=""),NA(),ROUND(CaptureMonthly!AQ21/A_MonthPrice!$D21*100,1))</f>
      </c>
      <c r="CH21">
        <f>IF(OR(CaptureMonthly!AR21="",A_MonthPrice!$D21=""),NA(),ROUND(CaptureMonthly!AR21-A_MonthPrice!$D21,2))</f>
        <v>4.02</v>
      </c>
      <c r="CI21">
        <f>IF(OR(CaptureMonthly!AR21="",A_MonthPrice!$D21=""),NA(),ROUND(CaptureMonthly!AR21/A_MonthPrice!$D21*100,1))</f>
        <v>111.1</v>
      </c>
      <c r="CJ21">
        <f>IF(OR(CaptureMonthly!AS21="",A_MonthPrice!$D21=""),NA(),ROUND(CaptureMonthly!AS21-A_MonthPrice!$D21,2))</f>
        <v>5.23</v>
      </c>
      <c r="CK21">
        <f>IF(OR(CaptureMonthly!AS21="",A_MonthPrice!$D21=""),NA(),ROUND(CaptureMonthly!AS21/A_MonthPrice!$D21*100,1))</f>
        <v>114.5</v>
      </c>
      <c r="CL21">
        <f>IF(OR(CaptureMonthly!AT21="",A_MonthPrice!$D21=""),NA(),ROUND(CaptureMonthly!AT21-A_MonthPrice!$D21,2))</f>
        <v>5.38</v>
      </c>
      <c r="CM21">
        <f>IF(OR(CaptureMonthly!AT21="",A_MonthPrice!$D21=""),NA(),ROUND(CaptureMonthly!AT21/A_MonthPrice!$D21*100,1))</f>
        <v>114.9</v>
      </c>
      <c r="CN21">
        <f>IF(OR(CaptureMonthly!AU21="",A_MonthPrice!$D21=""),NA(),ROUND(CaptureMonthly!AU21-A_MonthPrice!$D21,2))</f>
        <v>-0.6</v>
      </c>
      <c r="CO21">
        <f>IF(OR(CaptureMonthly!AU21="",A_MonthPrice!$D21=""),NA(),ROUND(CaptureMonthly!AU21/A_MonthPrice!$D21*100,1))</f>
        <v>98.3</v>
      </c>
      <c r="CP21">
        <f>IF(OR(CaptureMonthly!AV21="",A_MonthPrice!$D21=""),NA(),ROUND(CaptureMonthly!AV21-A_MonthPrice!$D21,2))</f>
        <v>-1.13</v>
      </c>
      <c r="CQ21">
        <f>IF(OR(CaptureMonthly!AV21="",A_MonthPrice!$D21=""),NA(),ROUND(CaptureMonthly!AV21/A_MonthPrice!$D21*100,1))</f>
        <v>96.9</v>
      </c>
      <c r="CR21">
        <f>IF(OR(CaptureMonthly!AW21="",A_MonthPrice!$D21=""),NA(),ROUND(CaptureMonthly!AW21-A_MonthPrice!$D21,2))</f>
        <v>-0.02</v>
      </c>
      <c r="CS21">
        <f>IF(OR(CaptureMonthly!AW21="",A_MonthPrice!$D21=""),NA(),ROUND(CaptureMonthly!AW21/A_MonthPrice!$D21*100,1))</f>
        <v>99.9</v>
      </c>
      <c r="CT21">
        <f>IF(OR(CaptureMonthly!AX21="",A_MonthPrice!$D21=""),NA(),ROUND(CaptureMonthly!AX21-A_MonthPrice!$D21,2))</f>
      </c>
      <c r="CU21">
        <f>IF(OR(CaptureMonthly!AX21="",A_MonthPrice!$D21=""),NA(),ROUND(CaptureMonthly!AX21/A_MonthPrice!$D21*100,1))</f>
      </c>
      <c r="CV21">
        <f>IF(OR(CaptureMonthly!AY21="",A_MonthPrice!$D21=""),NA(),ROUND(CaptureMonthly!AY21-A_MonthPrice!$D21,2))</f>
      </c>
      <c r="CW21">
        <f>IF(OR(CaptureMonthly!AY21="",A_MonthPrice!$D21=""),NA(),ROUND(CaptureMonthly!AY21/A_MonthPrice!$D21*100,1))</f>
      </c>
      <c r="CX21">
        <f>IF(OR(CaptureMonthly!AZ21="",A_MonthPrice!$D21=""),NA(),ROUND(CaptureMonthly!AZ21-A_MonthPrice!$D21,2))</f>
        <v>0.06</v>
      </c>
      <c r="CY21">
        <f>IF(OR(CaptureMonthly!AZ21="",A_MonthPrice!$D21=""),NA(),ROUND(CaptureMonthly!AZ21/A_MonthPrice!$D21*100,1))</f>
        <v>100.2</v>
      </c>
      <c r="CZ21">
        <f>IF(OR(CaptureMonthly!BA21="",A_MonthPrice!$E21=""),NA(),ROUND(CaptureMonthly!BA21-A_MonthPrice!$E21,2))</f>
        <v>0.13</v>
      </c>
      <c r="DA21">
        <f>IF(OR(CaptureMonthly!BA21="",A_MonthPrice!$E21=""),NA(),ROUND(CaptureMonthly!BA21/A_MonthPrice!$E21*100,1))</f>
        <v>100.4</v>
      </c>
      <c r="DB21">
        <f>IF(OR(CaptureMonthly!BB21="",A_MonthPrice!$E21=""),NA(),ROUND(CaptureMonthly!BB21-A_MonthPrice!$E21,2))</f>
      </c>
      <c r="DC21">
        <f>IF(OR(CaptureMonthly!BB21="",A_MonthPrice!$E21=""),NA(),ROUND(CaptureMonthly!BB21/A_MonthPrice!$E21*100,1))</f>
      </c>
      <c r="DD21">
        <f>IF(OR(CaptureMonthly!BC21="",A_MonthPrice!$E21=""),NA(),ROUND(CaptureMonthly!BC21-A_MonthPrice!$E21,2))</f>
        <v>8.27</v>
      </c>
      <c r="DE21">
        <f>IF(OR(CaptureMonthly!BC21="",A_MonthPrice!$E21=""),NA(),ROUND(CaptureMonthly!BC21/A_MonthPrice!$E21*100,1))</f>
        <v>122.5</v>
      </c>
      <c r="DF21">
        <f>IF(OR(CaptureMonthly!BD21="",A_MonthPrice!$E21=""),NA(),ROUND(CaptureMonthly!BD21-A_MonthPrice!$E21,2))</f>
        <v>1.04</v>
      </c>
      <c r="DG21">
        <f>IF(OR(CaptureMonthly!BD21="",A_MonthPrice!$E21=""),NA(),ROUND(CaptureMonthly!BD21/A_MonthPrice!$E21*100,1))</f>
        <v>102.8</v>
      </c>
      <c r="DH21">
        <f>IF(OR(CaptureMonthly!BE21="",A_MonthPrice!$E21=""),NA(),ROUND(CaptureMonthly!BE21-A_MonthPrice!$E21,2))</f>
        <v>0.49</v>
      </c>
      <c r="DI21">
        <f>IF(OR(CaptureMonthly!BE21="",A_MonthPrice!$E21=""),NA(),ROUND(CaptureMonthly!BE21/A_MonthPrice!$E21*100,1))</f>
        <v>101.3</v>
      </c>
      <c r="DJ21">
        <f>IF(OR(CaptureMonthly!BF21="",A_MonthPrice!$E21=""),NA(),ROUND(CaptureMonthly!BF21-A_MonthPrice!$E21,2))</f>
        <v>0.0</v>
      </c>
      <c r="DK21">
        <f>IF(OR(CaptureMonthly!BF21="",A_MonthPrice!$E21=""),NA(),ROUND(CaptureMonthly!BF21/A_MonthPrice!$E21*100,1))</f>
        <v>100.0</v>
      </c>
      <c r="DL21">
        <f>IF(OR(CaptureMonthly!BG21="",A_MonthPrice!$E21=""),NA(),ROUND(CaptureMonthly!BG21-A_MonthPrice!$E21,2))</f>
        <v>-0.16</v>
      </c>
      <c r="DM21">
        <f>IF(OR(CaptureMonthly!BG21="",A_MonthPrice!$E21=""),NA(),ROUND(CaptureMonthly!BG21/A_MonthPrice!$E21*100,1))</f>
        <v>99.6</v>
      </c>
      <c r="DN21">
        <f>IF(OR(CaptureMonthly!BH21="",A_MonthPrice!$E21=""),NA(),ROUND(CaptureMonthly!BH21-A_MonthPrice!$E21,2))</f>
      </c>
      <c r="DO21">
        <f>IF(OR(CaptureMonthly!BH21="",A_MonthPrice!$E21=""),NA(),ROUND(CaptureMonthly!BH21/A_MonthPrice!$E21*100,1))</f>
      </c>
      <c r="DP21">
        <f>IF(OR(CaptureMonthly!BI21="",A_MonthPrice!$E21=""),NA(),ROUND(CaptureMonthly!BI21-A_MonthPrice!$E21,2))</f>
        <v>0.56</v>
      </c>
      <c r="DQ21">
        <f>IF(OR(CaptureMonthly!BI21="",A_MonthPrice!$E21=""),NA(),ROUND(CaptureMonthly!BI21/A_MonthPrice!$E21*100,1))</f>
        <v>101.5</v>
      </c>
      <c r="DR21">
        <f>IF(OR(CaptureMonthly!BJ21="",A_MonthPrice!$E21=""),NA(),ROUND(CaptureMonthly!BJ21-A_MonthPrice!$E21,2))</f>
        <v>3.01</v>
      </c>
      <c r="DS21">
        <f>IF(OR(CaptureMonthly!BJ21="",A_MonthPrice!$E21=""),NA(),ROUND(CaptureMonthly!BJ21/A_MonthPrice!$E21*100,1))</f>
        <v>108.2</v>
      </c>
      <c r="DT21">
        <f>IF(OR(CaptureMonthly!BK21="",A_MonthPrice!$E21=""),NA(),ROUND(CaptureMonthly!BK21-A_MonthPrice!$E21,2))</f>
        <v>7.94</v>
      </c>
      <c r="DU21">
        <f>IF(OR(CaptureMonthly!BK21="",A_MonthPrice!$E21=""),NA(),ROUND(CaptureMonthly!BK21/A_MonthPrice!$E21*100,1))</f>
        <v>121.6</v>
      </c>
      <c r="DV21">
        <f>IF(OR(CaptureMonthly!BL21="",A_MonthPrice!$E21=""),NA(),ROUND(CaptureMonthly!BL21-A_MonthPrice!$E21,2))</f>
        <v>-0.88</v>
      </c>
      <c r="DW21">
        <f>IF(OR(CaptureMonthly!BL21="",A_MonthPrice!$E21=""),NA(),ROUND(CaptureMonthly!BL21/A_MonthPrice!$E21*100,1))</f>
        <v>97.6</v>
      </c>
      <c r="DX21">
        <f>IF(OR(CaptureMonthly!BM21="",A_MonthPrice!$E21=""),NA(),ROUND(CaptureMonthly!BM21-A_MonthPrice!$E21,2))</f>
      </c>
      <c r="DY21">
        <f>IF(OR(CaptureMonthly!BM21="",A_MonthPrice!$E21=""),NA(),ROUND(CaptureMonthly!BM21/A_MonthPrice!$E21*100,1))</f>
      </c>
      <c r="DZ21">
        <f>IF(OR(CaptureMonthly!BN21="",A_MonthPrice!$E21=""),NA(),ROUND(CaptureMonthly!BN21-A_MonthPrice!$E21,2))</f>
        <v>0.22</v>
      </c>
      <c r="EA21">
        <f>IF(OR(CaptureMonthly!BN21="",A_MonthPrice!$E21=""),NA(),ROUND(CaptureMonthly!BN21/A_MonthPrice!$E21*100,1))</f>
        <v>100.6</v>
      </c>
      <c r="EB21">
        <f>IF(OR(CaptureMonthly!BO21="",A_MonthPrice!$E21=""),NA(),ROUND(CaptureMonthly!BO21-A_MonthPrice!$E21,2))</f>
      </c>
      <c r="EC21">
        <f>IF(OR(CaptureMonthly!BO21="",A_MonthPrice!$E21=""),NA(),ROUND(CaptureMonthly!BO21/A_MonthPrice!$E21*100,1))</f>
      </c>
      <c r="ED21">
        <f>IF(OR(CaptureMonthly!BP21="",A_MonthPrice!$E21=""),NA(),ROUND(CaptureMonthly!BP21-A_MonthPrice!$E21,2))</f>
      </c>
      <c r="EE21">
        <f>IF(OR(CaptureMonthly!BP21="",A_MonthPrice!$E21=""),NA(),ROUND(CaptureMonthly!BP21/A_MonthPrice!$E21*100,1))</f>
      </c>
      <c r="EF21">
        <f>IF(OR(CaptureMonthly!BQ21="",A_MonthPrice!$E21=""),NA(),ROUND(CaptureMonthly!BQ21-A_MonthPrice!$E21,2))</f>
      </c>
      <c r="EG21">
        <f>IF(OR(CaptureMonthly!BQ21="",A_MonthPrice!$E21=""),NA(),ROUND(CaptureMonthly!BQ21/A_MonthPrice!$E21*100,1))</f>
      </c>
      <c r="EH21">
        <f>IF(OR(CaptureMonthly!BR21="",A_MonthPrice!$F21=""),NA(),ROUND(CaptureMonthly!BR21-A_MonthPrice!$F21,2))</f>
      </c>
      <c r="EI21">
        <f>IF(OR(CaptureMonthly!BR21="",A_MonthPrice!$F21=""),NA(),ROUND(CaptureMonthly!BR21/A_MonthPrice!$F21*100,1))</f>
      </c>
      <c r="EJ21">
        <f>IF(OR(CaptureMonthly!BS21="",A_MonthPrice!$F21=""),NA(),ROUND(CaptureMonthly!BS21-A_MonthPrice!$F21,2))</f>
      </c>
      <c r="EK21">
        <f>IF(OR(CaptureMonthly!BS21="",A_MonthPrice!$F21=""),NA(),ROUND(CaptureMonthly!BS21/A_MonthPrice!$F21*100,1))</f>
      </c>
      <c r="EL21">
        <f>IF(OR(CaptureMonthly!BT21="",A_MonthPrice!$F21=""),NA(),ROUND(CaptureMonthly!BT21-A_MonthPrice!$F21,2))</f>
        <v>0.28</v>
      </c>
      <c r="EM21">
        <f>IF(OR(CaptureMonthly!BT21="",A_MonthPrice!$F21=""),NA(),ROUND(CaptureMonthly!BT21/A_MonthPrice!$F21*100,1))</f>
        <v>100.7</v>
      </c>
      <c r="EN21">
        <f>IF(OR(CaptureMonthly!BU21="",A_MonthPrice!$F21=""),NA(),ROUND(CaptureMonthly!BU21-A_MonthPrice!$F21,2))</f>
        <v>1.64</v>
      </c>
      <c r="EO21">
        <f>IF(OR(CaptureMonthly!BU21="",A_MonthPrice!$F21=""),NA(),ROUND(CaptureMonthly!BU21/A_MonthPrice!$F21*100,1))</f>
        <v>104.1</v>
      </c>
      <c r="EP21">
        <f>IF(OR(CaptureMonthly!BV21="",A_MonthPrice!$F21=""),NA(),ROUND(CaptureMonthly!BV21-A_MonthPrice!$F21,2))</f>
        <v>1.66</v>
      </c>
      <c r="EQ21">
        <f>IF(OR(CaptureMonthly!BV21="",A_MonthPrice!$F21=""),NA(),ROUND(CaptureMonthly!BV21/A_MonthPrice!$F21*100,1))</f>
        <v>104.1</v>
      </c>
      <c r="ER21">
        <f>IF(OR(CaptureMonthly!BW21="",A_MonthPrice!$F21=""),NA(),ROUND(CaptureMonthly!BW21-A_MonthPrice!$F21,2))</f>
        <v>0.0</v>
      </c>
      <c r="ES21">
        <f>IF(OR(CaptureMonthly!BW21="",A_MonthPrice!$F21=""),NA(),ROUND(CaptureMonthly!BW21/A_MonthPrice!$F21*100,1))</f>
        <v>100.0</v>
      </c>
      <c r="ET21">
        <f>IF(OR(CaptureMonthly!BX21="",A_MonthPrice!$F21=""),NA(),ROUND(CaptureMonthly!BX21-A_MonthPrice!$F21,2))</f>
        <v>0.02</v>
      </c>
      <c r="EU21">
        <f>IF(OR(CaptureMonthly!BX21="",A_MonthPrice!$F21=""),NA(),ROUND(CaptureMonthly!BX21/A_MonthPrice!$F21*100,1))</f>
        <v>100.0</v>
      </c>
      <c r="EV21">
        <f>IF(OR(CaptureMonthly!BY21="",A_MonthPrice!$F21=""),NA(),ROUND(CaptureMonthly!BY21-A_MonthPrice!$F21,2))</f>
        <v>0.02</v>
      </c>
      <c r="EW21">
        <f>IF(OR(CaptureMonthly!BY21="",A_MonthPrice!$F21=""),NA(),ROUND(CaptureMonthly!BY21/A_MonthPrice!$F21*100,1))</f>
        <v>100.0</v>
      </c>
      <c r="EX21">
        <f>IF(OR(CaptureMonthly!BZ21="",A_MonthPrice!$F21=""),NA(),ROUND(CaptureMonthly!BZ21-A_MonthPrice!$F21,2))</f>
        <v>1.65</v>
      </c>
      <c r="EY21">
        <f>IF(OR(CaptureMonthly!BZ21="",A_MonthPrice!$F21=""),NA(),ROUND(CaptureMonthly!BZ21/A_MonthPrice!$F21*100,1))</f>
        <v>104.1</v>
      </c>
      <c r="EZ21">
        <f>IF(OR(CaptureMonthly!CA21="",A_MonthPrice!$F21=""),NA(),ROUND(CaptureMonthly!CA21-A_MonthPrice!$F21,2))</f>
        <v>3.55</v>
      </c>
      <c r="FA21">
        <f>IF(OR(CaptureMonthly!CA21="",A_MonthPrice!$F21=""),NA(),ROUND(CaptureMonthly!CA21/A_MonthPrice!$F21*100,1))</f>
        <v>108.8</v>
      </c>
      <c r="FB21">
        <f>IF(OR(CaptureMonthly!CB21="",A_MonthPrice!$F21=""),NA(),ROUND(CaptureMonthly!CB21-A_MonthPrice!$F21,2))</f>
        <v>9.09</v>
      </c>
      <c r="FC21">
        <f>IF(OR(CaptureMonthly!CB21="",A_MonthPrice!$F21=""),NA(),ROUND(CaptureMonthly!CB21/A_MonthPrice!$F21*100,1))</f>
        <v>122.6</v>
      </c>
      <c r="FD21">
        <f>IF(OR(CaptureMonthly!CC21="",A_MonthPrice!$F21=""),NA(),ROUND(CaptureMonthly!CC21-A_MonthPrice!$F21,2))</f>
        <v>-0.46</v>
      </c>
      <c r="FE21">
        <f>IF(OR(CaptureMonthly!CC21="",A_MonthPrice!$F21=""),NA(),ROUND(CaptureMonthly!CC21/A_MonthPrice!$F21*100,1))</f>
        <v>98.9</v>
      </c>
      <c r="FF21">
        <f>IF(OR(CaptureMonthly!CD21="",A_MonthPrice!$F21=""),NA(),ROUND(CaptureMonthly!CD21-A_MonthPrice!$F21,2))</f>
      </c>
      <c r="FG21">
        <f>IF(OR(CaptureMonthly!CD21="",A_MonthPrice!$F21=""),NA(),ROUND(CaptureMonthly!CD21/A_MonthPrice!$F21*100,1))</f>
      </c>
      <c r="FH21">
        <f>IF(OR(CaptureMonthly!CE21="",A_MonthPrice!$F21=""),NA(),ROUND(CaptureMonthly!CE21-A_MonthPrice!$F21,2))</f>
        <v>-2.5</v>
      </c>
      <c r="FI21">
        <f>IF(OR(CaptureMonthly!CE21="",A_MonthPrice!$F21=""),NA(),ROUND(CaptureMonthly!CE21/A_MonthPrice!$F21*100,1))</f>
        <v>93.8</v>
      </c>
      <c r="FJ21">
        <f>IF(OR(CaptureMonthly!CF21="",A_MonthPrice!$F21=""),NA(),ROUND(CaptureMonthly!CF21-A_MonthPrice!$F21,2))</f>
      </c>
      <c r="FK21">
        <f>IF(OR(CaptureMonthly!CF21="",A_MonthPrice!$F21=""),NA(),ROUND(CaptureMonthly!CF21/A_MonthPrice!$F21*100,1))</f>
      </c>
      <c r="FL21">
        <f>IF(OR(CaptureMonthly!CG21="",A_MonthPrice!$F21=""),NA(),ROUND(CaptureMonthly!CG21-A_MonthPrice!$F21,2))</f>
      </c>
      <c r="FM21">
        <f>IF(OR(CaptureMonthly!CG21="",A_MonthPrice!$F21=""),NA(),ROUND(CaptureMonthly!CG21/A_MonthPrice!$F21*100,1))</f>
      </c>
      <c r="FN21">
        <f>IF(OR(CaptureMonthly!CH21="",A_MonthPrice!$F21=""),NA(),ROUND(CaptureMonthly!CH21-A_MonthPrice!$F21,2))</f>
        <v>1.01</v>
      </c>
      <c r="FO21">
        <f>IF(OR(CaptureMonthly!CH21="",A_MonthPrice!$F21=""),NA(),ROUND(CaptureMonthly!CH21/A_MonthPrice!$F21*100,1))</f>
        <v>102.5</v>
      </c>
      <c r="FP21">
        <f>IF(OR(CaptureMonthlyExtra!B21="",A_MonthPrice!$G21=""),NA(),ROUND(CaptureMonthlyExtra!B21-A_MonthPrice!$G21,2))</f>
        <v>-0.31</v>
      </c>
      <c r="FQ21">
        <f>IF(OR(CaptureMonthlyExtra!B21="",A_MonthPrice!$G21=""),NA(),ROUND(CaptureMonthlyExtra!B21/A_MonthPrice!$G21*100,1))</f>
        <v>99.2</v>
      </c>
      <c r="FR21">
        <f>IF(OR(CaptureMonthlyExtra!C21="",A_MonthPrice!$G21=""),NA(),ROUND(CaptureMonthlyExtra!C21-A_MonthPrice!$G21,2))</f>
      </c>
      <c r="FS21">
        <f>IF(OR(CaptureMonthlyExtra!C21="",A_MonthPrice!$G21=""),NA(),ROUND(CaptureMonthlyExtra!C21/A_MonthPrice!$G21*100,1))</f>
      </c>
      <c r="FT21">
        <f>IF(OR(CaptureMonthlyExtra!D21="",A_MonthPrice!$G21=""),NA(),ROUND(CaptureMonthlyExtra!D21-A_MonthPrice!$G21,2))</f>
        <v>10.68</v>
      </c>
      <c r="FU21">
        <f>IF(OR(CaptureMonthlyExtra!D21="",A_MonthPrice!$G21=""),NA(),ROUND(CaptureMonthlyExtra!D21/A_MonthPrice!$G21*100,1))</f>
        <v>127.3</v>
      </c>
      <c r="FV21">
        <f>IF(OR(CaptureMonthlyExtra!E21="",A_MonthPrice!$G21=""),NA(),ROUND(CaptureMonthlyExtra!E21-A_MonthPrice!$G21,2))</f>
        <v>2.13</v>
      </c>
      <c r="FW21">
        <f>IF(OR(CaptureMonthlyExtra!E21="",A_MonthPrice!$G21=""),NA(),ROUND(CaptureMonthlyExtra!E21/A_MonthPrice!$G21*100,1))</f>
        <v>105.4</v>
      </c>
      <c r="FX21">
        <f>IF(OR(CaptureMonthlyExtra!F21="",A_MonthPrice!$G21=""),NA(),ROUND(CaptureMonthlyExtra!F21-A_MonthPrice!$G21,2))</f>
      </c>
      <c r="FY21">
        <f>IF(OR(CaptureMonthlyExtra!F21="",A_MonthPrice!$G21=""),NA(),ROUND(CaptureMonthlyExtra!F21/A_MonthPrice!$G21*100,1))</f>
      </c>
      <c r="FZ21">
        <f>IF(OR(CaptureMonthlyExtra!G21="",A_MonthPrice!$G21=""),NA(),ROUND(CaptureMonthlyExtra!G21-A_MonthPrice!$G21,2))</f>
        <v>-0.05</v>
      </c>
      <c r="GA21">
        <f>IF(OR(CaptureMonthlyExtra!G21="",A_MonthPrice!$G21=""),NA(),ROUND(CaptureMonthlyExtra!G21/A_MonthPrice!$G21*100,1))</f>
        <v>99.9</v>
      </c>
      <c r="GB21">
        <f>IF(OR(CaptureMonthlyExtra!H21="",A_MonthPrice!$G21=""),NA(),ROUND(CaptureMonthlyExtra!H21-A_MonthPrice!$G21,2))</f>
      </c>
      <c r="GC21">
        <f>IF(OR(CaptureMonthlyExtra!H21="",A_MonthPrice!$G21=""),NA(),ROUND(CaptureMonthlyExtra!H21/A_MonthPrice!$G21*100,1))</f>
      </c>
      <c r="GD21">
        <f>IF(OR(CaptureMonthlyExtra!I21="",A_MonthPrice!$G21=""),NA(),ROUND(CaptureMonthlyExtra!I21-A_MonthPrice!$G21,2))</f>
      </c>
      <c r="GE21">
        <f>IF(OR(CaptureMonthlyExtra!I21="",A_MonthPrice!$G21=""),NA(),ROUND(CaptureMonthlyExtra!I21/A_MonthPrice!$G21*100,1))</f>
      </c>
      <c r="GF21">
        <f>IF(OR(CaptureMonthlyExtra!J21="",A_MonthPrice!$G21=""),NA(),ROUND(CaptureMonthlyExtra!J21-A_MonthPrice!$G21,2))</f>
        <v>1.54</v>
      </c>
      <c r="GG21">
        <f>IF(OR(CaptureMonthlyExtra!J21="",A_MonthPrice!$G21=""),NA(),ROUND(CaptureMonthlyExtra!J21/A_MonthPrice!$G21*100,1))</f>
        <v>103.9</v>
      </c>
      <c r="GH21">
        <f>IF(OR(CaptureMonthlyExtra!K21="",A_MonthPrice!$G21=""),NA(),ROUND(CaptureMonthlyExtra!K21-A_MonthPrice!$G21,2))</f>
      </c>
      <c r="GI21">
        <f>IF(OR(CaptureMonthlyExtra!K21="",A_MonthPrice!$G21=""),NA(),ROUND(CaptureMonthlyExtra!K21/A_MonthPrice!$G21*100,1))</f>
      </c>
      <c r="GJ21">
        <f>IF(OR(CaptureMonthlyExtra!L21="",A_MonthPrice!$G21=""),NA(),ROUND(CaptureMonthlyExtra!L21-A_MonthPrice!$G21,2))</f>
        <v>9.59</v>
      </c>
      <c r="GK21">
        <f>IF(OR(CaptureMonthlyExtra!L21="",A_MonthPrice!$G21=""),NA(),ROUND(CaptureMonthlyExtra!L21/A_MonthPrice!$G21*100,1))</f>
        <v>124.5</v>
      </c>
      <c r="GL21">
        <f>IF(OR(CaptureMonthlyExtra!M21="",A_MonthPrice!$G21=""),NA(),ROUND(CaptureMonthlyExtra!M21-A_MonthPrice!$G21,2))</f>
        <v>-1.85</v>
      </c>
      <c r="GM21">
        <f>IF(OR(CaptureMonthlyExtra!M21="",A_MonthPrice!$G21=""),NA(),ROUND(CaptureMonthlyExtra!M21/A_MonthPrice!$G21*100,1))</f>
        <v>95.3</v>
      </c>
      <c r="GN21">
        <f>IF(OR(CaptureMonthlyExtra!N21="",A_MonthPrice!$G21=""),NA(),ROUND(CaptureMonthlyExtra!N21-A_MonthPrice!$G21,2))</f>
        <v>-1.82</v>
      </c>
      <c r="GO21">
        <f>IF(OR(CaptureMonthlyExtra!N21="",A_MonthPrice!$G21=""),NA(),ROUND(CaptureMonthlyExtra!N21/A_MonthPrice!$G21*100,1))</f>
        <v>95.4</v>
      </c>
      <c r="GP21">
        <f>IF(OR(CaptureMonthlyExtra!O21="",A_MonthPrice!$G21=""),NA(),ROUND(CaptureMonthlyExtra!O21-A_MonthPrice!$G21,2))</f>
        <v>0.86</v>
      </c>
      <c r="GQ21">
        <f>IF(OR(CaptureMonthlyExtra!O21="",A_MonthPrice!$G21=""),NA(),ROUND(CaptureMonthlyExtra!O21/A_MonthPrice!$G21*100,1))</f>
        <v>102.2</v>
      </c>
      <c r="GR21">
        <f>IF(OR(CaptureMonthlyExtra!P21="",A_MonthPrice!$G21=""),NA(),ROUND(CaptureMonthlyExtra!P21-A_MonthPrice!$G21,2))</f>
      </c>
      <c r="GS21">
        <f>IF(OR(CaptureMonthlyExtra!P21="",A_MonthPrice!$G21=""),NA(),ROUND(CaptureMonthlyExtra!P21/A_MonthPrice!$G21*100,1))</f>
      </c>
      <c r="GT21">
        <f>IF(OR(CaptureMonthlyExtra!Q21="",A_MonthPrice!$G21=""),NA(),ROUND(CaptureMonthlyExtra!Q21-A_MonthPrice!$G21,2))</f>
      </c>
      <c r="GU21">
        <f>IF(OR(CaptureMonthlyExtra!Q21="",A_MonthPrice!$G21=""),NA(),ROUND(CaptureMonthlyExtra!Q21/A_MonthPrice!$G21*100,1))</f>
      </c>
      <c r="GV21">
        <f>IF(OR(CaptureMonthlyExtra!R21="",A_MonthPrice!$G21=""),NA(),ROUND(CaptureMonthlyExtra!R21-A_MonthPrice!$G21,2))</f>
        <v>1.73</v>
      </c>
      <c r="GW21">
        <f>IF(OR(CaptureMonthlyExtra!R21="",A_MonthPrice!$G21=""),NA(),ROUND(CaptureMonthlyExtra!R21/A_MonthPrice!$G21*100,1))</f>
        <v>104.4</v>
      </c>
    </row>
    <row r="22" spans="1:502">
      <c r="A22">
        <f>CaptureMonthly!A22</f>
      </c>
      <c r="B22">
        <f>IF(OR(CaptureMonthly!B22="",A_MonthPrice!$B22=""),NA(),ROUND(CaptureMonthly!B22-A_MonthPrice!$B22,2))</f>
        <v>0.07</v>
      </c>
      <c r="C22">
        <f>IF(OR(CaptureMonthly!B22="",A_MonthPrice!$B22=""),NA(),ROUND(CaptureMonthly!B22/A_MonthPrice!$B22*100,1))</f>
        <v>100.2</v>
      </c>
      <c r="D22">
        <f>IF(OR(CaptureMonthly!C22="",A_MonthPrice!$B22=""),NA(),ROUND(CaptureMonthly!C22-A_MonthPrice!$B22,2))</f>
        <v>1.7</v>
      </c>
      <c r="E22">
        <f>IF(OR(CaptureMonthly!C22="",A_MonthPrice!$B22=""),NA(),ROUND(CaptureMonthly!C22/A_MonthPrice!$B22*100,1))</f>
        <v>103.9</v>
      </c>
      <c r="F22">
        <f>IF(OR(CaptureMonthly!D22="",A_MonthPrice!$B22=""),NA(),ROUND(CaptureMonthly!D22-A_MonthPrice!$B22,2))</f>
        <v>6.47</v>
      </c>
      <c r="G22">
        <f>IF(OR(CaptureMonthly!D22="",A_MonthPrice!$B22=""),NA(),ROUND(CaptureMonthly!D22/A_MonthPrice!$B22*100,1))</f>
        <v>114.8</v>
      </c>
      <c r="H22">
        <f>IF(OR(CaptureMonthly!E22="",A_MonthPrice!$B22=""),NA(),ROUND(CaptureMonthly!E22-A_MonthPrice!$B22,2))</f>
        <v>2.74</v>
      </c>
      <c r="I22">
        <f>IF(OR(CaptureMonthly!E22="",A_MonthPrice!$B22=""),NA(),ROUND(CaptureMonthly!E22/A_MonthPrice!$B22*100,1))</f>
        <v>106.3</v>
      </c>
      <c r="J22">
        <f>IF(OR(CaptureMonthly!F22="",A_MonthPrice!$B22=""),NA(),ROUND(CaptureMonthly!F22-A_MonthPrice!$B22,2))</f>
        <v>0.46</v>
      </c>
      <c r="K22">
        <f>IF(OR(CaptureMonthly!F22="",A_MonthPrice!$B22=""),NA(),ROUND(CaptureMonthly!F22/A_MonthPrice!$B22*100,1))</f>
        <v>101.1</v>
      </c>
      <c r="L22">
        <f>IF(OR(CaptureMonthly!G22="",A_MonthPrice!$B22=""),NA(),ROUND(CaptureMonthly!G22-A_MonthPrice!$B22,2))</f>
        <v>0.25</v>
      </c>
      <c r="M22">
        <f>IF(OR(CaptureMonthly!G22="",A_MonthPrice!$B22=""),NA(),ROUND(CaptureMonthly!G22/A_MonthPrice!$B22*100,1))</f>
        <v>100.6</v>
      </c>
      <c r="N22">
        <f>IF(OR(CaptureMonthly!H22="",A_MonthPrice!$B22=""),NA(),ROUND(CaptureMonthly!H22-A_MonthPrice!$B22,2))</f>
        <v>0.38</v>
      </c>
      <c r="O22">
        <f>IF(OR(CaptureMonthly!H22="",A_MonthPrice!$B22=""),NA(),ROUND(CaptureMonthly!H22/A_MonthPrice!$B22*100,1))</f>
        <v>100.9</v>
      </c>
      <c r="P22">
        <f>IF(OR(CaptureMonthly!I22="",A_MonthPrice!$B22=""),NA(),ROUND(CaptureMonthly!I22-A_MonthPrice!$B22,2))</f>
        <v>-0.27</v>
      </c>
      <c r="Q22">
        <f>IF(OR(CaptureMonthly!I22="",A_MonthPrice!$B22=""),NA(),ROUND(CaptureMonthly!I22/A_MonthPrice!$B22*100,1))</f>
        <v>99.4</v>
      </c>
      <c r="R22">
        <f>IF(OR(CaptureMonthly!J22="",A_MonthPrice!$B22=""),NA(),ROUND(CaptureMonthly!J22-A_MonthPrice!$B22,2))</f>
        <v>-0.05</v>
      </c>
      <c r="S22">
        <f>IF(OR(CaptureMonthly!J22="",A_MonthPrice!$B22=""),NA(),ROUND(CaptureMonthly!J22/A_MonthPrice!$B22*100,1))</f>
        <v>99.9</v>
      </c>
      <c r="T22">
        <f>IF(OR(CaptureMonthly!K22="",A_MonthPrice!$B22=""),NA(),ROUND(CaptureMonthly!K22-A_MonthPrice!$B22,2))</f>
        <v>7.93</v>
      </c>
      <c r="U22">
        <f>IF(OR(CaptureMonthly!K22="",A_MonthPrice!$B22=""),NA(),ROUND(CaptureMonthly!K22/A_MonthPrice!$B22*100,1))</f>
        <v>118.2</v>
      </c>
      <c r="V22">
        <f>IF(OR(CaptureMonthly!L22="",A_MonthPrice!$B22=""),NA(),ROUND(CaptureMonthly!L22-A_MonthPrice!$B22,2))</f>
        <v>5.0</v>
      </c>
      <c r="W22">
        <f>IF(OR(CaptureMonthly!L22="",A_MonthPrice!$B22=""),NA(),ROUND(CaptureMonthly!L22/A_MonthPrice!$B22*100,1))</f>
        <v>111.4</v>
      </c>
      <c r="X22">
        <f>IF(OR(CaptureMonthly!M22="",A_MonthPrice!$B22=""),NA(),ROUND(CaptureMonthly!M22-A_MonthPrice!$B22,2))</f>
        <v>-5.62</v>
      </c>
      <c r="Y22">
        <f>IF(OR(CaptureMonthly!M22="",A_MonthPrice!$B22=""),NA(),ROUND(CaptureMonthly!M22/A_MonthPrice!$B22*100,1))</f>
        <v>87.1</v>
      </c>
      <c r="Z22">
        <f>IF(OR(CaptureMonthly!N22="",A_MonthPrice!$B22=""),NA(),ROUND(CaptureMonthly!N22-A_MonthPrice!$B22,2))</f>
        <v>-5.25</v>
      </c>
      <c r="AA22">
        <f>IF(OR(CaptureMonthly!N22="",A_MonthPrice!$B22=""),NA(),ROUND(CaptureMonthly!N22/A_MonthPrice!$B22*100,1))</f>
        <v>88.0</v>
      </c>
      <c r="AB22">
        <f>IF(OR(CaptureMonthly!O22="",A_MonthPrice!$B22=""),NA(),ROUND(CaptureMonthly!O22-A_MonthPrice!$B22,2))</f>
        <v>-3.92</v>
      </c>
      <c r="AC22">
        <f>IF(OR(CaptureMonthly!O22="",A_MonthPrice!$B22=""),NA(),ROUND(CaptureMonthly!O22/A_MonthPrice!$B22*100,1))</f>
        <v>91.0</v>
      </c>
      <c r="AD22">
        <f>IF(OR(CaptureMonthly!P22="",A_MonthPrice!$B22=""),NA(),ROUND(CaptureMonthly!P22-A_MonthPrice!$B22,2))</f>
      </c>
      <c r="AE22">
        <f>IF(OR(CaptureMonthly!P22="",A_MonthPrice!$B22=""),NA(),ROUND(CaptureMonthly!P22/A_MonthPrice!$B22*100,1))</f>
      </c>
      <c r="AF22">
        <f>IF(OR(CaptureMonthly!Q22="",A_MonthPrice!$B22=""),NA(),ROUND(CaptureMonthly!Q22-A_MonthPrice!$B22,2))</f>
        <v>0.2</v>
      </c>
      <c r="AG22">
        <f>IF(OR(CaptureMonthly!Q22="",A_MonthPrice!$B22=""),NA(),ROUND(CaptureMonthly!Q22/A_MonthPrice!$B22*100,1))</f>
        <v>100.5</v>
      </c>
      <c r="AH22">
        <f>IF(OR(CaptureMonthly!R22="",A_MonthPrice!$B22=""),NA(),ROUND(CaptureMonthly!R22-A_MonthPrice!$B22,2))</f>
        <v>0.51</v>
      </c>
      <c r="AI22">
        <f>IF(OR(CaptureMonthly!R22="",A_MonthPrice!$B22=""),NA(),ROUND(CaptureMonthly!R22/A_MonthPrice!$B22*100,1))</f>
        <v>101.2</v>
      </c>
      <c r="AJ22">
        <f>IF(OR(CaptureMonthly!S22="",A_MonthPrice!$C22=""),NA(),ROUND(CaptureMonthly!S22-A_MonthPrice!$C22,2))</f>
        <v>0.06</v>
      </c>
      <c r="AK22">
        <f>IF(OR(CaptureMonthly!S22="",A_MonthPrice!$C22=""),NA(),ROUND(CaptureMonthly!S22/A_MonthPrice!$C22*100,1))</f>
        <v>100.1</v>
      </c>
      <c r="AL22">
        <f>IF(OR(CaptureMonthly!T22="",A_MonthPrice!$C22=""),NA(),ROUND(CaptureMonthly!T22-A_MonthPrice!$C22,2))</f>
      </c>
      <c r="AM22">
        <f>IF(OR(CaptureMonthly!T22="",A_MonthPrice!$C22=""),NA(),ROUND(CaptureMonthly!T22/A_MonthPrice!$C22*100,1))</f>
      </c>
      <c r="AN22">
        <f>IF(OR(CaptureMonthly!U22="",A_MonthPrice!$C22=""),NA(),ROUND(CaptureMonthly!U22-A_MonthPrice!$C22,2))</f>
        <v>1.07</v>
      </c>
      <c r="AO22">
        <f>IF(OR(CaptureMonthly!U22="",A_MonthPrice!$C22=""),NA(),ROUND(CaptureMonthly!U22/A_MonthPrice!$C22*100,1))</f>
        <v>102.6</v>
      </c>
      <c r="AP22">
        <f>IF(OR(CaptureMonthly!V22="",A_MonthPrice!$C22=""),NA(),ROUND(CaptureMonthly!V22-A_MonthPrice!$C22,2))</f>
        <v>2.25</v>
      </c>
      <c r="AQ22">
        <f>IF(OR(CaptureMonthly!V22="",A_MonthPrice!$C22=""),NA(),ROUND(CaptureMonthly!V22/A_MonthPrice!$C22*100,1))</f>
        <v>105.4</v>
      </c>
      <c r="AR22">
        <f>IF(OR(CaptureMonthly!W22="",A_MonthPrice!$C22=""),NA(),ROUND(CaptureMonthly!W22-A_MonthPrice!$C22,2))</f>
        <v>1.28</v>
      </c>
      <c r="AS22">
        <f>IF(OR(CaptureMonthly!W22="",A_MonthPrice!$C22=""),NA(),ROUND(CaptureMonthly!W22/A_MonthPrice!$C22*100,1))</f>
        <v>103.1</v>
      </c>
      <c r="AT22">
        <f>IF(OR(CaptureMonthly!X22="",A_MonthPrice!$C22=""),NA(),ROUND(CaptureMonthly!X22-A_MonthPrice!$C22,2))</f>
        <v>-0.06</v>
      </c>
      <c r="AU22">
        <f>IF(OR(CaptureMonthly!X22="",A_MonthPrice!$C22=""),NA(),ROUND(CaptureMonthly!X22/A_MonthPrice!$C22*100,1))</f>
        <v>99.9</v>
      </c>
      <c r="AV22">
        <f>IF(OR(CaptureMonthly!Y22="",A_MonthPrice!$C22=""),NA(),ROUND(CaptureMonthly!Y22-A_MonthPrice!$C22,2))</f>
        <v>0.08</v>
      </c>
      <c r="AW22">
        <f>IF(OR(CaptureMonthly!Y22="",A_MonthPrice!$C22=""),NA(),ROUND(CaptureMonthly!Y22/A_MonthPrice!$C22*100,1))</f>
        <v>100.2</v>
      </c>
      <c r="AX22">
        <f>IF(OR(CaptureMonthly!Z22="",A_MonthPrice!$C22=""),NA(),ROUND(CaptureMonthly!Z22-A_MonthPrice!$C22,2))</f>
      </c>
      <c r="AY22">
        <f>IF(OR(CaptureMonthly!Z22="",A_MonthPrice!$C22=""),NA(),ROUND(CaptureMonthly!Z22/A_MonthPrice!$C22*100,1))</f>
      </c>
      <c r="AZ22">
        <f>IF(OR(CaptureMonthly!AA22="",A_MonthPrice!$C22=""),NA(),ROUND(CaptureMonthly!AA22-A_MonthPrice!$C22,2))</f>
        <v>0.46</v>
      </c>
      <c r="BA22">
        <f>IF(OR(CaptureMonthly!AA22="",A_MonthPrice!$C22=""),NA(),ROUND(CaptureMonthly!AA22/A_MonthPrice!$C22*100,1))</f>
        <v>101.1</v>
      </c>
      <c r="BB22">
        <f>IF(OR(CaptureMonthly!AB22="",A_MonthPrice!$C22=""),NA(),ROUND(CaptureMonthly!AB22-A_MonthPrice!$C22,2))</f>
        <v>4.48</v>
      </c>
      <c r="BC22">
        <f>IF(OR(CaptureMonthly!AB22="",A_MonthPrice!$C22=""),NA(),ROUND(CaptureMonthly!AB22/A_MonthPrice!$C22*100,1))</f>
        <v>110.7</v>
      </c>
      <c r="BD22">
        <f>IF(OR(CaptureMonthly!AC22="",A_MonthPrice!$C22=""),NA(),ROUND(CaptureMonthly!AC22-A_MonthPrice!$C22,2))</f>
      </c>
      <c r="BE22">
        <f>IF(OR(CaptureMonthly!AC22="",A_MonthPrice!$C22=""),NA(),ROUND(CaptureMonthly!AC22/A_MonthPrice!$C22*100,1))</f>
      </c>
      <c r="BF22">
        <f>IF(OR(CaptureMonthly!AD22="",A_MonthPrice!$C22=""),NA(),ROUND(CaptureMonthly!AD22-A_MonthPrice!$C22,2))</f>
        <v>-3.7</v>
      </c>
      <c r="BG22">
        <f>IF(OR(CaptureMonthly!AD22="",A_MonthPrice!$C22=""),NA(),ROUND(CaptureMonthly!AD22/A_MonthPrice!$C22*100,1))</f>
        <v>91.2</v>
      </c>
      <c r="BH22">
        <f>IF(OR(CaptureMonthly!AE22="",A_MonthPrice!$C22=""),NA(),ROUND(CaptureMonthly!AE22-A_MonthPrice!$C22,2))</f>
      </c>
      <c r="BI22">
        <f>IF(OR(CaptureMonthly!AE22="",A_MonthPrice!$C22=""),NA(),ROUND(CaptureMonthly!AE22/A_MonthPrice!$C22*100,1))</f>
      </c>
      <c r="BJ22">
        <f>IF(OR(CaptureMonthly!AF22="",A_MonthPrice!$C22=""),NA(),ROUND(CaptureMonthly!AF22-A_MonthPrice!$C22,2))</f>
        <v>-0.21</v>
      </c>
      <c r="BK22">
        <f>IF(OR(CaptureMonthly!AF22="",A_MonthPrice!$C22=""),NA(),ROUND(CaptureMonthly!AF22/A_MonthPrice!$C22*100,1))</f>
        <v>99.5</v>
      </c>
      <c r="BL22">
        <f>IF(OR(CaptureMonthly!AG22="",A_MonthPrice!$C22=""),NA(),ROUND(CaptureMonthly!AG22-A_MonthPrice!$C22,2))</f>
      </c>
      <c r="BM22">
        <f>IF(OR(CaptureMonthly!AG22="",A_MonthPrice!$C22=""),NA(),ROUND(CaptureMonthly!AG22/A_MonthPrice!$C22*100,1))</f>
      </c>
      <c r="BN22">
        <f>IF(OR(CaptureMonthly!AH22="",A_MonthPrice!$C22=""),NA(),ROUND(CaptureMonthly!AH22-A_MonthPrice!$C22,2))</f>
        <v>0.03</v>
      </c>
      <c r="BO22">
        <f>IF(OR(CaptureMonthly!AH22="",A_MonthPrice!$C22=""),NA(),ROUND(CaptureMonthly!AH22/A_MonthPrice!$C22*100,1))</f>
        <v>100.1</v>
      </c>
      <c r="BP22">
        <f>IF(OR(CaptureMonthly!AI22="",A_MonthPrice!$C22=""),NA(),ROUND(CaptureMonthly!AI22-A_MonthPrice!$C22,2))</f>
        <v>0.54</v>
      </c>
      <c r="BQ22">
        <f>IF(OR(CaptureMonthly!AI22="",A_MonthPrice!$C22=""),NA(),ROUND(CaptureMonthly!AI22/A_MonthPrice!$C22*100,1))</f>
        <v>101.3</v>
      </c>
      <c r="BR22">
        <f>IF(OR(CaptureMonthly!AJ22="",A_MonthPrice!$D22=""),NA(),ROUND(CaptureMonthly!AJ22-A_MonthPrice!$D22,2))</f>
      </c>
      <c r="BS22">
        <f>IF(OR(CaptureMonthly!AJ22="",A_MonthPrice!$D22=""),NA(),ROUND(CaptureMonthly!AJ22/A_MonthPrice!$D22*100,1))</f>
      </c>
      <c r="BT22">
        <f>IF(OR(CaptureMonthly!AK22="",A_MonthPrice!$D22=""),NA(),ROUND(CaptureMonthly!AK22-A_MonthPrice!$D22,2))</f>
      </c>
      <c r="BU22">
        <f>IF(OR(CaptureMonthly!AK22="",A_MonthPrice!$D22=""),NA(),ROUND(CaptureMonthly!AK22/A_MonthPrice!$D22*100,1))</f>
      </c>
      <c r="BV22">
        <f>IF(OR(CaptureMonthly!AL22="",A_MonthPrice!$D22=""),NA(),ROUND(CaptureMonthly!AL22-A_MonthPrice!$D22,2))</f>
        <v>3.94</v>
      </c>
      <c r="BW22">
        <f>IF(OR(CaptureMonthly!AL22="",A_MonthPrice!$D22=""),NA(),ROUND(CaptureMonthly!AL22/A_MonthPrice!$D22*100,1))</f>
        <v>109.4</v>
      </c>
      <c r="BX22">
        <f>IF(OR(CaptureMonthly!AM22="",A_MonthPrice!$D22=""),NA(),ROUND(CaptureMonthly!AM22-A_MonthPrice!$D22,2))</f>
        <v>2.67</v>
      </c>
      <c r="BY22">
        <f>IF(OR(CaptureMonthly!AM22="",A_MonthPrice!$D22=""),NA(),ROUND(CaptureMonthly!AM22/A_MonthPrice!$D22*100,1))</f>
        <v>106.4</v>
      </c>
      <c r="BZ22">
        <f>IF(OR(CaptureMonthly!AN22="",A_MonthPrice!$D22=""),NA(),ROUND(CaptureMonthly!AN22-A_MonthPrice!$D22,2))</f>
      </c>
      <c r="CA22">
        <f>IF(OR(CaptureMonthly!AN22="",A_MonthPrice!$D22=""),NA(),ROUND(CaptureMonthly!AN22/A_MonthPrice!$D22*100,1))</f>
      </c>
      <c r="CB22">
        <f>IF(OR(CaptureMonthly!AO22="",A_MonthPrice!$D22=""),NA(),ROUND(CaptureMonthly!AO22-A_MonthPrice!$D22,2))</f>
        <v>-0.11</v>
      </c>
      <c r="CC22">
        <f>IF(OR(CaptureMonthly!AO22="",A_MonthPrice!$D22=""),NA(),ROUND(CaptureMonthly!AO22/A_MonthPrice!$D22*100,1))</f>
        <v>99.7</v>
      </c>
      <c r="CD22">
        <f>IF(OR(CaptureMonthly!AP22="",A_MonthPrice!$D22=""),NA(),ROUND(CaptureMonthly!AP22-A_MonthPrice!$D22,2))</f>
      </c>
      <c r="CE22">
        <f>IF(OR(CaptureMonthly!AP22="",A_MonthPrice!$D22=""),NA(),ROUND(CaptureMonthly!AP22/A_MonthPrice!$D22*100,1))</f>
      </c>
      <c r="CF22">
        <f>IF(OR(CaptureMonthly!AQ22="",A_MonthPrice!$D22=""),NA(),ROUND(CaptureMonthly!AQ22-A_MonthPrice!$D22,2))</f>
      </c>
      <c r="CG22">
        <f>IF(OR(CaptureMonthly!AQ22="",A_MonthPrice!$D22=""),NA(),ROUND(CaptureMonthly!AQ22/A_MonthPrice!$D22*100,1))</f>
      </c>
      <c r="CH22">
        <f>IF(OR(CaptureMonthly!AR22="",A_MonthPrice!$D22=""),NA(),ROUND(CaptureMonthly!AR22-A_MonthPrice!$D22,2))</f>
        <v>5.46</v>
      </c>
      <c r="CI22">
        <f>IF(OR(CaptureMonthly!AR22="",A_MonthPrice!$D22=""),NA(),ROUND(CaptureMonthly!AR22/A_MonthPrice!$D22*100,1))</f>
        <v>113.0</v>
      </c>
      <c r="CJ22">
        <f>IF(OR(CaptureMonthly!AS22="",A_MonthPrice!$D22=""),NA(),ROUND(CaptureMonthly!AS22-A_MonthPrice!$D22,2))</f>
        <v>8.42</v>
      </c>
      <c r="CK22">
        <f>IF(OR(CaptureMonthly!AS22="",A_MonthPrice!$D22=""),NA(),ROUND(CaptureMonthly!AS22/A_MonthPrice!$D22*100,1))</f>
        <v>120.1</v>
      </c>
      <c r="CL22">
        <f>IF(OR(CaptureMonthly!AT22="",A_MonthPrice!$D22=""),NA(),ROUND(CaptureMonthly!AT22-A_MonthPrice!$D22,2))</f>
        <v>7.86</v>
      </c>
      <c r="CM22">
        <f>IF(OR(CaptureMonthly!AT22="",A_MonthPrice!$D22=""),NA(),ROUND(CaptureMonthly!AT22/A_MonthPrice!$D22*100,1))</f>
        <v>118.8</v>
      </c>
      <c r="CN22">
        <f>IF(OR(CaptureMonthly!AU22="",A_MonthPrice!$D22=""),NA(),ROUND(CaptureMonthly!AU22-A_MonthPrice!$D22,2))</f>
        <v>-3.63</v>
      </c>
      <c r="CO22">
        <f>IF(OR(CaptureMonthly!AU22="",A_MonthPrice!$D22=""),NA(),ROUND(CaptureMonthly!AU22/A_MonthPrice!$D22*100,1))</f>
        <v>91.3</v>
      </c>
      <c r="CP22">
        <f>IF(OR(CaptureMonthly!AV22="",A_MonthPrice!$D22=""),NA(),ROUND(CaptureMonthly!AV22-A_MonthPrice!$D22,2))</f>
        <v>-2.88</v>
      </c>
      <c r="CQ22">
        <f>IF(OR(CaptureMonthly!AV22="",A_MonthPrice!$D22=""),NA(),ROUND(CaptureMonthly!AV22/A_MonthPrice!$D22*100,1))</f>
        <v>93.1</v>
      </c>
      <c r="CR22">
        <f>IF(OR(CaptureMonthly!AW22="",A_MonthPrice!$D22=""),NA(),ROUND(CaptureMonthly!AW22-A_MonthPrice!$D22,2))</f>
        <v>-0.38</v>
      </c>
      <c r="CS22">
        <f>IF(OR(CaptureMonthly!AW22="",A_MonthPrice!$D22=""),NA(),ROUND(CaptureMonthly!AW22/A_MonthPrice!$D22*100,1))</f>
        <v>99.1</v>
      </c>
      <c r="CT22">
        <f>IF(OR(CaptureMonthly!AX22="",A_MonthPrice!$D22=""),NA(),ROUND(CaptureMonthly!AX22-A_MonthPrice!$D22,2))</f>
      </c>
      <c r="CU22">
        <f>IF(OR(CaptureMonthly!AX22="",A_MonthPrice!$D22=""),NA(),ROUND(CaptureMonthly!AX22/A_MonthPrice!$D22*100,1))</f>
      </c>
      <c r="CV22">
        <f>IF(OR(CaptureMonthly!AY22="",A_MonthPrice!$D22=""),NA(),ROUND(CaptureMonthly!AY22-A_MonthPrice!$D22,2))</f>
      </c>
      <c r="CW22">
        <f>IF(OR(CaptureMonthly!AY22="",A_MonthPrice!$D22=""),NA(),ROUND(CaptureMonthly!AY22/A_MonthPrice!$D22*100,1))</f>
      </c>
      <c r="CX22">
        <f>IF(OR(CaptureMonthly!AZ22="",A_MonthPrice!$D22=""),NA(),ROUND(CaptureMonthly!AZ22-A_MonthPrice!$D22,2))</f>
        <v>0.21</v>
      </c>
      <c r="CY22">
        <f>IF(OR(CaptureMonthly!AZ22="",A_MonthPrice!$D22=""),NA(),ROUND(CaptureMonthly!AZ22/A_MonthPrice!$D22*100,1))</f>
        <v>100.5</v>
      </c>
      <c r="CZ22">
        <f>IF(OR(CaptureMonthly!BA22="",A_MonthPrice!$E22=""),NA(),ROUND(CaptureMonthly!BA22-A_MonthPrice!$E22,2))</f>
        <v>0.26</v>
      </c>
      <c r="DA22">
        <f>IF(OR(CaptureMonthly!BA22="",A_MonthPrice!$E22=""),NA(),ROUND(CaptureMonthly!BA22/A_MonthPrice!$E22*100,1))</f>
        <v>100.6</v>
      </c>
      <c r="DB22">
        <f>IF(OR(CaptureMonthly!BB22="",A_MonthPrice!$E22=""),NA(),ROUND(CaptureMonthly!BB22-A_MonthPrice!$E22,2))</f>
      </c>
      <c r="DC22">
        <f>IF(OR(CaptureMonthly!BB22="",A_MonthPrice!$E22=""),NA(),ROUND(CaptureMonthly!BB22/A_MonthPrice!$E22*100,1))</f>
      </c>
      <c r="DD22">
        <f>IF(OR(CaptureMonthly!BC22="",A_MonthPrice!$E22=""),NA(),ROUND(CaptureMonthly!BC22-A_MonthPrice!$E22,2))</f>
        <v>5.61</v>
      </c>
      <c r="DE22">
        <f>IF(OR(CaptureMonthly!BC22="",A_MonthPrice!$E22=""),NA(),ROUND(CaptureMonthly!BC22/A_MonthPrice!$E22*100,1))</f>
        <v>111.9</v>
      </c>
      <c r="DF22">
        <f>IF(OR(CaptureMonthly!BD22="",A_MonthPrice!$E22=""),NA(),ROUND(CaptureMonthly!BD22-A_MonthPrice!$E22,2))</f>
        <v>1.93</v>
      </c>
      <c r="DG22">
        <f>IF(OR(CaptureMonthly!BD22="",A_MonthPrice!$E22=""),NA(),ROUND(CaptureMonthly!BD22/A_MonthPrice!$E22*100,1))</f>
        <v>104.1</v>
      </c>
      <c r="DH22">
        <f>IF(OR(CaptureMonthly!BE22="",A_MonthPrice!$E22=""),NA(),ROUND(CaptureMonthly!BE22-A_MonthPrice!$E22,2))</f>
        <v>4.54</v>
      </c>
      <c r="DI22">
        <f>IF(OR(CaptureMonthly!BE22="",A_MonthPrice!$E22=""),NA(),ROUND(CaptureMonthly!BE22/A_MonthPrice!$E22*100,1))</f>
        <v>109.6</v>
      </c>
      <c r="DJ22">
        <f>IF(OR(CaptureMonthly!BF22="",A_MonthPrice!$E22=""),NA(),ROUND(CaptureMonthly!BF22-A_MonthPrice!$E22,2))</f>
        <v>0.0</v>
      </c>
      <c r="DK22">
        <f>IF(OR(CaptureMonthly!BF22="",A_MonthPrice!$E22=""),NA(),ROUND(CaptureMonthly!BF22/A_MonthPrice!$E22*100,1))</f>
        <v>100.0</v>
      </c>
      <c r="DL22">
        <f>IF(OR(CaptureMonthly!BG22="",A_MonthPrice!$E22=""),NA(),ROUND(CaptureMonthly!BG22-A_MonthPrice!$E22,2))</f>
        <v>-0.3</v>
      </c>
      <c r="DM22">
        <f>IF(OR(CaptureMonthly!BG22="",A_MonthPrice!$E22=""),NA(),ROUND(CaptureMonthly!BG22/A_MonthPrice!$E22*100,1))</f>
        <v>99.4</v>
      </c>
      <c r="DN22">
        <f>IF(OR(CaptureMonthly!BH22="",A_MonthPrice!$E22=""),NA(),ROUND(CaptureMonthly!BH22-A_MonthPrice!$E22,2))</f>
      </c>
      <c r="DO22">
        <f>IF(OR(CaptureMonthly!BH22="",A_MonthPrice!$E22=""),NA(),ROUND(CaptureMonthly!BH22/A_MonthPrice!$E22*100,1))</f>
      </c>
      <c r="DP22">
        <f>IF(OR(CaptureMonthly!BI22="",A_MonthPrice!$E22=""),NA(),ROUND(CaptureMonthly!BI22-A_MonthPrice!$E22,2))</f>
        <v>1.28</v>
      </c>
      <c r="DQ22">
        <f>IF(OR(CaptureMonthly!BI22="",A_MonthPrice!$E22=""),NA(),ROUND(CaptureMonthly!BI22/A_MonthPrice!$E22*100,1))</f>
        <v>102.7</v>
      </c>
      <c r="DR22">
        <f>IF(OR(CaptureMonthly!BJ22="",A_MonthPrice!$E22=""),NA(),ROUND(CaptureMonthly!BJ22-A_MonthPrice!$E22,2))</f>
        <v>6.7</v>
      </c>
      <c r="DS22">
        <f>IF(OR(CaptureMonthly!BJ22="",A_MonthPrice!$E22=""),NA(),ROUND(CaptureMonthly!BJ22/A_MonthPrice!$E22*100,1))</f>
        <v>114.2</v>
      </c>
      <c r="DT22">
        <f>IF(OR(CaptureMonthly!BK22="",A_MonthPrice!$E22=""),NA(),ROUND(CaptureMonthly!BK22-A_MonthPrice!$E22,2))</f>
        <v>14.34</v>
      </c>
      <c r="DU22">
        <f>IF(OR(CaptureMonthly!BK22="",A_MonthPrice!$E22=""),NA(),ROUND(CaptureMonthly!BK22/A_MonthPrice!$E22*100,1))</f>
        <v>130.4</v>
      </c>
      <c r="DV22">
        <f>IF(OR(CaptureMonthly!BL22="",A_MonthPrice!$E22=""),NA(),ROUND(CaptureMonthly!BL22-A_MonthPrice!$E22,2))</f>
        <v>-4.08</v>
      </c>
      <c r="DW22">
        <f>IF(OR(CaptureMonthly!BL22="",A_MonthPrice!$E22=""),NA(),ROUND(CaptureMonthly!BL22/A_MonthPrice!$E22*100,1))</f>
        <v>91.4</v>
      </c>
      <c r="DX22">
        <f>IF(OR(CaptureMonthly!BM22="",A_MonthPrice!$E22=""),NA(),ROUND(CaptureMonthly!BM22-A_MonthPrice!$E22,2))</f>
      </c>
      <c r="DY22">
        <f>IF(OR(CaptureMonthly!BM22="",A_MonthPrice!$E22=""),NA(),ROUND(CaptureMonthly!BM22/A_MonthPrice!$E22*100,1))</f>
      </c>
      <c r="DZ22">
        <f>IF(OR(CaptureMonthly!BN22="",A_MonthPrice!$E22=""),NA(),ROUND(CaptureMonthly!BN22-A_MonthPrice!$E22,2))</f>
        <v>0.78</v>
      </c>
      <c r="EA22">
        <f>IF(OR(CaptureMonthly!BN22="",A_MonthPrice!$E22=""),NA(),ROUND(CaptureMonthly!BN22/A_MonthPrice!$E22*100,1))</f>
        <v>101.7</v>
      </c>
      <c r="EB22">
        <f>IF(OR(CaptureMonthly!BO22="",A_MonthPrice!$E22=""),NA(),ROUND(CaptureMonthly!BO22-A_MonthPrice!$E22,2))</f>
      </c>
      <c r="EC22">
        <f>IF(OR(CaptureMonthly!BO22="",A_MonthPrice!$E22=""),NA(),ROUND(CaptureMonthly!BO22/A_MonthPrice!$E22*100,1))</f>
      </c>
      <c r="ED22">
        <f>IF(OR(CaptureMonthly!BP22="",A_MonthPrice!$E22=""),NA(),ROUND(CaptureMonthly!BP22-A_MonthPrice!$E22,2))</f>
      </c>
      <c r="EE22">
        <f>IF(OR(CaptureMonthly!BP22="",A_MonthPrice!$E22=""),NA(),ROUND(CaptureMonthly!BP22/A_MonthPrice!$E22*100,1))</f>
      </c>
      <c r="EF22">
        <f>IF(OR(CaptureMonthly!BQ22="",A_MonthPrice!$E22=""),NA(),ROUND(CaptureMonthly!BQ22-A_MonthPrice!$E22,2))</f>
      </c>
      <c r="EG22">
        <f>IF(OR(CaptureMonthly!BQ22="",A_MonthPrice!$E22=""),NA(),ROUND(CaptureMonthly!BQ22/A_MonthPrice!$E22*100,1))</f>
      </c>
      <c r="EH22">
        <f>IF(OR(CaptureMonthly!BR22="",A_MonthPrice!$F22=""),NA(),ROUND(CaptureMonthly!BR22-A_MonthPrice!$F22,2))</f>
      </c>
      <c r="EI22">
        <f>IF(OR(CaptureMonthly!BR22="",A_MonthPrice!$F22=""),NA(),ROUND(CaptureMonthly!BR22/A_MonthPrice!$F22*100,1))</f>
      </c>
      <c r="EJ22">
        <f>IF(OR(CaptureMonthly!BS22="",A_MonthPrice!$F22=""),NA(),ROUND(CaptureMonthly!BS22-A_MonthPrice!$F22,2))</f>
      </c>
      <c r="EK22">
        <f>IF(OR(CaptureMonthly!BS22="",A_MonthPrice!$F22=""),NA(),ROUND(CaptureMonthly!BS22/A_MonthPrice!$F22*100,1))</f>
      </c>
      <c r="EL22">
        <f>IF(OR(CaptureMonthly!BT22="",A_MonthPrice!$F22=""),NA(),ROUND(CaptureMonthly!BT22-A_MonthPrice!$F22,2))</f>
        <v>2.8</v>
      </c>
      <c r="EM22">
        <f>IF(OR(CaptureMonthly!BT22="",A_MonthPrice!$F22=""),NA(),ROUND(CaptureMonthly!BT22/A_MonthPrice!$F22*100,1))</f>
        <v>105.7</v>
      </c>
      <c r="EN22">
        <f>IF(OR(CaptureMonthly!BU22="",A_MonthPrice!$F22=""),NA(),ROUND(CaptureMonthly!BU22-A_MonthPrice!$F22,2))</f>
        <v>2.66</v>
      </c>
      <c r="EO22">
        <f>IF(OR(CaptureMonthly!BU22="",A_MonthPrice!$F22=""),NA(),ROUND(CaptureMonthly!BU22/A_MonthPrice!$F22*100,1))</f>
        <v>105.5</v>
      </c>
      <c r="EP22">
        <f>IF(OR(CaptureMonthly!BV22="",A_MonthPrice!$F22=""),NA(),ROUND(CaptureMonthly!BV22-A_MonthPrice!$F22,2))</f>
        <v>3.79</v>
      </c>
      <c r="EQ22">
        <f>IF(OR(CaptureMonthly!BV22="",A_MonthPrice!$F22=""),NA(),ROUND(CaptureMonthly!BV22/A_MonthPrice!$F22*100,1))</f>
        <v>107.8</v>
      </c>
      <c r="ER22">
        <f>IF(OR(CaptureMonthly!BW22="",A_MonthPrice!$F22=""),NA(),ROUND(CaptureMonthly!BW22-A_MonthPrice!$F22,2))</f>
        <v>-0.19</v>
      </c>
      <c r="ES22">
        <f>IF(OR(CaptureMonthly!BW22="",A_MonthPrice!$F22=""),NA(),ROUND(CaptureMonthly!BW22/A_MonthPrice!$F22*100,1))</f>
        <v>99.6</v>
      </c>
      <c r="ET22">
        <f>IF(OR(CaptureMonthly!BX22="",A_MonthPrice!$F22=""),NA(),ROUND(CaptureMonthly!BX22-A_MonthPrice!$F22,2))</f>
        <v>-0.02</v>
      </c>
      <c r="EU22">
        <f>IF(OR(CaptureMonthly!BX22="",A_MonthPrice!$F22=""),NA(),ROUND(CaptureMonthly!BX22/A_MonthPrice!$F22*100,1))</f>
        <v>100.0</v>
      </c>
      <c r="EV22">
        <f>IF(OR(CaptureMonthly!BY22="",A_MonthPrice!$F22=""),NA(),ROUND(CaptureMonthly!BY22-A_MonthPrice!$F22,2))</f>
        <v>-0.18</v>
      </c>
      <c r="EW22">
        <f>IF(OR(CaptureMonthly!BY22="",A_MonthPrice!$F22=""),NA(),ROUND(CaptureMonthly!BY22/A_MonthPrice!$F22*100,1))</f>
        <v>99.6</v>
      </c>
      <c r="EX22">
        <f>IF(OR(CaptureMonthly!BZ22="",A_MonthPrice!$F22=""),NA(),ROUND(CaptureMonthly!BZ22-A_MonthPrice!$F22,2))</f>
        <v>2.28</v>
      </c>
      <c r="EY22">
        <f>IF(OR(CaptureMonthly!BZ22="",A_MonthPrice!$F22=""),NA(),ROUND(CaptureMonthly!BZ22/A_MonthPrice!$F22*100,1))</f>
        <v>104.7</v>
      </c>
      <c r="EZ22">
        <f>IF(OR(CaptureMonthly!CA22="",A_MonthPrice!$F22=""),NA(),ROUND(CaptureMonthly!CA22-A_MonthPrice!$F22,2))</f>
        <v>5.51</v>
      </c>
      <c r="FA22">
        <f>IF(OR(CaptureMonthly!CA22="",A_MonthPrice!$F22=""),NA(),ROUND(CaptureMonthly!CA22/A_MonthPrice!$F22*100,1))</f>
        <v>111.3</v>
      </c>
      <c r="FB22">
        <f>IF(OR(CaptureMonthly!CB22="",A_MonthPrice!$F22=""),NA(),ROUND(CaptureMonthly!CB22-A_MonthPrice!$F22,2))</f>
        <v>13.69</v>
      </c>
      <c r="FC22">
        <f>IF(OR(CaptureMonthly!CB22="",A_MonthPrice!$F22=""),NA(),ROUND(CaptureMonthly!CB22/A_MonthPrice!$F22*100,1))</f>
        <v>128.1</v>
      </c>
      <c r="FD22">
        <f>IF(OR(CaptureMonthly!CC22="",A_MonthPrice!$F22=""),NA(),ROUND(CaptureMonthly!CC22-A_MonthPrice!$F22,2))</f>
        <v>-2.32</v>
      </c>
      <c r="FE22">
        <f>IF(OR(CaptureMonthly!CC22="",A_MonthPrice!$F22=""),NA(),ROUND(CaptureMonthly!CC22/A_MonthPrice!$F22*100,1))</f>
        <v>95.2</v>
      </c>
      <c r="FF22">
        <f>IF(OR(CaptureMonthly!CD22="",A_MonthPrice!$F22=""),NA(),ROUND(CaptureMonthly!CD22-A_MonthPrice!$F22,2))</f>
      </c>
      <c r="FG22">
        <f>IF(OR(CaptureMonthly!CD22="",A_MonthPrice!$F22=""),NA(),ROUND(CaptureMonthly!CD22/A_MonthPrice!$F22*100,1))</f>
      </c>
      <c r="FH22">
        <f>IF(OR(CaptureMonthly!CE22="",A_MonthPrice!$F22=""),NA(),ROUND(CaptureMonthly!CE22-A_MonthPrice!$F22,2))</f>
        <v>-0.21</v>
      </c>
      <c r="FI22">
        <f>IF(OR(CaptureMonthly!CE22="",A_MonthPrice!$F22=""),NA(),ROUND(CaptureMonthly!CE22/A_MonthPrice!$F22*100,1))</f>
        <v>99.6</v>
      </c>
      <c r="FJ22">
        <f>IF(OR(CaptureMonthly!CF22="",A_MonthPrice!$F22=""),NA(),ROUND(CaptureMonthly!CF22-A_MonthPrice!$F22,2))</f>
      </c>
      <c r="FK22">
        <f>IF(OR(CaptureMonthly!CF22="",A_MonthPrice!$F22=""),NA(),ROUND(CaptureMonthly!CF22/A_MonthPrice!$F22*100,1))</f>
      </c>
      <c r="FL22">
        <f>IF(OR(CaptureMonthly!CG22="",A_MonthPrice!$F22=""),NA(),ROUND(CaptureMonthly!CG22-A_MonthPrice!$F22,2))</f>
      </c>
      <c r="FM22">
        <f>IF(OR(CaptureMonthly!CG22="",A_MonthPrice!$F22=""),NA(),ROUND(CaptureMonthly!CG22/A_MonthPrice!$F22*100,1))</f>
      </c>
      <c r="FN22">
        <f>IF(OR(CaptureMonthly!CH22="",A_MonthPrice!$F22=""),NA(),ROUND(CaptureMonthly!CH22-A_MonthPrice!$F22,2))</f>
        <v>1.96</v>
      </c>
      <c r="FO22">
        <f>IF(OR(CaptureMonthly!CH22="",A_MonthPrice!$F22=""),NA(),ROUND(CaptureMonthly!CH22/A_MonthPrice!$F22*100,1))</f>
        <v>104.0</v>
      </c>
      <c r="FP22">
        <f>IF(OR(CaptureMonthlyExtra!B22="",A_MonthPrice!$G22=""),NA(),ROUND(CaptureMonthlyExtra!B22-A_MonthPrice!$G22,2))</f>
        <v>0.09</v>
      </c>
      <c r="FQ22">
        <f>IF(OR(CaptureMonthlyExtra!B22="",A_MonthPrice!$G22=""),NA(),ROUND(CaptureMonthlyExtra!B22/A_MonthPrice!$G22*100,1))</f>
        <v>100.2</v>
      </c>
      <c r="FR22">
        <f>IF(OR(CaptureMonthlyExtra!C22="",A_MonthPrice!$G22=""),NA(),ROUND(CaptureMonthlyExtra!C22-A_MonthPrice!$G22,2))</f>
      </c>
      <c r="FS22">
        <f>IF(OR(CaptureMonthlyExtra!C22="",A_MonthPrice!$G22=""),NA(),ROUND(CaptureMonthlyExtra!C22/A_MonthPrice!$G22*100,1))</f>
      </c>
      <c r="FT22">
        <f>IF(OR(CaptureMonthlyExtra!D22="",A_MonthPrice!$G22=""),NA(),ROUND(CaptureMonthlyExtra!D22-A_MonthPrice!$G22,2))</f>
        <v>34.27</v>
      </c>
      <c r="FU22">
        <f>IF(OR(CaptureMonthlyExtra!D22="",A_MonthPrice!$G22=""),NA(),ROUND(CaptureMonthlyExtra!D22/A_MonthPrice!$G22*100,1))</f>
        <v>172.3</v>
      </c>
      <c r="FV22">
        <f>IF(OR(CaptureMonthlyExtra!E22="",A_MonthPrice!$G22=""),NA(),ROUND(CaptureMonthlyExtra!E22-A_MonthPrice!$G22,2))</f>
        <v>5.24</v>
      </c>
      <c r="FW22">
        <f>IF(OR(CaptureMonthlyExtra!E22="",A_MonthPrice!$G22=""),NA(),ROUND(CaptureMonthlyExtra!E22/A_MonthPrice!$G22*100,1))</f>
        <v>111.1</v>
      </c>
      <c r="FX22">
        <f>IF(OR(CaptureMonthlyExtra!F22="",A_MonthPrice!$G22=""),NA(),ROUND(CaptureMonthlyExtra!F22-A_MonthPrice!$G22,2))</f>
      </c>
      <c r="FY22">
        <f>IF(OR(CaptureMonthlyExtra!F22="",A_MonthPrice!$G22=""),NA(),ROUND(CaptureMonthlyExtra!F22/A_MonthPrice!$G22*100,1))</f>
      </c>
      <c r="FZ22">
        <f>IF(OR(CaptureMonthlyExtra!G22="",A_MonthPrice!$G22=""),NA(),ROUND(CaptureMonthlyExtra!G22-A_MonthPrice!$G22,2))</f>
        <v>0.29</v>
      </c>
      <c r="GA22">
        <f>IF(OR(CaptureMonthlyExtra!G22="",A_MonthPrice!$G22=""),NA(),ROUND(CaptureMonthlyExtra!G22/A_MonthPrice!$G22*100,1))</f>
        <v>100.6</v>
      </c>
      <c r="GB22">
        <f>IF(OR(CaptureMonthlyExtra!H22="",A_MonthPrice!$G22=""),NA(),ROUND(CaptureMonthlyExtra!H22-A_MonthPrice!$G22,2))</f>
      </c>
      <c r="GC22">
        <f>IF(OR(CaptureMonthlyExtra!H22="",A_MonthPrice!$G22=""),NA(),ROUND(CaptureMonthlyExtra!H22/A_MonthPrice!$G22*100,1))</f>
      </c>
      <c r="GD22">
        <f>IF(OR(CaptureMonthlyExtra!I22="",A_MonthPrice!$G22=""),NA(),ROUND(CaptureMonthlyExtra!I22-A_MonthPrice!$G22,2))</f>
      </c>
      <c r="GE22">
        <f>IF(OR(CaptureMonthlyExtra!I22="",A_MonthPrice!$G22=""),NA(),ROUND(CaptureMonthlyExtra!I22/A_MonthPrice!$G22*100,1))</f>
      </c>
      <c r="GF22">
        <f>IF(OR(CaptureMonthlyExtra!J22="",A_MonthPrice!$G22=""),NA(),ROUND(CaptureMonthlyExtra!J22-A_MonthPrice!$G22,2))</f>
        <v>7.01</v>
      </c>
      <c r="GG22">
        <f>IF(OR(CaptureMonthlyExtra!J22="",A_MonthPrice!$G22=""),NA(),ROUND(CaptureMonthlyExtra!J22/A_MonthPrice!$G22*100,1))</f>
        <v>114.8</v>
      </c>
      <c r="GH22">
        <f>IF(OR(CaptureMonthlyExtra!K22="",A_MonthPrice!$G22=""),NA(),ROUND(CaptureMonthlyExtra!K22-A_MonthPrice!$G22,2))</f>
      </c>
      <c r="GI22">
        <f>IF(OR(CaptureMonthlyExtra!K22="",A_MonthPrice!$G22=""),NA(),ROUND(CaptureMonthlyExtra!K22/A_MonthPrice!$G22*100,1))</f>
      </c>
      <c r="GJ22">
        <f>IF(OR(CaptureMonthlyExtra!L22="",A_MonthPrice!$G22=""),NA(),ROUND(CaptureMonthlyExtra!L22-A_MonthPrice!$G22,2))</f>
        <v>27.83</v>
      </c>
      <c r="GK22">
        <f>IF(OR(CaptureMonthlyExtra!L22="",A_MonthPrice!$G22=""),NA(),ROUND(CaptureMonthlyExtra!L22/A_MonthPrice!$G22*100,1))</f>
        <v>158.7</v>
      </c>
      <c r="GL22">
        <f>IF(OR(CaptureMonthlyExtra!M22="",A_MonthPrice!$G22=""),NA(),ROUND(CaptureMonthlyExtra!M22-A_MonthPrice!$G22,2))</f>
        <v>-3.68</v>
      </c>
      <c r="GM22">
        <f>IF(OR(CaptureMonthlyExtra!M22="",A_MonthPrice!$G22=""),NA(),ROUND(CaptureMonthlyExtra!M22/A_MonthPrice!$G22*100,1))</f>
        <v>92.2</v>
      </c>
      <c r="GN22">
        <f>IF(OR(CaptureMonthlyExtra!N22="",A_MonthPrice!$G22=""),NA(),ROUND(CaptureMonthlyExtra!N22-A_MonthPrice!$G22,2))</f>
        <v>-5.57</v>
      </c>
      <c r="GO22">
        <f>IF(OR(CaptureMonthlyExtra!N22="",A_MonthPrice!$G22=""),NA(),ROUND(CaptureMonthlyExtra!N22/A_MonthPrice!$G22*100,1))</f>
        <v>88.2</v>
      </c>
      <c r="GP22">
        <f>IF(OR(CaptureMonthlyExtra!O22="",A_MonthPrice!$G22=""),NA(),ROUND(CaptureMonthlyExtra!O22-A_MonthPrice!$G22,2))</f>
        <v>-0.55</v>
      </c>
      <c r="GQ22">
        <f>IF(OR(CaptureMonthlyExtra!O22="",A_MonthPrice!$G22=""),NA(),ROUND(CaptureMonthlyExtra!O22/A_MonthPrice!$G22*100,1))</f>
        <v>98.8</v>
      </c>
      <c r="GR22">
        <f>IF(OR(CaptureMonthlyExtra!P22="",A_MonthPrice!$G22=""),NA(),ROUND(CaptureMonthlyExtra!P22-A_MonthPrice!$G22,2))</f>
      </c>
      <c r="GS22">
        <f>IF(OR(CaptureMonthlyExtra!P22="",A_MonthPrice!$G22=""),NA(),ROUND(CaptureMonthlyExtra!P22/A_MonthPrice!$G22*100,1))</f>
      </c>
      <c r="GT22">
        <f>IF(OR(CaptureMonthlyExtra!Q22="",A_MonthPrice!$G22=""),NA(),ROUND(CaptureMonthlyExtra!Q22-A_MonthPrice!$G22,2))</f>
      </c>
      <c r="GU22">
        <f>IF(OR(CaptureMonthlyExtra!Q22="",A_MonthPrice!$G22=""),NA(),ROUND(CaptureMonthlyExtra!Q22/A_MonthPrice!$G22*100,1))</f>
      </c>
      <c r="GV22">
        <f>IF(OR(CaptureMonthlyExtra!R22="",A_MonthPrice!$G22=""),NA(),ROUND(CaptureMonthlyExtra!R22-A_MonthPrice!$G22,2))</f>
        <v>5.56</v>
      </c>
      <c r="GW22">
        <f>IF(OR(CaptureMonthlyExtra!R22="",A_MonthPrice!$G22=""),NA(),ROUND(CaptureMonthlyExtra!R22/A_MonthPrice!$G22*100,1))</f>
        <v>111.7</v>
      </c>
    </row>
    <row r="23" spans="1:502">
      <c r="A23">
        <f>CaptureMonthly!A23</f>
      </c>
      <c r="B23">
        <f>IF(OR(CaptureMonthly!B23="",A_MonthPrice!$B23=""),NA(),ROUND(CaptureMonthly!B23-A_MonthPrice!$B23,2))</f>
        <v>0.15</v>
      </c>
      <c r="C23">
        <f>IF(OR(CaptureMonthly!B23="",A_MonthPrice!$B23=""),NA(),ROUND(CaptureMonthly!B23/A_MonthPrice!$B23*100,1))</f>
        <v>100.4</v>
      </c>
      <c r="D23">
        <f>IF(OR(CaptureMonthly!C23="",A_MonthPrice!$B23=""),NA(),ROUND(CaptureMonthly!C23-A_MonthPrice!$B23,2))</f>
        <v>3.07</v>
      </c>
      <c r="E23">
        <f>IF(OR(CaptureMonthly!C23="",A_MonthPrice!$B23=""),NA(),ROUND(CaptureMonthly!C23/A_MonthPrice!$B23*100,1))</f>
        <v>109.0</v>
      </c>
      <c r="F23">
        <f>IF(OR(CaptureMonthly!D23="",A_MonthPrice!$B23=""),NA(),ROUND(CaptureMonthly!D23-A_MonthPrice!$B23,2))</f>
        <v>6.51</v>
      </c>
      <c r="G23">
        <f>IF(OR(CaptureMonthly!D23="",A_MonthPrice!$B23=""),NA(),ROUND(CaptureMonthly!D23/A_MonthPrice!$B23*100,1))</f>
        <v>119.2</v>
      </c>
      <c r="H23">
        <f>IF(OR(CaptureMonthly!E23="",A_MonthPrice!$B23=""),NA(),ROUND(CaptureMonthly!E23-A_MonthPrice!$B23,2))</f>
        <v>4.4</v>
      </c>
      <c r="I23">
        <f>IF(OR(CaptureMonthly!E23="",A_MonthPrice!$B23=""),NA(),ROUND(CaptureMonthly!E23/A_MonthPrice!$B23*100,1))</f>
        <v>113.0</v>
      </c>
      <c r="J23">
        <f>IF(OR(CaptureMonthly!F23="",A_MonthPrice!$B23=""),NA(),ROUND(CaptureMonthly!F23-A_MonthPrice!$B23,2))</f>
        <v>-0.04</v>
      </c>
      <c r="K23">
        <f>IF(OR(CaptureMonthly!F23="",A_MonthPrice!$B23=""),NA(),ROUND(CaptureMonthly!F23/A_MonthPrice!$B23*100,1))</f>
        <v>99.9</v>
      </c>
      <c r="L23">
        <f>IF(OR(CaptureMonthly!G23="",A_MonthPrice!$B23=""),NA(),ROUND(CaptureMonthly!G23-A_MonthPrice!$B23,2))</f>
        <v>0.29</v>
      </c>
      <c r="M23">
        <f>IF(OR(CaptureMonthly!G23="",A_MonthPrice!$B23=""),NA(),ROUND(CaptureMonthly!G23/A_MonthPrice!$B23*100,1))</f>
        <v>100.9</v>
      </c>
      <c r="N23">
        <f>IF(OR(CaptureMonthly!H23="",A_MonthPrice!$B23=""),NA(),ROUND(CaptureMonthly!H23-A_MonthPrice!$B23,2))</f>
        <v>0.34</v>
      </c>
      <c r="O23">
        <f>IF(OR(CaptureMonthly!H23="",A_MonthPrice!$B23=""),NA(),ROUND(CaptureMonthly!H23/A_MonthPrice!$B23*100,1))</f>
        <v>101.0</v>
      </c>
      <c r="P23">
        <f>IF(OR(CaptureMonthly!I23="",A_MonthPrice!$B23=""),NA(),ROUND(CaptureMonthly!I23-A_MonthPrice!$B23,2))</f>
        <v>-0.14</v>
      </c>
      <c r="Q23">
        <f>IF(OR(CaptureMonthly!I23="",A_MonthPrice!$B23=""),NA(),ROUND(CaptureMonthly!I23/A_MonthPrice!$B23*100,1))</f>
        <v>99.6</v>
      </c>
      <c r="R23">
        <f>IF(OR(CaptureMonthly!J23="",A_MonthPrice!$B23=""),NA(),ROUND(CaptureMonthly!J23-A_MonthPrice!$B23,2))</f>
        <v>-0.06</v>
      </c>
      <c r="S23">
        <f>IF(OR(CaptureMonthly!J23="",A_MonthPrice!$B23=""),NA(),ROUND(CaptureMonthly!J23/A_MonthPrice!$B23*100,1))</f>
        <v>99.8</v>
      </c>
      <c r="T23">
        <f>IF(OR(CaptureMonthly!K23="",A_MonthPrice!$B23=""),NA(),ROUND(CaptureMonthly!K23-A_MonthPrice!$B23,2))</f>
        <v>4.84</v>
      </c>
      <c r="U23">
        <f>IF(OR(CaptureMonthly!K23="",A_MonthPrice!$B23=""),NA(),ROUND(CaptureMonthly!K23/A_MonthPrice!$B23*100,1))</f>
        <v>114.3</v>
      </c>
      <c r="V23">
        <f>IF(OR(CaptureMonthly!L23="",A_MonthPrice!$B23=""),NA(),ROUND(CaptureMonthly!L23-A_MonthPrice!$B23,2))</f>
        <v>1.4</v>
      </c>
      <c r="W23">
        <f>IF(OR(CaptureMonthly!L23="",A_MonthPrice!$B23=""),NA(),ROUND(CaptureMonthly!L23/A_MonthPrice!$B23*100,1))</f>
        <v>104.1</v>
      </c>
      <c r="X23">
        <f>IF(OR(CaptureMonthly!M23="",A_MonthPrice!$B23=""),NA(),ROUND(CaptureMonthly!M23-A_MonthPrice!$B23,2))</f>
        <v>-3.91</v>
      </c>
      <c r="Y23">
        <f>IF(OR(CaptureMonthly!M23="",A_MonthPrice!$B23=""),NA(),ROUND(CaptureMonthly!M23/A_MonthPrice!$B23*100,1))</f>
        <v>88.5</v>
      </c>
      <c r="Z23">
        <f>IF(OR(CaptureMonthly!N23="",A_MonthPrice!$B23=""),NA(),ROUND(CaptureMonthly!N23-A_MonthPrice!$B23,2))</f>
        <v>-2.24</v>
      </c>
      <c r="AA23">
        <f>IF(OR(CaptureMonthly!N23="",A_MonthPrice!$B23=""),NA(),ROUND(CaptureMonthly!N23/A_MonthPrice!$B23*100,1))</f>
        <v>93.4</v>
      </c>
      <c r="AB23">
        <f>IF(OR(CaptureMonthly!O23="",A_MonthPrice!$B23=""),NA(),ROUND(CaptureMonthly!O23-A_MonthPrice!$B23,2))</f>
        <v>-1.31</v>
      </c>
      <c r="AC23">
        <f>IF(OR(CaptureMonthly!O23="",A_MonthPrice!$B23=""),NA(),ROUND(CaptureMonthly!O23/A_MonthPrice!$B23*100,1))</f>
        <v>96.1</v>
      </c>
      <c r="AD23">
        <f>IF(OR(CaptureMonthly!P23="",A_MonthPrice!$B23=""),NA(),ROUND(CaptureMonthly!P23-A_MonthPrice!$B23,2))</f>
      </c>
      <c r="AE23">
        <f>IF(OR(CaptureMonthly!P23="",A_MonthPrice!$B23=""),NA(),ROUND(CaptureMonthly!P23/A_MonthPrice!$B23*100,1))</f>
      </c>
      <c r="AF23">
        <f>IF(OR(CaptureMonthly!Q23="",A_MonthPrice!$B23=""),NA(),ROUND(CaptureMonthly!Q23-A_MonthPrice!$B23,2))</f>
        <v>0.63</v>
      </c>
      <c r="AG23">
        <f>IF(OR(CaptureMonthly!Q23="",A_MonthPrice!$B23=""),NA(),ROUND(CaptureMonthly!Q23/A_MonthPrice!$B23*100,1))</f>
        <v>101.9</v>
      </c>
      <c r="AH23">
        <f>IF(OR(CaptureMonthly!R23="",A_MonthPrice!$B23=""),NA(),ROUND(CaptureMonthly!R23-A_MonthPrice!$B23,2))</f>
        <v>1.13</v>
      </c>
      <c r="AI23">
        <f>IF(OR(CaptureMonthly!R23="",A_MonthPrice!$B23=""),NA(),ROUND(CaptureMonthly!R23/A_MonthPrice!$B23*100,1))</f>
        <v>103.3</v>
      </c>
      <c r="AJ23">
        <f>IF(OR(CaptureMonthly!S23="",A_MonthPrice!$C23=""),NA(),ROUND(CaptureMonthly!S23-A_MonthPrice!$C23,2))</f>
        <v>0.03</v>
      </c>
      <c r="AK23">
        <f>IF(OR(CaptureMonthly!S23="",A_MonthPrice!$C23=""),NA(),ROUND(CaptureMonthly!S23/A_MonthPrice!$C23*100,1))</f>
        <v>100.1</v>
      </c>
      <c r="AL23">
        <f>IF(OR(CaptureMonthly!T23="",A_MonthPrice!$C23=""),NA(),ROUND(CaptureMonthly!T23-A_MonthPrice!$C23,2))</f>
      </c>
      <c r="AM23">
        <f>IF(OR(CaptureMonthly!T23="",A_MonthPrice!$C23=""),NA(),ROUND(CaptureMonthly!T23/A_MonthPrice!$C23*100,1))</f>
      </c>
      <c r="AN23">
        <f>IF(OR(CaptureMonthly!U23="",A_MonthPrice!$C23=""),NA(),ROUND(CaptureMonthly!U23-A_MonthPrice!$C23,2))</f>
        <v>1.95</v>
      </c>
      <c r="AO23">
        <f>IF(OR(CaptureMonthly!U23="",A_MonthPrice!$C23=""),NA(),ROUND(CaptureMonthly!U23/A_MonthPrice!$C23*100,1))</f>
        <v>105.3</v>
      </c>
      <c r="AP23">
        <f>IF(OR(CaptureMonthly!V23="",A_MonthPrice!$C23=""),NA(),ROUND(CaptureMonthly!V23-A_MonthPrice!$C23,2))</f>
        <v>2.62</v>
      </c>
      <c r="AQ23">
        <f>IF(OR(CaptureMonthly!V23="",A_MonthPrice!$C23=""),NA(),ROUND(CaptureMonthly!V23/A_MonthPrice!$C23*100,1))</f>
        <v>107.2</v>
      </c>
      <c r="AR23">
        <f>IF(OR(CaptureMonthly!W23="",A_MonthPrice!$C23=""),NA(),ROUND(CaptureMonthly!W23-A_MonthPrice!$C23,2))</f>
        <v>1.81</v>
      </c>
      <c r="AS23">
        <f>IF(OR(CaptureMonthly!W23="",A_MonthPrice!$C23=""),NA(),ROUND(CaptureMonthly!W23/A_MonthPrice!$C23*100,1))</f>
        <v>105.0</v>
      </c>
      <c r="AT23">
        <f>IF(OR(CaptureMonthly!X23="",A_MonthPrice!$C23=""),NA(),ROUND(CaptureMonthly!X23-A_MonthPrice!$C23,2))</f>
        <v>0.27</v>
      </c>
      <c r="AU23">
        <f>IF(OR(CaptureMonthly!X23="",A_MonthPrice!$C23=""),NA(),ROUND(CaptureMonthly!X23/A_MonthPrice!$C23*100,1))</f>
        <v>100.7</v>
      </c>
      <c r="AV23">
        <f>IF(OR(CaptureMonthly!Y23="",A_MonthPrice!$C23=""),NA(),ROUND(CaptureMonthly!Y23-A_MonthPrice!$C23,2))</f>
        <v>0.22</v>
      </c>
      <c r="AW23">
        <f>IF(OR(CaptureMonthly!Y23="",A_MonthPrice!$C23=""),NA(),ROUND(CaptureMonthly!Y23/A_MonthPrice!$C23*100,1))</f>
        <v>100.6</v>
      </c>
      <c r="AX23">
        <f>IF(OR(CaptureMonthly!Z23="",A_MonthPrice!$C23=""),NA(),ROUND(CaptureMonthly!Z23-A_MonthPrice!$C23,2))</f>
      </c>
      <c r="AY23">
        <f>IF(OR(CaptureMonthly!Z23="",A_MonthPrice!$C23=""),NA(),ROUND(CaptureMonthly!Z23/A_MonthPrice!$C23*100,1))</f>
      </c>
      <c r="AZ23">
        <f>IF(OR(CaptureMonthly!AA23="",A_MonthPrice!$C23=""),NA(),ROUND(CaptureMonthly!AA23-A_MonthPrice!$C23,2))</f>
        <v>0.57</v>
      </c>
      <c r="BA23">
        <f>IF(OR(CaptureMonthly!AA23="",A_MonthPrice!$C23=""),NA(),ROUND(CaptureMonthly!AA23/A_MonthPrice!$C23*100,1))</f>
        <v>101.6</v>
      </c>
      <c r="BB23">
        <f>IF(OR(CaptureMonthly!AB23="",A_MonthPrice!$C23=""),NA(),ROUND(CaptureMonthly!AB23-A_MonthPrice!$C23,2))</f>
        <v>5.18</v>
      </c>
      <c r="BC23">
        <f>IF(OR(CaptureMonthly!AB23="",A_MonthPrice!$C23=""),NA(),ROUND(CaptureMonthly!AB23/A_MonthPrice!$C23*100,1))</f>
        <v>114.2</v>
      </c>
      <c r="BD23">
        <f>IF(OR(CaptureMonthly!AC23="",A_MonthPrice!$C23=""),NA(),ROUND(CaptureMonthly!AC23-A_MonthPrice!$C23,2))</f>
      </c>
      <c r="BE23">
        <f>IF(OR(CaptureMonthly!AC23="",A_MonthPrice!$C23=""),NA(),ROUND(CaptureMonthly!AC23/A_MonthPrice!$C23*100,1))</f>
      </c>
      <c r="BF23">
        <f>IF(OR(CaptureMonthly!AD23="",A_MonthPrice!$C23=""),NA(),ROUND(CaptureMonthly!AD23-A_MonthPrice!$C23,2))</f>
        <v>-3.21</v>
      </c>
      <c r="BG23">
        <f>IF(OR(CaptureMonthly!AD23="",A_MonthPrice!$C23=""),NA(),ROUND(CaptureMonthly!AD23/A_MonthPrice!$C23*100,1))</f>
        <v>91.2</v>
      </c>
      <c r="BH23">
        <f>IF(OR(CaptureMonthly!AE23="",A_MonthPrice!$C23=""),NA(),ROUND(CaptureMonthly!AE23-A_MonthPrice!$C23,2))</f>
      </c>
      <c r="BI23">
        <f>IF(OR(CaptureMonthly!AE23="",A_MonthPrice!$C23=""),NA(),ROUND(CaptureMonthly!AE23/A_MonthPrice!$C23*100,1))</f>
      </c>
      <c r="BJ23">
        <f>IF(OR(CaptureMonthly!AF23="",A_MonthPrice!$C23=""),NA(),ROUND(CaptureMonthly!AF23-A_MonthPrice!$C23,2))</f>
        <v>-0.73</v>
      </c>
      <c r="BK23">
        <f>IF(OR(CaptureMonthly!AF23="",A_MonthPrice!$C23=""),NA(),ROUND(CaptureMonthly!AF23/A_MonthPrice!$C23*100,1))</f>
        <v>98.0</v>
      </c>
      <c r="BL23">
        <f>IF(OR(CaptureMonthly!AG23="",A_MonthPrice!$C23=""),NA(),ROUND(CaptureMonthly!AG23-A_MonthPrice!$C23,2))</f>
      </c>
      <c r="BM23">
        <f>IF(OR(CaptureMonthly!AG23="",A_MonthPrice!$C23=""),NA(),ROUND(CaptureMonthly!AG23/A_MonthPrice!$C23*100,1))</f>
      </c>
      <c r="BN23">
        <f>IF(OR(CaptureMonthly!AH23="",A_MonthPrice!$C23=""),NA(),ROUND(CaptureMonthly!AH23-A_MonthPrice!$C23,2))</f>
        <v>0.23</v>
      </c>
      <c r="BO23">
        <f>IF(OR(CaptureMonthly!AH23="",A_MonthPrice!$C23=""),NA(),ROUND(CaptureMonthly!AH23/A_MonthPrice!$C23*100,1))</f>
        <v>100.6</v>
      </c>
      <c r="BP23">
        <f>IF(OR(CaptureMonthly!AI23="",A_MonthPrice!$C23=""),NA(),ROUND(CaptureMonthly!AI23-A_MonthPrice!$C23,2))</f>
        <v>-0.26</v>
      </c>
      <c r="BQ23">
        <f>IF(OR(CaptureMonthly!AI23="",A_MonthPrice!$C23=""),NA(),ROUND(CaptureMonthly!AI23/A_MonthPrice!$C23*100,1))</f>
        <v>99.3</v>
      </c>
      <c r="BR23">
        <f>IF(OR(CaptureMonthly!AJ23="",A_MonthPrice!$D23=""),NA(),ROUND(CaptureMonthly!AJ23-A_MonthPrice!$D23,2))</f>
      </c>
      <c r="BS23">
        <f>IF(OR(CaptureMonthly!AJ23="",A_MonthPrice!$D23=""),NA(),ROUND(CaptureMonthly!AJ23/A_MonthPrice!$D23*100,1))</f>
      </c>
      <c r="BT23">
        <f>IF(OR(CaptureMonthly!AK23="",A_MonthPrice!$D23=""),NA(),ROUND(CaptureMonthly!AK23-A_MonthPrice!$D23,2))</f>
      </c>
      <c r="BU23">
        <f>IF(OR(CaptureMonthly!AK23="",A_MonthPrice!$D23=""),NA(),ROUND(CaptureMonthly!AK23/A_MonthPrice!$D23*100,1))</f>
      </c>
      <c r="BV23">
        <f>IF(OR(CaptureMonthly!AL23="",A_MonthPrice!$D23=""),NA(),ROUND(CaptureMonthly!AL23-A_MonthPrice!$D23,2))</f>
        <v>5.33</v>
      </c>
      <c r="BW23">
        <f>IF(OR(CaptureMonthly!AL23="",A_MonthPrice!$D23=""),NA(),ROUND(CaptureMonthly!AL23/A_MonthPrice!$D23*100,1))</f>
        <v>114.6</v>
      </c>
      <c r="BX23">
        <f>IF(OR(CaptureMonthly!AM23="",A_MonthPrice!$D23=""),NA(),ROUND(CaptureMonthly!AM23-A_MonthPrice!$D23,2))</f>
        <v>4.48</v>
      </c>
      <c r="BY23">
        <f>IF(OR(CaptureMonthly!AM23="",A_MonthPrice!$D23=""),NA(),ROUND(CaptureMonthly!AM23/A_MonthPrice!$D23*100,1))</f>
        <v>112.3</v>
      </c>
      <c r="BZ23">
        <f>IF(OR(CaptureMonthly!AN23="",A_MonthPrice!$D23=""),NA(),ROUND(CaptureMonthly!AN23-A_MonthPrice!$D23,2))</f>
      </c>
      <c r="CA23">
        <f>IF(OR(CaptureMonthly!AN23="",A_MonthPrice!$D23=""),NA(),ROUND(CaptureMonthly!AN23/A_MonthPrice!$D23*100,1))</f>
      </c>
      <c r="CB23">
        <f>IF(OR(CaptureMonthly!AO23="",A_MonthPrice!$D23=""),NA(),ROUND(CaptureMonthly!AO23-A_MonthPrice!$D23,2))</f>
        <v>-0.1</v>
      </c>
      <c r="CC23">
        <f>IF(OR(CaptureMonthly!AO23="",A_MonthPrice!$D23=""),NA(),ROUND(CaptureMonthly!AO23/A_MonthPrice!$D23*100,1))</f>
        <v>99.7</v>
      </c>
      <c r="CD23">
        <f>IF(OR(CaptureMonthly!AP23="",A_MonthPrice!$D23=""),NA(),ROUND(CaptureMonthly!AP23-A_MonthPrice!$D23,2))</f>
      </c>
      <c r="CE23">
        <f>IF(OR(CaptureMonthly!AP23="",A_MonthPrice!$D23=""),NA(),ROUND(CaptureMonthly!AP23/A_MonthPrice!$D23*100,1))</f>
      </c>
      <c r="CF23">
        <f>IF(OR(CaptureMonthly!AQ23="",A_MonthPrice!$D23=""),NA(),ROUND(CaptureMonthly!AQ23-A_MonthPrice!$D23,2))</f>
      </c>
      <c r="CG23">
        <f>IF(OR(CaptureMonthly!AQ23="",A_MonthPrice!$D23=""),NA(),ROUND(CaptureMonthly!AQ23/A_MonthPrice!$D23*100,1))</f>
      </c>
      <c r="CH23">
        <f>IF(OR(CaptureMonthly!AR23="",A_MonthPrice!$D23=""),NA(),ROUND(CaptureMonthly!AR23-A_MonthPrice!$D23,2))</f>
        <v>4.94</v>
      </c>
      <c r="CI23">
        <f>IF(OR(CaptureMonthly!AR23="",A_MonthPrice!$D23=""),NA(),ROUND(CaptureMonthly!AR23/A_MonthPrice!$D23*100,1))</f>
        <v>113.6</v>
      </c>
      <c r="CJ23">
        <f>IF(OR(CaptureMonthly!AS23="",A_MonthPrice!$D23=""),NA(),ROUND(CaptureMonthly!AS23-A_MonthPrice!$D23,2))</f>
        <v>6.51</v>
      </c>
      <c r="CK23">
        <f>IF(OR(CaptureMonthly!AS23="",A_MonthPrice!$D23=""),NA(),ROUND(CaptureMonthly!AS23/A_MonthPrice!$D23*100,1))</f>
        <v>117.9</v>
      </c>
      <c r="CL23">
        <f>IF(OR(CaptureMonthly!AT23="",A_MonthPrice!$D23=""),NA(),ROUND(CaptureMonthly!AT23-A_MonthPrice!$D23,2))</f>
        <v>7.31</v>
      </c>
      <c r="CM23">
        <f>IF(OR(CaptureMonthly!AT23="",A_MonthPrice!$D23=""),NA(),ROUND(CaptureMonthly!AT23/A_MonthPrice!$D23*100,1))</f>
        <v>120.1</v>
      </c>
      <c r="CN23">
        <f>IF(OR(CaptureMonthly!AU23="",A_MonthPrice!$D23=""),NA(),ROUND(CaptureMonthly!AU23-A_MonthPrice!$D23,2))</f>
        <v>-4.44</v>
      </c>
      <c r="CO23">
        <f>IF(OR(CaptureMonthly!AU23="",A_MonthPrice!$D23=""),NA(),ROUND(CaptureMonthly!AU23/A_MonthPrice!$D23*100,1))</f>
        <v>87.8</v>
      </c>
      <c r="CP23">
        <f>IF(OR(CaptureMonthly!AV23="",A_MonthPrice!$D23=""),NA(),ROUND(CaptureMonthly!AV23-A_MonthPrice!$D23,2))</f>
        <v>-2.3</v>
      </c>
      <c r="CQ23">
        <f>IF(OR(CaptureMonthly!AV23="",A_MonthPrice!$D23=""),NA(),ROUND(CaptureMonthly!AV23/A_MonthPrice!$D23*100,1))</f>
        <v>93.7</v>
      </c>
      <c r="CR23">
        <f>IF(OR(CaptureMonthly!AW23="",A_MonthPrice!$D23=""),NA(),ROUND(CaptureMonthly!AW23-A_MonthPrice!$D23,2))</f>
        <v>-0.64</v>
      </c>
      <c r="CS23">
        <f>IF(OR(CaptureMonthly!AW23="",A_MonthPrice!$D23=""),NA(),ROUND(CaptureMonthly!AW23/A_MonthPrice!$D23*100,1))</f>
        <v>98.2</v>
      </c>
      <c r="CT23">
        <f>IF(OR(CaptureMonthly!AX23="",A_MonthPrice!$D23=""),NA(),ROUND(CaptureMonthly!AX23-A_MonthPrice!$D23,2))</f>
      </c>
      <c r="CU23">
        <f>IF(OR(CaptureMonthly!AX23="",A_MonthPrice!$D23=""),NA(),ROUND(CaptureMonthly!AX23/A_MonthPrice!$D23*100,1))</f>
      </c>
      <c r="CV23">
        <f>IF(OR(CaptureMonthly!AY23="",A_MonthPrice!$D23=""),NA(),ROUND(CaptureMonthly!AY23-A_MonthPrice!$D23,2))</f>
      </c>
      <c r="CW23">
        <f>IF(OR(CaptureMonthly!AY23="",A_MonthPrice!$D23=""),NA(),ROUND(CaptureMonthly!AY23/A_MonthPrice!$D23*100,1))</f>
      </c>
      <c r="CX23">
        <f>IF(OR(CaptureMonthly!AZ23="",A_MonthPrice!$D23=""),NA(),ROUND(CaptureMonthly!AZ23-A_MonthPrice!$D23,2))</f>
        <v>-0.34</v>
      </c>
      <c r="CY23">
        <f>IF(OR(CaptureMonthly!AZ23="",A_MonthPrice!$D23=""),NA(),ROUND(CaptureMonthly!AZ23/A_MonthPrice!$D23*100,1))</f>
        <v>99.1</v>
      </c>
      <c r="CZ23">
        <f>IF(OR(CaptureMonthly!BA23="",A_MonthPrice!$E23=""),NA(),ROUND(CaptureMonthly!BA23-A_MonthPrice!$E23,2))</f>
        <v>0.48</v>
      </c>
      <c r="DA23">
        <f>IF(OR(CaptureMonthly!BA23="",A_MonthPrice!$E23=""),NA(),ROUND(CaptureMonthly!BA23/A_MonthPrice!$E23*100,1))</f>
        <v>101.3</v>
      </c>
      <c r="DB23">
        <f>IF(OR(CaptureMonthly!BB23="",A_MonthPrice!$E23=""),NA(),ROUND(CaptureMonthly!BB23-A_MonthPrice!$E23,2))</f>
      </c>
      <c r="DC23">
        <f>IF(OR(CaptureMonthly!BB23="",A_MonthPrice!$E23=""),NA(),ROUND(CaptureMonthly!BB23/A_MonthPrice!$E23*100,1))</f>
      </c>
      <c r="DD23">
        <f>IF(OR(CaptureMonthly!BC23="",A_MonthPrice!$E23=""),NA(),ROUND(CaptureMonthly!BC23-A_MonthPrice!$E23,2))</f>
        <v>9.15</v>
      </c>
      <c r="DE23">
        <f>IF(OR(CaptureMonthly!BC23="",A_MonthPrice!$E23=""),NA(),ROUND(CaptureMonthly!BC23/A_MonthPrice!$E23*100,1))</f>
        <v>124.2</v>
      </c>
      <c r="DF23">
        <f>IF(OR(CaptureMonthly!BD23="",A_MonthPrice!$E23=""),NA(),ROUND(CaptureMonthly!BD23-A_MonthPrice!$E23,2))</f>
        <v>4.59</v>
      </c>
      <c r="DG23">
        <f>IF(OR(CaptureMonthly!BD23="",A_MonthPrice!$E23=""),NA(),ROUND(CaptureMonthly!BD23/A_MonthPrice!$E23*100,1))</f>
        <v>112.1</v>
      </c>
      <c r="DH23">
        <f>IF(OR(CaptureMonthly!BE23="",A_MonthPrice!$E23=""),NA(),ROUND(CaptureMonthly!BE23-A_MonthPrice!$E23,2))</f>
        <v>0.57</v>
      </c>
      <c r="DI23">
        <f>IF(OR(CaptureMonthly!BE23="",A_MonthPrice!$E23=""),NA(),ROUND(CaptureMonthly!BE23/A_MonthPrice!$E23*100,1))</f>
        <v>101.5</v>
      </c>
      <c r="DJ23">
        <f>IF(OR(CaptureMonthly!BF23="",A_MonthPrice!$E23=""),NA(),ROUND(CaptureMonthly!BF23-A_MonthPrice!$E23,2))</f>
        <v>-0.03</v>
      </c>
      <c r="DK23">
        <f>IF(OR(CaptureMonthly!BF23="",A_MonthPrice!$E23=""),NA(),ROUND(CaptureMonthly!BF23/A_MonthPrice!$E23*100,1))</f>
        <v>99.9</v>
      </c>
      <c r="DL23">
        <f>IF(OR(CaptureMonthly!BG23="",A_MonthPrice!$E23=""),NA(),ROUND(CaptureMonthly!BG23-A_MonthPrice!$E23,2))</f>
        <v>0.0</v>
      </c>
      <c r="DM23">
        <f>IF(OR(CaptureMonthly!BG23="",A_MonthPrice!$E23=""),NA(),ROUND(CaptureMonthly!BG23/A_MonthPrice!$E23*100,1))</f>
        <v>100.0</v>
      </c>
      <c r="DN23">
        <f>IF(OR(CaptureMonthly!BH23="",A_MonthPrice!$E23=""),NA(),ROUND(CaptureMonthly!BH23-A_MonthPrice!$E23,2))</f>
      </c>
      <c r="DO23">
        <f>IF(OR(CaptureMonthly!BH23="",A_MonthPrice!$E23=""),NA(),ROUND(CaptureMonthly!BH23/A_MonthPrice!$E23*100,1))</f>
      </c>
      <c r="DP23">
        <f>IF(OR(CaptureMonthly!BI23="",A_MonthPrice!$E23=""),NA(),ROUND(CaptureMonthly!BI23-A_MonthPrice!$E23,2))</f>
        <v>0.36</v>
      </c>
      <c r="DQ23">
        <f>IF(OR(CaptureMonthly!BI23="",A_MonthPrice!$E23=""),NA(),ROUND(CaptureMonthly!BI23/A_MonthPrice!$E23*100,1))</f>
        <v>101.0</v>
      </c>
      <c r="DR23">
        <f>IF(OR(CaptureMonthly!BJ23="",A_MonthPrice!$E23=""),NA(),ROUND(CaptureMonthly!BJ23-A_MonthPrice!$E23,2))</f>
        <v>3.46</v>
      </c>
      <c r="DS23">
        <f>IF(OR(CaptureMonthly!BJ23="",A_MonthPrice!$E23=""),NA(),ROUND(CaptureMonthly!BJ23/A_MonthPrice!$E23*100,1))</f>
        <v>109.1</v>
      </c>
      <c r="DT23">
        <f>IF(OR(CaptureMonthly!BK23="",A_MonthPrice!$E23=""),NA(),ROUND(CaptureMonthly!BK23-A_MonthPrice!$E23,2))</f>
        <v>10.84</v>
      </c>
      <c r="DU23">
        <f>IF(OR(CaptureMonthly!BK23="",A_MonthPrice!$E23=""),NA(),ROUND(CaptureMonthly!BK23/A_MonthPrice!$E23*100,1))</f>
        <v>128.6</v>
      </c>
      <c r="DV23">
        <f>IF(OR(CaptureMonthly!BL23="",A_MonthPrice!$E23=""),NA(),ROUND(CaptureMonthly!BL23-A_MonthPrice!$E23,2))</f>
        <v>-2.06</v>
      </c>
      <c r="DW23">
        <f>IF(OR(CaptureMonthly!BL23="",A_MonthPrice!$E23=""),NA(),ROUND(CaptureMonthly!BL23/A_MonthPrice!$E23*100,1))</f>
        <v>94.6</v>
      </c>
      <c r="DX23">
        <f>IF(OR(CaptureMonthly!BM23="",A_MonthPrice!$E23=""),NA(),ROUND(CaptureMonthly!BM23-A_MonthPrice!$E23,2))</f>
      </c>
      <c r="DY23">
        <f>IF(OR(CaptureMonthly!BM23="",A_MonthPrice!$E23=""),NA(),ROUND(CaptureMonthly!BM23/A_MonthPrice!$E23*100,1))</f>
      </c>
      <c r="DZ23">
        <f>IF(OR(CaptureMonthly!BN23="",A_MonthPrice!$E23=""),NA(),ROUND(CaptureMonthly!BN23-A_MonthPrice!$E23,2))</f>
        <v>1.45</v>
      </c>
      <c r="EA23">
        <f>IF(OR(CaptureMonthly!BN23="",A_MonthPrice!$E23=""),NA(),ROUND(CaptureMonthly!BN23/A_MonthPrice!$E23*100,1))</f>
        <v>103.8</v>
      </c>
      <c r="EB23">
        <f>IF(OR(CaptureMonthly!BO23="",A_MonthPrice!$E23=""),NA(),ROUND(CaptureMonthly!BO23-A_MonthPrice!$E23,2))</f>
      </c>
      <c r="EC23">
        <f>IF(OR(CaptureMonthly!BO23="",A_MonthPrice!$E23=""),NA(),ROUND(CaptureMonthly!BO23/A_MonthPrice!$E23*100,1))</f>
      </c>
      <c r="ED23">
        <f>IF(OR(CaptureMonthly!BP23="",A_MonthPrice!$E23=""),NA(),ROUND(CaptureMonthly!BP23-A_MonthPrice!$E23,2))</f>
      </c>
      <c r="EE23">
        <f>IF(OR(CaptureMonthly!BP23="",A_MonthPrice!$E23=""),NA(),ROUND(CaptureMonthly!BP23/A_MonthPrice!$E23*100,1))</f>
      </c>
      <c r="EF23">
        <f>IF(OR(CaptureMonthly!BQ23="",A_MonthPrice!$E23=""),NA(),ROUND(CaptureMonthly!BQ23-A_MonthPrice!$E23,2))</f>
      </c>
      <c r="EG23">
        <f>IF(OR(CaptureMonthly!BQ23="",A_MonthPrice!$E23=""),NA(),ROUND(CaptureMonthly!BQ23/A_MonthPrice!$E23*100,1))</f>
      </c>
      <c r="EH23">
        <f>IF(OR(CaptureMonthly!BR23="",A_MonthPrice!$F23=""),NA(),ROUND(CaptureMonthly!BR23-A_MonthPrice!$F23,2))</f>
      </c>
      <c r="EI23">
        <f>IF(OR(CaptureMonthly!BR23="",A_MonthPrice!$F23=""),NA(),ROUND(CaptureMonthly!BR23/A_MonthPrice!$F23*100,1))</f>
      </c>
      <c r="EJ23">
        <f>IF(OR(CaptureMonthly!BS23="",A_MonthPrice!$F23=""),NA(),ROUND(CaptureMonthly!BS23-A_MonthPrice!$F23,2))</f>
      </c>
      <c r="EK23">
        <f>IF(OR(CaptureMonthly!BS23="",A_MonthPrice!$F23=""),NA(),ROUND(CaptureMonthly!BS23/A_MonthPrice!$F23*100,1))</f>
      </c>
      <c r="EL23">
        <f>IF(OR(CaptureMonthly!BT23="",A_MonthPrice!$F23=""),NA(),ROUND(CaptureMonthly!BT23-A_MonthPrice!$F23,2))</f>
        <v>1.15</v>
      </c>
      <c r="EM23">
        <f>IF(OR(CaptureMonthly!BT23="",A_MonthPrice!$F23=""),NA(),ROUND(CaptureMonthly!BT23/A_MonthPrice!$F23*100,1))</f>
        <v>102.6</v>
      </c>
      <c r="EN23">
        <f>IF(OR(CaptureMonthly!BU23="",A_MonthPrice!$F23=""),NA(),ROUND(CaptureMonthly!BU23-A_MonthPrice!$F23,2))</f>
        <v>2.88</v>
      </c>
      <c r="EO23">
        <f>IF(OR(CaptureMonthly!BU23="",A_MonthPrice!$F23=""),NA(),ROUND(CaptureMonthly!BU23/A_MonthPrice!$F23*100,1))</f>
        <v>106.6</v>
      </c>
      <c r="EP23">
        <f>IF(OR(CaptureMonthly!BV23="",A_MonthPrice!$F23=""),NA(),ROUND(CaptureMonthly!BV23-A_MonthPrice!$F23,2))</f>
        <v>1.68</v>
      </c>
      <c r="EQ23">
        <f>IF(OR(CaptureMonthly!BV23="",A_MonthPrice!$F23=""),NA(),ROUND(CaptureMonthly!BV23/A_MonthPrice!$F23*100,1))</f>
        <v>103.9</v>
      </c>
      <c r="ER23">
        <f>IF(OR(CaptureMonthly!BW23="",A_MonthPrice!$F23=""),NA(),ROUND(CaptureMonthly!BW23-A_MonthPrice!$F23,2))</f>
        <v>0.09</v>
      </c>
      <c r="ES23">
        <f>IF(OR(CaptureMonthly!BW23="",A_MonthPrice!$F23=""),NA(),ROUND(CaptureMonthly!BW23/A_MonthPrice!$F23*100,1))</f>
        <v>100.2</v>
      </c>
      <c r="ET23">
        <f>IF(OR(CaptureMonthly!BX23="",A_MonthPrice!$F23=""),NA(),ROUND(CaptureMonthly!BX23-A_MonthPrice!$F23,2))</f>
        <v>-0.85</v>
      </c>
      <c r="EU23">
        <f>IF(OR(CaptureMonthly!BX23="",A_MonthPrice!$F23=""),NA(),ROUND(CaptureMonthly!BX23/A_MonthPrice!$F23*100,1))</f>
        <v>98.0</v>
      </c>
      <c r="EV23">
        <f>IF(OR(CaptureMonthly!BY23="",A_MonthPrice!$F23=""),NA(),ROUND(CaptureMonthly!BY23-A_MonthPrice!$F23,2))</f>
        <v>0.0</v>
      </c>
      <c r="EW23">
        <f>IF(OR(CaptureMonthly!BY23="",A_MonthPrice!$F23=""),NA(),ROUND(CaptureMonthly!BY23/A_MonthPrice!$F23*100,1))</f>
        <v>100.0</v>
      </c>
      <c r="EX23">
        <f>IF(OR(CaptureMonthly!BZ23="",A_MonthPrice!$F23=""),NA(),ROUND(CaptureMonthly!BZ23-A_MonthPrice!$F23,2))</f>
        <v>1.55</v>
      </c>
      <c r="EY23">
        <f>IF(OR(CaptureMonthly!BZ23="",A_MonthPrice!$F23=""),NA(),ROUND(CaptureMonthly!BZ23/A_MonthPrice!$F23*100,1))</f>
        <v>103.6</v>
      </c>
      <c r="EZ23">
        <f>IF(OR(CaptureMonthly!CA23="",A_MonthPrice!$F23=""),NA(),ROUND(CaptureMonthly!CA23-A_MonthPrice!$F23,2))</f>
        <v>3.33</v>
      </c>
      <c r="FA23">
        <f>IF(OR(CaptureMonthly!CA23="",A_MonthPrice!$F23=""),NA(),ROUND(CaptureMonthly!CA23/A_MonthPrice!$F23*100,1))</f>
        <v>107.7</v>
      </c>
      <c r="FB23">
        <f>IF(OR(CaptureMonthly!CB23="",A_MonthPrice!$F23=""),NA(),ROUND(CaptureMonthly!CB23-A_MonthPrice!$F23,2))</f>
        <v>8.28</v>
      </c>
      <c r="FC23">
        <f>IF(OR(CaptureMonthly!CB23="",A_MonthPrice!$F23=""),NA(),ROUND(CaptureMonthly!CB23/A_MonthPrice!$F23*100,1))</f>
        <v>119.0</v>
      </c>
      <c r="FD23">
        <f>IF(OR(CaptureMonthly!CC23="",A_MonthPrice!$F23=""),NA(),ROUND(CaptureMonthly!CC23-A_MonthPrice!$F23,2))</f>
        <v>-1.38</v>
      </c>
      <c r="FE23">
        <f>IF(OR(CaptureMonthly!CC23="",A_MonthPrice!$F23=""),NA(),ROUND(CaptureMonthly!CC23/A_MonthPrice!$F23*100,1))</f>
        <v>96.8</v>
      </c>
      <c r="FF23">
        <f>IF(OR(CaptureMonthly!CD23="",A_MonthPrice!$F23=""),NA(),ROUND(CaptureMonthly!CD23-A_MonthPrice!$F23,2))</f>
      </c>
      <c r="FG23">
        <f>IF(OR(CaptureMonthly!CD23="",A_MonthPrice!$F23=""),NA(),ROUND(CaptureMonthly!CD23/A_MonthPrice!$F23*100,1))</f>
      </c>
      <c r="FH23">
        <f>IF(OR(CaptureMonthly!CE23="",A_MonthPrice!$F23=""),NA(),ROUND(CaptureMonthly!CE23-A_MonthPrice!$F23,2))</f>
        <v>-1.25</v>
      </c>
      <c r="FI23">
        <f>IF(OR(CaptureMonthly!CE23="",A_MonthPrice!$F23=""),NA(),ROUND(CaptureMonthly!CE23/A_MonthPrice!$F23*100,1))</f>
        <v>97.1</v>
      </c>
      <c r="FJ23">
        <f>IF(OR(CaptureMonthly!CF23="",A_MonthPrice!$F23=""),NA(),ROUND(CaptureMonthly!CF23-A_MonthPrice!$F23,2))</f>
      </c>
      <c r="FK23">
        <f>IF(OR(CaptureMonthly!CF23="",A_MonthPrice!$F23=""),NA(),ROUND(CaptureMonthly!CF23/A_MonthPrice!$F23*100,1))</f>
      </c>
      <c r="FL23">
        <f>IF(OR(CaptureMonthly!CG23="",A_MonthPrice!$F23=""),NA(),ROUND(CaptureMonthly!CG23-A_MonthPrice!$F23,2))</f>
      </c>
      <c r="FM23">
        <f>IF(OR(CaptureMonthly!CG23="",A_MonthPrice!$F23=""),NA(),ROUND(CaptureMonthly!CG23/A_MonthPrice!$F23*100,1))</f>
      </c>
      <c r="FN23">
        <f>IF(OR(CaptureMonthly!CH23="",A_MonthPrice!$F23=""),NA(),ROUND(CaptureMonthly!CH23-A_MonthPrice!$F23,2))</f>
        <v>1.48</v>
      </c>
      <c r="FO23">
        <f>IF(OR(CaptureMonthly!CH23="",A_MonthPrice!$F23=""),NA(),ROUND(CaptureMonthly!CH23/A_MonthPrice!$F23*100,1))</f>
        <v>103.4</v>
      </c>
      <c r="FP23">
        <f>IF(OR(CaptureMonthlyExtra!B23="",A_MonthPrice!$G23=""),NA(),ROUND(CaptureMonthlyExtra!B23-A_MonthPrice!$G23,2))</f>
        <v>-0.03</v>
      </c>
      <c r="FQ23">
        <f>IF(OR(CaptureMonthlyExtra!B23="",A_MonthPrice!$G23=""),NA(),ROUND(CaptureMonthlyExtra!B23/A_MonthPrice!$G23*100,1))</f>
        <v>99.9</v>
      </c>
      <c r="FR23">
        <f>IF(OR(CaptureMonthlyExtra!C23="",A_MonthPrice!$G23=""),NA(),ROUND(CaptureMonthlyExtra!C23-A_MonthPrice!$G23,2))</f>
      </c>
      <c r="FS23">
        <f>IF(OR(CaptureMonthlyExtra!C23="",A_MonthPrice!$G23=""),NA(),ROUND(CaptureMonthlyExtra!C23/A_MonthPrice!$G23*100,1))</f>
      </c>
      <c r="FT23">
        <f>IF(OR(CaptureMonthlyExtra!D23="",A_MonthPrice!$G23=""),NA(),ROUND(CaptureMonthlyExtra!D23-A_MonthPrice!$G23,2))</f>
        <v>8.31</v>
      </c>
      <c r="FU23">
        <f>IF(OR(CaptureMonthlyExtra!D23="",A_MonthPrice!$G23=""),NA(),ROUND(CaptureMonthlyExtra!D23/A_MonthPrice!$G23*100,1))</f>
        <v>118.2</v>
      </c>
      <c r="FV23">
        <f>IF(OR(CaptureMonthlyExtra!E23="",A_MonthPrice!$G23=""),NA(),ROUND(CaptureMonthlyExtra!E23-A_MonthPrice!$G23,2))</f>
        <v>4.56</v>
      </c>
      <c r="FW23">
        <f>IF(OR(CaptureMonthlyExtra!E23="",A_MonthPrice!$G23=""),NA(),ROUND(CaptureMonthlyExtra!E23/A_MonthPrice!$G23*100,1))</f>
        <v>110.0</v>
      </c>
      <c r="FX23">
        <f>IF(OR(CaptureMonthlyExtra!F23="",A_MonthPrice!$G23=""),NA(),ROUND(CaptureMonthlyExtra!F23-A_MonthPrice!$G23,2))</f>
      </c>
      <c r="FY23">
        <f>IF(OR(CaptureMonthlyExtra!F23="",A_MonthPrice!$G23=""),NA(),ROUND(CaptureMonthlyExtra!F23/A_MonthPrice!$G23*100,1))</f>
      </c>
      <c r="FZ23">
        <f>IF(OR(CaptureMonthlyExtra!G23="",A_MonthPrice!$G23=""),NA(),ROUND(CaptureMonthlyExtra!G23-A_MonthPrice!$G23,2))</f>
        <v>1.69</v>
      </c>
      <c r="GA23">
        <f>IF(OR(CaptureMonthlyExtra!G23="",A_MonthPrice!$G23=""),NA(),ROUND(CaptureMonthlyExtra!G23/A_MonthPrice!$G23*100,1))</f>
        <v>103.7</v>
      </c>
      <c r="GB23">
        <f>IF(OR(CaptureMonthlyExtra!H23="",A_MonthPrice!$G23=""),NA(),ROUND(CaptureMonthlyExtra!H23-A_MonthPrice!$G23,2))</f>
      </c>
      <c r="GC23">
        <f>IF(OR(CaptureMonthlyExtra!H23="",A_MonthPrice!$G23=""),NA(),ROUND(CaptureMonthlyExtra!H23/A_MonthPrice!$G23*100,1))</f>
      </c>
      <c r="GD23">
        <f>IF(OR(CaptureMonthlyExtra!I23="",A_MonthPrice!$G23=""),NA(),ROUND(CaptureMonthlyExtra!I23-A_MonthPrice!$G23,2))</f>
      </c>
      <c r="GE23">
        <f>IF(OR(CaptureMonthlyExtra!I23="",A_MonthPrice!$G23=""),NA(),ROUND(CaptureMonthlyExtra!I23/A_MonthPrice!$G23*100,1))</f>
      </c>
      <c r="GF23">
        <f>IF(OR(CaptureMonthlyExtra!J23="",A_MonthPrice!$G23=""),NA(),ROUND(CaptureMonthlyExtra!J23-A_MonthPrice!$G23,2))</f>
        <v>2.53</v>
      </c>
      <c r="GG23">
        <f>IF(OR(CaptureMonthlyExtra!J23="",A_MonthPrice!$G23=""),NA(),ROUND(CaptureMonthlyExtra!J23/A_MonthPrice!$G23*100,1))</f>
        <v>105.5</v>
      </c>
      <c r="GH23">
        <f>IF(OR(CaptureMonthlyExtra!K23="",A_MonthPrice!$G23=""),NA(),ROUND(CaptureMonthlyExtra!K23-A_MonthPrice!$G23,2))</f>
      </c>
      <c r="GI23">
        <f>IF(OR(CaptureMonthlyExtra!K23="",A_MonthPrice!$G23=""),NA(),ROUND(CaptureMonthlyExtra!K23/A_MonthPrice!$G23*100,1))</f>
      </c>
      <c r="GJ23">
        <f>IF(OR(CaptureMonthlyExtra!L23="",A_MonthPrice!$G23=""),NA(),ROUND(CaptureMonthlyExtra!L23-A_MonthPrice!$G23,2))</f>
        <v>14.19</v>
      </c>
      <c r="GK23">
        <f>IF(OR(CaptureMonthlyExtra!L23="",A_MonthPrice!$G23=""),NA(),ROUND(CaptureMonthlyExtra!L23/A_MonthPrice!$G23*100,1))</f>
        <v>131.1</v>
      </c>
      <c r="GL23">
        <f>IF(OR(CaptureMonthlyExtra!M23="",A_MonthPrice!$G23=""),NA(),ROUND(CaptureMonthlyExtra!M23-A_MonthPrice!$G23,2))</f>
        <v>-1.29</v>
      </c>
      <c r="GM23">
        <f>IF(OR(CaptureMonthlyExtra!M23="",A_MonthPrice!$G23=""),NA(),ROUND(CaptureMonthlyExtra!M23/A_MonthPrice!$G23*100,1))</f>
        <v>97.2</v>
      </c>
      <c r="GN23">
        <f>IF(OR(CaptureMonthlyExtra!N23="",A_MonthPrice!$G23=""),NA(),ROUND(CaptureMonthlyExtra!N23-A_MonthPrice!$G23,2))</f>
        <v>-2.11</v>
      </c>
      <c r="GO23">
        <f>IF(OR(CaptureMonthlyExtra!N23="",A_MonthPrice!$G23=""),NA(),ROUND(CaptureMonthlyExtra!N23/A_MonthPrice!$G23*100,1))</f>
        <v>95.4</v>
      </c>
      <c r="GP23">
        <f>IF(OR(CaptureMonthlyExtra!O23="",A_MonthPrice!$G23=""),NA(),ROUND(CaptureMonthlyExtra!O23-A_MonthPrice!$G23,2))</f>
        <v>2.17</v>
      </c>
      <c r="GQ23">
        <f>IF(OR(CaptureMonthlyExtra!O23="",A_MonthPrice!$G23=""),NA(),ROUND(CaptureMonthlyExtra!O23/A_MonthPrice!$G23*100,1))</f>
        <v>104.7</v>
      </c>
      <c r="GR23">
        <f>IF(OR(CaptureMonthlyExtra!P23="",A_MonthPrice!$G23=""),NA(),ROUND(CaptureMonthlyExtra!P23-A_MonthPrice!$G23,2))</f>
      </c>
      <c r="GS23">
        <f>IF(OR(CaptureMonthlyExtra!P23="",A_MonthPrice!$G23=""),NA(),ROUND(CaptureMonthlyExtra!P23/A_MonthPrice!$G23*100,1))</f>
      </c>
      <c r="GT23">
        <f>IF(OR(CaptureMonthlyExtra!Q23="",A_MonthPrice!$G23=""),NA(),ROUND(CaptureMonthlyExtra!Q23-A_MonthPrice!$G23,2))</f>
      </c>
      <c r="GU23">
        <f>IF(OR(CaptureMonthlyExtra!Q23="",A_MonthPrice!$G23=""),NA(),ROUND(CaptureMonthlyExtra!Q23/A_MonthPrice!$G23*100,1))</f>
      </c>
      <c r="GV23">
        <f>IF(OR(CaptureMonthlyExtra!R23="",A_MonthPrice!$G23=""),NA(),ROUND(CaptureMonthlyExtra!R23-A_MonthPrice!$G23,2))</f>
        <v>3.16</v>
      </c>
      <c r="GW23">
        <f>IF(OR(CaptureMonthlyExtra!R23="",A_MonthPrice!$G23=""),NA(),ROUND(CaptureMonthlyExtra!R23/A_MonthPrice!$G23*100,1))</f>
        <v>106.9</v>
      </c>
    </row>
    <row r="24" spans="1:502">
      <c r="A24">
        <f>CaptureMonthly!A24</f>
      </c>
      <c r="B24">
        <f>IF(OR(CaptureMonthly!B24="",A_MonthPrice!$B24=""),NA(),ROUND(CaptureMonthly!B24-A_MonthPrice!$B24,2))</f>
        <v>0.43</v>
      </c>
      <c r="C24">
        <f>IF(OR(CaptureMonthly!B24="",A_MonthPrice!$B24=""),NA(),ROUND(CaptureMonthly!B24/A_MonthPrice!$B24*100,1))</f>
        <v>101.1</v>
      </c>
      <c r="D24">
        <f>IF(OR(CaptureMonthly!C24="",A_MonthPrice!$B24=""),NA(),ROUND(CaptureMonthly!C24-A_MonthPrice!$B24,2))</f>
        <v>3.17</v>
      </c>
      <c r="E24">
        <f>IF(OR(CaptureMonthly!C24="",A_MonthPrice!$B24=""),NA(),ROUND(CaptureMonthly!C24/A_MonthPrice!$B24*100,1))</f>
        <v>108.2</v>
      </c>
      <c r="F24">
        <f>IF(OR(CaptureMonthly!D24="",A_MonthPrice!$B24=""),NA(),ROUND(CaptureMonthly!D24-A_MonthPrice!$B24,2))</f>
        <v>6.76</v>
      </c>
      <c r="G24">
        <f>IF(OR(CaptureMonthly!D24="",A_MonthPrice!$B24=""),NA(),ROUND(CaptureMonthly!D24/A_MonthPrice!$B24*100,1))</f>
        <v>117.4</v>
      </c>
      <c r="H24">
        <f>IF(OR(CaptureMonthly!E24="",A_MonthPrice!$B24=""),NA(),ROUND(CaptureMonthly!E24-A_MonthPrice!$B24,2))</f>
        <v>4.58</v>
      </c>
      <c r="I24">
        <f>IF(OR(CaptureMonthly!E24="",A_MonthPrice!$B24=""),NA(),ROUND(CaptureMonthly!E24/A_MonthPrice!$B24*100,1))</f>
        <v>111.8</v>
      </c>
      <c r="J24">
        <f>IF(OR(CaptureMonthly!F24="",A_MonthPrice!$B24=""),NA(),ROUND(CaptureMonthly!F24-A_MonthPrice!$B24,2))</f>
        <v>0.46</v>
      </c>
      <c r="K24">
        <f>IF(OR(CaptureMonthly!F24="",A_MonthPrice!$B24=""),NA(),ROUND(CaptureMonthly!F24/A_MonthPrice!$B24*100,1))</f>
        <v>101.2</v>
      </c>
      <c r="L24">
        <f>IF(OR(CaptureMonthly!G24="",A_MonthPrice!$B24=""),NA(),ROUND(CaptureMonthly!G24-A_MonthPrice!$B24,2))</f>
        <v>0.33</v>
      </c>
      <c r="M24">
        <f>IF(OR(CaptureMonthly!G24="",A_MonthPrice!$B24=""),NA(),ROUND(CaptureMonthly!G24/A_MonthPrice!$B24*100,1))</f>
        <v>100.9</v>
      </c>
      <c r="N24">
        <f>IF(OR(CaptureMonthly!H24="",A_MonthPrice!$B24=""),NA(),ROUND(CaptureMonthly!H24-A_MonthPrice!$B24,2))</f>
        <v>-0.3</v>
      </c>
      <c r="O24">
        <f>IF(OR(CaptureMonthly!H24="",A_MonthPrice!$B24=""),NA(),ROUND(CaptureMonthly!H24/A_MonthPrice!$B24*100,1))</f>
        <v>99.2</v>
      </c>
      <c r="P24">
        <f>IF(OR(CaptureMonthly!I24="",A_MonthPrice!$B24=""),NA(),ROUND(CaptureMonthly!I24-A_MonthPrice!$B24,2))</f>
        <v>0.33</v>
      </c>
      <c r="Q24">
        <f>IF(OR(CaptureMonthly!I24="",A_MonthPrice!$B24=""),NA(),ROUND(CaptureMonthly!I24/A_MonthPrice!$B24*100,1))</f>
        <v>100.9</v>
      </c>
      <c r="R24">
        <f>IF(OR(CaptureMonthly!J24="",A_MonthPrice!$B24=""),NA(),ROUND(CaptureMonthly!J24-A_MonthPrice!$B24,2))</f>
        <v>-0.26</v>
      </c>
      <c r="S24">
        <f>IF(OR(CaptureMonthly!J24="",A_MonthPrice!$B24=""),NA(),ROUND(CaptureMonthly!J24/A_MonthPrice!$B24*100,1))</f>
        <v>99.3</v>
      </c>
      <c r="T24">
        <f>IF(OR(CaptureMonthly!K24="",A_MonthPrice!$B24=""),NA(),ROUND(CaptureMonthly!K24-A_MonthPrice!$B24,2))</f>
        <v>5.53</v>
      </c>
      <c r="U24">
        <f>IF(OR(CaptureMonthly!K24="",A_MonthPrice!$B24=""),NA(),ROUND(CaptureMonthly!K24/A_MonthPrice!$B24*100,1))</f>
        <v>114.3</v>
      </c>
      <c r="V24">
        <f>IF(OR(CaptureMonthly!L24="",A_MonthPrice!$B24=""),NA(),ROUND(CaptureMonthly!L24-A_MonthPrice!$B24,2))</f>
        <v>-0.8</v>
      </c>
      <c r="W24">
        <f>IF(OR(CaptureMonthly!L24="",A_MonthPrice!$B24=""),NA(),ROUND(CaptureMonthly!L24/A_MonthPrice!$B24*100,1))</f>
        <v>97.9</v>
      </c>
      <c r="X24">
        <f>IF(OR(CaptureMonthly!M24="",A_MonthPrice!$B24=""),NA(),ROUND(CaptureMonthly!M24-A_MonthPrice!$B24,2))</f>
        <v>-6.61</v>
      </c>
      <c r="Y24">
        <f>IF(OR(CaptureMonthly!M24="",A_MonthPrice!$B24=""),NA(),ROUND(CaptureMonthly!M24/A_MonthPrice!$B24*100,1))</f>
        <v>83.0</v>
      </c>
      <c r="Z24">
        <f>IF(OR(CaptureMonthly!N24="",A_MonthPrice!$B24=""),NA(),ROUND(CaptureMonthly!N24-A_MonthPrice!$B24,2))</f>
        <v>-3.56</v>
      </c>
      <c r="AA24">
        <f>IF(OR(CaptureMonthly!N24="",A_MonthPrice!$B24=""),NA(),ROUND(CaptureMonthly!N24/A_MonthPrice!$B24*100,1))</f>
        <v>90.8</v>
      </c>
      <c r="AB24">
        <f>IF(OR(CaptureMonthly!O24="",A_MonthPrice!$B24=""),NA(),ROUND(CaptureMonthly!O24-A_MonthPrice!$B24,2))</f>
        <v>1.16</v>
      </c>
      <c r="AC24">
        <f>IF(OR(CaptureMonthly!O24="",A_MonthPrice!$B24=""),NA(),ROUND(CaptureMonthly!O24/A_MonthPrice!$B24*100,1))</f>
        <v>103.0</v>
      </c>
      <c r="AD24">
        <f>IF(OR(CaptureMonthly!P24="",A_MonthPrice!$B24=""),NA(),ROUND(CaptureMonthly!P24-A_MonthPrice!$B24,2))</f>
      </c>
      <c r="AE24">
        <f>IF(OR(CaptureMonthly!P24="",A_MonthPrice!$B24=""),NA(),ROUND(CaptureMonthly!P24/A_MonthPrice!$B24*100,1))</f>
      </c>
      <c r="AF24">
        <f>IF(OR(CaptureMonthly!Q24="",A_MonthPrice!$B24=""),NA(),ROUND(CaptureMonthly!Q24-A_MonthPrice!$B24,2))</f>
        <v>0.92</v>
      </c>
      <c r="AG24">
        <f>IF(OR(CaptureMonthly!Q24="",A_MonthPrice!$B24=""),NA(),ROUND(CaptureMonthly!Q24/A_MonthPrice!$B24*100,1))</f>
        <v>102.4</v>
      </c>
      <c r="AH24">
        <f>IF(OR(CaptureMonthly!R24="",A_MonthPrice!$B24=""),NA(),ROUND(CaptureMonthly!R24-A_MonthPrice!$B24,2))</f>
        <v>1.4</v>
      </c>
      <c r="AI24">
        <f>IF(OR(CaptureMonthly!R24="",A_MonthPrice!$B24=""),NA(),ROUND(CaptureMonthly!R24/A_MonthPrice!$B24*100,1))</f>
        <v>103.6</v>
      </c>
      <c r="AJ24">
        <f>IF(OR(CaptureMonthly!S24="",A_MonthPrice!$C24=""),NA(),ROUND(CaptureMonthly!S24-A_MonthPrice!$C24,2))</f>
        <v>0.28</v>
      </c>
      <c r="AK24">
        <f>IF(OR(CaptureMonthly!S24="",A_MonthPrice!$C24=""),NA(),ROUND(CaptureMonthly!S24/A_MonthPrice!$C24*100,1))</f>
        <v>100.7</v>
      </c>
      <c r="AL24">
        <f>IF(OR(CaptureMonthly!T24="",A_MonthPrice!$C24=""),NA(),ROUND(CaptureMonthly!T24-A_MonthPrice!$C24,2))</f>
      </c>
      <c r="AM24">
        <f>IF(OR(CaptureMonthly!T24="",A_MonthPrice!$C24=""),NA(),ROUND(CaptureMonthly!T24/A_MonthPrice!$C24*100,1))</f>
      </c>
      <c r="AN24">
        <f>IF(OR(CaptureMonthly!U24="",A_MonthPrice!$C24=""),NA(),ROUND(CaptureMonthly!U24-A_MonthPrice!$C24,2))</f>
        <v>1.38</v>
      </c>
      <c r="AO24">
        <f>IF(OR(CaptureMonthly!U24="",A_MonthPrice!$C24=""),NA(),ROUND(CaptureMonthly!U24/A_MonthPrice!$C24*100,1))</f>
        <v>103.3</v>
      </c>
      <c r="AP24">
        <f>IF(OR(CaptureMonthly!V24="",A_MonthPrice!$C24=""),NA(),ROUND(CaptureMonthly!V24-A_MonthPrice!$C24,2))</f>
        <v>2.3</v>
      </c>
      <c r="AQ24">
        <f>IF(OR(CaptureMonthly!V24="",A_MonthPrice!$C24=""),NA(),ROUND(CaptureMonthly!V24/A_MonthPrice!$C24*100,1))</f>
        <v>105.5</v>
      </c>
      <c r="AR24">
        <f>IF(OR(CaptureMonthly!W24="",A_MonthPrice!$C24=""),NA(),ROUND(CaptureMonthly!W24-A_MonthPrice!$C24,2))</f>
        <v>1.18</v>
      </c>
      <c r="AS24">
        <f>IF(OR(CaptureMonthly!W24="",A_MonthPrice!$C24=""),NA(),ROUND(CaptureMonthly!W24/A_MonthPrice!$C24*100,1))</f>
        <v>102.8</v>
      </c>
      <c r="AT24">
        <f>IF(OR(CaptureMonthly!X24="",A_MonthPrice!$C24=""),NA(),ROUND(CaptureMonthly!X24-A_MonthPrice!$C24,2))</f>
        <v>0.08</v>
      </c>
      <c r="AU24">
        <f>IF(OR(CaptureMonthly!X24="",A_MonthPrice!$C24=""),NA(),ROUND(CaptureMonthly!X24/A_MonthPrice!$C24*100,1))</f>
        <v>100.2</v>
      </c>
      <c r="AV24">
        <f>IF(OR(CaptureMonthly!Y24="",A_MonthPrice!$C24=""),NA(),ROUND(CaptureMonthly!Y24-A_MonthPrice!$C24,2))</f>
        <v>0.1</v>
      </c>
      <c r="AW24">
        <f>IF(OR(CaptureMonthly!Y24="",A_MonthPrice!$C24=""),NA(),ROUND(CaptureMonthly!Y24/A_MonthPrice!$C24*100,1))</f>
        <v>100.2</v>
      </c>
      <c r="AX24">
        <f>IF(OR(CaptureMonthly!Z24="",A_MonthPrice!$C24=""),NA(),ROUND(CaptureMonthly!Z24-A_MonthPrice!$C24,2))</f>
      </c>
      <c r="AY24">
        <f>IF(OR(CaptureMonthly!Z24="",A_MonthPrice!$C24=""),NA(),ROUND(CaptureMonthly!Z24/A_MonthPrice!$C24*100,1))</f>
      </c>
      <c r="AZ24">
        <f>IF(OR(CaptureMonthly!AA24="",A_MonthPrice!$C24=""),NA(),ROUND(CaptureMonthly!AA24-A_MonthPrice!$C24,2))</f>
        <v>0.51</v>
      </c>
      <c r="BA24">
        <f>IF(OR(CaptureMonthly!AA24="",A_MonthPrice!$C24=""),NA(),ROUND(CaptureMonthly!AA24/A_MonthPrice!$C24*100,1))</f>
        <v>101.2</v>
      </c>
      <c r="BB24">
        <f>IF(OR(CaptureMonthly!AB24="",A_MonthPrice!$C24=""),NA(),ROUND(CaptureMonthly!AB24-A_MonthPrice!$C24,2))</f>
        <v>4.16</v>
      </c>
      <c r="BC24">
        <f>IF(OR(CaptureMonthly!AB24="",A_MonthPrice!$C24=""),NA(),ROUND(CaptureMonthly!AB24/A_MonthPrice!$C24*100,1))</f>
        <v>109.9</v>
      </c>
      <c r="BD24">
        <f>IF(OR(CaptureMonthly!AC24="",A_MonthPrice!$C24=""),NA(),ROUND(CaptureMonthly!AC24-A_MonthPrice!$C24,2))</f>
      </c>
      <c r="BE24">
        <f>IF(OR(CaptureMonthly!AC24="",A_MonthPrice!$C24=""),NA(),ROUND(CaptureMonthly!AC24/A_MonthPrice!$C24*100,1))</f>
      </c>
      <c r="BF24">
        <f>IF(OR(CaptureMonthly!AD24="",A_MonthPrice!$C24=""),NA(),ROUND(CaptureMonthly!AD24-A_MonthPrice!$C24,2))</f>
        <v>-2.38</v>
      </c>
      <c r="BG24">
        <f>IF(OR(CaptureMonthly!AD24="",A_MonthPrice!$C24=""),NA(),ROUND(CaptureMonthly!AD24/A_MonthPrice!$C24*100,1))</f>
        <v>94.3</v>
      </c>
      <c r="BH24">
        <f>IF(OR(CaptureMonthly!AE24="",A_MonthPrice!$C24=""),NA(),ROUND(CaptureMonthly!AE24-A_MonthPrice!$C24,2))</f>
      </c>
      <c r="BI24">
        <f>IF(OR(CaptureMonthly!AE24="",A_MonthPrice!$C24=""),NA(),ROUND(CaptureMonthly!AE24/A_MonthPrice!$C24*100,1))</f>
      </c>
      <c r="BJ24">
        <f>IF(OR(CaptureMonthly!AF24="",A_MonthPrice!$C24=""),NA(),ROUND(CaptureMonthly!AF24-A_MonthPrice!$C24,2))</f>
        <v>0.16</v>
      </c>
      <c r="BK24">
        <f>IF(OR(CaptureMonthly!AF24="",A_MonthPrice!$C24=""),NA(),ROUND(CaptureMonthly!AF24/A_MonthPrice!$C24*100,1))</f>
        <v>100.4</v>
      </c>
      <c r="BL24">
        <f>IF(OR(CaptureMonthly!AG24="",A_MonthPrice!$C24=""),NA(),ROUND(CaptureMonthly!AG24-A_MonthPrice!$C24,2))</f>
      </c>
      <c r="BM24">
        <f>IF(OR(CaptureMonthly!AG24="",A_MonthPrice!$C24=""),NA(),ROUND(CaptureMonthly!AG24/A_MonthPrice!$C24*100,1))</f>
      </c>
      <c r="BN24">
        <f>IF(OR(CaptureMonthly!AH24="",A_MonthPrice!$C24=""),NA(),ROUND(CaptureMonthly!AH24-A_MonthPrice!$C24,2))</f>
        <v>0.09</v>
      </c>
      <c r="BO24">
        <f>IF(OR(CaptureMonthly!AH24="",A_MonthPrice!$C24=""),NA(),ROUND(CaptureMonthly!AH24/A_MonthPrice!$C24*100,1))</f>
        <v>100.2</v>
      </c>
      <c r="BP24">
        <f>IF(OR(CaptureMonthly!AI24="",A_MonthPrice!$C24=""),NA(),ROUND(CaptureMonthly!AI24-A_MonthPrice!$C24,2))</f>
        <v>0.34</v>
      </c>
      <c r="BQ24">
        <f>IF(OR(CaptureMonthly!AI24="",A_MonthPrice!$C24=""),NA(),ROUND(CaptureMonthly!AI24/A_MonthPrice!$C24*100,1))</f>
        <v>100.8</v>
      </c>
      <c r="BR24">
        <f>IF(OR(CaptureMonthly!AJ24="",A_MonthPrice!$D24=""),NA(),ROUND(CaptureMonthly!AJ24-A_MonthPrice!$D24,2))</f>
      </c>
      <c r="BS24">
        <f>IF(OR(CaptureMonthly!AJ24="",A_MonthPrice!$D24=""),NA(),ROUND(CaptureMonthly!AJ24/A_MonthPrice!$D24*100,1))</f>
      </c>
      <c r="BT24">
        <f>IF(OR(CaptureMonthly!AK24="",A_MonthPrice!$D24=""),NA(),ROUND(CaptureMonthly!AK24-A_MonthPrice!$D24,2))</f>
      </c>
      <c r="BU24">
        <f>IF(OR(CaptureMonthly!AK24="",A_MonthPrice!$D24=""),NA(),ROUND(CaptureMonthly!AK24/A_MonthPrice!$D24*100,1))</f>
      </c>
      <c r="BV24">
        <f>IF(OR(CaptureMonthly!AL24="",A_MonthPrice!$D24=""),NA(),ROUND(CaptureMonthly!AL24-A_MonthPrice!$D24,2))</f>
        <v>1.74</v>
      </c>
      <c r="BW24">
        <f>IF(OR(CaptureMonthly!AL24="",A_MonthPrice!$D24=""),NA(),ROUND(CaptureMonthly!AL24/A_MonthPrice!$D24*100,1))</f>
        <v>104.1</v>
      </c>
      <c r="BX24">
        <f>IF(OR(CaptureMonthly!AM24="",A_MonthPrice!$D24=""),NA(),ROUND(CaptureMonthly!AM24-A_MonthPrice!$D24,2))</f>
        <v>3.41</v>
      </c>
      <c r="BY24">
        <f>IF(OR(CaptureMonthly!AM24="",A_MonthPrice!$D24=""),NA(),ROUND(CaptureMonthly!AM24/A_MonthPrice!$D24*100,1))</f>
        <v>108.1</v>
      </c>
      <c r="BZ24">
        <f>IF(OR(CaptureMonthly!AN24="",A_MonthPrice!$D24=""),NA(),ROUND(CaptureMonthly!AN24-A_MonthPrice!$D24,2))</f>
      </c>
      <c r="CA24">
        <f>IF(OR(CaptureMonthly!AN24="",A_MonthPrice!$D24=""),NA(),ROUND(CaptureMonthly!AN24/A_MonthPrice!$D24*100,1))</f>
      </c>
      <c r="CB24">
        <f>IF(OR(CaptureMonthly!AO24="",A_MonthPrice!$D24=""),NA(),ROUND(CaptureMonthly!AO24-A_MonthPrice!$D24,2))</f>
        <v>0.17</v>
      </c>
      <c r="CC24">
        <f>IF(OR(CaptureMonthly!AO24="",A_MonthPrice!$D24=""),NA(),ROUND(CaptureMonthly!AO24/A_MonthPrice!$D24*100,1))</f>
        <v>100.4</v>
      </c>
      <c r="CD24">
        <f>IF(OR(CaptureMonthly!AP24="",A_MonthPrice!$D24=""),NA(),ROUND(CaptureMonthly!AP24-A_MonthPrice!$D24,2))</f>
      </c>
      <c r="CE24">
        <f>IF(OR(CaptureMonthly!AP24="",A_MonthPrice!$D24=""),NA(),ROUND(CaptureMonthly!AP24/A_MonthPrice!$D24*100,1))</f>
      </c>
      <c r="CF24">
        <f>IF(OR(CaptureMonthly!AQ24="",A_MonthPrice!$D24=""),NA(),ROUND(CaptureMonthly!AQ24-A_MonthPrice!$D24,2))</f>
      </c>
      <c r="CG24">
        <f>IF(OR(CaptureMonthly!AQ24="",A_MonthPrice!$D24=""),NA(),ROUND(CaptureMonthly!AQ24/A_MonthPrice!$D24*100,1))</f>
      </c>
      <c r="CH24">
        <f>IF(OR(CaptureMonthly!AR24="",A_MonthPrice!$D24=""),NA(),ROUND(CaptureMonthly!AR24-A_MonthPrice!$D24,2))</f>
        <v>3.24</v>
      </c>
      <c r="CI24">
        <f>IF(OR(CaptureMonthly!AR24="",A_MonthPrice!$D24=""),NA(),ROUND(CaptureMonthly!AR24/A_MonthPrice!$D24*100,1))</f>
        <v>107.7</v>
      </c>
      <c r="CJ24">
        <f>IF(OR(CaptureMonthly!AS24="",A_MonthPrice!$D24=""),NA(),ROUND(CaptureMonthly!AS24-A_MonthPrice!$D24,2))</f>
        <v>1.89</v>
      </c>
      <c r="CK24">
        <f>IF(OR(CaptureMonthly!AS24="",A_MonthPrice!$D24=""),NA(),ROUND(CaptureMonthly!AS24/A_MonthPrice!$D24*100,1))</f>
        <v>104.5</v>
      </c>
      <c r="CL24">
        <f>IF(OR(CaptureMonthly!AT24="",A_MonthPrice!$D24=""),NA(),ROUND(CaptureMonthly!AT24-A_MonthPrice!$D24,2))</f>
        <v>4.85</v>
      </c>
      <c r="CM24">
        <f>IF(OR(CaptureMonthly!AT24="",A_MonthPrice!$D24=""),NA(),ROUND(CaptureMonthly!AT24/A_MonthPrice!$D24*100,1))</f>
        <v>111.5</v>
      </c>
      <c r="CN24">
        <f>IF(OR(CaptureMonthly!AU24="",A_MonthPrice!$D24=""),NA(),ROUND(CaptureMonthly!AU24-A_MonthPrice!$D24,2))</f>
        <v>-2.29</v>
      </c>
      <c r="CO24">
        <f>IF(OR(CaptureMonthly!AU24="",A_MonthPrice!$D24=""),NA(),ROUND(CaptureMonthly!AU24/A_MonthPrice!$D24*100,1))</f>
        <v>94.6</v>
      </c>
      <c r="CP24">
        <f>IF(OR(CaptureMonthly!AV24="",A_MonthPrice!$D24=""),NA(),ROUND(CaptureMonthly!AV24-A_MonthPrice!$D24,2))</f>
        <v>-3.06</v>
      </c>
      <c r="CQ24">
        <f>IF(OR(CaptureMonthly!AV24="",A_MonthPrice!$D24=""),NA(),ROUND(CaptureMonthly!AV24/A_MonthPrice!$D24*100,1))</f>
        <v>92.7</v>
      </c>
      <c r="CR24">
        <f>IF(OR(CaptureMonthly!AW24="",A_MonthPrice!$D24=""),NA(),ROUND(CaptureMonthly!AW24-A_MonthPrice!$D24,2))</f>
        <v>0.69</v>
      </c>
      <c r="CS24">
        <f>IF(OR(CaptureMonthly!AW24="",A_MonthPrice!$D24=""),NA(),ROUND(CaptureMonthly!AW24/A_MonthPrice!$D24*100,1))</f>
        <v>101.6</v>
      </c>
      <c r="CT24">
        <f>IF(OR(CaptureMonthly!AX24="",A_MonthPrice!$D24=""),NA(),ROUND(CaptureMonthly!AX24-A_MonthPrice!$D24,2))</f>
      </c>
      <c r="CU24">
        <f>IF(OR(CaptureMonthly!AX24="",A_MonthPrice!$D24=""),NA(),ROUND(CaptureMonthly!AX24/A_MonthPrice!$D24*100,1))</f>
      </c>
      <c r="CV24">
        <f>IF(OR(CaptureMonthly!AY24="",A_MonthPrice!$D24=""),NA(),ROUND(CaptureMonthly!AY24-A_MonthPrice!$D24,2))</f>
      </c>
      <c r="CW24">
        <f>IF(OR(CaptureMonthly!AY24="",A_MonthPrice!$D24=""),NA(),ROUND(CaptureMonthly!AY24/A_MonthPrice!$D24*100,1))</f>
      </c>
      <c r="CX24">
        <f>IF(OR(CaptureMonthly!AZ24="",A_MonthPrice!$D24=""),NA(),ROUND(CaptureMonthly!AZ24-A_MonthPrice!$D24,2))</f>
        <v>0.69</v>
      </c>
      <c r="CY24">
        <f>IF(OR(CaptureMonthly!AZ24="",A_MonthPrice!$D24=""),NA(),ROUND(CaptureMonthly!AZ24/A_MonthPrice!$D24*100,1))</f>
        <v>101.6</v>
      </c>
      <c r="CZ24">
        <f>IF(OR(CaptureMonthly!BA24="",A_MonthPrice!$E24=""),NA(),ROUND(CaptureMonthly!BA24-A_MonthPrice!$E24,2))</f>
        <v>0.64</v>
      </c>
      <c r="DA24">
        <f>IF(OR(CaptureMonthly!BA24="",A_MonthPrice!$E24=""),NA(),ROUND(CaptureMonthly!BA24/A_MonthPrice!$E24*100,1))</f>
        <v>101.6</v>
      </c>
      <c r="DB24">
        <f>IF(OR(CaptureMonthly!BB24="",A_MonthPrice!$E24=""),NA(),ROUND(CaptureMonthly!BB24-A_MonthPrice!$E24,2))</f>
      </c>
      <c r="DC24">
        <f>IF(OR(CaptureMonthly!BB24="",A_MonthPrice!$E24=""),NA(),ROUND(CaptureMonthly!BB24/A_MonthPrice!$E24*100,1))</f>
      </c>
      <c r="DD24">
        <f>IF(OR(CaptureMonthly!BC24="",A_MonthPrice!$E24=""),NA(),ROUND(CaptureMonthly!BC24-A_MonthPrice!$E24,2))</f>
        <v>12.29</v>
      </c>
      <c r="DE24">
        <f>IF(OR(CaptureMonthly!BC24="",A_MonthPrice!$E24=""),NA(),ROUND(CaptureMonthly!BC24/A_MonthPrice!$E24*100,1))</f>
        <v>130.6</v>
      </c>
      <c r="DF24">
        <f>IF(OR(CaptureMonthly!BD24="",A_MonthPrice!$E24=""),NA(),ROUND(CaptureMonthly!BD24-A_MonthPrice!$E24,2))</f>
        <v>3.45</v>
      </c>
      <c r="DG24">
        <f>IF(OR(CaptureMonthly!BD24="",A_MonthPrice!$E24=""),NA(),ROUND(CaptureMonthly!BD24/A_MonthPrice!$E24*100,1))</f>
        <v>108.6</v>
      </c>
      <c r="DH24">
        <f>IF(OR(CaptureMonthly!BE24="",A_MonthPrice!$E24=""),NA(),ROUND(CaptureMonthly!BE24-A_MonthPrice!$E24,2))</f>
        <v>0.0</v>
      </c>
      <c r="DI24">
        <f>IF(OR(CaptureMonthly!BE24="",A_MonthPrice!$E24=""),NA(),ROUND(CaptureMonthly!BE24/A_MonthPrice!$E24*100,1))</f>
        <v>100.0</v>
      </c>
      <c r="DJ24">
        <f>IF(OR(CaptureMonthly!BF24="",A_MonthPrice!$E24=""),NA(),ROUND(CaptureMonthly!BF24-A_MonthPrice!$E24,2))</f>
        <v>0.01</v>
      </c>
      <c r="DK24">
        <f>IF(OR(CaptureMonthly!BF24="",A_MonthPrice!$E24=""),NA(),ROUND(CaptureMonthly!BF24/A_MonthPrice!$E24*100,1))</f>
        <v>100.0</v>
      </c>
      <c r="DL24">
        <f>IF(OR(CaptureMonthly!BG24="",A_MonthPrice!$E24=""),NA(),ROUND(CaptureMonthly!BG24-A_MonthPrice!$E24,2))</f>
        <v>-0.38</v>
      </c>
      <c r="DM24">
        <f>IF(OR(CaptureMonthly!BG24="",A_MonthPrice!$E24=""),NA(),ROUND(CaptureMonthly!BG24/A_MonthPrice!$E24*100,1))</f>
        <v>99.1</v>
      </c>
      <c r="DN24">
        <f>IF(OR(CaptureMonthly!BH24="",A_MonthPrice!$E24=""),NA(),ROUND(CaptureMonthly!BH24-A_MonthPrice!$E24,2))</f>
      </c>
      <c r="DO24">
        <f>IF(OR(CaptureMonthly!BH24="",A_MonthPrice!$E24=""),NA(),ROUND(CaptureMonthly!BH24/A_MonthPrice!$E24*100,1))</f>
      </c>
      <c r="DP24">
        <f>IF(OR(CaptureMonthly!BI24="",A_MonthPrice!$E24=""),NA(),ROUND(CaptureMonthly!BI24-A_MonthPrice!$E24,2))</f>
        <v>1.28</v>
      </c>
      <c r="DQ24">
        <f>IF(OR(CaptureMonthly!BI24="",A_MonthPrice!$E24=""),NA(),ROUND(CaptureMonthly!BI24/A_MonthPrice!$E24*100,1))</f>
        <v>103.2</v>
      </c>
      <c r="DR24">
        <f>IF(OR(CaptureMonthly!BJ24="",A_MonthPrice!$E24=""),NA(),ROUND(CaptureMonthly!BJ24-A_MonthPrice!$E24,2))</f>
        <v>6.65</v>
      </c>
      <c r="DS24">
        <f>IF(OR(CaptureMonthly!BJ24="",A_MonthPrice!$E24=""),NA(),ROUND(CaptureMonthly!BJ24/A_MonthPrice!$E24*100,1))</f>
        <v>116.6</v>
      </c>
      <c r="DT24">
        <f>IF(OR(CaptureMonthly!BK24="",A_MonthPrice!$E24=""),NA(),ROUND(CaptureMonthly!BK24-A_MonthPrice!$E24,2))</f>
        <v>11.09</v>
      </c>
      <c r="DU24">
        <f>IF(OR(CaptureMonthly!BK24="",A_MonthPrice!$E24=""),NA(),ROUND(CaptureMonthly!BK24/A_MonthPrice!$E24*100,1))</f>
        <v>127.6</v>
      </c>
      <c r="DV24">
        <f>IF(OR(CaptureMonthly!BL24="",A_MonthPrice!$E24=""),NA(),ROUND(CaptureMonthly!BL24-A_MonthPrice!$E24,2))</f>
        <v>-5.24</v>
      </c>
      <c r="DW24">
        <f>IF(OR(CaptureMonthly!BL24="",A_MonthPrice!$E24=""),NA(),ROUND(CaptureMonthly!BL24/A_MonthPrice!$E24*100,1))</f>
        <v>86.9</v>
      </c>
      <c r="DX24">
        <f>IF(OR(CaptureMonthly!BM24="",A_MonthPrice!$E24=""),NA(),ROUND(CaptureMonthly!BM24-A_MonthPrice!$E24,2))</f>
      </c>
      <c r="DY24">
        <f>IF(OR(CaptureMonthly!BM24="",A_MonthPrice!$E24=""),NA(),ROUND(CaptureMonthly!BM24/A_MonthPrice!$E24*100,1))</f>
      </c>
      <c r="DZ24">
        <f>IF(OR(CaptureMonthly!BN24="",A_MonthPrice!$E24=""),NA(),ROUND(CaptureMonthly!BN24-A_MonthPrice!$E24,2))</f>
        <v>2.86</v>
      </c>
      <c r="EA24">
        <f>IF(OR(CaptureMonthly!BN24="",A_MonthPrice!$E24=""),NA(),ROUND(CaptureMonthly!BN24/A_MonthPrice!$E24*100,1))</f>
        <v>107.1</v>
      </c>
      <c r="EB24">
        <f>IF(OR(CaptureMonthly!BO24="",A_MonthPrice!$E24=""),NA(),ROUND(CaptureMonthly!BO24-A_MonthPrice!$E24,2))</f>
      </c>
      <c r="EC24">
        <f>IF(OR(CaptureMonthly!BO24="",A_MonthPrice!$E24=""),NA(),ROUND(CaptureMonthly!BO24/A_MonthPrice!$E24*100,1))</f>
      </c>
      <c r="ED24">
        <f>IF(OR(CaptureMonthly!BP24="",A_MonthPrice!$E24=""),NA(),ROUND(CaptureMonthly!BP24-A_MonthPrice!$E24,2))</f>
      </c>
      <c r="EE24">
        <f>IF(OR(CaptureMonthly!BP24="",A_MonthPrice!$E24=""),NA(),ROUND(CaptureMonthly!BP24/A_MonthPrice!$E24*100,1))</f>
      </c>
      <c r="EF24">
        <f>IF(OR(CaptureMonthly!BQ24="",A_MonthPrice!$E24=""),NA(),ROUND(CaptureMonthly!BQ24-A_MonthPrice!$E24,2))</f>
      </c>
      <c r="EG24">
        <f>IF(OR(CaptureMonthly!BQ24="",A_MonthPrice!$E24=""),NA(),ROUND(CaptureMonthly!BQ24/A_MonthPrice!$E24*100,1))</f>
      </c>
      <c r="EH24">
        <f>IF(OR(CaptureMonthly!BR24="",A_MonthPrice!$F24=""),NA(),ROUND(CaptureMonthly!BR24-A_MonthPrice!$F24,2))</f>
      </c>
      <c r="EI24">
        <f>IF(OR(CaptureMonthly!BR24="",A_MonthPrice!$F24=""),NA(),ROUND(CaptureMonthly!BR24/A_MonthPrice!$F24*100,1))</f>
      </c>
      <c r="EJ24">
        <f>IF(OR(CaptureMonthly!BS24="",A_MonthPrice!$F24=""),NA(),ROUND(CaptureMonthly!BS24-A_MonthPrice!$F24,2))</f>
      </c>
      <c r="EK24">
        <f>IF(OR(CaptureMonthly!BS24="",A_MonthPrice!$F24=""),NA(),ROUND(CaptureMonthly!BS24/A_MonthPrice!$F24*100,1))</f>
      </c>
      <c r="EL24">
        <f>IF(OR(CaptureMonthly!BT24="",A_MonthPrice!$F24=""),NA(),ROUND(CaptureMonthly!BT24-A_MonthPrice!$F24,2))</f>
        <v>1.64</v>
      </c>
      <c r="EM24">
        <f>IF(OR(CaptureMonthly!BT24="",A_MonthPrice!$F24=""),NA(),ROUND(CaptureMonthly!BT24/A_MonthPrice!$F24*100,1))</f>
        <v>103.4</v>
      </c>
      <c r="EN24">
        <f>IF(OR(CaptureMonthly!BU24="",A_MonthPrice!$F24=""),NA(),ROUND(CaptureMonthly!BU24-A_MonthPrice!$F24,2))</f>
        <v>2.75</v>
      </c>
      <c r="EO24">
        <f>IF(OR(CaptureMonthly!BU24="",A_MonthPrice!$F24=""),NA(),ROUND(CaptureMonthly!BU24/A_MonthPrice!$F24*100,1))</f>
        <v>105.6</v>
      </c>
      <c r="EP24">
        <f>IF(OR(CaptureMonthly!BV24="",A_MonthPrice!$F24=""),NA(),ROUND(CaptureMonthly!BV24-A_MonthPrice!$F24,2))</f>
        <v>2.79</v>
      </c>
      <c r="EQ24">
        <f>IF(OR(CaptureMonthly!BV24="",A_MonthPrice!$F24=""),NA(),ROUND(CaptureMonthly!BV24/A_MonthPrice!$F24*100,1))</f>
        <v>105.7</v>
      </c>
      <c r="ER24">
        <f>IF(OR(CaptureMonthly!BW24="",A_MonthPrice!$F24=""),NA(),ROUND(CaptureMonthly!BW24-A_MonthPrice!$F24,2))</f>
        <v>-0.34</v>
      </c>
      <c r="ES24">
        <f>IF(OR(CaptureMonthly!BW24="",A_MonthPrice!$F24=""),NA(),ROUND(CaptureMonthly!BW24/A_MonthPrice!$F24*100,1))</f>
        <v>99.3</v>
      </c>
      <c r="ET24">
        <f>IF(OR(CaptureMonthly!BX24="",A_MonthPrice!$F24=""),NA(),ROUND(CaptureMonthly!BX24-A_MonthPrice!$F24,2))</f>
        <v>0.38</v>
      </c>
      <c r="EU24">
        <f>IF(OR(CaptureMonthly!BX24="",A_MonthPrice!$F24=""),NA(),ROUND(CaptureMonthly!BX24/A_MonthPrice!$F24*100,1))</f>
        <v>100.8</v>
      </c>
      <c r="EV24">
        <f>IF(OR(CaptureMonthly!BY24="",A_MonthPrice!$F24=""),NA(),ROUND(CaptureMonthly!BY24-A_MonthPrice!$F24,2))</f>
        <v>-0.01</v>
      </c>
      <c r="EW24">
        <f>IF(OR(CaptureMonthly!BY24="",A_MonthPrice!$F24=""),NA(),ROUND(CaptureMonthly!BY24/A_MonthPrice!$F24*100,1))</f>
        <v>100.0</v>
      </c>
      <c r="EX24">
        <f>IF(OR(CaptureMonthly!BZ24="",A_MonthPrice!$F24=""),NA(),ROUND(CaptureMonthly!BZ24-A_MonthPrice!$F24,2))</f>
        <v>2.43</v>
      </c>
      <c r="EY24">
        <f>IF(OR(CaptureMonthly!BZ24="",A_MonthPrice!$F24=""),NA(),ROUND(CaptureMonthly!BZ24/A_MonthPrice!$F24*100,1))</f>
        <v>105.0</v>
      </c>
      <c r="EZ24">
        <f>IF(OR(CaptureMonthly!CA24="",A_MonthPrice!$F24=""),NA(),ROUND(CaptureMonthly!CA24-A_MonthPrice!$F24,2))</f>
        <v>6.12</v>
      </c>
      <c r="FA24">
        <f>IF(OR(CaptureMonthly!CA24="",A_MonthPrice!$F24=""),NA(),ROUND(CaptureMonthly!CA24/A_MonthPrice!$F24*100,1))</f>
        <v>112.6</v>
      </c>
      <c r="FB24">
        <f>IF(OR(CaptureMonthly!CB24="",A_MonthPrice!$F24=""),NA(),ROUND(CaptureMonthly!CB24-A_MonthPrice!$F24,2))</f>
        <v>10.57</v>
      </c>
      <c r="FC24">
        <f>IF(OR(CaptureMonthly!CB24="",A_MonthPrice!$F24=""),NA(),ROUND(CaptureMonthly!CB24/A_MonthPrice!$F24*100,1))</f>
        <v>121.7</v>
      </c>
      <c r="FD24">
        <f>IF(OR(CaptureMonthly!CC24="",A_MonthPrice!$F24=""),NA(),ROUND(CaptureMonthly!CC24-A_MonthPrice!$F24,2))</f>
        <v>-0.99</v>
      </c>
      <c r="FE24">
        <f>IF(OR(CaptureMonthly!CC24="",A_MonthPrice!$F24=""),NA(),ROUND(CaptureMonthly!CC24/A_MonthPrice!$F24*100,1))</f>
        <v>98.0</v>
      </c>
      <c r="FF24">
        <f>IF(OR(CaptureMonthly!CD24="",A_MonthPrice!$F24=""),NA(),ROUND(CaptureMonthly!CD24-A_MonthPrice!$F24,2))</f>
      </c>
      <c r="FG24">
        <f>IF(OR(CaptureMonthly!CD24="",A_MonthPrice!$F24=""),NA(),ROUND(CaptureMonthly!CD24/A_MonthPrice!$F24*100,1))</f>
      </c>
      <c r="FH24">
        <f>IF(OR(CaptureMonthly!CE24="",A_MonthPrice!$F24=""),NA(),ROUND(CaptureMonthly!CE24-A_MonthPrice!$F24,2))</f>
        <v>0.07</v>
      </c>
      <c r="FI24">
        <f>IF(OR(CaptureMonthly!CE24="",A_MonthPrice!$F24=""),NA(),ROUND(CaptureMonthly!CE24/A_MonthPrice!$F24*100,1))</f>
        <v>100.1</v>
      </c>
      <c r="FJ24">
        <f>IF(OR(CaptureMonthly!CF24="",A_MonthPrice!$F24=""),NA(),ROUND(CaptureMonthly!CF24-A_MonthPrice!$F24,2))</f>
      </c>
      <c r="FK24">
        <f>IF(OR(CaptureMonthly!CF24="",A_MonthPrice!$F24=""),NA(),ROUND(CaptureMonthly!CF24/A_MonthPrice!$F24*100,1))</f>
      </c>
      <c r="FL24">
        <f>IF(OR(CaptureMonthly!CG24="",A_MonthPrice!$F24=""),NA(),ROUND(CaptureMonthly!CG24-A_MonthPrice!$F24,2))</f>
      </c>
      <c r="FM24">
        <f>IF(OR(CaptureMonthly!CG24="",A_MonthPrice!$F24=""),NA(),ROUND(CaptureMonthly!CG24/A_MonthPrice!$F24*100,1))</f>
      </c>
      <c r="FN24">
        <f>IF(OR(CaptureMonthly!CH24="",A_MonthPrice!$F24=""),NA(),ROUND(CaptureMonthly!CH24-A_MonthPrice!$F24,2))</f>
        <v>1.81</v>
      </c>
      <c r="FO24">
        <f>IF(OR(CaptureMonthly!CH24="",A_MonthPrice!$F24=""),NA(),ROUND(CaptureMonthly!CH24/A_MonthPrice!$F24*100,1))</f>
        <v>103.7</v>
      </c>
      <c r="FP24">
        <f>IF(OR(CaptureMonthlyExtra!B24="",A_MonthPrice!$G24=""),NA(),ROUND(CaptureMonthlyExtra!B24-A_MonthPrice!$G24,2))</f>
        <v>0.44</v>
      </c>
      <c r="FQ24">
        <f>IF(OR(CaptureMonthlyExtra!B24="",A_MonthPrice!$G24=""),NA(),ROUND(CaptureMonthlyExtra!B24/A_MonthPrice!$G24*100,1))</f>
        <v>101.0</v>
      </c>
      <c r="FR24">
        <f>IF(OR(CaptureMonthlyExtra!C24="",A_MonthPrice!$G24=""),NA(),ROUND(CaptureMonthlyExtra!C24-A_MonthPrice!$G24,2))</f>
      </c>
      <c r="FS24">
        <f>IF(OR(CaptureMonthlyExtra!C24="",A_MonthPrice!$G24=""),NA(),ROUND(CaptureMonthlyExtra!C24/A_MonthPrice!$G24*100,1))</f>
      </c>
      <c r="FT24">
        <f>IF(OR(CaptureMonthlyExtra!D24="",A_MonthPrice!$G24=""),NA(),ROUND(CaptureMonthlyExtra!D24-A_MonthPrice!$G24,2))</f>
        <v>9.36</v>
      </c>
      <c r="FU24">
        <f>IF(OR(CaptureMonthlyExtra!D24="",A_MonthPrice!$G24=""),NA(),ROUND(CaptureMonthlyExtra!D24/A_MonthPrice!$G24*100,1))</f>
        <v>120.2</v>
      </c>
      <c r="FV24">
        <f>IF(OR(CaptureMonthlyExtra!E24="",A_MonthPrice!$G24=""),NA(),ROUND(CaptureMonthlyExtra!E24-A_MonthPrice!$G24,2))</f>
        <v>5.45</v>
      </c>
      <c r="FW24">
        <f>IF(OR(CaptureMonthlyExtra!E24="",A_MonthPrice!$G24=""),NA(),ROUND(CaptureMonthlyExtra!E24/A_MonthPrice!$G24*100,1))</f>
        <v>111.8</v>
      </c>
      <c r="FX24">
        <f>IF(OR(CaptureMonthlyExtra!F24="",A_MonthPrice!$G24=""),NA(),ROUND(CaptureMonthlyExtra!F24-A_MonthPrice!$G24,2))</f>
      </c>
      <c r="FY24">
        <f>IF(OR(CaptureMonthlyExtra!F24="",A_MonthPrice!$G24=""),NA(),ROUND(CaptureMonthlyExtra!F24/A_MonthPrice!$G24*100,1))</f>
      </c>
      <c r="FZ24">
        <f>IF(OR(CaptureMonthlyExtra!G24="",A_MonthPrice!$G24=""),NA(),ROUND(CaptureMonthlyExtra!G24-A_MonthPrice!$G24,2))</f>
        <v>2.1</v>
      </c>
      <c r="GA24">
        <f>IF(OR(CaptureMonthlyExtra!G24="",A_MonthPrice!$G24=""),NA(),ROUND(CaptureMonthlyExtra!G24/A_MonthPrice!$G24*100,1))</f>
        <v>104.5</v>
      </c>
      <c r="GB24">
        <f>IF(OR(CaptureMonthlyExtra!H24="",A_MonthPrice!$G24=""),NA(),ROUND(CaptureMonthlyExtra!H24-A_MonthPrice!$G24,2))</f>
      </c>
      <c r="GC24">
        <f>IF(OR(CaptureMonthlyExtra!H24="",A_MonthPrice!$G24=""),NA(),ROUND(CaptureMonthlyExtra!H24/A_MonthPrice!$G24*100,1))</f>
      </c>
      <c r="GD24">
        <f>IF(OR(CaptureMonthlyExtra!I24="",A_MonthPrice!$G24=""),NA(),ROUND(CaptureMonthlyExtra!I24-A_MonthPrice!$G24,2))</f>
      </c>
      <c r="GE24">
        <f>IF(OR(CaptureMonthlyExtra!I24="",A_MonthPrice!$G24=""),NA(),ROUND(CaptureMonthlyExtra!I24/A_MonthPrice!$G24*100,1))</f>
      </c>
      <c r="GF24">
        <f>IF(OR(CaptureMonthlyExtra!J24="",A_MonthPrice!$G24=""),NA(),ROUND(CaptureMonthlyExtra!J24-A_MonthPrice!$G24,2))</f>
        <v>2.6</v>
      </c>
      <c r="GG24">
        <f>IF(OR(CaptureMonthlyExtra!J24="",A_MonthPrice!$G24=""),NA(),ROUND(CaptureMonthlyExtra!J24/A_MonthPrice!$G24*100,1))</f>
        <v>105.6</v>
      </c>
      <c r="GH24">
        <f>IF(OR(CaptureMonthlyExtra!K24="",A_MonthPrice!$G24=""),NA(),ROUND(CaptureMonthlyExtra!K24-A_MonthPrice!$G24,2))</f>
      </c>
      <c r="GI24">
        <f>IF(OR(CaptureMonthlyExtra!K24="",A_MonthPrice!$G24=""),NA(),ROUND(CaptureMonthlyExtra!K24/A_MonthPrice!$G24*100,1))</f>
      </c>
      <c r="GJ24">
        <f>IF(OR(CaptureMonthlyExtra!L24="",A_MonthPrice!$G24=""),NA(),ROUND(CaptureMonthlyExtra!L24-A_MonthPrice!$G24,2))</f>
        <v>17.98</v>
      </c>
      <c r="GK24">
        <f>IF(OR(CaptureMonthlyExtra!L24="",A_MonthPrice!$G24=""),NA(),ROUND(CaptureMonthlyExtra!L24/A_MonthPrice!$G24*100,1))</f>
        <v>138.9</v>
      </c>
      <c r="GL24">
        <f>IF(OR(CaptureMonthlyExtra!M24="",A_MonthPrice!$G24=""),NA(),ROUND(CaptureMonthlyExtra!M24-A_MonthPrice!$G24,2))</f>
        <v>-2.36</v>
      </c>
      <c r="GM24">
        <f>IF(OR(CaptureMonthlyExtra!M24="",A_MonthPrice!$G24=""),NA(),ROUND(CaptureMonthlyExtra!M24/A_MonthPrice!$G24*100,1))</f>
        <v>94.9</v>
      </c>
      <c r="GN24">
        <f>IF(OR(CaptureMonthlyExtra!N24="",A_MonthPrice!$G24=""),NA(),ROUND(CaptureMonthlyExtra!N24-A_MonthPrice!$G24,2))</f>
        <v>-4.17</v>
      </c>
      <c r="GO24">
        <f>IF(OR(CaptureMonthlyExtra!N24="",A_MonthPrice!$G24=""),NA(),ROUND(CaptureMonthlyExtra!N24/A_MonthPrice!$G24*100,1))</f>
        <v>91.0</v>
      </c>
      <c r="GP24">
        <f>IF(OR(CaptureMonthlyExtra!O24="",A_MonthPrice!$G24=""),NA(),ROUND(CaptureMonthlyExtra!O24-A_MonthPrice!$G24,2))</f>
        <v>1.98</v>
      </c>
      <c r="GQ24">
        <f>IF(OR(CaptureMonthlyExtra!O24="",A_MonthPrice!$G24=""),NA(),ROUND(CaptureMonthlyExtra!O24/A_MonthPrice!$G24*100,1))</f>
        <v>104.3</v>
      </c>
      <c r="GR24">
        <f>IF(OR(CaptureMonthlyExtra!P24="",A_MonthPrice!$G24=""),NA(),ROUND(CaptureMonthlyExtra!P24-A_MonthPrice!$G24,2))</f>
      </c>
      <c r="GS24">
        <f>IF(OR(CaptureMonthlyExtra!P24="",A_MonthPrice!$G24=""),NA(),ROUND(CaptureMonthlyExtra!P24/A_MonthPrice!$G24*100,1))</f>
      </c>
      <c r="GT24">
        <f>IF(OR(CaptureMonthlyExtra!Q24="",A_MonthPrice!$G24=""),NA(),ROUND(CaptureMonthlyExtra!Q24-A_MonthPrice!$G24,2))</f>
      </c>
      <c r="GU24">
        <f>IF(OR(CaptureMonthlyExtra!Q24="",A_MonthPrice!$G24=""),NA(),ROUND(CaptureMonthlyExtra!Q24/A_MonthPrice!$G24*100,1))</f>
      </c>
      <c r="GV24">
        <f>IF(OR(CaptureMonthlyExtra!R24="",A_MonthPrice!$G24=""),NA(),ROUND(CaptureMonthlyExtra!R24-A_MonthPrice!$G24,2))</f>
        <v>4.86</v>
      </c>
      <c r="GW24">
        <f>IF(OR(CaptureMonthlyExtra!R24="",A_MonthPrice!$G24=""),NA(),ROUND(CaptureMonthlyExtra!R24/A_MonthPrice!$G24*100,1))</f>
        <v>110.5</v>
      </c>
    </row>
    <row r="25" spans="1:502">
      <c r="A25">
        <f>CaptureMonthly!A25</f>
      </c>
      <c r="B25">
        <f>IF(OR(CaptureMonthly!B25="",A_MonthPrice!$B25=""),NA(),ROUND(CaptureMonthly!B25-A_MonthPrice!$B25,2))</f>
        <v>0.54</v>
      </c>
      <c r="C25">
        <f>IF(OR(CaptureMonthly!B25="",A_MonthPrice!$B25=""),NA(),ROUND(CaptureMonthly!B25/A_MonthPrice!$B25*100,1))</f>
        <v>101.2</v>
      </c>
      <c r="D25">
        <f>IF(OR(CaptureMonthly!C25="",A_MonthPrice!$B25=""),NA(),ROUND(CaptureMonthly!C25-A_MonthPrice!$B25,2))</f>
        <v>5.21</v>
      </c>
      <c r="E25">
        <f>IF(OR(CaptureMonthly!C25="",A_MonthPrice!$B25=""),NA(),ROUND(CaptureMonthly!C25/A_MonthPrice!$B25*100,1))</f>
        <v>112.0</v>
      </c>
      <c r="F25">
        <f>IF(OR(CaptureMonthly!D25="",A_MonthPrice!$B25=""),NA(),ROUND(CaptureMonthly!D25-A_MonthPrice!$B25,2))</f>
        <v>10.05</v>
      </c>
      <c r="G25">
        <f>IF(OR(CaptureMonthly!D25="",A_MonthPrice!$B25=""),NA(),ROUND(CaptureMonthly!D25/A_MonthPrice!$B25*100,1))</f>
        <v>123.1</v>
      </c>
      <c r="H25">
        <f>IF(OR(CaptureMonthly!E25="",A_MonthPrice!$B25=""),NA(),ROUND(CaptureMonthly!E25-A_MonthPrice!$B25,2))</f>
        <v>5.7</v>
      </c>
      <c r="I25">
        <f>IF(OR(CaptureMonthly!E25="",A_MonthPrice!$B25=""),NA(),ROUND(CaptureMonthly!E25/A_MonthPrice!$B25*100,1))</f>
        <v>113.1</v>
      </c>
      <c r="J25">
        <f>IF(OR(CaptureMonthly!F25="",A_MonthPrice!$B25=""),NA(),ROUND(CaptureMonthly!F25-A_MonthPrice!$B25,2))</f>
        <v>2.08</v>
      </c>
      <c r="K25">
        <f>IF(OR(CaptureMonthly!F25="",A_MonthPrice!$B25=""),NA(),ROUND(CaptureMonthly!F25/A_MonthPrice!$B25*100,1))</f>
        <v>104.8</v>
      </c>
      <c r="L25">
        <f>IF(OR(CaptureMonthly!G25="",A_MonthPrice!$B25=""),NA(),ROUND(CaptureMonthly!G25-A_MonthPrice!$B25,2))</f>
        <v>0.28</v>
      </c>
      <c r="M25">
        <f>IF(OR(CaptureMonthly!G25="",A_MonthPrice!$B25=""),NA(),ROUND(CaptureMonthly!G25/A_MonthPrice!$B25*100,1))</f>
        <v>100.6</v>
      </c>
      <c r="N25">
        <f>IF(OR(CaptureMonthly!H25="",A_MonthPrice!$B25=""),NA(),ROUND(CaptureMonthly!H25-A_MonthPrice!$B25,2))</f>
        <v>-1.22</v>
      </c>
      <c r="O25">
        <f>IF(OR(CaptureMonthly!H25="",A_MonthPrice!$B25=""),NA(),ROUND(CaptureMonthly!H25/A_MonthPrice!$B25*100,1))</f>
        <v>97.2</v>
      </c>
      <c r="P25">
        <f>IF(OR(CaptureMonthly!I25="",A_MonthPrice!$B25=""),NA(),ROUND(CaptureMonthly!I25-A_MonthPrice!$B25,2))</f>
        <v>-0.15</v>
      </c>
      <c r="Q25">
        <f>IF(OR(CaptureMonthly!I25="",A_MonthPrice!$B25=""),NA(),ROUND(CaptureMonthly!I25/A_MonthPrice!$B25*100,1))</f>
        <v>99.7</v>
      </c>
      <c r="R25">
        <f>IF(OR(CaptureMonthly!J25="",A_MonthPrice!$B25=""),NA(),ROUND(CaptureMonthly!J25-A_MonthPrice!$B25,2))</f>
        <v>0.15</v>
      </c>
      <c r="S25">
        <f>IF(OR(CaptureMonthly!J25="",A_MonthPrice!$B25=""),NA(),ROUND(CaptureMonthly!J25/A_MonthPrice!$B25*100,1))</f>
        <v>100.3</v>
      </c>
      <c r="T25">
        <f>IF(OR(CaptureMonthly!K25="",A_MonthPrice!$B25=""),NA(),ROUND(CaptureMonthly!K25-A_MonthPrice!$B25,2))</f>
        <v>11.64</v>
      </c>
      <c r="U25">
        <f>IF(OR(CaptureMonthly!K25="",A_MonthPrice!$B25=""),NA(),ROUND(CaptureMonthly!K25/A_MonthPrice!$B25*100,1))</f>
        <v>126.7</v>
      </c>
      <c r="V25">
        <f>IF(OR(CaptureMonthly!L25="",A_MonthPrice!$B25=""),NA(),ROUND(CaptureMonthly!L25-A_MonthPrice!$B25,2))</f>
        <v>-0.36</v>
      </c>
      <c r="W25">
        <f>IF(OR(CaptureMonthly!L25="",A_MonthPrice!$B25=""),NA(),ROUND(CaptureMonthly!L25/A_MonthPrice!$B25*100,1))</f>
        <v>99.2</v>
      </c>
      <c r="X25">
        <f>IF(OR(CaptureMonthly!M25="",A_MonthPrice!$B25=""),NA(),ROUND(CaptureMonthly!M25-A_MonthPrice!$B25,2))</f>
        <v>-9.71</v>
      </c>
      <c r="Y25">
        <f>IF(OR(CaptureMonthly!M25="",A_MonthPrice!$B25=""),NA(),ROUND(CaptureMonthly!M25/A_MonthPrice!$B25*100,1))</f>
        <v>77.7</v>
      </c>
      <c r="Z25">
        <f>IF(OR(CaptureMonthly!N25="",A_MonthPrice!$B25=""),NA(),ROUND(CaptureMonthly!N25-A_MonthPrice!$B25,2))</f>
        <v>-3.65</v>
      </c>
      <c r="AA25">
        <f>IF(OR(CaptureMonthly!N25="",A_MonthPrice!$B25=""),NA(),ROUND(CaptureMonthly!N25/A_MonthPrice!$B25*100,1))</f>
        <v>91.6</v>
      </c>
      <c r="AB25">
        <f>IF(OR(CaptureMonthly!O25="",A_MonthPrice!$B25=""),NA(),ROUND(CaptureMonthly!O25-A_MonthPrice!$B25,2))</f>
        <v>4.53</v>
      </c>
      <c r="AC25">
        <f>IF(OR(CaptureMonthly!O25="",A_MonthPrice!$B25=""),NA(),ROUND(CaptureMonthly!O25/A_MonthPrice!$B25*100,1))</f>
        <v>110.4</v>
      </c>
      <c r="AD25">
        <f>IF(OR(CaptureMonthly!P25="",A_MonthPrice!$B25=""),NA(),ROUND(CaptureMonthly!P25-A_MonthPrice!$B25,2))</f>
      </c>
      <c r="AE25">
        <f>IF(OR(CaptureMonthly!P25="",A_MonthPrice!$B25=""),NA(),ROUND(CaptureMonthly!P25/A_MonthPrice!$B25*100,1))</f>
      </c>
      <c r="AF25">
        <f>IF(OR(CaptureMonthly!Q25="",A_MonthPrice!$B25=""),NA(),ROUND(CaptureMonthly!Q25-A_MonthPrice!$B25,2))</f>
        <v>0.92</v>
      </c>
      <c r="AG25">
        <f>IF(OR(CaptureMonthly!Q25="",A_MonthPrice!$B25=""),NA(),ROUND(CaptureMonthly!Q25/A_MonthPrice!$B25*100,1))</f>
        <v>102.1</v>
      </c>
      <c r="AH25">
        <f>IF(OR(CaptureMonthly!R25="",A_MonthPrice!$B25=""),NA(),ROUND(CaptureMonthly!R25-A_MonthPrice!$B25,2))</f>
        <v>2.56</v>
      </c>
      <c r="AI25">
        <f>IF(OR(CaptureMonthly!R25="",A_MonthPrice!$B25=""),NA(),ROUND(CaptureMonthly!R25/A_MonthPrice!$B25*100,1))</f>
        <v>105.9</v>
      </c>
      <c r="AJ25">
        <f>IF(OR(CaptureMonthly!S25="",A_MonthPrice!$C25=""),NA(),ROUND(CaptureMonthly!S25-A_MonthPrice!$C25,2))</f>
        <v>0.01</v>
      </c>
      <c r="AK25">
        <f>IF(OR(CaptureMonthly!S25="",A_MonthPrice!$C25=""),NA(),ROUND(CaptureMonthly!S25/A_MonthPrice!$C25*100,1))</f>
        <v>100.0</v>
      </c>
      <c r="AL25">
        <f>IF(OR(CaptureMonthly!T25="",A_MonthPrice!$C25=""),NA(),ROUND(CaptureMonthly!T25-A_MonthPrice!$C25,2))</f>
      </c>
      <c r="AM25">
        <f>IF(OR(CaptureMonthly!T25="",A_MonthPrice!$C25=""),NA(),ROUND(CaptureMonthly!T25/A_MonthPrice!$C25*100,1))</f>
      </c>
      <c r="AN25">
        <f>IF(OR(CaptureMonthly!U25="",A_MonthPrice!$C25=""),NA(),ROUND(CaptureMonthly!U25-A_MonthPrice!$C25,2))</f>
        <v>1.29</v>
      </c>
      <c r="AO25">
        <f>IF(OR(CaptureMonthly!U25="",A_MonthPrice!$C25=""),NA(),ROUND(CaptureMonthly!U25/A_MonthPrice!$C25*100,1))</f>
        <v>103.1</v>
      </c>
      <c r="AP25">
        <f>IF(OR(CaptureMonthly!V25="",A_MonthPrice!$C25=""),NA(),ROUND(CaptureMonthly!V25-A_MonthPrice!$C25,2))</f>
        <v>3.28</v>
      </c>
      <c r="AQ25">
        <f>IF(OR(CaptureMonthly!V25="",A_MonthPrice!$C25=""),NA(),ROUND(CaptureMonthly!V25/A_MonthPrice!$C25*100,1))</f>
        <v>107.8</v>
      </c>
      <c r="AR25">
        <f>IF(OR(CaptureMonthly!W25="",A_MonthPrice!$C25=""),NA(),ROUND(CaptureMonthly!W25-A_MonthPrice!$C25,2))</f>
        <v>2.65</v>
      </c>
      <c r="AS25">
        <f>IF(OR(CaptureMonthly!W25="",A_MonthPrice!$C25=""),NA(),ROUND(CaptureMonthly!W25/A_MonthPrice!$C25*100,1))</f>
        <v>106.3</v>
      </c>
      <c r="AT25">
        <f>IF(OR(CaptureMonthly!X25="",A_MonthPrice!$C25=""),NA(),ROUND(CaptureMonthly!X25-A_MonthPrice!$C25,2))</f>
        <v>0.26</v>
      </c>
      <c r="AU25">
        <f>IF(OR(CaptureMonthly!X25="",A_MonthPrice!$C25=""),NA(),ROUND(CaptureMonthly!X25/A_MonthPrice!$C25*100,1))</f>
        <v>100.6</v>
      </c>
      <c r="AV25">
        <f>IF(OR(CaptureMonthly!Y25="",A_MonthPrice!$C25=""),NA(),ROUND(CaptureMonthly!Y25-A_MonthPrice!$C25,2))</f>
        <v>0.2</v>
      </c>
      <c r="AW25">
        <f>IF(OR(CaptureMonthly!Y25="",A_MonthPrice!$C25=""),NA(),ROUND(CaptureMonthly!Y25/A_MonthPrice!$C25*100,1))</f>
        <v>100.5</v>
      </c>
      <c r="AX25">
        <f>IF(OR(CaptureMonthly!Z25="",A_MonthPrice!$C25=""),NA(),ROUND(CaptureMonthly!Z25-A_MonthPrice!$C25,2))</f>
      </c>
      <c r="AY25">
        <f>IF(OR(CaptureMonthly!Z25="",A_MonthPrice!$C25=""),NA(),ROUND(CaptureMonthly!Z25/A_MonthPrice!$C25*100,1))</f>
      </c>
      <c r="AZ25">
        <f>IF(OR(CaptureMonthly!AA25="",A_MonthPrice!$C25=""),NA(),ROUND(CaptureMonthly!AA25-A_MonthPrice!$C25,2))</f>
        <v>0.55</v>
      </c>
      <c r="BA25">
        <f>IF(OR(CaptureMonthly!AA25="",A_MonthPrice!$C25=""),NA(),ROUND(CaptureMonthly!AA25/A_MonthPrice!$C25*100,1))</f>
        <v>101.3</v>
      </c>
      <c r="BB25">
        <f>IF(OR(CaptureMonthly!AB25="",A_MonthPrice!$C25=""),NA(),ROUND(CaptureMonthly!AB25-A_MonthPrice!$C25,2))</f>
        <v>4.94</v>
      </c>
      <c r="BC25">
        <f>IF(OR(CaptureMonthly!AB25="",A_MonthPrice!$C25=""),NA(),ROUND(CaptureMonthly!AB25/A_MonthPrice!$C25*100,1))</f>
        <v>111.8</v>
      </c>
      <c r="BD25">
        <f>IF(OR(CaptureMonthly!AC25="",A_MonthPrice!$C25=""),NA(),ROUND(CaptureMonthly!AC25-A_MonthPrice!$C25,2))</f>
      </c>
      <c r="BE25">
        <f>IF(OR(CaptureMonthly!AC25="",A_MonthPrice!$C25=""),NA(),ROUND(CaptureMonthly!AC25/A_MonthPrice!$C25*100,1))</f>
      </c>
      <c r="BF25">
        <f>IF(OR(CaptureMonthly!AD25="",A_MonthPrice!$C25=""),NA(),ROUND(CaptureMonthly!AD25-A_MonthPrice!$C25,2))</f>
        <v>-2.33</v>
      </c>
      <c r="BG25">
        <f>IF(OR(CaptureMonthly!AD25="",A_MonthPrice!$C25=""),NA(),ROUND(CaptureMonthly!AD25/A_MonthPrice!$C25*100,1))</f>
        <v>94.4</v>
      </c>
      <c r="BH25">
        <f>IF(OR(CaptureMonthly!AE25="",A_MonthPrice!$C25=""),NA(),ROUND(CaptureMonthly!AE25-A_MonthPrice!$C25,2))</f>
      </c>
      <c r="BI25">
        <f>IF(OR(CaptureMonthly!AE25="",A_MonthPrice!$C25=""),NA(),ROUND(CaptureMonthly!AE25/A_MonthPrice!$C25*100,1))</f>
      </c>
      <c r="BJ25">
        <f>IF(OR(CaptureMonthly!AF25="",A_MonthPrice!$C25=""),NA(),ROUND(CaptureMonthly!AF25-A_MonthPrice!$C25,2))</f>
        <v>1.29</v>
      </c>
      <c r="BK25">
        <f>IF(OR(CaptureMonthly!AF25="",A_MonthPrice!$C25=""),NA(),ROUND(CaptureMonthly!AF25/A_MonthPrice!$C25*100,1))</f>
        <v>103.1</v>
      </c>
      <c r="BL25">
        <f>IF(OR(CaptureMonthly!AG25="",A_MonthPrice!$C25=""),NA(),ROUND(CaptureMonthly!AG25-A_MonthPrice!$C25,2))</f>
      </c>
      <c r="BM25">
        <f>IF(OR(CaptureMonthly!AG25="",A_MonthPrice!$C25=""),NA(),ROUND(CaptureMonthly!AG25/A_MonthPrice!$C25*100,1))</f>
      </c>
      <c r="BN25">
        <f>IF(OR(CaptureMonthly!AH25="",A_MonthPrice!$C25=""),NA(),ROUND(CaptureMonthly!AH25-A_MonthPrice!$C25,2))</f>
        <v>0.35</v>
      </c>
      <c r="BO25">
        <f>IF(OR(CaptureMonthly!AH25="",A_MonthPrice!$C25=""),NA(),ROUND(CaptureMonthly!AH25/A_MonthPrice!$C25*100,1))</f>
        <v>100.8</v>
      </c>
      <c r="BP25">
        <f>IF(OR(CaptureMonthly!AI25="",A_MonthPrice!$C25=""),NA(),ROUND(CaptureMonthly!AI25-A_MonthPrice!$C25,2))</f>
        <v>0.42</v>
      </c>
      <c r="BQ25">
        <f>IF(OR(CaptureMonthly!AI25="",A_MonthPrice!$C25=""),NA(),ROUND(CaptureMonthly!AI25/A_MonthPrice!$C25*100,1))</f>
        <v>101.0</v>
      </c>
      <c r="BR25">
        <f>IF(OR(CaptureMonthly!AJ25="",A_MonthPrice!$D25=""),NA(),ROUND(CaptureMonthly!AJ25-A_MonthPrice!$D25,2))</f>
      </c>
      <c r="BS25">
        <f>IF(OR(CaptureMonthly!AJ25="",A_MonthPrice!$D25=""),NA(),ROUND(CaptureMonthly!AJ25/A_MonthPrice!$D25*100,1))</f>
      </c>
      <c r="BT25">
        <f>IF(OR(CaptureMonthly!AK25="",A_MonthPrice!$D25=""),NA(),ROUND(CaptureMonthly!AK25-A_MonthPrice!$D25,2))</f>
      </c>
      <c r="BU25">
        <f>IF(OR(CaptureMonthly!AK25="",A_MonthPrice!$D25=""),NA(),ROUND(CaptureMonthly!AK25/A_MonthPrice!$D25*100,1))</f>
      </c>
      <c r="BV25">
        <f>IF(OR(CaptureMonthly!AL25="",A_MonthPrice!$D25=""),NA(),ROUND(CaptureMonthly!AL25-A_MonthPrice!$D25,2))</f>
        <v>8.86</v>
      </c>
      <c r="BW25">
        <f>IF(OR(CaptureMonthly!AL25="",A_MonthPrice!$D25=""),NA(),ROUND(CaptureMonthly!AL25/A_MonthPrice!$D25*100,1))</f>
        <v>121.1</v>
      </c>
      <c r="BX25">
        <f>IF(OR(CaptureMonthly!AM25="",A_MonthPrice!$D25=""),NA(),ROUND(CaptureMonthly!AM25-A_MonthPrice!$D25,2))</f>
        <v>5.96</v>
      </c>
      <c r="BY25">
        <f>IF(OR(CaptureMonthly!AM25="",A_MonthPrice!$D25=""),NA(),ROUND(CaptureMonthly!AM25/A_MonthPrice!$D25*100,1))</f>
        <v>114.2</v>
      </c>
      <c r="BZ25">
        <f>IF(OR(CaptureMonthly!AN25="",A_MonthPrice!$D25=""),NA(),ROUND(CaptureMonthly!AN25-A_MonthPrice!$D25,2))</f>
      </c>
      <c r="CA25">
        <f>IF(OR(CaptureMonthly!AN25="",A_MonthPrice!$D25=""),NA(),ROUND(CaptureMonthly!AN25/A_MonthPrice!$D25*100,1))</f>
      </c>
      <c r="CB25">
        <f>IF(OR(CaptureMonthly!AO25="",A_MonthPrice!$D25=""),NA(),ROUND(CaptureMonthly!AO25-A_MonthPrice!$D25,2))</f>
        <v>0.03</v>
      </c>
      <c r="CC25">
        <f>IF(OR(CaptureMonthly!AO25="",A_MonthPrice!$D25=""),NA(),ROUND(CaptureMonthly!AO25/A_MonthPrice!$D25*100,1))</f>
        <v>100.1</v>
      </c>
      <c r="CD25">
        <f>IF(OR(CaptureMonthly!AP25="",A_MonthPrice!$D25=""),NA(),ROUND(CaptureMonthly!AP25-A_MonthPrice!$D25,2))</f>
      </c>
      <c r="CE25">
        <f>IF(OR(CaptureMonthly!AP25="",A_MonthPrice!$D25=""),NA(),ROUND(CaptureMonthly!AP25/A_MonthPrice!$D25*100,1))</f>
      </c>
      <c r="CF25">
        <f>IF(OR(CaptureMonthly!AQ25="",A_MonthPrice!$D25=""),NA(),ROUND(CaptureMonthly!AQ25-A_MonthPrice!$D25,2))</f>
      </c>
      <c r="CG25">
        <f>IF(OR(CaptureMonthly!AQ25="",A_MonthPrice!$D25=""),NA(),ROUND(CaptureMonthly!AQ25/A_MonthPrice!$D25*100,1))</f>
      </c>
      <c r="CH25">
        <f>IF(OR(CaptureMonthly!AR25="",A_MonthPrice!$D25=""),NA(),ROUND(CaptureMonthly!AR25-A_MonthPrice!$D25,2))</f>
        <v>4.24</v>
      </c>
      <c r="CI25">
        <f>IF(OR(CaptureMonthly!AR25="",A_MonthPrice!$D25=""),NA(),ROUND(CaptureMonthly!AR25/A_MonthPrice!$D25*100,1))</f>
        <v>110.1</v>
      </c>
      <c r="CJ25">
        <f>IF(OR(CaptureMonthly!AS25="",A_MonthPrice!$D25=""),NA(),ROUND(CaptureMonthly!AS25-A_MonthPrice!$D25,2))</f>
        <v>3.78</v>
      </c>
      <c r="CK25">
        <f>IF(OR(CaptureMonthly!AS25="",A_MonthPrice!$D25=""),NA(),ROUND(CaptureMonthly!AS25/A_MonthPrice!$D25*100,1))</f>
        <v>109.0</v>
      </c>
      <c r="CL25">
        <f>IF(OR(CaptureMonthly!AT25="",A_MonthPrice!$D25=""),NA(),ROUND(CaptureMonthly!AT25-A_MonthPrice!$D25,2))</f>
        <v>7.71</v>
      </c>
      <c r="CM25">
        <f>IF(OR(CaptureMonthly!AT25="",A_MonthPrice!$D25=""),NA(),ROUND(CaptureMonthly!AT25/A_MonthPrice!$D25*100,1))</f>
        <v>118.3</v>
      </c>
      <c r="CN25">
        <f>IF(OR(CaptureMonthly!AU25="",A_MonthPrice!$D25=""),NA(),ROUND(CaptureMonthly!AU25-A_MonthPrice!$D25,2))</f>
        <v>-3.4</v>
      </c>
      <c r="CO25">
        <f>IF(OR(CaptureMonthly!AU25="",A_MonthPrice!$D25=""),NA(),ROUND(CaptureMonthly!AU25/A_MonthPrice!$D25*100,1))</f>
        <v>91.9</v>
      </c>
      <c r="CP25">
        <f>IF(OR(CaptureMonthly!AV25="",A_MonthPrice!$D25=""),NA(),ROUND(CaptureMonthly!AV25-A_MonthPrice!$D25,2))</f>
        <v>0.15</v>
      </c>
      <c r="CQ25">
        <f>IF(OR(CaptureMonthly!AV25="",A_MonthPrice!$D25=""),NA(),ROUND(CaptureMonthly!AV25/A_MonthPrice!$D25*100,1))</f>
        <v>100.4</v>
      </c>
      <c r="CR25">
        <f>IF(OR(CaptureMonthly!AW25="",A_MonthPrice!$D25=""),NA(),ROUND(CaptureMonthly!AW25-A_MonthPrice!$D25,2))</f>
        <v>1.53</v>
      </c>
      <c r="CS25">
        <f>IF(OR(CaptureMonthly!AW25="",A_MonthPrice!$D25=""),NA(),ROUND(CaptureMonthly!AW25/A_MonthPrice!$D25*100,1))</f>
        <v>103.6</v>
      </c>
      <c r="CT25">
        <f>IF(OR(CaptureMonthly!AX25="",A_MonthPrice!$D25=""),NA(),ROUND(CaptureMonthly!AX25-A_MonthPrice!$D25,2))</f>
      </c>
      <c r="CU25">
        <f>IF(OR(CaptureMonthly!AX25="",A_MonthPrice!$D25=""),NA(),ROUND(CaptureMonthly!AX25/A_MonthPrice!$D25*100,1))</f>
      </c>
      <c r="CV25">
        <f>IF(OR(CaptureMonthly!AY25="",A_MonthPrice!$D25=""),NA(),ROUND(CaptureMonthly!AY25-A_MonthPrice!$D25,2))</f>
      </c>
      <c r="CW25">
        <f>IF(OR(CaptureMonthly!AY25="",A_MonthPrice!$D25=""),NA(),ROUND(CaptureMonthly!AY25/A_MonthPrice!$D25*100,1))</f>
      </c>
      <c r="CX25">
        <f>IF(OR(CaptureMonthly!AZ25="",A_MonthPrice!$D25=""),NA(),ROUND(CaptureMonthly!AZ25-A_MonthPrice!$D25,2))</f>
        <v>0.19</v>
      </c>
      <c r="CY25">
        <f>IF(OR(CaptureMonthly!AZ25="",A_MonthPrice!$D25=""),NA(),ROUND(CaptureMonthly!AZ25/A_MonthPrice!$D25*100,1))</f>
        <v>100.5</v>
      </c>
      <c r="CZ25">
        <f>IF(OR(CaptureMonthly!BA25="",A_MonthPrice!$E25=""),NA(),ROUND(CaptureMonthly!BA25-A_MonthPrice!$E25,2))</f>
        <v>0.08</v>
      </c>
      <c r="DA25">
        <f>IF(OR(CaptureMonthly!BA25="",A_MonthPrice!$E25=""),NA(),ROUND(CaptureMonthly!BA25/A_MonthPrice!$E25*100,1))</f>
        <v>100.2</v>
      </c>
      <c r="DB25">
        <f>IF(OR(CaptureMonthly!BB25="",A_MonthPrice!$E25=""),NA(),ROUND(CaptureMonthly!BB25-A_MonthPrice!$E25,2))</f>
      </c>
      <c r="DC25">
        <f>IF(OR(CaptureMonthly!BB25="",A_MonthPrice!$E25=""),NA(),ROUND(CaptureMonthly!BB25/A_MonthPrice!$E25*100,1))</f>
      </c>
      <c r="DD25">
        <f>IF(OR(CaptureMonthly!BC25="",A_MonthPrice!$E25=""),NA(),ROUND(CaptureMonthly!BC25-A_MonthPrice!$E25,2))</f>
        <v>11.6</v>
      </c>
      <c r="DE25">
        <f>IF(OR(CaptureMonthly!BC25="",A_MonthPrice!$E25=""),NA(),ROUND(CaptureMonthly!BC25/A_MonthPrice!$E25*100,1))</f>
        <v>124.0</v>
      </c>
      <c r="DF25">
        <f>IF(OR(CaptureMonthly!BD25="",A_MonthPrice!$E25=""),NA(),ROUND(CaptureMonthly!BD25-A_MonthPrice!$E25,2))</f>
        <v>5.05</v>
      </c>
      <c r="DG25">
        <f>IF(OR(CaptureMonthly!BD25="",A_MonthPrice!$E25=""),NA(),ROUND(CaptureMonthly!BD25/A_MonthPrice!$E25*100,1))</f>
        <v>110.4</v>
      </c>
      <c r="DH25">
        <f>IF(OR(CaptureMonthly!BE25="",A_MonthPrice!$E25=""),NA(),ROUND(CaptureMonthly!BE25-A_MonthPrice!$E25,2))</f>
        <v>5.68</v>
      </c>
      <c r="DI25">
        <f>IF(OR(CaptureMonthly!BE25="",A_MonthPrice!$E25=""),NA(),ROUND(CaptureMonthly!BE25/A_MonthPrice!$E25*100,1))</f>
        <v>111.7</v>
      </c>
      <c r="DJ25">
        <f>IF(OR(CaptureMonthly!BF25="",A_MonthPrice!$E25=""),NA(),ROUND(CaptureMonthly!BF25-A_MonthPrice!$E25,2))</f>
        <v>-0.04</v>
      </c>
      <c r="DK25">
        <f>IF(OR(CaptureMonthly!BF25="",A_MonthPrice!$E25=""),NA(),ROUND(CaptureMonthly!BF25/A_MonthPrice!$E25*100,1))</f>
        <v>99.9</v>
      </c>
      <c r="DL25">
        <f>IF(OR(CaptureMonthly!BG25="",A_MonthPrice!$E25=""),NA(),ROUND(CaptureMonthly!BG25-A_MonthPrice!$E25,2))</f>
        <v>-0.51</v>
      </c>
      <c r="DM25">
        <f>IF(OR(CaptureMonthly!BG25="",A_MonthPrice!$E25=""),NA(),ROUND(CaptureMonthly!BG25/A_MonthPrice!$E25*100,1))</f>
        <v>98.9</v>
      </c>
      <c r="DN25">
        <f>IF(OR(CaptureMonthly!BH25="",A_MonthPrice!$E25=""),NA(),ROUND(CaptureMonthly!BH25-A_MonthPrice!$E25,2))</f>
      </c>
      <c r="DO25">
        <f>IF(OR(CaptureMonthly!BH25="",A_MonthPrice!$E25=""),NA(),ROUND(CaptureMonthly!BH25/A_MonthPrice!$E25*100,1))</f>
      </c>
      <c r="DP25">
        <f>IF(OR(CaptureMonthly!BI25="",A_MonthPrice!$E25=""),NA(),ROUND(CaptureMonthly!BI25-A_MonthPrice!$E25,2))</f>
        <v>1.24</v>
      </c>
      <c r="DQ25">
        <f>IF(OR(CaptureMonthly!BI25="",A_MonthPrice!$E25=""),NA(),ROUND(CaptureMonthly!BI25/A_MonthPrice!$E25*100,1))</f>
        <v>102.6</v>
      </c>
      <c r="DR25">
        <f>IF(OR(CaptureMonthly!BJ25="",A_MonthPrice!$E25=""),NA(),ROUND(CaptureMonthly!BJ25-A_MonthPrice!$E25,2))</f>
        <v>9.88</v>
      </c>
      <c r="DS25">
        <f>IF(OR(CaptureMonthly!BJ25="",A_MonthPrice!$E25=""),NA(),ROUND(CaptureMonthly!BJ25/A_MonthPrice!$E25*100,1))</f>
        <v>120.4</v>
      </c>
      <c r="DT25">
        <f>IF(OR(CaptureMonthly!BK25="",A_MonthPrice!$E25=""),NA(),ROUND(CaptureMonthly!BK25-A_MonthPrice!$E25,2))</f>
        <v>19.45</v>
      </c>
      <c r="DU25">
        <f>IF(OR(CaptureMonthly!BK25="",A_MonthPrice!$E25=""),NA(),ROUND(CaptureMonthly!BK25/A_MonthPrice!$E25*100,1))</f>
        <v>140.2</v>
      </c>
      <c r="DV25">
        <f>IF(OR(CaptureMonthly!BL25="",A_MonthPrice!$E25=""),NA(),ROUND(CaptureMonthly!BL25-A_MonthPrice!$E25,2))</f>
        <v>-4.17</v>
      </c>
      <c r="DW25">
        <f>IF(OR(CaptureMonthly!BL25="",A_MonthPrice!$E25=""),NA(),ROUND(CaptureMonthly!BL25/A_MonthPrice!$E25*100,1))</f>
        <v>91.4</v>
      </c>
      <c r="DX25">
        <f>IF(OR(CaptureMonthly!BM25="",A_MonthPrice!$E25=""),NA(),ROUND(CaptureMonthly!BM25-A_MonthPrice!$E25,2))</f>
      </c>
      <c r="DY25">
        <f>IF(OR(CaptureMonthly!BM25="",A_MonthPrice!$E25=""),NA(),ROUND(CaptureMonthly!BM25/A_MonthPrice!$E25*100,1))</f>
      </c>
      <c r="DZ25">
        <f>IF(OR(CaptureMonthly!BN25="",A_MonthPrice!$E25=""),NA(),ROUND(CaptureMonthly!BN25-A_MonthPrice!$E25,2))</f>
        <v>7.6</v>
      </c>
      <c r="EA25">
        <f>IF(OR(CaptureMonthly!BN25="",A_MonthPrice!$E25=""),NA(),ROUND(CaptureMonthly!BN25/A_MonthPrice!$E25*100,1))</f>
        <v>115.7</v>
      </c>
      <c r="EB25">
        <f>IF(OR(CaptureMonthly!BO25="",A_MonthPrice!$E25=""),NA(),ROUND(CaptureMonthly!BO25-A_MonthPrice!$E25,2))</f>
      </c>
      <c r="EC25">
        <f>IF(OR(CaptureMonthly!BO25="",A_MonthPrice!$E25=""),NA(),ROUND(CaptureMonthly!BO25/A_MonthPrice!$E25*100,1))</f>
      </c>
      <c r="ED25">
        <f>IF(OR(CaptureMonthly!BP25="",A_MonthPrice!$E25=""),NA(),ROUND(CaptureMonthly!BP25-A_MonthPrice!$E25,2))</f>
      </c>
      <c r="EE25">
        <f>IF(OR(CaptureMonthly!BP25="",A_MonthPrice!$E25=""),NA(),ROUND(CaptureMonthly!BP25/A_MonthPrice!$E25*100,1))</f>
      </c>
      <c r="EF25">
        <f>IF(OR(CaptureMonthly!BQ25="",A_MonthPrice!$E25=""),NA(),ROUND(CaptureMonthly!BQ25-A_MonthPrice!$E25,2))</f>
      </c>
      <c r="EG25">
        <f>IF(OR(CaptureMonthly!BQ25="",A_MonthPrice!$E25=""),NA(),ROUND(CaptureMonthly!BQ25/A_MonthPrice!$E25*100,1))</f>
      </c>
      <c r="EH25">
        <f>IF(OR(CaptureMonthly!BR25="",A_MonthPrice!$F25=""),NA(),ROUND(CaptureMonthly!BR25-A_MonthPrice!$F25,2))</f>
      </c>
      <c r="EI25">
        <f>IF(OR(CaptureMonthly!BR25="",A_MonthPrice!$F25=""),NA(),ROUND(CaptureMonthly!BR25/A_MonthPrice!$F25*100,1))</f>
      </c>
      <c r="EJ25">
        <f>IF(OR(CaptureMonthly!BS25="",A_MonthPrice!$F25=""),NA(),ROUND(CaptureMonthly!BS25-A_MonthPrice!$F25,2))</f>
      </c>
      <c r="EK25">
        <f>IF(OR(CaptureMonthly!BS25="",A_MonthPrice!$F25=""),NA(),ROUND(CaptureMonthly!BS25/A_MonthPrice!$F25*100,1))</f>
      </c>
      <c r="EL25">
        <f>IF(OR(CaptureMonthly!BT25="",A_MonthPrice!$F25=""),NA(),ROUND(CaptureMonthly!BT25-A_MonthPrice!$F25,2))</f>
        <v>3.2</v>
      </c>
      <c r="EM25">
        <f>IF(OR(CaptureMonthly!BT25="",A_MonthPrice!$F25=""),NA(),ROUND(CaptureMonthly!BT25/A_MonthPrice!$F25*100,1))</f>
        <v>105.9</v>
      </c>
      <c r="EN25">
        <f>IF(OR(CaptureMonthly!BU25="",A_MonthPrice!$F25=""),NA(),ROUND(CaptureMonthly!BU25-A_MonthPrice!$F25,2))</f>
        <v>4.96</v>
      </c>
      <c r="EO25">
        <f>IF(OR(CaptureMonthly!BU25="",A_MonthPrice!$F25=""),NA(),ROUND(CaptureMonthly!BU25/A_MonthPrice!$F25*100,1))</f>
        <v>109.2</v>
      </c>
      <c r="EP25">
        <f>IF(OR(CaptureMonthly!BV25="",A_MonthPrice!$F25=""),NA(),ROUND(CaptureMonthly!BV25-A_MonthPrice!$F25,2))</f>
        <v>3.2</v>
      </c>
      <c r="EQ25">
        <f>IF(OR(CaptureMonthly!BV25="",A_MonthPrice!$F25=""),NA(),ROUND(CaptureMonthly!BV25/A_MonthPrice!$F25*100,1))</f>
        <v>105.9</v>
      </c>
      <c r="ER25">
        <f>IF(OR(CaptureMonthly!BW25="",A_MonthPrice!$F25=""),NA(),ROUND(CaptureMonthly!BW25-A_MonthPrice!$F25,2))</f>
        <v>-0.37</v>
      </c>
      <c r="ES25">
        <f>IF(OR(CaptureMonthly!BW25="",A_MonthPrice!$F25=""),NA(),ROUND(CaptureMonthly!BW25/A_MonthPrice!$F25*100,1))</f>
        <v>99.3</v>
      </c>
      <c r="ET25">
        <f>IF(OR(CaptureMonthly!BX25="",A_MonthPrice!$F25=""),NA(),ROUND(CaptureMonthly!BX25-A_MonthPrice!$F25,2))</f>
        <v>-0.07</v>
      </c>
      <c r="EU25">
        <f>IF(OR(CaptureMonthly!BX25="",A_MonthPrice!$F25=""),NA(),ROUND(CaptureMonthly!BX25/A_MonthPrice!$F25*100,1))</f>
        <v>99.9</v>
      </c>
      <c r="EV25">
        <f>IF(OR(CaptureMonthly!BY25="",A_MonthPrice!$F25=""),NA(),ROUND(CaptureMonthly!BY25-A_MonthPrice!$F25,2))</f>
        <v>0.03</v>
      </c>
      <c r="EW25">
        <f>IF(OR(CaptureMonthly!BY25="",A_MonthPrice!$F25=""),NA(),ROUND(CaptureMonthly!BY25/A_MonthPrice!$F25*100,1))</f>
        <v>100.1</v>
      </c>
      <c r="EX25">
        <f>IF(OR(CaptureMonthly!BZ25="",A_MonthPrice!$F25=""),NA(),ROUND(CaptureMonthly!BZ25-A_MonthPrice!$F25,2))</f>
        <v>4.58</v>
      </c>
      <c r="EY25">
        <f>IF(OR(CaptureMonthly!BZ25="",A_MonthPrice!$F25=""),NA(),ROUND(CaptureMonthly!BZ25/A_MonthPrice!$F25*100,1))</f>
        <v>108.5</v>
      </c>
      <c r="EZ25">
        <f>IF(OR(CaptureMonthly!CA25="",A_MonthPrice!$F25=""),NA(),ROUND(CaptureMonthly!CA25-A_MonthPrice!$F25,2))</f>
        <v>8.42</v>
      </c>
      <c r="FA25">
        <f>IF(OR(CaptureMonthly!CA25="",A_MonthPrice!$F25=""),NA(),ROUND(CaptureMonthly!CA25/A_MonthPrice!$F25*100,1))</f>
        <v>115.6</v>
      </c>
      <c r="FB25">
        <f>IF(OR(CaptureMonthly!CB25="",A_MonthPrice!$F25=""),NA(),ROUND(CaptureMonthly!CB25-A_MonthPrice!$F25,2))</f>
        <v>15.08</v>
      </c>
      <c r="FC25">
        <f>IF(OR(CaptureMonthly!CB25="",A_MonthPrice!$F25=""),NA(),ROUND(CaptureMonthly!CB25/A_MonthPrice!$F25*100,1))</f>
        <v>127.9</v>
      </c>
      <c r="FD25">
        <f>IF(OR(CaptureMonthly!CC25="",A_MonthPrice!$F25=""),NA(),ROUND(CaptureMonthly!CC25-A_MonthPrice!$F25,2))</f>
        <v>-2.81</v>
      </c>
      <c r="FE25">
        <f>IF(OR(CaptureMonthly!CC25="",A_MonthPrice!$F25=""),NA(),ROUND(CaptureMonthly!CC25/A_MonthPrice!$F25*100,1))</f>
        <v>94.8</v>
      </c>
      <c r="FF25">
        <f>IF(OR(CaptureMonthly!CD25="",A_MonthPrice!$F25=""),NA(),ROUND(CaptureMonthly!CD25-A_MonthPrice!$F25,2))</f>
      </c>
      <c r="FG25">
        <f>IF(OR(CaptureMonthly!CD25="",A_MonthPrice!$F25=""),NA(),ROUND(CaptureMonthly!CD25/A_MonthPrice!$F25*100,1))</f>
      </c>
      <c r="FH25">
        <f>IF(OR(CaptureMonthly!CE25="",A_MonthPrice!$F25=""),NA(),ROUND(CaptureMonthly!CE25-A_MonthPrice!$F25,2))</f>
        <v>5.29</v>
      </c>
      <c r="FI25">
        <f>IF(OR(CaptureMonthly!CE25="",A_MonthPrice!$F25=""),NA(),ROUND(CaptureMonthly!CE25/A_MonthPrice!$F25*100,1))</f>
        <v>109.8</v>
      </c>
      <c r="FJ25">
        <f>IF(OR(CaptureMonthly!CF25="",A_MonthPrice!$F25=""),NA(),ROUND(CaptureMonthly!CF25-A_MonthPrice!$F25,2))</f>
      </c>
      <c r="FK25">
        <f>IF(OR(CaptureMonthly!CF25="",A_MonthPrice!$F25=""),NA(),ROUND(CaptureMonthly!CF25/A_MonthPrice!$F25*100,1))</f>
      </c>
      <c r="FL25">
        <f>IF(OR(CaptureMonthly!CG25="",A_MonthPrice!$F25=""),NA(),ROUND(CaptureMonthly!CG25-A_MonthPrice!$F25,2))</f>
      </c>
      <c r="FM25">
        <f>IF(OR(CaptureMonthly!CG25="",A_MonthPrice!$F25=""),NA(),ROUND(CaptureMonthly!CG25/A_MonthPrice!$F25*100,1))</f>
      </c>
      <c r="FN25">
        <f>IF(OR(CaptureMonthly!CH25="",A_MonthPrice!$F25=""),NA(),ROUND(CaptureMonthly!CH25-A_MonthPrice!$F25,2))</f>
        <v>3.71</v>
      </c>
      <c r="FO25">
        <f>IF(OR(CaptureMonthly!CH25="",A_MonthPrice!$F25=""),NA(),ROUND(CaptureMonthly!CH25/A_MonthPrice!$F25*100,1))</f>
        <v>106.9</v>
      </c>
      <c r="FP25">
        <f>IF(OR(CaptureMonthlyExtra!B25="",A_MonthPrice!$G25=""),NA(),ROUND(CaptureMonthlyExtra!B25-A_MonthPrice!$G25,2))</f>
        <v>0.01</v>
      </c>
      <c r="FQ25">
        <f>IF(OR(CaptureMonthlyExtra!B25="",A_MonthPrice!$G25=""),NA(),ROUND(CaptureMonthlyExtra!B25/A_MonthPrice!$G25*100,1))</f>
        <v>100.0</v>
      </c>
      <c r="FR25">
        <f>IF(OR(CaptureMonthlyExtra!C25="",A_MonthPrice!$G25=""),NA(),ROUND(CaptureMonthlyExtra!C25-A_MonthPrice!$G25,2))</f>
      </c>
      <c r="FS25">
        <f>IF(OR(CaptureMonthlyExtra!C25="",A_MonthPrice!$G25=""),NA(),ROUND(CaptureMonthlyExtra!C25/A_MonthPrice!$G25*100,1))</f>
      </c>
      <c r="FT25">
        <f>IF(OR(CaptureMonthlyExtra!D25="",A_MonthPrice!$G25=""),NA(),ROUND(CaptureMonthlyExtra!D25-A_MonthPrice!$G25,2))</f>
        <v>15.36</v>
      </c>
      <c r="FU25">
        <f>IF(OR(CaptureMonthlyExtra!D25="",A_MonthPrice!$G25=""),NA(),ROUND(CaptureMonthlyExtra!D25/A_MonthPrice!$G25*100,1))</f>
        <v>125.8</v>
      </c>
      <c r="FV25">
        <f>IF(OR(CaptureMonthlyExtra!E25="",A_MonthPrice!$G25=""),NA(),ROUND(CaptureMonthlyExtra!E25-A_MonthPrice!$G25,2))</f>
        <v>9.28</v>
      </c>
      <c r="FW25">
        <f>IF(OR(CaptureMonthlyExtra!E25="",A_MonthPrice!$G25=""),NA(),ROUND(CaptureMonthlyExtra!E25/A_MonthPrice!$G25*100,1))</f>
        <v>115.6</v>
      </c>
      <c r="FX25">
        <f>IF(OR(CaptureMonthlyExtra!F25="",A_MonthPrice!$G25=""),NA(),ROUND(CaptureMonthlyExtra!F25-A_MonthPrice!$G25,2))</f>
      </c>
      <c r="FY25">
        <f>IF(OR(CaptureMonthlyExtra!F25="",A_MonthPrice!$G25=""),NA(),ROUND(CaptureMonthlyExtra!F25/A_MonthPrice!$G25*100,1))</f>
      </c>
      <c r="FZ25">
        <f>IF(OR(CaptureMonthlyExtra!G25="",A_MonthPrice!$G25=""),NA(),ROUND(CaptureMonthlyExtra!G25-A_MonthPrice!$G25,2))</f>
        <v>2.76</v>
      </c>
      <c r="GA25">
        <f>IF(OR(CaptureMonthlyExtra!G25="",A_MonthPrice!$G25=""),NA(),ROUND(CaptureMonthlyExtra!G25/A_MonthPrice!$G25*100,1))</f>
        <v>104.6</v>
      </c>
      <c r="GB25">
        <f>IF(OR(CaptureMonthlyExtra!H25="",A_MonthPrice!$G25=""),NA(),ROUND(CaptureMonthlyExtra!H25-A_MonthPrice!$G25,2))</f>
      </c>
      <c r="GC25">
        <f>IF(OR(CaptureMonthlyExtra!H25="",A_MonthPrice!$G25=""),NA(),ROUND(CaptureMonthlyExtra!H25/A_MonthPrice!$G25*100,1))</f>
      </c>
      <c r="GD25">
        <f>IF(OR(CaptureMonthlyExtra!I25="",A_MonthPrice!$G25=""),NA(),ROUND(CaptureMonthlyExtra!I25-A_MonthPrice!$G25,2))</f>
      </c>
      <c r="GE25">
        <f>IF(OR(CaptureMonthlyExtra!I25="",A_MonthPrice!$G25=""),NA(),ROUND(CaptureMonthlyExtra!I25/A_MonthPrice!$G25*100,1))</f>
      </c>
      <c r="GF25">
        <f>IF(OR(CaptureMonthlyExtra!J25="",A_MonthPrice!$G25=""),NA(),ROUND(CaptureMonthlyExtra!J25-A_MonthPrice!$G25,2))</f>
        <v>3.58</v>
      </c>
      <c r="GG25">
        <f>IF(OR(CaptureMonthlyExtra!J25="",A_MonthPrice!$G25=""),NA(),ROUND(CaptureMonthlyExtra!J25/A_MonthPrice!$G25*100,1))</f>
        <v>106.0</v>
      </c>
      <c r="GH25">
        <f>IF(OR(CaptureMonthlyExtra!K25="",A_MonthPrice!$G25=""),NA(),ROUND(CaptureMonthlyExtra!K25-A_MonthPrice!$G25,2))</f>
      </c>
      <c r="GI25">
        <f>IF(OR(CaptureMonthlyExtra!K25="",A_MonthPrice!$G25=""),NA(),ROUND(CaptureMonthlyExtra!K25/A_MonthPrice!$G25*100,1))</f>
      </c>
      <c r="GJ25">
        <f>IF(OR(CaptureMonthlyExtra!L25="",A_MonthPrice!$G25=""),NA(),ROUND(CaptureMonthlyExtra!L25-A_MonthPrice!$G25,2))</f>
        <v>31.1</v>
      </c>
      <c r="GK25">
        <f>IF(OR(CaptureMonthlyExtra!L25="",A_MonthPrice!$G25=""),NA(),ROUND(CaptureMonthlyExtra!L25/A_MonthPrice!$G25*100,1))</f>
        <v>152.2</v>
      </c>
      <c r="GL25">
        <f>IF(OR(CaptureMonthlyExtra!M25="",A_MonthPrice!$G25=""),NA(),ROUND(CaptureMonthlyExtra!M25-A_MonthPrice!$G25,2))</f>
        <v>-5.51</v>
      </c>
      <c r="GM25">
        <f>IF(OR(CaptureMonthlyExtra!M25="",A_MonthPrice!$G25=""),NA(),ROUND(CaptureMonthlyExtra!M25/A_MonthPrice!$G25*100,1))</f>
        <v>90.8</v>
      </c>
      <c r="GN25">
        <f>IF(OR(CaptureMonthlyExtra!N25="",A_MonthPrice!$G25=""),NA(),ROUND(CaptureMonthlyExtra!N25-A_MonthPrice!$G25,2))</f>
        <v>-5.31</v>
      </c>
      <c r="GO25">
        <f>IF(OR(CaptureMonthlyExtra!N25="",A_MonthPrice!$G25=""),NA(),ROUND(CaptureMonthlyExtra!N25/A_MonthPrice!$G25*100,1))</f>
        <v>91.1</v>
      </c>
      <c r="GP25">
        <f>IF(OR(CaptureMonthlyExtra!O25="",A_MonthPrice!$G25=""),NA(),ROUND(CaptureMonthlyExtra!O25-A_MonthPrice!$G25,2))</f>
        <v>6.79</v>
      </c>
      <c r="GQ25">
        <f>IF(OR(CaptureMonthlyExtra!O25="",A_MonthPrice!$G25=""),NA(),ROUND(CaptureMonthlyExtra!O25/A_MonthPrice!$G25*100,1))</f>
        <v>111.4</v>
      </c>
      <c r="GR25">
        <f>IF(OR(CaptureMonthlyExtra!P25="",A_MonthPrice!$G25=""),NA(),ROUND(CaptureMonthlyExtra!P25-A_MonthPrice!$G25,2))</f>
      </c>
      <c r="GS25">
        <f>IF(OR(CaptureMonthlyExtra!P25="",A_MonthPrice!$G25=""),NA(),ROUND(CaptureMonthlyExtra!P25/A_MonthPrice!$G25*100,1))</f>
      </c>
      <c r="GT25">
        <f>IF(OR(CaptureMonthlyExtra!Q25="",A_MonthPrice!$G25=""),NA(),ROUND(CaptureMonthlyExtra!Q25-A_MonthPrice!$G25,2))</f>
      </c>
      <c r="GU25">
        <f>IF(OR(CaptureMonthlyExtra!Q25="",A_MonthPrice!$G25=""),NA(),ROUND(CaptureMonthlyExtra!Q25/A_MonthPrice!$G25*100,1))</f>
      </c>
      <c r="GV25">
        <f>IF(OR(CaptureMonthlyExtra!R25="",A_MonthPrice!$G25=""),NA(),ROUND(CaptureMonthlyExtra!R25-A_MonthPrice!$G25,2))</f>
        <v>9.71</v>
      </c>
      <c r="GW25">
        <f>IF(OR(CaptureMonthlyExtra!R25="",A_MonthPrice!$G25=""),NA(),ROUND(CaptureMonthlyExtra!R25/A_MonthPrice!$G25*100,1))</f>
        <v>116.3</v>
      </c>
    </row>
    <row r="26" spans="1:502">
      <c r="A26">
        <f>CaptureMonthly!A26</f>
      </c>
      <c r="B26">
        <f>IF(OR(CaptureMonthly!B26="",A_MonthPrice!$B26=""),NA(),ROUND(CaptureMonthly!B26-A_MonthPrice!$B26,2))</f>
        <v>0.29</v>
      </c>
      <c r="C26">
        <f>IF(OR(CaptureMonthly!B26="",A_MonthPrice!$B26=""),NA(),ROUND(CaptureMonthly!B26/A_MonthPrice!$B26*100,1))</f>
        <v>100.5</v>
      </c>
      <c r="D26">
        <f>IF(OR(CaptureMonthly!C26="",A_MonthPrice!$B26=""),NA(),ROUND(CaptureMonthly!C26-A_MonthPrice!$B26,2))</f>
        <v>1.93</v>
      </c>
      <c r="E26">
        <f>IF(OR(CaptureMonthly!C26="",A_MonthPrice!$B26=""),NA(),ROUND(CaptureMonthly!C26/A_MonthPrice!$B26*100,1))</f>
        <v>103.7</v>
      </c>
      <c r="F26">
        <f>IF(OR(CaptureMonthly!D26="",A_MonthPrice!$B26=""),NA(),ROUND(CaptureMonthly!D26-A_MonthPrice!$B26,2))</f>
        <v>4.73</v>
      </c>
      <c r="G26">
        <f>IF(OR(CaptureMonthly!D26="",A_MonthPrice!$B26=""),NA(),ROUND(CaptureMonthly!D26/A_MonthPrice!$B26*100,1))</f>
        <v>109.0</v>
      </c>
      <c r="H26">
        <f>IF(OR(CaptureMonthly!E26="",A_MonthPrice!$B26=""),NA(),ROUND(CaptureMonthly!E26-A_MonthPrice!$B26,2))</f>
        <v>3.55</v>
      </c>
      <c r="I26">
        <f>IF(OR(CaptureMonthly!E26="",A_MonthPrice!$B26=""),NA(),ROUND(CaptureMonthly!E26/A_MonthPrice!$B26*100,1))</f>
        <v>106.7</v>
      </c>
      <c r="J26">
        <f>IF(OR(CaptureMonthly!F26="",A_MonthPrice!$B26=""),NA(),ROUND(CaptureMonthly!F26-A_MonthPrice!$B26,2))</f>
        <v>0.01</v>
      </c>
      <c r="K26">
        <f>IF(OR(CaptureMonthly!F26="",A_MonthPrice!$B26=""),NA(),ROUND(CaptureMonthly!F26/A_MonthPrice!$B26*100,1))</f>
        <v>100.0</v>
      </c>
      <c r="L26">
        <f>IF(OR(CaptureMonthly!G26="",A_MonthPrice!$B26=""),NA(),ROUND(CaptureMonthly!G26-A_MonthPrice!$B26,2))</f>
        <v>0.27</v>
      </c>
      <c r="M26">
        <f>IF(OR(CaptureMonthly!G26="",A_MonthPrice!$B26=""),NA(),ROUND(CaptureMonthly!G26/A_MonthPrice!$B26*100,1))</f>
        <v>100.5</v>
      </c>
      <c r="N26">
        <f>IF(OR(CaptureMonthly!H26="",A_MonthPrice!$B26=""),NA(),ROUND(CaptureMonthly!H26-A_MonthPrice!$B26,2))</f>
        <v>0.16</v>
      </c>
      <c r="O26">
        <f>IF(OR(CaptureMonthly!H26="",A_MonthPrice!$B26=""),NA(),ROUND(CaptureMonthly!H26/A_MonthPrice!$B26*100,1))</f>
        <v>100.3</v>
      </c>
      <c r="P26">
        <f>IF(OR(CaptureMonthly!I26="",A_MonthPrice!$B26=""),NA(),ROUND(CaptureMonthly!I26-A_MonthPrice!$B26,2))</f>
        <v>-0.39</v>
      </c>
      <c r="Q26">
        <f>IF(OR(CaptureMonthly!I26="",A_MonthPrice!$B26=""),NA(),ROUND(CaptureMonthly!I26/A_MonthPrice!$B26*100,1))</f>
        <v>99.3</v>
      </c>
      <c r="R26">
        <f>IF(OR(CaptureMonthly!J26="",A_MonthPrice!$B26=""),NA(),ROUND(CaptureMonthly!J26-A_MonthPrice!$B26,2))</f>
        <v>0.31</v>
      </c>
      <c r="S26">
        <f>IF(OR(CaptureMonthly!J26="",A_MonthPrice!$B26=""),NA(),ROUND(CaptureMonthly!J26/A_MonthPrice!$B26*100,1))</f>
        <v>100.6</v>
      </c>
      <c r="T26">
        <f>IF(OR(CaptureMonthly!K26="",A_MonthPrice!$B26=""),NA(),ROUND(CaptureMonthly!K26-A_MonthPrice!$B26,2))</f>
        <v>4.81</v>
      </c>
      <c r="U26">
        <f>IF(OR(CaptureMonthly!K26="",A_MonthPrice!$B26=""),NA(),ROUND(CaptureMonthly!K26/A_MonthPrice!$B26*100,1))</f>
        <v>109.1</v>
      </c>
      <c r="V26">
        <f>IF(OR(CaptureMonthly!L26="",A_MonthPrice!$B26=""),NA(),ROUND(CaptureMonthly!L26-A_MonthPrice!$B26,2))</f>
        <v>10.84</v>
      </c>
      <c r="W26">
        <f>IF(OR(CaptureMonthly!L26="",A_MonthPrice!$B26=""),NA(),ROUND(CaptureMonthly!L26/A_MonthPrice!$B26*100,1))</f>
        <v>120.5</v>
      </c>
      <c r="X26">
        <f>IF(OR(CaptureMonthly!M26="",A_MonthPrice!$B26=""),NA(),ROUND(CaptureMonthly!M26-A_MonthPrice!$B26,2))</f>
        <v>-6.13</v>
      </c>
      <c r="Y26">
        <f>IF(OR(CaptureMonthly!M26="",A_MonthPrice!$B26=""),NA(),ROUND(CaptureMonthly!M26/A_MonthPrice!$B26*100,1))</f>
        <v>88.4</v>
      </c>
      <c r="Z26">
        <f>IF(OR(CaptureMonthly!N26="",A_MonthPrice!$B26=""),NA(),ROUND(CaptureMonthly!N26-A_MonthPrice!$B26,2))</f>
        <v>-3.86</v>
      </c>
      <c r="AA26">
        <f>IF(OR(CaptureMonthly!N26="",A_MonthPrice!$B26=""),NA(),ROUND(CaptureMonthly!N26/A_MonthPrice!$B26*100,1))</f>
        <v>92.7</v>
      </c>
      <c r="AB26">
        <f>IF(OR(CaptureMonthly!O26="",A_MonthPrice!$B26=""),NA(),ROUND(CaptureMonthly!O26-A_MonthPrice!$B26,2))</f>
        <v>2.63</v>
      </c>
      <c r="AC26">
        <f>IF(OR(CaptureMonthly!O26="",A_MonthPrice!$B26=""),NA(),ROUND(CaptureMonthly!O26/A_MonthPrice!$B26*100,1))</f>
        <v>105.0</v>
      </c>
      <c r="AD26">
        <f>IF(OR(CaptureMonthly!P26="",A_MonthPrice!$B26=""),NA(),ROUND(CaptureMonthly!P26-A_MonthPrice!$B26,2))</f>
      </c>
      <c r="AE26">
        <f>IF(OR(CaptureMonthly!P26="",A_MonthPrice!$B26=""),NA(),ROUND(CaptureMonthly!P26/A_MonthPrice!$B26*100,1))</f>
      </c>
      <c r="AF26">
        <f>IF(OR(CaptureMonthly!Q26="",A_MonthPrice!$B26=""),NA(),ROUND(CaptureMonthly!Q26-A_MonthPrice!$B26,2))</f>
        <v>0.19</v>
      </c>
      <c r="AG26">
        <f>IF(OR(CaptureMonthly!Q26="",A_MonthPrice!$B26=""),NA(),ROUND(CaptureMonthly!Q26/A_MonthPrice!$B26*100,1))</f>
        <v>100.4</v>
      </c>
      <c r="AH26">
        <f>IF(OR(CaptureMonthly!R26="",A_MonthPrice!$B26=""),NA(),ROUND(CaptureMonthly!R26-A_MonthPrice!$B26,2))</f>
        <v>0.48</v>
      </c>
      <c r="AI26">
        <f>IF(OR(CaptureMonthly!R26="",A_MonthPrice!$B26=""),NA(),ROUND(CaptureMonthly!R26/A_MonthPrice!$B26*100,1))</f>
        <v>100.9</v>
      </c>
      <c r="AJ26">
        <f>IF(OR(CaptureMonthly!S26="",A_MonthPrice!$C26=""),NA(),ROUND(CaptureMonthly!S26-A_MonthPrice!$C26,2))</f>
        <v>0.93</v>
      </c>
      <c r="AK26">
        <f>IF(OR(CaptureMonthly!S26="",A_MonthPrice!$C26=""),NA(),ROUND(CaptureMonthly!S26/A_MonthPrice!$C26*100,1))</f>
        <v>101.5</v>
      </c>
      <c r="AL26">
        <f>IF(OR(CaptureMonthly!T26="",A_MonthPrice!$C26=""),NA(),ROUND(CaptureMonthly!T26-A_MonthPrice!$C26,2))</f>
      </c>
      <c r="AM26">
        <f>IF(OR(CaptureMonthly!T26="",A_MonthPrice!$C26=""),NA(),ROUND(CaptureMonthly!T26/A_MonthPrice!$C26*100,1))</f>
      </c>
      <c r="AN26">
        <f>IF(OR(CaptureMonthly!U26="",A_MonthPrice!$C26=""),NA(),ROUND(CaptureMonthly!U26-A_MonthPrice!$C26,2))</f>
        <v>17.04</v>
      </c>
      <c r="AO26">
        <f>IF(OR(CaptureMonthly!U26="",A_MonthPrice!$C26=""),NA(),ROUND(CaptureMonthly!U26/A_MonthPrice!$C26*100,1))</f>
        <v>128.4</v>
      </c>
      <c r="AP26">
        <f>IF(OR(CaptureMonthly!V26="",A_MonthPrice!$C26=""),NA(),ROUND(CaptureMonthly!V26-A_MonthPrice!$C26,2))</f>
        <v>7.27</v>
      </c>
      <c r="AQ26">
        <f>IF(OR(CaptureMonthly!V26="",A_MonthPrice!$C26=""),NA(),ROUND(CaptureMonthly!V26/A_MonthPrice!$C26*100,1))</f>
        <v>112.1</v>
      </c>
      <c r="AR26">
        <f>IF(OR(CaptureMonthly!W26="",A_MonthPrice!$C26=""),NA(),ROUND(CaptureMonthly!W26-A_MonthPrice!$C26,2))</f>
        <v>5.16</v>
      </c>
      <c r="AS26">
        <f>IF(OR(CaptureMonthly!W26="",A_MonthPrice!$C26=""),NA(),ROUND(CaptureMonthly!W26/A_MonthPrice!$C26*100,1))</f>
        <v>108.6</v>
      </c>
      <c r="AT26">
        <f>IF(OR(CaptureMonthly!X26="",A_MonthPrice!$C26=""),NA(),ROUND(CaptureMonthly!X26-A_MonthPrice!$C26,2))</f>
        <v>-1.38</v>
      </c>
      <c r="AU26">
        <f>IF(OR(CaptureMonthly!X26="",A_MonthPrice!$C26=""),NA(),ROUND(CaptureMonthly!X26/A_MonthPrice!$C26*100,1))</f>
        <v>97.7</v>
      </c>
      <c r="AV26">
        <f>IF(OR(CaptureMonthly!Y26="",A_MonthPrice!$C26=""),NA(),ROUND(CaptureMonthly!Y26-A_MonthPrice!$C26,2))</f>
        <v>1.39</v>
      </c>
      <c r="AW26">
        <f>IF(OR(CaptureMonthly!Y26="",A_MonthPrice!$C26=""),NA(),ROUND(CaptureMonthly!Y26/A_MonthPrice!$C26*100,1))</f>
        <v>102.3</v>
      </c>
      <c r="AX26">
        <f>IF(OR(CaptureMonthly!Z26="",A_MonthPrice!$C26=""),NA(),ROUND(CaptureMonthly!Z26-A_MonthPrice!$C26,2))</f>
      </c>
      <c r="AY26">
        <f>IF(OR(CaptureMonthly!Z26="",A_MonthPrice!$C26=""),NA(),ROUND(CaptureMonthly!Z26/A_MonthPrice!$C26*100,1))</f>
      </c>
      <c r="AZ26">
        <f>IF(OR(CaptureMonthly!AA26="",A_MonthPrice!$C26=""),NA(),ROUND(CaptureMonthly!AA26-A_MonthPrice!$C26,2))</f>
        <v>-1.28</v>
      </c>
      <c r="BA26">
        <f>IF(OR(CaptureMonthly!AA26="",A_MonthPrice!$C26=""),NA(),ROUND(CaptureMonthly!AA26/A_MonthPrice!$C26*100,1))</f>
        <v>97.9</v>
      </c>
      <c r="BB26">
        <f>IF(OR(CaptureMonthly!AB26="",A_MonthPrice!$C26=""),NA(),ROUND(CaptureMonthly!AB26-A_MonthPrice!$C26,2))</f>
        <v>7.34</v>
      </c>
      <c r="BC26">
        <f>IF(OR(CaptureMonthly!AB26="",A_MonthPrice!$C26=""),NA(),ROUND(CaptureMonthly!AB26/A_MonthPrice!$C26*100,1))</f>
        <v>112.2</v>
      </c>
      <c r="BD26">
        <f>IF(OR(CaptureMonthly!AC26="",A_MonthPrice!$C26=""),NA(),ROUND(CaptureMonthly!AC26-A_MonthPrice!$C26,2))</f>
      </c>
      <c r="BE26">
        <f>IF(OR(CaptureMonthly!AC26="",A_MonthPrice!$C26=""),NA(),ROUND(CaptureMonthly!AC26/A_MonthPrice!$C26*100,1))</f>
      </c>
      <c r="BF26">
        <f>IF(OR(CaptureMonthly!AD26="",A_MonthPrice!$C26=""),NA(),ROUND(CaptureMonthly!AD26-A_MonthPrice!$C26,2))</f>
        <v>-6.75</v>
      </c>
      <c r="BG26">
        <f>IF(OR(CaptureMonthly!AD26="",A_MonthPrice!$C26=""),NA(),ROUND(CaptureMonthly!AD26/A_MonthPrice!$C26*100,1))</f>
        <v>88.8</v>
      </c>
      <c r="BH26">
        <f>IF(OR(CaptureMonthly!AE26="",A_MonthPrice!$C26=""),NA(),ROUND(CaptureMonthly!AE26-A_MonthPrice!$C26,2))</f>
      </c>
      <c r="BI26">
        <f>IF(OR(CaptureMonthly!AE26="",A_MonthPrice!$C26=""),NA(),ROUND(CaptureMonthly!AE26/A_MonthPrice!$C26*100,1))</f>
      </c>
      <c r="BJ26">
        <f>IF(OR(CaptureMonthly!AF26="",A_MonthPrice!$C26=""),NA(),ROUND(CaptureMonthly!AF26-A_MonthPrice!$C26,2))</f>
        <v>3.85</v>
      </c>
      <c r="BK26">
        <f>IF(OR(CaptureMonthly!AF26="",A_MonthPrice!$C26=""),NA(),ROUND(CaptureMonthly!AF26/A_MonthPrice!$C26*100,1))</f>
        <v>106.4</v>
      </c>
      <c r="BL26">
        <f>IF(OR(CaptureMonthly!AG26="",A_MonthPrice!$C26=""),NA(),ROUND(CaptureMonthly!AG26-A_MonthPrice!$C26,2))</f>
      </c>
      <c r="BM26">
        <f>IF(OR(CaptureMonthly!AG26="",A_MonthPrice!$C26=""),NA(),ROUND(CaptureMonthly!AG26/A_MonthPrice!$C26*100,1))</f>
      </c>
      <c r="BN26">
        <f>IF(OR(CaptureMonthly!AH26="",A_MonthPrice!$C26=""),NA(),ROUND(CaptureMonthly!AH26-A_MonthPrice!$C26,2))</f>
        <v>0.09</v>
      </c>
      <c r="BO26">
        <f>IF(OR(CaptureMonthly!AH26="",A_MonthPrice!$C26=""),NA(),ROUND(CaptureMonthly!AH26/A_MonthPrice!$C26*100,1))</f>
        <v>100.1</v>
      </c>
      <c r="BP26">
        <f>IF(OR(CaptureMonthly!AI26="",A_MonthPrice!$C26=""),NA(),ROUND(CaptureMonthly!AI26-A_MonthPrice!$C26,2))</f>
        <v>0.83</v>
      </c>
      <c r="BQ26">
        <f>IF(OR(CaptureMonthly!AI26="",A_MonthPrice!$C26=""),NA(),ROUND(CaptureMonthly!AI26/A_MonthPrice!$C26*100,1))</f>
        <v>101.4</v>
      </c>
      <c r="BR26">
        <f>IF(OR(CaptureMonthly!AJ26="",A_MonthPrice!$D26=""),NA(),ROUND(CaptureMonthly!AJ26-A_MonthPrice!$D26,2))</f>
      </c>
      <c r="BS26">
        <f>IF(OR(CaptureMonthly!AJ26="",A_MonthPrice!$D26=""),NA(),ROUND(CaptureMonthly!AJ26/A_MonthPrice!$D26*100,1))</f>
      </c>
      <c r="BT26">
        <f>IF(OR(CaptureMonthly!AK26="",A_MonthPrice!$D26=""),NA(),ROUND(CaptureMonthly!AK26-A_MonthPrice!$D26,2))</f>
      </c>
      <c r="BU26">
        <f>IF(OR(CaptureMonthly!AK26="",A_MonthPrice!$D26=""),NA(),ROUND(CaptureMonthly!AK26/A_MonthPrice!$D26*100,1))</f>
      </c>
      <c r="BV26">
        <f>IF(OR(CaptureMonthly!AL26="",A_MonthPrice!$D26=""),NA(),ROUND(CaptureMonthly!AL26-A_MonthPrice!$D26,2))</f>
        <v>17.66</v>
      </c>
      <c r="BW26">
        <f>IF(OR(CaptureMonthly!AL26="",A_MonthPrice!$D26=""),NA(),ROUND(CaptureMonthly!AL26/A_MonthPrice!$D26*100,1))</f>
        <v>129.1</v>
      </c>
      <c r="BX26">
        <f>IF(OR(CaptureMonthly!AM26="",A_MonthPrice!$D26=""),NA(),ROUND(CaptureMonthly!AM26-A_MonthPrice!$D26,2))</f>
        <v>14.49</v>
      </c>
      <c r="BY26">
        <f>IF(OR(CaptureMonthly!AM26="",A_MonthPrice!$D26=""),NA(),ROUND(CaptureMonthly!AM26/A_MonthPrice!$D26*100,1))</f>
        <v>123.9</v>
      </c>
      <c r="BZ26">
        <f>IF(OR(CaptureMonthly!AN26="",A_MonthPrice!$D26=""),NA(),ROUND(CaptureMonthly!AN26-A_MonthPrice!$D26,2))</f>
      </c>
      <c r="CA26">
        <f>IF(OR(CaptureMonthly!AN26="",A_MonthPrice!$D26=""),NA(),ROUND(CaptureMonthly!AN26/A_MonthPrice!$D26*100,1))</f>
      </c>
      <c r="CB26">
        <f>IF(OR(CaptureMonthly!AO26="",A_MonthPrice!$D26=""),NA(),ROUND(CaptureMonthly!AO26-A_MonthPrice!$D26,2))</f>
        <v>-0.4</v>
      </c>
      <c r="CC26">
        <f>IF(OR(CaptureMonthly!AO26="",A_MonthPrice!$D26=""),NA(),ROUND(CaptureMonthly!AO26/A_MonthPrice!$D26*100,1))</f>
        <v>99.3</v>
      </c>
      <c r="CD26">
        <f>IF(OR(CaptureMonthly!AP26="",A_MonthPrice!$D26=""),NA(),ROUND(CaptureMonthly!AP26-A_MonthPrice!$D26,2))</f>
      </c>
      <c r="CE26">
        <f>IF(OR(CaptureMonthly!AP26="",A_MonthPrice!$D26=""),NA(),ROUND(CaptureMonthly!AP26/A_MonthPrice!$D26*100,1))</f>
      </c>
      <c r="CF26">
        <f>IF(OR(CaptureMonthly!AQ26="",A_MonthPrice!$D26=""),NA(),ROUND(CaptureMonthly!AQ26-A_MonthPrice!$D26,2))</f>
      </c>
      <c r="CG26">
        <f>IF(OR(CaptureMonthly!AQ26="",A_MonthPrice!$D26=""),NA(),ROUND(CaptureMonthly!AQ26/A_MonthPrice!$D26*100,1))</f>
      </c>
      <c r="CH26">
        <f>IF(OR(CaptureMonthly!AR26="",A_MonthPrice!$D26=""),NA(),ROUND(CaptureMonthly!AR26-A_MonthPrice!$D26,2))</f>
        <v>3.42</v>
      </c>
      <c r="CI26">
        <f>IF(OR(CaptureMonthly!AR26="",A_MonthPrice!$D26=""),NA(),ROUND(CaptureMonthly!AR26/A_MonthPrice!$D26*100,1))</f>
        <v>105.6</v>
      </c>
      <c r="CJ26">
        <f>IF(OR(CaptureMonthly!AS26="",A_MonthPrice!$D26=""),NA(),ROUND(CaptureMonthly!AS26-A_MonthPrice!$D26,2))</f>
        <v>9.45</v>
      </c>
      <c r="CK26">
        <f>IF(OR(CaptureMonthly!AS26="",A_MonthPrice!$D26=""),NA(),ROUND(CaptureMonthly!AS26/A_MonthPrice!$D26*100,1))</f>
        <v>115.6</v>
      </c>
      <c r="CL26">
        <f>IF(OR(CaptureMonthly!AT26="",A_MonthPrice!$D26=""),NA(),ROUND(CaptureMonthly!AT26-A_MonthPrice!$D26,2))</f>
        <v>11.92</v>
      </c>
      <c r="CM26">
        <f>IF(OR(CaptureMonthly!AT26="",A_MonthPrice!$D26=""),NA(),ROUND(CaptureMonthly!AT26/A_MonthPrice!$D26*100,1))</f>
        <v>119.7</v>
      </c>
      <c r="CN26">
        <f>IF(OR(CaptureMonthly!AU26="",A_MonthPrice!$D26=""),NA(),ROUND(CaptureMonthly!AU26-A_MonthPrice!$D26,2))</f>
        <v>-9.0</v>
      </c>
      <c r="CO26">
        <f>IF(OR(CaptureMonthly!AU26="",A_MonthPrice!$D26=""),NA(),ROUND(CaptureMonthly!AU26/A_MonthPrice!$D26*100,1))</f>
        <v>85.2</v>
      </c>
      <c r="CP26">
        <f>IF(OR(CaptureMonthly!AV26="",A_MonthPrice!$D26=""),NA(),ROUND(CaptureMonthly!AV26-A_MonthPrice!$D26,2))</f>
      </c>
      <c r="CQ26">
        <f>IF(OR(CaptureMonthly!AV26="",A_MonthPrice!$D26=""),NA(),ROUND(CaptureMonthly!AV26/A_MonthPrice!$D26*100,1))</f>
      </c>
      <c r="CR26">
        <f>IF(OR(CaptureMonthly!AW26="",A_MonthPrice!$D26=""),NA(),ROUND(CaptureMonthly!AW26-A_MonthPrice!$D26,2))</f>
        <v>5.25</v>
      </c>
      <c r="CS26">
        <f>IF(OR(CaptureMonthly!AW26="",A_MonthPrice!$D26=""),NA(),ROUND(CaptureMonthly!AW26/A_MonthPrice!$D26*100,1))</f>
        <v>108.7</v>
      </c>
      <c r="CT26">
        <f>IF(OR(CaptureMonthly!AX26="",A_MonthPrice!$D26=""),NA(),ROUND(CaptureMonthly!AX26-A_MonthPrice!$D26,2))</f>
      </c>
      <c r="CU26">
        <f>IF(OR(CaptureMonthly!AX26="",A_MonthPrice!$D26=""),NA(),ROUND(CaptureMonthly!AX26/A_MonthPrice!$D26*100,1))</f>
      </c>
      <c r="CV26">
        <f>IF(OR(CaptureMonthly!AY26="",A_MonthPrice!$D26=""),NA(),ROUND(CaptureMonthly!AY26-A_MonthPrice!$D26,2))</f>
      </c>
      <c r="CW26">
        <f>IF(OR(CaptureMonthly!AY26="",A_MonthPrice!$D26=""),NA(),ROUND(CaptureMonthly!AY26/A_MonthPrice!$D26*100,1))</f>
      </c>
      <c r="CX26">
        <f>IF(OR(CaptureMonthly!AZ26="",A_MonthPrice!$D26=""),NA(),ROUND(CaptureMonthly!AZ26-A_MonthPrice!$D26,2))</f>
        <v>1.47</v>
      </c>
      <c r="CY26">
        <f>IF(OR(CaptureMonthly!AZ26="",A_MonthPrice!$D26=""),NA(),ROUND(CaptureMonthly!AZ26/A_MonthPrice!$D26*100,1))</f>
        <v>102.4</v>
      </c>
      <c r="CZ26">
        <f>IF(OR(CaptureMonthly!BA26="",A_MonthPrice!$E26=""),NA(),ROUND(CaptureMonthly!BA26-A_MonthPrice!$E26,2))</f>
        <v>0.29</v>
      </c>
      <c r="DA26">
        <f>IF(OR(CaptureMonthly!BA26="",A_MonthPrice!$E26=""),NA(),ROUND(CaptureMonthly!BA26/A_MonthPrice!$E26*100,1))</f>
        <v>100.5</v>
      </c>
      <c r="DB26">
        <f>IF(OR(CaptureMonthly!BB26="",A_MonthPrice!$E26=""),NA(),ROUND(CaptureMonthly!BB26-A_MonthPrice!$E26,2))</f>
      </c>
      <c r="DC26">
        <f>IF(OR(CaptureMonthly!BB26="",A_MonthPrice!$E26=""),NA(),ROUND(CaptureMonthly!BB26/A_MonthPrice!$E26*100,1))</f>
      </c>
      <c r="DD26">
        <f>IF(OR(CaptureMonthly!BC26="",A_MonthPrice!$E26=""),NA(),ROUND(CaptureMonthly!BC26-A_MonthPrice!$E26,2))</f>
        <v>6.6</v>
      </c>
      <c r="DE26">
        <f>IF(OR(CaptureMonthly!BC26="",A_MonthPrice!$E26=""),NA(),ROUND(CaptureMonthly!BC26/A_MonthPrice!$E26*100,1))</f>
        <v>111.1</v>
      </c>
      <c r="DF26">
        <f>IF(OR(CaptureMonthly!BD26="",A_MonthPrice!$E26=""),NA(),ROUND(CaptureMonthly!BD26-A_MonthPrice!$E26,2))</f>
        <v>3.72</v>
      </c>
      <c r="DG26">
        <f>IF(OR(CaptureMonthly!BD26="",A_MonthPrice!$E26=""),NA(),ROUND(CaptureMonthly!BD26/A_MonthPrice!$E26*100,1))</f>
        <v>106.3</v>
      </c>
      <c r="DH26">
        <f>IF(OR(CaptureMonthly!BE26="",A_MonthPrice!$E26=""),NA(),ROUND(CaptureMonthly!BE26-A_MonthPrice!$E26,2))</f>
        <v>2.68</v>
      </c>
      <c r="DI26">
        <f>IF(OR(CaptureMonthly!BE26="",A_MonthPrice!$E26=""),NA(),ROUND(CaptureMonthly!BE26/A_MonthPrice!$E26*100,1))</f>
        <v>104.5</v>
      </c>
      <c r="DJ26">
        <f>IF(OR(CaptureMonthly!BF26="",A_MonthPrice!$E26=""),NA(),ROUND(CaptureMonthly!BF26-A_MonthPrice!$E26,2))</f>
        <v>-0.03</v>
      </c>
      <c r="DK26">
        <f>IF(OR(CaptureMonthly!BF26="",A_MonthPrice!$E26=""),NA(),ROUND(CaptureMonthly!BF26/A_MonthPrice!$E26*100,1))</f>
        <v>99.9</v>
      </c>
      <c r="DL26">
        <f>IF(OR(CaptureMonthly!BG26="",A_MonthPrice!$E26=""),NA(),ROUND(CaptureMonthly!BG26-A_MonthPrice!$E26,2))</f>
        <v>0.04</v>
      </c>
      <c r="DM26">
        <f>IF(OR(CaptureMonthly!BG26="",A_MonthPrice!$E26=""),NA(),ROUND(CaptureMonthly!BG26/A_MonthPrice!$E26*100,1))</f>
        <v>100.1</v>
      </c>
      <c r="DN26">
        <f>IF(OR(CaptureMonthly!BH26="",A_MonthPrice!$E26=""),NA(),ROUND(CaptureMonthly!BH26-A_MonthPrice!$E26,2))</f>
      </c>
      <c r="DO26">
        <f>IF(OR(CaptureMonthly!BH26="",A_MonthPrice!$E26=""),NA(),ROUND(CaptureMonthly!BH26/A_MonthPrice!$E26*100,1))</f>
      </c>
      <c r="DP26">
        <f>IF(OR(CaptureMonthly!BI26="",A_MonthPrice!$E26=""),NA(),ROUND(CaptureMonthly!BI26-A_MonthPrice!$E26,2))</f>
        <v>1.21</v>
      </c>
      <c r="DQ26">
        <f>IF(OR(CaptureMonthly!BI26="",A_MonthPrice!$E26=""),NA(),ROUND(CaptureMonthly!BI26/A_MonthPrice!$E26*100,1))</f>
        <v>102.0</v>
      </c>
      <c r="DR26">
        <f>IF(OR(CaptureMonthly!BJ26="",A_MonthPrice!$E26=""),NA(),ROUND(CaptureMonthly!BJ26-A_MonthPrice!$E26,2))</f>
        <v>5.65</v>
      </c>
      <c r="DS26">
        <f>IF(OR(CaptureMonthly!BJ26="",A_MonthPrice!$E26=""),NA(),ROUND(CaptureMonthly!BJ26/A_MonthPrice!$E26*100,1))</f>
        <v>109.5</v>
      </c>
      <c r="DT26">
        <f>IF(OR(CaptureMonthly!BK26="",A_MonthPrice!$E26=""),NA(),ROUND(CaptureMonthly!BK26-A_MonthPrice!$E26,2))</f>
        <v>15.36</v>
      </c>
      <c r="DU26">
        <f>IF(OR(CaptureMonthly!BK26="",A_MonthPrice!$E26=""),NA(),ROUND(CaptureMonthly!BK26/A_MonthPrice!$E26*100,1))</f>
        <v>125.8</v>
      </c>
      <c r="DV26">
        <f>IF(OR(CaptureMonthly!BL26="",A_MonthPrice!$E26=""),NA(),ROUND(CaptureMonthly!BL26-A_MonthPrice!$E26,2))</f>
        <v>-2.49</v>
      </c>
      <c r="DW26">
        <f>IF(OR(CaptureMonthly!BL26="",A_MonthPrice!$E26=""),NA(),ROUND(CaptureMonthly!BL26/A_MonthPrice!$E26*100,1))</f>
        <v>95.8</v>
      </c>
      <c r="DX26">
        <f>IF(OR(CaptureMonthly!BM26="",A_MonthPrice!$E26=""),NA(),ROUND(CaptureMonthly!BM26-A_MonthPrice!$E26,2))</f>
      </c>
      <c r="DY26">
        <f>IF(OR(CaptureMonthly!BM26="",A_MonthPrice!$E26=""),NA(),ROUND(CaptureMonthly!BM26/A_MonthPrice!$E26*100,1))</f>
      </c>
      <c r="DZ26">
        <f>IF(OR(CaptureMonthly!BN26="",A_MonthPrice!$E26=""),NA(),ROUND(CaptureMonthly!BN26-A_MonthPrice!$E26,2))</f>
        <v>6.72</v>
      </c>
      <c r="EA26">
        <f>IF(OR(CaptureMonthly!BN26="",A_MonthPrice!$E26=""),NA(),ROUND(CaptureMonthly!BN26/A_MonthPrice!$E26*100,1))</f>
        <v>111.3</v>
      </c>
      <c r="EB26">
        <f>IF(OR(CaptureMonthly!BO26="",A_MonthPrice!$E26=""),NA(),ROUND(CaptureMonthly!BO26-A_MonthPrice!$E26,2))</f>
      </c>
      <c r="EC26">
        <f>IF(OR(CaptureMonthly!BO26="",A_MonthPrice!$E26=""),NA(),ROUND(CaptureMonthly!BO26/A_MonthPrice!$E26*100,1))</f>
      </c>
      <c r="ED26">
        <f>IF(OR(CaptureMonthly!BP26="",A_MonthPrice!$E26=""),NA(),ROUND(CaptureMonthly!BP26-A_MonthPrice!$E26,2))</f>
      </c>
      <c r="EE26">
        <f>IF(OR(CaptureMonthly!BP26="",A_MonthPrice!$E26=""),NA(),ROUND(CaptureMonthly!BP26/A_MonthPrice!$E26*100,1))</f>
      </c>
      <c r="EF26">
        <f>IF(OR(CaptureMonthly!BQ26="",A_MonthPrice!$E26=""),NA(),ROUND(CaptureMonthly!BQ26-A_MonthPrice!$E26,2))</f>
      </c>
      <c r="EG26">
        <f>IF(OR(CaptureMonthly!BQ26="",A_MonthPrice!$E26=""),NA(),ROUND(CaptureMonthly!BQ26/A_MonthPrice!$E26*100,1))</f>
      </c>
      <c r="EH26">
        <f>IF(OR(CaptureMonthly!BR26="",A_MonthPrice!$F26=""),NA(),ROUND(CaptureMonthly!BR26-A_MonthPrice!$F26,2))</f>
      </c>
      <c r="EI26">
        <f>IF(OR(CaptureMonthly!BR26="",A_MonthPrice!$F26=""),NA(),ROUND(CaptureMonthly!BR26/A_MonthPrice!$F26*100,1))</f>
      </c>
      <c r="EJ26">
        <f>IF(OR(CaptureMonthly!BS26="",A_MonthPrice!$F26=""),NA(),ROUND(CaptureMonthly!BS26-A_MonthPrice!$F26,2))</f>
      </c>
      <c r="EK26">
        <f>IF(OR(CaptureMonthly!BS26="",A_MonthPrice!$F26=""),NA(),ROUND(CaptureMonthly!BS26/A_MonthPrice!$F26*100,1))</f>
      </c>
      <c r="EL26">
        <f>IF(OR(CaptureMonthly!BT26="",A_MonthPrice!$F26=""),NA(),ROUND(CaptureMonthly!BT26-A_MonthPrice!$F26,2))</f>
        <v>2.39</v>
      </c>
      <c r="EM26">
        <f>IF(OR(CaptureMonthly!BT26="",A_MonthPrice!$F26=""),NA(),ROUND(CaptureMonthly!BT26/A_MonthPrice!$F26*100,1))</f>
        <v>103.9</v>
      </c>
      <c r="EN26">
        <f>IF(OR(CaptureMonthly!BU26="",A_MonthPrice!$F26=""),NA(),ROUND(CaptureMonthly!BU26-A_MonthPrice!$F26,2))</f>
        <v>3.85</v>
      </c>
      <c r="EO26">
        <f>IF(OR(CaptureMonthly!BU26="",A_MonthPrice!$F26=""),NA(),ROUND(CaptureMonthly!BU26/A_MonthPrice!$F26*100,1))</f>
        <v>106.3</v>
      </c>
      <c r="EP26">
        <f>IF(OR(CaptureMonthly!BV26="",A_MonthPrice!$F26=""),NA(),ROUND(CaptureMonthly!BV26-A_MonthPrice!$F26,2))</f>
        <v>3.16</v>
      </c>
      <c r="EQ26">
        <f>IF(OR(CaptureMonthly!BV26="",A_MonthPrice!$F26=""),NA(),ROUND(CaptureMonthly!BV26/A_MonthPrice!$F26*100,1))</f>
        <v>105.2</v>
      </c>
      <c r="ER26">
        <f>IF(OR(CaptureMonthly!BW26="",A_MonthPrice!$F26=""),NA(),ROUND(CaptureMonthly!BW26-A_MonthPrice!$F26,2))</f>
        <v>-0.06</v>
      </c>
      <c r="ES26">
        <f>IF(OR(CaptureMonthly!BW26="",A_MonthPrice!$F26=""),NA(),ROUND(CaptureMonthly!BW26/A_MonthPrice!$F26*100,1))</f>
        <v>99.9</v>
      </c>
      <c r="ET26">
        <f>IF(OR(CaptureMonthly!BX26="",A_MonthPrice!$F26=""),NA(),ROUND(CaptureMonthly!BX26-A_MonthPrice!$F26,2))</f>
        <v>0.27</v>
      </c>
      <c r="EU26">
        <f>IF(OR(CaptureMonthly!BX26="",A_MonthPrice!$F26=""),NA(),ROUND(CaptureMonthly!BX26/A_MonthPrice!$F26*100,1))</f>
        <v>100.4</v>
      </c>
      <c r="EV26">
        <f>IF(OR(CaptureMonthly!BY26="",A_MonthPrice!$F26=""),NA(),ROUND(CaptureMonthly!BY26-A_MonthPrice!$F26,2))</f>
        <v>-0.05</v>
      </c>
      <c r="EW26">
        <f>IF(OR(CaptureMonthly!BY26="",A_MonthPrice!$F26=""),NA(),ROUND(CaptureMonthly!BY26/A_MonthPrice!$F26*100,1))</f>
        <v>99.9</v>
      </c>
      <c r="EX26">
        <f>IF(OR(CaptureMonthly!BZ26="",A_MonthPrice!$F26=""),NA(),ROUND(CaptureMonthly!BZ26-A_MonthPrice!$F26,2))</f>
        <v>3.09</v>
      </c>
      <c r="EY26">
        <f>IF(OR(CaptureMonthly!BZ26="",A_MonthPrice!$F26=""),NA(),ROUND(CaptureMonthly!BZ26/A_MonthPrice!$F26*100,1))</f>
        <v>105.1</v>
      </c>
      <c r="EZ26">
        <f>IF(OR(CaptureMonthly!CA26="",A_MonthPrice!$F26=""),NA(),ROUND(CaptureMonthly!CA26-A_MonthPrice!$F26,2))</f>
        <v>5.18</v>
      </c>
      <c r="FA26">
        <f>IF(OR(CaptureMonthly!CA26="",A_MonthPrice!$F26=""),NA(),ROUND(CaptureMonthly!CA26/A_MonthPrice!$F26*100,1))</f>
        <v>108.5</v>
      </c>
      <c r="FB26">
        <f>IF(OR(CaptureMonthly!CB26="",A_MonthPrice!$F26=""),NA(),ROUND(CaptureMonthly!CB26-A_MonthPrice!$F26,2))</f>
        <v>11.3</v>
      </c>
      <c r="FC26">
        <f>IF(OR(CaptureMonthly!CB26="",A_MonthPrice!$F26=""),NA(),ROUND(CaptureMonthly!CB26/A_MonthPrice!$F26*100,1))</f>
        <v>118.6</v>
      </c>
      <c r="FD26">
        <f>IF(OR(CaptureMonthly!CC26="",A_MonthPrice!$F26=""),NA(),ROUND(CaptureMonthly!CC26-A_MonthPrice!$F26,2))</f>
        <v>-1.35</v>
      </c>
      <c r="FE26">
        <f>IF(OR(CaptureMonthly!CC26="",A_MonthPrice!$F26=""),NA(),ROUND(CaptureMonthly!CC26/A_MonthPrice!$F26*100,1))</f>
        <v>97.8</v>
      </c>
      <c r="FF26">
        <f>IF(OR(CaptureMonthly!CD26="",A_MonthPrice!$F26=""),NA(),ROUND(CaptureMonthly!CD26-A_MonthPrice!$F26,2))</f>
      </c>
      <c r="FG26">
        <f>IF(OR(CaptureMonthly!CD26="",A_MonthPrice!$F26=""),NA(),ROUND(CaptureMonthly!CD26/A_MonthPrice!$F26*100,1))</f>
      </c>
      <c r="FH26">
        <f>IF(OR(CaptureMonthly!CE26="",A_MonthPrice!$F26=""),NA(),ROUND(CaptureMonthly!CE26-A_MonthPrice!$F26,2))</f>
        <v>5.17</v>
      </c>
      <c r="FI26">
        <f>IF(OR(CaptureMonthly!CE26="",A_MonthPrice!$F26=""),NA(),ROUND(CaptureMonthly!CE26/A_MonthPrice!$F26*100,1))</f>
        <v>108.5</v>
      </c>
      <c r="FJ26">
        <f>IF(OR(CaptureMonthly!CF26="",A_MonthPrice!$F26=""),NA(),ROUND(CaptureMonthly!CF26-A_MonthPrice!$F26,2))</f>
      </c>
      <c r="FK26">
        <f>IF(OR(CaptureMonthly!CF26="",A_MonthPrice!$F26=""),NA(),ROUND(CaptureMonthly!CF26/A_MonthPrice!$F26*100,1))</f>
      </c>
      <c r="FL26">
        <f>IF(OR(CaptureMonthly!CG26="",A_MonthPrice!$F26=""),NA(),ROUND(CaptureMonthly!CG26-A_MonthPrice!$F26,2))</f>
      </c>
      <c r="FM26">
        <f>IF(OR(CaptureMonthly!CG26="",A_MonthPrice!$F26=""),NA(),ROUND(CaptureMonthly!CG26/A_MonthPrice!$F26*100,1))</f>
      </c>
      <c r="FN26">
        <f>IF(OR(CaptureMonthly!CH26="",A_MonthPrice!$F26=""),NA(),ROUND(CaptureMonthly!CH26-A_MonthPrice!$F26,2))</f>
        <v>2.53</v>
      </c>
      <c r="FO26">
        <f>IF(OR(CaptureMonthly!CH26="",A_MonthPrice!$F26=""),NA(),ROUND(CaptureMonthly!CH26/A_MonthPrice!$F26*100,1))</f>
        <v>104.2</v>
      </c>
      <c r="FP26">
        <f>IF(OR(CaptureMonthlyExtra!B26="",A_MonthPrice!$G26=""),NA(),ROUND(CaptureMonthlyExtra!B26-A_MonthPrice!$G26,2))</f>
        <v>0.01</v>
      </c>
      <c r="FQ26">
        <f>IF(OR(CaptureMonthlyExtra!B26="",A_MonthPrice!$G26=""),NA(),ROUND(CaptureMonthlyExtra!B26/A_MonthPrice!$G26*100,1))</f>
        <v>100.0</v>
      </c>
      <c r="FR26">
        <f>IF(OR(CaptureMonthlyExtra!C26="",A_MonthPrice!$G26=""),NA(),ROUND(CaptureMonthlyExtra!C26-A_MonthPrice!$G26,2))</f>
      </c>
      <c r="FS26">
        <f>IF(OR(CaptureMonthlyExtra!C26="",A_MonthPrice!$G26=""),NA(),ROUND(CaptureMonthlyExtra!C26/A_MonthPrice!$G26*100,1))</f>
      </c>
      <c r="FT26">
        <f>IF(OR(CaptureMonthlyExtra!D26="",A_MonthPrice!$G26=""),NA(),ROUND(CaptureMonthlyExtra!D26-A_MonthPrice!$G26,2))</f>
        <v>18.06</v>
      </c>
      <c r="FU26">
        <f>IF(OR(CaptureMonthlyExtra!D26="",A_MonthPrice!$G26=""),NA(),ROUND(CaptureMonthlyExtra!D26/A_MonthPrice!$G26*100,1))</f>
        <v>122.7</v>
      </c>
      <c r="FV26">
        <f>IF(OR(CaptureMonthlyExtra!E26="",A_MonthPrice!$G26=""),NA(),ROUND(CaptureMonthlyExtra!E26-A_MonthPrice!$G26,2))</f>
        <v>9.89</v>
      </c>
      <c r="FW26">
        <f>IF(OR(CaptureMonthlyExtra!E26="",A_MonthPrice!$G26=""),NA(),ROUND(CaptureMonthlyExtra!E26/A_MonthPrice!$G26*100,1))</f>
        <v>112.4</v>
      </c>
      <c r="FX26">
        <f>IF(OR(CaptureMonthlyExtra!F26="",A_MonthPrice!$G26=""),NA(),ROUND(CaptureMonthlyExtra!F26-A_MonthPrice!$G26,2))</f>
      </c>
      <c r="FY26">
        <f>IF(OR(CaptureMonthlyExtra!F26="",A_MonthPrice!$G26=""),NA(),ROUND(CaptureMonthlyExtra!F26/A_MonthPrice!$G26*100,1))</f>
      </c>
      <c r="FZ26">
        <f>IF(OR(CaptureMonthlyExtra!G26="",A_MonthPrice!$G26=""),NA(),ROUND(CaptureMonthlyExtra!G26-A_MonthPrice!$G26,2))</f>
        <v>3.46</v>
      </c>
      <c r="GA26">
        <f>IF(OR(CaptureMonthlyExtra!G26="",A_MonthPrice!$G26=""),NA(),ROUND(CaptureMonthlyExtra!G26/A_MonthPrice!$G26*100,1))</f>
        <v>104.3</v>
      </c>
      <c r="GB26">
        <f>IF(OR(CaptureMonthlyExtra!H26="",A_MonthPrice!$G26=""),NA(),ROUND(CaptureMonthlyExtra!H26-A_MonthPrice!$G26,2))</f>
      </c>
      <c r="GC26">
        <f>IF(OR(CaptureMonthlyExtra!H26="",A_MonthPrice!$G26=""),NA(),ROUND(CaptureMonthlyExtra!H26/A_MonthPrice!$G26*100,1))</f>
      </c>
      <c r="GD26">
        <f>IF(OR(CaptureMonthlyExtra!I26="",A_MonthPrice!$G26=""),NA(),ROUND(CaptureMonthlyExtra!I26-A_MonthPrice!$G26,2))</f>
      </c>
      <c r="GE26">
        <f>IF(OR(CaptureMonthlyExtra!I26="",A_MonthPrice!$G26=""),NA(),ROUND(CaptureMonthlyExtra!I26/A_MonthPrice!$G26*100,1))</f>
      </c>
      <c r="GF26">
        <f>IF(OR(CaptureMonthlyExtra!J26="",A_MonthPrice!$G26=""),NA(),ROUND(CaptureMonthlyExtra!J26-A_MonthPrice!$G26,2))</f>
        <v>14.2</v>
      </c>
      <c r="GG26">
        <f>IF(OR(CaptureMonthlyExtra!J26="",A_MonthPrice!$G26=""),NA(),ROUND(CaptureMonthlyExtra!J26/A_MonthPrice!$G26*100,1))</f>
        <v>117.8</v>
      </c>
      <c r="GH26">
        <f>IF(OR(CaptureMonthlyExtra!K26="",A_MonthPrice!$G26=""),NA(),ROUND(CaptureMonthlyExtra!K26-A_MonthPrice!$G26,2))</f>
      </c>
      <c r="GI26">
        <f>IF(OR(CaptureMonthlyExtra!K26="",A_MonthPrice!$G26=""),NA(),ROUND(CaptureMonthlyExtra!K26/A_MonthPrice!$G26*100,1))</f>
      </c>
      <c r="GJ26">
        <f>IF(OR(CaptureMonthlyExtra!L26="",A_MonthPrice!$G26=""),NA(),ROUND(CaptureMonthlyExtra!L26-A_MonthPrice!$G26,2))</f>
        <v>70.94</v>
      </c>
      <c r="GK26">
        <f>IF(OR(CaptureMonthlyExtra!L26="",A_MonthPrice!$G26=""),NA(),ROUND(CaptureMonthlyExtra!L26/A_MonthPrice!$G26*100,1))</f>
        <v>189.0</v>
      </c>
      <c r="GL26">
        <f>IF(OR(CaptureMonthlyExtra!M26="",A_MonthPrice!$G26=""),NA(),ROUND(CaptureMonthlyExtra!M26-A_MonthPrice!$G26,2))</f>
        <v>-8.37</v>
      </c>
      <c r="GM26">
        <f>IF(OR(CaptureMonthlyExtra!M26="",A_MonthPrice!$G26=""),NA(),ROUND(CaptureMonthlyExtra!M26/A_MonthPrice!$G26*100,1))</f>
        <v>89.5</v>
      </c>
      <c r="GN26">
        <f>IF(OR(CaptureMonthlyExtra!N26="",A_MonthPrice!$G26=""),NA(),ROUND(CaptureMonthlyExtra!N26-A_MonthPrice!$G26,2))</f>
        <v>-7.6</v>
      </c>
      <c r="GO26">
        <f>IF(OR(CaptureMonthlyExtra!N26="",A_MonthPrice!$G26=""),NA(),ROUND(CaptureMonthlyExtra!N26/A_MonthPrice!$G26*100,1))</f>
        <v>90.5</v>
      </c>
      <c r="GP26">
        <f>IF(OR(CaptureMonthlyExtra!O26="",A_MonthPrice!$G26=""),NA(),ROUND(CaptureMonthlyExtra!O26-A_MonthPrice!$G26,2))</f>
        <v>-2.22</v>
      </c>
      <c r="GQ26">
        <f>IF(OR(CaptureMonthlyExtra!O26="",A_MonthPrice!$G26=""),NA(),ROUND(CaptureMonthlyExtra!O26/A_MonthPrice!$G26*100,1))</f>
        <v>97.2</v>
      </c>
      <c r="GR26">
        <f>IF(OR(CaptureMonthlyExtra!P26="",A_MonthPrice!$G26=""),NA(),ROUND(CaptureMonthlyExtra!P26-A_MonthPrice!$G26,2))</f>
      </c>
      <c r="GS26">
        <f>IF(OR(CaptureMonthlyExtra!P26="",A_MonthPrice!$G26=""),NA(),ROUND(CaptureMonthlyExtra!P26/A_MonthPrice!$G26*100,1))</f>
      </c>
      <c r="GT26">
        <f>IF(OR(CaptureMonthlyExtra!Q26="",A_MonthPrice!$G26=""),NA(),ROUND(CaptureMonthlyExtra!Q26-A_MonthPrice!$G26,2))</f>
      </c>
      <c r="GU26">
        <f>IF(OR(CaptureMonthlyExtra!Q26="",A_MonthPrice!$G26=""),NA(),ROUND(CaptureMonthlyExtra!Q26/A_MonthPrice!$G26*100,1))</f>
      </c>
      <c r="GV26">
        <f>IF(OR(CaptureMonthlyExtra!R26="",A_MonthPrice!$G26=""),NA(),ROUND(CaptureMonthlyExtra!R26-A_MonthPrice!$G26,2))</f>
        <v>17.99</v>
      </c>
      <c r="GW26">
        <f>IF(OR(CaptureMonthlyExtra!R26="",A_MonthPrice!$G26=""),NA(),ROUND(CaptureMonthlyExtra!R26/A_MonthPrice!$G26*100,1))</f>
        <v>122.6</v>
      </c>
    </row>
    <row r="27" spans="1:502">
      <c r="A27">
        <f>CaptureMonthly!A27</f>
      </c>
      <c r="B27">
        <f>IF(OR(CaptureMonthly!B27="",A_MonthPrice!$B27=""),NA(),ROUND(CaptureMonthly!B27-A_MonthPrice!$B27,2))</f>
        <v>0.23</v>
      </c>
      <c r="C27">
        <f>IF(OR(CaptureMonthly!B27="",A_MonthPrice!$B27=""),NA(),ROUND(CaptureMonthly!B27/A_MonthPrice!$B27*100,1))</f>
        <v>100.5</v>
      </c>
      <c r="D27">
        <f>IF(OR(CaptureMonthly!C27="",A_MonthPrice!$B27=""),NA(),ROUND(CaptureMonthly!C27-A_MonthPrice!$B27,2))</f>
        <v>3.54</v>
      </c>
      <c r="E27">
        <f>IF(OR(CaptureMonthly!C27="",A_MonthPrice!$B27=""),NA(),ROUND(CaptureMonthly!C27/A_MonthPrice!$B27*100,1))</f>
        <v>107.3</v>
      </c>
      <c r="F27">
        <f>IF(OR(CaptureMonthly!D27="",A_MonthPrice!$B27=""),NA(),ROUND(CaptureMonthly!D27-A_MonthPrice!$B27,2))</f>
        <v>7.04</v>
      </c>
      <c r="G27">
        <f>IF(OR(CaptureMonthly!D27="",A_MonthPrice!$B27=""),NA(),ROUND(CaptureMonthly!D27/A_MonthPrice!$B27*100,1))</f>
        <v>114.5</v>
      </c>
      <c r="H27">
        <f>IF(OR(CaptureMonthly!E27="",A_MonthPrice!$B27=""),NA(),ROUND(CaptureMonthly!E27-A_MonthPrice!$B27,2))</f>
        <v>4.11</v>
      </c>
      <c r="I27">
        <f>IF(OR(CaptureMonthly!E27="",A_MonthPrice!$B27=""),NA(),ROUND(CaptureMonthly!E27/A_MonthPrice!$B27*100,1))</f>
        <v>108.4</v>
      </c>
      <c r="J27">
        <f>IF(OR(CaptureMonthly!F27="",A_MonthPrice!$B27=""),NA(),ROUND(CaptureMonthly!F27-A_MonthPrice!$B27,2))</f>
        <v>0.57</v>
      </c>
      <c r="K27">
        <f>IF(OR(CaptureMonthly!F27="",A_MonthPrice!$B27=""),NA(),ROUND(CaptureMonthly!F27/A_MonthPrice!$B27*100,1))</f>
        <v>101.2</v>
      </c>
      <c r="L27">
        <f>IF(OR(CaptureMonthly!G27="",A_MonthPrice!$B27=""),NA(),ROUND(CaptureMonthly!G27-A_MonthPrice!$B27,2))</f>
        <v>0.25</v>
      </c>
      <c r="M27">
        <f>IF(OR(CaptureMonthly!G27="",A_MonthPrice!$B27=""),NA(),ROUND(CaptureMonthly!G27/A_MonthPrice!$B27*100,1))</f>
        <v>100.5</v>
      </c>
      <c r="N27">
        <f>IF(OR(CaptureMonthly!H27="",A_MonthPrice!$B27=""),NA(),ROUND(CaptureMonthly!H27-A_MonthPrice!$B27,2))</f>
        <v>-0.05</v>
      </c>
      <c r="O27">
        <f>IF(OR(CaptureMonthly!H27="",A_MonthPrice!$B27=""),NA(),ROUND(CaptureMonthly!H27/A_MonthPrice!$B27*100,1))</f>
        <v>99.9</v>
      </c>
      <c r="P27">
        <f>IF(OR(CaptureMonthly!I27="",A_MonthPrice!$B27=""),NA(),ROUND(CaptureMonthly!I27-A_MonthPrice!$B27,2))</f>
        <v>-0.22</v>
      </c>
      <c r="Q27">
        <f>IF(OR(CaptureMonthly!I27="",A_MonthPrice!$B27=""),NA(),ROUND(CaptureMonthly!I27/A_MonthPrice!$B27*100,1))</f>
        <v>99.5</v>
      </c>
      <c r="R27">
        <f>IF(OR(CaptureMonthly!J27="",A_MonthPrice!$B27=""),NA(),ROUND(CaptureMonthly!J27-A_MonthPrice!$B27,2))</f>
        <v>0.4</v>
      </c>
      <c r="S27">
        <f>IF(OR(CaptureMonthly!J27="",A_MonthPrice!$B27=""),NA(),ROUND(CaptureMonthly!J27/A_MonthPrice!$B27*100,1))</f>
        <v>100.8</v>
      </c>
      <c r="T27">
        <f>IF(OR(CaptureMonthly!K27="",A_MonthPrice!$B27=""),NA(),ROUND(CaptureMonthly!K27-A_MonthPrice!$B27,2))</f>
        <v>5.55</v>
      </c>
      <c r="U27">
        <f>IF(OR(CaptureMonthly!K27="",A_MonthPrice!$B27=""),NA(),ROUND(CaptureMonthly!K27/A_MonthPrice!$B27*100,1))</f>
        <v>111.4</v>
      </c>
      <c r="V27">
        <f>IF(OR(CaptureMonthly!L27="",A_MonthPrice!$B27=""),NA(),ROUND(CaptureMonthly!L27-A_MonthPrice!$B27,2))</f>
        <v>11.03</v>
      </c>
      <c r="W27">
        <f>IF(OR(CaptureMonthly!L27="",A_MonthPrice!$B27=""),NA(),ROUND(CaptureMonthly!L27/A_MonthPrice!$B27*100,1))</f>
        <v>122.6</v>
      </c>
      <c r="X27">
        <f>IF(OR(CaptureMonthly!M27="",A_MonthPrice!$B27=""),NA(),ROUND(CaptureMonthly!M27-A_MonthPrice!$B27,2))</f>
        <v>-4.71</v>
      </c>
      <c r="Y27">
        <f>IF(OR(CaptureMonthly!M27="",A_MonthPrice!$B27=""),NA(),ROUND(CaptureMonthly!M27/A_MonthPrice!$B27*100,1))</f>
        <v>90.3</v>
      </c>
      <c r="Z27">
        <f>IF(OR(CaptureMonthly!N27="",A_MonthPrice!$B27=""),NA(),ROUND(CaptureMonthly!N27-A_MonthPrice!$B27,2))</f>
        <v>-1.25</v>
      </c>
      <c r="AA27">
        <f>IF(OR(CaptureMonthly!N27="",A_MonthPrice!$B27=""),NA(),ROUND(CaptureMonthly!N27/A_MonthPrice!$B27*100,1))</f>
        <v>97.4</v>
      </c>
      <c r="AB27">
        <f>IF(OR(CaptureMonthly!O27="",A_MonthPrice!$B27=""),NA(),ROUND(CaptureMonthly!O27-A_MonthPrice!$B27,2))</f>
        <v>-3.83</v>
      </c>
      <c r="AC27">
        <f>IF(OR(CaptureMonthly!O27="",A_MonthPrice!$B27=""),NA(),ROUND(CaptureMonthly!O27/A_MonthPrice!$B27*100,1))</f>
        <v>92.1</v>
      </c>
      <c r="AD27">
        <f>IF(OR(CaptureMonthly!P27="",A_MonthPrice!$B27=""),NA(),ROUND(CaptureMonthly!P27-A_MonthPrice!$B27,2))</f>
      </c>
      <c r="AE27">
        <f>IF(OR(CaptureMonthly!P27="",A_MonthPrice!$B27=""),NA(),ROUND(CaptureMonthly!P27/A_MonthPrice!$B27*100,1))</f>
      </c>
      <c r="AF27">
        <f>IF(OR(CaptureMonthly!Q27="",A_MonthPrice!$B27=""),NA(),ROUND(CaptureMonthly!Q27-A_MonthPrice!$B27,2))</f>
        <v>0.24</v>
      </c>
      <c r="AG27">
        <f>IF(OR(CaptureMonthly!Q27="",A_MonthPrice!$B27=""),NA(),ROUND(CaptureMonthly!Q27/A_MonthPrice!$B27*100,1))</f>
        <v>100.5</v>
      </c>
      <c r="AH27">
        <f>IF(OR(CaptureMonthly!R27="",A_MonthPrice!$B27=""),NA(),ROUND(CaptureMonthly!R27-A_MonthPrice!$B27,2))</f>
        <v>0.78</v>
      </c>
      <c r="AI27">
        <f>IF(OR(CaptureMonthly!R27="",A_MonthPrice!$B27=""),NA(),ROUND(CaptureMonthly!R27/A_MonthPrice!$B27*100,1))</f>
        <v>101.6</v>
      </c>
      <c r="AJ27">
        <f>IF(OR(CaptureMonthly!S27="",A_MonthPrice!$C27=""),NA(),ROUND(CaptureMonthly!S27-A_MonthPrice!$C27,2))</f>
        <v>0.58</v>
      </c>
      <c r="AK27">
        <f>IF(OR(CaptureMonthly!S27="",A_MonthPrice!$C27=""),NA(),ROUND(CaptureMonthly!S27/A_MonthPrice!$C27*100,1))</f>
        <v>102.0</v>
      </c>
      <c r="AL27">
        <f>IF(OR(CaptureMonthly!T27="",A_MonthPrice!$C27=""),NA(),ROUND(CaptureMonthly!T27-A_MonthPrice!$C27,2))</f>
      </c>
      <c r="AM27">
        <f>IF(OR(CaptureMonthly!T27="",A_MonthPrice!$C27=""),NA(),ROUND(CaptureMonthly!T27/A_MonthPrice!$C27*100,1))</f>
      </c>
      <c r="AN27">
        <f>IF(OR(CaptureMonthly!U27="",A_MonthPrice!$C27=""),NA(),ROUND(CaptureMonthly!U27-A_MonthPrice!$C27,2))</f>
        <v>2.23</v>
      </c>
      <c r="AO27">
        <f>IF(OR(CaptureMonthly!U27="",A_MonthPrice!$C27=""),NA(),ROUND(CaptureMonthly!U27/A_MonthPrice!$C27*100,1))</f>
        <v>107.8</v>
      </c>
      <c r="AP27">
        <f>IF(OR(CaptureMonthly!V27="",A_MonthPrice!$C27=""),NA(),ROUND(CaptureMonthly!V27-A_MonthPrice!$C27,2))</f>
        <v>4.38</v>
      </c>
      <c r="AQ27">
        <f>IF(OR(CaptureMonthly!V27="",A_MonthPrice!$C27=""),NA(),ROUND(CaptureMonthly!V27/A_MonthPrice!$C27*100,1))</f>
        <v>115.3</v>
      </c>
      <c r="AR27">
        <f>IF(OR(CaptureMonthly!W27="",A_MonthPrice!$C27=""),NA(),ROUND(CaptureMonthly!W27-A_MonthPrice!$C27,2))</f>
        <v>3.85</v>
      </c>
      <c r="AS27">
        <f>IF(OR(CaptureMonthly!W27="",A_MonthPrice!$C27=""),NA(),ROUND(CaptureMonthly!W27/A_MonthPrice!$C27*100,1))</f>
        <v>113.5</v>
      </c>
      <c r="AT27">
        <f>IF(OR(CaptureMonthly!X27="",A_MonthPrice!$C27=""),NA(),ROUND(CaptureMonthly!X27-A_MonthPrice!$C27,2))</f>
        <v>-0.02</v>
      </c>
      <c r="AU27">
        <f>IF(OR(CaptureMonthly!X27="",A_MonthPrice!$C27=""),NA(),ROUND(CaptureMonthly!X27/A_MonthPrice!$C27*100,1))</f>
        <v>99.9</v>
      </c>
      <c r="AV27">
        <f>IF(OR(CaptureMonthly!Y27="",A_MonthPrice!$C27=""),NA(),ROUND(CaptureMonthly!Y27-A_MonthPrice!$C27,2))</f>
        <v>0.44</v>
      </c>
      <c r="AW27">
        <f>IF(OR(CaptureMonthly!Y27="",A_MonthPrice!$C27=""),NA(),ROUND(CaptureMonthly!Y27/A_MonthPrice!$C27*100,1))</f>
        <v>101.5</v>
      </c>
      <c r="AX27">
        <f>IF(OR(CaptureMonthly!Z27="",A_MonthPrice!$C27=""),NA(),ROUND(CaptureMonthly!Z27-A_MonthPrice!$C27,2))</f>
      </c>
      <c r="AY27">
        <f>IF(OR(CaptureMonthly!Z27="",A_MonthPrice!$C27=""),NA(),ROUND(CaptureMonthly!Z27/A_MonthPrice!$C27*100,1))</f>
      </c>
      <c r="AZ27">
        <f>IF(OR(CaptureMonthly!AA27="",A_MonthPrice!$C27=""),NA(),ROUND(CaptureMonthly!AA27-A_MonthPrice!$C27,2))</f>
        <v>1.0</v>
      </c>
      <c r="BA27">
        <f>IF(OR(CaptureMonthly!AA27="",A_MonthPrice!$C27=""),NA(),ROUND(CaptureMonthly!AA27/A_MonthPrice!$C27*100,1))</f>
        <v>103.5</v>
      </c>
      <c r="BB27">
        <f>IF(OR(CaptureMonthly!AB27="",A_MonthPrice!$C27=""),NA(),ROUND(CaptureMonthly!AB27-A_MonthPrice!$C27,2))</f>
        <v>3.27</v>
      </c>
      <c r="BC27">
        <f>IF(OR(CaptureMonthly!AB27="",A_MonthPrice!$C27=""),NA(),ROUND(CaptureMonthly!AB27/A_MonthPrice!$C27*100,1))</f>
        <v>111.5</v>
      </c>
      <c r="BD27">
        <f>IF(OR(CaptureMonthly!AC27="",A_MonthPrice!$C27=""),NA(),ROUND(CaptureMonthly!AC27-A_MonthPrice!$C27,2))</f>
      </c>
      <c r="BE27">
        <f>IF(OR(CaptureMonthly!AC27="",A_MonthPrice!$C27=""),NA(),ROUND(CaptureMonthly!AC27/A_MonthPrice!$C27*100,1))</f>
      </c>
      <c r="BF27">
        <f>IF(OR(CaptureMonthly!AD27="",A_MonthPrice!$C27=""),NA(),ROUND(CaptureMonthly!AD27-A_MonthPrice!$C27,2))</f>
        <v>-3.45</v>
      </c>
      <c r="BG27">
        <f>IF(OR(CaptureMonthly!AD27="",A_MonthPrice!$C27=""),NA(),ROUND(CaptureMonthly!AD27/A_MonthPrice!$C27*100,1))</f>
        <v>87.9</v>
      </c>
      <c r="BH27">
        <f>IF(OR(CaptureMonthly!AE27="",A_MonthPrice!$C27=""),NA(),ROUND(CaptureMonthly!AE27-A_MonthPrice!$C27,2))</f>
      </c>
      <c r="BI27">
        <f>IF(OR(CaptureMonthly!AE27="",A_MonthPrice!$C27=""),NA(),ROUND(CaptureMonthly!AE27/A_MonthPrice!$C27*100,1))</f>
      </c>
      <c r="BJ27">
        <f>IF(OR(CaptureMonthly!AF27="",A_MonthPrice!$C27=""),NA(),ROUND(CaptureMonthly!AF27-A_MonthPrice!$C27,2))</f>
        <v>-1.38</v>
      </c>
      <c r="BK27">
        <f>IF(OR(CaptureMonthly!AF27="",A_MonthPrice!$C27=""),NA(),ROUND(CaptureMonthly!AF27/A_MonthPrice!$C27*100,1))</f>
        <v>95.2</v>
      </c>
      <c r="BL27">
        <f>IF(OR(CaptureMonthly!AG27="",A_MonthPrice!$C27=""),NA(),ROUND(CaptureMonthly!AG27-A_MonthPrice!$C27,2))</f>
      </c>
      <c r="BM27">
        <f>IF(OR(CaptureMonthly!AG27="",A_MonthPrice!$C27=""),NA(),ROUND(CaptureMonthly!AG27/A_MonthPrice!$C27*100,1))</f>
      </c>
      <c r="BN27">
        <f>IF(OR(CaptureMonthly!AH27="",A_MonthPrice!$C27=""),NA(),ROUND(CaptureMonthly!AH27-A_MonthPrice!$C27,2))</f>
        <v>1.04</v>
      </c>
      <c r="BO27">
        <f>IF(OR(CaptureMonthly!AH27="",A_MonthPrice!$C27=""),NA(),ROUND(CaptureMonthly!AH27/A_MonthPrice!$C27*100,1))</f>
        <v>103.6</v>
      </c>
      <c r="BP27">
        <f>IF(OR(CaptureMonthly!AI27="",A_MonthPrice!$C27=""),NA(),ROUND(CaptureMonthly!AI27-A_MonthPrice!$C27,2))</f>
        <v>0.79</v>
      </c>
      <c r="BQ27">
        <f>IF(OR(CaptureMonthly!AI27="",A_MonthPrice!$C27=""),NA(),ROUND(CaptureMonthly!AI27/A_MonthPrice!$C27*100,1))</f>
        <v>102.8</v>
      </c>
      <c r="BR27">
        <f>IF(OR(CaptureMonthly!AJ27="",A_MonthPrice!$D27=""),NA(),ROUND(CaptureMonthly!AJ27-A_MonthPrice!$D27,2))</f>
      </c>
      <c r="BS27">
        <f>IF(OR(CaptureMonthly!AJ27="",A_MonthPrice!$D27=""),NA(),ROUND(CaptureMonthly!AJ27/A_MonthPrice!$D27*100,1))</f>
      </c>
      <c r="BT27">
        <f>IF(OR(CaptureMonthly!AK27="",A_MonthPrice!$D27=""),NA(),ROUND(CaptureMonthly!AK27-A_MonthPrice!$D27,2))</f>
      </c>
      <c r="BU27">
        <f>IF(OR(CaptureMonthly!AK27="",A_MonthPrice!$D27=""),NA(),ROUND(CaptureMonthly!AK27/A_MonthPrice!$D27*100,1))</f>
      </c>
      <c r="BV27">
        <f>IF(OR(CaptureMonthly!AL27="",A_MonthPrice!$D27=""),NA(),ROUND(CaptureMonthly!AL27-A_MonthPrice!$D27,2))</f>
        <v>26.4</v>
      </c>
      <c r="BW27">
        <f>IF(OR(CaptureMonthly!AL27="",A_MonthPrice!$D27=""),NA(),ROUND(CaptureMonthly!AL27/A_MonthPrice!$D27*100,1))</f>
        <v>193.5</v>
      </c>
      <c r="BX27">
        <f>IF(OR(CaptureMonthly!AM27="",A_MonthPrice!$D27=""),NA(),ROUND(CaptureMonthly!AM27-A_MonthPrice!$D27,2))</f>
        <v>8.0</v>
      </c>
      <c r="BY27">
        <f>IF(OR(CaptureMonthly!AM27="",A_MonthPrice!$D27=""),NA(),ROUND(CaptureMonthly!AM27/A_MonthPrice!$D27*100,1))</f>
        <v>128.3</v>
      </c>
      <c r="BZ27">
        <f>IF(OR(CaptureMonthly!AN27="",A_MonthPrice!$D27=""),NA(),ROUND(CaptureMonthly!AN27-A_MonthPrice!$D27,2))</f>
      </c>
      <c r="CA27">
        <f>IF(OR(CaptureMonthly!AN27="",A_MonthPrice!$D27=""),NA(),ROUND(CaptureMonthly!AN27/A_MonthPrice!$D27*100,1))</f>
      </c>
      <c r="CB27">
        <f>IF(OR(CaptureMonthly!AO27="",A_MonthPrice!$D27=""),NA(),ROUND(CaptureMonthly!AO27-A_MonthPrice!$D27,2))</f>
        <v>0.14</v>
      </c>
      <c r="CC27">
        <f>IF(OR(CaptureMonthly!AO27="",A_MonthPrice!$D27=""),NA(),ROUND(CaptureMonthly!AO27/A_MonthPrice!$D27*100,1))</f>
        <v>100.5</v>
      </c>
      <c r="CD27">
        <f>IF(OR(CaptureMonthly!AP27="",A_MonthPrice!$D27=""),NA(),ROUND(CaptureMonthly!AP27-A_MonthPrice!$D27,2))</f>
      </c>
      <c r="CE27">
        <f>IF(OR(CaptureMonthly!AP27="",A_MonthPrice!$D27=""),NA(),ROUND(CaptureMonthly!AP27/A_MonthPrice!$D27*100,1))</f>
      </c>
      <c r="CF27">
        <f>IF(OR(CaptureMonthly!AQ27="",A_MonthPrice!$D27=""),NA(),ROUND(CaptureMonthly!AQ27-A_MonthPrice!$D27,2))</f>
      </c>
      <c r="CG27">
        <f>IF(OR(CaptureMonthly!AQ27="",A_MonthPrice!$D27=""),NA(),ROUND(CaptureMonthly!AQ27/A_MonthPrice!$D27*100,1))</f>
      </c>
      <c r="CH27">
        <f>IF(OR(CaptureMonthly!AR27="",A_MonthPrice!$D27=""),NA(),ROUND(CaptureMonthly!AR27-A_MonthPrice!$D27,2))</f>
        <v>1.06</v>
      </c>
      <c r="CI27">
        <f>IF(OR(CaptureMonthly!AR27="",A_MonthPrice!$D27=""),NA(),ROUND(CaptureMonthly!AR27/A_MonthPrice!$D27*100,1))</f>
        <v>103.8</v>
      </c>
      <c r="CJ27">
        <f>IF(OR(CaptureMonthly!AS27="",A_MonthPrice!$D27=""),NA(),ROUND(CaptureMonthly!AS27-A_MonthPrice!$D27,2))</f>
        <v>3.34</v>
      </c>
      <c r="CK27">
        <f>IF(OR(CaptureMonthly!AS27="",A_MonthPrice!$D27=""),NA(),ROUND(CaptureMonthly!AS27/A_MonthPrice!$D27*100,1))</f>
        <v>111.8</v>
      </c>
      <c r="CL27">
        <f>IF(OR(CaptureMonthly!AT27="",A_MonthPrice!$D27=""),NA(),ROUND(CaptureMonthly!AT27-A_MonthPrice!$D27,2))</f>
        <v>5.5</v>
      </c>
      <c r="CM27">
        <f>IF(OR(CaptureMonthly!AT27="",A_MonthPrice!$D27=""),NA(),ROUND(CaptureMonthly!AT27/A_MonthPrice!$D27*100,1))</f>
        <v>119.5</v>
      </c>
      <c r="CN27">
        <f>IF(OR(CaptureMonthly!AU27="",A_MonthPrice!$D27=""),NA(),ROUND(CaptureMonthly!AU27-A_MonthPrice!$D27,2))</f>
        <v>-5.38</v>
      </c>
      <c r="CO27">
        <f>IF(OR(CaptureMonthly!AU27="",A_MonthPrice!$D27=""),NA(),ROUND(CaptureMonthly!AU27/A_MonthPrice!$D27*100,1))</f>
        <v>80.9</v>
      </c>
      <c r="CP27">
        <f>IF(OR(CaptureMonthly!AV27="",A_MonthPrice!$D27=""),NA(),ROUND(CaptureMonthly!AV27-A_MonthPrice!$D27,2))</f>
      </c>
      <c r="CQ27">
        <f>IF(OR(CaptureMonthly!AV27="",A_MonthPrice!$D27=""),NA(),ROUND(CaptureMonthly!AV27/A_MonthPrice!$D27*100,1))</f>
      </c>
      <c r="CR27">
        <f>IF(OR(CaptureMonthly!AW27="",A_MonthPrice!$D27=""),NA(),ROUND(CaptureMonthly!AW27-A_MonthPrice!$D27,2))</f>
        <v>-3.48</v>
      </c>
      <c r="CS27">
        <f>IF(OR(CaptureMonthly!AW27="",A_MonthPrice!$D27=""),NA(),ROUND(CaptureMonthly!AW27/A_MonthPrice!$D27*100,1))</f>
        <v>87.7</v>
      </c>
      <c r="CT27">
        <f>IF(OR(CaptureMonthly!AX27="",A_MonthPrice!$D27=""),NA(),ROUND(CaptureMonthly!AX27-A_MonthPrice!$D27,2))</f>
      </c>
      <c r="CU27">
        <f>IF(OR(CaptureMonthly!AX27="",A_MonthPrice!$D27=""),NA(),ROUND(CaptureMonthly!AX27/A_MonthPrice!$D27*100,1))</f>
      </c>
      <c r="CV27">
        <f>IF(OR(CaptureMonthly!AY27="",A_MonthPrice!$D27=""),NA(),ROUND(CaptureMonthly!AY27-A_MonthPrice!$D27,2))</f>
      </c>
      <c r="CW27">
        <f>IF(OR(CaptureMonthly!AY27="",A_MonthPrice!$D27=""),NA(),ROUND(CaptureMonthly!AY27/A_MonthPrice!$D27*100,1))</f>
      </c>
      <c r="CX27">
        <f>IF(OR(CaptureMonthly!AZ27="",A_MonthPrice!$D27=""),NA(),ROUND(CaptureMonthly!AZ27-A_MonthPrice!$D27,2))</f>
        <v>0.19</v>
      </c>
      <c r="CY27">
        <f>IF(OR(CaptureMonthly!AZ27="",A_MonthPrice!$D27=""),NA(),ROUND(CaptureMonthly!AZ27/A_MonthPrice!$D27*100,1))</f>
        <v>100.7</v>
      </c>
      <c r="CZ27">
        <f>IF(OR(CaptureMonthly!BA27="",A_MonthPrice!$E27=""),NA(),ROUND(CaptureMonthly!BA27-A_MonthPrice!$E27,2))</f>
        <v>0.51</v>
      </c>
      <c r="DA27">
        <f>IF(OR(CaptureMonthly!BA27="",A_MonthPrice!$E27=""),NA(),ROUND(CaptureMonthly!BA27/A_MonthPrice!$E27*100,1))</f>
        <v>101.0</v>
      </c>
      <c r="DB27">
        <f>IF(OR(CaptureMonthly!BB27="",A_MonthPrice!$E27=""),NA(),ROUND(CaptureMonthly!BB27-A_MonthPrice!$E27,2))</f>
      </c>
      <c r="DC27">
        <f>IF(OR(CaptureMonthly!BB27="",A_MonthPrice!$E27=""),NA(),ROUND(CaptureMonthly!BB27/A_MonthPrice!$E27*100,1))</f>
      </c>
      <c r="DD27">
        <f>IF(OR(CaptureMonthly!BC27="",A_MonthPrice!$E27=""),NA(),ROUND(CaptureMonthly!BC27-A_MonthPrice!$E27,2))</f>
        <v>6.84</v>
      </c>
      <c r="DE27">
        <f>IF(OR(CaptureMonthly!BC27="",A_MonthPrice!$E27=""),NA(),ROUND(CaptureMonthly!BC27/A_MonthPrice!$E27*100,1))</f>
        <v>114.0</v>
      </c>
      <c r="DF27">
        <f>IF(OR(CaptureMonthly!BD27="",A_MonthPrice!$E27=""),NA(),ROUND(CaptureMonthly!BD27-A_MonthPrice!$E27,2))</f>
        <v>4.67</v>
      </c>
      <c r="DG27">
        <f>IF(OR(CaptureMonthly!BD27="",A_MonthPrice!$E27=""),NA(),ROUND(CaptureMonthly!BD27/A_MonthPrice!$E27*100,1))</f>
        <v>109.5</v>
      </c>
      <c r="DH27">
        <f>IF(OR(CaptureMonthly!BE27="",A_MonthPrice!$E27=""),NA(),ROUND(CaptureMonthly!BE27-A_MonthPrice!$E27,2))</f>
        <v>3.08</v>
      </c>
      <c r="DI27">
        <f>IF(OR(CaptureMonthly!BE27="",A_MonthPrice!$E27=""),NA(),ROUND(CaptureMonthly!BE27/A_MonthPrice!$E27*100,1))</f>
        <v>106.3</v>
      </c>
      <c r="DJ27">
        <f>IF(OR(CaptureMonthly!BF27="",A_MonthPrice!$E27=""),NA(),ROUND(CaptureMonthly!BF27-A_MonthPrice!$E27,2))</f>
        <v>-0.01</v>
      </c>
      <c r="DK27">
        <f>IF(OR(CaptureMonthly!BF27="",A_MonthPrice!$E27=""),NA(),ROUND(CaptureMonthly!BF27/A_MonthPrice!$E27*100,1))</f>
        <v>100.0</v>
      </c>
      <c r="DL27">
        <f>IF(OR(CaptureMonthly!BG27="",A_MonthPrice!$E27=""),NA(),ROUND(CaptureMonthly!BG27-A_MonthPrice!$E27,2))</f>
        <v>-0.37</v>
      </c>
      <c r="DM27">
        <f>IF(OR(CaptureMonthly!BG27="",A_MonthPrice!$E27=""),NA(),ROUND(CaptureMonthly!BG27/A_MonthPrice!$E27*100,1))</f>
        <v>99.2</v>
      </c>
      <c r="DN27">
        <f>IF(OR(CaptureMonthly!BH27="",A_MonthPrice!$E27=""),NA(),ROUND(CaptureMonthly!BH27-A_MonthPrice!$E27,2))</f>
      </c>
      <c r="DO27">
        <f>IF(OR(CaptureMonthly!BH27="",A_MonthPrice!$E27=""),NA(),ROUND(CaptureMonthly!BH27/A_MonthPrice!$E27*100,1))</f>
      </c>
      <c r="DP27">
        <f>IF(OR(CaptureMonthly!BI27="",A_MonthPrice!$E27=""),NA(),ROUND(CaptureMonthly!BI27-A_MonthPrice!$E27,2))</f>
        <v>1.42</v>
      </c>
      <c r="DQ27">
        <f>IF(OR(CaptureMonthly!BI27="",A_MonthPrice!$E27=""),NA(),ROUND(CaptureMonthly!BI27/A_MonthPrice!$E27*100,1))</f>
        <v>102.9</v>
      </c>
      <c r="DR27">
        <f>IF(OR(CaptureMonthly!BJ27="",A_MonthPrice!$E27=""),NA(),ROUND(CaptureMonthly!BJ27-A_MonthPrice!$E27,2))</f>
        <v>4.69</v>
      </c>
      <c r="DS27">
        <f>IF(OR(CaptureMonthly!BJ27="",A_MonthPrice!$E27=""),NA(),ROUND(CaptureMonthly!BJ27/A_MonthPrice!$E27*100,1))</f>
        <v>109.6</v>
      </c>
      <c r="DT27">
        <f>IF(OR(CaptureMonthly!BK27="",A_MonthPrice!$E27=""),NA(),ROUND(CaptureMonthly!BK27-A_MonthPrice!$E27,2))</f>
        <v>16.98</v>
      </c>
      <c r="DU27">
        <f>IF(OR(CaptureMonthly!BK27="",A_MonthPrice!$E27=""),NA(),ROUND(CaptureMonthly!BK27/A_MonthPrice!$E27*100,1))</f>
        <v>134.6</v>
      </c>
      <c r="DV27">
        <f>IF(OR(CaptureMonthly!BL27="",A_MonthPrice!$E27=""),NA(),ROUND(CaptureMonthly!BL27-A_MonthPrice!$E27,2))</f>
        <v>-0.63</v>
      </c>
      <c r="DW27">
        <f>IF(OR(CaptureMonthly!BL27="",A_MonthPrice!$E27=""),NA(),ROUND(CaptureMonthly!BL27/A_MonthPrice!$E27*100,1))</f>
        <v>98.7</v>
      </c>
      <c r="DX27">
        <f>IF(OR(CaptureMonthly!BM27="",A_MonthPrice!$E27=""),NA(),ROUND(CaptureMonthly!BM27-A_MonthPrice!$E27,2))</f>
      </c>
      <c r="DY27">
        <f>IF(OR(CaptureMonthly!BM27="",A_MonthPrice!$E27=""),NA(),ROUND(CaptureMonthly!BM27/A_MonthPrice!$E27*100,1))</f>
      </c>
      <c r="DZ27">
        <f>IF(OR(CaptureMonthly!BN27="",A_MonthPrice!$E27=""),NA(),ROUND(CaptureMonthly!BN27-A_MonthPrice!$E27,2))</f>
        <v>-0.35</v>
      </c>
      <c r="EA27">
        <f>IF(OR(CaptureMonthly!BN27="",A_MonthPrice!$E27=""),NA(),ROUND(CaptureMonthly!BN27/A_MonthPrice!$E27*100,1))</f>
        <v>99.3</v>
      </c>
      <c r="EB27">
        <f>IF(OR(CaptureMonthly!BO27="",A_MonthPrice!$E27=""),NA(),ROUND(CaptureMonthly!BO27-A_MonthPrice!$E27,2))</f>
      </c>
      <c r="EC27">
        <f>IF(OR(CaptureMonthly!BO27="",A_MonthPrice!$E27=""),NA(),ROUND(CaptureMonthly!BO27/A_MonthPrice!$E27*100,1))</f>
      </c>
      <c r="ED27">
        <f>IF(OR(CaptureMonthly!BP27="",A_MonthPrice!$E27=""),NA(),ROUND(CaptureMonthly!BP27-A_MonthPrice!$E27,2))</f>
      </c>
      <c r="EE27">
        <f>IF(OR(CaptureMonthly!BP27="",A_MonthPrice!$E27=""),NA(),ROUND(CaptureMonthly!BP27/A_MonthPrice!$E27*100,1))</f>
      </c>
      <c r="EF27">
        <f>IF(OR(CaptureMonthly!BQ27="",A_MonthPrice!$E27=""),NA(),ROUND(CaptureMonthly!BQ27-A_MonthPrice!$E27,2))</f>
      </c>
      <c r="EG27">
        <f>IF(OR(CaptureMonthly!BQ27="",A_MonthPrice!$E27=""),NA(),ROUND(CaptureMonthly!BQ27/A_MonthPrice!$E27*100,1))</f>
      </c>
      <c r="EH27">
        <f>IF(OR(CaptureMonthly!BR27="",A_MonthPrice!$F27=""),NA(),ROUND(CaptureMonthly!BR27-A_MonthPrice!$F27,2))</f>
      </c>
      <c r="EI27">
        <f>IF(OR(CaptureMonthly!BR27="",A_MonthPrice!$F27=""),NA(),ROUND(CaptureMonthly!BR27/A_MonthPrice!$F27*100,1))</f>
      </c>
      <c r="EJ27">
        <f>IF(OR(CaptureMonthly!BS27="",A_MonthPrice!$F27=""),NA(),ROUND(CaptureMonthly!BS27-A_MonthPrice!$F27,2))</f>
      </c>
      <c r="EK27">
        <f>IF(OR(CaptureMonthly!BS27="",A_MonthPrice!$F27=""),NA(),ROUND(CaptureMonthly!BS27/A_MonthPrice!$F27*100,1))</f>
      </c>
      <c r="EL27">
        <f>IF(OR(CaptureMonthly!BT27="",A_MonthPrice!$F27=""),NA(),ROUND(CaptureMonthly!BT27-A_MonthPrice!$F27,2))</f>
        <v>1.22</v>
      </c>
      <c r="EM27">
        <f>IF(OR(CaptureMonthly!BT27="",A_MonthPrice!$F27=""),NA(),ROUND(CaptureMonthly!BT27/A_MonthPrice!$F27*100,1))</f>
        <v>102.2</v>
      </c>
      <c r="EN27">
        <f>IF(OR(CaptureMonthly!BU27="",A_MonthPrice!$F27=""),NA(),ROUND(CaptureMonthly!BU27-A_MonthPrice!$F27,2))</f>
        <v>3.76</v>
      </c>
      <c r="EO27">
        <f>IF(OR(CaptureMonthly!BU27="",A_MonthPrice!$F27=""),NA(),ROUND(CaptureMonthly!BU27/A_MonthPrice!$F27*100,1))</f>
        <v>106.6</v>
      </c>
      <c r="EP27">
        <f>IF(OR(CaptureMonthly!BV27="",A_MonthPrice!$F27=""),NA(),ROUND(CaptureMonthly!BV27-A_MonthPrice!$F27,2))</f>
        <v>2.23</v>
      </c>
      <c r="EQ27">
        <f>IF(OR(CaptureMonthly!BV27="",A_MonthPrice!$F27=""),NA(),ROUND(CaptureMonthly!BV27/A_MonthPrice!$F27*100,1))</f>
        <v>103.9</v>
      </c>
      <c r="ER27">
        <f>IF(OR(CaptureMonthly!BW27="",A_MonthPrice!$F27=""),NA(),ROUND(CaptureMonthly!BW27-A_MonthPrice!$F27,2))</f>
        <v>0.02</v>
      </c>
      <c r="ES27">
        <f>IF(OR(CaptureMonthly!BW27="",A_MonthPrice!$F27=""),NA(),ROUND(CaptureMonthly!BW27/A_MonthPrice!$F27*100,1))</f>
        <v>100.0</v>
      </c>
      <c r="ET27">
        <f>IF(OR(CaptureMonthly!BX27="",A_MonthPrice!$F27=""),NA(),ROUND(CaptureMonthly!BX27-A_MonthPrice!$F27,2))</f>
        <v>-0.68</v>
      </c>
      <c r="EU27">
        <f>IF(OR(CaptureMonthly!BX27="",A_MonthPrice!$F27=""),NA(),ROUND(CaptureMonthly!BX27/A_MonthPrice!$F27*100,1))</f>
        <v>98.8</v>
      </c>
      <c r="EV27">
        <f>IF(OR(CaptureMonthly!BY27="",A_MonthPrice!$F27=""),NA(),ROUND(CaptureMonthly!BY27-A_MonthPrice!$F27,2))</f>
        <v>-0.02</v>
      </c>
      <c r="EW27">
        <f>IF(OR(CaptureMonthly!BY27="",A_MonthPrice!$F27=""),NA(),ROUND(CaptureMonthly!BY27/A_MonthPrice!$F27*100,1))</f>
        <v>100.0</v>
      </c>
      <c r="EX27">
        <f>IF(OR(CaptureMonthly!BZ27="",A_MonthPrice!$F27=""),NA(),ROUND(CaptureMonthly!BZ27-A_MonthPrice!$F27,2))</f>
        <v>3.7</v>
      </c>
      <c r="EY27">
        <f>IF(OR(CaptureMonthly!BZ27="",A_MonthPrice!$F27=""),NA(),ROUND(CaptureMonthly!BZ27/A_MonthPrice!$F27*100,1))</f>
        <v>106.5</v>
      </c>
      <c r="EZ27">
        <f>IF(OR(CaptureMonthly!CA27="",A_MonthPrice!$F27=""),NA(),ROUND(CaptureMonthly!CA27-A_MonthPrice!$F27,2))</f>
        <v>5.46</v>
      </c>
      <c r="FA27">
        <f>IF(OR(CaptureMonthly!CA27="",A_MonthPrice!$F27=""),NA(),ROUND(CaptureMonthly!CA27/A_MonthPrice!$F27*100,1))</f>
        <v>109.7</v>
      </c>
      <c r="FB27">
        <f>IF(OR(CaptureMonthly!CB27="",A_MonthPrice!$F27=""),NA(),ROUND(CaptureMonthly!CB27-A_MonthPrice!$F27,2))</f>
        <v>14.41</v>
      </c>
      <c r="FC27">
        <f>IF(OR(CaptureMonthly!CB27="",A_MonthPrice!$F27=""),NA(),ROUND(CaptureMonthly!CB27/A_MonthPrice!$F27*100,1))</f>
        <v>125.5</v>
      </c>
      <c r="FD27">
        <f>IF(OR(CaptureMonthly!CC27="",A_MonthPrice!$F27=""),NA(),ROUND(CaptureMonthly!CC27-A_MonthPrice!$F27,2))</f>
        <v>-1.25</v>
      </c>
      <c r="FE27">
        <f>IF(OR(CaptureMonthly!CC27="",A_MonthPrice!$F27=""),NA(),ROUND(CaptureMonthly!CC27/A_MonthPrice!$F27*100,1))</f>
        <v>97.8</v>
      </c>
      <c r="FF27">
        <f>IF(OR(CaptureMonthly!CD27="",A_MonthPrice!$F27=""),NA(),ROUND(CaptureMonthly!CD27-A_MonthPrice!$F27,2))</f>
      </c>
      <c r="FG27">
        <f>IF(OR(CaptureMonthly!CD27="",A_MonthPrice!$F27=""),NA(),ROUND(CaptureMonthly!CD27/A_MonthPrice!$F27*100,1))</f>
      </c>
      <c r="FH27">
        <f>IF(OR(CaptureMonthly!CE27="",A_MonthPrice!$F27=""),NA(),ROUND(CaptureMonthly!CE27-A_MonthPrice!$F27,2))</f>
        <v>-0.29</v>
      </c>
      <c r="FI27">
        <f>IF(OR(CaptureMonthly!CE27="",A_MonthPrice!$F27=""),NA(),ROUND(CaptureMonthly!CE27/A_MonthPrice!$F27*100,1))</f>
        <v>99.5</v>
      </c>
      <c r="FJ27">
        <f>IF(OR(CaptureMonthly!CF27="",A_MonthPrice!$F27=""),NA(),ROUND(CaptureMonthly!CF27-A_MonthPrice!$F27,2))</f>
      </c>
      <c r="FK27">
        <f>IF(OR(CaptureMonthly!CF27="",A_MonthPrice!$F27=""),NA(),ROUND(CaptureMonthly!CF27/A_MonthPrice!$F27*100,1))</f>
      </c>
      <c r="FL27">
        <f>IF(OR(CaptureMonthly!CG27="",A_MonthPrice!$F27=""),NA(),ROUND(CaptureMonthly!CG27-A_MonthPrice!$F27,2))</f>
      </c>
      <c r="FM27">
        <f>IF(OR(CaptureMonthly!CG27="",A_MonthPrice!$F27=""),NA(),ROUND(CaptureMonthly!CG27/A_MonthPrice!$F27*100,1))</f>
      </c>
      <c r="FN27">
        <f>IF(OR(CaptureMonthly!CH27="",A_MonthPrice!$F27=""),NA(),ROUND(CaptureMonthly!CH27-A_MonthPrice!$F27,2))</f>
        <v>2.68</v>
      </c>
      <c r="FO27">
        <f>IF(OR(CaptureMonthly!CH27="",A_MonthPrice!$F27=""),NA(),ROUND(CaptureMonthly!CH27/A_MonthPrice!$F27*100,1))</f>
        <v>104.7</v>
      </c>
      <c r="FP27">
        <f>IF(OR(CaptureMonthlyExtra!B27="",A_MonthPrice!$G27=""),NA(),ROUND(CaptureMonthlyExtra!B27-A_MonthPrice!$G27,2))</f>
        <v>0.7</v>
      </c>
      <c r="FQ27">
        <f>IF(OR(CaptureMonthlyExtra!B27="",A_MonthPrice!$G27=""),NA(),ROUND(CaptureMonthlyExtra!B27/A_MonthPrice!$G27*100,1))</f>
        <v>101.1</v>
      </c>
      <c r="FR27">
        <f>IF(OR(CaptureMonthlyExtra!C27="",A_MonthPrice!$G27=""),NA(),ROUND(CaptureMonthlyExtra!C27-A_MonthPrice!$G27,2))</f>
      </c>
      <c r="FS27">
        <f>IF(OR(CaptureMonthlyExtra!C27="",A_MonthPrice!$G27=""),NA(),ROUND(CaptureMonthlyExtra!C27/A_MonthPrice!$G27*100,1))</f>
      </c>
      <c r="FT27">
        <f>IF(OR(CaptureMonthlyExtra!D27="",A_MonthPrice!$G27=""),NA(),ROUND(CaptureMonthlyExtra!D27-A_MonthPrice!$G27,2))</f>
        <v>12.59</v>
      </c>
      <c r="FU27">
        <f>IF(OR(CaptureMonthlyExtra!D27="",A_MonthPrice!$G27=""),NA(),ROUND(CaptureMonthlyExtra!D27/A_MonthPrice!$G27*100,1))</f>
        <v>119.4</v>
      </c>
      <c r="FV27">
        <f>IF(OR(CaptureMonthlyExtra!E27="",A_MonthPrice!$G27=""),NA(),ROUND(CaptureMonthlyExtra!E27-A_MonthPrice!$G27,2))</f>
        <v>8.65</v>
      </c>
      <c r="FW27">
        <f>IF(OR(CaptureMonthlyExtra!E27="",A_MonthPrice!$G27=""),NA(),ROUND(CaptureMonthlyExtra!E27/A_MonthPrice!$G27*100,1))</f>
        <v>113.3</v>
      </c>
      <c r="FX27">
        <f>IF(OR(CaptureMonthlyExtra!F27="",A_MonthPrice!$G27=""),NA(),ROUND(CaptureMonthlyExtra!F27-A_MonthPrice!$G27,2))</f>
      </c>
      <c r="FY27">
        <f>IF(OR(CaptureMonthlyExtra!F27="",A_MonthPrice!$G27=""),NA(),ROUND(CaptureMonthlyExtra!F27/A_MonthPrice!$G27*100,1))</f>
      </c>
      <c r="FZ27">
        <f>IF(OR(CaptureMonthlyExtra!G27="",A_MonthPrice!$G27=""),NA(),ROUND(CaptureMonthlyExtra!G27-A_MonthPrice!$G27,2))</f>
        <v>2.13</v>
      </c>
      <c r="GA27">
        <f>IF(OR(CaptureMonthlyExtra!G27="",A_MonthPrice!$G27=""),NA(),ROUND(CaptureMonthlyExtra!G27/A_MonthPrice!$G27*100,1))</f>
        <v>103.3</v>
      </c>
      <c r="GB27">
        <f>IF(OR(CaptureMonthlyExtra!H27="",A_MonthPrice!$G27=""),NA(),ROUND(CaptureMonthlyExtra!H27-A_MonthPrice!$G27,2))</f>
      </c>
      <c r="GC27">
        <f>IF(OR(CaptureMonthlyExtra!H27="",A_MonthPrice!$G27=""),NA(),ROUND(CaptureMonthlyExtra!H27/A_MonthPrice!$G27*100,1))</f>
      </c>
      <c r="GD27">
        <f>IF(OR(CaptureMonthlyExtra!I27="",A_MonthPrice!$G27=""),NA(),ROUND(CaptureMonthlyExtra!I27-A_MonthPrice!$G27,2))</f>
      </c>
      <c r="GE27">
        <f>IF(OR(CaptureMonthlyExtra!I27="",A_MonthPrice!$G27=""),NA(),ROUND(CaptureMonthlyExtra!I27/A_MonthPrice!$G27*100,1))</f>
      </c>
      <c r="GF27">
        <f>IF(OR(CaptureMonthlyExtra!J27="",A_MonthPrice!$G27=""),NA(),ROUND(CaptureMonthlyExtra!J27-A_MonthPrice!$G27,2))</f>
        <v>1.39</v>
      </c>
      <c r="GG27">
        <f>IF(OR(CaptureMonthlyExtra!J27="",A_MonthPrice!$G27=""),NA(),ROUND(CaptureMonthlyExtra!J27/A_MonthPrice!$G27*100,1))</f>
        <v>102.1</v>
      </c>
      <c r="GH27">
        <f>IF(OR(CaptureMonthlyExtra!K27="",A_MonthPrice!$G27=""),NA(),ROUND(CaptureMonthlyExtra!K27-A_MonthPrice!$G27,2))</f>
      </c>
      <c r="GI27">
        <f>IF(OR(CaptureMonthlyExtra!K27="",A_MonthPrice!$G27=""),NA(),ROUND(CaptureMonthlyExtra!K27/A_MonthPrice!$G27*100,1))</f>
      </c>
      <c r="GJ27">
        <f>IF(OR(CaptureMonthlyExtra!L27="",A_MonthPrice!$G27=""),NA(),ROUND(CaptureMonthlyExtra!L27-A_MonthPrice!$G27,2))</f>
        <v>32.11</v>
      </c>
      <c r="GK27">
        <f>IF(OR(CaptureMonthlyExtra!L27="",A_MonthPrice!$G27=""),NA(),ROUND(CaptureMonthlyExtra!L27/A_MonthPrice!$G27*100,1))</f>
        <v>149.5</v>
      </c>
      <c r="GL27">
        <f>IF(OR(CaptureMonthlyExtra!M27="",A_MonthPrice!$G27=""),NA(),ROUND(CaptureMonthlyExtra!M27-A_MonthPrice!$G27,2))</f>
        <v>-3.0</v>
      </c>
      <c r="GM27">
        <f>IF(OR(CaptureMonthlyExtra!M27="",A_MonthPrice!$G27=""),NA(),ROUND(CaptureMonthlyExtra!M27/A_MonthPrice!$G27*100,1))</f>
        <v>95.4</v>
      </c>
      <c r="GN27">
        <f>IF(OR(CaptureMonthlyExtra!N27="",A_MonthPrice!$G27=""),NA(),ROUND(CaptureMonthlyExtra!N27-A_MonthPrice!$G27,2))</f>
        <v>-3.53</v>
      </c>
      <c r="GO27">
        <f>IF(OR(CaptureMonthlyExtra!N27="",A_MonthPrice!$G27=""),NA(),ROUND(CaptureMonthlyExtra!N27/A_MonthPrice!$G27*100,1))</f>
        <v>94.6</v>
      </c>
      <c r="GP27">
        <f>IF(OR(CaptureMonthlyExtra!O27="",A_MonthPrice!$G27=""),NA(),ROUND(CaptureMonthlyExtra!O27-A_MonthPrice!$G27,2))</f>
        <v>2.34</v>
      </c>
      <c r="GQ27">
        <f>IF(OR(CaptureMonthlyExtra!O27="",A_MonthPrice!$G27=""),NA(),ROUND(CaptureMonthlyExtra!O27/A_MonthPrice!$G27*100,1))</f>
        <v>103.6</v>
      </c>
      <c r="GR27">
        <f>IF(OR(CaptureMonthlyExtra!P27="",A_MonthPrice!$G27=""),NA(),ROUND(CaptureMonthlyExtra!P27-A_MonthPrice!$G27,2))</f>
      </c>
      <c r="GS27">
        <f>IF(OR(CaptureMonthlyExtra!P27="",A_MonthPrice!$G27=""),NA(),ROUND(CaptureMonthlyExtra!P27/A_MonthPrice!$G27*100,1))</f>
      </c>
      <c r="GT27">
        <f>IF(OR(CaptureMonthlyExtra!Q27="",A_MonthPrice!$G27=""),NA(),ROUND(CaptureMonthlyExtra!Q27-A_MonthPrice!$G27,2))</f>
      </c>
      <c r="GU27">
        <f>IF(OR(CaptureMonthlyExtra!Q27="",A_MonthPrice!$G27=""),NA(),ROUND(CaptureMonthlyExtra!Q27/A_MonthPrice!$G27*100,1))</f>
      </c>
      <c r="GV27">
        <f>IF(OR(CaptureMonthlyExtra!R27="",A_MonthPrice!$G27=""),NA(),ROUND(CaptureMonthlyExtra!R27-A_MonthPrice!$G27,2))</f>
        <v>9.02</v>
      </c>
      <c r="GW27">
        <f>IF(OR(CaptureMonthlyExtra!R27="",A_MonthPrice!$G27=""),NA(),ROUND(CaptureMonthlyExtra!R27/A_MonthPrice!$G27*100,1))</f>
        <v>113.9</v>
      </c>
    </row>
    <row r="28" spans="1:502">
      <c r="A28">
        <f>CaptureMonthly!A28</f>
      </c>
      <c r="B28">
        <f>IF(OR(CaptureMonthly!B28="",A_MonthPrice!$B28=""),NA(),ROUND(CaptureMonthly!B28-A_MonthPrice!$B28,2))</f>
        <v>0.7</v>
      </c>
      <c r="C28">
        <f>IF(OR(CaptureMonthly!B28="",A_MonthPrice!$B28=""),NA(),ROUND(CaptureMonthly!B28/A_MonthPrice!$B28*100,1))</f>
        <v>101.5</v>
      </c>
      <c r="D28">
        <f>IF(OR(CaptureMonthly!C28="",A_MonthPrice!$B28=""),NA(),ROUND(CaptureMonthly!C28-A_MonthPrice!$B28,2))</f>
        <v>5.44</v>
      </c>
      <c r="E28">
        <f>IF(OR(CaptureMonthly!C28="",A_MonthPrice!$B28=""),NA(),ROUND(CaptureMonthly!C28/A_MonthPrice!$B28*100,1))</f>
        <v>111.5</v>
      </c>
      <c r="F28">
        <f>IF(OR(CaptureMonthly!D28="",A_MonthPrice!$B28=""),NA(),ROUND(CaptureMonthly!D28-A_MonthPrice!$B28,2))</f>
        <v>7.55</v>
      </c>
      <c r="G28">
        <f>IF(OR(CaptureMonthly!D28="",A_MonthPrice!$B28=""),NA(),ROUND(CaptureMonthly!D28/A_MonthPrice!$B28*100,1))</f>
        <v>116.0</v>
      </c>
      <c r="H28">
        <f>IF(OR(CaptureMonthly!E28="",A_MonthPrice!$B28=""),NA(),ROUND(CaptureMonthly!E28-A_MonthPrice!$B28,2))</f>
        <v>5.38</v>
      </c>
      <c r="I28">
        <f>IF(OR(CaptureMonthly!E28="",A_MonthPrice!$B28=""),NA(),ROUND(CaptureMonthly!E28/A_MonthPrice!$B28*100,1))</f>
        <v>111.4</v>
      </c>
      <c r="J28">
        <f>IF(OR(CaptureMonthly!F28="",A_MonthPrice!$B28=""),NA(),ROUND(CaptureMonthly!F28-A_MonthPrice!$B28,2))</f>
        <v>0.2</v>
      </c>
      <c r="K28">
        <f>IF(OR(CaptureMonthly!F28="",A_MonthPrice!$B28=""),NA(),ROUND(CaptureMonthly!F28/A_MonthPrice!$B28*100,1))</f>
        <v>100.4</v>
      </c>
      <c r="L28">
        <f>IF(OR(CaptureMonthly!G28="",A_MonthPrice!$B28=""),NA(),ROUND(CaptureMonthly!G28-A_MonthPrice!$B28,2))</f>
        <v>0.26</v>
      </c>
      <c r="M28">
        <f>IF(OR(CaptureMonthly!G28="",A_MonthPrice!$B28=""),NA(),ROUND(CaptureMonthly!G28/A_MonthPrice!$B28*100,1))</f>
        <v>100.6</v>
      </c>
      <c r="N28">
        <f>IF(OR(CaptureMonthly!H28="",A_MonthPrice!$B28=""),NA(),ROUND(CaptureMonthly!H28-A_MonthPrice!$B28,2))</f>
        <v>0.19</v>
      </c>
      <c r="O28">
        <f>IF(OR(CaptureMonthly!H28="",A_MonthPrice!$B28=""),NA(),ROUND(CaptureMonthly!H28/A_MonthPrice!$B28*100,1))</f>
        <v>100.4</v>
      </c>
      <c r="P28">
        <f>IF(OR(CaptureMonthly!I28="",A_MonthPrice!$B28=""),NA(),ROUND(CaptureMonthly!I28-A_MonthPrice!$B28,2))</f>
        <v>-0.18</v>
      </c>
      <c r="Q28">
        <f>IF(OR(CaptureMonthly!I28="",A_MonthPrice!$B28=""),NA(),ROUND(CaptureMonthly!I28/A_MonthPrice!$B28*100,1))</f>
        <v>99.6</v>
      </c>
      <c r="R28">
        <f>IF(OR(CaptureMonthly!J28="",A_MonthPrice!$B28=""),NA(),ROUND(CaptureMonthly!J28-A_MonthPrice!$B28,2))</f>
        <v>0.23</v>
      </c>
      <c r="S28">
        <f>IF(OR(CaptureMonthly!J28="",A_MonthPrice!$B28=""),NA(),ROUND(CaptureMonthly!J28/A_MonthPrice!$B28*100,1))</f>
        <v>100.5</v>
      </c>
      <c r="T28">
        <f>IF(OR(CaptureMonthly!K28="",A_MonthPrice!$B28=""),NA(),ROUND(CaptureMonthly!K28-A_MonthPrice!$B28,2))</f>
        <v>5.84</v>
      </c>
      <c r="U28">
        <f>IF(OR(CaptureMonthly!K28="",A_MonthPrice!$B28=""),NA(),ROUND(CaptureMonthly!K28/A_MonthPrice!$B28*100,1))</f>
        <v>112.4</v>
      </c>
      <c r="V28">
        <f>IF(OR(CaptureMonthly!L28="",A_MonthPrice!$B28=""),NA(),ROUND(CaptureMonthly!L28-A_MonthPrice!$B28,2))</f>
        <v>12.86</v>
      </c>
      <c r="W28">
        <f>IF(OR(CaptureMonthly!L28="",A_MonthPrice!$B28=""),NA(),ROUND(CaptureMonthly!L28/A_MonthPrice!$B28*100,1))</f>
        <v>127.3</v>
      </c>
      <c r="X28">
        <f>IF(OR(CaptureMonthly!M28="",A_MonthPrice!$B28=""),NA(),ROUND(CaptureMonthly!M28-A_MonthPrice!$B28,2))</f>
        <v>-12.11</v>
      </c>
      <c r="Y28">
        <f>IF(OR(CaptureMonthly!M28="",A_MonthPrice!$B28=""),NA(),ROUND(CaptureMonthly!M28/A_MonthPrice!$B28*100,1))</f>
        <v>74.3</v>
      </c>
      <c r="Z28">
        <f>IF(OR(CaptureMonthly!N28="",A_MonthPrice!$B28=""),NA(),ROUND(CaptureMonthly!N28-A_MonthPrice!$B28,2))</f>
        <v>-7.44</v>
      </c>
      <c r="AA28">
        <f>IF(OR(CaptureMonthly!N28="",A_MonthPrice!$B28=""),NA(),ROUND(CaptureMonthly!N28/A_MonthPrice!$B28*100,1))</f>
        <v>84.2</v>
      </c>
      <c r="AB28">
        <f>IF(OR(CaptureMonthly!O28="",A_MonthPrice!$B28=""),NA(),ROUND(CaptureMonthly!O28-A_MonthPrice!$B28,2))</f>
        <v>-6.16</v>
      </c>
      <c r="AC28">
        <f>IF(OR(CaptureMonthly!O28="",A_MonthPrice!$B28=""),NA(),ROUND(CaptureMonthly!O28/A_MonthPrice!$B28*100,1))</f>
        <v>86.9</v>
      </c>
      <c r="AD28">
        <f>IF(OR(CaptureMonthly!P28="",A_MonthPrice!$B28=""),NA(),ROUND(CaptureMonthly!P28-A_MonthPrice!$B28,2))</f>
      </c>
      <c r="AE28">
        <f>IF(OR(CaptureMonthly!P28="",A_MonthPrice!$B28=""),NA(),ROUND(CaptureMonthly!P28/A_MonthPrice!$B28*100,1))</f>
      </c>
      <c r="AF28">
        <f>IF(OR(CaptureMonthly!Q28="",A_MonthPrice!$B28=""),NA(),ROUND(CaptureMonthly!Q28-A_MonthPrice!$B28,2))</f>
        <v>1.0</v>
      </c>
      <c r="AG28">
        <f>IF(OR(CaptureMonthly!Q28="",A_MonthPrice!$B28=""),NA(),ROUND(CaptureMonthly!Q28/A_MonthPrice!$B28*100,1))</f>
        <v>102.1</v>
      </c>
      <c r="AH28">
        <f>IF(OR(CaptureMonthly!R28="",A_MonthPrice!$B28=""),NA(),ROUND(CaptureMonthly!R28-A_MonthPrice!$B28,2))</f>
        <v>1.48</v>
      </c>
      <c r="AI28">
        <f>IF(OR(CaptureMonthly!R28="",A_MonthPrice!$B28=""),NA(),ROUND(CaptureMonthly!R28/A_MonthPrice!$B28*100,1))</f>
        <v>103.1</v>
      </c>
      <c r="AJ28">
        <f>IF(OR(CaptureMonthly!S28="",A_MonthPrice!$C28=""),NA(),ROUND(CaptureMonthly!S28-A_MonthPrice!$C28,2))</f>
        <v>0.22</v>
      </c>
      <c r="AK28">
        <f>IF(OR(CaptureMonthly!S28="",A_MonthPrice!$C28=""),NA(),ROUND(CaptureMonthly!S28/A_MonthPrice!$C28*100,1))</f>
        <v>100.5</v>
      </c>
      <c r="AL28">
        <f>IF(OR(CaptureMonthly!T28="",A_MonthPrice!$C28=""),NA(),ROUND(CaptureMonthly!T28-A_MonthPrice!$C28,2))</f>
      </c>
      <c r="AM28">
        <f>IF(OR(CaptureMonthly!T28="",A_MonthPrice!$C28=""),NA(),ROUND(CaptureMonthly!T28/A_MonthPrice!$C28*100,1))</f>
      </c>
      <c r="AN28">
        <f>IF(OR(CaptureMonthly!U28="",A_MonthPrice!$C28=""),NA(),ROUND(CaptureMonthly!U28-A_MonthPrice!$C28,2))</f>
        <v>1.02</v>
      </c>
      <c r="AO28">
        <f>IF(OR(CaptureMonthly!U28="",A_MonthPrice!$C28=""),NA(),ROUND(CaptureMonthly!U28/A_MonthPrice!$C28*100,1))</f>
        <v>102.2</v>
      </c>
      <c r="AP28">
        <f>IF(OR(CaptureMonthly!V28="",A_MonthPrice!$C28=""),NA(),ROUND(CaptureMonthly!V28-A_MonthPrice!$C28,2))</f>
        <v>3.4</v>
      </c>
      <c r="AQ28">
        <f>IF(OR(CaptureMonthly!V28="",A_MonthPrice!$C28=""),NA(),ROUND(CaptureMonthly!V28/A_MonthPrice!$C28*100,1))</f>
        <v>107.5</v>
      </c>
      <c r="AR28">
        <f>IF(OR(CaptureMonthly!W28="",A_MonthPrice!$C28=""),NA(),ROUND(CaptureMonthly!W28-A_MonthPrice!$C28,2))</f>
        <v>1.61</v>
      </c>
      <c r="AS28">
        <f>IF(OR(CaptureMonthly!W28="",A_MonthPrice!$C28=""),NA(),ROUND(CaptureMonthly!W28/A_MonthPrice!$C28*100,1))</f>
        <v>103.5</v>
      </c>
      <c r="AT28">
        <f>IF(OR(CaptureMonthly!X28="",A_MonthPrice!$C28=""),NA(),ROUND(CaptureMonthly!X28-A_MonthPrice!$C28,2))</f>
        <v>0.17</v>
      </c>
      <c r="AU28">
        <f>IF(OR(CaptureMonthly!X28="",A_MonthPrice!$C28=""),NA(),ROUND(CaptureMonthly!X28/A_MonthPrice!$C28*100,1))</f>
        <v>100.4</v>
      </c>
      <c r="AV28">
        <f>IF(OR(CaptureMonthly!Y28="",A_MonthPrice!$C28=""),NA(),ROUND(CaptureMonthly!Y28-A_MonthPrice!$C28,2))</f>
        <v>0.03</v>
      </c>
      <c r="AW28">
        <f>IF(OR(CaptureMonthly!Y28="",A_MonthPrice!$C28=""),NA(),ROUND(CaptureMonthly!Y28/A_MonthPrice!$C28*100,1))</f>
        <v>100.1</v>
      </c>
      <c r="AX28">
        <f>IF(OR(CaptureMonthly!Z28="",A_MonthPrice!$C28=""),NA(),ROUND(CaptureMonthly!Z28-A_MonthPrice!$C28,2))</f>
      </c>
      <c r="AY28">
        <f>IF(OR(CaptureMonthly!Z28="",A_MonthPrice!$C28=""),NA(),ROUND(CaptureMonthly!Z28/A_MonthPrice!$C28*100,1))</f>
      </c>
      <c r="AZ28">
        <f>IF(OR(CaptureMonthly!AA28="",A_MonthPrice!$C28=""),NA(),ROUND(CaptureMonthly!AA28-A_MonthPrice!$C28,2))</f>
        <v>1.46</v>
      </c>
      <c r="BA28">
        <f>IF(OR(CaptureMonthly!AA28="",A_MonthPrice!$C28=""),NA(),ROUND(CaptureMonthly!AA28/A_MonthPrice!$C28*100,1))</f>
        <v>103.2</v>
      </c>
      <c r="BB28">
        <f>IF(OR(CaptureMonthly!AB28="",A_MonthPrice!$C28=""),NA(),ROUND(CaptureMonthly!AB28-A_MonthPrice!$C28,2))</f>
        <v>5.42</v>
      </c>
      <c r="BC28">
        <f>IF(OR(CaptureMonthly!AB28="",A_MonthPrice!$C28=""),NA(),ROUND(CaptureMonthly!AB28/A_MonthPrice!$C28*100,1))</f>
        <v>111.9</v>
      </c>
      <c r="BD28">
        <f>IF(OR(CaptureMonthly!AC28="",A_MonthPrice!$C28=""),NA(),ROUND(CaptureMonthly!AC28-A_MonthPrice!$C28,2))</f>
      </c>
      <c r="BE28">
        <f>IF(OR(CaptureMonthly!AC28="",A_MonthPrice!$C28=""),NA(),ROUND(CaptureMonthly!AC28/A_MonthPrice!$C28*100,1))</f>
      </c>
      <c r="BF28">
        <f>IF(OR(CaptureMonthly!AD28="",A_MonthPrice!$C28=""),NA(),ROUND(CaptureMonthly!AD28-A_MonthPrice!$C28,2))</f>
        <v>-4.93</v>
      </c>
      <c r="BG28">
        <f>IF(OR(CaptureMonthly!AD28="",A_MonthPrice!$C28=""),NA(),ROUND(CaptureMonthly!AD28/A_MonthPrice!$C28*100,1))</f>
        <v>89.2</v>
      </c>
      <c r="BH28">
        <f>IF(OR(CaptureMonthly!AE28="",A_MonthPrice!$C28=""),NA(),ROUND(CaptureMonthly!AE28-A_MonthPrice!$C28,2))</f>
      </c>
      <c r="BI28">
        <f>IF(OR(CaptureMonthly!AE28="",A_MonthPrice!$C28=""),NA(),ROUND(CaptureMonthly!AE28/A_MonthPrice!$C28*100,1))</f>
      </c>
      <c r="BJ28">
        <f>IF(OR(CaptureMonthly!AF28="",A_MonthPrice!$C28=""),NA(),ROUND(CaptureMonthly!AF28-A_MonthPrice!$C28,2))</f>
        <v>-4.34</v>
      </c>
      <c r="BK28">
        <f>IF(OR(CaptureMonthly!AF28="",A_MonthPrice!$C28=""),NA(),ROUND(CaptureMonthly!AF28/A_MonthPrice!$C28*100,1))</f>
        <v>90.5</v>
      </c>
      <c r="BL28">
        <f>IF(OR(CaptureMonthly!AG28="",A_MonthPrice!$C28=""),NA(),ROUND(CaptureMonthly!AG28-A_MonthPrice!$C28,2))</f>
      </c>
      <c r="BM28">
        <f>IF(OR(CaptureMonthly!AG28="",A_MonthPrice!$C28=""),NA(),ROUND(CaptureMonthly!AG28/A_MonthPrice!$C28*100,1))</f>
      </c>
      <c r="BN28">
        <f>IF(OR(CaptureMonthly!AH28="",A_MonthPrice!$C28=""),NA(),ROUND(CaptureMonthly!AH28-A_MonthPrice!$C28,2))</f>
        <v>0.28</v>
      </c>
      <c r="BO28">
        <f>IF(OR(CaptureMonthly!AH28="",A_MonthPrice!$C28=""),NA(),ROUND(CaptureMonthly!AH28/A_MonthPrice!$C28*100,1))</f>
        <v>100.6</v>
      </c>
      <c r="BP28">
        <f>IF(OR(CaptureMonthly!AI28="",A_MonthPrice!$C28=""),NA(),ROUND(CaptureMonthly!AI28-A_MonthPrice!$C28,2))</f>
        <v>0.02</v>
      </c>
      <c r="BQ28">
        <f>IF(OR(CaptureMonthly!AI28="",A_MonthPrice!$C28=""),NA(),ROUND(CaptureMonthly!AI28/A_MonthPrice!$C28*100,1))</f>
        <v>100.0</v>
      </c>
      <c r="BR28">
        <f>IF(OR(CaptureMonthly!AJ28="",A_MonthPrice!$D28=""),NA(),ROUND(CaptureMonthly!AJ28-A_MonthPrice!$D28,2))</f>
      </c>
      <c r="BS28">
        <f>IF(OR(CaptureMonthly!AJ28="",A_MonthPrice!$D28=""),NA(),ROUND(CaptureMonthly!AJ28/A_MonthPrice!$D28*100,1))</f>
      </c>
      <c r="BT28">
        <f>IF(OR(CaptureMonthly!AK28="",A_MonthPrice!$D28=""),NA(),ROUND(CaptureMonthly!AK28-A_MonthPrice!$D28,2))</f>
      </c>
      <c r="BU28">
        <f>IF(OR(CaptureMonthly!AK28="",A_MonthPrice!$D28=""),NA(),ROUND(CaptureMonthly!AK28/A_MonthPrice!$D28*100,1))</f>
      </c>
      <c r="BV28">
        <f>IF(OR(CaptureMonthly!AL28="",A_MonthPrice!$D28=""),NA(),ROUND(CaptureMonthly!AL28-A_MonthPrice!$D28,2))</f>
        <v>19.62</v>
      </c>
      <c r="BW28">
        <f>IF(OR(CaptureMonthly!AL28="",A_MonthPrice!$D28=""),NA(),ROUND(CaptureMonthly!AL28/A_MonthPrice!$D28*100,1))</f>
        <v>143.2</v>
      </c>
      <c r="BX28">
        <f>IF(OR(CaptureMonthly!AM28="",A_MonthPrice!$D28=""),NA(),ROUND(CaptureMonthly!AM28-A_MonthPrice!$D28,2))</f>
        <v>7.32</v>
      </c>
      <c r="BY28">
        <f>IF(OR(CaptureMonthly!AM28="",A_MonthPrice!$D28=""),NA(),ROUND(CaptureMonthly!AM28/A_MonthPrice!$D28*100,1))</f>
        <v>116.1</v>
      </c>
      <c r="BZ28">
        <f>IF(OR(CaptureMonthly!AN28="",A_MonthPrice!$D28=""),NA(),ROUND(CaptureMonthly!AN28-A_MonthPrice!$D28,2))</f>
      </c>
      <c r="CA28">
        <f>IF(OR(CaptureMonthly!AN28="",A_MonthPrice!$D28=""),NA(),ROUND(CaptureMonthly!AN28/A_MonthPrice!$D28*100,1))</f>
      </c>
      <c r="CB28">
        <f>IF(OR(CaptureMonthly!AO28="",A_MonthPrice!$D28=""),NA(),ROUND(CaptureMonthly!AO28-A_MonthPrice!$D28,2))</f>
        <v>0.14</v>
      </c>
      <c r="CC28">
        <f>IF(OR(CaptureMonthly!AO28="",A_MonthPrice!$D28=""),NA(),ROUND(CaptureMonthly!AO28/A_MonthPrice!$D28*100,1))</f>
        <v>100.3</v>
      </c>
      <c r="CD28">
        <f>IF(OR(CaptureMonthly!AP28="",A_MonthPrice!$D28=""),NA(),ROUND(CaptureMonthly!AP28-A_MonthPrice!$D28,2))</f>
      </c>
      <c r="CE28">
        <f>IF(OR(CaptureMonthly!AP28="",A_MonthPrice!$D28=""),NA(),ROUND(CaptureMonthly!AP28/A_MonthPrice!$D28*100,1))</f>
      </c>
      <c r="CF28">
        <f>IF(OR(CaptureMonthly!AQ28="",A_MonthPrice!$D28=""),NA(),ROUND(CaptureMonthly!AQ28-A_MonthPrice!$D28,2))</f>
      </c>
      <c r="CG28">
        <f>IF(OR(CaptureMonthly!AQ28="",A_MonthPrice!$D28=""),NA(),ROUND(CaptureMonthly!AQ28/A_MonthPrice!$D28*100,1))</f>
      </c>
      <c r="CH28">
        <f>IF(OR(CaptureMonthly!AR28="",A_MonthPrice!$D28=""),NA(),ROUND(CaptureMonthly!AR28-A_MonthPrice!$D28,2))</f>
        <v>2.45</v>
      </c>
      <c r="CI28">
        <f>IF(OR(CaptureMonthly!AR28="",A_MonthPrice!$D28=""),NA(),ROUND(CaptureMonthly!AR28/A_MonthPrice!$D28*100,1))</f>
        <v>105.4</v>
      </c>
      <c r="CJ28">
        <f>IF(OR(CaptureMonthly!AS28="",A_MonthPrice!$D28=""),NA(),ROUND(CaptureMonthly!AS28-A_MonthPrice!$D28,2))</f>
        <v>7.38</v>
      </c>
      <c r="CK28">
        <f>IF(OR(CaptureMonthly!AS28="",A_MonthPrice!$D28=""),NA(),ROUND(CaptureMonthly!AS28/A_MonthPrice!$D28*100,1))</f>
        <v>116.2</v>
      </c>
      <c r="CL28">
        <f>IF(OR(CaptureMonthly!AT28="",A_MonthPrice!$D28=""),NA(),ROUND(CaptureMonthly!AT28-A_MonthPrice!$D28,2))</f>
        <v>10.08</v>
      </c>
      <c r="CM28">
        <f>IF(OR(CaptureMonthly!AT28="",A_MonthPrice!$D28=""),NA(),ROUND(CaptureMonthly!AT28/A_MonthPrice!$D28*100,1))</f>
        <v>122.2</v>
      </c>
      <c r="CN28">
        <f>IF(OR(CaptureMonthly!AU28="",A_MonthPrice!$D28=""),NA(),ROUND(CaptureMonthly!AU28-A_MonthPrice!$D28,2))</f>
        <v>-4.99</v>
      </c>
      <c r="CO28">
        <f>IF(OR(CaptureMonthly!AU28="",A_MonthPrice!$D28=""),NA(),ROUND(CaptureMonthly!AU28/A_MonthPrice!$D28*100,1))</f>
        <v>89.0</v>
      </c>
      <c r="CP28">
        <f>IF(OR(CaptureMonthly!AV28="",A_MonthPrice!$D28=""),NA(),ROUND(CaptureMonthly!AV28-A_MonthPrice!$D28,2))</f>
      </c>
      <c r="CQ28">
        <f>IF(OR(CaptureMonthly!AV28="",A_MonthPrice!$D28=""),NA(),ROUND(CaptureMonthly!AV28/A_MonthPrice!$D28*100,1))</f>
      </c>
      <c r="CR28">
        <f>IF(OR(CaptureMonthly!AW28="",A_MonthPrice!$D28=""),NA(),ROUND(CaptureMonthly!AW28-A_MonthPrice!$D28,2))</f>
        <v>-4.81</v>
      </c>
      <c r="CS28">
        <f>IF(OR(CaptureMonthly!AW28="",A_MonthPrice!$D28=""),NA(),ROUND(CaptureMonthly!AW28/A_MonthPrice!$D28*100,1))</f>
        <v>89.4</v>
      </c>
      <c r="CT28">
        <f>IF(OR(CaptureMonthly!AX28="",A_MonthPrice!$D28=""),NA(),ROUND(CaptureMonthly!AX28-A_MonthPrice!$D28,2))</f>
      </c>
      <c r="CU28">
        <f>IF(OR(CaptureMonthly!AX28="",A_MonthPrice!$D28=""),NA(),ROUND(CaptureMonthly!AX28/A_MonthPrice!$D28*100,1))</f>
      </c>
      <c r="CV28">
        <f>IF(OR(CaptureMonthly!AY28="",A_MonthPrice!$D28=""),NA(),ROUND(CaptureMonthly!AY28-A_MonthPrice!$D28,2))</f>
      </c>
      <c r="CW28">
        <f>IF(OR(CaptureMonthly!AY28="",A_MonthPrice!$D28=""),NA(),ROUND(CaptureMonthly!AY28/A_MonthPrice!$D28*100,1))</f>
      </c>
      <c r="CX28">
        <f>IF(OR(CaptureMonthly!AZ28="",A_MonthPrice!$D28=""),NA(),ROUND(CaptureMonthly!AZ28-A_MonthPrice!$D28,2))</f>
        <v>-0.16</v>
      </c>
      <c r="CY28">
        <f>IF(OR(CaptureMonthly!AZ28="",A_MonthPrice!$D28=""),NA(),ROUND(CaptureMonthly!AZ28/A_MonthPrice!$D28*100,1))</f>
        <v>99.6</v>
      </c>
      <c r="CZ28">
        <f>IF(OR(CaptureMonthly!BA28="",A_MonthPrice!$E28=""),NA(),ROUND(CaptureMonthly!BA28-A_MonthPrice!$E28,2))</f>
        <v>0.42</v>
      </c>
      <c r="DA28">
        <f>IF(OR(CaptureMonthly!BA28="",A_MonthPrice!$E28=""),NA(),ROUND(CaptureMonthly!BA28/A_MonthPrice!$E28*100,1))</f>
        <v>100.8</v>
      </c>
      <c r="DB28">
        <f>IF(OR(CaptureMonthly!BB28="",A_MonthPrice!$E28=""),NA(),ROUND(CaptureMonthly!BB28-A_MonthPrice!$E28,2))</f>
      </c>
      <c r="DC28">
        <f>IF(OR(CaptureMonthly!BB28="",A_MonthPrice!$E28=""),NA(),ROUND(CaptureMonthly!BB28/A_MonthPrice!$E28*100,1))</f>
      </c>
      <c r="DD28">
        <f>IF(OR(CaptureMonthly!BC28="",A_MonthPrice!$E28=""),NA(),ROUND(CaptureMonthly!BC28-A_MonthPrice!$E28,2))</f>
        <v>3.8</v>
      </c>
      <c r="DE28">
        <f>IF(OR(CaptureMonthly!BC28="",A_MonthPrice!$E28=""),NA(),ROUND(CaptureMonthly!BC28/A_MonthPrice!$E28*100,1))</f>
        <v>107.6</v>
      </c>
      <c r="DF28">
        <f>IF(OR(CaptureMonthly!BD28="",A_MonthPrice!$E28=""),NA(),ROUND(CaptureMonthly!BD28-A_MonthPrice!$E28,2))</f>
        <v>3.54</v>
      </c>
      <c r="DG28">
        <f>IF(OR(CaptureMonthly!BD28="",A_MonthPrice!$E28=""),NA(),ROUND(CaptureMonthly!BD28/A_MonthPrice!$E28*100,1))</f>
        <v>107.0</v>
      </c>
      <c r="DH28">
        <f>IF(OR(CaptureMonthly!BE28="",A_MonthPrice!$E28=""),NA(),ROUND(CaptureMonthly!BE28-A_MonthPrice!$E28,2))</f>
        <v>2.03</v>
      </c>
      <c r="DI28">
        <f>IF(OR(CaptureMonthly!BE28="",A_MonthPrice!$E28=""),NA(),ROUND(CaptureMonthly!BE28/A_MonthPrice!$E28*100,1))</f>
        <v>104.0</v>
      </c>
      <c r="DJ28">
        <f>IF(OR(CaptureMonthly!BF28="",A_MonthPrice!$E28=""),NA(),ROUND(CaptureMonthly!BF28-A_MonthPrice!$E28,2))</f>
        <v>0.07</v>
      </c>
      <c r="DK28">
        <f>IF(OR(CaptureMonthly!BF28="",A_MonthPrice!$E28=""),NA(),ROUND(CaptureMonthly!BF28/A_MonthPrice!$E28*100,1))</f>
        <v>100.1</v>
      </c>
      <c r="DL28">
        <f>IF(OR(CaptureMonthly!BG28="",A_MonthPrice!$E28=""),NA(),ROUND(CaptureMonthly!BG28-A_MonthPrice!$E28,2))</f>
        <v>-0.02</v>
      </c>
      <c r="DM28">
        <f>IF(OR(CaptureMonthly!BG28="",A_MonthPrice!$E28=""),NA(),ROUND(CaptureMonthly!BG28/A_MonthPrice!$E28*100,1))</f>
        <v>100.0</v>
      </c>
      <c r="DN28">
        <f>IF(OR(CaptureMonthly!BH28="",A_MonthPrice!$E28=""),NA(),ROUND(CaptureMonthly!BH28-A_MonthPrice!$E28,2))</f>
      </c>
      <c r="DO28">
        <f>IF(OR(CaptureMonthly!BH28="",A_MonthPrice!$E28=""),NA(),ROUND(CaptureMonthly!BH28/A_MonthPrice!$E28*100,1))</f>
      </c>
      <c r="DP28">
        <f>IF(OR(CaptureMonthly!BI28="",A_MonthPrice!$E28=""),NA(),ROUND(CaptureMonthly!BI28-A_MonthPrice!$E28,2))</f>
        <v>1.94</v>
      </c>
      <c r="DQ28">
        <f>IF(OR(CaptureMonthly!BI28="",A_MonthPrice!$E28=""),NA(),ROUND(CaptureMonthly!BI28/A_MonthPrice!$E28*100,1))</f>
        <v>103.9</v>
      </c>
      <c r="DR28">
        <f>IF(OR(CaptureMonthly!BJ28="",A_MonthPrice!$E28=""),NA(),ROUND(CaptureMonthly!BJ28-A_MonthPrice!$E28,2))</f>
        <v>7.11</v>
      </c>
      <c r="DS28">
        <f>IF(OR(CaptureMonthly!BJ28="",A_MonthPrice!$E28=""),NA(),ROUND(CaptureMonthly!BJ28/A_MonthPrice!$E28*100,1))</f>
        <v>114.2</v>
      </c>
      <c r="DT28">
        <f>IF(OR(CaptureMonthly!BK28="",A_MonthPrice!$E28=""),NA(),ROUND(CaptureMonthly!BK28-A_MonthPrice!$E28,2))</f>
        <v>13.44</v>
      </c>
      <c r="DU28">
        <f>IF(OR(CaptureMonthly!BK28="",A_MonthPrice!$E28=""),NA(),ROUND(CaptureMonthly!BK28/A_MonthPrice!$E28*100,1))</f>
        <v>126.8</v>
      </c>
      <c r="DV28">
        <f>IF(OR(CaptureMonthly!BL28="",A_MonthPrice!$E28=""),NA(),ROUND(CaptureMonthly!BL28-A_MonthPrice!$E28,2))</f>
        <v>-5.25</v>
      </c>
      <c r="DW28">
        <f>IF(OR(CaptureMonthly!BL28="",A_MonthPrice!$E28=""),NA(),ROUND(CaptureMonthly!BL28/A_MonthPrice!$E28*100,1))</f>
        <v>89.5</v>
      </c>
      <c r="DX28">
        <f>IF(OR(CaptureMonthly!BM28="",A_MonthPrice!$E28=""),NA(),ROUND(CaptureMonthly!BM28-A_MonthPrice!$E28,2))</f>
      </c>
      <c r="DY28">
        <f>IF(OR(CaptureMonthly!BM28="",A_MonthPrice!$E28=""),NA(),ROUND(CaptureMonthly!BM28/A_MonthPrice!$E28*100,1))</f>
      </c>
      <c r="DZ28">
        <f>IF(OR(CaptureMonthly!BN28="",A_MonthPrice!$E28=""),NA(),ROUND(CaptureMonthly!BN28-A_MonthPrice!$E28,2))</f>
        <v>-4.71</v>
      </c>
      <c r="EA28">
        <f>IF(OR(CaptureMonthly!BN28="",A_MonthPrice!$E28=""),NA(),ROUND(CaptureMonthly!BN28/A_MonthPrice!$E28*100,1))</f>
        <v>90.6</v>
      </c>
      <c r="EB28">
        <f>IF(OR(CaptureMonthly!BO28="",A_MonthPrice!$E28=""),NA(),ROUND(CaptureMonthly!BO28-A_MonthPrice!$E28,2))</f>
      </c>
      <c r="EC28">
        <f>IF(OR(CaptureMonthly!BO28="",A_MonthPrice!$E28=""),NA(),ROUND(CaptureMonthly!BO28/A_MonthPrice!$E28*100,1))</f>
      </c>
      <c r="ED28">
        <f>IF(OR(CaptureMonthly!BP28="",A_MonthPrice!$E28=""),NA(),ROUND(CaptureMonthly!BP28-A_MonthPrice!$E28,2))</f>
      </c>
      <c r="EE28">
        <f>IF(OR(CaptureMonthly!BP28="",A_MonthPrice!$E28=""),NA(),ROUND(CaptureMonthly!BP28/A_MonthPrice!$E28*100,1))</f>
      </c>
      <c r="EF28">
        <f>IF(OR(CaptureMonthly!BQ28="",A_MonthPrice!$E28=""),NA(),ROUND(CaptureMonthly!BQ28-A_MonthPrice!$E28,2))</f>
      </c>
      <c r="EG28">
        <f>IF(OR(CaptureMonthly!BQ28="",A_MonthPrice!$E28=""),NA(),ROUND(CaptureMonthly!BQ28/A_MonthPrice!$E28*100,1))</f>
      </c>
      <c r="EH28">
        <f>IF(OR(CaptureMonthly!BR28="",A_MonthPrice!$F28=""),NA(),ROUND(CaptureMonthly!BR28-A_MonthPrice!$F28,2))</f>
      </c>
      <c r="EI28">
        <f>IF(OR(CaptureMonthly!BR28="",A_MonthPrice!$F28=""),NA(),ROUND(CaptureMonthly!BR28/A_MonthPrice!$F28*100,1))</f>
      </c>
      <c r="EJ28">
        <f>IF(OR(CaptureMonthly!BS28="",A_MonthPrice!$F28=""),NA(),ROUND(CaptureMonthly!BS28-A_MonthPrice!$F28,2))</f>
      </c>
      <c r="EK28">
        <f>IF(OR(CaptureMonthly!BS28="",A_MonthPrice!$F28=""),NA(),ROUND(CaptureMonthly!BS28/A_MonthPrice!$F28*100,1))</f>
      </c>
      <c r="EL28">
        <f>IF(OR(CaptureMonthly!BT28="",A_MonthPrice!$F28=""),NA(),ROUND(CaptureMonthly!BT28-A_MonthPrice!$F28,2))</f>
        <v>0.97</v>
      </c>
      <c r="EM28">
        <f>IF(OR(CaptureMonthly!BT28="",A_MonthPrice!$F28=""),NA(),ROUND(CaptureMonthly!BT28/A_MonthPrice!$F28*100,1))</f>
        <v>101.6</v>
      </c>
      <c r="EN28">
        <f>IF(OR(CaptureMonthly!BU28="",A_MonthPrice!$F28=""),NA(),ROUND(CaptureMonthly!BU28-A_MonthPrice!$F28,2))</f>
        <v>2.09</v>
      </c>
      <c r="EO28">
        <f>IF(OR(CaptureMonthly!BU28="",A_MonthPrice!$F28=""),NA(),ROUND(CaptureMonthly!BU28/A_MonthPrice!$F28*100,1))</f>
        <v>103.5</v>
      </c>
      <c r="EP28">
        <f>IF(OR(CaptureMonthly!BV28="",A_MonthPrice!$F28=""),NA(),ROUND(CaptureMonthly!BV28-A_MonthPrice!$F28,2))</f>
        <v>1.81</v>
      </c>
      <c r="EQ28">
        <f>IF(OR(CaptureMonthly!BV28="",A_MonthPrice!$F28=""),NA(),ROUND(CaptureMonthly!BV28/A_MonthPrice!$F28*100,1))</f>
        <v>103.0</v>
      </c>
      <c r="ER28">
        <f>IF(OR(CaptureMonthly!BW28="",A_MonthPrice!$F28=""),NA(),ROUND(CaptureMonthly!BW28-A_MonthPrice!$F28,2))</f>
        <v>-0.13</v>
      </c>
      <c r="ES28">
        <f>IF(OR(CaptureMonthly!BW28="",A_MonthPrice!$F28=""),NA(),ROUND(CaptureMonthly!BW28/A_MonthPrice!$F28*100,1))</f>
        <v>99.8</v>
      </c>
      <c r="ET28">
        <f>IF(OR(CaptureMonthly!BX28="",A_MonthPrice!$F28=""),NA(),ROUND(CaptureMonthly!BX28-A_MonthPrice!$F28,2))</f>
        <v>0.18</v>
      </c>
      <c r="EU28">
        <f>IF(OR(CaptureMonthly!BX28="",A_MonthPrice!$F28=""),NA(),ROUND(CaptureMonthly!BX28/A_MonthPrice!$F28*100,1))</f>
        <v>100.3</v>
      </c>
      <c r="EV28">
        <f>IF(OR(CaptureMonthly!BY28="",A_MonthPrice!$F28=""),NA(),ROUND(CaptureMonthly!BY28-A_MonthPrice!$F28,2))</f>
        <v>-0.01</v>
      </c>
      <c r="EW28">
        <f>IF(OR(CaptureMonthly!BY28="",A_MonthPrice!$F28=""),NA(),ROUND(CaptureMonthly!BY28/A_MonthPrice!$F28*100,1))</f>
        <v>100.0</v>
      </c>
      <c r="EX28">
        <f>IF(OR(CaptureMonthly!BZ28="",A_MonthPrice!$F28=""),NA(),ROUND(CaptureMonthly!BZ28-A_MonthPrice!$F28,2))</f>
        <v>2.75</v>
      </c>
      <c r="EY28">
        <f>IF(OR(CaptureMonthly!BZ28="",A_MonthPrice!$F28=""),NA(),ROUND(CaptureMonthly!BZ28/A_MonthPrice!$F28*100,1))</f>
        <v>104.6</v>
      </c>
      <c r="EZ28">
        <f>IF(OR(CaptureMonthly!CA28="",A_MonthPrice!$F28=""),NA(),ROUND(CaptureMonthly!CA28-A_MonthPrice!$F28,2))</f>
        <v>4.77</v>
      </c>
      <c r="FA28">
        <f>IF(OR(CaptureMonthly!CA28="",A_MonthPrice!$F28=""),NA(),ROUND(CaptureMonthly!CA28/A_MonthPrice!$F28*100,1))</f>
        <v>107.9</v>
      </c>
      <c r="FB28">
        <f>IF(OR(CaptureMonthly!CB28="",A_MonthPrice!$F28=""),NA(),ROUND(CaptureMonthly!CB28-A_MonthPrice!$F28,2))</f>
        <v>13.38</v>
      </c>
      <c r="FC28">
        <f>IF(OR(CaptureMonthly!CB28="",A_MonthPrice!$F28=""),NA(),ROUND(CaptureMonthly!CB28/A_MonthPrice!$F28*100,1))</f>
        <v>122.1</v>
      </c>
      <c r="FD28">
        <f>IF(OR(CaptureMonthly!CC28="",A_MonthPrice!$F28=""),NA(),ROUND(CaptureMonthly!CC28-A_MonthPrice!$F28,2))</f>
        <v>-1.79</v>
      </c>
      <c r="FE28">
        <f>IF(OR(CaptureMonthly!CC28="",A_MonthPrice!$F28=""),NA(),ROUND(CaptureMonthly!CC28/A_MonthPrice!$F28*100,1))</f>
        <v>97.0</v>
      </c>
      <c r="FF28">
        <f>IF(OR(CaptureMonthly!CD28="",A_MonthPrice!$F28=""),NA(),ROUND(CaptureMonthly!CD28-A_MonthPrice!$F28,2))</f>
      </c>
      <c r="FG28">
        <f>IF(OR(CaptureMonthly!CD28="",A_MonthPrice!$F28=""),NA(),ROUND(CaptureMonthly!CD28/A_MonthPrice!$F28*100,1))</f>
      </c>
      <c r="FH28">
        <f>IF(OR(CaptureMonthly!CE28="",A_MonthPrice!$F28=""),NA(),ROUND(CaptureMonthly!CE28-A_MonthPrice!$F28,2))</f>
        <v>-2.46</v>
      </c>
      <c r="FI28">
        <f>IF(OR(CaptureMonthly!CE28="",A_MonthPrice!$F28=""),NA(),ROUND(CaptureMonthly!CE28/A_MonthPrice!$F28*100,1))</f>
        <v>95.9</v>
      </c>
      <c r="FJ28">
        <f>IF(OR(CaptureMonthly!CF28="",A_MonthPrice!$F28=""),NA(),ROUND(CaptureMonthly!CF28-A_MonthPrice!$F28,2))</f>
      </c>
      <c r="FK28">
        <f>IF(OR(CaptureMonthly!CF28="",A_MonthPrice!$F28=""),NA(),ROUND(CaptureMonthly!CF28/A_MonthPrice!$F28*100,1))</f>
      </c>
      <c r="FL28">
        <f>IF(OR(CaptureMonthly!CG28="",A_MonthPrice!$F28=""),NA(),ROUND(CaptureMonthly!CG28-A_MonthPrice!$F28,2))</f>
      </c>
      <c r="FM28">
        <f>IF(OR(CaptureMonthly!CG28="",A_MonthPrice!$F28=""),NA(),ROUND(CaptureMonthly!CG28/A_MonthPrice!$F28*100,1))</f>
      </c>
      <c r="FN28">
        <f>IF(OR(CaptureMonthly!CH28="",A_MonthPrice!$F28=""),NA(),ROUND(CaptureMonthly!CH28-A_MonthPrice!$F28,2))</f>
        <v>1.4</v>
      </c>
      <c r="FO28">
        <f>IF(OR(CaptureMonthly!CH28="",A_MonthPrice!$F28=""),NA(),ROUND(CaptureMonthly!CH28/A_MonthPrice!$F28*100,1))</f>
        <v>102.3</v>
      </c>
      <c r="FP28">
        <f>IF(OR(CaptureMonthlyExtra!B28="",A_MonthPrice!$G28=""),NA(),ROUND(CaptureMonthlyExtra!B28-A_MonthPrice!$G28,2))</f>
        <v>-0.9</v>
      </c>
      <c r="FQ28">
        <f>IF(OR(CaptureMonthlyExtra!B28="",A_MonthPrice!$G28=""),NA(),ROUND(CaptureMonthlyExtra!B28/A_MonthPrice!$G28*100,1))</f>
        <v>98.6</v>
      </c>
      <c r="FR28">
        <f>IF(OR(CaptureMonthlyExtra!C28="",A_MonthPrice!$G28=""),NA(),ROUND(CaptureMonthlyExtra!C28-A_MonthPrice!$G28,2))</f>
      </c>
      <c r="FS28">
        <f>IF(OR(CaptureMonthlyExtra!C28="",A_MonthPrice!$G28=""),NA(),ROUND(CaptureMonthlyExtra!C28/A_MonthPrice!$G28*100,1))</f>
      </c>
      <c r="FT28">
        <f>IF(OR(CaptureMonthlyExtra!D28="",A_MonthPrice!$G28=""),NA(),ROUND(CaptureMonthlyExtra!D28-A_MonthPrice!$G28,2))</f>
        <v>29.6</v>
      </c>
      <c r="FU28">
        <f>IF(OR(CaptureMonthlyExtra!D28="",A_MonthPrice!$G28=""),NA(),ROUND(CaptureMonthlyExtra!D28/A_MonthPrice!$G28*100,1))</f>
        <v>146.4</v>
      </c>
      <c r="FV28">
        <f>IF(OR(CaptureMonthlyExtra!E28="",A_MonthPrice!$G28=""),NA(),ROUND(CaptureMonthlyExtra!E28-A_MonthPrice!$G28,2))</f>
        <v>7.46</v>
      </c>
      <c r="FW28">
        <f>IF(OR(CaptureMonthlyExtra!E28="",A_MonthPrice!$G28=""),NA(),ROUND(CaptureMonthlyExtra!E28/A_MonthPrice!$G28*100,1))</f>
        <v>111.7</v>
      </c>
      <c r="FX28">
        <f>IF(OR(CaptureMonthlyExtra!F28="",A_MonthPrice!$G28=""),NA(),ROUND(CaptureMonthlyExtra!F28-A_MonthPrice!$G28,2))</f>
      </c>
      <c r="FY28">
        <f>IF(OR(CaptureMonthlyExtra!F28="",A_MonthPrice!$G28=""),NA(),ROUND(CaptureMonthlyExtra!F28/A_MonthPrice!$G28*100,1))</f>
      </c>
      <c r="FZ28">
        <f>IF(OR(CaptureMonthlyExtra!G28="",A_MonthPrice!$G28=""),NA(),ROUND(CaptureMonthlyExtra!G28-A_MonthPrice!$G28,2))</f>
        <v>0.86</v>
      </c>
      <c r="GA28">
        <f>IF(OR(CaptureMonthlyExtra!G28="",A_MonthPrice!$G28=""),NA(),ROUND(CaptureMonthlyExtra!G28/A_MonthPrice!$G28*100,1))</f>
        <v>101.3</v>
      </c>
      <c r="GB28">
        <f>IF(OR(CaptureMonthlyExtra!H28="",A_MonthPrice!$G28=""),NA(),ROUND(CaptureMonthlyExtra!H28-A_MonthPrice!$G28,2))</f>
      </c>
      <c r="GC28">
        <f>IF(OR(CaptureMonthlyExtra!H28="",A_MonthPrice!$G28=""),NA(),ROUND(CaptureMonthlyExtra!H28/A_MonthPrice!$G28*100,1))</f>
      </c>
      <c r="GD28">
        <f>IF(OR(CaptureMonthlyExtra!I28="",A_MonthPrice!$G28=""),NA(),ROUND(CaptureMonthlyExtra!I28-A_MonthPrice!$G28,2))</f>
      </c>
      <c r="GE28">
        <f>IF(OR(CaptureMonthlyExtra!I28="",A_MonthPrice!$G28=""),NA(),ROUND(CaptureMonthlyExtra!I28/A_MonthPrice!$G28*100,1))</f>
      </c>
      <c r="GF28">
        <f>IF(OR(CaptureMonthlyExtra!J28="",A_MonthPrice!$G28=""),NA(),ROUND(CaptureMonthlyExtra!J28-A_MonthPrice!$G28,2))</f>
        <v>5.14</v>
      </c>
      <c r="GG28">
        <f>IF(OR(CaptureMonthlyExtra!J28="",A_MonthPrice!$G28=""),NA(),ROUND(CaptureMonthlyExtra!J28/A_MonthPrice!$G28*100,1))</f>
        <v>108.1</v>
      </c>
      <c r="GH28">
        <f>IF(OR(CaptureMonthlyExtra!K28="",A_MonthPrice!$G28=""),NA(),ROUND(CaptureMonthlyExtra!K28-A_MonthPrice!$G28,2))</f>
      </c>
      <c r="GI28">
        <f>IF(OR(CaptureMonthlyExtra!K28="",A_MonthPrice!$G28=""),NA(),ROUND(CaptureMonthlyExtra!K28/A_MonthPrice!$G28*100,1))</f>
      </c>
      <c r="GJ28">
        <f>IF(OR(CaptureMonthlyExtra!L28="",A_MonthPrice!$G28=""),NA(),ROUND(CaptureMonthlyExtra!L28-A_MonthPrice!$G28,2))</f>
        <v>38.56</v>
      </c>
      <c r="GK28">
        <f>IF(OR(CaptureMonthlyExtra!L28="",A_MonthPrice!$G28=""),NA(),ROUND(CaptureMonthlyExtra!L28/A_MonthPrice!$G28*100,1))</f>
        <v>160.5</v>
      </c>
      <c r="GL28">
        <f>IF(OR(CaptureMonthlyExtra!M28="",A_MonthPrice!$G28=""),NA(),ROUND(CaptureMonthlyExtra!M28-A_MonthPrice!$G28,2))</f>
        <v>-7.7</v>
      </c>
      <c r="GM28">
        <f>IF(OR(CaptureMonthlyExtra!M28="",A_MonthPrice!$G28=""),NA(),ROUND(CaptureMonthlyExtra!M28/A_MonthPrice!$G28*100,1))</f>
        <v>87.9</v>
      </c>
      <c r="GN28">
        <f>IF(OR(CaptureMonthlyExtra!N28="",A_MonthPrice!$G28=""),NA(),ROUND(CaptureMonthlyExtra!N28-A_MonthPrice!$G28,2))</f>
        <v>-7.47</v>
      </c>
      <c r="GO28">
        <f>IF(OR(CaptureMonthlyExtra!N28="",A_MonthPrice!$G28=""),NA(),ROUND(CaptureMonthlyExtra!N28/A_MonthPrice!$G28*100,1))</f>
        <v>88.3</v>
      </c>
      <c r="GP28">
        <f>IF(OR(CaptureMonthlyExtra!O28="",A_MonthPrice!$G28=""),NA(),ROUND(CaptureMonthlyExtra!O28-A_MonthPrice!$G28,2))</f>
        <v>-4.53</v>
      </c>
      <c r="GQ28">
        <f>IF(OR(CaptureMonthlyExtra!O28="",A_MonthPrice!$G28=""),NA(),ROUND(CaptureMonthlyExtra!O28/A_MonthPrice!$G28*100,1))</f>
        <v>92.9</v>
      </c>
      <c r="GR28">
        <f>IF(OR(CaptureMonthlyExtra!P28="",A_MonthPrice!$G28=""),NA(),ROUND(CaptureMonthlyExtra!P28-A_MonthPrice!$G28,2))</f>
      </c>
      <c r="GS28">
        <f>IF(OR(CaptureMonthlyExtra!P28="",A_MonthPrice!$G28=""),NA(),ROUND(CaptureMonthlyExtra!P28/A_MonthPrice!$G28*100,1))</f>
      </c>
      <c r="GT28">
        <f>IF(OR(CaptureMonthlyExtra!Q28="",A_MonthPrice!$G28=""),NA(),ROUND(CaptureMonthlyExtra!Q28-A_MonthPrice!$G28,2))</f>
      </c>
      <c r="GU28">
        <f>IF(OR(CaptureMonthlyExtra!Q28="",A_MonthPrice!$G28=""),NA(),ROUND(CaptureMonthlyExtra!Q28/A_MonthPrice!$G28*100,1))</f>
      </c>
      <c r="GV28">
        <f>IF(OR(CaptureMonthlyExtra!R28="",A_MonthPrice!$G28=""),NA(),ROUND(CaptureMonthlyExtra!R28-A_MonthPrice!$G28,2))</f>
        <v>10.05</v>
      </c>
      <c r="GW28">
        <f>IF(OR(CaptureMonthlyExtra!R28="",A_MonthPrice!$G28=""),NA(),ROUND(CaptureMonthlyExtra!R28/A_MonthPrice!$G28*100,1))</f>
        <v>115.8</v>
      </c>
    </row>
    <row r="29" spans="1:502">
      <c r="A29">
        <f>CaptureMonthly!A29</f>
      </c>
      <c r="B29">
        <f>IF(OR(CaptureMonthly!B29="",A_MonthPrice!$B29=""),NA(),ROUND(CaptureMonthly!B29-A_MonthPrice!$B29,2))</f>
        <v>0.98</v>
      </c>
      <c r="C29">
        <f>IF(OR(CaptureMonthly!B29="",A_MonthPrice!$B29=""),NA(),ROUND(CaptureMonthly!B29/A_MonthPrice!$B29*100,1))</f>
        <v>101.8</v>
      </c>
      <c r="D29">
        <f>IF(OR(CaptureMonthly!C29="",A_MonthPrice!$B29=""),NA(),ROUND(CaptureMonthly!C29-A_MonthPrice!$B29,2))</f>
        <v>5.75</v>
      </c>
      <c r="E29">
        <f>IF(OR(CaptureMonthly!C29="",A_MonthPrice!$B29=""),NA(),ROUND(CaptureMonthly!C29/A_MonthPrice!$B29*100,1))</f>
        <v>110.7</v>
      </c>
      <c r="F29">
        <f>IF(OR(CaptureMonthly!D29="",A_MonthPrice!$B29=""),NA(),ROUND(CaptureMonthly!D29-A_MonthPrice!$B29,2))</f>
        <v>7.93</v>
      </c>
      <c r="G29">
        <f>IF(OR(CaptureMonthly!D29="",A_MonthPrice!$B29=""),NA(),ROUND(CaptureMonthly!D29/A_MonthPrice!$B29*100,1))</f>
        <v>114.8</v>
      </c>
      <c r="H29">
        <f>IF(OR(CaptureMonthly!E29="",A_MonthPrice!$B29=""),NA(),ROUND(CaptureMonthly!E29-A_MonthPrice!$B29,2))</f>
        <v>5.58</v>
      </c>
      <c r="I29">
        <f>IF(OR(CaptureMonthly!E29="",A_MonthPrice!$B29=""),NA(),ROUND(CaptureMonthly!E29/A_MonthPrice!$B29*100,1))</f>
        <v>110.4</v>
      </c>
      <c r="J29">
        <f>IF(OR(CaptureMonthly!F29="",A_MonthPrice!$B29=""),NA(),ROUND(CaptureMonthly!F29-A_MonthPrice!$B29,2))</f>
        <v>0.09</v>
      </c>
      <c r="K29">
        <f>IF(OR(CaptureMonthly!F29="",A_MonthPrice!$B29=""),NA(),ROUND(CaptureMonthly!F29/A_MonthPrice!$B29*100,1))</f>
        <v>100.2</v>
      </c>
      <c r="L29">
        <f>IF(OR(CaptureMonthly!G29="",A_MonthPrice!$B29=""),NA(),ROUND(CaptureMonthly!G29-A_MonthPrice!$B29,2))</f>
        <v>0.31</v>
      </c>
      <c r="M29">
        <f>IF(OR(CaptureMonthly!G29="",A_MonthPrice!$B29=""),NA(),ROUND(CaptureMonthly!G29/A_MonthPrice!$B29*100,1))</f>
        <v>100.6</v>
      </c>
      <c r="N29">
        <f>IF(OR(CaptureMonthly!H29="",A_MonthPrice!$B29=""),NA(),ROUND(CaptureMonthly!H29-A_MonthPrice!$B29,2))</f>
        <v>0.35</v>
      </c>
      <c r="O29">
        <f>IF(OR(CaptureMonthly!H29="",A_MonthPrice!$B29=""),NA(),ROUND(CaptureMonthly!H29/A_MonthPrice!$B29*100,1))</f>
        <v>100.7</v>
      </c>
      <c r="P29">
        <f>IF(OR(CaptureMonthly!I29="",A_MonthPrice!$B29=""),NA(),ROUND(CaptureMonthly!I29-A_MonthPrice!$B29,2))</f>
        <v>-0.8</v>
      </c>
      <c r="Q29">
        <f>IF(OR(CaptureMonthly!I29="",A_MonthPrice!$B29=""),NA(),ROUND(CaptureMonthly!I29/A_MonthPrice!$B29*100,1))</f>
        <v>98.5</v>
      </c>
      <c r="R29">
        <f>IF(OR(CaptureMonthly!J29="",A_MonthPrice!$B29=""),NA(),ROUND(CaptureMonthly!J29-A_MonthPrice!$B29,2))</f>
        <v>-0.21</v>
      </c>
      <c r="S29">
        <f>IF(OR(CaptureMonthly!J29="",A_MonthPrice!$B29=""),NA(),ROUND(CaptureMonthly!J29/A_MonthPrice!$B29*100,1))</f>
        <v>99.6</v>
      </c>
      <c r="T29">
        <f>IF(OR(CaptureMonthly!K29="",A_MonthPrice!$B29=""),NA(),ROUND(CaptureMonthly!K29-A_MonthPrice!$B29,2))</f>
        <v>7.17</v>
      </c>
      <c r="U29">
        <f>IF(OR(CaptureMonthly!K29="",A_MonthPrice!$B29=""),NA(),ROUND(CaptureMonthly!K29/A_MonthPrice!$B29*100,1))</f>
        <v>113.4</v>
      </c>
      <c r="V29">
        <f>IF(OR(CaptureMonthly!L29="",A_MonthPrice!$B29=""),NA(),ROUND(CaptureMonthly!L29-A_MonthPrice!$B29,2))</f>
        <v>13.61</v>
      </c>
      <c r="W29">
        <f>IF(OR(CaptureMonthly!L29="",A_MonthPrice!$B29=""),NA(),ROUND(CaptureMonthly!L29/A_MonthPrice!$B29*100,1))</f>
        <v>125.4</v>
      </c>
      <c r="X29">
        <f>IF(OR(CaptureMonthly!M29="",A_MonthPrice!$B29=""),NA(),ROUND(CaptureMonthly!M29-A_MonthPrice!$B29,2))</f>
        <v>-8.62</v>
      </c>
      <c r="Y29">
        <f>IF(OR(CaptureMonthly!M29="",A_MonthPrice!$B29=""),NA(),ROUND(CaptureMonthly!M29/A_MonthPrice!$B29*100,1))</f>
        <v>83.9</v>
      </c>
      <c r="Z29">
        <f>IF(OR(CaptureMonthly!N29="",A_MonthPrice!$B29=""),NA(),ROUND(CaptureMonthly!N29-A_MonthPrice!$B29,2))</f>
        <v>-6.74</v>
      </c>
      <c r="AA29">
        <f>IF(OR(CaptureMonthly!N29="",A_MonthPrice!$B29=""),NA(),ROUND(CaptureMonthly!N29/A_MonthPrice!$B29*100,1))</f>
        <v>87.4</v>
      </c>
      <c r="AB29">
        <f>IF(OR(CaptureMonthly!O29="",A_MonthPrice!$B29=""),NA(),ROUND(CaptureMonthly!O29-A_MonthPrice!$B29,2))</f>
        <v>-8.19</v>
      </c>
      <c r="AC29">
        <f>IF(OR(CaptureMonthly!O29="",A_MonthPrice!$B29=""),NA(),ROUND(CaptureMonthly!O29/A_MonthPrice!$B29*100,1))</f>
        <v>84.7</v>
      </c>
      <c r="AD29">
        <f>IF(OR(CaptureMonthly!P29="",A_MonthPrice!$B29=""),NA(),ROUND(CaptureMonthly!P29-A_MonthPrice!$B29,2))</f>
      </c>
      <c r="AE29">
        <f>IF(OR(CaptureMonthly!P29="",A_MonthPrice!$B29=""),NA(),ROUND(CaptureMonthly!P29/A_MonthPrice!$B29*100,1))</f>
      </c>
      <c r="AF29">
        <f>IF(OR(CaptureMonthly!Q29="",A_MonthPrice!$B29=""),NA(),ROUND(CaptureMonthly!Q29-A_MonthPrice!$B29,2))</f>
        <v>0.86</v>
      </c>
      <c r="AG29">
        <f>IF(OR(CaptureMonthly!Q29="",A_MonthPrice!$B29=""),NA(),ROUND(CaptureMonthly!Q29/A_MonthPrice!$B29*100,1))</f>
        <v>101.6</v>
      </c>
      <c r="AH29">
        <f>IF(OR(CaptureMonthly!R29="",A_MonthPrice!$B29=""),NA(),ROUND(CaptureMonthly!R29-A_MonthPrice!$B29,2))</f>
        <v>0.25</v>
      </c>
      <c r="AI29">
        <f>IF(OR(CaptureMonthly!R29="",A_MonthPrice!$B29=""),NA(),ROUND(CaptureMonthly!R29/A_MonthPrice!$B29*100,1))</f>
        <v>100.5</v>
      </c>
      <c r="AJ29">
        <f>IF(OR(CaptureMonthly!S29="",A_MonthPrice!$C29=""),NA(),ROUND(CaptureMonthly!S29-A_MonthPrice!$C29,2))</f>
        <v>-0.15</v>
      </c>
      <c r="AK29">
        <f>IF(OR(CaptureMonthly!S29="",A_MonthPrice!$C29=""),NA(),ROUND(CaptureMonthly!S29/A_MonthPrice!$C29*100,1))</f>
        <v>99.8</v>
      </c>
      <c r="AL29">
        <f>IF(OR(CaptureMonthly!T29="",A_MonthPrice!$C29=""),NA(),ROUND(CaptureMonthly!T29-A_MonthPrice!$C29,2))</f>
      </c>
      <c r="AM29">
        <f>IF(OR(CaptureMonthly!T29="",A_MonthPrice!$C29=""),NA(),ROUND(CaptureMonthly!T29/A_MonthPrice!$C29*100,1))</f>
      </c>
      <c r="AN29">
        <f>IF(OR(CaptureMonthly!U29="",A_MonthPrice!$C29=""),NA(),ROUND(CaptureMonthly!U29-A_MonthPrice!$C29,2))</f>
        <v>0.97</v>
      </c>
      <c r="AO29">
        <f>IF(OR(CaptureMonthly!U29="",A_MonthPrice!$C29=""),NA(),ROUND(CaptureMonthly!U29/A_MonthPrice!$C29*100,1))</f>
        <v>101.5</v>
      </c>
      <c r="AP29">
        <f>IF(OR(CaptureMonthly!V29="",A_MonthPrice!$C29=""),NA(),ROUND(CaptureMonthly!V29-A_MonthPrice!$C29,2))</f>
        <v>3.6</v>
      </c>
      <c r="AQ29">
        <f>IF(OR(CaptureMonthly!V29="",A_MonthPrice!$C29=""),NA(),ROUND(CaptureMonthly!V29/A_MonthPrice!$C29*100,1))</f>
        <v>105.5</v>
      </c>
      <c r="AR29">
        <f>IF(OR(CaptureMonthly!W29="",A_MonthPrice!$C29=""),NA(),ROUND(CaptureMonthly!W29-A_MonthPrice!$C29,2))</f>
        <v>2.85</v>
      </c>
      <c r="AS29">
        <f>IF(OR(CaptureMonthly!W29="",A_MonthPrice!$C29=""),NA(),ROUND(CaptureMonthly!W29/A_MonthPrice!$C29*100,1))</f>
        <v>104.4</v>
      </c>
      <c r="AT29">
        <f>IF(OR(CaptureMonthly!X29="",A_MonthPrice!$C29=""),NA(),ROUND(CaptureMonthly!X29-A_MonthPrice!$C29,2))</f>
        <v>-0.08</v>
      </c>
      <c r="AU29">
        <f>IF(OR(CaptureMonthly!X29="",A_MonthPrice!$C29=""),NA(),ROUND(CaptureMonthly!X29/A_MonthPrice!$C29*100,1))</f>
        <v>99.9</v>
      </c>
      <c r="AV29">
        <f>IF(OR(CaptureMonthly!Y29="",A_MonthPrice!$C29=""),NA(),ROUND(CaptureMonthly!Y29-A_MonthPrice!$C29,2))</f>
        <v>-0.26</v>
      </c>
      <c r="AW29">
        <f>IF(OR(CaptureMonthly!Y29="",A_MonthPrice!$C29=""),NA(),ROUND(CaptureMonthly!Y29/A_MonthPrice!$C29*100,1))</f>
        <v>99.6</v>
      </c>
      <c r="AX29">
        <f>IF(OR(CaptureMonthly!Z29="",A_MonthPrice!$C29=""),NA(),ROUND(CaptureMonthly!Z29-A_MonthPrice!$C29,2))</f>
      </c>
      <c r="AY29">
        <f>IF(OR(CaptureMonthly!Z29="",A_MonthPrice!$C29=""),NA(),ROUND(CaptureMonthly!Z29/A_MonthPrice!$C29*100,1))</f>
      </c>
      <c r="AZ29">
        <f>IF(OR(CaptureMonthly!AA29="",A_MonthPrice!$C29=""),NA(),ROUND(CaptureMonthly!AA29-A_MonthPrice!$C29,2))</f>
        <v>0.49</v>
      </c>
      <c r="BA29">
        <f>IF(OR(CaptureMonthly!AA29="",A_MonthPrice!$C29=""),NA(),ROUND(CaptureMonthly!AA29/A_MonthPrice!$C29*100,1))</f>
        <v>100.8</v>
      </c>
      <c r="BB29">
        <f>IF(OR(CaptureMonthly!AB29="",A_MonthPrice!$C29=""),NA(),ROUND(CaptureMonthly!AB29-A_MonthPrice!$C29,2))</f>
        <v>5.52</v>
      </c>
      <c r="BC29">
        <f>IF(OR(CaptureMonthly!AB29="",A_MonthPrice!$C29=""),NA(),ROUND(CaptureMonthly!AB29/A_MonthPrice!$C29*100,1))</f>
        <v>108.5</v>
      </c>
      <c r="BD29">
        <f>IF(OR(CaptureMonthly!AC29="",A_MonthPrice!$C29=""),NA(),ROUND(CaptureMonthly!AC29-A_MonthPrice!$C29,2))</f>
      </c>
      <c r="BE29">
        <f>IF(OR(CaptureMonthly!AC29="",A_MonthPrice!$C29=""),NA(),ROUND(CaptureMonthly!AC29/A_MonthPrice!$C29*100,1))</f>
      </c>
      <c r="BF29">
        <f>IF(OR(CaptureMonthly!AD29="",A_MonthPrice!$C29=""),NA(),ROUND(CaptureMonthly!AD29-A_MonthPrice!$C29,2))</f>
        <v>-3.94</v>
      </c>
      <c r="BG29">
        <f>IF(OR(CaptureMonthly!AD29="",A_MonthPrice!$C29=""),NA(),ROUND(CaptureMonthly!AD29/A_MonthPrice!$C29*100,1))</f>
        <v>93.9</v>
      </c>
      <c r="BH29">
        <f>IF(OR(CaptureMonthly!AE29="",A_MonthPrice!$C29=""),NA(),ROUND(CaptureMonthly!AE29-A_MonthPrice!$C29,2))</f>
      </c>
      <c r="BI29">
        <f>IF(OR(CaptureMonthly!AE29="",A_MonthPrice!$C29=""),NA(),ROUND(CaptureMonthly!AE29/A_MonthPrice!$C29*100,1))</f>
      </c>
      <c r="BJ29">
        <f>IF(OR(CaptureMonthly!AF29="",A_MonthPrice!$C29=""),NA(),ROUND(CaptureMonthly!AF29-A_MonthPrice!$C29,2))</f>
        <v>-5.44</v>
      </c>
      <c r="BK29">
        <f>IF(OR(CaptureMonthly!AF29="",A_MonthPrice!$C29=""),NA(),ROUND(CaptureMonthly!AF29/A_MonthPrice!$C29*100,1))</f>
        <v>91.6</v>
      </c>
      <c r="BL29">
        <f>IF(OR(CaptureMonthly!AG29="",A_MonthPrice!$C29=""),NA(),ROUND(CaptureMonthly!AG29-A_MonthPrice!$C29,2))</f>
      </c>
      <c r="BM29">
        <f>IF(OR(CaptureMonthly!AG29="",A_MonthPrice!$C29=""),NA(),ROUND(CaptureMonthly!AG29/A_MonthPrice!$C29*100,1))</f>
      </c>
      <c r="BN29">
        <f>IF(OR(CaptureMonthly!AH29="",A_MonthPrice!$C29=""),NA(),ROUND(CaptureMonthly!AH29-A_MonthPrice!$C29,2))</f>
        <v>0.3</v>
      </c>
      <c r="BO29">
        <f>IF(OR(CaptureMonthly!AH29="",A_MonthPrice!$C29=""),NA(),ROUND(CaptureMonthly!AH29/A_MonthPrice!$C29*100,1))</f>
        <v>100.5</v>
      </c>
      <c r="BP29">
        <f>IF(OR(CaptureMonthly!AI29="",A_MonthPrice!$C29=""),NA(),ROUND(CaptureMonthly!AI29-A_MonthPrice!$C29,2))</f>
        <v>4.27</v>
      </c>
      <c r="BQ29">
        <f>IF(OR(CaptureMonthly!AI29="",A_MonthPrice!$C29=""),NA(),ROUND(CaptureMonthly!AI29/A_MonthPrice!$C29*100,1))</f>
        <v>106.6</v>
      </c>
      <c r="BR29">
        <f>IF(OR(CaptureMonthly!AJ29="",A_MonthPrice!$D29=""),NA(),ROUND(CaptureMonthly!AJ29-A_MonthPrice!$D29,2))</f>
      </c>
      <c r="BS29">
        <f>IF(OR(CaptureMonthly!AJ29="",A_MonthPrice!$D29=""),NA(),ROUND(CaptureMonthly!AJ29/A_MonthPrice!$D29*100,1))</f>
      </c>
      <c r="BT29">
        <f>IF(OR(CaptureMonthly!AK29="",A_MonthPrice!$D29=""),NA(),ROUND(CaptureMonthly!AK29-A_MonthPrice!$D29,2))</f>
      </c>
      <c r="BU29">
        <f>IF(OR(CaptureMonthly!AK29="",A_MonthPrice!$D29=""),NA(),ROUND(CaptureMonthly!AK29/A_MonthPrice!$D29*100,1))</f>
      </c>
      <c r="BV29">
        <f>IF(OR(CaptureMonthly!AL29="",A_MonthPrice!$D29=""),NA(),ROUND(CaptureMonthly!AL29-A_MonthPrice!$D29,2))</f>
        <v>9.68</v>
      </c>
      <c r="BW29">
        <f>IF(OR(CaptureMonthly!AL29="",A_MonthPrice!$D29=""),NA(),ROUND(CaptureMonthly!AL29/A_MonthPrice!$D29*100,1))</f>
        <v>114.9</v>
      </c>
      <c r="BX29">
        <f>IF(OR(CaptureMonthly!AM29="",A_MonthPrice!$D29=""),NA(),ROUND(CaptureMonthly!AM29-A_MonthPrice!$D29,2))</f>
        <v>5.83</v>
      </c>
      <c r="BY29">
        <f>IF(OR(CaptureMonthly!AM29="",A_MonthPrice!$D29=""),NA(),ROUND(CaptureMonthly!AM29/A_MonthPrice!$D29*100,1))</f>
        <v>109.0</v>
      </c>
      <c r="BZ29">
        <f>IF(OR(CaptureMonthly!AN29="",A_MonthPrice!$D29=""),NA(),ROUND(CaptureMonthly!AN29-A_MonthPrice!$D29,2))</f>
      </c>
      <c r="CA29">
        <f>IF(OR(CaptureMonthly!AN29="",A_MonthPrice!$D29=""),NA(),ROUND(CaptureMonthly!AN29/A_MonthPrice!$D29*100,1))</f>
      </c>
      <c r="CB29">
        <f>IF(OR(CaptureMonthly!AO29="",A_MonthPrice!$D29=""),NA(),ROUND(CaptureMonthly!AO29-A_MonthPrice!$D29,2))</f>
        <v>-0.11</v>
      </c>
      <c r="CC29">
        <f>IF(OR(CaptureMonthly!AO29="",A_MonthPrice!$D29=""),NA(),ROUND(CaptureMonthly!AO29/A_MonthPrice!$D29*100,1))</f>
        <v>99.8</v>
      </c>
      <c r="CD29">
        <f>IF(OR(CaptureMonthly!AP29="",A_MonthPrice!$D29=""),NA(),ROUND(CaptureMonthly!AP29-A_MonthPrice!$D29,2))</f>
      </c>
      <c r="CE29">
        <f>IF(OR(CaptureMonthly!AP29="",A_MonthPrice!$D29=""),NA(),ROUND(CaptureMonthly!AP29/A_MonthPrice!$D29*100,1))</f>
      </c>
      <c r="CF29">
        <f>IF(OR(CaptureMonthly!AQ29="",A_MonthPrice!$D29=""),NA(),ROUND(CaptureMonthly!AQ29-A_MonthPrice!$D29,2))</f>
      </c>
      <c r="CG29">
        <f>IF(OR(CaptureMonthly!AQ29="",A_MonthPrice!$D29=""),NA(),ROUND(CaptureMonthly!AQ29/A_MonthPrice!$D29*100,1))</f>
      </c>
      <c r="CH29">
        <f>IF(OR(CaptureMonthly!AR29="",A_MonthPrice!$D29=""),NA(),ROUND(CaptureMonthly!AR29-A_MonthPrice!$D29,2))</f>
        <v>4.98</v>
      </c>
      <c r="CI29">
        <f>IF(OR(CaptureMonthly!AR29="",A_MonthPrice!$D29=""),NA(),ROUND(CaptureMonthly!AR29/A_MonthPrice!$D29*100,1))</f>
        <v>107.7</v>
      </c>
      <c r="CJ29">
        <f>IF(OR(CaptureMonthly!AS29="",A_MonthPrice!$D29=""),NA(),ROUND(CaptureMonthly!AS29-A_MonthPrice!$D29,2))</f>
        <v>10.96</v>
      </c>
      <c r="CK29">
        <f>IF(OR(CaptureMonthly!AS29="",A_MonthPrice!$D29=""),NA(),ROUND(CaptureMonthly!AS29/A_MonthPrice!$D29*100,1))</f>
        <v>116.9</v>
      </c>
      <c r="CL29">
        <f>IF(OR(CaptureMonthly!AT29="",A_MonthPrice!$D29=""),NA(),ROUND(CaptureMonthly!AT29-A_MonthPrice!$D29,2))</f>
        <v>7.9</v>
      </c>
      <c r="CM29">
        <f>IF(OR(CaptureMonthly!AT29="",A_MonthPrice!$D29=""),NA(),ROUND(CaptureMonthly!AT29/A_MonthPrice!$D29*100,1))</f>
        <v>112.2</v>
      </c>
      <c r="CN29">
        <f>IF(OR(CaptureMonthly!AU29="",A_MonthPrice!$D29=""),NA(),ROUND(CaptureMonthly!AU29-A_MonthPrice!$D29,2))</f>
        <v>-1.97</v>
      </c>
      <c r="CO29">
        <f>IF(OR(CaptureMonthly!AU29="",A_MonthPrice!$D29=""),NA(),ROUND(CaptureMonthly!AU29/A_MonthPrice!$D29*100,1))</f>
        <v>97.0</v>
      </c>
      <c r="CP29">
        <f>IF(OR(CaptureMonthly!AV29="",A_MonthPrice!$D29=""),NA(),ROUND(CaptureMonthly!AV29-A_MonthPrice!$D29,2))</f>
      </c>
      <c r="CQ29">
        <f>IF(OR(CaptureMonthly!AV29="",A_MonthPrice!$D29=""),NA(),ROUND(CaptureMonthly!AV29/A_MonthPrice!$D29*100,1))</f>
      </c>
      <c r="CR29">
        <f>IF(OR(CaptureMonthly!AW29="",A_MonthPrice!$D29=""),NA(),ROUND(CaptureMonthly!AW29-A_MonthPrice!$D29,2))</f>
        <v>-5.46</v>
      </c>
      <c r="CS29">
        <f>IF(OR(CaptureMonthly!AW29="",A_MonthPrice!$D29=""),NA(),ROUND(CaptureMonthly!AW29/A_MonthPrice!$D29*100,1))</f>
        <v>91.6</v>
      </c>
      <c r="CT29">
        <f>IF(OR(CaptureMonthly!AX29="",A_MonthPrice!$D29=""),NA(),ROUND(CaptureMonthly!AX29-A_MonthPrice!$D29,2))</f>
      </c>
      <c r="CU29">
        <f>IF(OR(CaptureMonthly!AX29="",A_MonthPrice!$D29=""),NA(),ROUND(CaptureMonthly!AX29/A_MonthPrice!$D29*100,1))</f>
      </c>
      <c r="CV29">
        <f>IF(OR(CaptureMonthly!AY29="",A_MonthPrice!$D29=""),NA(),ROUND(CaptureMonthly!AY29-A_MonthPrice!$D29,2))</f>
      </c>
      <c r="CW29">
        <f>IF(OR(CaptureMonthly!AY29="",A_MonthPrice!$D29=""),NA(),ROUND(CaptureMonthly!AY29/A_MonthPrice!$D29*100,1))</f>
      </c>
      <c r="CX29">
        <f>IF(OR(CaptureMonthly!AZ29="",A_MonthPrice!$D29=""),NA(),ROUND(CaptureMonthly!AZ29-A_MonthPrice!$D29,2))</f>
        <v>-0.43</v>
      </c>
      <c r="CY29">
        <f>IF(OR(CaptureMonthly!AZ29="",A_MonthPrice!$D29=""),NA(),ROUND(CaptureMonthly!AZ29/A_MonthPrice!$D29*100,1))</f>
        <v>99.3</v>
      </c>
      <c r="CZ29">
        <f>IF(OR(CaptureMonthly!BA29="",A_MonthPrice!$E29=""),NA(),ROUND(CaptureMonthly!BA29-A_MonthPrice!$E29,2))</f>
        <v>0.27</v>
      </c>
      <c r="DA29">
        <f>IF(OR(CaptureMonthly!BA29="",A_MonthPrice!$E29=""),NA(),ROUND(CaptureMonthly!BA29/A_MonthPrice!$E29*100,1))</f>
        <v>100.4</v>
      </c>
      <c r="DB29">
        <f>IF(OR(CaptureMonthly!BB29="",A_MonthPrice!$E29=""),NA(),ROUND(CaptureMonthly!BB29-A_MonthPrice!$E29,2))</f>
      </c>
      <c r="DC29">
        <f>IF(OR(CaptureMonthly!BB29="",A_MonthPrice!$E29=""),NA(),ROUND(CaptureMonthly!BB29/A_MonthPrice!$E29*100,1))</f>
      </c>
      <c r="DD29">
        <f>IF(OR(CaptureMonthly!BC29="",A_MonthPrice!$E29=""),NA(),ROUND(CaptureMonthly!BC29-A_MonthPrice!$E29,2))</f>
        <v>8.07</v>
      </c>
      <c r="DE29">
        <f>IF(OR(CaptureMonthly!BC29="",A_MonthPrice!$E29=""),NA(),ROUND(CaptureMonthly!BC29/A_MonthPrice!$E29*100,1))</f>
        <v>112.8</v>
      </c>
      <c r="DF29">
        <f>IF(OR(CaptureMonthly!BD29="",A_MonthPrice!$E29=""),NA(),ROUND(CaptureMonthly!BD29-A_MonthPrice!$E29,2))</f>
        <v>6.56</v>
      </c>
      <c r="DG29">
        <f>IF(OR(CaptureMonthly!BD29="",A_MonthPrice!$E29=""),NA(),ROUND(CaptureMonthly!BD29/A_MonthPrice!$E29*100,1))</f>
        <v>110.4</v>
      </c>
      <c r="DH29">
        <f>IF(OR(CaptureMonthly!BE29="",A_MonthPrice!$E29=""),NA(),ROUND(CaptureMonthly!BE29-A_MonthPrice!$E29,2))</f>
        <v>5.06</v>
      </c>
      <c r="DI29">
        <f>IF(OR(CaptureMonthly!BE29="",A_MonthPrice!$E29=""),NA(),ROUND(CaptureMonthly!BE29/A_MonthPrice!$E29*100,1))</f>
        <v>108.0</v>
      </c>
      <c r="DJ29">
        <f>IF(OR(CaptureMonthly!BF29="",A_MonthPrice!$E29=""),NA(),ROUND(CaptureMonthly!BF29-A_MonthPrice!$E29,2))</f>
        <v>0.27</v>
      </c>
      <c r="DK29">
        <f>IF(OR(CaptureMonthly!BF29="",A_MonthPrice!$E29=""),NA(),ROUND(CaptureMonthly!BF29/A_MonthPrice!$E29*100,1))</f>
        <v>100.4</v>
      </c>
      <c r="DL29">
        <f>IF(OR(CaptureMonthly!BG29="",A_MonthPrice!$E29=""),NA(),ROUND(CaptureMonthly!BG29-A_MonthPrice!$E29,2))</f>
        <v>-0.12</v>
      </c>
      <c r="DM29">
        <f>IF(OR(CaptureMonthly!BG29="",A_MonthPrice!$E29=""),NA(),ROUND(CaptureMonthly!BG29/A_MonthPrice!$E29*100,1))</f>
        <v>99.8</v>
      </c>
      <c r="DN29">
        <f>IF(OR(CaptureMonthly!BH29="",A_MonthPrice!$E29=""),NA(),ROUND(CaptureMonthly!BH29-A_MonthPrice!$E29,2))</f>
      </c>
      <c r="DO29">
        <f>IF(OR(CaptureMonthly!BH29="",A_MonthPrice!$E29=""),NA(),ROUND(CaptureMonthly!BH29/A_MonthPrice!$E29*100,1))</f>
      </c>
      <c r="DP29">
        <f>IF(OR(CaptureMonthly!BI29="",A_MonthPrice!$E29=""),NA(),ROUND(CaptureMonthly!BI29-A_MonthPrice!$E29,2))</f>
        <v>1.5</v>
      </c>
      <c r="DQ29">
        <f>IF(OR(CaptureMonthly!BI29="",A_MonthPrice!$E29=""),NA(),ROUND(CaptureMonthly!BI29/A_MonthPrice!$E29*100,1))</f>
        <v>102.4</v>
      </c>
      <c r="DR29">
        <f>IF(OR(CaptureMonthly!BJ29="",A_MonthPrice!$E29=""),NA(),ROUND(CaptureMonthly!BJ29-A_MonthPrice!$E29,2))</f>
        <v>6.58</v>
      </c>
      <c r="DS29">
        <f>IF(OR(CaptureMonthly!BJ29="",A_MonthPrice!$E29=""),NA(),ROUND(CaptureMonthly!BJ29/A_MonthPrice!$E29*100,1))</f>
        <v>110.4</v>
      </c>
      <c r="DT29">
        <f>IF(OR(CaptureMonthly!BK29="",A_MonthPrice!$E29=""),NA(),ROUND(CaptureMonthly!BK29-A_MonthPrice!$E29,2))</f>
        <v>12.66</v>
      </c>
      <c r="DU29">
        <f>IF(OR(CaptureMonthly!BK29="",A_MonthPrice!$E29=""),NA(),ROUND(CaptureMonthly!BK29/A_MonthPrice!$E29*100,1))</f>
        <v>120.0</v>
      </c>
      <c r="DV29">
        <f>IF(OR(CaptureMonthly!BL29="",A_MonthPrice!$E29=""),NA(),ROUND(CaptureMonthly!BL29-A_MonthPrice!$E29,2))</f>
        <v>-5.46</v>
      </c>
      <c r="DW29">
        <f>IF(OR(CaptureMonthly!BL29="",A_MonthPrice!$E29=""),NA(),ROUND(CaptureMonthly!BL29/A_MonthPrice!$E29*100,1))</f>
        <v>91.4</v>
      </c>
      <c r="DX29">
        <f>IF(OR(CaptureMonthly!BM29="",A_MonthPrice!$E29=""),NA(),ROUND(CaptureMonthly!BM29-A_MonthPrice!$E29,2))</f>
      </c>
      <c r="DY29">
        <f>IF(OR(CaptureMonthly!BM29="",A_MonthPrice!$E29=""),NA(),ROUND(CaptureMonthly!BM29/A_MonthPrice!$E29*100,1))</f>
      </c>
      <c r="DZ29">
        <f>IF(OR(CaptureMonthly!BN29="",A_MonthPrice!$E29=""),NA(),ROUND(CaptureMonthly!BN29-A_MonthPrice!$E29,2))</f>
        <v>-6.68</v>
      </c>
      <c r="EA29">
        <f>IF(OR(CaptureMonthly!BN29="",A_MonthPrice!$E29=""),NA(),ROUND(CaptureMonthly!BN29/A_MonthPrice!$E29*100,1))</f>
        <v>89.4</v>
      </c>
      <c r="EB29">
        <f>IF(OR(CaptureMonthly!BO29="",A_MonthPrice!$E29=""),NA(),ROUND(CaptureMonthly!BO29-A_MonthPrice!$E29,2))</f>
      </c>
      <c r="EC29">
        <f>IF(OR(CaptureMonthly!BO29="",A_MonthPrice!$E29=""),NA(),ROUND(CaptureMonthly!BO29/A_MonthPrice!$E29*100,1))</f>
      </c>
      <c r="ED29">
        <f>IF(OR(CaptureMonthly!BP29="",A_MonthPrice!$E29=""),NA(),ROUND(CaptureMonthly!BP29-A_MonthPrice!$E29,2))</f>
      </c>
      <c r="EE29">
        <f>IF(OR(CaptureMonthly!BP29="",A_MonthPrice!$E29=""),NA(),ROUND(CaptureMonthly!BP29/A_MonthPrice!$E29*100,1))</f>
      </c>
      <c r="EF29">
        <f>IF(OR(CaptureMonthly!BQ29="",A_MonthPrice!$E29=""),NA(),ROUND(CaptureMonthly!BQ29-A_MonthPrice!$E29,2))</f>
      </c>
      <c r="EG29">
        <f>IF(OR(CaptureMonthly!BQ29="",A_MonthPrice!$E29=""),NA(),ROUND(CaptureMonthly!BQ29/A_MonthPrice!$E29*100,1))</f>
      </c>
      <c r="EH29">
        <f>IF(OR(CaptureMonthly!BR29="",A_MonthPrice!$F29=""),NA(),ROUND(CaptureMonthly!BR29-A_MonthPrice!$F29,2))</f>
      </c>
      <c r="EI29">
        <f>IF(OR(CaptureMonthly!BR29="",A_MonthPrice!$F29=""),NA(),ROUND(CaptureMonthly!BR29/A_MonthPrice!$F29*100,1))</f>
      </c>
      <c r="EJ29">
        <f>IF(OR(CaptureMonthly!BS29="",A_MonthPrice!$F29=""),NA(),ROUND(CaptureMonthly!BS29-A_MonthPrice!$F29,2))</f>
      </c>
      <c r="EK29">
        <f>IF(OR(CaptureMonthly!BS29="",A_MonthPrice!$F29=""),NA(),ROUND(CaptureMonthly!BS29/A_MonthPrice!$F29*100,1))</f>
      </c>
      <c r="EL29">
        <f>IF(OR(CaptureMonthly!BT29="",A_MonthPrice!$F29=""),NA(),ROUND(CaptureMonthly!BT29-A_MonthPrice!$F29,2))</f>
        <v>1.56</v>
      </c>
      <c r="EM29">
        <f>IF(OR(CaptureMonthly!BT29="",A_MonthPrice!$F29=""),NA(),ROUND(CaptureMonthly!BT29/A_MonthPrice!$F29*100,1))</f>
        <v>102.3</v>
      </c>
      <c r="EN29">
        <f>IF(OR(CaptureMonthly!BU29="",A_MonthPrice!$F29=""),NA(),ROUND(CaptureMonthly!BU29-A_MonthPrice!$F29,2))</f>
        <v>3.19</v>
      </c>
      <c r="EO29">
        <f>IF(OR(CaptureMonthly!BU29="",A_MonthPrice!$F29=""),NA(),ROUND(CaptureMonthly!BU29/A_MonthPrice!$F29*100,1))</f>
        <v>104.6</v>
      </c>
      <c r="EP29">
        <f>IF(OR(CaptureMonthly!BV29="",A_MonthPrice!$F29=""),NA(),ROUND(CaptureMonthly!BV29-A_MonthPrice!$F29,2))</f>
        <v>3.88</v>
      </c>
      <c r="EQ29">
        <f>IF(OR(CaptureMonthly!BV29="",A_MonthPrice!$F29=""),NA(),ROUND(CaptureMonthly!BV29/A_MonthPrice!$F29*100,1))</f>
        <v>105.6</v>
      </c>
      <c r="ER29">
        <f>IF(OR(CaptureMonthly!BW29="",A_MonthPrice!$F29=""),NA(),ROUND(CaptureMonthly!BW29-A_MonthPrice!$F29,2))</f>
        <v>-0.15</v>
      </c>
      <c r="ES29">
        <f>IF(OR(CaptureMonthly!BW29="",A_MonthPrice!$F29=""),NA(),ROUND(CaptureMonthly!BW29/A_MonthPrice!$F29*100,1))</f>
        <v>99.8</v>
      </c>
      <c r="ET29">
        <f>IF(OR(CaptureMonthly!BX29="",A_MonthPrice!$F29=""),NA(),ROUND(CaptureMonthly!BX29-A_MonthPrice!$F29,2))</f>
        <v>-0.32</v>
      </c>
      <c r="EU29">
        <f>IF(OR(CaptureMonthly!BX29="",A_MonthPrice!$F29=""),NA(),ROUND(CaptureMonthly!BX29/A_MonthPrice!$F29*100,1))</f>
        <v>99.5</v>
      </c>
      <c r="EV29">
        <f>IF(OR(CaptureMonthly!BY29="",A_MonthPrice!$F29=""),NA(),ROUND(CaptureMonthly!BY29-A_MonthPrice!$F29,2))</f>
        <v>-0.03</v>
      </c>
      <c r="EW29">
        <f>IF(OR(CaptureMonthly!BY29="",A_MonthPrice!$F29=""),NA(),ROUND(CaptureMonthly!BY29/A_MonthPrice!$F29*100,1))</f>
        <v>100.0</v>
      </c>
      <c r="EX29">
        <f>IF(OR(CaptureMonthly!BZ29="",A_MonthPrice!$F29=""),NA(),ROUND(CaptureMonthly!BZ29-A_MonthPrice!$F29,2))</f>
        <v>2.25</v>
      </c>
      <c r="EY29">
        <f>IF(OR(CaptureMonthly!BZ29="",A_MonthPrice!$F29=""),NA(),ROUND(CaptureMonthly!BZ29/A_MonthPrice!$F29*100,1))</f>
        <v>103.3</v>
      </c>
      <c r="EZ29">
        <f>IF(OR(CaptureMonthly!CA29="",A_MonthPrice!$F29=""),NA(),ROUND(CaptureMonthly!CA29-A_MonthPrice!$F29,2))</f>
        <v>5.45</v>
      </c>
      <c r="FA29">
        <f>IF(OR(CaptureMonthly!CA29="",A_MonthPrice!$F29=""),NA(),ROUND(CaptureMonthly!CA29/A_MonthPrice!$F29*100,1))</f>
        <v>107.9</v>
      </c>
      <c r="FB29">
        <f>IF(OR(CaptureMonthly!CB29="",A_MonthPrice!$F29=""),NA(),ROUND(CaptureMonthly!CB29-A_MonthPrice!$F29,2))</f>
        <v>12.02</v>
      </c>
      <c r="FC29">
        <f>IF(OR(CaptureMonthly!CB29="",A_MonthPrice!$F29=""),NA(),ROUND(CaptureMonthly!CB29/A_MonthPrice!$F29*100,1))</f>
        <v>117.4</v>
      </c>
      <c r="FD29">
        <f>IF(OR(CaptureMonthly!CC29="",A_MonthPrice!$F29=""),NA(),ROUND(CaptureMonthly!CC29-A_MonthPrice!$F29,2))</f>
        <v>-2.07</v>
      </c>
      <c r="FE29">
        <f>IF(OR(CaptureMonthly!CC29="",A_MonthPrice!$F29=""),NA(),ROUND(CaptureMonthly!CC29/A_MonthPrice!$F29*100,1))</f>
        <v>97.0</v>
      </c>
      <c r="FF29">
        <f>IF(OR(CaptureMonthly!CD29="",A_MonthPrice!$F29=""),NA(),ROUND(CaptureMonthly!CD29-A_MonthPrice!$F29,2))</f>
      </c>
      <c r="FG29">
        <f>IF(OR(CaptureMonthly!CD29="",A_MonthPrice!$F29=""),NA(),ROUND(CaptureMonthly!CD29/A_MonthPrice!$F29*100,1))</f>
      </c>
      <c r="FH29">
        <f>IF(OR(CaptureMonthly!CE29="",A_MonthPrice!$F29=""),NA(),ROUND(CaptureMonthly!CE29-A_MonthPrice!$F29,2))</f>
        <v>-3.5</v>
      </c>
      <c r="FI29">
        <f>IF(OR(CaptureMonthly!CE29="",A_MonthPrice!$F29=""),NA(),ROUND(CaptureMonthly!CE29/A_MonthPrice!$F29*100,1))</f>
        <v>94.9</v>
      </c>
      <c r="FJ29">
        <f>IF(OR(CaptureMonthly!CF29="",A_MonthPrice!$F29=""),NA(),ROUND(CaptureMonthly!CF29-A_MonthPrice!$F29,2))</f>
      </c>
      <c r="FK29">
        <f>IF(OR(CaptureMonthly!CF29="",A_MonthPrice!$F29=""),NA(),ROUND(CaptureMonthly!CF29/A_MonthPrice!$F29*100,1))</f>
      </c>
      <c r="FL29">
        <f>IF(OR(CaptureMonthly!CG29="",A_MonthPrice!$F29=""),NA(),ROUND(CaptureMonthly!CG29-A_MonthPrice!$F29,2))</f>
      </c>
      <c r="FM29">
        <f>IF(OR(CaptureMonthly!CG29="",A_MonthPrice!$F29=""),NA(),ROUND(CaptureMonthly!CG29/A_MonthPrice!$F29*100,1))</f>
      </c>
      <c r="FN29">
        <f>IF(OR(CaptureMonthly!CH29="",A_MonthPrice!$F29=""),NA(),ROUND(CaptureMonthly!CH29-A_MonthPrice!$F29,2))</f>
        <v>1.09</v>
      </c>
      <c r="FO29">
        <f>IF(OR(CaptureMonthly!CH29="",A_MonthPrice!$F29=""),NA(),ROUND(CaptureMonthly!CH29/A_MonthPrice!$F29*100,1))</f>
        <v>101.6</v>
      </c>
      <c r="FP29">
        <f>IF(OR(CaptureMonthlyExtra!B29="",A_MonthPrice!$G29=""),NA(),ROUND(CaptureMonthlyExtra!B29-A_MonthPrice!$G29,2))</f>
        <v>0.7</v>
      </c>
      <c r="FQ29">
        <f>IF(OR(CaptureMonthlyExtra!B29="",A_MonthPrice!$G29=""),NA(),ROUND(CaptureMonthlyExtra!B29/A_MonthPrice!$G29*100,1))</f>
        <v>100.9</v>
      </c>
      <c r="FR29">
        <f>IF(OR(CaptureMonthlyExtra!C29="",A_MonthPrice!$G29=""),NA(),ROUND(CaptureMonthlyExtra!C29-A_MonthPrice!$G29,2))</f>
      </c>
      <c r="FS29">
        <f>IF(OR(CaptureMonthlyExtra!C29="",A_MonthPrice!$G29=""),NA(),ROUND(CaptureMonthlyExtra!C29/A_MonthPrice!$G29*100,1))</f>
      </c>
      <c r="FT29">
        <f>IF(OR(CaptureMonthlyExtra!D29="",A_MonthPrice!$G29=""),NA(),ROUND(CaptureMonthlyExtra!D29-A_MonthPrice!$G29,2))</f>
        <v>27.02</v>
      </c>
      <c r="FU29">
        <f>IF(OR(CaptureMonthlyExtra!D29="",A_MonthPrice!$G29=""),NA(),ROUND(CaptureMonthlyExtra!D29/A_MonthPrice!$G29*100,1))</f>
        <v>135.1</v>
      </c>
      <c r="FV29">
        <f>IF(OR(CaptureMonthlyExtra!E29="",A_MonthPrice!$G29=""),NA(),ROUND(CaptureMonthlyExtra!E29-A_MonthPrice!$G29,2))</f>
        <v>5.41</v>
      </c>
      <c r="FW29">
        <f>IF(OR(CaptureMonthlyExtra!E29="",A_MonthPrice!$G29=""),NA(),ROUND(CaptureMonthlyExtra!E29/A_MonthPrice!$G29*100,1))</f>
        <v>107.0</v>
      </c>
      <c r="FX29">
        <f>IF(OR(CaptureMonthlyExtra!F29="",A_MonthPrice!$G29=""),NA(),ROUND(CaptureMonthlyExtra!F29-A_MonthPrice!$G29,2))</f>
      </c>
      <c r="FY29">
        <f>IF(OR(CaptureMonthlyExtra!F29="",A_MonthPrice!$G29=""),NA(),ROUND(CaptureMonthlyExtra!F29/A_MonthPrice!$G29*100,1))</f>
      </c>
      <c r="FZ29">
        <f>IF(OR(CaptureMonthlyExtra!G29="",A_MonthPrice!$G29=""),NA(),ROUND(CaptureMonthlyExtra!G29-A_MonthPrice!$G29,2))</f>
        <v>3.66</v>
      </c>
      <c r="GA29">
        <f>IF(OR(CaptureMonthlyExtra!G29="",A_MonthPrice!$G29=""),NA(),ROUND(CaptureMonthlyExtra!G29/A_MonthPrice!$G29*100,1))</f>
        <v>104.8</v>
      </c>
      <c r="GB29">
        <f>IF(OR(CaptureMonthlyExtra!H29="",A_MonthPrice!$G29=""),NA(),ROUND(CaptureMonthlyExtra!H29-A_MonthPrice!$G29,2))</f>
      </c>
      <c r="GC29">
        <f>IF(OR(CaptureMonthlyExtra!H29="",A_MonthPrice!$G29=""),NA(),ROUND(CaptureMonthlyExtra!H29/A_MonthPrice!$G29*100,1))</f>
      </c>
      <c r="GD29">
        <f>IF(OR(CaptureMonthlyExtra!I29="",A_MonthPrice!$G29=""),NA(),ROUND(CaptureMonthlyExtra!I29-A_MonthPrice!$G29,2))</f>
      </c>
      <c r="GE29">
        <f>IF(OR(CaptureMonthlyExtra!I29="",A_MonthPrice!$G29=""),NA(),ROUND(CaptureMonthlyExtra!I29/A_MonthPrice!$G29*100,1))</f>
      </c>
      <c r="GF29">
        <f>IF(OR(CaptureMonthlyExtra!J29="",A_MonthPrice!$G29=""),NA(),ROUND(CaptureMonthlyExtra!J29-A_MonthPrice!$G29,2))</f>
        <v>2.8</v>
      </c>
      <c r="GG29">
        <f>IF(OR(CaptureMonthlyExtra!J29="",A_MonthPrice!$G29=""),NA(),ROUND(CaptureMonthlyExtra!J29/A_MonthPrice!$G29*100,1))</f>
        <v>103.6</v>
      </c>
      <c r="GH29">
        <f>IF(OR(CaptureMonthlyExtra!K29="",A_MonthPrice!$G29=""),NA(),ROUND(CaptureMonthlyExtra!K29-A_MonthPrice!$G29,2))</f>
      </c>
      <c r="GI29">
        <f>IF(OR(CaptureMonthlyExtra!K29="",A_MonthPrice!$G29=""),NA(),ROUND(CaptureMonthlyExtra!K29/A_MonthPrice!$G29*100,1))</f>
      </c>
      <c r="GJ29">
        <f>IF(OR(CaptureMonthlyExtra!L29="",A_MonthPrice!$G29=""),NA(),ROUND(CaptureMonthlyExtra!L29-A_MonthPrice!$G29,2))</f>
        <v>32.06</v>
      </c>
      <c r="GK29">
        <f>IF(OR(CaptureMonthlyExtra!L29="",A_MonthPrice!$G29=""),NA(),ROUND(CaptureMonthlyExtra!L29/A_MonthPrice!$G29*100,1))</f>
        <v>141.6</v>
      </c>
      <c r="GL29">
        <f>IF(OR(CaptureMonthlyExtra!M29="",A_MonthPrice!$G29=""),NA(),ROUND(CaptureMonthlyExtra!M29-A_MonthPrice!$G29,2))</f>
        <v>-8.93</v>
      </c>
      <c r="GM29">
        <f>IF(OR(CaptureMonthlyExtra!M29="",A_MonthPrice!$G29=""),NA(),ROUND(CaptureMonthlyExtra!M29/A_MonthPrice!$G29*100,1))</f>
        <v>88.4</v>
      </c>
      <c r="GN29">
        <f>IF(OR(CaptureMonthlyExtra!N29="",A_MonthPrice!$G29=""),NA(),ROUND(CaptureMonthlyExtra!N29-A_MonthPrice!$G29,2))</f>
        <v>-7.09</v>
      </c>
      <c r="GO29">
        <f>IF(OR(CaptureMonthlyExtra!N29="",A_MonthPrice!$G29=""),NA(),ROUND(CaptureMonthlyExtra!N29/A_MonthPrice!$G29*100,1))</f>
        <v>90.8</v>
      </c>
      <c r="GP29">
        <f>IF(OR(CaptureMonthlyExtra!O29="",A_MonthPrice!$G29=""),NA(),ROUND(CaptureMonthlyExtra!O29-A_MonthPrice!$G29,2))</f>
        <v>-4.22</v>
      </c>
      <c r="GQ29">
        <f>IF(OR(CaptureMonthlyExtra!O29="",A_MonthPrice!$G29=""),NA(),ROUND(CaptureMonthlyExtra!O29/A_MonthPrice!$G29*100,1))</f>
        <v>94.5</v>
      </c>
      <c r="GR29">
        <f>IF(OR(CaptureMonthlyExtra!P29="",A_MonthPrice!$G29=""),NA(),ROUND(CaptureMonthlyExtra!P29-A_MonthPrice!$G29,2))</f>
      </c>
      <c r="GS29">
        <f>IF(OR(CaptureMonthlyExtra!P29="",A_MonthPrice!$G29=""),NA(),ROUND(CaptureMonthlyExtra!P29/A_MonthPrice!$G29*100,1))</f>
      </c>
      <c r="GT29">
        <f>IF(OR(CaptureMonthlyExtra!Q29="",A_MonthPrice!$G29=""),NA(),ROUND(CaptureMonthlyExtra!Q29-A_MonthPrice!$G29,2))</f>
      </c>
      <c r="GU29">
        <f>IF(OR(CaptureMonthlyExtra!Q29="",A_MonthPrice!$G29=""),NA(),ROUND(CaptureMonthlyExtra!Q29/A_MonthPrice!$G29*100,1))</f>
      </c>
      <c r="GV29">
        <f>IF(OR(CaptureMonthlyExtra!R29="",A_MonthPrice!$G29=""),NA(),ROUND(CaptureMonthlyExtra!R29-A_MonthPrice!$G29,2))</f>
        <v>7.77</v>
      </c>
      <c r="GW29">
        <f>IF(OR(CaptureMonthlyExtra!R29="",A_MonthPrice!$G29=""),NA(),ROUND(CaptureMonthlyExtra!R29/A_MonthPrice!$G29*100,1))</f>
        <v>110.1</v>
      </c>
    </row>
    <row r="30" spans="1:502">
      <c r="A30">
        <f>CaptureMonthly!A30</f>
      </c>
      <c r="B30">
        <f>IF(OR(CaptureMonthly!B30="",A_MonthPrice!$B30=""),NA(),ROUND(CaptureMonthly!B30-A_MonthPrice!$B30,2))</f>
        <v>0.71</v>
      </c>
      <c r="C30">
        <f>IF(OR(CaptureMonthly!B30="",A_MonthPrice!$B30=""),NA(),ROUND(CaptureMonthly!B30/A_MonthPrice!$B30*100,1))</f>
        <v>101.3</v>
      </c>
      <c r="D30">
        <f>IF(OR(CaptureMonthly!C30="",A_MonthPrice!$B30=""),NA(),ROUND(CaptureMonthly!C30-A_MonthPrice!$B30,2))</f>
        <v>7.79</v>
      </c>
      <c r="E30">
        <f>IF(OR(CaptureMonthly!C30="",A_MonthPrice!$B30=""),NA(),ROUND(CaptureMonthly!C30/A_MonthPrice!$B30*100,1))</f>
        <v>114.6</v>
      </c>
      <c r="F30">
        <f>IF(OR(CaptureMonthly!D30="",A_MonthPrice!$B30=""),NA(),ROUND(CaptureMonthly!D30-A_MonthPrice!$B30,2))</f>
        <v>7.81</v>
      </c>
      <c r="G30">
        <f>IF(OR(CaptureMonthly!D30="",A_MonthPrice!$B30=""),NA(),ROUND(CaptureMonthly!D30/A_MonthPrice!$B30*100,1))</f>
        <v>114.6</v>
      </c>
      <c r="H30">
        <f>IF(OR(CaptureMonthly!E30="",A_MonthPrice!$B30=""),NA(),ROUND(CaptureMonthly!E30-A_MonthPrice!$B30,2))</f>
        <v>5.99</v>
      </c>
      <c r="I30">
        <f>IF(OR(CaptureMonthly!E30="",A_MonthPrice!$B30=""),NA(),ROUND(CaptureMonthly!E30/A_MonthPrice!$B30*100,1))</f>
        <v>111.2</v>
      </c>
      <c r="J30">
        <f>IF(OR(CaptureMonthly!F30="",A_MonthPrice!$B30=""),NA(),ROUND(CaptureMonthly!F30-A_MonthPrice!$B30,2))</f>
        <v>0.05</v>
      </c>
      <c r="K30">
        <f>IF(OR(CaptureMonthly!F30="",A_MonthPrice!$B30=""),NA(),ROUND(CaptureMonthly!F30/A_MonthPrice!$B30*100,1))</f>
        <v>100.1</v>
      </c>
      <c r="L30">
        <f>IF(OR(CaptureMonthly!G30="",A_MonthPrice!$B30=""),NA(),ROUND(CaptureMonthly!G30-A_MonthPrice!$B30,2))</f>
        <v>0.41</v>
      </c>
      <c r="M30">
        <f>IF(OR(CaptureMonthly!G30="",A_MonthPrice!$B30=""),NA(),ROUND(CaptureMonthly!G30/A_MonthPrice!$B30*100,1))</f>
        <v>100.8</v>
      </c>
      <c r="N30">
        <f>IF(OR(CaptureMonthly!H30="",A_MonthPrice!$B30=""),NA(),ROUND(CaptureMonthly!H30-A_MonthPrice!$B30,2))</f>
        <v>0.35</v>
      </c>
      <c r="O30">
        <f>IF(OR(CaptureMonthly!H30="",A_MonthPrice!$B30=""),NA(),ROUND(CaptureMonthly!H30/A_MonthPrice!$B30*100,1))</f>
        <v>100.7</v>
      </c>
      <c r="P30">
        <f>IF(OR(CaptureMonthly!I30="",A_MonthPrice!$B30=""),NA(),ROUND(CaptureMonthly!I30-A_MonthPrice!$B30,2))</f>
        <v>0.7</v>
      </c>
      <c r="Q30">
        <f>IF(OR(CaptureMonthly!I30="",A_MonthPrice!$B30=""),NA(),ROUND(CaptureMonthly!I30/A_MonthPrice!$B30*100,1))</f>
        <v>101.3</v>
      </c>
      <c r="R30">
        <f>IF(OR(CaptureMonthly!J30="",A_MonthPrice!$B30=""),NA(),ROUND(CaptureMonthly!J30-A_MonthPrice!$B30,2))</f>
        <v>1.41</v>
      </c>
      <c r="S30">
        <f>IF(OR(CaptureMonthly!J30="",A_MonthPrice!$B30=""),NA(),ROUND(CaptureMonthly!J30/A_MonthPrice!$B30*100,1))</f>
        <v>102.6</v>
      </c>
      <c r="T30">
        <f>IF(OR(CaptureMonthly!K30="",A_MonthPrice!$B30=""),NA(),ROUND(CaptureMonthly!K30-A_MonthPrice!$B30,2))</f>
        <v>9.81</v>
      </c>
      <c r="U30">
        <f>IF(OR(CaptureMonthly!K30="",A_MonthPrice!$B30=""),NA(),ROUND(CaptureMonthly!K30/A_MonthPrice!$B30*100,1))</f>
        <v>118.4</v>
      </c>
      <c r="V30">
        <f>IF(OR(CaptureMonthly!L30="",A_MonthPrice!$B30=""),NA(),ROUND(CaptureMonthly!L30-A_MonthPrice!$B30,2))</f>
        <v>16.79</v>
      </c>
      <c r="W30">
        <f>IF(OR(CaptureMonthly!L30="",A_MonthPrice!$B30=""),NA(),ROUND(CaptureMonthly!L30/A_MonthPrice!$B30*100,1))</f>
        <v>131.5</v>
      </c>
      <c r="X30">
        <f>IF(OR(CaptureMonthly!M30="",A_MonthPrice!$B30=""),NA(),ROUND(CaptureMonthly!M30-A_MonthPrice!$B30,2))</f>
        <v>-10.11</v>
      </c>
      <c r="Y30">
        <f>IF(OR(CaptureMonthly!M30="",A_MonthPrice!$B30=""),NA(),ROUND(CaptureMonthly!M30/A_MonthPrice!$B30*100,1))</f>
        <v>81.0</v>
      </c>
      <c r="Z30">
        <f>IF(OR(CaptureMonthly!N30="",A_MonthPrice!$B30=""),NA(),ROUND(CaptureMonthly!N30-A_MonthPrice!$B30,2))</f>
        <v>-11.62</v>
      </c>
      <c r="AA30">
        <f>IF(OR(CaptureMonthly!N30="",A_MonthPrice!$B30=""),NA(),ROUND(CaptureMonthly!N30/A_MonthPrice!$B30*100,1))</f>
        <v>78.2</v>
      </c>
      <c r="AB30">
        <f>IF(OR(CaptureMonthly!O30="",A_MonthPrice!$B30=""),NA(),ROUND(CaptureMonthly!O30-A_MonthPrice!$B30,2))</f>
        <v>-11.43</v>
      </c>
      <c r="AC30">
        <f>IF(OR(CaptureMonthly!O30="",A_MonthPrice!$B30=""),NA(),ROUND(CaptureMonthly!O30/A_MonthPrice!$B30*100,1))</f>
        <v>78.6</v>
      </c>
      <c r="AD30">
        <f>IF(OR(CaptureMonthly!P30="",A_MonthPrice!$B30=""),NA(),ROUND(CaptureMonthly!P30-A_MonthPrice!$B30,2))</f>
      </c>
      <c r="AE30">
        <f>IF(OR(CaptureMonthly!P30="",A_MonthPrice!$B30=""),NA(),ROUND(CaptureMonthly!P30/A_MonthPrice!$B30*100,1))</f>
      </c>
      <c r="AF30">
        <f>IF(OR(CaptureMonthly!Q30="",A_MonthPrice!$B30=""),NA(),ROUND(CaptureMonthly!Q30-A_MonthPrice!$B30,2))</f>
        <v>0.93</v>
      </c>
      <c r="AG30">
        <f>IF(OR(CaptureMonthly!Q30="",A_MonthPrice!$B30=""),NA(),ROUND(CaptureMonthly!Q30/A_MonthPrice!$B30*100,1))</f>
        <v>101.7</v>
      </c>
      <c r="AH30">
        <f>IF(OR(CaptureMonthly!R30="",A_MonthPrice!$B30=""),NA(),ROUND(CaptureMonthly!R30-A_MonthPrice!$B30,2))</f>
        <v>2.16</v>
      </c>
      <c r="AI30">
        <f>IF(OR(CaptureMonthly!R30="",A_MonthPrice!$B30=""),NA(),ROUND(CaptureMonthly!R30/A_MonthPrice!$B30*100,1))</f>
        <v>104.1</v>
      </c>
      <c r="AJ30">
        <f>IF(OR(CaptureMonthly!S30="",A_MonthPrice!$C30=""),NA(),ROUND(CaptureMonthly!S30-A_MonthPrice!$C30,2))</f>
        <v>-1.07</v>
      </c>
      <c r="AK30">
        <f>IF(OR(CaptureMonthly!S30="",A_MonthPrice!$C30=""),NA(),ROUND(CaptureMonthly!S30/A_MonthPrice!$C30*100,1))</f>
        <v>98.4</v>
      </c>
      <c r="AL30">
        <f>IF(OR(CaptureMonthly!T30="",A_MonthPrice!$C30=""),NA(),ROUND(CaptureMonthly!T30-A_MonthPrice!$C30,2))</f>
      </c>
      <c r="AM30">
        <f>IF(OR(CaptureMonthly!T30="",A_MonthPrice!$C30=""),NA(),ROUND(CaptureMonthly!T30/A_MonthPrice!$C30*100,1))</f>
      </c>
      <c r="AN30">
        <f>IF(OR(CaptureMonthly!U30="",A_MonthPrice!$C30=""),NA(),ROUND(CaptureMonthly!U30-A_MonthPrice!$C30,2))</f>
        <v>3.0</v>
      </c>
      <c r="AO30">
        <f>IF(OR(CaptureMonthly!U30="",A_MonthPrice!$C30=""),NA(),ROUND(CaptureMonthly!U30/A_MonthPrice!$C30*100,1))</f>
        <v>104.5</v>
      </c>
      <c r="AP30">
        <f>IF(OR(CaptureMonthly!V30="",A_MonthPrice!$C30=""),NA(),ROUND(CaptureMonthly!V30-A_MonthPrice!$C30,2))</f>
        <v>4.2</v>
      </c>
      <c r="AQ30">
        <f>IF(OR(CaptureMonthly!V30="",A_MonthPrice!$C30=""),NA(),ROUND(CaptureMonthly!V30/A_MonthPrice!$C30*100,1))</f>
        <v>106.3</v>
      </c>
      <c r="AR30">
        <f>IF(OR(CaptureMonthly!W30="",A_MonthPrice!$C30=""),NA(),ROUND(CaptureMonthly!W30-A_MonthPrice!$C30,2))</f>
        <v>3.53</v>
      </c>
      <c r="AS30">
        <f>IF(OR(CaptureMonthly!W30="",A_MonthPrice!$C30=""),NA(),ROUND(CaptureMonthly!W30/A_MonthPrice!$C30*100,1))</f>
        <v>105.3</v>
      </c>
      <c r="AT30">
        <f>IF(OR(CaptureMonthly!X30="",A_MonthPrice!$C30=""),NA(),ROUND(CaptureMonthly!X30-A_MonthPrice!$C30,2))</f>
        <v>0.09</v>
      </c>
      <c r="AU30">
        <f>IF(OR(CaptureMonthly!X30="",A_MonthPrice!$C30=""),NA(),ROUND(CaptureMonthly!X30/A_MonthPrice!$C30*100,1))</f>
        <v>100.1</v>
      </c>
      <c r="AV30">
        <f>IF(OR(CaptureMonthly!Y30="",A_MonthPrice!$C30=""),NA(),ROUND(CaptureMonthly!Y30-A_MonthPrice!$C30,2))</f>
        <v>0.33</v>
      </c>
      <c r="AW30">
        <f>IF(OR(CaptureMonthly!Y30="",A_MonthPrice!$C30=""),NA(),ROUND(CaptureMonthly!Y30/A_MonthPrice!$C30*100,1))</f>
        <v>100.5</v>
      </c>
      <c r="AX30">
        <f>IF(OR(CaptureMonthly!Z30="",A_MonthPrice!$C30=""),NA(),ROUND(CaptureMonthly!Z30-A_MonthPrice!$C30,2))</f>
      </c>
      <c r="AY30">
        <f>IF(OR(CaptureMonthly!Z30="",A_MonthPrice!$C30=""),NA(),ROUND(CaptureMonthly!Z30/A_MonthPrice!$C30*100,1))</f>
      </c>
      <c r="AZ30">
        <f>IF(OR(CaptureMonthly!AA30="",A_MonthPrice!$C30=""),NA(),ROUND(CaptureMonthly!AA30-A_MonthPrice!$C30,2))</f>
        <v>0.12</v>
      </c>
      <c r="BA30">
        <f>IF(OR(CaptureMonthly!AA30="",A_MonthPrice!$C30=""),NA(),ROUND(CaptureMonthly!AA30/A_MonthPrice!$C30*100,1))</f>
        <v>100.2</v>
      </c>
      <c r="BB30">
        <f>IF(OR(CaptureMonthly!AB30="",A_MonthPrice!$C30=""),NA(),ROUND(CaptureMonthly!AB30-A_MonthPrice!$C30,2))</f>
        <v>7.64</v>
      </c>
      <c r="BC30">
        <f>IF(OR(CaptureMonthly!AB30="",A_MonthPrice!$C30=""),NA(),ROUND(CaptureMonthly!AB30/A_MonthPrice!$C30*100,1))</f>
        <v>111.4</v>
      </c>
      <c r="BD30">
        <f>IF(OR(CaptureMonthly!AC30="",A_MonthPrice!$C30=""),NA(),ROUND(CaptureMonthly!AC30-A_MonthPrice!$C30,2))</f>
      </c>
      <c r="BE30">
        <f>IF(OR(CaptureMonthly!AC30="",A_MonthPrice!$C30=""),NA(),ROUND(CaptureMonthly!AC30/A_MonthPrice!$C30*100,1))</f>
      </c>
      <c r="BF30">
        <f>IF(OR(CaptureMonthly!AD30="",A_MonthPrice!$C30=""),NA(),ROUND(CaptureMonthly!AD30-A_MonthPrice!$C30,2))</f>
        <v>-7.32</v>
      </c>
      <c r="BG30">
        <f>IF(OR(CaptureMonthly!AD30="",A_MonthPrice!$C30=""),NA(),ROUND(CaptureMonthly!AD30/A_MonthPrice!$C30*100,1))</f>
        <v>89.1</v>
      </c>
      <c r="BH30">
        <f>IF(OR(CaptureMonthly!AE30="",A_MonthPrice!$C30=""),NA(),ROUND(CaptureMonthly!AE30-A_MonthPrice!$C30,2))</f>
      </c>
      <c r="BI30">
        <f>IF(OR(CaptureMonthly!AE30="",A_MonthPrice!$C30=""),NA(),ROUND(CaptureMonthly!AE30/A_MonthPrice!$C30*100,1))</f>
      </c>
      <c r="BJ30">
        <f>IF(OR(CaptureMonthly!AF30="",A_MonthPrice!$C30=""),NA(),ROUND(CaptureMonthly!AF30-A_MonthPrice!$C30,2))</f>
        <v>-4.42</v>
      </c>
      <c r="BK30">
        <f>IF(OR(CaptureMonthly!AF30="",A_MonthPrice!$C30=""),NA(),ROUND(CaptureMonthly!AF30/A_MonthPrice!$C30*100,1))</f>
        <v>93.4</v>
      </c>
      <c r="BL30">
        <f>IF(OR(CaptureMonthly!AG30="",A_MonthPrice!$C30=""),NA(),ROUND(CaptureMonthly!AG30-A_MonthPrice!$C30,2))</f>
      </c>
      <c r="BM30">
        <f>IF(OR(CaptureMonthly!AG30="",A_MonthPrice!$C30=""),NA(),ROUND(CaptureMonthly!AG30/A_MonthPrice!$C30*100,1))</f>
      </c>
      <c r="BN30">
        <f>IF(OR(CaptureMonthly!AH30="",A_MonthPrice!$C30=""),NA(),ROUND(CaptureMonthly!AH30-A_MonthPrice!$C30,2))</f>
        <v>0.5</v>
      </c>
      <c r="BO30">
        <f>IF(OR(CaptureMonthly!AH30="",A_MonthPrice!$C30=""),NA(),ROUND(CaptureMonthly!AH30/A_MonthPrice!$C30*100,1))</f>
        <v>100.7</v>
      </c>
      <c r="BP30">
        <f>IF(OR(CaptureMonthly!AI30="",A_MonthPrice!$C30=""),NA(),ROUND(CaptureMonthly!AI30-A_MonthPrice!$C30,2))</f>
        <v>-1.15</v>
      </c>
      <c r="BQ30">
        <f>IF(OR(CaptureMonthly!AI30="",A_MonthPrice!$C30=""),NA(),ROUND(CaptureMonthly!AI30/A_MonthPrice!$C30*100,1))</f>
        <v>98.3</v>
      </c>
      <c r="BR30">
        <f>IF(OR(CaptureMonthly!AJ30="",A_MonthPrice!$D30=""),NA(),ROUND(CaptureMonthly!AJ30-A_MonthPrice!$D30,2))</f>
      </c>
      <c r="BS30">
        <f>IF(OR(CaptureMonthly!AJ30="",A_MonthPrice!$D30=""),NA(),ROUND(CaptureMonthly!AJ30/A_MonthPrice!$D30*100,1))</f>
      </c>
      <c r="BT30">
        <f>IF(OR(CaptureMonthly!AK30="",A_MonthPrice!$D30=""),NA(),ROUND(CaptureMonthly!AK30-A_MonthPrice!$D30,2))</f>
      </c>
      <c r="BU30">
        <f>IF(OR(CaptureMonthly!AK30="",A_MonthPrice!$D30=""),NA(),ROUND(CaptureMonthly!AK30/A_MonthPrice!$D30*100,1))</f>
      </c>
      <c r="BV30">
        <f>IF(OR(CaptureMonthly!AL30="",A_MonthPrice!$D30=""),NA(),ROUND(CaptureMonthly!AL30-A_MonthPrice!$D30,2))</f>
        <v>19.92</v>
      </c>
      <c r="BW30">
        <f>IF(OR(CaptureMonthly!AL30="",A_MonthPrice!$D30=""),NA(),ROUND(CaptureMonthly!AL30/A_MonthPrice!$D30*100,1))</f>
        <v>129.7</v>
      </c>
      <c r="BX30">
        <f>IF(OR(CaptureMonthly!AM30="",A_MonthPrice!$D30=""),NA(),ROUND(CaptureMonthly!AM30-A_MonthPrice!$D30,2))</f>
        <v>8.72</v>
      </c>
      <c r="BY30">
        <f>IF(OR(CaptureMonthly!AM30="",A_MonthPrice!$D30=""),NA(),ROUND(CaptureMonthly!AM30/A_MonthPrice!$D30*100,1))</f>
        <v>113.0</v>
      </c>
      <c r="BZ30">
        <f>IF(OR(CaptureMonthly!AN30="",A_MonthPrice!$D30=""),NA(),ROUND(CaptureMonthly!AN30-A_MonthPrice!$D30,2))</f>
      </c>
      <c r="CA30">
        <f>IF(OR(CaptureMonthly!AN30="",A_MonthPrice!$D30=""),NA(),ROUND(CaptureMonthly!AN30/A_MonthPrice!$D30*100,1))</f>
      </c>
      <c r="CB30">
        <f>IF(OR(CaptureMonthly!AO30="",A_MonthPrice!$D30=""),NA(),ROUND(CaptureMonthly!AO30-A_MonthPrice!$D30,2))</f>
        <v>-0.23</v>
      </c>
      <c r="CC30">
        <f>IF(OR(CaptureMonthly!AO30="",A_MonthPrice!$D30=""),NA(),ROUND(CaptureMonthly!AO30/A_MonthPrice!$D30*100,1))</f>
        <v>99.7</v>
      </c>
      <c r="CD30">
        <f>IF(OR(CaptureMonthly!AP30="",A_MonthPrice!$D30=""),NA(),ROUND(CaptureMonthly!AP30-A_MonthPrice!$D30,2))</f>
      </c>
      <c r="CE30">
        <f>IF(OR(CaptureMonthly!AP30="",A_MonthPrice!$D30=""),NA(),ROUND(CaptureMonthly!AP30/A_MonthPrice!$D30*100,1))</f>
      </c>
      <c r="CF30">
        <f>IF(OR(CaptureMonthly!AQ30="",A_MonthPrice!$D30=""),NA(),ROUND(CaptureMonthly!AQ30-A_MonthPrice!$D30,2))</f>
      </c>
      <c r="CG30">
        <f>IF(OR(CaptureMonthly!AQ30="",A_MonthPrice!$D30=""),NA(),ROUND(CaptureMonthly!AQ30/A_MonthPrice!$D30*100,1))</f>
      </c>
      <c r="CH30">
        <f>IF(OR(CaptureMonthly!AR30="",A_MonthPrice!$D30=""),NA(),ROUND(CaptureMonthly!AR30-A_MonthPrice!$D30,2))</f>
        <v>6.01</v>
      </c>
      <c r="CI30">
        <f>IF(OR(CaptureMonthly!AR30="",A_MonthPrice!$D30=""),NA(),ROUND(CaptureMonthly!AR30/A_MonthPrice!$D30*100,1))</f>
        <v>108.9</v>
      </c>
      <c r="CJ30">
        <f>IF(OR(CaptureMonthly!AS30="",A_MonthPrice!$D30=""),NA(),ROUND(CaptureMonthly!AS30-A_MonthPrice!$D30,2))</f>
        <v>15.74</v>
      </c>
      <c r="CK30">
        <f>IF(OR(CaptureMonthly!AS30="",A_MonthPrice!$D30=""),NA(),ROUND(CaptureMonthly!AS30/A_MonthPrice!$D30*100,1))</f>
        <v>123.4</v>
      </c>
      <c r="CL30">
        <f>IF(OR(CaptureMonthly!AT30="",A_MonthPrice!$D30=""),NA(),ROUND(CaptureMonthly!AT30-A_MonthPrice!$D30,2))</f>
        <v>12.51</v>
      </c>
      <c r="CM30">
        <f>IF(OR(CaptureMonthly!AT30="",A_MonthPrice!$D30=""),NA(),ROUND(CaptureMonthly!AT30/A_MonthPrice!$D30*100,1))</f>
        <v>118.6</v>
      </c>
      <c r="CN30">
        <f>IF(OR(CaptureMonthly!AU30="",A_MonthPrice!$D30=""),NA(),ROUND(CaptureMonthly!AU30-A_MonthPrice!$D30,2))</f>
        <v>-6.06</v>
      </c>
      <c r="CO30">
        <f>IF(OR(CaptureMonthly!AU30="",A_MonthPrice!$D30=""),NA(),ROUND(CaptureMonthly!AU30/A_MonthPrice!$D30*100,1))</f>
        <v>91.0</v>
      </c>
      <c r="CP30">
        <f>IF(OR(CaptureMonthly!AV30="",A_MonthPrice!$D30=""),NA(),ROUND(CaptureMonthly!AV30-A_MonthPrice!$D30,2))</f>
        <v>-2.04</v>
      </c>
      <c r="CQ30">
        <f>IF(OR(CaptureMonthly!AV30="",A_MonthPrice!$D30=""),NA(),ROUND(CaptureMonthly!AV30/A_MonthPrice!$D30*100,1))</f>
        <v>97.0</v>
      </c>
      <c r="CR30">
        <f>IF(OR(CaptureMonthly!AW30="",A_MonthPrice!$D30=""),NA(),ROUND(CaptureMonthly!AW30-A_MonthPrice!$D30,2))</f>
        <v>-5.3</v>
      </c>
      <c r="CS30">
        <f>IF(OR(CaptureMonthly!AW30="",A_MonthPrice!$D30=""),NA(),ROUND(CaptureMonthly!AW30/A_MonthPrice!$D30*100,1))</f>
        <v>92.1</v>
      </c>
      <c r="CT30">
        <f>IF(OR(CaptureMonthly!AX30="",A_MonthPrice!$D30=""),NA(),ROUND(CaptureMonthly!AX30-A_MonthPrice!$D30,2))</f>
      </c>
      <c r="CU30">
        <f>IF(OR(CaptureMonthly!AX30="",A_MonthPrice!$D30=""),NA(),ROUND(CaptureMonthly!AX30/A_MonthPrice!$D30*100,1))</f>
      </c>
      <c r="CV30">
        <f>IF(OR(CaptureMonthly!AY30="",A_MonthPrice!$D30=""),NA(),ROUND(CaptureMonthly!AY30-A_MonthPrice!$D30,2))</f>
      </c>
      <c r="CW30">
        <f>IF(OR(CaptureMonthly!AY30="",A_MonthPrice!$D30=""),NA(),ROUND(CaptureMonthly!AY30/A_MonthPrice!$D30*100,1))</f>
      </c>
      <c r="CX30">
        <f>IF(OR(CaptureMonthly!AZ30="",A_MonthPrice!$D30=""),NA(),ROUND(CaptureMonthly!AZ30-A_MonthPrice!$D30,2))</f>
        <v>0.43</v>
      </c>
      <c r="CY30">
        <f>IF(OR(CaptureMonthly!AZ30="",A_MonthPrice!$D30=""),NA(),ROUND(CaptureMonthly!AZ30/A_MonthPrice!$D30*100,1))</f>
        <v>100.6</v>
      </c>
      <c r="CZ30">
        <f>IF(OR(CaptureMonthly!BA30="",A_MonthPrice!$E30=""),NA(),ROUND(CaptureMonthly!BA30-A_MonthPrice!$E30,2))</f>
        <v>1.5</v>
      </c>
      <c r="DA30">
        <f>IF(OR(CaptureMonthly!BA30="",A_MonthPrice!$E30=""),NA(),ROUND(CaptureMonthly!BA30/A_MonthPrice!$E30*100,1))</f>
        <v>102.7</v>
      </c>
      <c r="DB30">
        <f>IF(OR(CaptureMonthly!BB30="",A_MonthPrice!$E30=""),NA(),ROUND(CaptureMonthly!BB30-A_MonthPrice!$E30,2))</f>
      </c>
      <c r="DC30">
        <f>IF(OR(CaptureMonthly!BB30="",A_MonthPrice!$E30=""),NA(),ROUND(CaptureMonthly!BB30/A_MonthPrice!$E30*100,1))</f>
      </c>
      <c r="DD30">
        <f>IF(OR(CaptureMonthly!BC30="",A_MonthPrice!$E30=""),NA(),ROUND(CaptureMonthly!BC30-A_MonthPrice!$E30,2))</f>
        <v>0.01</v>
      </c>
      <c r="DE30">
        <f>IF(OR(CaptureMonthly!BC30="",A_MonthPrice!$E30=""),NA(),ROUND(CaptureMonthly!BC30/A_MonthPrice!$E30*100,1))</f>
        <v>100.0</v>
      </c>
      <c r="DF30">
        <f>IF(OR(CaptureMonthly!BD30="",A_MonthPrice!$E30=""),NA(),ROUND(CaptureMonthly!BD30-A_MonthPrice!$E30,2))</f>
        <v>9.3</v>
      </c>
      <c r="DG30">
        <f>IF(OR(CaptureMonthly!BD30="",A_MonthPrice!$E30=""),NA(),ROUND(CaptureMonthly!BD30/A_MonthPrice!$E30*100,1))</f>
        <v>116.8</v>
      </c>
      <c r="DH30">
        <f>IF(OR(CaptureMonthly!BE30="",A_MonthPrice!$E30=""),NA(),ROUND(CaptureMonthly!BE30-A_MonthPrice!$E30,2))</f>
        <v>1.15</v>
      </c>
      <c r="DI30">
        <f>IF(OR(CaptureMonthly!BE30="",A_MonthPrice!$E30=""),NA(),ROUND(CaptureMonthly!BE30/A_MonthPrice!$E30*100,1))</f>
        <v>102.1</v>
      </c>
      <c r="DJ30">
        <f>IF(OR(CaptureMonthly!BF30="",A_MonthPrice!$E30=""),NA(),ROUND(CaptureMonthly!BF30-A_MonthPrice!$E30,2))</f>
        <v>-0.02</v>
      </c>
      <c r="DK30">
        <f>IF(OR(CaptureMonthly!BF30="",A_MonthPrice!$E30=""),NA(),ROUND(CaptureMonthly!BF30/A_MonthPrice!$E30*100,1))</f>
        <v>100.0</v>
      </c>
      <c r="DL30">
        <f>IF(OR(CaptureMonthly!BG30="",A_MonthPrice!$E30=""),NA(),ROUND(CaptureMonthly!BG30-A_MonthPrice!$E30,2))</f>
        <v>-0.25</v>
      </c>
      <c r="DM30">
        <f>IF(OR(CaptureMonthly!BG30="",A_MonthPrice!$E30=""),NA(),ROUND(CaptureMonthly!BG30/A_MonthPrice!$E30*100,1))</f>
        <v>99.5</v>
      </c>
      <c r="DN30">
        <f>IF(OR(CaptureMonthly!BH30="",A_MonthPrice!$E30=""),NA(),ROUND(CaptureMonthly!BH30-A_MonthPrice!$E30,2))</f>
      </c>
      <c r="DO30">
        <f>IF(OR(CaptureMonthly!BH30="",A_MonthPrice!$E30=""),NA(),ROUND(CaptureMonthly!BH30/A_MonthPrice!$E30*100,1))</f>
      </c>
      <c r="DP30">
        <f>IF(OR(CaptureMonthly!BI30="",A_MonthPrice!$E30=""),NA(),ROUND(CaptureMonthly!BI30-A_MonthPrice!$E30,2))</f>
        <v>1.11</v>
      </c>
      <c r="DQ30">
        <f>IF(OR(CaptureMonthly!BI30="",A_MonthPrice!$E30=""),NA(),ROUND(CaptureMonthly!BI30/A_MonthPrice!$E30*100,1))</f>
        <v>102.0</v>
      </c>
      <c r="DR30">
        <f>IF(OR(CaptureMonthly!BJ30="",A_MonthPrice!$E30=""),NA(),ROUND(CaptureMonthly!BJ30-A_MonthPrice!$E30,2))</f>
        <v>4.04</v>
      </c>
      <c r="DS30">
        <f>IF(OR(CaptureMonthly!BJ30="",A_MonthPrice!$E30=""),NA(),ROUND(CaptureMonthly!BJ30/A_MonthPrice!$E30*100,1))</f>
        <v>107.3</v>
      </c>
      <c r="DT30">
        <f>IF(OR(CaptureMonthly!BK30="",A_MonthPrice!$E30=""),NA(),ROUND(CaptureMonthly!BK30-A_MonthPrice!$E30,2))</f>
        <v>19.77</v>
      </c>
      <c r="DU30">
        <f>IF(OR(CaptureMonthly!BK30="",A_MonthPrice!$E30=""),NA(),ROUND(CaptureMonthly!BK30/A_MonthPrice!$E30*100,1))</f>
        <v>135.8</v>
      </c>
      <c r="DV30">
        <f>IF(OR(CaptureMonthly!BL30="",A_MonthPrice!$E30=""),NA(),ROUND(CaptureMonthly!BL30-A_MonthPrice!$E30,2))</f>
        <v>-6.83</v>
      </c>
      <c r="DW30">
        <f>IF(OR(CaptureMonthly!BL30="",A_MonthPrice!$E30=""),NA(),ROUND(CaptureMonthly!BL30/A_MonthPrice!$E30*100,1))</f>
        <v>87.6</v>
      </c>
      <c r="DX30">
        <f>IF(OR(CaptureMonthly!BM30="",A_MonthPrice!$E30=""),NA(),ROUND(CaptureMonthly!BM30-A_MonthPrice!$E30,2))</f>
      </c>
      <c r="DY30">
        <f>IF(OR(CaptureMonthly!BM30="",A_MonthPrice!$E30=""),NA(),ROUND(CaptureMonthly!BM30/A_MonthPrice!$E30*100,1))</f>
      </c>
      <c r="DZ30">
        <f>IF(OR(CaptureMonthly!BN30="",A_MonthPrice!$E30=""),NA(),ROUND(CaptureMonthly!BN30-A_MonthPrice!$E30,2))</f>
        <v>-6.41</v>
      </c>
      <c r="EA30">
        <f>IF(OR(CaptureMonthly!BN30="",A_MonthPrice!$E30=""),NA(),ROUND(CaptureMonthly!BN30/A_MonthPrice!$E30*100,1))</f>
        <v>88.4</v>
      </c>
      <c r="EB30">
        <f>IF(OR(CaptureMonthly!BO30="",A_MonthPrice!$E30=""),NA(),ROUND(CaptureMonthly!BO30-A_MonthPrice!$E30,2))</f>
      </c>
      <c r="EC30">
        <f>IF(OR(CaptureMonthly!BO30="",A_MonthPrice!$E30=""),NA(),ROUND(CaptureMonthly!BO30/A_MonthPrice!$E30*100,1))</f>
      </c>
      <c r="ED30">
        <f>IF(OR(CaptureMonthly!BP30="",A_MonthPrice!$E30=""),NA(),ROUND(CaptureMonthly!BP30-A_MonthPrice!$E30,2))</f>
      </c>
      <c r="EE30">
        <f>IF(OR(CaptureMonthly!BP30="",A_MonthPrice!$E30=""),NA(),ROUND(CaptureMonthly!BP30/A_MonthPrice!$E30*100,1))</f>
      </c>
      <c r="EF30">
        <f>IF(OR(CaptureMonthly!BQ30="",A_MonthPrice!$E30=""),NA(),ROUND(CaptureMonthly!BQ30-A_MonthPrice!$E30,2))</f>
      </c>
      <c r="EG30">
        <f>IF(OR(CaptureMonthly!BQ30="",A_MonthPrice!$E30=""),NA(),ROUND(CaptureMonthly!BQ30/A_MonthPrice!$E30*100,1))</f>
      </c>
      <c r="EH30">
        <f>IF(OR(CaptureMonthly!BR30="",A_MonthPrice!$F30=""),NA(),ROUND(CaptureMonthly!BR30-A_MonthPrice!$F30,2))</f>
      </c>
      <c r="EI30">
        <f>IF(OR(CaptureMonthly!BR30="",A_MonthPrice!$F30=""),NA(),ROUND(CaptureMonthly!BR30/A_MonthPrice!$F30*100,1))</f>
      </c>
      <c r="EJ30">
        <f>IF(OR(CaptureMonthly!BS30="",A_MonthPrice!$F30=""),NA(),ROUND(CaptureMonthly!BS30-A_MonthPrice!$F30,2))</f>
      </c>
      <c r="EK30">
        <f>IF(OR(CaptureMonthly!BS30="",A_MonthPrice!$F30=""),NA(),ROUND(CaptureMonthly!BS30/A_MonthPrice!$F30*100,1))</f>
      </c>
      <c r="EL30">
        <f>IF(OR(CaptureMonthly!BT30="",A_MonthPrice!$F30=""),NA(),ROUND(CaptureMonthly!BT30-A_MonthPrice!$F30,2))</f>
        <v>-0.34</v>
      </c>
      <c r="EM30">
        <f>IF(OR(CaptureMonthly!BT30="",A_MonthPrice!$F30=""),NA(),ROUND(CaptureMonthly!BT30/A_MonthPrice!$F30*100,1))</f>
        <v>99.5</v>
      </c>
      <c r="EN30">
        <f>IF(OR(CaptureMonthly!BU30="",A_MonthPrice!$F30=""),NA(),ROUND(CaptureMonthly!BU30-A_MonthPrice!$F30,2))</f>
        <v>2.92</v>
      </c>
      <c r="EO30">
        <f>IF(OR(CaptureMonthly!BU30="",A_MonthPrice!$F30=""),NA(),ROUND(CaptureMonthly!BU30/A_MonthPrice!$F30*100,1))</f>
        <v>104.2</v>
      </c>
      <c r="EP30">
        <f>IF(OR(CaptureMonthly!BV30="",A_MonthPrice!$F30=""),NA(),ROUND(CaptureMonthly!BV30-A_MonthPrice!$F30,2))</f>
        <v>3.35</v>
      </c>
      <c r="EQ30">
        <f>IF(OR(CaptureMonthly!BV30="",A_MonthPrice!$F30=""),NA(),ROUND(CaptureMonthly!BV30/A_MonthPrice!$F30*100,1))</f>
        <v>104.8</v>
      </c>
      <c r="ER30">
        <f>IF(OR(CaptureMonthly!BW30="",A_MonthPrice!$F30=""),NA(),ROUND(CaptureMonthly!BW30-A_MonthPrice!$F30,2))</f>
        <v>0.03</v>
      </c>
      <c r="ES30">
        <f>IF(OR(CaptureMonthly!BW30="",A_MonthPrice!$F30=""),NA(),ROUND(CaptureMonthly!BW30/A_MonthPrice!$F30*100,1))</f>
        <v>100.0</v>
      </c>
      <c r="ET30">
        <f>IF(OR(CaptureMonthly!BX30="",A_MonthPrice!$F30=""),NA(),ROUND(CaptureMonthly!BX30-A_MonthPrice!$F30,2))</f>
        <v>-0.46</v>
      </c>
      <c r="EU30">
        <f>IF(OR(CaptureMonthly!BX30="",A_MonthPrice!$F30=""),NA(),ROUND(CaptureMonthly!BX30/A_MonthPrice!$F30*100,1))</f>
        <v>99.3</v>
      </c>
      <c r="EV30">
        <f>IF(OR(CaptureMonthly!BY30="",A_MonthPrice!$F30=""),NA(),ROUND(CaptureMonthly!BY30-A_MonthPrice!$F30,2))</f>
        <v>-0.08</v>
      </c>
      <c r="EW30">
        <f>IF(OR(CaptureMonthly!BY30="",A_MonthPrice!$F30=""),NA(),ROUND(CaptureMonthly!BY30/A_MonthPrice!$F30*100,1))</f>
        <v>99.9</v>
      </c>
      <c r="EX30">
        <f>IF(OR(CaptureMonthly!BZ30="",A_MonthPrice!$F30=""),NA(),ROUND(CaptureMonthly!BZ30-A_MonthPrice!$F30,2))</f>
        <v>1.95</v>
      </c>
      <c r="EY30">
        <f>IF(OR(CaptureMonthly!BZ30="",A_MonthPrice!$F30=""),NA(),ROUND(CaptureMonthly!BZ30/A_MonthPrice!$F30*100,1))</f>
        <v>102.8</v>
      </c>
      <c r="EZ30">
        <f>IF(OR(CaptureMonthly!CA30="",A_MonthPrice!$F30=""),NA(),ROUND(CaptureMonthly!CA30-A_MonthPrice!$F30,2))</f>
        <v>4.49</v>
      </c>
      <c r="FA30">
        <f>IF(OR(CaptureMonthly!CA30="",A_MonthPrice!$F30=""),NA(),ROUND(CaptureMonthly!CA30/A_MonthPrice!$F30*100,1))</f>
        <v>106.4</v>
      </c>
      <c r="FB30">
        <f>IF(OR(CaptureMonthly!CB30="",A_MonthPrice!$F30=""),NA(),ROUND(CaptureMonthly!CB30-A_MonthPrice!$F30,2))</f>
        <v>11.13</v>
      </c>
      <c r="FC30">
        <f>IF(OR(CaptureMonthly!CB30="",A_MonthPrice!$F30=""),NA(),ROUND(CaptureMonthly!CB30/A_MonthPrice!$F30*100,1))</f>
        <v>115.9</v>
      </c>
      <c r="FD30">
        <f>IF(OR(CaptureMonthly!CC30="",A_MonthPrice!$F30=""),NA(),ROUND(CaptureMonthly!CC30-A_MonthPrice!$F30,2))</f>
        <v>-1.22</v>
      </c>
      <c r="FE30">
        <f>IF(OR(CaptureMonthly!CC30="",A_MonthPrice!$F30=""),NA(),ROUND(CaptureMonthly!CC30/A_MonthPrice!$F30*100,1))</f>
        <v>98.3</v>
      </c>
      <c r="FF30">
        <f>IF(OR(CaptureMonthly!CD30="",A_MonthPrice!$F30=""),NA(),ROUND(CaptureMonthly!CD30-A_MonthPrice!$F30,2))</f>
      </c>
      <c r="FG30">
        <f>IF(OR(CaptureMonthly!CD30="",A_MonthPrice!$F30=""),NA(),ROUND(CaptureMonthly!CD30/A_MonthPrice!$F30*100,1))</f>
      </c>
      <c r="FH30">
        <f>IF(OR(CaptureMonthly!CE30="",A_MonthPrice!$F30=""),NA(),ROUND(CaptureMonthly!CE30-A_MonthPrice!$F30,2))</f>
        <v>-2.63</v>
      </c>
      <c r="FI30">
        <f>IF(OR(CaptureMonthly!CE30="",A_MonthPrice!$F30=""),NA(),ROUND(CaptureMonthly!CE30/A_MonthPrice!$F30*100,1))</f>
        <v>96.2</v>
      </c>
      <c r="FJ30">
        <f>IF(OR(CaptureMonthly!CF30="",A_MonthPrice!$F30=""),NA(),ROUND(CaptureMonthly!CF30-A_MonthPrice!$F30,2))</f>
      </c>
      <c r="FK30">
        <f>IF(OR(CaptureMonthly!CF30="",A_MonthPrice!$F30=""),NA(),ROUND(CaptureMonthly!CF30/A_MonthPrice!$F30*100,1))</f>
      </c>
      <c r="FL30">
        <f>IF(OR(CaptureMonthly!CG30="",A_MonthPrice!$F30=""),NA(),ROUND(CaptureMonthly!CG30-A_MonthPrice!$F30,2))</f>
      </c>
      <c r="FM30">
        <f>IF(OR(CaptureMonthly!CG30="",A_MonthPrice!$F30=""),NA(),ROUND(CaptureMonthly!CG30/A_MonthPrice!$F30*100,1))</f>
      </c>
      <c r="FN30">
        <f>IF(OR(CaptureMonthly!CH30="",A_MonthPrice!$F30=""),NA(),ROUND(CaptureMonthly!CH30-A_MonthPrice!$F30,2))</f>
        <v>1.57</v>
      </c>
      <c r="FO30">
        <f>IF(OR(CaptureMonthly!CH30="",A_MonthPrice!$F30=""),NA(),ROUND(CaptureMonthly!CH30/A_MonthPrice!$F30*100,1))</f>
        <v>102.2</v>
      </c>
      <c r="FP30">
        <f>IF(OR(CaptureMonthlyExtra!B30="",A_MonthPrice!$G30=""),NA(),ROUND(CaptureMonthlyExtra!B30-A_MonthPrice!$G30,2))</f>
        <v>-0.2</v>
      </c>
      <c r="FQ30">
        <f>IF(OR(CaptureMonthlyExtra!B30="",A_MonthPrice!$G30=""),NA(),ROUND(CaptureMonthlyExtra!B30/A_MonthPrice!$G30*100,1))</f>
        <v>99.8</v>
      </c>
      <c r="FR30">
        <f>IF(OR(CaptureMonthlyExtra!C30="",A_MonthPrice!$G30=""),NA(),ROUND(CaptureMonthlyExtra!C30-A_MonthPrice!$G30,2))</f>
      </c>
      <c r="FS30">
        <f>IF(OR(CaptureMonthlyExtra!C30="",A_MonthPrice!$G30=""),NA(),ROUND(CaptureMonthlyExtra!C30/A_MonthPrice!$G30*100,1))</f>
      </c>
      <c r="FT30">
        <f>IF(OR(CaptureMonthlyExtra!D30="",A_MonthPrice!$G30=""),NA(),ROUND(CaptureMonthlyExtra!D30-A_MonthPrice!$G30,2))</f>
        <v>12.83</v>
      </c>
      <c r="FU30">
        <f>IF(OR(CaptureMonthlyExtra!D30="",A_MonthPrice!$G30=""),NA(),ROUND(CaptureMonthlyExtra!D30/A_MonthPrice!$G30*100,1))</f>
        <v>115.1</v>
      </c>
      <c r="FV30">
        <f>IF(OR(CaptureMonthlyExtra!E30="",A_MonthPrice!$G30=""),NA(),ROUND(CaptureMonthlyExtra!E30-A_MonthPrice!$G30,2))</f>
        <v>4.32</v>
      </c>
      <c r="FW30">
        <f>IF(OR(CaptureMonthlyExtra!E30="",A_MonthPrice!$G30=""),NA(),ROUND(CaptureMonthlyExtra!E30/A_MonthPrice!$G30*100,1))</f>
        <v>105.1</v>
      </c>
      <c r="FX30">
        <f>IF(OR(CaptureMonthlyExtra!F30="",A_MonthPrice!$G30=""),NA(),ROUND(CaptureMonthlyExtra!F30-A_MonthPrice!$G30,2))</f>
      </c>
      <c r="FY30">
        <f>IF(OR(CaptureMonthlyExtra!F30="",A_MonthPrice!$G30=""),NA(),ROUND(CaptureMonthlyExtra!F30/A_MonthPrice!$G30*100,1))</f>
      </c>
      <c r="FZ30">
        <f>IF(OR(CaptureMonthlyExtra!G30="",A_MonthPrice!$G30=""),NA(),ROUND(CaptureMonthlyExtra!G30-A_MonthPrice!$G30,2))</f>
        <v>1.43</v>
      </c>
      <c r="GA30">
        <f>IF(OR(CaptureMonthlyExtra!G30="",A_MonthPrice!$G30=""),NA(),ROUND(CaptureMonthlyExtra!G30/A_MonthPrice!$G30*100,1))</f>
        <v>101.7</v>
      </c>
      <c r="GB30">
        <f>IF(OR(CaptureMonthlyExtra!H30="",A_MonthPrice!$G30=""),NA(),ROUND(CaptureMonthlyExtra!H30-A_MonthPrice!$G30,2))</f>
      </c>
      <c r="GC30">
        <f>IF(OR(CaptureMonthlyExtra!H30="",A_MonthPrice!$G30=""),NA(),ROUND(CaptureMonthlyExtra!H30/A_MonthPrice!$G30*100,1))</f>
      </c>
      <c r="GD30">
        <f>IF(OR(CaptureMonthlyExtra!I30="",A_MonthPrice!$G30=""),NA(),ROUND(CaptureMonthlyExtra!I30-A_MonthPrice!$G30,2))</f>
      </c>
      <c r="GE30">
        <f>IF(OR(CaptureMonthlyExtra!I30="",A_MonthPrice!$G30=""),NA(),ROUND(CaptureMonthlyExtra!I30/A_MonthPrice!$G30*100,1))</f>
      </c>
      <c r="GF30">
        <f>IF(OR(CaptureMonthlyExtra!J30="",A_MonthPrice!$G30=""),NA(),ROUND(CaptureMonthlyExtra!J30-A_MonthPrice!$G30,2))</f>
        <v>6.48</v>
      </c>
      <c r="GG30">
        <f>IF(OR(CaptureMonthlyExtra!J30="",A_MonthPrice!$G30=""),NA(),ROUND(CaptureMonthlyExtra!J30/A_MonthPrice!$G30*100,1))</f>
        <v>107.6</v>
      </c>
      <c r="GH30">
        <f>IF(OR(CaptureMonthlyExtra!K30="",A_MonthPrice!$G30=""),NA(),ROUND(CaptureMonthlyExtra!K30-A_MonthPrice!$G30,2))</f>
      </c>
      <c r="GI30">
        <f>IF(OR(CaptureMonthlyExtra!K30="",A_MonthPrice!$G30=""),NA(),ROUND(CaptureMonthlyExtra!K30/A_MonthPrice!$G30*100,1))</f>
      </c>
      <c r="GJ30">
        <f>IF(OR(CaptureMonthlyExtra!L30="",A_MonthPrice!$G30=""),NA(),ROUND(CaptureMonthlyExtra!L30-A_MonthPrice!$G30,2))</f>
        <v>16.93</v>
      </c>
      <c r="GK30">
        <f>IF(OR(CaptureMonthlyExtra!L30="",A_MonthPrice!$G30=""),NA(),ROUND(CaptureMonthlyExtra!L30/A_MonthPrice!$G30*100,1))</f>
        <v>119.9</v>
      </c>
      <c r="GL30">
        <f>IF(OR(CaptureMonthlyExtra!M30="",A_MonthPrice!$G30=""),NA(),ROUND(CaptureMonthlyExtra!M30-A_MonthPrice!$G30,2))</f>
        <v>-7.09</v>
      </c>
      <c r="GM30">
        <f>IF(OR(CaptureMonthlyExtra!M30="",A_MonthPrice!$G30=""),NA(),ROUND(CaptureMonthlyExtra!M30/A_MonthPrice!$G30*100,1))</f>
        <v>91.7</v>
      </c>
      <c r="GN30">
        <f>IF(OR(CaptureMonthlyExtra!N30="",A_MonthPrice!$G30=""),NA(),ROUND(CaptureMonthlyExtra!N30-A_MonthPrice!$G30,2))</f>
        <v>-6.86</v>
      </c>
      <c r="GO30">
        <f>IF(OR(CaptureMonthlyExtra!N30="",A_MonthPrice!$G30=""),NA(),ROUND(CaptureMonthlyExtra!N30/A_MonthPrice!$G30*100,1))</f>
        <v>91.9</v>
      </c>
      <c r="GP30">
        <f>IF(OR(CaptureMonthlyExtra!O30="",A_MonthPrice!$G30=""),NA(),ROUND(CaptureMonthlyExtra!O30-A_MonthPrice!$G30,2))</f>
        <v>1.44</v>
      </c>
      <c r="GQ30">
        <f>IF(OR(CaptureMonthlyExtra!O30="",A_MonthPrice!$G30=""),NA(),ROUND(CaptureMonthlyExtra!O30/A_MonthPrice!$G30*100,1))</f>
        <v>101.7</v>
      </c>
      <c r="GR30">
        <f>IF(OR(CaptureMonthlyExtra!P30="",A_MonthPrice!$G30=""),NA(),ROUND(CaptureMonthlyExtra!P30-A_MonthPrice!$G30,2))</f>
      </c>
      <c r="GS30">
        <f>IF(OR(CaptureMonthlyExtra!P30="",A_MonthPrice!$G30=""),NA(),ROUND(CaptureMonthlyExtra!P30/A_MonthPrice!$G30*100,1))</f>
      </c>
      <c r="GT30">
        <f>IF(OR(CaptureMonthlyExtra!Q30="",A_MonthPrice!$G30=""),NA(),ROUND(CaptureMonthlyExtra!Q30-A_MonthPrice!$G30,2))</f>
      </c>
      <c r="GU30">
        <f>IF(OR(CaptureMonthlyExtra!Q30="",A_MonthPrice!$G30=""),NA(),ROUND(CaptureMonthlyExtra!Q30/A_MonthPrice!$G30*100,1))</f>
      </c>
      <c r="GV30">
        <f>IF(OR(CaptureMonthlyExtra!R30="",A_MonthPrice!$G30=""),NA(),ROUND(CaptureMonthlyExtra!R30-A_MonthPrice!$G30,2))</f>
        <v>5.07</v>
      </c>
      <c r="GW30">
        <f>IF(OR(CaptureMonthlyExtra!R30="",A_MonthPrice!$G30=""),NA(),ROUND(CaptureMonthlyExtra!R30/A_MonthPrice!$G30*100,1))</f>
        <v>106.0</v>
      </c>
    </row>
    <row r="31" spans="1:502">
      <c r="A31">
        <f>CaptureMonthly!A31</f>
      </c>
      <c r="B31">
        <f>IF(OR(CaptureMonthly!B31="",A_MonthPrice!$B31=""),NA(),ROUND(CaptureMonthly!B31-A_MonthPrice!$B31,2))</f>
        <v>0.16</v>
      </c>
      <c r="C31">
        <f>IF(OR(CaptureMonthly!B31="",A_MonthPrice!$B31=""),NA(),ROUND(CaptureMonthly!B31/A_MonthPrice!$B31*100,1))</f>
        <v>100.2</v>
      </c>
      <c r="D31">
        <f>IF(OR(CaptureMonthly!C31="",A_MonthPrice!$B31=""),NA(),ROUND(CaptureMonthly!C31-A_MonthPrice!$B31,2))</f>
        <v>3.49</v>
      </c>
      <c r="E31">
        <f>IF(OR(CaptureMonthly!C31="",A_MonthPrice!$B31=""),NA(),ROUND(CaptureMonthly!C31/A_MonthPrice!$B31*100,1))</f>
        <v>104.7</v>
      </c>
      <c r="F31">
        <f>IF(OR(CaptureMonthly!D31="",A_MonthPrice!$B31=""),NA(),ROUND(CaptureMonthly!D31-A_MonthPrice!$B31,2))</f>
        <v>6.95</v>
      </c>
      <c r="G31">
        <f>IF(OR(CaptureMonthly!D31="",A_MonthPrice!$B31=""),NA(),ROUND(CaptureMonthly!D31/A_MonthPrice!$B31*100,1))</f>
        <v>109.4</v>
      </c>
      <c r="H31">
        <f>IF(OR(CaptureMonthly!E31="",A_MonthPrice!$B31=""),NA(),ROUND(CaptureMonthly!E31-A_MonthPrice!$B31,2))</f>
        <v>5.41</v>
      </c>
      <c r="I31">
        <f>IF(OR(CaptureMonthly!E31="",A_MonthPrice!$B31=""),NA(),ROUND(CaptureMonthly!E31/A_MonthPrice!$B31*100,1))</f>
        <v>107.3</v>
      </c>
      <c r="J31">
        <f>IF(OR(CaptureMonthly!F31="",A_MonthPrice!$B31=""),NA(),ROUND(CaptureMonthly!F31-A_MonthPrice!$B31,2))</f>
        <v>0.07</v>
      </c>
      <c r="K31">
        <f>IF(OR(CaptureMonthly!F31="",A_MonthPrice!$B31=""),NA(),ROUND(CaptureMonthly!F31/A_MonthPrice!$B31*100,1))</f>
        <v>100.1</v>
      </c>
      <c r="L31">
        <f>IF(OR(CaptureMonthly!G31="",A_MonthPrice!$B31=""),NA(),ROUND(CaptureMonthly!G31-A_MonthPrice!$B31,2))</f>
        <v>0.08</v>
      </c>
      <c r="M31">
        <f>IF(OR(CaptureMonthly!G31="",A_MonthPrice!$B31=""),NA(),ROUND(CaptureMonthly!G31/A_MonthPrice!$B31*100,1))</f>
        <v>100.1</v>
      </c>
      <c r="N31">
        <f>IF(OR(CaptureMonthly!H31="",A_MonthPrice!$B31=""),NA(),ROUND(CaptureMonthly!H31-A_MonthPrice!$B31,2))</f>
        <v>-0.33</v>
      </c>
      <c r="O31">
        <f>IF(OR(CaptureMonthly!H31="",A_MonthPrice!$B31=""),NA(),ROUND(CaptureMonthly!H31/A_MonthPrice!$B31*100,1))</f>
        <v>99.6</v>
      </c>
      <c r="P31">
        <f>IF(OR(CaptureMonthly!I31="",A_MonthPrice!$B31=""),NA(),ROUND(CaptureMonthly!I31-A_MonthPrice!$B31,2))</f>
        <v>-1.14</v>
      </c>
      <c r="Q31">
        <f>IF(OR(CaptureMonthly!I31="",A_MonthPrice!$B31=""),NA(),ROUND(CaptureMonthly!I31/A_MonthPrice!$B31*100,1))</f>
        <v>98.5</v>
      </c>
      <c r="R31">
        <f>IF(OR(CaptureMonthly!J31="",A_MonthPrice!$B31=""),NA(),ROUND(CaptureMonthly!J31-A_MonthPrice!$B31,2))</f>
        <v>0.07</v>
      </c>
      <c r="S31">
        <f>IF(OR(CaptureMonthly!J31="",A_MonthPrice!$B31=""),NA(),ROUND(CaptureMonthly!J31/A_MonthPrice!$B31*100,1))</f>
        <v>100.1</v>
      </c>
      <c r="T31">
        <f>IF(OR(CaptureMonthly!K31="",A_MonthPrice!$B31=""),NA(),ROUND(CaptureMonthly!K31-A_MonthPrice!$B31,2))</f>
        <v>6.72</v>
      </c>
      <c r="U31">
        <f>IF(OR(CaptureMonthly!K31="",A_MonthPrice!$B31=""),NA(),ROUND(CaptureMonthly!K31/A_MonthPrice!$B31*100,1))</f>
        <v>109.1</v>
      </c>
      <c r="V31">
        <f>IF(OR(CaptureMonthly!L31="",A_MonthPrice!$B31=""),NA(),ROUND(CaptureMonthly!L31-A_MonthPrice!$B31,2))</f>
        <v>13.36</v>
      </c>
      <c r="W31">
        <f>IF(OR(CaptureMonthly!L31="",A_MonthPrice!$B31=""),NA(),ROUND(CaptureMonthly!L31/A_MonthPrice!$B31*100,1))</f>
        <v>118.0</v>
      </c>
      <c r="X31">
        <f>IF(OR(CaptureMonthly!M31="",A_MonthPrice!$B31=""),NA(),ROUND(CaptureMonthly!M31-A_MonthPrice!$B31,2))</f>
        <v>-9.95</v>
      </c>
      <c r="Y31">
        <f>IF(OR(CaptureMonthly!M31="",A_MonthPrice!$B31=""),NA(),ROUND(CaptureMonthly!M31/A_MonthPrice!$B31*100,1))</f>
        <v>86.6</v>
      </c>
      <c r="Z31">
        <f>IF(OR(CaptureMonthly!N31="",A_MonthPrice!$B31=""),NA(),ROUND(CaptureMonthly!N31-A_MonthPrice!$B31,2))</f>
        <v>-4.55</v>
      </c>
      <c r="AA31">
        <f>IF(OR(CaptureMonthly!N31="",A_MonthPrice!$B31=""),NA(),ROUND(CaptureMonthly!N31/A_MonthPrice!$B31*100,1))</f>
        <v>93.9</v>
      </c>
      <c r="AB31">
        <f>IF(OR(CaptureMonthly!O31="",A_MonthPrice!$B31=""),NA(),ROUND(CaptureMonthly!O31-A_MonthPrice!$B31,2))</f>
        <v>-5.55</v>
      </c>
      <c r="AC31">
        <f>IF(OR(CaptureMonthly!O31="",A_MonthPrice!$B31=""),NA(),ROUND(CaptureMonthly!O31/A_MonthPrice!$B31*100,1))</f>
        <v>92.5</v>
      </c>
      <c r="AD31">
        <f>IF(OR(CaptureMonthly!P31="",A_MonthPrice!$B31=""),NA(),ROUND(CaptureMonthly!P31-A_MonthPrice!$B31,2))</f>
      </c>
      <c r="AE31">
        <f>IF(OR(CaptureMonthly!P31="",A_MonthPrice!$B31=""),NA(),ROUND(CaptureMonthly!P31/A_MonthPrice!$B31*100,1))</f>
      </c>
      <c r="AF31">
        <f>IF(OR(CaptureMonthly!Q31="",A_MonthPrice!$B31=""),NA(),ROUND(CaptureMonthly!Q31-A_MonthPrice!$B31,2))</f>
        <v>0.03</v>
      </c>
      <c r="AG31">
        <f>IF(OR(CaptureMonthly!Q31="",A_MonthPrice!$B31=""),NA(),ROUND(CaptureMonthly!Q31/A_MonthPrice!$B31*100,1))</f>
        <v>100.0</v>
      </c>
      <c r="AH31">
        <f>IF(OR(CaptureMonthly!R31="",A_MonthPrice!$B31=""),NA(),ROUND(CaptureMonthly!R31-A_MonthPrice!$B31,2))</f>
        <v>-0.05</v>
      </c>
      <c r="AI31">
        <f>IF(OR(CaptureMonthly!R31="",A_MonthPrice!$B31=""),NA(),ROUND(CaptureMonthly!R31/A_MonthPrice!$B31*100,1))</f>
        <v>99.9</v>
      </c>
      <c r="AJ31">
        <f>IF(OR(CaptureMonthly!S31="",A_MonthPrice!$C31=""),NA(),ROUND(CaptureMonthly!S31-A_MonthPrice!$C31,2))</f>
        <v>0.07</v>
      </c>
      <c r="AK31">
        <f>IF(OR(CaptureMonthly!S31="",A_MonthPrice!$C31=""),NA(),ROUND(CaptureMonthly!S31/A_MonthPrice!$C31*100,1))</f>
        <v>100.1</v>
      </c>
      <c r="AL31">
        <f>IF(OR(CaptureMonthly!T31="",A_MonthPrice!$C31=""),NA(),ROUND(CaptureMonthly!T31-A_MonthPrice!$C31,2))</f>
      </c>
      <c r="AM31">
        <f>IF(OR(CaptureMonthly!T31="",A_MonthPrice!$C31=""),NA(),ROUND(CaptureMonthly!T31/A_MonthPrice!$C31*100,1))</f>
      </c>
      <c r="AN31">
        <f>IF(OR(CaptureMonthly!U31="",A_MonthPrice!$C31=""),NA(),ROUND(CaptureMonthly!U31-A_MonthPrice!$C31,2))</f>
        <v>0.73</v>
      </c>
      <c r="AO31">
        <f>IF(OR(CaptureMonthly!U31="",A_MonthPrice!$C31=""),NA(),ROUND(CaptureMonthly!U31/A_MonthPrice!$C31*100,1))</f>
        <v>100.9</v>
      </c>
      <c r="AP31">
        <f>IF(OR(CaptureMonthly!V31="",A_MonthPrice!$C31=""),NA(),ROUND(CaptureMonthly!V31-A_MonthPrice!$C31,2))</f>
        <v>1.97</v>
      </c>
      <c r="AQ31">
        <f>IF(OR(CaptureMonthly!V31="",A_MonthPrice!$C31=""),NA(),ROUND(CaptureMonthly!V31/A_MonthPrice!$C31*100,1))</f>
        <v>102.4</v>
      </c>
      <c r="AR31">
        <f>IF(OR(CaptureMonthly!W31="",A_MonthPrice!$C31=""),NA(),ROUND(CaptureMonthly!W31-A_MonthPrice!$C31,2))</f>
        <v>1.76</v>
      </c>
      <c r="AS31">
        <f>IF(OR(CaptureMonthly!W31="",A_MonthPrice!$C31=""),NA(),ROUND(CaptureMonthly!W31/A_MonthPrice!$C31*100,1))</f>
        <v>102.1</v>
      </c>
      <c r="AT31">
        <f>IF(OR(CaptureMonthly!X31="",A_MonthPrice!$C31=""),NA(),ROUND(CaptureMonthly!X31-A_MonthPrice!$C31,2))</f>
        <v>0.04</v>
      </c>
      <c r="AU31">
        <f>IF(OR(CaptureMonthly!X31="",A_MonthPrice!$C31=""),NA(),ROUND(CaptureMonthly!X31/A_MonthPrice!$C31*100,1))</f>
        <v>100.0</v>
      </c>
      <c r="AV31">
        <f>IF(OR(CaptureMonthly!Y31="",A_MonthPrice!$C31=""),NA(),ROUND(CaptureMonthly!Y31-A_MonthPrice!$C31,2))</f>
        <v>0.25</v>
      </c>
      <c r="AW31">
        <f>IF(OR(CaptureMonthly!Y31="",A_MonthPrice!$C31=""),NA(),ROUND(CaptureMonthly!Y31/A_MonthPrice!$C31*100,1))</f>
        <v>100.3</v>
      </c>
      <c r="AX31">
        <f>IF(OR(CaptureMonthly!Z31="",A_MonthPrice!$C31=""),NA(),ROUND(CaptureMonthly!Z31-A_MonthPrice!$C31,2))</f>
      </c>
      <c r="AY31">
        <f>IF(OR(CaptureMonthly!Z31="",A_MonthPrice!$C31=""),NA(),ROUND(CaptureMonthly!Z31/A_MonthPrice!$C31*100,1))</f>
      </c>
      <c r="AZ31">
        <f>IF(OR(CaptureMonthly!AA31="",A_MonthPrice!$C31=""),NA(),ROUND(CaptureMonthly!AA31-A_MonthPrice!$C31,2))</f>
        <v>0.3</v>
      </c>
      <c r="BA31">
        <f>IF(OR(CaptureMonthly!AA31="",A_MonthPrice!$C31=""),NA(),ROUND(CaptureMonthly!AA31/A_MonthPrice!$C31*100,1))</f>
        <v>100.4</v>
      </c>
      <c r="BB31">
        <f>IF(OR(CaptureMonthly!AB31="",A_MonthPrice!$C31=""),NA(),ROUND(CaptureMonthly!AB31-A_MonthPrice!$C31,2))</f>
        <v>3.91</v>
      </c>
      <c r="BC31">
        <f>IF(OR(CaptureMonthly!AB31="",A_MonthPrice!$C31=""),NA(),ROUND(CaptureMonthly!AB31/A_MonthPrice!$C31*100,1))</f>
        <v>104.7</v>
      </c>
      <c r="BD31">
        <f>IF(OR(CaptureMonthly!AC31="",A_MonthPrice!$C31=""),NA(),ROUND(CaptureMonthly!AC31-A_MonthPrice!$C31,2))</f>
      </c>
      <c r="BE31">
        <f>IF(OR(CaptureMonthly!AC31="",A_MonthPrice!$C31=""),NA(),ROUND(CaptureMonthly!AC31/A_MonthPrice!$C31*100,1))</f>
      </c>
      <c r="BF31">
        <f>IF(OR(CaptureMonthly!AD31="",A_MonthPrice!$C31=""),NA(),ROUND(CaptureMonthly!AD31-A_MonthPrice!$C31,2))</f>
        <v>-2.47</v>
      </c>
      <c r="BG31">
        <f>IF(OR(CaptureMonthly!AD31="",A_MonthPrice!$C31=""),NA(),ROUND(CaptureMonthly!AD31/A_MonthPrice!$C31*100,1))</f>
        <v>97.0</v>
      </c>
      <c r="BH31">
        <f>IF(OR(CaptureMonthly!AE31="",A_MonthPrice!$C31=""),NA(),ROUND(CaptureMonthly!AE31-A_MonthPrice!$C31,2))</f>
      </c>
      <c r="BI31">
        <f>IF(OR(CaptureMonthly!AE31="",A_MonthPrice!$C31=""),NA(),ROUND(CaptureMonthly!AE31/A_MonthPrice!$C31*100,1))</f>
      </c>
      <c r="BJ31">
        <f>IF(OR(CaptureMonthly!AF31="",A_MonthPrice!$C31=""),NA(),ROUND(CaptureMonthly!AF31-A_MonthPrice!$C31,2))</f>
        <v>-2.11</v>
      </c>
      <c r="BK31">
        <f>IF(OR(CaptureMonthly!AF31="",A_MonthPrice!$C31=""),NA(),ROUND(CaptureMonthly!AF31/A_MonthPrice!$C31*100,1))</f>
        <v>97.5</v>
      </c>
      <c r="BL31">
        <f>IF(OR(CaptureMonthly!AG31="",A_MonthPrice!$C31=""),NA(),ROUND(CaptureMonthly!AG31-A_MonthPrice!$C31,2))</f>
      </c>
      <c r="BM31">
        <f>IF(OR(CaptureMonthly!AG31="",A_MonthPrice!$C31=""),NA(),ROUND(CaptureMonthly!AG31/A_MonthPrice!$C31*100,1))</f>
      </c>
      <c r="BN31">
        <f>IF(OR(CaptureMonthly!AH31="",A_MonthPrice!$C31=""),NA(),ROUND(CaptureMonthly!AH31-A_MonthPrice!$C31,2))</f>
        <v>0.33</v>
      </c>
      <c r="BO31">
        <f>IF(OR(CaptureMonthly!AH31="",A_MonthPrice!$C31=""),NA(),ROUND(CaptureMonthly!AH31/A_MonthPrice!$C31*100,1))</f>
        <v>100.4</v>
      </c>
      <c r="BP31">
        <f>IF(OR(CaptureMonthly!AI31="",A_MonthPrice!$C31=""),NA(),ROUND(CaptureMonthly!AI31-A_MonthPrice!$C31,2))</f>
        <v>0.16</v>
      </c>
      <c r="BQ31">
        <f>IF(OR(CaptureMonthly!AI31="",A_MonthPrice!$C31=""),NA(),ROUND(CaptureMonthly!AI31/A_MonthPrice!$C31*100,1))</f>
        <v>100.2</v>
      </c>
      <c r="BR31">
        <f>IF(OR(CaptureMonthly!AJ31="",A_MonthPrice!$D31=""),NA(),ROUND(CaptureMonthly!AJ31-A_MonthPrice!$D31,2))</f>
      </c>
      <c r="BS31">
        <f>IF(OR(CaptureMonthly!AJ31="",A_MonthPrice!$D31=""),NA(),ROUND(CaptureMonthly!AJ31/A_MonthPrice!$D31*100,1))</f>
      </c>
      <c r="BT31">
        <f>IF(OR(CaptureMonthly!AK31="",A_MonthPrice!$D31=""),NA(),ROUND(CaptureMonthly!AK31-A_MonthPrice!$D31,2))</f>
      </c>
      <c r="BU31">
        <f>IF(OR(CaptureMonthly!AK31="",A_MonthPrice!$D31=""),NA(),ROUND(CaptureMonthly!AK31/A_MonthPrice!$D31*100,1))</f>
      </c>
      <c r="BV31">
        <f>IF(OR(CaptureMonthly!AL31="",A_MonthPrice!$D31=""),NA(),ROUND(CaptureMonthly!AL31-A_MonthPrice!$D31,2))</f>
        <v>8.12</v>
      </c>
      <c r="BW31">
        <f>IF(OR(CaptureMonthly!AL31="",A_MonthPrice!$D31=""),NA(),ROUND(CaptureMonthly!AL31/A_MonthPrice!$D31*100,1))</f>
        <v>109.7</v>
      </c>
      <c r="BX31">
        <f>IF(OR(CaptureMonthly!AM31="",A_MonthPrice!$D31=""),NA(),ROUND(CaptureMonthly!AM31-A_MonthPrice!$D31,2))</f>
        <v>3.32</v>
      </c>
      <c r="BY31">
        <f>IF(OR(CaptureMonthly!AM31="",A_MonthPrice!$D31=""),NA(),ROUND(CaptureMonthly!AM31/A_MonthPrice!$D31*100,1))</f>
        <v>104.0</v>
      </c>
      <c r="BZ31">
        <f>IF(OR(CaptureMonthly!AN31="",A_MonthPrice!$D31=""),NA(),ROUND(CaptureMonthly!AN31-A_MonthPrice!$D31,2))</f>
      </c>
      <c r="CA31">
        <f>IF(OR(CaptureMonthly!AN31="",A_MonthPrice!$D31=""),NA(),ROUND(CaptureMonthly!AN31/A_MonthPrice!$D31*100,1))</f>
      </c>
      <c r="CB31">
        <f>IF(OR(CaptureMonthly!AO31="",A_MonthPrice!$D31=""),NA(),ROUND(CaptureMonthly!AO31-A_MonthPrice!$D31,2))</f>
        <v>-0.05</v>
      </c>
      <c r="CC31">
        <f>IF(OR(CaptureMonthly!AO31="",A_MonthPrice!$D31=""),NA(),ROUND(CaptureMonthly!AO31/A_MonthPrice!$D31*100,1))</f>
        <v>99.9</v>
      </c>
      <c r="CD31">
        <f>IF(OR(CaptureMonthly!AP31="",A_MonthPrice!$D31=""),NA(),ROUND(CaptureMonthly!AP31-A_MonthPrice!$D31,2))</f>
      </c>
      <c r="CE31">
        <f>IF(OR(CaptureMonthly!AP31="",A_MonthPrice!$D31=""),NA(),ROUND(CaptureMonthly!AP31/A_MonthPrice!$D31*100,1))</f>
      </c>
      <c r="CF31">
        <f>IF(OR(CaptureMonthly!AQ31="",A_MonthPrice!$D31=""),NA(),ROUND(CaptureMonthly!AQ31-A_MonthPrice!$D31,2))</f>
      </c>
      <c r="CG31">
        <f>IF(OR(CaptureMonthly!AQ31="",A_MonthPrice!$D31=""),NA(),ROUND(CaptureMonthly!AQ31/A_MonthPrice!$D31*100,1))</f>
      </c>
      <c r="CH31">
        <f>IF(OR(CaptureMonthly!AR31="",A_MonthPrice!$D31=""),NA(),ROUND(CaptureMonthly!AR31-A_MonthPrice!$D31,2))</f>
        <v>5.1</v>
      </c>
      <c r="CI31">
        <f>IF(OR(CaptureMonthly!AR31="",A_MonthPrice!$D31=""),NA(),ROUND(CaptureMonthly!AR31/A_MonthPrice!$D31*100,1))</f>
        <v>106.1</v>
      </c>
      <c r="CJ31">
        <f>IF(OR(CaptureMonthly!AS31="",A_MonthPrice!$D31=""),NA(),ROUND(CaptureMonthly!AS31-A_MonthPrice!$D31,2))</f>
        <v>5.94</v>
      </c>
      <c r="CK31">
        <f>IF(OR(CaptureMonthly!AS31="",A_MonthPrice!$D31=""),NA(),ROUND(CaptureMonthly!AS31/A_MonthPrice!$D31*100,1))</f>
        <v>107.1</v>
      </c>
      <c r="CL31">
        <f>IF(OR(CaptureMonthly!AT31="",A_MonthPrice!$D31=""),NA(),ROUND(CaptureMonthly!AT31-A_MonthPrice!$D31,2))</f>
        <v>7.54</v>
      </c>
      <c r="CM31">
        <f>IF(OR(CaptureMonthly!AT31="",A_MonthPrice!$D31=""),NA(),ROUND(CaptureMonthly!AT31/A_MonthPrice!$D31*100,1))</f>
        <v>109.1</v>
      </c>
      <c r="CN31">
        <f>IF(OR(CaptureMonthly!AU31="",A_MonthPrice!$D31=""),NA(),ROUND(CaptureMonthly!AU31-A_MonthPrice!$D31,2))</f>
        <v>-3.05</v>
      </c>
      <c r="CO31">
        <f>IF(OR(CaptureMonthly!AU31="",A_MonthPrice!$D31=""),NA(),ROUND(CaptureMonthly!AU31/A_MonthPrice!$D31*100,1))</f>
        <v>96.3</v>
      </c>
      <c r="CP31">
        <f>IF(OR(CaptureMonthly!AV31="",A_MonthPrice!$D31=""),NA(),ROUND(CaptureMonthly!AV31-A_MonthPrice!$D31,2))</f>
        <v>-0.71</v>
      </c>
      <c r="CQ31">
        <f>IF(OR(CaptureMonthly!AV31="",A_MonthPrice!$D31=""),NA(),ROUND(CaptureMonthly!AV31/A_MonthPrice!$D31*100,1))</f>
        <v>99.1</v>
      </c>
      <c r="CR31">
        <f>IF(OR(CaptureMonthly!AW31="",A_MonthPrice!$D31=""),NA(),ROUND(CaptureMonthly!AW31-A_MonthPrice!$D31,2))</f>
        <v>-2.97</v>
      </c>
      <c r="CS31">
        <f>IF(OR(CaptureMonthly!AW31="",A_MonthPrice!$D31=""),NA(),ROUND(CaptureMonthly!AW31/A_MonthPrice!$D31*100,1))</f>
        <v>96.4</v>
      </c>
      <c r="CT31">
        <f>IF(OR(CaptureMonthly!AX31="",A_MonthPrice!$D31=""),NA(),ROUND(CaptureMonthly!AX31-A_MonthPrice!$D31,2))</f>
      </c>
      <c r="CU31">
        <f>IF(OR(CaptureMonthly!AX31="",A_MonthPrice!$D31=""),NA(),ROUND(CaptureMonthly!AX31/A_MonthPrice!$D31*100,1))</f>
      </c>
      <c r="CV31">
        <f>IF(OR(CaptureMonthly!AY31="",A_MonthPrice!$D31=""),NA(),ROUND(CaptureMonthly!AY31-A_MonthPrice!$D31,2))</f>
      </c>
      <c r="CW31">
        <f>IF(OR(CaptureMonthly!AY31="",A_MonthPrice!$D31=""),NA(),ROUND(CaptureMonthly!AY31/A_MonthPrice!$D31*100,1))</f>
      </c>
      <c r="CX31">
        <f>IF(OR(CaptureMonthly!AZ31="",A_MonthPrice!$D31=""),NA(),ROUND(CaptureMonthly!AZ31-A_MonthPrice!$D31,2))</f>
        <v>0.13</v>
      </c>
      <c r="CY31">
        <f>IF(OR(CaptureMonthly!AZ31="",A_MonthPrice!$D31=""),NA(),ROUND(CaptureMonthly!AZ31/A_MonthPrice!$D31*100,1))</f>
        <v>100.2</v>
      </c>
      <c r="CZ31">
        <f>IF(OR(CaptureMonthly!BA31="",A_MonthPrice!$E31=""),NA(),ROUND(CaptureMonthly!BA31-A_MonthPrice!$E31,2))</f>
        <v>0.56</v>
      </c>
      <c r="DA31">
        <f>IF(OR(CaptureMonthly!BA31="",A_MonthPrice!$E31=""),NA(),ROUND(CaptureMonthly!BA31/A_MonthPrice!$E31*100,1))</f>
        <v>100.8</v>
      </c>
      <c r="DB31">
        <f>IF(OR(CaptureMonthly!BB31="",A_MonthPrice!$E31=""),NA(),ROUND(CaptureMonthly!BB31-A_MonthPrice!$E31,2))</f>
      </c>
      <c r="DC31">
        <f>IF(OR(CaptureMonthly!BB31="",A_MonthPrice!$E31=""),NA(),ROUND(CaptureMonthly!BB31/A_MonthPrice!$E31*100,1))</f>
      </c>
      <c r="DD31">
        <f>IF(OR(CaptureMonthly!BC31="",A_MonthPrice!$E31=""),NA(),ROUND(CaptureMonthly!BC31-A_MonthPrice!$E31,2))</f>
        <v>6.96</v>
      </c>
      <c r="DE31">
        <f>IF(OR(CaptureMonthly!BC31="",A_MonthPrice!$E31=""),NA(),ROUND(CaptureMonthly!BC31/A_MonthPrice!$E31*100,1))</f>
        <v>109.5</v>
      </c>
      <c r="DF31">
        <f>IF(OR(CaptureMonthly!BD31="",A_MonthPrice!$E31=""),NA(),ROUND(CaptureMonthly!BD31-A_MonthPrice!$E31,2))</f>
        <v>7.33</v>
      </c>
      <c r="DG31">
        <f>IF(OR(CaptureMonthly!BD31="",A_MonthPrice!$E31=""),NA(),ROUND(CaptureMonthly!BD31/A_MonthPrice!$E31*100,1))</f>
        <v>110.0</v>
      </c>
      <c r="DH31">
        <f>IF(OR(CaptureMonthly!BE31="",A_MonthPrice!$E31=""),NA(),ROUND(CaptureMonthly!BE31-A_MonthPrice!$E31,2))</f>
        <v>2.41</v>
      </c>
      <c r="DI31">
        <f>IF(OR(CaptureMonthly!BE31="",A_MonthPrice!$E31=""),NA(),ROUND(CaptureMonthly!BE31/A_MonthPrice!$E31*100,1))</f>
        <v>103.3</v>
      </c>
      <c r="DJ31">
        <f>IF(OR(CaptureMonthly!BF31="",A_MonthPrice!$E31=""),NA(),ROUND(CaptureMonthly!BF31-A_MonthPrice!$E31,2))</f>
        <v>-0.01</v>
      </c>
      <c r="DK31">
        <f>IF(OR(CaptureMonthly!BF31="",A_MonthPrice!$E31=""),NA(),ROUND(CaptureMonthly!BF31/A_MonthPrice!$E31*100,1))</f>
        <v>100.0</v>
      </c>
      <c r="DL31">
        <f>IF(OR(CaptureMonthly!BG31="",A_MonthPrice!$E31=""),NA(),ROUND(CaptureMonthly!BG31-A_MonthPrice!$E31,2))</f>
        <v>0.1</v>
      </c>
      <c r="DM31">
        <f>IF(OR(CaptureMonthly!BG31="",A_MonthPrice!$E31=""),NA(),ROUND(CaptureMonthly!BG31/A_MonthPrice!$E31*100,1))</f>
        <v>100.1</v>
      </c>
      <c r="DN31">
        <f>IF(OR(CaptureMonthly!BH31="",A_MonthPrice!$E31=""),NA(),ROUND(CaptureMonthly!BH31-A_MonthPrice!$E31,2))</f>
      </c>
      <c r="DO31">
        <f>IF(OR(CaptureMonthly!BH31="",A_MonthPrice!$E31=""),NA(),ROUND(CaptureMonthly!BH31/A_MonthPrice!$E31*100,1))</f>
      </c>
      <c r="DP31">
        <f>IF(OR(CaptureMonthly!BI31="",A_MonthPrice!$E31=""),NA(),ROUND(CaptureMonthly!BI31-A_MonthPrice!$E31,2))</f>
        <v>0.59</v>
      </c>
      <c r="DQ31">
        <f>IF(OR(CaptureMonthly!BI31="",A_MonthPrice!$E31=""),NA(),ROUND(CaptureMonthly!BI31/A_MonthPrice!$E31*100,1))</f>
        <v>100.8</v>
      </c>
      <c r="DR31">
        <f>IF(OR(CaptureMonthly!BJ31="",A_MonthPrice!$E31=""),NA(),ROUND(CaptureMonthly!BJ31-A_MonthPrice!$E31,2))</f>
        <v>2.83</v>
      </c>
      <c r="DS31">
        <f>IF(OR(CaptureMonthly!BJ31="",A_MonthPrice!$E31=""),NA(),ROUND(CaptureMonthly!BJ31/A_MonthPrice!$E31*100,1))</f>
        <v>103.8</v>
      </c>
      <c r="DT31">
        <f>IF(OR(CaptureMonthly!BK31="",A_MonthPrice!$E31=""),NA(),ROUND(CaptureMonthly!BK31-A_MonthPrice!$E31,2))</f>
        <v>13.63</v>
      </c>
      <c r="DU31">
        <f>IF(OR(CaptureMonthly!BK31="",A_MonthPrice!$E31=""),NA(),ROUND(CaptureMonthly!BK31/A_MonthPrice!$E31*100,1))</f>
        <v>118.5</v>
      </c>
      <c r="DV31">
        <f>IF(OR(CaptureMonthly!BL31="",A_MonthPrice!$E31=""),NA(),ROUND(CaptureMonthly!BL31-A_MonthPrice!$E31,2))</f>
        <v>-0.01</v>
      </c>
      <c r="DW31">
        <f>IF(OR(CaptureMonthly!BL31="",A_MonthPrice!$E31=""),NA(),ROUND(CaptureMonthly!BL31/A_MonthPrice!$E31*100,1))</f>
        <v>100.0</v>
      </c>
      <c r="DX31">
        <f>IF(OR(CaptureMonthly!BM31="",A_MonthPrice!$E31=""),NA(),ROUND(CaptureMonthly!BM31-A_MonthPrice!$E31,2))</f>
      </c>
      <c r="DY31">
        <f>IF(OR(CaptureMonthly!BM31="",A_MonthPrice!$E31=""),NA(),ROUND(CaptureMonthly!BM31/A_MonthPrice!$E31*100,1))</f>
      </c>
      <c r="DZ31">
        <f>IF(OR(CaptureMonthly!BN31="",A_MonthPrice!$E31=""),NA(),ROUND(CaptureMonthly!BN31-A_MonthPrice!$E31,2))</f>
        <v>-4.14</v>
      </c>
      <c r="EA31">
        <f>IF(OR(CaptureMonthly!BN31="",A_MonthPrice!$E31=""),NA(),ROUND(CaptureMonthly!BN31/A_MonthPrice!$E31*100,1))</f>
        <v>94.4</v>
      </c>
      <c r="EB31">
        <f>IF(OR(CaptureMonthly!BO31="",A_MonthPrice!$E31=""),NA(),ROUND(CaptureMonthly!BO31-A_MonthPrice!$E31,2))</f>
      </c>
      <c r="EC31">
        <f>IF(OR(CaptureMonthly!BO31="",A_MonthPrice!$E31=""),NA(),ROUND(CaptureMonthly!BO31/A_MonthPrice!$E31*100,1))</f>
      </c>
      <c r="ED31">
        <f>IF(OR(CaptureMonthly!BP31="",A_MonthPrice!$E31=""),NA(),ROUND(CaptureMonthly!BP31-A_MonthPrice!$E31,2))</f>
      </c>
      <c r="EE31">
        <f>IF(OR(CaptureMonthly!BP31="",A_MonthPrice!$E31=""),NA(),ROUND(CaptureMonthly!BP31/A_MonthPrice!$E31*100,1))</f>
      </c>
      <c r="EF31">
        <f>IF(OR(CaptureMonthly!BQ31="",A_MonthPrice!$E31=""),NA(),ROUND(CaptureMonthly!BQ31-A_MonthPrice!$E31,2))</f>
      </c>
      <c r="EG31">
        <f>IF(OR(CaptureMonthly!BQ31="",A_MonthPrice!$E31=""),NA(),ROUND(CaptureMonthly!BQ31/A_MonthPrice!$E31*100,1))</f>
      </c>
      <c r="EH31">
        <f>IF(OR(CaptureMonthly!BR31="",A_MonthPrice!$F31=""),NA(),ROUND(CaptureMonthly!BR31-A_MonthPrice!$F31,2))</f>
      </c>
      <c r="EI31">
        <f>IF(OR(CaptureMonthly!BR31="",A_MonthPrice!$F31=""),NA(),ROUND(CaptureMonthly!BR31/A_MonthPrice!$F31*100,1))</f>
      </c>
      <c r="EJ31">
        <f>IF(OR(CaptureMonthly!BS31="",A_MonthPrice!$F31=""),NA(),ROUND(CaptureMonthly!BS31-A_MonthPrice!$F31,2))</f>
      </c>
      <c r="EK31">
        <f>IF(OR(CaptureMonthly!BS31="",A_MonthPrice!$F31=""),NA(),ROUND(CaptureMonthly!BS31/A_MonthPrice!$F31*100,1))</f>
      </c>
      <c r="EL31">
        <f>IF(OR(CaptureMonthly!BT31="",A_MonthPrice!$F31=""),NA(),ROUND(CaptureMonthly!BT31-A_MonthPrice!$F31,2))</f>
        <v>3.22</v>
      </c>
      <c r="EM31">
        <f>IF(OR(CaptureMonthly!BT31="",A_MonthPrice!$F31=""),NA(),ROUND(CaptureMonthly!BT31/A_MonthPrice!$F31*100,1))</f>
        <v>103.8</v>
      </c>
      <c r="EN31">
        <f>IF(OR(CaptureMonthly!BU31="",A_MonthPrice!$F31=""),NA(),ROUND(CaptureMonthly!BU31-A_MonthPrice!$F31,2))</f>
        <v>4.48</v>
      </c>
      <c r="EO31">
        <f>IF(OR(CaptureMonthly!BU31="",A_MonthPrice!$F31=""),NA(),ROUND(CaptureMonthly!BU31/A_MonthPrice!$F31*100,1))</f>
        <v>105.3</v>
      </c>
      <c r="EP31">
        <f>IF(OR(CaptureMonthly!BV31="",A_MonthPrice!$F31=""),NA(),ROUND(CaptureMonthly!BV31-A_MonthPrice!$F31,2))</f>
        <v>6.58</v>
      </c>
      <c r="EQ31">
        <f>IF(OR(CaptureMonthly!BV31="",A_MonthPrice!$F31=""),NA(),ROUND(CaptureMonthly!BV31/A_MonthPrice!$F31*100,1))</f>
        <v>107.8</v>
      </c>
      <c r="ER31">
        <f>IF(OR(CaptureMonthly!BW31="",A_MonthPrice!$F31=""),NA(),ROUND(CaptureMonthly!BW31-A_MonthPrice!$F31,2))</f>
        <v>-0.25</v>
      </c>
      <c r="ES31">
        <f>IF(OR(CaptureMonthly!BW31="",A_MonthPrice!$F31=""),NA(),ROUND(CaptureMonthly!BW31/A_MonthPrice!$F31*100,1))</f>
        <v>99.7</v>
      </c>
      <c r="ET31">
        <f>IF(OR(CaptureMonthly!BX31="",A_MonthPrice!$F31=""),NA(),ROUND(CaptureMonthly!BX31-A_MonthPrice!$F31,2))</f>
        <v>0.51</v>
      </c>
      <c r="EU31">
        <f>IF(OR(CaptureMonthly!BX31="",A_MonthPrice!$F31=""),NA(),ROUND(CaptureMonthly!BX31/A_MonthPrice!$F31*100,1))</f>
        <v>100.6</v>
      </c>
      <c r="EV31">
        <f>IF(OR(CaptureMonthly!BY31="",A_MonthPrice!$F31=""),NA(),ROUND(CaptureMonthly!BY31-A_MonthPrice!$F31,2))</f>
        <v>-0.04</v>
      </c>
      <c r="EW31">
        <f>IF(OR(CaptureMonthly!BY31="",A_MonthPrice!$F31=""),NA(),ROUND(CaptureMonthly!BY31/A_MonthPrice!$F31*100,1))</f>
        <v>100.0</v>
      </c>
      <c r="EX31">
        <f>IF(OR(CaptureMonthly!BZ31="",A_MonthPrice!$F31=""),NA(),ROUND(CaptureMonthly!BZ31-A_MonthPrice!$F31,2))</f>
        <v>1.64</v>
      </c>
      <c r="EY31">
        <f>IF(OR(CaptureMonthly!BZ31="",A_MonthPrice!$F31=""),NA(),ROUND(CaptureMonthly!BZ31/A_MonthPrice!$F31*100,1))</f>
        <v>101.9</v>
      </c>
      <c r="EZ31">
        <f>IF(OR(CaptureMonthly!CA31="",A_MonthPrice!$F31=""),NA(),ROUND(CaptureMonthly!CA31-A_MonthPrice!$F31,2))</f>
        <v>4.51</v>
      </c>
      <c r="FA31">
        <f>IF(OR(CaptureMonthly!CA31="",A_MonthPrice!$F31=""),NA(),ROUND(CaptureMonthly!CA31/A_MonthPrice!$F31*100,1))</f>
        <v>105.3</v>
      </c>
      <c r="FB31">
        <f>IF(OR(CaptureMonthly!CB31="",A_MonthPrice!$F31=""),NA(),ROUND(CaptureMonthly!CB31-A_MonthPrice!$F31,2))</f>
        <v>9.03</v>
      </c>
      <c r="FC31">
        <f>IF(OR(CaptureMonthly!CB31="",A_MonthPrice!$F31=""),NA(),ROUND(CaptureMonthly!CB31/A_MonthPrice!$F31*100,1))</f>
        <v>110.6</v>
      </c>
      <c r="FD31">
        <f>IF(OR(CaptureMonthly!CC31="",A_MonthPrice!$F31=""),NA(),ROUND(CaptureMonthly!CC31-A_MonthPrice!$F31,2))</f>
        <v>0.43</v>
      </c>
      <c r="FE31">
        <f>IF(OR(CaptureMonthly!CC31="",A_MonthPrice!$F31=""),NA(),ROUND(CaptureMonthly!CC31/A_MonthPrice!$F31*100,1))</f>
        <v>100.5</v>
      </c>
      <c r="FF31">
        <f>IF(OR(CaptureMonthly!CD31="",A_MonthPrice!$F31=""),NA(),ROUND(CaptureMonthly!CD31-A_MonthPrice!$F31,2))</f>
      </c>
      <c r="FG31">
        <f>IF(OR(CaptureMonthly!CD31="",A_MonthPrice!$F31=""),NA(),ROUND(CaptureMonthly!CD31/A_MonthPrice!$F31*100,1))</f>
      </c>
      <c r="FH31">
        <f>IF(OR(CaptureMonthly!CE31="",A_MonthPrice!$F31=""),NA(),ROUND(CaptureMonthly!CE31-A_MonthPrice!$F31,2))</f>
        <v>-1.23</v>
      </c>
      <c r="FI31">
        <f>IF(OR(CaptureMonthly!CE31="",A_MonthPrice!$F31=""),NA(),ROUND(CaptureMonthly!CE31/A_MonthPrice!$F31*100,1))</f>
        <v>98.6</v>
      </c>
      <c r="FJ31">
        <f>IF(OR(CaptureMonthly!CF31="",A_MonthPrice!$F31=""),NA(),ROUND(CaptureMonthly!CF31-A_MonthPrice!$F31,2))</f>
      </c>
      <c r="FK31">
        <f>IF(OR(CaptureMonthly!CF31="",A_MonthPrice!$F31=""),NA(),ROUND(CaptureMonthly!CF31/A_MonthPrice!$F31*100,1))</f>
      </c>
      <c r="FL31">
        <f>IF(OR(CaptureMonthly!CG31="",A_MonthPrice!$F31=""),NA(),ROUND(CaptureMonthly!CG31-A_MonthPrice!$F31,2))</f>
      </c>
      <c r="FM31">
        <f>IF(OR(CaptureMonthly!CG31="",A_MonthPrice!$F31=""),NA(),ROUND(CaptureMonthly!CG31/A_MonthPrice!$F31*100,1))</f>
      </c>
      <c r="FN31">
        <f>IF(OR(CaptureMonthly!CH31="",A_MonthPrice!$F31=""),NA(),ROUND(CaptureMonthly!CH31-A_MonthPrice!$F31,2))</f>
        <v>3.18</v>
      </c>
      <c r="FO31">
        <f>IF(OR(CaptureMonthly!CH31="",A_MonthPrice!$F31=""),NA(),ROUND(CaptureMonthly!CH31/A_MonthPrice!$F31*100,1))</f>
        <v>103.7</v>
      </c>
      <c r="FP31">
        <f>IF(OR(CaptureMonthlyExtra!B31="",A_MonthPrice!$G31=""),NA(),ROUND(CaptureMonthlyExtra!B31-A_MonthPrice!$G31,2))</f>
        <v>-0.5</v>
      </c>
      <c r="FQ31">
        <f>IF(OR(CaptureMonthlyExtra!B31="",A_MonthPrice!$G31=""),NA(),ROUND(CaptureMonthlyExtra!B31/A_MonthPrice!$G31*100,1))</f>
        <v>99.5</v>
      </c>
      <c r="FR31">
        <f>IF(OR(CaptureMonthlyExtra!C31="",A_MonthPrice!$G31=""),NA(),ROUND(CaptureMonthlyExtra!C31-A_MonthPrice!$G31,2))</f>
      </c>
      <c r="FS31">
        <f>IF(OR(CaptureMonthlyExtra!C31="",A_MonthPrice!$G31=""),NA(),ROUND(CaptureMonthlyExtra!C31/A_MonthPrice!$G31*100,1))</f>
      </c>
      <c r="FT31">
        <f>IF(OR(CaptureMonthlyExtra!D31="",A_MonthPrice!$G31=""),NA(),ROUND(CaptureMonthlyExtra!D31-A_MonthPrice!$G31,2))</f>
        <v>13.51</v>
      </c>
      <c r="FU31">
        <f>IF(OR(CaptureMonthlyExtra!D31="",A_MonthPrice!$G31=""),NA(),ROUND(CaptureMonthlyExtra!D31/A_MonthPrice!$G31*100,1))</f>
        <v>114.8</v>
      </c>
      <c r="FV31">
        <f>IF(OR(CaptureMonthlyExtra!E31="",A_MonthPrice!$G31=""),NA(),ROUND(CaptureMonthlyExtra!E31-A_MonthPrice!$G31,2))</f>
        <v>2.92</v>
      </c>
      <c r="FW31">
        <f>IF(OR(CaptureMonthlyExtra!E31="",A_MonthPrice!$G31=""),NA(),ROUND(CaptureMonthlyExtra!E31/A_MonthPrice!$G31*100,1))</f>
        <v>103.2</v>
      </c>
      <c r="FX31">
        <f>IF(OR(CaptureMonthlyExtra!F31="",A_MonthPrice!$G31=""),NA(),ROUND(CaptureMonthlyExtra!F31-A_MonthPrice!$G31,2))</f>
      </c>
      <c r="FY31">
        <f>IF(OR(CaptureMonthlyExtra!F31="",A_MonthPrice!$G31=""),NA(),ROUND(CaptureMonthlyExtra!F31/A_MonthPrice!$G31*100,1))</f>
      </c>
      <c r="FZ31">
        <f>IF(OR(CaptureMonthlyExtra!G31="",A_MonthPrice!$G31=""),NA(),ROUND(CaptureMonthlyExtra!G31-A_MonthPrice!$G31,2))</f>
        <v>-0.22</v>
      </c>
      <c r="GA31">
        <f>IF(OR(CaptureMonthlyExtra!G31="",A_MonthPrice!$G31=""),NA(),ROUND(CaptureMonthlyExtra!G31/A_MonthPrice!$G31*100,1))</f>
        <v>99.8</v>
      </c>
      <c r="GB31">
        <f>IF(OR(CaptureMonthlyExtra!H31="",A_MonthPrice!$G31=""),NA(),ROUND(CaptureMonthlyExtra!H31-A_MonthPrice!$G31,2))</f>
      </c>
      <c r="GC31">
        <f>IF(OR(CaptureMonthlyExtra!H31="",A_MonthPrice!$G31=""),NA(),ROUND(CaptureMonthlyExtra!H31/A_MonthPrice!$G31*100,1))</f>
      </c>
      <c r="GD31">
        <f>IF(OR(CaptureMonthlyExtra!I31="",A_MonthPrice!$G31=""),NA(),ROUND(CaptureMonthlyExtra!I31-A_MonthPrice!$G31,2))</f>
      </c>
      <c r="GE31">
        <f>IF(OR(CaptureMonthlyExtra!I31="",A_MonthPrice!$G31=""),NA(),ROUND(CaptureMonthlyExtra!I31/A_MonthPrice!$G31*100,1))</f>
      </c>
      <c r="GF31">
        <f>IF(OR(CaptureMonthlyExtra!J31="",A_MonthPrice!$G31=""),NA(),ROUND(CaptureMonthlyExtra!J31-A_MonthPrice!$G31,2))</f>
        <v>5.81</v>
      </c>
      <c r="GG31">
        <f>IF(OR(CaptureMonthlyExtra!J31="",A_MonthPrice!$G31=""),NA(),ROUND(CaptureMonthlyExtra!J31/A_MonthPrice!$G31*100,1))</f>
        <v>106.4</v>
      </c>
      <c r="GH31">
        <f>IF(OR(CaptureMonthlyExtra!K31="",A_MonthPrice!$G31=""),NA(),ROUND(CaptureMonthlyExtra!K31-A_MonthPrice!$G31,2))</f>
      </c>
      <c r="GI31">
        <f>IF(OR(CaptureMonthlyExtra!K31="",A_MonthPrice!$G31=""),NA(),ROUND(CaptureMonthlyExtra!K31/A_MonthPrice!$G31*100,1))</f>
      </c>
      <c r="GJ31">
        <f>IF(OR(CaptureMonthlyExtra!L31="",A_MonthPrice!$G31=""),NA(),ROUND(CaptureMonthlyExtra!L31-A_MonthPrice!$G31,2))</f>
        <v>17.02</v>
      </c>
      <c r="GK31">
        <f>IF(OR(CaptureMonthlyExtra!L31="",A_MonthPrice!$G31=""),NA(),ROUND(CaptureMonthlyExtra!L31/A_MonthPrice!$G31*100,1))</f>
        <v>118.6</v>
      </c>
      <c r="GL31">
        <f>IF(OR(CaptureMonthlyExtra!M31="",A_MonthPrice!$G31=""),NA(),ROUND(CaptureMonthlyExtra!M31-A_MonthPrice!$G31,2))</f>
        <v>-1.8</v>
      </c>
      <c r="GM31">
        <f>IF(OR(CaptureMonthlyExtra!M31="",A_MonthPrice!$G31=""),NA(),ROUND(CaptureMonthlyExtra!M31/A_MonthPrice!$G31*100,1))</f>
        <v>98.0</v>
      </c>
      <c r="GN31">
        <f>IF(OR(CaptureMonthlyExtra!N31="",A_MonthPrice!$G31=""),NA(),ROUND(CaptureMonthlyExtra!N31-A_MonthPrice!$G31,2))</f>
        <v>-0.43</v>
      </c>
      <c r="GO31">
        <f>IF(OR(CaptureMonthlyExtra!N31="",A_MonthPrice!$G31=""),NA(),ROUND(CaptureMonthlyExtra!N31/A_MonthPrice!$G31*100,1))</f>
        <v>99.5</v>
      </c>
      <c r="GP31">
        <f>IF(OR(CaptureMonthlyExtra!O31="",A_MonthPrice!$G31=""),NA(),ROUND(CaptureMonthlyExtra!O31-A_MonthPrice!$G31,2))</f>
        <v>-0.7</v>
      </c>
      <c r="GQ31">
        <f>IF(OR(CaptureMonthlyExtra!O31="",A_MonthPrice!$G31=""),NA(),ROUND(CaptureMonthlyExtra!O31/A_MonthPrice!$G31*100,1))</f>
        <v>99.2</v>
      </c>
      <c r="GR31">
        <f>IF(OR(CaptureMonthlyExtra!P31="",A_MonthPrice!$G31=""),NA(),ROUND(CaptureMonthlyExtra!P31-A_MonthPrice!$G31,2))</f>
      </c>
      <c r="GS31">
        <f>IF(OR(CaptureMonthlyExtra!P31="",A_MonthPrice!$G31=""),NA(),ROUND(CaptureMonthlyExtra!P31/A_MonthPrice!$G31*100,1))</f>
      </c>
      <c r="GT31">
        <f>IF(OR(CaptureMonthlyExtra!Q31="",A_MonthPrice!$G31=""),NA(),ROUND(CaptureMonthlyExtra!Q31-A_MonthPrice!$G31,2))</f>
      </c>
      <c r="GU31">
        <f>IF(OR(CaptureMonthlyExtra!Q31="",A_MonthPrice!$G31=""),NA(),ROUND(CaptureMonthlyExtra!Q31/A_MonthPrice!$G31*100,1))</f>
      </c>
      <c r="GV31">
        <f>IF(OR(CaptureMonthlyExtra!R31="",A_MonthPrice!$G31=""),NA(),ROUND(CaptureMonthlyExtra!R31-A_MonthPrice!$G31,2))</f>
        <v>7.52</v>
      </c>
      <c r="GW31">
        <f>IF(OR(CaptureMonthlyExtra!R31="",A_MonthPrice!$G31=""),NA(),ROUND(CaptureMonthlyExtra!R31/A_MonthPrice!$G31*100,1))</f>
        <v>108.2</v>
      </c>
    </row>
    <row r="32" spans="1:502">
      <c r="A32">
        <f>CaptureMonthly!A32</f>
      </c>
      <c r="B32">
        <f>IF(OR(CaptureMonthly!B32="",A_MonthPrice!$B32=""),NA(),ROUND(CaptureMonthly!B32-A_MonthPrice!$B32,2))</f>
        <v>0.17</v>
      </c>
      <c r="C32">
        <f>IF(OR(CaptureMonthly!B32="",A_MonthPrice!$B32=""),NA(),ROUND(CaptureMonthly!B32/A_MonthPrice!$B32*100,1))</f>
        <v>100.2</v>
      </c>
      <c r="D32">
        <f>IF(OR(CaptureMonthly!C32="",A_MonthPrice!$B32=""),NA(),ROUND(CaptureMonthly!C32-A_MonthPrice!$B32,2))</f>
        <v>3.46</v>
      </c>
      <c r="E32">
        <f>IF(OR(CaptureMonthly!C32="",A_MonthPrice!$B32=""),NA(),ROUND(CaptureMonthly!C32/A_MonthPrice!$B32*100,1))</f>
        <v>104.3</v>
      </c>
      <c r="F32">
        <f>IF(OR(CaptureMonthly!D32="",A_MonthPrice!$B32=""),NA(),ROUND(CaptureMonthly!D32-A_MonthPrice!$B32,2))</f>
        <v>8.14</v>
      </c>
      <c r="G32">
        <f>IF(OR(CaptureMonthly!D32="",A_MonthPrice!$B32=""),NA(),ROUND(CaptureMonthly!D32/A_MonthPrice!$B32*100,1))</f>
        <v>110.0</v>
      </c>
      <c r="H32">
        <f>IF(OR(CaptureMonthly!E32="",A_MonthPrice!$B32=""),NA(),ROUND(CaptureMonthly!E32-A_MonthPrice!$B32,2))</f>
        <v>6.38</v>
      </c>
      <c r="I32">
        <f>IF(OR(CaptureMonthly!E32="",A_MonthPrice!$B32=""),NA(),ROUND(CaptureMonthly!E32/A_MonthPrice!$B32*100,1))</f>
        <v>107.8</v>
      </c>
      <c r="J32">
        <f>IF(OR(CaptureMonthly!F32="",A_MonthPrice!$B32=""),NA(),ROUND(CaptureMonthly!F32-A_MonthPrice!$B32,2))</f>
        <v>1.31</v>
      </c>
      <c r="K32">
        <f>IF(OR(CaptureMonthly!F32="",A_MonthPrice!$B32=""),NA(),ROUND(CaptureMonthly!F32/A_MonthPrice!$B32*100,1))</f>
        <v>101.6</v>
      </c>
      <c r="L32">
        <f>IF(OR(CaptureMonthly!G32="",A_MonthPrice!$B32=""),NA(),ROUND(CaptureMonthly!G32-A_MonthPrice!$B32,2))</f>
        <v>0.5</v>
      </c>
      <c r="M32">
        <f>IF(OR(CaptureMonthly!G32="",A_MonthPrice!$B32=""),NA(),ROUND(CaptureMonthly!G32/A_MonthPrice!$B32*100,1))</f>
        <v>100.6</v>
      </c>
      <c r="N32">
        <f>IF(OR(CaptureMonthly!H32="",A_MonthPrice!$B32=""),NA(),ROUND(CaptureMonthly!H32-A_MonthPrice!$B32,2))</f>
        <v>-1.07</v>
      </c>
      <c r="O32">
        <f>IF(OR(CaptureMonthly!H32="",A_MonthPrice!$B32=""),NA(),ROUND(CaptureMonthly!H32/A_MonthPrice!$B32*100,1))</f>
        <v>98.7</v>
      </c>
      <c r="P32">
        <f>IF(OR(CaptureMonthly!I32="",A_MonthPrice!$B32=""),NA(),ROUND(CaptureMonthly!I32-A_MonthPrice!$B32,2))</f>
        <v>0.44</v>
      </c>
      <c r="Q32">
        <f>IF(OR(CaptureMonthly!I32="",A_MonthPrice!$B32=""),NA(),ROUND(CaptureMonthly!I32/A_MonthPrice!$B32*100,1))</f>
        <v>100.5</v>
      </c>
      <c r="R32">
        <f>IF(OR(CaptureMonthly!J32="",A_MonthPrice!$B32=""),NA(),ROUND(CaptureMonthly!J32-A_MonthPrice!$B32,2))</f>
        <v>0.36</v>
      </c>
      <c r="S32">
        <f>IF(OR(CaptureMonthly!J32="",A_MonthPrice!$B32=""),NA(),ROUND(CaptureMonthly!J32/A_MonthPrice!$B32*100,1))</f>
        <v>100.4</v>
      </c>
      <c r="T32">
        <f>IF(OR(CaptureMonthly!K32="",A_MonthPrice!$B32=""),NA(),ROUND(CaptureMonthly!K32-A_MonthPrice!$B32,2))</f>
        <v>6.27</v>
      </c>
      <c r="U32">
        <f>IF(OR(CaptureMonthly!K32="",A_MonthPrice!$B32=""),NA(),ROUND(CaptureMonthly!K32/A_MonthPrice!$B32*100,1))</f>
        <v>107.7</v>
      </c>
      <c r="V32">
        <f>IF(OR(CaptureMonthly!L32="",A_MonthPrice!$B32=""),NA(),ROUND(CaptureMonthly!L32-A_MonthPrice!$B32,2))</f>
        <v>13.82</v>
      </c>
      <c r="W32">
        <f>IF(OR(CaptureMonthly!L32="",A_MonthPrice!$B32=""),NA(),ROUND(CaptureMonthly!L32/A_MonthPrice!$B32*100,1))</f>
        <v>117.0</v>
      </c>
      <c r="X32">
        <f>IF(OR(CaptureMonthly!M32="",A_MonthPrice!$B32=""),NA(),ROUND(CaptureMonthly!M32-A_MonthPrice!$B32,2))</f>
        <v>-11.84</v>
      </c>
      <c r="Y32">
        <f>IF(OR(CaptureMonthly!M32="",A_MonthPrice!$B32=""),NA(),ROUND(CaptureMonthly!M32/A_MonthPrice!$B32*100,1))</f>
        <v>85.4</v>
      </c>
      <c r="Z32">
        <f>IF(OR(CaptureMonthly!N32="",A_MonthPrice!$B32=""),NA(),ROUND(CaptureMonthly!N32-A_MonthPrice!$B32,2))</f>
        <v>-7.69</v>
      </c>
      <c r="AA32">
        <f>IF(OR(CaptureMonthly!N32="",A_MonthPrice!$B32=""),NA(),ROUND(CaptureMonthly!N32/A_MonthPrice!$B32*100,1))</f>
        <v>90.5</v>
      </c>
      <c r="AB32">
        <f>IF(OR(CaptureMonthly!O32="",A_MonthPrice!$B32=""),NA(),ROUND(CaptureMonthly!O32-A_MonthPrice!$B32,2))</f>
        <v>-7.21</v>
      </c>
      <c r="AC32">
        <f>IF(OR(CaptureMonthly!O32="",A_MonthPrice!$B32=""),NA(),ROUND(CaptureMonthly!O32/A_MonthPrice!$B32*100,1))</f>
        <v>91.1</v>
      </c>
      <c r="AD32">
        <f>IF(OR(CaptureMonthly!P32="",A_MonthPrice!$B32=""),NA(),ROUND(CaptureMonthly!P32-A_MonthPrice!$B32,2))</f>
      </c>
      <c r="AE32">
        <f>IF(OR(CaptureMonthly!P32="",A_MonthPrice!$B32=""),NA(),ROUND(CaptureMonthly!P32/A_MonthPrice!$B32*100,1))</f>
      </c>
      <c r="AF32">
        <f>IF(OR(CaptureMonthly!Q32="",A_MonthPrice!$B32=""),NA(),ROUND(CaptureMonthly!Q32-A_MonthPrice!$B32,2))</f>
        <v>0.09</v>
      </c>
      <c r="AG32">
        <f>IF(OR(CaptureMonthly!Q32="",A_MonthPrice!$B32=""),NA(),ROUND(CaptureMonthly!Q32/A_MonthPrice!$B32*100,1))</f>
        <v>100.1</v>
      </c>
      <c r="AH32">
        <f>IF(OR(CaptureMonthly!R32="",A_MonthPrice!$B32=""),NA(),ROUND(CaptureMonthly!R32-A_MonthPrice!$B32,2))</f>
        <v>-0.14</v>
      </c>
      <c r="AI32">
        <f>IF(OR(CaptureMonthly!R32="",A_MonthPrice!$B32=""),NA(),ROUND(CaptureMonthly!R32/A_MonthPrice!$B32*100,1))</f>
        <v>99.8</v>
      </c>
      <c r="AJ32">
        <f>IF(OR(CaptureMonthly!S32="",A_MonthPrice!$C32=""),NA(),ROUND(CaptureMonthly!S32-A_MonthPrice!$C32,2))</f>
        <v>0.0</v>
      </c>
      <c r="AK32">
        <f>IF(OR(CaptureMonthly!S32="",A_MonthPrice!$C32=""),NA(),ROUND(CaptureMonthly!S32/A_MonthPrice!$C32*100,1))</f>
        <v>100.0</v>
      </c>
      <c r="AL32">
        <f>IF(OR(CaptureMonthly!T32="",A_MonthPrice!$C32=""),NA(),ROUND(CaptureMonthly!T32-A_MonthPrice!$C32,2))</f>
      </c>
      <c r="AM32">
        <f>IF(OR(CaptureMonthly!T32="",A_MonthPrice!$C32=""),NA(),ROUND(CaptureMonthly!T32/A_MonthPrice!$C32*100,1))</f>
      </c>
      <c r="AN32">
        <f>IF(OR(CaptureMonthly!U32="",A_MonthPrice!$C32=""),NA(),ROUND(CaptureMonthly!U32-A_MonthPrice!$C32,2))</f>
        <v>1.31</v>
      </c>
      <c r="AO32">
        <f>IF(OR(CaptureMonthly!U32="",A_MonthPrice!$C32=""),NA(),ROUND(CaptureMonthly!U32/A_MonthPrice!$C32*100,1))</f>
        <v>101.4</v>
      </c>
      <c r="AP32">
        <f>IF(OR(CaptureMonthly!V32="",A_MonthPrice!$C32=""),NA(),ROUND(CaptureMonthly!V32-A_MonthPrice!$C32,2))</f>
        <v>2.28</v>
      </c>
      <c r="AQ32">
        <f>IF(OR(CaptureMonthly!V32="",A_MonthPrice!$C32=""),NA(),ROUND(CaptureMonthly!V32/A_MonthPrice!$C32*100,1))</f>
        <v>102.5</v>
      </c>
      <c r="AR32">
        <f>IF(OR(CaptureMonthly!W32="",A_MonthPrice!$C32=""),NA(),ROUND(CaptureMonthly!W32-A_MonthPrice!$C32,2))</f>
        <v>1.14</v>
      </c>
      <c r="AS32">
        <f>IF(OR(CaptureMonthly!W32="",A_MonthPrice!$C32=""),NA(),ROUND(CaptureMonthly!W32/A_MonthPrice!$C32*100,1))</f>
        <v>101.2</v>
      </c>
      <c r="AT32">
        <f>IF(OR(CaptureMonthly!X32="",A_MonthPrice!$C32=""),NA(),ROUND(CaptureMonthly!X32-A_MonthPrice!$C32,2))</f>
        <v>-0.03</v>
      </c>
      <c r="AU32">
        <f>IF(OR(CaptureMonthly!X32="",A_MonthPrice!$C32=""),NA(),ROUND(CaptureMonthly!X32/A_MonthPrice!$C32*100,1))</f>
        <v>100.0</v>
      </c>
      <c r="AV32">
        <f>IF(OR(CaptureMonthly!Y32="",A_MonthPrice!$C32=""),NA(),ROUND(CaptureMonthly!Y32-A_MonthPrice!$C32,2))</f>
        <v>-0.05</v>
      </c>
      <c r="AW32">
        <f>IF(OR(CaptureMonthly!Y32="",A_MonthPrice!$C32=""),NA(),ROUND(CaptureMonthly!Y32/A_MonthPrice!$C32*100,1))</f>
        <v>99.9</v>
      </c>
      <c r="AX32">
        <f>IF(OR(CaptureMonthly!Z32="",A_MonthPrice!$C32=""),NA(),ROUND(CaptureMonthly!Z32-A_MonthPrice!$C32,2))</f>
      </c>
      <c r="AY32">
        <f>IF(OR(CaptureMonthly!Z32="",A_MonthPrice!$C32=""),NA(),ROUND(CaptureMonthly!Z32/A_MonthPrice!$C32*100,1))</f>
      </c>
      <c r="AZ32">
        <f>IF(OR(CaptureMonthly!AA32="",A_MonthPrice!$C32=""),NA(),ROUND(CaptureMonthly!AA32-A_MonthPrice!$C32,2))</f>
        <v>0.58</v>
      </c>
      <c r="BA32">
        <f>IF(OR(CaptureMonthly!AA32="",A_MonthPrice!$C32=""),NA(),ROUND(CaptureMonthly!AA32/A_MonthPrice!$C32*100,1))</f>
        <v>100.6</v>
      </c>
      <c r="BB32">
        <f>IF(OR(CaptureMonthly!AB32="",A_MonthPrice!$C32=""),NA(),ROUND(CaptureMonthly!AB32-A_MonthPrice!$C32,2))</f>
        <v>2.67</v>
      </c>
      <c r="BC32">
        <f>IF(OR(CaptureMonthly!AB32="",A_MonthPrice!$C32=""),NA(),ROUND(CaptureMonthly!AB32/A_MonthPrice!$C32*100,1))</f>
        <v>102.9</v>
      </c>
      <c r="BD32">
        <f>IF(OR(CaptureMonthly!AC32="",A_MonthPrice!$C32=""),NA(),ROUND(CaptureMonthly!AC32-A_MonthPrice!$C32,2))</f>
      </c>
      <c r="BE32">
        <f>IF(OR(CaptureMonthly!AC32="",A_MonthPrice!$C32=""),NA(),ROUND(CaptureMonthly!AC32/A_MonthPrice!$C32*100,1))</f>
      </c>
      <c r="BF32">
        <f>IF(OR(CaptureMonthly!AD32="",A_MonthPrice!$C32=""),NA(),ROUND(CaptureMonthly!AD32-A_MonthPrice!$C32,2))</f>
        <v>-2.78</v>
      </c>
      <c r="BG32">
        <f>IF(OR(CaptureMonthly!AD32="",A_MonthPrice!$C32=""),NA(),ROUND(CaptureMonthly!AD32/A_MonthPrice!$C32*100,1))</f>
        <v>97.0</v>
      </c>
      <c r="BH32">
        <f>IF(OR(CaptureMonthly!AE32="",A_MonthPrice!$C32=""),NA(),ROUND(CaptureMonthly!AE32-A_MonthPrice!$C32,2))</f>
      </c>
      <c r="BI32">
        <f>IF(OR(CaptureMonthly!AE32="",A_MonthPrice!$C32=""),NA(),ROUND(CaptureMonthly!AE32/A_MonthPrice!$C32*100,1))</f>
      </c>
      <c r="BJ32">
        <f>IF(OR(CaptureMonthly!AF32="",A_MonthPrice!$C32=""),NA(),ROUND(CaptureMonthly!AF32-A_MonthPrice!$C32,2))</f>
        <v>-2.07</v>
      </c>
      <c r="BK32">
        <f>IF(OR(CaptureMonthly!AF32="",A_MonthPrice!$C32=""),NA(),ROUND(CaptureMonthly!AF32/A_MonthPrice!$C32*100,1))</f>
        <v>97.8</v>
      </c>
      <c r="BL32">
        <f>IF(OR(CaptureMonthly!AG32="",A_MonthPrice!$C32=""),NA(),ROUND(CaptureMonthly!AG32-A_MonthPrice!$C32,2))</f>
      </c>
      <c r="BM32">
        <f>IF(OR(CaptureMonthly!AG32="",A_MonthPrice!$C32=""),NA(),ROUND(CaptureMonthly!AG32/A_MonthPrice!$C32*100,1))</f>
      </c>
      <c r="BN32">
        <f>IF(OR(CaptureMonthly!AH32="",A_MonthPrice!$C32=""),NA(),ROUND(CaptureMonthly!AH32-A_MonthPrice!$C32,2))</f>
        <v>0.27</v>
      </c>
      <c r="BO32">
        <f>IF(OR(CaptureMonthly!AH32="",A_MonthPrice!$C32=""),NA(),ROUND(CaptureMonthly!AH32/A_MonthPrice!$C32*100,1))</f>
        <v>100.3</v>
      </c>
      <c r="BP32">
        <f>IF(OR(CaptureMonthly!AI32="",A_MonthPrice!$C32=""),NA(),ROUND(CaptureMonthly!AI32-A_MonthPrice!$C32,2))</f>
        <v>0.08</v>
      </c>
      <c r="BQ32">
        <f>IF(OR(CaptureMonthly!AI32="",A_MonthPrice!$C32=""),NA(),ROUND(CaptureMonthly!AI32/A_MonthPrice!$C32*100,1))</f>
        <v>100.1</v>
      </c>
      <c r="BR32">
        <f>IF(OR(CaptureMonthly!AJ32="",A_MonthPrice!$D32=""),NA(),ROUND(CaptureMonthly!AJ32-A_MonthPrice!$D32,2))</f>
      </c>
      <c r="BS32">
        <f>IF(OR(CaptureMonthly!AJ32="",A_MonthPrice!$D32=""),NA(),ROUND(CaptureMonthly!AJ32/A_MonthPrice!$D32*100,1))</f>
      </c>
      <c r="BT32">
        <f>IF(OR(CaptureMonthly!AK32="",A_MonthPrice!$D32=""),NA(),ROUND(CaptureMonthly!AK32-A_MonthPrice!$D32,2))</f>
      </c>
      <c r="BU32">
        <f>IF(OR(CaptureMonthly!AK32="",A_MonthPrice!$D32=""),NA(),ROUND(CaptureMonthly!AK32/A_MonthPrice!$D32*100,1))</f>
      </c>
      <c r="BV32">
        <f>IF(OR(CaptureMonthly!AL32="",A_MonthPrice!$D32=""),NA(),ROUND(CaptureMonthly!AL32-A_MonthPrice!$D32,2))</f>
        <v>8.65</v>
      </c>
      <c r="BW32">
        <f>IF(OR(CaptureMonthly!AL32="",A_MonthPrice!$D32=""),NA(),ROUND(CaptureMonthly!AL32/A_MonthPrice!$D32*100,1))</f>
        <v>109.3</v>
      </c>
      <c r="BX32">
        <f>IF(OR(CaptureMonthly!AM32="",A_MonthPrice!$D32=""),NA(),ROUND(CaptureMonthly!AM32-A_MonthPrice!$D32,2))</f>
        <v>3.55</v>
      </c>
      <c r="BY32">
        <f>IF(OR(CaptureMonthly!AM32="",A_MonthPrice!$D32=""),NA(),ROUND(CaptureMonthly!AM32/A_MonthPrice!$D32*100,1))</f>
        <v>103.8</v>
      </c>
      <c r="BZ32">
        <f>IF(OR(CaptureMonthly!AN32="",A_MonthPrice!$D32=""),NA(),ROUND(CaptureMonthly!AN32-A_MonthPrice!$D32,2))</f>
      </c>
      <c r="CA32">
        <f>IF(OR(CaptureMonthly!AN32="",A_MonthPrice!$D32=""),NA(),ROUND(CaptureMonthly!AN32/A_MonthPrice!$D32*100,1))</f>
      </c>
      <c r="CB32">
        <f>IF(OR(CaptureMonthly!AO32="",A_MonthPrice!$D32=""),NA(),ROUND(CaptureMonthly!AO32-A_MonthPrice!$D32,2))</f>
        <v>0.0</v>
      </c>
      <c r="CC32">
        <f>IF(OR(CaptureMonthly!AO32="",A_MonthPrice!$D32=""),NA(),ROUND(CaptureMonthly!AO32/A_MonthPrice!$D32*100,1))</f>
        <v>100.0</v>
      </c>
      <c r="CD32">
        <f>IF(OR(CaptureMonthly!AP32="",A_MonthPrice!$D32=""),NA(),ROUND(CaptureMonthly!AP32-A_MonthPrice!$D32,2))</f>
      </c>
      <c r="CE32">
        <f>IF(OR(CaptureMonthly!AP32="",A_MonthPrice!$D32=""),NA(),ROUND(CaptureMonthly!AP32/A_MonthPrice!$D32*100,1))</f>
      </c>
      <c r="CF32">
        <f>IF(OR(CaptureMonthly!AQ32="",A_MonthPrice!$D32=""),NA(),ROUND(CaptureMonthly!AQ32-A_MonthPrice!$D32,2))</f>
      </c>
      <c r="CG32">
        <f>IF(OR(CaptureMonthly!AQ32="",A_MonthPrice!$D32=""),NA(),ROUND(CaptureMonthly!AQ32/A_MonthPrice!$D32*100,1))</f>
      </c>
      <c r="CH32">
        <f>IF(OR(CaptureMonthly!AR32="",A_MonthPrice!$D32=""),NA(),ROUND(CaptureMonthly!AR32-A_MonthPrice!$D32,2))</f>
        <v>3.04</v>
      </c>
      <c r="CI32">
        <f>IF(OR(CaptureMonthly!AR32="",A_MonthPrice!$D32=""),NA(),ROUND(CaptureMonthly!AR32/A_MonthPrice!$D32*100,1))</f>
        <v>103.3</v>
      </c>
      <c r="CJ32">
        <f>IF(OR(CaptureMonthly!AS32="",A_MonthPrice!$D32=""),NA(),ROUND(CaptureMonthly!AS32-A_MonthPrice!$D32,2))</f>
        <v>6.49</v>
      </c>
      <c r="CK32">
        <f>IF(OR(CaptureMonthly!AS32="",A_MonthPrice!$D32=""),NA(),ROUND(CaptureMonthly!AS32/A_MonthPrice!$D32*100,1))</f>
        <v>107.0</v>
      </c>
      <c r="CL32">
        <f>IF(OR(CaptureMonthly!AT32="",A_MonthPrice!$D32=""),NA(),ROUND(CaptureMonthly!AT32-A_MonthPrice!$D32,2))</f>
        <v>8.47</v>
      </c>
      <c r="CM32">
        <f>IF(OR(CaptureMonthly!AT32="",A_MonthPrice!$D32=""),NA(),ROUND(CaptureMonthly!AT32/A_MonthPrice!$D32*100,1))</f>
        <v>109.2</v>
      </c>
      <c r="CN32">
        <f>IF(OR(CaptureMonthly!AU32="",A_MonthPrice!$D32=""),NA(),ROUND(CaptureMonthly!AU32-A_MonthPrice!$D32,2))</f>
        <v>-2.37</v>
      </c>
      <c r="CO32">
        <f>IF(OR(CaptureMonthly!AU32="",A_MonthPrice!$D32=""),NA(),ROUND(CaptureMonthly!AU32/A_MonthPrice!$D32*100,1))</f>
        <v>97.4</v>
      </c>
      <c r="CP32">
        <f>IF(OR(CaptureMonthly!AV32="",A_MonthPrice!$D32=""),NA(),ROUND(CaptureMonthly!AV32-A_MonthPrice!$D32,2))</f>
        <v>-1.22</v>
      </c>
      <c r="CQ32">
        <f>IF(OR(CaptureMonthly!AV32="",A_MonthPrice!$D32=""),NA(),ROUND(CaptureMonthly!AV32/A_MonthPrice!$D32*100,1))</f>
        <v>98.7</v>
      </c>
      <c r="CR32">
        <f>IF(OR(CaptureMonthly!AW32="",A_MonthPrice!$D32=""),NA(),ROUND(CaptureMonthly!AW32-A_MonthPrice!$D32,2))</f>
        <v>-2.85</v>
      </c>
      <c r="CS32">
        <f>IF(OR(CaptureMonthly!AW32="",A_MonthPrice!$D32=""),NA(),ROUND(CaptureMonthly!AW32/A_MonthPrice!$D32*100,1))</f>
        <v>96.9</v>
      </c>
      <c r="CT32">
        <f>IF(OR(CaptureMonthly!AX32="",A_MonthPrice!$D32=""),NA(),ROUND(CaptureMonthly!AX32-A_MonthPrice!$D32,2))</f>
      </c>
      <c r="CU32">
        <f>IF(OR(CaptureMonthly!AX32="",A_MonthPrice!$D32=""),NA(),ROUND(CaptureMonthly!AX32/A_MonthPrice!$D32*100,1))</f>
      </c>
      <c r="CV32">
        <f>IF(OR(CaptureMonthly!AY32="",A_MonthPrice!$D32=""),NA(),ROUND(CaptureMonthly!AY32-A_MonthPrice!$D32,2))</f>
      </c>
      <c r="CW32">
        <f>IF(OR(CaptureMonthly!AY32="",A_MonthPrice!$D32=""),NA(),ROUND(CaptureMonthly!AY32/A_MonthPrice!$D32*100,1))</f>
      </c>
      <c r="CX32">
        <f>IF(OR(CaptureMonthly!AZ32="",A_MonthPrice!$D32=""),NA(),ROUND(CaptureMonthly!AZ32-A_MonthPrice!$D32,2))</f>
        <v>0.2</v>
      </c>
      <c r="CY32">
        <f>IF(OR(CaptureMonthly!AZ32="",A_MonthPrice!$D32=""),NA(),ROUND(CaptureMonthly!AZ32/A_MonthPrice!$D32*100,1))</f>
        <v>100.2</v>
      </c>
      <c r="CZ32">
        <f>IF(OR(CaptureMonthly!BA32="",A_MonthPrice!$E32=""),NA(),ROUND(CaptureMonthly!BA32-A_MonthPrice!$E32,2))</f>
        <v>0.25</v>
      </c>
      <c r="DA32">
        <f>IF(OR(CaptureMonthly!BA32="",A_MonthPrice!$E32=""),NA(),ROUND(CaptureMonthly!BA32/A_MonthPrice!$E32*100,1))</f>
        <v>100.3</v>
      </c>
      <c r="DB32">
        <f>IF(OR(CaptureMonthly!BB32="",A_MonthPrice!$E32=""),NA(),ROUND(CaptureMonthly!BB32-A_MonthPrice!$E32,2))</f>
      </c>
      <c r="DC32">
        <f>IF(OR(CaptureMonthly!BB32="",A_MonthPrice!$E32=""),NA(),ROUND(CaptureMonthly!BB32/A_MonthPrice!$E32*100,1))</f>
      </c>
      <c r="DD32">
        <f>IF(OR(CaptureMonthly!BC32="",A_MonthPrice!$E32=""),NA(),ROUND(CaptureMonthly!BC32-A_MonthPrice!$E32,2))</f>
        <v>9.65</v>
      </c>
      <c r="DE32">
        <f>IF(OR(CaptureMonthly!BC32="",A_MonthPrice!$E32=""),NA(),ROUND(CaptureMonthly!BC32/A_MonthPrice!$E32*100,1))</f>
        <v>112.3</v>
      </c>
      <c r="DF32">
        <f>IF(OR(CaptureMonthly!BD32="",A_MonthPrice!$E32=""),NA(),ROUND(CaptureMonthly!BD32-A_MonthPrice!$E32,2))</f>
        <v>10.47</v>
      </c>
      <c r="DG32">
        <f>IF(OR(CaptureMonthly!BD32="",A_MonthPrice!$E32=""),NA(),ROUND(CaptureMonthly!BD32/A_MonthPrice!$E32*100,1))</f>
        <v>113.4</v>
      </c>
      <c r="DH32">
        <f>IF(OR(CaptureMonthly!BE32="",A_MonthPrice!$E32=""),NA(),ROUND(CaptureMonthly!BE32-A_MonthPrice!$E32,2))</f>
        <v>0.37</v>
      </c>
      <c r="DI32">
        <f>IF(OR(CaptureMonthly!BE32="",A_MonthPrice!$E32=""),NA(),ROUND(CaptureMonthly!BE32/A_MonthPrice!$E32*100,1))</f>
        <v>100.5</v>
      </c>
      <c r="DJ32">
        <f>IF(OR(CaptureMonthly!BF32="",A_MonthPrice!$E32=""),NA(),ROUND(CaptureMonthly!BF32-A_MonthPrice!$E32,2))</f>
        <v>-2.62</v>
      </c>
      <c r="DK32">
        <f>IF(OR(CaptureMonthly!BF32="",A_MonthPrice!$E32=""),NA(),ROUND(CaptureMonthly!BF32/A_MonthPrice!$E32*100,1))</f>
        <v>96.7</v>
      </c>
      <c r="DL32">
        <f>IF(OR(CaptureMonthly!BG32="",A_MonthPrice!$E32=""),NA(),ROUND(CaptureMonthly!BG32-A_MonthPrice!$E32,2))</f>
        <v>-0.27</v>
      </c>
      <c r="DM32">
        <f>IF(OR(CaptureMonthly!BG32="",A_MonthPrice!$E32=""),NA(),ROUND(CaptureMonthly!BG32/A_MonthPrice!$E32*100,1))</f>
        <v>99.7</v>
      </c>
      <c r="DN32">
        <f>IF(OR(CaptureMonthly!BH32="",A_MonthPrice!$E32=""),NA(),ROUND(CaptureMonthly!BH32-A_MonthPrice!$E32,2))</f>
      </c>
      <c r="DO32">
        <f>IF(OR(CaptureMonthly!BH32="",A_MonthPrice!$E32=""),NA(),ROUND(CaptureMonthly!BH32/A_MonthPrice!$E32*100,1))</f>
      </c>
      <c r="DP32">
        <f>IF(OR(CaptureMonthly!BI32="",A_MonthPrice!$E32=""),NA(),ROUND(CaptureMonthly!BI32-A_MonthPrice!$E32,2))</f>
        <v>1.3</v>
      </c>
      <c r="DQ32">
        <f>IF(OR(CaptureMonthly!BI32="",A_MonthPrice!$E32=""),NA(),ROUND(CaptureMonthly!BI32/A_MonthPrice!$E32*100,1))</f>
        <v>101.7</v>
      </c>
      <c r="DR32">
        <f>IF(OR(CaptureMonthly!BJ32="",A_MonthPrice!$E32=""),NA(),ROUND(CaptureMonthly!BJ32-A_MonthPrice!$E32,2))</f>
        <v>5.17</v>
      </c>
      <c r="DS32">
        <f>IF(OR(CaptureMonthly!BJ32="",A_MonthPrice!$E32=""),NA(),ROUND(CaptureMonthly!BJ32/A_MonthPrice!$E32*100,1))</f>
        <v>106.6</v>
      </c>
      <c r="DT32">
        <f>IF(OR(CaptureMonthly!BK32="",A_MonthPrice!$E32=""),NA(),ROUND(CaptureMonthly!BK32-A_MonthPrice!$E32,2))</f>
        <v>16.21</v>
      </c>
      <c r="DU32">
        <f>IF(OR(CaptureMonthly!BK32="",A_MonthPrice!$E32=""),NA(),ROUND(CaptureMonthly!BK32/A_MonthPrice!$E32*100,1))</f>
        <v>120.7</v>
      </c>
      <c r="DV32">
        <f>IF(OR(CaptureMonthly!BL32="",A_MonthPrice!$E32=""),NA(),ROUND(CaptureMonthly!BL32-A_MonthPrice!$E32,2))</f>
        <v>-5.02</v>
      </c>
      <c r="DW32">
        <f>IF(OR(CaptureMonthly!BL32="",A_MonthPrice!$E32=""),NA(),ROUND(CaptureMonthly!BL32/A_MonthPrice!$E32*100,1))</f>
        <v>93.6</v>
      </c>
      <c r="DX32">
        <f>IF(OR(CaptureMonthly!BM32="",A_MonthPrice!$E32=""),NA(),ROUND(CaptureMonthly!BM32-A_MonthPrice!$E32,2))</f>
      </c>
      <c r="DY32">
        <f>IF(OR(CaptureMonthly!BM32="",A_MonthPrice!$E32=""),NA(),ROUND(CaptureMonthly!BM32/A_MonthPrice!$E32*100,1))</f>
      </c>
      <c r="DZ32">
        <f>IF(OR(CaptureMonthly!BN32="",A_MonthPrice!$E32=""),NA(),ROUND(CaptureMonthly!BN32-A_MonthPrice!$E32,2))</f>
        <v>-2.31</v>
      </c>
      <c r="EA32">
        <f>IF(OR(CaptureMonthly!BN32="",A_MonthPrice!$E32=""),NA(),ROUND(CaptureMonthly!BN32/A_MonthPrice!$E32*100,1))</f>
        <v>97.1</v>
      </c>
      <c r="EB32">
        <f>IF(OR(CaptureMonthly!BO32="",A_MonthPrice!$E32=""),NA(),ROUND(CaptureMonthly!BO32-A_MonthPrice!$E32,2))</f>
      </c>
      <c r="EC32">
        <f>IF(OR(CaptureMonthly!BO32="",A_MonthPrice!$E32=""),NA(),ROUND(CaptureMonthly!BO32/A_MonthPrice!$E32*100,1))</f>
      </c>
      <c r="ED32">
        <f>IF(OR(CaptureMonthly!BP32="",A_MonthPrice!$E32=""),NA(),ROUND(CaptureMonthly!BP32-A_MonthPrice!$E32,2))</f>
      </c>
      <c r="EE32">
        <f>IF(OR(CaptureMonthly!BP32="",A_MonthPrice!$E32=""),NA(),ROUND(CaptureMonthly!BP32/A_MonthPrice!$E32*100,1))</f>
      </c>
      <c r="EF32">
        <f>IF(OR(CaptureMonthly!BQ32="",A_MonthPrice!$E32=""),NA(),ROUND(CaptureMonthly!BQ32-A_MonthPrice!$E32,2))</f>
      </c>
      <c r="EG32">
        <f>IF(OR(CaptureMonthly!BQ32="",A_MonthPrice!$E32=""),NA(),ROUND(CaptureMonthly!BQ32/A_MonthPrice!$E32*100,1))</f>
      </c>
      <c r="EH32">
        <f>IF(OR(CaptureMonthly!BR32="",A_MonthPrice!$F32=""),NA(),ROUND(CaptureMonthly!BR32-A_MonthPrice!$F32,2))</f>
      </c>
      <c r="EI32">
        <f>IF(OR(CaptureMonthly!BR32="",A_MonthPrice!$F32=""),NA(),ROUND(CaptureMonthly!BR32/A_MonthPrice!$F32*100,1))</f>
      </c>
      <c r="EJ32">
        <f>IF(OR(CaptureMonthly!BS32="",A_MonthPrice!$F32=""),NA(),ROUND(CaptureMonthly!BS32-A_MonthPrice!$F32,2))</f>
      </c>
      <c r="EK32">
        <f>IF(OR(CaptureMonthly!BS32="",A_MonthPrice!$F32=""),NA(),ROUND(CaptureMonthly!BS32/A_MonthPrice!$F32*100,1))</f>
      </c>
      <c r="EL32">
        <f>IF(OR(CaptureMonthly!BT32="",A_MonthPrice!$F32=""),NA(),ROUND(CaptureMonthly!BT32-A_MonthPrice!$F32,2))</f>
        <v>2.45</v>
      </c>
      <c r="EM32">
        <f>IF(OR(CaptureMonthly!BT32="",A_MonthPrice!$F32=""),NA(),ROUND(CaptureMonthly!BT32/A_MonthPrice!$F32*100,1))</f>
        <v>102.4</v>
      </c>
      <c r="EN32">
        <f>IF(OR(CaptureMonthly!BU32="",A_MonthPrice!$F32=""),NA(),ROUND(CaptureMonthly!BU32-A_MonthPrice!$F32,2))</f>
        <v>3.08</v>
      </c>
      <c r="EO32">
        <f>IF(OR(CaptureMonthly!BU32="",A_MonthPrice!$F32=""),NA(),ROUND(CaptureMonthly!BU32/A_MonthPrice!$F32*100,1))</f>
        <v>103.0</v>
      </c>
      <c r="EP32">
        <f>IF(OR(CaptureMonthly!BV32="",A_MonthPrice!$F32=""),NA(),ROUND(CaptureMonthly!BV32-A_MonthPrice!$F32,2))</f>
        <v>3.02</v>
      </c>
      <c r="EQ32">
        <f>IF(OR(CaptureMonthly!BV32="",A_MonthPrice!$F32=""),NA(),ROUND(CaptureMonthly!BV32/A_MonthPrice!$F32*100,1))</f>
        <v>102.9</v>
      </c>
      <c r="ER32">
        <f>IF(OR(CaptureMonthly!BW32="",A_MonthPrice!$F32=""),NA(),ROUND(CaptureMonthly!BW32-A_MonthPrice!$F32,2))</f>
        <v>0.02</v>
      </c>
      <c r="ES32">
        <f>IF(OR(CaptureMonthly!BW32="",A_MonthPrice!$F32=""),NA(),ROUND(CaptureMonthly!BW32/A_MonthPrice!$F32*100,1))</f>
        <v>100.0</v>
      </c>
      <c r="ET32">
        <f>IF(OR(CaptureMonthly!BX32="",A_MonthPrice!$F32=""),NA(),ROUND(CaptureMonthly!BX32-A_MonthPrice!$F32,2))</f>
        <v>-0.34</v>
      </c>
      <c r="EU32">
        <f>IF(OR(CaptureMonthly!BX32="",A_MonthPrice!$F32=""),NA(),ROUND(CaptureMonthly!BX32/A_MonthPrice!$F32*100,1))</f>
        <v>99.7</v>
      </c>
      <c r="EV32">
        <f>IF(OR(CaptureMonthly!BY32="",A_MonthPrice!$F32=""),NA(),ROUND(CaptureMonthly!BY32-A_MonthPrice!$F32,2))</f>
        <v>-0.05</v>
      </c>
      <c r="EW32">
        <f>IF(OR(CaptureMonthly!BY32="",A_MonthPrice!$F32=""),NA(),ROUND(CaptureMonthly!BY32/A_MonthPrice!$F32*100,1))</f>
        <v>100.0</v>
      </c>
      <c r="EX32">
        <f>IF(OR(CaptureMonthly!BZ32="",A_MonthPrice!$F32=""),NA(),ROUND(CaptureMonthly!BZ32-A_MonthPrice!$F32,2))</f>
        <v>1.97</v>
      </c>
      <c r="EY32">
        <f>IF(OR(CaptureMonthly!BZ32="",A_MonthPrice!$F32=""),NA(),ROUND(CaptureMonthly!BZ32/A_MonthPrice!$F32*100,1))</f>
        <v>101.9</v>
      </c>
      <c r="EZ32">
        <f>IF(OR(CaptureMonthly!CA32="",A_MonthPrice!$F32=""),NA(),ROUND(CaptureMonthly!CA32-A_MonthPrice!$F32,2))</f>
        <v>3.53</v>
      </c>
      <c r="FA32">
        <f>IF(OR(CaptureMonthly!CA32="",A_MonthPrice!$F32=""),NA(),ROUND(CaptureMonthly!CA32/A_MonthPrice!$F32*100,1))</f>
        <v>103.4</v>
      </c>
      <c r="FB32">
        <f>IF(OR(CaptureMonthly!CB32="",A_MonthPrice!$F32=""),NA(),ROUND(CaptureMonthly!CB32-A_MonthPrice!$F32,2))</f>
        <v>9.72</v>
      </c>
      <c r="FC32">
        <f>IF(OR(CaptureMonthly!CB32="",A_MonthPrice!$F32=""),NA(),ROUND(CaptureMonthly!CB32/A_MonthPrice!$F32*100,1))</f>
        <v>109.5</v>
      </c>
      <c r="FD32">
        <f>IF(OR(CaptureMonthly!CC32="",A_MonthPrice!$F32=""),NA(),ROUND(CaptureMonthly!CC32-A_MonthPrice!$F32,2))</f>
        <v>-2.35</v>
      </c>
      <c r="FE32">
        <f>IF(OR(CaptureMonthly!CC32="",A_MonthPrice!$F32=""),NA(),ROUND(CaptureMonthly!CC32/A_MonthPrice!$F32*100,1))</f>
        <v>97.7</v>
      </c>
      <c r="FF32">
        <f>IF(OR(CaptureMonthly!CD32="",A_MonthPrice!$F32=""),NA(),ROUND(CaptureMonthly!CD32-A_MonthPrice!$F32,2))</f>
      </c>
      <c r="FG32">
        <f>IF(OR(CaptureMonthly!CD32="",A_MonthPrice!$F32=""),NA(),ROUND(CaptureMonthly!CD32/A_MonthPrice!$F32*100,1))</f>
      </c>
      <c r="FH32">
        <f>IF(OR(CaptureMonthly!CE32="",A_MonthPrice!$F32=""),NA(),ROUND(CaptureMonthly!CE32-A_MonthPrice!$F32,2))</f>
        <v>1.33</v>
      </c>
      <c r="FI32">
        <f>IF(OR(CaptureMonthly!CE32="",A_MonthPrice!$F32=""),NA(),ROUND(CaptureMonthly!CE32/A_MonthPrice!$F32*100,1))</f>
        <v>101.3</v>
      </c>
      <c r="FJ32">
        <f>IF(OR(CaptureMonthly!CF32="",A_MonthPrice!$F32=""),NA(),ROUND(CaptureMonthly!CF32-A_MonthPrice!$F32,2))</f>
      </c>
      <c r="FK32">
        <f>IF(OR(CaptureMonthly!CF32="",A_MonthPrice!$F32=""),NA(),ROUND(CaptureMonthly!CF32/A_MonthPrice!$F32*100,1))</f>
      </c>
      <c r="FL32">
        <f>IF(OR(CaptureMonthly!CG32="",A_MonthPrice!$F32=""),NA(),ROUND(CaptureMonthly!CG32-A_MonthPrice!$F32,2))</f>
      </c>
      <c r="FM32">
        <f>IF(OR(CaptureMonthly!CG32="",A_MonthPrice!$F32=""),NA(),ROUND(CaptureMonthly!CG32/A_MonthPrice!$F32*100,1))</f>
      </c>
      <c r="FN32">
        <f>IF(OR(CaptureMonthly!CH32="",A_MonthPrice!$F32=""),NA(),ROUND(CaptureMonthly!CH32-A_MonthPrice!$F32,2))</f>
        <v>1.76</v>
      </c>
      <c r="FO32">
        <f>IF(OR(CaptureMonthly!CH32="",A_MonthPrice!$F32=""),NA(),ROUND(CaptureMonthly!CH32/A_MonthPrice!$F32*100,1))</f>
        <v>101.7</v>
      </c>
      <c r="FP32">
        <f>IF(OR(CaptureMonthlyExtra!B32="",A_MonthPrice!$G32=""),NA(),ROUND(CaptureMonthlyExtra!B32-A_MonthPrice!$G32,2))</f>
        <v>-0.04</v>
      </c>
      <c r="FQ32">
        <f>IF(OR(CaptureMonthlyExtra!B32="",A_MonthPrice!$G32=""),NA(),ROUND(CaptureMonthlyExtra!B32/A_MonthPrice!$G32*100,1))</f>
        <v>100.0</v>
      </c>
      <c r="FR32">
        <f>IF(OR(CaptureMonthlyExtra!C32="",A_MonthPrice!$G32=""),NA(),ROUND(CaptureMonthlyExtra!C32-A_MonthPrice!$G32,2))</f>
      </c>
      <c r="FS32">
        <f>IF(OR(CaptureMonthlyExtra!C32="",A_MonthPrice!$G32=""),NA(),ROUND(CaptureMonthlyExtra!C32/A_MonthPrice!$G32*100,1))</f>
      </c>
      <c r="FT32">
        <f>IF(OR(CaptureMonthlyExtra!D32="",A_MonthPrice!$G32=""),NA(),ROUND(CaptureMonthlyExtra!D32-A_MonthPrice!$G32,2))</f>
        <v>6.59</v>
      </c>
      <c r="FU32">
        <f>IF(OR(CaptureMonthlyExtra!D32="",A_MonthPrice!$G32=""),NA(),ROUND(CaptureMonthlyExtra!D32/A_MonthPrice!$G32*100,1))</f>
        <v>106.0</v>
      </c>
      <c r="FV32">
        <f>IF(OR(CaptureMonthlyExtra!E32="",A_MonthPrice!$G32=""),NA(),ROUND(CaptureMonthlyExtra!E32-A_MonthPrice!$G32,2))</f>
        <v>3.57</v>
      </c>
      <c r="FW32">
        <f>IF(OR(CaptureMonthlyExtra!E32="",A_MonthPrice!$G32=""),NA(),ROUND(CaptureMonthlyExtra!E32/A_MonthPrice!$G32*100,1))</f>
        <v>103.3</v>
      </c>
      <c r="FX32">
        <f>IF(OR(CaptureMonthlyExtra!F32="",A_MonthPrice!$G32=""),NA(),ROUND(CaptureMonthlyExtra!F32-A_MonthPrice!$G32,2))</f>
      </c>
      <c r="FY32">
        <f>IF(OR(CaptureMonthlyExtra!F32="",A_MonthPrice!$G32=""),NA(),ROUND(CaptureMonthlyExtra!F32/A_MonthPrice!$G32*100,1))</f>
      </c>
      <c r="FZ32">
        <f>IF(OR(CaptureMonthlyExtra!G32="",A_MonthPrice!$G32=""),NA(),ROUND(CaptureMonthlyExtra!G32-A_MonthPrice!$G32,2))</f>
        <v>1.51</v>
      </c>
      <c r="GA32">
        <f>IF(OR(CaptureMonthlyExtra!G32="",A_MonthPrice!$G32=""),NA(),ROUND(CaptureMonthlyExtra!G32/A_MonthPrice!$G32*100,1))</f>
        <v>101.4</v>
      </c>
      <c r="GB32">
        <f>IF(OR(CaptureMonthlyExtra!H32="",A_MonthPrice!$G32=""),NA(),ROUND(CaptureMonthlyExtra!H32-A_MonthPrice!$G32,2))</f>
      </c>
      <c r="GC32">
        <f>IF(OR(CaptureMonthlyExtra!H32="",A_MonthPrice!$G32=""),NA(),ROUND(CaptureMonthlyExtra!H32/A_MonthPrice!$G32*100,1))</f>
      </c>
      <c r="GD32">
        <f>IF(OR(CaptureMonthlyExtra!I32="",A_MonthPrice!$G32=""),NA(),ROUND(CaptureMonthlyExtra!I32-A_MonthPrice!$G32,2))</f>
      </c>
      <c r="GE32">
        <f>IF(OR(CaptureMonthlyExtra!I32="",A_MonthPrice!$G32=""),NA(),ROUND(CaptureMonthlyExtra!I32/A_MonthPrice!$G32*100,1))</f>
      </c>
      <c r="GF32">
        <f>IF(OR(CaptureMonthlyExtra!J32="",A_MonthPrice!$G32=""),NA(),ROUND(CaptureMonthlyExtra!J32-A_MonthPrice!$G32,2))</f>
        <v>7.86</v>
      </c>
      <c r="GG32">
        <f>IF(OR(CaptureMonthlyExtra!J32="",A_MonthPrice!$G32=""),NA(),ROUND(CaptureMonthlyExtra!J32/A_MonthPrice!$G32*100,1))</f>
        <v>107.2</v>
      </c>
      <c r="GH32">
        <f>IF(OR(CaptureMonthlyExtra!K32="",A_MonthPrice!$G32=""),NA(),ROUND(CaptureMonthlyExtra!K32-A_MonthPrice!$G32,2))</f>
      </c>
      <c r="GI32">
        <f>IF(OR(CaptureMonthlyExtra!K32="",A_MonthPrice!$G32=""),NA(),ROUND(CaptureMonthlyExtra!K32/A_MonthPrice!$G32*100,1))</f>
      </c>
      <c r="GJ32">
        <f>IF(OR(CaptureMonthlyExtra!L32="",A_MonthPrice!$G32=""),NA(),ROUND(CaptureMonthlyExtra!L32-A_MonthPrice!$G32,2))</f>
        <v>22.5</v>
      </c>
      <c r="GK32">
        <f>IF(OR(CaptureMonthlyExtra!L32="",A_MonthPrice!$G32=""),NA(),ROUND(CaptureMonthlyExtra!L32/A_MonthPrice!$G32*100,1))</f>
        <v>120.5</v>
      </c>
      <c r="GL32">
        <f>IF(OR(CaptureMonthlyExtra!M32="",A_MonthPrice!$G32=""),NA(),ROUND(CaptureMonthlyExtra!M32-A_MonthPrice!$G32,2))</f>
        <v>-4.52</v>
      </c>
      <c r="GM32">
        <f>IF(OR(CaptureMonthlyExtra!M32="",A_MonthPrice!$G32=""),NA(),ROUND(CaptureMonthlyExtra!M32/A_MonthPrice!$G32*100,1))</f>
        <v>95.9</v>
      </c>
      <c r="GN32">
        <f>IF(OR(CaptureMonthlyExtra!N32="",A_MonthPrice!$G32=""),NA(),ROUND(CaptureMonthlyExtra!N32-A_MonthPrice!$G32,2))</f>
        <v>-6.11</v>
      </c>
      <c r="GO32">
        <f>IF(OR(CaptureMonthlyExtra!N32="",A_MonthPrice!$G32=""),NA(),ROUND(CaptureMonthlyExtra!N32/A_MonthPrice!$G32*100,1))</f>
        <v>94.4</v>
      </c>
      <c r="GP32">
        <f>IF(OR(CaptureMonthlyExtra!O32="",A_MonthPrice!$G32=""),NA(),ROUND(CaptureMonthlyExtra!O32-A_MonthPrice!$G32,2))</f>
        <v>2.23</v>
      </c>
      <c r="GQ32">
        <f>IF(OR(CaptureMonthlyExtra!O32="",A_MonthPrice!$G32=""),NA(),ROUND(CaptureMonthlyExtra!O32/A_MonthPrice!$G32*100,1))</f>
        <v>102.0</v>
      </c>
      <c r="GR32">
        <f>IF(OR(CaptureMonthlyExtra!P32="",A_MonthPrice!$G32=""),NA(),ROUND(CaptureMonthlyExtra!P32-A_MonthPrice!$G32,2))</f>
      </c>
      <c r="GS32">
        <f>IF(OR(CaptureMonthlyExtra!P32="",A_MonthPrice!$G32=""),NA(),ROUND(CaptureMonthlyExtra!P32/A_MonthPrice!$G32*100,1))</f>
      </c>
      <c r="GT32">
        <f>IF(OR(CaptureMonthlyExtra!Q32="",A_MonthPrice!$G32=""),NA(),ROUND(CaptureMonthlyExtra!Q32-A_MonthPrice!$G32,2))</f>
      </c>
      <c r="GU32">
        <f>IF(OR(CaptureMonthlyExtra!Q32="",A_MonthPrice!$G32=""),NA(),ROUND(CaptureMonthlyExtra!Q32/A_MonthPrice!$G32*100,1))</f>
      </c>
      <c r="GV32">
        <f>IF(OR(CaptureMonthlyExtra!R32="",A_MonthPrice!$G32=""),NA(),ROUND(CaptureMonthlyExtra!R32-A_MonthPrice!$G32,2))</f>
        <v>6.56</v>
      </c>
      <c r="GW32">
        <f>IF(OR(CaptureMonthlyExtra!R32="",A_MonthPrice!$G32=""),NA(),ROUND(CaptureMonthlyExtra!R32/A_MonthPrice!$G32*100,1))</f>
        <v>106.0</v>
      </c>
    </row>
    <row r="33" spans="1:502">
      <c r="A33">
        <f>CaptureMonthly!A33</f>
      </c>
      <c r="B33">
        <f>IF(OR(CaptureMonthly!B33="",A_MonthPrice!$B33=""),NA(),ROUND(CaptureMonthly!B33-A_MonthPrice!$B33,2))</f>
        <v>0.64</v>
      </c>
      <c r="C33">
        <f>IF(OR(CaptureMonthly!B33="",A_MonthPrice!$B33=""),NA(),ROUND(CaptureMonthly!B33/A_MonthPrice!$B33*100,1))</f>
        <v>100.8</v>
      </c>
      <c r="D33">
        <f>IF(OR(CaptureMonthly!C33="",A_MonthPrice!$B33=""),NA(),ROUND(CaptureMonthly!C33-A_MonthPrice!$B33,2))</f>
        <v>4.01</v>
      </c>
      <c r="E33">
        <f>IF(OR(CaptureMonthly!C33="",A_MonthPrice!$B33=""),NA(),ROUND(CaptureMonthly!C33/A_MonthPrice!$B33*100,1))</f>
        <v>104.8</v>
      </c>
      <c r="F33">
        <f>IF(OR(CaptureMonthly!D33="",A_MonthPrice!$B33=""),NA(),ROUND(CaptureMonthly!D33-A_MonthPrice!$B33,2))</f>
        <v>12.06</v>
      </c>
      <c r="G33">
        <f>IF(OR(CaptureMonthly!D33="",A_MonthPrice!$B33=""),NA(),ROUND(CaptureMonthly!D33/A_MonthPrice!$B33*100,1))</f>
        <v>114.6</v>
      </c>
      <c r="H33">
        <f>IF(OR(CaptureMonthly!E33="",A_MonthPrice!$B33=""),NA(),ROUND(CaptureMonthly!E33-A_MonthPrice!$B33,2))</f>
        <v>5.33</v>
      </c>
      <c r="I33">
        <f>IF(OR(CaptureMonthly!E33="",A_MonthPrice!$B33=""),NA(),ROUND(CaptureMonthly!E33/A_MonthPrice!$B33*100,1))</f>
        <v>106.4</v>
      </c>
      <c r="J33">
        <f>IF(OR(CaptureMonthly!F33="",A_MonthPrice!$B33=""),NA(),ROUND(CaptureMonthly!F33-A_MonthPrice!$B33,2))</f>
        <v>-0.03</v>
      </c>
      <c r="K33">
        <f>IF(OR(CaptureMonthly!F33="",A_MonthPrice!$B33=""),NA(),ROUND(CaptureMonthly!F33/A_MonthPrice!$B33*100,1))</f>
        <v>100.0</v>
      </c>
      <c r="L33">
        <f>IF(OR(CaptureMonthly!G33="",A_MonthPrice!$B33=""),NA(),ROUND(CaptureMonthly!G33-A_MonthPrice!$B33,2))</f>
        <v>0.53</v>
      </c>
      <c r="M33">
        <f>IF(OR(CaptureMonthly!G33="",A_MonthPrice!$B33=""),NA(),ROUND(CaptureMonthly!G33/A_MonthPrice!$B33*100,1))</f>
        <v>100.6</v>
      </c>
      <c r="N33">
        <f>IF(OR(CaptureMonthly!H33="",A_MonthPrice!$B33=""),NA(),ROUND(CaptureMonthly!H33-A_MonthPrice!$B33,2))</f>
        <v>0.05</v>
      </c>
      <c r="O33">
        <f>IF(OR(CaptureMonthly!H33="",A_MonthPrice!$B33=""),NA(),ROUND(CaptureMonthly!H33/A_MonthPrice!$B33*100,1))</f>
        <v>100.1</v>
      </c>
      <c r="P33">
        <f>IF(OR(CaptureMonthly!I33="",A_MonthPrice!$B33=""),NA(),ROUND(CaptureMonthly!I33-A_MonthPrice!$B33,2))</f>
        <v>0.43</v>
      </c>
      <c r="Q33">
        <f>IF(OR(CaptureMonthly!I33="",A_MonthPrice!$B33=""),NA(),ROUND(CaptureMonthly!I33/A_MonthPrice!$B33*100,1))</f>
        <v>100.5</v>
      </c>
      <c r="R33">
        <f>IF(OR(CaptureMonthly!J33="",A_MonthPrice!$B33=""),NA(),ROUND(CaptureMonthly!J33-A_MonthPrice!$B33,2))</f>
        <v>0.21</v>
      </c>
      <c r="S33">
        <f>IF(OR(CaptureMonthly!J33="",A_MonthPrice!$B33=""),NA(),ROUND(CaptureMonthly!J33/A_MonthPrice!$B33*100,1))</f>
        <v>100.3</v>
      </c>
      <c r="T33">
        <f>IF(OR(CaptureMonthly!K33="",A_MonthPrice!$B33=""),NA(),ROUND(CaptureMonthly!K33-A_MonthPrice!$B33,2))</f>
        <v>8.4</v>
      </c>
      <c r="U33">
        <f>IF(OR(CaptureMonthly!K33="",A_MonthPrice!$B33=""),NA(),ROUND(CaptureMonthly!K33/A_MonthPrice!$B33*100,1))</f>
        <v>110.1</v>
      </c>
      <c r="V33">
        <f>IF(OR(CaptureMonthly!L33="",A_MonthPrice!$B33=""),NA(),ROUND(CaptureMonthly!L33-A_MonthPrice!$B33,2))</f>
        <v>16.74</v>
      </c>
      <c r="W33">
        <f>IF(OR(CaptureMonthly!L33="",A_MonthPrice!$B33=""),NA(),ROUND(CaptureMonthly!L33/A_MonthPrice!$B33*100,1))</f>
        <v>120.2</v>
      </c>
      <c r="X33">
        <f>IF(OR(CaptureMonthly!M33="",A_MonthPrice!$B33=""),NA(),ROUND(CaptureMonthly!M33-A_MonthPrice!$B33,2))</f>
        <v>-9.09</v>
      </c>
      <c r="Y33">
        <f>IF(OR(CaptureMonthly!M33="",A_MonthPrice!$B33=""),NA(),ROUND(CaptureMonthly!M33/A_MonthPrice!$B33*100,1))</f>
        <v>89.0</v>
      </c>
      <c r="Z33">
        <f>IF(OR(CaptureMonthly!N33="",A_MonthPrice!$B33=""),NA(),ROUND(CaptureMonthly!N33-A_MonthPrice!$B33,2))</f>
        <v>-6.09</v>
      </c>
      <c r="AA33">
        <f>IF(OR(CaptureMonthly!N33="",A_MonthPrice!$B33=""),NA(),ROUND(CaptureMonthly!N33/A_MonthPrice!$B33*100,1))</f>
        <v>92.6</v>
      </c>
      <c r="AB33">
        <f>IF(OR(CaptureMonthly!O33="",A_MonthPrice!$B33=""),NA(),ROUND(CaptureMonthly!O33-A_MonthPrice!$B33,2))</f>
        <v>-6.01</v>
      </c>
      <c r="AC33">
        <f>IF(OR(CaptureMonthly!O33="",A_MonthPrice!$B33=""),NA(),ROUND(CaptureMonthly!O33/A_MonthPrice!$B33*100,1))</f>
        <v>92.7</v>
      </c>
      <c r="AD33">
        <f>IF(OR(CaptureMonthly!P33="",A_MonthPrice!$B33=""),NA(),ROUND(CaptureMonthly!P33-A_MonthPrice!$B33,2))</f>
      </c>
      <c r="AE33">
        <f>IF(OR(CaptureMonthly!P33="",A_MonthPrice!$B33=""),NA(),ROUND(CaptureMonthly!P33/A_MonthPrice!$B33*100,1))</f>
      </c>
      <c r="AF33">
        <f>IF(OR(CaptureMonthly!Q33="",A_MonthPrice!$B33=""),NA(),ROUND(CaptureMonthly!Q33-A_MonthPrice!$B33,2))</f>
        <v>0.17</v>
      </c>
      <c r="AG33">
        <f>IF(OR(CaptureMonthly!Q33="",A_MonthPrice!$B33=""),NA(),ROUND(CaptureMonthly!Q33/A_MonthPrice!$B33*100,1))</f>
        <v>100.2</v>
      </c>
      <c r="AH33">
        <f>IF(OR(CaptureMonthly!R33="",A_MonthPrice!$B33=""),NA(),ROUND(CaptureMonthly!R33-A_MonthPrice!$B33,2))</f>
        <v>0.58</v>
      </c>
      <c r="AI33">
        <f>IF(OR(CaptureMonthly!R33="",A_MonthPrice!$B33=""),NA(),ROUND(CaptureMonthly!R33/A_MonthPrice!$B33*100,1))</f>
        <v>100.7</v>
      </c>
      <c r="AJ33">
        <f>IF(OR(CaptureMonthly!S33="",A_MonthPrice!$C33=""),NA(),ROUND(CaptureMonthly!S33-A_MonthPrice!$C33,2))</f>
        <v>-0.02</v>
      </c>
      <c r="AK33">
        <f>IF(OR(CaptureMonthly!S33="",A_MonthPrice!$C33=""),NA(),ROUND(CaptureMonthly!S33/A_MonthPrice!$C33*100,1))</f>
        <v>100.0</v>
      </c>
      <c r="AL33">
        <f>IF(OR(CaptureMonthly!T33="",A_MonthPrice!$C33=""),NA(),ROUND(CaptureMonthly!T33-A_MonthPrice!$C33,2))</f>
      </c>
      <c r="AM33">
        <f>IF(OR(CaptureMonthly!T33="",A_MonthPrice!$C33=""),NA(),ROUND(CaptureMonthly!T33/A_MonthPrice!$C33*100,1))</f>
      </c>
      <c r="AN33">
        <f>IF(OR(CaptureMonthly!U33="",A_MonthPrice!$C33=""),NA(),ROUND(CaptureMonthly!U33-A_MonthPrice!$C33,2))</f>
        <v>1.71</v>
      </c>
      <c r="AO33">
        <f>IF(OR(CaptureMonthly!U33="",A_MonthPrice!$C33=""),NA(),ROUND(CaptureMonthly!U33/A_MonthPrice!$C33*100,1))</f>
        <v>101.6</v>
      </c>
      <c r="AP33">
        <f>IF(OR(CaptureMonthly!V33="",A_MonthPrice!$C33=""),NA(),ROUND(CaptureMonthly!V33-A_MonthPrice!$C33,2))</f>
        <v>3.62</v>
      </c>
      <c r="AQ33">
        <f>IF(OR(CaptureMonthly!V33="",A_MonthPrice!$C33=""),NA(),ROUND(CaptureMonthly!V33/A_MonthPrice!$C33*100,1))</f>
        <v>103.4</v>
      </c>
      <c r="AR33">
        <f>IF(OR(CaptureMonthly!W33="",A_MonthPrice!$C33=""),NA(),ROUND(CaptureMonthly!W33-A_MonthPrice!$C33,2))</f>
        <v>1.06</v>
      </c>
      <c r="AS33">
        <f>IF(OR(CaptureMonthly!W33="",A_MonthPrice!$C33=""),NA(),ROUND(CaptureMonthly!W33/A_MonthPrice!$C33*100,1))</f>
        <v>101.0</v>
      </c>
      <c r="AT33">
        <f>IF(OR(CaptureMonthly!X33="",A_MonthPrice!$C33=""),NA(),ROUND(CaptureMonthly!X33-A_MonthPrice!$C33,2))</f>
        <v>0.09</v>
      </c>
      <c r="AU33">
        <f>IF(OR(CaptureMonthly!X33="",A_MonthPrice!$C33=""),NA(),ROUND(CaptureMonthly!X33/A_MonthPrice!$C33*100,1))</f>
        <v>100.1</v>
      </c>
      <c r="AV33">
        <f>IF(OR(CaptureMonthly!Y33="",A_MonthPrice!$C33=""),NA(),ROUND(CaptureMonthly!Y33-A_MonthPrice!$C33,2))</f>
        <v>0.2</v>
      </c>
      <c r="AW33">
        <f>IF(OR(CaptureMonthly!Y33="",A_MonthPrice!$C33=""),NA(),ROUND(CaptureMonthly!Y33/A_MonthPrice!$C33*100,1))</f>
        <v>100.2</v>
      </c>
      <c r="AX33">
        <f>IF(OR(CaptureMonthly!Z33="",A_MonthPrice!$C33=""),NA(),ROUND(CaptureMonthly!Z33-A_MonthPrice!$C33,2))</f>
      </c>
      <c r="AY33">
        <f>IF(OR(CaptureMonthly!Z33="",A_MonthPrice!$C33=""),NA(),ROUND(CaptureMonthly!Z33/A_MonthPrice!$C33*100,1))</f>
      </c>
      <c r="AZ33">
        <f>IF(OR(CaptureMonthly!AA33="",A_MonthPrice!$C33=""),NA(),ROUND(CaptureMonthly!AA33-A_MonthPrice!$C33,2))</f>
        <v>0.3</v>
      </c>
      <c r="BA33">
        <f>IF(OR(CaptureMonthly!AA33="",A_MonthPrice!$C33=""),NA(),ROUND(CaptureMonthly!AA33/A_MonthPrice!$C33*100,1))</f>
        <v>100.3</v>
      </c>
      <c r="BB33">
        <f>IF(OR(CaptureMonthly!AB33="",A_MonthPrice!$C33=""),NA(),ROUND(CaptureMonthly!AB33-A_MonthPrice!$C33,2))</f>
        <v>4.16</v>
      </c>
      <c r="BC33">
        <f>IF(OR(CaptureMonthly!AB33="",A_MonthPrice!$C33=""),NA(),ROUND(CaptureMonthly!AB33/A_MonthPrice!$C33*100,1))</f>
        <v>103.9</v>
      </c>
      <c r="BD33">
        <f>IF(OR(CaptureMonthly!AC33="",A_MonthPrice!$C33=""),NA(),ROUND(CaptureMonthly!AC33-A_MonthPrice!$C33,2))</f>
      </c>
      <c r="BE33">
        <f>IF(OR(CaptureMonthly!AC33="",A_MonthPrice!$C33=""),NA(),ROUND(CaptureMonthly!AC33/A_MonthPrice!$C33*100,1))</f>
      </c>
      <c r="BF33">
        <f>IF(OR(CaptureMonthly!AD33="",A_MonthPrice!$C33=""),NA(),ROUND(CaptureMonthly!AD33-A_MonthPrice!$C33,2))</f>
        <v>-3.74</v>
      </c>
      <c r="BG33">
        <f>IF(OR(CaptureMonthly!AD33="",A_MonthPrice!$C33=""),NA(),ROUND(CaptureMonthly!AD33/A_MonthPrice!$C33*100,1))</f>
        <v>96.5</v>
      </c>
      <c r="BH33">
        <f>IF(OR(CaptureMonthly!AE33="",A_MonthPrice!$C33=""),NA(),ROUND(CaptureMonthly!AE33-A_MonthPrice!$C33,2))</f>
      </c>
      <c r="BI33">
        <f>IF(OR(CaptureMonthly!AE33="",A_MonthPrice!$C33=""),NA(),ROUND(CaptureMonthly!AE33/A_MonthPrice!$C33*100,1))</f>
      </c>
      <c r="BJ33">
        <f>IF(OR(CaptureMonthly!AF33="",A_MonthPrice!$C33=""),NA(),ROUND(CaptureMonthly!AF33-A_MonthPrice!$C33,2))</f>
        <v>-4.97</v>
      </c>
      <c r="BK33">
        <f>IF(OR(CaptureMonthly!AF33="",A_MonthPrice!$C33=""),NA(),ROUND(CaptureMonthly!AF33/A_MonthPrice!$C33*100,1))</f>
        <v>95.3</v>
      </c>
      <c r="BL33">
        <f>IF(OR(CaptureMonthly!AG33="",A_MonthPrice!$C33=""),NA(),ROUND(CaptureMonthly!AG33-A_MonthPrice!$C33,2))</f>
      </c>
      <c r="BM33">
        <f>IF(OR(CaptureMonthly!AG33="",A_MonthPrice!$C33=""),NA(),ROUND(CaptureMonthly!AG33/A_MonthPrice!$C33*100,1))</f>
      </c>
      <c r="BN33">
        <f>IF(OR(CaptureMonthly!AH33="",A_MonthPrice!$C33=""),NA(),ROUND(CaptureMonthly!AH33-A_MonthPrice!$C33,2))</f>
        <v>0.33</v>
      </c>
      <c r="BO33">
        <f>IF(OR(CaptureMonthly!AH33="",A_MonthPrice!$C33=""),NA(),ROUND(CaptureMonthly!AH33/A_MonthPrice!$C33*100,1))</f>
        <v>100.3</v>
      </c>
      <c r="BP33">
        <f>IF(OR(CaptureMonthly!AI33="",A_MonthPrice!$C33=""),NA(),ROUND(CaptureMonthly!AI33-A_MonthPrice!$C33,2))</f>
        <v>0.07</v>
      </c>
      <c r="BQ33">
        <f>IF(OR(CaptureMonthly!AI33="",A_MonthPrice!$C33=""),NA(),ROUND(CaptureMonthly!AI33/A_MonthPrice!$C33*100,1))</f>
        <v>100.1</v>
      </c>
      <c r="BR33">
        <f>IF(OR(CaptureMonthly!AJ33="",A_MonthPrice!$D33=""),NA(),ROUND(CaptureMonthly!AJ33-A_MonthPrice!$D33,2))</f>
      </c>
      <c r="BS33">
        <f>IF(OR(CaptureMonthly!AJ33="",A_MonthPrice!$D33=""),NA(),ROUND(CaptureMonthly!AJ33/A_MonthPrice!$D33*100,1))</f>
      </c>
      <c r="BT33">
        <f>IF(OR(CaptureMonthly!AK33="",A_MonthPrice!$D33=""),NA(),ROUND(CaptureMonthly!AK33-A_MonthPrice!$D33,2))</f>
      </c>
      <c r="BU33">
        <f>IF(OR(CaptureMonthly!AK33="",A_MonthPrice!$D33=""),NA(),ROUND(CaptureMonthly!AK33/A_MonthPrice!$D33*100,1))</f>
      </c>
      <c r="BV33">
        <f>IF(OR(CaptureMonthly!AL33="",A_MonthPrice!$D33=""),NA(),ROUND(CaptureMonthly!AL33-A_MonthPrice!$D33,2))</f>
        <v>11.43</v>
      </c>
      <c r="BW33">
        <f>IF(OR(CaptureMonthly!AL33="",A_MonthPrice!$D33=""),NA(),ROUND(CaptureMonthly!AL33/A_MonthPrice!$D33*100,1))</f>
        <v>110.8</v>
      </c>
      <c r="BX33">
        <f>IF(OR(CaptureMonthly!AM33="",A_MonthPrice!$D33=""),NA(),ROUND(CaptureMonthly!AM33-A_MonthPrice!$D33,2))</f>
        <v>6.68</v>
      </c>
      <c r="BY33">
        <f>IF(OR(CaptureMonthly!AM33="",A_MonthPrice!$D33=""),NA(),ROUND(CaptureMonthly!AM33/A_MonthPrice!$D33*100,1))</f>
        <v>106.3</v>
      </c>
      <c r="BZ33">
        <f>IF(OR(CaptureMonthly!AN33="",A_MonthPrice!$D33=""),NA(),ROUND(CaptureMonthly!AN33-A_MonthPrice!$D33,2))</f>
      </c>
      <c r="CA33">
        <f>IF(OR(CaptureMonthly!AN33="",A_MonthPrice!$D33=""),NA(),ROUND(CaptureMonthly!AN33/A_MonthPrice!$D33*100,1))</f>
      </c>
      <c r="CB33">
        <f>IF(OR(CaptureMonthly!AO33="",A_MonthPrice!$D33=""),NA(),ROUND(CaptureMonthly!AO33-A_MonthPrice!$D33,2))</f>
        <v>0.07</v>
      </c>
      <c r="CC33">
        <f>IF(OR(CaptureMonthly!AO33="",A_MonthPrice!$D33=""),NA(),ROUND(CaptureMonthly!AO33/A_MonthPrice!$D33*100,1))</f>
        <v>100.1</v>
      </c>
      <c r="CD33">
        <f>IF(OR(CaptureMonthly!AP33="",A_MonthPrice!$D33=""),NA(),ROUND(CaptureMonthly!AP33-A_MonthPrice!$D33,2))</f>
      </c>
      <c r="CE33">
        <f>IF(OR(CaptureMonthly!AP33="",A_MonthPrice!$D33=""),NA(),ROUND(CaptureMonthly!AP33/A_MonthPrice!$D33*100,1))</f>
      </c>
      <c r="CF33">
        <f>IF(OR(CaptureMonthly!AQ33="",A_MonthPrice!$D33=""),NA(),ROUND(CaptureMonthly!AQ33-A_MonthPrice!$D33,2))</f>
      </c>
      <c r="CG33">
        <f>IF(OR(CaptureMonthly!AQ33="",A_MonthPrice!$D33=""),NA(),ROUND(CaptureMonthly!AQ33/A_MonthPrice!$D33*100,1))</f>
      </c>
      <c r="CH33">
        <f>IF(OR(CaptureMonthly!AR33="",A_MonthPrice!$D33=""),NA(),ROUND(CaptureMonthly!AR33-A_MonthPrice!$D33,2))</f>
        <v>4.25</v>
      </c>
      <c r="CI33">
        <f>IF(OR(CaptureMonthly!AR33="",A_MonthPrice!$D33=""),NA(),ROUND(CaptureMonthly!AR33/A_MonthPrice!$D33*100,1))</f>
        <v>104.0</v>
      </c>
      <c r="CJ33">
        <f>IF(OR(CaptureMonthly!AS33="",A_MonthPrice!$D33=""),NA(),ROUND(CaptureMonthly!AS33-A_MonthPrice!$D33,2))</f>
        <v>9.89</v>
      </c>
      <c r="CK33">
        <f>IF(OR(CaptureMonthly!AS33="",A_MonthPrice!$D33=""),NA(),ROUND(CaptureMonthly!AS33/A_MonthPrice!$D33*100,1))</f>
        <v>109.3</v>
      </c>
      <c r="CL33">
        <f>IF(OR(CaptureMonthly!AT33="",A_MonthPrice!$D33=""),NA(),ROUND(CaptureMonthly!AT33-A_MonthPrice!$D33,2))</f>
        <v>10.09</v>
      </c>
      <c r="CM33">
        <f>IF(OR(CaptureMonthly!AT33="",A_MonthPrice!$D33=""),NA(),ROUND(CaptureMonthly!AT33/A_MonthPrice!$D33*100,1))</f>
        <v>109.5</v>
      </c>
      <c r="CN33">
        <f>IF(OR(CaptureMonthly!AU33="",A_MonthPrice!$D33=""),NA(),ROUND(CaptureMonthly!AU33-A_MonthPrice!$D33,2))</f>
        <v>-4.87</v>
      </c>
      <c r="CO33">
        <f>IF(OR(CaptureMonthly!AU33="",A_MonthPrice!$D33=""),NA(),ROUND(CaptureMonthly!AU33/A_MonthPrice!$D33*100,1))</f>
        <v>95.4</v>
      </c>
      <c r="CP33">
        <f>IF(OR(CaptureMonthly!AV33="",A_MonthPrice!$D33=""),NA(),ROUND(CaptureMonthly!AV33-A_MonthPrice!$D33,2))</f>
        <v>-1.59</v>
      </c>
      <c r="CQ33">
        <f>IF(OR(CaptureMonthly!AV33="",A_MonthPrice!$D33=""),NA(),ROUND(CaptureMonthly!AV33/A_MonthPrice!$D33*100,1))</f>
        <v>98.5</v>
      </c>
      <c r="CR33">
        <f>IF(OR(CaptureMonthly!AW33="",A_MonthPrice!$D33=""),NA(),ROUND(CaptureMonthly!AW33-A_MonthPrice!$D33,2))</f>
        <v>-5.39</v>
      </c>
      <c r="CS33">
        <f>IF(OR(CaptureMonthly!AW33="",A_MonthPrice!$D33=""),NA(),ROUND(CaptureMonthly!AW33/A_MonthPrice!$D33*100,1))</f>
        <v>94.9</v>
      </c>
      <c r="CT33">
        <f>IF(OR(CaptureMonthly!AX33="",A_MonthPrice!$D33=""),NA(),ROUND(CaptureMonthly!AX33-A_MonthPrice!$D33,2))</f>
      </c>
      <c r="CU33">
        <f>IF(OR(CaptureMonthly!AX33="",A_MonthPrice!$D33=""),NA(),ROUND(CaptureMonthly!AX33/A_MonthPrice!$D33*100,1))</f>
      </c>
      <c r="CV33">
        <f>IF(OR(CaptureMonthly!AY33="",A_MonthPrice!$D33=""),NA(),ROUND(CaptureMonthly!AY33-A_MonthPrice!$D33,2))</f>
      </c>
      <c r="CW33">
        <f>IF(OR(CaptureMonthly!AY33="",A_MonthPrice!$D33=""),NA(),ROUND(CaptureMonthly!AY33/A_MonthPrice!$D33*100,1))</f>
      </c>
      <c r="CX33">
        <f>IF(OR(CaptureMonthly!AZ33="",A_MonthPrice!$D33=""),NA(),ROUND(CaptureMonthly!AZ33-A_MonthPrice!$D33,2))</f>
        <v>0.81</v>
      </c>
      <c r="CY33">
        <f>IF(OR(CaptureMonthly!AZ33="",A_MonthPrice!$D33=""),NA(),ROUND(CaptureMonthly!AZ33/A_MonthPrice!$D33*100,1))</f>
        <v>100.8</v>
      </c>
      <c r="CZ33">
        <f>IF(OR(CaptureMonthly!BA33="",A_MonthPrice!$E33=""),NA(),ROUND(CaptureMonthly!BA33-A_MonthPrice!$E33,2))</f>
        <v>1.54</v>
      </c>
      <c r="DA33">
        <f>IF(OR(CaptureMonthly!BA33="",A_MonthPrice!$E33=""),NA(),ROUND(CaptureMonthly!BA33/A_MonthPrice!$E33*100,1))</f>
        <v>102.0</v>
      </c>
      <c r="DB33">
        <f>IF(OR(CaptureMonthly!BB33="",A_MonthPrice!$E33=""),NA(),ROUND(CaptureMonthly!BB33-A_MonthPrice!$E33,2))</f>
      </c>
      <c r="DC33">
        <f>IF(OR(CaptureMonthly!BB33="",A_MonthPrice!$E33=""),NA(),ROUND(CaptureMonthly!BB33/A_MonthPrice!$E33*100,1))</f>
      </c>
      <c r="DD33">
        <f>IF(OR(CaptureMonthly!BC33="",A_MonthPrice!$E33=""),NA(),ROUND(CaptureMonthly!BC33-A_MonthPrice!$E33,2))</f>
        <v>17.54</v>
      </c>
      <c r="DE33">
        <f>IF(OR(CaptureMonthly!BC33="",A_MonthPrice!$E33=""),NA(),ROUND(CaptureMonthly!BC33/A_MonthPrice!$E33*100,1))</f>
        <v>122.7</v>
      </c>
      <c r="DF33">
        <f>IF(OR(CaptureMonthly!BD33="",A_MonthPrice!$E33=""),NA(),ROUND(CaptureMonthly!BD33-A_MonthPrice!$E33,2))</f>
        <v>9.7</v>
      </c>
      <c r="DG33">
        <f>IF(OR(CaptureMonthly!BD33="",A_MonthPrice!$E33=""),NA(),ROUND(CaptureMonthly!BD33/A_MonthPrice!$E33*100,1))</f>
        <v>112.5</v>
      </c>
      <c r="DH33">
        <f>IF(OR(CaptureMonthly!BE33="",A_MonthPrice!$E33=""),NA(),ROUND(CaptureMonthly!BE33-A_MonthPrice!$E33,2))</f>
        <v>0.24</v>
      </c>
      <c r="DI33">
        <f>IF(OR(CaptureMonthly!BE33="",A_MonthPrice!$E33=""),NA(),ROUND(CaptureMonthly!BE33/A_MonthPrice!$E33*100,1))</f>
        <v>100.3</v>
      </c>
      <c r="DJ33">
        <f>IF(OR(CaptureMonthly!BF33="",A_MonthPrice!$E33=""),NA(),ROUND(CaptureMonthly!BF33-A_MonthPrice!$E33,2))</f>
        <v>-0.27</v>
      </c>
      <c r="DK33">
        <f>IF(OR(CaptureMonthly!BF33="",A_MonthPrice!$E33=""),NA(),ROUND(CaptureMonthly!BF33/A_MonthPrice!$E33*100,1))</f>
        <v>99.7</v>
      </c>
      <c r="DL33">
        <f>IF(OR(CaptureMonthly!BG33="",A_MonthPrice!$E33=""),NA(),ROUND(CaptureMonthly!BG33-A_MonthPrice!$E33,2))</f>
        <v>-0.36</v>
      </c>
      <c r="DM33">
        <f>IF(OR(CaptureMonthly!BG33="",A_MonthPrice!$E33=""),NA(),ROUND(CaptureMonthly!BG33/A_MonthPrice!$E33*100,1))</f>
        <v>99.5</v>
      </c>
      <c r="DN33">
        <f>IF(OR(CaptureMonthly!BH33="",A_MonthPrice!$E33=""),NA(),ROUND(CaptureMonthly!BH33-A_MonthPrice!$E33,2))</f>
      </c>
      <c r="DO33">
        <f>IF(OR(CaptureMonthly!BH33="",A_MonthPrice!$E33=""),NA(),ROUND(CaptureMonthly!BH33/A_MonthPrice!$E33*100,1))</f>
      </c>
      <c r="DP33">
        <f>IF(OR(CaptureMonthly!BI33="",A_MonthPrice!$E33=""),NA(),ROUND(CaptureMonthly!BI33-A_MonthPrice!$E33,2))</f>
        <v>0.12</v>
      </c>
      <c r="DQ33">
        <f>IF(OR(CaptureMonthly!BI33="",A_MonthPrice!$E33=""),NA(),ROUND(CaptureMonthly!BI33/A_MonthPrice!$E33*100,1))</f>
        <v>100.2</v>
      </c>
      <c r="DR33">
        <f>IF(OR(CaptureMonthly!BJ33="",A_MonthPrice!$E33=""),NA(),ROUND(CaptureMonthly!BJ33-A_MonthPrice!$E33,2))</f>
        <v>8.45</v>
      </c>
      <c r="DS33">
        <f>IF(OR(CaptureMonthly!BJ33="",A_MonthPrice!$E33=""),NA(),ROUND(CaptureMonthly!BJ33/A_MonthPrice!$E33*100,1))</f>
        <v>110.9</v>
      </c>
      <c r="DT33">
        <f>IF(OR(CaptureMonthly!BK33="",A_MonthPrice!$E33=""),NA(),ROUND(CaptureMonthly!BK33-A_MonthPrice!$E33,2))</f>
        <v>22.33</v>
      </c>
      <c r="DU33">
        <f>IF(OR(CaptureMonthly!BK33="",A_MonthPrice!$E33=""),NA(),ROUND(CaptureMonthly!BK33/A_MonthPrice!$E33*100,1))</f>
        <v>128.9</v>
      </c>
      <c r="DV33">
        <f>IF(OR(CaptureMonthly!BL33="",A_MonthPrice!$E33=""),NA(),ROUND(CaptureMonthly!BL33-A_MonthPrice!$E33,2))</f>
        <v>-9.28</v>
      </c>
      <c r="DW33">
        <f>IF(OR(CaptureMonthly!BL33="",A_MonthPrice!$E33=""),NA(),ROUND(CaptureMonthly!BL33/A_MonthPrice!$E33*100,1))</f>
        <v>88.0</v>
      </c>
      <c r="DX33">
        <f>IF(OR(CaptureMonthly!BM33="",A_MonthPrice!$E33=""),NA(),ROUND(CaptureMonthly!BM33-A_MonthPrice!$E33,2))</f>
      </c>
      <c r="DY33">
        <f>IF(OR(CaptureMonthly!BM33="",A_MonthPrice!$E33=""),NA(),ROUND(CaptureMonthly!BM33/A_MonthPrice!$E33*100,1))</f>
      </c>
      <c r="DZ33">
        <f>IF(OR(CaptureMonthly!BN33="",A_MonthPrice!$E33=""),NA(),ROUND(CaptureMonthly!BN33-A_MonthPrice!$E33,2))</f>
        <v>-2.87</v>
      </c>
      <c r="EA33">
        <f>IF(OR(CaptureMonthly!BN33="",A_MonthPrice!$E33=""),NA(),ROUND(CaptureMonthly!BN33/A_MonthPrice!$E33*100,1))</f>
        <v>96.3</v>
      </c>
      <c r="EB33">
        <f>IF(OR(CaptureMonthly!BO33="",A_MonthPrice!$E33=""),NA(),ROUND(CaptureMonthly!BO33-A_MonthPrice!$E33,2))</f>
      </c>
      <c r="EC33">
        <f>IF(OR(CaptureMonthly!BO33="",A_MonthPrice!$E33=""),NA(),ROUND(CaptureMonthly!BO33/A_MonthPrice!$E33*100,1))</f>
      </c>
      <c r="ED33">
        <f>IF(OR(CaptureMonthly!BP33="",A_MonthPrice!$E33=""),NA(),ROUND(CaptureMonthly!BP33-A_MonthPrice!$E33,2))</f>
      </c>
      <c r="EE33">
        <f>IF(OR(CaptureMonthly!BP33="",A_MonthPrice!$E33=""),NA(),ROUND(CaptureMonthly!BP33/A_MonthPrice!$E33*100,1))</f>
      </c>
      <c r="EF33">
        <f>IF(OR(CaptureMonthly!BQ33="",A_MonthPrice!$E33=""),NA(),ROUND(CaptureMonthly!BQ33-A_MonthPrice!$E33,2))</f>
      </c>
      <c r="EG33">
        <f>IF(OR(CaptureMonthly!BQ33="",A_MonthPrice!$E33=""),NA(),ROUND(CaptureMonthly!BQ33/A_MonthPrice!$E33*100,1))</f>
      </c>
      <c r="EH33">
        <f>IF(OR(CaptureMonthly!BR33="",A_MonthPrice!$F33=""),NA(),ROUND(CaptureMonthly!BR33-A_MonthPrice!$F33,2))</f>
      </c>
      <c r="EI33">
        <f>IF(OR(CaptureMonthly!BR33="",A_MonthPrice!$F33=""),NA(),ROUND(CaptureMonthly!BR33/A_MonthPrice!$F33*100,1))</f>
      </c>
      <c r="EJ33">
        <f>IF(OR(CaptureMonthly!BS33="",A_MonthPrice!$F33=""),NA(),ROUND(CaptureMonthly!BS33-A_MonthPrice!$F33,2))</f>
      </c>
      <c r="EK33">
        <f>IF(OR(CaptureMonthly!BS33="",A_MonthPrice!$F33=""),NA(),ROUND(CaptureMonthly!BS33/A_MonthPrice!$F33*100,1))</f>
      </c>
      <c r="EL33">
        <f>IF(OR(CaptureMonthly!BT33="",A_MonthPrice!$F33=""),NA(),ROUND(CaptureMonthly!BT33-A_MonthPrice!$F33,2))</f>
        <v>1.04</v>
      </c>
      <c r="EM33">
        <f>IF(OR(CaptureMonthly!BT33="",A_MonthPrice!$F33=""),NA(),ROUND(CaptureMonthly!BT33/A_MonthPrice!$F33*100,1))</f>
        <v>100.9</v>
      </c>
      <c r="EN33">
        <f>IF(OR(CaptureMonthly!BU33="",A_MonthPrice!$F33=""),NA(),ROUND(CaptureMonthly!BU33-A_MonthPrice!$F33,2))</f>
        <v>3.33</v>
      </c>
      <c r="EO33">
        <f>IF(OR(CaptureMonthly!BU33="",A_MonthPrice!$F33=""),NA(),ROUND(CaptureMonthly!BU33/A_MonthPrice!$F33*100,1))</f>
        <v>103.0</v>
      </c>
      <c r="EP33">
        <f>IF(OR(CaptureMonthly!BV33="",A_MonthPrice!$F33=""),NA(),ROUND(CaptureMonthly!BV33-A_MonthPrice!$F33,2))</f>
        <v>1.29</v>
      </c>
      <c r="EQ33">
        <f>IF(OR(CaptureMonthly!BV33="",A_MonthPrice!$F33=""),NA(),ROUND(CaptureMonthly!BV33/A_MonthPrice!$F33*100,1))</f>
        <v>101.1</v>
      </c>
      <c r="ER33">
        <f>IF(OR(CaptureMonthly!BW33="",A_MonthPrice!$F33=""),NA(),ROUND(CaptureMonthly!BW33-A_MonthPrice!$F33,2))</f>
        <v>0.01</v>
      </c>
      <c r="ES33">
        <f>IF(OR(CaptureMonthly!BW33="",A_MonthPrice!$F33=""),NA(),ROUND(CaptureMonthly!BW33/A_MonthPrice!$F33*100,1))</f>
        <v>100.0</v>
      </c>
      <c r="ET33">
        <f>IF(OR(CaptureMonthly!BX33="",A_MonthPrice!$F33=""),NA(),ROUND(CaptureMonthly!BX33-A_MonthPrice!$F33,2))</f>
        <v>0.05</v>
      </c>
      <c r="EU33">
        <f>IF(OR(CaptureMonthly!BX33="",A_MonthPrice!$F33=""),NA(),ROUND(CaptureMonthly!BX33/A_MonthPrice!$F33*100,1))</f>
        <v>100.0</v>
      </c>
      <c r="EV33">
        <f>IF(OR(CaptureMonthly!BY33="",A_MonthPrice!$F33=""),NA(),ROUND(CaptureMonthly!BY33-A_MonthPrice!$F33,2))</f>
        <v>0.05</v>
      </c>
      <c r="EW33">
        <f>IF(OR(CaptureMonthly!BY33="",A_MonthPrice!$F33=""),NA(),ROUND(CaptureMonthly!BY33/A_MonthPrice!$F33*100,1))</f>
        <v>100.0</v>
      </c>
      <c r="EX33">
        <f>IF(OR(CaptureMonthly!BZ33="",A_MonthPrice!$F33=""),NA(),ROUND(CaptureMonthly!BZ33-A_MonthPrice!$F33,2))</f>
        <v>2.03</v>
      </c>
      <c r="EY33">
        <f>IF(OR(CaptureMonthly!BZ33="",A_MonthPrice!$F33=""),NA(),ROUND(CaptureMonthly!BZ33/A_MonthPrice!$F33*100,1))</f>
        <v>101.8</v>
      </c>
      <c r="EZ33">
        <f>IF(OR(CaptureMonthly!CA33="",A_MonthPrice!$F33=""),NA(),ROUND(CaptureMonthly!CA33-A_MonthPrice!$F33,2))</f>
        <v>3.54</v>
      </c>
      <c r="FA33">
        <f>IF(OR(CaptureMonthly!CA33="",A_MonthPrice!$F33=""),NA(),ROUND(CaptureMonthly!CA33/A_MonthPrice!$F33*100,1))</f>
        <v>103.1</v>
      </c>
      <c r="FB33">
        <f>IF(OR(CaptureMonthly!CB33="",A_MonthPrice!$F33=""),NA(),ROUND(CaptureMonthly!CB33-A_MonthPrice!$F33,2))</f>
        <v>13.14</v>
      </c>
      <c r="FC33">
        <f>IF(OR(CaptureMonthly!CB33="",A_MonthPrice!$F33=""),NA(),ROUND(CaptureMonthly!CB33/A_MonthPrice!$F33*100,1))</f>
        <v>111.7</v>
      </c>
      <c r="FD33">
        <f>IF(OR(CaptureMonthly!CC33="",A_MonthPrice!$F33=""),NA(),ROUND(CaptureMonthly!CC33-A_MonthPrice!$F33,2))</f>
        <v>-2.24</v>
      </c>
      <c r="FE33">
        <f>IF(OR(CaptureMonthly!CC33="",A_MonthPrice!$F33=""),NA(),ROUND(CaptureMonthly!CC33/A_MonthPrice!$F33*100,1))</f>
        <v>98.0</v>
      </c>
      <c r="FF33">
        <f>IF(OR(CaptureMonthly!CD33="",A_MonthPrice!$F33=""),NA(),ROUND(CaptureMonthly!CD33-A_MonthPrice!$F33,2))</f>
      </c>
      <c r="FG33">
        <f>IF(OR(CaptureMonthly!CD33="",A_MonthPrice!$F33=""),NA(),ROUND(CaptureMonthly!CD33/A_MonthPrice!$F33*100,1))</f>
      </c>
      <c r="FH33">
        <f>IF(OR(CaptureMonthly!CE33="",A_MonthPrice!$F33=""),NA(),ROUND(CaptureMonthly!CE33-A_MonthPrice!$F33,2))</f>
        <v>-3.49</v>
      </c>
      <c r="FI33">
        <f>IF(OR(CaptureMonthly!CE33="",A_MonthPrice!$F33=""),NA(),ROUND(CaptureMonthly!CE33/A_MonthPrice!$F33*100,1))</f>
        <v>96.9</v>
      </c>
      <c r="FJ33">
        <f>IF(OR(CaptureMonthly!CF33="",A_MonthPrice!$F33=""),NA(),ROUND(CaptureMonthly!CF33-A_MonthPrice!$F33,2))</f>
      </c>
      <c r="FK33">
        <f>IF(OR(CaptureMonthly!CF33="",A_MonthPrice!$F33=""),NA(),ROUND(CaptureMonthly!CF33/A_MonthPrice!$F33*100,1))</f>
      </c>
      <c r="FL33">
        <f>IF(OR(CaptureMonthly!CG33="",A_MonthPrice!$F33=""),NA(),ROUND(CaptureMonthly!CG33-A_MonthPrice!$F33,2))</f>
      </c>
      <c r="FM33">
        <f>IF(OR(CaptureMonthly!CG33="",A_MonthPrice!$F33=""),NA(),ROUND(CaptureMonthly!CG33/A_MonthPrice!$F33*100,1))</f>
      </c>
      <c r="FN33">
        <f>IF(OR(CaptureMonthly!CH33="",A_MonthPrice!$F33=""),NA(),ROUND(CaptureMonthly!CH33-A_MonthPrice!$F33,2))</f>
        <v>1.44</v>
      </c>
      <c r="FO33">
        <f>IF(OR(CaptureMonthly!CH33="",A_MonthPrice!$F33=""),NA(),ROUND(CaptureMonthly!CH33/A_MonthPrice!$F33*100,1))</f>
        <v>101.3</v>
      </c>
      <c r="FP33">
        <f>IF(OR(CaptureMonthlyExtra!B33="",A_MonthPrice!$G33=""),NA(),ROUND(CaptureMonthlyExtra!B33-A_MonthPrice!$G33,2))</f>
        <v>0.37</v>
      </c>
      <c r="FQ33">
        <f>IF(OR(CaptureMonthlyExtra!B33="",A_MonthPrice!$G33=""),NA(),ROUND(CaptureMonthlyExtra!B33/A_MonthPrice!$G33*100,1))</f>
        <v>100.3</v>
      </c>
      <c r="FR33">
        <f>IF(OR(CaptureMonthlyExtra!C33="",A_MonthPrice!$G33=""),NA(),ROUND(CaptureMonthlyExtra!C33-A_MonthPrice!$G33,2))</f>
      </c>
      <c r="FS33">
        <f>IF(OR(CaptureMonthlyExtra!C33="",A_MonthPrice!$G33=""),NA(),ROUND(CaptureMonthlyExtra!C33/A_MonthPrice!$G33*100,1))</f>
      </c>
      <c r="FT33">
        <f>IF(OR(CaptureMonthlyExtra!D33="",A_MonthPrice!$G33=""),NA(),ROUND(CaptureMonthlyExtra!D33-A_MonthPrice!$G33,2))</f>
        <v>4.06</v>
      </c>
      <c r="FU33">
        <f>IF(OR(CaptureMonthlyExtra!D33="",A_MonthPrice!$G33=""),NA(),ROUND(CaptureMonthlyExtra!D33/A_MonthPrice!$G33*100,1))</f>
        <v>103.3</v>
      </c>
      <c r="FV33">
        <f>IF(OR(CaptureMonthlyExtra!E33="",A_MonthPrice!$G33=""),NA(),ROUND(CaptureMonthlyExtra!E33-A_MonthPrice!$G33,2))</f>
        <v>4.71</v>
      </c>
      <c r="FW33">
        <f>IF(OR(CaptureMonthlyExtra!E33="",A_MonthPrice!$G33=""),NA(),ROUND(CaptureMonthlyExtra!E33/A_MonthPrice!$G33*100,1))</f>
        <v>103.8</v>
      </c>
      <c r="FX33">
        <f>IF(OR(CaptureMonthlyExtra!F33="",A_MonthPrice!$G33=""),NA(),ROUND(CaptureMonthlyExtra!F33-A_MonthPrice!$G33,2))</f>
      </c>
      <c r="FY33">
        <f>IF(OR(CaptureMonthlyExtra!F33="",A_MonthPrice!$G33=""),NA(),ROUND(CaptureMonthlyExtra!F33/A_MonthPrice!$G33*100,1))</f>
      </c>
      <c r="FZ33">
        <f>IF(OR(CaptureMonthlyExtra!G33="",A_MonthPrice!$G33=""),NA(),ROUND(CaptureMonthlyExtra!G33-A_MonthPrice!$G33,2))</f>
        <v>0.1</v>
      </c>
      <c r="GA33">
        <f>IF(OR(CaptureMonthlyExtra!G33="",A_MonthPrice!$G33=""),NA(),ROUND(CaptureMonthlyExtra!G33/A_MonthPrice!$G33*100,1))</f>
        <v>100.1</v>
      </c>
      <c r="GB33">
        <f>IF(OR(CaptureMonthlyExtra!H33="",A_MonthPrice!$G33=""),NA(),ROUND(CaptureMonthlyExtra!H33-A_MonthPrice!$G33,2))</f>
      </c>
      <c r="GC33">
        <f>IF(OR(CaptureMonthlyExtra!H33="",A_MonthPrice!$G33=""),NA(),ROUND(CaptureMonthlyExtra!H33/A_MonthPrice!$G33*100,1))</f>
      </c>
      <c r="GD33">
        <f>IF(OR(CaptureMonthlyExtra!I33="",A_MonthPrice!$G33=""),NA(),ROUND(CaptureMonthlyExtra!I33-A_MonthPrice!$G33,2))</f>
      </c>
      <c r="GE33">
        <f>IF(OR(CaptureMonthlyExtra!I33="",A_MonthPrice!$G33=""),NA(),ROUND(CaptureMonthlyExtra!I33/A_MonthPrice!$G33*100,1))</f>
      </c>
      <c r="GF33">
        <f>IF(OR(CaptureMonthlyExtra!J33="",A_MonthPrice!$G33=""),NA(),ROUND(CaptureMonthlyExtra!J33-A_MonthPrice!$G33,2))</f>
        <v>7.95</v>
      </c>
      <c r="GG33">
        <f>IF(OR(CaptureMonthlyExtra!J33="",A_MonthPrice!$G33=""),NA(),ROUND(CaptureMonthlyExtra!J33/A_MonthPrice!$G33*100,1))</f>
        <v>106.4</v>
      </c>
      <c r="GH33">
        <f>IF(OR(CaptureMonthlyExtra!K33="",A_MonthPrice!$G33=""),NA(),ROUND(CaptureMonthlyExtra!K33-A_MonthPrice!$G33,2))</f>
      </c>
      <c r="GI33">
        <f>IF(OR(CaptureMonthlyExtra!K33="",A_MonthPrice!$G33=""),NA(),ROUND(CaptureMonthlyExtra!K33/A_MonthPrice!$G33*100,1))</f>
      </c>
      <c r="GJ33">
        <f>IF(OR(CaptureMonthlyExtra!L33="",A_MonthPrice!$G33=""),NA(),ROUND(CaptureMonthlyExtra!L33-A_MonthPrice!$G33,2))</f>
        <v>21.76</v>
      </c>
      <c r="GK33">
        <f>IF(OR(CaptureMonthlyExtra!L33="",A_MonthPrice!$G33=""),NA(),ROUND(CaptureMonthlyExtra!L33/A_MonthPrice!$G33*100,1))</f>
        <v>117.5</v>
      </c>
      <c r="GL33">
        <f>IF(OR(CaptureMonthlyExtra!M33="",A_MonthPrice!$G33=""),NA(),ROUND(CaptureMonthlyExtra!M33-A_MonthPrice!$G33,2))</f>
        <v>-1.38</v>
      </c>
      <c r="GM33">
        <f>IF(OR(CaptureMonthlyExtra!M33="",A_MonthPrice!$G33=""),NA(),ROUND(CaptureMonthlyExtra!M33/A_MonthPrice!$G33*100,1))</f>
        <v>98.9</v>
      </c>
      <c r="GN33">
        <f>IF(OR(CaptureMonthlyExtra!N33="",A_MonthPrice!$G33=""),NA(),ROUND(CaptureMonthlyExtra!N33-A_MonthPrice!$G33,2))</f>
        <v>-2.31</v>
      </c>
      <c r="GO33">
        <f>IF(OR(CaptureMonthlyExtra!N33="",A_MonthPrice!$G33=""),NA(),ROUND(CaptureMonthlyExtra!N33/A_MonthPrice!$G33*100,1))</f>
        <v>98.1</v>
      </c>
      <c r="GP33">
        <f>IF(OR(CaptureMonthlyExtra!O33="",A_MonthPrice!$G33=""),NA(),ROUND(CaptureMonthlyExtra!O33-A_MonthPrice!$G33,2))</f>
        <v>3.73</v>
      </c>
      <c r="GQ33">
        <f>IF(OR(CaptureMonthlyExtra!O33="",A_MonthPrice!$G33=""),NA(),ROUND(CaptureMonthlyExtra!O33/A_MonthPrice!$G33*100,1))</f>
        <v>103.0</v>
      </c>
      <c r="GR33">
        <f>IF(OR(CaptureMonthlyExtra!P33="",A_MonthPrice!$G33=""),NA(),ROUND(CaptureMonthlyExtra!P33-A_MonthPrice!$G33,2))</f>
      </c>
      <c r="GS33">
        <f>IF(OR(CaptureMonthlyExtra!P33="",A_MonthPrice!$G33=""),NA(),ROUND(CaptureMonthlyExtra!P33/A_MonthPrice!$G33*100,1))</f>
      </c>
      <c r="GT33">
        <f>IF(OR(CaptureMonthlyExtra!Q33="",A_MonthPrice!$G33=""),NA(),ROUND(CaptureMonthlyExtra!Q33-A_MonthPrice!$G33,2))</f>
      </c>
      <c r="GU33">
        <f>IF(OR(CaptureMonthlyExtra!Q33="",A_MonthPrice!$G33=""),NA(),ROUND(CaptureMonthlyExtra!Q33/A_MonthPrice!$G33*100,1))</f>
      </c>
      <c r="GV33">
        <f>IF(OR(CaptureMonthlyExtra!R33="",A_MonthPrice!$G33=""),NA(),ROUND(CaptureMonthlyExtra!R33-A_MonthPrice!$G33,2))</f>
        <v>8.61</v>
      </c>
      <c r="GW33">
        <f>IF(OR(CaptureMonthlyExtra!R33="",A_MonthPrice!$G33=""),NA(),ROUND(CaptureMonthlyExtra!R33/A_MonthPrice!$G33*100,1))</f>
        <v>106.9</v>
      </c>
    </row>
    <row r="34" spans="1:502">
      <c r="A34">
        <f>CaptureMonthly!A34</f>
      </c>
      <c r="B34">
        <f>IF(OR(CaptureMonthly!B34="",A_MonthPrice!$B34=""),NA(),ROUND(CaptureMonthly!B34-A_MonthPrice!$B34,2))</f>
        <v>0.18</v>
      </c>
      <c r="C34">
        <f>IF(OR(CaptureMonthly!B34="",A_MonthPrice!$B34=""),NA(),ROUND(CaptureMonthly!B34/A_MonthPrice!$B34*100,1))</f>
        <v>100.1</v>
      </c>
      <c r="D34">
        <f>IF(OR(CaptureMonthly!C34="",A_MonthPrice!$B34=""),NA(),ROUND(CaptureMonthly!C34-A_MonthPrice!$B34,2))</f>
        <v>1.98</v>
      </c>
      <c r="E34">
        <f>IF(OR(CaptureMonthly!C34="",A_MonthPrice!$B34=""),NA(),ROUND(CaptureMonthly!C34/A_MonthPrice!$B34*100,1))</f>
        <v>101.5</v>
      </c>
      <c r="F34">
        <f>IF(OR(CaptureMonthly!D34="",A_MonthPrice!$B34=""),NA(),ROUND(CaptureMonthly!D34-A_MonthPrice!$B34,2))</f>
        <v>7.29</v>
      </c>
      <c r="G34">
        <f>IF(OR(CaptureMonthly!D34="",A_MonthPrice!$B34=""),NA(),ROUND(CaptureMonthly!D34/A_MonthPrice!$B34*100,1))</f>
        <v>105.7</v>
      </c>
      <c r="H34">
        <f>IF(OR(CaptureMonthly!E34="",A_MonthPrice!$B34=""),NA(),ROUND(CaptureMonthly!E34-A_MonthPrice!$B34,2))</f>
        <v>7.88</v>
      </c>
      <c r="I34">
        <f>IF(OR(CaptureMonthly!E34="",A_MonthPrice!$B34=""),NA(),ROUND(CaptureMonthly!E34/A_MonthPrice!$B34*100,1))</f>
        <v>106.1</v>
      </c>
      <c r="J34">
        <f>IF(OR(CaptureMonthly!F34="",A_MonthPrice!$B34=""),NA(),ROUND(CaptureMonthly!F34-A_MonthPrice!$B34,2))</f>
        <v>0.74</v>
      </c>
      <c r="K34">
        <f>IF(OR(CaptureMonthly!F34="",A_MonthPrice!$B34=""),NA(),ROUND(CaptureMonthly!F34/A_MonthPrice!$B34*100,1))</f>
        <v>100.6</v>
      </c>
      <c r="L34">
        <f>IF(OR(CaptureMonthly!G34="",A_MonthPrice!$B34=""),NA(),ROUND(CaptureMonthly!G34-A_MonthPrice!$B34,2))</f>
        <v>0.93</v>
      </c>
      <c r="M34">
        <f>IF(OR(CaptureMonthly!G34="",A_MonthPrice!$B34=""),NA(),ROUND(CaptureMonthly!G34/A_MonthPrice!$B34*100,1))</f>
        <v>100.7</v>
      </c>
      <c r="N34">
        <f>IF(OR(CaptureMonthly!H34="",A_MonthPrice!$B34=""),NA(),ROUND(CaptureMonthly!H34-A_MonthPrice!$B34,2))</f>
        <v>0.24</v>
      </c>
      <c r="O34">
        <f>IF(OR(CaptureMonthly!H34="",A_MonthPrice!$B34=""),NA(),ROUND(CaptureMonthly!H34/A_MonthPrice!$B34*100,1))</f>
        <v>100.2</v>
      </c>
      <c r="P34">
        <f>IF(OR(CaptureMonthly!I34="",A_MonthPrice!$B34=""),NA(),ROUND(CaptureMonthly!I34-A_MonthPrice!$B34,2))</f>
        <v>-0.36</v>
      </c>
      <c r="Q34">
        <f>IF(OR(CaptureMonthly!I34="",A_MonthPrice!$B34=""),NA(),ROUND(CaptureMonthly!I34/A_MonthPrice!$B34*100,1))</f>
        <v>99.7</v>
      </c>
      <c r="R34">
        <f>IF(OR(CaptureMonthly!J34="",A_MonthPrice!$B34=""),NA(),ROUND(CaptureMonthly!J34-A_MonthPrice!$B34,2))</f>
        <v>-0.43</v>
      </c>
      <c r="S34">
        <f>IF(OR(CaptureMonthly!J34="",A_MonthPrice!$B34=""),NA(),ROUND(CaptureMonthly!J34/A_MonthPrice!$B34*100,1))</f>
        <v>99.7</v>
      </c>
      <c r="T34">
        <f>IF(OR(CaptureMonthly!K34="",A_MonthPrice!$B34=""),NA(),ROUND(CaptureMonthly!K34-A_MonthPrice!$B34,2))</f>
        <v>13.6</v>
      </c>
      <c r="U34">
        <f>IF(OR(CaptureMonthly!K34="",A_MonthPrice!$B34=""),NA(),ROUND(CaptureMonthly!K34/A_MonthPrice!$B34*100,1))</f>
        <v>110.6</v>
      </c>
      <c r="V34">
        <f>IF(OR(CaptureMonthly!L34="",A_MonthPrice!$B34=""),NA(),ROUND(CaptureMonthly!L34-A_MonthPrice!$B34,2))</f>
        <v>30.23</v>
      </c>
      <c r="W34">
        <f>IF(OR(CaptureMonthly!L34="",A_MonthPrice!$B34=""),NA(),ROUND(CaptureMonthly!L34/A_MonthPrice!$B34*100,1))</f>
        <v>123.6</v>
      </c>
      <c r="X34">
        <f>IF(OR(CaptureMonthly!M34="",A_MonthPrice!$B34=""),NA(),ROUND(CaptureMonthly!M34-A_MonthPrice!$B34,2))</f>
        <v>-10.09</v>
      </c>
      <c r="Y34">
        <f>IF(OR(CaptureMonthly!M34="",A_MonthPrice!$B34=""),NA(),ROUND(CaptureMonthly!M34/A_MonthPrice!$B34*100,1))</f>
        <v>92.1</v>
      </c>
      <c r="Z34">
        <f>IF(OR(CaptureMonthly!N34="",A_MonthPrice!$B34=""),NA(),ROUND(CaptureMonthly!N34-A_MonthPrice!$B34,2))</f>
        <v>-2.9</v>
      </c>
      <c r="AA34">
        <f>IF(OR(CaptureMonthly!N34="",A_MonthPrice!$B34=""),NA(),ROUND(CaptureMonthly!N34/A_MonthPrice!$B34*100,1))</f>
        <v>97.7</v>
      </c>
      <c r="AB34">
        <f>IF(OR(CaptureMonthly!O34="",A_MonthPrice!$B34=""),NA(),ROUND(CaptureMonthly!O34-A_MonthPrice!$B34,2))</f>
        <v>-11.3</v>
      </c>
      <c r="AC34">
        <f>IF(OR(CaptureMonthly!O34="",A_MonthPrice!$B34=""),NA(),ROUND(CaptureMonthly!O34/A_MonthPrice!$B34*100,1))</f>
        <v>91.2</v>
      </c>
      <c r="AD34">
        <f>IF(OR(CaptureMonthly!P34="",A_MonthPrice!$B34=""),NA(),ROUND(CaptureMonthly!P34-A_MonthPrice!$B34,2))</f>
      </c>
      <c r="AE34">
        <f>IF(OR(CaptureMonthly!P34="",A_MonthPrice!$B34=""),NA(),ROUND(CaptureMonthly!P34/A_MonthPrice!$B34*100,1))</f>
      </c>
      <c r="AF34">
        <f>IF(OR(CaptureMonthly!Q34="",A_MonthPrice!$B34=""),NA(),ROUND(CaptureMonthly!Q34-A_MonthPrice!$B34,2))</f>
        <v>0.41</v>
      </c>
      <c r="AG34">
        <f>IF(OR(CaptureMonthly!Q34="",A_MonthPrice!$B34=""),NA(),ROUND(CaptureMonthly!Q34/A_MonthPrice!$B34*100,1))</f>
        <v>100.3</v>
      </c>
      <c r="AH34">
        <f>IF(OR(CaptureMonthly!R34="",A_MonthPrice!$B34=""),NA(),ROUND(CaptureMonthly!R34-A_MonthPrice!$B34,2))</f>
        <v>1.03</v>
      </c>
      <c r="AI34">
        <f>IF(OR(CaptureMonthly!R34="",A_MonthPrice!$B34=""),NA(),ROUND(CaptureMonthly!R34/A_MonthPrice!$B34*100,1))</f>
        <v>100.8</v>
      </c>
      <c r="AJ34">
        <f>IF(OR(CaptureMonthly!S34="",A_MonthPrice!$C34=""),NA(),ROUND(CaptureMonthly!S34-A_MonthPrice!$C34,2))</f>
        <v>0.1</v>
      </c>
      <c r="AK34">
        <f>IF(OR(CaptureMonthly!S34="",A_MonthPrice!$C34=""),NA(),ROUND(CaptureMonthly!S34/A_MonthPrice!$C34*100,1))</f>
        <v>100.1</v>
      </c>
      <c r="AL34">
        <f>IF(OR(CaptureMonthly!T34="",A_MonthPrice!$C34=""),NA(),ROUND(CaptureMonthly!T34-A_MonthPrice!$C34,2))</f>
      </c>
      <c r="AM34">
        <f>IF(OR(CaptureMonthly!T34="",A_MonthPrice!$C34=""),NA(),ROUND(CaptureMonthly!T34/A_MonthPrice!$C34*100,1))</f>
      </c>
      <c r="AN34">
        <f>IF(OR(CaptureMonthly!U34="",A_MonthPrice!$C34=""),NA(),ROUND(CaptureMonthly!U34-A_MonthPrice!$C34,2))</f>
        <v>1.86</v>
      </c>
      <c r="AO34">
        <f>IF(OR(CaptureMonthly!U34="",A_MonthPrice!$C34=""),NA(),ROUND(CaptureMonthly!U34/A_MonthPrice!$C34*100,1))</f>
        <v>101.2</v>
      </c>
      <c r="AP34">
        <f>IF(OR(CaptureMonthly!V34="",A_MonthPrice!$C34=""),NA(),ROUND(CaptureMonthly!V34-A_MonthPrice!$C34,2))</f>
        <v>2.01</v>
      </c>
      <c r="AQ34">
        <f>IF(OR(CaptureMonthly!V34="",A_MonthPrice!$C34=""),NA(),ROUND(CaptureMonthly!V34/A_MonthPrice!$C34*100,1))</f>
        <v>101.3</v>
      </c>
      <c r="AR34">
        <f>IF(OR(CaptureMonthly!W34="",A_MonthPrice!$C34=""),NA(),ROUND(CaptureMonthly!W34-A_MonthPrice!$C34,2))</f>
        <v>1.21</v>
      </c>
      <c r="AS34">
        <f>IF(OR(CaptureMonthly!W34="",A_MonthPrice!$C34=""),NA(),ROUND(CaptureMonthly!W34/A_MonthPrice!$C34*100,1))</f>
        <v>100.8</v>
      </c>
      <c r="AT34">
        <f>IF(OR(CaptureMonthly!X34="",A_MonthPrice!$C34=""),NA(),ROUND(CaptureMonthly!X34-A_MonthPrice!$C34,2))</f>
        <v>0.26</v>
      </c>
      <c r="AU34">
        <f>IF(OR(CaptureMonthly!X34="",A_MonthPrice!$C34=""),NA(),ROUND(CaptureMonthly!X34/A_MonthPrice!$C34*100,1))</f>
        <v>100.2</v>
      </c>
      <c r="AV34">
        <f>IF(OR(CaptureMonthly!Y34="",A_MonthPrice!$C34=""),NA(),ROUND(CaptureMonthly!Y34-A_MonthPrice!$C34,2))</f>
        <v>0.4</v>
      </c>
      <c r="AW34">
        <f>IF(OR(CaptureMonthly!Y34="",A_MonthPrice!$C34=""),NA(),ROUND(CaptureMonthly!Y34/A_MonthPrice!$C34*100,1))</f>
        <v>100.3</v>
      </c>
      <c r="AX34">
        <f>IF(OR(CaptureMonthly!Z34="",A_MonthPrice!$C34=""),NA(),ROUND(CaptureMonthly!Z34-A_MonthPrice!$C34,2))</f>
      </c>
      <c r="AY34">
        <f>IF(OR(CaptureMonthly!Z34="",A_MonthPrice!$C34=""),NA(),ROUND(CaptureMonthly!Z34/A_MonthPrice!$C34*100,1))</f>
      </c>
      <c r="AZ34">
        <f>IF(OR(CaptureMonthly!AA34="",A_MonthPrice!$C34=""),NA(),ROUND(CaptureMonthly!AA34-A_MonthPrice!$C34,2))</f>
        <v>-0.16</v>
      </c>
      <c r="BA34">
        <f>IF(OR(CaptureMonthly!AA34="",A_MonthPrice!$C34=""),NA(),ROUND(CaptureMonthly!AA34/A_MonthPrice!$C34*100,1))</f>
        <v>99.9</v>
      </c>
      <c r="BB34">
        <f>IF(OR(CaptureMonthly!AB34="",A_MonthPrice!$C34=""),NA(),ROUND(CaptureMonthly!AB34-A_MonthPrice!$C34,2))</f>
        <v>4.44</v>
      </c>
      <c r="BC34">
        <f>IF(OR(CaptureMonthly!AB34="",A_MonthPrice!$C34=""),NA(),ROUND(CaptureMonthly!AB34/A_MonthPrice!$C34*100,1))</f>
        <v>102.8</v>
      </c>
      <c r="BD34">
        <f>IF(OR(CaptureMonthly!AC34="",A_MonthPrice!$C34=""),NA(),ROUND(CaptureMonthly!AC34-A_MonthPrice!$C34,2))</f>
      </c>
      <c r="BE34">
        <f>IF(OR(CaptureMonthly!AC34="",A_MonthPrice!$C34=""),NA(),ROUND(CaptureMonthly!AC34/A_MonthPrice!$C34*100,1))</f>
      </c>
      <c r="BF34">
        <f>IF(OR(CaptureMonthly!AD34="",A_MonthPrice!$C34=""),NA(),ROUND(CaptureMonthly!AD34-A_MonthPrice!$C34,2))</f>
        <v>-1.12</v>
      </c>
      <c r="BG34">
        <f>IF(OR(CaptureMonthly!AD34="",A_MonthPrice!$C34=""),NA(),ROUND(CaptureMonthly!AD34/A_MonthPrice!$C34*100,1))</f>
        <v>99.3</v>
      </c>
      <c r="BH34">
        <f>IF(OR(CaptureMonthly!AE34="",A_MonthPrice!$C34=""),NA(),ROUND(CaptureMonthly!AE34-A_MonthPrice!$C34,2))</f>
      </c>
      <c r="BI34">
        <f>IF(OR(CaptureMonthly!AE34="",A_MonthPrice!$C34=""),NA(),ROUND(CaptureMonthly!AE34/A_MonthPrice!$C34*100,1))</f>
      </c>
      <c r="BJ34">
        <f>IF(OR(CaptureMonthly!AF34="",A_MonthPrice!$C34=""),NA(),ROUND(CaptureMonthly!AF34-A_MonthPrice!$C34,2))</f>
        <v>-7.5</v>
      </c>
      <c r="BK34">
        <f>IF(OR(CaptureMonthly!AF34="",A_MonthPrice!$C34=""),NA(),ROUND(CaptureMonthly!AF34/A_MonthPrice!$C34*100,1))</f>
        <v>95.2</v>
      </c>
      <c r="BL34">
        <f>IF(OR(CaptureMonthly!AG34="",A_MonthPrice!$C34=""),NA(),ROUND(CaptureMonthly!AG34-A_MonthPrice!$C34,2))</f>
      </c>
      <c r="BM34">
        <f>IF(OR(CaptureMonthly!AG34="",A_MonthPrice!$C34=""),NA(),ROUND(CaptureMonthly!AG34/A_MonthPrice!$C34*100,1))</f>
      </c>
      <c r="BN34">
        <f>IF(OR(CaptureMonthly!AH34="",A_MonthPrice!$C34=""),NA(),ROUND(CaptureMonthly!AH34-A_MonthPrice!$C34,2))</f>
        <v>0.83</v>
      </c>
      <c r="BO34">
        <f>IF(OR(CaptureMonthly!AH34="",A_MonthPrice!$C34=""),NA(),ROUND(CaptureMonthly!AH34/A_MonthPrice!$C34*100,1))</f>
        <v>100.5</v>
      </c>
      <c r="BP34">
        <f>IF(OR(CaptureMonthly!AI34="",A_MonthPrice!$C34=""),NA(),ROUND(CaptureMonthly!AI34-A_MonthPrice!$C34,2))</f>
        <v>0.27</v>
      </c>
      <c r="BQ34">
        <f>IF(OR(CaptureMonthly!AI34="",A_MonthPrice!$C34=""),NA(),ROUND(CaptureMonthly!AI34/A_MonthPrice!$C34*100,1))</f>
        <v>100.2</v>
      </c>
      <c r="BR34">
        <f>IF(OR(CaptureMonthly!AJ34="",A_MonthPrice!$D34=""),NA(),ROUND(CaptureMonthly!AJ34-A_MonthPrice!$D34,2))</f>
      </c>
      <c r="BS34">
        <f>IF(OR(CaptureMonthly!AJ34="",A_MonthPrice!$D34=""),NA(),ROUND(CaptureMonthly!AJ34/A_MonthPrice!$D34*100,1))</f>
      </c>
      <c r="BT34">
        <f>IF(OR(CaptureMonthly!AK34="",A_MonthPrice!$D34=""),NA(),ROUND(CaptureMonthly!AK34-A_MonthPrice!$D34,2))</f>
      </c>
      <c r="BU34">
        <f>IF(OR(CaptureMonthly!AK34="",A_MonthPrice!$D34=""),NA(),ROUND(CaptureMonthly!AK34/A_MonthPrice!$D34*100,1))</f>
      </c>
      <c r="BV34">
        <f>IF(OR(CaptureMonthly!AL34="",A_MonthPrice!$D34=""),NA(),ROUND(CaptureMonthly!AL34-A_MonthPrice!$D34,2))</f>
        <v>1.98</v>
      </c>
      <c r="BW34">
        <f>IF(OR(CaptureMonthly!AL34="",A_MonthPrice!$D34=""),NA(),ROUND(CaptureMonthly!AL34/A_MonthPrice!$D34*100,1))</f>
        <v>101.3</v>
      </c>
      <c r="BX34">
        <f>IF(OR(CaptureMonthly!AM34="",A_MonthPrice!$D34=""),NA(),ROUND(CaptureMonthly!AM34-A_MonthPrice!$D34,2))</f>
        <v>2.73</v>
      </c>
      <c r="BY34">
        <f>IF(OR(CaptureMonthly!AM34="",A_MonthPrice!$D34=""),NA(),ROUND(CaptureMonthly!AM34/A_MonthPrice!$D34*100,1))</f>
        <v>101.7</v>
      </c>
      <c r="BZ34">
        <f>IF(OR(CaptureMonthly!AN34="",A_MonthPrice!$D34=""),NA(),ROUND(CaptureMonthly!AN34-A_MonthPrice!$D34,2))</f>
      </c>
      <c r="CA34">
        <f>IF(OR(CaptureMonthly!AN34="",A_MonthPrice!$D34=""),NA(),ROUND(CaptureMonthly!AN34/A_MonthPrice!$D34*100,1))</f>
      </c>
      <c r="CB34">
        <f>IF(OR(CaptureMonthly!AO34="",A_MonthPrice!$D34=""),NA(),ROUND(CaptureMonthly!AO34-A_MonthPrice!$D34,2))</f>
        <v>-0.17</v>
      </c>
      <c r="CC34">
        <f>IF(OR(CaptureMonthly!AO34="",A_MonthPrice!$D34=""),NA(),ROUND(CaptureMonthly!AO34/A_MonthPrice!$D34*100,1))</f>
        <v>99.9</v>
      </c>
      <c r="CD34">
        <f>IF(OR(CaptureMonthly!AP34="",A_MonthPrice!$D34=""),NA(),ROUND(CaptureMonthly!AP34-A_MonthPrice!$D34,2))</f>
      </c>
      <c r="CE34">
        <f>IF(OR(CaptureMonthly!AP34="",A_MonthPrice!$D34=""),NA(),ROUND(CaptureMonthly!AP34/A_MonthPrice!$D34*100,1))</f>
      </c>
      <c r="CF34">
        <f>IF(OR(CaptureMonthly!AQ34="",A_MonthPrice!$D34=""),NA(),ROUND(CaptureMonthly!AQ34-A_MonthPrice!$D34,2))</f>
      </c>
      <c r="CG34">
        <f>IF(OR(CaptureMonthly!AQ34="",A_MonthPrice!$D34=""),NA(),ROUND(CaptureMonthly!AQ34/A_MonthPrice!$D34*100,1))</f>
      </c>
      <c r="CH34">
        <f>IF(OR(CaptureMonthly!AR34="",A_MonthPrice!$D34=""),NA(),ROUND(CaptureMonthly!AR34-A_MonthPrice!$D34,2))</f>
        <v>8.24</v>
      </c>
      <c r="CI34">
        <f>IF(OR(CaptureMonthly!AR34="",A_MonthPrice!$D34=""),NA(),ROUND(CaptureMonthly!AR34/A_MonthPrice!$D34*100,1))</f>
        <v>105.3</v>
      </c>
      <c r="CJ34">
        <f>IF(OR(CaptureMonthly!AS34="",A_MonthPrice!$D34=""),NA(),ROUND(CaptureMonthly!AS34-A_MonthPrice!$D34,2))</f>
        <v>13.34</v>
      </c>
      <c r="CK34">
        <f>IF(OR(CaptureMonthly!AS34="",A_MonthPrice!$D34=""),NA(),ROUND(CaptureMonthly!AS34/A_MonthPrice!$D34*100,1))</f>
        <v>108.5</v>
      </c>
      <c r="CL34">
        <f>IF(OR(CaptureMonthly!AT34="",A_MonthPrice!$D34=""),NA(),ROUND(CaptureMonthly!AT34-A_MonthPrice!$D34,2))</f>
        <v>16.19</v>
      </c>
      <c r="CM34">
        <f>IF(OR(CaptureMonthly!AT34="",A_MonthPrice!$D34=""),NA(),ROUND(CaptureMonthly!AT34/A_MonthPrice!$D34*100,1))</f>
        <v>110.3</v>
      </c>
      <c r="CN34">
        <f>IF(OR(CaptureMonthly!AU34="",A_MonthPrice!$D34=""),NA(),ROUND(CaptureMonthly!AU34-A_MonthPrice!$D34,2))</f>
        <v>-0.45</v>
      </c>
      <c r="CO34">
        <f>IF(OR(CaptureMonthly!AU34="",A_MonthPrice!$D34=""),NA(),ROUND(CaptureMonthly!AU34/A_MonthPrice!$D34*100,1))</f>
        <v>99.7</v>
      </c>
      <c r="CP34">
        <f>IF(OR(CaptureMonthly!AV34="",A_MonthPrice!$D34=""),NA(),ROUND(CaptureMonthly!AV34-A_MonthPrice!$D34,2))</f>
        <v>6.51</v>
      </c>
      <c r="CQ34">
        <f>IF(OR(CaptureMonthly!AV34="",A_MonthPrice!$D34=""),NA(),ROUND(CaptureMonthly!AV34/A_MonthPrice!$D34*100,1))</f>
        <v>104.2</v>
      </c>
      <c r="CR34">
        <f>IF(OR(CaptureMonthly!AW34="",A_MonthPrice!$D34=""),NA(),ROUND(CaptureMonthly!AW34-A_MonthPrice!$D34,2))</f>
        <v>-7.05</v>
      </c>
      <c r="CS34">
        <f>IF(OR(CaptureMonthly!AW34="",A_MonthPrice!$D34=""),NA(),ROUND(CaptureMonthly!AW34/A_MonthPrice!$D34*100,1))</f>
        <v>95.5</v>
      </c>
      <c r="CT34">
        <f>IF(OR(CaptureMonthly!AX34="",A_MonthPrice!$D34=""),NA(),ROUND(CaptureMonthly!AX34-A_MonthPrice!$D34,2))</f>
      </c>
      <c r="CU34">
        <f>IF(OR(CaptureMonthly!AX34="",A_MonthPrice!$D34=""),NA(),ROUND(CaptureMonthly!AX34/A_MonthPrice!$D34*100,1))</f>
      </c>
      <c r="CV34">
        <f>IF(OR(CaptureMonthly!AY34="",A_MonthPrice!$D34=""),NA(),ROUND(CaptureMonthly!AY34-A_MonthPrice!$D34,2))</f>
      </c>
      <c r="CW34">
        <f>IF(OR(CaptureMonthly!AY34="",A_MonthPrice!$D34=""),NA(),ROUND(CaptureMonthly!AY34/A_MonthPrice!$D34*100,1))</f>
      </c>
      <c r="CX34">
        <f>IF(OR(CaptureMonthly!AZ34="",A_MonthPrice!$D34=""),NA(),ROUND(CaptureMonthly!AZ34-A_MonthPrice!$D34,2))</f>
        <v>-0.64</v>
      </c>
      <c r="CY34">
        <f>IF(OR(CaptureMonthly!AZ34="",A_MonthPrice!$D34=""),NA(),ROUND(CaptureMonthly!AZ34/A_MonthPrice!$D34*100,1))</f>
        <v>99.6</v>
      </c>
      <c r="CZ34">
        <f>IF(OR(CaptureMonthly!BA34="",A_MonthPrice!$E34=""),NA(),ROUND(CaptureMonthly!BA34-A_MonthPrice!$E34,2))</f>
        <v>0.04</v>
      </c>
      <c r="DA34">
        <f>IF(OR(CaptureMonthly!BA34="",A_MonthPrice!$E34=""),NA(),ROUND(CaptureMonthly!BA34/A_MonthPrice!$E34*100,1))</f>
        <v>100.0</v>
      </c>
      <c r="DB34">
        <f>IF(OR(CaptureMonthly!BB34="",A_MonthPrice!$E34=""),NA(),ROUND(CaptureMonthly!BB34-A_MonthPrice!$E34,2))</f>
      </c>
      <c r="DC34">
        <f>IF(OR(CaptureMonthly!BB34="",A_MonthPrice!$E34=""),NA(),ROUND(CaptureMonthly!BB34/A_MonthPrice!$E34*100,1))</f>
      </c>
      <c r="DD34">
        <f>IF(OR(CaptureMonthly!BC34="",A_MonthPrice!$E34=""),NA(),ROUND(CaptureMonthly!BC34-A_MonthPrice!$E34,2))</f>
        <v>0.95</v>
      </c>
      <c r="DE34">
        <f>IF(OR(CaptureMonthly!BC34="",A_MonthPrice!$E34=""),NA(),ROUND(CaptureMonthly!BC34/A_MonthPrice!$E34*100,1))</f>
        <v>100.7</v>
      </c>
      <c r="DF34">
        <f>IF(OR(CaptureMonthly!BD34="",A_MonthPrice!$E34=""),NA(),ROUND(CaptureMonthly!BD34-A_MonthPrice!$E34,2))</f>
        <v>12.98</v>
      </c>
      <c r="DG34">
        <f>IF(OR(CaptureMonthly!BD34="",A_MonthPrice!$E34=""),NA(),ROUND(CaptureMonthly!BD34/A_MonthPrice!$E34*100,1))</f>
        <v>109.6</v>
      </c>
      <c r="DH34">
        <f>IF(OR(CaptureMonthly!BE34="",A_MonthPrice!$E34=""),NA(),ROUND(CaptureMonthly!BE34-A_MonthPrice!$E34,2))</f>
        <v>1.19</v>
      </c>
      <c r="DI34">
        <f>IF(OR(CaptureMonthly!BE34="",A_MonthPrice!$E34=""),NA(),ROUND(CaptureMonthly!BE34/A_MonthPrice!$E34*100,1))</f>
        <v>100.9</v>
      </c>
      <c r="DJ34">
        <f>IF(OR(CaptureMonthly!BF34="",A_MonthPrice!$E34=""),NA(),ROUND(CaptureMonthly!BF34-A_MonthPrice!$E34,2))</f>
        <v>0.17</v>
      </c>
      <c r="DK34">
        <f>IF(OR(CaptureMonthly!BF34="",A_MonthPrice!$E34=""),NA(),ROUND(CaptureMonthly!BF34/A_MonthPrice!$E34*100,1))</f>
        <v>100.1</v>
      </c>
      <c r="DL34">
        <f>IF(OR(CaptureMonthly!BG34="",A_MonthPrice!$E34=""),NA(),ROUND(CaptureMonthly!BG34-A_MonthPrice!$E34,2))</f>
        <v>-0.05</v>
      </c>
      <c r="DM34">
        <f>IF(OR(CaptureMonthly!BG34="",A_MonthPrice!$E34=""),NA(),ROUND(CaptureMonthly!BG34/A_MonthPrice!$E34*100,1))</f>
        <v>100.0</v>
      </c>
      <c r="DN34">
        <f>IF(OR(CaptureMonthly!BH34="",A_MonthPrice!$E34=""),NA(),ROUND(CaptureMonthly!BH34-A_MonthPrice!$E34,2))</f>
      </c>
      <c r="DO34">
        <f>IF(OR(CaptureMonthly!BH34="",A_MonthPrice!$E34=""),NA(),ROUND(CaptureMonthly!BH34/A_MonthPrice!$E34*100,1))</f>
      </c>
      <c r="DP34">
        <f>IF(OR(CaptureMonthly!BI34="",A_MonthPrice!$E34=""),NA(),ROUND(CaptureMonthly!BI34-A_MonthPrice!$E34,2))</f>
        <v>3.22</v>
      </c>
      <c r="DQ34">
        <f>IF(OR(CaptureMonthly!BI34="",A_MonthPrice!$E34=""),NA(),ROUND(CaptureMonthly!BI34/A_MonthPrice!$E34*100,1))</f>
        <v>102.4</v>
      </c>
      <c r="DR34">
        <f>IF(OR(CaptureMonthly!BJ34="",A_MonthPrice!$E34=""),NA(),ROUND(CaptureMonthly!BJ34-A_MonthPrice!$E34,2))</f>
        <v>10.98</v>
      </c>
      <c r="DS34">
        <f>IF(OR(CaptureMonthly!BJ34="",A_MonthPrice!$E34=""),NA(),ROUND(CaptureMonthly!BJ34/A_MonthPrice!$E34*100,1))</f>
        <v>108.1</v>
      </c>
      <c r="DT34">
        <f>IF(OR(CaptureMonthly!BK34="",A_MonthPrice!$E34=""),NA(),ROUND(CaptureMonthly!BK34-A_MonthPrice!$E34,2))</f>
        <v>25.53</v>
      </c>
      <c r="DU34">
        <f>IF(OR(CaptureMonthly!BK34="",A_MonthPrice!$E34=""),NA(),ROUND(CaptureMonthly!BK34/A_MonthPrice!$E34*100,1))</f>
        <v>118.9</v>
      </c>
      <c r="DV34">
        <f>IF(OR(CaptureMonthly!BL34="",A_MonthPrice!$E34=""),NA(),ROUND(CaptureMonthly!BL34-A_MonthPrice!$E34,2))</f>
        <v>-2.18</v>
      </c>
      <c r="DW34">
        <f>IF(OR(CaptureMonthly!BL34="",A_MonthPrice!$E34=""),NA(),ROUND(CaptureMonthly!BL34/A_MonthPrice!$E34*100,1))</f>
        <v>98.4</v>
      </c>
      <c r="DX34">
        <f>IF(OR(CaptureMonthly!BM34="",A_MonthPrice!$E34=""),NA(),ROUND(CaptureMonthly!BM34-A_MonthPrice!$E34,2))</f>
      </c>
      <c r="DY34">
        <f>IF(OR(CaptureMonthly!BM34="",A_MonthPrice!$E34=""),NA(),ROUND(CaptureMonthly!BM34/A_MonthPrice!$E34*100,1))</f>
      </c>
      <c r="DZ34">
        <f>IF(OR(CaptureMonthly!BN34="",A_MonthPrice!$E34=""),NA(),ROUND(CaptureMonthly!BN34-A_MonthPrice!$E34,2))</f>
        <v>-3.8</v>
      </c>
      <c r="EA34">
        <f>IF(OR(CaptureMonthly!BN34="",A_MonthPrice!$E34=""),NA(),ROUND(CaptureMonthly!BN34/A_MonthPrice!$E34*100,1))</f>
        <v>97.2</v>
      </c>
      <c r="EB34">
        <f>IF(OR(CaptureMonthly!BO34="",A_MonthPrice!$E34=""),NA(),ROUND(CaptureMonthly!BO34-A_MonthPrice!$E34,2))</f>
      </c>
      <c r="EC34">
        <f>IF(OR(CaptureMonthly!BO34="",A_MonthPrice!$E34=""),NA(),ROUND(CaptureMonthly!BO34/A_MonthPrice!$E34*100,1))</f>
      </c>
      <c r="ED34">
        <f>IF(OR(CaptureMonthly!BP34="",A_MonthPrice!$E34=""),NA(),ROUND(CaptureMonthly!BP34-A_MonthPrice!$E34,2))</f>
      </c>
      <c r="EE34">
        <f>IF(OR(CaptureMonthly!BP34="",A_MonthPrice!$E34=""),NA(),ROUND(CaptureMonthly!BP34/A_MonthPrice!$E34*100,1))</f>
      </c>
      <c r="EF34">
        <f>IF(OR(CaptureMonthly!BQ34="",A_MonthPrice!$E34=""),NA(),ROUND(CaptureMonthly!BQ34-A_MonthPrice!$E34,2))</f>
      </c>
      <c r="EG34">
        <f>IF(OR(CaptureMonthly!BQ34="",A_MonthPrice!$E34=""),NA(),ROUND(CaptureMonthly!BQ34/A_MonthPrice!$E34*100,1))</f>
      </c>
      <c r="EH34">
        <f>IF(OR(CaptureMonthly!BR34="",A_MonthPrice!$F34=""),NA(),ROUND(CaptureMonthly!BR34-A_MonthPrice!$F34,2))</f>
      </c>
      <c r="EI34">
        <f>IF(OR(CaptureMonthly!BR34="",A_MonthPrice!$F34=""),NA(),ROUND(CaptureMonthly!BR34/A_MonthPrice!$F34*100,1))</f>
      </c>
      <c r="EJ34">
        <f>IF(OR(CaptureMonthly!BS34="",A_MonthPrice!$F34=""),NA(),ROUND(CaptureMonthly!BS34-A_MonthPrice!$F34,2))</f>
      </c>
      <c r="EK34">
        <f>IF(OR(CaptureMonthly!BS34="",A_MonthPrice!$F34=""),NA(),ROUND(CaptureMonthly!BS34/A_MonthPrice!$F34*100,1))</f>
      </c>
      <c r="EL34">
        <f>IF(OR(CaptureMonthly!BT34="",A_MonthPrice!$F34=""),NA(),ROUND(CaptureMonthly!BT34-A_MonthPrice!$F34,2))</f>
        <v>9.08</v>
      </c>
      <c r="EM34">
        <f>IF(OR(CaptureMonthly!BT34="",A_MonthPrice!$F34=""),NA(),ROUND(CaptureMonthly!BT34/A_MonthPrice!$F34*100,1))</f>
        <v>105.7</v>
      </c>
      <c r="EN34">
        <f>IF(OR(CaptureMonthly!BU34="",A_MonthPrice!$F34=""),NA(),ROUND(CaptureMonthly!BU34-A_MonthPrice!$F34,2))</f>
        <v>3.38</v>
      </c>
      <c r="EO34">
        <f>IF(OR(CaptureMonthly!BU34="",A_MonthPrice!$F34=""),NA(),ROUND(CaptureMonthly!BU34/A_MonthPrice!$F34*100,1))</f>
        <v>102.1</v>
      </c>
      <c r="EP34">
        <f>IF(OR(CaptureMonthly!BV34="",A_MonthPrice!$F34=""),NA(),ROUND(CaptureMonthly!BV34-A_MonthPrice!$F34,2))</f>
        <v>0.1</v>
      </c>
      <c r="EQ34">
        <f>IF(OR(CaptureMonthly!BV34="",A_MonthPrice!$F34=""),NA(),ROUND(CaptureMonthly!BV34/A_MonthPrice!$F34*100,1))</f>
        <v>100.1</v>
      </c>
      <c r="ER34">
        <f>IF(OR(CaptureMonthly!BW34="",A_MonthPrice!$F34=""),NA(),ROUND(CaptureMonthly!BW34-A_MonthPrice!$F34,2))</f>
        <v>-0.84</v>
      </c>
      <c r="ES34">
        <f>IF(OR(CaptureMonthly!BW34="",A_MonthPrice!$F34=""),NA(),ROUND(CaptureMonthly!BW34/A_MonthPrice!$F34*100,1))</f>
        <v>99.5</v>
      </c>
      <c r="ET34">
        <f>IF(OR(CaptureMonthly!BX34="",A_MonthPrice!$F34=""),NA(),ROUND(CaptureMonthly!BX34-A_MonthPrice!$F34,2))</f>
        <v>-4.94</v>
      </c>
      <c r="EU34">
        <f>IF(OR(CaptureMonthly!BX34="",A_MonthPrice!$F34=""),NA(),ROUND(CaptureMonthly!BX34/A_MonthPrice!$F34*100,1))</f>
        <v>96.9</v>
      </c>
      <c r="EV34">
        <f>IF(OR(CaptureMonthly!BY34="",A_MonthPrice!$F34=""),NA(),ROUND(CaptureMonthly!BY34-A_MonthPrice!$F34,2))</f>
        <v>-0.16</v>
      </c>
      <c r="EW34">
        <f>IF(OR(CaptureMonthly!BY34="",A_MonthPrice!$F34=""),NA(),ROUND(CaptureMonthly!BY34/A_MonthPrice!$F34*100,1))</f>
        <v>99.9</v>
      </c>
      <c r="EX34">
        <f>IF(OR(CaptureMonthly!BZ34="",A_MonthPrice!$F34=""),NA(),ROUND(CaptureMonthly!BZ34-A_MonthPrice!$F34,2))</f>
        <v>3.12</v>
      </c>
      <c r="EY34">
        <f>IF(OR(CaptureMonthly!BZ34="",A_MonthPrice!$F34=""),NA(),ROUND(CaptureMonthly!BZ34/A_MonthPrice!$F34*100,1))</f>
        <v>102.0</v>
      </c>
      <c r="EZ34">
        <f>IF(OR(CaptureMonthly!CA34="",A_MonthPrice!$F34=""),NA(),ROUND(CaptureMonthly!CA34-A_MonthPrice!$F34,2))</f>
        <v>4.43</v>
      </c>
      <c r="FA34">
        <f>IF(OR(CaptureMonthly!CA34="",A_MonthPrice!$F34=""),NA(),ROUND(CaptureMonthly!CA34/A_MonthPrice!$F34*100,1))</f>
        <v>102.8</v>
      </c>
      <c r="FB34">
        <f>IF(OR(CaptureMonthly!CB34="",A_MonthPrice!$F34=""),NA(),ROUND(CaptureMonthly!CB34-A_MonthPrice!$F34,2))</f>
        <v>18.78</v>
      </c>
      <c r="FC34">
        <f>IF(OR(CaptureMonthly!CB34="",A_MonthPrice!$F34=""),NA(),ROUND(CaptureMonthly!CB34/A_MonthPrice!$F34*100,1))</f>
        <v>111.8</v>
      </c>
      <c r="FD34">
        <f>IF(OR(CaptureMonthly!CC34="",A_MonthPrice!$F34=""),NA(),ROUND(CaptureMonthly!CC34-A_MonthPrice!$F34,2))</f>
        <v>0.8</v>
      </c>
      <c r="FE34">
        <f>IF(OR(CaptureMonthly!CC34="",A_MonthPrice!$F34=""),NA(),ROUND(CaptureMonthly!CC34/A_MonthPrice!$F34*100,1))</f>
        <v>100.5</v>
      </c>
      <c r="FF34">
        <f>IF(OR(CaptureMonthly!CD34="",A_MonthPrice!$F34=""),NA(),ROUND(CaptureMonthly!CD34-A_MonthPrice!$F34,2))</f>
      </c>
      <c r="FG34">
        <f>IF(OR(CaptureMonthly!CD34="",A_MonthPrice!$F34=""),NA(),ROUND(CaptureMonthly!CD34/A_MonthPrice!$F34*100,1))</f>
      </c>
      <c r="FH34">
        <f>IF(OR(CaptureMonthly!CE34="",A_MonthPrice!$F34=""),NA(),ROUND(CaptureMonthly!CE34-A_MonthPrice!$F34,2))</f>
        <v>-4.4</v>
      </c>
      <c r="FI34">
        <f>IF(OR(CaptureMonthly!CE34="",A_MonthPrice!$F34=""),NA(),ROUND(CaptureMonthly!CE34/A_MonthPrice!$F34*100,1))</f>
        <v>97.2</v>
      </c>
      <c r="FJ34">
        <f>IF(OR(CaptureMonthly!CF34="",A_MonthPrice!$F34=""),NA(),ROUND(CaptureMonthly!CF34-A_MonthPrice!$F34,2))</f>
      </c>
      <c r="FK34">
        <f>IF(OR(CaptureMonthly!CF34="",A_MonthPrice!$F34=""),NA(),ROUND(CaptureMonthly!CF34/A_MonthPrice!$F34*100,1))</f>
      </c>
      <c r="FL34">
        <f>IF(OR(CaptureMonthly!CG34="",A_MonthPrice!$F34=""),NA(),ROUND(CaptureMonthly!CG34-A_MonthPrice!$F34,2))</f>
      </c>
      <c r="FM34">
        <f>IF(OR(CaptureMonthly!CG34="",A_MonthPrice!$F34=""),NA(),ROUND(CaptureMonthly!CG34/A_MonthPrice!$F34*100,1))</f>
      </c>
      <c r="FN34">
        <f>IF(OR(CaptureMonthly!CH34="",A_MonthPrice!$F34=""),NA(),ROUND(CaptureMonthly!CH34-A_MonthPrice!$F34,2))</f>
        <v>1.61</v>
      </c>
      <c r="FO34">
        <f>IF(OR(CaptureMonthly!CH34="",A_MonthPrice!$F34=""),NA(),ROUND(CaptureMonthly!CH34/A_MonthPrice!$F34*100,1))</f>
        <v>101.0</v>
      </c>
      <c r="FP34">
        <f>IF(OR(CaptureMonthlyExtra!B34="",A_MonthPrice!$G34=""),NA(),ROUND(CaptureMonthlyExtra!B34-A_MonthPrice!$G34,2))</f>
        <v>-6.24</v>
      </c>
      <c r="FQ34">
        <f>IF(OR(CaptureMonthlyExtra!B34="",A_MonthPrice!$G34=""),NA(),ROUND(CaptureMonthlyExtra!B34/A_MonthPrice!$G34*100,1))</f>
        <v>97.0</v>
      </c>
      <c r="FR34">
        <f>IF(OR(CaptureMonthlyExtra!C34="",A_MonthPrice!$G34=""),NA(),ROUND(CaptureMonthlyExtra!C34-A_MonthPrice!$G34,2))</f>
      </c>
      <c r="FS34">
        <f>IF(OR(CaptureMonthlyExtra!C34="",A_MonthPrice!$G34=""),NA(),ROUND(CaptureMonthlyExtra!C34/A_MonthPrice!$G34*100,1))</f>
      </c>
      <c r="FT34">
        <f>IF(OR(CaptureMonthlyExtra!D34="",A_MonthPrice!$G34=""),NA(),ROUND(CaptureMonthlyExtra!D34-A_MonthPrice!$G34,2))</f>
        <v>35.44</v>
      </c>
      <c r="FU34">
        <f>IF(OR(CaptureMonthlyExtra!D34="",A_MonthPrice!$G34=""),NA(),ROUND(CaptureMonthlyExtra!D34/A_MonthPrice!$G34*100,1))</f>
        <v>117.1</v>
      </c>
      <c r="FV34">
        <f>IF(OR(CaptureMonthlyExtra!E34="",A_MonthPrice!$G34=""),NA(),ROUND(CaptureMonthlyExtra!E34-A_MonthPrice!$G34,2))</f>
        <v>11.03</v>
      </c>
      <c r="FW34">
        <f>IF(OR(CaptureMonthlyExtra!E34="",A_MonthPrice!$G34=""),NA(),ROUND(CaptureMonthlyExtra!E34/A_MonthPrice!$G34*100,1))</f>
        <v>105.3</v>
      </c>
      <c r="FX34">
        <f>IF(OR(CaptureMonthlyExtra!F34="",A_MonthPrice!$G34=""),NA(),ROUND(CaptureMonthlyExtra!F34-A_MonthPrice!$G34,2))</f>
      </c>
      <c r="FY34">
        <f>IF(OR(CaptureMonthlyExtra!F34="",A_MonthPrice!$G34=""),NA(),ROUND(CaptureMonthlyExtra!F34/A_MonthPrice!$G34*100,1))</f>
      </c>
      <c r="FZ34">
        <f>IF(OR(CaptureMonthlyExtra!G34="",A_MonthPrice!$G34=""),NA(),ROUND(CaptureMonthlyExtra!G34-A_MonthPrice!$G34,2))</f>
        <v>-14.69</v>
      </c>
      <c r="GA34">
        <f>IF(OR(CaptureMonthlyExtra!G34="",A_MonthPrice!$G34=""),NA(),ROUND(CaptureMonthlyExtra!G34/A_MonthPrice!$G34*100,1))</f>
        <v>92.9</v>
      </c>
      <c r="GB34">
        <f>IF(OR(CaptureMonthlyExtra!H34="",A_MonthPrice!$G34=""),NA(),ROUND(CaptureMonthlyExtra!H34-A_MonthPrice!$G34,2))</f>
      </c>
      <c r="GC34">
        <f>IF(OR(CaptureMonthlyExtra!H34="",A_MonthPrice!$G34=""),NA(),ROUND(CaptureMonthlyExtra!H34/A_MonthPrice!$G34*100,1))</f>
      </c>
      <c r="GD34">
        <f>IF(OR(CaptureMonthlyExtra!I34="",A_MonthPrice!$G34=""),NA(),ROUND(CaptureMonthlyExtra!I34-A_MonthPrice!$G34,2))</f>
      </c>
      <c r="GE34">
        <f>IF(OR(CaptureMonthlyExtra!I34="",A_MonthPrice!$G34=""),NA(),ROUND(CaptureMonthlyExtra!I34/A_MonthPrice!$G34*100,1))</f>
      </c>
      <c r="GF34">
        <f>IF(OR(CaptureMonthlyExtra!J34="",A_MonthPrice!$G34=""),NA(),ROUND(CaptureMonthlyExtra!J34-A_MonthPrice!$G34,2))</f>
        <v>31.25</v>
      </c>
      <c r="GG34">
        <f>IF(OR(CaptureMonthlyExtra!J34="",A_MonthPrice!$G34=""),NA(),ROUND(CaptureMonthlyExtra!J34/A_MonthPrice!$G34*100,1))</f>
        <v>115.1</v>
      </c>
      <c r="GH34">
        <f>IF(OR(CaptureMonthlyExtra!K34="",A_MonthPrice!$G34=""),NA(),ROUND(CaptureMonthlyExtra!K34-A_MonthPrice!$G34,2))</f>
      </c>
      <c r="GI34">
        <f>IF(OR(CaptureMonthlyExtra!K34="",A_MonthPrice!$G34=""),NA(),ROUND(CaptureMonthlyExtra!K34/A_MonthPrice!$G34*100,1))</f>
      </c>
      <c r="GJ34">
        <f>IF(OR(CaptureMonthlyExtra!L34="",A_MonthPrice!$G34=""),NA(),ROUND(CaptureMonthlyExtra!L34-A_MonthPrice!$G34,2))</f>
        <v>118.22</v>
      </c>
      <c r="GK34">
        <f>IF(OR(CaptureMonthlyExtra!L34="",A_MonthPrice!$G34=""),NA(),ROUND(CaptureMonthlyExtra!L34/A_MonthPrice!$G34*100,1))</f>
        <v>157.2</v>
      </c>
      <c r="GL34">
        <f>IF(OR(CaptureMonthlyExtra!M34="",A_MonthPrice!$G34=""),NA(),ROUND(CaptureMonthlyExtra!M34-A_MonthPrice!$G34,2))</f>
        <v>-31.26</v>
      </c>
      <c r="GM34">
        <f>IF(OR(CaptureMonthlyExtra!M34="",A_MonthPrice!$G34=""),NA(),ROUND(CaptureMonthlyExtra!M34/A_MonthPrice!$G34*100,1))</f>
        <v>84.9</v>
      </c>
      <c r="GN34">
        <f>IF(OR(CaptureMonthlyExtra!N34="",A_MonthPrice!$G34=""),NA(),ROUND(CaptureMonthlyExtra!N34-A_MonthPrice!$G34,2))</f>
        <v>-20.05</v>
      </c>
      <c r="GO34">
        <f>IF(OR(CaptureMonthlyExtra!N34="",A_MonthPrice!$G34=""),NA(),ROUND(CaptureMonthlyExtra!N34/A_MonthPrice!$G34*100,1))</f>
        <v>90.3</v>
      </c>
      <c r="GP34">
        <f>IF(OR(CaptureMonthlyExtra!O34="",A_MonthPrice!$G34=""),NA(),ROUND(CaptureMonthlyExtra!O34-A_MonthPrice!$G34,2))</f>
        <v>2.4</v>
      </c>
      <c r="GQ34">
        <f>IF(OR(CaptureMonthlyExtra!O34="",A_MonthPrice!$G34=""),NA(),ROUND(CaptureMonthlyExtra!O34/A_MonthPrice!$G34*100,1))</f>
        <v>101.2</v>
      </c>
      <c r="GR34">
        <f>IF(OR(CaptureMonthlyExtra!P34="",A_MonthPrice!$G34=""),NA(),ROUND(CaptureMonthlyExtra!P34-A_MonthPrice!$G34,2))</f>
      </c>
      <c r="GS34">
        <f>IF(OR(CaptureMonthlyExtra!P34="",A_MonthPrice!$G34=""),NA(),ROUND(CaptureMonthlyExtra!P34/A_MonthPrice!$G34*100,1))</f>
      </c>
      <c r="GT34">
        <f>IF(OR(CaptureMonthlyExtra!Q34="",A_MonthPrice!$G34=""),NA(),ROUND(CaptureMonthlyExtra!Q34-A_MonthPrice!$G34,2))</f>
      </c>
      <c r="GU34">
        <f>IF(OR(CaptureMonthlyExtra!Q34="",A_MonthPrice!$G34=""),NA(),ROUND(CaptureMonthlyExtra!Q34/A_MonthPrice!$G34*100,1))</f>
      </c>
      <c r="GV34">
        <f>IF(OR(CaptureMonthlyExtra!R34="",A_MonthPrice!$G34=""),NA(),ROUND(CaptureMonthlyExtra!R34-A_MonthPrice!$G34,2))</f>
        <v>47.48</v>
      </c>
      <c r="GW34">
        <f>IF(OR(CaptureMonthlyExtra!R34="",A_MonthPrice!$G34=""),NA(),ROUND(CaptureMonthlyExtra!R34/A_MonthPrice!$G34*100,1))</f>
        <v>123.0</v>
      </c>
    </row>
    <row r="35" spans="1:502">
      <c r="A35">
        <f>CaptureMonthly!A35</f>
      </c>
      <c r="B35">
        <f>IF(OR(CaptureMonthly!B35="",A_MonthPrice!$B35=""),NA(),ROUND(CaptureMonthly!B35-A_MonthPrice!$B35,2))</f>
        <v>0.6</v>
      </c>
      <c r="C35">
        <f>IF(OR(CaptureMonthly!B35="",A_MonthPrice!$B35=""),NA(),ROUND(CaptureMonthly!B35/A_MonthPrice!$B35*100,1))</f>
        <v>100.4</v>
      </c>
      <c r="D35">
        <f>IF(OR(CaptureMonthly!C35="",A_MonthPrice!$B35=""),NA(),ROUND(CaptureMonthly!C35-A_MonthPrice!$B35,2))</f>
        <v>9.53</v>
      </c>
      <c r="E35">
        <f>IF(OR(CaptureMonthly!C35="",A_MonthPrice!$B35=""),NA(),ROUND(CaptureMonthly!C35/A_MonthPrice!$B35*100,1))</f>
        <v>106.8</v>
      </c>
      <c r="F35">
        <f>IF(OR(CaptureMonthly!D35="",A_MonthPrice!$B35=""),NA(),ROUND(CaptureMonthly!D35-A_MonthPrice!$B35,2))</f>
        <v>30.07</v>
      </c>
      <c r="G35">
        <f>IF(OR(CaptureMonthly!D35="",A_MonthPrice!$B35=""),NA(),ROUND(CaptureMonthly!D35/A_MonthPrice!$B35*100,1))</f>
        <v>121.5</v>
      </c>
      <c r="H35">
        <f>IF(OR(CaptureMonthly!E35="",A_MonthPrice!$B35=""),NA(),ROUND(CaptureMonthly!E35-A_MonthPrice!$B35,2))</f>
        <v>20.5</v>
      </c>
      <c r="I35">
        <f>IF(OR(CaptureMonthly!E35="",A_MonthPrice!$B35=""),NA(),ROUND(CaptureMonthly!E35/A_MonthPrice!$B35*100,1))</f>
        <v>114.7</v>
      </c>
      <c r="J35">
        <f>IF(OR(CaptureMonthly!F35="",A_MonthPrice!$B35=""),NA(),ROUND(CaptureMonthly!F35-A_MonthPrice!$B35,2))</f>
        <v>2.55</v>
      </c>
      <c r="K35">
        <f>IF(OR(CaptureMonthly!F35="",A_MonthPrice!$B35=""),NA(),ROUND(CaptureMonthly!F35/A_MonthPrice!$B35*100,1))</f>
        <v>101.8</v>
      </c>
      <c r="L35">
        <f>IF(OR(CaptureMonthly!G35="",A_MonthPrice!$B35=""),NA(),ROUND(CaptureMonthly!G35-A_MonthPrice!$B35,2))</f>
        <v>1.49</v>
      </c>
      <c r="M35">
        <f>IF(OR(CaptureMonthly!G35="",A_MonthPrice!$B35=""),NA(),ROUND(CaptureMonthly!G35/A_MonthPrice!$B35*100,1))</f>
        <v>101.1</v>
      </c>
      <c r="N35">
        <f>IF(OR(CaptureMonthly!H35="",A_MonthPrice!$B35=""),NA(),ROUND(CaptureMonthly!H35-A_MonthPrice!$B35,2))</f>
        <v>1.86</v>
      </c>
      <c r="O35">
        <f>IF(OR(CaptureMonthly!H35="",A_MonthPrice!$B35=""),NA(),ROUND(CaptureMonthly!H35/A_MonthPrice!$B35*100,1))</f>
        <v>101.3</v>
      </c>
      <c r="P35">
        <f>IF(OR(CaptureMonthly!I35="",A_MonthPrice!$B35=""),NA(),ROUND(CaptureMonthly!I35-A_MonthPrice!$B35,2))</f>
        <v>0.0</v>
      </c>
      <c r="Q35">
        <f>IF(OR(CaptureMonthly!I35="",A_MonthPrice!$B35=""),NA(),ROUND(CaptureMonthly!I35/A_MonthPrice!$B35*100,1))</f>
        <v>100.0</v>
      </c>
      <c r="R35">
        <f>IF(OR(CaptureMonthly!J35="",A_MonthPrice!$B35=""),NA(),ROUND(CaptureMonthly!J35-A_MonthPrice!$B35,2))</f>
        <v>3.31</v>
      </c>
      <c r="S35">
        <f>IF(OR(CaptureMonthly!J35="",A_MonthPrice!$B35=""),NA(),ROUND(CaptureMonthly!J35/A_MonthPrice!$B35*100,1))</f>
        <v>102.4</v>
      </c>
      <c r="T35">
        <f>IF(OR(CaptureMonthly!K35="",A_MonthPrice!$B35=""),NA(),ROUND(CaptureMonthly!K35-A_MonthPrice!$B35,2))</f>
        <v>28.11</v>
      </c>
      <c r="U35">
        <f>IF(OR(CaptureMonthly!K35="",A_MonthPrice!$B35=""),NA(),ROUND(CaptureMonthly!K35/A_MonthPrice!$B35*100,1))</f>
        <v>120.1</v>
      </c>
      <c r="V35">
        <f>IF(OR(CaptureMonthly!L35="",A_MonthPrice!$B35=""),NA(),ROUND(CaptureMonthly!L35-A_MonthPrice!$B35,2))</f>
        <v>43.05</v>
      </c>
      <c r="W35">
        <f>IF(OR(CaptureMonthly!L35="",A_MonthPrice!$B35=""),NA(),ROUND(CaptureMonthly!L35/A_MonthPrice!$B35*100,1))</f>
        <v>130.9</v>
      </c>
      <c r="X35">
        <f>IF(OR(CaptureMonthly!M35="",A_MonthPrice!$B35=""),NA(),ROUND(CaptureMonthly!M35-A_MonthPrice!$B35,2))</f>
        <v>-27.54</v>
      </c>
      <c r="Y35">
        <f>IF(OR(CaptureMonthly!M35="",A_MonthPrice!$B35=""),NA(),ROUND(CaptureMonthly!M35/A_MonthPrice!$B35*100,1))</f>
        <v>80.3</v>
      </c>
      <c r="Z35">
        <f>IF(OR(CaptureMonthly!N35="",A_MonthPrice!$B35=""),NA(),ROUND(CaptureMonthly!N35-A_MonthPrice!$B35,2))</f>
        <v>-11.0</v>
      </c>
      <c r="AA35">
        <f>IF(OR(CaptureMonthly!N35="",A_MonthPrice!$B35=""),NA(),ROUND(CaptureMonthly!N35/A_MonthPrice!$B35*100,1))</f>
        <v>92.1</v>
      </c>
      <c r="AB35">
        <f>IF(OR(CaptureMonthly!O35="",A_MonthPrice!$B35=""),NA(),ROUND(CaptureMonthly!O35-A_MonthPrice!$B35,2))</f>
        <v>-11.49</v>
      </c>
      <c r="AC35">
        <f>IF(OR(CaptureMonthly!O35="",A_MonthPrice!$B35=""),NA(),ROUND(CaptureMonthly!O35/A_MonthPrice!$B35*100,1))</f>
        <v>91.8</v>
      </c>
      <c r="AD35">
        <f>IF(OR(CaptureMonthly!P35="",A_MonthPrice!$B35=""),NA(),ROUND(CaptureMonthly!P35-A_MonthPrice!$B35,2))</f>
      </c>
      <c r="AE35">
        <f>IF(OR(CaptureMonthly!P35="",A_MonthPrice!$B35=""),NA(),ROUND(CaptureMonthly!P35/A_MonthPrice!$B35*100,1))</f>
      </c>
      <c r="AF35">
        <f>IF(OR(CaptureMonthly!Q35="",A_MonthPrice!$B35=""),NA(),ROUND(CaptureMonthly!Q35-A_MonthPrice!$B35,2))</f>
        <v>3.89</v>
      </c>
      <c r="AG35">
        <f>IF(OR(CaptureMonthly!Q35="",A_MonthPrice!$B35=""),NA(),ROUND(CaptureMonthly!Q35/A_MonthPrice!$B35*100,1))</f>
        <v>102.8</v>
      </c>
      <c r="AH35">
        <f>IF(OR(CaptureMonthly!R35="",A_MonthPrice!$B35=""),NA(),ROUND(CaptureMonthly!R35-A_MonthPrice!$B35,2))</f>
        <v>8.14</v>
      </c>
      <c r="AI35">
        <f>IF(OR(CaptureMonthly!R35="",A_MonthPrice!$B35=""),NA(),ROUND(CaptureMonthly!R35/A_MonthPrice!$B35*100,1))</f>
        <v>105.8</v>
      </c>
      <c r="AJ35">
        <f>IF(OR(CaptureMonthly!S35="",A_MonthPrice!$C35=""),NA(),ROUND(CaptureMonthly!S35-A_MonthPrice!$C35,2))</f>
        <v>0.16</v>
      </c>
      <c r="AK35">
        <f>IF(OR(CaptureMonthly!S35="",A_MonthPrice!$C35=""),NA(),ROUND(CaptureMonthly!S35/A_MonthPrice!$C35*100,1))</f>
        <v>100.1</v>
      </c>
      <c r="AL35">
        <f>IF(OR(CaptureMonthly!T35="",A_MonthPrice!$C35=""),NA(),ROUND(CaptureMonthly!T35-A_MonthPrice!$C35,2))</f>
      </c>
      <c r="AM35">
        <f>IF(OR(CaptureMonthly!T35="",A_MonthPrice!$C35=""),NA(),ROUND(CaptureMonthly!T35/A_MonthPrice!$C35*100,1))</f>
      </c>
      <c r="AN35">
        <f>IF(OR(CaptureMonthly!U35="",A_MonthPrice!$C35=""),NA(),ROUND(CaptureMonthly!U35-A_MonthPrice!$C35,2))</f>
        <v>3.4</v>
      </c>
      <c r="AO35">
        <f>IF(OR(CaptureMonthly!U35="",A_MonthPrice!$C35=""),NA(),ROUND(CaptureMonthly!U35/A_MonthPrice!$C35*100,1))</f>
        <v>101.7</v>
      </c>
      <c r="AP35">
        <f>IF(OR(CaptureMonthly!V35="",A_MonthPrice!$C35=""),NA(),ROUND(CaptureMonthly!V35-A_MonthPrice!$C35,2))</f>
        <v>11.82</v>
      </c>
      <c r="AQ35">
        <f>IF(OR(CaptureMonthly!V35="",A_MonthPrice!$C35=""),NA(),ROUND(CaptureMonthly!V35/A_MonthPrice!$C35*100,1))</f>
        <v>105.9</v>
      </c>
      <c r="AR35">
        <f>IF(OR(CaptureMonthly!W35="",A_MonthPrice!$C35=""),NA(),ROUND(CaptureMonthly!W35-A_MonthPrice!$C35,2))</f>
        <v>4.21</v>
      </c>
      <c r="AS35">
        <f>IF(OR(CaptureMonthly!W35="",A_MonthPrice!$C35=""),NA(),ROUND(CaptureMonthly!W35/A_MonthPrice!$C35*100,1))</f>
        <v>102.1</v>
      </c>
      <c r="AT35">
        <f>IF(OR(CaptureMonthly!X35="",A_MonthPrice!$C35=""),NA(),ROUND(CaptureMonthly!X35-A_MonthPrice!$C35,2))</f>
        <v>-0.48</v>
      </c>
      <c r="AU35">
        <f>IF(OR(CaptureMonthly!X35="",A_MonthPrice!$C35=""),NA(),ROUND(CaptureMonthly!X35/A_MonthPrice!$C35*100,1))</f>
        <v>99.8</v>
      </c>
      <c r="AV35">
        <f>IF(OR(CaptureMonthly!Y35="",A_MonthPrice!$C35=""),NA(),ROUND(CaptureMonthly!Y35-A_MonthPrice!$C35,2))</f>
        <v>0.46</v>
      </c>
      <c r="AW35">
        <f>IF(OR(CaptureMonthly!Y35="",A_MonthPrice!$C35=""),NA(),ROUND(CaptureMonthly!Y35/A_MonthPrice!$C35*100,1))</f>
        <v>100.2</v>
      </c>
      <c r="AX35">
        <f>IF(OR(CaptureMonthly!Z35="",A_MonthPrice!$C35=""),NA(),ROUND(CaptureMonthly!Z35-A_MonthPrice!$C35,2))</f>
      </c>
      <c r="AY35">
        <f>IF(OR(CaptureMonthly!Z35="",A_MonthPrice!$C35=""),NA(),ROUND(CaptureMonthly!Z35/A_MonthPrice!$C35*100,1))</f>
      </c>
      <c r="AZ35">
        <f>IF(OR(CaptureMonthly!AA35="",A_MonthPrice!$C35=""),NA(),ROUND(CaptureMonthly!AA35-A_MonthPrice!$C35,2))</f>
        <v>1.04</v>
      </c>
      <c r="BA35">
        <f>IF(OR(CaptureMonthly!AA35="",A_MonthPrice!$C35=""),NA(),ROUND(CaptureMonthly!AA35/A_MonthPrice!$C35*100,1))</f>
        <v>100.5</v>
      </c>
      <c r="BB35">
        <f>IF(OR(CaptureMonthly!AB35="",A_MonthPrice!$C35=""),NA(),ROUND(CaptureMonthly!AB35-A_MonthPrice!$C35,2))</f>
        <v>20.62</v>
      </c>
      <c r="BC35">
        <f>IF(OR(CaptureMonthly!AB35="",A_MonthPrice!$C35=""),NA(),ROUND(CaptureMonthly!AB35/A_MonthPrice!$C35*100,1))</f>
        <v>110.3</v>
      </c>
      <c r="BD35">
        <f>IF(OR(CaptureMonthly!AC35="",A_MonthPrice!$C35=""),NA(),ROUND(CaptureMonthly!AC35-A_MonthPrice!$C35,2))</f>
      </c>
      <c r="BE35">
        <f>IF(OR(CaptureMonthly!AC35="",A_MonthPrice!$C35=""),NA(),ROUND(CaptureMonthly!AC35/A_MonthPrice!$C35*100,1))</f>
      </c>
      <c r="BF35">
        <f>IF(OR(CaptureMonthly!AD35="",A_MonthPrice!$C35=""),NA(),ROUND(CaptureMonthly!AD35-A_MonthPrice!$C35,2))</f>
        <v>-18.33</v>
      </c>
      <c r="BG35">
        <f>IF(OR(CaptureMonthly!AD35="",A_MonthPrice!$C35=""),NA(),ROUND(CaptureMonthly!AD35/A_MonthPrice!$C35*100,1))</f>
        <v>90.8</v>
      </c>
      <c r="BH35">
        <f>IF(OR(CaptureMonthly!AE35="",A_MonthPrice!$C35=""),NA(),ROUND(CaptureMonthly!AE35-A_MonthPrice!$C35,2))</f>
      </c>
      <c r="BI35">
        <f>IF(OR(CaptureMonthly!AE35="",A_MonthPrice!$C35=""),NA(),ROUND(CaptureMonthly!AE35/A_MonthPrice!$C35*100,1))</f>
      </c>
      <c r="BJ35">
        <f>IF(OR(CaptureMonthly!AF35="",A_MonthPrice!$C35=""),NA(),ROUND(CaptureMonthly!AF35-A_MonthPrice!$C35,2))</f>
        <v>-6.87</v>
      </c>
      <c r="BK35">
        <f>IF(OR(CaptureMonthly!AF35="",A_MonthPrice!$C35=""),NA(),ROUND(CaptureMonthly!AF35/A_MonthPrice!$C35*100,1))</f>
        <v>96.6</v>
      </c>
      <c r="BL35">
        <f>IF(OR(CaptureMonthly!AG35="",A_MonthPrice!$C35=""),NA(),ROUND(CaptureMonthly!AG35-A_MonthPrice!$C35,2))</f>
      </c>
      <c r="BM35">
        <f>IF(OR(CaptureMonthly!AG35="",A_MonthPrice!$C35=""),NA(),ROUND(CaptureMonthly!AG35/A_MonthPrice!$C35*100,1))</f>
      </c>
      <c r="BN35">
        <f>IF(OR(CaptureMonthly!AH35="",A_MonthPrice!$C35=""),NA(),ROUND(CaptureMonthly!AH35-A_MonthPrice!$C35,2))</f>
        <v>1.04</v>
      </c>
      <c r="BO35">
        <f>IF(OR(CaptureMonthly!AH35="",A_MonthPrice!$C35=""),NA(),ROUND(CaptureMonthly!AH35/A_MonthPrice!$C35*100,1))</f>
        <v>100.5</v>
      </c>
      <c r="BP35">
        <f>IF(OR(CaptureMonthly!AI35="",A_MonthPrice!$C35=""),NA(),ROUND(CaptureMonthly!AI35-A_MonthPrice!$C35,2))</f>
        <v>-1.37</v>
      </c>
      <c r="BQ35">
        <f>IF(OR(CaptureMonthly!AI35="",A_MonthPrice!$C35=""),NA(),ROUND(CaptureMonthly!AI35/A_MonthPrice!$C35*100,1))</f>
        <v>99.3</v>
      </c>
      <c r="BR35">
        <f>IF(OR(CaptureMonthly!AJ35="",A_MonthPrice!$D35=""),NA(),ROUND(CaptureMonthly!AJ35-A_MonthPrice!$D35,2))</f>
      </c>
      <c r="BS35">
        <f>IF(OR(CaptureMonthly!AJ35="",A_MonthPrice!$D35=""),NA(),ROUND(CaptureMonthly!AJ35/A_MonthPrice!$D35*100,1))</f>
      </c>
      <c r="BT35">
        <f>IF(OR(CaptureMonthly!AK35="",A_MonthPrice!$D35=""),NA(),ROUND(CaptureMonthly!AK35-A_MonthPrice!$D35,2))</f>
      </c>
      <c r="BU35">
        <f>IF(OR(CaptureMonthly!AK35="",A_MonthPrice!$D35=""),NA(),ROUND(CaptureMonthly!AK35/A_MonthPrice!$D35*100,1))</f>
      </c>
      <c r="BV35">
        <f>IF(OR(CaptureMonthly!AL35="",A_MonthPrice!$D35=""),NA(),ROUND(CaptureMonthly!AL35-A_MonthPrice!$D35,2))</f>
        <v>25.71</v>
      </c>
      <c r="BW35">
        <f>IF(OR(CaptureMonthly!AL35="",A_MonthPrice!$D35=""),NA(),ROUND(CaptureMonthly!AL35/A_MonthPrice!$D35*100,1))</f>
        <v>112.9</v>
      </c>
      <c r="BX35">
        <f>IF(OR(CaptureMonthly!AM35="",A_MonthPrice!$D35=""),NA(),ROUND(CaptureMonthly!AM35-A_MonthPrice!$D35,2))</f>
        <v>16.94</v>
      </c>
      <c r="BY35">
        <f>IF(OR(CaptureMonthly!AM35="",A_MonthPrice!$D35=""),NA(),ROUND(CaptureMonthly!AM35/A_MonthPrice!$D35*100,1))</f>
        <v>108.5</v>
      </c>
      <c r="BZ35">
        <f>IF(OR(CaptureMonthly!AN35="",A_MonthPrice!$D35=""),NA(),ROUND(CaptureMonthly!AN35-A_MonthPrice!$D35,2))</f>
      </c>
      <c r="CA35">
        <f>IF(OR(CaptureMonthly!AN35="",A_MonthPrice!$D35=""),NA(),ROUND(CaptureMonthly!AN35/A_MonthPrice!$D35*100,1))</f>
      </c>
      <c r="CB35">
        <f>IF(OR(CaptureMonthly!AO35="",A_MonthPrice!$D35=""),NA(),ROUND(CaptureMonthly!AO35-A_MonthPrice!$D35,2))</f>
        <v>-1.04</v>
      </c>
      <c r="CC35">
        <f>IF(OR(CaptureMonthly!AO35="",A_MonthPrice!$D35=""),NA(),ROUND(CaptureMonthly!AO35/A_MonthPrice!$D35*100,1))</f>
        <v>99.5</v>
      </c>
      <c r="CD35">
        <f>IF(OR(CaptureMonthly!AP35="",A_MonthPrice!$D35=""),NA(),ROUND(CaptureMonthly!AP35-A_MonthPrice!$D35,2))</f>
      </c>
      <c r="CE35">
        <f>IF(OR(CaptureMonthly!AP35="",A_MonthPrice!$D35=""),NA(),ROUND(CaptureMonthly!AP35/A_MonthPrice!$D35*100,1))</f>
      </c>
      <c r="CF35">
        <f>IF(OR(CaptureMonthly!AQ35="",A_MonthPrice!$D35=""),NA(),ROUND(CaptureMonthly!AQ35-A_MonthPrice!$D35,2))</f>
      </c>
      <c r="CG35">
        <f>IF(OR(CaptureMonthly!AQ35="",A_MonthPrice!$D35=""),NA(),ROUND(CaptureMonthly!AQ35/A_MonthPrice!$D35*100,1))</f>
      </c>
      <c r="CH35">
        <f>IF(OR(CaptureMonthly!AR35="",A_MonthPrice!$D35=""),NA(),ROUND(CaptureMonthly!AR35-A_MonthPrice!$D35,2))</f>
        <v>22.02</v>
      </c>
      <c r="CI35">
        <f>IF(OR(CaptureMonthly!AR35="",A_MonthPrice!$D35=""),NA(),ROUND(CaptureMonthly!AR35/A_MonthPrice!$D35*100,1))</f>
        <v>111.0</v>
      </c>
      <c r="CJ35">
        <f>IF(OR(CaptureMonthly!AS35="",A_MonthPrice!$D35=""),NA(),ROUND(CaptureMonthly!AS35-A_MonthPrice!$D35,2))</f>
        <v>22.95</v>
      </c>
      <c r="CK35">
        <f>IF(OR(CaptureMonthly!AS35="",A_MonthPrice!$D35=""),NA(),ROUND(CaptureMonthly!AS35/A_MonthPrice!$D35*100,1))</f>
        <v>111.5</v>
      </c>
      <c r="CL35">
        <f>IF(OR(CaptureMonthly!AT35="",A_MonthPrice!$D35=""),NA(),ROUND(CaptureMonthly!AT35-A_MonthPrice!$D35,2))</f>
        <v>35.32</v>
      </c>
      <c r="CM35">
        <f>IF(OR(CaptureMonthly!AT35="",A_MonthPrice!$D35=""),NA(),ROUND(CaptureMonthly!AT35/A_MonthPrice!$D35*100,1))</f>
        <v>117.7</v>
      </c>
      <c r="CN35">
        <f>IF(OR(CaptureMonthly!AU35="",A_MonthPrice!$D35=""),NA(),ROUND(CaptureMonthly!AU35-A_MonthPrice!$D35,2))</f>
        <v>-25.26</v>
      </c>
      <c r="CO35">
        <f>IF(OR(CaptureMonthly!AU35="",A_MonthPrice!$D35=""),NA(),ROUND(CaptureMonthly!AU35/A_MonthPrice!$D35*100,1))</f>
        <v>87.4</v>
      </c>
      <c r="CP35">
        <f>IF(OR(CaptureMonthly!AV35="",A_MonthPrice!$D35=""),NA(),ROUND(CaptureMonthly!AV35-A_MonthPrice!$D35,2))</f>
        <v>-12.76</v>
      </c>
      <c r="CQ35">
        <f>IF(OR(CaptureMonthly!AV35="",A_MonthPrice!$D35=""),NA(),ROUND(CaptureMonthly!AV35/A_MonthPrice!$D35*100,1))</f>
        <v>93.6</v>
      </c>
      <c r="CR35">
        <f>IF(OR(CaptureMonthly!AW35="",A_MonthPrice!$D35=""),NA(),ROUND(CaptureMonthly!AW35-A_MonthPrice!$D35,2))</f>
        <v>-8.49</v>
      </c>
      <c r="CS35">
        <f>IF(OR(CaptureMonthly!AW35="",A_MonthPrice!$D35=""),NA(),ROUND(CaptureMonthly!AW35/A_MonthPrice!$D35*100,1))</f>
        <v>95.7</v>
      </c>
      <c r="CT35">
        <f>IF(OR(CaptureMonthly!AX35="",A_MonthPrice!$D35=""),NA(),ROUND(CaptureMonthly!AX35-A_MonthPrice!$D35,2))</f>
      </c>
      <c r="CU35">
        <f>IF(OR(CaptureMonthly!AX35="",A_MonthPrice!$D35=""),NA(),ROUND(CaptureMonthly!AX35/A_MonthPrice!$D35*100,1))</f>
      </c>
      <c r="CV35">
        <f>IF(OR(CaptureMonthly!AY35="",A_MonthPrice!$D35=""),NA(),ROUND(CaptureMonthly!AY35-A_MonthPrice!$D35,2))</f>
      </c>
      <c r="CW35">
        <f>IF(OR(CaptureMonthly!AY35="",A_MonthPrice!$D35=""),NA(),ROUND(CaptureMonthly!AY35/A_MonthPrice!$D35*100,1))</f>
      </c>
      <c r="CX35">
        <f>IF(OR(CaptureMonthly!AZ35="",A_MonthPrice!$D35=""),NA(),ROUND(CaptureMonthly!AZ35-A_MonthPrice!$D35,2))</f>
        <v>1.85</v>
      </c>
      <c r="CY35">
        <f>IF(OR(CaptureMonthly!AZ35="",A_MonthPrice!$D35=""),NA(),ROUND(CaptureMonthly!AZ35/A_MonthPrice!$D35*100,1))</f>
        <v>100.9</v>
      </c>
      <c r="CZ35">
        <f>IF(OR(CaptureMonthly!BA35="",A_MonthPrice!$E35=""),NA(),ROUND(CaptureMonthly!BA35-A_MonthPrice!$E35,2))</f>
        <v>1.78</v>
      </c>
      <c r="DA35">
        <f>IF(OR(CaptureMonthly!BA35="",A_MonthPrice!$E35=""),NA(),ROUND(CaptureMonthly!BA35/A_MonthPrice!$E35*100,1))</f>
        <v>101.0</v>
      </c>
      <c r="DB35">
        <f>IF(OR(CaptureMonthly!BB35="",A_MonthPrice!$E35=""),NA(),ROUND(CaptureMonthly!BB35-A_MonthPrice!$E35,2))</f>
      </c>
      <c r="DC35">
        <f>IF(OR(CaptureMonthly!BB35="",A_MonthPrice!$E35=""),NA(),ROUND(CaptureMonthly!BB35/A_MonthPrice!$E35*100,1))</f>
      </c>
      <c r="DD35">
        <f>IF(OR(CaptureMonthly!BC35="",A_MonthPrice!$E35=""),NA(),ROUND(CaptureMonthly!BC35-A_MonthPrice!$E35,2))</f>
        <v>21.72</v>
      </c>
      <c r="DE35">
        <f>IF(OR(CaptureMonthly!BC35="",A_MonthPrice!$E35=""),NA(),ROUND(CaptureMonthly!BC35/A_MonthPrice!$E35*100,1))</f>
        <v>112.6</v>
      </c>
      <c r="DF35">
        <f>IF(OR(CaptureMonthly!BD35="",A_MonthPrice!$E35=""),NA(),ROUND(CaptureMonthly!BD35-A_MonthPrice!$E35,2))</f>
        <v>30.99</v>
      </c>
      <c r="DG35">
        <f>IF(OR(CaptureMonthly!BD35="",A_MonthPrice!$E35=""),NA(),ROUND(CaptureMonthly!BD35/A_MonthPrice!$E35*100,1))</f>
        <v>118.0</v>
      </c>
      <c r="DH35">
        <f>IF(OR(CaptureMonthly!BE35="",A_MonthPrice!$E35=""),NA(),ROUND(CaptureMonthly!BE35-A_MonthPrice!$E35,2))</f>
        <v>13.48</v>
      </c>
      <c r="DI35">
        <f>IF(OR(CaptureMonthly!BE35="",A_MonthPrice!$E35=""),NA(),ROUND(CaptureMonthly!BE35/A_MonthPrice!$E35*100,1))</f>
        <v>107.8</v>
      </c>
      <c r="DJ35">
        <f>IF(OR(CaptureMonthly!BF35="",A_MonthPrice!$E35=""),NA(),ROUND(CaptureMonthly!BF35-A_MonthPrice!$E35,2))</f>
        <v>-0.37</v>
      </c>
      <c r="DK35">
        <f>IF(OR(CaptureMonthly!BF35="",A_MonthPrice!$E35=""),NA(),ROUND(CaptureMonthly!BF35/A_MonthPrice!$E35*100,1))</f>
        <v>99.8</v>
      </c>
      <c r="DL35">
        <f>IF(OR(CaptureMonthly!BG35="",A_MonthPrice!$E35=""),NA(),ROUND(CaptureMonthly!BG35-A_MonthPrice!$E35,2))</f>
        <v>-1.41</v>
      </c>
      <c r="DM35">
        <f>IF(OR(CaptureMonthly!BG35="",A_MonthPrice!$E35=""),NA(),ROUND(CaptureMonthly!BG35/A_MonthPrice!$E35*100,1))</f>
        <v>99.2</v>
      </c>
      <c r="DN35">
        <f>IF(OR(CaptureMonthly!BH35="",A_MonthPrice!$E35=""),NA(),ROUND(CaptureMonthly!BH35-A_MonthPrice!$E35,2))</f>
      </c>
      <c r="DO35">
        <f>IF(OR(CaptureMonthly!BH35="",A_MonthPrice!$E35=""),NA(),ROUND(CaptureMonthly!BH35/A_MonthPrice!$E35*100,1))</f>
      </c>
      <c r="DP35">
        <f>IF(OR(CaptureMonthly!BI35="",A_MonthPrice!$E35=""),NA(),ROUND(CaptureMonthly!BI35-A_MonthPrice!$E35,2))</f>
        <v>7.34</v>
      </c>
      <c r="DQ35">
        <f>IF(OR(CaptureMonthly!BI35="",A_MonthPrice!$E35=""),NA(),ROUND(CaptureMonthly!BI35/A_MonthPrice!$E35*100,1))</f>
        <v>104.3</v>
      </c>
      <c r="DR35">
        <f>IF(OR(CaptureMonthly!BJ35="",A_MonthPrice!$E35=""),NA(),ROUND(CaptureMonthly!BJ35-A_MonthPrice!$E35,2))</f>
        <v>26.46</v>
      </c>
      <c r="DS35">
        <f>IF(OR(CaptureMonthly!BJ35="",A_MonthPrice!$E35=""),NA(),ROUND(CaptureMonthly!BJ35/A_MonthPrice!$E35*100,1))</f>
        <v>115.3</v>
      </c>
      <c r="DT35">
        <f>IF(OR(CaptureMonthly!BK35="",A_MonthPrice!$E35=""),NA(),ROUND(CaptureMonthly!BK35-A_MonthPrice!$E35,2))</f>
        <v>59.57</v>
      </c>
      <c r="DU35">
        <f>IF(OR(CaptureMonthly!BK35="",A_MonthPrice!$E35=""),NA(),ROUND(CaptureMonthly!BK35/A_MonthPrice!$E35*100,1))</f>
        <v>134.5</v>
      </c>
      <c r="DV35">
        <f>IF(OR(CaptureMonthly!BL35="",A_MonthPrice!$E35=""),NA(),ROUND(CaptureMonthly!BL35-A_MonthPrice!$E35,2))</f>
        <v>-23.61</v>
      </c>
      <c r="DW35">
        <f>IF(OR(CaptureMonthly!BL35="",A_MonthPrice!$E35=""),NA(),ROUND(CaptureMonthly!BL35/A_MonthPrice!$E35*100,1))</f>
        <v>86.3</v>
      </c>
      <c r="DX35">
        <f>IF(OR(CaptureMonthly!BM35="",A_MonthPrice!$E35=""),NA(),ROUND(CaptureMonthly!BM35-A_MonthPrice!$E35,2))</f>
      </c>
      <c r="DY35">
        <f>IF(OR(CaptureMonthly!BM35="",A_MonthPrice!$E35=""),NA(),ROUND(CaptureMonthly!BM35/A_MonthPrice!$E35*100,1))</f>
      </c>
      <c r="DZ35">
        <f>IF(OR(CaptureMonthly!BN35="",A_MonthPrice!$E35=""),NA(),ROUND(CaptureMonthly!BN35-A_MonthPrice!$E35,2))</f>
        <v>6.18</v>
      </c>
      <c r="EA35">
        <f>IF(OR(CaptureMonthly!BN35="",A_MonthPrice!$E35=""),NA(),ROUND(CaptureMonthly!BN35/A_MonthPrice!$E35*100,1))</f>
        <v>103.6</v>
      </c>
      <c r="EB35">
        <f>IF(OR(CaptureMonthly!BO35="",A_MonthPrice!$E35=""),NA(),ROUND(CaptureMonthly!BO35-A_MonthPrice!$E35,2))</f>
      </c>
      <c r="EC35">
        <f>IF(OR(CaptureMonthly!BO35="",A_MonthPrice!$E35=""),NA(),ROUND(CaptureMonthly!BO35/A_MonthPrice!$E35*100,1))</f>
      </c>
      <c r="ED35">
        <f>IF(OR(CaptureMonthly!BP35="",A_MonthPrice!$E35=""),NA(),ROUND(CaptureMonthly!BP35-A_MonthPrice!$E35,2))</f>
      </c>
      <c r="EE35">
        <f>IF(OR(CaptureMonthly!BP35="",A_MonthPrice!$E35=""),NA(),ROUND(CaptureMonthly!BP35/A_MonthPrice!$E35*100,1))</f>
      </c>
      <c r="EF35">
        <f>IF(OR(CaptureMonthly!BQ35="",A_MonthPrice!$E35=""),NA(),ROUND(CaptureMonthly!BQ35-A_MonthPrice!$E35,2))</f>
      </c>
      <c r="EG35">
        <f>IF(OR(CaptureMonthly!BQ35="",A_MonthPrice!$E35=""),NA(),ROUND(CaptureMonthly!BQ35/A_MonthPrice!$E35*100,1))</f>
      </c>
      <c r="EH35">
        <f>IF(OR(CaptureMonthly!BR35="",A_MonthPrice!$F35=""),NA(),ROUND(CaptureMonthly!BR35-A_MonthPrice!$F35,2))</f>
      </c>
      <c r="EI35">
        <f>IF(OR(CaptureMonthly!BR35="",A_MonthPrice!$F35=""),NA(),ROUND(CaptureMonthly!BR35/A_MonthPrice!$F35*100,1))</f>
      </c>
      <c r="EJ35">
        <f>IF(OR(CaptureMonthly!BS35="",A_MonthPrice!$F35=""),NA(),ROUND(CaptureMonthly!BS35-A_MonthPrice!$F35,2))</f>
      </c>
      <c r="EK35">
        <f>IF(OR(CaptureMonthly!BS35="",A_MonthPrice!$F35=""),NA(),ROUND(CaptureMonthly!BS35/A_MonthPrice!$F35*100,1))</f>
      </c>
      <c r="EL35">
        <f>IF(OR(CaptureMonthly!BT35="",A_MonthPrice!$F35=""),NA(),ROUND(CaptureMonthly!BT35-A_MonthPrice!$F35,2))</f>
        <v>0.37</v>
      </c>
      <c r="EM35">
        <f>IF(OR(CaptureMonthly!BT35="",A_MonthPrice!$F35=""),NA(),ROUND(CaptureMonthly!BT35/A_MonthPrice!$F35*100,1))</f>
        <v>100.2</v>
      </c>
      <c r="EN35">
        <f>IF(OR(CaptureMonthly!BU35="",A_MonthPrice!$F35=""),NA(),ROUND(CaptureMonthly!BU35-A_MonthPrice!$F35,2))</f>
        <v>8.81</v>
      </c>
      <c r="EO35">
        <f>IF(OR(CaptureMonthly!BU35="",A_MonthPrice!$F35=""),NA(),ROUND(CaptureMonthly!BU35/A_MonthPrice!$F35*100,1))</f>
        <v>104.0</v>
      </c>
      <c r="EP35">
        <f>IF(OR(CaptureMonthly!BV35="",A_MonthPrice!$F35=""),NA(),ROUND(CaptureMonthly!BV35-A_MonthPrice!$F35,2))</f>
        <v>7.47</v>
      </c>
      <c r="EQ35">
        <f>IF(OR(CaptureMonthly!BV35="",A_MonthPrice!$F35=""),NA(),ROUND(CaptureMonthly!BV35/A_MonthPrice!$F35*100,1))</f>
        <v>103.4</v>
      </c>
      <c r="ER35">
        <f>IF(OR(CaptureMonthly!BW35="",A_MonthPrice!$F35=""),NA(),ROUND(CaptureMonthly!BW35-A_MonthPrice!$F35,2))</f>
        <v>0.1</v>
      </c>
      <c r="ES35">
        <f>IF(OR(CaptureMonthly!BW35="",A_MonthPrice!$F35=""),NA(),ROUND(CaptureMonthly!BW35/A_MonthPrice!$F35*100,1))</f>
        <v>100.0</v>
      </c>
      <c r="ET35">
        <f>IF(OR(CaptureMonthly!BX35="",A_MonthPrice!$F35=""),NA(),ROUND(CaptureMonthly!BX35-A_MonthPrice!$F35,2))</f>
        <v>-2.49</v>
      </c>
      <c r="EU35">
        <f>IF(OR(CaptureMonthly!BX35="",A_MonthPrice!$F35=""),NA(),ROUND(CaptureMonthly!BX35/A_MonthPrice!$F35*100,1))</f>
        <v>98.9</v>
      </c>
      <c r="EV35">
        <f>IF(OR(CaptureMonthly!BY35="",A_MonthPrice!$F35=""),NA(),ROUND(CaptureMonthly!BY35-A_MonthPrice!$F35,2))</f>
        <v>-0.07</v>
      </c>
      <c r="EW35">
        <f>IF(OR(CaptureMonthly!BY35="",A_MonthPrice!$F35=""),NA(),ROUND(CaptureMonthly!BY35/A_MonthPrice!$F35*100,1))</f>
        <v>100.0</v>
      </c>
      <c r="EX35">
        <f>IF(OR(CaptureMonthly!BZ35="",A_MonthPrice!$F35=""),NA(),ROUND(CaptureMonthly!BZ35-A_MonthPrice!$F35,2))</f>
        <v>10.98</v>
      </c>
      <c r="EY35">
        <f>IF(OR(CaptureMonthly!BZ35="",A_MonthPrice!$F35=""),NA(),ROUND(CaptureMonthly!BZ35/A_MonthPrice!$F35*100,1))</f>
        <v>105.0</v>
      </c>
      <c r="EZ35">
        <f>IF(OR(CaptureMonthly!CA35="",A_MonthPrice!$F35=""),NA(),ROUND(CaptureMonthly!CA35-A_MonthPrice!$F35,2))</f>
        <v>18.49</v>
      </c>
      <c r="FA35">
        <f>IF(OR(CaptureMonthly!CA35="",A_MonthPrice!$F35=""),NA(),ROUND(CaptureMonthly!CA35/A_MonthPrice!$F35*100,1))</f>
        <v>108.5</v>
      </c>
      <c r="FB35">
        <f>IF(OR(CaptureMonthly!CB35="",A_MonthPrice!$F35=""),NA(),ROUND(CaptureMonthly!CB35-A_MonthPrice!$F35,2))</f>
        <v>39.37</v>
      </c>
      <c r="FC35">
        <f>IF(OR(CaptureMonthly!CB35="",A_MonthPrice!$F35=""),NA(),ROUND(CaptureMonthly!CB35/A_MonthPrice!$F35*100,1))</f>
        <v>118.1</v>
      </c>
      <c r="FD35">
        <f>IF(OR(CaptureMonthly!CC35="",A_MonthPrice!$F35=""),NA(),ROUND(CaptureMonthly!CC35-A_MonthPrice!$F35,2))</f>
        <v>-2.75</v>
      </c>
      <c r="FE35">
        <f>IF(OR(CaptureMonthly!CC35="",A_MonthPrice!$F35=""),NA(),ROUND(CaptureMonthly!CC35/A_MonthPrice!$F35*100,1))</f>
        <v>98.7</v>
      </c>
      <c r="FF35">
        <f>IF(OR(CaptureMonthly!CD35="",A_MonthPrice!$F35=""),NA(),ROUND(CaptureMonthly!CD35-A_MonthPrice!$F35,2))</f>
      </c>
      <c r="FG35">
        <f>IF(OR(CaptureMonthly!CD35="",A_MonthPrice!$F35=""),NA(),ROUND(CaptureMonthly!CD35/A_MonthPrice!$F35*100,1))</f>
      </c>
      <c r="FH35">
        <f>IF(OR(CaptureMonthly!CE35="",A_MonthPrice!$F35=""),NA(),ROUND(CaptureMonthly!CE35-A_MonthPrice!$F35,2))</f>
        <v>-4.7</v>
      </c>
      <c r="FI35">
        <f>IF(OR(CaptureMonthly!CE35="",A_MonthPrice!$F35=""),NA(),ROUND(CaptureMonthly!CE35/A_MonthPrice!$F35*100,1))</f>
        <v>97.8</v>
      </c>
      <c r="FJ35">
        <f>IF(OR(CaptureMonthly!CF35="",A_MonthPrice!$F35=""),NA(),ROUND(CaptureMonthly!CF35-A_MonthPrice!$F35,2))</f>
      </c>
      <c r="FK35">
        <f>IF(OR(CaptureMonthly!CF35="",A_MonthPrice!$F35=""),NA(),ROUND(CaptureMonthly!CF35/A_MonthPrice!$F35*100,1))</f>
      </c>
      <c r="FL35">
        <f>IF(OR(CaptureMonthly!CG35="",A_MonthPrice!$F35=""),NA(),ROUND(CaptureMonthly!CG35-A_MonthPrice!$F35,2))</f>
      </c>
      <c r="FM35">
        <f>IF(OR(CaptureMonthly!CG35="",A_MonthPrice!$F35=""),NA(),ROUND(CaptureMonthly!CG35/A_MonthPrice!$F35*100,1))</f>
      </c>
      <c r="FN35">
        <f>IF(OR(CaptureMonthly!CH35="",A_MonthPrice!$F35=""),NA(),ROUND(CaptureMonthly!CH35-A_MonthPrice!$F35,2))</f>
        <v>5.18</v>
      </c>
      <c r="FO35">
        <f>IF(OR(CaptureMonthly!CH35="",A_MonthPrice!$F35=""),NA(),ROUND(CaptureMonthly!CH35/A_MonthPrice!$F35*100,1))</f>
        <v>102.4</v>
      </c>
      <c r="FP35">
        <f>IF(OR(CaptureMonthlyExtra!B35="",A_MonthPrice!$G35=""),NA(),ROUND(CaptureMonthlyExtra!B35-A_MonthPrice!$G35,2))</f>
        <v>-2.91</v>
      </c>
      <c r="FQ35">
        <f>IF(OR(CaptureMonthlyExtra!B35="",A_MonthPrice!$G35=""),NA(),ROUND(CaptureMonthlyExtra!B35/A_MonthPrice!$G35*100,1))</f>
        <v>98.5</v>
      </c>
      <c r="FR35">
        <f>IF(OR(CaptureMonthlyExtra!C35="",A_MonthPrice!$G35=""),NA(),ROUND(CaptureMonthlyExtra!C35-A_MonthPrice!$G35,2))</f>
      </c>
      <c r="FS35">
        <f>IF(OR(CaptureMonthlyExtra!C35="",A_MonthPrice!$G35=""),NA(),ROUND(CaptureMonthlyExtra!C35/A_MonthPrice!$G35*100,1))</f>
      </c>
      <c r="FT35">
        <f>IF(OR(CaptureMonthlyExtra!D35="",A_MonthPrice!$G35=""),NA(),ROUND(CaptureMonthlyExtra!D35-A_MonthPrice!$G35,2))</f>
        <v>56.73</v>
      </c>
      <c r="FU35">
        <f>IF(OR(CaptureMonthlyExtra!D35="",A_MonthPrice!$G35=""),NA(),ROUND(CaptureMonthlyExtra!D35/A_MonthPrice!$G35*100,1))</f>
        <v>129.2</v>
      </c>
      <c r="FV35">
        <f>IF(OR(CaptureMonthlyExtra!E35="",A_MonthPrice!$G35=""),NA(),ROUND(CaptureMonthlyExtra!E35-A_MonthPrice!$G35,2))</f>
        <v>20.82</v>
      </c>
      <c r="FW35">
        <f>IF(OR(CaptureMonthlyExtra!E35="",A_MonthPrice!$G35=""),NA(),ROUND(CaptureMonthlyExtra!E35/A_MonthPrice!$G35*100,1))</f>
        <v>110.7</v>
      </c>
      <c r="FX35">
        <f>IF(OR(CaptureMonthlyExtra!F35="",A_MonthPrice!$G35=""),NA(),ROUND(CaptureMonthlyExtra!F35-A_MonthPrice!$G35,2))</f>
      </c>
      <c r="FY35">
        <f>IF(OR(CaptureMonthlyExtra!F35="",A_MonthPrice!$G35=""),NA(),ROUND(CaptureMonthlyExtra!F35/A_MonthPrice!$G35*100,1))</f>
      </c>
      <c r="FZ35">
        <f>IF(OR(CaptureMonthlyExtra!G35="",A_MonthPrice!$G35=""),NA(),ROUND(CaptureMonthlyExtra!G35-A_MonthPrice!$G35,2))</f>
        <v>2.88</v>
      </c>
      <c r="GA35">
        <f>IF(OR(CaptureMonthlyExtra!G35="",A_MonthPrice!$G35=""),NA(),ROUND(CaptureMonthlyExtra!G35/A_MonthPrice!$G35*100,1))</f>
        <v>101.5</v>
      </c>
      <c r="GB35">
        <f>IF(OR(CaptureMonthlyExtra!H35="",A_MonthPrice!$G35=""),NA(),ROUND(CaptureMonthlyExtra!H35-A_MonthPrice!$G35,2))</f>
      </c>
      <c r="GC35">
        <f>IF(OR(CaptureMonthlyExtra!H35="",A_MonthPrice!$G35=""),NA(),ROUND(CaptureMonthlyExtra!H35/A_MonthPrice!$G35*100,1))</f>
      </c>
      <c r="GD35">
        <f>IF(OR(CaptureMonthlyExtra!I35="",A_MonthPrice!$G35=""),NA(),ROUND(CaptureMonthlyExtra!I35-A_MonthPrice!$G35,2))</f>
      </c>
      <c r="GE35">
        <f>IF(OR(CaptureMonthlyExtra!I35="",A_MonthPrice!$G35=""),NA(),ROUND(CaptureMonthlyExtra!I35/A_MonthPrice!$G35*100,1))</f>
      </c>
      <c r="GF35">
        <f>IF(OR(CaptureMonthlyExtra!J35="",A_MonthPrice!$G35=""),NA(),ROUND(CaptureMonthlyExtra!J35-A_MonthPrice!$G35,2))</f>
        <v>10.03</v>
      </c>
      <c r="GG35">
        <f>IF(OR(CaptureMonthlyExtra!J35="",A_MonthPrice!$G35=""),NA(),ROUND(CaptureMonthlyExtra!J35/A_MonthPrice!$G35*100,1))</f>
        <v>105.2</v>
      </c>
      <c r="GH35">
        <f>IF(OR(CaptureMonthlyExtra!K35="",A_MonthPrice!$G35=""),NA(),ROUND(CaptureMonthlyExtra!K35-A_MonthPrice!$G35,2))</f>
      </c>
      <c r="GI35">
        <f>IF(OR(CaptureMonthlyExtra!K35="",A_MonthPrice!$G35=""),NA(),ROUND(CaptureMonthlyExtra!K35/A_MonthPrice!$G35*100,1))</f>
      </c>
      <c r="GJ35">
        <f>IF(OR(CaptureMonthlyExtra!L35="",A_MonthPrice!$G35=""),NA(),ROUND(CaptureMonthlyExtra!L35-A_MonthPrice!$G35,2))</f>
        <v>64.03</v>
      </c>
      <c r="GK35">
        <f>IF(OR(CaptureMonthlyExtra!L35="",A_MonthPrice!$G35=""),NA(),ROUND(CaptureMonthlyExtra!L35/A_MonthPrice!$G35*100,1))</f>
        <v>133.0</v>
      </c>
      <c r="GL35">
        <f>IF(OR(CaptureMonthlyExtra!M35="",A_MonthPrice!$G35=""),NA(),ROUND(CaptureMonthlyExtra!M35-A_MonthPrice!$G35,2))</f>
        <v>-7.0</v>
      </c>
      <c r="GM35">
        <f>IF(OR(CaptureMonthlyExtra!M35="",A_MonthPrice!$G35=""),NA(),ROUND(CaptureMonthlyExtra!M35/A_MonthPrice!$G35*100,1))</f>
        <v>96.4</v>
      </c>
      <c r="GN35">
        <f>IF(OR(CaptureMonthlyExtra!N35="",A_MonthPrice!$G35=""),NA(),ROUND(CaptureMonthlyExtra!N35-A_MonthPrice!$G35,2))</f>
        <v>-9.18</v>
      </c>
      <c r="GO35">
        <f>IF(OR(CaptureMonthlyExtra!N35="",A_MonthPrice!$G35=""),NA(),ROUND(CaptureMonthlyExtra!N35/A_MonthPrice!$G35*100,1))</f>
        <v>95.3</v>
      </c>
      <c r="GP35">
        <f>IF(OR(CaptureMonthlyExtra!O35="",A_MonthPrice!$G35=""),NA(),ROUND(CaptureMonthlyExtra!O35-A_MonthPrice!$G35,2))</f>
        <v>1.72</v>
      </c>
      <c r="GQ35">
        <f>IF(OR(CaptureMonthlyExtra!O35="",A_MonthPrice!$G35=""),NA(),ROUND(CaptureMonthlyExtra!O35/A_MonthPrice!$G35*100,1))</f>
        <v>100.9</v>
      </c>
      <c r="GR35">
        <f>IF(OR(CaptureMonthlyExtra!P35="",A_MonthPrice!$G35=""),NA(),ROUND(CaptureMonthlyExtra!P35-A_MonthPrice!$G35,2))</f>
      </c>
      <c r="GS35">
        <f>IF(OR(CaptureMonthlyExtra!P35="",A_MonthPrice!$G35=""),NA(),ROUND(CaptureMonthlyExtra!P35/A_MonthPrice!$G35*100,1))</f>
      </c>
      <c r="GT35">
        <f>IF(OR(CaptureMonthlyExtra!Q35="",A_MonthPrice!$G35=""),NA(),ROUND(CaptureMonthlyExtra!Q35-A_MonthPrice!$G35,2))</f>
      </c>
      <c r="GU35">
        <f>IF(OR(CaptureMonthlyExtra!Q35="",A_MonthPrice!$G35=""),NA(),ROUND(CaptureMonthlyExtra!Q35/A_MonthPrice!$G35*100,1))</f>
      </c>
      <c r="GV35">
        <f>IF(OR(CaptureMonthlyExtra!R35="",A_MonthPrice!$G35=""),NA(),ROUND(CaptureMonthlyExtra!R35-A_MonthPrice!$G35,2))</f>
        <v>28.89</v>
      </c>
      <c r="GW35">
        <f>IF(OR(CaptureMonthlyExtra!R35="",A_MonthPrice!$G35=""),NA(),ROUND(CaptureMonthlyExtra!R35/A_MonthPrice!$G35*100,1))</f>
        <v>114.9</v>
      </c>
    </row>
    <row r="36" spans="1:502">
      <c r="A36">
        <f>CaptureMonthly!A36</f>
      </c>
      <c r="B36">
        <f>IF(OR(CaptureMonthly!B36="",A_MonthPrice!$B36=""),NA(),ROUND(CaptureMonthly!B36-A_MonthPrice!$B36,2))</f>
        <v>1.51</v>
      </c>
      <c r="C36">
        <f>IF(OR(CaptureMonthly!B36="",A_MonthPrice!$B36=""),NA(),ROUND(CaptureMonthly!B36/A_MonthPrice!$B36*100,1))</f>
        <v>100.9</v>
      </c>
      <c r="D36">
        <f>IF(OR(CaptureMonthly!C36="",A_MonthPrice!$B36=""),NA(),ROUND(CaptureMonthly!C36-A_MonthPrice!$B36,2))</f>
        <v>6.2</v>
      </c>
      <c r="E36">
        <f>IF(OR(CaptureMonthly!C36="",A_MonthPrice!$B36=""),NA(),ROUND(CaptureMonthly!C36/A_MonthPrice!$B36*100,1))</f>
        <v>103.5</v>
      </c>
      <c r="F36">
        <f>IF(OR(CaptureMonthly!D36="",A_MonthPrice!$B36=""),NA(),ROUND(CaptureMonthly!D36-A_MonthPrice!$B36,2))</f>
        <v>17.56</v>
      </c>
      <c r="G36">
        <f>IF(OR(CaptureMonthly!D36="",A_MonthPrice!$B36=""),NA(),ROUND(CaptureMonthly!D36/A_MonthPrice!$B36*100,1))</f>
        <v>110.0</v>
      </c>
      <c r="H36">
        <f>IF(OR(CaptureMonthly!E36="",A_MonthPrice!$B36=""),NA(),ROUND(CaptureMonthly!E36-A_MonthPrice!$B36,2))</f>
        <v>23.77</v>
      </c>
      <c r="I36">
        <f>IF(OR(CaptureMonthly!E36="",A_MonthPrice!$B36=""),NA(),ROUND(CaptureMonthly!E36/A_MonthPrice!$B36*100,1))</f>
        <v>113.5</v>
      </c>
      <c r="J36">
        <f>IF(OR(CaptureMonthly!F36="",A_MonthPrice!$B36=""),NA(),ROUND(CaptureMonthly!F36-A_MonthPrice!$B36,2))</f>
        <v>9.39</v>
      </c>
      <c r="K36">
        <f>IF(OR(CaptureMonthly!F36="",A_MonthPrice!$B36=""),NA(),ROUND(CaptureMonthly!F36/A_MonthPrice!$B36*100,1))</f>
        <v>105.3</v>
      </c>
      <c r="L36">
        <f>IF(OR(CaptureMonthly!G36="",A_MonthPrice!$B36=""),NA(),ROUND(CaptureMonthly!G36-A_MonthPrice!$B36,2))</f>
        <v>1.64</v>
      </c>
      <c r="M36">
        <f>IF(OR(CaptureMonthly!G36="",A_MonthPrice!$B36=""),NA(),ROUND(CaptureMonthly!G36/A_MonthPrice!$B36*100,1))</f>
        <v>100.9</v>
      </c>
      <c r="N36">
        <f>IF(OR(CaptureMonthly!H36="",A_MonthPrice!$B36=""),NA(),ROUND(CaptureMonthly!H36-A_MonthPrice!$B36,2))</f>
        <v>-0.15</v>
      </c>
      <c r="O36">
        <f>IF(OR(CaptureMonthly!H36="",A_MonthPrice!$B36=""),NA(),ROUND(CaptureMonthly!H36/A_MonthPrice!$B36*100,1))</f>
        <v>99.9</v>
      </c>
      <c r="P36">
        <f>IF(OR(CaptureMonthly!I36="",A_MonthPrice!$B36=""),NA(),ROUND(CaptureMonthly!I36-A_MonthPrice!$B36,2))</f>
        <v>-0.98</v>
      </c>
      <c r="Q36">
        <f>IF(OR(CaptureMonthly!I36="",A_MonthPrice!$B36=""),NA(),ROUND(CaptureMonthly!I36/A_MonthPrice!$B36*100,1))</f>
        <v>99.4</v>
      </c>
      <c r="R36">
        <f>IF(OR(CaptureMonthly!J36="",A_MonthPrice!$B36=""),NA(),ROUND(CaptureMonthly!J36-A_MonthPrice!$B36,2))</f>
        <v>0.23</v>
      </c>
      <c r="S36">
        <f>IF(OR(CaptureMonthly!J36="",A_MonthPrice!$B36=""),NA(),ROUND(CaptureMonthly!J36/A_MonthPrice!$B36*100,1))</f>
        <v>100.1</v>
      </c>
      <c r="T36">
        <f>IF(OR(CaptureMonthly!K36="",A_MonthPrice!$B36=""),NA(),ROUND(CaptureMonthly!K36-A_MonthPrice!$B36,2))</f>
        <v>39.83</v>
      </c>
      <c r="U36">
        <f>IF(OR(CaptureMonthly!K36="",A_MonthPrice!$B36=""),NA(),ROUND(CaptureMonthly!K36/A_MonthPrice!$B36*100,1))</f>
        <v>122.6</v>
      </c>
      <c r="V36">
        <f>IF(OR(CaptureMonthly!L36="",A_MonthPrice!$B36=""),NA(),ROUND(CaptureMonthly!L36-A_MonthPrice!$B36,2))</f>
        <v>47.81</v>
      </c>
      <c r="W36">
        <f>IF(OR(CaptureMonthly!L36="",A_MonthPrice!$B36=""),NA(),ROUND(CaptureMonthly!L36/A_MonthPrice!$B36*100,1))</f>
        <v>127.1</v>
      </c>
      <c r="X36">
        <f>IF(OR(CaptureMonthly!M36="",A_MonthPrice!$B36=""),NA(),ROUND(CaptureMonthly!M36-A_MonthPrice!$B36,2))</f>
        <v>-33.52</v>
      </c>
      <c r="Y36">
        <f>IF(OR(CaptureMonthly!M36="",A_MonthPrice!$B36=""),NA(),ROUND(CaptureMonthly!M36/A_MonthPrice!$B36*100,1))</f>
        <v>81.0</v>
      </c>
      <c r="Z36">
        <f>IF(OR(CaptureMonthly!N36="",A_MonthPrice!$B36=""),NA(),ROUND(CaptureMonthly!N36-A_MonthPrice!$B36,2))</f>
        <v>-16.88</v>
      </c>
      <c r="AA36">
        <f>IF(OR(CaptureMonthly!N36="",A_MonthPrice!$B36=""),NA(),ROUND(CaptureMonthly!N36/A_MonthPrice!$B36*100,1))</f>
        <v>90.4</v>
      </c>
      <c r="AB36">
        <f>IF(OR(CaptureMonthly!O36="",A_MonthPrice!$B36=""),NA(),ROUND(CaptureMonthly!O36-A_MonthPrice!$B36,2))</f>
        <v>6.57</v>
      </c>
      <c r="AC36">
        <f>IF(OR(CaptureMonthly!O36="",A_MonthPrice!$B36=""),NA(),ROUND(CaptureMonthly!O36/A_MonthPrice!$B36*100,1))</f>
        <v>103.7</v>
      </c>
      <c r="AD36">
        <f>IF(OR(CaptureMonthly!P36="",A_MonthPrice!$B36=""),NA(),ROUND(CaptureMonthly!P36-A_MonthPrice!$B36,2))</f>
      </c>
      <c r="AE36">
        <f>IF(OR(CaptureMonthly!P36="",A_MonthPrice!$B36=""),NA(),ROUND(CaptureMonthly!P36/A_MonthPrice!$B36*100,1))</f>
      </c>
      <c r="AF36">
        <f>IF(OR(CaptureMonthly!Q36="",A_MonthPrice!$B36=""),NA(),ROUND(CaptureMonthly!Q36-A_MonthPrice!$B36,2))</f>
        <v>4.15</v>
      </c>
      <c r="AG36">
        <f>IF(OR(CaptureMonthly!Q36="",A_MonthPrice!$B36=""),NA(),ROUND(CaptureMonthly!Q36/A_MonthPrice!$B36*100,1))</f>
        <v>102.4</v>
      </c>
      <c r="AH36">
        <f>IF(OR(CaptureMonthly!R36="",A_MonthPrice!$B36=""),NA(),ROUND(CaptureMonthly!R36-A_MonthPrice!$B36,2))</f>
        <v>9.23</v>
      </c>
      <c r="AI36">
        <f>IF(OR(CaptureMonthly!R36="",A_MonthPrice!$B36=""),NA(),ROUND(CaptureMonthly!R36/A_MonthPrice!$B36*100,1))</f>
        <v>105.2</v>
      </c>
      <c r="AJ36">
        <f>IF(OR(CaptureMonthly!S36="",A_MonthPrice!$C36=""),NA(),ROUND(CaptureMonthly!S36-A_MonthPrice!$C36,2))</f>
        <v>-4.68</v>
      </c>
      <c r="AK36">
        <f>IF(OR(CaptureMonthly!S36="",A_MonthPrice!$C36=""),NA(),ROUND(CaptureMonthly!S36/A_MonthPrice!$C36*100,1))</f>
        <v>97.6</v>
      </c>
      <c r="AL36">
        <f>IF(OR(CaptureMonthly!T36="",A_MonthPrice!$C36=""),NA(),ROUND(CaptureMonthly!T36-A_MonthPrice!$C36,2))</f>
      </c>
      <c r="AM36">
        <f>IF(OR(CaptureMonthly!T36="",A_MonthPrice!$C36=""),NA(),ROUND(CaptureMonthly!T36/A_MonthPrice!$C36*100,1))</f>
      </c>
      <c r="AN36">
        <f>IF(OR(CaptureMonthly!U36="",A_MonthPrice!$C36=""),NA(),ROUND(CaptureMonthly!U36-A_MonthPrice!$C36,2))</f>
        <v>6.45</v>
      </c>
      <c r="AO36">
        <f>IF(OR(CaptureMonthly!U36="",A_MonthPrice!$C36=""),NA(),ROUND(CaptureMonthly!U36/A_MonthPrice!$C36*100,1))</f>
        <v>103.3</v>
      </c>
      <c r="AP36">
        <f>IF(OR(CaptureMonthly!V36="",A_MonthPrice!$C36=""),NA(),ROUND(CaptureMonthly!V36-A_MonthPrice!$C36,2))</f>
        <v>12.39</v>
      </c>
      <c r="AQ36">
        <f>IF(OR(CaptureMonthly!V36="",A_MonthPrice!$C36=""),NA(),ROUND(CaptureMonthly!V36/A_MonthPrice!$C36*100,1))</f>
        <v>106.4</v>
      </c>
      <c r="AR36">
        <f>IF(OR(CaptureMonthly!W36="",A_MonthPrice!$C36=""),NA(),ROUND(CaptureMonthly!W36-A_MonthPrice!$C36,2))</f>
        <v>3.46</v>
      </c>
      <c r="AS36">
        <f>IF(OR(CaptureMonthly!W36="",A_MonthPrice!$C36=""),NA(),ROUND(CaptureMonthly!W36/A_MonthPrice!$C36*100,1))</f>
        <v>101.8</v>
      </c>
      <c r="AT36">
        <f>IF(OR(CaptureMonthly!X36="",A_MonthPrice!$C36=""),NA(),ROUND(CaptureMonthly!X36-A_MonthPrice!$C36,2))</f>
        <v>0.22</v>
      </c>
      <c r="AU36">
        <f>IF(OR(CaptureMonthly!X36="",A_MonthPrice!$C36=""),NA(),ROUND(CaptureMonthly!X36/A_MonthPrice!$C36*100,1))</f>
        <v>100.1</v>
      </c>
      <c r="AV36">
        <f>IF(OR(CaptureMonthly!Y36="",A_MonthPrice!$C36=""),NA(),ROUND(CaptureMonthly!Y36-A_MonthPrice!$C36,2))</f>
        <v>-1.86</v>
      </c>
      <c r="AW36">
        <f>IF(OR(CaptureMonthly!Y36="",A_MonthPrice!$C36=""),NA(),ROUND(CaptureMonthly!Y36/A_MonthPrice!$C36*100,1))</f>
        <v>99.0</v>
      </c>
      <c r="AX36">
        <f>IF(OR(CaptureMonthly!Z36="",A_MonthPrice!$C36=""),NA(),ROUND(CaptureMonthly!Z36-A_MonthPrice!$C36,2))</f>
      </c>
      <c r="AY36">
        <f>IF(OR(CaptureMonthly!Z36="",A_MonthPrice!$C36=""),NA(),ROUND(CaptureMonthly!Z36/A_MonthPrice!$C36*100,1))</f>
      </c>
      <c r="AZ36">
        <f>IF(OR(CaptureMonthly!AA36="",A_MonthPrice!$C36=""),NA(),ROUND(CaptureMonthly!AA36-A_MonthPrice!$C36,2))</f>
        <v>2.06</v>
      </c>
      <c r="BA36">
        <f>IF(OR(CaptureMonthly!AA36="",A_MonthPrice!$C36=""),NA(),ROUND(CaptureMonthly!AA36/A_MonthPrice!$C36*100,1))</f>
        <v>101.1</v>
      </c>
      <c r="BB36">
        <f>IF(OR(CaptureMonthly!AB36="",A_MonthPrice!$C36=""),NA(),ROUND(CaptureMonthly!AB36-A_MonthPrice!$C36,2))</f>
        <v>21.45</v>
      </c>
      <c r="BC36">
        <f>IF(OR(CaptureMonthly!AB36="",A_MonthPrice!$C36=""),NA(),ROUND(CaptureMonthly!AB36/A_MonthPrice!$C36*100,1))</f>
        <v>111.1</v>
      </c>
      <c r="BD36">
        <f>IF(OR(CaptureMonthly!AC36="",A_MonthPrice!$C36=""),NA(),ROUND(CaptureMonthly!AC36-A_MonthPrice!$C36,2))</f>
      </c>
      <c r="BE36">
        <f>IF(OR(CaptureMonthly!AC36="",A_MonthPrice!$C36=""),NA(),ROUND(CaptureMonthly!AC36/A_MonthPrice!$C36*100,1))</f>
      </c>
      <c r="BF36">
        <f>IF(OR(CaptureMonthly!AD36="",A_MonthPrice!$C36=""),NA(),ROUND(CaptureMonthly!AD36-A_MonthPrice!$C36,2))</f>
        <v>-6.26</v>
      </c>
      <c r="BG36">
        <f>IF(OR(CaptureMonthly!AD36="",A_MonthPrice!$C36=""),NA(),ROUND(CaptureMonthly!AD36/A_MonthPrice!$C36*100,1))</f>
        <v>96.8</v>
      </c>
      <c r="BH36">
        <f>IF(OR(CaptureMonthly!AE36="",A_MonthPrice!$C36=""),NA(),ROUND(CaptureMonthly!AE36-A_MonthPrice!$C36,2))</f>
      </c>
      <c r="BI36">
        <f>IF(OR(CaptureMonthly!AE36="",A_MonthPrice!$C36=""),NA(),ROUND(CaptureMonthly!AE36/A_MonthPrice!$C36*100,1))</f>
      </c>
      <c r="BJ36">
        <f>IF(OR(CaptureMonthly!AF36="",A_MonthPrice!$C36=""),NA(),ROUND(CaptureMonthly!AF36-A_MonthPrice!$C36,2))</f>
        <v>-12.13</v>
      </c>
      <c r="BK36">
        <f>IF(OR(CaptureMonthly!AF36="",A_MonthPrice!$C36=""),NA(),ROUND(CaptureMonthly!AF36/A_MonthPrice!$C36*100,1))</f>
        <v>93.7</v>
      </c>
      <c r="BL36">
        <f>IF(OR(CaptureMonthly!AG36="",A_MonthPrice!$C36=""),NA(),ROUND(CaptureMonthly!AG36-A_MonthPrice!$C36,2))</f>
      </c>
      <c r="BM36">
        <f>IF(OR(CaptureMonthly!AG36="",A_MonthPrice!$C36=""),NA(),ROUND(CaptureMonthly!AG36/A_MonthPrice!$C36*100,1))</f>
      </c>
      <c r="BN36">
        <f>IF(OR(CaptureMonthly!AH36="",A_MonthPrice!$C36=""),NA(),ROUND(CaptureMonthly!AH36-A_MonthPrice!$C36,2))</f>
        <v>0.66</v>
      </c>
      <c r="BO36">
        <f>IF(OR(CaptureMonthly!AH36="",A_MonthPrice!$C36=""),NA(),ROUND(CaptureMonthly!AH36/A_MonthPrice!$C36*100,1))</f>
        <v>100.3</v>
      </c>
      <c r="BP36">
        <f>IF(OR(CaptureMonthly!AI36="",A_MonthPrice!$C36=""),NA(),ROUND(CaptureMonthly!AI36-A_MonthPrice!$C36,2))</f>
        <v>2.42</v>
      </c>
      <c r="BQ36">
        <f>IF(OR(CaptureMonthly!AI36="",A_MonthPrice!$C36=""),NA(),ROUND(CaptureMonthly!AI36/A_MonthPrice!$C36*100,1))</f>
        <v>101.2</v>
      </c>
      <c r="BR36">
        <f>IF(OR(CaptureMonthly!AJ36="",A_MonthPrice!$D36=""),NA(),ROUND(CaptureMonthly!AJ36-A_MonthPrice!$D36,2))</f>
      </c>
      <c r="BS36">
        <f>IF(OR(CaptureMonthly!AJ36="",A_MonthPrice!$D36=""),NA(),ROUND(CaptureMonthly!AJ36/A_MonthPrice!$D36*100,1))</f>
      </c>
      <c r="BT36">
        <f>IF(OR(CaptureMonthly!AK36="",A_MonthPrice!$D36=""),NA(),ROUND(CaptureMonthly!AK36-A_MonthPrice!$D36,2))</f>
      </c>
      <c r="BU36">
        <f>IF(OR(CaptureMonthly!AK36="",A_MonthPrice!$D36=""),NA(),ROUND(CaptureMonthly!AK36/A_MonthPrice!$D36*100,1))</f>
      </c>
      <c r="BV36">
        <f>IF(OR(CaptureMonthly!AL36="",A_MonthPrice!$D36=""),NA(),ROUND(CaptureMonthly!AL36-A_MonthPrice!$D36,2))</f>
        <v>-5.64</v>
      </c>
      <c r="BW36">
        <f>IF(OR(CaptureMonthly!AL36="",A_MonthPrice!$D36=""),NA(),ROUND(CaptureMonthly!AL36/A_MonthPrice!$D36*100,1))</f>
        <v>97.1</v>
      </c>
      <c r="BX36">
        <f>IF(OR(CaptureMonthly!AM36="",A_MonthPrice!$D36=""),NA(),ROUND(CaptureMonthly!AM36-A_MonthPrice!$D36,2))</f>
        <v>13.31</v>
      </c>
      <c r="BY36">
        <f>IF(OR(CaptureMonthly!AM36="",A_MonthPrice!$D36=""),NA(),ROUND(CaptureMonthly!AM36/A_MonthPrice!$D36*100,1))</f>
        <v>106.9</v>
      </c>
      <c r="BZ36">
        <f>IF(OR(CaptureMonthly!AN36="",A_MonthPrice!$D36=""),NA(),ROUND(CaptureMonthly!AN36-A_MonthPrice!$D36,2))</f>
      </c>
      <c r="CA36">
        <f>IF(OR(CaptureMonthly!AN36="",A_MonthPrice!$D36=""),NA(),ROUND(CaptureMonthly!AN36/A_MonthPrice!$D36*100,1))</f>
      </c>
      <c r="CB36">
        <f>IF(OR(CaptureMonthly!AO36="",A_MonthPrice!$D36=""),NA(),ROUND(CaptureMonthly!AO36-A_MonthPrice!$D36,2))</f>
        <v>1.04</v>
      </c>
      <c r="CC36">
        <f>IF(OR(CaptureMonthly!AO36="",A_MonthPrice!$D36=""),NA(),ROUND(CaptureMonthly!AO36/A_MonthPrice!$D36*100,1))</f>
        <v>100.5</v>
      </c>
      <c r="CD36">
        <f>IF(OR(CaptureMonthly!AP36="",A_MonthPrice!$D36=""),NA(),ROUND(CaptureMonthly!AP36-A_MonthPrice!$D36,2))</f>
      </c>
      <c r="CE36">
        <f>IF(OR(CaptureMonthly!AP36="",A_MonthPrice!$D36=""),NA(),ROUND(CaptureMonthly!AP36/A_MonthPrice!$D36*100,1))</f>
      </c>
      <c r="CF36">
        <f>IF(OR(CaptureMonthly!AQ36="",A_MonthPrice!$D36=""),NA(),ROUND(CaptureMonthly!AQ36-A_MonthPrice!$D36,2))</f>
      </c>
      <c r="CG36">
        <f>IF(OR(CaptureMonthly!AQ36="",A_MonthPrice!$D36=""),NA(),ROUND(CaptureMonthly!AQ36/A_MonthPrice!$D36*100,1))</f>
      </c>
      <c r="CH36">
        <f>IF(OR(CaptureMonthly!AR36="",A_MonthPrice!$D36=""),NA(),ROUND(CaptureMonthly!AR36-A_MonthPrice!$D36,2))</f>
        <v>21.14</v>
      </c>
      <c r="CI36">
        <f>IF(OR(CaptureMonthly!AR36="",A_MonthPrice!$D36=""),NA(),ROUND(CaptureMonthly!AR36/A_MonthPrice!$D36*100,1))</f>
        <v>110.9</v>
      </c>
      <c r="CJ36">
        <f>IF(OR(CaptureMonthly!AS36="",A_MonthPrice!$D36=""),NA(),ROUND(CaptureMonthly!AS36-A_MonthPrice!$D36,2))</f>
        <v>13.96</v>
      </c>
      <c r="CK36">
        <f>IF(OR(CaptureMonthly!AS36="",A_MonthPrice!$D36=""),NA(),ROUND(CaptureMonthly!AS36/A_MonthPrice!$D36*100,1))</f>
        <v>107.2</v>
      </c>
      <c r="CL36">
        <f>IF(OR(CaptureMonthly!AT36="",A_MonthPrice!$D36=""),NA(),ROUND(CaptureMonthly!AT36-A_MonthPrice!$D36,2))</f>
        <v>26.38</v>
      </c>
      <c r="CM36">
        <f>IF(OR(CaptureMonthly!AT36="",A_MonthPrice!$D36=""),NA(),ROUND(CaptureMonthly!AT36/A_MonthPrice!$D36*100,1))</f>
        <v>113.6</v>
      </c>
      <c r="CN36">
        <f>IF(OR(CaptureMonthly!AU36="",A_MonthPrice!$D36=""),NA(),ROUND(CaptureMonthly!AU36-A_MonthPrice!$D36,2))</f>
        <v>-1.35</v>
      </c>
      <c r="CO36">
        <f>IF(OR(CaptureMonthly!AU36="",A_MonthPrice!$D36=""),NA(),ROUND(CaptureMonthly!AU36/A_MonthPrice!$D36*100,1))</f>
        <v>99.3</v>
      </c>
      <c r="CP36">
        <f>IF(OR(CaptureMonthly!AV36="",A_MonthPrice!$D36=""),NA(),ROUND(CaptureMonthly!AV36-A_MonthPrice!$D36,2))</f>
        <v>9.49</v>
      </c>
      <c r="CQ36">
        <f>IF(OR(CaptureMonthly!AV36="",A_MonthPrice!$D36=""),NA(),ROUND(CaptureMonthly!AV36/A_MonthPrice!$D36*100,1))</f>
        <v>104.9</v>
      </c>
      <c r="CR36">
        <f>IF(OR(CaptureMonthly!AW36="",A_MonthPrice!$D36=""),NA(),ROUND(CaptureMonthly!AW36-A_MonthPrice!$D36,2))</f>
        <v>-10.5</v>
      </c>
      <c r="CS36">
        <f>IF(OR(CaptureMonthly!AW36="",A_MonthPrice!$D36=""),NA(),ROUND(CaptureMonthly!AW36/A_MonthPrice!$D36*100,1))</f>
        <v>94.6</v>
      </c>
      <c r="CT36">
        <f>IF(OR(CaptureMonthly!AX36="",A_MonthPrice!$D36=""),NA(),ROUND(CaptureMonthly!AX36-A_MonthPrice!$D36,2))</f>
      </c>
      <c r="CU36">
        <f>IF(OR(CaptureMonthly!AX36="",A_MonthPrice!$D36=""),NA(),ROUND(CaptureMonthly!AX36/A_MonthPrice!$D36*100,1))</f>
      </c>
      <c r="CV36">
        <f>IF(OR(CaptureMonthly!AY36="",A_MonthPrice!$D36=""),NA(),ROUND(CaptureMonthly!AY36-A_MonthPrice!$D36,2))</f>
      </c>
      <c r="CW36">
        <f>IF(OR(CaptureMonthly!AY36="",A_MonthPrice!$D36=""),NA(),ROUND(CaptureMonthly!AY36/A_MonthPrice!$D36*100,1))</f>
      </c>
      <c r="CX36">
        <f>IF(OR(CaptureMonthly!AZ36="",A_MonthPrice!$D36=""),NA(),ROUND(CaptureMonthly!AZ36-A_MonthPrice!$D36,2))</f>
        <v>1.07</v>
      </c>
      <c r="CY36">
        <f>IF(OR(CaptureMonthly!AZ36="",A_MonthPrice!$D36=""),NA(),ROUND(CaptureMonthly!AZ36/A_MonthPrice!$D36*100,1))</f>
        <v>100.6</v>
      </c>
      <c r="CZ36">
        <f>IF(OR(CaptureMonthly!BA36="",A_MonthPrice!$E36=""),NA(),ROUND(CaptureMonthly!BA36-A_MonthPrice!$E36,2))</f>
        <v>1.16</v>
      </c>
      <c r="DA36">
        <f>IF(OR(CaptureMonthly!BA36="",A_MonthPrice!$E36=""),NA(),ROUND(CaptureMonthly!BA36/A_MonthPrice!$E36*100,1))</f>
        <v>100.5</v>
      </c>
      <c r="DB36">
        <f>IF(OR(CaptureMonthly!BB36="",A_MonthPrice!$E36=""),NA(),ROUND(CaptureMonthly!BB36-A_MonthPrice!$E36,2))</f>
      </c>
      <c r="DC36">
        <f>IF(OR(CaptureMonthly!BB36="",A_MonthPrice!$E36=""),NA(),ROUND(CaptureMonthly!BB36/A_MonthPrice!$E36*100,1))</f>
      </c>
      <c r="DD36">
        <f>IF(OR(CaptureMonthly!BC36="",A_MonthPrice!$E36=""),NA(),ROUND(CaptureMonthly!BC36-A_MonthPrice!$E36,2))</f>
        <v>2.76</v>
      </c>
      <c r="DE36">
        <f>IF(OR(CaptureMonthly!BC36="",A_MonthPrice!$E36=""),NA(),ROUND(CaptureMonthly!BC36/A_MonthPrice!$E36*100,1))</f>
        <v>101.3</v>
      </c>
      <c r="DF36">
        <f>IF(OR(CaptureMonthly!BD36="",A_MonthPrice!$E36=""),NA(),ROUND(CaptureMonthly!BD36-A_MonthPrice!$E36,2))</f>
        <v>10.45</v>
      </c>
      <c r="DG36">
        <f>IF(OR(CaptureMonthly!BD36="",A_MonthPrice!$E36=""),NA(),ROUND(CaptureMonthly!BD36/A_MonthPrice!$E36*100,1))</f>
        <v>104.8</v>
      </c>
      <c r="DH36">
        <f>IF(OR(CaptureMonthly!BE36="",A_MonthPrice!$E36=""),NA(),ROUND(CaptureMonthly!BE36-A_MonthPrice!$E36,2))</f>
        <v>19.8</v>
      </c>
      <c r="DI36">
        <f>IF(OR(CaptureMonthly!BE36="",A_MonthPrice!$E36=""),NA(),ROUND(CaptureMonthly!BE36/A_MonthPrice!$E36*100,1))</f>
        <v>109.1</v>
      </c>
      <c r="DJ36">
        <f>IF(OR(CaptureMonthly!BF36="",A_MonthPrice!$E36=""),NA(),ROUND(CaptureMonthly!BF36-A_MonthPrice!$E36,2))</f>
        <v>0.09</v>
      </c>
      <c r="DK36">
        <f>IF(OR(CaptureMonthly!BF36="",A_MonthPrice!$E36=""),NA(),ROUND(CaptureMonthly!BF36/A_MonthPrice!$E36*100,1))</f>
        <v>100.0</v>
      </c>
      <c r="DL36">
        <f>IF(OR(CaptureMonthly!BG36="",A_MonthPrice!$E36=""),NA(),ROUND(CaptureMonthly!BG36-A_MonthPrice!$E36,2))</f>
        <v>-1.41</v>
      </c>
      <c r="DM36">
        <f>IF(OR(CaptureMonthly!BG36="",A_MonthPrice!$E36=""),NA(),ROUND(CaptureMonthly!BG36/A_MonthPrice!$E36*100,1))</f>
        <v>99.4</v>
      </c>
      <c r="DN36">
        <f>IF(OR(CaptureMonthly!BH36="",A_MonthPrice!$E36=""),NA(),ROUND(CaptureMonthly!BH36-A_MonthPrice!$E36,2))</f>
      </c>
      <c r="DO36">
        <f>IF(OR(CaptureMonthly!BH36="",A_MonthPrice!$E36=""),NA(),ROUND(CaptureMonthly!BH36/A_MonthPrice!$E36*100,1))</f>
      </c>
      <c r="DP36">
        <f>IF(OR(CaptureMonthly!BI36="",A_MonthPrice!$E36=""),NA(),ROUND(CaptureMonthly!BI36-A_MonthPrice!$E36,2))</f>
        <v>5.54</v>
      </c>
      <c r="DQ36">
        <f>IF(OR(CaptureMonthly!BI36="",A_MonthPrice!$E36=""),NA(),ROUND(CaptureMonthly!BI36/A_MonthPrice!$E36*100,1))</f>
        <v>102.6</v>
      </c>
      <c r="DR36">
        <f>IF(OR(CaptureMonthly!BJ36="",A_MonthPrice!$E36=""),NA(),ROUND(CaptureMonthly!BJ36-A_MonthPrice!$E36,2))</f>
        <v>37.96</v>
      </c>
      <c r="DS36">
        <f>IF(OR(CaptureMonthly!BJ36="",A_MonthPrice!$E36=""),NA(),ROUND(CaptureMonthly!BJ36/A_MonthPrice!$E36*100,1))</f>
        <v>117.5</v>
      </c>
      <c r="DT36">
        <f>IF(OR(CaptureMonthly!BK36="",A_MonthPrice!$E36=""),NA(),ROUND(CaptureMonthly!BK36-A_MonthPrice!$E36,2))</f>
        <v>51.0</v>
      </c>
      <c r="DU36">
        <f>IF(OR(CaptureMonthly!BK36="",A_MonthPrice!$E36=""),NA(),ROUND(CaptureMonthly!BK36/A_MonthPrice!$E36*100,1))</f>
        <v>123.5</v>
      </c>
      <c r="DV36">
        <f>IF(OR(CaptureMonthly!BL36="",A_MonthPrice!$E36=""),NA(),ROUND(CaptureMonthly!BL36-A_MonthPrice!$E36,2))</f>
        <v>-0.01</v>
      </c>
      <c r="DW36">
        <f>IF(OR(CaptureMonthly!BL36="",A_MonthPrice!$E36=""),NA(),ROUND(CaptureMonthly!BL36/A_MonthPrice!$E36*100,1))</f>
        <v>100.0</v>
      </c>
      <c r="DX36">
        <f>IF(OR(CaptureMonthly!BM36="",A_MonthPrice!$E36=""),NA(),ROUND(CaptureMonthly!BM36-A_MonthPrice!$E36,2))</f>
      </c>
      <c r="DY36">
        <f>IF(OR(CaptureMonthly!BM36="",A_MonthPrice!$E36=""),NA(),ROUND(CaptureMonthly!BM36/A_MonthPrice!$E36*100,1))</f>
      </c>
      <c r="DZ36">
        <f>IF(OR(CaptureMonthly!BN36="",A_MonthPrice!$E36=""),NA(),ROUND(CaptureMonthly!BN36-A_MonthPrice!$E36,2))</f>
        <v>0.69</v>
      </c>
      <c r="EA36">
        <f>IF(OR(CaptureMonthly!BN36="",A_MonthPrice!$E36=""),NA(),ROUND(CaptureMonthly!BN36/A_MonthPrice!$E36*100,1))</f>
        <v>100.3</v>
      </c>
      <c r="EB36">
        <f>IF(OR(CaptureMonthly!BO36="",A_MonthPrice!$E36=""),NA(),ROUND(CaptureMonthly!BO36-A_MonthPrice!$E36,2))</f>
      </c>
      <c r="EC36">
        <f>IF(OR(CaptureMonthly!BO36="",A_MonthPrice!$E36=""),NA(),ROUND(CaptureMonthly!BO36/A_MonthPrice!$E36*100,1))</f>
      </c>
      <c r="ED36">
        <f>IF(OR(CaptureMonthly!BP36="",A_MonthPrice!$E36=""),NA(),ROUND(CaptureMonthly!BP36-A_MonthPrice!$E36,2))</f>
      </c>
      <c r="EE36">
        <f>IF(OR(CaptureMonthly!BP36="",A_MonthPrice!$E36=""),NA(),ROUND(CaptureMonthly!BP36/A_MonthPrice!$E36*100,1))</f>
      </c>
      <c r="EF36">
        <f>IF(OR(CaptureMonthly!BQ36="",A_MonthPrice!$E36=""),NA(),ROUND(CaptureMonthly!BQ36-A_MonthPrice!$E36,2))</f>
      </c>
      <c r="EG36">
        <f>IF(OR(CaptureMonthly!BQ36="",A_MonthPrice!$E36=""),NA(),ROUND(CaptureMonthly!BQ36/A_MonthPrice!$E36*100,1))</f>
      </c>
      <c r="EH36">
        <f>IF(OR(CaptureMonthly!BR36="",A_MonthPrice!$F36=""),NA(),ROUND(CaptureMonthly!BR36-A_MonthPrice!$F36,2))</f>
      </c>
      <c r="EI36">
        <f>IF(OR(CaptureMonthly!BR36="",A_MonthPrice!$F36=""),NA(),ROUND(CaptureMonthly!BR36/A_MonthPrice!$F36*100,1))</f>
      </c>
      <c r="EJ36">
        <f>IF(OR(CaptureMonthly!BS36="",A_MonthPrice!$F36=""),NA(),ROUND(CaptureMonthly!BS36-A_MonthPrice!$F36,2))</f>
      </c>
      <c r="EK36">
        <f>IF(OR(CaptureMonthly!BS36="",A_MonthPrice!$F36=""),NA(),ROUND(CaptureMonthly!BS36/A_MonthPrice!$F36*100,1))</f>
      </c>
      <c r="EL36">
        <f>IF(OR(CaptureMonthly!BT36="",A_MonthPrice!$F36=""),NA(),ROUND(CaptureMonthly!BT36-A_MonthPrice!$F36,2))</f>
        <v>2.32</v>
      </c>
      <c r="EM36">
        <f>IF(OR(CaptureMonthly!BT36="",A_MonthPrice!$F36=""),NA(),ROUND(CaptureMonthly!BT36/A_MonthPrice!$F36*100,1))</f>
        <v>101.0</v>
      </c>
      <c r="EN36">
        <f>IF(OR(CaptureMonthly!BU36="",A_MonthPrice!$F36=""),NA(),ROUND(CaptureMonthly!BU36-A_MonthPrice!$F36,2))</f>
        <v>10.43</v>
      </c>
      <c r="EO36">
        <f>IF(OR(CaptureMonthly!BU36="",A_MonthPrice!$F36=""),NA(),ROUND(CaptureMonthly!BU36/A_MonthPrice!$F36*100,1))</f>
        <v>104.6</v>
      </c>
      <c r="EP36">
        <f>IF(OR(CaptureMonthly!BV36="",A_MonthPrice!$F36=""),NA(),ROUND(CaptureMonthly!BV36-A_MonthPrice!$F36,2))</f>
        <v>16.95</v>
      </c>
      <c r="EQ36">
        <f>IF(OR(CaptureMonthly!BV36="",A_MonthPrice!$F36=""),NA(),ROUND(CaptureMonthly!BV36/A_MonthPrice!$F36*100,1))</f>
        <v>107.5</v>
      </c>
      <c r="ER36">
        <f>IF(OR(CaptureMonthly!BW36="",A_MonthPrice!$F36=""),NA(),ROUND(CaptureMonthly!BW36-A_MonthPrice!$F36,2))</f>
        <v>0.47</v>
      </c>
      <c r="ES36">
        <f>IF(OR(CaptureMonthly!BW36="",A_MonthPrice!$F36=""),NA(),ROUND(CaptureMonthly!BW36/A_MonthPrice!$F36*100,1))</f>
        <v>100.2</v>
      </c>
      <c r="ET36">
        <f>IF(OR(CaptureMonthly!BX36="",A_MonthPrice!$F36=""),NA(),ROUND(CaptureMonthly!BX36-A_MonthPrice!$F36,2))</f>
        <v>-2.03</v>
      </c>
      <c r="EU36">
        <f>IF(OR(CaptureMonthly!BX36="",A_MonthPrice!$F36=""),NA(),ROUND(CaptureMonthly!BX36/A_MonthPrice!$F36*100,1))</f>
        <v>99.1</v>
      </c>
      <c r="EV36">
        <f>IF(OR(CaptureMonthly!BY36="",A_MonthPrice!$F36=""),NA(),ROUND(CaptureMonthly!BY36-A_MonthPrice!$F36,2))</f>
        <v>-0.61</v>
      </c>
      <c r="EW36">
        <f>IF(OR(CaptureMonthly!BY36="",A_MonthPrice!$F36=""),NA(),ROUND(CaptureMonthly!BY36/A_MonthPrice!$F36*100,1))</f>
        <v>99.7</v>
      </c>
      <c r="EX36">
        <f>IF(OR(CaptureMonthly!BZ36="",A_MonthPrice!$F36=""),NA(),ROUND(CaptureMonthly!BZ36-A_MonthPrice!$F36,2))</f>
        <v>12.41</v>
      </c>
      <c r="EY36">
        <f>IF(OR(CaptureMonthly!BZ36="",A_MonthPrice!$F36=""),NA(),ROUND(CaptureMonthly!BZ36/A_MonthPrice!$F36*100,1))</f>
        <v>105.5</v>
      </c>
      <c r="EZ36">
        <f>IF(OR(CaptureMonthly!CA36="",A_MonthPrice!$F36=""),NA(),ROUND(CaptureMonthly!CA36-A_MonthPrice!$F36,2))</f>
        <v>27.43</v>
      </c>
      <c r="FA36">
        <f>IF(OR(CaptureMonthly!CA36="",A_MonthPrice!$F36=""),NA(),ROUND(CaptureMonthly!CA36/A_MonthPrice!$F36*100,1))</f>
        <v>112.1</v>
      </c>
      <c r="FB36">
        <f>IF(OR(CaptureMonthly!CB36="",A_MonthPrice!$F36=""),NA(),ROUND(CaptureMonthly!CB36-A_MonthPrice!$F36,2))</f>
        <v>52.53</v>
      </c>
      <c r="FC36">
        <f>IF(OR(CaptureMonthly!CB36="",A_MonthPrice!$F36=""),NA(),ROUND(CaptureMonthly!CB36/A_MonthPrice!$F36*100,1))</f>
        <v>123.2</v>
      </c>
      <c r="FD36">
        <f>IF(OR(CaptureMonthly!CC36="",A_MonthPrice!$F36=""),NA(),ROUND(CaptureMonthly!CC36-A_MonthPrice!$F36,2))</f>
        <v>-1.51</v>
      </c>
      <c r="FE36">
        <f>IF(OR(CaptureMonthly!CC36="",A_MonthPrice!$F36=""),NA(),ROUND(CaptureMonthly!CC36/A_MonthPrice!$F36*100,1))</f>
        <v>99.3</v>
      </c>
      <c r="FF36">
        <f>IF(OR(CaptureMonthly!CD36="",A_MonthPrice!$F36=""),NA(),ROUND(CaptureMonthly!CD36-A_MonthPrice!$F36,2))</f>
      </c>
      <c r="FG36">
        <f>IF(OR(CaptureMonthly!CD36="",A_MonthPrice!$F36=""),NA(),ROUND(CaptureMonthly!CD36/A_MonthPrice!$F36*100,1))</f>
      </c>
      <c r="FH36">
        <f>IF(OR(CaptureMonthly!CE36="",A_MonthPrice!$F36=""),NA(),ROUND(CaptureMonthly!CE36-A_MonthPrice!$F36,2))</f>
        <v>10.49</v>
      </c>
      <c r="FI36">
        <f>IF(OR(CaptureMonthly!CE36="",A_MonthPrice!$F36=""),NA(),ROUND(CaptureMonthly!CE36/A_MonthPrice!$F36*100,1))</f>
        <v>104.6</v>
      </c>
      <c r="FJ36">
        <f>IF(OR(CaptureMonthly!CF36="",A_MonthPrice!$F36=""),NA(),ROUND(CaptureMonthly!CF36-A_MonthPrice!$F36,2))</f>
      </c>
      <c r="FK36">
        <f>IF(OR(CaptureMonthly!CF36="",A_MonthPrice!$F36=""),NA(),ROUND(CaptureMonthly!CF36/A_MonthPrice!$F36*100,1))</f>
      </c>
      <c r="FL36">
        <f>IF(OR(CaptureMonthly!CG36="",A_MonthPrice!$F36=""),NA(),ROUND(CaptureMonthly!CG36-A_MonthPrice!$F36,2))</f>
      </c>
      <c r="FM36">
        <f>IF(OR(CaptureMonthly!CG36="",A_MonthPrice!$F36=""),NA(),ROUND(CaptureMonthly!CG36/A_MonthPrice!$F36*100,1))</f>
      </c>
      <c r="FN36">
        <f>IF(OR(CaptureMonthly!CH36="",A_MonthPrice!$F36=""),NA(),ROUND(CaptureMonthly!CH36-A_MonthPrice!$F36,2))</f>
        <v>8.12</v>
      </c>
      <c r="FO36">
        <f>IF(OR(CaptureMonthly!CH36="",A_MonthPrice!$F36=""),NA(),ROUND(CaptureMonthly!CH36/A_MonthPrice!$F36*100,1))</f>
        <v>103.6</v>
      </c>
      <c r="FP36">
        <f>IF(OR(CaptureMonthlyExtra!B36="",A_MonthPrice!$G36=""),NA(),ROUND(CaptureMonthlyExtra!B36-A_MonthPrice!$G36,2))</f>
        <v>-0.88</v>
      </c>
      <c r="FQ36">
        <f>IF(OR(CaptureMonthlyExtra!B36="",A_MonthPrice!$G36=""),NA(),ROUND(CaptureMonthlyExtra!B36/A_MonthPrice!$G36*100,1))</f>
        <v>99.6</v>
      </c>
      <c r="FR36">
        <f>IF(OR(CaptureMonthlyExtra!C36="",A_MonthPrice!$G36=""),NA(),ROUND(CaptureMonthlyExtra!C36-A_MonthPrice!$G36,2))</f>
      </c>
      <c r="FS36">
        <f>IF(OR(CaptureMonthlyExtra!C36="",A_MonthPrice!$G36=""),NA(),ROUND(CaptureMonthlyExtra!C36/A_MonthPrice!$G36*100,1))</f>
      </c>
      <c r="FT36">
        <f>IF(OR(CaptureMonthlyExtra!D36="",A_MonthPrice!$G36=""),NA(),ROUND(CaptureMonthlyExtra!D36-A_MonthPrice!$G36,2))</f>
        <v>37.02</v>
      </c>
      <c r="FU36">
        <f>IF(OR(CaptureMonthlyExtra!D36="",A_MonthPrice!$G36=""),NA(),ROUND(CaptureMonthlyExtra!D36/A_MonthPrice!$G36*100,1))</f>
        <v>117.1</v>
      </c>
      <c r="FV36">
        <f>IF(OR(CaptureMonthlyExtra!E36="",A_MonthPrice!$G36=""),NA(),ROUND(CaptureMonthlyExtra!E36-A_MonthPrice!$G36,2))</f>
        <v>24.77</v>
      </c>
      <c r="FW36">
        <f>IF(OR(CaptureMonthlyExtra!E36="",A_MonthPrice!$G36=""),NA(),ROUND(CaptureMonthlyExtra!E36/A_MonthPrice!$G36*100,1))</f>
        <v>111.4</v>
      </c>
      <c r="FX36">
        <f>IF(OR(CaptureMonthlyExtra!F36="",A_MonthPrice!$G36=""),NA(),ROUND(CaptureMonthlyExtra!F36-A_MonthPrice!$G36,2))</f>
      </c>
      <c r="FY36">
        <f>IF(OR(CaptureMonthlyExtra!F36="",A_MonthPrice!$G36=""),NA(),ROUND(CaptureMonthlyExtra!F36/A_MonthPrice!$G36*100,1))</f>
      </c>
      <c r="FZ36">
        <f>IF(OR(CaptureMonthlyExtra!G36="",A_MonthPrice!$G36=""),NA(),ROUND(CaptureMonthlyExtra!G36-A_MonthPrice!$G36,2))</f>
        <v>5.65</v>
      </c>
      <c r="GA36">
        <f>IF(OR(CaptureMonthlyExtra!G36="",A_MonthPrice!$G36=""),NA(),ROUND(CaptureMonthlyExtra!G36/A_MonthPrice!$G36*100,1))</f>
        <v>102.6</v>
      </c>
      <c r="GB36">
        <f>IF(OR(CaptureMonthlyExtra!H36="",A_MonthPrice!$G36=""),NA(),ROUND(CaptureMonthlyExtra!H36-A_MonthPrice!$G36,2))</f>
      </c>
      <c r="GC36">
        <f>IF(OR(CaptureMonthlyExtra!H36="",A_MonthPrice!$G36=""),NA(),ROUND(CaptureMonthlyExtra!H36/A_MonthPrice!$G36*100,1))</f>
      </c>
      <c r="GD36">
        <f>IF(OR(CaptureMonthlyExtra!I36="",A_MonthPrice!$G36=""),NA(),ROUND(CaptureMonthlyExtra!I36-A_MonthPrice!$G36,2))</f>
      </c>
      <c r="GE36">
        <f>IF(OR(CaptureMonthlyExtra!I36="",A_MonthPrice!$G36=""),NA(),ROUND(CaptureMonthlyExtra!I36/A_MonthPrice!$G36*100,1))</f>
      </c>
      <c r="GF36">
        <f>IF(OR(CaptureMonthlyExtra!J36="",A_MonthPrice!$G36=""),NA(),ROUND(CaptureMonthlyExtra!J36-A_MonthPrice!$G36,2))</f>
        <v>12.28</v>
      </c>
      <c r="GG36">
        <f>IF(OR(CaptureMonthlyExtra!J36="",A_MonthPrice!$G36=""),NA(),ROUND(CaptureMonthlyExtra!J36/A_MonthPrice!$G36*100,1))</f>
        <v>105.7</v>
      </c>
      <c r="GH36">
        <f>IF(OR(CaptureMonthlyExtra!K36="",A_MonthPrice!$G36=""),NA(),ROUND(CaptureMonthlyExtra!K36-A_MonthPrice!$G36,2))</f>
      </c>
      <c r="GI36">
        <f>IF(OR(CaptureMonthlyExtra!K36="",A_MonthPrice!$G36=""),NA(),ROUND(CaptureMonthlyExtra!K36/A_MonthPrice!$G36*100,1))</f>
      </c>
      <c r="GJ36">
        <f>IF(OR(CaptureMonthlyExtra!L36="",A_MonthPrice!$G36=""),NA(),ROUND(CaptureMonthlyExtra!L36-A_MonthPrice!$G36,2))</f>
        <v>113.65</v>
      </c>
      <c r="GK36">
        <f>IF(OR(CaptureMonthlyExtra!L36="",A_MonthPrice!$G36=""),NA(),ROUND(CaptureMonthlyExtra!L36/A_MonthPrice!$G36*100,1))</f>
        <v>152.5</v>
      </c>
      <c r="GL36">
        <f>IF(OR(CaptureMonthlyExtra!M36="",A_MonthPrice!$G36=""),NA(),ROUND(CaptureMonthlyExtra!M36-A_MonthPrice!$G36,2))</f>
        <v>-9.73</v>
      </c>
      <c r="GM36">
        <f>IF(OR(CaptureMonthlyExtra!M36="",A_MonthPrice!$G36=""),NA(),ROUND(CaptureMonthlyExtra!M36/A_MonthPrice!$G36*100,1))</f>
        <v>95.5</v>
      </c>
      <c r="GN36">
        <f>IF(OR(CaptureMonthlyExtra!N36="",A_MonthPrice!$G36=""),NA(),ROUND(CaptureMonthlyExtra!N36-A_MonthPrice!$G36,2))</f>
        <v>-16.55</v>
      </c>
      <c r="GO36">
        <f>IF(OR(CaptureMonthlyExtra!N36="",A_MonthPrice!$G36=""),NA(),ROUND(CaptureMonthlyExtra!N36/A_MonthPrice!$G36*100,1))</f>
        <v>92.4</v>
      </c>
      <c r="GP36">
        <f>IF(OR(CaptureMonthlyExtra!O36="",A_MonthPrice!$G36=""),NA(),ROUND(CaptureMonthlyExtra!O36-A_MonthPrice!$G36,2))</f>
        <v>-4.67</v>
      </c>
      <c r="GQ36">
        <f>IF(OR(CaptureMonthlyExtra!O36="",A_MonthPrice!$G36=""),NA(),ROUND(CaptureMonthlyExtra!O36/A_MonthPrice!$G36*100,1))</f>
        <v>97.8</v>
      </c>
      <c r="GR36">
        <f>IF(OR(CaptureMonthlyExtra!P36="",A_MonthPrice!$G36=""),NA(),ROUND(CaptureMonthlyExtra!P36-A_MonthPrice!$G36,2))</f>
      </c>
      <c r="GS36">
        <f>IF(OR(CaptureMonthlyExtra!P36="",A_MonthPrice!$G36=""),NA(),ROUND(CaptureMonthlyExtra!P36/A_MonthPrice!$G36*100,1))</f>
      </c>
      <c r="GT36">
        <f>IF(OR(CaptureMonthlyExtra!Q36="",A_MonthPrice!$G36=""),NA(),ROUND(CaptureMonthlyExtra!Q36-A_MonthPrice!$G36,2))</f>
      </c>
      <c r="GU36">
        <f>IF(OR(CaptureMonthlyExtra!Q36="",A_MonthPrice!$G36=""),NA(),ROUND(CaptureMonthlyExtra!Q36/A_MonthPrice!$G36*100,1))</f>
      </c>
      <c r="GV36">
        <f>IF(OR(CaptureMonthlyExtra!R36="",A_MonthPrice!$G36=""),NA(),ROUND(CaptureMonthlyExtra!R36-A_MonthPrice!$G36,2))</f>
        <v>51.08</v>
      </c>
      <c r="GW36">
        <f>IF(OR(CaptureMonthlyExtra!R36="",A_MonthPrice!$G36=""),NA(),ROUND(CaptureMonthlyExtra!R36/A_MonthPrice!$G36*100,1))</f>
        <v>123.6</v>
      </c>
    </row>
    <row r="37" spans="1:502">
      <c r="A37">
        <f>CaptureMonthly!A37</f>
      </c>
      <c r="B37">
        <f>IF(OR(CaptureMonthly!B37="",A_MonthPrice!$B37=""),NA(),ROUND(CaptureMonthly!B37-A_MonthPrice!$B37,2))</f>
        <v>4.02</v>
      </c>
      <c r="C37">
        <f>IF(OR(CaptureMonthly!B37="",A_MonthPrice!$B37=""),NA(),ROUND(CaptureMonthly!B37/A_MonthPrice!$B37*100,1))</f>
        <v>101.8</v>
      </c>
      <c r="D37">
        <f>IF(OR(CaptureMonthly!C37="",A_MonthPrice!$B37=""),NA(),ROUND(CaptureMonthly!C37-A_MonthPrice!$B37,2))</f>
        <v>15.2</v>
      </c>
      <c r="E37">
        <f>IF(OR(CaptureMonthly!C37="",A_MonthPrice!$B37=""),NA(),ROUND(CaptureMonthly!C37/A_MonthPrice!$B37*100,1))</f>
        <v>106.9</v>
      </c>
      <c r="F37">
        <f>IF(OR(CaptureMonthly!D37="",A_MonthPrice!$B37=""),NA(),ROUND(CaptureMonthly!D37-A_MonthPrice!$B37,2))</f>
        <v>35.61</v>
      </c>
      <c r="G37">
        <f>IF(OR(CaptureMonthly!D37="",A_MonthPrice!$B37=""),NA(),ROUND(CaptureMonthly!D37/A_MonthPrice!$B37*100,1))</f>
        <v>116.1</v>
      </c>
      <c r="H37">
        <f>IF(OR(CaptureMonthly!E37="",A_MonthPrice!$B37=""),NA(),ROUND(CaptureMonthly!E37-A_MonthPrice!$B37,2))</f>
        <v>41.64</v>
      </c>
      <c r="I37">
        <f>IF(OR(CaptureMonthly!E37="",A_MonthPrice!$B37=""),NA(),ROUND(CaptureMonthly!E37/A_MonthPrice!$B37*100,1))</f>
        <v>118.8</v>
      </c>
      <c r="J37">
        <f>IF(OR(CaptureMonthly!F37="",A_MonthPrice!$B37=""),NA(),ROUND(CaptureMonthly!F37-A_MonthPrice!$B37,2))</f>
        <v>23.98</v>
      </c>
      <c r="K37">
        <f>IF(OR(CaptureMonthly!F37="",A_MonthPrice!$B37=""),NA(),ROUND(CaptureMonthly!F37/A_MonthPrice!$B37*100,1))</f>
        <v>110.9</v>
      </c>
      <c r="L37">
        <f>IF(OR(CaptureMonthly!G37="",A_MonthPrice!$B37=""),NA(),ROUND(CaptureMonthly!G37-A_MonthPrice!$B37,2))</f>
        <v>2.86</v>
      </c>
      <c r="M37">
        <f>IF(OR(CaptureMonthly!G37="",A_MonthPrice!$B37=""),NA(),ROUND(CaptureMonthly!G37/A_MonthPrice!$B37*100,1))</f>
        <v>101.3</v>
      </c>
      <c r="N37">
        <f>IF(OR(CaptureMonthly!H37="",A_MonthPrice!$B37=""),NA(),ROUND(CaptureMonthly!H37-A_MonthPrice!$B37,2))</f>
        <v>0.13</v>
      </c>
      <c r="O37">
        <f>IF(OR(CaptureMonthly!H37="",A_MonthPrice!$B37=""),NA(),ROUND(CaptureMonthly!H37/A_MonthPrice!$B37*100,1))</f>
        <v>100.1</v>
      </c>
      <c r="P37">
        <f>IF(OR(CaptureMonthly!I37="",A_MonthPrice!$B37=""),NA(),ROUND(CaptureMonthly!I37-A_MonthPrice!$B37,2))</f>
        <v>3.67</v>
      </c>
      <c r="Q37">
        <f>IF(OR(CaptureMonthly!I37="",A_MonthPrice!$B37=""),NA(),ROUND(CaptureMonthly!I37/A_MonthPrice!$B37*100,1))</f>
        <v>101.7</v>
      </c>
      <c r="R37">
        <f>IF(OR(CaptureMonthly!J37="",A_MonthPrice!$B37=""),NA(),ROUND(CaptureMonthly!J37-A_MonthPrice!$B37,2))</f>
        <v>-4.29</v>
      </c>
      <c r="S37">
        <f>IF(OR(CaptureMonthly!J37="",A_MonthPrice!$B37=""),NA(),ROUND(CaptureMonthly!J37/A_MonthPrice!$B37*100,1))</f>
        <v>98.1</v>
      </c>
      <c r="T37">
        <f>IF(OR(CaptureMonthly!K37="",A_MonthPrice!$B37=""),NA(),ROUND(CaptureMonthly!K37-A_MonthPrice!$B37,2))</f>
        <v>69.47</v>
      </c>
      <c r="U37">
        <f>IF(OR(CaptureMonthly!K37="",A_MonthPrice!$B37=""),NA(),ROUND(CaptureMonthly!K37/A_MonthPrice!$B37*100,1))</f>
        <v>131.4</v>
      </c>
      <c r="V37">
        <f>IF(OR(CaptureMonthly!L37="",A_MonthPrice!$B37=""),NA(),ROUND(CaptureMonthly!L37-A_MonthPrice!$B37,2))</f>
        <v>53.6</v>
      </c>
      <c r="W37">
        <f>IF(OR(CaptureMonthly!L37="",A_MonthPrice!$B37=""),NA(),ROUND(CaptureMonthly!L37/A_MonthPrice!$B37*100,1))</f>
        <v>124.3</v>
      </c>
      <c r="X37">
        <f>IF(OR(CaptureMonthly!M37="",A_MonthPrice!$B37=""),NA(),ROUND(CaptureMonthly!M37-A_MonthPrice!$B37,2))</f>
        <v>-55.48</v>
      </c>
      <c r="Y37">
        <f>IF(OR(CaptureMonthly!M37="",A_MonthPrice!$B37=""),NA(),ROUND(CaptureMonthly!M37/A_MonthPrice!$B37*100,1))</f>
        <v>74.9</v>
      </c>
      <c r="Z37">
        <f>IF(OR(CaptureMonthly!N37="",A_MonthPrice!$B37=""),NA(),ROUND(CaptureMonthly!N37-A_MonthPrice!$B37,2))</f>
        <v>-31.54</v>
      </c>
      <c r="AA37">
        <f>IF(OR(CaptureMonthly!N37="",A_MonthPrice!$B37=""),NA(),ROUND(CaptureMonthly!N37/A_MonthPrice!$B37*100,1))</f>
        <v>85.7</v>
      </c>
      <c r="AB37">
        <f>IF(OR(CaptureMonthly!O37="",A_MonthPrice!$B37=""),NA(),ROUND(CaptureMonthly!O37-A_MonthPrice!$B37,2))</f>
        <v>50.28</v>
      </c>
      <c r="AC37">
        <f>IF(OR(CaptureMonthly!O37="",A_MonthPrice!$B37=""),NA(),ROUND(CaptureMonthly!O37/A_MonthPrice!$B37*100,1))</f>
        <v>122.8</v>
      </c>
      <c r="AD37">
        <f>IF(OR(CaptureMonthly!P37="",A_MonthPrice!$B37=""),NA(),ROUND(CaptureMonthly!P37-A_MonthPrice!$B37,2))</f>
      </c>
      <c r="AE37">
        <f>IF(OR(CaptureMonthly!P37="",A_MonthPrice!$B37=""),NA(),ROUND(CaptureMonthly!P37/A_MonthPrice!$B37*100,1))</f>
      </c>
      <c r="AF37">
        <f>IF(OR(CaptureMonthly!Q37="",A_MonthPrice!$B37=""),NA(),ROUND(CaptureMonthly!Q37-A_MonthPrice!$B37,2))</f>
        <v>9.57</v>
      </c>
      <c r="AG37">
        <f>IF(OR(CaptureMonthly!Q37="",A_MonthPrice!$B37=""),NA(),ROUND(CaptureMonthly!Q37/A_MonthPrice!$B37*100,1))</f>
        <v>104.3</v>
      </c>
      <c r="AH37">
        <f>IF(OR(CaptureMonthly!R37="",A_MonthPrice!$B37=""),NA(),ROUND(CaptureMonthly!R37-A_MonthPrice!$B37,2))</f>
        <v>7.67</v>
      </c>
      <c r="AI37">
        <f>IF(OR(CaptureMonthly!R37="",A_MonthPrice!$B37=""),NA(),ROUND(CaptureMonthly!R37/A_MonthPrice!$B37*100,1))</f>
        <v>103.5</v>
      </c>
      <c r="AJ37">
        <f>IF(OR(CaptureMonthly!S37="",A_MonthPrice!$C37=""),NA(),ROUND(CaptureMonthly!S37-A_MonthPrice!$C37,2))</f>
        <v>1.59</v>
      </c>
      <c r="AK37">
        <f>IF(OR(CaptureMonthly!S37="",A_MonthPrice!$C37=""),NA(),ROUND(CaptureMonthly!S37/A_MonthPrice!$C37*100,1))</f>
        <v>100.7</v>
      </c>
      <c r="AL37">
        <f>IF(OR(CaptureMonthly!T37="",A_MonthPrice!$C37=""),NA(),ROUND(CaptureMonthly!T37-A_MonthPrice!$C37,2))</f>
      </c>
      <c r="AM37">
        <f>IF(OR(CaptureMonthly!T37="",A_MonthPrice!$C37=""),NA(),ROUND(CaptureMonthly!T37/A_MonthPrice!$C37*100,1))</f>
      </c>
      <c r="AN37">
        <f>IF(OR(CaptureMonthly!U37="",A_MonthPrice!$C37=""),NA(),ROUND(CaptureMonthly!U37-A_MonthPrice!$C37,2))</f>
        <v>8.14</v>
      </c>
      <c r="AO37">
        <f>IF(OR(CaptureMonthly!U37="",A_MonthPrice!$C37=""),NA(),ROUND(CaptureMonthly!U37/A_MonthPrice!$C37*100,1))</f>
        <v>103.4</v>
      </c>
      <c r="AP37">
        <f>IF(OR(CaptureMonthly!V37="",A_MonthPrice!$C37=""),NA(),ROUND(CaptureMonthly!V37-A_MonthPrice!$C37,2))</f>
        <v>32.76</v>
      </c>
      <c r="AQ37">
        <f>IF(OR(CaptureMonthly!V37="",A_MonthPrice!$C37=""),NA(),ROUND(CaptureMonthly!V37/A_MonthPrice!$C37*100,1))</f>
        <v>113.7</v>
      </c>
      <c r="AR37">
        <f>IF(OR(CaptureMonthly!W37="",A_MonthPrice!$C37=""),NA(),ROUND(CaptureMonthly!W37-A_MonthPrice!$C37,2))</f>
        <v>7.37</v>
      </c>
      <c r="AS37">
        <f>IF(OR(CaptureMonthly!W37="",A_MonthPrice!$C37=""),NA(),ROUND(CaptureMonthly!W37/A_MonthPrice!$C37*100,1))</f>
        <v>103.1</v>
      </c>
      <c r="AT37">
        <f>IF(OR(CaptureMonthly!X37="",A_MonthPrice!$C37=""),NA(),ROUND(CaptureMonthly!X37-A_MonthPrice!$C37,2))</f>
        <v>2.13</v>
      </c>
      <c r="AU37">
        <f>IF(OR(CaptureMonthly!X37="",A_MonthPrice!$C37=""),NA(),ROUND(CaptureMonthly!X37/A_MonthPrice!$C37*100,1))</f>
        <v>100.9</v>
      </c>
      <c r="AV37">
        <f>IF(OR(CaptureMonthly!Y37="",A_MonthPrice!$C37=""),NA(),ROUND(CaptureMonthly!Y37-A_MonthPrice!$C37,2))</f>
        <v>3.35</v>
      </c>
      <c r="AW37">
        <f>IF(OR(CaptureMonthly!Y37="",A_MonthPrice!$C37=""),NA(),ROUND(CaptureMonthly!Y37/A_MonthPrice!$C37*100,1))</f>
        <v>101.4</v>
      </c>
      <c r="AX37">
        <f>IF(OR(CaptureMonthly!Z37="",A_MonthPrice!$C37=""),NA(),ROUND(CaptureMonthly!Z37-A_MonthPrice!$C37,2))</f>
      </c>
      <c r="AY37">
        <f>IF(OR(CaptureMonthly!Z37="",A_MonthPrice!$C37=""),NA(),ROUND(CaptureMonthly!Z37/A_MonthPrice!$C37*100,1))</f>
      </c>
      <c r="AZ37">
        <f>IF(OR(CaptureMonthly!AA37="",A_MonthPrice!$C37=""),NA(),ROUND(CaptureMonthly!AA37-A_MonthPrice!$C37,2))</f>
        <v>0.77</v>
      </c>
      <c r="BA37">
        <f>IF(OR(CaptureMonthly!AA37="",A_MonthPrice!$C37=""),NA(),ROUND(CaptureMonthly!AA37/A_MonthPrice!$C37*100,1))</f>
        <v>100.3</v>
      </c>
      <c r="BB37">
        <f>IF(OR(CaptureMonthly!AB37="",A_MonthPrice!$C37=""),NA(),ROUND(CaptureMonthly!AB37-A_MonthPrice!$C37,2))</f>
        <v>22.14</v>
      </c>
      <c r="BC37">
        <f>IF(OR(CaptureMonthly!AB37="",A_MonthPrice!$C37=""),NA(),ROUND(CaptureMonthly!AB37/A_MonthPrice!$C37*100,1))</f>
        <v>109.3</v>
      </c>
      <c r="BD37">
        <f>IF(OR(CaptureMonthly!AC37="",A_MonthPrice!$C37=""),NA(),ROUND(CaptureMonthly!AC37-A_MonthPrice!$C37,2))</f>
      </c>
      <c r="BE37">
        <f>IF(OR(CaptureMonthly!AC37="",A_MonthPrice!$C37=""),NA(),ROUND(CaptureMonthly!AC37/A_MonthPrice!$C37*100,1))</f>
      </c>
      <c r="BF37">
        <f>IF(OR(CaptureMonthly!AD37="",A_MonthPrice!$C37=""),NA(),ROUND(CaptureMonthly!AD37-A_MonthPrice!$C37,2))</f>
        <v>-28.54</v>
      </c>
      <c r="BG37">
        <f>IF(OR(CaptureMonthly!AD37="",A_MonthPrice!$C37=""),NA(),ROUND(CaptureMonthly!AD37/A_MonthPrice!$C37*100,1))</f>
        <v>88.1</v>
      </c>
      <c r="BH37">
        <f>IF(OR(CaptureMonthly!AE37="",A_MonthPrice!$C37=""),NA(),ROUND(CaptureMonthly!AE37-A_MonthPrice!$C37,2))</f>
      </c>
      <c r="BI37">
        <f>IF(OR(CaptureMonthly!AE37="",A_MonthPrice!$C37=""),NA(),ROUND(CaptureMonthly!AE37/A_MonthPrice!$C37*100,1))</f>
      </c>
      <c r="BJ37">
        <f>IF(OR(CaptureMonthly!AF37="",A_MonthPrice!$C37=""),NA(),ROUND(CaptureMonthly!AF37-A_MonthPrice!$C37,2))</f>
        <v>-11.98</v>
      </c>
      <c r="BK37">
        <f>IF(OR(CaptureMonthly!AF37="",A_MonthPrice!$C37=""),NA(),ROUND(CaptureMonthly!AF37/A_MonthPrice!$C37*100,1))</f>
        <v>95.0</v>
      </c>
      <c r="BL37">
        <f>IF(OR(CaptureMonthly!AG37="",A_MonthPrice!$C37=""),NA(),ROUND(CaptureMonthly!AG37-A_MonthPrice!$C37,2))</f>
      </c>
      <c r="BM37">
        <f>IF(OR(CaptureMonthly!AG37="",A_MonthPrice!$C37=""),NA(),ROUND(CaptureMonthly!AG37/A_MonthPrice!$C37*100,1))</f>
      </c>
      <c r="BN37">
        <f>IF(OR(CaptureMonthly!AH37="",A_MonthPrice!$C37=""),NA(),ROUND(CaptureMonthly!AH37-A_MonthPrice!$C37,2))</f>
        <v>2.9</v>
      </c>
      <c r="BO37">
        <f>IF(OR(CaptureMonthly!AH37="",A_MonthPrice!$C37=""),NA(),ROUND(CaptureMonthly!AH37/A_MonthPrice!$C37*100,1))</f>
        <v>101.2</v>
      </c>
      <c r="BP37">
        <f>IF(OR(CaptureMonthly!AI37="",A_MonthPrice!$C37=""),NA(),ROUND(CaptureMonthly!AI37-A_MonthPrice!$C37,2))</f>
        <v>-15.12</v>
      </c>
      <c r="BQ37">
        <f>IF(OR(CaptureMonthly!AI37="",A_MonthPrice!$C37=""),NA(),ROUND(CaptureMonthly!AI37/A_MonthPrice!$C37*100,1))</f>
        <v>93.7</v>
      </c>
      <c r="BR37">
        <f>IF(OR(CaptureMonthly!AJ37="",A_MonthPrice!$D37=""),NA(),ROUND(CaptureMonthly!AJ37-A_MonthPrice!$D37,2))</f>
      </c>
      <c r="BS37">
        <f>IF(OR(CaptureMonthly!AJ37="",A_MonthPrice!$D37=""),NA(),ROUND(CaptureMonthly!AJ37/A_MonthPrice!$D37*100,1))</f>
      </c>
      <c r="BT37">
        <f>IF(OR(CaptureMonthly!AK37="",A_MonthPrice!$D37=""),NA(),ROUND(CaptureMonthly!AK37-A_MonthPrice!$D37,2))</f>
      </c>
      <c r="BU37">
        <f>IF(OR(CaptureMonthly!AK37="",A_MonthPrice!$D37=""),NA(),ROUND(CaptureMonthly!AK37/A_MonthPrice!$D37*100,1))</f>
      </c>
      <c r="BV37">
        <f>IF(OR(CaptureMonthly!AL37="",A_MonthPrice!$D37=""),NA(),ROUND(CaptureMonthly!AL37-A_MonthPrice!$D37,2))</f>
      </c>
      <c r="BW37">
        <f>IF(OR(CaptureMonthly!AL37="",A_MonthPrice!$D37=""),NA(),ROUND(CaptureMonthly!AL37/A_MonthPrice!$D37*100,1))</f>
      </c>
      <c r="BX37">
        <f>IF(OR(CaptureMonthly!AM37="",A_MonthPrice!$D37=""),NA(),ROUND(CaptureMonthly!AM37-A_MonthPrice!$D37,2))</f>
        <v>30.31</v>
      </c>
      <c r="BY37">
        <f>IF(OR(CaptureMonthly!AM37="",A_MonthPrice!$D37=""),NA(),ROUND(CaptureMonthly!AM37/A_MonthPrice!$D37*100,1))</f>
        <v>112.7</v>
      </c>
      <c r="BZ37">
        <f>IF(OR(CaptureMonthly!AN37="",A_MonthPrice!$D37=""),NA(),ROUND(CaptureMonthly!AN37-A_MonthPrice!$D37,2))</f>
      </c>
      <c r="CA37">
        <f>IF(OR(CaptureMonthly!AN37="",A_MonthPrice!$D37=""),NA(),ROUND(CaptureMonthly!AN37/A_MonthPrice!$D37*100,1))</f>
      </c>
      <c r="CB37">
        <f>IF(OR(CaptureMonthly!AO37="",A_MonthPrice!$D37=""),NA(),ROUND(CaptureMonthly!AO37-A_MonthPrice!$D37,2))</f>
        <v>-0.31</v>
      </c>
      <c r="CC37">
        <f>IF(OR(CaptureMonthly!AO37="",A_MonthPrice!$D37=""),NA(),ROUND(CaptureMonthly!AO37/A_MonthPrice!$D37*100,1))</f>
        <v>99.9</v>
      </c>
      <c r="CD37">
        <f>IF(OR(CaptureMonthly!AP37="",A_MonthPrice!$D37=""),NA(),ROUND(CaptureMonthly!AP37-A_MonthPrice!$D37,2))</f>
      </c>
      <c r="CE37">
        <f>IF(OR(CaptureMonthly!AP37="",A_MonthPrice!$D37=""),NA(),ROUND(CaptureMonthly!AP37/A_MonthPrice!$D37*100,1))</f>
      </c>
      <c r="CF37">
        <f>IF(OR(CaptureMonthly!AQ37="",A_MonthPrice!$D37=""),NA(),ROUND(CaptureMonthly!AQ37-A_MonthPrice!$D37,2))</f>
      </c>
      <c r="CG37">
        <f>IF(OR(CaptureMonthly!AQ37="",A_MonthPrice!$D37=""),NA(),ROUND(CaptureMonthly!AQ37/A_MonthPrice!$D37*100,1))</f>
      </c>
      <c r="CH37">
        <f>IF(OR(CaptureMonthly!AR37="",A_MonthPrice!$D37=""),NA(),ROUND(CaptureMonthly!AR37-A_MonthPrice!$D37,2))</f>
        <v>34.62</v>
      </c>
      <c r="CI37">
        <f>IF(OR(CaptureMonthly!AR37="",A_MonthPrice!$D37=""),NA(),ROUND(CaptureMonthly!AR37/A_MonthPrice!$D37*100,1))</f>
        <v>114.5</v>
      </c>
      <c r="CJ37">
        <f>IF(OR(CaptureMonthly!AS37="",A_MonthPrice!$D37=""),NA(),ROUND(CaptureMonthly!AS37-A_MonthPrice!$D37,2))</f>
        <v>41.69</v>
      </c>
      <c r="CK37">
        <f>IF(OR(CaptureMonthly!AS37="",A_MonthPrice!$D37=""),NA(),ROUND(CaptureMonthly!AS37/A_MonthPrice!$D37*100,1))</f>
        <v>117.4</v>
      </c>
      <c r="CL37">
        <f>IF(OR(CaptureMonthly!AT37="",A_MonthPrice!$D37=""),NA(),ROUND(CaptureMonthly!AT37-A_MonthPrice!$D37,2))</f>
        <v>29.85</v>
      </c>
      <c r="CM37">
        <f>IF(OR(CaptureMonthly!AT37="",A_MonthPrice!$D37=""),NA(),ROUND(CaptureMonthly!AT37/A_MonthPrice!$D37*100,1))</f>
        <v>112.5</v>
      </c>
      <c r="CN37">
        <f>IF(OR(CaptureMonthly!AU37="",A_MonthPrice!$D37=""),NA(),ROUND(CaptureMonthly!AU37-A_MonthPrice!$D37,2))</f>
        <v>-9.63</v>
      </c>
      <c r="CO37">
        <f>IF(OR(CaptureMonthly!AU37="",A_MonthPrice!$D37=""),NA(),ROUND(CaptureMonthly!AU37/A_MonthPrice!$D37*100,1))</f>
        <v>96.0</v>
      </c>
      <c r="CP37">
        <f>IF(OR(CaptureMonthly!AV37="",A_MonthPrice!$D37=""),NA(),ROUND(CaptureMonthly!AV37-A_MonthPrice!$D37,2))</f>
        <v>-11.88</v>
      </c>
      <c r="CQ37">
        <f>IF(OR(CaptureMonthly!AV37="",A_MonthPrice!$D37=""),NA(),ROUND(CaptureMonthly!AV37/A_MonthPrice!$D37*100,1))</f>
        <v>95.0</v>
      </c>
      <c r="CR37">
        <f>IF(OR(CaptureMonthly!AW37="",A_MonthPrice!$D37=""),NA(),ROUND(CaptureMonthly!AW37-A_MonthPrice!$D37,2))</f>
        <v>-5.46</v>
      </c>
      <c r="CS37">
        <f>IF(OR(CaptureMonthly!AW37="",A_MonthPrice!$D37=""),NA(),ROUND(CaptureMonthly!AW37/A_MonthPrice!$D37*100,1))</f>
        <v>97.7</v>
      </c>
      <c r="CT37">
        <f>IF(OR(CaptureMonthly!AX37="",A_MonthPrice!$D37=""),NA(),ROUND(CaptureMonthly!AX37-A_MonthPrice!$D37,2))</f>
      </c>
      <c r="CU37">
        <f>IF(OR(CaptureMonthly!AX37="",A_MonthPrice!$D37=""),NA(),ROUND(CaptureMonthly!AX37/A_MonthPrice!$D37*100,1))</f>
      </c>
      <c r="CV37">
        <f>IF(OR(CaptureMonthly!AY37="",A_MonthPrice!$D37=""),NA(),ROUND(CaptureMonthly!AY37-A_MonthPrice!$D37,2))</f>
      </c>
      <c r="CW37">
        <f>IF(OR(CaptureMonthly!AY37="",A_MonthPrice!$D37=""),NA(),ROUND(CaptureMonthly!AY37/A_MonthPrice!$D37*100,1))</f>
      </c>
      <c r="CX37">
        <f>IF(OR(CaptureMonthly!AZ37="",A_MonthPrice!$D37=""),NA(),ROUND(CaptureMonthly!AZ37-A_MonthPrice!$D37,2))</f>
        <v>-1.72</v>
      </c>
      <c r="CY37">
        <f>IF(OR(CaptureMonthly!AZ37="",A_MonthPrice!$D37=""),NA(),ROUND(CaptureMonthly!AZ37/A_MonthPrice!$D37*100,1))</f>
        <v>99.3</v>
      </c>
      <c r="CZ37">
        <f>IF(OR(CaptureMonthly!BA37="",A_MonthPrice!$E37=""),NA(),ROUND(CaptureMonthly!BA37-A_MonthPrice!$E37,2))</f>
        <v>1.82</v>
      </c>
      <c r="DA37">
        <f>IF(OR(CaptureMonthly!BA37="",A_MonthPrice!$E37=""),NA(),ROUND(CaptureMonthly!BA37/A_MonthPrice!$E37*100,1))</f>
        <v>100.7</v>
      </c>
      <c r="DB37">
        <f>IF(OR(CaptureMonthly!BB37="",A_MonthPrice!$E37=""),NA(),ROUND(CaptureMonthly!BB37-A_MonthPrice!$E37,2))</f>
      </c>
      <c r="DC37">
        <f>IF(OR(CaptureMonthly!BB37="",A_MonthPrice!$E37=""),NA(),ROUND(CaptureMonthly!BB37/A_MonthPrice!$E37*100,1))</f>
      </c>
      <c r="DD37">
        <f>IF(OR(CaptureMonthly!BC37="",A_MonthPrice!$E37=""),NA(),ROUND(CaptureMonthly!BC37-A_MonthPrice!$E37,2))</f>
        <v>22.08</v>
      </c>
      <c r="DE37">
        <f>IF(OR(CaptureMonthly!BC37="",A_MonthPrice!$E37=""),NA(),ROUND(CaptureMonthly!BC37/A_MonthPrice!$E37*100,1))</f>
        <v>108.0</v>
      </c>
      <c r="DF37">
        <f>IF(OR(CaptureMonthly!BD37="",A_MonthPrice!$E37=""),NA(),ROUND(CaptureMonthly!BD37-A_MonthPrice!$E37,2))</f>
        <v>26.03</v>
      </c>
      <c r="DG37">
        <f>IF(OR(CaptureMonthly!BD37="",A_MonthPrice!$E37=""),NA(),ROUND(CaptureMonthly!BD37/A_MonthPrice!$E37*100,1))</f>
        <v>109.5</v>
      </c>
      <c r="DH37">
        <f>IF(OR(CaptureMonthly!BE37="",A_MonthPrice!$E37=""),NA(),ROUND(CaptureMonthly!BE37-A_MonthPrice!$E37,2))</f>
        <v>23.01</v>
      </c>
      <c r="DI37">
        <f>IF(OR(CaptureMonthly!BE37="",A_MonthPrice!$E37=""),NA(),ROUND(CaptureMonthly!BE37/A_MonthPrice!$E37*100,1))</f>
        <v>108.4</v>
      </c>
      <c r="DJ37">
        <f>IF(OR(CaptureMonthly!BF37="",A_MonthPrice!$E37=""),NA(),ROUND(CaptureMonthly!BF37-A_MonthPrice!$E37,2))</f>
        <v>-0.03</v>
      </c>
      <c r="DK37">
        <f>IF(OR(CaptureMonthly!BF37="",A_MonthPrice!$E37=""),NA(),ROUND(CaptureMonthly!BF37/A_MonthPrice!$E37*100,1))</f>
        <v>100.0</v>
      </c>
      <c r="DL37">
        <f>IF(OR(CaptureMonthly!BG37="",A_MonthPrice!$E37=""),NA(),ROUND(CaptureMonthly!BG37-A_MonthPrice!$E37,2))</f>
        <v>-0.98</v>
      </c>
      <c r="DM37">
        <f>IF(OR(CaptureMonthly!BG37="",A_MonthPrice!$E37=""),NA(),ROUND(CaptureMonthly!BG37/A_MonthPrice!$E37*100,1))</f>
        <v>99.6</v>
      </c>
      <c r="DN37">
        <f>IF(OR(CaptureMonthly!BH37="",A_MonthPrice!$E37=""),NA(),ROUND(CaptureMonthly!BH37-A_MonthPrice!$E37,2))</f>
      </c>
      <c r="DO37">
        <f>IF(OR(CaptureMonthly!BH37="",A_MonthPrice!$E37=""),NA(),ROUND(CaptureMonthly!BH37/A_MonthPrice!$E37*100,1))</f>
      </c>
      <c r="DP37">
        <f>IF(OR(CaptureMonthly!BI37="",A_MonthPrice!$E37=""),NA(),ROUND(CaptureMonthly!BI37-A_MonthPrice!$E37,2))</f>
        <v>-1.43</v>
      </c>
      <c r="DQ37">
        <f>IF(OR(CaptureMonthly!BI37="",A_MonthPrice!$E37=""),NA(),ROUND(CaptureMonthly!BI37/A_MonthPrice!$E37*100,1))</f>
        <v>99.5</v>
      </c>
      <c r="DR37">
        <f>IF(OR(CaptureMonthly!BJ37="",A_MonthPrice!$E37=""),NA(),ROUND(CaptureMonthly!BJ37-A_MonthPrice!$E37,2))</f>
        <v>30.03</v>
      </c>
      <c r="DS37">
        <f>IF(OR(CaptureMonthly!BJ37="",A_MonthPrice!$E37=""),NA(),ROUND(CaptureMonthly!BJ37/A_MonthPrice!$E37*100,1))</f>
        <v>110.9</v>
      </c>
      <c r="DT37">
        <f>IF(OR(CaptureMonthly!BK37="",A_MonthPrice!$E37=""),NA(),ROUND(CaptureMonthly!BK37-A_MonthPrice!$E37,2))</f>
        <v>62.13</v>
      </c>
      <c r="DU37">
        <f>IF(OR(CaptureMonthly!BK37="",A_MonthPrice!$E37=""),NA(),ROUND(CaptureMonthly!BK37/A_MonthPrice!$E37*100,1))</f>
        <v>122.6</v>
      </c>
      <c r="DV37">
        <f>IF(OR(CaptureMonthly!BL37="",A_MonthPrice!$E37=""),NA(),ROUND(CaptureMonthly!BL37-A_MonthPrice!$E37,2))</f>
        <v>-23.62</v>
      </c>
      <c r="DW37">
        <f>IF(OR(CaptureMonthly!BL37="",A_MonthPrice!$E37=""),NA(),ROUND(CaptureMonthly!BL37/A_MonthPrice!$E37*100,1))</f>
        <v>91.4</v>
      </c>
      <c r="DX37">
        <f>IF(OR(CaptureMonthly!BM37="",A_MonthPrice!$E37=""),NA(),ROUND(CaptureMonthly!BM37-A_MonthPrice!$E37,2))</f>
      </c>
      <c r="DY37">
        <f>IF(OR(CaptureMonthly!BM37="",A_MonthPrice!$E37=""),NA(),ROUND(CaptureMonthly!BM37/A_MonthPrice!$E37*100,1))</f>
      </c>
      <c r="DZ37">
        <f>IF(OR(CaptureMonthly!BN37="",A_MonthPrice!$E37=""),NA(),ROUND(CaptureMonthly!BN37-A_MonthPrice!$E37,2))</f>
        <v>36.08</v>
      </c>
      <c r="EA37">
        <f>IF(OR(CaptureMonthly!BN37="",A_MonthPrice!$E37=""),NA(),ROUND(CaptureMonthly!BN37/A_MonthPrice!$E37*100,1))</f>
        <v>113.1</v>
      </c>
      <c r="EB37">
        <f>IF(OR(CaptureMonthly!BO37="",A_MonthPrice!$E37=""),NA(),ROUND(CaptureMonthly!BO37-A_MonthPrice!$E37,2))</f>
      </c>
      <c r="EC37">
        <f>IF(OR(CaptureMonthly!BO37="",A_MonthPrice!$E37=""),NA(),ROUND(CaptureMonthly!BO37/A_MonthPrice!$E37*100,1))</f>
      </c>
      <c r="ED37">
        <f>IF(OR(CaptureMonthly!BP37="",A_MonthPrice!$E37=""),NA(),ROUND(CaptureMonthly!BP37-A_MonthPrice!$E37,2))</f>
      </c>
      <c r="EE37">
        <f>IF(OR(CaptureMonthly!BP37="",A_MonthPrice!$E37=""),NA(),ROUND(CaptureMonthly!BP37/A_MonthPrice!$E37*100,1))</f>
      </c>
      <c r="EF37">
        <f>IF(OR(CaptureMonthly!BQ37="",A_MonthPrice!$E37=""),NA(),ROUND(CaptureMonthly!BQ37-A_MonthPrice!$E37,2))</f>
      </c>
      <c r="EG37">
        <f>IF(OR(CaptureMonthly!BQ37="",A_MonthPrice!$E37=""),NA(),ROUND(CaptureMonthly!BQ37/A_MonthPrice!$E37*100,1))</f>
      </c>
      <c r="EH37">
        <f>IF(OR(CaptureMonthly!BR37="",A_MonthPrice!$F37=""),NA(),ROUND(CaptureMonthly!BR37-A_MonthPrice!$F37,2))</f>
      </c>
      <c r="EI37">
        <f>IF(OR(CaptureMonthly!BR37="",A_MonthPrice!$F37=""),NA(),ROUND(CaptureMonthly!BR37/A_MonthPrice!$F37*100,1))</f>
      </c>
      <c r="EJ37">
        <f>IF(OR(CaptureMonthly!BS37="",A_MonthPrice!$F37=""),NA(),ROUND(CaptureMonthly!BS37-A_MonthPrice!$F37,2))</f>
      </c>
      <c r="EK37">
        <f>IF(OR(CaptureMonthly!BS37="",A_MonthPrice!$F37=""),NA(),ROUND(CaptureMonthly!BS37/A_MonthPrice!$F37*100,1))</f>
      </c>
      <c r="EL37">
        <f>IF(OR(CaptureMonthly!BT37="",A_MonthPrice!$F37=""),NA(),ROUND(CaptureMonthly!BT37-A_MonthPrice!$F37,2))</f>
        <v>11.83</v>
      </c>
      <c r="EM37">
        <f>IF(OR(CaptureMonthly!BT37="",A_MonthPrice!$F37=""),NA(),ROUND(CaptureMonthly!BT37/A_MonthPrice!$F37*100,1))</f>
        <v>104.2</v>
      </c>
      <c r="EN37">
        <f>IF(OR(CaptureMonthly!BU37="",A_MonthPrice!$F37=""),NA(),ROUND(CaptureMonthly!BU37-A_MonthPrice!$F37,2))</f>
        <v>24.44</v>
      </c>
      <c r="EO37">
        <f>IF(OR(CaptureMonthly!BU37="",A_MonthPrice!$F37=""),NA(),ROUND(CaptureMonthly!BU37/A_MonthPrice!$F37*100,1))</f>
        <v>108.7</v>
      </c>
      <c r="EP37">
        <f>IF(OR(CaptureMonthly!BV37="",A_MonthPrice!$F37=""),NA(),ROUND(CaptureMonthly!BV37-A_MonthPrice!$F37,2))</f>
        <v>27.46</v>
      </c>
      <c r="EQ37">
        <f>IF(OR(CaptureMonthly!BV37="",A_MonthPrice!$F37=""),NA(),ROUND(CaptureMonthly!BV37/A_MonthPrice!$F37*100,1))</f>
        <v>109.8</v>
      </c>
      <c r="ER37">
        <f>IF(OR(CaptureMonthly!BW37="",A_MonthPrice!$F37=""),NA(),ROUND(CaptureMonthly!BW37-A_MonthPrice!$F37,2))</f>
        <v>0.54</v>
      </c>
      <c r="ES37">
        <f>IF(OR(CaptureMonthly!BW37="",A_MonthPrice!$F37=""),NA(),ROUND(CaptureMonthly!BW37/A_MonthPrice!$F37*100,1))</f>
        <v>100.2</v>
      </c>
      <c r="ET37">
        <f>IF(OR(CaptureMonthly!BX37="",A_MonthPrice!$F37=""),NA(),ROUND(CaptureMonthly!BX37-A_MonthPrice!$F37,2))</f>
        <v>-3.38</v>
      </c>
      <c r="EU37">
        <f>IF(OR(CaptureMonthly!BX37="",A_MonthPrice!$F37=""),NA(),ROUND(CaptureMonthly!BX37/A_MonthPrice!$F37*100,1))</f>
        <v>98.8</v>
      </c>
      <c r="EV37">
        <f>IF(OR(CaptureMonthly!BY37="",A_MonthPrice!$F37=""),NA(),ROUND(CaptureMonthly!BY37-A_MonthPrice!$F37,2))</f>
        <v>-1.14</v>
      </c>
      <c r="EW37">
        <f>IF(OR(CaptureMonthly!BY37="",A_MonthPrice!$F37=""),NA(),ROUND(CaptureMonthly!BY37/A_MonthPrice!$F37*100,1))</f>
        <v>99.6</v>
      </c>
      <c r="EX37">
        <f>IF(OR(CaptureMonthly!BZ37="",A_MonthPrice!$F37=""),NA(),ROUND(CaptureMonthly!BZ37-A_MonthPrice!$F37,2))</f>
        <v>12.55</v>
      </c>
      <c r="EY37">
        <f>IF(OR(CaptureMonthly!BZ37="",A_MonthPrice!$F37=""),NA(),ROUND(CaptureMonthly!BZ37/A_MonthPrice!$F37*100,1))</f>
        <v>104.5</v>
      </c>
      <c r="EZ37">
        <f>IF(OR(CaptureMonthly!CA37="",A_MonthPrice!$F37=""),NA(),ROUND(CaptureMonthly!CA37-A_MonthPrice!$F37,2))</f>
        <v>21.54</v>
      </c>
      <c r="FA37">
        <f>IF(OR(CaptureMonthly!CA37="",A_MonthPrice!$F37=""),NA(),ROUND(CaptureMonthly!CA37/A_MonthPrice!$F37*100,1))</f>
        <v>107.7</v>
      </c>
      <c r="FB37">
        <f>IF(OR(CaptureMonthly!CB37="",A_MonthPrice!$F37=""),NA(),ROUND(CaptureMonthly!CB37-A_MonthPrice!$F37,2))</f>
        <v>48.49</v>
      </c>
      <c r="FC37">
        <f>IF(OR(CaptureMonthly!CB37="",A_MonthPrice!$F37=""),NA(),ROUND(CaptureMonthly!CB37/A_MonthPrice!$F37*100,1))</f>
        <v>117.3</v>
      </c>
      <c r="FD37">
        <f>IF(OR(CaptureMonthly!CC37="",A_MonthPrice!$F37=""),NA(),ROUND(CaptureMonthly!CC37-A_MonthPrice!$F37,2))</f>
        <v>-12.58</v>
      </c>
      <c r="FE37">
        <f>IF(OR(CaptureMonthly!CC37="",A_MonthPrice!$F37=""),NA(),ROUND(CaptureMonthly!CC37/A_MonthPrice!$F37*100,1))</f>
        <v>95.5</v>
      </c>
      <c r="FF37">
        <f>IF(OR(CaptureMonthly!CD37="",A_MonthPrice!$F37=""),NA(),ROUND(CaptureMonthly!CD37-A_MonthPrice!$F37,2))</f>
      </c>
      <c r="FG37">
        <f>IF(OR(CaptureMonthly!CD37="",A_MonthPrice!$F37=""),NA(),ROUND(CaptureMonthly!CD37/A_MonthPrice!$F37*100,1))</f>
      </c>
      <c r="FH37">
        <f>IF(OR(CaptureMonthly!CE37="",A_MonthPrice!$F37=""),NA(),ROUND(CaptureMonthly!CE37-A_MonthPrice!$F37,2))</f>
        <v>18.01</v>
      </c>
      <c r="FI37">
        <f>IF(OR(CaptureMonthly!CE37="",A_MonthPrice!$F37=""),NA(),ROUND(CaptureMonthly!CE37/A_MonthPrice!$F37*100,1))</f>
        <v>106.4</v>
      </c>
      <c r="FJ37">
        <f>IF(OR(CaptureMonthly!CF37="",A_MonthPrice!$F37=""),NA(),ROUND(CaptureMonthly!CF37-A_MonthPrice!$F37,2))</f>
      </c>
      <c r="FK37">
        <f>IF(OR(CaptureMonthly!CF37="",A_MonthPrice!$F37=""),NA(),ROUND(CaptureMonthly!CF37/A_MonthPrice!$F37*100,1))</f>
      </c>
      <c r="FL37">
        <f>IF(OR(CaptureMonthly!CG37="",A_MonthPrice!$F37=""),NA(),ROUND(CaptureMonthly!CG37-A_MonthPrice!$F37,2))</f>
      </c>
      <c r="FM37">
        <f>IF(OR(CaptureMonthly!CG37="",A_MonthPrice!$F37=""),NA(),ROUND(CaptureMonthly!CG37/A_MonthPrice!$F37*100,1))</f>
      </c>
      <c r="FN37">
        <f>IF(OR(CaptureMonthly!CH37="",A_MonthPrice!$F37=""),NA(),ROUND(CaptureMonthly!CH37-A_MonthPrice!$F37,2))</f>
        <v>11.19</v>
      </c>
      <c r="FO37">
        <f>IF(OR(CaptureMonthly!CH37="",A_MonthPrice!$F37=""),NA(),ROUND(CaptureMonthly!CH37/A_MonthPrice!$F37*100,1))</f>
        <v>104.0</v>
      </c>
      <c r="FP37">
        <f>IF(OR(CaptureMonthlyExtra!B37="",A_MonthPrice!$G37=""),NA(),ROUND(CaptureMonthlyExtra!B37-A_MonthPrice!$G37,2))</f>
        <v>-1.59</v>
      </c>
      <c r="FQ37">
        <f>IF(OR(CaptureMonthlyExtra!B37="",A_MonthPrice!$G37=""),NA(),ROUND(CaptureMonthlyExtra!B37/A_MonthPrice!$G37*100,1))</f>
        <v>99.4</v>
      </c>
      <c r="FR37">
        <f>IF(OR(CaptureMonthlyExtra!C37="",A_MonthPrice!$G37=""),NA(),ROUND(CaptureMonthlyExtra!C37-A_MonthPrice!$G37,2))</f>
      </c>
      <c r="FS37">
        <f>IF(OR(CaptureMonthlyExtra!C37="",A_MonthPrice!$G37=""),NA(),ROUND(CaptureMonthlyExtra!C37/A_MonthPrice!$G37*100,1))</f>
      </c>
      <c r="FT37">
        <f>IF(OR(CaptureMonthlyExtra!D37="",A_MonthPrice!$G37=""),NA(),ROUND(CaptureMonthlyExtra!D37-A_MonthPrice!$G37,2))</f>
        <v>59.85</v>
      </c>
      <c r="FU37">
        <f>IF(OR(CaptureMonthlyExtra!D37="",A_MonthPrice!$G37=""),NA(),ROUND(CaptureMonthlyExtra!D37/A_MonthPrice!$G37*100,1))</f>
        <v>122.5</v>
      </c>
      <c r="FV37">
        <f>IF(OR(CaptureMonthlyExtra!E37="",A_MonthPrice!$G37=""),NA(),ROUND(CaptureMonthlyExtra!E37-A_MonthPrice!$G37,2))</f>
        <v>41.0</v>
      </c>
      <c r="FW37">
        <f>IF(OR(CaptureMonthlyExtra!E37="",A_MonthPrice!$G37=""),NA(),ROUND(CaptureMonthlyExtra!E37/A_MonthPrice!$G37*100,1))</f>
        <v>115.4</v>
      </c>
      <c r="FX37">
        <f>IF(OR(CaptureMonthlyExtra!F37="",A_MonthPrice!$G37=""),NA(),ROUND(CaptureMonthlyExtra!F37-A_MonthPrice!$G37,2))</f>
      </c>
      <c r="FY37">
        <f>IF(OR(CaptureMonthlyExtra!F37="",A_MonthPrice!$G37=""),NA(),ROUND(CaptureMonthlyExtra!F37/A_MonthPrice!$G37*100,1))</f>
      </c>
      <c r="FZ37">
        <f>IF(OR(CaptureMonthlyExtra!G37="",A_MonthPrice!$G37=""),NA(),ROUND(CaptureMonthlyExtra!G37-A_MonthPrice!$G37,2))</f>
        <v>6.13</v>
      </c>
      <c r="GA37">
        <f>IF(OR(CaptureMonthlyExtra!G37="",A_MonthPrice!$G37=""),NA(),ROUND(CaptureMonthlyExtra!G37/A_MonthPrice!$G37*100,1))</f>
        <v>102.3</v>
      </c>
      <c r="GB37">
        <f>IF(OR(CaptureMonthlyExtra!H37="",A_MonthPrice!$G37=""),NA(),ROUND(CaptureMonthlyExtra!H37-A_MonthPrice!$G37,2))</f>
      </c>
      <c r="GC37">
        <f>IF(OR(CaptureMonthlyExtra!H37="",A_MonthPrice!$G37=""),NA(),ROUND(CaptureMonthlyExtra!H37/A_MonthPrice!$G37*100,1))</f>
      </c>
      <c r="GD37">
        <f>IF(OR(CaptureMonthlyExtra!I37="",A_MonthPrice!$G37=""),NA(),ROUND(CaptureMonthlyExtra!I37-A_MonthPrice!$G37,2))</f>
      </c>
      <c r="GE37">
        <f>IF(OR(CaptureMonthlyExtra!I37="",A_MonthPrice!$G37=""),NA(),ROUND(CaptureMonthlyExtra!I37/A_MonthPrice!$G37*100,1))</f>
      </c>
      <c r="GF37">
        <f>IF(OR(CaptureMonthlyExtra!J37="",A_MonthPrice!$G37=""),NA(),ROUND(CaptureMonthlyExtra!J37-A_MonthPrice!$G37,2))</f>
        <v>19.24</v>
      </c>
      <c r="GG37">
        <f>IF(OR(CaptureMonthlyExtra!J37="",A_MonthPrice!$G37=""),NA(),ROUND(CaptureMonthlyExtra!J37/A_MonthPrice!$G37*100,1))</f>
        <v>107.2</v>
      </c>
      <c r="GH37">
        <f>IF(OR(CaptureMonthlyExtra!K37="",A_MonthPrice!$G37=""),NA(),ROUND(CaptureMonthlyExtra!K37-A_MonthPrice!$G37,2))</f>
      </c>
      <c r="GI37">
        <f>IF(OR(CaptureMonthlyExtra!K37="",A_MonthPrice!$G37=""),NA(),ROUND(CaptureMonthlyExtra!K37/A_MonthPrice!$G37*100,1))</f>
      </c>
      <c r="GJ37">
        <f>IF(OR(CaptureMonthlyExtra!L37="",A_MonthPrice!$G37=""),NA(),ROUND(CaptureMonthlyExtra!L37-A_MonthPrice!$G37,2))</f>
        <v>67.96</v>
      </c>
      <c r="GK37">
        <f>IF(OR(CaptureMonthlyExtra!L37="",A_MonthPrice!$G37=""),NA(),ROUND(CaptureMonthlyExtra!L37/A_MonthPrice!$G37*100,1))</f>
        <v>125.5</v>
      </c>
      <c r="GL37">
        <f>IF(OR(CaptureMonthlyExtra!M37="",A_MonthPrice!$G37=""),NA(),ROUND(CaptureMonthlyExtra!M37-A_MonthPrice!$G37,2))</f>
        <v>-36.01</v>
      </c>
      <c r="GM37">
        <f>IF(OR(CaptureMonthlyExtra!M37="",A_MonthPrice!$G37=""),NA(),ROUND(CaptureMonthlyExtra!M37/A_MonthPrice!$G37*100,1))</f>
        <v>86.5</v>
      </c>
      <c r="GN37">
        <f>IF(OR(CaptureMonthlyExtra!N37="",A_MonthPrice!$G37=""),NA(),ROUND(CaptureMonthlyExtra!N37-A_MonthPrice!$G37,2))</f>
        <v>-31.18</v>
      </c>
      <c r="GO37">
        <f>IF(OR(CaptureMonthlyExtra!N37="",A_MonthPrice!$G37=""),NA(),ROUND(CaptureMonthlyExtra!N37/A_MonthPrice!$G37*100,1))</f>
        <v>88.3</v>
      </c>
      <c r="GP37">
        <f>IF(OR(CaptureMonthlyExtra!O37="",A_MonthPrice!$G37=""),NA(),ROUND(CaptureMonthlyExtra!O37-A_MonthPrice!$G37,2))</f>
        <v>11.26</v>
      </c>
      <c r="GQ37">
        <f>IF(OR(CaptureMonthlyExtra!O37="",A_MonthPrice!$G37=""),NA(),ROUND(CaptureMonthlyExtra!O37/A_MonthPrice!$G37*100,1))</f>
        <v>104.2</v>
      </c>
      <c r="GR37">
        <f>IF(OR(CaptureMonthlyExtra!P37="",A_MonthPrice!$G37=""),NA(),ROUND(CaptureMonthlyExtra!P37-A_MonthPrice!$G37,2))</f>
      </c>
      <c r="GS37">
        <f>IF(OR(CaptureMonthlyExtra!P37="",A_MonthPrice!$G37=""),NA(),ROUND(CaptureMonthlyExtra!P37/A_MonthPrice!$G37*100,1))</f>
      </c>
      <c r="GT37">
        <f>IF(OR(CaptureMonthlyExtra!Q37="",A_MonthPrice!$G37=""),NA(),ROUND(CaptureMonthlyExtra!Q37-A_MonthPrice!$G37,2))</f>
      </c>
      <c r="GU37">
        <f>IF(OR(CaptureMonthlyExtra!Q37="",A_MonthPrice!$G37=""),NA(),ROUND(CaptureMonthlyExtra!Q37/A_MonthPrice!$G37*100,1))</f>
      </c>
      <c r="GV37">
        <f>IF(OR(CaptureMonthlyExtra!R37="",A_MonthPrice!$G37=""),NA(),ROUND(CaptureMonthlyExtra!R37-A_MonthPrice!$G37,2))</f>
        <v>55.24</v>
      </c>
      <c r="GW37">
        <f>IF(OR(CaptureMonthlyExtra!R37="",A_MonthPrice!$G37=""),NA(),ROUND(CaptureMonthlyExtra!R37/A_MonthPrice!$G37*100,1))</f>
        <v>120.7</v>
      </c>
    </row>
    <row r="38" spans="1:502">
      <c r="A38">
        <f>CaptureMonthly!A38</f>
      </c>
      <c r="B38">
        <f>IF(OR(CaptureMonthly!B38="",A_MonthPrice!$B38=""),NA(),ROUND(CaptureMonthly!B38-A_MonthPrice!$B38,2))</f>
        <v>1.03</v>
      </c>
      <c r="C38">
        <f>IF(OR(CaptureMonthly!B38="",A_MonthPrice!$B38=""),NA(),ROUND(CaptureMonthly!B38/A_MonthPrice!$B38*100,1))</f>
        <v>100.6</v>
      </c>
      <c r="D38">
        <f>IF(OR(CaptureMonthly!C38="",A_MonthPrice!$B38=""),NA(),ROUND(CaptureMonthly!C38-A_MonthPrice!$B38,2))</f>
        <v>15.41</v>
      </c>
      <c r="E38">
        <f>IF(OR(CaptureMonthly!C38="",A_MonthPrice!$B38=""),NA(),ROUND(CaptureMonthly!C38/A_MonthPrice!$B38*100,1))</f>
        <v>109.2</v>
      </c>
      <c r="F38">
        <f>IF(OR(CaptureMonthly!D38="",A_MonthPrice!$B38=""),NA(),ROUND(CaptureMonthly!D38-A_MonthPrice!$B38,2))</f>
        <v>22.65</v>
      </c>
      <c r="G38">
        <f>IF(OR(CaptureMonthly!D38="",A_MonthPrice!$B38=""),NA(),ROUND(CaptureMonthly!D38/A_MonthPrice!$B38*100,1))</f>
        <v>113.5</v>
      </c>
      <c r="H38">
        <f>IF(OR(CaptureMonthly!E38="",A_MonthPrice!$B38=""),NA(),ROUND(CaptureMonthly!E38-A_MonthPrice!$B38,2))</f>
        <v>26.45</v>
      </c>
      <c r="I38">
        <f>IF(OR(CaptureMonthly!E38="",A_MonthPrice!$B38=""),NA(),ROUND(CaptureMonthly!E38/A_MonthPrice!$B38*100,1))</f>
        <v>115.8</v>
      </c>
      <c r="J38">
        <f>IF(OR(CaptureMonthly!F38="",A_MonthPrice!$B38=""),NA(),ROUND(CaptureMonthly!F38-A_MonthPrice!$B38,2))</f>
        <v>4.73</v>
      </c>
      <c r="K38">
        <f>IF(OR(CaptureMonthly!F38="",A_MonthPrice!$B38=""),NA(),ROUND(CaptureMonthly!F38/A_MonthPrice!$B38*100,1))</f>
        <v>102.8</v>
      </c>
      <c r="L38">
        <f>IF(OR(CaptureMonthly!G38="",A_MonthPrice!$B38=""),NA(),ROUND(CaptureMonthly!G38-A_MonthPrice!$B38,2))</f>
        <v>1.91</v>
      </c>
      <c r="M38">
        <f>IF(OR(CaptureMonthly!G38="",A_MonthPrice!$B38=""),NA(),ROUND(CaptureMonthly!G38/A_MonthPrice!$B38*100,1))</f>
        <v>101.1</v>
      </c>
      <c r="N38">
        <f>IF(OR(CaptureMonthly!H38="",A_MonthPrice!$B38=""),NA(),ROUND(CaptureMonthly!H38-A_MonthPrice!$B38,2))</f>
        <v>-2.64</v>
      </c>
      <c r="O38">
        <f>IF(OR(CaptureMonthly!H38="",A_MonthPrice!$B38=""),NA(),ROUND(CaptureMonthly!H38/A_MonthPrice!$B38*100,1))</f>
        <v>98.4</v>
      </c>
      <c r="P38">
        <f>IF(OR(CaptureMonthly!I38="",A_MonthPrice!$B38=""),NA(),ROUND(CaptureMonthly!I38-A_MonthPrice!$B38,2))</f>
        <v>1.61</v>
      </c>
      <c r="Q38">
        <f>IF(OR(CaptureMonthly!I38="",A_MonthPrice!$B38=""),NA(),ROUND(CaptureMonthly!I38/A_MonthPrice!$B38*100,1))</f>
        <v>101.0</v>
      </c>
      <c r="R38">
        <f>IF(OR(CaptureMonthly!J38="",A_MonthPrice!$B38=""),NA(),ROUND(CaptureMonthly!J38-A_MonthPrice!$B38,2))</f>
        <v>1.03</v>
      </c>
      <c r="S38">
        <f>IF(OR(CaptureMonthly!J38="",A_MonthPrice!$B38=""),NA(),ROUND(CaptureMonthly!J38/A_MonthPrice!$B38*100,1))</f>
        <v>100.6</v>
      </c>
      <c r="T38">
        <f>IF(OR(CaptureMonthly!K38="",A_MonthPrice!$B38=""),NA(),ROUND(CaptureMonthly!K38-A_MonthPrice!$B38,2))</f>
        <v>43.44</v>
      </c>
      <c r="U38">
        <f>IF(OR(CaptureMonthly!K38="",A_MonthPrice!$B38=""),NA(),ROUND(CaptureMonthly!K38/A_MonthPrice!$B38*100,1))</f>
        <v>125.9</v>
      </c>
      <c r="V38">
        <f>IF(OR(CaptureMonthly!L38="",A_MonthPrice!$B38=""),NA(),ROUND(CaptureMonthly!L38-A_MonthPrice!$B38,2))</f>
        <v>42.56</v>
      </c>
      <c r="W38">
        <f>IF(OR(CaptureMonthly!L38="",A_MonthPrice!$B38=""),NA(),ROUND(CaptureMonthly!L38/A_MonthPrice!$B38*100,1))</f>
        <v>125.4</v>
      </c>
      <c r="X38">
        <f>IF(OR(CaptureMonthly!M38="",A_MonthPrice!$B38=""),NA(),ROUND(CaptureMonthly!M38-A_MonthPrice!$B38,2))</f>
        <v>-35.34</v>
      </c>
      <c r="Y38">
        <f>IF(OR(CaptureMonthly!M38="",A_MonthPrice!$B38=""),NA(),ROUND(CaptureMonthly!M38/A_MonthPrice!$B38*100,1))</f>
        <v>78.9</v>
      </c>
      <c r="Z38">
        <f>IF(OR(CaptureMonthly!N38="",A_MonthPrice!$B38=""),NA(),ROUND(CaptureMonthly!N38-A_MonthPrice!$B38,2))</f>
        <v>-18.95</v>
      </c>
      <c r="AA38">
        <f>IF(OR(CaptureMonthly!N38="",A_MonthPrice!$B38=""),NA(),ROUND(CaptureMonthly!N38/A_MonthPrice!$B38*100,1))</f>
        <v>88.7</v>
      </c>
      <c r="AB38">
        <f>IF(OR(CaptureMonthly!O38="",A_MonthPrice!$B38=""),NA(),ROUND(CaptureMonthly!O38-A_MonthPrice!$B38,2))</f>
        <v>10.45</v>
      </c>
      <c r="AC38">
        <f>IF(OR(CaptureMonthly!O38="",A_MonthPrice!$B38=""),NA(),ROUND(CaptureMonthly!O38/A_MonthPrice!$B38*100,1))</f>
        <v>106.2</v>
      </c>
      <c r="AD38">
        <f>IF(OR(CaptureMonthly!P38="",A_MonthPrice!$B38=""),NA(),ROUND(CaptureMonthly!P38-A_MonthPrice!$B38,2))</f>
      </c>
      <c r="AE38">
        <f>IF(OR(CaptureMonthly!P38="",A_MonthPrice!$B38=""),NA(),ROUND(CaptureMonthly!P38/A_MonthPrice!$B38*100,1))</f>
      </c>
      <c r="AF38">
        <f>IF(OR(CaptureMonthly!Q38="",A_MonthPrice!$B38=""),NA(),ROUND(CaptureMonthly!Q38-A_MonthPrice!$B38,2))</f>
        <v>6.3</v>
      </c>
      <c r="AG38">
        <f>IF(OR(CaptureMonthly!Q38="",A_MonthPrice!$B38=""),NA(),ROUND(CaptureMonthly!Q38/A_MonthPrice!$B38*100,1))</f>
        <v>103.8</v>
      </c>
      <c r="AH38">
        <f>IF(OR(CaptureMonthly!R38="",A_MonthPrice!$B38=""),NA(),ROUND(CaptureMonthly!R38-A_MonthPrice!$B38,2))</f>
        <v>7.29</v>
      </c>
      <c r="AI38">
        <f>IF(OR(CaptureMonthly!R38="",A_MonthPrice!$B38=""),NA(),ROUND(CaptureMonthly!R38/A_MonthPrice!$B38*100,1))</f>
        <v>104.3</v>
      </c>
      <c r="AJ38">
        <f>IF(OR(CaptureMonthly!S38="",A_MonthPrice!$C38=""),NA(),ROUND(CaptureMonthly!S38-A_MonthPrice!$C38,2))</f>
        <v>1.46</v>
      </c>
      <c r="AK38">
        <f>IF(OR(CaptureMonthly!S38="",A_MonthPrice!$C38=""),NA(),ROUND(CaptureMonthly!S38/A_MonthPrice!$C38*100,1))</f>
        <v>100.7</v>
      </c>
      <c r="AL38">
        <f>IF(OR(CaptureMonthly!T38="",A_MonthPrice!$C38=""),NA(),ROUND(CaptureMonthly!T38-A_MonthPrice!$C38,2))</f>
      </c>
      <c r="AM38">
        <f>IF(OR(CaptureMonthly!T38="",A_MonthPrice!$C38=""),NA(),ROUND(CaptureMonthly!T38/A_MonthPrice!$C38*100,1))</f>
      </c>
      <c r="AN38">
        <f>IF(OR(CaptureMonthly!U38="",A_MonthPrice!$C38=""),NA(),ROUND(CaptureMonthly!U38-A_MonthPrice!$C38,2))</f>
        <v>0.38</v>
      </c>
      <c r="AO38">
        <f>IF(OR(CaptureMonthly!U38="",A_MonthPrice!$C38=""),NA(),ROUND(CaptureMonthly!U38/A_MonthPrice!$C38*100,1))</f>
        <v>100.2</v>
      </c>
      <c r="AP38">
        <f>IF(OR(CaptureMonthly!V38="",A_MonthPrice!$C38=""),NA(),ROUND(CaptureMonthly!V38-A_MonthPrice!$C38,2))</f>
        <v>11.03</v>
      </c>
      <c r="AQ38">
        <f>IF(OR(CaptureMonthly!V38="",A_MonthPrice!$C38=""),NA(),ROUND(CaptureMonthly!V38/A_MonthPrice!$C38*100,1))</f>
        <v>105.5</v>
      </c>
      <c r="AR38">
        <f>IF(OR(CaptureMonthly!W38="",A_MonthPrice!$C38=""),NA(),ROUND(CaptureMonthly!W38-A_MonthPrice!$C38,2))</f>
        <v>2.36</v>
      </c>
      <c r="AS38">
        <f>IF(OR(CaptureMonthly!W38="",A_MonthPrice!$C38=""),NA(),ROUND(CaptureMonthly!W38/A_MonthPrice!$C38*100,1))</f>
        <v>101.2</v>
      </c>
      <c r="AT38">
        <f>IF(OR(CaptureMonthly!X38="",A_MonthPrice!$C38=""),NA(),ROUND(CaptureMonthly!X38-A_MonthPrice!$C38,2))</f>
        <v>-1.05</v>
      </c>
      <c r="AU38">
        <f>IF(OR(CaptureMonthly!X38="",A_MonthPrice!$C38=""),NA(),ROUND(CaptureMonthly!X38/A_MonthPrice!$C38*100,1))</f>
        <v>99.5</v>
      </c>
      <c r="AV38">
        <f>IF(OR(CaptureMonthly!Y38="",A_MonthPrice!$C38=""),NA(),ROUND(CaptureMonthly!Y38-A_MonthPrice!$C38,2))</f>
        <v>1.21</v>
      </c>
      <c r="AW38">
        <f>IF(OR(CaptureMonthly!Y38="",A_MonthPrice!$C38=""),NA(),ROUND(CaptureMonthly!Y38/A_MonthPrice!$C38*100,1))</f>
        <v>100.6</v>
      </c>
      <c r="AX38">
        <f>IF(OR(CaptureMonthly!Z38="",A_MonthPrice!$C38=""),NA(),ROUND(CaptureMonthly!Z38-A_MonthPrice!$C38,2))</f>
      </c>
      <c r="AY38">
        <f>IF(OR(CaptureMonthly!Z38="",A_MonthPrice!$C38=""),NA(),ROUND(CaptureMonthly!Z38/A_MonthPrice!$C38*100,1))</f>
      </c>
      <c r="AZ38">
        <f>IF(OR(CaptureMonthly!AA38="",A_MonthPrice!$C38=""),NA(),ROUND(CaptureMonthly!AA38-A_MonthPrice!$C38,2))</f>
        <v>-0.54</v>
      </c>
      <c r="BA38">
        <f>IF(OR(CaptureMonthly!AA38="",A_MonthPrice!$C38=""),NA(),ROUND(CaptureMonthly!AA38/A_MonthPrice!$C38*100,1))</f>
        <v>99.7</v>
      </c>
      <c r="BB38">
        <f>IF(OR(CaptureMonthly!AB38="",A_MonthPrice!$C38=""),NA(),ROUND(CaptureMonthly!AB38-A_MonthPrice!$C38,2))</f>
        <v>17.92</v>
      </c>
      <c r="BC38">
        <f>IF(OR(CaptureMonthly!AB38="",A_MonthPrice!$C38=""),NA(),ROUND(CaptureMonthly!AB38/A_MonthPrice!$C38*100,1))</f>
        <v>108.9</v>
      </c>
      <c r="BD38">
        <f>IF(OR(CaptureMonthly!AC38="",A_MonthPrice!$C38=""),NA(),ROUND(CaptureMonthly!AC38-A_MonthPrice!$C38,2))</f>
      </c>
      <c r="BE38">
        <f>IF(OR(CaptureMonthly!AC38="",A_MonthPrice!$C38=""),NA(),ROUND(CaptureMonthly!AC38/A_MonthPrice!$C38*100,1))</f>
      </c>
      <c r="BF38">
        <f>IF(OR(CaptureMonthly!AD38="",A_MonthPrice!$C38=""),NA(),ROUND(CaptureMonthly!AD38-A_MonthPrice!$C38,2))</f>
        <v>-7.21</v>
      </c>
      <c r="BG38">
        <f>IF(OR(CaptureMonthly!AD38="",A_MonthPrice!$C38=""),NA(),ROUND(CaptureMonthly!AD38/A_MonthPrice!$C38*100,1))</f>
        <v>96.4</v>
      </c>
      <c r="BH38">
        <f>IF(OR(CaptureMonthly!AE38="",A_MonthPrice!$C38=""),NA(),ROUND(CaptureMonthly!AE38-A_MonthPrice!$C38,2))</f>
      </c>
      <c r="BI38">
        <f>IF(OR(CaptureMonthly!AE38="",A_MonthPrice!$C38=""),NA(),ROUND(CaptureMonthly!AE38/A_MonthPrice!$C38*100,1))</f>
      </c>
      <c r="BJ38">
        <f>IF(OR(CaptureMonthly!AF38="",A_MonthPrice!$C38=""),NA(),ROUND(CaptureMonthly!AF38-A_MonthPrice!$C38,2))</f>
        <v>-4.9</v>
      </c>
      <c r="BK38">
        <f>IF(OR(CaptureMonthly!AF38="",A_MonthPrice!$C38=""),NA(),ROUND(CaptureMonthly!AF38/A_MonthPrice!$C38*100,1))</f>
        <v>97.6</v>
      </c>
      <c r="BL38">
        <f>IF(OR(CaptureMonthly!AG38="",A_MonthPrice!$C38=""),NA(),ROUND(CaptureMonthly!AG38-A_MonthPrice!$C38,2))</f>
      </c>
      <c r="BM38">
        <f>IF(OR(CaptureMonthly!AG38="",A_MonthPrice!$C38=""),NA(),ROUND(CaptureMonthly!AG38/A_MonthPrice!$C38*100,1))</f>
      </c>
      <c r="BN38">
        <f>IF(OR(CaptureMonthly!AH38="",A_MonthPrice!$C38=""),NA(),ROUND(CaptureMonthly!AH38-A_MonthPrice!$C38,2))</f>
        <v>1.33</v>
      </c>
      <c r="BO38">
        <f>IF(OR(CaptureMonthly!AH38="",A_MonthPrice!$C38=""),NA(),ROUND(CaptureMonthly!AH38/A_MonthPrice!$C38*100,1))</f>
        <v>100.7</v>
      </c>
      <c r="BP38">
        <f>IF(OR(CaptureMonthly!AI38="",A_MonthPrice!$C38=""),NA(),ROUND(CaptureMonthly!AI38-A_MonthPrice!$C38,2))</f>
        <v>-12.67</v>
      </c>
      <c r="BQ38">
        <f>IF(OR(CaptureMonthly!AI38="",A_MonthPrice!$C38=""),NA(),ROUND(CaptureMonthly!AI38/A_MonthPrice!$C38*100,1))</f>
        <v>93.7</v>
      </c>
      <c r="BR38">
        <f>IF(OR(CaptureMonthly!AJ38="",A_MonthPrice!$D38=""),NA(),ROUND(CaptureMonthly!AJ38-A_MonthPrice!$D38,2))</f>
      </c>
      <c r="BS38">
        <f>IF(OR(CaptureMonthly!AJ38="",A_MonthPrice!$D38=""),NA(),ROUND(CaptureMonthly!AJ38/A_MonthPrice!$D38*100,1))</f>
      </c>
      <c r="BT38">
        <f>IF(OR(CaptureMonthly!AK38="",A_MonthPrice!$D38=""),NA(),ROUND(CaptureMonthly!AK38-A_MonthPrice!$D38,2))</f>
      </c>
      <c r="BU38">
        <f>IF(OR(CaptureMonthly!AK38="",A_MonthPrice!$D38=""),NA(),ROUND(CaptureMonthly!AK38/A_MonthPrice!$D38*100,1))</f>
      </c>
      <c r="BV38">
        <f>IF(OR(CaptureMonthly!AL38="",A_MonthPrice!$D38=""),NA(),ROUND(CaptureMonthly!AL38-A_MonthPrice!$D38,2))</f>
      </c>
      <c r="BW38">
        <f>IF(OR(CaptureMonthly!AL38="",A_MonthPrice!$D38=""),NA(),ROUND(CaptureMonthly!AL38/A_MonthPrice!$D38*100,1))</f>
      </c>
      <c r="BX38">
        <f>IF(OR(CaptureMonthly!AM38="",A_MonthPrice!$D38=""),NA(),ROUND(CaptureMonthly!AM38-A_MonthPrice!$D38,2))</f>
        <v>12.39</v>
      </c>
      <c r="BY38">
        <f>IF(OR(CaptureMonthly!AM38="",A_MonthPrice!$D38=""),NA(),ROUND(CaptureMonthly!AM38/A_MonthPrice!$D38*100,1))</f>
        <v>106.1</v>
      </c>
      <c r="BZ38">
        <f>IF(OR(CaptureMonthly!AN38="",A_MonthPrice!$D38=""),NA(),ROUND(CaptureMonthly!AN38-A_MonthPrice!$D38,2))</f>
      </c>
      <c r="CA38">
        <f>IF(OR(CaptureMonthly!AN38="",A_MonthPrice!$D38=""),NA(),ROUND(CaptureMonthly!AN38/A_MonthPrice!$D38*100,1))</f>
      </c>
      <c r="CB38">
        <f>IF(OR(CaptureMonthly!AO38="",A_MonthPrice!$D38=""),NA(),ROUND(CaptureMonthly!AO38-A_MonthPrice!$D38,2))</f>
        <v>0.12</v>
      </c>
      <c r="CC38">
        <f>IF(OR(CaptureMonthly!AO38="",A_MonthPrice!$D38=""),NA(),ROUND(CaptureMonthly!AO38/A_MonthPrice!$D38*100,1))</f>
        <v>100.1</v>
      </c>
      <c r="CD38">
        <f>IF(OR(CaptureMonthly!AP38="",A_MonthPrice!$D38=""),NA(),ROUND(CaptureMonthly!AP38-A_MonthPrice!$D38,2))</f>
      </c>
      <c r="CE38">
        <f>IF(OR(CaptureMonthly!AP38="",A_MonthPrice!$D38=""),NA(),ROUND(CaptureMonthly!AP38/A_MonthPrice!$D38*100,1))</f>
      </c>
      <c r="CF38">
        <f>IF(OR(CaptureMonthly!AQ38="",A_MonthPrice!$D38=""),NA(),ROUND(CaptureMonthly!AQ38-A_MonthPrice!$D38,2))</f>
      </c>
      <c r="CG38">
        <f>IF(OR(CaptureMonthly!AQ38="",A_MonthPrice!$D38=""),NA(),ROUND(CaptureMonthly!AQ38/A_MonthPrice!$D38*100,1))</f>
      </c>
      <c r="CH38">
        <f>IF(OR(CaptureMonthly!AR38="",A_MonthPrice!$D38=""),NA(),ROUND(CaptureMonthly!AR38-A_MonthPrice!$D38,2))</f>
        <v>21.24</v>
      </c>
      <c r="CI38">
        <f>IF(OR(CaptureMonthly!AR38="",A_MonthPrice!$D38=""),NA(),ROUND(CaptureMonthly!AR38/A_MonthPrice!$D38*100,1))</f>
        <v>110.5</v>
      </c>
      <c r="CJ38">
        <f>IF(OR(CaptureMonthly!AS38="",A_MonthPrice!$D38=""),NA(),ROUND(CaptureMonthly!AS38-A_MonthPrice!$D38,2))</f>
        <v>19.61</v>
      </c>
      <c r="CK38">
        <f>IF(OR(CaptureMonthly!AS38="",A_MonthPrice!$D38=""),NA(),ROUND(CaptureMonthly!AS38/A_MonthPrice!$D38*100,1))</f>
        <v>109.7</v>
      </c>
      <c r="CL38">
        <f>IF(OR(CaptureMonthly!AT38="",A_MonthPrice!$D38=""),NA(),ROUND(CaptureMonthly!AT38-A_MonthPrice!$D38,2))</f>
        <v>26.65</v>
      </c>
      <c r="CM38">
        <f>IF(OR(CaptureMonthly!AT38="",A_MonthPrice!$D38=""),NA(),ROUND(CaptureMonthly!AT38/A_MonthPrice!$D38*100,1))</f>
        <v>113.2</v>
      </c>
      <c r="CN38">
        <f>IF(OR(CaptureMonthly!AU38="",A_MonthPrice!$D38=""),NA(),ROUND(CaptureMonthly!AU38-A_MonthPrice!$D38,2))</f>
        <v>-7.74</v>
      </c>
      <c r="CO38">
        <f>IF(OR(CaptureMonthly!AU38="",A_MonthPrice!$D38=""),NA(),ROUND(CaptureMonthly!AU38/A_MonthPrice!$D38*100,1))</f>
        <v>96.2</v>
      </c>
      <c r="CP38">
        <f>IF(OR(CaptureMonthly!AV38="",A_MonthPrice!$D38=""),NA(),ROUND(CaptureMonthly!AV38-A_MonthPrice!$D38,2))</f>
        <v>-18.61</v>
      </c>
      <c r="CQ38">
        <f>IF(OR(CaptureMonthly!AV38="",A_MonthPrice!$D38=""),NA(),ROUND(CaptureMonthly!AV38/A_MonthPrice!$D38*100,1))</f>
        <v>90.8</v>
      </c>
      <c r="CR38">
        <f>IF(OR(CaptureMonthly!AW38="",A_MonthPrice!$D38=""),NA(),ROUND(CaptureMonthly!AW38-A_MonthPrice!$D38,2))</f>
        <v>-4.49</v>
      </c>
      <c r="CS38">
        <f>IF(OR(CaptureMonthly!AW38="",A_MonthPrice!$D38=""),NA(),ROUND(CaptureMonthly!AW38/A_MonthPrice!$D38*100,1))</f>
        <v>97.8</v>
      </c>
      <c r="CT38">
        <f>IF(OR(CaptureMonthly!AX38="",A_MonthPrice!$D38=""),NA(),ROUND(CaptureMonthly!AX38-A_MonthPrice!$D38,2))</f>
      </c>
      <c r="CU38">
        <f>IF(OR(CaptureMonthly!AX38="",A_MonthPrice!$D38=""),NA(),ROUND(CaptureMonthly!AX38/A_MonthPrice!$D38*100,1))</f>
      </c>
      <c r="CV38">
        <f>IF(OR(CaptureMonthly!AY38="",A_MonthPrice!$D38=""),NA(),ROUND(CaptureMonthly!AY38-A_MonthPrice!$D38,2))</f>
      </c>
      <c r="CW38">
        <f>IF(OR(CaptureMonthly!AY38="",A_MonthPrice!$D38=""),NA(),ROUND(CaptureMonthly!AY38/A_MonthPrice!$D38*100,1))</f>
      </c>
      <c r="CX38">
        <f>IF(OR(CaptureMonthly!AZ38="",A_MonthPrice!$D38=""),NA(),ROUND(CaptureMonthly!AZ38-A_MonthPrice!$D38,2))</f>
        <v>-0.48</v>
      </c>
      <c r="CY38">
        <f>IF(OR(CaptureMonthly!AZ38="",A_MonthPrice!$D38=""),NA(),ROUND(CaptureMonthly!AZ38/A_MonthPrice!$D38*100,1))</f>
        <v>99.8</v>
      </c>
      <c r="CZ38">
        <f>IF(OR(CaptureMonthly!BA38="",A_MonthPrice!$E38=""),NA(),ROUND(CaptureMonthly!BA38-A_MonthPrice!$E38,2))</f>
        <v>3.05</v>
      </c>
      <c r="DA38">
        <f>IF(OR(CaptureMonthly!BA38="",A_MonthPrice!$E38=""),NA(),ROUND(CaptureMonthly!BA38/A_MonthPrice!$E38*100,1))</f>
        <v>101.4</v>
      </c>
      <c r="DB38">
        <f>IF(OR(CaptureMonthly!BB38="",A_MonthPrice!$E38=""),NA(),ROUND(CaptureMonthly!BB38-A_MonthPrice!$E38,2))</f>
      </c>
      <c r="DC38">
        <f>IF(OR(CaptureMonthly!BB38="",A_MonthPrice!$E38=""),NA(),ROUND(CaptureMonthly!BB38/A_MonthPrice!$E38*100,1))</f>
      </c>
      <c r="DD38">
        <f>IF(OR(CaptureMonthly!BC38="",A_MonthPrice!$E38=""),NA(),ROUND(CaptureMonthly!BC38-A_MonthPrice!$E38,2))</f>
        <v>25.14</v>
      </c>
      <c r="DE38">
        <f>IF(OR(CaptureMonthly!BC38="",A_MonthPrice!$E38=""),NA(),ROUND(CaptureMonthly!BC38/A_MonthPrice!$E38*100,1))</f>
        <v>111.9</v>
      </c>
      <c r="DF38">
        <f>IF(OR(CaptureMonthly!BD38="",A_MonthPrice!$E38=""),NA(),ROUND(CaptureMonthly!BD38-A_MonthPrice!$E38,2))</f>
        <v>15.27</v>
      </c>
      <c r="DG38">
        <f>IF(OR(CaptureMonthly!BD38="",A_MonthPrice!$E38=""),NA(),ROUND(CaptureMonthly!BD38/A_MonthPrice!$E38*100,1))</f>
        <v>107.2</v>
      </c>
      <c r="DH38">
        <f>IF(OR(CaptureMonthly!BE38="",A_MonthPrice!$E38=""),NA(),ROUND(CaptureMonthly!BE38-A_MonthPrice!$E38,2))</f>
        <v>18.56</v>
      </c>
      <c r="DI38">
        <f>IF(OR(CaptureMonthly!BE38="",A_MonthPrice!$E38=""),NA(),ROUND(CaptureMonthly!BE38/A_MonthPrice!$E38*100,1))</f>
        <v>108.8</v>
      </c>
      <c r="DJ38">
        <f>IF(OR(CaptureMonthly!BF38="",A_MonthPrice!$E38=""),NA(),ROUND(CaptureMonthly!BF38-A_MonthPrice!$E38,2))</f>
        <v>-0.08</v>
      </c>
      <c r="DK38">
        <f>IF(OR(CaptureMonthly!BF38="",A_MonthPrice!$E38=""),NA(),ROUND(CaptureMonthly!BF38/A_MonthPrice!$E38*100,1))</f>
        <v>100.0</v>
      </c>
      <c r="DL38">
        <f>IF(OR(CaptureMonthly!BG38="",A_MonthPrice!$E38=""),NA(),ROUND(CaptureMonthly!BG38-A_MonthPrice!$E38,2))</f>
        <v>0.22</v>
      </c>
      <c r="DM38">
        <f>IF(OR(CaptureMonthly!BG38="",A_MonthPrice!$E38=""),NA(),ROUND(CaptureMonthly!BG38/A_MonthPrice!$E38*100,1))</f>
        <v>100.1</v>
      </c>
      <c r="DN38">
        <f>IF(OR(CaptureMonthly!BH38="",A_MonthPrice!$E38=""),NA(),ROUND(CaptureMonthly!BH38-A_MonthPrice!$E38,2))</f>
      </c>
      <c r="DO38">
        <f>IF(OR(CaptureMonthly!BH38="",A_MonthPrice!$E38=""),NA(),ROUND(CaptureMonthly!BH38/A_MonthPrice!$E38*100,1))</f>
      </c>
      <c r="DP38">
        <f>IF(OR(CaptureMonthly!BI38="",A_MonthPrice!$E38=""),NA(),ROUND(CaptureMonthly!BI38-A_MonthPrice!$E38,2))</f>
        <v>2.05</v>
      </c>
      <c r="DQ38">
        <f>IF(OR(CaptureMonthly!BI38="",A_MonthPrice!$E38=""),NA(),ROUND(CaptureMonthly!BI38/A_MonthPrice!$E38*100,1))</f>
        <v>101.0</v>
      </c>
      <c r="DR38">
        <f>IF(OR(CaptureMonthly!BJ38="",A_MonthPrice!$E38=""),NA(),ROUND(CaptureMonthly!BJ38-A_MonthPrice!$E38,2))</f>
        <v>35.31</v>
      </c>
      <c r="DS38">
        <f>IF(OR(CaptureMonthly!BJ38="",A_MonthPrice!$E38=""),NA(),ROUND(CaptureMonthly!BJ38/A_MonthPrice!$E38*100,1))</f>
        <v>116.7</v>
      </c>
      <c r="DT38">
        <f>IF(OR(CaptureMonthly!BK38="",A_MonthPrice!$E38=""),NA(),ROUND(CaptureMonthly!BK38-A_MonthPrice!$E38,2))</f>
        <v>50.43</v>
      </c>
      <c r="DU38">
        <f>IF(OR(CaptureMonthly!BK38="",A_MonthPrice!$E38=""),NA(),ROUND(CaptureMonthly!BK38/A_MonthPrice!$E38*100,1))</f>
        <v>123.8</v>
      </c>
      <c r="DV38">
        <f>IF(OR(CaptureMonthly!BL38="",A_MonthPrice!$E38=""),NA(),ROUND(CaptureMonthly!BL38-A_MonthPrice!$E38,2))</f>
        <v>-27.18</v>
      </c>
      <c r="DW38">
        <f>IF(OR(CaptureMonthly!BL38="",A_MonthPrice!$E38=""),NA(),ROUND(CaptureMonthly!BL38/A_MonthPrice!$E38*100,1))</f>
        <v>87.2</v>
      </c>
      <c r="DX38">
        <f>IF(OR(CaptureMonthly!BM38="",A_MonthPrice!$E38=""),NA(),ROUND(CaptureMonthly!BM38-A_MonthPrice!$E38,2))</f>
      </c>
      <c r="DY38">
        <f>IF(OR(CaptureMonthly!BM38="",A_MonthPrice!$E38=""),NA(),ROUND(CaptureMonthly!BM38/A_MonthPrice!$E38*100,1))</f>
      </c>
      <c r="DZ38">
        <f>IF(OR(CaptureMonthly!BN38="",A_MonthPrice!$E38=""),NA(),ROUND(CaptureMonthly!BN38-A_MonthPrice!$E38,2))</f>
        <v>13.97</v>
      </c>
      <c r="EA38">
        <f>IF(OR(CaptureMonthly!BN38="",A_MonthPrice!$E38=""),NA(),ROUND(CaptureMonthly!BN38/A_MonthPrice!$E38*100,1))</f>
        <v>106.6</v>
      </c>
      <c r="EB38">
        <f>IF(OR(CaptureMonthly!BO38="",A_MonthPrice!$E38=""),NA(),ROUND(CaptureMonthly!BO38-A_MonthPrice!$E38,2))</f>
      </c>
      <c r="EC38">
        <f>IF(OR(CaptureMonthly!BO38="",A_MonthPrice!$E38=""),NA(),ROUND(CaptureMonthly!BO38/A_MonthPrice!$E38*100,1))</f>
      </c>
      <c r="ED38">
        <f>IF(OR(CaptureMonthly!BP38="",A_MonthPrice!$E38=""),NA(),ROUND(CaptureMonthly!BP38-A_MonthPrice!$E38,2))</f>
      </c>
      <c r="EE38">
        <f>IF(OR(CaptureMonthly!BP38="",A_MonthPrice!$E38=""),NA(),ROUND(CaptureMonthly!BP38/A_MonthPrice!$E38*100,1))</f>
      </c>
      <c r="EF38">
        <f>IF(OR(CaptureMonthly!BQ38="",A_MonthPrice!$E38=""),NA(),ROUND(CaptureMonthly!BQ38-A_MonthPrice!$E38,2))</f>
      </c>
      <c r="EG38">
        <f>IF(OR(CaptureMonthly!BQ38="",A_MonthPrice!$E38=""),NA(),ROUND(CaptureMonthly!BQ38/A_MonthPrice!$E38*100,1))</f>
      </c>
      <c r="EH38">
        <f>IF(OR(CaptureMonthly!BR38="",A_MonthPrice!$F38=""),NA(),ROUND(CaptureMonthly!BR38-A_MonthPrice!$F38,2))</f>
      </c>
      <c r="EI38">
        <f>IF(OR(CaptureMonthly!BR38="",A_MonthPrice!$F38=""),NA(),ROUND(CaptureMonthly!BR38/A_MonthPrice!$F38*100,1))</f>
      </c>
      <c r="EJ38">
        <f>IF(OR(CaptureMonthly!BS38="",A_MonthPrice!$F38=""),NA(),ROUND(CaptureMonthly!BS38-A_MonthPrice!$F38,2))</f>
      </c>
      <c r="EK38">
        <f>IF(OR(CaptureMonthly!BS38="",A_MonthPrice!$F38=""),NA(),ROUND(CaptureMonthly!BS38/A_MonthPrice!$F38*100,1))</f>
      </c>
      <c r="EL38">
        <f>IF(OR(CaptureMonthly!BT38="",A_MonthPrice!$F38=""),NA(),ROUND(CaptureMonthly!BT38-A_MonthPrice!$F38,2))</f>
        <v>3.63</v>
      </c>
      <c r="EM38">
        <f>IF(OR(CaptureMonthly!BT38="",A_MonthPrice!$F38=""),NA(),ROUND(CaptureMonthly!BT38/A_MonthPrice!$F38*100,1))</f>
        <v>101.6</v>
      </c>
      <c r="EN38">
        <f>IF(OR(CaptureMonthly!BU38="",A_MonthPrice!$F38=""),NA(),ROUND(CaptureMonthly!BU38-A_MonthPrice!$F38,2))</f>
        <v>12.55</v>
      </c>
      <c r="EO38">
        <f>IF(OR(CaptureMonthly!BU38="",A_MonthPrice!$F38=""),NA(),ROUND(CaptureMonthly!BU38/A_MonthPrice!$F38*100,1))</f>
        <v>105.6</v>
      </c>
      <c r="EP38">
        <f>IF(OR(CaptureMonthly!BV38="",A_MonthPrice!$F38=""),NA(),ROUND(CaptureMonthly!BV38-A_MonthPrice!$F38,2))</f>
        <v>5.1</v>
      </c>
      <c r="EQ38">
        <f>IF(OR(CaptureMonthly!BV38="",A_MonthPrice!$F38=""),NA(),ROUND(CaptureMonthly!BV38/A_MonthPrice!$F38*100,1))</f>
        <v>102.3</v>
      </c>
      <c r="ER38">
        <f>IF(OR(CaptureMonthly!BW38="",A_MonthPrice!$F38=""),NA(),ROUND(CaptureMonthly!BW38-A_MonthPrice!$F38,2))</f>
        <v>1.93</v>
      </c>
      <c r="ES38">
        <f>IF(OR(CaptureMonthly!BW38="",A_MonthPrice!$F38=""),NA(),ROUND(CaptureMonthly!BW38/A_MonthPrice!$F38*100,1))</f>
        <v>100.9</v>
      </c>
      <c r="ET38">
        <f>IF(OR(CaptureMonthly!BX38="",A_MonthPrice!$F38=""),NA(),ROUND(CaptureMonthly!BX38-A_MonthPrice!$F38,2))</f>
        <v>-2.97</v>
      </c>
      <c r="EU38">
        <f>IF(OR(CaptureMonthly!BX38="",A_MonthPrice!$F38=""),NA(),ROUND(CaptureMonthly!BX38/A_MonthPrice!$F38*100,1))</f>
        <v>98.7</v>
      </c>
      <c r="EV38">
        <f>IF(OR(CaptureMonthly!BY38="",A_MonthPrice!$F38=""),NA(),ROUND(CaptureMonthly!BY38-A_MonthPrice!$F38,2))</f>
        <v>-0.22</v>
      </c>
      <c r="EW38">
        <f>IF(OR(CaptureMonthly!BY38="",A_MonthPrice!$F38=""),NA(),ROUND(CaptureMonthly!BY38/A_MonthPrice!$F38*100,1))</f>
        <v>99.9</v>
      </c>
      <c r="EX38">
        <f>IF(OR(CaptureMonthly!BZ38="",A_MonthPrice!$F38=""),NA(),ROUND(CaptureMonthly!BZ38-A_MonthPrice!$F38,2))</f>
        <v>14.26</v>
      </c>
      <c r="EY38">
        <f>IF(OR(CaptureMonthly!BZ38="",A_MonthPrice!$F38=""),NA(),ROUND(CaptureMonthly!BZ38/A_MonthPrice!$F38*100,1))</f>
        <v>106.4</v>
      </c>
      <c r="EZ38">
        <f>IF(OR(CaptureMonthly!CA38="",A_MonthPrice!$F38=""),NA(),ROUND(CaptureMonthly!CA38-A_MonthPrice!$F38,2))</f>
        <v>24.52</v>
      </c>
      <c r="FA38">
        <f>IF(OR(CaptureMonthly!CA38="",A_MonthPrice!$F38=""),NA(),ROUND(CaptureMonthly!CA38/A_MonthPrice!$F38*100,1))</f>
        <v>110.9</v>
      </c>
      <c r="FB38">
        <f>IF(OR(CaptureMonthly!CB38="",A_MonthPrice!$F38=""),NA(),ROUND(CaptureMonthly!CB38-A_MonthPrice!$F38,2))</f>
        <v>38.55</v>
      </c>
      <c r="FC38">
        <f>IF(OR(CaptureMonthly!CB38="",A_MonthPrice!$F38=""),NA(),ROUND(CaptureMonthly!CB38/A_MonthPrice!$F38*100,1))</f>
        <v>117.2</v>
      </c>
      <c r="FD38">
        <f>IF(OR(CaptureMonthly!CC38="",A_MonthPrice!$F38=""),NA(),ROUND(CaptureMonthly!CC38-A_MonthPrice!$F38,2))</f>
        <v>-0.04</v>
      </c>
      <c r="FE38">
        <f>IF(OR(CaptureMonthly!CC38="",A_MonthPrice!$F38=""),NA(),ROUND(CaptureMonthly!CC38/A_MonthPrice!$F38*100,1))</f>
        <v>100.0</v>
      </c>
      <c r="FF38">
        <f>IF(OR(CaptureMonthly!CD38="",A_MonthPrice!$F38=""),NA(),ROUND(CaptureMonthly!CD38-A_MonthPrice!$F38,2))</f>
      </c>
      <c r="FG38">
        <f>IF(OR(CaptureMonthly!CD38="",A_MonthPrice!$F38=""),NA(),ROUND(CaptureMonthly!CD38/A_MonthPrice!$F38*100,1))</f>
      </c>
      <c r="FH38">
        <f>IF(OR(CaptureMonthly!CE38="",A_MonthPrice!$F38=""),NA(),ROUND(CaptureMonthly!CE38-A_MonthPrice!$F38,2))</f>
        <v>4.31</v>
      </c>
      <c r="FI38">
        <f>IF(OR(CaptureMonthly!CE38="",A_MonthPrice!$F38=""),NA(),ROUND(CaptureMonthly!CE38/A_MonthPrice!$F38*100,1))</f>
        <v>101.9</v>
      </c>
      <c r="FJ38">
        <f>IF(OR(CaptureMonthly!CF38="",A_MonthPrice!$F38=""),NA(),ROUND(CaptureMonthly!CF38-A_MonthPrice!$F38,2))</f>
      </c>
      <c r="FK38">
        <f>IF(OR(CaptureMonthly!CF38="",A_MonthPrice!$F38=""),NA(),ROUND(CaptureMonthly!CF38/A_MonthPrice!$F38*100,1))</f>
      </c>
      <c r="FL38">
        <f>IF(OR(CaptureMonthly!CG38="",A_MonthPrice!$F38=""),NA(),ROUND(CaptureMonthly!CG38-A_MonthPrice!$F38,2))</f>
      </c>
      <c r="FM38">
        <f>IF(OR(CaptureMonthly!CG38="",A_MonthPrice!$F38=""),NA(),ROUND(CaptureMonthly!CG38/A_MonthPrice!$F38*100,1))</f>
      </c>
      <c r="FN38">
        <f>IF(OR(CaptureMonthly!CH38="",A_MonthPrice!$F38=""),NA(),ROUND(CaptureMonthly!CH38-A_MonthPrice!$F38,2))</f>
        <v>7.36</v>
      </c>
      <c r="FO38">
        <f>IF(OR(CaptureMonthly!CH38="",A_MonthPrice!$F38=""),NA(),ROUND(CaptureMonthly!CH38/A_MonthPrice!$F38*100,1))</f>
        <v>103.3</v>
      </c>
      <c r="FP38">
        <f>IF(OR(CaptureMonthlyExtra!B38="",A_MonthPrice!$G38=""),NA(),ROUND(CaptureMonthlyExtra!B38-A_MonthPrice!$G38,2))</f>
        <v>-10.99</v>
      </c>
      <c r="FQ38">
        <f>IF(OR(CaptureMonthlyExtra!B38="",A_MonthPrice!$G38=""),NA(),ROUND(CaptureMonthlyExtra!B38/A_MonthPrice!$G38*100,1))</f>
        <v>95.1</v>
      </c>
      <c r="FR38">
        <f>IF(OR(CaptureMonthlyExtra!C38="",A_MonthPrice!$G38=""),NA(),ROUND(CaptureMonthlyExtra!C38-A_MonthPrice!$G38,2))</f>
      </c>
      <c r="FS38">
        <f>IF(OR(CaptureMonthlyExtra!C38="",A_MonthPrice!$G38=""),NA(),ROUND(CaptureMonthlyExtra!C38/A_MonthPrice!$G38*100,1))</f>
      </c>
      <c r="FT38">
        <f>IF(OR(CaptureMonthlyExtra!D38="",A_MonthPrice!$G38=""),NA(),ROUND(CaptureMonthlyExtra!D38-A_MonthPrice!$G38,2))</f>
        <v>88.17</v>
      </c>
      <c r="FU38">
        <f>IF(OR(CaptureMonthlyExtra!D38="",A_MonthPrice!$G38=""),NA(),ROUND(CaptureMonthlyExtra!D38/A_MonthPrice!$G38*100,1))</f>
        <v>139.7</v>
      </c>
      <c r="FV38">
        <f>IF(OR(CaptureMonthlyExtra!E38="",A_MonthPrice!$G38=""),NA(),ROUND(CaptureMonthlyExtra!E38-A_MonthPrice!$G38,2))</f>
        <v>38.32</v>
      </c>
      <c r="FW38">
        <f>IF(OR(CaptureMonthlyExtra!E38="",A_MonthPrice!$G38=""),NA(),ROUND(CaptureMonthlyExtra!E38/A_MonthPrice!$G38*100,1))</f>
        <v>117.2</v>
      </c>
      <c r="FX38">
        <f>IF(OR(CaptureMonthlyExtra!F38="",A_MonthPrice!$G38=""),NA(),ROUND(CaptureMonthlyExtra!F38-A_MonthPrice!$G38,2))</f>
      </c>
      <c r="FY38">
        <f>IF(OR(CaptureMonthlyExtra!F38="",A_MonthPrice!$G38=""),NA(),ROUND(CaptureMonthlyExtra!F38/A_MonthPrice!$G38*100,1))</f>
      </c>
      <c r="FZ38">
        <f>IF(OR(CaptureMonthlyExtra!G38="",A_MonthPrice!$G38=""),NA(),ROUND(CaptureMonthlyExtra!G38-A_MonthPrice!$G38,2))</f>
        <v>14.73</v>
      </c>
      <c r="GA38">
        <f>IF(OR(CaptureMonthlyExtra!G38="",A_MonthPrice!$G38=""),NA(),ROUND(CaptureMonthlyExtra!G38/A_MonthPrice!$G38*100,1))</f>
        <v>106.6</v>
      </c>
      <c r="GB38">
        <f>IF(OR(CaptureMonthlyExtra!H38="",A_MonthPrice!$G38=""),NA(),ROUND(CaptureMonthlyExtra!H38-A_MonthPrice!$G38,2))</f>
      </c>
      <c r="GC38">
        <f>IF(OR(CaptureMonthlyExtra!H38="",A_MonthPrice!$G38=""),NA(),ROUND(CaptureMonthlyExtra!H38/A_MonthPrice!$G38*100,1))</f>
      </c>
      <c r="GD38">
        <f>IF(OR(CaptureMonthlyExtra!I38="",A_MonthPrice!$G38=""),NA(),ROUND(CaptureMonthlyExtra!I38-A_MonthPrice!$G38,2))</f>
      </c>
      <c r="GE38">
        <f>IF(OR(CaptureMonthlyExtra!I38="",A_MonthPrice!$G38=""),NA(),ROUND(CaptureMonthlyExtra!I38/A_MonthPrice!$G38*100,1))</f>
      </c>
      <c r="GF38">
        <f>IF(OR(CaptureMonthlyExtra!J38="",A_MonthPrice!$G38=""),NA(),ROUND(CaptureMonthlyExtra!J38-A_MonthPrice!$G38,2))</f>
        <v>31.73</v>
      </c>
      <c r="GG38">
        <f>IF(OR(CaptureMonthlyExtra!J38="",A_MonthPrice!$G38=""),NA(),ROUND(CaptureMonthlyExtra!J38/A_MonthPrice!$G38*100,1))</f>
        <v>114.3</v>
      </c>
      <c r="GH38">
        <f>IF(OR(CaptureMonthlyExtra!K38="",A_MonthPrice!$G38=""),NA(),ROUND(CaptureMonthlyExtra!K38-A_MonthPrice!$G38,2))</f>
      </c>
      <c r="GI38">
        <f>IF(OR(CaptureMonthlyExtra!K38="",A_MonthPrice!$G38=""),NA(),ROUND(CaptureMonthlyExtra!K38/A_MonthPrice!$G38*100,1))</f>
      </c>
      <c r="GJ38">
        <f>IF(OR(CaptureMonthlyExtra!L38="",A_MonthPrice!$G38=""),NA(),ROUND(CaptureMonthlyExtra!L38-A_MonthPrice!$G38,2))</f>
        <v>98.89</v>
      </c>
      <c r="GK38">
        <f>IF(OR(CaptureMonthlyExtra!L38="",A_MonthPrice!$G38=""),NA(),ROUND(CaptureMonthlyExtra!L38/A_MonthPrice!$G38*100,1))</f>
        <v>144.5</v>
      </c>
      <c r="GL38">
        <f>IF(OR(CaptureMonthlyExtra!M38="",A_MonthPrice!$G38=""),NA(),ROUND(CaptureMonthlyExtra!M38-A_MonthPrice!$G38,2))</f>
        <v>-29.43</v>
      </c>
      <c r="GM38">
        <f>IF(OR(CaptureMonthlyExtra!M38="",A_MonthPrice!$G38=""),NA(),ROUND(CaptureMonthlyExtra!M38/A_MonthPrice!$G38*100,1))</f>
        <v>86.8</v>
      </c>
      <c r="GN38">
        <f>IF(OR(CaptureMonthlyExtra!N38="",A_MonthPrice!$G38=""),NA(),ROUND(CaptureMonthlyExtra!N38-A_MonthPrice!$G38,2))</f>
        <v>-42.55</v>
      </c>
      <c r="GO38">
        <f>IF(OR(CaptureMonthlyExtra!N38="",A_MonthPrice!$G38=""),NA(),ROUND(CaptureMonthlyExtra!N38/A_MonthPrice!$G38*100,1))</f>
        <v>80.9</v>
      </c>
      <c r="GP38">
        <f>IF(OR(CaptureMonthlyExtra!O38="",A_MonthPrice!$G38=""),NA(),ROUND(CaptureMonthlyExtra!O38-A_MonthPrice!$G38,2))</f>
        <v>5.69</v>
      </c>
      <c r="GQ38">
        <f>IF(OR(CaptureMonthlyExtra!O38="",A_MonthPrice!$G38=""),NA(),ROUND(CaptureMonthlyExtra!O38/A_MonthPrice!$G38*100,1))</f>
        <v>102.6</v>
      </c>
      <c r="GR38">
        <f>IF(OR(CaptureMonthlyExtra!P38="",A_MonthPrice!$G38=""),NA(),ROUND(CaptureMonthlyExtra!P38-A_MonthPrice!$G38,2))</f>
      </c>
      <c r="GS38">
        <f>IF(OR(CaptureMonthlyExtra!P38="",A_MonthPrice!$G38=""),NA(),ROUND(CaptureMonthlyExtra!P38/A_MonthPrice!$G38*100,1))</f>
      </c>
      <c r="GT38">
        <f>IF(OR(CaptureMonthlyExtra!Q38="",A_MonthPrice!$G38=""),NA(),ROUND(CaptureMonthlyExtra!Q38-A_MonthPrice!$G38,2))</f>
      </c>
      <c r="GU38">
        <f>IF(OR(CaptureMonthlyExtra!Q38="",A_MonthPrice!$G38=""),NA(),ROUND(CaptureMonthlyExtra!Q38/A_MonthPrice!$G38*100,1))</f>
      </c>
      <c r="GV38">
        <f>IF(OR(CaptureMonthlyExtra!R38="",A_MonthPrice!$G38=""),NA(),ROUND(CaptureMonthlyExtra!R38-A_MonthPrice!$G38,2))</f>
        <v>73.2</v>
      </c>
      <c r="GW38">
        <f>IF(OR(CaptureMonthlyExtra!R38="",A_MonthPrice!$G38=""),NA(),ROUND(CaptureMonthlyExtra!R38/A_MonthPrice!$G38*100,1))</f>
        <v>132.9</v>
      </c>
    </row>
    <row r="39" spans="1:502">
      <c r="A39">
        <f>CaptureMonthly!A39</f>
      </c>
      <c r="B39">
        <f>IF(OR(CaptureMonthly!B39="",A_MonthPrice!$B39=""),NA(),ROUND(CaptureMonthly!B39-A_MonthPrice!$B39,2))</f>
        <v>0.94</v>
      </c>
      <c r="C39">
        <f>IF(OR(CaptureMonthly!B39="",A_MonthPrice!$B39=""),NA(),ROUND(CaptureMonthly!B39/A_MonthPrice!$B39*100,1))</f>
        <v>100.7</v>
      </c>
      <c r="D39">
        <f>IF(OR(CaptureMonthly!C39="",A_MonthPrice!$B39=""),NA(),ROUND(CaptureMonthly!C39-A_MonthPrice!$B39,2))</f>
        <v>17.33</v>
      </c>
      <c r="E39">
        <f>IF(OR(CaptureMonthly!C39="",A_MonthPrice!$B39=""),NA(),ROUND(CaptureMonthly!C39/A_MonthPrice!$B39*100,1))</f>
        <v>113.5</v>
      </c>
      <c r="F39">
        <f>IF(OR(CaptureMonthly!D39="",A_MonthPrice!$B39=""),NA(),ROUND(CaptureMonthly!D39-A_MonthPrice!$B39,2))</f>
        <v>18.87</v>
      </c>
      <c r="G39">
        <f>IF(OR(CaptureMonthly!D39="",A_MonthPrice!$B39=""),NA(),ROUND(CaptureMonthly!D39/A_MonthPrice!$B39*100,1))</f>
        <v>114.7</v>
      </c>
      <c r="H39">
        <f>IF(OR(CaptureMonthly!E39="",A_MonthPrice!$B39=""),NA(),ROUND(CaptureMonthly!E39-A_MonthPrice!$B39,2))</f>
        <v>13.71</v>
      </c>
      <c r="I39">
        <f>IF(OR(CaptureMonthly!E39="",A_MonthPrice!$B39=""),NA(),ROUND(CaptureMonthly!E39/A_MonthPrice!$B39*100,1))</f>
        <v>110.6</v>
      </c>
      <c r="J39">
        <f>IF(OR(CaptureMonthly!F39="",A_MonthPrice!$B39=""),NA(),ROUND(CaptureMonthly!F39-A_MonthPrice!$B39,2))</f>
        <v>2.88</v>
      </c>
      <c r="K39">
        <f>IF(OR(CaptureMonthly!F39="",A_MonthPrice!$B39=""),NA(),ROUND(CaptureMonthly!F39/A_MonthPrice!$B39*100,1))</f>
        <v>102.2</v>
      </c>
      <c r="L39">
        <f>IF(OR(CaptureMonthly!G39="",A_MonthPrice!$B39=""),NA(),ROUND(CaptureMonthly!G39-A_MonthPrice!$B39,2))</f>
        <v>1.77</v>
      </c>
      <c r="M39">
        <f>IF(OR(CaptureMonthly!G39="",A_MonthPrice!$B39=""),NA(),ROUND(CaptureMonthly!G39/A_MonthPrice!$B39*100,1))</f>
        <v>101.4</v>
      </c>
      <c r="N39">
        <f>IF(OR(CaptureMonthly!H39="",A_MonthPrice!$B39=""),NA(),ROUND(CaptureMonthly!H39-A_MonthPrice!$B39,2))</f>
        <v>0.71</v>
      </c>
      <c r="O39">
        <f>IF(OR(CaptureMonthly!H39="",A_MonthPrice!$B39=""),NA(),ROUND(CaptureMonthly!H39/A_MonthPrice!$B39*100,1))</f>
        <v>100.6</v>
      </c>
      <c r="P39">
        <f>IF(OR(CaptureMonthly!I39="",A_MonthPrice!$B39=""),NA(),ROUND(CaptureMonthly!I39-A_MonthPrice!$B39,2))</f>
        <v>0.4</v>
      </c>
      <c r="Q39">
        <f>IF(OR(CaptureMonthly!I39="",A_MonthPrice!$B39=""),NA(),ROUND(CaptureMonthly!I39/A_MonthPrice!$B39*100,1))</f>
        <v>100.3</v>
      </c>
      <c r="R39">
        <f>IF(OR(CaptureMonthly!J39="",A_MonthPrice!$B39=""),NA(),ROUND(CaptureMonthly!J39-A_MonthPrice!$B39,2))</f>
        <v>-0.99</v>
      </c>
      <c r="S39">
        <f>IF(OR(CaptureMonthly!J39="",A_MonthPrice!$B39=""),NA(),ROUND(CaptureMonthly!J39/A_MonthPrice!$B39*100,1))</f>
        <v>99.2</v>
      </c>
      <c r="T39">
        <f>IF(OR(CaptureMonthly!K39="",A_MonthPrice!$B39=""),NA(),ROUND(CaptureMonthly!K39-A_MonthPrice!$B39,2))</f>
        <v>18.08</v>
      </c>
      <c r="U39">
        <f>IF(OR(CaptureMonthly!K39="",A_MonthPrice!$B39=""),NA(),ROUND(CaptureMonthly!K39/A_MonthPrice!$B39*100,1))</f>
        <v>114.0</v>
      </c>
      <c r="V39">
        <f>IF(OR(CaptureMonthly!L39="",A_MonthPrice!$B39=""),NA(),ROUND(CaptureMonthly!L39-A_MonthPrice!$B39,2))</f>
        <v>36.6</v>
      </c>
      <c r="W39">
        <f>IF(OR(CaptureMonthly!L39="",A_MonthPrice!$B39=""),NA(),ROUND(CaptureMonthly!L39/A_MonthPrice!$B39*100,1))</f>
        <v>128.4</v>
      </c>
      <c r="X39">
        <f>IF(OR(CaptureMonthly!M39="",A_MonthPrice!$B39=""),NA(),ROUND(CaptureMonthly!M39-A_MonthPrice!$B39,2))</f>
        <v>-18.06</v>
      </c>
      <c r="Y39">
        <f>IF(OR(CaptureMonthly!M39="",A_MonthPrice!$B39=""),NA(),ROUND(CaptureMonthly!M39/A_MonthPrice!$B39*100,1))</f>
        <v>86.0</v>
      </c>
      <c r="Z39">
        <f>IF(OR(CaptureMonthly!N39="",A_MonthPrice!$B39=""),NA(),ROUND(CaptureMonthly!N39-A_MonthPrice!$B39,2))</f>
        <v>-5.06</v>
      </c>
      <c r="AA39">
        <f>IF(OR(CaptureMonthly!N39="",A_MonthPrice!$B39=""),NA(),ROUND(CaptureMonthly!N39/A_MonthPrice!$B39*100,1))</f>
        <v>96.1</v>
      </c>
      <c r="AB39">
        <f>IF(OR(CaptureMonthly!O39="",A_MonthPrice!$B39=""),NA(),ROUND(CaptureMonthly!O39-A_MonthPrice!$B39,2))</f>
        <v>-10.04</v>
      </c>
      <c r="AC39">
        <f>IF(OR(CaptureMonthly!O39="",A_MonthPrice!$B39=""),NA(),ROUND(CaptureMonthly!O39/A_MonthPrice!$B39*100,1))</f>
        <v>92.2</v>
      </c>
      <c r="AD39">
        <f>IF(OR(CaptureMonthly!P39="",A_MonthPrice!$B39=""),NA(),ROUND(CaptureMonthly!P39-A_MonthPrice!$B39,2))</f>
      </c>
      <c r="AE39">
        <f>IF(OR(CaptureMonthly!P39="",A_MonthPrice!$B39=""),NA(),ROUND(CaptureMonthly!P39/A_MonthPrice!$B39*100,1))</f>
      </c>
      <c r="AF39">
        <f>IF(OR(CaptureMonthly!Q39="",A_MonthPrice!$B39=""),NA(),ROUND(CaptureMonthly!Q39-A_MonthPrice!$B39,2))</f>
        <v>5.74</v>
      </c>
      <c r="AG39">
        <f>IF(OR(CaptureMonthly!Q39="",A_MonthPrice!$B39=""),NA(),ROUND(CaptureMonthly!Q39/A_MonthPrice!$B39*100,1))</f>
        <v>104.5</v>
      </c>
      <c r="AH39">
        <f>IF(OR(CaptureMonthly!R39="",A_MonthPrice!$B39=""),NA(),ROUND(CaptureMonthly!R39-A_MonthPrice!$B39,2))</f>
        <v>8.29</v>
      </c>
      <c r="AI39">
        <f>IF(OR(CaptureMonthly!R39="",A_MonthPrice!$B39=""),NA(),ROUND(CaptureMonthly!R39/A_MonthPrice!$B39*100,1))</f>
        <v>106.4</v>
      </c>
      <c r="AJ39">
        <f>IF(OR(CaptureMonthly!S39="",A_MonthPrice!$C39=""),NA(),ROUND(CaptureMonthly!S39-A_MonthPrice!$C39,2))</f>
        <v>0.0</v>
      </c>
      <c r="AK39">
        <f>IF(OR(CaptureMonthly!S39="",A_MonthPrice!$C39=""),NA(),ROUND(CaptureMonthly!S39/A_MonthPrice!$C39*100,1))</f>
        <v>100.0</v>
      </c>
      <c r="AL39">
        <f>IF(OR(CaptureMonthly!T39="",A_MonthPrice!$C39=""),NA(),ROUND(CaptureMonthly!T39-A_MonthPrice!$C39,2))</f>
      </c>
      <c r="AM39">
        <f>IF(OR(CaptureMonthly!T39="",A_MonthPrice!$C39=""),NA(),ROUND(CaptureMonthly!T39/A_MonthPrice!$C39*100,1))</f>
      </c>
      <c r="AN39">
        <f>IF(OR(CaptureMonthly!U39="",A_MonthPrice!$C39=""),NA(),ROUND(CaptureMonthly!U39-A_MonthPrice!$C39,2))</f>
        <v>4.07</v>
      </c>
      <c r="AO39">
        <f>IF(OR(CaptureMonthly!U39="",A_MonthPrice!$C39=""),NA(),ROUND(CaptureMonthly!U39/A_MonthPrice!$C39*100,1))</f>
        <v>102.0</v>
      </c>
      <c r="AP39">
        <f>IF(OR(CaptureMonthly!V39="",A_MonthPrice!$C39=""),NA(),ROUND(CaptureMonthly!V39-A_MonthPrice!$C39,2))</f>
        <v>6.54</v>
      </c>
      <c r="AQ39">
        <f>IF(OR(CaptureMonthly!V39="",A_MonthPrice!$C39=""),NA(),ROUND(CaptureMonthly!V39/A_MonthPrice!$C39*100,1))</f>
        <v>103.3</v>
      </c>
      <c r="AR39">
        <f>IF(OR(CaptureMonthly!W39="",A_MonthPrice!$C39=""),NA(),ROUND(CaptureMonthly!W39-A_MonthPrice!$C39,2))</f>
        <v>1.01</v>
      </c>
      <c r="AS39">
        <f>IF(OR(CaptureMonthly!W39="",A_MonthPrice!$C39=""),NA(),ROUND(CaptureMonthly!W39/A_MonthPrice!$C39*100,1))</f>
        <v>100.5</v>
      </c>
      <c r="AT39">
        <f>IF(OR(CaptureMonthly!X39="",A_MonthPrice!$C39=""),NA(),ROUND(CaptureMonthly!X39-A_MonthPrice!$C39,2))</f>
        <v>0.32</v>
      </c>
      <c r="AU39">
        <f>IF(OR(CaptureMonthly!X39="",A_MonthPrice!$C39=""),NA(),ROUND(CaptureMonthly!X39/A_MonthPrice!$C39*100,1))</f>
        <v>100.2</v>
      </c>
      <c r="AV39">
        <f>IF(OR(CaptureMonthly!Y39="",A_MonthPrice!$C39=""),NA(),ROUND(CaptureMonthly!Y39-A_MonthPrice!$C39,2))</f>
        <v>1.59</v>
      </c>
      <c r="AW39">
        <f>IF(OR(CaptureMonthly!Y39="",A_MonthPrice!$C39=""),NA(),ROUND(CaptureMonthly!Y39/A_MonthPrice!$C39*100,1))</f>
        <v>100.8</v>
      </c>
      <c r="AX39">
        <f>IF(OR(CaptureMonthly!Z39="",A_MonthPrice!$C39=""),NA(),ROUND(CaptureMonthly!Z39-A_MonthPrice!$C39,2))</f>
      </c>
      <c r="AY39">
        <f>IF(OR(CaptureMonthly!Z39="",A_MonthPrice!$C39=""),NA(),ROUND(CaptureMonthly!Z39/A_MonthPrice!$C39*100,1))</f>
      </c>
      <c r="AZ39">
        <f>IF(OR(CaptureMonthly!AA39="",A_MonthPrice!$C39=""),NA(),ROUND(CaptureMonthly!AA39-A_MonthPrice!$C39,2))</f>
        <v>1.26</v>
      </c>
      <c r="BA39">
        <f>IF(OR(CaptureMonthly!AA39="",A_MonthPrice!$C39=""),NA(),ROUND(CaptureMonthly!AA39/A_MonthPrice!$C39*100,1))</f>
        <v>100.6</v>
      </c>
      <c r="BB39">
        <f>IF(OR(CaptureMonthly!AB39="",A_MonthPrice!$C39=""),NA(),ROUND(CaptureMonthly!AB39-A_MonthPrice!$C39,2))</f>
        <v>19.65</v>
      </c>
      <c r="BC39">
        <f>IF(OR(CaptureMonthly!AB39="",A_MonthPrice!$C39=""),NA(),ROUND(CaptureMonthly!AB39/A_MonthPrice!$C39*100,1))</f>
        <v>109.8</v>
      </c>
      <c r="BD39">
        <f>IF(OR(CaptureMonthly!AC39="",A_MonthPrice!$C39=""),NA(),ROUND(CaptureMonthly!AC39-A_MonthPrice!$C39,2))</f>
      </c>
      <c r="BE39">
        <f>IF(OR(CaptureMonthly!AC39="",A_MonthPrice!$C39=""),NA(),ROUND(CaptureMonthly!AC39/A_MonthPrice!$C39*100,1))</f>
      </c>
      <c r="BF39">
        <f>IF(OR(CaptureMonthly!AD39="",A_MonthPrice!$C39=""),NA(),ROUND(CaptureMonthly!AD39-A_MonthPrice!$C39,2))</f>
        <v>-6.12</v>
      </c>
      <c r="BG39">
        <f>IF(OR(CaptureMonthly!AD39="",A_MonthPrice!$C39=""),NA(),ROUND(CaptureMonthly!AD39/A_MonthPrice!$C39*100,1))</f>
        <v>96.9</v>
      </c>
      <c r="BH39">
        <f>IF(OR(CaptureMonthly!AE39="",A_MonthPrice!$C39=""),NA(),ROUND(CaptureMonthly!AE39-A_MonthPrice!$C39,2))</f>
      </c>
      <c r="BI39">
        <f>IF(OR(CaptureMonthly!AE39="",A_MonthPrice!$C39=""),NA(),ROUND(CaptureMonthly!AE39/A_MonthPrice!$C39*100,1))</f>
      </c>
      <c r="BJ39">
        <f>IF(OR(CaptureMonthly!AF39="",A_MonthPrice!$C39=""),NA(),ROUND(CaptureMonthly!AF39-A_MonthPrice!$C39,2))</f>
        <v>-15.43</v>
      </c>
      <c r="BK39">
        <f>IF(OR(CaptureMonthly!AF39="",A_MonthPrice!$C39=""),NA(),ROUND(CaptureMonthly!AF39/A_MonthPrice!$C39*100,1))</f>
        <v>92.3</v>
      </c>
      <c r="BL39">
        <f>IF(OR(CaptureMonthly!AG39="",A_MonthPrice!$C39=""),NA(),ROUND(CaptureMonthly!AG39-A_MonthPrice!$C39,2))</f>
      </c>
      <c r="BM39">
        <f>IF(OR(CaptureMonthly!AG39="",A_MonthPrice!$C39=""),NA(),ROUND(CaptureMonthly!AG39/A_MonthPrice!$C39*100,1))</f>
      </c>
      <c r="BN39">
        <f>IF(OR(CaptureMonthly!AH39="",A_MonthPrice!$C39=""),NA(),ROUND(CaptureMonthly!AH39-A_MonthPrice!$C39,2))</f>
        <v>0.49</v>
      </c>
      <c r="BO39">
        <f>IF(OR(CaptureMonthly!AH39="",A_MonthPrice!$C39=""),NA(),ROUND(CaptureMonthly!AH39/A_MonthPrice!$C39*100,1))</f>
        <v>100.2</v>
      </c>
      <c r="BP39">
        <f>IF(OR(CaptureMonthly!AI39="",A_MonthPrice!$C39=""),NA(),ROUND(CaptureMonthly!AI39-A_MonthPrice!$C39,2))</f>
        <v>1.41</v>
      </c>
      <c r="BQ39">
        <f>IF(OR(CaptureMonthly!AI39="",A_MonthPrice!$C39=""),NA(),ROUND(CaptureMonthly!AI39/A_MonthPrice!$C39*100,1))</f>
        <v>100.7</v>
      </c>
      <c r="BR39">
        <f>IF(OR(CaptureMonthly!AJ39="",A_MonthPrice!$D39=""),NA(),ROUND(CaptureMonthly!AJ39-A_MonthPrice!$D39,2))</f>
      </c>
      <c r="BS39">
        <f>IF(OR(CaptureMonthly!AJ39="",A_MonthPrice!$D39=""),NA(),ROUND(CaptureMonthly!AJ39/A_MonthPrice!$D39*100,1))</f>
      </c>
      <c r="BT39">
        <f>IF(OR(CaptureMonthly!AK39="",A_MonthPrice!$D39=""),NA(),ROUND(CaptureMonthly!AK39-A_MonthPrice!$D39,2))</f>
      </c>
      <c r="BU39">
        <f>IF(OR(CaptureMonthly!AK39="",A_MonthPrice!$D39=""),NA(),ROUND(CaptureMonthly!AK39/A_MonthPrice!$D39*100,1))</f>
      </c>
      <c r="BV39">
        <f>IF(OR(CaptureMonthly!AL39="",A_MonthPrice!$D39=""),NA(),ROUND(CaptureMonthly!AL39-A_MonthPrice!$D39,2))</f>
      </c>
      <c r="BW39">
        <f>IF(OR(CaptureMonthly!AL39="",A_MonthPrice!$D39=""),NA(),ROUND(CaptureMonthly!AL39/A_MonthPrice!$D39*100,1))</f>
      </c>
      <c r="BX39">
        <f>IF(OR(CaptureMonthly!AM39="",A_MonthPrice!$D39=""),NA(),ROUND(CaptureMonthly!AM39-A_MonthPrice!$D39,2))</f>
        <v>7.62</v>
      </c>
      <c r="BY39">
        <f>IF(OR(CaptureMonthly!AM39="",A_MonthPrice!$D39=""),NA(),ROUND(CaptureMonthly!AM39/A_MonthPrice!$D39*100,1))</f>
        <v>103.8</v>
      </c>
      <c r="BZ39">
        <f>IF(OR(CaptureMonthly!AN39="",A_MonthPrice!$D39=""),NA(),ROUND(CaptureMonthly!AN39-A_MonthPrice!$D39,2))</f>
      </c>
      <c r="CA39">
        <f>IF(OR(CaptureMonthly!AN39="",A_MonthPrice!$D39=""),NA(),ROUND(CaptureMonthly!AN39/A_MonthPrice!$D39*100,1))</f>
      </c>
      <c r="CB39">
        <f>IF(OR(CaptureMonthly!AO39="",A_MonthPrice!$D39=""),NA(),ROUND(CaptureMonthly!AO39-A_MonthPrice!$D39,2))</f>
        <v>0.07</v>
      </c>
      <c r="CC39">
        <f>IF(OR(CaptureMonthly!AO39="",A_MonthPrice!$D39=""),NA(),ROUND(CaptureMonthly!AO39/A_MonthPrice!$D39*100,1))</f>
        <v>100.0</v>
      </c>
      <c r="CD39">
        <f>IF(OR(CaptureMonthly!AP39="",A_MonthPrice!$D39=""),NA(),ROUND(CaptureMonthly!AP39-A_MonthPrice!$D39,2))</f>
      </c>
      <c r="CE39">
        <f>IF(OR(CaptureMonthly!AP39="",A_MonthPrice!$D39=""),NA(),ROUND(CaptureMonthly!AP39/A_MonthPrice!$D39*100,1))</f>
      </c>
      <c r="CF39">
        <f>IF(OR(CaptureMonthly!AQ39="",A_MonthPrice!$D39=""),NA(),ROUND(CaptureMonthly!AQ39-A_MonthPrice!$D39,2))</f>
      </c>
      <c r="CG39">
        <f>IF(OR(CaptureMonthly!AQ39="",A_MonthPrice!$D39=""),NA(),ROUND(CaptureMonthly!AQ39/A_MonthPrice!$D39*100,1))</f>
      </c>
      <c r="CH39">
        <f>IF(OR(CaptureMonthly!AR39="",A_MonthPrice!$D39=""),NA(),ROUND(CaptureMonthly!AR39-A_MonthPrice!$D39,2))</f>
        <v>26.66</v>
      </c>
      <c r="CI39">
        <f>IF(OR(CaptureMonthly!AR39="",A_MonthPrice!$D39=""),NA(),ROUND(CaptureMonthly!AR39/A_MonthPrice!$D39*100,1))</f>
        <v>113.3</v>
      </c>
      <c r="CJ39">
        <f>IF(OR(CaptureMonthly!AS39="",A_MonthPrice!$D39=""),NA(),ROUND(CaptureMonthly!AS39-A_MonthPrice!$D39,2))</f>
        <v>34.52</v>
      </c>
      <c r="CK39">
        <f>IF(OR(CaptureMonthly!AS39="",A_MonthPrice!$D39=""),NA(),ROUND(CaptureMonthly!AS39/A_MonthPrice!$D39*100,1))</f>
        <v>117.2</v>
      </c>
      <c r="CL39">
        <f>IF(OR(CaptureMonthly!AT39="",A_MonthPrice!$D39=""),NA(),ROUND(CaptureMonthly!AT39-A_MonthPrice!$D39,2))</f>
        <v>30.87</v>
      </c>
      <c r="CM39">
        <f>IF(OR(CaptureMonthly!AT39="",A_MonthPrice!$D39=""),NA(),ROUND(CaptureMonthly!AT39/A_MonthPrice!$D39*100,1))</f>
        <v>115.4</v>
      </c>
      <c r="CN39">
        <f>IF(OR(CaptureMonthly!AU39="",A_MonthPrice!$D39=""),NA(),ROUND(CaptureMonthly!AU39-A_MonthPrice!$D39,2))</f>
        <v>-9.74</v>
      </c>
      <c r="CO39">
        <f>IF(OR(CaptureMonthly!AU39="",A_MonthPrice!$D39=""),NA(),ROUND(CaptureMonthly!AU39/A_MonthPrice!$D39*100,1))</f>
        <v>95.1</v>
      </c>
      <c r="CP39">
        <f>IF(OR(CaptureMonthly!AV39="",A_MonthPrice!$D39=""),NA(),ROUND(CaptureMonthly!AV39-A_MonthPrice!$D39,2))</f>
        <v>-13.38</v>
      </c>
      <c r="CQ39">
        <f>IF(OR(CaptureMonthly!AV39="",A_MonthPrice!$D39=""),NA(),ROUND(CaptureMonthly!AV39/A_MonthPrice!$D39*100,1))</f>
        <v>93.3</v>
      </c>
      <c r="CR39">
        <f>IF(OR(CaptureMonthly!AW39="",A_MonthPrice!$D39=""),NA(),ROUND(CaptureMonthly!AW39-A_MonthPrice!$D39,2))</f>
        <v>-15.33</v>
      </c>
      <c r="CS39">
        <f>IF(OR(CaptureMonthly!AW39="",A_MonthPrice!$D39=""),NA(),ROUND(CaptureMonthly!AW39/A_MonthPrice!$D39*100,1))</f>
        <v>92.4</v>
      </c>
      <c r="CT39">
        <f>IF(OR(CaptureMonthly!AX39="",A_MonthPrice!$D39=""),NA(),ROUND(CaptureMonthly!AX39-A_MonthPrice!$D39,2))</f>
      </c>
      <c r="CU39">
        <f>IF(OR(CaptureMonthly!AX39="",A_MonthPrice!$D39=""),NA(),ROUND(CaptureMonthly!AX39/A_MonthPrice!$D39*100,1))</f>
      </c>
      <c r="CV39">
        <f>IF(OR(CaptureMonthly!AY39="",A_MonthPrice!$D39=""),NA(),ROUND(CaptureMonthly!AY39-A_MonthPrice!$D39,2))</f>
      </c>
      <c r="CW39">
        <f>IF(OR(CaptureMonthly!AY39="",A_MonthPrice!$D39=""),NA(),ROUND(CaptureMonthly!AY39/A_MonthPrice!$D39*100,1))</f>
      </c>
      <c r="CX39">
        <f>IF(OR(CaptureMonthly!AZ39="",A_MonthPrice!$D39=""),NA(),ROUND(CaptureMonthly!AZ39-A_MonthPrice!$D39,2))</f>
        <v>-0.48</v>
      </c>
      <c r="CY39">
        <f>IF(OR(CaptureMonthly!AZ39="",A_MonthPrice!$D39=""),NA(),ROUND(CaptureMonthly!AZ39/A_MonthPrice!$D39*100,1))</f>
        <v>99.8</v>
      </c>
      <c r="CZ39">
        <f>IF(OR(CaptureMonthly!BA39="",A_MonthPrice!$E39=""),NA(),ROUND(CaptureMonthly!BA39-A_MonthPrice!$E39,2))</f>
        <v>1.38</v>
      </c>
      <c r="DA39">
        <f>IF(OR(CaptureMonthly!BA39="",A_MonthPrice!$E39=""),NA(),ROUND(CaptureMonthly!BA39/A_MonthPrice!$E39*100,1))</f>
        <v>100.7</v>
      </c>
      <c r="DB39">
        <f>IF(OR(CaptureMonthly!BB39="",A_MonthPrice!$E39=""),NA(),ROUND(CaptureMonthly!BB39-A_MonthPrice!$E39,2))</f>
      </c>
      <c r="DC39">
        <f>IF(OR(CaptureMonthly!BB39="",A_MonthPrice!$E39=""),NA(),ROUND(CaptureMonthly!BB39/A_MonthPrice!$E39*100,1))</f>
      </c>
      <c r="DD39">
        <f>IF(OR(CaptureMonthly!BC39="",A_MonthPrice!$E39=""),NA(),ROUND(CaptureMonthly!BC39-A_MonthPrice!$E39,2))</f>
        <v>18.38</v>
      </c>
      <c r="DE39">
        <f>IF(OR(CaptureMonthly!BC39="",A_MonthPrice!$E39=""),NA(),ROUND(CaptureMonthly!BC39/A_MonthPrice!$E39*100,1))</f>
        <v>109.9</v>
      </c>
      <c r="DF39">
        <f>IF(OR(CaptureMonthly!BD39="",A_MonthPrice!$E39=""),NA(),ROUND(CaptureMonthly!BD39-A_MonthPrice!$E39,2))</f>
        <v>11.49</v>
      </c>
      <c r="DG39">
        <f>IF(OR(CaptureMonthly!BD39="",A_MonthPrice!$E39=""),NA(),ROUND(CaptureMonthly!BD39/A_MonthPrice!$E39*100,1))</f>
        <v>106.2</v>
      </c>
      <c r="DH39">
        <f>IF(OR(CaptureMonthly!BE39="",A_MonthPrice!$E39=""),NA(),ROUND(CaptureMonthly!BE39-A_MonthPrice!$E39,2))</f>
        <v>0.13</v>
      </c>
      <c r="DI39">
        <f>IF(OR(CaptureMonthly!BE39="",A_MonthPrice!$E39=""),NA(),ROUND(CaptureMonthly!BE39/A_MonthPrice!$E39*100,1))</f>
        <v>100.1</v>
      </c>
      <c r="DJ39">
        <f>IF(OR(CaptureMonthly!BF39="",A_MonthPrice!$E39=""),NA(),ROUND(CaptureMonthly!BF39-A_MonthPrice!$E39,2))</f>
        <v>-1.74</v>
      </c>
      <c r="DK39">
        <f>IF(OR(CaptureMonthly!BF39="",A_MonthPrice!$E39=""),NA(),ROUND(CaptureMonthly!BF39/A_MonthPrice!$E39*100,1))</f>
        <v>99.1</v>
      </c>
      <c r="DL39">
        <f>IF(OR(CaptureMonthly!BG39="",A_MonthPrice!$E39=""),NA(),ROUND(CaptureMonthly!BG39-A_MonthPrice!$E39,2))</f>
        <v>-0.72</v>
      </c>
      <c r="DM39">
        <f>IF(OR(CaptureMonthly!BG39="",A_MonthPrice!$E39=""),NA(),ROUND(CaptureMonthly!BG39/A_MonthPrice!$E39*100,1))</f>
        <v>99.6</v>
      </c>
      <c r="DN39">
        <f>IF(OR(CaptureMonthly!BH39="",A_MonthPrice!$E39=""),NA(),ROUND(CaptureMonthly!BH39-A_MonthPrice!$E39,2))</f>
      </c>
      <c r="DO39">
        <f>IF(OR(CaptureMonthly!BH39="",A_MonthPrice!$E39=""),NA(),ROUND(CaptureMonthly!BH39/A_MonthPrice!$E39*100,1))</f>
      </c>
      <c r="DP39">
        <f>IF(OR(CaptureMonthly!BI39="",A_MonthPrice!$E39=""),NA(),ROUND(CaptureMonthly!BI39-A_MonthPrice!$E39,2))</f>
        <v>2.93</v>
      </c>
      <c r="DQ39">
        <f>IF(OR(CaptureMonthly!BI39="",A_MonthPrice!$E39=""),NA(),ROUND(CaptureMonthly!BI39/A_MonthPrice!$E39*100,1))</f>
        <v>101.6</v>
      </c>
      <c r="DR39">
        <f>IF(OR(CaptureMonthly!BJ39="",A_MonthPrice!$E39=""),NA(),ROUND(CaptureMonthly!BJ39-A_MonthPrice!$E39,2))</f>
        <v>24.37</v>
      </c>
      <c r="DS39">
        <f>IF(OR(CaptureMonthly!BJ39="",A_MonthPrice!$E39=""),NA(),ROUND(CaptureMonthly!BJ39/A_MonthPrice!$E39*100,1))</f>
        <v>113.1</v>
      </c>
      <c r="DT39">
        <f>IF(OR(CaptureMonthly!BK39="",A_MonthPrice!$E39=""),NA(),ROUND(CaptureMonthly!BK39-A_MonthPrice!$E39,2))</f>
        <v>39.0</v>
      </c>
      <c r="DU39">
        <f>IF(OR(CaptureMonthly!BK39="",A_MonthPrice!$E39=""),NA(),ROUND(CaptureMonthly!BK39/A_MonthPrice!$E39*100,1))</f>
        <v>121.0</v>
      </c>
      <c r="DV39">
        <f>IF(OR(CaptureMonthly!BL39="",A_MonthPrice!$E39=""),NA(),ROUND(CaptureMonthly!BL39-A_MonthPrice!$E39,2))</f>
        <v>-16.74</v>
      </c>
      <c r="DW39">
        <f>IF(OR(CaptureMonthly!BL39="",A_MonthPrice!$E39=""),NA(),ROUND(CaptureMonthly!BL39/A_MonthPrice!$E39*100,1))</f>
        <v>91.0</v>
      </c>
      <c r="DX39">
        <f>IF(OR(CaptureMonthly!BM39="",A_MonthPrice!$E39=""),NA(),ROUND(CaptureMonthly!BM39-A_MonthPrice!$E39,2))</f>
      </c>
      <c r="DY39">
        <f>IF(OR(CaptureMonthly!BM39="",A_MonthPrice!$E39=""),NA(),ROUND(CaptureMonthly!BM39/A_MonthPrice!$E39*100,1))</f>
      </c>
      <c r="DZ39">
        <f>IF(OR(CaptureMonthly!BN39="",A_MonthPrice!$E39=""),NA(),ROUND(CaptureMonthly!BN39-A_MonthPrice!$E39,2))</f>
        <v>-0.98</v>
      </c>
      <c r="EA39">
        <f>IF(OR(CaptureMonthly!BN39="",A_MonthPrice!$E39=""),NA(),ROUND(CaptureMonthly!BN39/A_MonthPrice!$E39*100,1))</f>
        <v>99.5</v>
      </c>
      <c r="EB39">
        <f>IF(OR(CaptureMonthly!BO39="",A_MonthPrice!$E39=""),NA(),ROUND(CaptureMonthly!BO39-A_MonthPrice!$E39,2))</f>
      </c>
      <c r="EC39">
        <f>IF(OR(CaptureMonthly!BO39="",A_MonthPrice!$E39=""),NA(),ROUND(CaptureMonthly!BO39/A_MonthPrice!$E39*100,1))</f>
      </c>
      <c r="ED39">
        <f>IF(OR(CaptureMonthly!BP39="",A_MonthPrice!$E39=""),NA(),ROUND(CaptureMonthly!BP39-A_MonthPrice!$E39,2))</f>
      </c>
      <c r="EE39">
        <f>IF(OR(CaptureMonthly!BP39="",A_MonthPrice!$E39=""),NA(),ROUND(CaptureMonthly!BP39/A_MonthPrice!$E39*100,1))</f>
      </c>
      <c r="EF39">
        <f>IF(OR(CaptureMonthly!BQ39="",A_MonthPrice!$E39=""),NA(),ROUND(CaptureMonthly!BQ39-A_MonthPrice!$E39,2))</f>
      </c>
      <c r="EG39">
        <f>IF(OR(CaptureMonthly!BQ39="",A_MonthPrice!$E39=""),NA(),ROUND(CaptureMonthly!BQ39/A_MonthPrice!$E39*100,1))</f>
      </c>
      <c r="EH39">
        <f>IF(OR(CaptureMonthly!BR39="",A_MonthPrice!$F39=""),NA(),ROUND(CaptureMonthly!BR39-A_MonthPrice!$F39,2))</f>
      </c>
      <c r="EI39">
        <f>IF(OR(CaptureMonthly!BR39="",A_MonthPrice!$F39=""),NA(),ROUND(CaptureMonthly!BR39/A_MonthPrice!$F39*100,1))</f>
      </c>
      <c r="EJ39">
        <f>IF(OR(CaptureMonthly!BS39="",A_MonthPrice!$F39=""),NA(),ROUND(CaptureMonthly!BS39-A_MonthPrice!$F39,2))</f>
      </c>
      <c r="EK39">
        <f>IF(OR(CaptureMonthly!BS39="",A_MonthPrice!$F39=""),NA(),ROUND(CaptureMonthly!BS39/A_MonthPrice!$F39*100,1))</f>
      </c>
      <c r="EL39">
        <f>IF(OR(CaptureMonthly!BT39="",A_MonthPrice!$F39=""),NA(),ROUND(CaptureMonthly!BT39-A_MonthPrice!$F39,2))</f>
        <v>1.88</v>
      </c>
      <c r="EM39">
        <f>IF(OR(CaptureMonthly!BT39="",A_MonthPrice!$F39=""),NA(),ROUND(CaptureMonthly!BT39/A_MonthPrice!$F39*100,1))</f>
        <v>100.9</v>
      </c>
      <c r="EN39">
        <f>IF(OR(CaptureMonthly!BU39="",A_MonthPrice!$F39=""),NA(),ROUND(CaptureMonthly!BU39-A_MonthPrice!$F39,2))</f>
        <v>5.76</v>
      </c>
      <c r="EO39">
        <f>IF(OR(CaptureMonthly!BU39="",A_MonthPrice!$F39=""),NA(),ROUND(CaptureMonthly!BU39/A_MonthPrice!$F39*100,1))</f>
        <v>102.7</v>
      </c>
      <c r="EP39">
        <f>IF(OR(CaptureMonthly!BV39="",A_MonthPrice!$F39=""),NA(),ROUND(CaptureMonthly!BV39-A_MonthPrice!$F39,2))</f>
        <v>5.68</v>
      </c>
      <c r="EQ39">
        <f>IF(OR(CaptureMonthly!BV39="",A_MonthPrice!$F39=""),NA(),ROUND(CaptureMonthly!BV39/A_MonthPrice!$F39*100,1))</f>
        <v>102.7</v>
      </c>
      <c r="ER39">
        <f>IF(OR(CaptureMonthly!BW39="",A_MonthPrice!$F39=""),NA(),ROUND(CaptureMonthly!BW39-A_MonthPrice!$F39,2))</f>
        <v>0.8</v>
      </c>
      <c r="ES39">
        <f>IF(OR(CaptureMonthly!BW39="",A_MonthPrice!$F39=""),NA(),ROUND(CaptureMonthly!BW39/A_MonthPrice!$F39*100,1))</f>
        <v>100.4</v>
      </c>
      <c r="ET39">
        <f>IF(OR(CaptureMonthly!BX39="",A_MonthPrice!$F39=""),NA(),ROUND(CaptureMonthly!BX39-A_MonthPrice!$F39,2))</f>
        <v>-1.34</v>
      </c>
      <c r="EU39">
        <f>IF(OR(CaptureMonthly!BX39="",A_MonthPrice!$F39=""),NA(),ROUND(CaptureMonthly!BX39/A_MonthPrice!$F39*100,1))</f>
        <v>99.4</v>
      </c>
      <c r="EV39">
        <f>IF(OR(CaptureMonthly!BY39="",A_MonthPrice!$F39=""),NA(),ROUND(CaptureMonthly!BY39-A_MonthPrice!$F39,2))</f>
        <v>-0.15</v>
      </c>
      <c r="EW39">
        <f>IF(OR(CaptureMonthly!BY39="",A_MonthPrice!$F39=""),NA(),ROUND(CaptureMonthly!BY39/A_MonthPrice!$F39*100,1))</f>
        <v>99.9</v>
      </c>
      <c r="EX39">
        <f>IF(OR(CaptureMonthly!BZ39="",A_MonthPrice!$F39=""),NA(),ROUND(CaptureMonthly!BZ39-A_MonthPrice!$F39,2))</f>
        <v>12.82</v>
      </c>
      <c r="EY39">
        <f>IF(OR(CaptureMonthly!BZ39="",A_MonthPrice!$F39=""),NA(),ROUND(CaptureMonthly!BZ39/A_MonthPrice!$F39*100,1))</f>
        <v>106.1</v>
      </c>
      <c r="EZ39">
        <f>IF(OR(CaptureMonthly!CA39="",A_MonthPrice!$F39=""),NA(),ROUND(CaptureMonthly!CA39-A_MonthPrice!$F39,2))</f>
        <v>23.66</v>
      </c>
      <c r="FA39">
        <f>IF(OR(CaptureMonthly!CA39="",A_MonthPrice!$F39=""),NA(),ROUND(CaptureMonthly!CA39/A_MonthPrice!$F39*100,1))</f>
        <v>111.2</v>
      </c>
      <c r="FB39">
        <f>IF(OR(CaptureMonthly!CB39="",A_MonthPrice!$F39=""),NA(),ROUND(CaptureMonthly!CB39-A_MonthPrice!$F39,2))</f>
        <v>32.53</v>
      </c>
      <c r="FC39">
        <f>IF(OR(CaptureMonthly!CB39="",A_MonthPrice!$F39=""),NA(),ROUND(CaptureMonthly!CB39/A_MonthPrice!$F39*100,1))</f>
        <v>115.4</v>
      </c>
      <c r="FD39">
        <f>IF(OR(CaptureMonthly!CC39="",A_MonthPrice!$F39=""),NA(),ROUND(CaptureMonthly!CC39-A_MonthPrice!$F39,2))</f>
        <v>-2.96</v>
      </c>
      <c r="FE39">
        <f>IF(OR(CaptureMonthly!CC39="",A_MonthPrice!$F39=""),NA(),ROUND(CaptureMonthly!CC39/A_MonthPrice!$F39*100,1))</f>
        <v>98.6</v>
      </c>
      <c r="FF39">
        <f>IF(OR(CaptureMonthly!CD39="",A_MonthPrice!$F39=""),NA(),ROUND(CaptureMonthly!CD39-A_MonthPrice!$F39,2))</f>
      </c>
      <c r="FG39">
        <f>IF(OR(CaptureMonthly!CD39="",A_MonthPrice!$F39=""),NA(),ROUND(CaptureMonthly!CD39/A_MonthPrice!$F39*100,1))</f>
      </c>
      <c r="FH39">
        <f>IF(OR(CaptureMonthly!CE39="",A_MonthPrice!$F39=""),NA(),ROUND(CaptureMonthly!CE39-A_MonthPrice!$F39,2))</f>
        <v>-5.12</v>
      </c>
      <c r="FI39">
        <f>IF(OR(CaptureMonthly!CE39="",A_MonthPrice!$F39=""),NA(),ROUND(CaptureMonthly!CE39/A_MonthPrice!$F39*100,1))</f>
        <v>97.6</v>
      </c>
      <c r="FJ39">
        <f>IF(OR(CaptureMonthly!CF39="",A_MonthPrice!$F39=""),NA(),ROUND(CaptureMonthly!CF39-A_MonthPrice!$F39,2))</f>
      </c>
      <c r="FK39">
        <f>IF(OR(CaptureMonthly!CF39="",A_MonthPrice!$F39=""),NA(),ROUND(CaptureMonthly!CF39/A_MonthPrice!$F39*100,1))</f>
      </c>
      <c r="FL39">
        <f>IF(OR(CaptureMonthly!CG39="",A_MonthPrice!$F39=""),NA(),ROUND(CaptureMonthly!CG39-A_MonthPrice!$F39,2))</f>
      </c>
      <c r="FM39">
        <f>IF(OR(CaptureMonthly!CG39="",A_MonthPrice!$F39=""),NA(),ROUND(CaptureMonthly!CG39/A_MonthPrice!$F39*100,1))</f>
      </c>
      <c r="FN39">
        <f>IF(OR(CaptureMonthly!CH39="",A_MonthPrice!$F39=""),NA(),ROUND(CaptureMonthly!CH39-A_MonthPrice!$F39,2))</f>
        <v>3.5</v>
      </c>
      <c r="FO39">
        <f>IF(OR(CaptureMonthly!CH39="",A_MonthPrice!$F39=""),NA(),ROUND(CaptureMonthly!CH39/A_MonthPrice!$F39*100,1))</f>
        <v>101.7</v>
      </c>
      <c r="FP39">
        <f>IF(OR(CaptureMonthlyExtra!B39="",A_MonthPrice!$G39=""),NA(),ROUND(CaptureMonthlyExtra!B39-A_MonthPrice!$G39,2))</f>
        <v>-0.33</v>
      </c>
      <c r="FQ39">
        <f>IF(OR(CaptureMonthlyExtra!B39="",A_MonthPrice!$G39=""),NA(),ROUND(CaptureMonthlyExtra!B39/A_MonthPrice!$G39*100,1))</f>
        <v>99.8</v>
      </c>
      <c r="FR39">
        <f>IF(OR(CaptureMonthlyExtra!C39="",A_MonthPrice!$G39=""),NA(),ROUND(CaptureMonthlyExtra!C39-A_MonthPrice!$G39,2))</f>
      </c>
      <c r="FS39">
        <f>IF(OR(CaptureMonthlyExtra!C39="",A_MonthPrice!$G39=""),NA(),ROUND(CaptureMonthlyExtra!C39/A_MonthPrice!$G39*100,1))</f>
      </c>
      <c r="FT39">
        <f>IF(OR(CaptureMonthlyExtra!D39="",A_MonthPrice!$G39=""),NA(),ROUND(CaptureMonthlyExtra!D39-A_MonthPrice!$G39,2))</f>
        <v>16.46</v>
      </c>
      <c r="FU39">
        <f>IF(OR(CaptureMonthlyExtra!D39="",A_MonthPrice!$G39=""),NA(),ROUND(CaptureMonthlyExtra!D39/A_MonthPrice!$G39*100,1))</f>
        <v>108.8</v>
      </c>
      <c r="FV39">
        <f>IF(OR(CaptureMonthlyExtra!E39="",A_MonthPrice!$G39=""),NA(),ROUND(CaptureMonthlyExtra!E39-A_MonthPrice!$G39,2))</f>
        <v>15.1</v>
      </c>
      <c r="FW39">
        <f>IF(OR(CaptureMonthlyExtra!E39="",A_MonthPrice!$G39=""),NA(),ROUND(CaptureMonthlyExtra!E39/A_MonthPrice!$G39*100,1))</f>
        <v>108.1</v>
      </c>
      <c r="FX39">
        <f>IF(OR(CaptureMonthlyExtra!F39="",A_MonthPrice!$G39=""),NA(),ROUND(CaptureMonthlyExtra!F39-A_MonthPrice!$G39,2))</f>
      </c>
      <c r="FY39">
        <f>IF(OR(CaptureMonthlyExtra!F39="",A_MonthPrice!$G39=""),NA(),ROUND(CaptureMonthlyExtra!F39/A_MonthPrice!$G39*100,1))</f>
      </c>
      <c r="FZ39">
        <f>IF(OR(CaptureMonthlyExtra!G39="",A_MonthPrice!$G39=""),NA(),ROUND(CaptureMonthlyExtra!G39-A_MonthPrice!$G39,2))</f>
        <v>5.51</v>
      </c>
      <c r="GA39">
        <f>IF(OR(CaptureMonthlyExtra!G39="",A_MonthPrice!$G39=""),NA(),ROUND(CaptureMonthlyExtra!G39/A_MonthPrice!$G39*100,1))</f>
        <v>102.9</v>
      </c>
      <c r="GB39">
        <f>IF(OR(CaptureMonthlyExtra!H39="",A_MonthPrice!$G39=""),NA(),ROUND(CaptureMonthlyExtra!H39-A_MonthPrice!$G39,2))</f>
      </c>
      <c r="GC39">
        <f>IF(OR(CaptureMonthlyExtra!H39="",A_MonthPrice!$G39=""),NA(),ROUND(CaptureMonthlyExtra!H39/A_MonthPrice!$G39*100,1))</f>
      </c>
      <c r="GD39">
        <f>IF(OR(CaptureMonthlyExtra!I39="",A_MonthPrice!$G39=""),NA(),ROUND(CaptureMonthlyExtra!I39-A_MonthPrice!$G39,2))</f>
      </c>
      <c r="GE39">
        <f>IF(OR(CaptureMonthlyExtra!I39="",A_MonthPrice!$G39=""),NA(),ROUND(CaptureMonthlyExtra!I39/A_MonthPrice!$G39*100,1))</f>
      </c>
      <c r="GF39">
        <f>IF(OR(CaptureMonthlyExtra!J39="",A_MonthPrice!$G39=""),NA(),ROUND(CaptureMonthlyExtra!J39-A_MonthPrice!$G39,2))</f>
        <v>8.31</v>
      </c>
      <c r="GG39">
        <f>IF(OR(CaptureMonthlyExtra!J39="",A_MonthPrice!$G39=""),NA(),ROUND(CaptureMonthlyExtra!J39/A_MonthPrice!$G39*100,1))</f>
        <v>104.4</v>
      </c>
      <c r="GH39">
        <f>IF(OR(CaptureMonthlyExtra!K39="",A_MonthPrice!$G39=""),NA(),ROUND(CaptureMonthlyExtra!K39-A_MonthPrice!$G39,2))</f>
      </c>
      <c r="GI39">
        <f>IF(OR(CaptureMonthlyExtra!K39="",A_MonthPrice!$G39=""),NA(),ROUND(CaptureMonthlyExtra!K39/A_MonthPrice!$G39*100,1))</f>
      </c>
      <c r="GJ39">
        <f>IF(OR(CaptureMonthlyExtra!L39="",A_MonthPrice!$G39=""),NA(),ROUND(CaptureMonthlyExtra!L39-A_MonthPrice!$G39,2))</f>
        <v>48.25</v>
      </c>
      <c r="GK39">
        <f>IF(OR(CaptureMonthlyExtra!L39="",A_MonthPrice!$G39=""),NA(),ROUND(CaptureMonthlyExtra!L39/A_MonthPrice!$G39*100,1))</f>
        <v>125.7</v>
      </c>
      <c r="GL39">
        <f>IF(OR(CaptureMonthlyExtra!M39="",A_MonthPrice!$G39=""),NA(),ROUND(CaptureMonthlyExtra!M39-A_MonthPrice!$G39,2))</f>
        <v>-2.04</v>
      </c>
      <c r="GM39">
        <f>IF(OR(CaptureMonthlyExtra!M39="",A_MonthPrice!$G39=""),NA(),ROUND(CaptureMonthlyExtra!M39/A_MonthPrice!$G39*100,1))</f>
        <v>98.9</v>
      </c>
      <c r="GN39">
        <f>IF(OR(CaptureMonthlyExtra!N39="",A_MonthPrice!$G39=""),NA(),ROUND(CaptureMonthlyExtra!N39-A_MonthPrice!$G39,2))</f>
        <v>-3.39</v>
      </c>
      <c r="GO39">
        <f>IF(OR(CaptureMonthlyExtra!N39="",A_MonthPrice!$G39=""),NA(),ROUND(CaptureMonthlyExtra!N39/A_MonthPrice!$G39*100,1))</f>
        <v>98.2</v>
      </c>
      <c r="GP39">
        <f>IF(OR(CaptureMonthlyExtra!O39="",A_MonthPrice!$G39=""),NA(),ROUND(CaptureMonthlyExtra!O39-A_MonthPrice!$G39,2))</f>
        <v>0.17</v>
      </c>
      <c r="GQ39">
        <f>IF(OR(CaptureMonthlyExtra!O39="",A_MonthPrice!$G39=""),NA(),ROUND(CaptureMonthlyExtra!O39/A_MonthPrice!$G39*100,1))</f>
        <v>100.1</v>
      </c>
      <c r="GR39">
        <f>IF(OR(CaptureMonthlyExtra!P39="",A_MonthPrice!$G39=""),NA(),ROUND(CaptureMonthlyExtra!P39-A_MonthPrice!$G39,2))</f>
      </c>
      <c r="GS39">
        <f>IF(OR(CaptureMonthlyExtra!P39="",A_MonthPrice!$G39=""),NA(),ROUND(CaptureMonthlyExtra!P39/A_MonthPrice!$G39*100,1))</f>
      </c>
      <c r="GT39">
        <f>IF(OR(CaptureMonthlyExtra!Q39="",A_MonthPrice!$G39=""),NA(),ROUND(CaptureMonthlyExtra!Q39-A_MonthPrice!$G39,2))</f>
      </c>
      <c r="GU39">
        <f>IF(OR(CaptureMonthlyExtra!Q39="",A_MonthPrice!$G39=""),NA(),ROUND(CaptureMonthlyExtra!Q39/A_MonthPrice!$G39*100,1))</f>
      </c>
      <c r="GV39">
        <f>IF(OR(CaptureMonthlyExtra!R39="",A_MonthPrice!$G39=""),NA(),ROUND(CaptureMonthlyExtra!R39-A_MonthPrice!$G39,2))</f>
        <v>14.4</v>
      </c>
      <c r="GW39">
        <f>IF(OR(CaptureMonthlyExtra!R39="",A_MonthPrice!$G39=""),NA(),ROUND(CaptureMonthlyExtra!R39/A_MonthPrice!$G39*100,1))</f>
        <v>107.7</v>
      </c>
    </row>
    <row r="40" spans="1:502">
      <c r="A40">
        <f>CaptureMonthly!A40</f>
      </c>
      <c r="B40">
        <f>IF(OR(CaptureMonthly!B40="",A_MonthPrice!$B40=""),NA(),ROUND(CaptureMonthly!B40-A_MonthPrice!$B40,2))</f>
        <v>1.91</v>
      </c>
      <c r="C40">
        <f>IF(OR(CaptureMonthly!B40="",A_MonthPrice!$B40=""),NA(),ROUND(CaptureMonthly!B40/A_MonthPrice!$B40*100,1))</f>
        <v>100.8</v>
      </c>
      <c r="D40">
        <f>IF(OR(CaptureMonthly!C40="",A_MonthPrice!$B40=""),NA(),ROUND(CaptureMonthly!C40-A_MonthPrice!$B40,2))</f>
        <v>9.31</v>
      </c>
      <c r="E40">
        <f>IF(OR(CaptureMonthly!C40="",A_MonthPrice!$B40=""),NA(),ROUND(CaptureMonthly!C40/A_MonthPrice!$B40*100,1))</f>
        <v>103.7</v>
      </c>
      <c r="F40">
        <f>IF(OR(CaptureMonthly!D40="",A_MonthPrice!$B40=""),NA(),ROUND(CaptureMonthly!D40-A_MonthPrice!$B40,2))</f>
        <v>22.07</v>
      </c>
      <c r="G40">
        <f>IF(OR(CaptureMonthly!D40="",A_MonthPrice!$B40=""),NA(),ROUND(CaptureMonthly!D40/A_MonthPrice!$B40*100,1))</f>
        <v>108.8</v>
      </c>
      <c r="H40">
        <f>IF(OR(CaptureMonthly!E40="",A_MonthPrice!$B40=""),NA(),ROUND(CaptureMonthly!E40-A_MonthPrice!$B40,2))</f>
        <v>23.83</v>
      </c>
      <c r="I40">
        <f>IF(OR(CaptureMonthly!E40="",A_MonthPrice!$B40=""),NA(),ROUND(CaptureMonthly!E40/A_MonthPrice!$B40*100,1))</f>
        <v>109.5</v>
      </c>
      <c r="J40">
        <f>IF(OR(CaptureMonthly!F40="",A_MonthPrice!$B40=""),NA(),ROUND(CaptureMonthly!F40-A_MonthPrice!$B40,2))</f>
        <v>-0.68</v>
      </c>
      <c r="K40">
        <f>IF(OR(CaptureMonthly!F40="",A_MonthPrice!$B40=""),NA(),ROUND(CaptureMonthly!F40/A_MonthPrice!$B40*100,1))</f>
        <v>99.7</v>
      </c>
      <c r="L40">
        <f>IF(OR(CaptureMonthly!G40="",A_MonthPrice!$B40=""),NA(),ROUND(CaptureMonthly!G40-A_MonthPrice!$B40,2))</f>
        <v>2.8</v>
      </c>
      <c r="M40">
        <f>IF(OR(CaptureMonthly!G40="",A_MonthPrice!$B40=""),NA(),ROUND(CaptureMonthly!G40/A_MonthPrice!$B40*100,1))</f>
        <v>101.1</v>
      </c>
      <c r="N40">
        <f>IF(OR(CaptureMonthly!H40="",A_MonthPrice!$B40=""),NA(),ROUND(CaptureMonthly!H40-A_MonthPrice!$B40,2))</f>
        <v>1.32</v>
      </c>
      <c r="O40">
        <f>IF(OR(CaptureMonthly!H40="",A_MonthPrice!$B40=""),NA(),ROUND(CaptureMonthly!H40/A_MonthPrice!$B40*100,1))</f>
        <v>100.5</v>
      </c>
      <c r="P40">
        <f>IF(OR(CaptureMonthly!I40="",A_MonthPrice!$B40=""),NA(),ROUND(CaptureMonthly!I40-A_MonthPrice!$B40,2))</f>
        <v>-0.88</v>
      </c>
      <c r="Q40">
        <f>IF(OR(CaptureMonthly!I40="",A_MonthPrice!$B40=""),NA(),ROUND(CaptureMonthly!I40/A_MonthPrice!$B40*100,1))</f>
        <v>99.7</v>
      </c>
      <c r="R40">
        <f>IF(OR(CaptureMonthly!J40="",A_MonthPrice!$B40=""),NA(),ROUND(CaptureMonthly!J40-A_MonthPrice!$B40,2))</f>
        <v>-0.05</v>
      </c>
      <c r="S40">
        <f>IF(OR(CaptureMonthly!J40="",A_MonthPrice!$B40=""),NA(),ROUND(CaptureMonthly!J40/A_MonthPrice!$B40*100,1))</f>
        <v>100.0</v>
      </c>
      <c r="T40">
        <f>IF(OR(CaptureMonthly!K40="",A_MonthPrice!$B40=""),NA(),ROUND(CaptureMonthly!K40-A_MonthPrice!$B40,2))</f>
        <v>37.34</v>
      </c>
      <c r="U40">
        <f>IF(OR(CaptureMonthly!K40="",A_MonthPrice!$B40=""),NA(),ROUND(CaptureMonthly!K40/A_MonthPrice!$B40*100,1))</f>
        <v>114.8</v>
      </c>
      <c r="V40">
        <f>IF(OR(CaptureMonthly!L40="",A_MonthPrice!$B40=""),NA(),ROUND(CaptureMonthly!L40-A_MonthPrice!$B40,2))</f>
        <v>65.11</v>
      </c>
      <c r="W40">
        <f>IF(OR(CaptureMonthly!L40="",A_MonthPrice!$B40=""),NA(),ROUND(CaptureMonthly!L40/A_MonthPrice!$B40*100,1))</f>
        <v>125.9</v>
      </c>
      <c r="X40">
        <f>IF(OR(CaptureMonthly!M40="",A_MonthPrice!$B40=""),NA(),ROUND(CaptureMonthly!M40-A_MonthPrice!$B40,2))</f>
        <v>-46.11</v>
      </c>
      <c r="Y40">
        <f>IF(OR(CaptureMonthly!M40="",A_MonthPrice!$B40=""),NA(),ROUND(CaptureMonthly!M40/A_MonthPrice!$B40*100,1))</f>
        <v>81.7</v>
      </c>
      <c r="Z40">
        <f>IF(OR(CaptureMonthly!N40="",A_MonthPrice!$B40=""),NA(),ROUND(CaptureMonthly!N40-A_MonthPrice!$B40,2))</f>
        <v>-30.13</v>
      </c>
      <c r="AA40">
        <f>IF(OR(CaptureMonthly!N40="",A_MonthPrice!$B40=""),NA(),ROUND(CaptureMonthly!N40/A_MonthPrice!$B40*100,1))</f>
        <v>88.0</v>
      </c>
      <c r="AB40">
        <f>IF(OR(CaptureMonthly!O40="",A_MonthPrice!$B40=""),NA(),ROUND(CaptureMonthly!O40-A_MonthPrice!$B40,2))</f>
        <v>-44.64</v>
      </c>
      <c r="AC40">
        <f>IF(OR(CaptureMonthly!O40="",A_MonthPrice!$B40=""),NA(),ROUND(CaptureMonthly!O40/A_MonthPrice!$B40*100,1))</f>
        <v>82.3</v>
      </c>
      <c r="AD40">
        <f>IF(OR(CaptureMonthly!P40="",A_MonthPrice!$B40=""),NA(),ROUND(CaptureMonthly!P40-A_MonthPrice!$B40,2))</f>
      </c>
      <c r="AE40">
        <f>IF(OR(CaptureMonthly!P40="",A_MonthPrice!$B40=""),NA(),ROUND(CaptureMonthly!P40/A_MonthPrice!$B40*100,1))</f>
      </c>
      <c r="AF40">
        <f>IF(OR(CaptureMonthly!Q40="",A_MonthPrice!$B40=""),NA(),ROUND(CaptureMonthly!Q40-A_MonthPrice!$B40,2))</f>
        <v>9.0</v>
      </c>
      <c r="AG40">
        <f>IF(OR(CaptureMonthly!Q40="",A_MonthPrice!$B40=""),NA(),ROUND(CaptureMonthly!Q40/A_MonthPrice!$B40*100,1))</f>
        <v>103.6</v>
      </c>
      <c r="AH40">
        <f>IF(OR(CaptureMonthly!R40="",A_MonthPrice!$B40=""),NA(),ROUND(CaptureMonthly!R40-A_MonthPrice!$B40,2))</f>
        <v>12.8</v>
      </c>
      <c r="AI40">
        <f>IF(OR(CaptureMonthly!R40="",A_MonthPrice!$B40=""),NA(),ROUND(CaptureMonthly!R40/A_MonthPrice!$B40*100,1))</f>
        <v>105.1</v>
      </c>
      <c r="AJ40">
        <f>IF(OR(CaptureMonthly!S40="",A_MonthPrice!$C40=""),NA(),ROUND(CaptureMonthly!S40-A_MonthPrice!$C40,2))</f>
        <v>4.51</v>
      </c>
      <c r="AK40">
        <f>IF(OR(CaptureMonthly!S40="",A_MonthPrice!$C40=""),NA(),ROUND(CaptureMonthly!S40/A_MonthPrice!$C40*100,1))</f>
        <v>101.6</v>
      </c>
      <c r="AL40">
        <f>IF(OR(CaptureMonthly!T40="",A_MonthPrice!$C40=""),NA(),ROUND(CaptureMonthly!T40-A_MonthPrice!$C40,2))</f>
      </c>
      <c r="AM40">
        <f>IF(OR(CaptureMonthly!T40="",A_MonthPrice!$C40=""),NA(),ROUND(CaptureMonthly!T40/A_MonthPrice!$C40*100,1))</f>
      </c>
      <c r="AN40">
        <f>IF(OR(CaptureMonthly!U40="",A_MonthPrice!$C40=""),NA(),ROUND(CaptureMonthly!U40-A_MonthPrice!$C40,2))</f>
        <v>6.09</v>
      </c>
      <c r="AO40">
        <f>IF(OR(CaptureMonthly!U40="",A_MonthPrice!$C40=""),NA(),ROUND(CaptureMonthly!U40/A_MonthPrice!$C40*100,1))</f>
        <v>102.2</v>
      </c>
      <c r="AP40">
        <f>IF(OR(CaptureMonthly!V40="",A_MonthPrice!$C40=""),NA(),ROUND(CaptureMonthly!V40-A_MonthPrice!$C40,2))</f>
        <v>8.12</v>
      </c>
      <c r="AQ40">
        <f>IF(OR(CaptureMonthly!V40="",A_MonthPrice!$C40=""),NA(),ROUND(CaptureMonthly!V40/A_MonthPrice!$C40*100,1))</f>
        <v>102.9</v>
      </c>
      <c r="AR40">
        <f>IF(OR(CaptureMonthly!W40="",A_MonthPrice!$C40=""),NA(),ROUND(CaptureMonthly!W40-A_MonthPrice!$C40,2))</f>
        <v>2.9</v>
      </c>
      <c r="AS40">
        <f>IF(OR(CaptureMonthly!W40="",A_MonthPrice!$C40=""),NA(),ROUND(CaptureMonthly!W40/A_MonthPrice!$C40*100,1))</f>
        <v>101.0</v>
      </c>
      <c r="AT40">
        <f>IF(OR(CaptureMonthly!X40="",A_MonthPrice!$C40=""),NA(),ROUND(CaptureMonthly!X40-A_MonthPrice!$C40,2))</f>
        <v>2.71</v>
      </c>
      <c r="AU40">
        <f>IF(OR(CaptureMonthly!X40="",A_MonthPrice!$C40=""),NA(),ROUND(CaptureMonthly!X40/A_MonthPrice!$C40*100,1))</f>
        <v>101.0</v>
      </c>
      <c r="AV40">
        <f>IF(OR(CaptureMonthly!Y40="",A_MonthPrice!$C40=""),NA(),ROUND(CaptureMonthly!Y40-A_MonthPrice!$C40,2))</f>
        <v>2.18</v>
      </c>
      <c r="AW40">
        <f>IF(OR(CaptureMonthly!Y40="",A_MonthPrice!$C40=""),NA(),ROUND(CaptureMonthly!Y40/A_MonthPrice!$C40*100,1))</f>
        <v>100.8</v>
      </c>
      <c r="AX40">
        <f>IF(OR(CaptureMonthly!Z40="",A_MonthPrice!$C40=""),NA(),ROUND(CaptureMonthly!Z40-A_MonthPrice!$C40,2))</f>
      </c>
      <c r="AY40">
        <f>IF(OR(CaptureMonthly!Z40="",A_MonthPrice!$C40=""),NA(),ROUND(CaptureMonthly!Z40/A_MonthPrice!$C40*100,1))</f>
      </c>
      <c r="AZ40">
        <f>IF(OR(CaptureMonthly!AA40="",A_MonthPrice!$C40=""),NA(),ROUND(CaptureMonthly!AA40-A_MonthPrice!$C40,2))</f>
        <v>-3.04</v>
      </c>
      <c r="BA40">
        <f>IF(OR(CaptureMonthly!AA40="",A_MonthPrice!$C40=""),NA(),ROUND(CaptureMonthly!AA40/A_MonthPrice!$C40*100,1))</f>
        <v>98.9</v>
      </c>
      <c r="BB40">
        <f>IF(OR(CaptureMonthly!AB40="",A_MonthPrice!$C40=""),NA(),ROUND(CaptureMonthly!AB40-A_MonthPrice!$C40,2))</f>
        <v>20.05</v>
      </c>
      <c r="BC40">
        <f>IF(OR(CaptureMonthly!AB40="",A_MonthPrice!$C40=""),NA(),ROUND(CaptureMonthly!AB40/A_MonthPrice!$C40*100,1))</f>
        <v>107.1</v>
      </c>
      <c r="BD40">
        <f>IF(OR(CaptureMonthly!AC40="",A_MonthPrice!$C40=""),NA(),ROUND(CaptureMonthly!AC40-A_MonthPrice!$C40,2))</f>
      </c>
      <c r="BE40">
        <f>IF(OR(CaptureMonthly!AC40="",A_MonthPrice!$C40=""),NA(),ROUND(CaptureMonthly!AC40/A_MonthPrice!$C40*100,1))</f>
      </c>
      <c r="BF40">
        <f>IF(OR(CaptureMonthly!AD40="",A_MonthPrice!$C40=""),NA(),ROUND(CaptureMonthly!AD40-A_MonthPrice!$C40,2))</f>
        <v>-13.24</v>
      </c>
      <c r="BG40">
        <f>IF(OR(CaptureMonthly!AD40="",A_MonthPrice!$C40=""),NA(),ROUND(CaptureMonthly!AD40/A_MonthPrice!$C40*100,1))</f>
        <v>95.3</v>
      </c>
      <c r="BH40">
        <f>IF(OR(CaptureMonthly!AE40="",A_MonthPrice!$C40=""),NA(),ROUND(CaptureMonthly!AE40-A_MonthPrice!$C40,2))</f>
      </c>
      <c r="BI40">
        <f>IF(OR(CaptureMonthly!AE40="",A_MonthPrice!$C40=""),NA(),ROUND(CaptureMonthly!AE40/A_MonthPrice!$C40*100,1))</f>
      </c>
      <c r="BJ40">
        <f>IF(OR(CaptureMonthly!AF40="",A_MonthPrice!$C40=""),NA(),ROUND(CaptureMonthly!AF40-A_MonthPrice!$C40,2))</f>
        <v>-4.45</v>
      </c>
      <c r="BK40">
        <f>IF(OR(CaptureMonthly!AF40="",A_MonthPrice!$C40=""),NA(),ROUND(CaptureMonthly!AF40/A_MonthPrice!$C40*100,1))</f>
        <v>98.4</v>
      </c>
      <c r="BL40">
        <f>IF(OR(CaptureMonthly!AG40="",A_MonthPrice!$C40=""),NA(),ROUND(CaptureMonthly!AG40-A_MonthPrice!$C40,2))</f>
      </c>
      <c r="BM40">
        <f>IF(OR(CaptureMonthly!AG40="",A_MonthPrice!$C40=""),NA(),ROUND(CaptureMonthly!AG40/A_MonthPrice!$C40*100,1))</f>
      </c>
      <c r="BN40">
        <f>IF(OR(CaptureMonthly!AH40="",A_MonthPrice!$C40=""),NA(),ROUND(CaptureMonthly!AH40-A_MonthPrice!$C40,2))</f>
        <v>1.16</v>
      </c>
      <c r="BO40">
        <f>IF(OR(CaptureMonthly!AH40="",A_MonthPrice!$C40=""),NA(),ROUND(CaptureMonthly!AH40/A_MonthPrice!$C40*100,1))</f>
        <v>100.4</v>
      </c>
      <c r="BP40">
        <f>IF(OR(CaptureMonthly!AI40="",A_MonthPrice!$C40=""),NA(),ROUND(CaptureMonthly!AI40-A_MonthPrice!$C40,2))</f>
        <v>-9.19</v>
      </c>
      <c r="BQ40">
        <f>IF(OR(CaptureMonthly!AI40="",A_MonthPrice!$C40=""),NA(),ROUND(CaptureMonthly!AI40/A_MonthPrice!$C40*100,1))</f>
        <v>96.8</v>
      </c>
      <c r="BR40">
        <f>IF(OR(CaptureMonthly!AJ40="",A_MonthPrice!$D40=""),NA(),ROUND(CaptureMonthly!AJ40-A_MonthPrice!$D40,2))</f>
      </c>
      <c r="BS40">
        <f>IF(OR(CaptureMonthly!AJ40="",A_MonthPrice!$D40=""),NA(),ROUND(CaptureMonthly!AJ40/A_MonthPrice!$D40*100,1))</f>
      </c>
      <c r="BT40">
        <f>IF(OR(CaptureMonthly!AK40="",A_MonthPrice!$D40=""),NA(),ROUND(CaptureMonthly!AK40-A_MonthPrice!$D40,2))</f>
      </c>
      <c r="BU40">
        <f>IF(OR(CaptureMonthly!AK40="",A_MonthPrice!$D40=""),NA(),ROUND(CaptureMonthly!AK40/A_MonthPrice!$D40*100,1))</f>
      </c>
      <c r="BV40">
        <f>IF(OR(CaptureMonthly!AL40="",A_MonthPrice!$D40=""),NA(),ROUND(CaptureMonthly!AL40-A_MonthPrice!$D40,2))</f>
      </c>
      <c r="BW40">
        <f>IF(OR(CaptureMonthly!AL40="",A_MonthPrice!$D40=""),NA(),ROUND(CaptureMonthly!AL40/A_MonthPrice!$D40*100,1))</f>
      </c>
      <c r="BX40">
        <f>IF(OR(CaptureMonthly!AM40="",A_MonthPrice!$D40=""),NA(),ROUND(CaptureMonthly!AM40-A_MonthPrice!$D40,2))</f>
        <v>15.84</v>
      </c>
      <c r="BY40">
        <f>IF(OR(CaptureMonthly!AM40="",A_MonthPrice!$D40=""),NA(),ROUND(CaptureMonthly!AM40/A_MonthPrice!$D40*100,1))</f>
        <v>105.6</v>
      </c>
      <c r="BZ40">
        <f>IF(OR(CaptureMonthly!AN40="",A_MonthPrice!$D40=""),NA(),ROUND(CaptureMonthly!AN40-A_MonthPrice!$D40,2))</f>
      </c>
      <c r="CA40">
        <f>IF(OR(CaptureMonthly!AN40="",A_MonthPrice!$D40=""),NA(),ROUND(CaptureMonthly!AN40/A_MonthPrice!$D40*100,1))</f>
      </c>
      <c r="CB40">
        <f>IF(OR(CaptureMonthly!AO40="",A_MonthPrice!$D40=""),NA(),ROUND(CaptureMonthly!AO40-A_MonthPrice!$D40,2))</f>
        <v>0.94</v>
      </c>
      <c r="CC40">
        <f>IF(OR(CaptureMonthly!AO40="",A_MonthPrice!$D40=""),NA(),ROUND(CaptureMonthly!AO40/A_MonthPrice!$D40*100,1))</f>
        <v>100.3</v>
      </c>
      <c r="CD40">
        <f>IF(OR(CaptureMonthly!AP40="",A_MonthPrice!$D40=""),NA(),ROUND(CaptureMonthly!AP40-A_MonthPrice!$D40,2))</f>
      </c>
      <c r="CE40">
        <f>IF(OR(CaptureMonthly!AP40="",A_MonthPrice!$D40=""),NA(),ROUND(CaptureMonthly!AP40/A_MonthPrice!$D40*100,1))</f>
      </c>
      <c r="CF40">
        <f>IF(OR(CaptureMonthly!AQ40="",A_MonthPrice!$D40=""),NA(),ROUND(CaptureMonthly!AQ40-A_MonthPrice!$D40,2))</f>
      </c>
      <c r="CG40">
        <f>IF(OR(CaptureMonthly!AQ40="",A_MonthPrice!$D40=""),NA(),ROUND(CaptureMonthly!AQ40/A_MonthPrice!$D40*100,1))</f>
      </c>
      <c r="CH40">
        <f>IF(OR(CaptureMonthly!AR40="",A_MonthPrice!$D40=""),NA(),ROUND(CaptureMonthly!AR40-A_MonthPrice!$D40,2))</f>
        <v>11.08</v>
      </c>
      <c r="CI40">
        <f>IF(OR(CaptureMonthly!AR40="",A_MonthPrice!$D40=""),NA(),ROUND(CaptureMonthly!AR40/A_MonthPrice!$D40*100,1))</f>
        <v>103.9</v>
      </c>
      <c r="CJ40">
        <f>IF(OR(CaptureMonthly!AS40="",A_MonthPrice!$D40=""),NA(),ROUND(CaptureMonthly!AS40-A_MonthPrice!$D40,2))</f>
        <v>20.17</v>
      </c>
      <c r="CK40">
        <f>IF(OR(CaptureMonthly!AS40="",A_MonthPrice!$D40=""),NA(),ROUND(CaptureMonthly!AS40/A_MonthPrice!$D40*100,1))</f>
        <v>107.1</v>
      </c>
      <c r="CL40">
        <f>IF(OR(CaptureMonthly!AT40="",A_MonthPrice!$D40=""),NA(),ROUND(CaptureMonthly!AT40-A_MonthPrice!$D40,2))</f>
        <v>47.99</v>
      </c>
      <c r="CM40">
        <f>IF(OR(CaptureMonthly!AT40="",A_MonthPrice!$D40=""),NA(),ROUND(CaptureMonthly!AT40/A_MonthPrice!$D40*100,1))</f>
        <v>117.0</v>
      </c>
      <c r="CN40">
        <f>IF(OR(CaptureMonthly!AU40="",A_MonthPrice!$D40=""),NA(),ROUND(CaptureMonthly!AU40-A_MonthPrice!$D40,2))</f>
        <v>-10.11</v>
      </c>
      <c r="CO40">
        <f>IF(OR(CaptureMonthly!AU40="",A_MonthPrice!$D40=""),NA(),ROUND(CaptureMonthly!AU40/A_MonthPrice!$D40*100,1))</f>
        <v>96.4</v>
      </c>
      <c r="CP40">
        <f>IF(OR(CaptureMonthly!AV40="",A_MonthPrice!$D40=""),NA(),ROUND(CaptureMonthly!AV40-A_MonthPrice!$D40,2))</f>
        <v>10.83</v>
      </c>
      <c r="CQ40">
        <f>IF(OR(CaptureMonthly!AV40="",A_MonthPrice!$D40=""),NA(),ROUND(CaptureMonthly!AV40/A_MonthPrice!$D40*100,1))</f>
        <v>103.8</v>
      </c>
      <c r="CR40">
        <f>IF(OR(CaptureMonthly!AW40="",A_MonthPrice!$D40=""),NA(),ROUND(CaptureMonthly!AW40-A_MonthPrice!$D40,2))</f>
        <v>-2.29</v>
      </c>
      <c r="CS40">
        <f>IF(OR(CaptureMonthly!AW40="",A_MonthPrice!$D40=""),NA(),ROUND(CaptureMonthly!AW40/A_MonthPrice!$D40*100,1))</f>
        <v>99.2</v>
      </c>
      <c r="CT40">
        <f>IF(OR(CaptureMonthly!AX40="",A_MonthPrice!$D40=""),NA(),ROUND(CaptureMonthly!AX40-A_MonthPrice!$D40,2))</f>
      </c>
      <c r="CU40">
        <f>IF(OR(CaptureMonthly!AX40="",A_MonthPrice!$D40=""),NA(),ROUND(CaptureMonthly!AX40/A_MonthPrice!$D40*100,1))</f>
      </c>
      <c r="CV40">
        <f>IF(OR(CaptureMonthly!AY40="",A_MonthPrice!$D40=""),NA(),ROUND(CaptureMonthly!AY40-A_MonthPrice!$D40,2))</f>
      </c>
      <c r="CW40">
        <f>IF(OR(CaptureMonthly!AY40="",A_MonthPrice!$D40=""),NA(),ROUND(CaptureMonthly!AY40/A_MonthPrice!$D40*100,1))</f>
      </c>
      <c r="CX40">
        <f>IF(OR(CaptureMonthly!AZ40="",A_MonthPrice!$D40=""),NA(),ROUND(CaptureMonthly!AZ40-A_MonthPrice!$D40,2))</f>
        <v>7.53</v>
      </c>
      <c r="CY40">
        <f>IF(OR(CaptureMonthly!AZ40="",A_MonthPrice!$D40=""),NA(),ROUND(CaptureMonthly!AZ40/A_MonthPrice!$D40*100,1))</f>
        <v>102.7</v>
      </c>
      <c r="CZ40">
        <f>IF(OR(CaptureMonthly!BA40="",A_MonthPrice!$E40=""),NA(),ROUND(CaptureMonthly!BA40-A_MonthPrice!$E40,2))</f>
        <v>7.06</v>
      </c>
      <c r="DA40">
        <f>IF(OR(CaptureMonthly!BA40="",A_MonthPrice!$E40=""),NA(),ROUND(CaptureMonthly!BA40/A_MonthPrice!$E40*100,1))</f>
        <v>102.4</v>
      </c>
      <c r="DB40">
        <f>IF(OR(CaptureMonthly!BB40="",A_MonthPrice!$E40=""),NA(),ROUND(CaptureMonthly!BB40-A_MonthPrice!$E40,2))</f>
      </c>
      <c r="DC40">
        <f>IF(OR(CaptureMonthly!BB40="",A_MonthPrice!$E40=""),NA(),ROUND(CaptureMonthly!BB40/A_MonthPrice!$E40*100,1))</f>
      </c>
      <c r="DD40">
        <f>IF(OR(CaptureMonthly!BC40="",A_MonthPrice!$E40=""),NA(),ROUND(CaptureMonthly!BC40-A_MonthPrice!$E40,2))</f>
        <v>25.13</v>
      </c>
      <c r="DE40">
        <f>IF(OR(CaptureMonthly!BC40="",A_MonthPrice!$E40=""),NA(),ROUND(CaptureMonthly!BC40/A_MonthPrice!$E40*100,1))</f>
        <v>108.5</v>
      </c>
      <c r="DF40">
        <f>IF(OR(CaptureMonthly!BD40="",A_MonthPrice!$E40=""),NA(),ROUND(CaptureMonthly!BD40-A_MonthPrice!$E40,2))</f>
        <v>8.88</v>
      </c>
      <c r="DG40">
        <f>IF(OR(CaptureMonthly!BD40="",A_MonthPrice!$E40=""),NA(),ROUND(CaptureMonthly!BD40/A_MonthPrice!$E40*100,1))</f>
        <v>103.0</v>
      </c>
      <c r="DH40">
        <f>IF(OR(CaptureMonthly!BE40="",A_MonthPrice!$E40=""),NA(),ROUND(CaptureMonthly!BE40-A_MonthPrice!$E40,2))</f>
        <v>18.75</v>
      </c>
      <c r="DI40">
        <f>IF(OR(CaptureMonthly!BE40="",A_MonthPrice!$E40=""),NA(),ROUND(CaptureMonthly!BE40/A_MonthPrice!$E40*100,1))</f>
        <v>106.4</v>
      </c>
      <c r="DJ40">
        <f>IF(OR(CaptureMonthly!BF40="",A_MonthPrice!$E40=""),NA(),ROUND(CaptureMonthly!BF40-A_MonthPrice!$E40,2))</f>
        <v>7.06</v>
      </c>
      <c r="DK40">
        <f>IF(OR(CaptureMonthly!BF40="",A_MonthPrice!$E40=""),NA(),ROUND(CaptureMonthly!BF40/A_MonthPrice!$E40*100,1))</f>
        <v>102.4</v>
      </c>
      <c r="DL40">
        <f>IF(OR(CaptureMonthly!BG40="",A_MonthPrice!$E40=""),NA(),ROUND(CaptureMonthly!BG40-A_MonthPrice!$E40,2))</f>
        <v>-0.66</v>
      </c>
      <c r="DM40">
        <f>IF(OR(CaptureMonthly!BG40="",A_MonthPrice!$E40=""),NA(),ROUND(CaptureMonthly!BG40/A_MonthPrice!$E40*100,1))</f>
        <v>99.8</v>
      </c>
      <c r="DN40">
        <f>IF(OR(CaptureMonthly!BH40="",A_MonthPrice!$E40=""),NA(),ROUND(CaptureMonthly!BH40-A_MonthPrice!$E40,2))</f>
      </c>
      <c r="DO40">
        <f>IF(OR(CaptureMonthly!BH40="",A_MonthPrice!$E40=""),NA(),ROUND(CaptureMonthly!BH40/A_MonthPrice!$E40*100,1))</f>
      </c>
      <c r="DP40">
        <f>IF(OR(CaptureMonthly!BI40="",A_MonthPrice!$E40=""),NA(),ROUND(CaptureMonthly!BI40-A_MonthPrice!$E40,2))</f>
        <v>12.98</v>
      </c>
      <c r="DQ40">
        <f>IF(OR(CaptureMonthly!BI40="",A_MonthPrice!$E40=""),NA(),ROUND(CaptureMonthly!BI40/A_MonthPrice!$E40*100,1))</f>
        <v>104.4</v>
      </c>
      <c r="DR40">
        <f>IF(OR(CaptureMonthly!BJ40="",A_MonthPrice!$E40=""),NA(),ROUND(CaptureMonthly!BJ40-A_MonthPrice!$E40,2))</f>
        <v>41.92</v>
      </c>
      <c r="DS40">
        <f>IF(OR(CaptureMonthly!BJ40="",A_MonthPrice!$E40=""),NA(),ROUND(CaptureMonthly!BJ40/A_MonthPrice!$E40*100,1))</f>
        <v>114.2</v>
      </c>
      <c r="DT40">
        <f>IF(OR(CaptureMonthly!BK40="",A_MonthPrice!$E40=""),NA(),ROUND(CaptureMonthly!BK40-A_MonthPrice!$E40,2))</f>
        <v>59.19</v>
      </c>
      <c r="DU40">
        <f>IF(OR(CaptureMonthly!BK40="",A_MonthPrice!$E40=""),NA(),ROUND(CaptureMonthly!BK40/A_MonthPrice!$E40*100,1))</f>
        <v>120.1</v>
      </c>
      <c r="DV40">
        <f>IF(OR(CaptureMonthly!BL40="",A_MonthPrice!$E40=""),NA(),ROUND(CaptureMonthly!BL40-A_MonthPrice!$E40,2))</f>
        <v>-2.23</v>
      </c>
      <c r="DW40">
        <f>IF(OR(CaptureMonthly!BL40="",A_MonthPrice!$E40=""),NA(),ROUND(CaptureMonthly!BL40/A_MonthPrice!$E40*100,1))</f>
        <v>99.2</v>
      </c>
      <c r="DX40">
        <f>IF(OR(CaptureMonthly!BM40="",A_MonthPrice!$E40=""),NA(),ROUND(CaptureMonthly!BM40-A_MonthPrice!$E40,2))</f>
      </c>
      <c r="DY40">
        <f>IF(OR(CaptureMonthly!BM40="",A_MonthPrice!$E40=""),NA(),ROUND(CaptureMonthly!BM40/A_MonthPrice!$E40*100,1))</f>
      </c>
      <c r="DZ40">
        <f>IF(OR(CaptureMonthly!BN40="",A_MonthPrice!$E40=""),NA(),ROUND(CaptureMonthly!BN40-A_MonthPrice!$E40,2))</f>
        <v>-20.43</v>
      </c>
      <c r="EA40">
        <f>IF(OR(CaptureMonthly!BN40="",A_MonthPrice!$E40=""),NA(),ROUND(CaptureMonthly!BN40/A_MonthPrice!$E40*100,1))</f>
        <v>93.1</v>
      </c>
      <c r="EB40">
        <f>IF(OR(CaptureMonthly!BO40="",A_MonthPrice!$E40=""),NA(),ROUND(CaptureMonthly!BO40-A_MonthPrice!$E40,2))</f>
      </c>
      <c r="EC40">
        <f>IF(OR(CaptureMonthly!BO40="",A_MonthPrice!$E40=""),NA(),ROUND(CaptureMonthly!BO40/A_MonthPrice!$E40*100,1))</f>
      </c>
      <c r="ED40">
        <f>IF(OR(CaptureMonthly!BP40="",A_MonthPrice!$E40=""),NA(),ROUND(CaptureMonthly!BP40-A_MonthPrice!$E40,2))</f>
      </c>
      <c r="EE40">
        <f>IF(OR(CaptureMonthly!BP40="",A_MonthPrice!$E40=""),NA(),ROUND(CaptureMonthly!BP40/A_MonthPrice!$E40*100,1))</f>
      </c>
      <c r="EF40">
        <f>IF(OR(CaptureMonthly!BQ40="",A_MonthPrice!$E40=""),NA(),ROUND(CaptureMonthly!BQ40-A_MonthPrice!$E40,2))</f>
      </c>
      <c r="EG40">
        <f>IF(OR(CaptureMonthly!BQ40="",A_MonthPrice!$E40=""),NA(),ROUND(CaptureMonthly!BQ40/A_MonthPrice!$E40*100,1))</f>
      </c>
      <c r="EH40">
        <f>IF(OR(CaptureMonthly!BR40="",A_MonthPrice!$F40=""),NA(),ROUND(CaptureMonthly!BR40-A_MonthPrice!$F40,2))</f>
      </c>
      <c r="EI40">
        <f>IF(OR(CaptureMonthly!BR40="",A_MonthPrice!$F40=""),NA(),ROUND(CaptureMonthly!BR40/A_MonthPrice!$F40*100,1))</f>
      </c>
      <c r="EJ40">
        <f>IF(OR(CaptureMonthly!BS40="",A_MonthPrice!$F40=""),NA(),ROUND(CaptureMonthly!BS40-A_MonthPrice!$F40,2))</f>
      </c>
      <c r="EK40">
        <f>IF(OR(CaptureMonthly!BS40="",A_MonthPrice!$F40=""),NA(),ROUND(CaptureMonthly!BS40/A_MonthPrice!$F40*100,1))</f>
      </c>
      <c r="EL40">
        <f>IF(OR(CaptureMonthly!BT40="",A_MonthPrice!$F40=""),NA(),ROUND(CaptureMonthly!BT40-A_MonthPrice!$F40,2))</f>
        <v>-1.9</v>
      </c>
      <c r="EM40">
        <f>IF(OR(CaptureMonthly!BT40="",A_MonthPrice!$F40=""),NA(),ROUND(CaptureMonthly!BT40/A_MonthPrice!$F40*100,1))</f>
        <v>99.4</v>
      </c>
      <c r="EN40">
        <f>IF(OR(CaptureMonthly!BU40="",A_MonthPrice!$F40=""),NA(),ROUND(CaptureMonthly!BU40-A_MonthPrice!$F40,2))</f>
        <v>8.64</v>
      </c>
      <c r="EO40">
        <f>IF(OR(CaptureMonthly!BU40="",A_MonthPrice!$F40=""),NA(),ROUND(CaptureMonthly!BU40/A_MonthPrice!$F40*100,1))</f>
        <v>102.8</v>
      </c>
      <c r="EP40">
        <f>IF(OR(CaptureMonthly!BV40="",A_MonthPrice!$F40=""),NA(),ROUND(CaptureMonthly!BV40-A_MonthPrice!$F40,2))</f>
        <v>74.65</v>
      </c>
      <c r="EQ40">
        <f>IF(OR(CaptureMonthly!BV40="",A_MonthPrice!$F40=""),NA(),ROUND(CaptureMonthly!BV40/A_MonthPrice!$F40*100,1))</f>
        <v>124.2</v>
      </c>
      <c r="ER40">
        <f>IF(OR(CaptureMonthly!BW40="",A_MonthPrice!$F40=""),NA(),ROUND(CaptureMonthly!BW40-A_MonthPrice!$F40,2))</f>
        <v>5.03</v>
      </c>
      <c r="ES40">
        <f>IF(OR(CaptureMonthly!BW40="",A_MonthPrice!$F40=""),NA(),ROUND(CaptureMonthly!BW40/A_MonthPrice!$F40*100,1))</f>
        <v>101.6</v>
      </c>
      <c r="ET40">
        <f>IF(OR(CaptureMonthly!BX40="",A_MonthPrice!$F40=""),NA(),ROUND(CaptureMonthly!BX40-A_MonthPrice!$F40,2))</f>
        <v>-6.32</v>
      </c>
      <c r="EU40">
        <f>IF(OR(CaptureMonthly!BX40="",A_MonthPrice!$F40=""),NA(),ROUND(CaptureMonthly!BX40/A_MonthPrice!$F40*100,1))</f>
        <v>97.9</v>
      </c>
      <c r="EV40">
        <f>IF(OR(CaptureMonthly!BY40="",A_MonthPrice!$F40=""),NA(),ROUND(CaptureMonthly!BY40-A_MonthPrice!$F40,2))</f>
        <v>-0.25</v>
      </c>
      <c r="EW40">
        <f>IF(OR(CaptureMonthly!BY40="",A_MonthPrice!$F40=""),NA(),ROUND(CaptureMonthly!BY40/A_MonthPrice!$F40*100,1))</f>
        <v>99.9</v>
      </c>
      <c r="EX40">
        <f>IF(OR(CaptureMonthly!BZ40="",A_MonthPrice!$F40=""),NA(),ROUND(CaptureMonthly!BZ40-A_MonthPrice!$F40,2))</f>
        <v>20.23</v>
      </c>
      <c r="EY40">
        <f>IF(OR(CaptureMonthly!BZ40="",A_MonthPrice!$F40=""),NA(),ROUND(CaptureMonthly!BZ40/A_MonthPrice!$F40*100,1))</f>
        <v>106.6</v>
      </c>
      <c r="EZ40">
        <f>IF(OR(CaptureMonthly!CA40="",A_MonthPrice!$F40=""),NA(),ROUND(CaptureMonthly!CA40-A_MonthPrice!$F40,2))</f>
        <v>43.79</v>
      </c>
      <c r="FA40">
        <f>IF(OR(CaptureMonthly!CA40="",A_MonthPrice!$F40=""),NA(),ROUND(CaptureMonthly!CA40/A_MonthPrice!$F40*100,1))</f>
        <v>114.2</v>
      </c>
      <c r="FB40">
        <f>IF(OR(CaptureMonthly!CB40="",A_MonthPrice!$F40=""),NA(),ROUND(CaptureMonthly!CB40-A_MonthPrice!$F40,2))</f>
        <v>51.72</v>
      </c>
      <c r="FC40">
        <f>IF(OR(CaptureMonthly!CB40="",A_MonthPrice!$F40=""),NA(),ROUND(CaptureMonthly!CB40/A_MonthPrice!$F40*100,1))</f>
        <v>116.8</v>
      </c>
      <c r="FD40">
        <f>IF(OR(CaptureMonthly!CC40="",A_MonthPrice!$F40=""),NA(),ROUND(CaptureMonthly!CC40-A_MonthPrice!$F40,2))</f>
        <v>6.15</v>
      </c>
      <c r="FE40">
        <f>IF(OR(CaptureMonthly!CC40="",A_MonthPrice!$F40=""),NA(),ROUND(CaptureMonthly!CC40/A_MonthPrice!$F40*100,1))</f>
        <v>102.0</v>
      </c>
      <c r="FF40">
        <f>IF(OR(CaptureMonthly!CD40="",A_MonthPrice!$F40=""),NA(),ROUND(CaptureMonthly!CD40-A_MonthPrice!$F40,2))</f>
      </c>
      <c r="FG40">
        <f>IF(OR(CaptureMonthly!CD40="",A_MonthPrice!$F40=""),NA(),ROUND(CaptureMonthly!CD40/A_MonthPrice!$F40*100,1))</f>
      </c>
      <c r="FH40">
        <f>IF(OR(CaptureMonthly!CE40="",A_MonthPrice!$F40=""),NA(),ROUND(CaptureMonthly!CE40-A_MonthPrice!$F40,2))</f>
        <v>-15.22</v>
      </c>
      <c r="FI40">
        <f>IF(OR(CaptureMonthly!CE40="",A_MonthPrice!$F40=""),NA(),ROUND(CaptureMonthly!CE40/A_MonthPrice!$F40*100,1))</f>
        <v>95.1</v>
      </c>
      <c r="FJ40">
        <f>IF(OR(CaptureMonthly!CF40="",A_MonthPrice!$F40=""),NA(),ROUND(CaptureMonthly!CF40-A_MonthPrice!$F40,2))</f>
      </c>
      <c r="FK40">
        <f>IF(OR(CaptureMonthly!CF40="",A_MonthPrice!$F40=""),NA(),ROUND(CaptureMonthly!CF40/A_MonthPrice!$F40*100,1))</f>
      </c>
      <c r="FL40">
        <f>IF(OR(CaptureMonthly!CG40="",A_MonthPrice!$F40=""),NA(),ROUND(CaptureMonthly!CG40-A_MonthPrice!$F40,2))</f>
      </c>
      <c r="FM40">
        <f>IF(OR(CaptureMonthly!CG40="",A_MonthPrice!$F40=""),NA(),ROUND(CaptureMonthly!CG40/A_MonthPrice!$F40*100,1))</f>
      </c>
      <c r="FN40">
        <f>IF(OR(CaptureMonthly!CH40="",A_MonthPrice!$F40=""),NA(),ROUND(CaptureMonthly!CH40-A_MonthPrice!$F40,2))</f>
        <v>13.01</v>
      </c>
      <c r="FO40">
        <f>IF(OR(CaptureMonthly!CH40="",A_MonthPrice!$F40=""),NA(),ROUND(CaptureMonthly!CH40/A_MonthPrice!$F40*100,1))</f>
        <v>104.2</v>
      </c>
      <c r="FP40">
        <f>IF(OR(CaptureMonthlyExtra!B40="",A_MonthPrice!$G40=""),NA(),ROUND(CaptureMonthlyExtra!B40-A_MonthPrice!$G40,2))</f>
        <v>2.09</v>
      </c>
      <c r="FQ40">
        <f>IF(OR(CaptureMonthlyExtra!B40="",A_MonthPrice!$G40=""),NA(),ROUND(CaptureMonthlyExtra!B40/A_MonthPrice!$G40*100,1))</f>
        <v>100.7</v>
      </c>
      <c r="FR40">
        <f>IF(OR(CaptureMonthlyExtra!C40="",A_MonthPrice!$G40=""),NA(),ROUND(CaptureMonthlyExtra!C40-A_MonthPrice!$G40,2))</f>
      </c>
      <c r="FS40">
        <f>IF(OR(CaptureMonthlyExtra!C40="",A_MonthPrice!$G40=""),NA(),ROUND(CaptureMonthlyExtra!C40/A_MonthPrice!$G40*100,1))</f>
      </c>
      <c r="FT40">
        <f>IF(OR(CaptureMonthlyExtra!D40="",A_MonthPrice!$G40=""),NA(),ROUND(CaptureMonthlyExtra!D40-A_MonthPrice!$G40,2))</f>
        <v>33.73</v>
      </c>
      <c r="FU40">
        <f>IF(OR(CaptureMonthlyExtra!D40="",A_MonthPrice!$G40=""),NA(),ROUND(CaptureMonthlyExtra!D40/A_MonthPrice!$G40*100,1))</f>
        <v>111.9</v>
      </c>
      <c r="FV40">
        <f>IF(OR(CaptureMonthlyExtra!E40="",A_MonthPrice!$G40=""),NA(),ROUND(CaptureMonthlyExtra!E40-A_MonthPrice!$G40,2))</f>
        <v>14.02</v>
      </c>
      <c r="FW40">
        <f>IF(OR(CaptureMonthlyExtra!E40="",A_MonthPrice!$G40=""),NA(),ROUND(CaptureMonthlyExtra!E40/A_MonthPrice!$G40*100,1))</f>
        <v>104.9</v>
      </c>
      <c r="FX40">
        <f>IF(OR(CaptureMonthlyExtra!F40="",A_MonthPrice!$G40=""),NA(),ROUND(CaptureMonthlyExtra!F40-A_MonthPrice!$G40,2))</f>
      </c>
      <c r="FY40">
        <f>IF(OR(CaptureMonthlyExtra!F40="",A_MonthPrice!$G40=""),NA(),ROUND(CaptureMonthlyExtra!F40/A_MonthPrice!$G40*100,1))</f>
      </c>
      <c r="FZ40">
        <f>IF(OR(CaptureMonthlyExtra!G40="",A_MonthPrice!$G40=""),NA(),ROUND(CaptureMonthlyExtra!G40-A_MonthPrice!$G40,2))</f>
        <v>17.56</v>
      </c>
      <c r="GA40">
        <f>IF(OR(CaptureMonthlyExtra!G40="",A_MonthPrice!$G40=""),NA(),ROUND(CaptureMonthlyExtra!G40/A_MonthPrice!$G40*100,1))</f>
        <v>106.2</v>
      </c>
      <c r="GB40">
        <f>IF(OR(CaptureMonthlyExtra!H40="",A_MonthPrice!$G40=""),NA(),ROUND(CaptureMonthlyExtra!H40-A_MonthPrice!$G40,2))</f>
      </c>
      <c r="GC40">
        <f>IF(OR(CaptureMonthlyExtra!H40="",A_MonthPrice!$G40=""),NA(),ROUND(CaptureMonthlyExtra!H40/A_MonthPrice!$G40*100,1))</f>
      </c>
      <c r="GD40">
        <f>IF(OR(CaptureMonthlyExtra!I40="",A_MonthPrice!$G40=""),NA(),ROUND(CaptureMonthlyExtra!I40-A_MonthPrice!$G40,2))</f>
      </c>
      <c r="GE40">
        <f>IF(OR(CaptureMonthlyExtra!I40="",A_MonthPrice!$G40=""),NA(),ROUND(CaptureMonthlyExtra!I40/A_MonthPrice!$G40*100,1))</f>
      </c>
      <c r="GF40">
        <f>IF(OR(CaptureMonthlyExtra!J40="",A_MonthPrice!$G40=""),NA(),ROUND(CaptureMonthlyExtra!J40-A_MonthPrice!$G40,2))</f>
        <v>25.77</v>
      </c>
      <c r="GG40">
        <f>IF(OR(CaptureMonthlyExtra!J40="",A_MonthPrice!$G40=""),NA(),ROUND(CaptureMonthlyExtra!J40/A_MonthPrice!$G40*100,1))</f>
        <v>109.1</v>
      </c>
      <c r="GH40">
        <f>IF(OR(CaptureMonthlyExtra!K40="",A_MonthPrice!$G40=""),NA(),ROUND(CaptureMonthlyExtra!K40-A_MonthPrice!$G40,2))</f>
      </c>
      <c r="GI40">
        <f>IF(OR(CaptureMonthlyExtra!K40="",A_MonthPrice!$G40=""),NA(),ROUND(CaptureMonthlyExtra!K40/A_MonthPrice!$G40*100,1))</f>
      </c>
      <c r="GJ40">
        <f>IF(OR(CaptureMonthlyExtra!L40="",A_MonthPrice!$G40=""),NA(),ROUND(CaptureMonthlyExtra!L40-A_MonthPrice!$G40,2))</f>
        <v>62.31</v>
      </c>
      <c r="GK40">
        <f>IF(OR(CaptureMonthlyExtra!L40="",A_MonthPrice!$G40=""),NA(),ROUND(CaptureMonthlyExtra!L40/A_MonthPrice!$G40*100,1))</f>
        <v>122.0</v>
      </c>
      <c r="GL40">
        <f>IF(OR(CaptureMonthlyExtra!M40="",A_MonthPrice!$G40=""),NA(),ROUND(CaptureMonthlyExtra!M40-A_MonthPrice!$G40,2))</f>
        <v>-3.14</v>
      </c>
      <c r="GM40">
        <f>IF(OR(CaptureMonthlyExtra!M40="",A_MonthPrice!$G40=""),NA(),ROUND(CaptureMonthlyExtra!M40/A_MonthPrice!$G40*100,1))</f>
        <v>98.9</v>
      </c>
      <c r="GN40">
        <f>IF(OR(CaptureMonthlyExtra!N40="",A_MonthPrice!$G40=""),NA(),ROUND(CaptureMonthlyExtra!N40-A_MonthPrice!$G40,2))</f>
        <v>-1.8</v>
      </c>
      <c r="GO40">
        <f>IF(OR(CaptureMonthlyExtra!N40="",A_MonthPrice!$G40=""),NA(),ROUND(CaptureMonthlyExtra!N40/A_MonthPrice!$G40*100,1))</f>
        <v>99.4</v>
      </c>
      <c r="GP40">
        <f>IF(OR(CaptureMonthlyExtra!O40="",A_MonthPrice!$G40=""),NA(),ROUND(CaptureMonthlyExtra!O40-A_MonthPrice!$G40,2))</f>
        <v>-25.33</v>
      </c>
      <c r="GQ40">
        <f>IF(OR(CaptureMonthlyExtra!O40="",A_MonthPrice!$G40=""),NA(),ROUND(CaptureMonthlyExtra!O40/A_MonthPrice!$G40*100,1))</f>
        <v>91.1</v>
      </c>
      <c r="GR40">
        <f>IF(OR(CaptureMonthlyExtra!P40="",A_MonthPrice!$G40=""),NA(),ROUND(CaptureMonthlyExtra!P40-A_MonthPrice!$G40,2))</f>
      </c>
      <c r="GS40">
        <f>IF(OR(CaptureMonthlyExtra!P40="",A_MonthPrice!$G40=""),NA(),ROUND(CaptureMonthlyExtra!P40/A_MonthPrice!$G40*100,1))</f>
      </c>
      <c r="GT40">
        <f>IF(OR(CaptureMonthlyExtra!Q40="",A_MonthPrice!$G40=""),NA(),ROUND(CaptureMonthlyExtra!Q40-A_MonthPrice!$G40,2))</f>
      </c>
      <c r="GU40">
        <f>IF(OR(CaptureMonthlyExtra!Q40="",A_MonthPrice!$G40=""),NA(),ROUND(CaptureMonthlyExtra!Q40/A_MonthPrice!$G40*100,1))</f>
      </c>
      <c r="GV40">
        <f>IF(OR(CaptureMonthlyExtra!R40="",A_MonthPrice!$G40=""),NA(),ROUND(CaptureMonthlyExtra!R40-A_MonthPrice!$G40,2))</f>
        <v>22.92</v>
      </c>
      <c r="GW40">
        <f>IF(OR(CaptureMonthlyExtra!R40="",A_MonthPrice!$G40=""),NA(),ROUND(CaptureMonthlyExtra!R40/A_MonthPrice!$G40*100,1))</f>
        <v>108.1</v>
      </c>
    </row>
    <row r="41" spans="1:502">
      <c r="A41">
        <f>CaptureMonthly!A41</f>
      </c>
      <c r="B41">
        <f>IF(OR(CaptureMonthly!B41="",A_MonthPrice!$B41=""),NA(),ROUND(CaptureMonthly!B41-A_MonthPrice!$B41,2))</f>
        <v>0.31</v>
      </c>
      <c r="C41">
        <f>IF(OR(CaptureMonthly!B41="",A_MonthPrice!$B41=""),NA(),ROUND(CaptureMonthly!B41/A_MonthPrice!$B41*100,1))</f>
        <v>100.2</v>
      </c>
      <c r="D41">
        <f>IF(OR(CaptureMonthly!C41="",A_MonthPrice!$B41=""),NA(),ROUND(CaptureMonthly!C41-A_MonthPrice!$B41,2))</f>
        <v>12.0</v>
      </c>
      <c r="E41">
        <f>IF(OR(CaptureMonthly!C41="",A_MonthPrice!$B41=""),NA(),ROUND(CaptureMonthly!C41/A_MonthPrice!$B41*100,1))</f>
        <v>107.2</v>
      </c>
      <c r="F41">
        <f>IF(OR(CaptureMonthly!D41="",A_MonthPrice!$B41=""),NA(),ROUND(CaptureMonthly!D41-A_MonthPrice!$B41,2))</f>
        <v>19.68</v>
      </c>
      <c r="G41">
        <f>IF(OR(CaptureMonthly!D41="",A_MonthPrice!$B41=""),NA(),ROUND(CaptureMonthly!D41/A_MonthPrice!$B41*100,1))</f>
        <v>111.9</v>
      </c>
      <c r="H41">
        <f>IF(OR(CaptureMonthly!E41="",A_MonthPrice!$B41=""),NA(),ROUND(CaptureMonthly!E41-A_MonthPrice!$B41,2))</f>
        <v>15.66</v>
      </c>
      <c r="I41">
        <f>IF(OR(CaptureMonthly!E41="",A_MonthPrice!$B41=""),NA(),ROUND(CaptureMonthly!E41/A_MonthPrice!$B41*100,1))</f>
        <v>109.4</v>
      </c>
      <c r="J41">
        <f>IF(OR(CaptureMonthly!F41="",A_MonthPrice!$B41=""),NA(),ROUND(CaptureMonthly!F41-A_MonthPrice!$B41,2))</f>
        <v>0.17</v>
      </c>
      <c r="K41">
        <f>IF(OR(CaptureMonthly!F41="",A_MonthPrice!$B41=""),NA(),ROUND(CaptureMonthly!F41/A_MonthPrice!$B41*100,1))</f>
        <v>100.1</v>
      </c>
      <c r="L41">
        <f>IF(OR(CaptureMonthly!G41="",A_MonthPrice!$B41=""),NA(),ROUND(CaptureMonthly!G41-A_MonthPrice!$B41,2))</f>
        <v>1.49</v>
      </c>
      <c r="M41">
        <f>IF(OR(CaptureMonthly!G41="",A_MonthPrice!$B41=""),NA(),ROUND(CaptureMonthly!G41/A_MonthPrice!$B41*100,1))</f>
        <v>100.9</v>
      </c>
      <c r="N41">
        <f>IF(OR(CaptureMonthly!H41="",A_MonthPrice!$B41=""),NA(),ROUND(CaptureMonthly!H41-A_MonthPrice!$B41,2))</f>
        <v>2.16</v>
      </c>
      <c r="O41">
        <f>IF(OR(CaptureMonthly!H41="",A_MonthPrice!$B41=""),NA(),ROUND(CaptureMonthly!H41/A_MonthPrice!$B41*100,1))</f>
        <v>101.3</v>
      </c>
      <c r="P41">
        <f>IF(OR(CaptureMonthly!I41="",A_MonthPrice!$B41=""),NA(),ROUND(CaptureMonthly!I41-A_MonthPrice!$B41,2))</f>
        <v>-2.82</v>
      </c>
      <c r="Q41">
        <f>IF(OR(CaptureMonthly!I41="",A_MonthPrice!$B41=""),NA(),ROUND(CaptureMonthly!I41/A_MonthPrice!$B41*100,1))</f>
        <v>98.3</v>
      </c>
      <c r="R41">
        <f>IF(OR(CaptureMonthly!J41="",A_MonthPrice!$B41=""),NA(),ROUND(CaptureMonthly!J41-A_MonthPrice!$B41,2))</f>
        <v>0.35</v>
      </c>
      <c r="S41">
        <f>IF(OR(CaptureMonthly!J41="",A_MonthPrice!$B41=""),NA(),ROUND(CaptureMonthly!J41/A_MonthPrice!$B41*100,1))</f>
        <v>100.2</v>
      </c>
      <c r="T41">
        <f>IF(OR(CaptureMonthly!K41="",A_MonthPrice!$B41=""),NA(),ROUND(CaptureMonthly!K41-A_MonthPrice!$B41,2))</f>
        <v>30.17</v>
      </c>
      <c r="U41">
        <f>IF(OR(CaptureMonthly!K41="",A_MonthPrice!$B41=""),NA(),ROUND(CaptureMonthly!K41/A_MonthPrice!$B41*100,1))</f>
        <v>118.2</v>
      </c>
      <c r="V41">
        <f>IF(OR(CaptureMonthly!L41="",A_MonthPrice!$B41=""),NA(),ROUND(CaptureMonthly!L41-A_MonthPrice!$B41,2))</f>
        <v>43.67</v>
      </c>
      <c r="W41">
        <f>IF(OR(CaptureMonthly!L41="",A_MonthPrice!$B41=""),NA(),ROUND(CaptureMonthly!L41/A_MonthPrice!$B41*100,1))</f>
        <v>126.3</v>
      </c>
      <c r="X41">
        <f>IF(OR(CaptureMonthly!M41="",A_MonthPrice!$B41=""),NA(),ROUND(CaptureMonthly!M41-A_MonthPrice!$B41,2))</f>
        <v>-34.66</v>
      </c>
      <c r="Y41">
        <f>IF(OR(CaptureMonthly!M41="",A_MonthPrice!$B41=""),NA(),ROUND(CaptureMonthly!M41/A_MonthPrice!$B41*100,1))</f>
        <v>79.1</v>
      </c>
      <c r="Z41">
        <f>IF(OR(CaptureMonthly!N41="",A_MonthPrice!$B41=""),NA(),ROUND(CaptureMonthly!N41-A_MonthPrice!$B41,2))</f>
        <v>-25.06</v>
      </c>
      <c r="AA41">
        <f>IF(OR(CaptureMonthly!N41="",A_MonthPrice!$B41=""),NA(),ROUND(CaptureMonthly!N41/A_MonthPrice!$B41*100,1))</f>
        <v>84.9</v>
      </c>
      <c r="AB41">
        <f>IF(OR(CaptureMonthly!O41="",A_MonthPrice!$B41=""),NA(),ROUND(CaptureMonthly!O41-A_MonthPrice!$B41,2))</f>
        <v>-20.37</v>
      </c>
      <c r="AC41">
        <f>IF(OR(CaptureMonthly!O41="",A_MonthPrice!$B41=""),NA(),ROUND(CaptureMonthly!O41/A_MonthPrice!$B41*100,1))</f>
        <v>87.7</v>
      </c>
      <c r="AD41">
        <f>IF(OR(CaptureMonthly!P41="",A_MonthPrice!$B41=""),NA(),ROUND(CaptureMonthly!P41-A_MonthPrice!$B41,2))</f>
      </c>
      <c r="AE41">
        <f>IF(OR(CaptureMonthly!P41="",A_MonthPrice!$B41=""),NA(),ROUND(CaptureMonthly!P41/A_MonthPrice!$B41*100,1))</f>
      </c>
      <c r="AF41">
        <f>IF(OR(CaptureMonthly!Q41="",A_MonthPrice!$B41=""),NA(),ROUND(CaptureMonthly!Q41-A_MonthPrice!$B41,2))</f>
        <v>3.91</v>
      </c>
      <c r="AG41">
        <f>IF(OR(CaptureMonthly!Q41="",A_MonthPrice!$B41=""),NA(),ROUND(CaptureMonthly!Q41/A_MonthPrice!$B41*100,1))</f>
        <v>102.4</v>
      </c>
      <c r="AH41">
        <f>IF(OR(CaptureMonthly!R41="",A_MonthPrice!$B41=""),NA(),ROUND(CaptureMonthly!R41-A_MonthPrice!$B41,2))</f>
        <v>5.83</v>
      </c>
      <c r="AI41">
        <f>IF(OR(CaptureMonthly!R41="",A_MonthPrice!$B41=""),NA(),ROUND(CaptureMonthly!R41/A_MonthPrice!$B41*100,1))</f>
        <v>103.5</v>
      </c>
      <c r="AJ41">
        <f>IF(OR(CaptureMonthly!S41="",A_MonthPrice!$C41=""),NA(),ROUND(CaptureMonthly!S41-A_MonthPrice!$C41,2))</f>
        <v>-2.27</v>
      </c>
      <c r="AK41">
        <f>IF(OR(CaptureMonthly!S41="",A_MonthPrice!$C41=""),NA(),ROUND(CaptureMonthly!S41/A_MonthPrice!$C41*100,1))</f>
        <v>98.8</v>
      </c>
      <c r="AL41">
        <f>IF(OR(CaptureMonthly!T41="",A_MonthPrice!$C41=""),NA(),ROUND(CaptureMonthly!T41-A_MonthPrice!$C41,2))</f>
      </c>
      <c r="AM41">
        <f>IF(OR(CaptureMonthly!T41="",A_MonthPrice!$C41=""),NA(),ROUND(CaptureMonthly!T41/A_MonthPrice!$C41*100,1))</f>
      </c>
      <c r="AN41">
        <f>IF(OR(CaptureMonthly!U41="",A_MonthPrice!$C41=""),NA(),ROUND(CaptureMonthly!U41-A_MonthPrice!$C41,2))</f>
        <v>11.64</v>
      </c>
      <c r="AO41">
        <f>IF(OR(CaptureMonthly!U41="",A_MonthPrice!$C41=""),NA(),ROUND(CaptureMonthly!U41/A_MonthPrice!$C41*100,1))</f>
        <v>106.1</v>
      </c>
      <c r="AP41">
        <f>IF(OR(CaptureMonthly!V41="",A_MonthPrice!$C41=""),NA(),ROUND(CaptureMonthly!V41-A_MonthPrice!$C41,2))</f>
        <v>20.68</v>
      </c>
      <c r="AQ41">
        <f>IF(OR(CaptureMonthly!V41="",A_MonthPrice!$C41=""),NA(),ROUND(CaptureMonthly!V41/A_MonthPrice!$C41*100,1))</f>
        <v>110.8</v>
      </c>
      <c r="AR41">
        <f>IF(OR(CaptureMonthly!W41="",A_MonthPrice!$C41=""),NA(),ROUND(CaptureMonthly!W41-A_MonthPrice!$C41,2))</f>
        <v>13.46</v>
      </c>
      <c r="AS41">
        <f>IF(OR(CaptureMonthly!W41="",A_MonthPrice!$C41=""),NA(),ROUND(CaptureMonthly!W41/A_MonthPrice!$C41*100,1))</f>
        <v>107.0</v>
      </c>
      <c r="AT41">
        <f>IF(OR(CaptureMonthly!X41="",A_MonthPrice!$C41=""),NA(),ROUND(CaptureMonthly!X41-A_MonthPrice!$C41,2))</f>
        <v>1.12</v>
      </c>
      <c r="AU41">
        <f>IF(OR(CaptureMonthly!X41="",A_MonthPrice!$C41=""),NA(),ROUND(CaptureMonthly!X41/A_MonthPrice!$C41*100,1))</f>
        <v>100.6</v>
      </c>
      <c r="AV41">
        <f>IF(OR(CaptureMonthly!Y41="",A_MonthPrice!$C41=""),NA(),ROUND(CaptureMonthly!Y41-A_MonthPrice!$C41,2))</f>
        <v>0.38</v>
      </c>
      <c r="AW41">
        <f>IF(OR(CaptureMonthly!Y41="",A_MonthPrice!$C41=""),NA(),ROUND(CaptureMonthly!Y41/A_MonthPrice!$C41*100,1))</f>
        <v>100.2</v>
      </c>
      <c r="AX41">
        <f>IF(OR(CaptureMonthly!Z41="",A_MonthPrice!$C41=""),NA(),ROUND(CaptureMonthly!Z41-A_MonthPrice!$C41,2))</f>
      </c>
      <c r="AY41">
        <f>IF(OR(CaptureMonthly!Z41="",A_MonthPrice!$C41=""),NA(),ROUND(CaptureMonthly!Z41/A_MonthPrice!$C41*100,1))</f>
      </c>
      <c r="AZ41">
        <f>IF(OR(CaptureMonthly!AA41="",A_MonthPrice!$C41=""),NA(),ROUND(CaptureMonthly!AA41-A_MonthPrice!$C41,2))</f>
        <v>0.23</v>
      </c>
      <c r="BA41">
        <f>IF(OR(CaptureMonthly!AA41="",A_MonthPrice!$C41=""),NA(),ROUND(CaptureMonthly!AA41/A_MonthPrice!$C41*100,1))</f>
        <v>100.1</v>
      </c>
      <c r="BB41">
        <f>IF(OR(CaptureMonthly!AB41="",A_MonthPrice!$C41=""),NA(),ROUND(CaptureMonthly!AB41-A_MonthPrice!$C41,2))</f>
        <v>27.39</v>
      </c>
      <c r="BC41">
        <f>IF(OR(CaptureMonthly!AB41="",A_MonthPrice!$C41=""),NA(),ROUND(CaptureMonthly!AB41/A_MonthPrice!$C41*100,1))</f>
        <v>114.3</v>
      </c>
      <c r="BD41">
        <f>IF(OR(CaptureMonthly!AC41="",A_MonthPrice!$C41=""),NA(),ROUND(CaptureMonthly!AC41-A_MonthPrice!$C41,2))</f>
      </c>
      <c r="BE41">
        <f>IF(OR(CaptureMonthly!AC41="",A_MonthPrice!$C41=""),NA(),ROUND(CaptureMonthly!AC41/A_MonthPrice!$C41*100,1))</f>
      </c>
      <c r="BF41">
        <f>IF(OR(CaptureMonthly!AD41="",A_MonthPrice!$C41=""),NA(),ROUND(CaptureMonthly!AD41-A_MonthPrice!$C41,2))</f>
        <v>-12.52</v>
      </c>
      <c r="BG41">
        <f>IF(OR(CaptureMonthly!AD41="",A_MonthPrice!$C41=""),NA(),ROUND(CaptureMonthly!AD41/A_MonthPrice!$C41*100,1))</f>
        <v>93.5</v>
      </c>
      <c r="BH41">
        <f>IF(OR(CaptureMonthly!AE41="",A_MonthPrice!$C41=""),NA(),ROUND(CaptureMonthly!AE41-A_MonthPrice!$C41,2))</f>
      </c>
      <c r="BI41">
        <f>IF(OR(CaptureMonthly!AE41="",A_MonthPrice!$C41=""),NA(),ROUND(CaptureMonthly!AE41/A_MonthPrice!$C41*100,1))</f>
      </c>
      <c r="BJ41">
        <f>IF(OR(CaptureMonthly!AF41="",A_MonthPrice!$C41=""),NA(),ROUND(CaptureMonthly!AF41-A_MonthPrice!$C41,2))</f>
        <v>-31.24</v>
      </c>
      <c r="BK41">
        <f>IF(OR(CaptureMonthly!AF41="",A_MonthPrice!$C41=""),NA(),ROUND(CaptureMonthly!AF41/A_MonthPrice!$C41*100,1))</f>
        <v>83.7</v>
      </c>
      <c r="BL41">
        <f>IF(OR(CaptureMonthly!AG41="",A_MonthPrice!$C41=""),NA(),ROUND(CaptureMonthly!AG41-A_MonthPrice!$C41,2))</f>
      </c>
      <c r="BM41">
        <f>IF(OR(CaptureMonthly!AG41="",A_MonthPrice!$C41=""),NA(),ROUND(CaptureMonthly!AG41/A_MonthPrice!$C41*100,1))</f>
      </c>
      <c r="BN41">
        <f>IF(OR(CaptureMonthly!AH41="",A_MonthPrice!$C41=""),NA(),ROUND(CaptureMonthly!AH41-A_MonthPrice!$C41,2))</f>
        <v>1.51</v>
      </c>
      <c r="BO41">
        <f>IF(OR(CaptureMonthly!AH41="",A_MonthPrice!$C41=""),NA(),ROUND(CaptureMonthly!AH41/A_MonthPrice!$C41*100,1))</f>
        <v>100.8</v>
      </c>
      <c r="BP41">
        <f>IF(OR(CaptureMonthly!AI41="",A_MonthPrice!$C41=""),NA(),ROUND(CaptureMonthly!AI41-A_MonthPrice!$C41,2))</f>
        <v>-7.93</v>
      </c>
      <c r="BQ41">
        <f>IF(OR(CaptureMonthly!AI41="",A_MonthPrice!$C41=""),NA(),ROUND(CaptureMonthly!AI41/A_MonthPrice!$C41*100,1))</f>
        <v>95.9</v>
      </c>
      <c r="BR41">
        <f>IF(OR(CaptureMonthly!AJ41="",A_MonthPrice!$D41=""),NA(),ROUND(CaptureMonthly!AJ41-A_MonthPrice!$D41,2))</f>
      </c>
      <c r="BS41">
        <f>IF(OR(CaptureMonthly!AJ41="",A_MonthPrice!$D41=""),NA(),ROUND(CaptureMonthly!AJ41/A_MonthPrice!$D41*100,1))</f>
      </c>
      <c r="BT41">
        <f>IF(OR(CaptureMonthly!AK41="",A_MonthPrice!$D41=""),NA(),ROUND(CaptureMonthly!AK41-A_MonthPrice!$D41,2))</f>
      </c>
      <c r="BU41">
        <f>IF(OR(CaptureMonthly!AK41="",A_MonthPrice!$D41=""),NA(),ROUND(CaptureMonthly!AK41/A_MonthPrice!$D41*100,1))</f>
      </c>
      <c r="BV41">
        <f>IF(OR(CaptureMonthly!AL41="",A_MonthPrice!$D41=""),NA(),ROUND(CaptureMonthly!AL41-A_MonthPrice!$D41,2))</f>
      </c>
      <c r="BW41">
        <f>IF(OR(CaptureMonthly!AL41="",A_MonthPrice!$D41=""),NA(),ROUND(CaptureMonthly!AL41/A_MonthPrice!$D41*100,1))</f>
      </c>
      <c r="BX41">
        <f>IF(OR(CaptureMonthly!AM41="",A_MonthPrice!$D41=""),NA(),ROUND(CaptureMonthly!AM41-A_MonthPrice!$D41,2))</f>
        <v>30.97</v>
      </c>
      <c r="BY41">
        <f>IF(OR(CaptureMonthly!AM41="",A_MonthPrice!$D41=""),NA(),ROUND(CaptureMonthly!AM41/A_MonthPrice!$D41*100,1))</f>
        <v>116.1</v>
      </c>
      <c r="BZ41">
        <f>IF(OR(CaptureMonthly!AN41="",A_MonthPrice!$D41=""),NA(),ROUND(CaptureMonthly!AN41-A_MonthPrice!$D41,2))</f>
      </c>
      <c r="CA41">
        <f>IF(OR(CaptureMonthly!AN41="",A_MonthPrice!$D41=""),NA(),ROUND(CaptureMonthly!AN41/A_MonthPrice!$D41*100,1))</f>
      </c>
      <c r="CB41">
        <f>IF(OR(CaptureMonthly!AO41="",A_MonthPrice!$D41=""),NA(),ROUND(CaptureMonthly!AO41-A_MonthPrice!$D41,2))</f>
        <v>-0.6</v>
      </c>
      <c r="CC41">
        <f>IF(OR(CaptureMonthly!AO41="",A_MonthPrice!$D41=""),NA(),ROUND(CaptureMonthly!AO41/A_MonthPrice!$D41*100,1))</f>
        <v>99.7</v>
      </c>
      <c r="CD41">
        <f>IF(OR(CaptureMonthly!AP41="",A_MonthPrice!$D41=""),NA(),ROUND(CaptureMonthly!AP41-A_MonthPrice!$D41,2))</f>
      </c>
      <c r="CE41">
        <f>IF(OR(CaptureMonthly!AP41="",A_MonthPrice!$D41=""),NA(),ROUND(CaptureMonthly!AP41/A_MonthPrice!$D41*100,1))</f>
      </c>
      <c r="CF41">
        <f>IF(OR(CaptureMonthly!AQ41="",A_MonthPrice!$D41=""),NA(),ROUND(CaptureMonthly!AQ41-A_MonthPrice!$D41,2))</f>
      </c>
      <c r="CG41">
        <f>IF(OR(CaptureMonthly!AQ41="",A_MonthPrice!$D41=""),NA(),ROUND(CaptureMonthly!AQ41/A_MonthPrice!$D41*100,1))</f>
      </c>
      <c r="CH41">
        <f>IF(OR(CaptureMonthly!AR41="",A_MonthPrice!$D41=""),NA(),ROUND(CaptureMonthly!AR41-A_MonthPrice!$D41,2))</f>
        <v>30.79</v>
      </c>
      <c r="CI41">
        <f>IF(OR(CaptureMonthly!AR41="",A_MonthPrice!$D41=""),NA(),ROUND(CaptureMonthly!AR41/A_MonthPrice!$D41*100,1))</f>
        <v>116.0</v>
      </c>
      <c r="CJ41">
        <f>IF(OR(CaptureMonthly!AS41="",A_MonthPrice!$D41=""),NA(),ROUND(CaptureMonthly!AS41-A_MonthPrice!$D41,2))</f>
        <v>47.2</v>
      </c>
      <c r="CK41">
        <f>IF(OR(CaptureMonthly!AS41="",A_MonthPrice!$D41=""),NA(),ROUND(CaptureMonthly!AS41/A_MonthPrice!$D41*100,1))</f>
        <v>124.6</v>
      </c>
      <c r="CL41">
        <f>IF(OR(CaptureMonthly!AT41="",A_MonthPrice!$D41=""),NA(),ROUND(CaptureMonthly!AT41-A_MonthPrice!$D41,2))</f>
        <v>34.69</v>
      </c>
      <c r="CM41">
        <f>IF(OR(CaptureMonthly!AT41="",A_MonthPrice!$D41=""),NA(),ROUND(CaptureMonthly!AT41/A_MonthPrice!$D41*100,1))</f>
        <v>118.1</v>
      </c>
      <c r="CN41">
        <f>IF(OR(CaptureMonthly!AU41="",A_MonthPrice!$D41=""),NA(),ROUND(CaptureMonthly!AU41-A_MonthPrice!$D41,2))</f>
        <v>-15.6</v>
      </c>
      <c r="CO41">
        <f>IF(OR(CaptureMonthly!AU41="",A_MonthPrice!$D41=""),NA(),ROUND(CaptureMonthly!AU41/A_MonthPrice!$D41*100,1))</f>
        <v>91.9</v>
      </c>
      <c r="CP41">
        <f>IF(OR(CaptureMonthly!AV41="",A_MonthPrice!$D41=""),NA(),ROUND(CaptureMonthly!AV41-A_MonthPrice!$D41,2))</f>
        <v>-18.05</v>
      </c>
      <c r="CQ41">
        <f>IF(OR(CaptureMonthly!AV41="",A_MonthPrice!$D41=""),NA(),ROUND(CaptureMonthly!AV41/A_MonthPrice!$D41*100,1))</f>
        <v>90.6</v>
      </c>
      <c r="CR41">
        <f>IF(OR(CaptureMonthly!AW41="",A_MonthPrice!$D41=""),NA(),ROUND(CaptureMonthly!AW41-A_MonthPrice!$D41,2))</f>
        <v>-34.98</v>
      </c>
      <c r="CS41">
        <f>IF(OR(CaptureMonthly!AW41="",A_MonthPrice!$D41=""),NA(),ROUND(CaptureMonthly!AW41/A_MonthPrice!$D41*100,1))</f>
        <v>81.8</v>
      </c>
      <c r="CT41">
        <f>IF(OR(CaptureMonthly!AX41="",A_MonthPrice!$D41=""),NA(),ROUND(CaptureMonthly!AX41-A_MonthPrice!$D41,2))</f>
      </c>
      <c r="CU41">
        <f>IF(OR(CaptureMonthly!AX41="",A_MonthPrice!$D41=""),NA(),ROUND(CaptureMonthly!AX41/A_MonthPrice!$D41*100,1))</f>
      </c>
      <c r="CV41">
        <f>IF(OR(CaptureMonthly!AY41="",A_MonthPrice!$D41=""),NA(),ROUND(CaptureMonthly!AY41-A_MonthPrice!$D41,2))</f>
      </c>
      <c r="CW41">
        <f>IF(OR(CaptureMonthly!AY41="",A_MonthPrice!$D41=""),NA(),ROUND(CaptureMonthly!AY41/A_MonthPrice!$D41*100,1))</f>
      </c>
      <c r="CX41">
        <f>IF(OR(CaptureMonthly!AZ41="",A_MonthPrice!$D41=""),NA(),ROUND(CaptureMonthly!AZ41-A_MonthPrice!$D41,2))</f>
        <v>-5.06</v>
      </c>
      <c r="CY41">
        <f>IF(OR(CaptureMonthly!AZ41="",A_MonthPrice!$D41=""),NA(),ROUND(CaptureMonthly!AZ41/A_MonthPrice!$D41*100,1))</f>
        <v>97.4</v>
      </c>
      <c r="CZ41">
        <f>IF(OR(CaptureMonthly!BA41="",A_MonthPrice!$E41=""),NA(),ROUND(CaptureMonthly!BA41-A_MonthPrice!$E41,2))</f>
        <v>3.0</v>
      </c>
      <c r="DA41">
        <f>IF(OR(CaptureMonthly!BA41="",A_MonthPrice!$E41=""),NA(),ROUND(CaptureMonthly!BA41/A_MonthPrice!$E41*100,1))</f>
        <v>101.3</v>
      </c>
      <c r="DB41">
        <f>IF(OR(CaptureMonthly!BB41="",A_MonthPrice!$E41=""),NA(),ROUND(CaptureMonthly!BB41-A_MonthPrice!$E41,2))</f>
      </c>
      <c r="DC41">
        <f>IF(OR(CaptureMonthly!BB41="",A_MonthPrice!$E41=""),NA(),ROUND(CaptureMonthly!BB41/A_MonthPrice!$E41*100,1))</f>
      </c>
      <c r="DD41">
        <f>IF(OR(CaptureMonthly!BC41="",A_MonthPrice!$E41=""),NA(),ROUND(CaptureMonthly!BC41-A_MonthPrice!$E41,2))</f>
        <v>76.77</v>
      </c>
      <c r="DE41">
        <f>IF(OR(CaptureMonthly!BC41="",A_MonthPrice!$E41=""),NA(),ROUND(CaptureMonthly!BC41/A_MonthPrice!$E41*100,1))</f>
        <v>133.0</v>
      </c>
      <c r="DF41">
        <f>IF(OR(CaptureMonthly!BD41="",A_MonthPrice!$E41=""),NA(),ROUND(CaptureMonthly!BD41-A_MonthPrice!$E41,2))</f>
        <v>28.46</v>
      </c>
      <c r="DG41">
        <f>IF(OR(CaptureMonthly!BD41="",A_MonthPrice!$E41=""),NA(),ROUND(CaptureMonthly!BD41/A_MonthPrice!$E41*100,1))</f>
        <v>112.2</v>
      </c>
      <c r="DH41">
        <f>IF(OR(CaptureMonthly!BE41="",A_MonthPrice!$E41=""),NA(),ROUND(CaptureMonthly!BE41-A_MonthPrice!$E41,2))</f>
        <v>63.75</v>
      </c>
      <c r="DI41">
        <f>IF(OR(CaptureMonthly!BE41="",A_MonthPrice!$E41=""),NA(),ROUND(CaptureMonthly!BE41/A_MonthPrice!$E41*100,1))</f>
        <v>127.4</v>
      </c>
      <c r="DJ41">
        <f>IF(OR(CaptureMonthly!BF41="",A_MonthPrice!$E41=""),NA(),ROUND(CaptureMonthly!BF41-A_MonthPrice!$E41,2))</f>
        <v>-6.98</v>
      </c>
      <c r="DK41">
        <f>IF(OR(CaptureMonthly!BF41="",A_MonthPrice!$E41=""),NA(),ROUND(CaptureMonthly!BF41/A_MonthPrice!$E41*100,1))</f>
        <v>97.0</v>
      </c>
      <c r="DL41">
        <f>IF(OR(CaptureMonthly!BG41="",A_MonthPrice!$E41=""),NA(),ROUND(CaptureMonthly!BG41-A_MonthPrice!$E41,2))</f>
        <v>-2.21</v>
      </c>
      <c r="DM41">
        <f>IF(OR(CaptureMonthly!BG41="",A_MonthPrice!$E41=""),NA(),ROUND(CaptureMonthly!BG41/A_MonthPrice!$E41*100,1))</f>
        <v>99.1</v>
      </c>
      <c r="DN41">
        <f>IF(OR(CaptureMonthly!BH41="",A_MonthPrice!$E41=""),NA(),ROUND(CaptureMonthly!BH41-A_MonthPrice!$E41,2))</f>
      </c>
      <c r="DO41">
        <f>IF(OR(CaptureMonthly!BH41="",A_MonthPrice!$E41=""),NA(),ROUND(CaptureMonthly!BH41/A_MonthPrice!$E41*100,1))</f>
      </c>
      <c r="DP41">
        <f>IF(OR(CaptureMonthly!BI41="",A_MonthPrice!$E41=""),NA(),ROUND(CaptureMonthly!BI41-A_MonthPrice!$E41,2))</f>
        <v>5.08</v>
      </c>
      <c r="DQ41">
        <f>IF(OR(CaptureMonthly!BI41="",A_MonthPrice!$E41=""),NA(),ROUND(CaptureMonthly!BI41/A_MonthPrice!$E41*100,1))</f>
        <v>102.2</v>
      </c>
      <c r="DR41">
        <f>IF(OR(CaptureMonthly!BJ41="",A_MonthPrice!$E41=""),NA(),ROUND(CaptureMonthly!BJ41-A_MonthPrice!$E41,2))</f>
        <v>55.85</v>
      </c>
      <c r="DS41">
        <f>IF(OR(CaptureMonthly!BJ41="",A_MonthPrice!$E41=""),NA(),ROUND(CaptureMonthly!BJ41/A_MonthPrice!$E41*100,1))</f>
        <v>124.0</v>
      </c>
      <c r="DT41">
        <f>IF(OR(CaptureMonthly!BK41="",A_MonthPrice!$E41=""),NA(),ROUND(CaptureMonthly!BK41-A_MonthPrice!$E41,2))</f>
        <v>82.9</v>
      </c>
      <c r="DU41">
        <f>IF(OR(CaptureMonthly!BK41="",A_MonthPrice!$E41=""),NA(),ROUND(CaptureMonthly!BK41/A_MonthPrice!$E41*100,1))</f>
        <v>135.6</v>
      </c>
      <c r="DV41">
        <f>IF(OR(CaptureMonthly!BL41="",A_MonthPrice!$E41=""),NA(),ROUND(CaptureMonthly!BL41-A_MonthPrice!$E41,2))</f>
        <v>8.94</v>
      </c>
      <c r="DW41">
        <f>IF(OR(CaptureMonthly!BL41="",A_MonthPrice!$E41=""),NA(),ROUND(CaptureMonthly!BL41/A_MonthPrice!$E41*100,1))</f>
        <v>103.8</v>
      </c>
      <c r="DX41">
        <f>IF(OR(CaptureMonthly!BM41="",A_MonthPrice!$E41=""),NA(),ROUND(CaptureMonthly!BM41-A_MonthPrice!$E41,2))</f>
      </c>
      <c r="DY41">
        <f>IF(OR(CaptureMonthly!BM41="",A_MonthPrice!$E41=""),NA(),ROUND(CaptureMonthly!BM41/A_MonthPrice!$E41*100,1))</f>
      </c>
      <c r="DZ41">
        <f>IF(OR(CaptureMonthly!BN41="",A_MonthPrice!$E41=""),NA(),ROUND(CaptureMonthly!BN41-A_MonthPrice!$E41,2))</f>
        <v>-24.71</v>
      </c>
      <c r="EA41">
        <f>IF(OR(CaptureMonthly!BN41="",A_MonthPrice!$E41=""),NA(),ROUND(CaptureMonthly!BN41/A_MonthPrice!$E41*100,1))</f>
        <v>89.4</v>
      </c>
      <c r="EB41">
        <f>IF(OR(CaptureMonthly!BO41="",A_MonthPrice!$E41=""),NA(),ROUND(CaptureMonthly!BO41-A_MonthPrice!$E41,2))</f>
      </c>
      <c r="EC41">
        <f>IF(OR(CaptureMonthly!BO41="",A_MonthPrice!$E41=""),NA(),ROUND(CaptureMonthly!BO41/A_MonthPrice!$E41*100,1))</f>
      </c>
      <c r="ED41">
        <f>IF(OR(CaptureMonthly!BP41="",A_MonthPrice!$E41=""),NA(),ROUND(CaptureMonthly!BP41-A_MonthPrice!$E41,2))</f>
      </c>
      <c r="EE41">
        <f>IF(OR(CaptureMonthly!BP41="",A_MonthPrice!$E41=""),NA(),ROUND(CaptureMonthly!BP41/A_MonthPrice!$E41*100,1))</f>
      </c>
      <c r="EF41">
        <f>IF(OR(CaptureMonthly!BQ41="",A_MonthPrice!$E41=""),NA(),ROUND(CaptureMonthly!BQ41-A_MonthPrice!$E41,2))</f>
      </c>
      <c r="EG41">
        <f>IF(OR(CaptureMonthly!BQ41="",A_MonthPrice!$E41=""),NA(),ROUND(CaptureMonthly!BQ41/A_MonthPrice!$E41*100,1))</f>
      </c>
      <c r="EH41">
        <f>IF(OR(CaptureMonthly!BR41="",A_MonthPrice!$F41=""),NA(),ROUND(CaptureMonthly!BR41-A_MonthPrice!$F41,2))</f>
      </c>
      <c r="EI41">
        <f>IF(OR(CaptureMonthly!BR41="",A_MonthPrice!$F41=""),NA(),ROUND(CaptureMonthly!BR41/A_MonthPrice!$F41*100,1))</f>
      </c>
      <c r="EJ41">
        <f>IF(OR(CaptureMonthly!BS41="",A_MonthPrice!$F41=""),NA(),ROUND(CaptureMonthly!BS41-A_MonthPrice!$F41,2))</f>
      </c>
      <c r="EK41">
        <f>IF(OR(CaptureMonthly!BS41="",A_MonthPrice!$F41=""),NA(),ROUND(CaptureMonthly!BS41/A_MonthPrice!$F41*100,1))</f>
      </c>
      <c r="EL41">
        <f>IF(OR(CaptureMonthly!BT41="",A_MonthPrice!$F41=""),NA(),ROUND(CaptureMonthly!BT41-A_MonthPrice!$F41,2))</f>
        <v>12.02</v>
      </c>
      <c r="EM41">
        <f>IF(OR(CaptureMonthly!BT41="",A_MonthPrice!$F41=""),NA(),ROUND(CaptureMonthly!BT41/A_MonthPrice!$F41*100,1))</f>
        <v>104.9</v>
      </c>
      <c r="EN41">
        <f>IF(OR(CaptureMonthly!BU41="",A_MonthPrice!$F41=""),NA(),ROUND(CaptureMonthly!BU41-A_MonthPrice!$F41,2))</f>
        <v>15.55</v>
      </c>
      <c r="EO41">
        <f>IF(OR(CaptureMonthly!BU41="",A_MonthPrice!$F41=""),NA(),ROUND(CaptureMonthly!BU41/A_MonthPrice!$F41*100,1))</f>
        <v>106.3</v>
      </c>
      <c r="EP41">
        <f>IF(OR(CaptureMonthly!BV41="",A_MonthPrice!$F41=""),NA(),ROUND(CaptureMonthly!BV41-A_MonthPrice!$F41,2))</f>
        <v>8.77</v>
      </c>
      <c r="EQ41">
        <f>IF(OR(CaptureMonthly!BV41="",A_MonthPrice!$F41=""),NA(),ROUND(CaptureMonthly!BV41/A_MonthPrice!$F41*100,1))</f>
        <v>103.6</v>
      </c>
      <c r="ER41">
        <f>IF(OR(CaptureMonthly!BW41="",A_MonthPrice!$F41=""),NA(),ROUND(CaptureMonthly!BW41-A_MonthPrice!$F41,2))</f>
        <v>-0.25</v>
      </c>
      <c r="ES41">
        <f>IF(OR(CaptureMonthly!BW41="",A_MonthPrice!$F41=""),NA(),ROUND(CaptureMonthly!BW41/A_MonthPrice!$F41*100,1))</f>
        <v>99.9</v>
      </c>
      <c r="ET41">
        <f>IF(OR(CaptureMonthly!BX41="",A_MonthPrice!$F41=""),NA(),ROUND(CaptureMonthly!BX41-A_MonthPrice!$F41,2))</f>
        <v>-0.77</v>
      </c>
      <c r="EU41">
        <f>IF(OR(CaptureMonthly!BX41="",A_MonthPrice!$F41=""),NA(),ROUND(CaptureMonthly!BX41/A_MonthPrice!$F41*100,1))</f>
        <v>99.7</v>
      </c>
      <c r="EV41">
        <f>IF(OR(CaptureMonthly!BY41="",A_MonthPrice!$F41=""),NA(),ROUND(CaptureMonthly!BY41-A_MonthPrice!$F41,2))</f>
        <v>-0.23</v>
      </c>
      <c r="EW41">
        <f>IF(OR(CaptureMonthly!BY41="",A_MonthPrice!$F41=""),NA(),ROUND(CaptureMonthly!BY41/A_MonthPrice!$F41*100,1))</f>
        <v>99.9</v>
      </c>
      <c r="EX41">
        <f>IF(OR(CaptureMonthly!BZ41="",A_MonthPrice!$F41=""),NA(),ROUND(CaptureMonthly!BZ41-A_MonthPrice!$F41,2))</f>
        <v>11.68</v>
      </c>
      <c r="EY41">
        <f>IF(OR(CaptureMonthly!BZ41="",A_MonthPrice!$F41=""),NA(),ROUND(CaptureMonthly!BZ41/A_MonthPrice!$F41*100,1))</f>
        <v>104.8</v>
      </c>
      <c r="EZ41">
        <f>IF(OR(CaptureMonthly!CA41="",A_MonthPrice!$F41=""),NA(),ROUND(CaptureMonthly!CA41-A_MonthPrice!$F41,2))</f>
        <v>29.38</v>
      </c>
      <c r="FA41">
        <f>IF(OR(CaptureMonthly!CA41="",A_MonthPrice!$F41=""),NA(),ROUND(CaptureMonthly!CA41/A_MonthPrice!$F41*100,1))</f>
        <v>112.0</v>
      </c>
      <c r="FB41">
        <f>IF(OR(CaptureMonthly!CB41="",A_MonthPrice!$F41=""),NA(),ROUND(CaptureMonthly!CB41-A_MonthPrice!$F41,2))</f>
        <v>42.52</v>
      </c>
      <c r="FC41">
        <f>IF(OR(CaptureMonthly!CB41="",A_MonthPrice!$F41=""),NA(),ROUND(CaptureMonthly!CB41/A_MonthPrice!$F41*100,1))</f>
        <v>117.3</v>
      </c>
      <c r="FD41">
        <f>IF(OR(CaptureMonthly!CC41="",A_MonthPrice!$F41=""),NA(),ROUND(CaptureMonthly!CC41-A_MonthPrice!$F41,2))</f>
        <v>-8.91</v>
      </c>
      <c r="FE41">
        <f>IF(OR(CaptureMonthly!CC41="",A_MonthPrice!$F41=""),NA(),ROUND(CaptureMonthly!CC41/A_MonthPrice!$F41*100,1))</f>
        <v>96.4</v>
      </c>
      <c r="FF41">
        <f>IF(OR(CaptureMonthly!CD41="",A_MonthPrice!$F41=""),NA(),ROUND(CaptureMonthly!CD41-A_MonthPrice!$F41,2))</f>
      </c>
      <c r="FG41">
        <f>IF(OR(CaptureMonthly!CD41="",A_MonthPrice!$F41=""),NA(),ROUND(CaptureMonthly!CD41/A_MonthPrice!$F41*100,1))</f>
      </c>
      <c r="FH41">
        <f>IF(OR(CaptureMonthly!CE41="",A_MonthPrice!$F41=""),NA(),ROUND(CaptureMonthly!CE41-A_MonthPrice!$F41,2))</f>
        <v>-26.73</v>
      </c>
      <c r="FI41">
        <f>IF(OR(CaptureMonthly!CE41="",A_MonthPrice!$F41=""),NA(),ROUND(CaptureMonthly!CE41/A_MonthPrice!$F41*100,1))</f>
        <v>89.1</v>
      </c>
      <c r="FJ41">
        <f>IF(OR(CaptureMonthly!CF41="",A_MonthPrice!$F41=""),NA(),ROUND(CaptureMonthly!CF41-A_MonthPrice!$F41,2))</f>
      </c>
      <c r="FK41">
        <f>IF(OR(CaptureMonthly!CF41="",A_MonthPrice!$F41=""),NA(),ROUND(CaptureMonthly!CF41/A_MonthPrice!$F41*100,1))</f>
      </c>
      <c r="FL41">
        <f>IF(OR(CaptureMonthly!CG41="",A_MonthPrice!$F41=""),NA(),ROUND(CaptureMonthly!CG41-A_MonthPrice!$F41,2))</f>
      </c>
      <c r="FM41">
        <f>IF(OR(CaptureMonthly!CG41="",A_MonthPrice!$F41=""),NA(),ROUND(CaptureMonthly!CG41/A_MonthPrice!$F41*100,1))</f>
      </c>
      <c r="FN41">
        <f>IF(OR(CaptureMonthly!CH41="",A_MonthPrice!$F41=""),NA(),ROUND(CaptureMonthly!CH41-A_MonthPrice!$F41,2))</f>
        <v>2.87</v>
      </c>
      <c r="FO41">
        <f>IF(OR(CaptureMonthly!CH41="",A_MonthPrice!$F41=""),NA(),ROUND(CaptureMonthly!CH41/A_MonthPrice!$F41*100,1))</f>
        <v>101.2</v>
      </c>
      <c r="FP41">
        <f>IF(OR(CaptureMonthlyExtra!B41="",A_MonthPrice!$G41=""),NA(),ROUND(CaptureMonthlyExtra!B41-A_MonthPrice!$G41,2))</f>
        <v>2.08</v>
      </c>
      <c r="FQ41">
        <f>IF(OR(CaptureMonthlyExtra!B41="",A_MonthPrice!$G41=""),NA(),ROUND(CaptureMonthlyExtra!B41/A_MonthPrice!$G41*100,1))</f>
        <v>101.0</v>
      </c>
      <c r="FR41">
        <f>IF(OR(CaptureMonthlyExtra!C41="",A_MonthPrice!$G41=""),NA(),ROUND(CaptureMonthlyExtra!C41-A_MonthPrice!$G41,2))</f>
      </c>
      <c r="FS41">
        <f>IF(OR(CaptureMonthlyExtra!C41="",A_MonthPrice!$G41=""),NA(),ROUND(CaptureMonthlyExtra!C41/A_MonthPrice!$G41*100,1))</f>
      </c>
      <c r="FT41">
        <f>IF(OR(CaptureMonthlyExtra!D41="",A_MonthPrice!$G41=""),NA(),ROUND(CaptureMonthlyExtra!D41-A_MonthPrice!$G41,2))</f>
        <v>58.34</v>
      </c>
      <c r="FU41">
        <f>IF(OR(CaptureMonthlyExtra!D41="",A_MonthPrice!$G41=""),NA(),ROUND(CaptureMonthlyExtra!D41/A_MonthPrice!$G41*100,1))</f>
        <v>128.3</v>
      </c>
      <c r="FV41">
        <f>IF(OR(CaptureMonthlyExtra!E41="",A_MonthPrice!$G41=""),NA(),ROUND(CaptureMonthlyExtra!E41-A_MonthPrice!$G41,2))</f>
        <v>10.53</v>
      </c>
      <c r="FW41">
        <f>IF(OR(CaptureMonthlyExtra!E41="",A_MonthPrice!$G41=""),NA(),ROUND(CaptureMonthlyExtra!E41/A_MonthPrice!$G41*100,1))</f>
        <v>105.1</v>
      </c>
      <c r="FX41">
        <f>IF(OR(CaptureMonthlyExtra!F41="",A_MonthPrice!$G41=""),NA(),ROUND(CaptureMonthlyExtra!F41-A_MonthPrice!$G41,2))</f>
      </c>
      <c r="FY41">
        <f>IF(OR(CaptureMonthlyExtra!F41="",A_MonthPrice!$G41=""),NA(),ROUND(CaptureMonthlyExtra!F41/A_MonthPrice!$G41*100,1))</f>
      </c>
      <c r="FZ41">
        <f>IF(OR(CaptureMonthlyExtra!G41="",A_MonthPrice!$G41=""),NA(),ROUND(CaptureMonthlyExtra!G41-A_MonthPrice!$G41,2))</f>
        <v>9.54</v>
      </c>
      <c r="GA41">
        <f>IF(OR(CaptureMonthlyExtra!G41="",A_MonthPrice!$G41=""),NA(),ROUND(CaptureMonthlyExtra!G41/A_MonthPrice!$G41*100,1))</f>
        <v>104.6</v>
      </c>
      <c r="GB41">
        <f>IF(OR(CaptureMonthlyExtra!H41="",A_MonthPrice!$G41=""),NA(),ROUND(CaptureMonthlyExtra!H41-A_MonthPrice!$G41,2))</f>
      </c>
      <c r="GC41">
        <f>IF(OR(CaptureMonthlyExtra!H41="",A_MonthPrice!$G41=""),NA(),ROUND(CaptureMonthlyExtra!H41/A_MonthPrice!$G41*100,1))</f>
      </c>
      <c r="GD41">
        <f>IF(OR(CaptureMonthlyExtra!I41="",A_MonthPrice!$G41=""),NA(),ROUND(CaptureMonthlyExtra!I41-A_MonthPrice!$G41,2))</f>
      </c>
      <c r="GE41">
        <f>IF(OR(CaptureMonthlyExtra!I41="",A_MonthPrice!$G41=""),NA(),ROUND(CaptureMonthlyExtra!I41/A_MonthPrice!$G41*100,1))</f>
      </c>
      <c r="GF41">
        <f>IF(OR(CaptureMonthlyExtra!J41="",A_MonthPrice!$G41=""),NA(),ROUND(CaptureMonthlyExtra!J41-A_MonthPrice!$G41,2))</f>
        <v>13.31</v>
      </c>
      <c r="GG41">
        <f>IF(OR(CaptureMonthlyExtra!J41="",A_MonthPrice!$G41=""),NA(),ROUND(CaptureMonthlyExtra!J41/A_MonthPrice!$G41*100,1))</f>
        <v>106.5</v>
      </c>
      <c r="GH41">
        <f>IF(OR(CaptureMonthlyExtra!K41="",A_MonthPrice!$G41=""),NA(),ROUND(CaptureMonthlyExtra!K41-A_MonthPrice!$G41,2))</f>
      </c>
      <c r="GI41">
        <f>IF(OR(CaptureMonthlyExtra!K41="",A_MonthPrice!$G41=""),NA(),ROUND(CaptureMonthlyExtra!K41/A_MonthPrice!$G41*100,1))</f>
      </c>
      <c r="GJ41">
        <f>IF(OR(CaptureMonthlyExtra!L41="",A_MonthPrice!$G41=""),NA(),ROUND(CaptureMonthlyExtra!L41-A_MonthPrice!$G41,2))</f>
        <v>33.11</v>
      </c>
      <c r="GK41">
        <f>IF(OR(CaptureMonthlyExtra!L41="",A_MonthPrice!$G41=""),NA(),ROUND(CaptureMonthlyExtra!L41/A_MonthPrice!$G41*100,1))</f>
        <v>116.1</v>
      </c>
      <c r="GL41">
        <f>IF(OR(CaptureMonthlyExtra!M41="",A_MonthPrice!$G41=""),NA(),ROUND(CaptureMonthlyExtra!M41-A_MonthPrice!$G41,2))</f>
        <v>-5.1</v>
      </c>
      <c r="GM41">
        <f>IF(OR(CaptureMonthlyExtra!M41="",A_MonthPrice!$G41=""),NA(),ROUND(CaptureMonthlyExtra!M41/A_MonthPrice!$G41*100,1))</f>
        <v>97.5</v>
      </c>
      <c r="GN41">
        <f>IF(OR(CaptureMonthlyExtra!N41="",A_MonthPrice!$G41=""),NA(),ROUND(CaptureMonthlyExtra!N41-A_MonthPrice!$G41,2))</f>
        <v>2.4</v>
      </c>
      <c r="GO41">
        <f>IF(OR(CaptureMonthlyExtra!N41="",A_MonthPrice!$G41=""),NA(),ROUND(CaptureMonthlyExtra!N41/A_MonthPrice!$G41*100,1))</f>
        <v>101.2</v>
      </c>
      <c r="GP41">
        <f>IF(OR(CaptureMonthlyExtra!O41="",A_MonthPrice!$G41=""),NA(),ROUND(CaptureMonthlyExtra!O41-A_MonthPrice!$G41,2))</f>
        <v>-8.02</v>
      </c>
      <c r="GQ41">
        <f>IF(OR(CaptureMonthlyExtra!O41="",A_MonthPrice!$G41=""),NA(),ROUND(CaptureMonthlyExtra!O41/A_MonthPrice!$G41*100,1))</f>
        <v>96.1</v>
      </c>
      <c r="GR41">
        <f>IF(OR(CaptureMonthlyExtra!P41="",A_MonthPrice!$G41=""),NA(),ROUND(CaptureMonthlyExtra!P41-A_MonthPrice!$G41,2))</f>
      </c>
      <c r="GS41">
        <f>IF(OR(CaptureMonthlyExtra!P41="",A_MonthPrice!$G41=""),NA(),ROUND(CaptureMonthlyExtra!P41/A_MonthPrice!$G41*100,1))</f>
      </c>
      <c r="GT41">
        <f>IF(OR(CaptureMonthlyExtra!Q41="",A_MonthPrice!$G41=""),NA(),ROUND(CaptureMonthlyExtra!Q41-A_MonthPrice!$G41,2))</f>
      </c>
      <c r="GU41">
        <f>IF(OR(CaptureMonthlyExtra!Q41="",A_MonthPrice!$G41=""),NA(),ROUND(CaptureMonthlyExtra!Q41/A_MonthPrice!$G41*100,1))</f>
      </c>
      <c r="GV41">
        <f>IF(OR(CaptureMonthlyExtra!R41="",A_MonthPrice!$G41=""),NA(),ROUND(CaptureMonthlyExtra!R41-A_MonthPrice!$G41,2))</f>
        <v>12.97</v>
      </c>
      <c r="GW41">
        <f>IF(OR(CaptureMonthlyExtra!R41="",A_MonthPrice!$G41=""),NA(),ROUND(CaptureMonthlyExtra!R41/A_MonthPrice!$G41*100,1))</f>
        <v>106.3</v>
      </c>
    </row>
    <row r="42" spans="1:502">
      <c r="A42">
        <f>CaptureMonthly!A42</f>
      </c>
      <c r="B42">
        <f>IF(OR(CaptureMonthly!B42="",A_MonthPrice!$B42=""),NA(),ROUND(CaptureMonthly!B42-A_MonthPrice!$B42,2))</f>
        <v>1.5</v>
      </c>
      <c r="C42">
        <f>IF(OR(CaptureMonthly!B42="",A_MonthPrice!$B42=""),NA(),ROUND(CaptureMonthly!B42/A_MonthPrice!$B42*100,1))</f>
        <v>100.8</v>
      </c>
      <c r="D42">
        <f>IF(OR(CaptureMonthly!C42="",A_MonthPrice!$B42=""),NA(),ROUND(CaptureMonthly!C42-A_MonthPrice!$B42,2))</f>
        <v>12.05</v>
      </c>
      <c r="E42">
        <f>IF(OR(CaptureMonthly!C42="",A_MonthPrice!$B42=""),NA(),ROUND(CaptureMonthly!C42/A_MonthPrice!$B42*100,1))</f>
        <v>106.8</v>
      </c>
      <c r="F42">
        <f>IF(OR(CaptureMonthly!D42="",A_MonthPrice!$B42=""),NA(),ROUND(CaptureMonthly!D42-A_MonthPrice!$B42,2))</f>
        <v>21.61</v>
      </c>
      <c r="G42">
        <f>IF(OR(CaptureMonthly!D42="",A_MonthPrice!$B42=""),NA(),ROUND(CaptureMonthly!D42/A_MonthPrice!$B42*100,1))</f>
        <v>112.2</v>
      </c>
      <c r="H42">
        <f>IF(OR(CaptureMonthly!E42="",A_MonthPrice!$B42=""),NA(),ROUND(CaptureMonthly!E42-A_MonthPrice!$B42,2))</f>
        <v>18.29</v>
      </c>
      <c r="I42">
        <f>IF(OR(CaptureMonthly!E42="",A_MonthPrice!$B42=""),NA(),ROUND(CaptureMonthly!E42/A_MonthPrice!$B42*100,1))</f>
        <v>110.3</v>
      </c>
      <c r="J42">
        <f>IF(OR(CaptureMonthly!F42="",A_MonthPrice!$B42=""),NA(),ROUND(CaptureMonthly!F42-A_MonthPrice!$B42,2))</f>
        <v>-0.26</v>
      </c>
      <c r="K42">
        <f>IF(OR(CaptureMonthly!F42="",A_MonthPrice!$B42=""),NA(),ROUND(CaptureMonthly!F42/A_MonthPrice!$B42*100,1))</f>
        <v>99.9</v>
      </c>
      <c r="L42">
        <f>IF(OR(CaptureMonthly!G42="",A_MonthPrice!$B42=""),NA(),ROUND(CaptureMonthly!G42-A_MonthPrice!$B42,2))</f>
        <v>1.89</v>
      </c>
      <c r="M42">
        <f>IF(OR(CaptureMonthly!G42="",A_MonthPrice!$B42=""),NA(),ROUND(CaptureMonthly!G42/A_MonthPrice!$B42*100,1))</f>
        <v>101.1</v>
      </c>
      <c r="N42">
        <f>IF(OR(CaptureMonthly!H42="",A_MonthPrice!$B42=""),NA(),ROUND(CaptureMonthly!H42-A_MonthPrice!$B42,2))</f>
        <v>0.04</v>
      </c>
      <c r="O42">
        <f>IF(OR(CaptureMonthly!H42="",A_MonthPrice!$B42=""),NA(),ROUND(CaptureMonthly!H42/A_MonthPrice!$B42*100,1))</f>
        <v>100.0</v>
      </c>
      <c r="P42">
        <f>IF(OR(CaptureMonthly!I42="",A_MonthPrice!$B42=""),NA(),ROUND(CaptureMonthly!I42-A_MonthPrice!$B42,2))</f>
        <v>0.53</v>
      </c>
      <c r="Q42">
        <f>IF(OR(CaptureMonthly!I42="",A_MonthPrice!$B42=""),NA(),ROUND(CaptureMonthly!I42/A_MonthPrice!$B42*100,1))</f>
        <v>100.3</v>
      </c>
      <c r="R42">
        <f>IF(OR(CaptureMonthly!J42="",A_MonthPrice!$B42=""),NA(),ROUND(CaptureMonthly!J42-A_MonthPrice!$B42,2))</f>
        <v>-2.92</v>
      </c>
      <c r="S42">
        <f>IF(OR(CaptureMonthly!J42="",A_MonthPrice!$B42=""),NA(),ROUND(CaptureMonthly!J42/A_MonthPrice!$B42*100,1))</f>
        <v>98.4</v>
      </c>
      <c r="T42">
        <f>IF(OR(CaptureMonthly!K42="",A_MonthPrice!$B42=""),NA(),ROUND(CaptureMonthly!K42-A_MonthPrice!$B42,2))</f>
        <v>27.37</v>
      </c>
      <c r="U42">
        <f>IF(OR(CaptureMonthly!K42="",A_MonthPrice!$B42=""),NA(),ROUND(CaptureMonthly!K42/A_MonthPrice!$B42*100,1))</f>
        <v>115.4</v>
      </c>
      <c r="V42">
        <f>IF(OR(CaptureMonthly!L42="",A_MonthPrice!$B42=""),NA(),ROUND(CaptureMonthly!L42-A_MonthPrice!$B42,2))</f>
        <v>37.88</v>
      </c>
      <c r="W42">
        <f>IF(OR(CaptureMonthly!L42="",A_MonthPrice!$B42=""),NA(),ROUND(CaptureMonthly!L42/A_MonthPrice!$B42*100,1))</f>
        <v>121.3</v>
      </c>
      <c r="X42">
        <f>IF(OR(CaptureMonthly!M42="",A_MonthPrice!$B42=""),NA(),ROUND(CaptureMonthly!M42-A_MonthPrice!$B42,2))</f>
        <v>-37.08</v>
      </c>
      <c r="Y42">
        <f>IF(OR(CaptureMonthly!M42="",A_MonthPrice!$B42=""),NA(),ROUND(CaptureMonthly!M42/A_MonthPrice!$B42*100,1))</f>
        <v>79.1</v>
      </c>
      <c r="Z42">
        <f>IF(OR(CaptureMonthly!N42="",A_MonthPrice!$B42=""),NA(),ROUND(CaptureMonthly!N42-A_MonthPrice!$B42,2))</f>
        <v>-28.52</v>
      </c>
      <c r="AA42">
        <f>IF(OR(CaptureMonthly!N42="",A_MonthPrice!$B42=""),NA(),ROUND(CaptureMonthly!N42/A_MonthPrice!$B42*100,1))</f>
        <v>83.9</v>
      </c>
      <c r="AB42">
        <f>IF(OR(CaptureMonthly!O42="",A_MonthPrice!$B42=""),NA(),ROUND(CaptureMonthly!O42-A_MonthPrice!$B42,2))</f>
        <v>-26.16</v>
      </c>
      <c r="AC42">
        <f>IF(OR(CaptureMonthly!O42="",A_MonthPrice!$B42=""),NA(),ROUND(CaptureMonthly!O42/A_MonthPrice!$B42*100,1))</f>
        <v>85.3</v>
      </c>
      <c r="AD42">
        <f>IF(OR(CaptureMonthly!P42="",A_MonthPrice!$B42=""),NA(),ROUND(CaptureMonthly!P42-A_MonthPrice!$B42,2))</f>
      </c>
      <c r="AE42">
        <f>IF(OR(CaptureMonthly!P42="",A_MonthPrice!$B42=""),NA(),ROUND(CaptureMonthly!P42/A_MonthPrice!$B42*100,1))</f>
      </c>
      <c r="AF42">
        <f>IF(OR(CaptureMonthly!Q42="",A_MonthPrice!$B42=""),NA(),ROUND(CaptureMonthly!Q42-A_MonthPrice!$B42,2))</f>
        <v>0.08</v>
      </c>
      <c r="AG42">
        <f>IF(OR(CaptureMonthly!Q42="",A_MonthPrice!$B42=""),NA(),ROUND(CaptureMonthly!Q42/A_MonthPrice!$B42*100,1))</f>
        <v>100.0</v>
      </c>
      <c r="AH42">
        <f>IF(OR(CaptureMonthly!R42="",A_MonthPrice!$B42=""),NA(),ROUND(CaptureMonthly!R42-A_MonthPrice!$B42,2))</f>
        <v>1.4</v>
      </c>
      <c r="AI42">
        <f>IF(OR(CaptureMonthly!R42="",A_MonthPrice!$B42=""),NA(),ROUND(CaptureMonthly!R42/A_MonthPrice!$B42*100,1))</f>
        <v>100.8</v>
      </c>
      <c r="AJ42">
        <f>IF(OR(CaptureMonthly!S42="",A_MonthPrice!$C42=""),NA(),ROUND(CaptureMonthly!S42-A_MonthPrice!$C42,2))</f>
        <v>0.45</v>
      </c>
      <c r="AK42">
        <f>IF(OR(CaptureMonthly!S42="",A_MonthPrice!$C42=""),NA(),ROUND(CaptureMonthly!S42/A_MonthPrice!$C42*100,1))</f>
        <v>100.2</v>
      </c>
      <c r="AL42">
        <f>IF(OR(CaptureMonthly!T42="",A_MonthPrice!$C42=""),NA(),ROUND(CaptureMonthly!T42-A_MonthPrice!$C42,2))</f>
      </c>
      <c r="AM42">
        <f>IF(OR(CaptureMonthly!T42="",A_MonthPrice!$C42=""),NA(),ROUND(CaptureMonthly!T42/A_MonthPrice!$C42*100,1))</f>
      </c>
      <c r="AN42">
        <f>IF(OR(CaptureMonthly!U42="",A_MonthPrice!$C42=""),NA(),ROUND(CaptureMonthly!U42-A_MonthPrice!$C42,2))</f>
        <v>3.23</v>
      </c>
      <c r="AO42">
        <f>IF(OR(CaptureMonthly!U42="",A_MonthPrice!$C42=""),NA(),ROUND(CaptureMonthly!U42/A_MonthPrice!$C42*100,1))</f>
        <v>101.7</v>
      </c>
      <c r="AP42">
        <f>IF(OR(CaptureMonthly!V42="",A_MonthPrice!$C42=""),NA(),ROUND(CaptureMonthly!V42-A_MonthPrice!$C42,2))</f>
        <v>6.31</v>
      </c>
      <c r="AQ42">
        <f>IF(OR(CaptureMonthly!V42="",A_MonthPrice!$C42=""),NA(),ROUND(CaptureMonthly!V42/A_MonthPrice!$C42*100,1))</f>
        <v>103.4</v>
      </c>
      <c r="AR42">
        <f>IF(OR(CaptureMonthly!W42="",A_MonthPrice!$C42=""),NA(),ROUND(CaptureMonthly!W42-A_MonthPrice!$C42,2))</f>
        <v>4.09</v>
      </c>
      <c r="AS42">
        <f>IF(OR(CaptureMonthly!W42="",A_MonthPrice!$C42=""),NA(),ROUND(CaptureMonthly!W42/A_MonthPrice!$C42*100,1))</f>
        <v>102.2</v>
      </c>
      <c r="AT42">
        <f>IF(OR(CaptureMonthly!X42="",A_MonthPrice!$C42=""),NA(),ROUND(CaptureMonthly!X42-A_MonthPrice!$C42,2))</f>
        <v>0.5</v>
      </c>
      <c r="AU42">
        <f>IF(OR(CaptureMonthly!X42="",A_MonthPrice!$C42=""),NA(),ROUND(CaptureMonthly!X42/A_MonthPrice!$C42*100,1))</f>
        <v>100.3</v>
      </c>
      <c r="AV42">
        <f>IF(OR(CaptureMonthly!Y42="",A_MonthPrice!$C42=""),NA(),ROUND(CaptureMonthly!Y42-A_MonthPrice!$C42,2))</f>
        <v>0.37</v>
      </c>
      <c r="AW42">
        <f>IF(OR(CaptureMonthly!Y42="",A_MonthPrice!$C42=""),NA(),ROUND(CaptureMonthly!Y42/A_MonthPrice!$C42*100,1))</f>
        <v>100.2</v>
      </c>
      <c r="AX42">
        <f>IF(OR(CaptureMonthly!Z42="",A_MonthPrice!$C42=""),NA(),ROUND(CaptureMonthly!Z42-A_MonthPrice!$C42,2))</f>
      </c>
      <c r="AY42">
        <f>IF(OR(CaptureMonthly!Z42="",A_MonthPrice!$C42=""),NA(),ROUND(CaptureMonthly!Z42/A_MonthPrice!$C42*100,1))</f>
      </c>
      <c r="AZ42">
        <f>IF(OR(CaptureMonthly!AA42="",A_MonthPrice!$C42=""),NA(),ROUND(CaptureMonthly!AA42-A_MonthPrice!$C42,2))</f>
        <v>1.19</v>
      </c>
      <c r="BA42">
        <f>IF(OR(CaptureMonthly!AA42="",A_MonthPrice!$C42=""),NA(),ROUND(CaptureMonthly!AA42/A_MonthPrice!$C42*100,1))</f>
        <v>100.6</v>
      </c>
      <c r="BB42">
        <f>IF(OR(CaptureMonthly!AB42="",A_MonthPrice!$C42=""),NA(),ROUND(CaptureMonthly!AB42-A_MonthPrice!$C42,2))</f>
        <v>14.29</v>
      </c>
      <c r="BC42">
        <f>IF(OR(CaptureMonthly!AB42="",A_MonthPrice!$C42=""),NA(),ROUND(CaptureMonthly!AB42/A_MonthPrice!$C42*100,1))</f>
        <v>107.6</v>
      </c>
      <c r="BD42">
        <f>IF(OR(CaptureMonthly!AC42="",A_MonthPrice!$C42=""),NA(),ROUND(CaptureMonthly!AC42-A_MonthPrice!$C42,2))</f>
      </c>
      <c r="BE42">
        <f>IF(OR(CaptureMonthly!AC42="",A_MonthPrice!$C42=""),NA(),ROUND(CaptureMonthly!AC42/A_MonthPrice!$C42*100,1))</f>
      </c>
      <c r="BF42">
        <f>IF(OR(CaptureMonthly!AD42="",A_MonthPrice!$C42=""),NA(),ROUND(CaptureMonthly!AD42-A_MonthPrice!$C42,2))</f>
        <v>-2.81</v>
      </c>
      <c r="BG42">
        <f>IF(OR(CaptureMonthly!AD42="",A_MonthPrice!$C42=""),NA(),ROUND(CaptureMonthly!AD42/A_MonthPrice!$C42*100,1))</f>
        <v>98.5</v>
      </c>
      <c r="BH42">
        <f>IF(OR(CaptureMonthly!AE42="",A_MonthPrice!$C42=""),NA(),ROUND(CaptureMonthly!AE42-A_MonthPrice!$C42,2))</f>
      </c>
      <c r="BI42">
        <f>IF(OR(CaptureMonthly!AE42="",A_MonthPrice!$C42=""),NA(),ROUND(CaptureMonthly!AE42/A_MonthPrice!$C42*100,1))</f>
      </c>
      <c r="BJ42">
        <f>IF(OR(CaptureMonthly!AF42="",A_MonthPrice!$C42=""),NA(),ROUND(CaptureMonthly!AF42-A_MonthPrice!$C42,2))</f>
        <v>-15.86</v>
      </c>
      <c r="BK42">
        <f>IF(OR(CaptureMonthly!AF42="",A_MonthPrice!$C42=""),NA(),ROUND(CaptureMonthly!AF42/A_MonthPrice!$C42*100,1))</f>
        <v>91.5</v>
      </c>
      <c r="BL42">
        <f>IF(OR(CaptureMonthly!AG42="",A_MonthPrice!$C42=""),NA(),ROUND(CaptureMonthly!AG42-A_MonthPrice!$C42,2))</f>
      </c>
      <c r="BM42">
        <f>IF(OR(CaptureMonthly!AG42="",A_MonthPrice!$C42=""),NA(),ROUND(CaptureMonthly!AG42/A_MonthPrice!$C42*100,1))</f>
      </c>
      <c r="BN42">
        <f>IF(OR(CaptureMonthly!AH42="",A_MonthPrice!$C42=""),NA(),ROUND(CaptureMonthly!AH42-A_MonthPrice!$C42,2))</f>
        <v>0.46</v>
      </c>
      <c r="BO42">
        <f>IF(OR(CaptureMonthly!AH42="",A_MonthPrice!$C42=""),NA(),ROUND(CaptureMonthly!AH42/A_MonthPrice!$C42*100,1))</f>
        <v>100.2</v>
      </c>
      <c r="BP42">
        <f>IF(OR(CaptureMonthly!AI42="",A_MonthPrice!$C42=""),NA(),ROUND(CaptureMonthly!AI42-A_MonthPrice!$C42,2))</f>
        <v>-2.55</v>
      </c>
      <c r="BQ42">
        <f>IF(OR(CaptureMonthly!AI42="",A_MonthPrice!$C42=""),NA(),ROUND(CaptureMonthly!AI42/A_MonthPrice!$C42*100,1))</f>
        <v>98.6</v>
      </c>
      <c r="BR42">
        <f>IF(OR(CaptureMonthly!AJ42="",A_MonthPrice!$D42=""),NA(),ROUND(CaptureMonthly!AJ42-A_MonthPrice!$D42,2))</f>
      </c>
      <c r="BS42">
        <f>IF(OR(CaptureMonthly!AJ42="",A_MonthPrice!$D42=""),NA(),ROUND(CaptureMonthly!AJ42/A_MonthPrice!$D42*100,1))</f>
      </c>
      <c r="BT42">
        <f>IF(OR(CaptureMonthly!AK42="",A_MonthPrice!$D42=""),NA(),ROUND(CaptureMonthly!AK42-A_MonthPrice!$D42,2))</f>
      </c>
      <c r="BU42">
        <f>IF(OR(CaptureMonthly!AK42="",A_MonthPrice!$D42=""),NA(),ROUND(CaptureMonthly!AK42/A_MonthPrice!$D42*100,1))</f>
      </c>
      <c r="BV42">
        <f>IF(OR(CaptureMonthly!AL42="",A_MonthPrice!$D42=""),NA(),ROUND(CaptureMonthly!AL42-A_MonthPrice!$D42,2))</f>
      </c>
      <c r="BW42">
        <f>IF(OR(CaptureMonthly!AL42="",A_MonthPrice!$D42=""),NA(),ROUND(CaptureMonthly!AL42/A_MonthPrice!$D42*100,1))</f>
      </c>
      <c r="BX42">
        <f>IF(OR(CaptureMonthly!AM42="",A_MonthPrice!$D42=""),NA(),ROUND(CaptureMonthly!AM42-A_MonthPrice!$D42,2))</f>
        <v>7.49</v>
      </c>
      <c r="BY42">
        <f>IF(OR(CaptureMonthly!AM42="",A_MonthPrice!$D42=""),NA(),ROUND(CaptureMonthly!AM42/A_MonthPrice!$D42*100,1))</f>
        <v>104.0</v>
      </c>
      <c r="BZ42">
        <f>IF(OR(CaptureMonthly!AN42="",A_MonthPrice!$D42=""),NA(),ROUND(CaptureMonthly!AN42-A_MonthPrice!$D42,2))</f>
      </c>
      <c r="CA42">
        <f>IF(OR(CaptureMonthly!AN42="",A_MonthPrice!$D42=""),NA(),ROUND(CaptureMonthly!AN42/A_MonthPrice!$D42*100,1))</f>
      </c>
      <c r="CB42">
        <f>IF(OR(CaptureMonthly!AO42="",A_MonthPrice!$D42=""),NA(),ROUND(CaptureMonthly!AO42-A_MonthPrice!$D42,2))</f>
        <v>0.15</v>
      </c>
      <c r="CC42">
        <f>IF(OR(CaptureMonthly!AO42="",A_MonthPrice!$D42=""),NA(),ROUND(CaptureMonthly!AO42/A_MonthPrice!$D42*100,1))</f>
        <v>100.1</v>
      </c>
      <c r="CD42">
        <f>IF(OR(CaptureMonthly!AP42="",A_MonthPrice!$D42=""),NA(),ROUND(CaptureMonthly!AP42-A_MonthPrice!$D42,2))</f>
      </c>
      <c r="CE42">
        <f>IF(OR(CaptureMonthly!AP42="",A_MonthPrice!$D42=""),NA(),ROUND(CaptureMonthly!AP42/A_MonthPrice!$D42*100,1))</f>
      </c>
      <c r="CF42">
        <f>IF(OR(CaptureMonthly!AQ42="",A_MonthPrice!$D42=""),NA(),ROUND(CaptureMonthly!AQ42-A_MonthPrice!$D42,2))</f>
      </c>
      <c r="CG42">
        <f>IF(OR(CaptureMonthly!AQ42="",A_MonthPrice!$D42=""),NA(),ROUND(CaptureMonthly!AQ42/A_MonthPrice!$D42*100,1))</f>
      </c>
      <c r="CH42">
        <f>IF(OR(CaptureMonthly!AR42="",A_MonthPrice!$D42=""),NA(),ROUND(CaptureMonthly!AR42-A_MonthPrice!$D42,2))</f>
        <v>19.17</v>
      </c>
      <c r="CI42">
        <f>IF(OR(CaptureMonthly!AR42="",A_MonthPrice!$D42=""),NA(),ROUND(CaptureMonthly!AR42/A_MonthPrice!$D42*100,1))</f>
        <v>110.2</v>
      </c>
      <c r="CJ42">
        <f>IF(OR(CaptureMonthly!AS42="",A_MonthPrice!$D42=""),NA(),ROUND(CaptureMonthly!AS42-A_MonthPrice!$D42,2))</f>
        <v>28.73</v>
      </c>
      <c r="CK42">
        <f>IF(OR(CaptureMonthly!AS42="",A_MonthPrice!$D42=""),NA(),ROUND(CaptureMonthly!AS42/A_MonthPrice!$D42*100,1))</f>
        <v>115.3</v>
      </c>
      <c r="CL42">
        <f>IF(OR(CaptureMonthly!AT42="",A_MonthPrice!$D42=""),NA(),ROUND(CaptureMonthly!AT42-A_MonthPrice!$D42,2))</f>
        <v>29.59</v>
      </c>
      <c r="CM42">
        <f>IF(OR(CaptureMonthly!AT42="",A_MonthPrice!$D42=""),NA(),ROUND(CaptureMonthly!AT42/A_MonthPrice!$D42*100,1))</f>
        <v>115.8</v>
      </c>
      <c r="CN42">
        <f>IF(OR(CaptureMonthly!AU42="",A_MonthPrice!$D42=""),NA(),ROUND(CaptureMonthly!AU42-A_MonthPrice!$D42,2))</f>
        <v>-3.95</v>
      </c>
      <c r="CO42">
        <f>IF(OR(CaptureMonthly!AU42="",A_MonthPrice!$D42=""),NA(),ROUND(CaptureMonthly!AU42/A_MonthPrice!$D42*100,1))</f>
        <v>97.9</v>
      </c>
      <c r="CP42">
        <f>IF(OR(CaptureMonthly!AV42="",A_MonthPrice!$D42=""),NA(),ROUND(CaptureMonthly!AV42-A_MonthPrice!$D42,2))</f>
        <v>-2.8</v>
      </c>
      <c r="CQ42">
        <f>IF(OR(CaptureMonthly!AV42="",A_MonthPrice!$D42=""),NA(),ROUND(CaptureMonthly!AV42/A_MonthPrice!$D42*100,1))</f>
        <v>98.5</v>
      </c>
      <c r="CR42">
        <f>IF(OR(CaptureMonthly!AW42="",A_MonthPrice!$D42=""),NA(),ROUND(CaptureMonthly!AW42-A_MonthPrice!$D42,2))</f>
        <v>-19.34</v>
      </c>
      <c r="CS42">
        <f>IF(OR(CaptureMonthly!AW42="",A_MonthPrice!$D42=""),NA(),ROUND(CaptureMonthly!AW42/A_MonthPrice!$D42*100,1))</f>
        <v>89.7</v>
      </c>
      <c r="CT42">
        <f>IF(OR(CaptureMonthly!AX42="",A_MonthPrice!$D42=""),NA(),ROUND(CaptureMonthly!AX42-A_MonthPrice!$D42,2))</f>
      </c>
      <c r="CU42">
        <f>IF(OR(CaptureMonthly!AX42="",A_MonthPrice!$D42=""),NA(),ROUND(CaptureMonthly!AX42/A_MonthPrice!$D42*100,1))</f>
      </c>
      <c r="CV42">
        <f>IF(OR(CaptureMonthly!AY42="",A_MonthPrice!$D42=""),NA(),ROUND(CaptureMonthly!AY42-A_MonthPrice!$D42,2))</f>
      </c>
      <c r="CW42">
        <f>IF(OR(CaptureMonthly!AY42="",A_MonthPrice!$D42=""),NA(),ROUND(CaptureMonthly!AY42/A_MonthPrice!$D42*100,1))</f>
      </c>
      <c r="CX42">
        <f>IF(OR(CaptureMonthly!AZ42="",A_MonthPrice!$D42=""),NA(),ROUND(CaptureMonthly!AZ42-A_MonthPrice!$D42,2))</f>
        <v>0.21</v>
      </c>
      <c r="CY42">
        <f>IF(OR(CaptureMonthly!AZ42="",A_MonthPrice!$D42=""),NA(),ROUND(CaptureMonthly!AZ42/A_MonthPrice!$D42*100,1))</f>
        <v>100.1</v>
      </c>
      <c r="CZ42">
        <f>IF(OR(CaptureMonthly!BA42="",A_MonthPrice!$E42=""),NA(),ROUND(CaptureMonthly!BA42-A_MonthPrice!$E42,2))</f>
        <v>1.21</v>
      </c>
      <c r="DA42">
        <f>IF(OR(CaptureMonthly!BA42="",A_MonthPrice!$E42=""),NA(),ROUND(CaptureMonthly!BA42/A_MonthPrice!$E42*100,1))</f>
        <v>100.6</v>
      </c>
      <c r="DB42">
        <f>IF(OR(CaptureMonthly!BB42="",A_MonthPrice!$E42=""),NA(),ROUND(CaptureMonthly!BB42-A_MonthPrice!$E42,2))</f>
      </c>
      <c r="DC42">
        <f>IF(OR(CaptureMonthly!BB42="",A_MonthPrice!$E42=""),NA(),ROUND(CaptureMonthly!BB42/A_MonthPrice!$E42*100,1))</f>
      </c>
      <c r="DD42">
        <f>IF(OR(CaptureMonthly!BC42="",A_MonthPrice!$E42=""),NA(),ROUND(CaptureMonthly!BC42-A_MonthPrice!$E42,2))</f>
        <v>9.52</v>
      </c>
      <c r="DE42">
        <f>IF(OR(CaptureMonthly!BC42="",A_MonthPrice!$E42=""),NA(),ROUND(CaptureMonthly!BC42/A_MonthPrice!$E42*100,1))</f>
        <v>104.8</v>
      </c>
      <c r="DF42">
        <f>IF(OR(CaptureMonthly!BD42="",A_MonthPrice!$E42=""),NA(),ROUND(CaptureMonthly!BD42-A_MonthPrice!$E42,2))</f>
        <v>11.11</v>
      </c>
      <c r="DG42">
        <f>IF(OR(CaptureMonthly!BD42="",A_MonthPrice!$E42=""),NA(),ROUND(CaptureMonthly!BD42/A_MonthPrice!$E42*100,1))</f>
        <v>105.6</v>
      </c>
      <c r="DH42">
        <f>IF(OR(CaptureMonthly!BE42="",A_MonthPrice!$E42=""),NA(),ROUND(CaptureMonthly!BE42-A_MonthPrice!$E42,2))</f>
        <v>2.2</v>
      </c>
      <c r="DI42">
        <f>IF(OR(CaptureMonthly!BE42="",A_MonthPrice!$E42=""),NA(),ROUND(CaptureMonthly!BE42/A_MonthPrice!$E42*100,1))</f>
        <v>101.1</v>
      </c>
      <c r="DJ42">
        <f>IF(OR(CaptureMonthly!BF42="",A_MonthPrice!$E42=""),NA(),ROUND(CaptureMonthly!BF42-A_MonthPrice!$E42,2))</f>
        <v>-0.07</v>
      </c>
      <c r="DK42">
        <f>IF(OR(CaptureMonthly!BF42="",A_MonthPrice!$E42=""),NA(),ROUND(CaptureMonthly!BF42/A_MonthPrice!$E42*100,1))</f>
        <v>100.0</v>
      </c>
      <c r="DL42">
        <f>IF(OR(CaptureMonthly!BG42="",A_MonthPrice!$E42=""),NA(),ROUND(CaptureMonthly!BG42-A_MonthPrice!$E42,2))</f>
        <v>-0.5</v>
      </c>
      <c r="DM42">
        <f>IF(OR(CaptureMonthly!BG42="",A_MonthPrice!$E42=""),NA(),ROUND(CaptureMonthly!BG42/A_MonthPrice!$E42*100,1))</f>
        <v>99.7</v>
      </c>
      <c r="DN42">
        <f>IF(OR(CaptureMonthly!BH42="",A_MonthPrice!$E42=""),NA(),ROUND(CaptureMonthly!BH42-A_MonthPrice!$E42,2))</f>
      </c>
      <c r="DO42">
        <f>IF(OR(CaptureMonthly!BH42="",A_MonthPrice!$E42=""),NA(),ROUND(CaptureMonthly!BH42/A_MonthPrice!$E42*100,1))</f>
      </c>
      <c r="DP42">
        <f>IF(OR(CaptureMonthly!BI42="",A_MonthPrice!$E42=""),NA(),ROUND(CaptureMonthly!BI42-A_MonthPrice!$E42,2))</f>
        <v>3.4</v>
      </c>
      <c r="DQ42">
        <f>IF(OR(CaptureMonthly!BI42="",A_MonthPrice!$E42=""),NA(),ROUND(CaptureMonthly!BI42/A_MonthPrice!$E42*100,1))</f>
        <v>101.7</v>
      </c>
      <c r="DR42">
        <f>IF(OR(CaptureMonthly!BJ42="",A_MonthPrice!$E42=""),NA(),ROUND(CaptureMonthly!BJ42-A_MonthPrice!$E42,2))</f>
        <v>15.89</v>
      </c>
      <c r="DS42">
        <f>IF(OR(CaptureMonthly!BJ42="",A_MonthPrice!$E42=""),NA(),ROUND(CaptureMonthly!BJ42/A_MonthPrice!$E42*100,1))</f>
        <v>108.0</v>
      </c>
      <c r="DT42">
        <f>IF(OR(CaptureMonthly!BK42="",A_MonthPrice!$E42=""),NA(),ROUND(CaptureMonthly!BK42-A_MonthPrice!$E42,2))</f>
        <v>33.67</v>
      </c>
      <c r="DU42">
        <f>IF(OR(CaptureMonthly!BK42="",A_MonthPrice!$E42=""),NA(),ROUND(CaptureMonthly!BK42/A_MonthPrice!$E42*100,1))</f>
        <v>117.1</v>
      </c>
      <c r="DV42">
        <f>IF(OR(CaptureMonthly!BL42="",A_MonthPrice!$E42=""),NA(),ROUND(CaptureMonthly!BL42-A_MonthPrice!$E42,2))</f>
        <v>-4.38</v>
      </c>
      <c r="DW42">
        <f>IF(OR(CaptureMonthly!BL42="",A_MonthPrice!$E42=""),NA(),ROUND(CaptureMonthly!BL42/A_MonthPrice!$E42*100,1))</f>
        <v>97.8</v>
      </c>
      <c r="DX42">
        <f>IF(OR(CaptureMonthly!BM42="",A_MonthPrice!$E42=""),NA(),ROUND(CaptureMonthly!BM42-A_MonthPrice!$E42,2))</f>
      </c>
      <c r="DY42">
        <f>IF(OR(CaptureMonthly!BM42="",A_MonthPrice!$E42=""),NA(),ROUND(CaptureMonthly!BM42/A_MonthPrice!$E42*100,1))</f>
      </c>
      <c r="DZ42">
        <f>IF(OR(CaptureMonthly!BN42="",A_MonthPrice!$E42=""),NA(),ROUND(CaptureMonthly!BN42-A_MonthPrice!$E42,2))</f>
        <v>-13.62</v>
      </c>
      <c r="EA42">
        <f>IF(OR(CaptureMonthly!BN42="",A_MonthPrice!$E42=""),NA(),ROUND(CaptureMonthly!BN42/A_MonthPrice!$E42*100,1))</f>
        <v>93.1</v>
      </c>
      <c r="EB42">
        <f>IF(OR(CaptureMonthly!BO42="",A_MonthPrice!$E42=""),NA(),ROUND(CaptureMonthly!BO42-A_MonthPrice!$E42,2))</f>
      </c>
      <c r="EC42">
        <f>IF(OR(CaptureMonthly!BO42="",A_MonthPrice!$E42=""),NA(),ROUND(CaptureMonthly!BO42/A_MonthPrice!$E42*100,1))</f>
      </c>
      <c r="ED42">
        <f>IF(OR(CaptureMonthly!BP42="",A_MonthPrice!$E42=""),NA(),ROUND(CaptureMonthly!BP42-A_MonthPrice!$E42,2))</f>
      </c>
      <c r="EE42">
        <f>IF(OR(CaptureMonthly!BP42="",A_MonthPrice!$E42=""),NA(),ROUND(CaptureMonthly!BP42/A_MonthPrice!$E42*100,1))</f>
      </c>
      <c r="EF42">
        <f>IF(OR(CaptureMonthly!BQ42="",A_MonthPrice!$E42=""),NA(),ROUND(CaptureMonthly!BQ42-A_MonthPrice!$E42,2))</f>
      </c>
      <c r="EG42">
        <f>IF(OR(CaptureMonthly!BQ42="",A_MonthPrice!$E42=""),NA(),ROUND(CaptureMonthly!BQ42/A_MonthPrice!$E42*100,1))</f>
      </c>
      <c r="EH42">
        <f>IF(OR(CaptureMonthly!BR42="",A_MonthPrice!$F42=""),NA(),ROUND(CaptureMonthly!BR42-A_MonthPrice!$F42,2))</f>
      </c>
      <c r="EI42">
        <f>IF(OR(CaptureMonthly!BR42="",A_MonthPrice!$F42=""),NA(),ROUND(CaptureMonthly!BR42/A_MonthPrice!$F42*100,1))</f>
      </c>
      <c r="EJ42">
        <f>IF(OR(CaptureMonthly!BS42="",A_MonthPrice!$F42=""),NA(),ROUND(CaptureMonthly!BS42-A_MonthPrice!$F42,2))</f>
      </c>
      <c r="EK42">
        <f>IF(OR(CaptureMonthly!BS42="",A_MonthPrice!$F42=""),NA(),ROUND(CaptureMonthly!BS42/A_MonthPrice!$F42*100,1))</f>
      </c>
      <c r="EL42">
        <f>IF(OR(CaptureMonthly!BT42="",A_MonthPrice!$F42=""),NA(),ROUND(CaptureMonthly!BT42-A_MonthPrice!$F42,2))</f>
        <v>5.52</v>
      </c>
      <c r="EM42">
        <f>IF(OR(CaptureMonthly!BT42="",A_MonthPrice!$F42=""),NA(),ROUND(CaptureMonthly!BT42/A_MonthPrice!$F42*100,1))</f>
        <v>102.4</v>
      </c>
      <c r="EN42">
        <f>IF(OR(CaptureMonthly!BU42="",A_MonthPrice!$F42=""),NA(),ROUND(CaptureMonthly!BU42-A_MonthPrice!$F42,2))</f>
        <v>8.17</v>
      </c>
      <c r="EO42">
        <f>IF(OR(CaptureMonthly!BU42="",A_MonthPrice!$F42=""),NA(),ROUND(CaptureMonthly!BU42/A_MonthPrice!$F42*100,1))</f>
        <v>103.6</v>
      </c>
      <c r="EP42">
        <f>IF(OR(CaptureMonthly!BV42="",A_MonthPrice!$F42=""),NA(),ROUND(CaptureMonthly!BV42-A_MonthPrice!$F42,2))</f>
        <v>9.92</v>
      </c>
      <c r="EQ42">
        <f>IF(OR(CaptureMonthly!BV42="",A_MonthPrice!$F42=""),NA(),ROUND(CaptureMonthly!BV42/A_MonthPrice!$F42*100,1))</f>
        <v>104.3</v>
      </c>
      <c r="ER42">
        <f>IF(OR(CaptureMonthly!BW42="",A_MonthPrice!$F42=""),NA(),ROUND(CaptureMonthly!BW42-A_MonthPrice!$F42,2))</f>
        <v>0.54</v>
      </c>
      <c r="ES42">
        <f>IF(OR(CaptureMonthly!BW42="",A_MonthPrice!$F42=""),NA(),ROUND(CaptureMonthly!BW42/A_MonthPrice!$F42*100,1))</f>
        <v>100.2</v>
      </c>
      <c r="ET42">
        <f>IF(OR(CaptureMonthly!BX42="",A_MonthPrice!$F42=""),NA(),ROUND(CaptureMonthly!BX42-A_MonthPrice!$F42,2))</f>
        <v>-2.73</v>
      </c>
      <c r="EU42">
        <f>IF(OR(CaptureMonthly!BX42="",A_MonthPrice!$F42=""),NA(),ROUND(CaptureMonthly!BX42/A_MonthPrice!$F42*100,1))</f>
        <v>98.8</v>
      </c>
      <c r="EV42">
        <f>IF(OR(CaptureMonthly!BY42="",A_MonthPrice!$F42=""),NA(),ROUND(CaptureMonthly!BY42-A_MonthPrice!$F42,2))</f>
        <v>-0.24</v>
      </c>
      <c r="EW42">
        <f>IF(OR(CaptureMonthly!BY42="",A_MonthPrice!$F42=""),NA(),ROUND(CaptureMonthly!BY42/A_MonthPrice!$F42*100,1))</f>
        <v>99.9</v>
      </c>
      <c r="EX42">
        <f>IF(OR(CaptureMonthly!BZ42="",A_MonthPrice!$F42=""),NA(),ROUND(CaptureMonthly!BZ42-A_MonthPrice!$F42,2))</f>
        <v>4.99</v>
      </c>
      <c r="EY42">
        <f>IF(OR(CaptureMonthly!BZ42="",A_MonthPrice!$F42=""),NA(),ROUND(CaptureMonthly!BZ42/A_MonthPrice!$F42*100,1))</f>
        <v>102.2</v>
      </c>
      <c r="EZ42">
        <f>IF(OR(CaptureMonthly!CA42="",A_MonthPrice!$F42=""),NA(),ROUND(CaptureMonthly!CA42-A_MonthPrice!$F42,2))</f>
        <v>16.36</v>
      </c>
      <c r="FA42">
        <f>IF(OR(CaptureMonthly!CA42="",A_MonthPrice!$F42=""),NA(),ROUND(CaptureMonthly!CA42/A_MonthPrice!$F42*100,1))</f>
        <v>107.1</v>
      </c>
      <c r="FB42">
        <f>IF(OR(CaptureMonthly!CB42="",A_MonthPrice!$F42=""),NA(),ROUND(CaptureMonthly!CB42-A_MonthPrice!$F42,2))</f>
        <v>33.06</v>
      </c>
      <c r="FC42">
        <f>IF(OR(CaptureMonthly!CB42="",A_MonthPrice!$F42=""),NA(),ROUND(CaptureMonthly!CB42/A_MonthPrice!$F42*100,1))</f>
        <v>114.4</v>
      </c>
      <c r="FD42">
        <f>IF(OR(CaptureMonthly!CC42="",A_MonthPrice!$F42=""),NA(),ROUND(CaptureMonthly!CC42-A_MonthPrice!$F42,2))</f>
        <v>-1.0</v>
      </c>
      <c r="FE42">
        <f>IF(OR(CaptureMonthly!CC42="",A_MonthPrice!$F42=""),NA(),ROUND(CaptureMonthly!CC42/A_MonthPrice!$F42*100,1))</f>
        <v>99.6</v>
      </c>
      <c r="FF42">
        <f>IF(OR(CaptureMonthly!CD42="",A_MonthPrice!$F42=""),NA(),ROUND(CaptureMonthly!CD42-A_MonthPrice!$F42,2))</f>
      </c>
      <c r="FG42">
        <f>IF(OR(CaptureMonthly!CD42="",A_MonthPrice!$F42=""),NA(),ROUND(CaptureMonthly!CD42/A_MonthPrice!$F42*100,1))</f>
      </c>
      <c r="FH42">
        <f>IF(OR(CaptureMonthly!CE42="",A_MonthPrice!$F42=""),NA(),ROUND(CaptureMonthly!CE42-A_MonthPrice!$F42,2))</f>
        <v>-12.66</v>
      </c>
      <c r="FI42">
        <f>IF(OR(CaptureMonthly!CE42="",A_MonthPrice!$F42=""),NA(),ROUND(CaptureMonthly!CE42/A_MonthPrice!$F42*100,1))</f>
        <v>94.5</v>
      </c>
      <c r="FJ42">
        <f>IF(OR(CaptureMonthly!CF42="",A_MonthPrice!$F42=""),NA(),ROUND(CaptureMonthly!CF42-A_MonthPrice!$F42,2))</f>
      </c>
      <c r="FK42">
        <f>IF(OR(CaptureMonthly!CF42="",A_MonthPrice!$F42=""),NA(),ROUND(CaptureMonthly!CF42/A_MonthPrice!$F42*100,1))</f>
      </c>
      <c r="FL42">
        <f>IF(OR(CaptureMonthly!CG42="",A_MonthPrice!$F42=""),NA(),ROUND(CaptureMonthly!CG42-A_MonthPrice!$F42,2))</f>
      </c>
      <c r="FM42">
        <f>IF(OR(CaptureMonthly!CG42="",A_MonthPrice!$F42=""),NA(),ROUND(CaptureMonthly!CG42/A_MonthPrice!$F42*100,1))</f>
      </c>
      <c r="FN42">
        <f>IF(OR(CaptureMonthly!CH42="",A_MonthPrice!$F42=""),NA(),ROUND(CaptureMonthly!CH42-A_MonthPrice!$F42,2))</f>
        <v>3.13</v>
      </c>
      <c r="FO42">
        <f>IF(OR(CaptureMonthly!CH42="",A_MonthPrice!$F42=""),NA(),ROUND(CaptureMonthly!CH42/A_MonthPrice!$F42*100,1))</f>
        <v>101.4</v>
      </c>
      <c r="FP42">
        <f>IF(OR(CaptureMonthlyExtra!B42="",A_MonthPrice!$G42=""),NA(),ROUND(CaptureMonthlyExtra!B42-A_MonthPrice!$G42,2))</f>
        <v>2.14</v>
      </c>
      <c r="FQ42">
        <f>IF(OR(CaptureMonthlyExtra!B42="",A_MonthPrice!$G42=""),NA(),ROUND(CaptureMonthlyExtra!B42/A_MonthPrice!$G42*100,1))</f>
        <v>101.5</v>
      </c>
      <c r="FR42">
        <f>IF(OR(CaptureMonthlyExtra!C42="",A_MonthPrice!$G42=""),NA(),ROUND(CaptureMonthlyExtra!C42-A_MonthPrice!$G42,2))</f>
      </c>
      <c r="FS42">
        <f>IF(OR(CaptureMonthlyExtra!C42="",A_MonthPrice!$G42=""),NA(),ROUND(CaptureMonthlyExtra!C42/A_MonthPrice!$G42*100,1))</f>
      </c>
      <c r="FT42">
        <f>IF(OR(CaptureMonthlyExtra!D42="",A_MonthPrice!$G42=""),NA(),ROUND(CaptureMonthlyExtra!D42-A_MonthPrice!$G42,2))</f>
        <v>70.98</v>
      </c>
      <c r="FU42">
        <f>IF(OR(CaptureMonthlyExtra!D42="",A_MonthPrice!$G42=""),NA(),ROUND(CaptureMonthlyExtra!D42/A_MonthPrice!$G42*100,1))</f>
        <v>150.1</v>
      </c>
      <c r="FV42">
        <f>IF(OR(CaptureMonthlyExtra!E42="",A_MonthPrice!$G42=""),NA(),ROUND(CaptureMonthlyExtra!E42-A_MonthPrice!$G42,2))</f>
        <v>10.54</v>
      </c>
      <c r="FW42">
        <f>IF(OR(CaptureMonthlyExtra!E42="",A_MonthPrice!$G42=""),NA(),ROUND(CaptureMonthlyExtra!E42/A_MonthPrice!$G42*100,1))</f>
        <v>107.4</v>
      </c>
      <c r="FX42">
        <f>IF(OR(CaptureMonthlyExtra!F42="",A_MonthPrice!$G42=""),NA(),ROUND(CaptureMonthlyExtra!F42-A_MonthPrice!$G42,2))</f>
      </c>
      <c r="FY42">
        <f>IF(OR(CaptureMonthlyExtra!F42="",A_MonthPrice!$G42=""),NA(),ROUND(CaptureMonthlyExtra!F42/A_MonthPrice!$G42*100,1))</f>
      </c>
      <c r="FZ42">
        <f>IF(OR(CaptureMonthlyExtra!G42="",A_MonthPrice!$G42=""),NA(),ROUND(CaptureMonthlyExtra!G42-A_MonthPrice!$G42,2))</f>
        <v>10.47</v>
      </c>
      <c r="GA42">
        <f>IF(OR(CaptureMonthlyExtra!G42="",A_MonthPrice!$G42=""),NA(),ROUND(CaptureMonthlyExtra!G42/A_MonthPrice!$G42*100,1))</f>
        <v>107.4</v>
      </c>
      <c r="GB42">
        <f>IF(OR(CaptureMonthlyExtra!H42="",A_MonthPrice!$G42=""),NA(),ROUND(CaptureMonthlyExtra!H42-A_MonthPrice!$G42,2))</f>
      </c>
      <c r="GC42">
        <f>IF(OR(CaptureMonthlyExtra!H42="",A_MonthPrice!$G42=""),NA(),ROUND(CaptureMonthlyExtra!H42/A_MonthPrice!$G42*100,1))</f>
      </c>
      <c r="GD42">
        <f>IF(OR(CaptureMonthlyExtra!I42="",A_MonthPrice!$G42=""),NA(),ROUND(CaptureMonthlyExtra!I42-A_MonthPrice!$G42,2))</f>
      </c>
      <c r="GE42">
        <f>IF(OR(CaptureMonthlyExtra!I42="",A_MonthPrice!$G42=""),NA(),ROUND(CaptureMonthlyExtra!I42/A_MonthPrice!$G42*100,1))</f>
      </c>
      <c r="GF42">
        <f>IF(OR(CaptureMonthlyExtra!J42="",A_MonthPrice!$G42=""),NA(),ROUND(CaptureMonthlyExtra!J42-A_MonthPrice!$G42,2))</f>
        <v>10.15</v>
      </c>
      <c r="GG42">
        <f>IF(OR(CaptureMonthlyExtra!J42="",A_MonthPrice!$G42=""),NA(),ROUND(CaptureMonthlyExtra!J42/A_MonthPrice!$G42*100,1))</f>
        <v>107.2</v>
      </c>
      <c r="GH42">
        <f>IF(OR(CaptureMonthlyExtra!K42="",A_MonthPrice!$G42=""),NA(),ROUND(CaptureMonthlyExtra!K42-A_MonthPrice!$G42,2))</f>
      </c>
      <c r="GI42">
        <f>IF(OR(CaptureMonthlyExtra!K42="",A_MonthPrice!$G42=""),NA(),ROUND(CaptureMonthlyExtra!K42/A_MonthPrice!$G42*100,1))</f>
      </c>
      <c r="GJ42">
        <f>IF(OR(CaptureMonthlyExtra!L42="",A_MonthPrice!$G42=""),NA(),ROUND(CaptureMonthlyExtra!L42-A_MonthPrice!$G42,2))</f>
        <v>41.92</v>
      </c>
      <c r="GK42">
        <f>IF(OR(CaptureMonthlyExtra!L42="",A_MonthPrice!$G42=""),NA(),ROUND(CaptureMonthlyExtra!L42/A_MonthPrice!$G42*100,1))</f>
        <v>129.6</v>
      </c>
      <c r="GL42">
        <f>IF(OR(CaptureMonthlyExtra!M42="",A_MonthPrice!$G42=""),NA(),ROUND(CaptureMonthlyExtra!M42-A_MonthPrice!$G42,2))</f>
        <v>-18.48</v>
      </c>
      <c r="GM42">
        <f>IF(OR(CaptureMonthlyExtra!M42="",A_MonthPrice!$G42=""),NA(),ROUND(CaptureMonthlyExtra!M42/A_MonthPrice!$G42*100,1))</f>
        <v>87.0</v>
      </c>
      <c r="GN42">
        <f>IF(OR(CaptureMonthlyExtra!N42="",A_MonthPrice!$G42=""),NA(),ROUND(CaptureMonthlyExtra!N42-A_MonthPrice!$G42,2))</f>
        <v>-15.91</v>
      </c>
      <c r="GO42">
        <f>IF(OR(CaptureMonthlyExtra!N42="",A_MonthPrice!$G42=""),NA(),ROUND(CaptureMonthlyExtra!N42/A_MonthPrice!$G42*100,1))</f>
        <v>88.8</v>
      </c>
      <c r="GP42">
        <f>IF(OR(CaptureMonthlyExtra!O42="",A_MonthPrice!$G42=""),NA(),ROUND(CaptureMonthlyExtra!O42-A_MonthPrice!$G42,2))</f>
        <v>-5.23</v>
      </c>
      <c r="GQ42">
        <f>IF(OR(CaptureMonthlyExtra!O42="",A_MonthPrice!$G42=""),NA(),ROUND(CaptureMonthlyExtra!O42/A_MonthPrice!$G42*100,1))</f>
        <v>96.3</v>
      </c>
      <c r="GR42">
        <f>IF(OR(CaptureMonthlyExtra!P42="",A_MonthPrice!$G42=""),NA(),ROUND(CaptureMonthlyExtra!P42-A_MonthPrice!$G42,2))</f>
      </c>
      <c r="GS42">
        <f>IF(OR(CaptureMonthlyExtra!P42="",A_MonthPrice!$G42=""),NA(),ROUND(CaptureMonthlyExtra!P42/A_MonthPrice!$G42*100,1))</f>
      </c>
      <c r="GT42">
        <f>IF(OR(CaptureMonthlyExtra!Q42="",A_MonthPrice!$G42=""),NA(),ROUND(CaptureMonthlyExtra!Q42-A_MonthPrice!$G42,2))</f>
      </c>
      <c r="GU42">
        <f>IF(OR(CaptureMonthlyExtra!Q42="",A_MonthPrice!$G42=""),NA(),ROUND(CaptureMonthlyExtra!Q42/A_MonthPrice!$G42*100,1))</f>
      </c>
      <c r="GV42">
        <f>IF(OR(CaptureMonthlyExtra!R42="",A_MonthPrice!$G42=""),NA(),ROUND(CaptureMonthlyExtra!R42-A_MonthPrice!$G42,2))</f>
        <v>23.89</v>
      </c>
      <c r="GW42">
        <f>IF(OR(CaptureMonthlyExtra!R42="",A_MonthPrice!$G42=""),NA(),ROUND(CaptureMonthlyExtra!R42/A_MonthPrice!$G42*100,1))</f>
        <v>116.9</v>
      </c>
    </row>
    <row r="43" spans="1:502">
      <c r="A43">
        <f>CaptureMonthly!A43</f>
      </c>
      <c r="B43">
        <f>IF(OR(CaptureMonthly!B43="",A_MonthPrice!$B43=""),NA(),ROUND(CaptureMonthly!B43-A_MonthPrice!$B43,2))</f>
        <v>6.94</v>
      </c>
      <c r="C43">
        <f>IF(OR(CaptureMonthly!B43="",A_MonthPrice!$B43=""),NA(),ROUND(CaptureMonthly!B43/A_MonthPrice!$B43*100,1))</f>
        <v>103.2</v>
      </c>
      <c r="D43">
        <f>IF(OR(CaptureMonthly!C43="",A_MonthPrice!$B43=""),NA(),ROUND(CaptureMonthly!C43-A_MonthPrice!$B43,2))</f>
        <v>5.51</v>
      </c>
      <c r="E43">
        <f>IF(OR(CaptureMonthly!C43="",A_MonthPrice!$B43=""),NA(),ROUND(CaptureMonthly!C43/A_MonthPrice!$B43*100,1))</f>
        <v>102.5</v>
      </c>
      <c r="F43">
        <f>IF(OR(CaptureMonthly!D43="",A_MonthPrice!$B43=""),NA(),ROUND(CaptureMonthly!D43-A_MonthPrice!$B43,2))</f>
        <v>26.28</v>
      </c>
      <c r="G43">
        <f>IF(OR(CaptureMonthly!D43="",A_MonthPrice!$B43=""),NA(),ROUND(CaptureMonthly!D43/A_MonthPrice!$B43*100,1))</f>
        <v>112.0</v>
      </c>
      <c r="H43">
        <f>IF(OR(CaptureMonthly!E43="",A_MonthPrice!$B43=""),NA(),ROUND(CaptureMonthly!E43-A_MonthPrice!$B43,2))</f>
        <v>19.86</v>
      </c>
      <c r="I43">
        <f>IF(OR(CaptureMonthly!E43="",A_MonthPrice!$B43=""),NA(),ROUND(CaptureMonthly!E43/A_MonthPrice!$B43*100,1))</f>
        <v>109.1</v>
      </c>
      <c r="J43">
        <f>IF(OR(CaptureMonthly!F43="",A_MonthPrice!$B43=""),NA(),ROUND(CaptureMonthly!F43-A_MonthPrice!$B43,2))</f>
        <v>1.07</v>
      </c>
      <c r="K43">
        <f>IF(OR(CaptureMonthly!F43="",A_MonthPrice!$B43=""),NA(),ROUND(CaptureMonthly!F43/A_MonthPrice!$B43*100,1))</f>
        <v>100.5</v>
      </c>
      <c r="L43">
        <f>IF(OR(CaptureMonthly!G43="",A_MonthPrice!$B43=""),NA(),ROUND(CaptureMonthly!G43-A_MonthPrice!$B43,2))</f>
        <v>1.36</v>
      </c>
      <c r="M43">
        <f>IF(OR(CaptureMonthly!G43="",A_MonthPrice!$B43=""),NA(),ROUND(CaptureMonthly!G43/A_MonthPrice!$B43*100,1))</f>
        <v>100.6</v>
      </c>
      <c r="N43">
        <f>IF(OR(CaptureMonthly!H43="",A_MonthPrice!$B43=""),NA(),ROUND(CaptureMonthly!H43-A_MonthPrice!$B43,2))</f>
        <v>-2.97</v>
      </c>
      <c r="O43">
        <f>IF(OR(CaptureMonthly!H43="",A_MonthPrice!$B43=""),NA(),ROUND(CaptureMonthly!H43/A_MonthPrice!$B43*100,1))</f>
        <v>98.6</v>
      </c>
      <c r="P43">
        <f>IF(OR(CaptureMonthly!I43="",A_MonthPrice!$B43=""),NA(),ROUND(CaptureMonthly!I43-A_MonthPrice!$B43,2))</f>
        <v>-3.45</v>
      </c>
      <c r="Q43">
        <f>IF(OR(CaptureMonthly!I43="",A_MonthPrice!$B43=""),NA(),ROUND(CaptureMonthly!I43/A_MonthPrice!$B43*100,1))</f>
        <v>98.4</v>
      </c>
      <c r="R43">
        <f>IF(OR(CaptureMonthly!J43="",A_MonthPrice!$B43=""),NA(),ROUND(CaptureMonthly!J43-A_MonthPrice!$B43,2))</f>
        <v>-0.55</v>
      </c>
      <c r="S43">
        <f>IF(OR(CaptureMonthly!J43="",A_MonthPrice!$B43=""),NA(),ROUND(CaptureMonthly!J43/A_MonthPrice!$B43*100,1))</f>
        <v>99.7</v>
      </c>
      <c r="T43">
        <f>IF(OR(CaptureMonthly!K43="",A_MonthPrice!$B43=""),NA(),ROUND(CaptureMonthly!K43-A_MonthPrice!$B43,2))</f>
        <v>28.06</v>
      </c>
      <c r="U43">
        <f>IF(OR(CaptureMonthly!K43="",A_MonthPrice!$B43=""),NA(),ROUND(CaptureMonthly!K43/A_MonthPrice!$B43*100,1))</f>
        <v>112.9</v>
      </c>
      <c r="V43">
        <f>IF(OR(CaptureMonthly!L43="",A_MonthPrice!$B43=""),NA(),ROUND(CaptureMonthly!L43-A_MonthPrice!$B43,2))</f>
        <v>63.0</v>
      </c>
      <c r="W43">
        <f>IF(OR(CaptureMonthly!L43="",A_MonthPrice!$B43=""),NA(),ROUND(CaptureMonthly!L43/A_MonthPrice!$B43*100,1))</f>
        <v>128.9</v>
      </c>
      <c r="X43">
        <f>IF(OR(CaptureMonthly!M43="",A_MonthPrice!$B43=""),NA(),ROUND(CaptureMonthly!M43-A_MonthPrice!$B43,2))</f>
        <v>-19.27</v>
      </c>
      <c r="Y43">
        <f>IF(OR(CaptureMonthly!M43="",A_MonthPrice!$B43=""),NA(),ROUND(CaptureMonthly!M43/A_MonthPrice!$B43*100,1))</f>
        <v>91.2</v>
      </c>
      <c r="Z43">
        <f>IF(OR(CaptureMonthly!N43="",A_MonthPrice!$B43=""),NA(),ROUND(CaptureMonthly!N43-A_MonthPrice!$B43,2))</f>
        <v>-20.12</v>
      </c>
      <c r="AA43">
        <f>IF(OR(CaptureMonthly!N43="",A_MonthPrice!$B43=""),NA(),ROUND(CaptureMonthly!N43/A_MonthPrice!$B43*100,1))</f>
        <v>90.8</v>
      </c>
      <c r="AB43">
        <f>IF(OR(CaptureMonthly!O43="",A_MonthPrice!$B43=""),NA(),ROUND(CaptureMonthly!O43-A_MonthPrice!$B43,2))</f>
        <v>-28.65</v>
      </c>
      <c r="AC43">
        <f>IF(OR(CaptureMonthly!O43="",A_MonthPrice!$B43=""),NA(),ROUND(CaptureMonthly!O43/A_MonthPrice!$B43*100,1))</f>
        <v>86.9</v>
      </c>
      <c r="AD43">
        <f>IF(OR(CaptureMonthly!P43="",A_MonthPrice!$B43=""),NA(),ROUND(CaptureMonthly!P43-A_MonthPrice!$B43,2))</f>
      </c>
      <c r="AE43">
        <f>IF(OR(CaptureMonthly!P43="",A_MonthPrice!$B43=""),NA(),ROUND(CaptureMonthly!P43/A_MonthPrice!$B43*100,1))</f>
      </c>
      <c r="AF43">
        <f>IF(OR(CaptureMonthly!Q43="",A_MonthPrice!$B43=""),NA(),ROUND(CaptureMonthly!Q43-A_MonthPrice!$B43,2))</f>
        <v>-0.14</v>
      </c>
      <c r="AG43">
        <f>IF(OR(CaptureMonthly!Q43="",A_MonthPrice!$B43=""),NA(),ROUND(CaptureMonthly!Q43/A_MonthPrice!$B43*100,1))</f>
        <v>99.9</v>
      </c>
      <c r="AH43">
        <f>IF(OR(CaptureMonthly!R43="",A_MonthPrice!$B43=""),NA(),ROUND(CaptureMonthly!R43-A_MonthPrice!$B43,2))</f>
        <v>0.74</v>
      </c>
      <c r="AI43">
        <f>IF(OR(CaptureMonthly!R43="",A_MonthPrice!$B43=""),NA(),ROUND(CaptureMonthly!R43/A_MonthPrice!$B43*100,1))</f>
        <v>100.3</v>
      </c>
      <c r="AJ43">
        <f>IF(OR(CaptureMonthly!S43="",A_MonthPrice!$C43=""),NA(),ROUND(CaptureMonthly!S43-A_MonthPrice!$C43,2))</f>
        <v>-1.76</v>
      </c>
      <c r="AK43">
        <f>IF(OR(CaptureMonthly!S43="",A_MonthPrice!$C43=""),NA(),ROUND(CaptureMonthly!S43/A_MonthPrice!$C43*100,1))</f>
        <v>99.0</v>
      </c>
      <c r="AL43">
        <f>IF(OR(CaptureMonthly!T43="",A_MonthPrice!$C43=""),NA(),ROUND(CaptureMonthly!T43-A_MonthPrice!$C43,2))</f>
      </c>
      <c r="AM43">
        <f>IF(OR(CaptureMonthly!T43="",A_MonthPrice!$C43=""),NA(),ROUND(CaptureMonthly!T43/A_MonthPrice!$C43*100,1))</f>
      </c>
      <c r="AN43">
        <f>IF(OR(CaptureMonthly!U43="",A_MonthPrice!$C43=""),NA(),ROUND(CaptureMonthly!U43-A_MonthPrice!$C43,2))</f>
        <v>-2.71</v>
      </c>
      <c r="AO43">
        <f>IF(OR(CaptureMonthly!U43="",A_MonthPrice!$C43=""),NA(),ROUND(CaptureMonthly!U43/A_MonthPrice!$C43*100,1))</f>
        <v>98.4</v>
      </c>
      <c r="AP43">
        <f>IF(OR(CaptureMonthly!V43="",A_MonthPrice!$C43=""),NA(),ROUND(CaptureMonthly!V43-A_MonthPrice!$C43,2))</f>
        <v>3.5</v>
      </c>
      <c r="AQ43">
        <f>IF(OR(CaptureMonthly!V43="",A_MonthPrice!$C43=""),NA(),ROUND(CaptureMonthly!V43/A_MonthPrice!$C43*100,1))</f>
        <v>102.1</v>
      </c>
      <c r="AR43">
        <f>IF(OR(CaptureMonthly!W43="",A_MonthPrice!$C43=""),NA(),ROUND(CaptureMonthly!W43-A_MonthPrice!$C43,2))</f>
        <v>12.09</v>
      </c>
      <c r="AS43">
        <f>IF(OR(CaptureMonthly!W43="",A_MonthPrice!$C43=""),NA(),ROUND(CaptureMonthly!W43/A_MonthPrice!$C43*100,1))</f>
        <v>107.1</v>
      </c>
      <c r="AT43">
        <f>IF(OR(CaptureMonthly!X43="",A_MonthPrice!$C43=""),NA(),ROUND(CaptureMonthly!X43-A_MonthPrice!$C43,2))</f>
        <v>-1.09</v>
      </c>
      <c r="AU43">
        <f>IF(OR(CaptureMonthly!X43="",A_MonthPrice!$C43=""),NA(),ROUND(CaptureMonthly!X43/A_MonthPrice!$C43*100,1))</f>
        <v>99.4</v>
      </c>
      <c r="AV43">
        <f>IF(OR(CaptureMonthly!Y43="",A_MonthPrice!$C43=""),NA(),ROUND(CaptureMonthly!Y43-A_MonthPrice!$C43,2))</f>
        <v>-2.27</v>
      </c>
      <c r="AW43">
        <f>IF(OR(CaptureMonthly!Y43="",A_MonthPrice!$C43=""),NA(),ROUND(CaptureMonthly!Y43/A_MonthPrice!$C43*100,1))</f>
        <v>98.7</v>
      </c>
      <c r="AX43">
        <f>IF(OR(CaptureMonthly!Z43="",A_MonthPrice!$C43=""),NA(),ROUND(CaptureMonthly!Z43-A_MonthPrice!$C43,2))</f>
      </c>
      <c r="AY43">
        <f>IF(OR(CaptureMonthly!Z43="",A_MonthPrice!$C43=""),NA(),ROUND(CaptureMonthly!Z43/A_MonthPrice!$C43*100,1))</f>
      </c>
      <c r="AZ43">
        <f>IF(OR(CaptureMonthly!AA43="",A_MonthPrice!$C43=""),NA(),ROUND(CaptureMonthly!AA43-A_MonthPrice!$C43,2))</f>
        <v>3.96</v>
      </c>
      <c r="BA43">
        <f>IF(OR(CaptureMonthly!AA43="",A_MonthPrice!$C43=""),NA(),ROUND(CaptureMonthly!AA43/A_MonthPrice!$C43*100,1))</f>
        <v>102.3</v>
      </c>
      <c r="BB43">
        <f>IF(OR(CaptureMonthly!AB43="",A_MonthPrice!$C43=""),NA(),ROUND(CaptureMonthly!AB43-A_MonthPrice!$C43,2))</f>
        <v>14.35</v>
      </c>
      <c r="BC43">
        <f>IF(OR(CaptureMonthly!AB43="",A_MonthPrice!$C43=""),NA(),ROUND(CaptureMonthly!AB43/A_MonthPrice!$C43*100,1))</f>
        <v>108.5</v>
      </c>
      <c r="BD43">
        <f>IF(OR(CaptureMonthly!AC43="",A_MonthPrice!$C43=""),NA(),ROUND(CaptureMonthly!AC43-A_MonthPrice!$C43,2))</f>
      </c>
      <c r="BE43">
        <f>IF(OR(CaptureMonthly!AC43="",A_MonthPrice!$C43=""),NA(),ROUND(CaptureMonthly!AC43/A_MonthPrice!$C43*100,1))</f>
      </c>
      <c r="BF43">
        <f>IF(OR(CaptureMonthly!AD43="",A_MonthPrice!$C43=""),NA(),ROUND(CaptureMonthly!AD43-A_MonthPrice!$C43,2))</f>
        <v>-4.29</v>
      </c>
      <c r="BG43">
        <f>IF(OR(CaptureMonthly!AD43="",A_MonthPrice!$C43=""),NA(),ROUND(CaptureMonthly!AD43/A_MonthPrice!$C43*100,1))</f>
        <v>97.5</v>
      </c>
      <c r="BH43">
        <f>IF(OR(CaptureMonthly!AE43="",A_MonthPrice!$C43=""),NA(),ROUND(CaptureMonthly!AE43-A_MonthPrice!$C43,2))</f>
      </c>
      <c r="BI43">
        <f>IF(OR(CaptureMonthly!AE43="",A_MonthPrice!$C43=""),NA(),ROUND(CaptureMonthly!AE43/A_MonthPrice!$C43*100,1))</f>
      </c>
      <c r="BJ43">
        <f>IF(OR(CaptureMonthly!AF43="",A_MonthPrice!$C43=""),NA(),ROUND(CaptureMonthly!AF43-A_MonthPrice!$C43,2))</f>
        <v>-15.08</v>
      </c>
      <c r="BK43">
        <f>IF(OR(CaptureMonthly!AF43="",A_MonthPrice!$C43=""),NA(),ROUND(CaptureMonthly!AF43/A_MonthPrice!$C43*100,1))</f>
        <v>91.1</v>
      </c>
      <c r="BL43">
        <f>IF(OR(CaptureMonthly!AG43="",A_MonthPrice!$C43=""),NA(),ROUND(CaptureMonthly!AG43-A_MonthPrice!$C43,2))</f>
      </c>
      <c r="BM43">
        <f>IF(OR(CaptureMonthly!AG43="",A_MonthPrice!$C43=""),NA(),ROUND(CaptureMonthly!AG43/A_MonthPrice!$C43*100,1))</f>
      </c>
      <c r="BN43">
        <f>IF(OR(CaptureMonthly!AH43="",A_MonthPrice!$C43=""),NA(),ROUND(CaptureMonthly!AH43-A_MonthPrice!$C43,2))</f>
        <v>1.37</v>
      </c>
      <c r="BO43">
        <f>IF(OR(CaptureMonthly!AH43="",A_MonthPrice!$C43=""),NA(),ROUND(CaptureMonthly!AH43/A_MonthPrice!$C43*100,1))</f>
        <v>100.8</v>
      </c>
      <c r="BP43">
        <f>IF(OR(CaptureMonthly!AI43="",A_MonthPrice!$C43=""),NA(),ROUND(CaptureMonthly!AI43-A_MonthPrice!$C43,2))</f>
        <v>-12.06</v>
      </c>
      <c r="BQ43">
        <f>IF(OR(CaptureMonthly!AI43="",A_MonthPrice!$C43=""),NA(),ROUND(CaptureMonthly!AI43/A_MonthPrice!$C43*100,1))</f>
        <v>92.9</v>
      </c>
      <c r="BR43">
        <f>IF(OR(CaptureMonthly!AJ43="",A_MonthPrice!$D43=""),NA(),ROUND(CaptureMonthly!AJ43-A_MonthPrice!$D43,2))</f>
      </c>
      <c r="BS43">
        <f>IF(OR(CaptureMonthly!AJ43="",A_MonthPrice!$D43=""),NA(),ROUND(CaptureMonthly!AJ43/A_MonthPrice!$D43*100,1))</f>
      </c>
      <c r="BT43">
        <f>IF(OR(CaptureMonthly!AK43="",A_MonthPrice!$D43=""),NA(),ROUND(CaptureMonthly!AK43-A_MonthPrice!$D43,2))</f>
      </c>
      <c r="BU43">
        <f>IF(OR(CaptureMonthly!AK43="",A_MonthPrice!$D43=""),NA(),ROUND(CaptureMonthly!AK43/A_MonthPrice!$D43*100,1))</f>
      </c>
      <c r="BV43">
        <f>IF(OR(CaptureMonthly!AL43="",A_MonthPrice!$D43=""),NA(),ROUND(CaptureMonthly!AL43-A_MonthPrice!$D43,2))</f>
      </c>
      <c r="BW43">
        <f>IF(OR(CaptureMonthly!AL43="",A_MonthPrice!$D43=""),NA(),ROUND(CaptureMonthly!AL43/A_MonthPrice!$D43*100,1))</f>
      </c>
      <c r="BX43">
        <f>IF(OR(CaptureMonthly!AM43="",A_MonthPrice!$D43=""),NA(),ROUND(CaptureMonthly!AM43-A_MonthPrice!$D43,2))</f>
        <v>4.24</v>
      </c>
      <c r="BY43">
        <f>IF(OR(CaptureMonthly!AM43="",A_MonthPrice!$D43=""),NA(),ROUND(CaptureMonthly!AM43/A_MonthPrice!$D43*100,1))</f>
        <v>102.5</v>
      </c>
      <c r="BZ43">
        <f>IF(OR(CaptureMonthly!AN43="",A_MonthPrice!$D43=""),NA(),ROUND(CaptureMonthly!AN43-A_MonthPrice!$D43,2))</f>
      </c>
      <c r="CA43">
        <f>IF(OR(CaptureMonthly!AN43="",A_MonthPrice!$D43=""),NA(),ROUND(CaptureMonthly!AN43/A_MonthPrice!$D43*100,1))</f>
      </c>
      <c r="CB43">
        <f>IF(OR(CaptureMonthly!AO43="",A_MonthPrice!$D43=""),NA(),ROUND(CaptureMonthly!AO43-A_MonthPrice!$D43,2))</f>
        <v>-0.27</v>
      </c>
      <c r="CC43">
        <f>IF(OR(CaptureMonthly!AO43="",A_MonthPrice!$D43=""),NA(),ROUND(CaptureMonthly!AO43/A_MonthPrice!$D43*100,1))</f>
        <v>99.8</v>
      </c>
      <c r="CD43">
        <f>IF(OR(CaptureMonthly!AP43="",A_MonthPrice!$D43=""),NA(),ROUND(CaptureMonthly!AP43-A_MonthPrice!$D43,2))</f>
      </c>
      <c r="CE43">
        <f>IF(OR(CaptureMonthly!AP43="",A_MonthPrice!$D43=""),NA(),ROUND(CaptureMonthly!AP43/A_MonthPrice!$D43*100,1))</f>
      </c>
      <c r="CF43">
        <f>IF(OR(CaptureMonthly!AQ43="",A_MonthPrice!$D43=""),NA(),ROUND(CaptureMonthly!AQ43-A_MonthPrice!$D43,2))</f>
      </c>
      <c r="CG43">
        <f>IF(OR(CaptureMonthly!AQ43="",A_MonthPrice!$D43=""),NA(),ROUND(CaptureMonthly!AQ43/A_MonthPrice!$D43*100,1))</f>
      </c>
      <c r="CH43">
        <f>IF(OR(CaptureMonthly!AR43="",A_MonthPrice!$D43=""),NA(),ROUND(CaptureMonthly!AR43-A_MonthPrice!$D43,2))</f>
        <v>27.42</v>
      </c>
      <c r="CI43">
        <f>IF(OR(CaptureMonthly!AR43="",A_MonthPrice!$D43=""),NA(),ROUND(CaptureMonthly!AR43/A_MonthPrice!$D43*100,1))</f>
        <v>116.2</v>
      </c>
      <c r="CJ43">
        <f>IF(OR(CaptureMonthly!AS43="",A_MonthPrice!$D43=""),NA(),ROUND(CaptureMonthly!AS43-A_MonthPrice!$D43,2))</f>
        <v>28.93</v>
      </c>
      <c r="CK43">
        <f>IF(OR(CaptureMonthly!AS43="",A_MonthPrice!$D43=""),NA(),ROUND(CaptureMonthly!AS43/A_MonthPrice!$D43*100,1))</f>
        <v>117.1</v>
      </c>
      <c r="CL43">
        <f>IF(OR(CaptureMonthly!AT43="",A_MonthPrice!$D43=""),NA(),ROUND(CaptureMonthly!AT43-A_MonthPrice!$D43,2))</f>
        <v>23.89</v>
      </c>
      <c r="CM43">
        <f>IF(OR(CaptureMonthly!AT43="",A_MonthPrice!$D43=""),NA(),ROUND(CaptureMonthly!AT43/A_MonthPrice!$D43*100,1))</f>
        <v>114.1</v>
      </c>
      <c r="CN43">
        <f>IF(OR(CaptureMonthly!AU43="",A_MonthPrice!$D43=""),NA(),ROUND(CaptureMonthly!AU43-A_MonthPrice!$D43,2))</f>
        <v>-5.48</v>
      </c>
      <c r="CO43">
        <f>IF(OR(CaptureMonthly!AU43="",A_MonthPrice!$D43=""),NA(),ROUND(CaptureMonthly!AU43/A_MonthPrice!$D43*100,1))</f>
        <v>96.8</v>
      </c>
      <c r="CP43">
        <f>IF(OR(CaptureMonthly!AV43="",A_MonthPrice!$D43=""),NA(),ROUND(CaptureMonthly!AV43-A_MonthPrice!$D43,2))</f>
        <v>-2.87</v>
      </c>
      <c r="CQ43">
        <f>IF(OR(CaptureMonthly!AV43="",A_MonthPrice!$D43=""),NA(),ROUND(CaptureMonthly!AV43/A_MonthPrice!$D43*100,1))</f>
        <v>98.3</v>
      </c>
      <c r="CR43">
        <f>IF(OR(CaptureMonthly!AW43="",A_MonthPrice!$D43=""),NA(),ROUND(CaptureMonthly!AW43-A_MonthPrice!$D43,2))</f>
        <v>-16.77</v>
      </c>
      <c r="CS43">
        <f>IF(OR(CaptureMonthly!AW43="",A_MonthPrice!$D43=""),NA(),ROUND(CaptureMonthly!AW43/A_MonthPrice!$D43*100,1))</f>
        <v>90.1</v>
      </c>
      <c r="CT43">
        <f>IF(OR(CaptureMonthly!AX43="",A_MonthPrice!$D43=""),NA(),ROUND(CaptureMonthly!AX43-A_MonthPrice!$D43,2))</f>
      </c>
      <c r="CU43">
        <f>IF(OR(CaptureMonthly!AX43="",A_MonthPrice!$D43=""),NA(),ROUND(CaptureMonthly!AX43/A_MonthPrice!$D43*100,1))</f>
      </c>
      <c r="CV43">
        <f>IF(OR(CaptureMonthly!AY43="",A_MonthPrice!$D43=""),NA(),ROUND(CaptureMonthly!AY43-A_MonthPrice!$D43,2))</f>
      </c>
      <c r="CW43">
        <f>IF(OR(CaptureMonthly!AY43="",A_MonthPrice!$D43=""),NA(),ROUND(CaptureMonthly!AY43/A_MonthPrice!$D43*100,1))</f>
      </c>
      <c r="CX43">
        <f>IF(OR(CaptureMonthly!AZ43="",A_MonthPrice!$D43=""),NA(),ROUND(CaptureMonthly!AZ43-A_MonthPrice!$D43,2))</f>
        <v>1.73</v>
      </c>
      <c r="CY43">
        <f>IF(OR(CaptureMonthly!AZ43="",A_MonthPrice!$D43=""),NA(),ROUND(CaptureMonthly!AZ43/A_MonthPrice!$D43*100,1))</f>
        <v>101.0</v>
      </c>
      <c r="CZ43">
        <f>IF(OR(CaptureMonthly!BA43="",A_MonthPrice!$E43=""),NA(),ROUND(CaptureMonthly!BA43-A_MonthPrice!$E43,2))</f>
        <v>0.91</v>
      </c>
      <c r="DA43">
        <f>IF(OR(CaptureMonthly!BA43="",A_MonthPrice!$E43=""),NA(),ROUND(CaptureMonthly!BA43/A_MonthPrice!$E43*100,1))</f>
        <v>100.4</v>
      </c>
      <c r="DB43">
        <f>IF(OR(CaptureMonthly!BB43="",A_MonthPrice!$E43=""),NA(),ROUND(CaptureMonthly!BB43-A_MonthPrice!$E43,2))</f>
      </c>
      <c r="DC43">
        <f>IF(OR(CaptureMonthly!BB43="",A_MonthPrice!$E43=""),NA(),ROUND(CaptureMonthly!BB43/A_MonthPrice!$E43*100,1))</f>
      </c>
      <c r="DD43">
        <f>IF(OR(CaptureMonthly!BC43="",A_MonthPrice!$E43=""),NA(),ROUND(CaptureMonthly!BC43-A_MonthPrice!$E43,2))</f>
        <v>-11.48</v>
      </c>
      <c r="DE43">
        <f>IF(OR(CaptureMonthly!BC43="",A_MonthPrice!$E43=""),NA(),ROUND(CaptureMonthly!BC43/A_MonthPrice!$E43*100,1))</f>
        <v>95.4</v>
      </c>
      <c r="DF43">
        <f>IF(OR(CaptureMonthly!BD43="",A_MonthPrice!$E43=""),NA(),ROUND(CaptureMonthly!BD43-A_MonthPrice!$E43,2))</f>
        <v>12.07</v>
      </c>
      <c r="DG43">
        <f>IF(OR(CaptureMonthly!BD43="",A_MonthPrice!$E43=""),NA(),ROUND(CaptureMonthly!BD43/A_MonthPrice!$E43*100,1))</f>
        <v>104.9</v>
      </c>
      <c r="DH43">
        <f>IF(OR(CaptureMonthly!BE43="",A_MonthPrice!$E43=""),NA(),ROUND(CaptureMonthly!BE43-A_MonthPrice!$E43,2))</f>
        <v>28.8</v>
      </c>
      <c r="DI43">
        <f>IF(OR(CaptureMonthly!BE43="",A_MonthPrice!$E43=""),NA(),ROUND(CaptureMonthly!BE43/A_MonthPrice!$E43*100,1))</f>
        <v>111.6</v>
      </c>
      <c r="DJ43">
        <f>IF(OR(CaptureMonthly!BF43="",A_MonthPrice!$E43=""),NA(),ROUND(CaptureMonthly!BF43-A_MonthPrice!$E43,2))</f>
        <v>-12.69</v>
      </c>
      <c r="DK43">
        <f>IF(OR(CaptureMonthly!BF43="",A_MonthPrice!$E43=""),NA(),ROUND(CaptureMonthly!BF43/A_MonthPrice!$E43*100,1))</f>
        <v>94.9</v>
      </c>
      <c r="DL43">
        <f>IF(OR(CaptureMonthly!BG43="",A_MonthPrice!$E43=""),NA(),ROUND(CaptureMonthly!BG43-A_MonthPrice!$E43,2))</f>
        <v>1.21</v>
      </c>
      <c r="DM43">
        <f>IF(OR(CaptureMonthly!BG43="",A_MonthPrice!$E43=""),NA(),ROUND(CaptureMonthly!BG43/A_MonthPrice!$E43*100,1))</f>
        <v>100.5</v>
      </c>
      <c r="DN43">
        <f>IF(OR(CaptureMonthly!BH43="",A_MonthPrice!$E43=""),NA(),ROUND(CaptureMonthly!BH43-A_MonthPrice!$E43,2))</f>
      </c>
      <c r="DO43">
        <f>IF(OR(CaptureMonthly!BH43="",A_MonthPrice!$E43=""),NA(),ROUND(CaptureMonthly!BH43/A_MonthPrice!$E43*100,1))</f>
      </c>
      <c r="DP43">
        <f>IF(OR(CaptureMonthly!BI43="",A_MonthPrice!$E43=""),NA(),ROUND(CaptureMonthly!BI43-A_MonthPrice!$E43,2))</f>
        <v>3.21</v>
      </c>
      <c r="DQ43">
        <f>IF(OR(CaptureMonthly!BI43="",A_MonthPrice!$E43=""),NA(),ROUND(CaptureMonthly!BI43/A_MonthPrice!$E43*100,1))</f>
        <v>101.3</v>
      </c>
      <c r="DR43">
        <f>IF(OR(CaptureMonthly!BJ43="",A_MonthPrice!$E43=""),NA(),ROUND(CaptureMonthly!BJ43-A_MonthPrice!$E43,2))</f>
        <v>22.27</v>
      </c>
      <c r="DS43">
        <f>IF(OR(CaptureMonthly!BJ43="",A_MonthPrice!$E43=""),NA(),ROUND(CaptureMonthly!BJ43/A_MonthPrice!$E43*100,1))</f>
        <v>109.0</v>
      </c>
      <c r="DT43">
        <f>IF(OR(CaptureMonthly!BK43="",A_MonthPrice!$E43=""),NA(),ROUND(CaptureMonthly!BK43-A_MonthPrice!$E43,2))</f>
        <v>47.0</v>
      </c>
      <c r="DU43">
        <f>IF(OR(CaptureMonthly!BK43="",A_MonthPrice!$E43=""),NA(),ROUND(CaptureMonthly!BK43/A_MonthPrice!$E43*100,1))</f>
        <v>118.9</v>
      </c>
      <c r="DV43">
        <f>IF(OR(CaptureMonthly!BL43="",A_MonthPrice!$E43=""),NA(),ROUND(CaptureMonthly!BL43-A_MonthPrice!$E43,2))</f>
        <v>-12.63</v>
      </c>
      <c r="DW43">
        <f>IF(OR(CaptureMonthly!BL43="",A_MonthPrice!$E43=""),NA(),ROUND(CaptureMonthly!BL43/A_MonthPrice!$E43*100,1))</f>
        <v>94.9</v>
      </c>
      <c r="DX43">
        <f>IF(OR(CaptureMonthly!BM43="",A_MonthPrice!$E43=""),NA(),ROUND(CaptureMonthly!BM43-A_MonthPrice!$E43,2))</f>
      </c>
      <c r="DY43">
        <f>IF(OR(CaptureMonthly!BM43="",A_MonthPrice!$E43=""),NA(),ROUND(CaptureMonthly!BM43/A_MonthPrice!$E43*100,1))</f>
      </c>
      <c r="DZ43">
        <f>IF(OR(CaptureMonthly!BN43="",A_MonthPrice!$E43=""),NA(),ROUND(CaptureMonthly!BN43-A_MonthPrice!$E43,2))</f>
        <v>-2.07</v>
      </c>
      <c r="EA43">
        <f>IF(OR(CaptureMonthly!BN43="",A_MonthPrice!$E43=""),NA(),ROUND(CaptureMonthly!BN43/A_MonthPrice!$E43*100,1))</f>
        <v>99.2</v>
      </c>
      <c r="EB43">
        <f>IF(OR(CaptureMonthly!BO43="",A_MonthPrice!$E43=""),NA(),ROUND(CaptureMonthly!BO43-A_MonthPrice!$E43,2))</f>
      </c>
      <c r="EC43">
        <f>IF(OR(CaptureMonthly!BO43="",A_MonthPrice!$E43=""),NA(),ROUND(CaptureMonthly!BO43/A_MonthPrice!$E43*100,1))</f>
      </c>
      <c r="ED43">
        <f>IF(OR(CaptureMonthly!BP43="",A_MonthPrice!$E43=""),NA(),ROUND(CaptureMonthly!BP43-A_MonthPrice!$E43,2))</f>
      </c>
      <c r="EE43">
        <f>IF(OR(CaptureMonthly!BP43="",A_MonthPrice!$E43=""),NA(),ROUND(CaptureMonthly!BP43/A_MonthPrice!$E43*100,1))</f>
      </c>
      <c r="EF43">
        <f>IF(OR(CaptureMonthly!BQ43="",A_MonthPrice!$E43=""),NA(),ROUND(CaptureMonthly!BQ43-A_MonthPrice!$E43,2))</f>
      </c>
      <c r="EG43">
        <f>IF(OR(CaptureMonthly!BQ43="",A_MonthPrice!$E43=""),NA(),ROUND(CaptureMonthly!BQ43/A_MonthPrice!$E43*100,1))</f>
      </c>
      <c r="EH43">
        <f>IF(OR(CaptureMonthly!BR43="",A_MonthPrice!$F43=""),NA(),ROUND(CaptureMonthly!BR43-A_MonthPrice!$F43,2))</f>
      </c>
      <c r="EI43">
        <f>IF(OR(CaptureMonthly!BR43="",A_MonthPrice!$F43=""),NA(),ROUND(CaptureMonthly!BR43/A_MonthPrice!$F43*100,1))</f>
      </c>
      <c r="EJ43">
        <f>IF(OR(CaptureMonthly!BS43="",A_MonthPrice!$F43=""),NA(),ROUND(CaptureMonthly!BS43-A_MonthPrice!$F43,2))</f>
      </c>
      <c r="EK43">
        <f>IF(OR(CaptureMonthly!BS43="",A_MonthPrice!$F43=""),NA(),ROUND(CaptureMonthly!BS43/A_MonthPrice!$F43*100,1))</f>
      </c>
      <c r="EL43">
        <f>IF(OR(CaptureMonthly!BT43="",A_MonthPrice!$F43=""),NA(),ROUND(CaptureMonthly!BT43-A_MonthPrice!$F43,2))</f>
        <v>13.27</v>
      </c>
      <c r="EM43">
        <f>IF(OR(CaptureMonthly!BT43="",A_MonthPrice!$F43=""),NA(),ROUND(CaptureMonthly!BT43/A_MonthPrice!$F43*100,1))</f>
        <v>104.9</v>
      </c>
      <c r="EN43">
        <f>IF(OR(CaptureMonthly!BU43="",A_MonthPrice!$F43=""),NA(),ROUND(CaptureMonthly!BU43-A_MonthPrice!$F43,2))</f>
        <v>17.07</v>
      </c>
      <c r="EO43">
        <f>IF(OR(CaptureMonthly!BU43="",A_MonthPrice!$F43=""),NA(),ROUND(CaptureMonthly!BU43/A_MonthPrice!$F43*100,1))</f>
        <v>106.3</v>
      </c>
      <c r="EP43">
        <f>IF(OR(CaptureMonthly!BV43="",A_MonthPrice!$F43=""),NA(),ROUND(CaptureMonthly!BV43-A_MonthPrice!$F43,2))</f>
        <v>71.75</v>
      </c>
      <c r="EQ43">
        <f>IF(OR(CaptureMonthly!BV43="",A_MonthPrice!$F43=""),NA(),ROUND(CaptureMonthly!BV43/A_MonthPrice!$F43*100,1))</f>
        <v>126.4</v>
      </c>
      <c r="ER43">
        <f>IF(OR(CaptureMonthly!BW43="",A_MonthPrice!$F43=""),NA(),ROUND(CaptureMonthly!BW43-A_MonthPrice!$F43,2))</f>
        <v>1.78</v>
      </c>
      <c r="ES43">
        <f>IF(OR(CaptureMonthly!BW43="",A_MonthPrice!$F43=""),NA(),ROUND(CaptureMonthly!BW43/A_MonthPrice!$F43*100,1))</f>
        <v>100.7</v>
      </c>
      <c r="ET43">
        <f>IF(OR(CaptureMonthly!BX43="",A_MonthPrice!$F43=""),NA(),ROUND(CaptureMonthly!BX43-A_MonthPrice!$F43,2))</f>
        <v>1.72</v>
      </c>
      <c r="EU43">
        <f>IF(OR(CaptureMonthly!BX43="",A_MonthPrice!$F43=""),NA(),ROUND(CaptureMonthly!BX43/A_MonthPrice!$F43*100,1))</f>
        <v>100.6</v>
      </c>
      <c r="EV43">
        <f>IF(OR(CaptureMonthly!BY43="",A_MonthPrice!$F43=""),NA(),ROUND(CaptureMonthly!BY43-A_MonthPrice!$F43,2))</f>
        <v>-0.46</v>
      </c>
      <c r="EW43">
        <f>IF(OR(CaptureMonthly!BY43="",A_MonthPrice!$F43=""),NA(),ROUND(CaptureMonthly!BY43/A_MonthPrice!$F43*100,1))</f>
        <v>99.8</v>
      </c>
      <c r="EX43">
        <f>IF(OR(CaptureMonthly!BZ43="",A_MonthPrice!$F43=""),NA(),ROUND(CaptureMonthly!BZ43-A_MonthPrice!$F43,2))</f>
        <v>9.48</v>
      </c>
      <c r="EY43">
        <f>IF(OR(CaptureMonthly!BZ43="",A_MonthPrice!$F43=""),NA(),ROUND(CaptureMonthly!BZ43/A_MonthPrice!$F43*100,1))</f>
        <v>103.5</v>
      </c>
      <c r="EZ43">
        <f>IF(OR(CaptureMonthly!CA43="",A_MonthPrice!$F43=""),NA(),ROUND(CaptureMonthly!CA43-A_MonthPrice!$F43,2))</f>
        <v>21.01</v>
      </c>
      <c r="FA43">
        <f>IF(OR(CaptureMonthly!CA43="",A_MonthPrice!$F43=""),NA(),ROUND(CaptureMonthly!CA43/A_MonthPrice!$F43*100,1))</f>
        <v>107.7</v>
      </c>
      <c r="FB43">
        <f>IF(OR(CaptureMonthly!CB43="",A_MonthPrice!$F43=""),NA(),ROUND(CaptureMonthly!CB43-A_MonthPrice!$F43,2))</f>
        <v>42.62</v>
      </c>
      <c r="FC43">
        <f>IF(OR(CaptureMonthly!CB43="",A_MonthPrice!$F43=""),NA(),ROUND(CaptureMonthly!CB43/A_MonthPrice!$F43*100,1))</f>
        <v>115.7</v>
      </c>
      <c r="FD43">
        <f>IF(OR(CaptureMonthly!CC43="",A_MonthPrice!$F43=""),NA(),ROUND(CaptureMonthly!CC43-A_MonthPrice!$F43,2))</f>
        <v>-17.85</v>
      </c>
      <c r="FE43">
        <f>IF(OR(CaptureMonthly!CC43="",A_MonthPrice!$F43=""),NA(),ROUND(CaptureMonthly!CC43/A_MonthPrice!$F43*100,1))</f>
        <v>93.4</v>
      </c>
      <c r="FF43">
        <f>IF(OR(CaptureMonthly!CD43="",A_MonthPrice!$F43=""),NA(),ROUND(CaptureMonthly!CD43-A_MonthPrice!$F43,2))</f>
        <v>-36.15</v>
      </c>
      <c r="FG43">
        <f>IF(OR(CaptureMonthly!CD43="",A_MonthPrice!$F43=""),NA(),ROUND(CaptureMonthly!CD43/A_MonthPrice!$F43*100,1))</f>
        <v>86.7</v>
      </c>
      <c r="FH43">
        <f>IF(OR(CaptureMonthly!CE43="",A_MonthPrice!$F43=""),NA(),ROUND(CaptureMonthly!CE43-A_MonthPrice!$F43,2))</f>
        <v>-8.49</v>
      </c>
      <c r="FI43">
        <f>IF(OR(CaptureMonthly!CE43="",A_MonthPrice!$F43=""),NA(),ROUND(CaptureMonthly!CE43/A_MonthPrice!$F43*100,1))</f>
        <v>96.9</v>
      </c>
      <c r="FJ43">
        <f>IF(OR(CaptureMonthly!CF43="",A_MonthPrice!$F43=""),NA(),ROUND(CaptureMonthly!CF43-A_MonthPrice!$F43,2))</f>
      </c>
      <c r="FK43">
        <f>IF(OR(CaptureMonthly!CF43="",A_MonthPrice!$F43=""),NA(),ROUND(CaptureMonthly!CF43/A_MonthPrice!$F43*100,1))</f>
      </c>
      <c r="FL43">
        <f>IF(OR(CaptureMonthly!CG43="",A_MonthPrice!$F43=""),NA(),ROUND(CaptureMonthly!CG43-A_MonthPrice!$F43,2))</f>
      </c>
      <c r="FM43">
        <f>IF(OR(CaptureMonthly!CG43="",A_MonthPrice!$F43=""),NA(),ROUND(CaptureMonthly!CG43/A_MonthPrice!$F43*100,1))</f>
      </c>
      <c r="FN43">
        <f>IF(OR(CaptureMonthly!CH43="",A_MonthPrice!$F43=""),NA(),ROUND(CaptureMonthly!CH43-A_MonthPrice!$F43,2))</f>
        <v>9.16</v>
      </c>
      <c r="FO43">
        <f>IF(OR(CaptureMonthly!CH43="",A_MonthPrice!$F43=""),NA(),ROUND(CaptureMonthly!CH43/A_MonthPrice!$F43*100,1))</f>
        <v>103.4</v>
      </c>
      <c r="FP43">
        <f>IF(OR(CaptureMonthlyExtra!B43="",A_MonthPrice!$G43=""),NA(),ROUND(CaptureMonthlyExtra!B43-A_MonthPrice!$G43,2))</f>
        <v>-12.54</v>
      </c>
      <c r="FQ43">
        <f>IF(OR(CaptureMonthlyExtra!B43="",A_MonthPrice!$G43=""),NA(),ROUND(CaptureMonthlyExtra!B43/A_MonthPrice!$G43*100,1))</f>
        <v>93.1</v>
      </c>
      <c r="FR43">
        <f>IF(OR(CaptureMonthlyExtra!C43="",A_MonthPrice!$G43=""),NA(),ROUND(CaptureMonthlyExtra!C43-A_MonthPrice!$G43,2))</f>
      </c>
      <c r="FS43">
        <f>IF(OR(CaptureMonthlyExtra!C43="",A_MonthPrice!$G43=""),NA(),ROUND(CaptureMonthlyExtra!C43/A_MonthPrice!$G43*100,1))</f>
      </c>
      <c r="FT43">
        <f>IF(OR(CaptureMonthlyExtra!D43="",A_MonthPrice!$G43=""),NA(),ROUND(CaptureMonthlyExtra!D43-A_MonthPrice!$G43,2))</f>
        <v>84.22</v>
      </c>
      <c r="FU43">
        <f>IF(OR(CaptureMonthlyExtra!D43="",A_MonthPrice!$G43=""),NA(),ROUND(CaptureMonthlyExtra!D43/A_MonthPrice!$G43*100,1))</f>
        <v>146.1</v>
      </c>
      <c r="FV43">
        <f>IF(OR(CaptureMonthlyExtra!E43="",A_MonthPrice!$G43=""),NA(),ROUND(CaptureMonthlyExtra!E43-A_MonthPrice!$G43,2))</f>
        <v>4.37</v>
      </c>
      <c r="FW43">
        <f>IF(OR(CaptureMonthlyExtra!E43="",A_MonthPrice!$G43=""),NA(),ROUND(CaptureMonthlyExtra!E43/A_MonthPrice!$G43*100,1))</f>
        <v>102.4</v>
      </c>
      <c r="FX43">
        <f>IF(OR(CaptureMonthlyExtra!F43="",A_MonthPrice!$G43=""),NA(),ROUND(CaptureMonthlyExtra!F43-A_MonthPrice!$G43,2))</f>
      </c>
      <c r="FY43">
        <f>IF(OR(CaptureMonthlyExtra!F43="",A_MonthPrice!$G43=""),NA(),ROUND(CaptureMonthlyExtra!F43/A_MonthPrice!$G43*100,1))</f>
      </c>
      <c r="FZ43">
        <f>IF(OR(CaptureMonthlyExtra!G43="",A_MonthPrice!$G43=""),NA(),ROUND(CaptureMonthlyExtra!G43-A_MonthPrice!$G43,2))</f>
        <v>-5.23</v>
      </c>
      <c r="GA43">
        <f>IF(OR(CaptureMonthlyExtra!G43="",A_MonthPrice!$G43=""),NA(),ROUND(CaptureMonthlyExtra!G43/A_MonthPrice!$G43*100,1))</f>
        <v>97.1</v>
      </c>
      <c r="GB43">
        <f>IF(OR(CaptureMonthlyExtra!H43="",A_MonthPrice!$G43=""),NA(),ROUND(CaptureMonthlyExtra!H43-A_MonthPrice!$G43,2))</f>
      </c>
      <c r="GC43">
        <f>IF(OR(CaptureMonthlyExtra!H43="",A_MonthPrice!$G43=""),NA(),ROUND(CaptureMonthlyExtra!H43/A_MonthPrice!$G43*100,1))</f>
      </c>
      <c r="GD43">
        <f>IF(OR(CaptureMonthlyExtra!I43="",A_MonthPrice!$G43=""),NA(),ROUND(CaptureMonthlyExtra!I43-A_MonthPrice!$G43,2))</f>
      </c>
      <c r="GE43">
        <f>IF(OR(CaptureMonthlyExtra!I43="",A_MonthPrice!$G43=""),NA(),ROUND(CaptureMonthlyExtra!I43/A_MonthPrice!$G43*100,1))</f>
      </c>
      <c r="GF43">
        <f>IF(OR(CaptureMonthlyExtra!J43="",A_MonthPrice!$G43=""),NA(),ROUND(CaptureMonthlyExtra!J43-A_MonthPrice!$G43,2))</f>
        <v>9.91</v>
      </c>
      <c r="GG43">
        <f>IF(OR(CaptureMonthlyExtra!J43="",A_MonthPrice!$G43=""),NA(),ROUND(CaptureMonthlyExtra!J43/A_MonthPrice!$G43*100,1))</f>
        <v>105.4</v>
      </c>
      <c r="GH43">
        <f>IF(OR(CaptureMonthlyExtra!K43="",A_MonthPrice!$G43=""),NA(),ROUND(CaptureMonthlyExtra!K43-A_MonthPrice!$G43,2))</f>
      </c>
      <c r="GI43">
        <f>IF(OR(CaptureMonthlyExtra!K43="",A_MonthPrice!$G43=""),NA(),ROUND(CaptureMonthlyExtra!K43/A_MonthPrice!$G43*100,1))</f>
      </c>
      <c r="GJ43">
        <f>IF(OR(CaptureMonthlyExtra!L43="",A_MonthPrice!$G43=""),NA(),ROUND(CaptureMonthlyExtra!L43-A_MonthPrice!$G43,2))</f>
        <v>45.48</v>
      </c>
      <c r="GK43">
        <f>IF(OR(CaptureMonthlyExtra!L43="",A_MonthPrice!$G43=""),NA(),ROUND(CaptureMonthlyExtra!L43/A_MonthPrice!$G43*100,1))</f>
        <v>124.9</v>
      </c>
      <c r="GL43">
        <f>IF(OR(CaptureMonthlyExtra!M43="",A_MonthPrice!$G43=""),NA(),ROUND(CaptureMonthlyExtra!M43-A_MonthPrice!$G43,2))</f>
        <v>-31.83</v>
      </c>
      <c r="GM43">
        <f>IF(OR(CaptureMonthlyExtra!M43="",A_MonthPrice!$G43=""),NA(),ROUND(CaptureMonthlyExtra!M43/A_MonthPrice!$G43*100,1))</f>
        <v>82.6</v>
      </c>
      <c r="GN43">
        <f>IF(OR(CaptureMonthlyExtra!N43="",A_MonthPrice!$G43=""),NA(),ROUND(CaptureMonthlyExtra!N43-A_MonthPrice!$G43,2))</f>
        <v>-38.73</v>
      </c>
      <c r="GO43">
        <f>IF(OR(CaptureMonthlyExtra!N43="",A_MonthPrice!$G43=""),NA(),ROUND(CaptureMonthlyExtra!N43/A_MonthPrice!$G43*100,1))</f>
        <v>78.8</v>
      </c>
      <c r="GP43">
        <f>IF(OR(CaptureMonthlyExtra!O43="",A_MonthPrice!$G43=""),NA(),ROUND(CaptureMonthlyExtra!O43-A_MonthPrice!$G43,2))</f>
        <v>-9.15</v>
      </c>
      <c r="GQ43">
        <f>IF(OR(CaptureMonthlyExtra!O43="",A_MonthPrice!$G43=""),NA(),ROUND(CaptureMonthlyExtra!O43/A_MonthPrice!$G43*100,1))</f>
        <v>95.0</v>
      </c>
      <c r="GR43">
        <f>IF(OR(CaptureMonthlyExtra!P43="",A_MonthPrice!$G43=""),NA(),ROUND(CaptureMonthlyExtra!P43-A_MonthPrice!$G43,2))</f>
      </c>
      <c r="GS43">
        <f>IF(OR(CaptureMonthlyExtra!P43="",A_MonthPrice!$G43=""),NA(),ROUND(CaptureMonthlyExtra!P43/A_MonthPrice!$G43*100,1))</f>
      </c>
      <c r="GT43">
        <f>IF(OR(CaptureMonthlyExtra!Q43="",A_MonthPrice!$G43=""),NA(),ROUND(CaptureMonthlyExtra!Q43-A_MonthPrice!$G43,2))</f>
      </c>
      <c r="GU43">
        <f>IF(OR(CaptureMonthlyExtra!Q43="",A_MonthPrice!$G43=""),NA(),ROUND(CaptureMonthlyExtra!Q43/A_MonthPrice!$G43*100,1))</f>
      </c>
      <c r="GV43">
        <f>IF(OR(CaptureMonthlyExtra!R43="",A_MonthPrice!$G43=""),NA(),ROUND(CaptureMonthlyExtra!R43-A_MonthPrice!$G43,2))</f>
        <v>15.86</v>
      </c>
      <c r="GW43">
        <f>IF(OR(CaptureMonthlyExtra!R43="",A_MonthPrice!$G43=""),NA(),ROUND(CaptureMonthlyExtra!R43/A_MonthPrice!$G43*100,1))</f>
        <v>108.7</v>
      </c>
    </row>
    <row r="44" spans="1:502">
      <c r="A44">
        <f>CaptureMonthly!A44</f>
      </c>
      <c r="B44">
        <f>IF(OR(CaptureMonthly!B44="",A_MonthPrice!$B44=""),NA(),ROUND(CaptureMonthly!B44-A_MonthPrice!$B44,2))</f>
        <v>2.14</v>
      </c>
      <c r="C44">
        <f>IF(OR(CaptureMonthly!B44="",A_MonthPrice!$B44=""),NA(),ROUND(CaptureMonthly!B44/A_MonthPrice!$B44*100,1))</f>
        <v>100.7</v>
      </c>
      <c r="D44">
        <f>IF(OR(CaptureMonthly!C44="",A_MonthPrice!$B44=""),NA(),ROUND(CaptureMonthly!C44-A_MonthPrice!$B44,2))</f>
        <v>11.0</v>
      </c>
      <c r="E44">
        <f>IF(OR(CaptureMonthly!C44="",A_MonthPrice!$B44=""),NA(),ROUND(CaptureMonthly!C44/A_MonthPrice!$B44*100,1))</f>
        <v>103.5</v>
      </c>
      <c r="F44">
        <f>IF(OR(CaptureMonthly!D44="",A_MonthPrice!$B44=""),NA(),ROUND(CaptureMonthly!D44-A_MonthPrice!$B44,2))</f>
        <v>20.28</v>
      </c>
      <c r="G44">
        <f>IF(OR(CaptureMonthly!D44="",A_MonthPrice!$B44=""),NA(),ROUND(CaptureMonthly!D44/A_MonthPrice!$B44*100,1))</f>
        <v>106.4</v>
      </c>
      <c r="H44">
        <f>IF(OR(CaptureMonthly!E44="",A_MonthPrice!$B44=""),NA(),ROUND(CaptureMonthly!E44-A_MonthPrice!$B44,2))</f>
        <v>43.16</v>
      </c>
      <c r="I44">
        <f>IF(OR(CaptureMonthly!E44="",A_MonthPrice!$B44=""),NA(),ROUND(CaptureMonthly!E44/A_MonthPrice!$B44*100,1))</f>
        <v>113.7</v>
      </c>
      <c r="J44">
        <f>IF(OR(CaptureMonthly!F44="",A_MonthPrice!$B44=""),NA(),ROUND(CaptureMonthly!F44-A_MonthPrice!$B44,2))</f>
        <v>0.03</v>
      </c>
      <c r="K44">
        <f>IF(OR(CaptureMonthly!F44="",A_MonthPrice!$B44=""),NA(),ROUND(CaptureMonthly!F44/A_MonthPrice!$B44*100,1))</f>
        <v>100.0</v>
      </c>
      <c r="L44">
        <f>IF(OR(CaptureMonthly!G44="",A_MonthPrice!$B44=""),NA(),ROUND(CaptureMonthly!G44-A_MonthPrice!$B44,2))</f>
        <v>3.19</v>
      </c>
      <c r="M44">
        <f>IF(OR(CaptureMonthly!G44="",A_MonthPrice!$B44=""),NA(),ROUND(CaptureMonthly!G44/A_MonthPrice!$B44*100,1))</f>
        <v>101.0</v>
      </c>
      <c r="N44">
        <f>IF(OR(CaptureMonthly!H44="",A_MonthPrice!$B44=""),NA(),ROUND(CaptureMonthly!H44-A_MonthPrice!$B44,2))</f>
        <v>-1.61</v>
      </c>
      <c r="O44">
        <f>IF(OR(CaptureMonthly!H44="",A_MonthPrice!$B44=""),NA(),ROUND(CaptureMonthly!H44/A_MonthPrice!$B44*100,1))</f>
        <v>99.5</v>
      </c>
      <c r="P44">
        <f>IF(OR(CaptureMonthly!I44="",A_MonthPrice!$B44=""),NA(),ROUND(CaptureMonthly!I44-A_MonthPrice!$B44,2))</f>
        <v>-6.15</v>
      </c>
      <c r="Q44">
        <f>IF(OR(CaptureMonthly!I44="",A_MonthPrice!$B44=""),NA(),ROUND(CaptureMonthly!I44/A_MonthPrice!$B44*100,1))</f>
        <v>98.0</v>
      </c>
      <c r="R44">
        <f>IF(OR(CaptureMonthly!J44="",A_MonthPrice!$B44=""),NA(),ROUND(CaptureMonthly!J44-A_MonthPrice!$B44,2))</f>
        <v>-0.01</v>
      </c>
      <c r="S44">
        <f>IF(OR(CaptureMonthly!J44="",A_MonthPrice!$B44=""),NA(),ROUND(CaptureMonthly!J44/A_MonthPrice!$B44*100,1))</f>
        <v>100.0</v>
      </c>
      <c r="T44">
        <f>IF(OR(CaptureMonthly!K44="",A_MonthPrice!$B44=""),NA(),ROUND(CaptureMonthly!K44-A_MonthPrice!$B44,2))</f>
        <v>43.79</v>
      </c>
      <c r="U44">
        <f>IF(OR(CaptureMonthly!K44="",A_MonthPrice!$B44=""),NA(),ROUND(CaptureMonthly!K44/A_MonthPrice!$B44*100,1))</f>
        <v>113.9</v>
      </c>
      <c r="V44">
        <f>IF(OR(CaptureMonthly!L44="",A_MonthPrice!$B44=""),NA(),ROUND(CaptureMonthly!L44-A_MonthPrice!$B44,2))</f>
        <v>91.34</v>
      </c>
      <c r="W44">
        <f>IF(OR(CaptureMonthly!L44="",A_MonthPrice!$B44=""),NA(),ROUND(CaptureMonthly!L44/A_MonthPrice!$B44*100,1))</f>
        <v>129.0</v>
      </c>
      <c r="X44">
        <f>IF(OR(CaptureMonthly!M44="",A_MonthPrice!$B44=""),NA(),ROUND(CaptureMonthly!M44-A_MonthPrice!$B44,2))</f>
        <v>-31.88</v>
      </c>
      <c r="Y44">
        <f>IF(OR(CaptureMonthly!M44="",A_MonthPrice!$B44=""),NA(),ROUND(CaptureMonthly!M44/A_MonthPrice!$B44*100,1))</f>
        <v>89.9</v>
      </c>
      <c r="Z44">
        <f>IF(OR(CaptureMonthly!N44="",A_MonthPrice!$B44=""),NA(),ROUND(CaptureMonthly!N44-A_MonthPrice!$B44,2))</f>
        <v>-20.45</v>
      </c>
      <c r="AA44">
        <f>IF(OR(CaptureMonthly!N44="",A_MonthPrice!$B44=""),NA(),ROUND(CaptureMonthly!N44/A_MonthPrice!$B44*100,1))</f>
        <v>93.5</v>
      </c>
      <c r="AB44">
        <f>IF(OR(CaptureMonthly!O44="",A_MonthPrice!$B44=""),NA(),ROUND(CaptureMonthly!O44-A_MonthPrice!$B44,2))</f>
        <v>-54.62</v>
      </c>
      <c r="AC44">
        <f>IF(OR(CaptureMonthly!O44="",A_MonthPrice!$B44=""),NA(),ROUND(CaptureMonthly!O44/A_MonthPrice!$B44*100,1))</f>
        <v>82.7</v>
      </c>
      <c r="AD44">
        <f>IF(OR(CaptureMonthly!P44="",A_MonthPrice!$B44=""),NA(),ROUND(CaptureMonthly!P44-A_MonthPrice!$B44,2))</f>
      </c>
      <c r="AE44">
        <f>IF(OR(CaptureMonthly!P44="",A_MonthPrice!$B44=""),NA(),ROUND(CaptureMonthly!P44/A_MonthPrice!$B44*100,1))</f>
      </c>
      <c r="AF44">
        <f>IF(OR(CaptureMonthly!Q44="",A_MonthPrice!$B44=""),NA(),ROUND(CaptureMonthly!Q44-A_MonthPrice!$B44,2))</f>
        <v>-1.16</v>
      </c>
      <c r="AG44">
        <f>IF(OR(CaptureMonthly!Q44="",A_MonthPrice!$B44=""),NA(),ROUND(CaptureMonthly!Q44/A_MonthPrice!$B44*100,1))</f>
        <v>99.6</v>
      </c>
      <c r="AH44">
        <f>IF(OR(CaptureMonthly!R44="",A_MonthPrice!$B44=""),NA(),ROUND(CaptureMonthly!R44-A_MonthPrice!$B44,2))</f>
        <v>-0.25</v>
      </c>
      <c r="AI44">
        <f>IF(OR(CaptureMonthly!R44="",A_MonthPrice!$B44=""),NA(),ROUND(CaptureMonthly!R44/A_MonthPrice!$B44*100,1))</f>
        <v>99.9</v>
      </c>
      <c r="AJ44">
        <f>IF(OR(CaptureMonthly!S44="",A_MonthPrice!$C44=""),NA(),ROUND(CaptureMonthly!S44-A_MonthPrice!$C44,2))</f>
        <v>-0.09</v>
      </c>
      <c r="AK44">
        <f>IF(OR(CaptureMonthly!S44="",A_MonthPrice!$C44=""),NA(),ROUND(CaptureMonthly!S44/A_MonthPrice!$C44*100,1))</f>
        <v>99.9</v>
      </c>
      <c r="AL44">
        <f>IF(OR(CaptureMonthly!T44="",A_MonthPrice!$C44=""),NA(),ROUND(CaptureMonthly!T44-A_MonthPrice!$C44,2))</f>
      </c>
      <c r="AM44">
        <f>IF(OR(CaptureMonthly!T44="",A_MonthPrice!$C44=""),NA(),ROUND(CaptureMonthly!T44/A_MonthPrice!$C44*100,1))</f>
      </c>
      <c r="AN44">
        <f>IF(OR(CaptureMonthly!U44="",A_MonthPrice!$C44=""),NA(),ROUND(CaptureMonthly!U44-A_MonthPrice!$C44,2))</f>
        <v>-0.52</v>
      </c>
      <c r="AO44">
        <f>IF(OR(CaptureMonthly!U44="",A_MonthPrice!$C44=""),NA(),ROUND(CaptureMonthly!U44/A_MonthPrice!$C44*100,1))</f>
        <v>99.6</v>
      </c>
      <c r="AP44">
        <f>IF(OR(CaptureMonthly!V44="",A_MonthPrice!$C44=""),NA(),ROUND(CaptureMonthly!V44-A_MonthPrice!$C44,2))</f>
        <v>2.06</v>
      </c>
      <c r="AQ44">
        <f>IF(OR(CaptureMonthly!V44="",A_MonthPrice!$C44=""),NA(),ROUND(CaptureMonthly!V44/A_MonthPrice!$C44*100,1))</f>
        <v>101.4</v>
      </c>
      <c r="AR44">
        <f>IF(OR(CaptureMonthly!W44="",A_MonthPrice!$C44=""),NA(),ROUND(CaptureMonthly!W44-A_MonthPrice!$C44,2))</f>
        <v>3.03</v>
      </c>
      <c r="AS44">
        <f>IF(OR(CaptureMonthly!W44="",A_MonthPrice!$C44=""),NA(),ROUND(CaptureMonthly!W44/A_MonthPrice!$C44*100,1))</f>
        <v>102.1</v>
      </c>
      <c r="AT44">
        <f>IF(OR(CaptureMonthly!X44="",A_MonthPrice!$C44=""),NA(),ROUND(CaptureMonthly!X44-A_MonthPrice!$C44,2))</f>
        <v>0.37</v>
      </c>
      <c r="AU44">
        <f>IF(OR(CaptureMonthly!X44="",A_MonthPrice!$C44=""),NA(),ROUND(CaptureMonthly!X44/A_MonthPrice!$C44*100,1))</f>
        <v>100.3</v>
      </c>
      <c r="AV44">
        <f>IF(OR(CaptureMonthly!Y44="",A_MonthPrice!$C44=""),NA(),ROUND(CaptureMonthly!Y44-A_MonthPrice!$C44,2))</f>
        <v>-0.19</v>
      </c>
      <c r="AW44">
        <f>IF(OR(CaptureMonthly!Y44="",A_MonthPrice!$C44=""),NA(),ROUND(CaptureMonthly!Y44/A_MonthPrice!$C44*100,1))</f>
        <v>99.9</v>
      </c>
      <c r="AX44">
        <f>IF(OR(CaptureMonthly!Z44="",A_MonthPrice!$C44=""),NA(),ROUND(CaptureMonthly!Z44-A_MonthPrice!$C44,2))</f>
      </c>
      <c r="AY44">
        <f>IF(OR(CaptureMonthly!Z44="",A_MonthPrice!$C44=""),NA(),ROUND(CaptureMonthly!Z44/A_MonthPrice!$C44*100,1))</f>
      </c>
      <c r="AZ44">
        <f>IF(OR(CaptureMonthly!AA44="",A_MonthPrice!$C44=""),NA(),ROUND(CaptureMonthly!AA44-A_MonthPrice!$C44,2))</f>
        <v>1.06</v>
      </c>
      <c r="BA44">
        <f>IF(OR(CaptureMonthly!AA44="",A_MonthPrice!$C44=""),NA(),ROUND(CaptureMonthly!AA44/A_MonthPrice!$C44*100,1))</f>
        <v>100.7</v>
      </c>
      <c r="BB44">
        <f>IF(OR(CaptureMonthly!AB44="",A_MonthPrice!$C44=""),NA(),ROUND(CaptureMonthly!AB44-A_MonthPrice!$C44,2))</f>
        <v>8.95</v>
      </c>
      <c r="BC44">
        <f>IF(OR(CaptureMonthly!AB44="",A_MonthPrice!$C44=""),NA(),ROUND(CaptureMonthly!AB44/A_MonthPrice!$C44*100,1))</f>
        <v>106.3</v>
      </c>
      <c r="BD44">
        <f>IF(OR(CaptureMonthly!AC44="",A_MonthPrice!$C44=""),NA(),ROUND(CaptureMonthly!AC44-A_MonthPrice!$C44,2))</f>
      </c>
      <c r="BE44">
        <f>IF(OR(CaptureMonthly!AC44="",A_MonthPrice!$C44=""),NA(),ROUND(CaptureMonthly!AC44/A_MonthPrice!$C44*100,1))</f>
      </c>
      <c r="BF44">
        <f>IF(OR(CaptureMonthly!AD44="",A_MonthPrice!$C44=""),NA(),ROUND(CaptureMonthly!AD44-A_MonthPrice!$C44,2))</f>
        <v>-0.6</v>
      </c>
      <c r="BG44">
        <f>IF(OR(CaptureMonthly!AD44="",A_MonthPrice!$C44=""),NA(),ROUND(CaptureMonthly!AD44/A_MonthPrice!$C44*100,1))</f>
        <v>99.6</v>
      </c>
      <c r="BH44">
        <f>IF(OR(CaptureMonthly!AE44="",A_MonthPrice!$C44=""),NA(),ROUND(CaptureMonthly!AE44-A_MonthPrice!$C44,2))</f>
      </c>
      <c r="BI44">
        <f>IF(OR(CaptureMonthly!AE44="",A_MonthPrice!$C44=""),NA(),ROUND(CaptureMonthly!AE44/A_MonthPrice!$C44*100,1))</f>
      </c>
      <c r="BJ44">
        <f>IF(OR(CaptureMonthly!AF44="",A_MonthPrice!$C44=""),NA(),ROUND(CaptureMonthly!AF44-A_MonthPrice!$C44,2))</f>
        <v>-6.25</v>
      </c>
      <c r="BK44">
        <f>IF(OR(CaptureMonthly!AF44="",A_MonthPrice!$C44=""),NA(),ROUND(CaptureMonthly!AF44/A_MonthPrice!$C44*100,1))</f>
        <v>95.6</v>
      </c>
      <c r="BL44">
        <f>IF(OR(CaptureMonthly!AG44="",A_MonthPrice!$C44=""),NA(),ROUND(CaptureMonthly!AG44-A_MonthPrice!$C44,2))</f>
      </c>
      <c r="BM44">
        <f>IF(OR(CaptureMonthly!AG44="",A_MonthPrice!$C44=""),NA(),ROUND(CaptureMonthly!AG44/A_MonthPrice!$C44*100,1))</f>
      </c>
      <c r="BN44">
        <f>IF(OR(CaptureMonthly!AH44="",A_MonthPrice!$C44=""),NA(),ROUND(CaptureMonthly!AH44-A_MonthPrice!$C44,2))</f>
        <v>0.11</v>
      </c>
      <c r="BO44">
        <f>IF(OR(CaptureMonthly!AH44="",A_MonthPrice!$C44=""),NA(),ROUND(CaptureMonthly!AH44/A_MonthPrice!$C44*100,1))</f>
        <v>100.1</v>
      </c>
      <c r="BP44">
        <f>IF(OR(CaptureMonthly!AI44="",A_MonthPrice!$C44=""),NA(),ROUND(CaptureMonthly!AI44-A_MonthPrice!$C44,2))</f>
        <v>0.31</v>
      </c>
      <c r="BQ44">
        <f>IF(OR(CaptureMonthly!AI44="",A_MonthPrice!$C44=""),NA(),ROUND(CaptureMonthly!AI44/A_MonthPrice!$C44*100,1))</f>
        <v>100.2</v>
      </c>
      <c r="BR44">
        <f>IF(OR(CaptureMonthly!AJ44="",A_MonthPrice!$D44=""),NA(),ROUND(CaptureMonthly!AJ44-A_MonthPrice!$D44,2))</f>
      </c>
      <c r="BS44">
        <f>IF(OR(CaptureMonthly!AJ44="",A_MonthPrice!$D44=""),NA(),ROUND(CaptureMonthly!AJ44/A_MonthPrice!$D44*100,1))</f>
      </c>
      <c r="BT44">
        <f>IF(OR(CaptureMonthly!AK44="",A_MonthPrice!$D44=""),NA(),ROUND(CaptureMonthly!AK44-A_MonthPrice!$D44,2))</f>
      </c>
      <c r="BU44">
        <f>IF(OR(CaptureMonthly!AK44="",A_MonthPrice!$D44=""),NA(),ROUND(CaptureMonthly!AK44/A_MonthPrice!$D44*100,1))</f>
      </c>
      <c r="BV44">
        <f>IF(OR(CaptureMonthly!AL44="",A_MonthPrice!$D44=""),NA(),ROUND(CaptureMonthly!AL44-A_MonthPrice!$D44,2))</f>
      </c>
      <c r="BW44">
        <f>IF(OR(CaptureMonthly!AL44="",A_MonthPrice!$D44=""),NA(),ROUND(CaptureMonthly!AL44/A_MonthPrice!$D44*100,1))</f>
      </c>
      <c r="BX44">
        <f>IF(OR(CaptureMonthly!AM44="",A_MonthPrice!$D44=""),NA(),ROUND(CaptureMonthly!AM44-A_MonthPrice!$D44,2))</f>
        <v>1.68</v>
      </c>
      <c r="BY44">
        <f>IF(OR(CaptureMonthly!AM44="",A_MonthPrice!$D44=""),NA(),ROUND(CaptureMonthly!AM44/A_MonthPrice!$D44*100,1))</f>
        <v>101.2</v>
      </c>
      <c r="BZ44">
        <f>IF(OR(CaptureMonthly!AN44="",A_MonthPrice!$D44=""),NA(),ROUND(CaptureMonthly!AN44-A_MonthPrice!$D44,2))</f>
      </c>
      <c r="CA44">
        <f>IF(OR(CaptureMonthly!AN44="",A_MonthPrice!$D44=""),NA(),ROUND(CaptureMonthly!AN44/A_MonthPrice!$D44*100,1))</f>
      </c>
      <c r="CB44">
        <f>IF(OR(CaptureMonthly!AO44="",A_MonthPrice!$D44=""),NA(),ROUND(CaptureMonthly!AO44-A_MonthPrice!$D44,2))</f>
        <v>-0.07</v>
      </c>
      <c r="CC44">
        <f>IF(OR(CaptureMonthly!AO44="",A_MonthPrice!$D44=""),NA(),ROUND(CaptureMonthly!AO44/A_MonthPrice!$D44*100,1))</f>
        <v>100.0</v>
      </c>
      <c r="CD44">
        <f>IF(OR(CaptureMonthly!AP44="",A_MonthPrice!$D44=""),NA(),ROUND(CaptureMonthly!AP44-A_MonthPrice!$D44,2))</f>
      </c>
      <c r="CE44">
        <f>IF(OR(CaptureMonthly!AP44="",A_MonthPrice!$D44=""),NA(),ROUND(CaptureMonthly!AP44/A_MonthPrice!$D44*100,1))</f>
      </c>
      <c r="CF44">
        <f>IF(OR(CaptureMonthly!AQ44="",A_MonthPrice!$D44=""),NA(),ROUND(CaptureMonthly!AQ44-A_MonthPrice!$D44,2))</f>
      </c>
      <c r="CG44">
        <f>IF(OR(CaptureMonthly!AQ44="",A_MonthPrice!$D44=""),NA(),ROUND(CaptureMonthly!AQ44/A_MonthPrice!$D44*100,1))</f>
      </c>
      <c r="CH44">
        <f>IF(OR(CaptureMonthly!AR44="",A_MonthPrice!$D44=""),NA(),ROUND(CaptureMonthly!AR44-A_MonthPrice!$D44,2))</f>
        <v>16.93</v>
      </c>
      <c r="CI44">
        <f>IF(OR(CaptureMonthly!AR44="",A_MonthPrice!$D44=""),NA(),ROUND(CaptureMonthly!AR44/A_MonthPrice!$D44*100,1))</f>
        <v>111.8</v>
      </c>
      <c r="CJ44">
        <f>IF(OR(CaptureMonthly!AS44="",A_MonthPrice!$D44=""),NA(),ROUND(CaptureMonthly!AS44-A_MonthPrice!$D44,2))</f>
        <v>18.17</v>
      </c>
      <c r="CK44">
        <f>IF(OR(CaptureMonthly!AS44="",A_MonthPrice!$D44=""),NA(),ROUND(CaptureMonthly!AS44/A_MonthPrice!$D44*100,1))</f>
        <v>112.6</v>
      </c>
      <c r="CL44">
        <f>IF(OR(CaptureMonthly!AT44="",A_MonthPrice!$D44=""),NA(),ROUND(CaptureMonthly!AT44-A_MonthPrice!$D44,2))</f>
        <v>20.1</v>
      </c>
      <c r="CM44">
        <f>IF(OR(CaptureMonthly!AT44="",A_MonthPrice!$D44=""),NA(),ROUND(CaptureMonthly!AT44/A_MonthPrice!$D44*100,1))</f>
        <v>114.0</v>
      </c>
      <c r="CN44">
        <f>IF(OR(CaptureMonthly!AU44="",A_MonthPrice!$D44=""),NA(),ROUND(CaptureMonthly!AU44-A_MonthPrice!$D44,2))</f>
        <v>0.27</v>
      </c>
      <c r="CO44">
        <f>IF(OR(CaptureMonthly!AU44="",A_MonthPrice!$D44=""),NA(),ROUND(CaptureMonthly!AU44/A_MonthPrice!$D44*100,1))</f>
        <v>100.2</v>
      </c>
      <c r="CP44">
        <f>IF(OR(CaptureMonthly!AV44="",A_MonthPrice!$D44=""),NA(),ROUND(CaptureMonthly!AV44-A_MonthPrice!$D44,2))</f>
        <v>1.33</v>
      </c>
      <c r="CQ44">
        <f>IF(OR(CaptureMonthly!AV44="",A_MonthPrice!$D44=""),NA(),ROUND(CaptureMonthly!AV44/A_MonthPrice!$D44*100,1))</f>
        <v>100.9</v>
      </c>
      <c r="CR44">
        <f>IF(OR(CaptureMonthly!AW44="",A_MonthPrice!$D44=""),NA(),ROUND(CaptureMonthly!AW44-A_MonthPrice!$D44,2))</f>
        <v>-7.59</v>
      </c>
      <c r="CS44">
        <f>IF(OR(CaptureMonthly!AW44="",A_MonthPrice!$D44=""),NA(),ROUND(CaptureMonthly!AW44/A_MonthPrice!$D44*100,1))</f>
        <v>94.7</v>
      </c>
      <c r="CT44">
        <f>IF(OR(CaptureMonthly!AX44="",A_MonthPrice!$D44=""),NA(),ROUND(CaptureMonthly!AX44-A_MonthPrice!$D44,2))</f>
      </c>
      <c r="CU44">
        <f>IF(OR(CaptureMonthly!AX44="",A_MonthPrice!$D44=""),NA(),ROUND(CaptureMonthly!AX44/A_MonthPrice!$D44*100,1))</f>
      </c>
      <c r="CV44">
        <f>IF(OR(CaptureMonthly!AY44="",A_MonthPrice!$D44=""),NA(),ROUND(CaptureMonthly!AY44-A_MonthPrice!$D44,2))</f>
      </c>
      <c r="CW44">
        <f>IF(OR(CaptureMonthly!AY44="",A_MonthPrice!$D44=""),NA(),ROUND(CaptureMonthly!AY44/A_MonthPrice!$D44*100,1))</f>
      </c>
      <c r="CX44">
        <f>IF(OR(CaptureMonthly!AZ44="",A_MonthPrice!$D44=""),NA(),ROUND(CaptureMonthly!AZ44-A_MonthPrice!$D44,2))</f>
        <v>0.68</v>
      </c>
      <c r="CY44">
        <f>IF(OR(CaptureMonthly!AZ44="",A_MonthPrice!$D44=""),NA(),ROUND(CaptureMonthly!AZ44/A_MonthPrice!$D44*100,1))</f>
        <v>100.5</v>
      </c>
      <c r="CZ44">
        <f>IF(OR(CaptureMonthly!BA44="",A_MonthPrice!$E44=""),NA(),ROUND(CaptureMonthly!BA44-A_MonthPrice!$E44,2))</f>
        <v>0.24</v>
      </c>
      <c r="DA44">
        <f>IF(OR(CaptureMonthly!BA44="",A_MonthPrice!$E44=""),NA(),ROUND(CaptureMonthly!BA44/A_MonthPrice!$E44*100,1))</f>
        <v>100.1</v>
      </c>
      <c r="DB44">
        <f>IF(OR(CaptureMonthly!BB44="",A_MonthPrice!$E44=""),NA(),ROUND(CaptureMonthly!BB44-A_MonthPrice!$E44,2))</f>
      </c>
      <c r="DC44">
        <f>IF(OR(CaptureMonthly!BB44="",A_MonthPrice!$E44=""),NA(),ROUND(CaptureMonthly!BB44/A_MonthPrice!$E44*100,1))</f>
      </c>
      <c r="DD44">
        <f>IF(OR(CaptureMonthly!BC44="",A_MonthPrice!$E44=""),NA(),ROUND(CaptureMonthly!BC44-A_MonthPrice!$E44,2))</f>
        <v>5.2</v>
      </c>
      <c r="DE44">
        <f>IF(OR(CaptureMonthly!BC44="",A_MonthPrice!$E44=""),NA(),ROUND(CaptureMonthly!BC44/A_MonthPrice!$E44*100,1))</f>
        <v>101.3</v>
      </c>
      <c r="DF44">
        <f>IF(OR(CaptureMonthly!BD44="",A_MonthPrice!$E44=""),NA(),ROUND(CaptureMonthly!BD44-A_MonthPrice!$E44,2))</f>
        <v>24.5</v>
      </c>
      <c r="DG44">
        <f>IF(OR(CaptureMonthly!BD44="",A_MonthPrice!$E44=""),NA(),ROUND(CaptureMonthly!BD44/A_MonthPrice!$E44*100,1))</f>
        <v>106.1</v>
      </c>
      <c r="DH44">
        <f>IF(OR(CaptureMonthly!BE44="",A_MonthPrice!$E44=""),NA(),ROUND(CaptureMonthly!BE44-A_MonthPrice!$E44,2))</f>
        <v>41.35</v>
      </c>
      <c r="DI44">
        <f>IF(OR(CaptureMonthly!BE44="",A_MonthPrice!$E44=""),NA(),ROUND(CaptureMonthly!BE44/A_MonthPrice!$E44*100,1))</f>
        <v>110.3</v>
      </c>
      <c r="DJ44">
        <f>IF(OR(CaptureMonthly!BF44="",A_MonthPrice!$E44=""),NA(),ROUND(CaptureMonthly!BF44-A_MonthPrice!$E44,2))</f>
        <v>0.0</v>
      </c>
      <c r="DK44">
        <f>IF(OR(CaptureMonthly!BF44="",A_MonthPrice!$E44=""),NA(),ROUND(CaptureMonthly!BF44/A_MonthPrice!$E44*100,1))</f>
        <v>100.0</v>
      </c>
      <c r="DL44">
        <f>IF(OR(CaptureMonthly!BG44="",A_MonthPrice!$E44=""),NA(),ROUND(CaptureMonthly!BG44-A_MonthPrice!$E44,2))</f>
        <v>-5.33</v>
      </c>
      <c r="DM44">
        <f>IF(OR(CaptureMonthly!BG44="",A_MonthPrice!$E44=""),NA(),ROUND(CaptureMonthly!BG44/A_MonthPrice!$E44*100,1))</f>
        <v>98.7</v>
      </c>
      <c r="DN44">
        <f>IF(OR(CaptureMonthly!BH44="",A_MonthPrice!$E44=""),NA(),ROUND(CaptureMonthly!BH44-A_MonthPrice!$E44,2))</f>
      </c>
      <c r="DO44">
        <f>IF(OR(CaptureMonthly!BH44="",A_MonthPrice!$E44=""),NA(),ROUND(CaptureMonthly!BH44/A_MonthPrice!$E44*100,1))</f>
      </c>
      <c r="DP44">
        <f>IF(OR(CaptureMonthly!BI44="",A_MonthPrice!$E44=""),NA(),ROUND(CaptureMonthly!BI44-A_MonthPrice!$E44,2))</f>
        <v>6.37</v>
      </c>
      <c r="DQ44">
        <f>IF(OR(CaptureMonthly!BI44="",A_MonthPrice!$E44=""),NA(),ROUND(CaptureMonthly!BI44/A_MonthPrice!$E44*100,1))</f>
        <v>101.6</v>
      </c>
      <c r="DR44">
        <f>IF(OR(CaptureMonthly!BJ44="",A_MonthPrice!$E44=""),NA(),ROUND(CaptureMonthly!BJ44-A_MonthPrice!$E44,2))</f>
        <v>36.89</v>
      </c>
      <c r="DS44">
        <f>IF(OR(CaptureMonthly!BJ44="",A_MonthPrice!$E44=""),NA(),ROUND(CaptureMonthly!BJ44/A_MonthPrice!$E44*100,1))</f>
        <v>109.2</v>
      </c>
      <c r="DT44">
        <f>IF(OR(CaptureMonthly!BK44="",A_MonthPrice!$E44=""),NA(),ROUND(CaptureMonthly!BK44-A_MonthPrice!$E44,2))</f>
        <v>94.97</v>
      </c>
      <c r="DU44">
        <f>IF(OR(CaptureMonthly!BK44="",A_MonthPrice!$E44=""),NA(),ROUND(CaptureMonthly!BK44/A_MonthPrice!$E44*100,1))</f>
        <v>123.7</v>
      </c>
      <c r="DV44">
        <f>IF(OR(CaptureMonthly!BL44="",A_MonthPrice!$E44=""),NA(),ROUND(CaptureMonthly!BL44-A_MonthPrice!$E44,2))</f>
        <v>-7.12</v>
      </c>
      <c r="DW44">
        <f>IF(OR(CaptureMonthly!BL44="",A_MonthPrice!$E44=""),NA(),ROUND(CaptureMonthly!BL44/A_MonthPrice!$E44*100,1))</f>
        <v>98.2</v>
      </c>
      <c r="DX44">
        <f>IF(OR(CaptureMonthly!BM44="",A_MonthPrice!$E44=""),NA(),ROUND(CaptureMonthly!BM44-A_MonthPrice!$E44,2))</f>
      </c>
      <c r="DY44">
        <f>IF(OR(CaptureMonthly!BM44="",A_MonthPrice!$E44=""),NA(),ROUND(CaptureMonthly!BM44/A_MonthPrice!$E44*100,1))</f>
      </c>
      <c r="DZ44">
        <f>IF(OR(CaptureMonthly!BN44="",A_MonthPrice!$E44=""),NA(),ROUND(CaptureMonthly!BN44-A_MonthPrice!$E44,2))</f>
        <v>1.69</v>
      </c>
      <c r="EA44">
        <f>IF(OR(CaptureMonthly!BN44="",A_MonthPrice!$E44=""),NA(),ROUND(CaptureMonthly!BN44/A_MonthPrice!$E44*100,1))</f>
        <v>100.4</v>
      </c>
      <c r="EB44">
        <f>IF(OR(CaptureMonthly!BO44="",A_MonthPrice!$E44=""),NA(),ROUND(CaptureMonthly!BO44-A_MonthPrice!$E44,2))</f>
      </c>
      <c r="EC44">
        <f>IF(OR(CaptureMonthly!BO44="",A_MonthPrice!$E44=""),NA(),ROUND(CaptureMonthly!BO44/A_MonthPrice!$E44*100,1))</f>
      </c>
      <c r="ED44">
        <f>IF(OR(CaptureMonthly!BP44="",A_MonthPrice!$E44=""),NA(),ROUND(CaptureMonthly!BP44-A_MonthPrice!$E44,2))</f>
      </c>
      <c r="EE44">
        <f>IF(OR(CaptureMonthly!BP44="",A_MonthPrice!$E44=""),NA(),ROUND(CaptureMonthly!BP44/A_MonthPrice!$E44*100,1))</f>
      </c>
      <c r="EF44">
        <f>IF(OR(CaptureMonthly!BQ44="",A_MonthPrice!$E44=""),NA(),ROUND(CaptureMonthly!BQ44-A_MonthPrice!$E44,2))</f>
      </c>
      <c r="EG44">
        <f>IF(OR(CaptureMonthly!BQ44="",A_MonthPrice!$E44=""),NA(),ROUND(CaptureMonthly!BQ44/A_MonthPrice!$E44*100,1))</f>
      </c>
      <c r="EH44">
        <f>IF(OR(CaptureMonthly!BR44="",A_MonthPrice!$F44=""),NA(),ROUND(CaptureMonthly!BR44-A_MonthPrice!$F44,2))</f>
      </c>
      <c r="EI44">
        <f>IF(OR(CaptureMonthly!BR44="",A_MonthPrice!$F44=""),NA(),ROUND(CaptureMonthly!BR44/A_MonthPrice!$F44*100,1))</f>
      </c>
      <c r="EJ44">
        <f>IF(OR(CaptureMonthly!BS44="",A_MonthPrice!$F44=""),NA(),ROUND(CaptureMonthly!BS44-A_MonthPrice!$F44,2))</f>
      </c>
      <c r="EK44">
        <f>IF(OR(CaptureMonthly!BS44="",A_MonthPrice!$F44=""),NA(),ROUND(CaptureMonthly!BS44/A_MonthPrice!$F44*100,1))</f>
      </c>
      <c r="EL44">
        <f>IF(OR(CaptureMonthly!BT44="",A_MonthPrice!$F44=""),NA(),ROUND(CaptureMonthly!BT44-A_MonthPrice!$F44,2))</f>
        <v>3.88</v>
      </c>
      <c r="EM44">
        <f>IF(OR(CaptureMonthly!BT44="",A_MonthPrice!$F44=""),NA(),ROUND(CaptureMonthly!BT44/A_MonthPrice!$F44*100,1))</f>
        <v>100.9</v>
      </c>
      <c r="EN44">
        <f>IF(OR(CaptureMonthly!BU44="",A_MonthPrice!$F44=""),NA(),ROUND(CaptureMonthly!BU44-A_MonthPrice!$F44,2))</f>
        <v>22.65</v>
      </c>
      <c r="EO44">
        <f>IF(OR(CaptureMonthly!BU44="",A_MonthPrice!$F44=""),NA(),ROUND(CaptureMonthly!BU44/A_MonthPrice!$F44*100,1))</f>
        <v>105.1</v>
      </c>
      <c r="EP44">
        <f>IF(OR(CaptureMonthly!BV44="",A_MonthPrice!$F44=""),NA(),ROUND(CaptureMonthly!BV44-A_MonthPrice!$F44,2))</f>
        <v>7.54</v>
      </c>
      <c r="EQ44">
        <f>IF(OR(CaptureMonthly!BV44="",A_MonthPrice!$F44=""),NA(),ROUND(CaptureMonthly!BV44/A_MonthPrice!$F44*100,1))</f>
        <v>101.7</v>
      </c>
      <c r="ER44">
        <f>IF(OR(CaptureMonthly!BW44="",A_MonthPrice!$F44=""),NA(),ROUND(CaptureMonthly!BW44-A_MonthPrice!$F44,2))</f>
        <v>2.47</v>
      </c>
      <c r="ES44">
        <f>IF(OR(CaptureMonthly!BW44="",A_MonthPrice!$F44=""),NA(),ROUND(CaptureMonthly!BW44/A_MonthPrice!$F44*100,1))</f>
        <v>100.6</v>
      </c>
      <c r="ET44">
        <f>IF(OR(CaptureMonthly!BX44="",A_MonthPrice!$F44=""),NA(),ROUND(CaptureMonthly!BX44-A_MonthPrice!$F44,2))</f>
        <v>2.57</v>
      </c>
      <c r="EU44">
        <f>IF(OR(CaptureMonthly!BX44="",A_MonthPrice!$F44=""),NA(),ROUND(CaptureMonthly!BX44/A_MonthPrice!$F44*100,1))</f>
        <v>100.6</v>
      </c>
      <c r="EV44">
        <f>IF(OR(CaptureMonthly!BY44="",A_MonthPrice!$F44=""),NA(),ROUND(CaptureMonthly!BY44-A_MonthPrice!$F44,2))</f>
        <v>-0.52</v>
      </c>
      <c r="EW44">
        <f>IF(OR(CaptureMonthly!BY44="",A_MonthPrice!$F44=""),NA(),ROUND(CaptureMonthly!BY44/A_MonthPrice!$F44*100,1))</f>
        <v>99.9</v>
      </c>
      <c r="EX44">
        <f>IF(OR(CaptureMonthly!BZ44="",A_MonthPrice!$F44=""),NA(),ROUND(CaptureMonthly!BZ44-A_MonthPrice!$F44,2))</f>
        <v>18.85</v>
      </c>
      <c r="EY44">
        <f>IF(OR(CaptureMonthly!BZ44="",A_MonthPrice!$F44=""),NA(),ROUND(CaptureMonthly!BZ44/A_MonthPrice!$F44*100,1))</f>
        <v>104.3</v>
      </c>
      <c r="EZ44">
        <f>IF(OR(CaptureMonthly!CA44="",A_MonthPrice!$F44=""),NA(),ROUND(CaptureMonthly!CA44-A_MonthPrice!$F44,2))</f>
        <v>39.48</v>
      </c>
      <c r="FA44">
        <f>IF(OR(CaptureMonthly!CA44="",A_MonthPrice!$F44=""),NA(),ROUND(CaptureMonthly!CA44/A_MonthPrice!$F44*100,1))</f>
        <v>108.9</v>
      </c>
      <c r="FB44">
        <f>IF(OR(CaptureMonthly!CB44="",A_MonthPrice!$F44=""),NA(),ROUND(CaptureMonthly!CB44-A_MonthPrice!$F44,2))</f>
        <v>92.51</v>
      </c>
      <c r="FC44">
        <f>IF(OR(CaptureMonthly!CB44="",A_MonthPrice!$F44=""),NA(),ROUND(CaptureMonthly!CB44/A_MonthPrice!$F44*100,1))</f>
        <v>120.9</v>
      </c>
      <c r="FD44">
        <f>IF(OR(CaptureMonthly!CC44="",A_MonthPrice!$F44=""),NA(),ROUND(CaptureMonthly!CC44-A_MonthPrice!$F44,2))</f>
        <v>-20.32</v>
      </c>
      <c r="FE44">
        <f>IF(OR(CaptureMonthly!CC44="",A_MonthPrice!$F44=""),NA(),ROUND(CaptureMonthly!CC44/A_MonthPrice!$F44*100,1))</f>
        <v>95.4</v>
      </c>
      <c r="FF44">
        <f>IF(OR(CaptureMonthly!CD44="",A_MonthPrice!$F44=""),NA(),ROUND(CaptureMonthly!CD44-A_MonthPrice!$F44,2))</f>
        <v>-35.37</v>
      </c>
      <c r="FG44">
        <f>IF(OR(CaptureMonthly!CD44="",A_MonthPrice!$F44=""),NA(),ROUND(CaptureMonthly!CD44/A_MonthPrice!$F44*100,1))</f>
        <v>92.0</v>
      </c>
      <c r="FH44">
        <f>IF(OR(CaptureMonthly!CE44="",A_MonthPrice!$F44=""),NA(),ROUND(CaptureMonthly!CE44-A_MonthPrice!$F44,2))</f>
        <v>-6.49</v>
      </c>
      <c r="FI44">
        <f>IF(OR(CaptureMonthly!CE44="",A_MonthPrice!$F44=""),NA(),ROUND(CaptureMonthly!CE44/A_MonthPrice!$F44*100,1))</f>
        <v>98.5</v>
      </c>
      <c r="FJ44">
        <f>IF(OR(CaptureMonthly!CF44="",A_MonthPrice!$F44=""),NA(),ROUND(CaptureMonthly!CF44-A_MonthPrice!$F44,2))</f>
      </c>
      <c r="FK44">
        <f>IF(OR(CaptureMonthly!CF44="",A_MonthPrice!$F44=""),NA(),ROUND(CaptureMonthly!CF44/A_MonthPrice!$F44*100,1))</f>
      </c>
      <c r="FL44">
        <f>IF(OR(CaptureMonthly!CG44="",A_MonthPrice!$F44=""),NA(),ROUND(CaptureMonthly!CG44-A_MonthPrice!$F44,2))</f>
      </c>
      <c r="FM44">
        <f>IF(OR(CaptureMonthly!CG44="",A_MonthPrice!$F44=""),NA(),ROUND(CaptureMonthly!CG44/A_MonthPrice!$F44*100,1))</f>
      </c>
      <c r="FN44">
        <f>IF(OR(CaptureMonthly!CH44="",A_MonthPrice!$F44=""),NA(),ROUND(CaptureMonthly!CH44-A_MonthPrice!$F44,2))</f>
        <v>12.66</v>
      </c>
      <c r="FO44">
        <f>IF(OR(CaptureMonthly!CH44="",A_MonthPrice!$F44=""),NA(),ROUND(CaptureMonthly!CH44/A_MonthPrice!$F44*100,1))</f>
        <v>102.9</v>
      </c>
      <c r="FP44">
        <f>IF(OR(CaptureMonthlyExtra!B44="",A_MonthPrice!$G44=""),NA(),ROUND(CaptureMonthlyExtra!B44-A_MonthPrice!$G44,2))</f>
        <v>-1.21</v>
      </c>
      <c r="FQ44">
        <f>IF(OR(CaptureMonthlyExtra!B44="",A_MonthPrice!$G44=""),NA(),ROUND(CaptureMonthlyExtra!B44/A_MonthPrice!$G44*100,1))</f>
        <v>99.6</v>
      </c>
      <c r="FR44">
        <f>IF(OR(CaptureMonthlyExtra!C44="",A_MonthPrice!$G44=""),NA(),ROUND(CaptureMonthlyExtra!C44-A_MonthPrice!$G44,2))</f>
      </c>
      <c r="FS44">
        <f>IF(OR(CaptureMonthlyExtra!C44="",A_MonthPrice!$G44=""),NA(),ROUND(CaptureMonthlyExtra!C44/A_MonthPrice!$G44*100,1))</f>
      </c>
      <c r="FT44">
        <f>IF(OR(CaptureMonthlyExtra!D44="",A_MonthPrice!$G44=""),NA(),ROUND(CaptureMonthlyExtra!D44-A_MonthPrice!$G44,2))</f>
        <v>40.65</v>
      </c>
      <c r="FU44">
        <f>IF(OR(CaptureMonthlyExtra!D44="",A_MonthPrice!$G44=""),NA(),ROUND(CaptureMonthlyExtra!D44/A_MonthPrice!$G44*100,1))</f>
        <v>114.7</v>
      </c>
      <c r="FV44">
        <f>IF(OR(CaptureMonthlyExtra!E44="",A_MonthPrice!$G44=""),NA(),ROUND(CaptureMonthlyExtra!E44-A_MonthPrice!$G44,2))</f>
        <v>9.42</v>
      </c>
      <c r="FW44">
        <f>IF(OR(CaptureMonthlyExtra!E44="",A_MonthPrice!$G44=""),NA(),ROUND(CaptureMonthlyExtra!E44/A_MonthPrice!$G44*100,1))</f>
        <v>103.4</v>
      </c>
      <c r="FX44">
        <f>IF(OR(CaptureMonthlyExtra!F44="",A_MonthPrice!$G44=""),NA(),ROUND(CaptureMonthlyExtra!F44-A_MonthPrice!$G44,2))</f>
      </c>
      <c r="FY44">
        <f>IF(OR(CaptureMonthlyExtra!F44="",A_MonthPrice!$G44=""),NA(),ROUND(CaptureMonthlyExtra!F44/A_MonthPrice!$G44*100,1))</f>
      </c>
      <c r="FZ44">
        <f>IF(OR(CaptureMonthlyExtra!G44="",A_MonthPrice!$G44=""),NA(),ROUND(CaptureMonthlyExtra!G44-A_MonthPrice!$G44,2))</f>
        <v>9.58</v>
      </c>
      <c r="GA44">
        <f>IF(OR(CaptureMonthlyExtra!G44="",A_MonthPrice!$G44=""),NA(),ROUND(CaptureMonthlyExtra!G44/A_MonthPrice!$G44*100,1))</f>
        <v>103.5</v>
      </c>
      <c r="GB44">
        <f>IF(OR(CaptureMonthlyExtra!H44="",A_MonthPrice!$G44=""),NA(),ROUND(CaptureMonthlyExtra!H44-A_MonthPrice!$G44,2))</f>
      </c>
      <c r="GC44">
        <f>IF(OR(CaptureMonthlyExtra!H44="",A_MonthPrice!$G44=""),NA(),ROUND(CaptureMonthlyExtra!H44/A_MonthPrice!$G44*100,1))</f>
      </c>
      <c r="GD44">
        <f>IF(OR(CaptureMonthlyExtra!I44="",A_MonthPrice!$G44=""),NA(),ROUND(CaptureMonthlyExtra!I44-A_MonthPrice!$G44,2))</f>
      </c>
      <c r="GE44">
        <f>IF(OR(CaptureMonthlyExtra!I44="",A_MonthPrice!$G44=""),NA(),ROUND(CaptureMonthlyExtra!I44/A_MonthPrice!$G44*100,1))</f>
      </c>
      <c r="GF44">
        <f>IF(OR(CaptureMonthlyExtra!J44="",A_MonthPrice!$G44=""),NA(),ROUND(CaptureMonthlyExtra!J44-A_MonthPrice!$G44,2))</f>
        <v>35.86</v>
      </c>
      <c r="GG44">
        <f>IF(OR(CaptureMonthlyExtra!J44="",A_MonthPrice!$G44=""),NA(),ROUND(CaptureMonthlyExtra!J44/A_MonthPrice!$G44*100,1))</f>
        <v>113.0</v>
      </c>
      <c r="GH44">
        <f>IF(OR(CaptureMonthlyExtra!K44="",A_MonthPrice!$G44=""),NA(),ROUND(CaptureMonthlyExtra!K44-A_MonthPrice!$G44,2))</f>
      </c>
      <c r="GI44">
        <f>IF(OR(CaptureMonthlyExtra!K44="",A_MonthPrice!$G44=""),NA(),ROUND(CaptureMonthlyExtra!K44/A_MonthPrice!$G44*100,1))</f>
      </c>
      <c r="GJ44">
        <f>IF(OR(CaptureMonthlyExtra!L44="",A_MonthPrice!$G44=""),NA(),ROUND(CaptureMonthlyExtra!L44-A_MonthPrice!$G44,2))</f>
        <v>85.06</v>
      </c>
      <c r="GK44">
        <f>IF(OR(CaptureMonthlyExtra!L44="",A_MonthPrice!$G44=""),NA(),ROUND(CaptureMonthlyExtra!L44/A_MonthPrice!$G44*100,1))</f>
        <v>130.8</v>
      </c>
      <c r="GL44">
        <f>IF(OR(CaptureMonthlyExtra!M44="",A_MonthPrice!$G44=""),NA(),ROUND(CaptureMonthlyExtra!M44-A_MonthPrice!$G44,2))</f>
        <v>-11.23</v>
      </c>
      <c r="GM44">
        <f>IF(OR(CaptureMonthlyExtra!M44="",A_MonthPrice!$G44=""),NA(),ROUND(CaptureMonthlyExtra!M44/A_MonthPrice!$G44*100,1))</f>
        <v>95.9</v>
      </c>
      <c r="GN44">
        <f>IF(OR(CaptureMonthlyExtra!N44="",A_MonthPrice!$G44=""),NA(),ROUND(CaptureMonthlyExtra!N44-A_MonthPrice!$G44,2))</f>
        <v>-13.68</v>
      </c>
      <c r="GO44">
        <f>IF(OR(CaptureMonthlyExtra!N44="",A_MonthPrice!$G44=""),NA(),ROUND(CaptureMonthlyExtra!N44/A_MonthPrice!$G44*100,1))</f>
        <v>95.0</v>
      </c>
      <c r="GP44">
        <f>IF(OR(CaptureMonthlyExtra!O44="",A_MonthPrice!$G44=""),NA(),ROUND(CaptureMonthlyExtra!O44-A_MonthPrice!$G44,2))</f>
        <v>-7.75</v>
      </c>
      <c r="GQ44">
        <f>IF(OR(CaptureMonthlyExtra!O44="",A_MonthPrice!$G44=""),NA(),ROUND(CaptureMonthlyExtra!O44/A_MonthPrice!$G44*100,1))</f>
        <v>97.2</v>
      </c>
      <c r="GR44">
        <f>IF(OR(CaptureMonthlyExtra!P44="",A_MonthPrice!$G44=""),NA(),ROUND(CaptureMonthlyExtra!P44-A_MonthPrice!$G44,2))</f>
      </c>
      <c r="GS44">
        <f>IF(OR(CaptureMonthlyExtra!P44="",A_MonthPrice!$G44=""),NA(),ROUND(CaptureMonthlyExtra!P44/A_MonthPrice!$G44*100,1))</f>
      </c>
      <c r="GT44">
        <f>IF(OR(CaptureMonthlyExtra!Q44="",A_MonthPrice!$G44=""),NA(),ROUND(CaptureMonthlyExtra!Q44-A_MonthPrice!$G44,2))</f>
      </c>
      <c r="GU44">
        <f>IF(OR(CaptureMonthlyExtra!Q44="",A_MonthPrice!$G44=""),NA(),ROUND(CaptureMonthlyExtra!Q44/A_MonthPrice!$G44*100,1))</f>
      </c>
      <c r="GV44">
        <f>IF(OR(CaptureMonthlyExtra!R44="",A_MonthPrice!$G44=""),NA(),ROUND(CaptureMonthlyExtra!R44-A_MonthPrice!$G44,2))</f>
        <v>45.21</v>
      </c>
      <c r="GW44">
        <f>IF(OR(CaptureMonthlyExtra!R44="",A_MonthPrice!$G44=""),NA(),ROUND(CaptureMonthlyExtra!R44/A_MonthPrice!$G44*100,1))</f>
        <v>116.4</v>
      </c>
    </row>
    <row r="45" spans="1:502">
      <c r="A45">
        <f>CaptureMonthly!A45</f>
      </c>
      <c r="B45">
        <f>IF(OR(CaptureMonthly!B45="",A_MonthPrice!$B45=""),NA(),ROUND(CaptureMonthly!B45-A_MonthPrice!$B45,2))</f>
        <v>0.47</v>
      </c>
      <c r="C45">
        <f>IF(OR(CaptureMonthly!B45="",A_MonthPrice!$B45=""),NA(),ROUND(CaptureMonthly!B45/A_MonthPrice!$B45*100,1))</f>
        <v>100.1</v>
      </c>
      <c r="D45">
        <f>IF(OR(CaptureMonthly!C45="",A_MonthPrice!$B45=""),NA(),ROUND(CaptureMonthly!C45-A_MonthPrice!$B45,2))</f>
        <v>3.16</v>
      </c>
      <c r="E45">
        <f>IF(OR(CaptureMonthly!C45="",A_MonthPrice!$B45=""),NA(),ROUND(CaptureMonthly!C45/A_MonthPrice!$B45*100,1))</f>
        <v>100.7</v>
      </c>
      <c r="F45">
        <f>IF(OR(CaptureMonthly!D45="",A_MonthPrice!$B45=""),NA(),ROUND(CaptureMonthly!D45-A_MonthPrice!$B45,2))</f>
        <v>23.79</v>
      </c>
      <c r="G45">
        <f>IF(OR(CaptureMonthly!D45="",A_MonthPrice!$B45=""),NA(),ROUND(CaptureMonthly!D45/A_MonthPrice!$B45*100,1))</f>
        <v>105.1</v>
      </c>
      <c r="H45">
        <f>IF(OR(CaptureMonthly!E45="",A_MonthPrice!$B45=""),NA(),ROUND(CaptureMonthly!E45-A_MonthPrice!$B45,2))</f>
        <v>47.17</v>
      </c>
      <c r="I45">
        <f>IF(OR(CaptureMonthly!E45="",A_MonthPrice!$B45=""),NA(),ROUND(CaptureMonthly!E45/A_MonthPrice!$B45*100,1))</f>
        <v>110.1</v>
      </c>
      <c r="J45">
        <f>IF(OR(CaptureMonthly!F45="",A_MonthPrice!$B45=""),NA(),ROUND(CaptureMonthly!F45-A_MonthPrice!$B45,2))</f>
        <v>-0.42</v>
      </c>
      <c r="K45">
        <f>IF(OR(CaptureMonthly!F45="",A_MonthPrice!$B45=""),NA(),ROUND(CaptureMonthly!F45/A_MonthPrice!$B45*100,1))</f>
        <v>99.9</v>
      </c>
      <c r="L45">
        <f>IF(OR(CaptureMonthly!G45="",A_MonthPrice!$B45=""),NA(),ROUND(CaptureMonthly!G45-A_MonthPrice!$B45,2))</f>
        <v>4.76</v>
      </c>
      <c r="M45">
        <f>IF(OR(CaptureMonthly!G45="",A_MonthPrice!$B45=""),NA(),ROUND(CaptureMonthly!G45/A_MonthPrice!$B45*100,1))</f>
        <v>101.0</v>
      </c>
      <c r="N45">
        <f>IF(OR(CaptureMonthly!H45="",A_MonthPrice!$B45=""),NA(),ROUND(CaptureMonthly!H45-A_MonthPrice!$B45,2))</f>
        <v>14.54</v>
      </c>
      <c r="O45">
        <f>IF(OR(CaptureMonthly!H45="",A_MonthPrice!$B45=""),NA(),ROUND(CaptureMonthly!H45/A_MonthPrice!$B45*100,1))</f>
        <v>103.1</v>
      </c>
      <c r="P45">
        <f>IF(OR(CaptureMonthly!I45="",A_MonthPrice!$B45=""),NA(),ROUND(CaptureMonthly!I45-A_MonthPrice!$B45,2))</f>
        <v>1.11</v>
      </c>
      <c r="Q45">
        <f>IF(OR(CaptureMonthly!I45="",A_MonthPrice!$B45=""),NA(),ROUND(CaptureMonthly!I45/A_MonthPrice!$B45*100,1))</f>
        <v>100.2</v>
      </c>
      <c r="R45">
        <f>IF(OR(CaptureMonthly!J45="",A_MonthPrice!$B45=""),NA(),ROUND(CaptureMonthly!J45-A_MonthPrice!$B45,2))</f>
        <v>1.07</v>
      </c>
      <c r="S45">
        <f>IF(OR(CaptureMonthly!J45="",A_MonthPrice!$B45=""),NA(),ROUND(CaptureMonthly!J45/A_MonthPrice!$B45*100,1))</f>
        <v>100.2</v>
      </c>
      <c r="T45">
        <f>IF(OR(CaptureMonthly!K45="",A_MonthPrice!$B45=""),NA(),ROUND(CaptureMonthly!K45-A_MonthPrice!$B45,2))</f>
        <v>40.49</v>
      </c>
      <c r="U45">
        <f>IF(OR(CaptureMonthly!K45="",A_MonthPrice!$B45=""),NA(),ROUND(CaptureMonthly!K45/A_MonthPrice!$B45*100,1))</f>
        <v>108.7</v>
      </c>
      <c r="V45">
        <f>IF(OR(CaptureMonthly!L45="",A_MonthPrice!$B45=""),NA(),ROUND(CaptureMonthly!L45-A_MonthPrice!$B45,2))</f>
        <v>79.92</v>
      </c>
      <c r="W45">
        <f>IF(OR(CaptureMonthly!L45="",A_MonthPrice!$B45=""),NA(),ROUND(CaptureMonthly!L45/A_MonthPrice!$B45*100,1))</f>
        <v>117.2</v>
      </c>
      <c r="X45">
        <f>IF(OR(CaptureMonthly!M45="",A_MonthPrice!$B45=""),NA(),ROUND(CaptureMonthly!M45-A_MonthPrice!$B45,2))</f>
        <v>-3.29</v>
      </c>
      <c r="Y45">
        <f>IF(OR(CaptureMonthly!M45="",A_MonthPrice!$B45=""),NA(),ROUND(CaptureMonthly!M45/A_MonthPrice!$B45*100,1))</f>
        <v>99.3</v>
      </c>
      <c r="Z45">
        <f>IF(OR(CaptureMonthly!N45="",A_MonthPrice!$B45=""),NA(),ROUND(CaptureMonthly!N45-A_MonthPrice!$B45,2))</f>
        <v>11.38</v>
      </c>
      <c r="AA45">
        <f>IF(OR(CaptureMonthly!N45="",A_MonthPrice!$B45=""),NA(),ROUND(CaptureMonthly!N45/A_MonthPrice!$B45*100,1))</f>
        <v>102.4</v>
      </c>
      <c r="AB45">
        <f>IF(OR(CaptureMonthly!O45="",A_MonthPrice!$B45=""),NA(),ROUND(CaptureMonthly!O45-A_MonthPrice!$B45,2))</f>
        <v>-66.49</v>
      </c>
      <c r="AC45">
        <f>IF(OR(CaptureMonthly!O45="",A_MonthPrice!$B45=""),NA(),ROUND(CaptureMonthly!O45/A_MonthPrice!$B45*100,1))</f>
        <v>85.7</v>
      </c>
      <c r="AD45">
        <f>IF(OR(CaptureMonthly!P45="",A_MonthPrice!$B45=""),NA(),ROUND(CaptureMonthly!P45-A_MonthPrice!$B45,2))</f>
      </c>
      <c r="AE45">
        <f>IF(OR(CaptureMonthly!P45="",A_MonthPrice!$B45=""),NA(),ROUND(CaptureMonthly!P45/A_MonthPrice!$B45*100,1))</f>
      </c>
      <c r="AF45">
        <f>IF(OR(CaptureMonthly!Q45="",A_MonthPrice!$B45=""),NA(),ROUND(CaptureMonthly!Q45-A_MonthPrice!$B45,2))</f>
        <v>2.07</v>
      </c>
      <c r="AG45">
        <f>IF(OR(CaptureMonthly!Q45="",A_MonthPrice!$B45=""),NA(),ROUND(CaptureMonthly!Q45/A_MonthPrice!$B45*100,1))</f>
        <v>100.4</v>
      </c>
      <c r="AH45">
        <f>IF(OR(CaptureMonthly!R45="",A_MonthPrice!$B45=""),NA(),ROUND(CaptureMonthly!R45-A_MonthPrice!$B45,2))</f>
        <v>1.92</v>
      </c>
      <c r="AI45">
        <f>IF(OR(CaptureMonthly!R45="",A_MonthPrice!$B45=""),NA(),ROUND(CaptureMonthly!R45/A_MonthPrice!$B45*100,1))</f>
        <v>100.4</v>
      </c>
      <c r="AJ45">
        <f>IF(OR(CaptureMonthly!S45="",A_MonthPrice!$C45=""),NA(),ROUND(CaptureMonthly!S45-A_MonthPrice!$C45,2))</f>
        <v>0.0</v>
      </c>
      <c r="AK45">
        <f>IF(OR(CaptureMonthly!S45="",A_MonthPrice!$C45=""),NA(),ROUND(CaptureMonthly!S45/A_MonthPrice!$C45*100,1))</f>
        <v>100.0</v>
      </c>
      <c r="AL45">
        <f>IF(OR(CaptureMonthly!T45="",A_MonthPrice!$C45=""),NA(),ROUND(CaptureMonthly!T45-A_MonthPrice!$C45,2))</f>
      </c>
      <c r="AM45">
        <f>IF(OR(CaptureMonthly!T45="",A_MonthPrice!$C45=""),NA(),ROUND(CaptureMonthly!T45/A_MonthPrice!$C45*100,1))</f>
      </c>
      <c r="AN45">
        <f>IF(OR(CaptureMonthly!U45="",A_MonthPrice!$C45=""),NA(),ROUND(CaptureMonthly!U45-A_MonthPrice!$C45,2))</f>
        <v>-0.26</v>
      </c>
      <c r="AO45">
        <f>IF(OR(CaptureMonthly!U45="",A_MonthPrice!$C45=""),NA(),ROUND(CaptureMonthly!U45/A_MonthPrice!$C45*100,1))</f>
        <v>99.8</v>
      </c>
      <c r="AP45">
        <f>IF(OR(CaptureMonthly!V45="",A_MonthPrice!$C45=""),NA(),ROUND(CaptureMonthly!V45-A_MonthPrice!$C45,2))</f>
        <v>4.89</v>
      </c>
      <c r="AQ45">
        <f>IF(OR(CaptureMonthly!V45="",A_MonthPrice!$C45=""),NA(),ROUND(CaptureMonthly!V45/A_MonthPrice!$C45*100,1))</f>
        <v>103.2</v>
      </c>
      <c r="AR45">
        <f>IF(OR(CaptureMonthly!W45="",A_MonthPrice!$C45=""),NA(),ROUND(CaptureMonthly!W45-A_MonthPrice!$C45,2))</f>
        <v>2.41</v>
      </c>
      <c r="AS45">
        <f>IF(OR(CaptureMonthly!W45="",A_MonthPrice!$C45=""),NA(),ROUND(CaptureMonthly!W45/A_MonthPrice!$C45*100,1))</f>
        <v>101.6</v>
      </c>
      <c r="AT45">
        <f>IF(OR(CaptureMonthly!X45="",A_MonthPrice!$C45=""),NA(),ROUND(CaptureMonthly!X45-A_MonthPrice!$C45,2))</f>
        <v>0.55</v>
      </c>
      <c r="AU45">
        <f>IF(OR(CaptureMonthly!X45="",A_MonthPrice!$C45=""),NA(),ROUND(CaptureMonthly!X45/A_MonthPrice!$C45*100,1))</f>
        <v>100.4</v>
      </c>
      <c r="AV45">
        <f>IF(OR(CaptureMonthly!Y45="",A_MonthPrice!$C45=""),NA(),ROUND(CaptureMonthly!Y45-A_MonthPrice!$C45,2))</f>
        <v>-0.53</v>
      </c>
      <c r="AW45">
        <f>IF(OR(CaptureMonthly!Y45="",A_MonthPrice!$C45=""),NA(),ROUND(CaptureMonthly!Y45/A_MonthPrice!$C45*100,1))</f>
        <v>99.7</v>
      </c>
      <c r="AX45">
        <f>IF(OR(CaptureMonthly!Z45="",A_MonthPrice!$C45=""),NA(),ROUND(CaptureMonthly!Z45-A_MonthPrice!$C45,2))</f>
      </c>
      <c r="AY45">
        <f>IF(OR(CaptureMonthly!Z45="",A_MonthPrice!$C45=""),NA(),ROUND(CaptureMonthly!Z45/A_MonthPrice!$C45*100,1))</f>
      </c>
      <c r="AZ45">
        <f>IF(OR(CaptureMonthly!AA45="",A_MonthPrice!$C45=""),NA(),ROUND(CaptureMonthly!AA45-A_MonthPrice!$C45,2))</f>
        <v>0.42</v>
      </c>
      <c r="BA45">
        <f>IF(OR(CaptureMonthly!AA45="",A_MonthPrice!$C45=""),NA(),ROUND(CaptureMonthly!AA45/A_MonthPrice!$C45*100,1))</f>
        <v>100.3</v>
      </c>
      <c r="BB45">
        <f>IF(OR(CaptureMonthly!AB45="",A_MonthPrice!$C45=""),NA(),ROUND(CaptureMonthly!AB45-A_MonthPrice!$C45,2))</f>
        <v>17.17</v>
      </c>
      <c r="BC45">
        <f>IF(OR(CaptureMonthly!AB45="",A_MonthPrice!$C45=""),NA(),ROUND(CaptureMonthly!AB45/A_MonthPrice!$C45*100,1))</f>
        <v>111.1</v>
      </c>
      <c r="BD45">
        <f>IF(OR(CaptureMonthly!AC45="",A_MonthPrice!$C45=""),NA(),ROUND(CaptureMonthly!AC45-A_MonthPrice!$C45,2))</f>
      </c>
      <c r="BE45">
        <f>IF(OR(CaptureMonthly!AC45="",A_MonthPrice!$C45=""),NA(),ROUND(CaptureMonthly!AC45/A_MonthPrice!$C45*100,1))</f>
      </c>
      <c r="BF45">
        <f>IF(OR(CaptureMonthly!AD45="",A_MonthPrice!$C45=""),NA(),ROUND(CaptureMonthly!AD45-A_MonthPrice!$C45,2))</f>
        <v>0.15</v>
      </c>
      <c r="BG45">
        <f>IF(OR(CaptureMonthly!AD45="",A_MonthPrice!$C45=""),NA(),ROUND(CaptureMonthly!AD45/A_MonthPrice!$C45*100,1))</f>
        <v>100.1</v>
      </c>
      <c r="BH45">
        <f>IF(OR(CaptureMonthly!AE45="",A_MonthPrice!$C45=""),NA(),ROUND(CaptureMonthly!AE45-A_MonthPrice!$C45,2))</f>
      </c>
      <c r="BI45">
        <f>IF(OR(CaptureMonthly!AE45="",A_MonthPrice!$C45=""),NA(),ROUND(CaptureMonthly!AE45/A_MonthPrice!$C45*100,1))</f>
      </c>
      <c r="BJ45">
        <f>IF(OR(CaptureMonthly!AF45="",A_MonthPrice!$C45=""),NA(),ROUND(CaptureMonthly!AF45-A_MonthPrice!$C45,2))</f>
        <v>-19.31</v>
      </c>
      <c r="BK45">
        <f>IF(OR(CaptureMonthly!AF45="",A_MonthPrice!$C45=""),NA(),ROUND(CaptureMonthly!AF45/A_MonthPrice!$C45*100,1))</f>
        <v>87.5</v>
      </c>
      <c r="BL45">
        <f>IF(OR(CaptureMonthly!AG45="",A_MonthPrice!$C45=""),NA(),ROUND(CaptureMonthly!AG45-A_MonthPrice!$C45,2))</f>
      </c>
      <c r="BM45">
        <f>IF(OR(CaptureMonthly!AG45="",A_MonthPrice!$C45=""),NA(),ROUND(CaptureMonthly!AG45/A_MonthPrice!$C45*100,1))</f>
      </c>
      <c r="BN45">
        <f>IF(OR(CaptureMonthly!AH45="",A_MonthPrice!$C45=""),NA(),ROUND(CaptureMonthly!AH45-A_MonthPrice!$C45,2))</f>
        <v>0.53</v>
      </c>
      <c r="BO45">
        <f>IF(OR(CaptureMonthly!AH45="",A_MonthPrice!$C45=""),NA(),ROUND(CaptureMonthly!AH45/A_MonthPrice!$C45*100,1))</f>
        <v>100.3</v>
      </c>
      <c r="BP45">
        <f>IF(OR(CaptureMonthly!AI45="",A_MonthPrice!$C45=""),NA(),ROUND(CaptureMonthly!AI45-A_MonthPrice!$C45,2))</f>
        <v>-0.49</v>
      </c>
      <c r="BQ45">
        <f>IF(OR(CaptureMonthly!AI45="",A_MonthPrice!$C45=""),NA(),ROUND(CaptureMonthly!AI45/A_MonthPrice!$C45*100,1))</f>
        <v>99.7</v>
      </c>
      <c r="BR45">
        <f>IF(OR(CaptureMonthly!AJ45="",A_MonthPrice!$D45=""),NA(),ROUND(CaptureMonthly!AJ45-A_MonthPrice!$D45,2))</f>
      </c>
      <c r="BS45">
        <f>IF(OR(CaptureMonthly!AJ45="",A_MonthPrice!$D45=""),NA(),ROUND(CaptureMonthly!AJ45/A_MonthPrice!$D45*100,1))</f>
      </c>
      <c r="BT45">
        <f>IF(OR(CaptureMonthly!AK45="",A_MonthPrice!$D45=""),NA(),ROUND(CaptureMonthly!AK45-A_MonthPrice!$D45,2))</f>
      </c>
      <c r="BU45">
        <f>IF(OR(CaptureMonthly!AK45="",A_MonthPrice!$D45=""),NA(),ROUND(CaptureMonthly!AK45/A_MonthPrice!$D45*100,1))</f>
      </c>
      <c r="BV45">
        <f>IF(OR(CaptureMonthly!AL45="",A_MonthPrice!$D45=""),NA(),ROUND(CaptureMonthly!AL45-A_MonthPrice!$D45,2))</f>
      </c>
      <c r="BW45">
        <f>IF(OR(CaptureMonthly!AL45="",A_MonthPrice!$D45=""),NA(),ROUND(CaptureMonthly!AL45/A_MonthPrice!$D45*100,1))</f>
      </c>
      <c r="BX45">
        <f>IF(OR(CaptureMonthly!AM45="",A_MonthPrice!$D45=""),NA(),ROUND(CaptureMonthly!AM45-A_MonthPrice!$D45,2))</f>
        <v>3.07</v>
      </c>
      <c r="BY45">
        <f>IF(OR(CaptureMonthly!AM45="",A_MonthPrice!$D45=""),NA(),ROUND(CaptureMonthly!AM45/A_MonthPrice!$D45*100,1))</f>
        <v>102.0</v>
      </c>
      <c r="BZ45">
        <f>IF(OR(CaptureMonthly!AN45="",A_MonthPrice!$D45=""),NA(),ROUND(CaptureMonthly!AN45-A_MonthPrice!$D45,2))</f>
      </c>
      <c r="CA45">
        <f>IF(OR(CaptureMonthly!AN45="",A_MonthPrice!$D45=""),NA(),ROUND(CaptureMonthly!AN45/A_MonthPrice!$D45*100,1))</f>
      </c>
      <c r="CB45">
        <f>IF(OR(CaptureMonthly!AO45="",A_MonthPrice!$D45=""),NA(),ROUND(CaptureMonthly!AO45-A_MonthPrice!$D45,2))</f>
        <v>0.04</v>
      </c>
      <c r="CC45">
        <f>IF(OR(CaptureMonthly!AO45="",A_MonthPrice!$D45=""),NA(),ROUND(CaptureMonthly!AO45/A_MonthPrice!$D45*100,1))</f>
        <v>100.0</v>
      </c>
      <c r="CD45">
        <f>IF(OR(CaptureMonthly!AP45="",A_MonthPrice!$D45=""),NA(),ROUND(CaptureMonthly!AP45-A_MonthPrice!$D45,2))</f>
      </c>
      <c r="CE45">
        <f>IF(OR(CaptureMonthly!AP45="",A_MonthPrice!$D45=""),NA(),ROUND(CaptureMonthly!AP45/A_MonthPrice!$D45*100,1))</f>
      </c>
      <c r="CF45">
        <f>IF(OR(CaptureMonthly!AQ45="",A_MonthPrice!$D45=""),NA(),ROUND(CaptureMonthly!AQ45-A_MonthPrice!$D45,2))</f>
      </c>
      <c r="CG45">
        <f>IF(OR(CaptureMonthly!AQ45="",A_MonthPrice!$D45=""),NA(),ROUND(CaptureMonthly!AQ45/A_MonthPrice!$D45*100,1))</f>
      </c>
      <c r="CH45">
        <f>IF(OR(CaptureMonthly!AR45="",A_MonthPrice!$D45=""),NA(),ROUND(CaptureMonthly!AR45-A_MonthPrice!$D45,2))</f>
        <v>22.29</v>
      </c>
      <c r="CI45">
        <f>IF(OR(CaptureMonthly!AR45="",A_MonthPrice!$D45=""),NA(),ROUND(CaptureMonthly!AR45/A_MonthPrice!$D45*100,1))</f>
        <v>114.2</v>
      </c>
      <c r="CJ45">
        <f>IF(OR(CaptureMonthly!AS45="",A_MonthPrice!$D45=""),NA(),ROUND(CaptureMonthly!AS45-A_MonthPrice!$D45,2))</f>
        <v>21.42</v>
      </c>
      <c r="CK45">
        <f>IF(OR(CaptureMonthly!AS45="",A_MonthPrice!$D45=""),NA(),ROUND(CaptureMonthly!AS45/A_MonthPrice!$D45*100,1))</f>
        <v>113.6</v>
      </c>
      <c r="CL45">
        <f>IF(OR(CaptureMonthly!AT45="",A_MonthPrice!$D45=""),NA(),ROUND(CaptureMonthly!AT45-A_MonthPrice!$D45,2))</f>
        <v>28.02</v>
      </c>
      <c r="CM45">
        <f>IF(OR(CaptureMonthly!AT45="",A_MonthPrice!$D45=""),NA(),ROUND(CaptureMonthly!AT45/A_MonthPrice!$D45*100,1))</f>
        <v>117.8</v>
      </c>
      <c r="CN45">
        <f>IF(OR(CaptureMonthly!AU45="",A_MonthPrice!$D45=""),NA(),ROUND(CaptureMonthly!AU45-A_MonthPrice!$D45,2))</f>
        <v>-1.07</v>
      </c>
      <c r="CO45">
        <f>IF(OR(CaptureMonthly!AU45="",A_MonthPrice!$D45=""),NA(),ROUND(CaptureMonthly!AU45/A_MonthPrice!$D45*100,1))</f>
        <v>99.3</v>
      </c>
      <c r="CP45">
        <f>IF(OR(CaptureMonthly!AV45="",A_MonthPrice!$D45=""),NA(),ROUND(CaptureMonthly!AV45-A_MonthPrice!$D45,2))</f>
        <v>1.88</v>
      </c>
      <c r="CQ45">
        <f>IF(OR(CaptureMonthly!AV45="",A_MonthPrice!$D45=""),NA(),ROUND(CaptureMonthly!AV45/A_MonthPrice!$D45*100,1))</f>
        <v>101.2</v>
      </c>
      <c r="CR45">
        <f>IF(OR(CaptureMonthly!AW45="",A_MonthPrice!$D45=""),NA(),ROUND(CaptureMonthly!AW45-A_MonthPrice!$D45,2))</f>
        <v>-19.82</v>
      </c>
      <c r="CS45">
        <f>IF(OR(CaptureMonthly!AW45="",A_MonthPrice!$D45=""),NA(),ROUND(CaptureMonthly!AW45/A_MonthPrice!$D45*100,1))</f>
        <v>87.4</v>
      </c>
      <c r="CT45">
        <f>IF(OR(CaptureMonthly!AX45="",A_MonthPrice!$D45=""),NA(),ROUND(CaptureMonthly!AX45-A_MonthPrice!$D45,2))</f>
      </c>
      <c r="CU45">
        <f>IF(OR(CaptureMonthly!AX45="",A_MonthPrice!$D45=""),NA(),ROUND(CaptureMonthly!AX45/A_MonthPrice!$D45*100,1))</f>
      </c>
      <c r="CV45">
        <f>IF(OR(CaptureMonthly!AY45="",A_MonthPrice!$D45=""),NA(),ROUND(CaptureMonthly!AY45-A_MonthPrice!$D45,2))</f>
      </c>
      <c r="CW45">
        <f>IF(OR(CaptureMonthly!AY45="",A_MonthPrice!$D45=""),NA(),ROUND(CaptureMonthly!AY45/A_MonthPrice!$D45*100,1))</f>
      </c>
      <c r="CX45">
        <f>IF(OR(CaptureMonthly!AZ45="",A_MonthPrice!$D45=""),NA(),ROUND(CaptureMonthly!AZ45-A_MonthPrice!$D45,2))</f>
        <v>-0.16</v>
      </c>
      <c r="CY45">
        <f>IF(OR(CaptureMonthly!AZ45="",A_MonthPrice!$D45=""),NA(),ROUND(CaptureMonthly!AZ45/A_MonthPrice!$D45*100,1))</f>
        <v>99.9</v>
      </c>
      <c r="CZ45">
        <f>IF(OR(CaptureMonthly!BA45="",A_MonthPrice!$E45=""),NA(),ROUND(CaptureMonthly!BA45-A_MonthPrice!$E45,2))</f>
        <v>-2.74</v>
      </c>
      <c r="DA45">
        <f>IF(OR(CaptureMonthly!BA45="",A_MonthPrice!$E45=""),NA(),ROUND(CaptureMonthly!BA45/A_MonthPrice!$E45*100,1))</f>
        <v>99.4</v>
      </c>
      <c r="DB45">
        <f>IF(OR(CaptureMonthly!BB45="",A_MonthPrice!$E45=""),NA(),ROUND(CaptureMonthly!BB45-A_MonthPrice!$E45,2))</f>
      </c>
      <c r="DC45">
        <f>IF(OR(CaptureMonthly!BB45="",A_MonthPrice!$E45=""),NA(),ROUND(CaptureMonthly!BB45/A_MonthPrice!$E45*100,1))</f>
      </c>
      <c r="DD45">
        <f>IF(OR(CaptureMonthly!BC45="",A_MonthPrice!$E45=""),NA(),ROUND(CaptureMonthly!BC45-A_MonthPrice!$E45,2))</f>
        <v>14.72</v>
      </c>
      <c r="DE45">
        <f>IF(OR(CaptureMonthly!BC45="",A_MonthPrice!$E45=""),NA(),ROUND(CaptureMonthly!BC45/A_MonthPrice!$E45*100,1))</f>
        <v>103.0</v>
      </c>
      <c r="DF45">
        <f>IF(OR(CaptureMonthly!BD45="",A_MonthPrice!$E45=""),NA(),ROUND(CaptureMonthly!BD45-A_MonthPrice!$E45,2))</f>
        <v>25.66</v>
      </c>
      <c r="DG45">
        <f>IF(OR(CaptureMonthly!BD45="",A_MonthPrice!$E45=""),NA(),ROUND(CaptureMonthly!BD45/A_MonthPrice!$E45*100,1))</f>
        <v>105.2</v>
      </c>
      <c r="DH45">
        <f>IF(OR(CaptureMonthly!BE45="",A_MonthPrice!$E45=""),NA(),ROUND(CaptureMonthly!BE45-A_MonthPrice!$E45,2))</f>
        <v>11.7</v>
      </c>
      <c r="DI45">
        <f>IF(OR(CaptureMonthly!BE45="",A_MonthPrice!$E45=""),NA(),ROUND(CaptureMonthly!BE45/A_MonthPrice!$E45*100,1))</f>
        <v>102.4</v>
      </c>
      <c r="DJ45">
        <f>IF(OR(CaptureMonthly!BF45="",A_MonthPrice!$E45=""),NA(),ROUND(CaptureMonthly!BF45-A_MonthPrice!$E45,2))</f>
        <v>-0.73</v>
      </c>
      <c r="DK45">
        <f>IF(OR(CaptureMonthly!BF45="",A_MonthPrice!$E45=""),NA(),ROUND(CaptureMonthly!BF45/A_MonthPrice!$E45*100,1))</f>
        <v>99.9</v>
      </c>
      <c r="DL45">
        <f>IF(OR(CaptureMonthly!BG45="",A_MonthPrice!$E45=""),NA(),ROUND(CaptureMonthly!BG45-A_MonthPrice!$E45,2))</f>
        <v>0.53</v>
      </c>
      <c r="DM45">
        <f>IF(OR(CaptureMonthly!BG45="",A_MonthPrice!$E45=""),NA(),ROUND(CaptureMonthly!BG45/A_MonthPrice!$E45*100,1))</f>
        <v>100.1</v>
      </c>
      <c r="DN45">
        <f>IF(OR(CaptureMonthly!BH45="",A_MonthPrice!$E45=""),NA(),ROUND(CaptureMonthly!BH45-A_MonthPrice!$E45,2))</f>
      </c>
      <c r="DO45">
        <f>IF(OR(CaptureMonthly!BH45="",A_MonthPrice!$E45=""),NA(),ROUND(CaptureMonthly!BH45/A_MonthPrice!$E45*100,1))</f>
      </c>
      <c r="DP45">
        <f>IF(OR(CaptureMonthly!BI45="",A_MonthPrice!$E45=""),NA(),ROUND(CaptureMonthly!BI45-A_MonthPrice!$E45,2))</f>
        <v>6.63</v>
      </c>
      <c r="DQ45">
        <f>IF(OR(CaptureMonthly!BI45="",A_MonthPrice!$E45=""),NA(),ROUND(CaptureMonthly!BI45/A_MonthPrice!$E45*100,1))</f>
        <v>101.3</v>
      </c>
      <c r="DR45">
        <f>IF(OR(CaptureMonthly!BJ45="",A_MonthPrice!$E45=""),NA(),ROUND(CaptureMonthly!BJ45-A_MonthPrice!$E45,2))</f>
        <v>30.02</v>
      </c>
      <c r="DS45">
        <f>IF(OR(CaptureMonthly!BJ45="",A_MonthPrice!$E45=""),NA(),ROUND(CaptureMonthly!BJ45/A_MonthPrice!$E45*100,1))</f>
        <v>106.1</v>
      </c>
      <c r="DT45">
        <f>IF(OR(CaptureMonthly!BK45="",A_MonthPrice!$E45=""),NA(),ROUND(CaptureMonthly!BK45-A_MonthPrice!$E45,2))</f>
        <v>94.55</v>
      </c>
      <c r="DU45">
        <f>IF(OR(CaptureMonthly!BK45="",A_MonthPrice!$E45=""),NA(),ROUND(CaptureMonthly!BK45/A_MonthPrice!$E45*100,1))</f>
        <v>119.2</v>
      </c>
      <c r="DV45">
        <f>IF(OR(CaptureMonthly!BL45="",A_MonthPrice!$E45=""),NA(),ROUND(CaptureMonthly!BL45-A_MonthPrice!$E45,2))</f>
        <v>-30.11</v>
      </c>
      <c r="DW45">
        <f>IF(OR(CaptureMonthly!BL45="",A_MonthPrice!$E45=""),NA(),ROUND(CaptureMonthly!BL45/A_MonthPrice!$E45*100,1))</f>
        <v>93.9</v>
      </c>
      <c r="DX45">
        <f>IF(OR(CaptureMonthly!BM45="",A_MonthPrice!$E45=""),NA(),ROUND(CaptureMonthly!BM45-A_MonthPrice!$E45,2))</f>
      </c>
      <c r="DY45">
        <f>IF(OR(CaptureMonthly!BM45="",A_MonthPrice!$E45=""),NA(),ROUND(CaptureMonthly!BM45/A_MonthPrice!$E45*100,1))</f>
      </c>
      <c r="DZ45">
        <f>IF(OR(CaptureMonthly!BN45="",A_MonthPrice!$E45=""),NA(),ROUND(CaptureMonthly!BN45-A_MonthPrice!$E45,2))</f>
        <v>-24.8</v>
      </c>
      <c r="EA45">
        <f>IF(OR(CaptureMonthly!BN45="",A_MonthPrice!$E45=""),NA(),ROUND(CaptureMonthly!BN45/A_MonthPrice!$E45*100,1))</f>
        <v>95.0</v>
      </c>
      <c r="EB45">
        <f>IF(OR(CaptureMonthly!BO45="",A_MonthPrice!$E45=""),NA(),ROUND(CaptureMonthly!BO45-A_MonthPrice!$E45,2))</f>
      </c>
      <c r="EC45">
        <f>IF(OR(CaptureMonthly!BO45="",A_MonthPrice!$E45=""),NA(),ROUND(CaptureMonthly!BO45/A_MonthPrice!$E45*100,1))</f>
      </c>
      <c r="ED45">
        <f>IF(OR(CaptureMonthly!BP45="",A_MonthPrice!$E45=""),NA(),ROUND(CaptureMonthly!BP45-A_MonthPrice!$E45,2))</f>
      </c>
      <c r="EE45">
        <f>IF(OR(CaptureMonthly!BP45="",A_MonthPrice!$E45=""),NA(),ROUND(CaptureMonthly!BP45/A_MonthPrice!$E45*100,1))</f>
      </c>
      <c r="EF45">
        <f>IF(OR(CaptureMonthly!BQ45="",A_MonthPrice!$E45=""),NA(),ROUND(CaptureMonthly!BQ45-A_MonthPrice!$E45,2))</f>
      </c>
      <c r="EG45">
        <f>IF(OR(CaptureMonthly!BQ45="",A_MonthPrice!$E45=""),NA(),ROUND(CaptureMonthly!BQ45/A_MonthPrice!$E45*100,1))</f>
      </c>
      <c r="EH45">
        <f>IF(OR(CaptureMonthly!BR45="",A_MonthPrice!$F45=""),NA(),ROUND(CaptureMonthly!BR45-A_MonthPrice!$F45,2))</f>
      </c>
      <c r="EI45">
        <f>IF(OR(CaptureMonthly!BR45="",A_MonthPrice!$F45=""),NA(),ROUND(CaptureMonthly!BR45/A_MonthPrice!$F45*100,1))</f>
      </c>
      <c r="EJ45">
        <f>IF(OR(CaptureMonthly!BS45="",A_MonthPrice!$F45=""),NA(),ROUND(CaptureMonthly!BS45-A_MonthPrice!$F45,2))</f>
      </c>
      <c r="EK45">
        <f>IF(OR(CaptureMonthly!BS45="",A_MonthPrice!$F45=""),NA(),ROUND(CaptureMonthly!BS45/A_MonthPrice!$F45*100,1))</f>
      </c>
      <c r="EL45">
        <f>IF(OR(CaptureMonthly!BT45="",A_MonthPrice!$F45=""),NA(),ROUND(CaptureMonthly!BT45-A_MonthPrice!$F45,2))</f>
        <v>6.71</v>
      </c>
      <c r="EM45">
        <f>IF(OR(CaptureMonthly!BT45="",A_MonthPrice!$F45=""),NA(),ROUND(CaptureMonthly!BT45/A_MonthPrice!$F45*100,1))</f>
        <v>101.2</v>
      </c>
      <c r="EN45">
        <f>IF(OR(CaptureMonthly!BU45="",A_MonthPrice!$F45=""),NA(),ROUND(CaptureMonthly!BU45-A_MonthPrice!$F45,2))</f>
        <v>22.73</v>
      </c>
      <c r="EO45">
        <f>IF(OR(CaptureMonthly!BU45="",A_MonthPrice!$F45=""),NA(),ROUND(CaptureMonthly!BU45/A_MonthPrice!$F45*100,1))</f>
        <v>104.2</v>
      </c>
      <c r="EP45">
        <f>IF(OR(CaptureMonthly!BV45="",A_MonthPrice!$F45=""),NA(),ROUND(CaptureMonthly!BV45-A_MonthPrice!$F45,2))</f>
        <v>10.83</v>
      </c>
      <c r="EQ45">
        <f>IF(OR(CaptureMonthly!BV45="",A_MonthPrice!$F45=""),NA(),ROUND(CaptureMonthly!BV45/A_MonthPrice!$F45*100,1))</f>
        <v>102.0</v>
      </c>
      <c r="ER45">
        <f>IF(OR(CaptureMonthly!BW45="",A_MonthPrice!$F45=""),NA(),ROUND(CaptureMonthly!BW45-A_MonthPrice!$F45,2))</f>
        <v>1.38</v>
      </c>
      <c r="ES45">
        <f>IF(OR(CaptureMonthly!BW45="",A_MonthPrice!$F45=""),NA(),ROUND(CaptureMonthly!BW45/A_MonthPrice!$F45*100,1))</f>
        <v>100.3</v>
      </c>
      <c r="ET45">
        <f>IF(OR(CaptureMonthly!BX45="",A_MonthPrice!$F45=""),NA(),ROUND(CaptureMonthly!BX45-A_MonthPrice!$F45,2))</f>
        <v>0.09</v>
      </c>
      <c r="EU45">
        <f>IF(OR(CaptureMonthly!BX45="",A_MonthPrice!$F45=""),NA(),ROUND(CaptureMonthly!BX45/A_MonthPrice!$F45*100,1))</f>
        <v>100.0</v>
      </c>
      <c r="EV45">
        <f>IF(OR(CaptureMonthly!BY45="",A_MonthPrice!$F45=""),NA(),ROUND(CaptureMonthly!BY45-A_MonthPrice!$F45,2))</f>
        <v>-0.24</v>
      </c>
      <c r="EW45">
        <f>IF(OR(CaptureMonthly!BY45="",A_MonthPrice!$F45=""),NA(),ROUND(CaptureMonthly!BY45/A_MonthPrice!$F45*100,1))</f>
        <v>100.0</v>
      </c>
      <c r="EX45">
        <f>IF(OR(CaptureMonthly!BZ45="",A_MonthPrice!$F45=""),NA(),ROUND(CaptureMonthly!BZ45-A_MonthPrice!$F45,2))</f>
        <v>15.69</v>
      </c>
      <c r="EY45">
        <f>IF(OR(CaptureMonthly!BZ45="",A_MonthPrice!$F45=""),NA(),ROUND(CaptureMonthly!BZ45/A_MonthPrice!$F45*100,1))</f>
        <v>102.9</v>
      </c>
      <c r="EZ45">
        <f>IF(OR(CaptureMonthly!CA45="",A_MonthPrice!$F45=""),NA(),ROUND(CaptureMonthly!CA45-A_MonthPrice!$F45,2))</f>
        <v>37.07</v>
      </c>
      <c r="FA45">
        <f>IF(OR(CaptureMonthly!CA45="",A_MonthPrice!$F45=""),NA(),ROUND(CaptureMonthly!CA45/A_MonthPrice!$F45*100,1))</f>
        <v>106.8</v>
      </c>
      <c r="FB45">
        <f>IF(OR(CaptureMonthly!CB45="",A_MonthPrice!$F45=""),NA(),ROUND(CaptureMonthly!CB45-A_MonthPrice!$F45,2))</f>
        <v>81.71</v>
      </c>
      <c r="FC45">
        <f>IF(OR(CaptureMonthly!CB45="",A_MonthPrice!$F45=""),NA(),ROUND(CaptureMonthly!CB45/A_MonthPrice!$F45*100,1))</f>
        <v>115.0</v>
      </c>
      <c r="FD45">
        <f>IF(OR(CaptureMonthly!CC45="",A_MonthPrice!$F45=""),NA(),ROUND(CaptureMonthly!CC45-A_MonthPrice!$F45,2))</f>
        <v>-23.55</v>
      </c>
      <c r="FE45">
        <f>IF(OR(CaptureMonthly!CC45="",A_MonthPrice!$F45=""),NA(),ROUND(CaptureMonthly!CC45/A_MonthPrice!$F45*100,1))</f>
        <v>95.7</v>
      </c>
      <c r="FF45">
        <f>IF(OR(CaptureMonthly!CD45="",A_MonthPrice!$F45=""),NA(),ROUND(CaptureMonthly!CD45-A_MonthPrice!$F45,2))</f>
        <v>-43.87</v>
      </c>
      <c r="FG45">
        <f>IF(OR(CaptureMonthly!CD45="",A_MonthPrice!$F45=""),NA(),ROUND(CaptureMonthly!CD45/A_MonthPrice!$F45*100,1))</f>
        <v>91.9</v>
      </c>
      <c r="FH45">
        <f>IF(OR(CaptureMonthly!CE45="",A_MonthPrice!$F45=""),NA(),ROUND(CaptureMonthly!CE45-A_MonthPrice!$F45,2))</f>
        <v>-31.24</v>
      </c>
      <c r="FI45">
        <f>IF(OR(CaptureMonthly!CE45="",A_MonthPrice!$F45=""),NA(),ROUND(CaptureMonthly!CE45/A_MonthPrice!$F45*100,1))</f>
        <v>94.3</v>
      </c>
      <c r="FJ45">
        <f>IF(OR(CaptureMonthly!CF45="",A_MonthPrice!$F45=""),NA(),ROUND(CaptureMonthly!CF45-A_MonthPrice!$F45,2))</f>
      </c>
      <c r="FK45">
        <f>IF(OR(CaptureMonthly!CF45="",A_MonthPrice!$F45=""),NA(),ROUND(CaptureMonthly!CF45/A_MonthPrice!$F45*100,1))</f>
      </c>
      <c r="FL45">
        <f>IF(OR(CaptureMonthly!CG45="",A_MonthPrice!$F45=""),NA(),ROUND(CaptureMonthly!CG45-A_MonthPrice!$F45,2))</f>
      </c>
      <c r="FM45">
        <f>IF(OR(CaptureMonthly!CG45="",A_MonthPrice!$F45=""),NA(),ROUND(CaptureMonthly!CG45/A_MonthPrice!$F45*100,1))</f>
      </c>
      <c r="FN45">
        <f>IF(OR(CaptureMonthly!CH45="",A_MonthPrice!$F45=""),NA(),ROUND(CaptureMonthly!CH45-A_MonthPrice!$F45,2))</f>
        <v>9.84</v>
      </c>
      <c r="FO45">
        <f>IF(OR(CaptureMonthly!CH45="",A_MonthPrice!$F45=""),NA(),ROUND(CaptureMonthly!CH45/A_MonthPrice!$F45*100,1))</f>
        <v>101.8</v>
      </c>
      <c r="FP45">
        <f>IF(OR(CaptureMonthlyExtra!B45="",A_MonthPrice!$G45=""),NA(),ROUND(CaptureMonthlyExtra!B45-A_MonthPrice!$G45,2))</f>
        <v>-3.19</v>
      </c>
      <c r="FQ45">
        <f>IF(OR(CaptureMonthlyExtra!B45="",A_MonthPrice!$G45=""),NA(),ROUND(CaptureMonthlyExtra!B45/A_MonthPrice!$G45*100,1))</f>
        <v>99.2</v>
      </c>
      <c r="FR45">
        <f>IF(OR(CaptureMonthlyExtra!C45="",A_MonthPrice!$G45=""),NA(),ROUND(CaptureMonthlyExtra!C45-A_MonthPrice!$G45,2))</f>
      </c>
      <c r="FS45">
        <f>IF(OR(CaptureMonthlyExtra!C45="",A_MonthPrice!$G45=""),NA(),ROUND(CaptureMonthlyExtra!C45/A_MonthPrice!$G45*100,1))</f>
      </c>
      <c r="FT45">
        <f>IF(OR(CaptureMonthlyExtra!D45="",A_MonthPrice!$G45=""),NA(),ROUND(CaptureMonthlyExtra!D45-A_MonthPrice!$G45,2))</f>
        <v>81.59</v>
      </c>
      <c r="FU45">
        <f>IF(OR(CaptureMonthlyExtra!D45="",A_MonthPrice!$G45=""),NA(),ROUND(CaptureMonthlyExtra!D45/A_MonthPrice!$G45*100,1))</f>
        <v>119.5</v>
      </c>
      <c r="FV45">
        <f>IF(OR(CaptureMonthlyExtra!E45="",A_MonthPrice!$G45=""),NA(),ROUND(CaptureMonthlyExtra!E45-A_MonthPrice!$G45,2))</f>
        <v>12.55</v>
      </c>
      <c r="FW45">
        <f>IF(OR(CaptureMonthlyExtra!E45="",A_MonthPrice!$G45=""),NA(),ROUND(CaptureMonthlyExtra!E45/A_MonthPrice!$G45*100,1))</f>
        <v>103.0</v>
      </c>
      <c r="FX45">
        <f>IF(OR(CaptureMonthlyExtra!F45="",A_MonthPrice!$G45=""),NA(),ROUND(CaptureMonthlyExtra!F45-A_MonthPrice!$G45,2))</f>
      </c>
      <c r="FY45">
        <f>IF(OR(CaptureMonthlyExtra!F45="",A_MonthPrice!$G45=""),NA(),ROUND(CaptureMonthlyExtra!F45/A_MonthPrice!$G45*100,1))</f>
      </c>
      <c r="FZ45">
        <f>IF(OR(CaptureMonthlyExtra!G45="",A_MonthPrice!$G45=""),NA(),ROUND(CaptureMonthlyExtra!G45-A_MonthPrice!$G45,2))</f>
        <v>19.75</v>
      </c>
      <c r="GA45">
        <f>IF(OR(CaptureMonthlyExtra!G45="",A_MonthPrice!$G45=""),NA(),ROUND(CaptureMonthlyExtra!G45/A_MonthPrice!$G45*100,1))</f>
        <v>104.7</v>
      </c>
      <c r="GB45">
        <f>IF(OR(CaptureMonthlyExtra!H45="",A_MonthPrice!$G45=""),NA(),ROUND(CaptureMonthlyExtra!H45-A_MonthPrice!$G45,2))</f>
      </c>
      <c r="GC45">
        <f>IF(OR(CaptureMonthlyExtra!H45="",A_MonthPrice!$G45=""),NA(),ROUND(CaptureMonthlyExtra!H45/A_MonthPrice!$G45*100,1))</f>
      </c>
      <c r="GD45">
        <f>IF(OR(CaptureMonthlyExtra!I45="",A_MonthPrice!$G45=""),NA(),ROUND(CaptureMonthlyExtra!I45-A_MonthPrice!$G45,2))</f>
      </c>
      <c r="GE45">
        <f>IF(OR(CaptureMonthlyExtra!I45="",A_MonthPrice!$G45=""),NA(),ROUND(CaptureMonthlyExtra!I45/A_MonthPrice!$G45*100,1))</f>
      </c>
      <c r="GF45">
        <f>IF(OR(CaptureMonthlyExtra!J45="",A_MonthPrice!$G45=""),NA(),ROUND(CaptureMonthlyExtra!J45-A_MonthPrice!$G45,2))</f>
        <v>25.27</v>
      </c>
      <c r="GG45">
        <f>IF(OR(CaptureMonthlyExtra!J45="",A_MonthPrice!$G45=""),NA(),ROUND(CaptureMonthlyExtra!J45/A_MonthPrice!$G45*100,1))</f>
        <v>106.0</v>
      </c>
      <c r="GH45">
        <f>IF(OR(CaptureMonthlyExtra!K45="",A_MonthPrice!$G45=""),NA(),ROUND(CaptureMonthlyExtra!K45-A_MonthPrice!$G45,2))</f>
      </c>
      <c r="GI45">
        <f>IF(OR(CaptureMonthlyExtra!K45="",A_MonthPrice!$G45=""),NA(),ROUND(CaptureMonthlyExtra!K45/A_MonthPrice!$G45*100,1))</f>
      </c>
      <c r="GJ45">
        <f>IF(OR(CaptureMonthlyExtra!L45="",A_MonthPrice!$G45=""),NA(),ROUND(CaptureMonthlyExtra!L45-A_MonthPrice!$G45,2))</f>
        <v>91.59</v>
      </c>
      <c r="GK45">
        <f>IF(OR(CaptureMonthlyExtra!L45="",A_MonthPrice!$G45=""),NA(),ROUND(CaptureMonthlyExtra!L45/A_MonthPrice!$G45*100,1))</f>
        <v>121.9</v>
      </c>
      <c r="GL45">
        <f>IF(OR(CaptureMonthlyExtra!M45="",A_MonthPrice!$G45=""),NA(),ROUND(CaptureMonthlyExtra!M45-A_MonthPrice!$G45,2))</f>
        <v>-46.66</v>
      </c>
      <c r="GM45">
        <f>IF(OR(CaptureMonthlyExtra!M45="",A_MonthPrice!$G45=""),NA(),ROUND(CaptureMonthlyExtra!M45/A_MonthPrice!$G45*100,1))</f>
        <v>88.8</v>
      </c>
      <c r="GN45">
        <f>IF(OR(CaptureMonthlyExtra!N45="",A_MonthPrice!$G45=""),NA(),ROUND(CaptureMonthlyExtra!N45-A_MonthPrice!$G45,2))</f>
        <v>-20.57</v>
      </c>
      <c r="GO45">
        <f>IF(OR(CaptureMonthlyExtra!N45="",A_MonthPrice!$G45=""),NA(),ROUND(CaptureMonthlyExtra!N45/A_MonthPrice!$G45*100,1))</f>
        <v>95.1</v>
      </c>
      <c r="GP45">
        <f>IF(OR(CaptureMonthlyExtra!O45="",A_MonthPrice!$G45=""),NA(),ROUND(CaptureMonthlyExtra!O45-A_MonthPrice!$G45,2))</f>
        <v>-27.88</v>
      </c>
      <c r="GQ45">
        <f>IF(OR(CaptureMonthlyExtra!O45="",A_MonthPrice!$G45=""),NA(),ROUND(CaptureMonthlyExtra!O45/A_MonthPrice!$G45*100,1))</f>
        <v>93.3</v>
      </c>
      <c r="GR45">
        <f>IF(OR(CaptureMonthlyExtra!P45="",A_MonthPrice!$G45=""),NA(),ROUND(CaptureMonthlyExtra!P45-A_MonthPrice!$G45,2))</f>
      </c>
      <c r="GS45">
        <f>IF(OR(CaptureMonthlyExtra!P45="",A_MonthPrice!$G45=""),NA(),ROUND(CaptureMonthlyExtra!P45/A_MonthPrice!$G45*100,1))</f>
      </c>
      <c r="GT45">
        <f>IF(OR(CaptureMonthlyExtra!Q45="",A_MonthPrice!$G45=""),NA(),ROUND(CaptureMonthlyExtra!Q45-A_MonthPrice!$G45,2))</f>
      </c>
      <c r="GU45">
        <f>IF(OR(CaptureMonthlyExtra!Q45="",A_MonthPrice!$G45=""),NA(),ROUND(CaptureMonthlyExtra!Q45/A_MonthPrice!$G45*100,1))</f>
      </c>
      <c r="GV45">
        <f>IF(OR(CaptureMonthlyExtra!R45="",A_MonthPrice!$G45=""),NA(),ROUND(CaptureMonthlyExtra!R45-A_MonthPrice!$G45,2))</f>
        <v>63.44</v>
      </c>
      <c r="GW45">
        <f>IF(OR(CaptureMonthlyExtra!R45="",A_MonthPrice!$G45=""),NA(),ROUND(CaptureMonthlyExtra!R45/A_MonthPrice!$G45*100,1))</f>
        <v>115.2</v>
      </c>
    </row>
    <row r="46" spans="1:502">
      <c r="A46">
        <f>CaptureMonthly!A46</f>
      </c>
      <c r="B46">
        <f>IF(OR(CaptureMonthly!B46="",A_MonthPrice!$B46=""),NA(),ROUND(CaptureMonthly!B46-A_MonthPrice!$B46,2))</f>
        <v>-0.23</v>
      </c>
      <c r="C46">
        <f>IF(OR(CaptureMonthly!B46="",A_MonthPrice!$B46=""),NA(),ROUND(CaptureMonthly!B46/A_MonthPrice!$B46*100,1))</f>
        <v>99.9</v>
      </c>
      <c r="D46">
        <f>IF(OR(CaptureMonthly!C46="",A_MonthPrice!$B46=""),NA(),ROUND(CaptureMonthly!C46-A_MonthPrice!$B46,2))</f>
        <v>11.99</v>
      </c>
      <c r="E46">
        <f>IF(OR(CaptureMonthly!C46="",A_MonthPrice!$B46=""),NA(),ROUND(CaptureMonthly!C46/A_MonthPrice!$B46*100,1))</f>
        <v>103.5</v>
      </c>
      <c r="F46">
        <f>IF(OR(CaptureMonthly!D46="",A_MonthPrice!$B46=""),NA(),ROUND(CaptureMonthly!D46-A_MonthPrice!$B46,2))</f>
        <v>31.72</v>
      </c>
      <c r="G46">
        <f>IF(OR(CaptureMonthly!D46="",A_MonthPrice!$B46=""),NA(),ROUND(CaptureMonthly!D46/A_MonthPrice!$B46*100,1))</f>
        <v>109.2</v>
      </c>
      <c r="H46">
        <f>IF(OR(CaptureMonthly!E46="",A_MonthPrice!$B46=""),NA(),ROUND(CaptureMonthly!E46-A_MonthPrice!$B46,2))</f>
        <v>43.84</v>
      </c>
      <c r="I46">
        <f>IF(OR(CaptureMonthly!E46="",A_MonthPrice!$B46=""),NA(),ROUND(CaptureMonthly!E46/A_MonthPrice!$B46*100,1))</f>
        <v>112.7</v>
      </c>
      <c r="J46">
        <f>IF(OR(CaptureMonthly!F46="",A_MonthPrice!$B46=""),NA(),ROUND(CaptureMonthly!F46-A_MonthPrice!$B46,2))</f>
        <v>-2.2</v>
      </c>
      <c r="K46">
        <f>IF(OR(CaptureMonthly!F46="",A_MonthPrice!$B46=""),NA(),ROUND(CaptureMonthly!F46/A_MonthPrice!$B46*100,1))</f>
        <v>99.4</v>
      </c>
      <c r="L46">
        <f>IF(OR(CaptureMonthly!G46="",A_MonthPrice!$B46=""),NA(),ROUND(CaptureMonthly!G46-A_MonthPrice!$B46,2))</f>
        <v>4.18</v>
      </c>
      <c r="M46">
        <f>IF(OR(CaptureMonthly!G46="",A_MonthPrice!$B46=""),NA(),ROUND(CaptureMonthly!G46/A_MonthPrice!$B46*100,1))</f>
        <v>101.2</v>
      </c>
      <c r="N46">
        <f>IF(OR(CaptureMonthly!H46="",A_MonthPrice!$B46=""),NA(),ROUND(CaptureMonthly!H46-A_MonthPrice!$B46,2))</f>
        <v>-1.1</v>
      </c>
      <c r="O46">
        <f>IF(OR(CaptureMonthly!H46="",A_MonthPrice!$B46=""),NA(),ROUND(CaptureMonthly!H46/A_MonthPrice!$B46*100,1))</f>
        <v>99.7</v>
      </c>
      <c r="P46">
        <f>IF(OR(CaptureMonthly!I46="",A_MonthPrice!$B46=""),NA(),ROUND(CaptureMonthly!I46-A_MonthPrice!$B46,2))</f>
        <v>-2.92</v>
      </c>
      <c r="Q46">
        <f>IF(OR(CaptureMonthly!I46="",A_MonthPrice!$B46=""),NA(),ROUND(CaptureMonthly!I46/A_MonthPrice!$B46*100,1))</f>
        <v>99.2</v>
      </c>
      <c r="R46">
        <f>IF(OR(CaptureMonthly!J46="",A_MonthPrice!$B46=""),NA(),ROUND(CaptureMonthly!J46-A_MonthPrice!$B46,2))</f>
        <v>-1.46</v>
      </c>
      <c r="S46">
        <f>IF(OR(CaptureMonthly!J46="",A_MonthPrice!$B46=""),NA(),ROUND(CaptureMonthly!J46/A_MonthPrice!$B46*100,1))</f>
        <v>99.6</v>
      </c>
      <c r="T46">
        <f>IF(OR(CaptureMonthly!K46="",A_MonthPrice!$B46=""),NA(),ROUND(CaptureMonthly!K46-A_MonthPrice!$B46,2))</f>
        <v>62.42</v>
      </c>
      <c r="U46">
        <f>IF(OR(CaptureMonthly!K46="",A_MonthPrice!$B46=""),NA(),ROUND(CaptureMonthly!K46/A_MonthPrice!$B46*100,1))</f>
        <v>118.1</v>
      </c>
      <c r="V46">
        <f>IF(OR(CaptureMonthly!L46="",A_MonthPrice!$B46=""),NA(),ROUND(CaptureMonthly!L46-A_MonthPrice!$B46,2))</f>
        <v>95.42</v>
      </c>
      <c r="W46">
        <f>IF(OR(CaptureMonthly!L46="",A_MonthPrice!$B46=""),NA(),ROUND(CaptureMonthly!L46/A_MonthPrice!$B46*100,1))</f>
        <v>127.7</v>
      </c>
      <c r="X46">
        <f>IF(OR(CaptureMonthly!M46="",A_MonthPrice!$B46=""),NA(),ROUND(CaptureMonthly!M46-A_MonthPrice!$B46,2))</f>
        <v>-58.54</v>
      </c>
      <c r="Y46">
        <f>IF(OR(CaptureMonthly!M46="",A_MonthPrice!$B46=""),NA(),ROUND(CaptureMonthly!M46/A_MonthPrice!$B46*100,1))</f>
        <v>83.0</v>
      </c>
      <c r="Z46">
        <f>IF(OR(CaptureMonthly!N46="",A_MonthPrice!$B46=""),NA(),ROUND(CaptureMonthly!N46-A_MonthPrice!$B46,2))</f>
        <v>-39.8</v>
      </c>
      <c r="AA46">
        <f>IF(OR(CaptureMonthly!N46="",A_MonthPrice!$B46=""),NA(),ROUND(CaptureMonthly!N46/A_MonthPrice!$B46*100,1))</f>
        <v>88.5</v>
      </c>
      <c r="AB46">
        <f>IF(OR(CaptureMonthly!O46="",A_MonthPrice!$B46=""),NA(),ROUND(CaptureMonthly!O46-A_MonthPrice!$B46,2))</f>
        <v>-28.39</v>
      </c>
      <c r="AC46">
        <f>IF(OR(CaptureMonthly!O46="",A_MonthPrice!$B46=""),NA(),ROUND(CaptureMonthly!O46/A_MonthPrice!$B46*100,1))</f>
        <v>91.8</v>
      </c>
      <c r="AD46">
        <f>IF(OR(CaptureMonthly!P46="",A_MonthPrice!$B46=""),NA(),ROUND(CaptureMonthly!P46-A_MonthPrice!$B46,2))</f>
      </c>
      <c r="AE46">
        <f>IF(OR(CaptureMonthly!P46="",A_MonthPrice!$B46=""),NA(),ROUND(CaptureMonthly!P46/A_MonthPrice!$B46*100,1))</f>
      </c>
      <c r="AF46">
        <f>IF(OR(CaptureMonthly!Q46="",A_MonthPrice!$B46=""),NA(),ROUND(CaptureMonthly!Q46-A_MonthPrice!$B46,2))</f>
        <v>-0.38</v>
      </c>
      <c r="AG46">
        <f>IF(OR(CaptureMonthly!Q46="",A_MonthPrice!$B46=""),NA(),ROUND(CaptureMonthly!Q46/A_MonthPrice!$B46*100,1))</f>
        <v>99.9</v>
      </c>
      <c r="AH46">
        <f>IF(OR(CaptureMonthly!R46="",A_MonthPrice!$B46=""),NA(),ROUND(CaptureMonthly!R46-A_MonthPrice!$B46,2))</f>
        <v>2.0</v>
      </c>
      <c r="AI46">
        <f>IF(OR(CaptureMonthly!R46="",A_MonthPrice!$B46=""),NA(),ROUND(CaptureMonthly!R46/A_MonthPrice!$B46*100,1))</f>
        <v>100.6</v>
      </c>
      <c r="AJ46">
        <f>IF(OR(CaptureMonthly!S46="",A_MonthPrice!$C46=""),NA(),ROUND(CaptureMonthly!S46-A_MonthPrice!$C46,2))</f>
        <v>0.78</v>
      </c>
      <c r="AK46">
        <f>IF(OR(CaptureMonthly!S46="",A_MonthPrice!$C46=""),NA(),ROUND(CaptureMonthly!S46/A_MonthPrice!$C46*100,1))</f>
        <v>100.6</v>
      </c>
      <c r="AL46">
        <f>IF(OR(CaptureMonthly!T46="",A_MonthPrice!$C46=""),NA(),ROUND(CaptureMonthly!T46-A_MonthPrice!$C46,2))</f>
      </c>
      <c r="AM46">
        <f>IF(OR(CaptureMonthly!T46="",A_MonthPrice!$C46=""),NA(),ROUND(CaptureMonthly!T46/A_MonthPrice!$C46*100,1))</f>
      </c>
      <c r="AN46">
        <f>IF(OR(CaptureMonthly!U46="",A_MonthPrice!$C46=""),NA(),ROUND(CaptureMonthly!U46-A_MonthPrice!$C46,2))</f>
        <v>2.01</v>
      </c>
      <c r="AO46">
        <f>IF(OR(CaptureMonthly!U46="",A_MonthPrice!$C46=""),NA(),ROUND(CaptureMonthly!U46/A_MonthPrice!$C46*100,1))</f>
        <v>101.4</v>
      </c>
      <c r="AP46">
        <f>IF(OR(CaptureMonthly!V46="",A_MonthPrice!$C46=""),NA(),ROUND(CaptureMonthly!V46-A_MonthPrice!$C46,2))</f>
        <v>10.92</v>
      </c>
      <c r="AQ46">
        <f>IF(OR(CaptureMonthly!V46="",A_MonthPrice!$C46=""),NA(),ROUND(CaptureMonthly!V46/A_MonthPrice!$C46*100,1))</f>
        <v>107.7</v>
      </c>
      <c r="AR46">
        <f>IF(OR(CaptureMonthly!W46="",A_MonthPrice!$C46=""),NA(),ROUND(CaptureMonthly!W46-A_MonthPrice!$C46,2))</f>
        <v>8.41</v>
      </c>
      <c r="AS46">
        <f>IF(OR(CaptureMonthly!W46="",A_MonthPrice!$C46=""),NA(),ROUND(CaptureMonthly!W46/A_MonthPrice!$C46*100,1))</f>
        <v>106.0</v>
      </c>
      <c r="AT46">
        <f>IF(OR(CaptureMonthly!X46="",A_MonthPrice!$C46=""),NA(),ROUND(CaptureMonthly!X46-A_MonthPrice!$C46,2))</f>
        <v>2.92</v>
      </c>
      <c r="AU46">
        <f>IF(OR(CaptureMonthly!X46="",A_MonthPrice!$C46=""),NA(),ROUND(CaptureMonthly!X46/A_MonthPrice!$C46*100,1))</f>
        <v>102.1</v>
      </c>
      <c r="AV46">
        <f>IF(OR(CaptureMonthly!Y46="",A_MonthPrice!$C46=""),NA(),ROUND(CaptureMonthly!Y46-A_MonthPrice!$C46,2))</f>
        <v>-0.5</v>
      </c>
      <c r="AW46">
        <f>IF(OR(CaptureMonthly!Y46="",A_MonthPrice!$C46=""),NA(),ROUND(CaptureMonthly!Y46/A_MonthPrice!$C46*100,1))</f>
        <v>99.6</v>
      </c>
      <c r="AX46">
        <f>IF(OR(CaptureMonthly!Z46="",A_MonthPrice!$C46=""),NA(),ROUND(CaptureMonthly!Z46-A_MonthPrice!$C46,2))</f>
      </c>
      <c r="AY46">
        <f>IF(OR(CaptureMonthly!Z46="",A_MonthPrice!$C46=""),NA(),ROUND(CaptureMonthly!Z46/A_MonthPrice!$C46*100,1))</f>
      </c>
      <c r="AZ46">
        <f>IF(OR(CaptureMonthly!AA46="",A_MonthPrice!$C46=""),NA(),ROUND(CaptureMonthly!AA46-A_MonthPrice!$C46,2))</f>
        <v>2.8</v>
      </c>
      <c r="BA46">
        <f>IF(OR(CaptureMonthly!AA46="",A_MonthPrice!$C46=""),NA(),ROUND(CaptureMonthly!AA46/A_MonthPrice!$C46*100,1))</f>
        <v>102.0</v>
      </c>
      <c r="BB46">
        <f>IF(OR(CaptureMonthly!AB46="",A_MonthPrice!$C46=""),NA(),ROUND(CaptureMonthly!AB46-A_MonthPrice!$C46,2))</f>
        <v>16.01</v>
      </c>
      <c r="BC46">
        <f>IF(OR(CaptureMonthly!AB46="",A_MonthPrice!$C46=""),NA(),ROUND(CaptureMonthly!AB46/A_MonthPrice!$C46*100,1))</f>
        <v>111.4</v>
      </c>
      <c r="BD46">
        <f>IF(OR(CaptureMonthly!AC46="",A_MonthPrice!$C46=""),NA(),ROUND(CaptureMonthly!AC46-A_MonthPrice!$C46,2))</f>
      </c>
      <c r="BE46">
        <f>IF(OR(CaptureMonthly!AC46="",A_MonthPrice!$C46=""),NA(),ROUND(CaptureMonthly!AC46/A_MonthPrice!$C46*100,1))</f>
      </c>
      <c r="BF46">
        <f>IF(OR(CaptureMonthly!AD46="",A_MonthPrice!$C46=""),NA(),ROUND(CaptureMonthly!AD46-A_MonthPrice!$C46,2))</f>
        <v>-8.67</v>
      </c>
      <c r="BG46">
        <f>IF(OR(CaptureMonthly!AD46="",A_MonthPrice!$C46=""),NA(),ROUND(CaptureMonthly!AD46/A_MonthPrice!$C46*100,1))</f>
        <v>93.8</v>
      </c>
      <c r="BH46">
        <f>IF(OR(CaptureMonthly!AE46="",A_MonthPrice!$C46=""),NA(),ROUND(CaptureMonthly!AE46-A_MonthPrice!$C46,2))</f>
      </c>
      <c r="BI46">
        <f>IF(OR(CaptureMonthly!AE46="",A_MonthPrice!$C46=""),NA(),ROUND(CaptureMonthly!AE46/A_MonthPrice!$C46*100,1))</f>
      </c>
      <c r="BJ46">
        <f>IF(OR(CaptureMonthly!AF46="",A_MonthPrice!$C46=""),NA(),ROUND(CaptureMonthly!AF46-A_MonthPrice!$C46,2))</f>
        <v>-24.86</v>
      </c>
      <c r="BK46">
        <f>IF(OR(CaptureMonthly!AF46="",A_MonthPrice!$C46=""),NA(),ROUND(CaptureMonthly!AF46/A_MonthPrice!$C46*100,1))</f>
        <v>82.4</v>
      </c>
      <c r="BL46">
        <f>IF(OR(CaptureMonthly!AG46="",A_MonthPrice!$C46=""),NA(),ROUND(CaptureMonthly!AG46-A_MonthPrice!$C46,2))</f>
      </c>
      <c r="BM46">
        <f>IF(OR(CaptureMonthly!AG46="",A_MonthPrice!$C46=""),NA(),ROUND(CaptureMonthly!AG46/A_MonthPrice!$C46*100,1))</f>
      </c>
      <c r="BN46">
        <f>IF(OR(CaptureMonthly!AH46="",A_MonthPrice!$C46=""),NA(),ROUND(CaptureMonthly!AH46-A_MonthPrice!$C46,2))</f>
        <v>0.8</v>
      </c>
      <c r="BO46">
        <f>IF(OR(CaptureMonthly!AH46="",A_MonthPrice!$C46=""),NA(),ROUND(CaptureMonthly!AH46/A_MonthPrice!$C46*100,1))</f>
        <v>100.6</v>
      </c>
      <c r="BP46">
        <f>IF(OR(CaptureMonthly!AI46="",A_MonthPrice!$C46=""),NA(),ROUND(CaptureMonthly!AI46-A_MonthPrice!$C46,2))</f>
        <v>1.44</v>
      </c>
      <c r="BQ46">
        <f>IF(OR(CaptureMonthly!AI46="",A_MonthPrice!$C46=""),NA(),ROUND(CaptureMonthly!AI46/A_MonthPrice!$C46*100,1))</f>
        <v>101.0</v>
      </c>
      <c r="BR46">
        <f>IF(OR(CaptureMonthly!AJ46="",A_MonthPrice!$D46=""),NA(),ROUND(CaptureMonthly!AJ46-A_MonthPrice!$D46,2))</f>
      </c>
      <c r="BS46">
        <f>IF(OR(CaptureMonthly!AJ46="",A_MonthPrice!$D46=""),NA(),ROUND(CaptureMonthly!AJ46/A_MonthPrice!$D46*100,1))</f>
      </c>
      <c r="BT46">
        <f>IF(OR(CaptureMonthly!AK46="",A_MonthPrice!$D46=""),NA(),ROUND(CaptureMonthly!AK46-A_MonthPrice!$D46,2))</f>
      </c>
      <c r="BU46">
        <f>IF(OR(CaptureMonthly!AK46="",A_MonthPrice!$D46=""),NA(),ROUND(CaptureMonthly!AK46/A_MonthPrice!$D46*100,1))</f>
      </c>
      <c r="BV46">
        <f>IF(OR(CaptureMonthly!AL46="",A_MonthPrice!$D46=""),NA(),ROUND(CaptureMonthly!AL46-A_MonthPrice!$D46,2))</f>
      </c>
      <c r="BW46">
        <f>IF(OR(CaptureMonthly!AL46="",A_MonthPrice!$D46=""),NA(),ROUND(CaptureMonthly!AL46/A_MonthPrice!$D46*100,1))</f>
      </c>
      <c r="BX46">
        <f>IF(OR(CaptureMonthly!AM46="",A_MonthPrice!$D46=""),NA(),ROUND(CaptureMonthly!AM46-A_MonthPrice!$D46,2))</f>
        <v>7.92</v>
      </c>
      <c r="BY46">
        <f>IF(OR(CaptureMonthly!AM46="",A_MonthPrice!$D46=""),NA(),ROUND(CaptureMonthly!AM46/A_MonthPrice!$D46*100,1))</f>
        <v>105.6</v>
      </c>
      <c r="BZ46">
        <f>IF(OR(CaptureMonthly!AN46="",A_MonthPrice!$D46=""),NA(),ROUND(CaptureMonthly!AN46-A_MonthPrice!$D46,2))</f>
      </c>
      <c r="CA46">
        <f>IF(OR(CaptureMonthly!AN46="",A_MonthPrice!$D46=""),NA(),ROUND(CaptureMonthly!AN46/A_MonthPrice!$D46*100,1))</f>
      </c>
      <c r="CB46">
        <f>IF(OR(CaptureMonthly!AO46="",A_MonthPrice!$D46=""),NA(),ROUND(CaptureMonthly!AO46-A_MonthPrice!$D46,2))</f>
        <v>0.7</v>
      </c>
      <c r="CC46">
        <f>IF(OR(CaptureMonthly!AO46="",A_MonthPrice!$D46=""),NA(),ROUND(CaptureMonthly!AO46/A_MonthPrice!$D46*100,1))</f>
        <v>100.5</v>
      </c>
      <c r="CD46">
        <f>IF(OR(CaptureMonthly!AP46="",A_MonthPrice!$D46=""),NA(),ROUND(CaptureMonthly!AP46-A_MonthPrice!$D46,2))</f>
      </c>
      <c r="CE46">
        <f>IF(OR(CaptureMonthly!AP46="",A_MonthPrice!$D46=""),NA(),ROUND(CaptureMonthly!AP46/A_MonthPrice!$D46*100,1))</f>
      </c>
      <c r="CF46">
        <f>IF(OR(CaptureMonthly!AQ46="",A_MonthPrice!$D46=""),NA(),ROUND(CaptureMonthly!AQ46-A_MonthPrice!$D46,2))</f>
      </c>
      <c r="CG46">
        <f>IF(OR(CaptureMonthly!AQ46="",A_MonthPrice!$D46=""),NA(),ROUND(CaptureMonthly!AQ46/A_MonthPrice!$D46*100,1))</f>
      </c>
      <c r="CH46">
        <f>IF(OR(CaptureMonthly!AR46="",A_MonthPrice!$D46=""),NA(),ROUND(CaptureMonthly!AR46-A_MonthPrice!$D46,2))</f>
        <v>14.7</v>
      </c>
      <c r="CI46">
        <f>IF(OR(CaptureMonthly!AR46="",A_MonthPrice!$D46=""),NA(),ROUND(CaptureMonthly!AR46/A_MonthPrice!$D46*100,1))</f>
        <v>110.4</v>
      </c>
      <c r="CJ46">
        <f>IF(OR(CaptureMonthly!AS46="",A_MonthPrice!$D46=""),NA(),ROUND(CaptureMonthly!AS46-A_MonthPrice!$D46,2))</f>
        <v>45.62</v>
      </c>
      <c r="CK46">
        <f>IF(OR(CaptureMonthly!AS46="",A_MonthPrice!$D46=""),NA(),ROUND(CaptureMonthly!AS46/A_MonthPrice!$D46*100,1))</f>
        <v>132.3</v>
      </c>
      <c r="CL46">
        <f>IF(OR(CaptureMonthly!AT46="",A_MonthPrice!$D46=""),NA(),ROUND(CaptureMonthly!AT46-A_MonthPrice!$D46,2))</f>
        <v>45.91</v>
      </c>
      <c r="CM46">
        <f>IF(OR(CaptureMonthly!AT46="",A_MonthPrice!$D46=""),NA(),ROUND(CaptureMonthly!AT46/A_MonthPrice!$D46*100,1))</f>
        <v>132.5</v>
      </c>
      <c r="CN46">
        <f>IF(OR(CaptureMonthly!AU46="",A_MonthPrice!$D46=""),NA(),ROUND(CaptureMonthly!AU46-A_MonthPrice!$D46,2))</f>
        <v>-9.14</v>
      </c>
      <c r="CO46">
        <f>IF(OR(CaptureMonthly!AU46="",A_MonthPrice!$D46=""),NA(),ROUND(CaptureMonthly!AU46/A_MonthPrice!$D46*100,1))</f>
        <v>93.5</v>
      </c>
      <c r="CP46">
        <f>IF(OR(CaptureMonthly!AV46="",A_MonthPrice!$D46=""),NA(),ROUND(CaptureMonthly!AV46-A_MonthPrice!$D46,2))</f>
        <v>-9.29</v>
      </c>
      <c r="CQ46">
        <f>IF(OR(CaptureMonthly!AV46="",A_MonthPrice!$D46=""),NA(),ROUND(CaptureMonthly!AV46/A_MonthPrice!$D46*100,1))</f>
        <v>93.4</v>
      </c>
      <c r="CR46">
        <f>IF(OR(CaptureMonthly!AW46="",A_MonthPrice!$D46=""),NA(),ROUND(CaptureMonthly!AW46-A_MonthPrice!$D46,2))</f>
        <v>-31.63</v>
      </c>
      <c r="CS46">
        <f>IF(OR(CaptureMonthly!AW46="",A_MonthPrice!$D46=""),NA(),ROUND(CaptureMonthly!AW46/A_MonthPrice!$D46*100,1))</f>
        <v>77.6</v>
      </c>
      <c r="CT46">
        <f>IF(OR(CaptureMonthly!AX46="",A_MonthPrice!$D46=""),NA(),ROUND(CaptureMonthly!AX46-A_MonthPrice!$D46,2))</f>
      </c>
      <c r="CU46">
        <f>IF(OR(CaptureMonthly!AX46="",A_MonthPrice!$D46=""),NA(),ROUND(CaptureMonthly!AX46/A_MonthPrice!$D46*100,1))</f>
      </c>
      <c r="CV46">
        <f>IF(OR(CaptureMonthly!AY46="",A_MonthPrice!$D46=""),NA(),ROUND(CaptureMonthly!AY46-A_MonthPrice!$D46,2))</f>
      </c>
      <c r="CW46">
        <f>IF(OR(CaptureMonthly!AY46="",A_MonthPrice!$D46=""),NA(),ROUND(CaptureMonthly!AY46/A_MonthPrice!$D46*100,1))</f>
      </c>
      <c r="CX46">
        <f>IF(OR(CaptureMonthly!AZ46="",A_MonthPrice!$D46=""),NA(),ROUND(CaptureMonthly!AZ46-A_MonthPrice!$D46,2))</f>
        <v>3.14</v>
      </c>
      <c r="CY46">
        <f>IF(OR(CaptureMonthly!AZ46="",A_MonthPrice!$D46=""),NA(),ROUND(CaptureMonthly!AZ46/A_MonthPrice!$D46*100,1))</f>
        <v>102.2</v>
      </c>
      <c r="CZ46">
        <f>IF(OR(CaptureMonthly!BA46="",A_MonthPrice!$E46=""),NA(),ROUND(CaptureMonthly!BA46-A_MonthPrice!$E46,2))</f>
        <v>-0.65</v>
      </c>
      <c r="DA46">
        <f>IF(OR(CaptureMonthly!BA46="",A_MonthPrice!$E46=""),NA(),ROUND(CaptureMonthly!BA46/A_MonthPrice!$E46*100,1))</f>
        <v>99.8</v>
      </c>
      <c r="DB46">
        <f>IF(OR(CaptureMonthly!BB46="",A_MonthPrice!$E46=""),NA(),ROUND(CaptureMonthly!BB46-A_MonthPrice!$E46,2))</f>
      </c>
      <c r="DC46">
        <f>IF(OR(CaptureMonthly!BB46="",A_MonthPrice!$E46=""),NA(),ROUND(CaptureMonthly!BB46/A_MonthPrice!$E46*100,1))</f>
      </c>
      <c r="DD46">
        <f>IF(OR(CaptureMonthly!BC46="",A_MonthPrice!$E46=""),NA(),ROUND(CaptureMonthly!BC46-A_MonthPrice!$E46,2))</f>
        <v>-3.75</v>
      </c>
      <c r="DE46">
        <f>IF(OR(CaptureMonthly!BC46="",A_MonthPrice!$E46=""),NA(),ROUND(CaptureMonthly!BC46/A_MonthPrice!$E46*100,1))</f>
        <v>99.0</v>
      </c>
      <c r="DF46">
        <f>IF(OR(CaptureMonthly!BD46="",A_MonthPrice!$E46=""),NA(),ROUND(CaptureMonthly!BD46-A_MonthPrice!$E46,2))</f>
        <v>16.45</v>
      </c>
      <c r="DG46">
        <f>IF(OR(CaptureMonthly!BD46="",A_MonthPrice!$E46=""),NA(),ROUND(CaptureMonthly!BD46/A_MonthPrice!$E46*100,1))</f>
        <v>104.2</v>
      </c>
      <c r="DH46">
        <f>IF(OR(CaptureMonthly!BE46="",A_MonthPrice!$E46=""),NA(),ROUND(CaptureMonthly!BE46-A_MonthPrice!$E46,2))</f>
        <v>15.55</v>
      </c>
      <c r="DI46">
        <f>IF(OR(CaptureMonthly!BE46="",A_MonthPrice!$E46=""),NA(),ROUND(CaptureMonthly!BE46/A_MonthPrice!$E46*100,1))</f>
        <v>104.0</v>
      </c>
      <c r="DJ46">
        <f>IF(OR(CaptureMonthly!BF46="",A_MonthPrice!$E46=""),NA(),ROUND(CaptureMonthly!BF46-A_MonthPrice!$E46,2))</f>
        <v>-8.09</v>
      </c>
      <c r="DK46">
        <f>IF(OR(CaptureMonthly!BF46="",A_MonthPrice!$E46=""),NA(),ROUND(CaptureMonthly!BF46/A_MonthPrice!$E46*100,1))</f>
        <v>97.9</v>
      </c>
      <c r="DL46">
        <f>IF(OR(CaptureMonthly!BG46="",A_MonthPrice!$E46=""),NA(),ROUND(CaptureMonthly!BG46-A_MonthPrice!$E46,2))</f>
        <v>2.13</v>
      </c>
      <c r="DM46">
        <f>IF(OR(CaptureMonthly!BG46="",A_MonthPrice!$E46=""),NA(),ROUND(CaptureMonthly!BG46/A_MonthPrice!$E46*100,1))</f>
        <v>100.5</v>
      </c>
      <c r="DN46">
        <f>IF(OR(CaptureMonthly!BH46="",A_MonthPrice!$E46=""),NA(),ROUND(CaptureMonthly!BH46-A_MonthPrice!$E46,2))</f>
      </c>
      <c r="DO46">
        <f>IF(OR(CaptureMonthly!BH46="",A_MonthPrice!$E46=""),NA(),ROUND(CaptureMonthly!BH46/A_MonthPrice!$E46*100,1))</f>
      </c>
      <c r="DP46">
        <f>IF(OR(CaptureMonthly!BI46="",A_MonthPrice!$E46=""),NA(),ROUND(CaptureMonthly!BI46-A_MonthPrice!$E46,2))</f>
        <v>8.77</v>
      </c>
      <c r="DQ46">
        <f>IF(OR(CaptureMonthly!BI46="",A_MonthPrice!$E46=""),NA(),ROUND(CaptureMonthly!BI46/A_MonthPrice!$E46*100,1))</f>
        <v>102.2</v>
      </c>
      <c r="DR46">
        <f>IF(OR(CaptureMonthly!BJ46="",A_MonthPrice!$E46=""),NA(),ROUND(CaptureMonthly!BJ46-A_MonthPrice!$E46,2))</f>
        <v>36.5</v>
      </c>
      <c r="DS46">
        <f>IF(OR(CaptureMonthly!BJ46="",A_MonthPrice!$E46=""),NA(),ROUND(CaptureMonthly!BJ46/A_MonthPrice!$E46*100,1))</f>
        <v>109.3</v>
      </c>
      <c r="DT46">
        <f>IF(OR(CaptureMonthly!BK46="",A_MonthPrice!$E46=""),NA(),ROUND(CaptureMonthly!BK46-A_MonthPrice!$E46,2))</f>
        <v>94.56</v>
      </c>
      <c r="DU46">
        <f>IF(OR(CaptureMonthly!BK46="",A_MonthPrice!$E46=""),NA(),ROUND(CaptureMonthly!BK46/A_MonthPrice!$E46*100,1))</f>
        <v>124.0</v>
      </c>
      <c r="DV46">
        <f>IF(OR(CaptureMonthly!BL46="",A_MonthPrice!$E46=""),NA(),ROUND(CaptureMonthly!BL46-A_MonthPrice!$E46,2))</f>
        <v>-23.81</v>
      </c>
      <c r="DW46">
        <f>IF(OR(CaptureMonthly!BL46="",A_MonthPrice!$E46=""),NA(),ROUND(CaptureMonthly!BL46/A_MonthPrice!$E46*100,1))</f>
        <v>93.9</v>
      </c>
      <c r="DX46">
        <f>IF(OR(CaptureMonthly!BM46="",A_MonthPrice!$E46=""),NA(),ROUND(CaptureMonthly!BM46-A_MonthPrice!$E46,2))</f>
      </c>
      <c r="DY46">
        <f>IF(OR(CaptureMonthly!BM46="",A_MonthPrice!$E46=""),NA(),ROUND(CaptureMonthly!BM46/A_MonthPrice!$E46*100,1))</f>
      </c>
      <c r="DZ46">
        <f>IF(OR(CaptureMonthly!BN46="",A_MonthPrice!$E46=""),NA(),ROUND(CaptureMonthly!BN46-A_MonthPrice!$E46,2))</f>
        <v>-4.33</v>
      </c>
      <c r="EA46">
        <f>IF(OR(CaptureMonthly!BN46="",A_MonthPrice!$E46=""),NA(),ROUND(CaptureMonthly!BN46/A_MonthPrice!$E46*100,1))</f>
        <v>98.9</v>
      </c>
      <c r="EB46">
        <f>IF(OR(CaptureMonthly!BO46="",A_MonthPrice!$E46=""),NA(),ROUND(CaptureMonthly!BO46-A_MonthPrice!$E46,2))</f>
      </c>
      <c r="EC46">
        <f>IF(OR(CaptureMonthly!BO46="",A_MonthPrice!$E46=""),NA(),ROUND(CaptureMonthly!BO46/A_MonthPrice!$E46*100,1))</f>
      </c>
      <c r="ED46">
        <f>IF(OR(CaptureMonthly!BP46="",A_MonthPrice!$E46=""),NA(),ROUND(CaptureMonthly!BP46-A_MonthPrice!$E46,2))</f>
      </c>
      <c r="EE46">
        <f>IF(OR(CaptureMonthly!BP46="",A_MonthPrice!$E46=""),NA(),ROUND(CaptureMonthly!BP46/A_MonthPrice!$E46*100,1))</f>
      </c>
      <c r="EF46">
        <f>IF(OR(CaptureMonthly!BQ46="",A_MonthPrice!$E46=""),NA(),ROUND(CaptureMonthly!BQ46-A_MonthPrice!$E46,2))</f>
      </c>
      <c r="EG46">
        <f>IF(OR(CaptureMonthly!BQ46="",A_MonthPrice!$E46=""),NA(),ROUND(CaptureMonthly!BQ46/A_MonthPrice!$E46*100,1))</f>
      </c>
      <c r="EH46">
        <f>IF(OR(CaptureMonthly!BR46="",A_MonthPrice!$F46=""),NA(),ROUND(CaptureMonthly!BR46-A_MonthPrice!$F46,2))</f>
      </c>
      <c r="EI46">
        <f>IF(OR(CaptureMonthly!BR46="",A_MonthPrice!$F46=""),NA(),ROUND(CaptureMonthly!BR46/A_MonthPrice!$F46*100,1))</f>
      </c>
      <c r="EJ46">
        <f>IF(OR(CaptureMonthly!BS46="",A_MonthPrice!$F46=""),NA(),ROUND(CaptureMonthly!BS46-A_MonthPrice!$F46,2))</f>
      </c>
      <c r="EK46">
        <f>IF(OR(CaptureMonthly!BS46="",A_MonthPrice!$F46=""),NA(),ROUND(CaptureMonthly!BS46/A_MonthPrice!$F46*100,1))</f>
      </c>
      <c r="EL46">
        <f>IF(OR(CaptureMonthly!BT46="",A_MonthPrice!$F46=""),NA(),ROUND(CaptureMonthly!BT46-A_MonthPrice!$F46,2))</f>
        <v>-2.11</v>
      </c>
      <c r="EM46">
        <f>IF(OR(CaptureMonthly!BT46="",A_MonthPrice!$F46=""),NA(),ROUND(CaptureMonthly!BT46/A_MonthPrice!$F46*100,1))</f>
        <v>99.5</v>
      </c>
      <c r="EN46">
        <f>IF(OR(CaptureMonthly!BU46="",A_MonthPrice!$F46=""),NA(),ROUND(CaptureMonthly!BU46-A_MonthPrice!$F46,2))</f>
        <v>25.83</v>
      </c>
      <c r="EO46">
        <f>IF(OR(CaptureMonthly!BU46="",A_MonthPrice!$F46=""),NA(),ROUND(CaptureMonthly!BU46/A_MonthPrice!$F46*100,1))</f>
        <v>106.0</v>
      </c>
      <c r="EP46">
        <f>IF(OR(CaptureMonthly!BV46="",A_MonthPrice!$F46=""),NA(),ROUND(CaptureMonthly!BV46-A_MonthPrice!$F46,2))</f>
        <v>4.05</v>
      </c>
      <c r="EQ46">
        <f>IF(OR(CaptureMonthly!BV46="",A_MonthPrice!$F46=""),NA(),ROUND(CaptureMonthly!BV46/A_MonthPrice!$F46*100,1))</f>
        <v>100.9</v>
      </c>
      <c r="ER46">
        <f>IF(OR(CaptureMonthly!BW46="",A_MonthPrice!$F46=""),NA(),ROUND(CaptureMonthly!BW46-A_MonthPrice!$F46,2))</f>
        <v>0.28</v>
      </c>
      <c r="ES46">
        <f>IF(OR(CaptureMonthly!BW46="",A_MonthPrice!$F46=""),NA(),ROUND(CaptureMonthly!BW46/A_MonthPrice!$F46*100,1))</f>
        <v>100.1</v>
      </c>
      <c r="ET46">
        <f>IF(OR(CaptureMonthly!BX46="",A_MonthPrice!$F46=""),NA(),ROUND(CaptureMonthly!BX46-A_MonthPrice!$F46,2))</f>
        <v>-0.81</v>
      </c>
      <c r="EU46">
        <f>IF(OR(CaptureMonthly!BX46="",A_MonthPrice!$F46=""),NA(),ROUND(CaptureMonthly!BX46/A_MonthPrice!$F46*100,1))</f>
        <v>99.8</v>
      </c>
      <c r="EV46">
        <f>IF(OR(CaptureMonthly!BY46="",A_MonthPrice!$F46=""),NA(),ROUND(CaptureMonthly!BY46-A_MonthPrice!$F46,2))</f>
        <v>-0.61</v>
      </c>
      <c r="EW46">
        <f>IF(OR(CaptureMonthly!BY46="",A_MonthPrice!$F46=""),NA(),ROUND(CaptureMonthly!BY46/A_MonthPrice!$F46*100,1))</f>
        <v>99.9</v>
      </c>
      <c r="EX46">
        <f>IF(OR(CaptureMonthly!BZ46="",A_MonthPrice!$F46=""),NA(),ROUND(CaptureMonthly!BZ46-A_MonthPrice!$F46,2))</f>
        <v>26.58</v>
      </c>
      <c r="EY46">
        <f>IF(OR(CaptureMonthly!BZ46="",A_MonthPrice!$F46=""),NA(),ROUND(CaptureMonthly!BZ46/A_MonthPrice!$F46*100,1))</f>
        <v>106.2</v>
      </c>
      <c r="EZ46">
        <f>IF(OR(CaptureMonthly!CA46="",A_MonthPrice!$F46=""),NA(),ROUND(CaptureMonthly!CA46-A_MonthPrice!$F46,2))</f>
        <v>45.23</v>
      </c>
      <c r="FA46">
        <f>IF(OR(CaptureMonthly!CA46="",A_MonthPrice!$F46=""),NA(),ROUND(CaptureMonthly!CA46/A_MonthPrice!$F46*100,1))</f>
        <v>110.5</v>
      </c>
      <c r="FB46">
        <f>IF(OR(CaptureMonthly!CB46="",A_MonthPrice!$F46=""),NA(),ROUND(CaptureMonthly!CB46-A_MonthPrice!$F46,2))</f>
        <v>58.91</v>
      </c>
      <c r="FC46">
        <f>IF(OR(CaptureMonthly!CB46="",A_MonthPrice!$F46=""),NA(),ROUND(CaptureMonthly!CB46/A_MonthPrice!$F46*100,1))</f>
        <v>113.7</v>
      </c>
      <c r="FD46">
        <f>IF(OR(CaptureMonthly!CC46="",A_MonthPrice!$F46=""),NA(),ROUND(CaptureMonthly!CC46-A_MonthPrice!$F46,2))</f>
        <v>-19.41</v>
      </c>
      <c r="FE46">
        <f>IF(OR(CaptureMonthly!CC46="",A_MonthPrice!$F46=""),NA(),ROUND(CaptureMonthly!CC46/A_MonthPrice!$F46*100,1))</f>
        <v>95.5</v>
      </c>
      <c r="FF46">
        <f>IF(OR(CaptureMonthly!CD46="",A_MonthPrice!$F46=""),NA(),ROUND(CaptureMonthly!CD46-A_MonthPrice!$F46,2))</f>
        <v>-32.46</v>
      </c>
      <c r="FG46">
        <f>IF(OR(CaptureMonthly!CD46="",A_MonthPrice!$F46=""),NA(),ROUND(CaptureMonthly!CD46/A_MonthPrice!$F46*100,1))</f>
        <v>92.4</v>
      </c>
      <c r="FH46">
        <f>IF(OR(CaptureMonthly!CE46="",A_MonthPrice!$F46=""),NA(),ROUND(CaptureMonthly!CE46-A_MonthPrice!$F46,2))</f>
        <v>-14.66</v>
      </c>
      <c r="FI46">
        <f>IF(OR(CaptureMonthly!CE46="",A_MonthPrice!$F46=""),NA(),ROUND(CaptureMonthly!CE46/A_MonthPrice!$F46*100,1))</f>
        <v>96.6</v>
      </c>
      <c r="FJ46">
        <f>IF(OR(CaptureMonthly!CF46="",A_MonthPrice!$F46=""),NA(),ROUND(CaptureMonthly!CF46-A_MonthPrice!$F46,2))</f>
      </c>
      <c r="FK46">
        <f>IF(OR(CaptureMonthly!CF46="",A_MonthPrice!$F46=""),NA(),ROUND(CaptureMonthly!CF46/A_MonthPrice!$F46*100,1))</f>
      </c>
      <c r="FL46">
        <f>IF(OR(CaptureMonthly!CG46="",A_MonthPrice!$F46=""),NA(),ROUND(CaptureMonthly!CG46-A_MonthPrice!$F46,2))</f>
      </c>
      <c r="FM46">
        <f>IF(OR(CaptureMonthly!CG46="",A_MonthPrice!$F46=""),NA(),ROUND(CaptureMonthly!CG46/A_MonthPrice!$F46*100,1))</f>
      </c>
      <c r="FN46">
        <f>IF(OR(CaptureMonthly!CH46="",A_MonthPrice!$F46=""),NA(),ROUND(CaptureMonthly!CH46-A_MonthPrice!$F46,2))</f>
        <v>8.81</v>
      </c>
      <c r="FO46">
        <f>IF(OR(CaptureMonthly!CH46="",A_MonthPrice!$F46=""),NA(),ROUND(CaptureMonthly!CH46/A_MonthPrice!$F46*100,1))</f>
        <v>102.1</v>
      </c>
      <c r="FP46">
        <f>IF(OR(CaptureMonthlyExtra!B46="",A_MonthPrice!$G46=""),NA(),ROUND(CaptureMonthlyExtra!B46-A_MonthPrice!$G46,2))</f>
        <v>9.46</v>
      </c>
      <c r="FQ46">
        <f>IF(OR(CaptureMonthlyExtra!B46="",A_MonthPrice!$G46=""),NA(),ROUND(CaptureMonthlyExtra!B46/A_MonthPrice!$G46*100,1))</f>
        <v>103.2</v>
      </c>
      <c r="FR46">
        <f>IF(OR(CaptureMonthlyExtra!C46="",A_MonthPrice!$G46=""),NA(),ROUND(CaptureMonthlyExtra!C46-A_MonthPrice!$G46,2))</f>
      </c>
      <c r="FS46">
        <f>IF(OR(CaptureMonthlyExtra!C46="",A_MonthPrice!$G46=""),NA(),ROUND(CaptureMonthlyExtra!C46/A_MonthPrice!$G46*100,1))</f>
      </c>
      <c r="FT46">
        <f>IF(OR(CaptureMonthlyExtra!D46="",A_MonthPrice!$G46=""),NA(),ROUND(CaptureMonthlyExtra!D46-A_MonthPrice!$G46,2))</f>
        <v>35.04</v>
      </c>
      <c r="FU46">
        <f>IF(OR(CaptureMonthlyExtra!D46="",A_MonthPrice!$G46=""),NA(),ROUND(CaptureMonthlyExtra!D46/A_MonthPrice!$G46*100,1))</f>
        <v>111.8</v>
      </c>
      <c r="FV46">
        <f>IF(OR(CaptureMonthlyExtra!E46="",A_MonthPrice!$G46=""),NA(),ROUND(CaptureMonthlyExtra!E46-A_MonthPrice!$G46,2))</f>
        <v>21.08</v>
      </c>
      <c r="FW46">
        <f>IF(OR(CaptureMonthlyExtra!E46="",A_MonthPrice!$G46=""),NA(),ROUND(CaptureMonthlyExtra!E46/A_MonthPrice!$G46*100,1))</f>
        <v>107.1</v>
      </c>
      <c r="FX46">
        <f>IF(OR(CaptureMonthlyExtra!F46="",A_MonthPrice!$G46=""),NA(),ROUND(CaptureMonthlyExtra!F46-A_MonthPrice!$G46,2))</f>
      </c>
      <c r="FY46">
        <f>IF(OR(CaptureMonthlyExtra!F46="",A_MonthPrice!$G46=""),NA(),ROUND(CaptureMonthlyExtra!F46/A_MonthPrice!$G46*100,1))</f>
      </c>
      <c r="FZ46">
        <f>IF(OR(CaptureMonthlyExtra!G46="",A_MonthPrice!$G46=""),NA(),ROUND(CaptureMonthlyExtra!G46-A_MonthPrice!$G46,2))</f>
        <v>14.8</v>
      </c>
      <c r="GA46">
        <f>IF(OR(CaptureMonthlyExtra!G46="",A_MonthPrice!$G46=""),NA(),ROUND(CaptureMonthlyExtra!G46/A_MonthPrice!$G46*100,1))</f>
        <v>105.0</v>
      </c>
      <c r="GB46">
        <f>IF(OR(CaptureMonthlyExtra!H46="",A_MonthPrice!$G46=""),NA(),ROUND(CaptureMonthlyExtra!H46-A_MonthPrice!$G46,2))</f>
      </c>
      <c r="GC46">
        <f>IF(OR(CaptureMonthlyExtra!H46="",A_MonthPrice!$G46=""),NA(),ROUND(CaptureMonthlyExtra!H46/A_MonthPrice!$G46*100,1))</f>
      </c>
      <c r="GD46">
        <f>IF(OR(CaptureMonthlyExtra!I46="",A_MonthPrice!$G46=""),NA(),ROUND(CaptureMonthlyExtra!I46-A_MonthPrice!$G46,2))</f>
      </c>
      <c r="GE46">
        <f>IF(OR(CaptureMonthlyExtra!I46="",A_MonthPrice!$G46=""),NA(),ROUND(CaptureMonthlyExtra!I46/A_MonthPrice!$G46*100,1))</f>
      </c>
      <c r="GF46">
        <f>IF(OR(CaptureMonthlyExtra!J46="",A_MonthPrice!$G46=""),NA(),ROUND(CaptureMonthlyExtra!J46-A_MonthPrice!$G46,2))</f>
        <v>36.92</v>
      </c>
      <c r="GG46">
        <f>IF(OR(CaptureMonthlyExtra!J46="",A_MonthPrice!$G46=""),NA(),ROUND(CaptureMonthlyExtra!J46/A_MonthPrice!$G46*100,1))</f>
        <v>112.4</v>
      </c>
      <c r="GH46">
        <f>IF(OR(CaptureMonthlyExtra!K46="",A_MonthPrice!$G46=""),NA(),ROUND(CaptureMonthlyExtra!K46-A_MonthPrice!$G46,2))</f>
      </c>
      <c r="GI46">
        <f>IF(OR(CaptureMonthlyExtra!K46="",A_MonthPrice!$G46=""),NA(),ROUND(CaptureMonthlyExtra!K46/A_MonthPrice!$G46*100,1))</f>
      </c>
      <c r="GJ46">
        <f>IF(OR(CaptureMonthlyExtra!L46="",A_MonthPrice!$G46=""),NA(),ROUND(CaptureMonthlyExtra!L46-A_MonthPrice!$G46,2))</f>
        <v>86.47</v>
      </c>
      <c r="GK46">
        <f>IF(OR(CaptureMonthlyExtra!L46="",A_MonthPrice!$G46=""),NA(),ROUND(CaptureMonthlyExtra!L46/A_MonthPrice!$G46*100,1))</f>
        <v>129.1</v>
      </c>
      <c r="GL46">
        <f>IF(OR(CaptureMonthlyExtra!M46="",A_MonthPrice!$G46=""),NA(),ROUND(CaptureMonthlyExtra!M46-A_MonthPrice!$G46,2))</f>
        <v>-6.47</v>
      </c>
      <c r="GM46">
        <f>IF(OR(CaptureMonthlyExtra!M46="",A_MonthPrice!$G46=""),NA(),ROUND(CaptureMonthlyExtra!M46/A_MonthPrice!$G46*100,1))</f>
        <v>97.8</v>
      </c>
      <c r="GN46">
        <f>IF(OR(CaptureMonthlyExtra!N46="",A_MonthPrice!$G46=""),NA(),ROUND(CaptureMonthlyExtra!N46-A_MonthPrice!$G46,2))</f>
        <v>-14.6</v>
      </c>
      <c r="GO46">
        <f>IF(OR(CaptureMonthlyExtra!N46="",A_MonthPrice!$G46=""),NA(),ROUND(CaptureMonthlyExtra!N46/A_MonthPrice!$G46*100,1))</f>
        <v>95.1</v>
      </c>
      <c r="GP46">
        <f>IF(OR(CaptureMonthlyExtra!O46="",A_MonthPrice!$G46=""),NA(),ROUND(CaptureMonthlyExtra!O46-A_MonthPrice!$G46,2))</f>
        <v>15.93</v>
      </c>
      <c r="GQ46">
        <f>IF(OR(CaptureMonthlyExtra!O46="",A_MonthPrice!$G46=""),NA(),ROUND(CaptureMonthlyExtra!O46/A_MonthPrice!$G46*100,1))</f>
        <v>105.4</v>
      </c>
      <c r="GR46">
        <f>IF(OR(CaptureMonthlyExtra!P46="",A_MonthPrice!$G46=""),NA(),ROUND(CaptureMonthlyExtra!P46-A_MonthPrice!$G46,2))</f>
      </c>
      <c r="GS46">
        <f>IF(OR(CaptureMonthlyExtra!P46="",A_MonthPrice!$G46=""),NA(),ROUND(CaptureMonthlyExtra!P46/A_MonthPrice!$G46*100,1))</f>
      </c>
      <c r="GT46">
        <f>IF(OR(CaptureMonthlyExtra!Q46="",A_MonthPrice!$G46=""),NA(),ROUND(CaptureMonthlyExtra!Q46-A_MonthPrice!$G46,2))</f>
      </c>
      <c r="GU46">
        <f>IF(OR(CaptureMonthlyExtra!Q46="",A_MonthPrice!$G46=""),NA(),ROUND(CaptureMonthlyExtra!Q46/A_MonthPrice!$G46*100,1))</f>
      </c>
      <c r="GV46">
        <f>IF(OR(CaptureMonthlyExtra!R46="",A_MonthPrice!$G46=""),NA(),ROUND(CaptureMonthlyExtra!R46-A_MonthPrice!$G46,2))</f>
        <v>50.96</v>
      </c>
      <c r="GW46">
        <f>IF(OR(CaptureMonthlyExtra!R46="",A_MonthPrice!$G46=""),NA(),ROUND(CaptureMonthlyExtra!R46/A_MonthPrice!$G46*100,1))</f>
        <v>117.2</v>
      </c>
    </row>
    <row r="47" spans="1:502">
      <c r="A47">
        <f>CaptureMonthly!A47</f>
      </c>
      <c r="B47">
        <f>IF(OR(CaptureMonthly!B47="",A_MonthPrice!$B47=""),NA(),ROUND(CaptureMonthly!B47-A_MonthPrice!$B47,2))</f>
        <v>4.79</v>
      </c>
      <c r="C47">
        <f>IF(OR(CaptureMonthly!B47="",A_MonthPrice!$B47=""),NA(),ROUND(CaptureMonthly!B47/A_MonthPrice!$B47*100,1))</f>
        <v>103.1</v>
      </c>
      <c r="D47">
        <f>IF(OR(CaptureMonthly!C47="",A_MonthPrice!$B47=""),NA(),ROUND(CaptureMonthly!C47-A_MonthPrice!$B47,2))</f>
        <v>7.33</v>
      </c>
      <c r="E47">
        <f>IF(OR(CaptureMonthly!C47="",A_MonthPrice!$B47=""),NA(),ROUND(CaptureMonthly!C47/A_MonthPrice!$B47*100,1))</f>
        <v>104.8</v>
      </c>
      <c r="F47">
        <f>IF(OR(CaptureMonthly!D47="",A_MonthPrice!$B47=""),NA(),ROUND(CaptureMonthly!D47-A_MonthPrice!$B47,2))</f>
        <v>35.59</v>
      </c>
      <c r="G47">
        <f>IF(OR(CaptureMonthly!D47="",A_MonthPrice!$B47=""),NA(),ROUND(CaptureMonthly!D47/A_MonthPrice!$B47*100,1))</f>
        <v>123.3</v>
      </c>
      <c r="H47">
        <f>IF(OR(CaptureMonthly!E47="",A_MonthPrice!$B47=""),NA(),ROUND(CaptureMonthly!E47-A_MonthPrice!$B47,2))</f>
        <v>14.71</v>
      </c>
      <c r="I47">
        <f>IF(OR(CaptureMonthly!E47="",A_MonthPrice!$B47=""),NA(),ROUND(CaptureMonthly!E47/A_MonthPrice!$B47*100,1))</f>
        <v>109.6</v>
      </c>
      <c r="J47">
        <f>IF(OR(CaptureMonthly!F47="",A_MonthPrice!$B47=""),NA(),ROUND(CaptureMonthly!F47-A_MonthPrice!$B47,2))</f>
        <v>1.89</v>
      </c>
      <c r="K47">
        <f>IF(OR(CaptureMonthly!F47="",A_MonthPrice!$B47=""),NA(),ROUND(CaptureMonthly!F47/A_MonthPrice!$B47*100,1))</f>
        <v>101.2</v>
      </c>
      <c r="L47">
        <f>IF(OR(CaptureMonthly!G47="",A_MonthPrice!$B47=""),NA(),ROUND(CaptureMonthly!G47-A_MonthPrice!$B47,2))</f>
        <v>2.29</v>
      </c>
      <c r="M47">
        <f>IF(OR(CaptureMonthly!G47="",A_MonthPrice!$B47=""),NA(),ROUND(CaptureMonthly!G47/A_MonthPrice!$B47*100,1))</f>
        <v>101.5</v>
      </c>
      <c r="N47">
        <f>IF(OR(CaptureMonthly!H47="",A_MonthPrice!$B47=""),NA(),ROUND(CaptureMonthly!H47-A_MonthPrice!$B47,2))</f>
        <v>-1.74</v>
      </c>
      <c r="O47">
        <f>IF(OR(CaptureMonthly!H47="",A_MonthPrice!$B47=""),NA(),ROUND(CaptureMonthly!H47/A_MonthPrice!$B47*100,1))</f>
        <v>98.9</v>
      </c>
      <c r="P47">
        <f>IF(OR(CaptureMonthly!I47="",A_MonthPrice!$B47=""),NA(),ROUND(CaptureMonthly!I47-A_MonthPrice!$B47,2))</f>
        <v>-0.6</v>
      </c>
      <c r="Q47">
        <f>IF(OR(CaptureMonthly!I47="",A_MonthPrice!$B47=""),NA(),ROUND(CaptureMonthly!I47/A_MonthPrice!$B47*100,1))</f>
        <v>99.6</v>
      </c>
      <c r="R47">
        <f>IF(OR(CaptureMonthly!J47="",A_MonthPrice!$B47=""),NA(),ROUND(CaptureMonthly!J47-A_MonthPrice!$B47,2))</f>
        <v>0.61</v>
      </c>
      <c r="S47">
        <f>IF(OR(CaptureMonthly!J47="",A_MonthPrice!$B47=""),NA(),ROUND(CaptureMonthly!J47/A_MonthPrice!$B47*100,1))</f>
        <v>100.4</v>
      </c>
      <c r="T47">
        <f>IF(OR(CaptureMonthly!K47="",A_MonthPrice!$B47=""),NA(),ROUND(CaptureMonthly!K47-A_MonthPrice!$B47,2))</f>
        <v>46.17</v>
      </c>
      <c r="U47">
        <f>IF(OR(CaptureMonthly!K47="",A_MonthPrice!$B47=""),NA(),ROUND(CaptureMonthly!K47/A_MonthPrice!$B47*100,1))</f>
        <v>130.2</v>
      </c>
      <c r="V47">
        <f>IF(OR(CaptureMonthly!L47="",A_MonthPrice!$B47=""),NA(),ROUND(CaptureMonthly!L47-A_MonthPrice!$B47,2))</f>
        <v>66.46</v>
      </c>
      <c r="W47">
        <f>IF(OR(CaptureMonthly!L47="",A_MonthPrice!$B47=""),NA(),ROUND(CaptureMonthly!L47/A_MonthPrice!$B47*100,1))</f>
        <v>143.5</v>
      </c>
      <c r="X47">
        <f>IF(OR(CaptureMonthly!M47="",A_MonthPrice!$B47=""),NA(),ROUND(CaptureMonthly!M47-A_MonthPrice!$B47,2))</f>
        <v>-23.27</v>
      </c>
      <c r="Y47">
        <f>IF(OR(CaptureMonthly!M47="",A_MonthPrice!$B47=""),NA(),ROUND(CaptureMonthly!M47/A_MonthPrice!$B47*100,1))</f>
        <v>84.8</v>
      </c>
      <c r="Z47">
        <f>IF(OR(CaptureMonthly!N47="",A_MonthPrice!$B47=""),NA(),ROUND(CaptureMonthly!N47-A_MonthPrice!$B47,2))</f>
        <v>-11.35</v>
      </c>
      <c r="AA47">
        <f>IF(OR(CaptureMonthly!N47="",A_MonthPrice!$B47=""),NA(),ROUND(CaptureMonthly!N47/A_MonthPrice!$B47*100,1))</f>
        <v>92.6</v>
      </c>
      <c r="AB47">
        <f>IF(OR(CaptureMonthly!O47="",A_MonthPrice!$B47=""),NA(),ROUND(CaptureMonthly!O47-A_MonthPrice!$B47,2))</f>
        <v>-23.97</v>
      </c>
      <c r="AC47">
        <f>IF(OR(CaptureMonthly!O47="",A_MonthPrice!$B47=""),NA(),ROUND(CaptureMonthly!O47/A_MonthPrice!$B47*100,1))</f>
        <v>84.3</v>
      </c>
      <c r="AD47">
        <f>IF(OR(CaptureMonthly!P47="",A_MonthPrice!$B47=""),NA(),ROUND(CaptureMonthly!P47-A_MonthPrice!$B47,2))</f>
      </c>
      <c r="AE47">
        <f>IF(OR(CaptureMonthly!P47="",A_MonthPrice!$B47=""),NA(),ROUND(CaptureMonthly!P47/A_MonthPrice!$B47*100,1))</f>
      </c>
      <c r="AF47">
        <f>IF(OR(CaptureMonthly!Q47="",A_MonthPrice!$B47=""),NA(),ROUND(CaptureMonthly!Q47-A_MonthPrice!$B47,2))</f>
        <v>-1.12</v>
      </c>
      <c r="AG47">
        <f>IF(OR(CaptureMonthly!Q47="",A_MonthPrice!$B47=""),NA(),ROUND(CaptureMonthly!Q47/A_MonthPrice!$B47*100,1))</f>
        <v>99.3</v>
      </c>
      <c r="AH47">
        <f>IF(OR(CaptureMonthly!R47="",A_MonthPrice!$B47=""),NA(),ROUND(CaptureMonthly!R47-A_MonthPrice!$B47,2))</f>
        <v>-1.48</v>
      </c>
      <c r="AI47">
        <f>IF(OR(CaptureMonthly!R47="",A_MonthPrice!$B47=""),NA(),ROUND(CaptureMonthly!R47/A_MonthPrice!$B47*100,1))</f>
        <v>99.0</v>
      </c>
      <c r="AJ47">
        <f>IF(OR(CaptureMonthly!S47="",A_MonthPrice!$C47=""),NA(),ROUND(CaptureMonthly!S47-A_MonthPrice!$C47,2))</f>
        <v>1.68</v>
      </c>
      <c r="AK47">
        <f>IF(OR(CaptureMonthly!S47="",A_MonthPrice!$C47=""),NA(),ROUND(CaptureMonthly!S47/A_MonthPrice!$C47*100,1))</f>
        <v>101.3</v>
      </c>
      <c r="AL47">
        <f>IF(OR(CaptureMonthly!T47="",A_MonthPrice!$C47=""),NA(),ROUND(CaptureMonthly!T47-A_MonthPrice!$C47,2))</f>
      </c>
      <c r="AM47">
        <f>IF(OR(CaptureMonthly!T47="",A_MonthPrice!$C47=""),NA(),ROUND(CaptureMonthly!T47/A_MonthPrice!$C47*100,1))</f>
      </c>
      <c r="AN47">
        <f>IF(OR(CaptureMonthly!U47="",A_MonthPrice!$C47=""),NA(),ROUND(CaptureMonthly!U47-A_MonthPrice!$C47,2))</f>
        <v>11.5</v>
      </c>
      <c r="AO47">
        <f>IF(OR(CaptureMonthly!U47="",A_MonthPrice!$C47=""),NA(),ROUND(CaptureMonthly!U47/A_MonthPrice!$C47*100,1))</f>
        <v>109.0</v>
      </c>
      <c r="AP47">
        <f>IF(OR(CaptureMonthly!V47="",A_MonthPrice!$C47=""),NA(),ROUND(CaptureMonthly!V47-A_MonthPrice!$C47,2))</f>
        <v>11.64</v>
      </c>
      <c r="AQ47">
        <f>IF(OR(CaptureMonthly!V47="",A_MonthPrice!$C47=""),NA(),ROUND(CaptureMonthly!V47/A_MonthPrice!$C47*100,1))</f>
        <v>109.1</v>
      </c>
      <c r="AR47">
        <f>IF(OR(CaptureMonthly!W47="",A_MonthPrice!$C47=""),NA(),ROUND(CaptureMonthly!W47-A_MonthPrice!$C47,2))</f>
        <v>11.78</v>
      </c>
      <c r="AS47">
        <f>IF(OR(CaptureMonthly!W47="",A_MonthPrice!$C47=""),NA(),ROUND(CaptureMonthly!W47/A_MonthPrice!$C47*100,1))</f>
        <v>109.3</v>
      </c>
      <c r="AT47">
        <f>IF(OR(CaptureMonthly!X47="",A_MonthPrice!$C47=""),NA(),ROUND(CaptureMonthly!X47-A_MonthPrice!$C47,2))</f>
        <v>1.14</v>
      </c>
      <c r="AU47">
        <f>IF(OR(CaptureMonthly!X47="",A_MonthPrice!$C47=""),NA(),ROUND(CaptureMonthly!X47/A_MonthPrice!$C47*100,1))</f>
        <v>100.9</v>
      </c>
      <c r="AV47">
        <f>IF(OR(CaptureMonthly!Y47="",A_MonthPrice!$C47=""),NA(),ROUND(CaptureMonthly!Y47-A_MonthPrice!$C47,2))</f>
        <v>0.96</v>
      </c>
      <c r="AW47">
        <f>IF(OR(CaptureMonthly!Y47="",A_MonthPrice!$C47=""),NA(),ROUND(CaptureMonthly!Y47/A_MonthPrice!$C47*100,1))</f>
        <v>100.8</v>
      </c>
      <c r="AX47">
        <f>IF(OR(CaptureMonthly!Z47="",A_MonthPrice!$C47=""),NA(),ROUND(CaptureMonthly!Z47-A_MonthPrice!$C47,2))</f>
      </c>
      <c r="AY47">
        <f>IF(OR(CaptureMonthly!Z47="",A_MonthPrice!$C47=""),NA(),ROUND(CaptureMonthly!Z47/A_MonthPrice!$C47*100,1))</f>
      </c>
      <c r="AZ47">
        <f>IF(OR(CaptureMonthly!AA47="",A_MonthPrice!$C47=""),NA(),ROUND(CaptureMonthly!AA47-A_MonthPrice!$C47,2))</f>
        <v>-0.7</v>
      </c>
      <c r="BA47">
        <f>IF(OR(CaptureMonthly!AA47="",A_MonthPrice!$C47=""),NA(),ROUND(CaptureMonthly!AA47/A_MonthPrice!$C47*100,1))</f>
        <v>99.4</v>
      </c>
      <c r="BB47">
        <f>IF(OR(CaptureMonthly!AB47="",A_MonthPrice!$C47=""),NA(),ROUND(CaptureMonthly!AB47-A_MonthPrice!$C47,2))</f>
        <v>21.66</v>
      </c>
      <c r="BC47">
        <f>IF(OR(CaptureMonthly!AB47="",A_MonthPrice!$C47=""),NA(),ROUND(CaptureMonthly!AB47/A_MonthPrice!$C47*100,1))</f>
        <v>117.0</v>
      </c>
      <c r="BD47">
        <f>IF(OR(CaptureMonthly!AC47="",A_MonthPrice!$C47=""),NA(),ROUND(CaptureMonthly!AC47-A_MonthPrice!$C47,2))</f>
      </c>
      <c r="BE47">
        <f>IF(OR(CaptureMonthly!AC47="",A_MonthPrice!$C47=""),NA(),ROUND(CaptureMonthly!AC47/A_MonthPrice!$C47*100,1))</f>
      </c>
      <c r="BF47">
        <f>IF(OR(CaptureMonthly!AD47="",A_MonthPrice!$C47=""),NA(),ROUND(CaptureMonthly!AD47-A_MonthPrice!$C47,2))</f>
        <v>-13.85</v>
      </c>
      <c r="BG47">
        <f>IF(OR(CaptureMonthly!AD47="",A_MonthPrice!$C47=""),NA(),ROUND(CaptureMonthly!AD47/A_MonthPrice!$C47*100,1))</f>
        <v>89.1</v>
      </c>
      <c r="BH47">
        <f>IF(OR(CaptureMonthly!AE47="",A_MonthPrice!$C47=""),NA(),ROUND(CaptureMonthly!AE47-A_MonthPrice!$C47,2))</f>
      </c>
      <c r="BI47">
        <f>IF(OR(CaptureMonthly!AE47="",A_MonthPrice!$C47=""),NA(),ROUND(CaptureMonthly!AE47/A_MonthPrice!$C47*100,1))</f>
      </c>
      <c r="BJ47">
        <f>IF(OR(CaptureMonthly!AF47="",A_MonthPrice!$C47=""),NA(),ROUND(CaptureMonthly!AF47-A_MonthPrice!$C47,2))</f>
        <v>-17.34</v>
      </c>
      <c r="BK47">
        <f>IF(OR(CaptureMonthly!AF47="",A_MonthPrice!$C47=""),NA(),ROUND(CaptureMonthly!AF47/A_MonthPrice!$C47*100,1))</f>
        <v>86.4</v>
      </c>
      <c r="BL47">
        <f>IF(OR(CaptureMonthly!AG47="",A_MonthPrice!$C47=""),NA(),ROUND(CaptureMonthly!AG47-A_MonthPrice!$C47,2))</f>
      </c>
      <c r="BM47">
        <f>IF(OR(CaptureMonthly!AG47="",A_MonthPrice!$C47=""),NA(),ROUND(CaptureMonthly!AG47/A_MonthPrice!$C47*100,1))</f>
      </c>
      <c r="BN47">
        <f>IF(OR(CaptureMonthly!AH47="",A_MonthPrice!$C47=""),NA(),ROUND(CaptureMonthly!AH47-A_MonthPrice!$C47,2))</f>
        <v>0.51</v>
      </c>
      <c r="BO47">
        <f>IF(OR(CaptureMonthly!AH47="",A_MonthPrice!$C47=""),NA(),ROUND(CaptureMonthly!AH47/A_MonthPrice!$C47*100,1))</f>
        <v>100.4</v>
      </c>
      <c r="BP47">
        <f>IF(OR(CaptureMonthly!AI47="",A_MonthPrice!$C47=""),NA(),ROUND(CaptureMonthly!AI47-A_MonthPrice!$C47,2))</f>
        <v>7.68</v>
      </c>
      <c r="BQ47">
        <f>IF(OR(CaptureMonthly!AI47="",A_MonthPrice!$C47=""),NA(),ROUND(CaptureMonthly!AI47/A_MonthPrice!$C47*100,1))</f>
        <v>106.0</v>
      </c>
      <c r="BR47">
        <f>IF(OR(CaptureMonthly!AJ47="",A_MonthPrice!$D47=""),NA(),ROUND(CaptureMonthly!AJ47-A_MonthPrice!$D47,2))</f>
      </c>
      <c r="BS47">
        <f>IF(OR(CaptureMonthly!AJ47="",A_MonthPrice!$D47=""),NA(),ROUND(CaptureMonthly!AJ47/A_MonthPrice!$D47*100,1))</f>
      </c>
      <c r="BT47">
        <f>IF(OR(CaptureMonthly!AK47="",A_MonthPrice!$D47=""),NA(),ROUND(CaptureMonthly!AK47-A_MonthPrice!$D47,2))</f>
      </c>
      <c r="BU47">
        <f>IF(OR(CaptureMonthly!AK47="",A_MonthPrice!$D47=""),NA(),ROUND(CaptureMonthly!AK47/A_MonthPrice!$D47*100,1))</f>
      </c>
      <c r="BV47">
        <f>IF(OR(CaptureMonthly!AL47="",A_MonthPrice!$D47=""),NA(),ROUND(CaptureMonthly!AL47-A_MonthPrice!$D47,2))</f>
      </c>
      <c r="BW47">
        <f>IF(OR(CaptureMonthly!AL47="",A_MonthPrice!$D47=""),NA(),ROUND(CaptureMonthly!AL47/A_MonthPrice!$D47*100,1))</f>
      </c>
      <c r="BX47">
        <f>IF(OR(CaptureMonthly!AM47="",A_MonthPrice!$D47=""),NA(),ROUND(CaptureMonthly!AM47-A_MonthPrice!$D47,2))</f>
        <v>9.3</v>
      </c>
      <c r="BY47">
        <f>IF(OR(CaptureMonthly!AM47="",A_MonthPrice!$D47=""),NA(),ROUND(CaptureMonthly!AM47/A_MonthPrice!$D47*100,1))</f>
        <v>107.3</v>
      </c>
      <c r="BZ47">
        <f>IF(OR(CaptureMonthly!AN47="",A_MonthPrice!$D47=""),NA(),ROUND(CaptureMonthly!AN47-A_MonthPrice!$D47,2))</f>
      </c>
      <c r="CA47">
        <f>IF(OR(CaptureMonthly!AN47="",A_MonthPrice!$D47=""),NA(),ROUND(CaptureMonthly!AN47/A_MonthPrice!$D47*100,1))</f>
      </c>
      <c r="CB47">
        <f>IF(OR(CaptureMonthly!AO47="",A_MonthPrice!$D47=""),NA(),ROUND(CaptureMonthly!AO47-A_MonthPrice!$D47,2))</f>
        <v>-0.03</v>
      </c>
      <c r="CC47">
        <f>IF(OR(CaptureMonthly!AO47="",A_MonthPrice!$D47=""),NA(),ROUND(CaptureMonthly!AO47/A_MonthPrice!$D47*100,1))</f>
        <v>100.0</v>
      </c>
      <c r="CD47">
        <f>IF(OR(CaptureMonthly!AP47="",A_MonthPrice!$D47=""),NA(),ROUND(CaptureMonthly!AP47-A_MonthPrice!$D47,2))</f>
      </c>
      <c r="CE47">
        <f>IF(OR(CaptureMonthly!AP47="",A_MonthPrice!$D47=""),NA(),ROUND(CaptureMonthly!AP47/A_MonthPrice!$D47*100,1))</f>
      </c>
      <c r="CF47">
        <f>IF(OR(CaptureMonthly!AQ47="",A_MonthPrice!$D47=""),NA(),ROUND(CaptureMonthly!AQ47-A_MonthPrice!$D47,2))</f>
      </c>
      <c r="CG47">
        <f>IF(OR(CaptureMonthly!AQ47="",A_MonthPrice!$D47=""),NA(),ROUND(CaptureMonthly!AQ47/A_MonthPrice!$D47*100,1))</f>
      </c>
      <c r="CH47">
        <f>IF(OR(CaptureMonthly!AR47="",A_MonthPrice!$D47=""),NA(),ROUND(CaptureMonthly!AR47-A_MonthPrice!$D47,2))</f>
        <v>28.62</v>
      </c>
      <c r="CI47">
        <f>IF(OR(CaptureMonthly!AR47="",A_MonthPrice!$D47=""),NA(),ROUND(CaptureMonthly!AR47/A_MonthPrice!$D47*100,1))</f>
        <v>122.5</v>
      </c>
      <c r="CJ47">
        <f>IF(OR(CaptureMonthly!AS47="",A_MonthPrice!$D47=""),NA(),ROUND(CaptureMonthly!AS47-A_MonthPrice!$D47,2))</f>
        <v>25.08</v>
      </c>
      <c r="CK47">
        <f>IF(OR(CaptureMonthly!AS47="",A_MonthPrice!$D47=""),NA(),ROUND(CaptureMonthly!AS47/A_MonthPrice!$D47*100,1))</f>
        <v>119.7</v>
      </c>
      <c r="CL47">
        <f>IF(OR(CaptureMonthly!AT47="",A_MonthPrice!$D47=""),NA(),ROUND(CaptureMonthly!AT47-A_MonthPrice!$D47,2))</f>
        <v>43.51</v>
      </c>
      <c r="CM47">
        <f>IF(OR(CaptureMonthly!AT47="",A_MonthPrice!$D47=""),NA(),ROUND(CaptureMonthly!AT47/A_MonthPrice!$D47*100,1))</f>
        <v>134.2</v>
      </c>
      <c r="CN47">
        <f>IF(OR(CaptureMonthly!AU47="",A_MonthPrice!$D47=""),NA(),ROUND(CaptureMonthly!AU47-A_MonthPrice!$D47,2))</f>
        <v>-17.23</v>
      </c>
      <c r="CO47">
        <f>IF(OR(CaptureMonthly!AU47="",A_MonthPrice!$D47=""),NA(),ROUND(CaptureMonthly!AU47/A_MonthPrice!$D47*100,1))</f>
        <v>86.5</v>
      </c>
      <c r="CP47">
        <f>IF(OR(CaptureMonthly!AV47="",A_MonthPrice!$D47=""),NA(),ROUND(CaptureMonthly!AV47-A_MonthPrice!$D47,2))</f>
        <v>-15.41</v>
      </c>
      <c r="CQ47">
        <f>IF(OR(CaptureMonthly!AV47="",A_MonthPrice!$D47=""),NA(),ROUND(CaptureMonthly!AV47/A_MonthPrice!$D47*100,1))</f>
        <v>87.9</v>
      </c>
      <c r="CR47">
        <f>IF(OR(CaptureMonthly!AW47="",A_MonthPrice!$D47=""),NA(),ROUND(CaptureMonthly!AW47-A_MonthPrice!$D47,2))</f>
        <v>-17.74</v>
      </c>
      <c r="CS47">
        <f>IF(OR(CaptureMonthly!AW47="",A_MonthPrice!$D47=""),NA(),ROUND(CaptureMonthly!AW47/A_MonthPrice!$D47*100,1))</f>
        <v>86.1</v>
      </c>
      <c r="CT47">
        <f>IF(OR(CaptureMonthly!AX47="",A_MonthPrice!$D47=""),NA(),ROUND(CaptureMonthly!AX47-A_MonthPrice!$D47,2))</f>
      </c>
      <c r="CU47">
        <f>IF(OR(CaptureMonthly!AX47="",A_MonthPrice!$D47=""),NA(),ROUND(CaptureMonthly!AX47/A_MonthPrice!$D47*100,1))</f>
      </c>
      <c r="CV47">
        <f>IF(OR(CaptureMonthly!AY47="",A_MonthPrice!$D47=""),NA(),ROUND(CaptureMonthly!AY47-A_MonthPrice!$D47,2))</f>
      </c>
      <c r="CW47">
        <f>IF(OR(CaptureMonthly!AY47="",A_MonthPrice!$D47=""),NA(),ROUND(CaptureMonthly!AY47/A_MonthPrice!$D47*100,1))</f>
      </c>
      <c r="CX47">
        <f>IF(OR(CaptureMonthly!AZ47="",A_MonthPrice!$D47=""),NA(),ROUND(CaptureMonthly!AZ47-A_MonthPrice!$D47,2))</f>
        <v>0.15</v>
      </c>
      <c r="CY47">
        <f>IF(OR(CaptureMonthly!AZ47="",A_MonthPrice!$D47=""),NA(),ROUND(CaptureMonthly!AZ47/A_MonthPrice!$D47*100,1))</f>
        <v>100.1</v>
      </c>
      <c r="CZ47">
        <f>IF(OR(CaptureMonthly!BA47="",A_MonthPrice!$E47=""),NA(),ROUND(CaptureMonthly!BA47-A_MonthPrice!$E47,2))</f>
        <v>0.23</v>
      </c>
      <c r="DA47">
        <f>IF(OR(CaptureMonthly!BA47="",A_MonthPrice!$E47=""),NA(),ROUND(CaptureMonthly!BA47/A_MonthPrice!$E47*100,1))</f>
        <v>100.1</v>
      </c>
      <c r="DB47">
        <f>IF(OR(CaptureMonthly!BB47="",A_MonthPrice!$E47=""),NA(),ROUND(CaptureMonthly!BB47-A_MonthPrice!$E47,2))</f>
      </c>
      <c r="DC47">
        <f>IF(OR(CaptureMonthly!BB47="",A_MonthPrice!$E47=""),NA(),ROUND(CaptureMonthly!BB47/A_MonthPrice!$E47*100,1))</f>
      </c>
      <c r="DD47">
        <f>IF(OR(CaptureMonthly!BC47="",A_MonthPrice!$E47=""),NA(),ROUND(CaptureMonthly!BC47-A_MonthPrice!$E47,2))</f>
        <v>-17.76</v>
      </c>
      <c r="DE47">
        <f>IF(OR(CaptureMonthly!BC47="",A_MonthPrice!$E47=""),NA(),ROUND(CaptureMonthly!BC47/A_MonthPrice!$E47*100,1))</f>
        <v>90.1</v>
      </c>
      <c r="DF47">
        <f>IF(OR(CaptureMonthly!BD47="",A_MonthPrice!$E47=""),NA(),ROUND(CaptureMonthly!BD47-A_MonthPrice!$E47,2))</f>
        <v>5.29</v>
      </c>
      <c r="DG47">
        <f>IF(OR(CaptureMonthly!BD47="",A_MonthPrice!$E47=""),NA(),ROUND(CaptureMonthly!BD47/A_MonthPrice!$E47*100,1))</f>
        <v>103.0</v>
      </c>
      <c r="DH47">
        <f>IF(OR(CaptureMonthly!BE47="",A_MonthPrice!$E47=""),NA(),ROUND(CaptureMonthly!BE47-A_MonthPrice!$E47,2))</f>
        <v>9.66</v>
      </c>
      <c r="DI47">
        <f>IF(OR(CaptureMonthly!BE47="",A_MonthPrice!$E47=""),NA(),ROUND(CaptureMonthly!BE47/A_MonthPrice!$E47*100,1))</f>
        <v>105.4</v>
      </c>
      <c r="DJ47">
        <f>IF(OR(CaptureMonthly!BF47="",A_MonthPrice!$E47=""),NA(),ROUND(CaptureMonthly!BF47-A_MonthPrice!$E47,2))</f>
        <v>2.33</v>
      </c>
      <c r="DK47">
        <f>IF(OR(CaptureMonthly!BF47="",A_MonthPrice!$E47=""),NA(),ROUND(CaptureMonthly!BF47/A_MonthPrice!$E47*100,1))</f>
        <v>101.3</v>
      </c>
      <c r="DL47">
        <f>IF(OR(CaptureMonthly!BG47="",A_MonthPrice!$E47=""),NA(),ROUND(CaptureMonthly!BG47-A_MonthPrice!$E47,2))</f>
        <v>-0.92</v>
      </c>
      <c r="DM47">
        <f>IF(OR(CaptureMonthly!BG47="",A_MonthPrice!$E47=""),NA(),ROUND(CaptureMonthly!BG47/A_MonthPrice!$E47*100,1))</f>
        <v>99.5</v>
      </c>
      <c r="DN47">
        <f>IF(OR(CaptureMonthly!BH47="",A_MonthPrice!$E47=""),NA(),ROUND(CaptureMonthly!BH47-A_MonthPrice!$E47,2))</f>
      </c>
      <c r="DO47">
        <f>IF(OR(CaptureMonthly!BH47="",A_MonthPrice!$E47=""),NA(),ROUND(CaptureMonthly!BH47/A_MonthPrice!$E47*100,1))</f>
      </c>
      <c r="DP47">
        <f>IF(OR(CaptureMonthly!BI47="",A_MonthPrice!$E47=""),NA(),ROUND(CaptureMonthly!BI47-A_MonthPrice!$E47,2))</f>
        <v>3.15</v>
      </c>
      <c r="DQ47">
        <f>IF(OR(CaptureMonthly!BI47="",A_MonthPrice!$E47=""),NA(),ROUND(CaptureMonthly!BI47/A_MonthPrice!$E47*100,1))</f>
        <v>101.8</v>
      </c>
      <c r="DR47">
        <f>IF(OR(CaptureMonthly!BJ47="",A_MonthPrice!$E47=""),NA(),ROUND(CaptureMonthly!BJ47-A_MonthPrice!$E47,2))</f>
        <v>28.02</v>
      </c>
      <c r="DS47">
        <f>IF(OR(CaptureMonthly!BJ47="",A_MonthPrice!$E47=""),NA(),ROUND(CaptureMonthly!BJ47/A_MonthPrice!$E47*100,1))</f>
        <v>115.7</v>
      </c>
      <c r="DT47">
        <f>IF(OR(CaptureMonthly!BK47="",A_MonthPrice!$E47=""),NA(),ROUND(CaptureMonthly!BK47-A_MonthPrice!$E47,2))</f>
        <v>60.93</v>
      </c>
      <c r="DU47">
        <f>IF(OR(CaptureMonthly!BK47="",A_MonthPrice!$E47=""),NA(),ROUND(CaptureMonthly!BK47/A_MonthPrice!$E47*100,1))</f>
        <v>134.1</v>
      </c>
      <c r="DV47">
        <f>IF(OR(CaptureMonthly!BL47="",A_MonthPrice!$E47=""),NA(),ROUND(CaptureMonthly!BL47-A_MonthPrice!$E47,2))</f>
        <v>-27.84</v>
      </c>
      <c r="DW47">
        <f>IF(OR(CaptureMonthly!BL47="",A_MonthPrice!$E47=""),NA(),ROUND(CaptureMonthly!BL47/A_MonthPrice!$E47*100,1))</f>
        <v>84.4</v>
      </c>
      <c r="DX47">
        <f>IF(OR(CaptureMonthly!BM47="",A_MonthPrice!$E47=""),NA(),ROUND(CaptureMonthly!BM47-A_MonthPrice!$E47,2))</f>
      </c>
      <c r="DY47">
        <f>IF(OR(CaptureMonthly!BM47="",A_MonthPrice!$E47=""),NA(),ROUND(CaptureMonthly!BM47/A_MonthPrice!$E47*100,1))</f>
      </c>
      <c r="DZ47">
        <f>IF(OR(CaptureMonthly!BN47="",A_MonthPrice!$E47=""),NA(),ROUND(CaptureMonthly!BN47-A_MonthPrice!$E47,2))</f>
        <v>-3.6</v>
      </c>
      <c r="EA47">
        <f>IF(OR(CaptureMonthly!BN47="",A_MonthPrice!$E47=""),NA(),ROUND(CaptureMonthly!BN47/A_MonthPrice!$E47*100,1))</f>
        <v>98.0</v>
      </c>
      <c r="EB47">
        <f>IF(OR(CaptureMonthly!BO47="",A_MonthPrice!$E47=""),NA(),ROUND(CaptureMonthly!BO47-A_MonthPrice!$E47,2))</f>
      </c>
      <c r="EC47">
        <f>IF(OR(CaptureMonthly!BO47="",A_MonthPrice!$E47=""),NA(),ROUND(CaptureMonthly!BO47/A_MonthPrice!$E47*100,1))</f>
      </c>
      <c r="ED47">
        <f>IF(OR(CaptureMonthly!BP47="",A_MonthPrice!$E47=""),NA(),ROUND(CaptureMonthly!BP47-A_MonthPrice!$E47,2))</f>
      </c>
      <c r="EE47">
        <f>IF(OR(CaptureMonthly!BP47="",A_MonthPrice!$E47=""),NA(),ROUND(CaptureMonthly!BP47/A_MonthPrice!$E47*100,1))</f>
      </c>
      <c r="EF47">
        <f>IF(OR(CaptureMonthly!BQ47="",A_MonthPrice!$E47=""),NA(),ROUND(CaptureMonthly!BQ47-A_MonthPrice!$E47,2))</f>
      </c>
      <c r="EG47">
        <f>IF(OR(CaptureMonthly!BQ47="",A_MonthPrice!$E47=""),NA(),ROUND(CaptureMonthly!BQ47/A_MonthPrice!$E47*100,1))</f>
      </c>
      <c r="EH47">
        <f>IF(OR(CaptureMonthly!BR47="",A_MonthPrice!$F47=""),NA(),ROUND(CaptureMonthly!BR47-A_MonthPrice!$F47,2))</f>
      </c>
      <c r="EI47">
        <f>IF(OR(CaptureMonthly!BR47="",A_MonthPrice!$F47=""),NA(),ROUND(CaptureMonthly!BR47/A_MonthPrice!$F47*100,1))</f>
      </c>
      <c r="EJ47">
        <f>IF(OR(CaptureMonthly!BS47="",A_MonthPrice!$F47=""),NA(),ROUND(CaptureMonthly!BS47-A_MonthPrice!$F47,2))</f>
      </c>
      <c r="EK47">
        <f>IF(OR(CaptureMonthly!BS47="",A_MonthPrice!$F47=""),NA(),ROUND(CaptureMonthly!BS47/A_MonthPrice!$F47*100,1))</f>
      </c>
      <c r="EL47">
        <f>IF(OR(CaptureMonthly!BT47="",A_MonthPrice!$F47=""),NA(),ROUND(CaptureMonthly!BT47-A_MonthPrice!$F47,2))</f>
        <v>3.62</v>
      </c>
      <c r="EM47">
        <f>IF(OR(CaptureMonthly!BT47="",A_MonthPrice!$F47=""),NA(),ROUND(CaptureMonthly!BT47/A_MonthPrice!$F47*100,1))</f>
        <v>101.7</v>
      </c>
      <c r="EN47">
        <f>IF(OR(CaptureMonthly!BU47="",A_MonthPrice!$F47=""),NA(),ROUND(CaptureMonthly!BU47-A_MonthPrice!$F47,2))</f>
        <v>11.0</v>
      </c>
      <c r="EO47">
        <f>IF(OR(CaptureMonthly!BU47="",A_MonthPrice!$F47=""),NA(),ROUND(CaptureMonthly!BU47/A_MonthPrice!$F47*100,1))</f>
        <v>105.2</v>
      </c>
      <c r="EP47">
        <f>IF(OR(CaptureMonthly!BV47="",A_MonthPrice!$F47=""),NA(),ROUND(CaptureMonthly!BV47-A_MonthPrice!$F47,2))</f>
        <v>5.12</v>
      </c>
      <c r="EQ47">
        <f>IF(OR(CaptureMonthly!BV47="",A_MonthPrice!$F47=""),NA(),ROUND(CaptureMonthly!BV47/A_MonthPrice!$F47*100,1))</f>
        <v>102.4</v>
      </c>
      <c r="ER47">
        <f>IF(OR(CaptureMonthly!BW47="",A_MonthPrice!$F47=""),NA(),ROUND(CaptureMonthly!BW47-A_MonthPrice!$F47,2))</f>
        <v>-3.96</v>
      </c>
      <c r="ES47">
        <f>IF(OR(CaptureMonthly!BW47="",A_MonthPrice!$F47=""),NA(),ROUND(CaptureMonthly!BW47/A_MonthPrice!$F47*100,1))</f>
        <v>98.1</v>
      </c>
      <c r="ET47">
        <f>IF(OR(CaptureMonthly!BX47="",A_MonthPrice!$F47=""),NA(),ROUND(CaptureMonthly!BX47-A_MonthPrice!$F47,2))</f>
        <v>-0.16</v>
      </c>
      <c r="EU47">
        <f>IF(OR(CaptureMonthly!BX47="",A_MonthPrice!$F47=""),NA(),ROUND(CaptureMonthly!BX47/A_MonthPrice!$F47*100,1))</f>
        <v>99.9</v>
      </c>
      <c r="EV47">
        <f>IF(OR(CaptureMonthly!BY47="",A_MonthPrice!$F47=""),NA(),ROUND(CaptureMonthly!BY47-A_MonthPrice!$F47,2))</f>
        <v>0.07</v>
      </c>
      <c r="EW47">
        <f>IF(OR(CaptureMonthly!BY47="",A_MonthPrice!$F47=""),NA(),ROUND(CaptureMonthly!BY47/A_MonthPrice!$F47*100,1))</f>
        <v>100.0</v>
      </c>
      <c r="EX47">
        <f>IF(OR(CaptureMonthly!BZ47="",A_MonthPrice!$F47=""),NA(),ROUND(CaptureMonthly!BZ47-A_MonthPrice!$F47,2))</f>
        <v>4.9</v>
      </c>
      <c r="EY47">
        <f>IF(OR(CaptureMonthly!BZ47="",A_MonthPrice!$F47=""),NA(),ROUND(CaptureMonthly!BZ47/A_MonthPrice!$F47*100,1))</f>
        <v>102.3</v>
      </c>
      <c r="EZ47">
        <f>IF(OR(CaptureMonthly!CA47="",A_MonthPrice!$F47=""),NA(),ROUND(CaptureMonthly!CA47-A_MonthPrice!$F47,2))</f>
        <v>45.32</v>
      </c>
      <c r="FA47">
        <f>IF(OR(CaptureMonthly!CA47="",A_MonthPrice!$F47=""),NA(),ROUND(CaptureMonthly!CA47/A_MonthPrice!$F47*100,1))</f>
        <v>121.5</v>
      </c>
      <c r="FB47">
        <f>IF(OR(CaptureMonthly!CB47="",A_MonthPrice!$F47=""),NA(),ROUND(CaptureMonthly!CB47-A_MonthPrice!$F47,2))</f>
        <v>73.0</v>
      </c>
      <c r="FC47">
        <f>IF(OR(CaptureMonthly!CB47="",A_MonthPrice!$F47=""),NA(),ROUND(CaptureMonthly!CB47/A_MonthPrice!$F47*100,1))</f>
        <v>134.6</v>
      </c>
      <c r="FD47">
        <f>IF(OR(CaptureMonthly!CC47="",A_MonthPrice!$F47=""),NA(),ROUND(CaptureMonthly!CC47-A_MonthPrice!$F47,2))</f>
        <v>-0.11</v>
      </c>
      <c r="FE47">
        <f>IF(OR(CaptureMonthly!CC47="",A_MonthPrice!$F47=""),NA(),ROUND(CaptureMonthly!CC47/A_MonthPrice!$F47*100,1))</f>
        <v>99.9</v>
      </c>
      <c r="FF47">
        <f>IF(OR(CaptureMonthly!CD47="",A_MonthPrice!$F47=""),NA(),ROUND(CaptureMonthly!CD47-A_MonthPrice!$F47,2))</f>
        <v>49.81</v>
      </c>
      <c r="FG47">
        <f>IF(OR(CaptureMonthly!CD47="",A_MonthPrice!$F47=""),NA(),ROUND(CaptureMonthly!CD47/A_MonthPrice!$F47*100,1))</f>
        <v>123.6</v>
      </c>
      <c r="FH47">
        <f>IF(OR(CaptureMonthly!CE47="",A_MonthPrice!$F47=""),NA(),ROUND(CaptureMonthly!CE47-A_MonthPrice!$F47,2))</f>
        <v>-15.87</v>
      </c>
      <c r="FI47">
        <f>IF(OR(CaptureMonthly!CE47="",A_MonthPrice!$F47=""),NA(),ROUND(CaptureMonthly!CE47/A_MonthPrice!$F47*100,1))</f>
        <v>92.5</v>
      </c>
      <c r="FJ47">
        <f>IF(OR(CaptureMonthly!CF47="",A_MonthPrice!$F47=""),NA(),ROUND(CaptureMonthly!CF47-A_MonthPrice!$F47,2))</f>
      </c>
      <c r="FK47">
        <f>IF(OR(CaptureMonthly!CF47="",A_MonthPrice!$F47=""),NA(),ROUND(CaptureMonthly!CF47/A_MonthPrice!$F47*100,1))</f>
      </c>
      <c r="FL47">
        <f>IF(OR(CaptureMonthly!CG47="",A_MonthPrice!$F47=""),NA(),ROUND(CaptureMonthly!CG47-A_MonthPrice!$F47,2))</f>
      </c>
      <c r="FM47">
        <f>IF(OR(CaptureMonthly!CG47="",A_MonthPrice!$F47=""),NA(),ROUND(CaptureMonthly!CG47/A_MonthPrice!$F47*100,1))</f>
      </c>
      <c r="FN47">
        <f>IF(OR(CaptureMonthly!CH47="",A_MonthPrice!$F47=""),NA(),ROUND(CaptureMonthly!CH47-A_MonthPrice!$F47,2))</f>
        <v>9.9</v>
      </c>
      <c r="FO47">
        <f>IF(OR(CaptureMonthly!CH47="",A_MonthPrice!$F47=""),NA(),ROUND(CaptureMonthly!CH47/A_MonthPrice!$F47*100,1))</f>
        <v>104.7</v>
      </c>
      <c r="FP47">
        <f>IF(OR(CaptureMonthlyExtra!B47="",A_MonthPrice!$G47=""),NA(),ROUND(CaptureMonthlyExtra!B47-A_MonthPrice!$G47,2))</f>
        <v>2.32</v>
      </c>
      <c r="FQ47">
        <f>IF(OR(CaptureMonthlyExtra!B47="",A_MonthPrice!$G47=""),NA(),ROUND(CaptureMonthlyExtra!B47/A_MonthPrice!$G47*100,1))</f>
        <v>101.7</v>
      </c>
      <c r="FR47">
        <f>IF(OR(CaptureMonthlyExtra!C47="",A_MonthPrice!$G47=""),NA(),ROUND(CaptureMonthlyExtra!C47-A_MonthPrice!$G47,2))</f>
      </c>
      <c r="FS47">
        <f>IF(OR(CaptureMonthlyExtra!C47="",A_MonthPrice!$G47=""),NA(),ROUND(CaptureMonthlyExtra!C47/A_MonthPrice!$G47*100,1))</f>
      </c>
      <c r="FT47">
        <f>IF(OR(CaptureMonthlyExtra!D47="",A_MonthPrice!$G47=""),NA(),ROUND(CaptureMonthlyExtra!D47-A_MonthPrice!$G47,2))</f>
        <v>82.1</v>
      </c>
      <c r="FU47">
        <f>IF(OR(CaptureMonthlyExtra!D47="",A_MonthPrice!$G47=""),NA(),ROUND(CaptureMonthlyExtra!D47/A_MonthPrice!$G47*100,1))</f>
        <v>160.6</v>
      </c>
      <c r="FV47">
        <f>IF(OR(CaptureMonthlyExtra!E47="",A_MonthPrice!$G47=""),NA(),ROUND(CaptureMonthlyExtra!E47-A_MonthPrice!$G47,2))</f>
        <v>13.48</v>
      </c>
      <c r="FW47">
        <f>IF(OR(CaptureMonthlyExtra!E47="",A_MonthPrice!$G47=""),NA(),ROUND(CaptureMonthlyExtra!E47/A_MonthPrice!$G47*100,1))</f>
        <v>110.0</v>
      </c>
      <c r="FX47">
        <f>IF(OR(CaptureMonthlyExtra!F47="",A_MonthPrice!$G47=""),NA(),ROUND(CaptureMonthlyExtra!F47-A_MonthPrice!$G47,2))</f>
      </c>
      <c r="FY47">
        <f>IF(OR(CaptureMonthlyExtra!F47="",A_MonthPrice!$G47=""),NA(),ROUND(CaptureMonthlyExtra!F47/A_MonthPrice!$G47*100,1))</f>
      </c>
      <c r="FZ47">
        <f>IF(OR(CaptureMonthlyExtra!G47="",A_MonthPrice!$G47=""),NA(),ROUND(CaptureMonthlyExtra!G47-A_MonthPrice!$G47,2))</f>
        <v>23.81</v>
      </c>
      <c r="GA47">
        <f>IF(OR(CaptureMonthlyExtra!G47="",A_MonthPrice!$G47=""),NA(),ROUND(CaptureMonthlyExtra!G47/A_MonthPrice!$G47*100,1))</f>
        <v>117.6</v>
      </c>
      <c r="GB47">
        <f>IF(OR(CaptureMonthlyExtra!H47="",A_MonthPrice!$G47=""),NA(),ROUND(CaptureMonthlyExtra!H47-A_MonthPrice!$G47,2))</f>
      </c>
      <c r="GC47">
        <f>IF(OR(CaptureMonthlyExtra!H47="",A_MonthPrice!$G47=""),NA(),ROUND(CaptureMonthlyExtra!H47/A_MonthPrice!$G47*100,1))</f>
      </c>
      <c r="GD47">
        <f>IF(OR(CaptureMonthlyExtra!I47="",A_MonthPrice!$G47=""),NA(),ROUND(CaptureMonthlyExtra!I47-A_MonthPrice!$G47,2))</f>
      </c>
      <c r="GE47">
        <f>IF(OR(CaptureMonthlyExtra!I47="",A_MonthPrice!$G47=""),NA(),ROUND(CaptureMonthlyExtra!I47/A_MonthPrice!$G47*100,1))</f>
      </c>
      <c r="GF47">
        <f>IF(OR(CaptureMonthlyExtra!J47="",A_MonthPrice!$G47=""),NA(),ROUND(CaptureMonthlyExtra!J47-A_MonthPrice!$G47,2))</f>
        <v>9.59</v>
      </c>
      <c r="GG47">
        <f>IF(OR(CaptureMonthlyExtra!J47="",A_MonthPrice!$G47=""),NA(),ROUND(CaptureMonthlyExtra!J47/A_MonthPrice!$G47*100,1))</f>
        <v>107.1</v>
      </c>
      <c r="GH47">
        <f>IF(OR(CaptureMonthlyExtra!K47="",A_MonthPrice!$G47=""),NA(),ROUND(CaptureMonthlyExtra!K47-A_MonthPrice!$G47,2))</f>
      </c>
      <c r="GI47">
        <f>IF(OR(CaptureMonthlyExtra!K47="",A_MonthPrice!$G47=""),NA(),ROUND(CaptureMonthlyExtra!K47/A_MonthPrice!$G47*100,1))</f>
      </c>
      <c r="GJ47">
        <f>IF(OR(CaptureMonthlyExtra!L47="",A_MonthPrice!$G47=""),NA(),ROUND(CaptureMonthlyExtra!L47-A_MonthPrice!$G47,2))</f>
        <v>52.52</v>
      </c>
      <c r="GK47">
        <f>IF(OR(CaptureMonthlyExtra!L47="",A_MonthPrice!$G47=""),NA(),ROUND(CaptureMonthlyExtra!L47/A_MonthPrice!$G47*100,1))</f>
        <v>138.8</v>
      </c>
      <c r="GL47">
        <f>IF(OR(CaptureMonthlyExtra!M47="",A_MonthPrice!$G47=""),NA(),ROUND(CaptureMonthlyExtra!M47-A_MonthPrice!$G47,2))</f>
        <v>-3.57</v>
      </c>
      <c r="GM47">
        <f>IF(OR(CaptureMonthlyExtra!M47="",A_MonthPrice!$G47=""),NA(),ROUND(CaptureMonthlyExtra!M47/A_MonthPrice!$G47*100,1))</f>
        <v>97.4</v>
      </c>
      <c r="GN47">
        <f>IF(OR(CaptureMonthlyExtra!N47="",A_MonthPrice!$G47=""),NA(),ROUND(CaptureMonthlyExtra!N47-A_MonthPrice!$G47,2))</f>
        <v>-11.29</v>
      </c>
      <c r="GO47">
        <f>IF(OR(CaptureMonthlyExtra!N47="",A_MonthPrice!$G47=""),NA(),ROUND(CaptureMonthlyExtra!N47/A_MonthPrice!$G47*100,1))</f>
        <v>91.7</v>
      </c>
      <c r="GP47">
        <f>IF(OR(CaptureMonthlyExtra!O47="",A_MonthPrice!$G47=""),NA(),ROUND(CaptureMonthlyExtra!O47-A_MonthPrice!$G47,2))</f>
        <v>-10.95</v>
      </c>
      <c r="GQ47">
        <f>IF(OR(CaptureMonthlyExtra!O47="",A_MonthPrice!$G47=""),NA(),ROUND(CaptureMonthlyExtra!O47/A_MonthPrice!$G47*100,1))</f>
        <v>91.9</v>
      </c>
      <c r="GR47">
        <f>IF(OR(CaptureMonthlyExtra!P47="",A_MonthPrice!$G47=""),NA(),ROUND(CaptureMonthlyExtra!P47-A_MonthPrice!$G47,2))</f>
      </c>
      <c r="GS47">
        <f>IF(OR(CaptureMonthlyExtra!P47="",A_MonthPrice!$G47=""),NA(),ROUND(CaptureMonthlyExtra!P47/A_MonthPrice!$G47*100,1))</f>
      </c>
      <c r="GT47">
        <f>IF(OR(CaptureMonthlyExtra!Q47="",A_MonthPrice!$G47=""),NA(),ROUND(CaptureMonthlyExtra!Q47-A_MonthPrice!$G47,2))</f>
      </c>
      <c r="GU47">
        <f>IF(OR(CaptureMonthlyExtra!Q47="",A_MonthPrice!$G47=""),NA(),ROUND(CaptureMonthlyExtra!Q47/A_MonthPrice!$G47*100,1))</f>
      </c>
      <c r="GV47">
        <f>IF(OR(CaptureMonthlyExtra!R47="",A_MonthPrice!$G47=""),NA(),ROUND(CaptureMonthlyExtra!R47-A_MonthPrice!$G47,2))</f>
        <v>31.08</v>
      </c>
      <c r="GW47">
        <f>IF(OR(CaptureMonthlyExtra!R47="",A_MonthPrice!$G47=""),NA(),ROUND(CaptureMonthlyExtra!R47/A_MonthPrice!$G47*100,1))</f>
        <v>122.9</v>
      </c>
    </row>
    <row r="48" spans="1:502">
      <c r="A48">
        <f>CaptureMonthly!A48</f>
      </c>
      <c r="B48">
        <f>IF(OR(CaptureMonthly!B48="",A_MonthPrice!$B48=""),NA(),ROUND(CaptureMonthly!B48-A_MonthPrice!$B48,2))</f>
        <v>-1.0</v>
      </c>
      <c r="C48">
        <f>IF(OR(CaptureMonthly!B48="",A_MonthPrice!$B48=""),NA(),ROUND(CaptureMonthly!B48/A_MonthPrice!$B48*100,1))</f>
        <v>99.4</v>
      </c>
      <c r="D48">
        <f>IF(OR(CaptureMonthly!C48="",A_MonthPrice!$B48=""),NA(),ROUND(CaptureMonthly!C48-A_MonthPrice!$B48,2))</f>
        <v>12.47</v>
      </c>
      <c r="E48">
        <f>IF(OR(CaptureMonthly!C48="",A_MonthPrice!$B48=""),NA(),ROUND(CaptureMonthly!C48/A_MonthPrice!$B48*100,1))</f>
        <v>107.2</v>
      </c>
      <c r="F48">
        <f>IF(OR(CaptureMonthly!D48="",A_MonthPrice!$B48=""),NA(),ROUND(CaptureMonthly!D48-A_MonthPrice!$B48,2))</f>
        <v>37.08</v>
      </c>
      <c r="G48">
        <f>IF(OR(CaptureMonthly!D48="",A_MonthPrice!$B48=""),NA(),ROUND(CaptureMonthly!D48/A_MonthPrice!$B48*100,1))</f>
        <v>121.3</v>
      </c>
      <c r="H48">
        <f>IF(OR(CaptureMonthly!E48="",A_MonthPrice!$B48=""),NA(),ROUND(CaptureMonthly!E48-A_MonthPrice!$B48,2))</f>
        <v>39.02</v>
      </c>
      <c r="I48">
        <f>IF(OR(CaptureMonthly!E48="",A_MonthPrice!$B48=""),NA(),ROUND(CaptureMonthly!E48/A_MonthPrice!$B48*100,1))</f>
        <v>122.4</v>
      </c>
      <c r="J48">
        <f>IF(OR(CaptureMonthly!F48="",A_MonthPrice!$B48=""),NA(),ROUND(CaptureMonthly!F48-A_MonthPrice!$B48,2))</f>
        <v>15.38</v>
      </c>
      <c r="K48">
        <f>IF(OR(CaptureMonthly!F48="",A_MonthPrice!$B48=""),NA(),ROUND(CaptureMonthly!F48/A_MonthPrice!$B48*100,1))</f>
        <v>108.8</v>
      </c>
      <c r="L48">
        <f>IF(OR(CaptureMonthly!G48="",A_MonthPrice!$B48=""),NA(),ROUND(CaptureMonthly!G48-A_MonthPrice!$B48,2))</f>
        <v>1.93</v>
      </c>
      <c r="M48">
        <f>IF(OR(CaptureMonthly!G48="",A_MonthPrice!$B48=""),NA(),ROUND(CaptureMonthly!G48/A_MonthPrice!$B48*100,1))</f>
        <v>101.1</v>
      </c>
      <c r="N48">
        <f>IF(OR(CaptureMonthly!H48="",A_MonthPrice!$B48=""),NA(),ROUND(CaptureMonthly!H48-A_MonthPrice!$B48,2))</f>
        <v>0.41</v>
      </c>
      <c r="O48">
        <f>IF(OR(CaptureMonthly!H48="",A_MonthPrice!$B48=""),NA(),ROUND(CaptureMonthly!H48/A_MonthPrice!$B48*100,1))</f>
        <v>100.2</v>
      </c>
      <c r="P48">
        <f>IF(OR(CaptureMonthly!I48="",A_MonthPrice!$B48=""),NA(),ROUND(CaptureMonthly!I48-A_MonthPrice!$B48,2))</f>
        <v>-3.27</v>
      </c>
      <c r="Q48">
        <f>IF(OR(CaptureMonthly!I48="",A_MonthPrice!$B48=""),NA(),ROUND(CaptureMonthly!I48/A_MonthPrice!$B48*100,1))</f>
        <v>98.1</v>
      </c>
      <c r="R48">
        <f>IF(OR(CaptureMonthly!J48="",A_MonthPrice!$B48=""),NA(),ROUND(CaptureMonthly!J48-A_MonthPrice!$B48,2))</f>
        <v>0.81</v>
      </c>
      <c r="S48">
        <f>IF(OR(CaptureMonthly!J48="",A_MonthPrice!$B48=""),NA(),ROUND(CaptureMonthly!J48/A_MonthPrice!$B48*100,1))</f>
        <v>100.5</v>
      </c>
      <c r="T48">
        <f>IF(OR(CaptureMonthly!K48="",A_MonthPrice!$B48=""),NA(),ROUND(CaptureMonthly!K48-A_MonthPrice!$B48,2))</f>
        <v>45.06</v>
      </c>
      <c r="U48">
        <f>IF(OR(CaptureMonthly!K48="",A_MonthPrice!$B48=""),NA(),ROUND(CaptureMonthly!K48/A_MonthPrice!$B48*100,1))</f>
        <v>125.9</v>
      </c>
      <c r="V48">
        <f>IF(OR(CaptureMonthly!L48="",A_MonthPrice!$B48=""),NA(),ROUND(CaptureMonthly!L48-A_MonthPrice!$B48,2))</f>
        <v>53.7</v>
      </c>
      <c r="W48">
        <f>IF(OR(CaptureMonthly!L48="",A_MonthPrice!$B48=""),NA(),ROUND(CaptureMonthly!L48/A_MonthPrice!$B48*100,1))</f>
        <v>130.9</v>
      </c>
      <c r="X48">
        <f>IF(OR(CaptureMonthly!M48="",A_MonthPrice!$B48=""),NA(),ROUND(CaptureMonthly!M48-A_MonthPrice!$B48,2))</f>
        <v>-34.94</v>
      </c>
      <c r="Y48">
        <f>IF(OR(CaptureMonthly!M48="",A_MonthPrice!$B48=""),NA(),ROUND(CaptureMonthly!M48/A_MonthPrice!$B48*100,1))</f>
        <v>79.9</v>
      </c>
      <c r="Z48">
        <f>IF(OR(CaptureMonthly!N48="",A_MonthPrice!$B48=""),NA(),ROUND(CaptureMonthly!N48-A_MonthPrice!$B48,2))</f>
        <v>-21.98</v>
      </c>
      <c r="AA48">
        <f>IF(OR(CaptureMonthly!N48="",A_MonthPrice!$B48=""),NA(),ROUND(CaptureMonthly!N48/A_MonthPrice!$B48*100,1))</f>
        <v>87.4</v>
      </c>
      <c r="AB48">
        <f>IF(OR(CaptureMonthly!O48="",A_MonthPrice!$B48=""),NA(),ROUND(CaptureMonthly!O48-A_MonthPrice!$B48,2))</f>
        <v>-20.69</v>
      </c>
      <c r="AC48">
        <f>IF(OR(CaptureMonthly!O48="",A_MonthPrice!$B48=""),NA(),ROUND(CaptureMonthly!O48/A_MonthPrice!$B48*100,1))</f>
        <v>88.1</v>
      </c>
      <c r="AD48">
        <f>IF(OR(CaptureMonthly!P48="",A_MonthPrice!$B48=""),NA(),ROUND(CaptureMonthly!P48-A_MonthPrice!$B48,2))</f>
      </c>
      <c r="AE48">
        <f>IF(OR(CaptureMonthly!P48="",A_MonthPrice!$B48=""),NA(),ROUND(CaptureMonthly!P48/A_MonthPrice!$B48*100,1))</f>
      </c>
      <c r="AF48">
        <f>IF(OR(CaptureMonthly!Q48="",A_MonthPrice!$B48=""),NA(),ROUND(CaptureMonthly!Q48-A_MonthPrice!$B48,2))</f>
        <v>7.97</v>
      </c>
      <c r="AG48">
        <f>IF(OR(CaptureMonthly!Q48="",A_MonthPrice!$B48=""),NA(),ROUND(CaptureMonthly!Q48/A_MonthPrice!$B48*100,1))</f>
        <v>104.6</v>
      </c>
      <c r="AH48">
        <f>IF(OR(CaptureMonthly!R48="",A_MonthPrice!$B48=""),NA(),ROUND(CaptureMonthly!R48-A_MonthPrice!$B48,2))</f>
        <v>13.04</v>
      </c>
      <c r="AI48">
        <f>IF(OR(CaptureMonthly!R48="",A_MonthPrice!$B48=""),NA(),ROUND(CaptureMonthly!R48/A_MonthPrice!$B48*100,1))</f>
        <v>107.5</v>
      </c>
      <c r="AJ48">
        <f>IF(OR(CaptureMonthly!S48="",A_MonthPrice!$C48=""),NA(),ROUND(CaptureMonthly!S48-A_MonthPrice!$C48,2))</f>
        <v>-0.01</v>
      </c>
      <c r="AK48">
        <f>IF(OR(CaptureMonthly!S48="",A_MonthPrice!$C48=""),NA(),ROUND(CaptureMonthly!S48/A_MonthPrice!$C48*100,1))</f>
        <v>100.0</v>
      </c>
      <c r="AL48">
        <f>IF(OR(CaptureMonthly!T48="",A_MonthPrice!$C48=""),NA(),ROUND(CaptureMonthly!T48-A_MonthPrice!$C48,2))</f>
      </c>
      <c r="AM48">
        <f>IF(OR(CaptureMonthly!T48="",A_MonthPrice!$C48=""),NA(),ROUND(CaptureMonthly!T48/A_MonthPrice!$C48*100,1))</f>
      </c>
      <c r="AN48">
        <f>IF(OR(CaptureMonthly!U48="",A_MonthPrice!$C48=""),NA(),ROUND(CaptureMonthly!U48-A_MonthPrice!$C48,2))</f>
        <v>6.73</v>
      </c>
      <c r="AO48">
        <f>IF(OR(CaptureMonthly!U48="",A_MonthPrice!$C48=""),NA(),ROUND(CaptureMonthly!U48/A_MonthPrice!$C48*100,1))</f>
        <v>105.8</v>
      </c>
      <c r="AP48">
        <f>IF(OR(CaptureMonthly!V48="",A_MonthPrice!$C48=""),NA(),ROUND(CaptureMonthly!V48-A_MonthPrice!$C48,2))</f>
        <v>9.76</v>
      </c>
      <c r="AQ48">
        <f>IF(OR(CaptureMonthly!V48="",A_MonthPrice!$C48=""),NA(),ROUND(CaptureMonthly!V48/A_MonthPrice!$C48*100,1))</f>
        <v>108.4</v>
      </c>
      <c r="AR48">
        <f>IF(OR(CaptureMonthly!W48="",A_MonthPrice!$C48=""),NA(),ROUND(CaptureMonthly!W48-A_MonthPrice!$C48,2))</f>
        <v>5.17</v>
      </c>
      <c r="AS48">
        <f>IF(OR(CaptureMonthly!W48="",A_MonthPrice!$C48=""),NA(),ROUND(CaptureMonthly!W48/A_MonthPrice!$C48*100,1))</f>
        <v>104.5</v>
      </c>
      <c r="AT48">
        <f>IF(OR(CaptureMonthly!X48="",A_MonthPrice!$C48=""),NA(),ROUND(CaptureMonthly!X48-A_MonthPrice!$C48,2))</f>
        <v>1.51</v>
      </c>
      <c r="AU48">
        <f>IF(OR(CaptureMonthly!X48="",A_MonthPrice!$C48=""),NA(),ROUND(CaptureMonthly!X48/A_MonthPrice!$C48*100,1))</f>
        <v>101.3</v>
      </c>
      <c r="AV48">
        <f>IF(OR(CaptureMonthly!Y48="",A_MonthPrice!$C48=""),NA(),ROUND(CaptureMonthly!Y48-A_MonthPrice!$C48,2))</f>
        <v>0.81</v>
      </c>
      <c r="AW48">
        <f>IF(OR(CaptureMonthly!Y48="",A_MonthPrice!$C48=""),NA(),ROUND(CaptureMonthly!Y48/A_MonthPrice!$C48*100,1))</f>
        <v>100.7</v>
      </c>
      <c r="AX48">
        <f>IF(OR(CaptureMonthly!Z48="",A_MonthPrice!$C48=""),NA(),ROUND(CaptureMonthly!Z48-A_MonthPrice!$C48,2))</f>
      </c>
      <c r="AY48">
        <f>IF(OR(CaptureMonthly!Z48="",A_MonthPrice!$C48=""),NA(),ROUND(CaptureMonthly!Z48/A_MonthPrice!$C48*100,1))</f>
      </c>
      <c r="AZ48">
        <f>IF(OR(CaptureMonthly!AA48="",A_MonthPrice!$C48=""),NA(),ROUND(CaptureMonthly!AA48-A_MonthPrice!$C48,2))</f>
        <v>1.34</v>
      </c>
      <c r="BA48">
        <f>IF(OR(CaptureMonthly!AA48="",A_MonthPrice!$C48=""),NA(),ROUND(CaptureMonthly!AA48/A_MonthPrice!$C48*100,1))</f>
        <v>101.2</v>
      </c>
      <c r="BB48">
        <f>IF(OR(CaptureMonthly!AB48="",A_MonthPrice!$C48=""),NA(),ROUND(CaptureMonthly!AB48-A_MonthPrice!$C48,2))</f>
        <v>14.53</v>
      </c>
      <c r="BC48">
        <f>IF(OR(CaptureMonthly!AB48="",A_MonthPrice!$C48=""),NA(),ROUND(CaptureMonthly!AB48/A_MonthPrice!$C48*100,1))</f>
        <v>112.6</v>
      </c>
      <c r="BD48">
        <f>IF(OR(CaptureMonthly!AC48="",A_MonthPrice!$C48=""),NA(),ROUND(CaptureMonthly!AC48-A_MonthPrice!$C48,2))</f>
      </c>
      <c r="BE48">
        <f>IF(OR(CaptureMonthly!AC48="",A_MonthPrice!$C48=""),NA(),ROUND(CaptureMonthly!AC48/A_MonthPrice!$C48*100,1))</f>
      </c>
      <c r="BF48">
        <f>IF(OR(CaptureMonthly!AD48="",A_MonthPrice!$C48=""),NA(),ROUND(CaptureMonthly!AD48-A_MonthPrice!$C48,2))</f>
        <v>-8.82</v>
      </c>
      <c r="BG48">
        <f>IF(OR(CaptureMonthly!AD48="",A_MonthPrice!$C48=""),NA(),ROUND(CaptureMonthly!AD48/A_MonthPrice!$C48*100,1))</f>
        <v>92.4</v>
      </c>
      <c r="BH48">
        <f>IF(OR(CaptureMonthly!AE48="",A_MonthPrice!$C48=""),NA(),ROUND(CaptureMonthly!AE48-A_MonthPrice!$C48,2))</f>
      </c>
      <c r="BI48">
        <f>IF(OR(CaptureMonthly!AE48="",A_MonthPrice!$C48=""),NA(),ROUND(CaptureMonthly!AE48/A_MonthPrice!$C48*100,1))</f>
      </c>
      <c r="BJ48">
        <f>IF(OR(CaptureMonthly!AF48="",A_MonthPrice!$C48=""),NA(),ROUND(CaptureMonthly!AF48-A_MonthPrice!$C48,2))</f>
        <v>-10.11</v>
      </c>
      <c r="BK48">
        <f>IF(OR(CaptureMonthly!AF48="",A_MonthPrice!$C48=""),NA(),ROUND(CaptureMonthly!AF48/A_MonthPrice!$C48*100,1))</f>
        <v>91.3</v>
      </c>
      <c r="BL48">
        <f>IF(OR(CaptureMonthly!AG48="",A_MonthPrice!$C48=""),NA(),ROUND(CaptureMonthly!AG48-A_MonthPrice!$C48,2))</f>
      </c>
      <c r="BM48">
        <f>IF(OR(CaptureMonthly!AG48="",A_MonthPrice!$C48=""),NA(),ROUND(CaptureMonthly!AG48/A_MonthPrice!$C48*100,1))</f>
      </c>
      <c r="BN48">
        <f>IF(OR(CaptureMonthly!AH48="",A_MonthPrice!$C48=""),NA(),ROUND(CaptureMonthly!AH48-A_MonthPrice!$C48,2))</f>
        <v>1.08</v>
      </c>
      <c r="BO48">
        <f>IF(OR(CaptureMonthly!AH48="",A_MonthPrice!$C48=""),NA(),ROUND(CaptureMonthly!AH48/A_MonthPrice!$C48*100,1))</f>
        <v>100.9</v>
      </c>
      <c r="BP48">
        <f>IF(OR(CaptureMonthly!AI48="",A_MonthPrice!$C48=""),NA(),ROUND(CaptureMonthly!AI48-A_MonthPrice!$C48,2))</f>
        <v>0.9</v>
      </c>
      <c r="BQ48">
        <f>IF(OR(CaptureMonthly!AI48="",A_MonthPrice!$C48=""),NA(),ROUND(CaptureMonthly!AI48/A_MonthPrice!$C48*100,1))</f>
        <v>100.8</v>
      </c>
      <c r="BR48">
        <f>IF(OR(CaptureMonthly!AJ48="",A_MonthPrice!$D48=""),NA(),ROUND(CaptureMonthly!AJ48-A_MonthPrice!$D48,2))</f>
      </c>
      <c r="BS48">
        <f>IF(OR(CaptureMonthly!AJ48="",A_MonthPrice!$D48=""),NA(),ROUND(CaptureMonthly!AJ48/A_MonthPrice!$D48*100,1))</f>
      </c>
      <c r="BT48">
        <f>IF(OR(CaptureMonthly!AK48="",A_MonthPrice!$D48=""),NA(),ROUND(CaptureMonthly!AK48-A_MonthPrice!$D48,2))</f>
      </c>
      <c r="BU48">
        <f>IF(OR(CaptureMonthly!AK48="",A_MonthPrice!$D48=""),NA(),ROUND(CaptureMonthly!AK48/A_MonthPrice!$D48*100,1))</f>
      </c>
      <c r="BV48">
        <f>IF(OR(CaptureMonthly!AL48="",A_MonthPrice!$D48=""),NA(),ROUND(CaptureMonthly!AL48-A_MonthPrice!$D48,2))</f>
      </c>
      <c r="BW48">
        <f>IF(OR(CaptureMonthly!AL48="",A_MonthPrice!$D48=""),NA(),ROUND(CaptureMonthly!AL48/A_MonthPrice!$D48*100,1))</f>
      </c>
      <c r="BX48">
        <f>IF(OR(CaptureMonthly!AM48="",A_MonthPrice!$D48=""),NA(),ROUND(CaptureMonthly!AM48-A_MonthPrice!$D48,2))</f>
        <v>10.46</v>
      </c>
      <c r="BY48">
        <f>IF(OR(CaptureMonthly!AM48="",A_MonthPrice!$D48=""),NA(),ROUND(CaptureMonthly!AM48/A_MonthPrice!$D48*100,1))</f>
        <v>109.1</v>
      </c>
      <c r="BZ48">
        <f>IF(OR(CaptureMonthly!AN48="",A_MonthPrice!$D48=""),NA(),ROUND(CaptureMonthly!AN48-A_MonthPrice!$D48,2))</f>
      </c>
      <c r="CA48">
        <f>IF(OR(CaptureMonthly!AN48="",A_MonthPrice!$D48=""),NA(),ROUND(CaptureMonthly!AN48/A_MonthPrice!$D48*100,1))</f>
      </c>
      <c r="CB48">
        <f>IF(OR(CaptureMonthly!AO48="",A_MonthPrice!$D48=""),NA(),ROUND(CaptureMonthly!AO48-A_MonthPrice!$D48,2))</f>
        <v>-0.4</v>
      </c>
      <c r="CC48">
        <f>IF(OR(CaptureMonthly!AO48="",A_MonthPrice!$D48=""),NA(),ROUND(CaptureMonthly!AO48/A_MonthPrice!$D48*100,1))</f>
        <v>99.7</v>
      </c>
      <c r="CD48">
        <f>IF(OR(CaptureMonthly!AP48="",A_MonthPrice!$D48=""),NA(),ROUND(CaptureMonthly!AP48-A_MonthPrice!$D48,2))</f>
      </c>
      <c r="CE48">
        <f>IF(OR(CaptureMonthly!AP48="",A_MonthPrice!$D48=""),NA(),ROUND(CaptureMonthly!AP48/A_MonthPrice!$D48*100,1))</f>
      </c>
      <c r="CF48">
        <f>IF(OR(CaptureMonthly!AQ48="",A_MonthPrice!$D48=""),NA(),ROUND(CaptureMonthly!AQ48-A_MonthPrice!$D48,2))</f>
      </c>
      <c r="CG48">
        <f>IF(OR(CaptureMonthly!AQ48="",A_MonthPrice!$D48=""),NA(),ROUND(CaptureMonthly!AQ48/A_MonthPrice!$D48*100,1))</f>
      </c>
      <c r="CH48">
        <f>IF(OR(CaptureMonthly!AR48="",A_MonthPrice!$D48=""),NA(),ROUND(CaptureMonthly!AR48-A_MonthPrice!$D48,2))</f>
        <v>10.0</v>
      </c>
      <c r="CI48">
        <f>IF(OR(CaptureMonthly!AR48="",A_MonthPrice!$D48=""),NA(),ROUND(CaptureMonthly!AR48/A_MonthPrice!$D48*100,1))</f>
        <v>108.7</v>
      </c>
      <c r="CJ48">
        <f>IF(OR(CaptureMonthly!AS48="",A_MonthPrice!$D48=""),NA(),ROUND(CaptureMonthly!AS48-A_MonthPrice!$D48,2))</f>
        <v>10.66</v>
      </c>
      <c r="CK48">
        <f>IF(OR(CaptureMonthly!AS48="",A_MonthPrice!$D48=""),NA(),ROUND(CaptureMonthly!AS48/A_MonthPrice!$D48*100,1))</f>
        <v>109.2</v>
      </c>
      <c r="CL48">
        <f>IF(OR(CaptureMonthly!AT48="",A_MonthPrice!$D48=""),NA(),ROUND(CaptureMonthly!AT48-A_MonthPrice!$D48,2))</f>
        <v>22.85</v>
      </c>
      <c r="CM48">
        <f>IF(OR(CaptureMonthly!AT48="",A_MonthPrice!$D48=""),NA(),ROUND(CaptureMonthly!AT48/A_MonthPrice!$D48*100,1))</f>
        <v>119.8</v>
      </c>
      <c r="CN48">
        <f>IF(OR(CaptureMonthly!AU48="",A_MonthPrice!$D48=""),NA(),ROUND(CaptureMonthly!AU48-A_MonthPrice!$D48,2))</f>
        <v>-10.67</v>
      </c>
      <c r="CO48">
        <f>IF(OR(CaptureMonthly!AU48="",A_MonthPrice!$D48=""),NA(),ROUND(CaptureMonthly!AU48/A_MonthPrice!$D48*100,1))</f>
        <v>90.8</v>
      </c>
      <c r="CP48">
        <f>IF(OR(CaptureMonthly!AV48="",A_MonthPrice!$D48=""),NA(),ROUND(CaptureMonthly!AV48-A_MonthPrice!$D48,2))</f>
        <v>-4.39</v>
      </c>
      <c r="CQ48">
        <f>IF(OR(CaptureMonthly!AV48="",A_MonthPrice!$D48=""),NA(),ROUND(CaptureMonthly!AV48/A_MonthPrice!$D48*100,1))</f>
        <v>96.2</v>
      </c>
      <c r="CR48">
        <f>IF(OR(CaptureMonthly!AW48="",A_MonthPrice!$D48=""),NA(),ROUND(CaptureMonthly!AW48-A_MonthPrice!$D48,2))</f>
        <v>-10.62</v>
      </c>
      <c r="CS48">
        <f>IF(OR(CaptureMonthly!AW48="",A_MonthPrice!$D48=""),NA(),ROUND(CaptureMonthly!AW48/A_MonthPrice!$D48*100,1))</f>
        <v>90.8</v>
      </c>
      <c r="CT48">
        <f>IF(OR(CaptureMonthly!AX48="",A_MonthPrice!$D48=""),NA(),ROUND(CaptureMonthly!AX48-A_MonthPrice!$D48,2))</f>
      </c>
      <c r="CU48">
        <f>IF(OR(CaptureMonthly!AX48="",A_MonthPrice!$D48=""),NA(),ROUND(CaptureMonthly!AX48/A_MonthPrice!$D48*100,1))</f>
      </c>
      <c r="CV48">
        <f>IF(OR(CaptureMonthly!AY48="",A_MonthPrice!$D48=""),NA(),ROUND(CaptureMonthly!AY48-A_MonthPrice!$D48,2))</f>
      </c>
      <c r="CW48">
        <f>IF(OR(CaptureMonthly!AY48="",A_MonthPrice!$D48=""),NA(),ROUND(CaptureMonthly!AY48/A_MonthPrice!$D48*100,1))</f>
      </c>
      <c r="CX48">
        <f>IF(OR(CaptureMonthly!AZ48="",A_MonthPrice!$D48=""),NA(),ROUND(CaptureMonthly!AZ48-A_MonthPrice!$D48,2))</f>
        <v>-4.83</v>
      </c>
      <c r="CY48">
        <f>IF(OR(CaptureMonthly!AZ48="",A_MonthPrice!$D48=""),NA(),ROUND(CaptureMonthly!AZ48/A_MonthPrice!$D48*100,1))</f>
        <v>95.8</v>
      </c>
      <c r="CZ48">
        <f>IF(OR(CaptureMonthly!BA48="",A_MonthPrice!$E48=""),NA(),ROUND(CaptureMonthly!BA48-A_MonthPrice!$E48,2))</f>
        <v>4.96</v>
      </c>
      <c r="DA48">
        <f>IF(OR(CaptureMonthly!BA48="",A_MonthPrice!$E48=""),NA(),ROUND(CaptureMonthly!BA48/A_MonthPrice!$E48*100,1))</f>
        <v>102.6</v>
      </c>
      <c r="DB48">
        <f>IF(OR(CaptureMonthly!BB48="",A_MonthPrice!$E48=""),NA(),ROUND(CaptureMonthly!BB48-A_MonthPrice!$E48,2))</f>
      </c>
      <c r="DC48">
        <f>IF(OR(CaptureMonthly!BB48="",A_MonthPrice!$E48=""),NA(),ROUND(CaptureMonthly!BB48/A_MonthPrice!$E48*100,1))</f>
      </c>
      <c r="DD48">
        <f>IF(OR(CaptureMonthly!BC48="",A_MonthPrice!$E48=""),NA(),ROUND(CaptureMonthly!BC48-A_MonthPrice!$E48,2))</f>
        <v>80.91</v>
      </c>
      <c r="DE48">
        <f>IF(OR(CaptureMonthly!BC48="",A_MonthPrice!$E48=""),NA(),ROUND(CaptureMonthly!BC48/A_MonthPrice!$E48*100,1))</f>
        <v>142.1</v>
      </c>
      <c r="DF48">
        <f>IF(OR(CaptureMonthly!BD48="",A_MonthPrice!$E48=""),NA(),ROUND(CaptureMonthly!BD48-A_MonthPrice!$E48,2))</f>
        <v>17.14</v>
      </c>
      <c r="DG48">
        <f>IF(OR(CaptureMonthly!BD48="",A_MonthPrice!$E48=""),NA(),ROUND(CaptureMonthly!BD48/A_MonthPrice!$E48*100,1))</f>
        <v>108.9</v>
      </c>
      <c r="DH48">
        <f>IF(OR(CaptureMonthly!BE48="",A_MonthPrice!$E48=""),NA(),ROUND(CaptureMonthly!BE48-A_MonthPrice!$E48,2))</f>
        <v>3.69</v>
      </c>
      <c r="DI48">
        <f>IF(OR(CaptureMonthly!BE48="",A_MonthPrice!$E48=""),NA(),ROUND(CaptureMonthly!BE48/A_MonthPrice!$E48*100,1))</f>
        <v>101.9</v>
      </c>
      <c r="DJ48">
        <f>IF(OR(CaptureMonthly!BF48="",A_MonthPrice!$E48=""),NA(),ROUND(CaptureMonthly!BF48-A_MonthPrice!$E48,2))</f>
        <v>6.68</v>
      </c>
      <c r="DK48">
        <f>IF(OR(CaptureMonthly!BF48="",A_MonthPrice!$E48=""),NA(),ROUND(CaptureMonthly!BF48/A_MonthPrice!$E48*100,1))</f>
        <v>103.5</v>
      </c>
      <c r="DL48">
        <f>IF(OR(CaptureMonthly!BG48="",A_MonthPrice!$E48=""),NA(),ROUND(CaptureMonthly!BG48-A_MonthPrice!$E48,2))</f>
        <v>-1.34</v>
      </c>
      <c r="DM48">
        <f>IF(OR(CaptureMonthly!BG48="",A_MonthPrice!$E48=""),NA(),ROUND(CaptureMonthly!BG48/A_MonthPrice!$E48*100,1))</f>
        <v>99.3</v>
      </c>
      <c r="DN48">
        <f>IF(OR(CaptureMonthly!BH48="",A_MonthPrice!$E48=""),NA(),ROUND(CaptureMonthly!BH48-A_MonthPrice!$E48,2))</f>
      </c>
      <c r="DO48">
        <f>IF(OR(CaptureMonthly!BH48="",A_MonthPrice!$E48=""),NA(),ROUND(CaptureMonthly!BH48/A_MonthPrice!$E48*100,1))</f>
      </c>
      <c r="DP48">
        <f>IF(OR(CaptureMonthly!BI48="",A_MonthPrice!$E48=""),NA(),ROUND(CaptureMonthly!BI48-A_MonthPrice!$E48,2))</f>
        <v>10.88</v>
      </c>
      <c r="DQ48">
        <f>IF(OR(CaptureMonthly!BI48="",A_MonthPrice!$E48=""),NA(),ROUND(CaptureMonthly!BI48/A_MonthPrice!$E48*100,1))</f>
        <v>105.7</v>
      </c>
      <c r="DR48">
        <f>IF(OR(CaptureMonthly!BJ48="",A_MonthPrice!$E48=""),NA(),ROUND(CaptureMonthly!BJ48-A_MonthPrice!$E48,2))</f>
        <v>55.72</v>
      </c>
      <c r="DS48">
        <f>IF(OR(CaptureMonthly!BJ48="",A_MonthPrice!$E48=""),NA(),ROUND(CaptureMonthly!BJ48/A_MonthPrice!$E48*100,1))</f>
        <v>129.0</v>
      </c>
      <c r="DT48">
        <f>IF(OR(CaptureMonthly!BK48="",A_MonthPrice!$E48=""),NA(),ROUND(CaptureMonthly!BK48-A_MonthPrice!$E48,2))</f>
        <v>62.89</v>
      </c>
      <c r="DU48">
        <f>IF(OR(CaptureMonthly!BK48="",A_MonthPrice!$E48=""),NA(),ROUND(CaptureMonthly!BK48/A_MonthPrice!$E48*100,1))</f>
        <v>132.7</v>
      </c>
      <c r="DV48">
        <f>IF(OR(CaptureMonthly!BL48="",A_MonthPrice!$E48=""),NA(),ROUND(CaptureMonthly!BL48-A_MonthPrice!$E48,2))</f>
        <v>-18.12</v>
      </c>
      <c r="DW48">
        <f>IF(OR(CaptureMonthly!BL48="",A_MonthPrice!$E48=""),NA(),ROUND(CaptureMonthly!BL48/A_MonthPrice!$E48*100,1))</f>
        <v>90.6</v>
      </c>
      <c r="DX48">
        <f>IF(OR(CaptureMonthly!BM48="",A_MonthPrice!$E48=""),NA(),ROUND(CaptureMonthly!BM48-A_MonthPrice!$E48,2))</f>
      </c>
      <c r="DY48">
        <f>IF(OR(CaptureMonthly!BM48="",A_MonthPrice!$E48=""),NA(),ROUND(CaptureMonthly!BM48/A_MonthPrice!$E48*100,1))</f>
      </c>
      <c r="DZ48">
        <f>IF(OR(CaptureMonthly!BN48="",A_MonthPrice!$E48=""),NA(),ROUND(CaptureMonthly!BN48-A_MonthPrice!$E48,2))</f>
        <v>-1.92</v>
      </c>
      <c r="EA48">
        <f>IF(OR(CaptureMonthly!BN48="",A_MonthPrice!$E48=""),NA(),ROUND(CaptureMonthly!BN48/A_MonthPrice!$E48*100,1))</f>
        <v>99.0</v>
      </c>
      <c r="EB48">
        <f>IF(OR(CaptureMonthly!BO48="",A_MonthPrice!$E48=""),NA(),ROUND(CaptureMonthly!BO48-A_MonthPrice!$E48,2))</f>
      </c>
      <c r="EC48">
        <f>IF(OR(CaptureMonthly!BO48="",A_MonthPrice!$E48=""),NA(),ROUND(CaptureMonthly!BO48/A_MonthPrice!$E48*100,1))</f>
      </c>
      <c r="ED48">
        <f>IF(OR(CaptureMonthly!BP48="",A_MonthPrice!$E48=""),NA(),ROUND(CaptureMonthly!BP48-A_MonthPrice!$E48,2))</f>
      </c>
      <c r="EE48">
        <f>IF(OR(CaptureMonthly!BP48="",A_MonthPrice!$E48=""),NA(),ROUND(CaptureMonthly!BP48/A_MonthPrice!$E48*100,1))</f>
      </c>
      <c r="EF48">
        <f>IF(OR(CaptureMonthly!BQ48="",A_MonthPrice!$E48=""),NA(),ROUND(CaptureMonthly!BQ48-A_MonthPrice!$E48,2))</f>
      </c>
      <c r="EG48">
        <f>IF(OR(CaptureMonthly!BQ48="",A_MonthPrice!$E48=""),NA(),ROUND(CaptureMonthly!BQ48/A_MonthPrice!$E48*100,1))</f>
      </c>
      <c r="EH48">
        <f>IF(OR(CaptureMonthly!BR48="",A_MonthPrice!$F48=""),NA(),ROUND(CaptureMonthly!BR48-A_MonthPrice!$F48,2))</f>
      </c>
      <c r="EI48">
        <f>IF(OR(CaptureMonthly!BR48="",A_MonthPrice!$F48=""),NA(),ROUND(CaptureMonthly!BR48/A_MonthPrice!$F48*100,1))</f>
      </c>
      <c r="EJ48">
        <f>IF(OR(CaptureMonthly!BS48="",A_MonthPrice!$F48=""),NA(),ROUND(CaptureMonthly!BS48-A_MonthPrice!$F48,2))</f>
      </c>
      <c r="EK48">
        <f>IF(OR(CaptureMonthly!BS48="",A_MonthPrice!$F48=""),NA(),ROUND(CaptureMonthly!BS48/A_MonthPrice!$F48*100,1))</f>
      </c>
      <c r="EL48">
        <f>IF(OR(CaptureMonthly!BT48="",A_MonthPrice!$F48=""),NA(),ROUND(CaptureMonthly!BT48-A_MonthPrice!$F48,2))</f>
        <v>5.79</v>
      </c>
      <c r="EM48">
        <f>IF(OR(CaptureMonthly!BT48="",A_MonthPrice!$F48=""),NA(),ROUND(CaptureMonthly!BT48/A_MonthPrice!$F48*100,1))</f>
        <v>102.6</v>
      </c>
      <c r="EN48">
        <f>IF(OR(CaptureMonthly!BU48="",A_MonthPrice!$F48=""),NA(),ROUND(CaptureMonthly!BU48-A_MonthPrice!$F48,2))</f>
        <v>19.76</v>
      </c>
      <c r="EO48">
        <f>IF(OR(CaptureMonthly!BU48="",A_MonthPrice!$F48=""),NA(),ROUND(CaptureMonthly!BU48/A_MonthPrice!$F48*100,1))</f>
        <v>108.8</v>
      </c>
      <c r="EP48">
        <f>IF(OR(CaptureMonthly!BV48="",A_MonthPrice!$F48=""),NA(),ROUND(CaptureMonthly!BV48-A_MonthPrice!$F48,2))</f>
        <v>-13.24</v>
      </c>
      <c r="EQ48">
        <f>IF(OR(CaptureMonthly!BV48="",A_MonthPrice!$F48=""),NA(),ROUND(CaptureMonthly!BV48/A_MonthPrice!$F48*100,1))</f>
        <v>94.1</v>
      </c>
      <c r="ER48">
        <f>IF(OR(CaptureMonthly!BW48="",A_MonthPrice!$F48=""),NA(),ROUND(CaptureMonthly!BW48-A_MonthPrice!$F48,2))</f>
        <v>0.31</v>
      </c>
      <c r="ES48">
        <f>IF(OR(CaptureMonthly!BW48="",A_MonthPrice!$F48=""),NA(),ROUND(CaptureMonthly!BW48/A_MonthPrice!$F48*100,1))</f>
        <v>100.1</v>
      </c>
      <c r="ET48">
        <f>IF(OR(CaptureMonthly!BX48="",A_MonthPrice!$F48=""),NA(),ROUND(CaptureMonthly!BX48-A_MonthPrice!$F48,2))</f>
        <v>-6.25</v>
      </c>
      <c r="EU48">
        <f>IF(OR(CaptureMonthly!BX48="",A_MonthPrice!$F48=""),NA(),ROUND(CaptureMonthly!BX48/A_MonthPrice!$F48*100,1))</f>
        <v>97.2</v>
      </c>
      <c r="EV48">
        <f>IF(OR(CaptureMonthly!BY48="",A_MonthPrice!$F48=""),NA(),ROUND(CaptureMonthly!BY48-A_MonthPrice!$F48,2))</f>
        <v>0.29</v>
      </c>
      <c r="EW48">
        <f>IF(OR(CaptureMonthly!BY48="",A_MonthPrice!$F48=""),NA(),ROUND(CaptureMonthly!BY48/A_MonthPrice!$F48*100,1))</f>
        <v>100.1</v>
      </c>
      <c r="EX48">
        <f>IF(OR(CaptureMonthly!BZ48="",A_MonthPrice!$F48=""),NA(),ROUND(CaptureMonthly!BZ48-A_MonthPrice!$F48,2))</f>
        <v>17.6</v>
      </c>
      <c r="EY48">
        <f>IF(OR(CaptureMonthly!BZ48="",A_MonthPrice!$F48=""),NA(),ROUND(CaptureMonthly!BZ48/A_MonthPrice!$F48*100,1))</f>
        <v>107.8</v>
      </c>
      <c r="EZ48">
        <f>IF(OR(CaptureMonthly!CA48="",A_MonthPrice!$F48=""),NA(),ROUND(CaptureMonthly!CA48-A_MonthPrice!$F48,2))</f>
        <v>45.09</v>
      </c>
      <c r="FA48">
        <f>IF(OR(CaptureMonthly!CA48="",A_MonthPrice!$F48=""),NA(),ROUND(CaptureMonthly!CA48/A_MonthPrice!$F48*100,1))</f>
        <v>120.1</v>
      </c>
      <c r="FB48">
        <f>IF(OR(CaptureMonthly!CB48="",A_MonthPrice!$F48=""),NA(),ROUND(CaptureMonthly!CB48-A_MonthPrice!$F48,2))</f>
        <v>29.83</v>
      </c>
      <c r="FC48">
        <f>IF(OR(CaptureMonthly!CB48="",A_MonthPrice!$F48=""),NA(),ROUND(CaptureMonthly!CB48/A_MonthPrice!$F48*100,1))</f>
        <v>113.3</v>
      </c>
      <c r="FD48">
        <f>IF(OR(CaptureMonthly!CC48="",A_MonthPrice!$F48=""),NA(),ROUND(CaptureMonthly!CC48-A_MonthPrice!$F48,2))</f>
        <v>3.63</v>
      </c>
      <c r="FE48">
        <f>IF(OR(CaptureMonthly!CC48="",A_MonthPrice!$F48=""),NA(),ROUND(CaptureMonthly!CC48/A_MonthPrice!$F48*100,1))</f>
        <v>101.6</v>
      </c>
      <c r="FF48">
        <f>IF(OR(CaptureMonthly!CD48="",A_MonthPrice!$F48=""),NA(),ROUND(CaptureMonthly!CD48-A_MonthPrice!$F48,2))</f>
        <v>8.71</v>
      </c>
      <c r="FG48">
        <f>IF(OR(CaptureMonthly!CD48="",A_MonthPrice!$F48=""),NA(),ROUND(CaptureMonthly!CD48/A_MonthPrice!$F48*100,1))</f>
        <v>103.9</v>
      </c>
      <c r="FH48">
        <f>IF(OR(CaptureMonthly!CE48="",A_MonthPrice!$F48=""),NA(),ROUND(CaptureMonthly!CE48-A_MonthPrice!$F48,2))</f>
        <v>-7.63</v>
      </c>
      <c r="FI48">
        <f>IF(OR(CaptureMonthly!CE48="",A_MonthPrice!$F48=""),NA(),ROUND(CaptureMonthly!CE48/A_MonthPrice!$F48*100,1))</f>
        <v>96.6</v>
      </c>
      <c r="FJ48">
        <f>IF(OR(CaptureMonthly!CF48="",A_MonthPrice!$F48=""),NA(),ROUND(CaptureMonthly!CF48-A_MonthPrice!$F48,2))</f>
      </c>
      <c r="FK48">
        <f>IF(OR(CaptureMonthly!CF48="",A_MonthPrice!$F48=""),NA(),ROUND(CaptureMonthly!CF48/A_MonthPrice!$F48*100,1))</f>
      </c>
      <c r="FL48">
        <f>IF(OR(CaptureMonthly!CG48="",A_MonthPrice!$F48=""),NA(),ROUND(CaptureMonthly!CG48-A_MonthPrice!$F48,2))</f>
      </c>
      <c r="FM48">
        <f>IF(OR(CaptureMonthly!CG48="",A_MonthPrice!$F48=""),NA(),ROUND(CaptureMonthly!CG48/A_MonthPrice!$F48*100,1))</f>
      </c>
      <c r="FN48">
        <f>IF(OR(CaptureMonthly!CH48="",A_MonthPrice!$F48=""),NA(),ROUND(CaptureMonthly!CH48-A_MonthPrice!$F48,2))</f>
        <v>8.93</v>
      </c>
      <c r="FO48">
        <f>IF(OR(CaptureMonthly!CH48="",A_MonthPrice!$F48=""),NA(),ROUND(CaptureMonthly!CH48/A_MonthPrice!$F48*100,1))</f>
        <v>104.0</v>
      </c>
      <c r="FP48">
        <f>IF(OR(CaptureMonthlyExtra!B48="",A_MonthPrice!$G48=""),NA(),ROUND(CaptureMonthlyExtra!B48-A_MonthPrice!$G48,2))</f>
        <v>-6.0</v>
      </c>
      <c r="FQ48">
        <f>IF(OR(CaptureMonthlyExtra!B48="",A_MonthPrice!$G48=""),NA(),ROUND(CaptureMonthlyExtra!B48/A_MonthPrice!$G48*100,1))</f>
        <v>96.2</v>
      </c>
      <c r="FR48">
        <f>IF(OR(CaptureMonthlyExtra!C48="",A_MonthPrice!$G48=""),NA(),ROUND(CaptureMonthlyExtra!C48-A_MonthPrice!$G48,2))</f>
      </c>
      <c r="FS48">
        <f>IF(OR(CaptureMonthlyExtra!C48="",A_MonthPrice!$G48=""),NA(),ROUND(CaptureMonthlyExtra!C48/A_MonthPrice!$G48*100,1))</f>
      </c>
      <c r="FT48">
        <f>IF(OR(CaptureMonthlyExtra!D48="",A_MonthPrice!$G48=""),NA(),ROUND(CaptureMonthlyExtra!D48-A_MonthPrice!$G48,2))</f>
        <v>99.3</v>
      </c>
      <c r="FU48">
        <f>IF(OR(CaptureMonthlyExtra!D48="",A_MonthPrice!$G48=""),NA(),ROUND(CaptureMonthlyExtra!D48/A_MonthPrice!$G48*100,1))</f>
        <v>163.6</v>
      </c>
      <c r="FV48">
        <f>IF(OR(CaptureMonthlyExtra!E48="",A_MonthPrice!$G48=""),NA(),ROUND(CaptureMonthlyExtra!E48-A_MonthPrice!$G48,2))</f>
        <v>23.91</v>
      </c>
      <c r="FW48">
        <f>IF(OR(CaptureMonthlyExtra!E48="",A_MonthPrice!$G48=""),NA(),ROUND(CaptureMonthlyExtra!E48/A_MonthPrice!$G48*100,1))</f>
        <v>115.3</v>
      </c>
      <c r="FX48">
        <f>IF(OR(CaptureMonthlyExtra!F48="",A_MonthPrice!$G48=""),NA(),ROUND(CaptureMonthlyExtra!F48-A_MonthPrice!$G48,2))</f>
      </c>
      <c r="FY48">
        <f>IF(OR(CaptureMonthlyExtra!F48="",A_MonthPrice!$G48=""),NA(),ROUND(CaptureMonthlyExtra!F48/A_MonthPrice!$G48*100,1))</f>
      </c>
      <c r="FZ48">
        <f>IF(OR(CaptureMonthlyExtra!G48="",A_MonthPrice!$G48=""),NA(),ROUND(CaptureMonthlyExtra!G48-A_MonthPrice!$G48,2))</f>
        <v>5.84</v>
      </c>
      <c r="GA48">
        <f>IF(OR(CaptureMonthlyExtra!G48="",A_MonthPrice!$G48=""),NA(),ROUND(CaptureMonthlyExtra!G48/A_MonthPrice!$G48*100,1))</f>
        <v>103.7</v>
      </c>
      <c r="GB48">
        <f>IF(OR(CaptureMonthlyExtra!H48="",A_MonthPrice!$G48=""),NA(),ROUND(CaptureMonthlyExtra!H48-A_MonthPrice!$G48,2))</f>
      </c>
      <c r="GC48">
        <f>IF(OR(CaptureMonthlyExtra!H48="",A_MonthPrice!$G48=""),NA(),ROUND(CaptureMonthlyExtra!H48/A_MonthPrice!$G48*100,1))</f>
      </c>
      <c r="GD48">
        <f>IF(OR(CaptureMonthlyExtra!I48="",A_MonthPrice!$G48=""),NA(),ROUND(CaptureMonthlyExtra!I48-A_MonthPrice!$G48,2))</f>
      </c>
      <c r="GE48">
        <f>IF(OR(CaptureMonthlyExtra!I48="",A_MonthPrice!$G48=""),NA(),ROUND(CaptureMonthlyExtra!I48/A_MonthPrice!$G48*100,1))</f>
      </c>
      <c r="GF48">
        <f>IF(OR(CaptureMonthlyExtra!J48="",A_MonthPrice!$G48=""),NA(),ROUND(CaptureMonthlyExtra!J48-A_MonthPrice!$G48,2))</f>
        <v>8.87</v>
      </c>
      <c r="GG48">
        <f>IF(OR(CaptureMonthlyExtra!J48="",A_MonthPrice!$G48=""),NA(),ROUND(CaptureMonthlyExtra!J48/A_MonthPrice!$G48*100,1))</f>
        <v>105.7</v>
      </c>
      <c r="GH48">
        <f>IF(OR(CaptureMonthlyExtra!K48="",A_MonthPrice!$G48=""),NA(),ROUND(CaptureMonthlyExtra!K48-A_MonthPrice!$G48,2))</f>
      </c>
      <c r="GI48">
        <f>IF(OR(CaptureMonthlyExtra!K48="",A_MonthPrice!$G48=""),NA(),ROUND(CaptureMonthlyExtra!K48/A_MonthPrice!$G48*100,1))</f>
      </c>
      <c r="GJ48">
        <f>IF(OR(CaptureMonthlyExtra!L48="",A_MonthPrice!$G48=""),NA(),ROUND(CaptureMonthlyExtra!L48-A_MonthPrice!$G48,2))</f>
        <v>51.03</v>
      </c>
      <c r="GK48">
        <f>IF(OR(CaptureMonthlyExtra!L48="",A_MonthPrice!$G48=""),NA(),ROUND(CaptureMonthlyExtra!L48/A_MonthPrice!$G48*100,1))</f>
        <v>132.7</v>
      </c>
      <c r="GL48">
        <f>IF(OR(CaptureMonthlyExtra!M48="",A_MonthPrice!$G48=""),NA(),ROUND(CaptureMonthlyExtra!M48-A_MonthPrice!$G48,2))</f>
        <v>-22.0</v>
      </c>
      <c r="GM48">
        <f>IF(OR(CaptureMonthlyExtra!M48="",A_MonthPrice!$G48=""),NA(),ROUND(CaptureMonthlyExtra!M48/A_MonthPrice!$G48*100,1))</f>
        <v>85.9</v>
      </c>
      <c r="GN48">
        <f>IF(OR(CaptureMonthlyExtra!N48="",A_MonthPrice!$G48=""),NA(),ROUND(CaptureMonthlyExtra!N48-A_MonthPrice!$G48,2))</f>
        <v>-27.37</v>
      </c>
      <c r="GO48">
        <f>IF(OR(CaptureMonthlyExtra!N48="",A_MonthPrice!$G48=""),NA(),ROUND(CaptureMonthlyExtra!N48/A_MonthPrice!$G48*100,1))</f>
        <v>82.5</v>
      </c>
      <c r="GP48">
        <f>IF(OR(CaptureMonthlyExtra!O48="",A_MonthPrice!$G48=""),NA(),ROUND(CaptureMonthlyExtra!O48-A_MonthPrice!$G48,2))</f>
        <v>2.22</v>
      </c>
      <c r="GQ48">
        <f>IF(OR(CaptureMonthlyExtra!O48="",A_MonthPrice!$G48=""),NA(),ROUND(CaptureMonthlyExtra!O48/A_MonthPrice!$G48*100,1))</f>
        <v>101.4</v>
      </c>
      <c r="GR48">
        <f>IF(OR(CaptureMonthlyExtra!P48="",A_MonthPrice!$G48=""),NA(),ROUND(CaptureMonthlyExtra!P48-A_MonthPrice!$G48,2))</f>
      </c>
      <c r="GS48">
        <f>IF(OR(CaptureMonthlyExtra!P48="",A_MonthPrice!$G48=""),NA(),ROUND(CaptureMonthlyExtra!P48/A_MonthPrice!$G48*100,1))</f>
      </c>
      <c r="GT48">
        <f>IF(OR(CaptureMonthlyExtra!Q48="",A_MonthPrice!$G48=""),NA(),ROUND(CaptureMonthlyExtra!Q48-A_MonthPrice!$G48,2))</f>
      </c>
      <c r="GU48">
        <f>IF(OR(CaptureMonthlyExtra!Q48="",A_MonthPrice!$G48=""),NA(),ROUND(CaptureMonthlyExtra!Q48/A_MonthPrice!$G48*100,1))</f>
      </c>
      <c r="GV48">
        <f>IF(OR(CaptureMonthlyExtra!R48="",A_MonthPrice!$G48=""),NA(),ROUND(CaptureMonthlyExtra!R48-A_MonthPrice!$G48,2))</f>
        <v>45.94</v>
      </c>
      <c r="GW48">
        <f>IF(OR(CaptureMonthlyExtra!R48="",A_MonthPrice!$G48=""),NA(),ROUND(CaptureMonthlyExtra!R48/A_MonthPrice!$G48*100,1))</f>
        <v>129.4</v>
      </c>
    </row>
    <row r="49" spans="1:502">
      <c r="A49">
        <f>CaptureMonthly!A49</f>
      </c>
      <c r="B49">
        <f>IF(OR(CaptureMonthly!B49="",A_MonthPrice!$B49=""),NA(),ROUND(CaptureMonthly!B49-A_MonthPrice!$B49,2))</f>
        <v>3.52</v>
      </c>
      <c r="C49">
        <f>IF(OR(CaptureMonthly!B49="",A_MonthPrice!$B49=""),NA(),ROUND(CaptureMonthly!B49/A_MonthPrice!$B49*100,1))</f>
        <v>101.4</v>
      </c>
      <c r="D49">
        <f>IF(OR(CaptureMonthly!C49="",A_MonthPrice!$B49=""),NA(),ROUND(CaptureMonthly!C49-A_MonthPrice!$B49,2))</f>
        <v>44.54</v>
      </c>
      <c r="E49">
        <f>IF(OR(CaptureMonthly!C49="",A_MonthPrice!$B49=""),NA(),ROUND(CaptureMonthly!C49/A_MonthPrice!$B49*100,1))</f>
        <v>117.7</v>
      </c>
      <c r="F49">
        <f>IF(OR(CaptureMonthly!D49="",A_MonthPrice!$B49=""),NA(),ROUND(CaptureMonthly!D49-A_MonthPrice!$B49,2))</f>
        <v>65.24</v>
      </c>
      <c r="G49">
        <f>IF(OR(CaptureMonthly!D49="",A_MonthPrice!$B49=""),NA(),ROUND(CaptureMonthly!D49/A_MonthPrice!$B49*100,1))</f>
        <v>126.0</v>
      </c>
      <c r="H49">
        <f>IF(OR(CaptureMonthly!E49="",A_MonthPrice!$B49=""),NA(),ROUND(CaptureMonthly!E49-A_MonthPrice!$B49,2))</f>
        <v>69.43</v>
      </c>
      <c r="I49">
        <f>IF(OR(CaptureMonthly!E49="",A_MonthPrice!$B49=""),NA(),ROUND(CaptureMonthly!E49/A_MonthPrice!$B49*100,1))</f>
        <v>127.6</v>
      </c>
      <c r="J49">
        <f>IF(OR(CaptureMonthly!F49="",A_MonthPrice!$B49=""),NA(),ROUND(CaptureMonthly!F49-A_MonthPrice!$B49,2))</f>
        <v>35.36</v>
      </c>
      <c r="K49">
        <f>IF(OR(CaptureMonthly!F49="",A_MonthPrice!$B49=""),NA(),ROUND(CaptureMonthly!F49/A_MonthPrice!$B49*100,1))</f>
        <v>114.1</v>
      </c>
      <c r="L49">
        <f>IF(OR(CaptureMonthly!G49="",A_MonthPrice!$B49=""),NA(),ROUND(CaptureMonthly!G49-A_MonthPrice!$B49,2))</f>
        <v>2.55</v>
      </c>
      <c r="M49">
        <f>IF(OR(CaptureMonthly!G49="",A_MonthPrice!$B49=""),NA(),ROUND(CaptureMonthly!G49/A_MonthPrice!$B49*100,1))</f>
        <v>101.0</v>
      </c>
      <c r="N49">
        <f>IF(OR(CaptureMonthly!H49="",A_MonthPrice!$B49=""),NA(),ROUND(CaptureMonthly!H49-A_MonthPrice!$B49,2))</f>
        <v>2.35</v>
      </c>
      <c r="O49">
        <f>IF(OR(CaptureMonthly!H49="",A_MonthPrice!$B49=""),NA(),ROUND(CaptureMonthly!H49/A_MonthPrice!$B49*100,1))</f>
        <v>100.9</v>
      </c>
      <c r="P49">
        <f>IF(OR(CaptureMonthly!I49="",A_MonthPrice!$B49=""),NA(),ROUND(CaptureMonthly!I49-A_MonthPrice!$B49,2))</f>
        <v>-1.28</v>
      </c>
      <c r="Q49">
        <f>IF(OR(CaptureMonthly!I49="",A_MonthPrice!$B49=""),NA(),ROUND(CaptureMonthly!I49/A_MonthPrice!$B49*100,1))</f>
        <v>99.5</v>
      </c>
      <c r="R49">
        <f>IF(OR(CaptureMonthly!J49="",A_MonthPrice!$B49=""),NA(),ROUND(CaptureMonthly!J49-A_MonthPrice!$B49,2))</f>
        <v>-12.68</v>
      </c>
      <c r="S49">
        <f>IF(OR(CaptureMonthly!J49="",A_MonthPrice!$B49=""),NA(),ROUND(CaptureMonthly!J49/A_MonthPrice!$B49*100,1))</f>
        <v>95.0</v>
      </c>
      <c r="T49">
        <f>IF(OR(CaptureMonthly!K49="",A_MonthPrice!$B49=""),NA(),ROUND(CaptureMonthly!K49-A_MonthPrice!$B49,2))</f>
        <v>96.16</v>
      </c>
      <c r="U49">
        <f>IF(OR(CaptureMonthly!K49="",A_MonthPrice!$B49=""),NA(),ROUND(CaptureMonthly!K49/A_MonthPrice!$B49*100,1))</f>
        <v>138.3</v>
      </c>
      <c r="V49">
        <f>IF(OR(CaptureMonthly!L49="",A_MonthPrice!$B49=""),NA(),ROUND(CaptureMonthly!L49-A_MonthPrice!$B49,2))</f>
        <v>72.02</v>
      </c>
      <c r="W49">
        <f>IF(OR(CaptureMonthly!L49="",A_MonthPrice!$B49=""),NA(),ROUND(CaptureMonthly!L49/A_MonthPrice!$B49*100,1))</f>
        <v>128.7</v>
      </c>
      <c r="X49">
        <f>IF(OR(CaptureMonthly!M49="",A_MonthPrice!$B49=""),NA(),ROUND(CaptureMonthly!M49-A_MonthPrice!$B49,2))</f>
        <v>-98.42</v>
      </c>
      <c r="Y49">
        <f>IF(OR(CaptureMonthly!M49="",A_MonthPrice!$B49=""),NA(),ROUND(CaptureMonthly!M49/A_MonthPrice!$B49*100,1))</f>
        <v>60.8</v>
      </c>
      <c r="Z49">
        <f>IF(OR(CaptureMonthly!N49="",A_MonthPrice!$B49=""),NA(),ROUND(CaptureMonthly!N49-A_MonthPrice!$B49,2))</f>
        <v>-36.36</v>
      </c>
      <c r="AA49">
        <f>IF(OR(CaptureMonthly!N49="",A_MonthPrice!$B49=""),NA(),ROUND(CaptureMonthly!N49/A_MonthPrice!$B49*100,1))</f>
        <v>85.5</v>
      </c>
      <c r="AB49">
        <f>IF(OR(CaptureMonthly!O49="",A_MonthPrice!$B49=""),NA(),ROUND(CaptureMonthly!O49-A_MonthPrice!$B49,2))</f>
        <v>-2.08</v>
      </c>
      <c r="AC49">
        <f>IF(OR(CaptureMonthly!O49="",A_MonthPrice!$B49=""),NA(),ROUND(CaptureMonthly!O49/A_MonthPrice!$B49*100,1))</f>
        <v>99.2</v>
      </c>
      <c r="AD49">
        <f>IF(OR(CaptureMonthly!P49="",A_MonthPrice!$B49=""),NA(),ROUND(CaptureMonthly!P49-A_MonthPrice!$B49,2))</f>
      </c>
      <c r="AE49">
        <f>IF(OR(CaptureMonthly!P49="",A_MonthPrice!$B49=""),NA(),ROUND(CaptureMonthly!P49/A_MonthPrice!$B49*100,1))</f>
      </c>
      <c r="AF49">
        <f>IF(OR(CaptureMonthly!Q49="",A_MonthPrice!$B49=""),NA(),ROUND(CaptureMonthly!Q49-A_MonthPrice!$B49,2))</f>
        <v>21.6</v>
      </c>
      <c r="AG49">
        <f>IF(OR(CaptureMonthly!Q49="",A_MonthPrice!$B49=""),NA(),ROUND(CaptureMonthly!Q49/A_MonthPrice!$B49*100,1))</f>
        <v>108.6</v>
      </c>
      <c r="AH49">
        <f>IF(OR(CaptureMonthly!R49="",A_MonthPrice!$B49=""),NA(),ROUND(CaptureMonthly!R49-A_MonthPrice!$B49,2))</f>
        <v>27.27</v>
      </c>
      <c r="AI49">
        <f>IF(OR(CaptureMonthly!R49="",A_MonthPrice!$B49=""),NA(),ROUND(CaptureMonthly!R49/A_MonthPrice!$B49*100,1))</f>
        <v>110.9</v>
      </c>
      <c r="AJ49">
        <f>IF(OR(CaptureMonthly!S49="",A_MonthPrice!$C49=""),NA(),ROUND(CaptureMonthly!S49-A_MonthPrice!$C49,2))</f>
        <v>-0.19</v>
      </c>
      <c r="AK49">
        <f>IF(OR(CaptureMonthly!S49="",A_MonthPrice!$C49=""),NA(),ROUND(CaptureMonthly!S49/A_MonthPrice!$C49*100,1))</f>
        <v>99.8</v>
      </c>
      <c r="AL49">
        <f>IF(OR(CaptureMonthly!T49="",A_MonthPrice!$C49=""),NA(),ROUND(CaptureMonthly!T49-A_MonthPrice!$C49,2))</f>
      </c>
      <c r="AM49">
        <f>IF(OR(CaptureMonthly!T49="",A_MonthPrice!$C49=""),NA(),ROUND(CaptureMonthly!T49/A_MonthPrice!$C49*100,1))</f>
      </c>
      <c r="AN49">
        <f>IF(OR(CaptureMonthly!U49="",A_MonthPrice!$C49=""),NA(),ROUND(CaptureMonthly!U49-A_MonthPrice!$C49,2))</f>
        <v>18.37</v>
      </c>
      <c r="AO49">
        <f>IF(OR(CaptureMonthly!U49="",A_MonthPrice!$C49=""),NA(),ROUND(CaptureMonthly!U49/A_MonthPrice!$C49*100,1))</f>
        <v>119.0</v>
      </c>
      <c r="AP49">
        <f>IF(OR(CaptureMonthly!V49="",A_MonthPrice!$C49=""),NA(),ROUND(CaptureMonthly!V49-A_MonthPrice!$C49,2))</f>
        <v>28.86</v>
      </c>
      <c r="AQ49">
        <f>IF(OR(CaptureMonthly!V49="",A_MonthPrice!$C49=""),NA(),ROUND(CaptureMonthly!V49/A_MonthPrice!$C49*100,1))</f>
        <v>129.8</v>
      </c>
      <c r="AR49">
        <f>IF(OR(CaptureMonthly!W49="",A_MonthPrice!$C49=""),NA(),ROUND(CaptureMonthly!W49-A_MonthPrice!$C49,2))</f>
        <v>19.03</v>
      </c>
      <c r="AS49">
        <f>IF(OR(CaptureMonthly!W49="",A_MonthPrice!$C49=""),NA(),ROUND(CaptureMonthly!W49/A_MonthPrice!$C49*100,1))</f>
        <v>119.7</v>
      </c>
      <c r="AT49">
        <f>IF(OR(CaptureMonthly!X49="",A_MonthPrice!$C49=""),NA(),ROUND(CaptureMonthly!X49-A_MonthPrice!$C49,2))</f>
        <v>12.39</v>
      </c>
      <c r="AU49">
        <f>IF(OR(CaptureMonthly!X49="",A_MonthPrice!$C49=""),NA(),ROUND(CaptureMonthly!X49/A_MonthPrice!$C49*100,1))</f>
        <v>112.8</v>
      </c>
      <c r="AV49">
        <f>IF(OR(CaptureMonthly!Y49="",A_MonthPrice!$C49=""),NA(),ROUND(CaptureMonthly!Y49-A_MonthPrice!$C49,2))</f>
        <v>0.97</v>
      </c>
      <c r="AW49">
        <f>IF(OR(CaptureMonthly!Y49="",A_MonthPrice!$C49=""),NA(),ROUND(CaptureMonthly!Y49/A_MonthPrice!$C49*100,1))</f>
        <v>101.0</v>
      </c>
      <c r="AX49">
        <f>IF(OR(CaptureMonthly!Z49="",A_MonthPrice!$C49=""),NA(),ROUND(CaptureMonthly!Z49-A_MonthPrice!$C49,2))</f>
      </c>
      <c r="AY49">
        <f>IF(OR(CaptureMonthly!Z49="",A_MonthPrice!$C49=""),NA(),ROUND(CaptureMonthly!Z49/A_MonthPrice!$C49*100,1))</f>
      </c>
      <c r="AZ49">
        <f>IF(OR(CaptureMonthly!AA49="",A_MonthPrice!$C49=""),NA(),ROUND(CaptureMonthly!AA49-A_MonthPrice!$C49,2))</f>
        <v>-1.98</v>
      </c>
      <c r="BA49">
        <f>IF(OR(CaptureMonthly!AA49="",A_MonthPrice!$C49=""),NA(),ROUND(CaptureMonthly!AA49/A_MonthPrice!$C49*100,1))</f>
        <v>98.0</v>
      </c>
      <c r="BB49">
        <f>IF(OR(CaptureMonthly!AB49="",A_MonthPrice!$C49=""),NA(),ROUND(CaptureMonthly!AB49-A_MonthPrice!$C49,2))</f>
        <v>7.84</v>
      </c>
      <c r="BC49">
        <f>IF(OR(CaptureMonthly!AB49="",A_MonthPrice!$C49=""),NA(),ROUND(CaptureMonthly!AB49/A_MonthPrice!$C49*100,1))</f>
        <v>108.1</v>
      </c>
      <c r="BD49">
        <f>IF(OR(CaptureMonthly!AC49="",A_MonthPrice!$C49=""),NA(),ROUND(CaptureMonthly!AC49-A_MonthPrice!$C49,2))</f>
        <v>-8.12</v>
      </c>
      <c r="BE49">
        <f>IF(OR(CaptureMonthly!AC49="",A_MonthPrice!$C49=""),NA(),ROUND(CaptureMonthly!AC49/A_MonthPrice!$C49*100,1))</f>
        <v>91.6</v>
      </c>
      <c r="BF49">
        <f>IF(OR(CaptureMonthly!AD49="",A_MonthPrice!$C49=""),NA(),ROUND(CaptureMonthly!AD49-A_MonthPrice!$C49,2))</f>
        <v>-15.37</v>
      </c>
      <c r="BG49">
        <f>IF(OR(CaptureMonthly!AD49="",A_MonthPrice!$C49=""),NA(),ROUND(CaptureMonthly!AD49/A_MonthPrice!$C49*100,1))</f>
        <v>84.1</v>
      </c>
      <c r="BH49">
        <f>IF(OR(CaptureMonthly!AE49="",A_MonthPrice!$C49=""),NA(),ROUND(CaptureMonthly!AE49-A_MonthPrice!$C49,2))</f>
      </c>
      <c r="BI49">
        <f>IF(OR(CaptureMonthly!AE49="",A_MonthPrice!$C49=""),NA(),ROUND(CaptureMonthly!AE49/A_MonthPrice!$C49*100,1))</f>
      </c>
      <c r="BJ49">
        <f>IF(OR(CaptureMonthly!AF49="",A_MonthPrice!$C49=""),NA(),ROUND(CaptureMonthly!AF49-A_MonthPrice!$C49,2))</f>
        <v>-12.03</v>
      </c>
      <c r="BK49">
        <f>IF(OR(CaptureMonthly!AF49="",A_MonthPrice!$C49=""),NA(),ROUND(CaptureMonthly!AF49/A_MonthPrice!$C49*100,1))</f>
        <v>87.6</v>
      </c>
      <c r="BL49">
        <f>IF(OR(CaptureMonthly!AG49="",A_MonthPrice!$C49=""),NA(),ROUND(CaptureMonthly!AG49-A_MonthPrice!$C49,2))</f>
      </c>
      <c r="BM49">
        <f>IF(OR(CaptureMonthly!AG49="",A_MonthPrice!$C49=""),NA(),ROUND(CaptureMonthly!AG49/A_MonthPrice!$C49*100,1))</f>
      </c>
      <c r="BN49">
        <f>IF(OR(CaptureMonthly!AH49="",A_MonthPrice!$C49=""),NA(),ROUND(CaptureMonthly!AH49-A_MonthPrice!$C49,2))</f>
        <v>1.4</v>
      </c>
      <c r="BO49">
        <f>IF(OR(CaptureMonthly!AH49="",A_MonthPrice!$C49=""),NA(),ROUND(CaptureMonthly!AH49/A_MonthPrice!$C49*100,1))</f>
        <v>101.4</v>
      </c>
      <c r="BP49">
        <f>IF(OR(CaptureMonthly!AI49="",A_MonthPrice!$C49=""),NA(),ROUND(CaptureMonthly!AI49-A_MonthPrice!$C49,2))</f>
        <v>-0.23</v>
      </c>
      <c r="BQ49">
        <f>IF(OR(CaptureMonthly!AI49="",A_MonthPrice!$C49=""),NA(),ROUND(CaptureMonthly!AI49/A_MonthPrice!$C49*100,1))</f>
        <v>99.8</v>
      </c>
      <c r="BR49">
        <f>IF(OR(CaptureMonthly!AJ49="",A_MonthPrice!$D49=""),NA(),ROUND(CaptureMonthly!AJ49-A_MonthPrice!$D49,2))</f>
      </c>
      <c r="BS49">
        <f>IF(OR(CaptureMonthly!AJ49="",A_MonthPrice!$D49=""),NA(),ROUND(CaptureMonthly!AJ49/A_MonthPrice!$D49*100,1))</f>
      </c>
      <c r="BT49">
        <f>IF(OR(CaptureMonthly!AK49="",A_MonthPrice!$D49=""),NA(),ROUND(CaptureMonthly!AK49-A_MonthPrice!$D49,2))</f>
      </c>
      <c r="BU49">
        <f>IF(OR(CaptureMonthly!AK49="",A_MonthPrice!$D49=""),NA(),ROUND(CaptureMonthly!AK49/A_MonthPrice!$D49*100,1))</f>
      </c>
      <c r="BV49">
        <f>IF(OR(CaptureMonthly!AL49="",A_MonthPrice!$D49=""),NA(),ROUND(CaptureMonthly!AL49-A_MonthPrice!$D49,2))</f>
      </c>
      <c r="BW49">
        <f>IF(OR(CaptureMonthly!AL49="",A_MonthPrice!$D49=""),NA(),ROUND(CaptureMonthly!AL49/A_MonthPrice!$D49*100,1))</f>
      </c>
      <c r="BX49">
        <f>IF(OR(CaptureMonthly!AM49="",A_MonthPrice!$D49=""),NA(),ROUND(CaptureMonthly!AM49-A_MonthPrice!$D49,2))</f>
        <v>36.9</v>
      </c>
      <c r="BY49">
        <f>IF(OR(CaptureMonthly!AM49="",A_MonthPrice!$D49=""),NA(),ROUND(CaptureMonthly!AM49/A_MonthPrice!$D49*100,1))</f>
        <v>138.3</v>
      </c>
      <c r="BZ49">
        <f>IF(OR(CaptureMonthly!AN49="",A_MonthPrice!$D49=""),NA(),ROUND(CaptureMonthly!AN49-A_MonthPrice!$D49,2))</f>
      </c>
      <c r="CA49">
        <f>IF(OR(CaptureMonthly!AN49="",A_MonthPrice!$D49=""),NA(),ROUND(CaptureMonthly!AN49/A_MonthPrice!$D49*100,1))</f>
      </c>
      <c r="CB49">
        <f>IF(OR(CaptureMonthly!AO49="",A_MonthPrice!$D49=""),NA(),ROUND(CaptureMonthly!AO49-A_MonthPrice!$D49,2))</f>
        <v>-1.68</v>
      </c>
      <c r="CC49">
        <f>IF(OR(CaptureMonthly!AO49="",A_MonthPrice!$D49=""),NA(),ROUND(CaptureMonthly!AO49/A_MonthPrice!$D49*100,1))</f>
        <v>98.3</v>
      </c>
      <c r="CD49">
        <f>IF(OR(CaptureMonthly!AP49="",A_MonthPrice!$D49=""),NA(),ROUND(CaptureMonthly!AP49-A_MonthPrice!$D49,2))</f>
      </c>
      <c r="CE49">
        <f>IF(OR(CaptureMonthly!AP49="",A_MonthPrice!$D49=""),NA(),ROUND(CaptureMonthly!AP49/A_MonthPrice!$D49*100,1))</f>
      </c>
      <c r="CF49">
        <f>IF(OR(CaptureMonthly!AQ49="",A_MonthPrice!$D49=""),NA(),ROUND(CaptureMonthly!AQ49-A_MonthPrice!$D49,2))</f>
      </c>
      <c r="CG49">
        <f>IF(OR(CaptureMonthly!AQ49="",A_MonthPrice!$D49=""),NA(),ROUND(CaptureMonthly!AQ49/A_MonthPrice!$D49*100,1))</f>
      </c>
      <c r="CH49">
        <f>IF(OR(CaptureMonthly!AR49="",A_MonthPrice!$D49=""),NA(),ROUND(CaptureMonthly!AR49-A_MonthPrice!$D49,2))</f>
        <v>0.95</v>
      </c>
      <c r="CI49">
        <f>IF(OR(CaptureMonthly!AR49="",A_MonthPrice!$D49=""),NA(),ROUND(CaptureMonthly!AR49/A_MonthPrice!$D49*100,1))</f>
        <v>101.0</v>
      </c>
      <c r="CJ49">
        <f>IF(OR(CaptureMonthly!AS49="",A_MonthPrice!$D49=""),NA(),ROUND(CaptureMonthly!AS49-A_MonthPrice!$D49,2))</f>
        <v>-5.51</v>
      </c>
      <c r="CK49">
        <f>IF(OR(CaptureMonthly!AS49="",A_MonthPrice!$D49=""),NA(),ROUND(CaptureMonthly!AS49/A_MonthPrice!$D49*100,1))</f>
        <v>94.3</v>
      </c>
      <c r="CL49">
        <f>IF(OR(CaptureMonthly!AT49="",A_MonthPrice!$D49=""),NA(),ROUND(CaptureMonthly!AT49-A_MonthPrice!$D49,2))</f>
        <v>-5.03</v>
      </c>
      <c r="CM49">
        <f>IF(OR(CaptureMonthly!AT49="",A_MonthPrice!$D49=""),NA(),ROUND(CaptureMonthly!AT49/A_MonthPrice!$D49*100,1))</f>
        <v>94.8</v>
      </c>
      <c r="CN49">
        <f>IF(OR(CaptureMonthly!AU49="",A_MonthPrice!$D49=""),NA(),ROUND(CaptureMonthly!AU49-A_MonthPrice!$D49,2))</f>
        <v>-16.96</v>
      </c>
      <c r="CO49">
        <f>IF(OR(CaptureMonthly!AU49="",A_MonthPrice!$D49=""),NA(),ROUND(CaptureMonthly!AU49/A_MonthPrice!$D49*100,1))</f>
        <v>82.4</v>
      </c>
      <c r="CP49">
        <f>IF(OR(CaptureMonthly!AV49="",A_MonthPrice!$D49=""),NA(),ROUND(CaptureMonthly!AV49-A_MonthPrice!$D49,2))</f>
        <v>-18.8</v>
      </c>
      <c r="CQ49">
        <f>IF(OR(CaptureMonthly!AV49="",A_MonthPrice!$D49=""),NA(),ROUND(CaptureMonthly!AV49/A_MonthPrice!$D49*100,1))</f>
        <v>80.5</v>
      </c>
      <c r="CR49">
        <f>IF(OR(CaptureMonthly!AW49="",A_MonthPrice!$D49=""),NA(),ROUND(CaptureMonthly!AW49-A_MonthPrice!$D49,2))</f>
        <v>-7.57</v>
      </c>
      <c r="CS49">
        <f>IF(OR(CaptureMonthly!AW49="",A_MonthPrice!$D49=""),NA(),ROUND(CaptureMonthly!AW49/A_MonthPrice!$D49*100,1))</f>
        <v>92.1</v>
      </c>
      <c r="CT49">
        <f>IF(OR(CaptureMonthly!AX49="",A_MonthPrice!$D49=""),NA(),ROUND(CaptureMonthly!AX49-A_MonthPrice!$D49,2))</f>
      </c>
      <c r="CU49">
        <f>IF(OR(CaptureMonthly!AX49="",A_MonthPrice!$D49=""),NA(),ROUND(CaptureMonthly!AX49/A_MonthPrice!$D49*100,1))</f>
      </c>
      <c r="CV49">
        <f>IF(OR(CaptureMonthly!AY49="",A_MonthPrice!$D49=""),NA(),ROUND(CaptureMonthly!AY49-A_MonthPrice!$D49,2))</f>
      </c>
      <c r="CW49">
        <f>IF(OR(CaptureMonthly!AY49="",A_MonthPrice!$D49=""),NA(),ROUND(CaptureMonthly!AY49/A_MonthPrice!$D49*100,1))</f>
      </c>
      <c r="CX49">
        <f>IF(OR(CaptureMonthly!AZ49="",A_MonthPrice!$D49=""),NA(),ROUND(CaptureMonthly!AZ49-A_MonthPrice!$D49,2))</f>
        <v>0.3</v>
      </c>
      <c r="CY49">
        <f>IF(OR(CaptureMonthly!AZ49="",A_MonthPrice!$D49=""),NA(),ROUND(CaptureMonthly!AZ49/A_MonthPrice!$D49*100,1))</f>
        <v>100.3</v>
      </c>
      <c r="CZ49">
        <f>IF(OR(CaptureMonthly!BA49="",A_MonthPrice!$E49=""),NA(),ROUND(CaptureMonthly!BA49-A_MonthPrice!$E49,2))</f>
        <v>9.67</v>
      </c>
      <c r="DA49">
        <f>IF(OR(CaptureMonthly!BA49="",A_MonthPrice!$E49=""),NA(),ROUND(CaptureMonthly!BA49/A_MonthPrice!$E49*100,1))</f>
        <v>103.6</v>
      </c>
      <c r="DB49">
        <f>IF(OR(CaptureMonthly!BB49="",A_MonthPrice!$E49=""),NA(),ROUND(CaptureMonthly!BB49-A_MonthPrice!$E49,2))</f>
      </c>
      <c r="DC49">
        <f>IF(OR(CaptureMonthly!BB49="",A_MonthPrice!$E49=""),NA(),ROUND(CaptureMonthly!BB49/A_MonthPrice!$E49*100,1))</f>
      </c>
      <c r="DD49">
        <f>IF(OR(CaptureMonthly!BC49="",A_MonthPrice!$E49=""),NA(),ROUND(CaptureMonthly!BC49-A_MonthPrice!$E49,2))</f>
        <v>103.08</v>
      </c>
      <c r="DE49">
        <f>IF(OR(CaptureMonthly!BC49="",A_MonthPrice!$E49=""),NA(),ROUND(CaptureMonthly!BC49/A_MonthPrice!$E49*100,1))</f>
        <v>138.1</v>
      </c>
      <c r="DF49">
        <f>IF(OR(CaptureMonthly!BD49="",A_MonthPrice!$E49=""),NA(),ROUND(CaptureMonthly!BD49-A_MonthPrice!$E49,2))</f>
        <v>64.85</v>
      </c>
      <c r="DG49">
        <f>IF(OR(CaptureMonthly!BD49="",A_MonthPrice!$E49=""),NA(),ROUND(CaptureMonthly!BD49/A_MonthPrice!$E49*100,1))</f>
        <v>124.0</v>
      </c>
      <c r="DH49">
        <f>IF(OR(CaptureMonthly!BE49="",A_MonthPrice!$E49=""),NA(),ROUND(CaptureMonthly!BE49-A_MonthPrice!$E49,2))</f>
        <v>80.35</v>
      </c>
      <c r="DI49">
        <f>IF(OR(CaptureMonthly!BE49="",A_MonthPrice!$E49=""),NA(),ROUND(CaptureMonthly!BE49/A_MonthPrice!$E49*100,1))</f>
        <v>129.7</v>
      </c>
      <c r="DJ49">
        <f>IF(OR(CaptureMonthly!BF49="",A_MonthPrice!$E49=""),NA(),ROUND(CaptureMonthly!BF49-A_MonthPrice!$E49,2))</f>
        <v>-7.58</v>
      </c>
      <c r="DK49">
        <f>IF(OR(CaptureMonthly!BF49="",A_MonthPrice!$E49=""),NA(),ROUND(CaptureMonthly!BF49/A_MonthPrice!$E49*100,1))</f>
        <v>97.2</v>
      </c>
      <c r="DL49">
        <f>IF(OR(CaptureMonthly!BG49="",A_MonthPrice!$E49=""),NA(),ROUND(CaptureMonthly!BG49-A_MonthPrice!$E49,2))</f>
        <v>-6.61</v>
      </c>
      <c r="DM49">
        <f>IF(OR(CaptureMonthly!BG49="",A_MonthPrice!$E49=""),NA(),ROUND(CaptureMonthly!BG49/A_MonthPrice!$E49*100,1))</f>
        <v>97.6</v>
      </c>
      <c r="DN49">
        <f>IF(OR(CaptureMonthly!BH49="",A_MonthPrice!$E49=""),NA(),ROUND(CaptureMonthly!BH49-A_MonthPrice!$E49,2))</f>
      </c>
      <c r="DO49">
        <f>IF(OR(CaptureMonthly!BH49="",A_MonthPrice!$E49=""),NA(),ROUND(CaptureMonthly!BH49/A_MonthPrice!$E49*100,1))</f>
      </c>
      <c r="DP49">
        <f>IF(OR(CaptureMonthly!BI49="",A_MonthPrice!$E49=""),NA(),ROUND(CaptureMonthly!BI49-A_MonthPrice!$E49,2))</f>
        <v>-2.97</v>
      </c>
      <c r="DQ49">
        <f>IF(OR(CaptureMonthly!BI49="",A_MonthPrice!$E49=""),NA(),ROUND(CaptureMonthly!BI49/A_MonthPrice!$E49*100,1))</f>
        <v>98.9</v>
      </c>
      <c r="DR49">
        <f>IF(OR(CaptureMonthly!BJ49="",A_MonthPrice!$E49=""),NA(),ROUND(CaptureMonthly!BJ49-A_MonthPrice!$E49,2))</f>
        <v>96.99</v>
      </c>
      <c r="DS49">
        <f>IF(OR(CaptureMonthly!BJ49="",A_MonthPrice!$E49=""),NA(),ROUND(CaptureMonthly!BJ49/A_MonthPrice!$E49*100,1))</f>
        <v>135.9</v>
      </c>
      <c r="DT49">
        <f>IF(OR(CaptureMonthly!BK49="",A_MonthPrice!$E49=""),NA(),ROUND(CaptureMonthly!BK49-A_MonthPrice!$E49,2))</f>
        <v>103.38</v>
      </c>
      <c r="DU49">
        <f>IF(OR(CaptureMonthly!BK49="",A_MonthPrice!$E49=""),NA(),ROUND(CaptureMonthly!BK49/A_MonthPrice!$E49*100,1))</f>
        <v>138.2</v>
      </c>
      <c r="DV49">
        <f>IF(OR(CaptureMonthly!BL49="",A_MonthPrice!$E49=""),NA(),ROUND(CaptureMonthly!BL49-A_MonthPrice!$E49,2))</f>
        <v>-82.17</v>
      </c>
      <c r="DW49">
        <f>IF(OR(CaptureMonthly!BL49="",A_MonthPrice!$E49=""),NA(),ROUND(CaptureMonthly!BL49/A_MonthPrice!$E49*100,1))</f>
        <v>69.6</v>
      </c>
      <c r="DX49">
        <f>IF(OR(CaptureMonthly!BM49="",A_MonthPrice!$E49=""),NA(),ROUND(CaptureMonthly!BM49-A_MonthPrice!$E49,2))</f>
      </c>
      <c r="DY49">
        <f>IF(OR(CaptureMonthly!BM49="",A_MonthPrice!$E49=""),NA(),ROUND(CaptureMonthly!BM49/A_MonthPrice!$E49*100,1))</f>
      </c>
      <c r="DZ49">
        <f>IF(OR(CaptureMonthly!BN49="",A_MonthPrice!$E49=""),NA(),ROUND(CaptureMonthly!BN49-A_MonthPrice!$E49,2))</f>
        <v>31.52</v>
      </c>
      <c r="EA49">
        <f>IF(OR(CaptureMonthly!BN49="",A_MonthPrice!$E49=""),NA(),ROUND(CaptureMonthly!BN49/A_MonthPrice!$E49*100,1))</f>
        <v>111.7</v>
      </c>
      <c r="EB49">
        <f>IF(OR(CaptureMonthly!BO49="",A_MonthPrice!$E49=""),NA(),ROUND(CaptureMonthly!BO49-A_MonthPrice!$E49,2))</f>
      </c>
      <c r="EC49">
        <f>IF(OR(CaptureMonthly!BO49="",A_MonthPrice!$E49=""),NA(),ROUND(CaptureMonthly!BO49/A_MonthPrice!$E49*100,1))</f>
      </c>
      <c r="ED49">
        <f>IF(OR(CaptureMonthly!BP49="",A_MonthPrice!$E49=""),NA(),ROUND(CaptureMonthly!BP49-A_MonthPrice!$E49,2))</f>
      </c>
      <c r="EE49">
        <f>IF(OR(CaptureMonthly!BP49="",A_MonthPrice!$E49=""),NA(),ROUND(CaptureMonthly!BP49/A_MonthPrice!$E49*100,1))</f>
      </c>
      <c r="EF49">
        <f>IF(OR(CaptureMonthly!BQ49="",A_MonthPrice!$E49=""),NA(),ROUND(CaptureMonthly!BQ49-A_MonthPrice!$E49,2))</f>
      </c>
      <c r="EG49">
        <f>IF(OR(CaptureMonthly!BQ49="",A_MonthPrice!$E49=""),NA(),ROUND(CaptureMonthly!BQ49/A_MonthPrice!$E49*100,1))</f>
      </c>
      <c r="EH49">
        <f>IF(OR(CaptureMonthly!BR49="",A_MonthPrice!$F49=""),NA(),ROUND(CaptureMonthly!BR49-A_MonthPrice!$F49,2))</f>
      </c>
      <c r="EI49">
        <f>IF(OR(CaptureMonthly!BR49="",A_MonthPrice!$F49=""),NA(),ROUND(CaptureMonthly!BR49/A_MonthPrice!$F49*100,1))</f>
      </c>
      <c r="EJ49">
        <f>IF(OR(CaptureMonthly!BS49="",A_MonthPrice!$F49=""),NA(),ROUND(CaptureMonthly!BS49-A_MonthPrice!$F49,2))</f>
      </c>
      <c r="EK49">
        <f>IF(OR(CaptureMonthly!BS49="",A_MonthPrice!$F49=""),NA(),ROUND(CaptureMonthly!BS49/A_MonthPrice!$F49*100,1))</f>
      </c>
      <c r="EL49">
        <f>IF(OR(CaptureMonthly!BT49="",A_MonthPrice!$F49=""),NA(),ROUND(CaptureMonthly!BT49-A_MonthPrice!$F49,2))</f>
        <v>-4.5</v>
      </c>
      <c r="EM49">
        <f>IF(OR(CaptureMonthly!BT49="",A_MonthPrice!$F49=""),NA(),ROUND(CaptureMonthly!BT49/A_MonthPrice!$F49*100,1))</f>
        <v>98.5</v>
      </c>
      <c r="EN49">
        <f>IF(OR(CaptureMonthly!BU49="",A_MonthPrice!$F49=""),NA(),ROUND(CaptureMonthly!BU49-A_MonthPrice!$F49,2))</f>
        <v>44.02</v>
      </c>
      <c r="EO49">
        <f>IF(OR(CaptureMonthly!BU49="",A_MonthPrice!$F49=""),NA(),ROUND(CaptureMonthly!BU49/A_MonthPrice!$F49*100,1))</f>
        <v>114.9</v>
      </c>
      <c r="EP49">
        <f>IF(OR(CaptureMonthly!BV49="",A_MonthPrice!$F49=""),NA(),ROUND(CaptureMonthly!BV49-A_MonthPrice!$F49,2))</f>
        <v>-14.51</v>
      </c>
      <c r="EQ49">
        <f>IF(OR(CaptureMonthly!BV49="",A_MonthPrice!$F49=""),NA(),ROUND(CaptureMonthly!BV49/A_MonthPrice!$F49*100,1))</f>
        <v>95.1</v>
      </c>
      <c r="ER49">
        <f>IF(OR(CaptureMonthly!BW49="",A_MonthPrice!$F49=""),NA(),ROUND(CaptureMonthly!BW49-A_MonthPrice!$F49,2))</f>
        <v>1.17</v>
      </c>
      <c r="ES49">
        <f>IF(OR(CaptureMonthly!BW49="",A_MonthPrice!$F49=""),NA(),ROUND(CaptureMonthly!BW49/A_MonthPrice!$F49*100,1))</f>
        <v>100.4</v>
      </c>
      <c r="ET49">
        <f>IF(OR(CaptureMonthly!BX49="",A_MonthPrice!$F49=""),NA(),ROUND(CaptureMonthly!BX49-A_MonthPrice!$F49,2))</f>
        <v>-6.27</v>
      </c>
      <c r="EU49">
        <f>IF(OR(CaptureMonthly!BX49="",A_MonthPrice!$F49=""),NA(),ROUND(CaptureMonthly!BX49/A_MonthPrice!$F49*100,1))</f>
        <v>97.9</v>
      </c>
      <c r="EV49">
        <f>IF(OR(CaptureMonthly!BY49="",A_MonthPrice!$F49=""),NA(),ROUND(CaptureMonthly!BY49-A_MonthPrice!$F49,2))</f>
        <v>-0.45</v>
      </c>
      <c r="EW49">
        <f>IF(OR(CaptureMonthly!BY49="",A_MonthPrice!$F49=""),NA(),ROUND(CaptureMonthly!BY49/A_MonthPrice!$F49*100,1))</f>
        <v>99.8</v>
      </c>
      <c r="EX49">
        <f>IF(OR(CaptureMonthly!BZ49="",A_MonthPrice!$F49=""),NA(),ROUND(CaptureMonthly!BZ49-A_MonthPrice!$F49,2))</f>
        <v>26.17</v>
      </c>
      <c r="EY49">
        <f>IF(OR(CaptureMonthly!BZ49="",A_MonthPrice!$F49=""),NA(),ROUND(CaptureMonthly!BZ49/A_MonthPrice!$F49*100,1))</f>
        <v>108.9</v>
      </c>
      <c r="EZ49">
        <f>IF(OR(CaptureMonthly!CA49="",A_MonthPrice!$F49=""),NA(),ROUND(CaptureMonthly!CA49-A_MonthPrice!$F49,2))</f>
        <v>49.99</v>
      </c>
      <c r="FA49">
        <f>IF(OR(CaptureMonthly!CA49="",A_MonthPrice!$F49=""),NA(),ROUND(CaptureMonthly!CA49/A_MonthPrice!$F49*100,1))</f>
        <v>117.0</v>
      </c>
      <c r="FB49">
        <f>IF(OR(CaptureMonthly!CB49="",A_MonthPrice!$F49=""),NA(),ROUND(CaptureMonthly!CB49-A_MonthPrice!$F49,2))</f>
        <v>53.21</v>
      </c>
      <c r="FC49">
        <f>IF(OR(CaptureMonthly!CB49="",A_MonthPrice!$F49=""),NA(),ROUND(CaptureMonthly!CB49/A_MonthPrice!$F49*100,1))</f>
        <v>118.0</v>
      </c>
      <c r="FD49">
        <f>IF(OR(CaptureMonthly!CC49="",A_MonthPrice!$F49=""),NA(),ROUND(CaptureMonthly!CC49-A_MonthPrice!$F49,2))</f>
        <v>9.42</v>
      </c>
      <c r="FE49">
        <f>IF(OR(CaptureMonthly!CC49="",A_MonthPrice!$F49=""),NA(),ROUND(CaptureMonthly!CC49/A_MonthPrice!$F49*100,1))</f>
        <v>103.2</v>
      </c>
      <c r="FF49">
        <f>IF(OR(CaptureMonthly!CD49="",A_MonthPrice!$F49=""),NA(),ROUND(CaptureMonthly!CD49-A_MonthPrice!$F49,2))</f>
        <v>54.21</v>
      </c>
      <c r="FG49">
        <f>IF(OR(CaptureMonthly!CD49="",A_MonthPrice!$F49=""),NA(),ROUND(CaptureMonthly!CD49/A_MonthPrice!$F49*100,1))</f>
        <v>118.4</v>
      </c>
      <c r="FH49">
        <f>IF(OR(CaptureMonthly!CE49="",A_MonthPrice!$F49=""),NA(),ROUND(CaptureMonthly!CE49-A_MonthPrice!$F49,2))</f>
        <v>1.27</v>
      </c>
      <c r="FI49">
        <f>IF(OR(CaptureMonthly!CE49="",A_MonthPrice!$F49=""),NA(),ROUND(CaptureMonthly!CE49/A_MonthPrice!$F49*100,1))</f>
        <v>100.4</v>
      </c>
      <c r="FJ49">
        <f>IF(OR(CaptureMonthly!CF49="",A_MonthPrice!$F49=""),NA(),ROUND(CaptureMonthly!CF49-A_MonthPrice!$F49,2))</f>
      </c>
      <c r="FK49">
        <f>IF(OR(CaptureMonthly!CF49="",A_MonthPrice!$F49=""),NA(),ROUND(CaptureMonthly!CF49/A_MonthPrice!$F49*100,1))</f>
      </c>
      <c r="FL49">
        <f>IF(OR(CaptureMonthly!CG49="",A_MonthPrice!$F49=""),NA(),ROUND(CaptureMonthly!CG49-A_MonthPrice!$F49,2))</f>
      </c>
      <c r="FM49">
        <f>IF(OR(CaptureMonthly!CG49="",A_MonthPrice!$F49=""),NA(),ROUND(CaptureMonthly!CG49/A_MonthPrice!$F49*100,1))</f>
      </c>
      <c r="FN49">
        <f>IF(OR(CaptureMonthly!CH49="",A_MonthPrice!$F49=""),NA(),ROUND(CaptureMonthly!CH49-A_MonthPrice!$F49,2))</f>
        <v>17.53</v>
      </c>
      <c r="FO49">
        <f>IF(OR(CaptureMonthly!CH49="",A_MonthPrice!$F49=""),NA(),ROUND(CaptureMonthly!CH49/A_MonthPrice!$F49*100,1))</f>
        <v>105.9</v>
      </c>
      <c r="FP49">
        <f>IF(OR(CaptureMonthlyExtra!B49="",A_MonthPrice!$G49=""),NA(),ROUND(CaptureMonthlyExtra!B49-A_MonthPrice!$G49,2))</f>
      </c>
      <c r="FQ49">
        <f>IF(OR(CaptureMonthlyExtra!B49="",A_MonthPrice!$G49=""),NA(),ROUND(CaptureMonthlyExtra!B49/A_MonthPrice!$G49*100,1))</f>
      </c>
      <c r="FR49">
        <f>IF(OR(CaptureMonthlyExtra!C49="",A_MonthPrice!$G49=""),NA(),ROUND(CaptureMonthlyExtra!C49-A_MonthPrice!$G49,2))</f>
      </c>
      <c r="FS49">
        <f>IF(OR(CaptureMonthlyExtra!C49="",A_MonthPrice!$G49=""),NA(),ROUND(CaptureMonthlyExtra!C49/A_MonthPrice!$G49*100,1))</f>
      </c>
      <c r="FT49">
        <f>IF(OR(CaptureMonthlyExtra!D49="",A_MonthPrice!$G49=""),NA(),ROUND(CaptureMonthlyExtra!D49-A_MonthPrice!$G49,2))</f>
      </c>
      <c r="FU49">
        <f>IF(OR(CaptureMonthlyExtra!D49="",A_MonthPrice!$G49=""),NA(),ROUND(CaptureMonthlyExtra!D49/A_MonthPrice!$G49*100,1))</f>
      </c>
      <c r="FV49">
        <f>IF(OR(CaptureMonthlyExtra!E49="",A_MonthPrice!$G49=""),NA(),ROUND(CaptureMonthlyExtra!E49-A_MonthPrice!$G49,2))</f>
      </c>
      <c r="FW49">
        <f>IF(OR(CaptureMonthlyExtra!E49="",A_MonthPrice!$G49=""),NA(),ROUND(CaptureMonthlyExtra!E49/A_MonthPrice!$G49*100,1))</f>
      </c>
      <c r="FX49">
        <f>IF(OR(CaptureMonthlyExtra!F49="",A_MonthPrice!$G49=""),NA(),ROUND(CaptureMonthlyExtra!F49-A_MonthPrice!$G49,2))</f>
      </c>
      <c r="FY49">
        <f>IF(OR(CaptureMonthlyExtra!F49="",A_MonthPrice!$G49=""),NA(),ROUND(CaptureMonthlyExtra!F49/A_MonthPrice!$G49*100,1))</f>
      </c>
      <c r="FZ49">
        <f>IF(OR(CaptureMonthlyExtra!G49="",A_MonthPrice!$G49=""),NA(),ROUND(CaptureMonthlyExtra!G49-A_MonthPrice!$G49,2))</f>
      </c>
      <c r="GA49">
        <f>IF(OR(CaptureMonthlyExtra!G49="",A_MonthPrice!$G49=""),NA(),ROUND(CaptureMonthlyExtra!G49/A_MonthPrice!$G49*100,1))</f>
      </c>
      <c r="GB49">
        <f>IF(OR(CaptureMonthlyExtra!H49="",A_MonthPrice!$G49=""),NA(),ROUND(CaptureMonthlyExtra!H49-A_MonthPrice!$G49,2))</f>
      </c>
      <c r="GC49">
        <f>IF(OR(CaptureMonthlyExtra!H49="",A_MonthPrice!$G49=""),NA(),ROUND(CaptureMonthlyExtra!H49/A_MonthPrice!$G49*100,1))</f>
      </c>
      <c r="GD49">
        <f>IF(OR(CaptureMonthlyExtra!I49="",A_MonthPrice!$G49=""),NA(),ROUND(CaptureMonthlyExtra!I49-A_MonthPrice!$G49,2))</f>
      </c>
      <c r="GE49">
        <f>IF(OR(CaptureMonthlyExtra!I49="",A_MonthPrice!$G49=""),NA(),ROUND(CaptureMonthlyExtra!I49/A_MonthPrice!$G49*100,1))</f>
      </c>
      <c r="GF49">
        <f>IF(OR(CaptureMonthlyExtra!J49="",A_MonthPrice!$G49=""),NA(),ROUND(CaptureMonthlyExtra!J49-A_MonthPrice!$G49,2))</f>
      </c>
      <c r="GG49">
        <f>IF(OR(CaptureMonthlyExtra!J49="",A_MonthPrice!$G49=""),NA(),ROUND(CaptureMonthlyExtra!J49/A_MonthPrice!$G49*100,1))</f>
      </c>
      <c r="GH49">
        <f>IF(OR(CaptureMonthlyExtra!K49="",A_MonthPrice!$G49=""),NA(),ROUND(CaptureMonthlyExtra!K49-A_MonthPrice!$G49,2))</f>
      </c>
      <c r="GI49">
        <f>IF(OR(CaptureMonthlyExtra!K49="",A_MonthPrice!$G49=""),NA(),ROUND(CaptureMonthlyExtra!K49/A_MonthPrice!$G49*100,1))</f>
      </c>
      <c r="GJ49">
        <f>IF(OR(CaptureMonthlyExtra!L49="",A_MonthPrice!$G49=""),NA(),ROUND(CaptureMonthlyExtra!L49-A_MonthPrice!$G49,2))</f>
      </c>
      <c r="GK49">
        <f>IF(OR(CaptureMonthlyExtra!L49="",A_MonthPrice!$G49=""),NA(),ROUND(CaptureMonthlyExtra!L49/A_MonthPrice!$G49*100,1))</f>
      </c>
      <c r="GL49">
        <f>IF(OR(CaptureMonthlyExtra!M49="",A_MonthPrice!$G49=""),NA(),ROUND(CaptureMonthlyExtra!M49-A_MonthPrice!$G49,2))</f>
        <v>-53.24</v>
      </c>
      <c r="GM49">
        <f>IF(OR(CaptureMonthlyExtra!M49="",A_MonthPrice!$G49=""),NA(),ROUND(CaptureMonthlyExtra!M49/A_MonthPrice!$G49*100,1))</f>
        <v>81.0</v>
      </c>
      <c r="GN49">
        <f>IF(OR(CaptureMonthlyExtra!N49="",A_MonthPrice!$G49=""),NA(),ROUND(CaptureMonthlyExtra!N49-A_MonthPrice!$G49,2))</f>
        <v>-54.11</v>
      </c>
      <c r="GO49">
        <f>IF(OR(CaptureMonthlyExtra!N49="",A_MonthPrice!$G49=""),NA(),ROUND(CaptureMonthlyExtra!N49/A_MonthPrice!$G49*100,1))</f>
        <v>80.7</v>
      </c>
      <c r="GP49">
        <f>IF(OR(CaptureMonthlyExtra!O49="",A_MonthPrice!$G49=""),NA(),ROUND(CaptureMonthlyExtra!O49-A_MonthPrice!$G49,2))</f>
        <v>69.0</v>
      </c>
      <c r="GQ49">
        <f>IF(OR(CaptureMonthlyExtra!O49="",A_MonthPrice!$G49=""),NA(),ROUND(CaptureMonthlyExtra!O49/A_MonthPrice!$G49*100,1))</f>
        <v>124.6</v>
      </c>
      <c r="GR49">
        <f>IF(OR(CaptureMonthlyExtra!P49="",A_MonthPrice!$G49=""),NA(),ROUND(CaptureMonthlyExtra!P49-A_MonthPrice!$G49,2))</f>
      </c>
      <c r="GS49">
        <f>IF(OR(CaptureMonthlyExtra!P49="",A_MonthPrice!$G49=""),NA(),ROUND(CaptureMonthlyExtra!P49/A_MonthPrice!$G49*100,1))</f>
      </c>
      <c r="GT49">
        <f>IF(OR(CaptureMonthlyExtra!Q49="",A_MonthPrice!$G49=""),NA(),ROUND(CaptureMonthlyExtra!Q49-A_MonthPrice!$G49,2))</f>
      </c>
      <c r="GU49">
        <f>IF(OR(CaptureMonthlyExtra!Q49="",A_MonthPrice!$G49=""),NA(),ROUND(CaptureMonthlyExtra!Q49/A_MonthPrice!$G49*100,1))</f>
      </c>
      <c r="GV49">
        <f>IF(OR(CaptureMonthlyExtra!R49="",A_MonthPrice!$G49=""),NA(),ROUND(CaptureMonthlyExtra!R49-A_MonthPrice!$G49,2))</f>
      </c>
      <c r="GW49">
        <f>IF(OR(CaptureMonthlyExtra!R49="",A_MonthPrice!$G49=""),NA(),ROUND(CaptureMonthlyExtra!R49/A_MonthPrice!$G49*100,1))</f>
      </c>
    </row>
    <row r="50" spans="1:502">
      <c r="A50">
        <f>CaptureMonthly!A50</f>
      </c>
      <c r="B50">
        <f>IF(OR(CaptureMonthly!B50="",A_MonthPrice!$B50=""),NA(),ROUND(CaptureMonthly!B50-A_MonthPrice!$B50,2))</f>
        <v>-0.66</v>
      </c>
      <c r="C50">
        <f>IF(OR(CaptureMonthly!B50="",A_MonthPrice!$B50=""),NA(),ROUND(CaptureMonthly!B50/A_MonthPrice!$B50*100,1))</f>
        <v>99.4</v>
      </c>
      <c r="D50">
        <f>IF(OR(CaptureMonthly!C50="",A_MonthPrice!$B50=""),NA(),ROUND(CaptureMonthly!C50-A_MonthPrice!$B50,2))</f>
        <v>20.22</v>
      </c>
      <c r="E50">
        <f>IF(OR(CaptureMonthly!C50="",A_MonthPrice!$B50=""),NA(),ROUND(CaptureMonthly!C50/A_MonthPrice!$B50*100,1))</f>
        <v>117.1</v>
      </c>
      <c r="F50">
        <f>IF(OR(CaptureMonthly!D50="",A_MonthPrice!$B50=""),NA(),ROUND(CaptureMonthly!D50-A_MonthPrice!$B50,2))</f>
        <v>25.65</v>
      </c>
      <c r="G50">
        <f>IF(OR(CaptureMonthly!D50="",A_MonthPrice!$B50=""),NA(),ROUND(CaptureMonthly!D50/A_MonthPrice!$B50*100,1))</f>
        <v>121.7</v>
      </c>
      <c r="H50">
        <f>IF(OR(CaptureMonthly!E50="",A_MonthPrice!$B50=""),NA(),ROUND(CaptureMonthly!E50-A_MonthPrice!$B50,2))</f>
        <v>23.62</v>
      </c>
      <c r="I50">
        <f>IF(OR(CaptureMonthly!E50="",A_MonthPrice!$B50=""),NA(),ROUND(CaptureMonthly!E50/A_MonthPrice!$B50*100,1))</f>
        <v>120.0</v>
      </c>
      <c r="J50">
        <f>IF(OR(CaptureMonthly!F50="",A_MonthPrice!$B50=""),NA(),ROUND(CaptureMonthly!F50-A_MonthPrice!$B50,2))</f>
        <v>5.18</v>
      </c>
      <c r="K50">
        <f>IF(OR(CaptureMonthly!F50="",A_MonthPrice!$B50=""),NA(),ROUND(CaptureMonthly!F50/A_MonthPrice!$B50*100,1))</f>
        <v>104.4</v>
      </c>
      <c r="L50">
        <f>IF(OR(CaptureMonthly!G50="",A_MonthPrice!$B50=""),NA(),ROUND(CaptureMonthly!G50-A_MonthPrice!$B50,2))</f>
        <v>2.04</v>
      </c>
      <c r="M50">
        <f>IF(OR(CaptureMonthly!G50="",A_MonthPrice!$B50=""),NA(),ROUND(CaptureMonthly!G50/A_MonthPrice!$B50*100,1))</f>
        <v>101.7</v>
      </c>
      <c r="N50">
        <f>IF(OR(CaptureMonthly!H50="",A_MonthPrice!$B50=""),NA(),ROUND(CaptureMonthly!H50-A_MonthPrice!$B50,2))</f>
        <v>1.62</v>
      </c>
      <c r="O50">
        <f>IF(OR(CaptureMonthly!H50="",A_MonthPrice!$B50=""),NA(),ROUND(CaptureMonthly!H50/A_MonthPrice!$B50*100,1))</f>
        <v>101.4</v>
      </c>
      <c r="P50">
        <f>IF(OR(CaptureMonthly!I50="",A_MonthPrice!$B50=""),NA(),ROUND(CaptureMonthly!I50-A_MonthPrice!$B50,2))</f>
        <v>1.27</v>
      </c>
      <c r="Q50">
        <f>IF(OR(CaptureMonthly!I50="",A_MonthPrice!$B50=""),NA(),ROUND(CaptureMonthly!I50/A_MonthPrice!$B50*100,1))</f>
        <v>101.1</v>
      </c>
      <c r="R50">
        <f>IF(OR(CaptureMonthly!J50="",A_MonthPrice!$B50=""),NA(),ROUND(CaptureMonthly!J50-A_MonthPrice!$B50,2))</f>
        <v>1.65</v>
      </c>
      <c r="S50">
        <f>IF(OR(CaptureMonthly!J50="",A_MonthPrice!$B50=""),NA(),ROUND(CaptureMonthly!J50/A_MonthPrice!$B50*100,1))</f>
        <v>101.4</v>
      </c>
      <c r="T50">
        <f>IF(OR(CaptureMonthly!K50="",A_MonthPrice!$B50=""),NA(),ROUND(CaptureMonthly!K50-A_MonthPrice!$B50,2))</f>
        <v>35.17</v>
      </c>
      <c r="U50">
        <f>IF(OR(CaptureMonthly!K50="",A_MonthPrice!$B50=""),NA(),ROUND(CaptureMonthly!K50/A_MonthPrice!$B50*100,1))</f>
        <v>129.8</v>
      </c>
      <c r="V50">
        <f>IF(OR(CaptureMonthly!L50="",A_MonthPrice!$B50=""),NA(),ROUND(CaptureMonthly!L50-A_MonthPrice!$B50,2))</f>
        <v>33.56</v>
      </c>
      <c r="W50">
        <f>IF(OR(CaptureMonthly!L50="",A_MonthPrice!$B50=""),NA(),ROUND(CaptureMonthly!L50/A_MonthPrice!$B50*100,1))</f>
        <v>128.5</v>
      </c>
      <c r="X50">
        <f>IF(OR(CaptureMonthly!M50="",A_MonthPrice!$B50=""),NA(),ROUND(CaptureMonthly!M50-A_MonthPrice!$B50,2))</f>
        <v>-27.9</v>
      </c>
      <c r="Y50">
        <f>IF(OR(CaptureMonthly!M50="",A_MonthPrice!$B50=""),NA(),ROUND(CaptureMonthly!M50/A_MonthPrice!$B50*100,1))</f>
        <v>76.3</v>
      </c>
      <c r="Z50">
        <f>IF(OR(CaptureMonthly!N50="",A_MonthPrice!$B50=""),NA(),ROUND(CaptureMonthly!N50-A_MonthPrice!$B50,2))</f>
        <v>-15.81</v>
      </c>
      <c r="AA50">
        <f>IF(OR(CaptureMonthly!N50="",A_MonthPrice!$B50=""),NA(),ROUND(CaptureMonthly!N50/A_MonthPrice!$B50*100,1))</f>
        <v>86.6</v>
      </c>
      <c r="AB50">
        <f>IF(OR(CaptureMonthly!O50="",A_MonthPrice!$B50=""),NA(),ROUND(CaptureMonthly!O50-A_MonthPrice!$B50,2))</f>
        <v>5.12</v>
      </c>
      <c r="AC50">
        <f>IF(OR(CaptureMonthly!O50="",A_MonthPrice!$B50=""),NA(),ROUND(CaptureMonthly!O50/A_MonthPrice!$B50*100,1))</f>
        <v>104.3</v>
      </c>
      <c r="AD50">
        <f>IF(OR(CaptureMonthly!P50="",A_MonthPrice!$B50=""),NA(),ROUND(CaptureMonthly!P50-A_MonthPrice!$B50,2))</f>
      </c>
      <c r="AE50">
        <f>IF(OR(CaptureMonthly!P50="",A_MonthPrice!$B50=""),NA(),ROUND(CaptureMonthly!P50/A_MonthPrice!$B50*100,1))</f>
      </c>
      <c r="AF50">
        <f>IF(OR(CaptureMonthly!Q50="",A_MonthPrice!$B50=""),NA(),ROUND(CaptureMonthly!Q50-A_MonthPrice!$B50,2))</f>
        <v>6.1</v>
      </c>
      <c r="AG50">
        <f>IF(OR(CaptureMonthly!Q50="",A_MonthPrice!$B50=""),NA(),ROUND(CaptureMonthly!Q50/A_MonthPrice!$B50*100,1))</f>
        <v>105.2</v>
      </c>
      <c r="AH50">
        <f>IF(OR(CaptureMonthly!R50="",A_MonthPrice!$B50=""),NA(),ROUND(CaptureMonthly!R50-A_MonthPrice!$B50,2))</f>
        <v>6.19</v>
      </c>
      <c r="AI50">
        <f>IF(OR(CaptureMonthly!R50="",A_MonthPrice!$B50=""),NA(),ROUND(CaptureMonthly!R50/A_MonthPrice!$B50*100,1))</f>
        <v>105.2</v>
      </c>
      <c r="AJ50">
        <f>IF(OR(CaptureMonthly!S50="",A_MonthPrice!$C50=""),NA(),ROUND(CaptureMonthly!S50-A_MonthPrice!$C50,2))</f>
        <v>1.71</v>
      </c>
      <c r="AK50">
        <f>IF(OR(CaptureMonthly!S50="",A_MonthPrice!$C50=""),NA(),ROUND(CaptureMonthly!S50/A_MonthPrice!$C50*100,1))</f>
        <v>102.5</v>
      </c>
      <c r="AL50">
        <f>IF(OR(CaptureMonthly!T50="",A_MonthPrice!$C50=""),NA(),ROUND(CaptureMonthly!T50-A_MonthPrice!$C50,2))</f>
      </c>
      <c r="AM50">
        <f>IF(OR(CaptureMonthly!T50="",A_MonthPrice!$C50=""),NA(),ROUND(CaptureMonthly!T50/A_MonthPrice!$C50*100,1))</f>
      </c>
      <c r="AN50">
        <f>IF(OR(CaptureMonthly!U50="",A_MonthPrice!$C50=""),NA(),ROUND(CaptureMonthly!U50-A_MonthPrice!$C50,2))</f>
        <v>11.25</v>
      </c>
      <c r="AO50">
        <f>IF(OR(CaptureMonthly!U50="",A_MonthPrice!$C50=""),NA(),ROUND(CaptureMonthly!U50/A_MonthPrice!$C50*100,1))</f>
        <v>116.1</v>
      </c>
      <c r="AP50">
        <f>IF(OR(CaptureMonthly!V50="",A_MonthPrice!$C50=""),NA(),ROUND(CaptureMonthly!V50-A_MonthPrice!$C50,2))</f>
        <v>19.32</v>
      </c>
      <c r="AQ50">
        <f>IF(OR(CaptureMonthly!V50="",A_MonthPrice!$C50=""),NA(),ROUND(CaptureMonthly!V50/A_MonthPrice!$C50*100,1))</f>
        <v>127.7</v>
      </c>
      <c r="AR50">
        <f>IF(OR(CaptureMonthly!W50="",A_MonthPrice!$C50=""),NA(),ROUND(CaptureMonthly!W50-A_MonthPrice!$C50,2))</f>
        <v>16.6</v>
      </c>
      <c r="AS50">
        <f>IF(OR(CaptureMonthly!W50="",A_MonthPrice!$C50=""),NA(),ROUND(CaptureMonthly!W50/A_MonthPrice!$C50*100,1))</f>
        <v>123.8</v>
      </c>
      <c r="AT50">
        <f>IF(OR(CaptureMonthly!X50="",A_MonthPrice!$C50=""),NA(),ROUND(CaptureMonthly!X50-A_MonthPrice!$C50,2))</f>
        <v>10.2</v>
      </c>
      <c r="AU50">
        <f>IF(OR(CaptureMonthly!X50="",A_MonthPrice!$C50=""),NA(),ROUND(CaptureMonthly!X50/A_MonthPrice!$C50*100,1))</f>
        <v>114.6</v>
      </c>
      <c r="AV50">
        <f>IF(OR(CaptureMonthly!Y50="",A_MonthPrice!$C50=""),NA(),ROUND(CaptureMonthly!Y50-A_MonthPrice!$C50,2))</f>
        <v>1.34</v>
      </c>
      <c r="AW50">
        <f>IF(OR(CaptureMonthly!Y50="",A_MonthPrice!$C50=""),NA(),ROUND(CaptureMonthly!Y50/A_MonthPrice!$C50*100,1))</f>
        <v>101.9</v>
      </c>
      <c r="AX50">
        <f>IF(OR(CaptureMonthly!Z50="",A_MonthPrice!$C50=""),NA(),ROUND(CaptureMonthly!Z50-A_MonthPrice!$C50,2))</f>
      </c>
      <c r="AY50">
        <f>IF(OR(CaptureMonthly!Z50="",A_MonthPrice!$C50=""),NA(),ROUND(CaptureMonthly!Z50/A_MonthPrice!$C50*100,1))</f>
      </c>
      <c r="AZ50">
        <f>IF(OR(CaptureMonthly!AA50="",A_MonthPrice!$C50=""),NA(),ROUND(CaptureMonthly!AA50-A_MonthPrice!$C50,2))</f>
        <v>1.3</v>
      </c>
      <c r="BA50">
        <f>IF(OR(CaptureMonthly!AA50="",A_MonthPrice!$C50=""),NA(),ROUND(CaptureMonthly!AA50/A_MonthPrice!$C50*100,1))</f>
        <v>101.9</v>
      </c>
      <c r="BB50">
        <f>IF(OR(CaptureMonthly!AB50="",A_MonthPrice!$C50=""),NA(),ROUND(CaptureMonthly!AB50-A_MonthPrice!$C50,2))</f>
        <v>11.21</v>
      </c>
      <c r="BC50">
        <f>IF(OR(CaptureMonthly!AB50="",A_MonthPrice!$C50=""),NA(),ROUND(CaptureMonthly!AB50/A_MonthPrice!$C50*100,1))</f>
        <v>116.1</v>
      </c>
      <c r="BD50">
        <f>IF(OR(CaptureMonthly!AC50="",A_MonthPrice!$C50=""),NA(),ROUND(CaptureMonthly!AC50-A_MonthPrice!$C50,2))</f>
        <v>29.23</v>
      </c>
      <c r="BE50">
        <f>IF(OR(CaptureMonthly!AC50="",A_MonthPrice!$C50=""),NA(),ROUND(CaptureMonthly!AC50/A_MonthPrice!$C50*100,1))</f>
        <v>141.9</v>
      </c>
      <c r="BF50">
        <f>IF(OR(CaptureMonthly!AD50="",A_MonthPrice!$C50=""),NA(),ROUND(CaptureMonthly!AD50-A_MonthPrice!$C50,2))</f>
        <v>-13.35</v>
      </c>
      <c r="BG50">
        <f>IF(OR(CaptureMonthly!AD50="",A_MonthPrice!$C50=""),NA(),ROUND(CaptureMonthly!AD50/A_MonthPrice!$C50*100,1))</f>
        <v>80.9</v>
      </c>
      <c r="BH50">
        <f>IF(OR(CaptureMonthly!AE50="",A_MonthPrice!$C50=""),NA(),ROUND(CaptureMonthly!AE50-A_MonthPrice!$C50,2))</f>
      </c>
      <c r="BI50">
        <f>IF(OR(CaptureMonthly!AE50="",A_MonthPrice!$C50=""),NA(),ROUND(CaptureMonthly!AE50/A_MonthPrice!$C50*100,1))</f>
      </c>
      <c r="BJ50">
        <f>IF(OR(CaptureMonthly!AF50="",A_MonthPrice!$C50=""),NA(),ROUND(CaptureMonthly!AF50-A_MonthPrice!$C50,2))</f>
        <v>-4.99</v>
      </c>
      <c r="BK50">
        <f>IF(OR(CaptureMonthly!AF50="",A_MonthPrice!$C50=""),NA(),ROUND(CaptureMonthly!AF50/A_MonthPrice!$C50*100,1))</f>
        <v>92.8</v>
      </c>
      <c r="BL50">
        <f>IF(OR(CaptureMonthly!AG50="",A_MonthPrice!$C50=""),NA(),ROUND(CaptureMonthly!AG50-A_MonthPrice!$C50,2))</f>
      </c>
      <c r="BM50">
        <f>IF(OR(CaptureMonthly!AG50="",A_MonthPrice!$C50=""),NA(),ROUND(CaptureMonthly!AG50/A_MonthPrice!$C50*100,1))</f>
      </c>
      <c r="BN50">
        <f>IF(OR(CaptureMonthly!AH50="",A_MonthPrice!$C50=""),NA(),ROUND(CaptureMonthly!AH50-A_MonthPrice!$C50,2))</f>
        <v>2.52</v>
      </c>
      <c r="BO50">
        <f>IF(OR(CaptureMonthly!AH50="",A_MonthPrice!$C50=""),NA(),ROUND(CaptureMonthly!AH50/A_MonthPrice!$C50*100,1))</f>
        <v>103.6</v>
      </c>
      <c r="BP50">
        <f>IF(OR(CaptureMonthly!AI50="",A_MonthPrice!$C50=""),NA(),ROUND(CaptureMonthly!AI50-A_MonthPrice!$C50,2))</f>
        <v>1.49</v>
      </c>
      <c r="BQ50">
        <f>IF(OR(CaptureMonthly!AI50="",A_MonthPrice!$C50=""),NA(),ROUND(CaptureMonthly!AI50/A_MonthPrice!$C50*100,1))</f>
        <v>102.1</v>
      </c>
      <c r="BR50">
        <f>IF(OR(CaptureMonthly!AJ50="",A_MonthPrice!$D50=""),NA(),ROUND(CaptureMonthly!AJ50-A_MonthPrice!$D50,2))</f>
      </c>
      <c r="BS50">
        <f>IF(OR(CaptureMonthly!AJ50="",A_MonthPrice!$D50=""),NA(),ROUND(CaptureMonthly!AJ50/A_MonthPrice!$D50*100,1))</f>
      </c>
      <c r="BT50">
        <f>IF(OR(CaptureMonthly!AK50="",A_MonthPrice!$D50=""),NA(),ROUND(CaptureMonthly!AK50-A_MonthPrice!$D50,2))</f>
      </c>
      <c r="BU50">
        <f>IF(OR(CaptureMonthly!AK50="",A_MonthPrice!$D50=""),NA(),ROUND(CaptureMonthly!AK50/A_MonthPrice!$D50*100,1))</f>
      </c>
      <c r="BV50">
        <f>IF(OR(CaptureMonthly!AL50="",A_MonthPrice!$D50=""),NA(),ROUND(CaptureMonthly!AL50-A_MonthPrice!$D50,2))</f>
      </c>
      <c r="BW50">
        <f>IF(OR(CaptureMonthly!AL50="",A_MonthPrice!$D50=""),NA(),ROUND(CaptureMonthly!AL50/A_MonthPrice!$D50*100,1))</f>
      </c>
      <c r="BX50">
        <f>IF(OR(CaptureMonthly!AM50="",A_MonthPrice!$D50=""),NA(),ROUND(CaptureMonthly!AM50-A_MonthPrice!$D50,2))</f>
        <v>33.91</v>
      </c>
      <c r="BY50">
        <f>IF(OR(CaptureMonthly!AM50="",A_MonthPrice!$D50=""),NA(),ROUND(CaptureMonthly!AM50/A_MonthPrice!$D50*100,1))</f>
        <v>148.8</v>
      </c>
      <c r="BZ50">
        <f>IF(OR(CaptureMonthly!AN50="",A_MonthPrice!$D50=""),NA(),ROUND(CaptureMonthly!AN50-A_MonthPrice!$D50,2))</f>
      </c>
      <c r="CA50">
        <f>IF(OR(CaptureMonthly!AN50="",A_MonthPrice!$D50=""),NA(),ROUND(CaptureMonthly!AN50/A_MonthPrice!$D50*100,1))</f>
      </c>
      <c r="CB50">
        <f>IF(OR(CaptureMonthly!AO50="",A_MonthPrice!$D50=""),NA(),ROUND(CaptureMonthly!AO50-A_MonthPrice!$D50,2))</f>
        <v>-0.61</v>
      </c>
      <c r="CC50">
        <f>IF(OR(CaptureMonthly!AO50="",A_MonthPrice!$D50=""),NA(),ROUND(CaptureMonthly!AO50/A_MonthPrice!$D50*100,1))</f>
        <v>99.1</v>
      </c>
      <c r="CD50">
        <f>IF(OR(CaptureMonthly!AP50="",A_MonthPrice!$D50=""),NA(),ROUND(CaptureMonthly!AP50-A_MonthPrice!$D50,2))</f>
      </c>
      <c r="CE50">
        <f>IF(OR(CaptureMonthly!AP50="",A_MonthPrice!$D50=""),NA(),ROUND(CaptureMonthly!AP50/A_MonthPrice!$D50*100,1))</f>
      </c>
      <c r="CF50">
        <f>IF(OR(CaptureMonthly!AQ50="",A_MonthPrice!$D50=""),NA(),ROUND(CaptureMonthly!AQ50-A_MonthPrice!$D50,2))</f>
      </c>
      <c r="CG50">
        <f>IF(OR(CaptureMonthly!AQ50="",A_MonthPrice!$D50=""),NA(),ROUND(CaptureMonthly!AQ50/A_MonthPrice!$D50*100,1))</f>
      </c>
      <c r="CH50">
        <f>IF(OR(CaptureMonthly!AR50="",A_MonthPrice!$D50=""),NA(),ROUND(CaptureMonthly!AR50-A_MonthPrice!$D50,2))</f>
        <v>8.28</v>
      </c>
      <c r="CI50">
        <f>IF(OR(CaptureMonthly!AR50="",A_MonthPrice!$D50=""),NA(),ROUND(CaptureMonthly!AR50/A_MonthPrice!$D50*100,1))</f>
        <v>111.9</v>
      </c>
      <c r="CJ50">
        <f>IF(OR(CaptureMonthly!AS50="",A_MonthPrice!$D50=""),NA(),ROUND(CaptureMonthly!AS50-A_MonthPrice!$D50,2))</f>
        <v>3.29</v>
      </c>
      <c r="CK50">
        <f>IF(OR(CaptureMonthly!AS50="",A_MonthPrice!$D50=""),NA(),ROUND(CaptureMonthly!AS50/A_MonthPrice!$D50*100,1))</f>
        <v>104.7</v>
      </c>
      <c r="CL50">
        <f>IF(OR(CaptureMonthly!AT50="",A_MonthPrice!$D50=""),NA(),ROUND(CaptureMonthly!AT50-A_MonthPrice!$D50,2))</f>
        <v>20.65</v>
      </c>
      <c r="CM50">
        <f>IF(OR(CaptureMonthly!AT50="",A_MonthPrice!$D50=""),NA(),ROUND(CaptureMonthly!AT50/A_MonthPrice!$D50*100,1))</f>
        <v>129.7</v>
      </c>
      <c r="CN50">
        <f>IF(OR(CaptureMonthly!AU50="",A_MonthPrice!$D50=""),NA(),ROUND(CaptureMonthly!AU50-A_MonthPrice!$D50,2))</f>
        <v>-22.91</v>
      </c>
      <c r="CO50">
        <f>IF(OR(CaptureMonthly!AU50="",A_MonthPrice!$D50=""),NA(),ROUND(CaptureMonthly!AU50/A_MonthPrice!$D50*100,1))</f>
        <v>67.1</v>
      </c>
      <c r="CP50">
        <f>IF(OR(CaptureMonthly!AV50="",A_MonthPrice!$D50=""),NA(),ROUND(CaptureMonthly!AV50-A_MonthPrice!$D50,2))</f>
        <v>-17.01</v>
      </c>
      <c r="CQ50">
        <f>IF(OR(CaptureMonthly!AV50="",A_MonthPrice!$D50=""),NA(),ROUND(CaptureMonthly!AV50/A_MonthPrice!$D50*100,1))</f>
        <v>75.5</v>
      </c>
      <c r="CR50">
        <f>IF(OR(CaptureMonthly!AW50="",A_MonthPrice!$D50=""),NA(),ROUND(CaptureMonthly!AW50-A_MonthPrice!$D50,2))</f>
        <v>-5.13</v>
      </c>
      <c r="CS50">
        <f>IF(OR(CaptureMonthly!AW50="",A_MonthPrice!$D50=""),NA(),ROUND(CaptureMonthly!AW50/A_MonthPrice!$D50*100,1))</f>
        <v>92.6</v>
      </c>
      <c r="CT50">
        <f>IF(OR(CaptureMonthly!AX50="",A_MonthPrice!$D50=""),NA(),ROUND(CaptureMonthly!AX50-A_MonthPrice!$D50,2))</f>
      </c>
      <c r="CU50">
        <f>IF(OR(CaptureMonthly!AX50="",A_MonthPrice!$D50=""),NA(),ROUND(CaptureMonthly!AX50/A_MonthPrice!$D50*100,1))</f>
      </c>
      <c r="CV50">
        <f>IF(OR(CaptureMonthly!AY50="",A_MonthPrice!$D50=""),NA(),ROUND(CaptureMonthly!AY50-A_MonthPrice!$D50,2))</f>
      </c>
      <c r="CW50">
        <f>IF(OR(CaptureMonthly!AY50="",A_MonthPrice!$D50=""),NA(),ROUND(CaptureMonthly!AY50/A_MonthPrice!$D50*100,1))</f>
      </c>
      <c r="CX50">
        <f>IF(OR(CaptureMonthly!AZ50="",A_MonthPrice!$D50=""),NA(),ROUND(CaptureMonthly!AZ50-A_MonthPrice!$D50,2))</f>
        <v>-0.1</v>
      </c>
      <c r="CY50">
        <f>IF(OR(CaptureMonthly!AZ50="",A_MonthPrice!$D50=""),NA(),ROUND(CaptureMonthly!AZ50/A_MonthPrice!$D50*100,1))</f>
        <v>99.9</v>
      </c>
      <c r="CZ50">
        <f>IF(OR(CaptureMonthly!BA50="",A_MonthPrice!$E50=""),NA(),ROUND(CaptureMonthly!BA50-A_MonthPrice!$E50,2))</f>
        <v>3.16</v>
      </c>
      <c r="DA50">
        <f>IF(OR(CaptureMonthly!BA50="",A_MonthPrice!$E50=""),NA(),ROUND(CaptureMonthly!BA50/A_MonthPrice!$E50*100,1))</f>
        <v>102.4</v>
      </c>
      <c r="DB50">
        <f>IF(OR(CaptureMonthly!BB50="",A_MonthPrice!$E50=""),NA(),ROUND(CaptureMonthly!BB50-A_MonthPrice!$E50,2))</f>
      </c>
      <c r="DC50">
        <f>IF(OR(CaptureMonthly!BB50="",A_MonthPrice!$E50=""),NA(),ROUND(CaptureMonthly!BB50/A_MonthPrice!$E50*100,1))</f>
      </c>
      <c r="DD50">
        <f>IF(OR(CaptureMonthly!BC50="",A_MonthPrice!$E50=""),NA(),ROUND(CaptureMonthly!BC50-A_MonthPrice!$E50,2))</f>
        <v>41.51</v>
      </c>
      <c r="DE50">
        <f>IF(OR(CaptureMonthly!BC50="",A_MonthPrice!$E50=""),NA(),ROUND(CaptureMonthly!BC50/A_MonthPrice!$E50*100,1))</f>
        <v>131.4</v>
      </c>
      <c r="DF50">
        <f>IF(OR(CaptureMonthly!BD50="",A_MonthPrice!$E50=""),NA(),ROUND(CaptureMonthly!BD50-A_MonthPrice!$E50,2))</f>
        <v>21.2</v>
      </c>
      <c r="DG50">
        <f>IF(OR(CaptureMonthly!BD50="",A_MonthPrice!$E50=""),NA(),ROUND(CaptureMonthly!BD50/A_MonthPrice!$E50*100,1))</f>
        <v>116.0</v>
      </c>
      <c r="DH50">
        <f>IF(OR(CaptureMonthly!BE50="",A_MonthPrice!$E50=""),NA(),ROUND(CaptureMonthly!BE50-A_MonthPrice!$E50,2))</f>
        <v>17.85</v>
      </c>
      <c r="DI50">
        <f>IF(OR(CaptureMonthly!BE50="",A_MonthPrice!$E50=""),NA(),ROUND(CaptureMonthly!BE50/A_MonthPrice!$E50*100,1))</f>
        <v>113.5</v>
      </c>
      <c r="DJ50">
        <f>IF(OR(CaptureMonthly!BF50="",A_MonthPrice!$E50=""),NA(),ROUND(CaptureMonthly!BF50-A_MonthPrice!$E50,2))</f>
        <v>3.74</v>
      </c>
      <c r="DK50">
        <f>IF(OR(CaptureMonthly!BF50="",A_MonthPrice!$E50=""),NA(),ROUND(CaptureMonthly!BF50/A_MonthPrice!$E50*100,1))</f>
        <v>102.8</v>
      </c>
      <c r="DL50">
        <f>IF(OR(CaptureMonthly!BG50="",A_MonthPrice!$E50=""),NA(),ROUND(CaptureMonthly!BG50-A_MonthPrice!$E50,2))</f>
        <v>-2.0</v>
      </c>
      <c r="DM50">
        <f>IF(OR(CaptureMonthly!BG50="",A_MonthPrice!$E50=""),NA(),ROUND(CaptureMonthly!BG50/A_MonthPrice!$E50*100,1))</f>
        <v>98.5</v>
      </c>
      <c r="DN50">
        <f>IF(OR(CaptureMonthly!BH50="",A_MonthPrice!$E50=""),NA(),ROUND(CaptureMonthly!BH50-A_MonthPrice!$E50,2))</f>
      </c>
      <c r="DO50">
        <f>IF(OR(CaptureMonthly!BH50="",A_MonthPrice!$E50=""),NA(),ROUND(CaptureMonthly!BH50/A_MonthPrice!$E50*100,1))</f>
      </c>
      <c r="DP50">
        <f>IF(OR(CaptureMonthly!BI50="",A_MonthPrice!$E50=""),NA(),ROUND(CaptureMonthly!BI50-A_MonthPrice!$E50,2))</f>
        <v>5.14</v>
      </c>
      <c r="DQ50">
        <f>IF(OR(CaptureMonthly!BI50="",A_MonthPrice!$E50=""),NA(),ROUND(CaptureMonthly!BI50/A_MonthPrice!$E50*100,1))</f>
        <v>103.9</v>
      </c>
      <c r="DR50">
        <f>IF(OR(CaptureMonthly!BJ50="",A_MonthPrice!$E50=""),NA(),ROUND(CaptureMonthly!BJ50-A_MonthPrice!$E50,2))</f>
        <v>34.58</v>
      </c>
      <c r="DS50">
        <f>IF(OR(CaptureMonthly!BJ50="",A_MonthPrice!$E50=""),NA(),ROUND(CaptureMonthly!BJ50/A_MonthPrice!$E50*100,1))</f>
        <v>126.1</v>
      </c>
      <c r="DT50">
        <f>IF(OR(CaptureMonthly!BK50="",A_MonthPrice!$E50=""),NA(),ROUND(CaptureMonthly!BK50-A_MonthPrice!$E50,2))</f>
        <v>42.71</v>
      </c>
      <c r="DU50">
        <f>IF(OR(CaptureMonthly!BK50="",A_MonthPrice!$E50=""),NA(),ROUND(CaptureMonthly!BK50/A_MonthPrice!$E50*100,1))</f>
        <v>132.3</v>
      </c>
      <c r="DV50">
        <f>IF(OR(CaptureMonthly!BL50="",A_MonthPrice!$E50=""),NA(),ROUND(CaptureMonthly!BL50-A_MonthPrice!$E50,2))</f>
        <v>-20.26</v>
      </c>
      <c r="DW50">
        <f>IF(OR(CaptureMonthly!BL50="",A_MonthPrice!$E50=""),NA(),ROUND(CaptureMonthly!BL50/A_MonthPrice!$E50*100,1))</f>
        <v>84.7</v>
      </c>
      <c r="DX50">
        <f>IF(OR(CaptureMonthly!BM50="",A_MonthPrice!$E50=""),NA(),ROUND(CaptureMonthly!BM50-A_MonthPrice!$E50,2))</f>
      </c>
      <c r="DY50">
        <f>IF(OR(CaptureMonthly!BM50="",A_MonthPrice!$E50=""),NA(),ROUND(CaptureMonthly!BM50/A_MonthPrice!$E50*100,1))</f>
      </c>
      <c r="DZ50">
        <f>IF(OR(CaptureMonthly!BN50="",A_MonthPrice!$E50=""),NA(),ROUND(CaptureMonthly!BN50-A_MonthPrice!$E50,2))</f>
        <v>14.06</v>
      </c>
      <c r="EA50">
        <f>IF(OR(CaptureMonthly!BN50="",A_MonthPrice!$E50=""),NA(),ROUND(CaptureMonthly!BN50/A_MonthPrice!$E50*100,1))</f>
        <v>110.6</v>
      </c>
      <c r="EB50">
        <f>IF(OR(CaptureMonthly!BO50="",A_MonthPrice!$E50=""),NA(),ROUND(CaptureMonthly!BO50-A_MonthPrice!$E50,2))</f>
      </c>
      <c r="EC50">
        <f>IF(OR(CaptureMonthly!BO50="",A_MonthPrice!$E50=""),NA(),ROUND(CaptureMonthly!BO50/A_MonthPrice!$E50*100,1))</f>
      </c>
      <c r="ED50">
        <f>IF(OR(CaptureMonthly!BP50="",A_MonthPrice!$E50=""),NA(),ROUND(CaptureMonthly!BP50-A_MonthPrice!$E50,2))</f>
      </c>
      <c r="EE50">
        <f>IF(OR(CaptureMonthly!BP50="",A_MonthPrice!$E50=""),NA(),ROUND(CaptureMonthly!BP50/A_MonthPrice!$E50*100,1))</f>
      </c>
      <c r="EF50">
        <f>IF(OR(CaptureMonthly!BQ50="",A_MonthPrice!$E50=""),NA(),ROUND(CaptureMonthly!BQ50-A_MonthPrice!$E50,2))</f>
      </c>
      <c r="EG50">
        <f>IF(OR(CaptureMonthly!BQ50="",A_MonthPrice!$E50=""),NA(),ROUND(CaptureMonthly!BQ50/A_MonthPrice!$E50*100,1))</f>
      </c>
      <c r="EH50">
        <f>IF(OR(CaptureMonthly!BR50="",A_MonthPrice!$F50=""),NA(),ROUND(CaptureMonthly!BR50-A_MonthPrice!$F50,2))</f>
      </c>
      <c r="EI50">
        <f>IF(OR(CaptureMonthly!BR50="",A_MonthPrice!$F50=""),NA(),ROUND(CaptureMonthly!BR50/A_MonthPrice!$F50*100,1))</f>
      </c>
      <c r="EJ50">
        <f>IF(OR(CaptureMonthly!BS50="",A_MonthPrice!$F50=""),NA(),ROUND(CaptureMonthly!BS50-A_MonthPrice!$F50,2))</f>
      </c>
      <c r="EK50">
        <f>IF(OR(CaptureMonthly!BS50="",A_MonthPrice!$F50=""),NA(),ROUND(CaptureMonthly!BS50/A_MonthPrice!$F50*100,1))</f>
      </c>
      <c r="EL50">
        <f>IF(OR(CaptureMonthly!BT50="",A_MonthPrice!$F50=""),NA(),ROUND(CaptureMonthly!BT50-A_MonthPrice!$F50,2))</f>
        <v>0.64</v>
      </c>
      <c r="EM50">
        <f>IF(OR(CaptureMonthly!BT50="",A_MonthPrice!$F50=""),NA(),ROUND(CaptureMonthly!BT50/A_MonthPrice!$F50*100,1))</f>
        <v>100.4</v>
      </c>
      <c r="EN50">
        <f>IF(OR(CaptureMonthly!BU50="",A_MonthPrice!$F50=""),NA(),ROUND(CaptureMonthly!BU50-A_MonthPrice!$F50,2))</f>
        <v>8.97</v>
      </c>
      <c r="EO50">
        <f>IF(OR(CaptureMonthly!BU50="",A_MonthPrice!$F50=""),NA(),ROUND(CaptureMonthly!BU50/A_MonthPrice!$F50*100,1))</f>
        <v>105.1</v>
      </c>
      <c r="EP50">
        <f>IF(OR(CaptureMonthly!BV50="",A_MonthPrice!$F50=""),NA(),ROUND(CaptureMonthly!BV50-A_MonthPrice!$F50,2))</f>
        <v>1.99</v>
      </c>
      <c r="EQ50">
        <f>IF(OR(CaptureMonthly!BV50="",A_MonthPrice!$F50=""),NA(),ROUND(CaptureMonthly!BV50/A_MonthPrice!$F50*100,1))</f>
        <v>101.1</v>
      </c>
      <c r="ER50">
        <f>IF(OR(CaptureMonthly!BW50="",A_MonthPrice!$F50=""),NA(),ROUND(CaptureMonthly!BW50-A_MonthPrice!$F50,2))</f>
        <v>-0.06</v>
      </c>
      <c r="ES50">
        <f>IF(OR(CaptureMonthly!BW50="",A_MonthPrice!$F50=""),NA(),ROUND(CaptureMonthly!BW50/A_MonthPrice!$F50*100,1))</f>
        <v>100.0</v>
      </c>
      <c r="ET50">
        <f>IF(OR(CaptureMonthly!BX50="",A_MonthPrice!$F50=""),NA(),ROUND(CaptureMonthly!BX50-A_MonthPrice!$F50,2))</f>
        <v>-1.52</v>
      </c>
      <c r="EU50">
        <f>IF(OR(CaptureMonthly!BX50="",A_MonthPrice!$F50=""),NA(),ROUND(CaptureMonthly!BX50/A_MonthPrice!$F50*100,1))</f>
        <v>99.1</v>
      </c>
      <c r="EV50">
        <f>IF(OR(CaptureMonthly!BY50="",A_MonthPrice!$F50=""),NA(),ROUND(CaptureMonthly!BY50-A_MonthPrice!$F50,2))</f>
        <v>-0.07</v>
      </c>
      <c r="EW50">
        <f>IF(OR(CaptureMonthly!BY50="",A_MonthPrice!$F50=""),NA(),ROUND(CaptureMonthly!BY50/A_MonthPrice!$F50*100,1))</f>
        <v>100.0</v>
      </c>
      <c r="EX50">
        <f>IF(OR(CaptureMonthly!BZ50="",A_MonthPrice!$F50=""),NA(),ROUND(CaptureMonthly!BZ50-A_MonthPrice!$F50,2))</f>
        <v>8.25</v>
      </c>
      <c r="EY50">
        <f>IF(OR(CaptureMonthly!BZ50="",A_MonthPrice!$F50=""),NA(),ROUND(CaptureMonthly!BZ50/A_MonthPrice!$F50*100,1))</f>
        <v>104.7</v>
      </c>
      <c r="EZ50">
        <f>IF(OR(CaptureMonthly!CA50="",A_MonthPrice!$F50=""),NA(),ROUND(CaptureMonthly!CA50-A_MonthPrice!$F50,2))</f>
        <v>14.18</v>
      </c>
      <c r="FA50">
        <f>IF(OR(CaptureMonthly!CA50="",A_MonthPrice!$F50=""),NA(),ROUND(CaptureMonthly!CA50/A_MonthPrice!$F50*100,1))</f>
        <v>108.1</v>
      </c>
      <c r="FB50">
        <f>IF(OR(CaptureMonthly!CB50="",A_MonthPrice!$F50=""),NA(),ROUND(CaptureMonthly!CB50-A_MonthPrice!$F50,2))</f>
        <v>28.77</v>
      </c>
      <c r="FC50">
        <f>IF(OR(CaptureMonthly!CB50="",A_MonthPrice!$F50=""),NA(),ROUND(CaptureMonthly!CB50/A_MonthPrice!$F50*100,1))</f>
        <v>116.5</v>
      </c>
      <c r="FD50">
        <f>IF(OR(CaptureMonthly!CC50="",A_MonthPrice!$F50=""),NA(),ROUND(CaptureMonthly!CC50-A_MonthPrice!$F50,2))</f>
        <v>-5.73</v>
      </c>
      <c r="FE50">
        <f>IF(OR(CaptureMonthly!CC50="",A_MonthPrice!$F50=""),NA(),ROUND(CaptureMonthly!CC50/A_MonthPrice!$F50*100,1))</f>
        <v>96.7</v>
      </c>
      <c r="FF50">
        <f>IF(OR(CaptureMonthly!CD50="",A_MonthPrice!$F50=""),NA(),ROUND(CaptureMonthly!CD50-A_MonthPrice!$F50,2))</f>
        <v>-6.38</v>
      </c>
      <c r="FG50">
        <f>IF(OR(CaptureMonthly!CD50="",A_MonthPrice!$F50=""),NA(),ROUND(CaptureMonthly!CD50/A_MonthPrice!$F50*100,1))</f>
        <v>96.3</v>
      </c>
      <c r="FH50">
        <f>IF(OR(CaptureMonthly!CE50="",A_MonthPrice!$F50=""),NA(),ROUND(CaptureMonthly!CE50-A_MonthPrice!$F50,2))</f>
        <v>1.84</v>
      </c>
      <c r="FI50">
        <f>IF(OR(CaptureMonthly!CE50="",A_MonthPrice!$F50=""),NA(),ROUND(CaptureMonthly!CE50/A_MonthPrice!$F50*100,1))</f>
        <v>101.1</v>
      </c>
      <c r="FJ50">
        <f>IF(OR(CaptureMonthly!CF50="",A_MonthPrice!$F50=""),NA(),ROUND(CaptureMonthly!CF50-A_MonthPrice!$F50,2))</f>
      </c>
      <c r="FK50">
        <f>IF(OR(CaptureMonthly!CF50="",A_MonthPrice!$F50=""),NA(),ROUND(CaptureMonthly!CF50/A_MonthPrice!$F50*100,1))</f>
      </c>
      <c r="FL50">
        <f>IF(OR(CaptureMonthly!CG50="",A_MonthPrice!$F50=""),NA(),ROUND(CaptureMonthly!CG50-A_MonthPrice!$F50,2))</f>
      </c>
      <c r="FM50">
        <f>IF(OR(CaptureMonthly!CG50="",A_MonthPrice!$F50=""),NA(),ROUND(CaptureMonthly!CG50/A_MonthPrice!$F50*100,1))</f>
      </c>
      <c r="FN50">
        <f>IF(OR(CaptureMonthly!CH50="",A_MonthPrice!$F50=""),NA(),ROUND(CaptureMonthly!CH50-A_MonthPrice!$F50,2))</f>
        <v>3.72</v>
      </c>
      <c r="FO50">
        <f>IF(OR(CaptureMonthly!CH50="",A_MonthPrice!$F50=""),NA(),ROUND(CaptureMonthly!CH50/A_MonthPrice!$F50*100,1))</f>
        <v>102.1</v>
      </c>
      <c r="FP50">
        <f>IF(OR(CaptureMonthlyExtra!B50="",A_MonthPrice!$G50=""),NA(),ROUND(CaptureMonthlyExtra!B50-A_MonthPrice!$G50,2))</f>
        <v>15.21</v>
      </c>
      <c r="FQ50">
        <f>IF(OR(CaptureMonthlyExtra!B50="",A_MonthPrice!$G50=""),NA(),ROUND(CaptureMonthlyExtra!B50/A_MonthPrice!$G50*100,1))</f>
        <v>110.2</v>
      </c>
      <c r="FR50">
        <f>IF(OR(CaptureMonthlyExtra!C50="",A_MonthPrice!$G50=""),NA(),ROUND(CaptureMonthlyExtra!C50-A_MonthPrice!$G50,2))</f>
      </c>
      <c r="FS50">
        <f>IF(OR(CaptureMonthlyExtra!C50="",A_MonthPrice!$G50=""),NA(),ROUND(CaptureMonthlyExtra!C50/A_MonthPrice!$G50*100,1))</f>
      </c>
      <c r="FT50">
        <f>IF(OR(CaptureMonthlyExtra!D50="",A_MonthPrice!$G50=""),NA(),ROUND(CaptureMonthlyExtra!D50-A_MonthPrice!$G50,2))</f>
        <v>24.73</v>
      </c>
      <c r="FU50">
        <f>IF(OR(CaptureMonthlyExtra!D50="",A_MonthPrice!$G50=""),NA(),ROUND(CaptureMonthlyExtra!D50/A_MonthPrice!$G50*100,1))</f>
        <v>116.6</v>
      </c>
      <c r="FV50">
        <f>IF(OR(CaptureMonthlyExtra!E50="",A_MonthPrice!$G50=""),NA(),ROUND(CaptureMonthlyExtra!E50-A_MonthPrice!$G50,2))</f>
        <v>32.06</v>
      </c>
      <c r="FW50">
        <f>IF(OR(CaptureMonthlyExtra!E50="",A_MonthPrice!$G50=""),NA(),ROUND(CaptureMonthlyExtra!E50/A_MonthPrice!$G50*100,1))</f>
        <v>121.5</v>
      </c>
      <c r="FX50">
        <f>IF(OR(CaptureMonthlyExtra!F50="",A_MonthPrice!$G50=""),NA(),ROUND(CaptureMonthlyExtra!F50-A_MonthPrice!$G50,2))</f>
      </c>
      <c r="FY50">
        <f>IF(OR(CaptureMonthlyExtra!F50="",A_MonthPrice!$G50=""),NA(),ROUND(CaptureMonthlyExtra!F50/A_MonthPrice!$G50*100,1))</f>
      </c>
      <c r="FZ50">
        <f>IF(OR(CaptureMonthlyExtra!G50="",A_MonthPrice!$G50=""),NA(),ROUND(CaptureMonthlyExtra!G50-A_MonthPrice!$G50,2))</f>
        <v>22.34</v>
      </c>
      <c r="GA50">
        <f>IF(OR(CaptureMonthlyExtra!G50="",A_MonthPrice!$G50=""),NA(),ROUND(CaptureMonthlyExtra!G50/A_MonthPrice!$G50*100,1))</f>
        <v>115.0</v>
      </c>
      <c r="GB50">
        <f>IF(OR(CaptureMonthlyExtra!H50="",A_MonthPrice!$G50=""),NA(),ROUND(CaptureMonthlyExtra!H50-A_MonthPrice!$G50,2))</f>
      </c>
      <c r="GC50">
        <f>IF(OR(CaptureMonthlyExtra!H50="",A_MonthPrice!$G50=""),NA(),ROUND(CaptureMonthlyExtra!H50/A_MonthPrice!$G50*100,1))</f>
      </c>
      <c r="GD50">
        <f>IF(OR(CaptureMonthlyExtra!I50="",A_MonthPrice!$G50=""),NA(),ROUND(CaptureMonthlyExtra!I50-A_MonthPrice!$G50,2))</f>
      </c>
      <c r="GE50">
        <f>IF(OR(CaptureMonthlyExtra!I50="",A_MonthPrice!$G50=""),NA(),ROUND(CaptureMonthlyExtra!I50/A_MonthPrice!$G50*100,1))</f>
      </c>
      <c r="GF50">
        <f>IF(OR(CaptureMonthlyExtra!J50="",A_MonthPrice!$G50=""),NA(),ROUND(CaptureMonthlyExtra!J50-A_MonthPrice!$G50,2))</f>
        <v>22.07</v>
      </c>
      <c r="GG50">
        <f>IF(OR(CaptureMonthlyExtra!J50="",A_MonthPrice!$G50=""),NA(),ROUND(CaptureMonthlyExtra!J50/A_MonthPrice!$G50*100,1))</f>
        <v>114.8</v>
      </c>
      <c r="GH50">
        <f>IF(OR(CaptureMonthlyExtra!K50="",A_MonthPrice!$G50=""),NA(),ROUND(CaptureMonthlyExtra!K50-A_MonthPrice!$G50,2))</f>
      </c>
      <c r="GI50">
        <f>IF(OR(CaptureMonthlyExtra!K50="",A_MonthPrice!$G50=""),NA(),ROUND(CaptureMonthlyExtra!K50/A_MonthPrice!$G50*100,1))</f>
      </c>
      <c r="GJ50">
        <f>IF(OR(CaptureMonthlyExtra!L50="",A_MonthPrice!$G50=""),NA(),ROUND(CaptureMonthlyExtra!L50-A_MonthPrice!$G50,2))</f>
        <v>48.59</v>
      </c>
      <c r="GK50">
        <f>IF(OR(CaptureMonthlyExtra!L50="",A_MonthPrice!$G50=""),NA(),ROUND(CaptureMonthlyExtra!L50/A_MonthPrice!$G50*100,1))</f>
        <v>132.5</v>
      </c>
      <c r="GL50">
        <f>IF(OR(CaptureMonthlyExtra!M50="",A_MonthPrice!$G50=""),NA(),ROUND(CaptureMonthlyExtra!M50-A_MonthPrice!$G50,2))</f>
        <v>-11.56</v>
      </c>
      <c r="GM50">
        <f>IF(OR(CaptureMonthlyExtra!M50="",A_MonthPrice!$G50=""),NA(),ROUND(CaptureMonthlyExtra!M50/A_MonthPrice!$G50*100,1))</f>
        <v>92.3</v>
      </c>
      <c r="GN50">
        <f>IF(OR(CaptureMonthlyExtra!N50="",A_MonthPrice!$G50=""),NA(),ROUND(CaptureMonthlyExtra!N50-A_MonthPrice!$G50,2))</f>
        <v>-14.19</v>
      </c>
      <c r="GO50">
        <f>IF(OR(CaptureMonthlyExtra!N50="",A_MonthPrice!$G50=""),NA(),ROUND(CaptureMonthlyExtra!N50/A_MonthPrice!$G50*100,1))</f>
        <v>90.5</v>
      </c>
      <c r="GP50">
        <f>IF(OR(CaptureMonthlyExtra!O50="",A_MonthPrice!$G50=""),NA(),ROUND(CaptureMonthlyExtra!O50-A_MonthPrice!$G50,2))</f>
        <v>18.57</v>
      </c>
      <c r="GQ50">
        <f>IF(OR(CaptureMonthlyExtra!O50="",A_MonthPrice!$G50=""),NA(),ROUND(CaptureMonthlyExtra!O50/A_MonthPrice!$G50*100,1))</f>
        <v>112.4</v>
      </c>
      <c r="GR50">
        <f>IF(OR(CaptureMonthlyExtra!P50="",A_MonthPrice!$G50=""),NA(),ROUND(CaptureMonthlyExtra!P50-A_MonthPrice!$G50,2))</f>
      </c>
      <c r="GS50">
        <f>IF(OR(CaptureMonthlyExtra!P50="",A_MonthPrice!$G50=""),NA(),ROUND(CaptureMonthlyExtra!P50/A_MonthPrice!$G50*100,1))</f>
      </c>
      <c r="GT50">
        <f>IF(OR(CaptureMonthlyExtra!Q50="",A_MonthPrice!$G50=""),NA(),ROUND(CaptureMonthlyExtra!Q50-A_MonthPrice!$G50,2))</f>
      </c>
      <c r="GU50">
        <f>IF(OR(CaptureMonthlyExtra!Q50="",A_MonthPrice!$G50=""),NA(),ROUND(CaptureMonthlyExtra!Q50/A_MonthPrice!$G50*100,1))</f>
      </c>
      <c r="GV50">
        <f>IF(OR(CaptureMonthlyExtra!R50="",A_MonthPrice!$G50=""),NA(),ROUND(CaptureMonthlyExtra!R50-A_MonthPrice!$G50,2))</f>
        <v>37.36</v>
      </c>
      <c r="GW50">
        <f>IF(OR(CaptureMonthlyExtra!R50="",A_MonthPrice!$G50=""),NA(),ROUND(CaptureMonthlyExtra!R50/A_MonthPrice!$G50*100,1))</f>
        <v>125.0</v>
      </c>
    </row>
    <row r="51" spans="1:502">
      <c r="A51">
        <f>CaptureMonthly!A51</f>
      </c>
      <c r="B51">
        <f>IF(OR(CaptureMonthly!B51="",A_MonthPrice!$B51=""),NA(),ROUND(CaptureMonthly!B51-A_MonthPrice!$B51,2))</f>
        <v>0.14</v>
      </c>
      <c r="C51">
        <f>IF(OR(CaptureMonthly!B51="",A_MonthPrice!$B51=""),NA(),ROUND(CaptureMonthly!B51/A_MonthPrice!$B51*100,1))</f>
        <v>100.1</v>
      </c>
      <c r="D51">
        <f>IF(OR(CaptureMonthly!C51="",A_MonthPrice!$B51=""),NA(),ROUND(CaptureMonthly!C51-A_MonthPrice!$B51,2))</f>
        <v>7.98</v>
      </c>
      <c r="E51">
        <f>IF(OR(CaptureMonthly!C51="",A_MonthPrice!$B51=""),NA(),ROUND(CaptureMonthly!C51/A_MonthPrice!$B51*100,1))</f>
        <v>106.2</v>
      </c>
      <c r="F51">
        <f>IF(OR(CaptureMonthly!D51="",A_MonthPrice!$B51=""),NA(),ROUND(CaptureMonthly!D51-A_MonthPrice!$B51,2))</f>
        <v>10.23</v>
      </c>
      <c r="G51">
        <f>IF(OR(CaptureMonthly!D51="",A_MonthPrice!$B51=""),NA(),ROUND(CaptureMonthly!D51/A_MonthPrice!$B51*100,1))</f>
        <v>108.0</v>
      </c>
      <c r="H51">
        <f>IF(OR(CaptureMonthly!E51="",A_MonthPrice!$B51=""),NA(),ROUND(CaptureMonthly!E51-A_MonthPrice!$B51,2))</f>
        <v>10.37</v>
      </c>
      <c r="I51">
        <f>IF(OR(CaptureMonthly!E51="",A_MonthPrice!$B51=""),NA(),ROUND(CaptureMonthly!E51/A_MonthPrice!$B51*100,1))</f>
        <v>108.1</v>
      </c>
      <c r="J51">
        <f>IF(OR(CaptureMonthly!F51="",A_MonthPrice!$B51=""),NA(),ROUND(CaptureMonthly!F51-A_MonthPrice!$B51,2))</f>
        <v>-0.06</v>
      </c>
      <c r="K51">
        <f>IF(OR(CaptureMonthly!F51="",A_MonthPrice!$B51=""),NA(),ROUND(CaptureMonthly!F51/A_MonthPrice!$B51*100,1))</f>
        <v>100.0</v>
      </c>
      <c r="L51">
        <f>IF(OR(CaptureMonthly!G51="",A_MonthPrice!$B51=""),NA(),ROUND(CaptureMonthly!G51-A_MonthPrice!$B51,2))</f>
        <v>1.17</v>
      </c>
      <c r="M51">
        <f>IF(OR(CaptureMonthly!G51="",A_MonthPrice!$B51=""),NA(),ROUND(CaptureMonthly!G51/A_MonthPrice!$B51*100,1))</f>
        <v>100.9</v>
      </c>
      <c r="N51">
        <f>IF(OR(CaptureMonthly!H51="",A_MonthPrice!$B51=""),NA(),ROUND(CaptureMonthly!H51-A_MonthPrice!$B51,2))</f>
        <v>0.22</v>
      </c>
      <c r="O51">
        <f>IF(OR(CaptureMonthly!H51="",A_MonthPrice!$B51=""),NA(),ROUND(CaptureMonthly!H51/A_MonthPrice!$B51*100,1))</f>
        <v>100.2</v>
      </c>
      <c r="P51">
        <f>IF(OR(CaptureMonthly!I51="",A_MonthPrice!$B51=""),NA(),ROUND(CaptureMonthly!I51-A_MonthPrice!$B51,2))</f>
        <v>0.24</v>
      </c>
      <c r="Q51">
        <f>IF(OR(CaptureMonthly!I51="",A_MonthPrice!$B51=""),NA(),ROUND(CaptureMonthly!I51/A_MonthPrice!$B51*100,1))</f>
        <v>100.2</v>
      </c>
      <c r="R51">
        <f>IF(OR(CaptureMonthly!J51="",A_MonthPrice!$B51=""),NA(),ROUND(CaptureMonthly!J51-A_MonthPrice!$B51,2))</f>
        <v>0.24</v>
      </c>
      <c r="S51">
        <f>IF(OR(CaptureMonthly!J51="",A_MonthPrice!$B51=""),NA(),ROUND(CaptureMonthly!J51/A_MonthPrice!$B51*100,1))</f>
        <v>100.2</v>
      </c>
      <c r="T51">
        <f>IF(OR(CaptureMonthly!K51="",A_MonthPrice!$B51=""),NA(),ROUND(CaptureMonthly!K51-A_MonthPrice!$B51,2))</f>
        <v>24.78</v>
      </c>
      <c r="U51">
        <f>IF(OR(CaptureMonthly!K51="",A_MonthPrice!$B51=""),NA(),ROUND(CaptureMonthly!K51/A_MonthPrice!$B51*100,1))</f>
        <v>119.3</v>
      </c>
      <c r="V51">
        <f>IF(OR(CaptureMonthly!L51="",A_MonthPrice!$B51=""),NA(),ROUND(CaptureMonthly!L51-A_MonthPrice!$B51,2))</f>
        <v>30.76</v>
      </c>
      <c r="W51">
        <f>IF(OR(CaptureMonthly!L51="",A_MonthPrice!$B51=""),NA(),ROUND(CaptureMonthly!L51/A_MonthPrice!$B51*100,1))</f>
        <v>124.0</v>
      </c>
      <c r="X51">
        <f>IF(OR(CaptureMonthly!M51="",A_MonthPrice!$B51=""),NA(),ROUND(CaptureMonthly!M51-A_MonthPrice!$B51,2))</f>
        <v>-20.8</v>
      </c>
      <c r="Y51">
        <f>IF(OR(CaptureMonthly!M51="",A_MonthPrice!$B51=""),NA(),ROUND(CaptureMonthly!M51/A_MonthPrice!$B51*100,1))</f>
        <v>83.8</v>
      </c>
      <c r="Z51">
        <f>IF(OR(CaptureMonthly!N51="",A_MonthPrice!$B51=""),NA(),ROUND(CaptureMonthly!N51-A_MonthPrice!$B51,2))</f>
        <v>-10.39</v>
      </c>
      <c r="AA51">
        <f>IF(OR(CaptureMonthly!N51="",A_MonthPrice!$B51=""),NA(),ROUND(CaptureMonthly!N51/A_MonthPrice!$B51*100,1))</f>
        <v>91.9</v>
      </c>
      <c r="AB51">
        <f>IF(OR(CaptureMonthly!O51="",A_MonthPrice!$B51=""),NA(),ROUND(CaptureMonthly!O51-A_MonthPrice!$B51,2))</f>
        <v>-5.02</v>
      </c>
      <c r="AC51">
        <f>IF(OR(CaptureMonthly!O51="",A_MonthPrice!$B51=""),NA(),ROUND(CaptureMonthly!O51/A_MonthPrice!$B51*100,1))</f>
        <v>96.1</v>
      </c>
      <c r="AD51">
        <f>IF(OR(CaptureMonthly!P51="",A_MonthPrice!$B51=""),NA(),ROUND(CaptureMonthly!P51-A_MonthPrice!$B51,2))</f>
      </c>
      <c r="AE51">
        <f>IF(OR(CaptureMonthly!P51="",A_MonthPrice!$B51=""),NA(),ROUND(CaptureMonthly!P51/A_MonthPrice!$B51*100,1))</f>
      </c>
      <c r="AF51">
        <f>IF(OR(CaptureMonthly!Q51="",A_MonthPrice!$B51=""),NA(),ROUND(CaptureMonthly!Q51-A_MonthPrice!$B51,2))</f>
        <v>2.52</v>
      </c>
      <c r="AG51">
        <f>IF(OR(CaptureMonthly!Q51="",A_MonthPrice!$B51=""),NA(),ROUND(CaptureMonthly!Q51/A_MonthPrice!$B51*100,1))</f>
        <v>102.0</v>
      </c>
      <c r="AH51">
        <f>IF(OR(CaptureMonthly!R51="",A_MonthPrice!$B51=""),NA(),ROUND(CaptureMonthly!R51-A_MonthPrice!$B51,2))</f>
        <v>3.74</v>
      </c>
      <c r="AI51">
        <f>IF(OR(CaptureMonthly!R51="",A_MonthPrice!$B51=""),NA(),ROUND(CaptureMonthly!R51/A_MonthPrice!$B51*100,1))</f>
        <v>102.9</v>
      </c>
      <c r="AJ51">
        <f>IF(OR(CaptureMonthly!S51="",A_MonthPrice!$C51=""),NA(),ROUND(CaptureMonthly!S51-A_MonthPrice!$C51,2))</f>
        <v>0.17</v>
      </c>
      <c r="AK51">
        <f>IF(OR(CaptureMonthly!S51="",A_MonthPrice!$C51=""),NA(),ROUND(CaptureMonthly!S51/A_MonthPrice!$C51*100,1))</f>
        <v>100.1</v>
      </c>
      <c r="AL51">
        <f>IF(OR(CaptureMonthly!T51="",A_MonthPrice!$C51=""),NA(),ROUND(CaptureMonthly!T51-A_MonthPrice!$C51,2))</f>
      </c>
      <c r="AM51">
        <f>IF(OR(CaptureMonthly!T51="",A_MonthPrice!$C51=""),NA(),ROUND(CaptureMonthly!T51/A_MonthPrice!$C51*100,1))</f>
      </c>
      <c r="AN51">
        <f>IF(OR(CaptureMonthly!U51="",A_MonthPrice!$C51=""),NA(),ROUND(CaptureMonthly!U51-A_MonthPrice!$C51,2))</f>
        <v>3.77</v>
      </c>
      <c r="AO51">
        <f>IF(OR(CaptureMonthly!U51="",A_MonthPrice!$C51=""),NA(),ROUND(CaptureMonthly!U51/A_MonthPrice!$C51*100,1))</f>
        <v>102.8</v>
      </c>
      <c r="AP51">
        <f>IF(OR(CaptureMonthly!V51="",A_MonthPrice!$C51=""),NA(),ROUND(CaptureMonthly!V51-A_MonthPrice!$C51,2))</f>
        <v>6.25</v>
      </c>
      <c r="AQ51">
        <f>IF(OR(CaptureMonthly!V51="",A_MonthPrice!$C51=""),NA(),ROUND(CaptureMonthly!V51/A_MonthPrice!$C51*100,1))</f>
        <v>104.7</v>
      </c>
      <c r="AR51">
        <f>IF(OR(CaptureMonthly!W51="",A_MonthPrice!$C51=""),NA(),ROUND(CaptureMonthly!W51-A_MonthPrice!$C51,2))</f>
        <v>3.37</v>
      </c>
      <c r="AS51">
        <f>IF(OR(CaptureMonthly!W51="",A_MonthPrice!$C51=""),NA(),ROUND(CaptureMonthly!W51/A_MonthPrice!$C51*100,1))</f>
        <v>102.5</v>
      </c>
      <c r="AT51">
        <f>IF(OR(CaptureMonthly!X51="",A_MonthPrice!$C51=""),NA(),ROUND(CaptureMonthly!X51-A_MonthPrice!$C51,2))</f>
        <v>1.09</v>
      </c>
      <c r="AU51">
        <f>IF(OR(CaptureMonthly!X51="",A_MonthPrice!$C51=""),NA(),ROUND(CaptureMonthly!X51/A_MonthPrice!$C51*100,1))</f>
        <v>100.8</v>
      </c>
      <c r="AV51">
        <f>IF(OR(CaptureMonthly!Y51="",A_MonthPrice!$C51=""),NA(),ROUND(CaptureMonthly!Y51-A_MonthPrice!$C51,2))</f>
        <v>0.42</v>
      </c>
      <c r="AW51">
        <f>IF(OR(CaptureMonthly!Y51="",A_MonthPrice!$C51=""),NA(),ROUND(CaptureMonthly!Y51/A_MonthPrice!$C51*100,1))</f>
        <v>100.3</v>
      </c>
      <c r="AX51">
        <f>IF(OR(CaptureMonthly!Z51="",A_MonthPrice!$C51=""),NA(),ROUND(CaptureMonthly!Z51-A_MonthPrice!$C51,2))</f>
      </c>
      <c r="AY51">
        <f>IF(OR(CaptureMonthly!Z51="",A_MonthPrice!$C51=""),NA(),ROUND(CaptureMonthly!Z51/A_MonthPrice!$C51*100,1))</f>
      </c>
      <c r="AZ51">
        <f>IF(OR(CaptureMonthly!AA51="",A_MonthPrice!$C51=""),NA(),ROUND(CaptureMonthly!AA51-A_MonthPrice!$C51,2))</f>
        <v>1.31</v>
      </c>
      <c r="BA51">
        <f>IF(OR(CaptureMonthly!AA51="",A_MonthPrice!$C51=""),NA(),ROUND(CaptureMonthly!AA51/A_MonthPrice!$C51*100,1))</f>
        <v>101.0</v>
      </c>
      <c r="BB51">
        <f>IF(OR(CaptureMonthly!AB51="",A_MonthPrice!$C51=""),NA(),ROUND(CaptureMonthly!AB51-A_MonthPrice!$C51,2))</f>
        <v>8.15</v>
      </c>
      <c r="BC51">
        <f>IF(OR(CaptureMonthly!AB51="",A_MonthPrice!$C51=""),NA(),ROUND(CaptureMonthly!AB51/A_MonthPrice!$C51*100,1))</f>
        <v>106.1</v>
      </c>
      <c r="BD51">
        <f>IF(OR(CaptureMonthly!AC51="",A_MonthPrice!$C51=""),NA(),ROUND(CaptureMonthly!AC51-A_MonthPrice!$C51,2))</f>
        <v>19.19</v>
      </c>
      <c r="BE51">
        <f>IF(OR(CaptureMonthly!AC51="",A_MonthPrice!$C51=""),NA(),ROUND(CaptureMonthly!AC51/A_MonthPrice!$C51*100,1))</f>
        <v>114.4</v>
      </c>
      <c r="BF51">
        <f>IF(OR(CaptureMonthly!AD51="",A_MonthPrice!$C51=""),NA(),ROUND(CaptureMonthly!AD51-A_MonthPrice!$C51,2))</f>
        <v>-5.72</v>
      </c>
      <c r="BG51">
        <f>IF(OR(CaptureMonthly!AD51="",A_MonthPrice!$C51=""),NA(),ROUND(CaptureMonthly!AD51/A_MonthPrice!$C51*100,1))</f>
        <v>95.7</v>
      </c>
      <c r="BH51">
        <f>IF(OR(CaptureMonthly!AE51="",A_MonthPrice!$C51=""),NA(),ROUND(CaptureMonthly!AE51-A_MonthPrice!$C51,2))</f>
      </c>
      <c r="BI51">
        <f>IF(OR(CaptureMonthly!AE51="",A_MonthPrice!$C51=""),NA(),ROUND(CaptureMonthly!AE51/A_MonthPrice!$C51*100,1))</f>
      </c>
      <c r="BJ51">
        <f>IF(OR(CaptureMonthly!AF51="",A_MonthPrice!$C51=""),NA(),ROUND(CaptureMonthly!AF51-A_MonthPrice!$C51,2))</f>
        <v>-13.08</v>
      </c>
      <c r="BK51">
        <f>IF(OR(CaptureMonthly!AF51="",A_MonthPrice!$C51=""),NA(),ROUND(CaptureMonthly!AF51/A_MonthPrice!$C51*100,1))</f>
        <v>90.2</v>
      </c>
      <c r="BL51">
        <f>IF(OR(CaptureMonthly!AG51="",A_MonthPrice!$C51=""),NA(),ROUND(CaptureMonthly!AG51-A_MonthPrice!$C51,2))</f>
      </c>
      <c r="BM51">
        <f>IF(OR(CaptureMonthly!AG51="",A_MonthPrice!$C51=""),NA(),ROUND(CaptureMonthly!AG51/A_MonthPrice!$C51*100,1))</f>
      </c>
      <c r="BN51">
        <f>IF(OR(CaptureMonthly!AH51="",A_MonthPrice!$C51=""),NA(),ROUND(CaptureMonthly!AH51-A_MonthPrice!$C51,2))</f>
        <v>0.81</v>
      </c>
      <c r="BO51">
        <f>IF(OR(CaptureMonthly!AH51="",A_MonthPrice!$C51=""),NA(),ROUND(CaptureMonthly!AH51/A_MonthPrice!$C51*100,1))</f>
        <v>100.6</v>
      </c>
      <c r="BP51">
        <f>IF(OR(CaptureMonthly!AI51="",A_MonthPrice!$C51=""),NA(),ROUND(CaptureMonthly!AI51-A_MonthPrice!$C51,2))</f>
        <v>2.14</v>
      </c>
      <c r="BQ51">
        <f>IF(OR(CaptureMonthly!AI51="",A_MonthPrice!$C51=""),NA(),ROUND(CaptureMonthly!AI51/A_MonthPrice!$C51*100,1))</f>
        <v>101.6</v>
      </c>
      <c r="BR51">
        <f>IF(OR(CaptureMonthly!AJ51="",A_MonthPrice!$D51=""),NA(),ROUND(CaptureMonthly!AJ51-A_MonthPrice!$D51,2))</f>
      </c>
      <c r="BS51">
        <f>IF(OR(CaptureMonthly!AJ51="",A_MonthPrice!$D51=""),NA(),ROUND(CaptureMonthly!AJ51/A_MonthPrice!$D51*100,1))</f>
      </c>
      <c r="BT51">
        <f>IF(OR(CaptureMonthly!AK51="",A_MonthPrice!$D51=""),NA(),ROUND(CaptureMonthly!AK51-A_MonthPrice!$D51,2))</f>
      </c>
      <c r="BU51">
        <f>IF(OR(CaptureMonthly!AK51="",A_MonthPrice!$D51=""),NA(),ROUND(CaptureMonthly!AK51/A_MonthPrice!$D51*100,1))</f>
      </c>
      <c r="BV51">
        <f>IF(OR(CaptureMonthly!AL51="",A_MonthPrice!$D51=""),NA(),ROUND(CaptureMonthly!AL51-A_MonthPrice!$D51,2))</f>
      </c>
      <c r="BW51">
        <f>IF(OR(CaptureMonthly!AL51="",A_MonthPrice!$D51=""),NA(),ROUND(CaptureMonthly!AL51/A_MonthPrice!$D51*100,1))</f>
      </c>
      <c r="BX51">
        <f>IF(OR(CaptureMonthly!AM51="",A_MonthPrice!$D51=""),NA(),ROUND(CaptureMonthly!AM51-A_MonthPrice!$D51,2))</f>
        <v>6.19</v>
      </c>
      <c r="BY51">
        <f>IF(OR(CaptureMonthly!AM51="",A_MonthPrice!$D51=""),NA(),ROUND(CaptureMonthly!AM51/A_MonthPrice!$D51*100,1))</f>
        <v>104.6</v>
      </c>
      <c r="BZ51">
        <f>IF(OR(CaptureMonthly!AN51="",A_MonthPrice!$D51=""),NA(),ROUND(CaptureMonthly!AN51-A_MonthPrice!$D51,2))</f>
      </c>
      <c r="CA51">
        <f>IF(OR(CaptureMonthly!AN51="",A_MonthPrice!$D51=""),NA(),ROUND(CaptureMonthly!AN51/A_MonthPrice!$D51*100,1))</f>
      </c>
      <c r="CB51">
        <f>IF(OR(CaptureMonthly!AO51="",A_MonthPrice!$D51=""),NA(),ROUND(CaptureMonthly!AO51-A_MonthPrice!$D51,2))</f>
        <v>0.14</v>
      </c>
      <c r="CC51">
        <f>IF(OR(CaptureMonthly!AO51="",A_MonthPrice!$D51=""),NA(),ROUND(CaptureMonthly!AO51/A_MonthPrice!$D51*100,1))</f>
        <v>100.1</v>
      </c>
      <c r="CD51">
        <f>IF(OR(CaptureMonthly!AP51="",A_MonthPrice!$D51=""),NA(),ROUND(CaptureMonthly!AP51-A_MonthPrice!$D51,2))</f>
      </c>
      <c r="CE51">
        <f>IF(OR(CaptureMonthly!AP51="",A_MonthPrice!$D51=""),NA(),ROUND(CaptureMonthly!AP51/A_MonthPrice!$D51*100,1))</f>
      </c>
      <c r="CF51">
        <f>IF(OR(CaptureMonthly!AQ51="",A_MonthPrice!$D51=""),NA(),ROUND(CaptureMonthly!AQ51-A_MonthPrice!$D51,2))</f>
      </c>
      <c r="CG51">
        <f>IF(OR(CaptureMonthly!AQ51="",A_MonthPrice!$D51=""),NA(),ROUND(CaptureMonthly!AQ51/A_MonthPrice!$D51*100,1))</f>
      </c>
      <c r="CH51">
        <f>IF(OR(CaptureMonthly!AR51="",A_MonthPrice!$D51=""),NA(),ROUND(CaptureMonthly!AR51-A_MonthPrice!$D51,2))</f>
        <v>7.06</v>
      </c>
      <c r="CI51">
        <f>IF(OR(CaptureMonthly!AR51="",A_MonthPrice!$D51=""),NA(),ROUND(CaptureMonthly!AR51/A_MonthPrice!$D51*100,1))</f>
        <v>105.3</v>
      </c>
      <c r="CJ51">
        <f>IF(OR(CaptureMonthly!AS51="",A_MonthPrice!$D51=""),NA(),ROUND(CaptureMonthly!AS51-A_MonthPrice!$D51,2))</f>
        <v>7.46</v>
      </c>
      <c r="CK51">
        <f>IF(OR(CaptureMonthly!AS51="",A_MonthPrice!$D51=""),NA(),ROUND(CaptureMonthly!AS51/A_MonthPrice!$D51*100,1))</f>
        <v>105.6</v>
      </c>
      <c r="CL51">
        <f>IF(OR(CaptureMonthly!AT51="",A_MonthPrice!$D51=""),NA(),ROUND(CaptureMonthly!AT51-A_MonthPrice!$D51,2))</f>
        <v>20.04</v>
      </c>
      <c r="CM51">
        <f>IF(OR(CaptureMonthly!AT51="",A_MonthPrice!$D51=""),NA(),ROUND(CaptureMonthly!AT51/A_MonthPrice!$D51*100,1))</f>
        <v>114.9</v>
      </c>
      <c r="CN51">
        <f>IF(OR(CaptureMonthly!AU51="",A_MonthPrice!$D51=""),NA(),ROUND(CaptureMonthly!AU51-A_MonthPrice!$D51,2))</f>
        <v>-0.09</v>
      </c>
      <c r="CO51">
        <f>IF(OR(CaptureMonthly!AU51="",A_MonthPrice!$D51=""),NA(),ROUND(CaptureMonthly!AU51/A_MonthPrice!$D51*100,1))</f>
        <v>99.9</v>
      </c>
      <c r="CP51">
        <f>IF(OR(CaptureMonthly!AV51="",A_MonthPrice!$D51=""),NA(),ROUND(CaptureMonthly!AV51-A_MonthPrice!$D51,2))</f>
        <v>3.97</v>
      </c>
      <c r="CQ51">
        <f>IF(OR(CaptureMonthly!AV51="",A_MonthPrice!$D51=""),NA(),ROUND(CaptureMonthly!AV51/A_MonthPrice!$D51*100,1))</f>
        <v>103.0</v>
      </c>
      <c r="CR51">
        <f>IF(OR(CaptureMonthly!AW51="",A_MonthPrice!$D51=""),NA(),ROUND(CaptureMonthly!AW51-A_MonthPrice!$D51,2))</f>
        <v>-12.17</v>
      </c>
      <c r="CS51">
        <f>IF(OR(CaptureMonthly!AW51="",A_MonthPrice!$D51=""),NA(),ROUND(CaptureMonthly!AW51/A_MonthPrice!$D51*100,1))</f>
        <v>90.9</v>
      </c>
      <c r="CT51">
        <f>IF(OR(CaptureMonthly!AX51="",A_MonthPrice!$D51=""),NA(),ROUND(CaptureMonthly!AX51-A_MonthPrice!$D51,2))</f>
      </c>
      <c r="CU51">
        <f>IF(OR(CaptureMonthly!AX51="",A_MonthPrice!$D51=""),NA(),ROUND(CaptureMonthly!AX51/A_MonthPrice!$D51*100,1))</f>
      </c>
      <c r="CV51">
        <f>IF(OR(CaptureMonthly!AY51="",A_MonthPrice!$D51=""),NA(),ROUND(CaptureMonthly!AY51-A_MonthPrice!$D51,2))</f>
      </c>
      <c r="CW51">
        <f>IF(OR(CaptureMonthly!AY51="",A_MonthPrice!$D51=""),NA(),ROUND(CaptureMonthly!AY51/A_MonthPrice!$D51*100,1))</f>
      </c>
      <c r="CX51">
        <f>IF(OR(CaptureMonthly!AZ51="",A_MonthPrice!$D51=""),NA(),ROUND(CaptureMonthly!AZ51-A_MonthPrice!$D51,2))</f>
        <v>0.26</v>
      </c>
      <c r="CY51">
        <f>IF(OR(CaptureMonthly!AZ51="",A_MonthPrice!$D51=""),NA(),ROUND(CaptureMonthly!AZ51/A_MonthPrice!$D51*100,1))</f>
        <v>100.2</v>
      </c>
      <c r="CZ51">
        <f>IF(OR(CaptureMonthly!BA51="",A_MonthPrice!$E51=""),NA(),ROUND(CaptureMonthly!BA51-A_MonthPrice!$E51,2))</f>
        <v>0.48</v>
      </c>
      <c r="DA51">
        <f>IF(OR(CaptureMonthly!BA51="",A_MonthPrice!$E51=""),NA(),ROUND(CaptureMonthly!BA51/A_MonthPrice!$E51*100,1))</f>
        <v>100.3</v>
      </c>
      <c r="DB51">
        <f>IF(OR(CaptureMonthly!BB51="",A_MonthPrice!$E51=""),NA(),ROUND(CaptureMonthly!BB51-A_MonthPrice!$E51,2))</f>
      </c>
      <c r="DC51">
        <f>IF(OR(CaptureMonthly!BB51="",A_MonthPrice!$E51=""),NA(),ROUND(CaptureMonthly!BB51/A_MonthPrice!$E51*100,1))</f>
      </c>
      <c r="DD51">
        <f>IF(OR(CaptureMonthly!BC51="",A_MonthPrice!$E51=""),NA(),ROUND(CaptureMonthly!BC51-A_MonthPrice!$E51,2))</f>
        <v>11.05</v>
      </c>
      <c r="DE51">
        <f>IF(OR(CaptureMonthly!BC51="",A_MonthPrice!$E51=""),NA(),ROUND(CaptureMonthly!BC51/A_MonthPrice!$E51*100,1))</f>
        <v>107.4</v>
      </c>
      <c r="DF51">
        <f>IF(OR(CaptureMonthly!BD51="",A_MonthPrice!$E51=""),NA(),ROUND(CaptureMonthly!BD51-A_MonthPrice!$E51,2))</f>
        <v>4.01</v>
      </c>
      <c r="DG51">
        <f>IF(OR(CaptureMonthly!BD51="",A_MonthPrice!$E51=""),NA(),ROUND(CaptureMonthly!BD51/A_MonthPrice!$E51*100,1))</f>
        <v>102.7</v>
      </c>
      <c r="DH51">
        <f>IF(OR(CaptureMonthly!BE51="",A_MonthPrice!$E51=""),NA(),ROUND(CaptureMonthly!BE51-A_MonthPrice!$E51,2))</f>
        <v>4.43</v>
      </c>
      <c r="DI51">
        <f>IF(OR(CaptureMonthly!BE51="",A_MonthPrice!$E51=""),NA(),ROUND(CaptureMonthly!BE51/A_MonthPrice!$E51*100,1))</f>
        <v>103.0</v>
      </c>
      <c r="DJ51">
        <f>IF(OR(CaptureMonthly!BF51="",A_MonthPrice!$E51=""),NA(),ROUND(CaptureMonthly!BF51-A_MonthPrice!$E51,2))</f>
        <v>-0.33</v>
      </c>
      <c r="DK51">
        <f>IF(OR(CaptureMonthly!BF51="",A_MonthPrice!$E51=""),NA(),ROUND(CaptureMonthly!BF51/A_MonthPrice!$E51*100,1))</f>
        <v>99.8</v>
      </c>
      <c r="DL51">
        <f>IF(OR(CaptureMonthly!BG51="",A_MonthPrice!$E51=""),NA(),ROUND(CaptureMonthly!BG51-A_MonthPrice!$E51,2))</f>
        <v>-0.53</v>
      </c>
      <c r="DM51">
        <f>IF(OR(CaptureMonthly!BG51="",A_MonthPrice!$E51=""),NA(),ROUND(CaptureMonthly!BG51/A_MonthPrice!$E51*100,1))</f>
        <v>99.6</v>
      </c>
      <c r="DN51">
        <f>IF(OR(CaptureMonthly!BH51="",A_MonthPrice!$E51=""),NA(),ROUND(CaptureMonthly!BH51-A_MonthPrice!$E51,2))</f>
      </c>
      <c r="DO51">
        <f>IF(OR(CaptureMonthly!BH51="",A_MonthPrice!$E51=""),NA(),ROUND(CaptureMonthly!BH51/A_MonthPrice!$E51*100,1))</f>
      </c>
      <c r="DP51">
        <f>IF(OR(CaptureMonthly!BI51="",A_MonthPrice!$E51=""),NA(),ROUND(CaptureMonthly!BI51-A_MonthPrice!$E51,2))</f>
        <v>6.3</v>
      </c>
      <c r="DQ51">
        <f>IF(OR(CaptureMonthly!BI51="",A_MonthPrice!$E51=""),NA(),ROUND(CaptureMonthly!BI51/A_MonthPrice!$E51*100,1))</f>
        <v>104.2</v>
      </c>
      <c r="DR51">
        <f>IF(OR(CaptureMonthly!BJ51="",A_MonthPrice!$E51=""),NA(),ROUND(CaptureMonthly!BJ51-A_MonthPrice!$E51,2))</f>
        <v>19.44</v>
      </c>
      <c r="DS51">
        <f>IF(OR(CaptureMonthly!BJ51="",A_MonthPrice!$E51=""),NA(),ROUND(CaptureMonthly!BJ51/A_MonthPrice!$E51*100,1))</f>
        <v>113.1</v>
      </c>
      <c r="DT51">
        <f>IF(OR(CaptureMonthly!BK51="",A_MonthPrice!$E51=""),NA(),ROUND(CaptureMonthly!BK51-A_MonthPrice!$E51,2))</f>
        <v>30.31</v>
      </c>
      <c r="DU51">
        <f>IF(OR(CaptureMonthly!BK51="",A_MonthPrice!$E51=""),NA(),ROUND(CaptureMonthly!BK51/A_MonthPrice!$E51*100,1))</f>
        <v>120.4</v>
      </c>
      <c r="DV51">
        <f>IF(OR(CaptureMonthly!BL51="",A_MonthPrice!$E51=""),NA(),ROUND(CaptureMonthly!BL51-A_MonthPrice!$E51,2))</f>
        <v>-3.85</v>
      </c>
      <c r="DW51">
        <f>IF(OR(CaptureMonthly!BL51="",A_MonthPrice!$E51=""),NA(),ROUND(CaptureMonthly!BL51/A_MonthPrice!$E51*100,1))</f>
        <v>97.4</v>
      </c>
      <c r="DX51">
        <f>IF(OR(CaptureMonthly!BM51="",A_MonthPrice!$E51=""),NA(),ROUND(CaptureMonthly!BM51-A_MonthPrice!$E51,2))</f>
      </c>
      <c r="DY51">
        <f>IF(OR(CaptureMonthly!BM51="",A_MonthPrice!$E51=""),NA(),ROUND(CaptureMonthly!BM51/A_MonthPrice!$E51*100,1))</f>
      </c>
      <c r="DZ51">
        <f>IF(OR(CaptureMonthly!BN51="",A_MonthPrice!$E51=""),NA(),ROUND(CaptureMonthly!BN51-A_MonthPrice!$E51,2))</f>
        <v>-7.81</v>
      </c>
      <c r="EA51">
        <f>IF(OR(CaptureMonthly!BN51="",A_MonthPrice!$E51=""),NA(),ROUND(CaptureMonthly!BN51/A_MonthPrice!$E51*100,1))</f>
        <v>94.8</v>
      </c>
      <c r="EB51">
        <f>IF(OR(CaptureMonthly!BO51="",A_MonthPrice!$E51=""),NA(),ROUND(CaptureMonthly!BO51-A_MonthPrice!$E51,2))</f>
      </c>
      <c r="EC51">
        <f>IF(OR(CaptureMonthly!BO51="",A_MonthPrice!$E51=""),NA(),ROUND(CaptureMonthly!BO51/A_MonthPrice!$E51*100,1))</f>
      </c>
      <c r="ED51">
        <f>IF(OR(CaptureMonthly!BP51="",A_MonthPrice!$E51=""),NA(),ROUND(CaptureMonthly!BP51-A_MonthPrice!$E51,2))</f>
      </c>
      <c r="EE51">
        <f>IF(OR(CaptureMonthly!BP51="",A_MonthPrice!$E51=""),NA(),ROUND(CaptureMonthly!BP51/A_MonthPrice!$E51*100,1))</f>
      </c>
      <c r="EF51">
        <f>IF(OR(CaptureMonthly!BQ51="",A_MonthPrice!$E51=""),NA(),ROUND(CaptureMonthly!BQ51-A_MonthPrice!$E51,2))</f>
      </c>
      <c r="EG51">
        <f>IF(OR(CaptureMonthly!BQ51="",A_MonthPrice!$E51=""),NA(),ROUND(CaptureMonthly!BQ51/A_MonthPrice!$E51*100,1))</f>
      </c>
      <c r="EH51">
        <f>IF(OR(CaptureMonthly!BR51="",A_MonthPrice!$F51=""),NA(),ROUND(CaptureMonthly!BR51-A_MonthPrice!$F51,2))</f>
      </c>
      <c r="EI51">
        <f>IF(OR(CaptureMonthly!BR51="",A_MonthPrice!$F51=""),NA(),ROUND(CaptureMonthly!BR51/A_MonthPrice!$F51*100,1))</f>
      </c>
      <c r="EJ51">
        <f>IF(OR(CaptureMonthly!BS51="",A_MonthPrice!$F51=""),NA(),ROUND(CaptureMonthly!BS51-A_MonthPrice!$F51,2))</f>
      </c>
      <c r="EK51">
        <f>IF(OR(CaptureMonthly!BS51="",A_MonthPrice!$F51=""),NA(),ROUND(CaptureMonthly!BS51/A_MonthPrice!$F51*100,1))</f>
      </c>
      <c r="EL51">
        <f>IF(OR(CaptureMonthly!BT51="",A_MonthPrice!$F51=""),NA(),ROUND(CaptureMonthly!BT51-A_MonthPrice!$F51,2))</f>
        <v>0.47</v>
      </c>
      <c r="EM51">
        <f>IF(OR(CaptureMonthly!BT51="",A_MonthPrice!$F51=""),NA(),ROUND(CaptureMonthly!BT51/A_MonthPrice!$F51*100,1))</f>
        <v>100.3</v>
      </c>
      <c r="EN51">
        <f>IF(OR(CaptureMonthly!BU51="",A_MonthPrice!$F51=""),NA(),ROUND(CaptureMonthly!BU51-A_MonthPrice!$F51,2))</f>
        <v>7.86</v>
      </c>
      <c r="EO51">
        <f>IF(OR(CaptureMonthly!BU51="",A_MonthPrice!$F51=""),NA(),ROUND(CaptureMonthly!BU51/A_MonthPrice!$F51*100,1))</f>
        <v>104.9</v>
      </c>
      <c r="EP51">
        <f>IF(OR(CaptureMonthly!BV51="",A_MonthPrice!$F51=""),NA(),ROUND(CaptureMonthly!BV51-A_MonthPrice!$F51,2))</f>
        <v>-0.28</v>
      </c>
      <c r="EQ51">
        <f>IF(OR(CaptureMonthly!BV51="",A_MonthPrice!$F51=""),NA(),ROUND(CaptureMonthly!BV51/A_MonthPrice!$F51*100,1))</f>
        <v>99.8</v>
      </c>
      <c r="ER51">
        <f>IF(OR(CaptureMonthly!BW51="",A_MonthPrice!$F51=""),NA(),ROUND(CaptureMonthly!BW51-A_MonthPrice!$F51,2))</f>
        <v>0.25</v>
      </c>
      <c r="ES51">
        <f>IF(OR(CaptureMonthly!BW51="",A_MonthPrice!$F51=""),NA(),ROUND(CaptureMonthly!BW51/A_MonthPrice!$F51*100,1))</f>
        <v>100.2</v>
      </c>
      <c r="ET51">
        <f>IF(OR(CaptureMonthly!BX51="",A_MonthPrice!$F51=""),NA(),ROUND(CaptureMonthly!BX51-A_MonthPrice!$F51,2))</f>
        <v>-0.07</v>
      </c>
      <c r="EU51">
        <f>IF(OR(CaptureMonthly!BX51="",A_MonthPrice!$F51=""),NA(),ROUND(CaptureMonthly!BX51/A_MonthPrice!$F51*100,1))</f>
        <v>100.0</v>
      </c>
      <c r="EV51">
        <f>IF(OR(CaptureMonthly!BY51="",A_MonthPrice!$F51=""),NA(),ROUND(CaptureMonthly!BY51-A_MonthPrice!$F51,2))</f>
        <v>-0.02</v>
      </c>
      <c r="EW51">
        <f>IF(OR(CaptureMonthly!BY51="",A_MonthPrice!$F51=""),NA(),ROUND(CaptureMonthly!BY51/A_MonthPrice!$F51*100,1))</f>
        <v>100.0</v>
      </c>
      <c r="EX51">
        <f>IF(OR(CaptureMonthly!BZ51="",A_MonthPrice!$F51=""),NA(),ROUND(CaptureMonthly!BZ51-A_MonthPrice!$F51,2))</f>
        <v>9.57</v>
      </c>
      <c r="EY51">
        <f>IF(OR(CaptureMonthly!BZ51="",A_MonthPrice!$F51=""),NA(),ROUND(CaptureMonthly!BZ51/A_MonthPrice!$F51*100,1))</f>
        <v>105.9</v>
      </c>
      <c r="EZ51">
        <f>IF(OR(CaptureMonthly!CA51="",A_MonthPrice!$F51=""),NA(),ROUND(CaptureMonthly!CA51-A_MonthPrice!$F51,2))</f>
        <v>15.18</v>
      </c>
      <c r="FA51">
        <f>IF(OR(CaptureMonthly!CA51="",A_MonthPrice!$F51=""),NA(),ROUND(CaptureMonthly!CA51/A_MonthPrice!$F51*100,1))</f>
        <v>109.4</v>
      </c>
      <c r="FB51">
        <f>IF(OR(CaptureMonthly!CB51="",A_MonthPrice!$F51=""),NA(),ROUND(CaptureMonthly!CB51-A_MonthPrice!$F51,2))</f>
        <v>32.83</v>
      </c>
      <c r="FC51">
        <f>IF(OR(CaptureMonthly!CB51="",A_MonthPrice!$F51=""),NA(),ROUND(CaptureMonthly!CB51/A_MonthPrice!$F51*100,1))</f>
        <v>120.4</v>
      </c>
      <c r="FD51">
        <f>IF(OR(CaptureMonthly!CC51="",A_MonthPrice!$F51=""),NA(),ROUND(CaptureMonthly!CC51-A_MonthPrice!$F51,2))</f>
        <v>-3.65</v>
      </c>
      <c r="FE51">
        <f>IF(OR(CaptureMonthly!CC51="",A_MonthPrice!$F51=""),NA(),ROUND(CaptureMonthly!CC51/A_MonthPrice!$F51*100,1))</f>
        <v>97.7</v>
      </c>
      <c r="FF51">
        <f>IF(OR(CaptureMonthly!CD51="",A_MonthPrice!$F51=""),NA(),ROUND(CaptureMonthly!CD51-A_MonthPrice!$F51,2))</f>
        <v>-5.31</v>
      </c>
      <c r="FG51">
        <f>IF(OR(CaptureMonthly!CD51="",A_MonthPrice!$F51=""),NA(),ROUND(CaptureMonthly!CD51/A_MonthPrice!$F51*100,1))</f>
        <v>96.7</v>
      </c>
      <c r="FH51">
        <f>IF(OR(CaptureMonthly!CE51="",A_MonthPrice!$F51=""),NA(),ROUND(CaptureMonthly!CE51-A_MonthPrice!$F51,2))</f>
        <v>-6.96</v>
      </c>
      <c r="FI51">
        <f>IF(OR(CaptureMonthly!CE51="",A_MonthPrice!$F51=""),NA(),ROUND(CaptureMonthly!CE51/A_MonthPrice!$F51*100,1))</f>
        <v>95.7</v>
      </c>
      <c r="FJ51">
        <f>IF(OR(CaptureMonthly!CF51="",A_MonthPrice!$F51=""),NA(),ROUND(CaptureMonthly!CF51-A_MonthPrice!$F51,2))</f>
      </c>
      <c r="FK51">
        <f>IF(OR(CaptureMonthly!CF51="",A_MonthPrice!$F51=""),NA(),ROUND(CaptureMonthly!CF51/A_MonthPrice!$F51*100,1))</f>
      </c>
      <c r="FL51">
        <f>IF(OR(CaptureMonthly!CG51="",A_MonthPrice!$F51=""),NA(),ROUND(CaptureMonthly!CG51-A_MonthPrice!$F51,2))</f>
      </c>
      <c r="FM51">
        <f>IF(OR(CaptureMonthly!CG51="",A_MonthPrice!$F51=""),NA(),ROUND(CaptureMonthly!CG51/A_MonthPrice!$F51*100,1))</f>
      </c>
      <c r="FN51">
        <f>IF(OR(CaptureMonthly!CH51="",A_MonthPrice!$F51=""),NA(),ROUND(CaptureMonthly!CH51-A_MonthPrice!$F51,2))</f>
        <v>4.29</v>
      </c>
      <c r="FO51">
        <f>IF(OR(CaptureMonthly!CH51="",A_MonthPrice!$F51=""),NA(),ROUND(CaptureMonthly!CH51/A_MonthPrice!$F51*100,1))</f>
        <v>102.7</v>
      </c>
      <c r="FP51">
        <f>IF(OR(CaptureMonthlyExtra!B51="",A_MonthPrice!$G51=""),NA(),ROUND(CaptureMonthlyExtra!B51-A_MonthPrice!$G51,2))</f>
        <v>1.61</v>
      </c>
      <c r="FQ51">
        <f>IF(OR(CaptureMonthlyExtra!B51="",A_MonthPrice!$G51=""),NA(),ROUND(CaptureMonthlyExtra!B51/A_MonthPrice!$G51*100,1))</f>
        <v>101.1</v>
      </c>
      <c r="FR51">
        <f>IF(OR(CaptureMonthlyExtra!C51="",A_MonthPrice!$G51=""),NA(),ROUND(CaptureMonthlyExtra!C51-A_MonthPrice!$G51,2))</f>
      </c>
      <c r="FS51">
        <f>IF(OR(CaptureMonthlyExtra!C51="",A_MonthPrice!$G51=""),NA(),ROUND(CaptureMonthlyExtra!C51/A_MonthPrice!$G51*100,1))</f>
      </c>
      <c r="FT51">
        <f>IF(OR(CaptureMonthlyExtra!D51="",A_MonthPrice!$G51=""),NA(),ROUND(CaptureMonthlyExtra!D51-A_MonthPrice!$G51,2))</f>
        <v>17.01</v>
      </c>
      <c r="FU51">
        <f>IF(OR(CaptureMonthlyExtra!D51="",A_MonthPrice!$G51=""),NA(),ROUND(CaptureMonthlyExtra!D51/A_MonthPrice!$G51*100,1))</f>
        <v>111.1</v>
      </c>
      <c r="FV51">
        <f>IF(OR(CaptureMonthlyExtra!E51="",A_MonthPrice!$G51=""),NA(),ROUND(CaptureMonthlyExtra!E51-A_MonthPrice!$G51,2))</f>
        <v>9.83</v>
      </c>
      <c r="FW51">
        <f>IF(OR(CaptureMonthlyExtra!E51="",A_MonthPrice!$G51=""),NA(),ROUND(CaptureMonthlyExtra!E51/A_MonthPrice!$G51*100,1))</f>
        <v>106.4</v>
      </c>
      <c r="FX51">
        <f>IF(OR(CaptureMonthlyExtra!F51="",A_MonthPrice!$G51=""),NA(),ROUND(CaptureMonthlyExtra!F51-A_MonthPrice!$G51,2))</f>
      </c>
      <c r="FY51">
        <f>IF(OR(CaptureMonthlyExtra!F51="",A_MonthPrice!$G51=""),NA(),ROUND(CaptureMonthlyExtra!F51/A_MonthPrice!$G51*100,1))</f>
      </c>
      <c r="FZ51">
        <f>IF(OR(CaptureMonthlyExtra!G51="",A_MonthPrice!$G51=""),NA(),ROUND(CaptureMonthlyExtra!G51-A_MonthPrice!$G51,2))</f>
        <v>1.23</v>
      </c>
      <c r="GA51">
        <f>IF(OR(CaptureMonthlyExtra!G51="",A_MonthPrice!$G51=""),NA(),ROUND(CaptureMonthlyExtra!G51/A_MonthPrice!$G51*100,1))</f>
        <v>100.8</v>
      </c>
      <c r="GB51">
        <f>IF(OR(CaptureMonthlyExtra!H51="",A_MonthPrice!$G51=""),NA(),ROUND(CaptureMonthlyExtra!H51-A_MonthPrice!$G51,2))</f>
      </c>
      <c r="GC51">
        <f>IF(OR(CaptureMonthlyExtra!H51="",A_MonthPrice!$G51=""),NA(),ROUND(CaptureMonthlyExtra!H51/A_MonthPrice!$G51*100,1))</f>
      </c>
      <c r="GD51">
        <f>IF(OR(CaptureMonthlyExtra!I51="",A_MonthPrice!$G51=""),NA(),ROUND(CaptureMonthlyExtra!I51-A_MonthPrice!$G51,2))</f>
      </c>
      <c r="GE51">
        <f>IF(OR(CaptureMonthlyExtra!I51="",A_MonthPrice!$G51=""),NA(),ROUND(CaptureMonthlyExtra!I51/A_MonthPrice!$G51*100,1))</f>
      </c>
      <c r="GF51">
        <f>IF(OR(CaptureMonthlyExtra!J51="",A_MonthPrice!$G51=""),NA(),ROUND(CaptureMonthlyExtra!J51-A_MonthPrice!$G51,2))</f>
        <v>7.96</v>
      </c>
      <c r="GG51">
        <f>IF(OR(CaptureMonthlyExtra!J51="",A_MonthPrice!$G51=""),NA(),ROUND(CaptureMonthlyExtra!J51/A_MonthPrice!$G51*100,1))</f>
        <v>105.2</v>
      </c>
      <c r="GH51">
        <f>IF(OR(CaptureMonthlyExtra!K51="",A_MonthPrice!$G51=""),NA(),ROUND(CaptureMonthlyExtra!K51-A_MonthPrice!$G51,2))</f>
      </c>
      <c r="GI51">
        <f>IF(OR(CaptureMonthlyExtra!K51="",A_MonthPrice!$G51=""),NA(),ROUND(CaptureMonthlyExtra!K51/A_MonthPrice!$G51*100,1))</f>
      </c>
      <c r="GJ51">
        <f>IF(OR(CaptureMonthlyExtra!L51="",A_MonthPrice!$G51=""),NA(),ROUND(CaptureMonthlyExtra!L51-A_MonthPrice!$G51,2))</f>
        <v>26.17</v>
      </c>
      <c r="GK51">
        <f>IF(OR(CaptureMonthlyExtra!L51="",A_MonthPrice!$G51=""),NA(),ROUND(CaptureMonthlyExtra!L51/A_MonthPrice!$G51*100,1))</f>
        <v>117.1</v>
      </c>
      <c r="GL51">
        <f>IF(OR(CaptureMonthlyExtra!M51="",A_MonthPrice!$G51=""),NA(),ROUND(CaptureMonthlyExtra!M51-A_MonthPrice!$G51,2))</f>
        <v>-5.3</v>
      </c>
      <c r="GM51">
        <f>IF(OR(CaptureMonthlyExtra!M51="",A_MonthPrice!$G51=""),NA(),ROUND(CaptureMonthlyExtra!M51/A_MonthPrice!$G51*100,1))</f>
        <v>96.5</v>
      </c>
      <c r="GN51">
        <f>IF(OR(CaptureMonthlyExtra!N51="",A_MonthPrice!$G51=""),NA(),ROUND(CaptureMonthlyExtra!N51-A_MonthPrice!$G51,2))</f>
        <v>-11.19</v>
      </c>
      <c r="GO51">
        <f>IF(OR(CaptureMonthlyExtra!N51="",A_MonthPrice!$G51=""),NA(),ROUND(CaptureMonthlyExtra!N51/A_MonthPrice!$G51*100,1))</f>
        <v>92.7</v>
      </c>
      <c r="GP51">
        <f>IF(OR(CaptureMonthlyExtra!O51="",A_MonthPrice!$G51=""),NA(),ROUND(CaptureMonthlyExtra!O51-A_MonthPrice!$G51,2))</f>
        <v>-3.85</v>
      </c>
      <c r="GQ51">
        <f>IF(OR(CaptureMonthlyExtra!O51="",A_MonthPrice!$G51=""),NA(),ROUND(CaptureMonthlyExtra!O51/A_MonthPrice!$G51*100,1))</f>
        <v>97.5</v>
      </c>
      <c r="GR51">
        <f>IF(OR(CaptureMonthlyExtra!P51="",A_MonthPrice!$G51=""),NA(),ROUND(CaptureMonthlyExtra!P51-A_MonthPrice!$G51,2))</f>
      </c>
      <c r="GS51">
        <f>IF(OR(CaptureMonthlyExtra!P51="",A_MonthPrice!$G51=""),NA(),ROUND(CaptureMonthlyExtra!P51/A_MonthPrice!$G51*100,1))</f>
      </c>
      <c r="GT51">
        <f>IF(OR(CaptureMonthlyExtra!Q51="",A_MonthPrice!$G51=""),NA(),ROUND(CaptureMonthlyExtra!Q51-A_MonthPrice!$G51,2))</f>
      </c>
      <c r="GU51">
        <f>IF(OR(CaptureMonthlyExtra!Q51="",A_MonthPrice!$G51=""),NA(),ROUND(CaptureMonthlyExtra!Q51/A_MonthPrice!$G51*100,1))</f>
      </c>
      <c r="GV51">
        <f>IF(OR(CaptureMonthlyExtra!R51="",A_MonthPrice!$G51=""),NA(),ROUND(CaptureMonthlyExtra!R51-A_MonthPrice!$G51,2))</f>
        <v>14.53</v>
      </c>
      <c r="GW51">
        <f>IF(OR(CaptureMonthlyExtra!R51="",A_MonthPrice!$G51=""),NA(),ROUND(CaptureMonthlyExtra!R51/A_MonthPrice!$G51*100,1))</f>
        <v>109.5</v>
      </c>
    </row>
    <row r="52" spans="1:502">
      <c r="A52">
        <f>CaptureMonthly!A52</f>
      </c>
      <c r="B52">
        <f>IF(OR(CaptureMonthly!B52="",A_MonthPrice!$B52=""),NA(),ROUND(CaptureMonthly!B52-A_MonthPrice!$B52,2))</f>
        <v>0.35</v>
      </c>
      <c r="C52">
        <f>IF(OR(CaptureMonthly!B52="",A_MonthPrice!$B52=""),NA(),ROUND(CaptureMonthly!B52/A_MonthPrice!$B52*100,1))</f>
        <v>100.3</v>
      </c>
      <c r="D52">
        <f>IF(OR(CaptureMonthly!C52="",A_MonthPrice!$B52=""),NA(),ROUND(CaptureMonthly!C52-A_MonthPrice!$B52,2))</f>
        <v>10.91</v>
      </c>
      <c r="E52">
        <f>IF(OR(CaptureMonthly!C52="",A_MonthPrice!$B52=""),NA(),ROUND(CaptureMonthly!C52/A_MonthPrice!$B52*100,1))</f>
        <v>110.7</v>
      </c>
      <c r="F52">
        <f>IF(OR(CaptureMonthly!D52="",A_MonthPrice!$B52=""),NA(),ROUND(CaptureMonthly!D52-A_MonthPrice!$B52,2))</f>
        <v>11.84</v>
      </c>
      <c r="G52">
        <f>IF(OR(CaptureMonthly!D52="",A_MonthPrice!$B52=""),NA(),ROUND(CaptureMonthly!D52/A_MonthPrice!$B52*100,1))</f>
        <v>111.6</v>
      </c>
      <c r="H52">
        <f>IF(OR(CaptureMonthly!E52="",A_MonthPrice!$B52=""),NA(),ROUND(CaptureMonthly!E52-A_MonthPrice!$B52,2))</f>
        <v>12.79</v>
      </c>
      <c r="I52">
        <f>IF(OR(CaptureMonthly!E52="",A_MonthPrice!$B52=""),NA(),ROUND(CaptureMonthly!E52/A_MonthPrice!$B52*100,1))</f>
        <v>112.5</v>
      </c>
      <c r="J52">
        <f>IF(OR(CaptureMonthly!F52="",A_MonthPrice!$B52=""),NA(),ROUND(CaptureMonthly!F52-A_MonthPrice!$B52,2))</f>
        <v>0.82</v>
      </c>
      <c r="K52">
        <f>IF(OR(CaptureMonthly!F52="",A_MonthPrice!$B52=""),NA(),ROUND(CaptureMonthly!F52/A_MonthPrice!$B52*100,1))</f>
        <v>100.8</v>
      </c>
      <c r="L52">
        <f>IF(OR(CaptureMonthly!G52="",A_MonthPrice!$B52=""),NA(),ROUND(CaptureMonthly!G52-A_MonthPrice!$B52,2))</f>
        <v>1.42</v>
      </c>
      <c r="M52">
        <f>IF(OR(CaptureMonthly!G52="",A_MonthPrice!$B52=""),NA(),ROUND(CaptureMonthly!G52/A_MonthPrice!$B52*100,1))</f>
        <v>101.4</v>
      </c>
      <c r="N52">
        <f>IF(OR(CaptureMonthly!H52="",A_MonthPrice!$B52=""),NA(),ROUND(CaptureMonthly!H52-A_MonthPrice!$B52,2))</f>
        <v>-0.8</v>
      </c>
      <c r="O52">
        <f>IF(OR(CaptureMonthly!H52="",A_MonthPrice!$B52=""),NA(),ROUND(CaptureMonthly!H52/A_MonthPrice!$B52*100,1))</f>
        <v>99.2</v>
      </c>
      <c r="P52">
        <f>IF(OR(CaptureMonthly!I52="",A_MonthPrice!$B52=""),NA(),ROUND(CaptureMonthly!I52-A_MonthPrice!$B52,2))</f>
        <v>3.02</v>
      </c>
      <c r="Q52">
        <f>IF(OR(CaptureMonthly!I52="",A_MonthPrice!$B52=""),NA(),ROUND(CaptureMonthly!I52/A_MonthPrice!$B52*100,1))</f>
        <v>102.9</v>
      </c>
      <c r="R52">
        <f>IF(OR(CaptureMonthly!J52="",A_MonthPrice!$B52=""),NA(),ROUND(CaptureMonthly!J52-A_MonthPrice!$B52,2))</f>
        <v>-0.67</v>
      </c>
      <c r="S52">
        <f>IF(OR(CaptureMonthly!J52="",A_MonthPrice!$B52=""),NA(),ROUND(CaptureMonthly!J52/A_MonthPrice!$B52*100,1))</f>
        <v>99.3</v>
      </c>
      <c r="T52">
        <f>IF(OR(CaptureMonthly!K52="",A_MonthPrice!$B52=""),NA(),ROUND(CaptureMonthly!K52-A_MonthPrice!$B52,2))</f>
        <v>19.15</v>
      </c>
      <c r="U52">
        <f>IF(OR(CaptureMonthly!K52="",A_MonthPrice!$B52=""),NA(),ROUND(CaptureMonthly!K52/A_MonthPrice!$B52*100,1))</f>
        <v>118.7</v>
      </c>
      <c r="V52">
        <f>IF(OR(CaptureMonthly!L52="",A_MonthPrice!$B52=""),NA(),ROUND(CaptureMonthly!L52-A_MonthPrice!$B52,2))</f>
        <v>27.3</v>
      </c>
      <c r="W52">
        <f>IF(OR(CaptureMonthly!L52="",A_MonthPrice!$B52=""),NA(),ROUND(CaptureMonthly!L52/A_MonthPrice!$B52*100,1))</f>
        <v>126.7</v>
      </c>
      <c r="X52">
        <f>IF(OR(CaptureMonthly!M52="",A_MonthPrice!$B52=""),NA(),ROUND(CaptureMonthly!M52-A_MonthPrice!$B52,2))</f>
        <v>-15.23</v>
      </c>
      <c r="Y52">
        <f>IF(OR(CaptureMonthly!M52="",A_MonthPrice!$B52=""),NA(),ROUND(CaptureMonthly!M52/A_MonthPrice!$B52*100,1))</f>
        <v>85.1</v>
      </c>
      <c r="Z52">
        <f>IF(OR(CaptureMonthly!N52="",A_MonthPrice!$B52=""),NA(),ROUND(CaptureMonthly!N52-A_MonthPrice!$B52,2))</f>
        <v>-8.39</v>
      </c>
      <c r="AA52">
        <f>IF(OR(CaptureMonthly!N52="",A_MonthPrice!$B52=""),NA(),ROUND(CaptureMonthly!N52/A_MonthPrice!$B52*100,1))</f>
        <v>91.8</v>
      </c>
      <c r="AB52">
        <f>IF(OR(CaptureMonthly!O52="",A_MonthPrice!$B52=""),NA(),ROUND(CaptureMonthly!O52-A_MonthPrice!$B52,2))</f>
        <v>-13.53</v>
      </c>
      <c r="AC52">
        <f>IF(OR(CaptureMonthly!O52="",A_MonthPrice!$B52=""),NA(),ROUND(CaptureMonthly!O52/A_MonthPrice!$B52*100,1))</f>
        <v>86.8</v>
      </c>
      <c r="AD52">
        <f>IF(OR(CaptureMonthly!P52="",A_MonthPrice!$B52=""),NA(),ROUND(CaptureMonthly!P52-A_MonthPrice!$B52,2))</f>
      </c>
      <c r="AE52">
        <f>IF(OR(CaptureMonthly!P52="",A_MonthPrice!$B52=""),NA(),ROUND(CaptureMonthly!P52/A_MonthPrice!$B52*100,1))</f>
      </c>
      <c r="AF52">
        <f>IF(OR(CaptureMonthly!Q52="",A_MonthPrice!$B52=""),NA(),ROUND(CaptureMonthly!Q52-A_MonthPrice!$B52,2))</f>
        <v>4.2</v>
      </c>
      <c r="AG52">
        <f>IF(OR(CaptureMonthly!Q52="",A_MonthPrice!$B52=""),NA(),ROUND(CaptureMonthly!Q52/A_MonthPrice!$B52*100,1))</f>
        <v>104.1</v>
      </c>
      <c r="AH52">
        <f>IF(OR(CaptureMonthly!R52="",A_MonthPrice!$B52=""),NA(),ROUND(CaptureMonthly!R52-A_MonthPrice!$B52,2))</f>
        <v>4.3</v>
      </c>
      <c r="AI52">
        <f>IF(OR(CaptureMonthly!R52="",A_MonthPrice!$B52=""),NA(),ROUND(CaptureMonthly!R52/A_MonthPrice!$B52*100,1))</f>
        <v>104.2</v>
      </c>
      <c r="AJ52">
        <f>IF(OR(CaptureMonthly!S52="",A_MonthPrice!$C52=""),NA(),ROUND(CaptureMonthly!S52-A_MonthPrice!$C52,2))</f>
        <v>-0.32</v>
      </c>
      <c r="AK52">
        <f>IF(OR(CaptureMonthly!S52="",A_MonthPrice!$C52=""),NA(),ROUND(CaptureMonthly!S52/A_MonthPrice!$C52*100,1))</f>
        <v>99.6</v>
      </c>
      <c r="AL52">
        <f>IF(OR(CaptureMonthly!T52="",A_MonthPrice!$C52=""),NA(),ROUND(CaptureMonthly!T52-A_MonthPrice!$C52,2))</f>
      </c>
      <c r="AM52">
        <f>IF(OR(CaptureMonthly!T52="",A_MonthPrice!$C52=""),NA(),ROUND(CaptureMonthly!T52/A_MonthPrice!$C52*100,1))</f>
      </c>
      <c r="AN52">
        <f>IF(OR(CaptureMonthly!U52="",A_MonthPrice!$C52=""),NA(),ROUND(CaptureMonthly!U52-A_MonthPrice!$C52,2))</f>
        <v>3.73</v>
      </c>
      <c r="AO52">
        <f>IF(OR(CaptureMonthly!U52="",A_MonthPrice!$C52=""),NA(),ROUND(CaptureMonthly!U52/A_MonthPrice!$C52*100,1))</f>
        <v>104.2</v>
      </c>
      <c r="AP52">
        <f>IF(OR(CaptureMonthly!V52="",A_MonthPrice!$C52=""),NA(),ROUND(CaptureMonthly!V52-A_MonthPrice!$C52,2))</f>
        <v>21.9</v>
      </c>
      <c r="AQ52">
        <f>IF(OR(CaptureMonthly!V52="",A_MonthPrice!$C52=""),NA(),ROUND(CaptureMonthly!V52/A_MonthPrice!$C52*100,1))</f>
        <v>124.4</v>
      </c>
      <c r="AR52">
        <f>IF(OR(CaptureMonthly!W52="",A_MonthPrice!$C52=""),NA(),ROUND(CaptureMonthly!W52-A_MonthPrice!$C52,2))</f>
        <v>12.99</v>
      </c>
      <c r="AS52">
        <f>IF(OR(CaptureMonthly!W52="",A_MonthPrice!$C52=""),NA(),ROUND(CaptureMonthly!W52/A_MonthPrice!$C52*100,1))</f>
        <v>114.5</v>
      </c>
      <c r="AT52">
        <f>IF(OR(CaptureMonthly!X52="",A_MonthPrice!$C52=""),NA(),ROUND(CaptureMonthly!X52-A_MonthPrice!$C52,2))</f>
        <v>8.36</v>
      </c>
      <c r="AU52">
        <f>IF(OR(CaptureMonthly!X52="",A_MonthPrice!$C52=""),NA(),ROUND(CaptureMonthly!X52/A_MonthPrice!$C52*100,1))</f>
        <v>109.3</v>
      </c>
      <c r="AV52">
        <f>IF(OR(CaptureMonthly!Y52="",A_MonthPrice!$C52=""),NA(),ROUND(CaptureMonthly!Y52-A_MonthPrice!$C52,2))</f>
        <v>2.34</v>
      </c>
      <c r="AW52">
        <f>IF(OR(CaptureMonthly!Y52="",A_MonthPrice!$C52=""),NA(),ROUND(CaptureMonthly!Y52/A_MonthPrice!$C52*100,1))</f>
        <v>102.6</v>
      </c>
      <c r="AX52">
        <f>IF(OR(CaptureMonthly!Z52="",A_MonthPrice!$C52=""),NA(),ROUND(CaptureMonthly!Z52-A_MonthPrice!$C52,2))</f>
      </c>
      <c r="AY52">
        <f>IF(OR(CaptureMonthly!Z52="",A_MonthPrice!$C52=""),NA(),ROUND(CaptureMonthly!Z52/A_MonthPrice!$C52*100,1))</f>
      </c>
      <c r="AZ52">
        <f>IF(OR(CaptureMonthly!AA52="",A_MonthPrice!$C52=""),NA(),ROUND(CaptureMonthly!AA52-A_MonthPrice!$C52,2))</f>
        <v>-1.08</v>
      </c>
      <c r="BA52">
        <f>IF(OR(CaptureMonthly!AA52="",A_MonthPrice!$C52=""),NA(),ROUND(CaptureMonthly!AA52/A_MonthPrice!$C52*100,1))</f>
        <v>98.8</v>
      </c>
      <c r="BB52">
        <f>IF(OR(CaptureMonthly!AB52="",A_MonthPrice!$C52=""),NA(),ROUND(CaptureMonthly!AB52-A_MonthPrice!$C52,2))</f>
        <v>17.49</v>
      </c>
      <c r="BC52">
        <f>IF(OR(CaptureMonthly!AB52="",A_MonthPrice!$C52=""),NA(),ROUND(CaptureMonthly!AB52/A_MonthPrice!$C52*100,1))</f>
        <v>119.5</v>
      </c>
      <c r="BD52">
        <f>IF(OR(CaptureMonthly!AC52="",A_MonthPrice!$C52=""),NA(),ROUND(CaptureMonthly!AC52-A_MonthPrice!$C52,2))</f>
        <v>25.48</v>
      </c>
      <c r="BE52">
        <f>IF(OR(CaptureMonthly!AC52="",A_MonthPrice!$C52=""),NA(),ROUND(CaptureMonthly!AC52/A_MonthPrice!$C52*100,1))</f>
        <v>128.4</v>
      </c>
      <c r="BF52">
        <f>IF(OR(CaptureMonthly!AD52="",A_MonthPrice!$C52=""),NA(),ROUND(CaptureMonthly!AD52-A_MonthPrice!$C52,2))</f>
        <v>-11.25</v>
      </c>
      <c r="BG52">
        <f>IF(OR(CaptureMonthly!AD52="",A_MonthPrice!$C52=""),NA(),ROUND(CaptureMonthly!AD52/A_MonthPrice!$C52*100,1))</f>
        <v>87.4</v>
      </c>
      <c r="BH52">
        <f>IF(OR(CaptureMonthly!AE52="",A_MonthPrice!$C52=""),NA(),ROUND(CaptureMonthly!AE52-A_MonthPrice!$C52,2))</f>
      </c>
      <c r="BI52">
        <f>IF(OR(CaptureMonthly!AE52="",A_MonthPrice!$C52=""),NA(),ROUND(CaptureMonthly!AE52/A_MonthPrice!$C52*100,1))</f>
      </c>
      <c r="BJ52">
        <f>IF(OR(CaptureMonthly!AF52="",A_MonthPrice!$C52=""),NA(),ROUND(CaptureMonthly!AF52-A_MonthPrice!$C52,2))</f>
        <v>-19.54</v>
      </c>
      <c r="BK52">
        <f>IF(OR(CaptureMonthly!AF52="",A_MonthPrice!$C52=""),NA(),ROUND(CaptureMonthly!AF52/A_MonthPrice!$C52*100,1))</f>
        <v>78.2</v>
      </c>
      <c r="BL52">
        <f>IF(OR(CaptureMonthly!AG52="",A_MonthPrice!$C52=""),NA(),ROUND(CaptureMonthly!AG52-A_MonthPrice!$C52,2))</f>
      </c>
      <c r="BM52">
        <f>IF(OR(CaptureMonthly!AG52="",A_MonthPrice!$C52=""),NA(),ROUND(CaptureMonthly!AG52/A_MonthPrice!$C52*100,1))</f>
      </c>
      <c r="BN52">
        <f>IF(OR(CaptureMonthly!AH52="",A_MonthPrice!$C52=""),NA(),ROUND(CaptureMonthly!AH52-A_MonthPrice!$C52,2))</f>
        <v>0.39</v>
      </c>
      <c r="BO52">
        <f>IF(OR(CaptureMonthly!AH52="",A_MonthPrice!$C52=""),NA(),ROUND(CaptureMonthly!AH52/A_MonthPrice!$C52*100,1))</f>
        <v>100.4</v>
      </c>
      <c r="BP52">
        <f>IF(OR(CaptureMonthly!AI52="",A_MonthPrice!$C52=""),NA(),ROUND(CaptureMonthly!AI52-A_MonthPrice!$C52,2))</f>
        <v>-1.76</v>
      </c>
      <c r="BQ52">
        <f>IF(OR(CaptureMonthly!AI52="",A_MonthPrice!$C52=""),NA(),ROUND(CaptureMonthly!AI52/A_MonthPrice!$C52*100,1))</f>
        <v>98.0</v>
      </c>
      <c r="BR52">
        <f>IF(OR(CaptureMonthly!AJ52="",A_MonthPrice!$D52=""),NA(),ROUND(CaptureMonthly!AJ52-A_MonthPrice!$D52,2))</f>
      </c>
      <c r="BS52">
        <f>IF(OR(CaptureMonthly!AJ52="",A_MonthPrice!$D52=""),NA(),ROUND(CaptureMonthly!AJ52/A_MonthPrice!$D52*100,1))</f>
      </c>
      <c r="BT52">
        <f>IF(OR(CaptureMonthly!AK52="",A_MonthPrice!$D52=""),NA(),ROUND(CaptureMonthly!AK52-A_MonthPrice!$D52,2))</f>
      </c>
      <c r="BU52">
        <f>IF(OR(CaptureMonthly!AK52="",A_MonthPrice!$D52=""),NA(),ROUND(CaptureMonthly!AK52/A_MonthPrice!$D52*100,1))</f>
      </c>
      <c r="BV52">
        <f>IF(OR(CaptureMonthly!AL52="",A_MonthPrice!$D52=""),NA(),ROUND(CaptureMonthly!AL52-A_MonthPrice!$D52,2))</f>
      </c>
      <c r="BW52">
        <f>IF(OR(CaptureMonthly!AL52="",A_MonthPrice!$D52=""),NA(),ROUND(CaptureMonthly!AL52/A_MonthPrice!$D52*100,1))</f>
      </c>
      <c r="BX52">
        <f>IF(OR(CaptureMonthly!AM52="",A_MonthPrice!$D52=""),NA(),ROUND(CaptureMonthly!AM52-A_MonthPrice!$D52,2))</f>
        <v>34.18</v>
      </c>
      <c r="BY52">
        <f>IF(OR(CaptureMonthly!AM52="",A_MonthPrice!$D52=""),NA(),ROUND(CaptureMonthly!AM52/A_MonthPrice!$D52*100,1))</f>
        <v>138.0</v>
      </c>
      <c r="BZ52">
        <f>IF(OR(CaptureMonthly!AN52="",A_MonthPrice!$D52=""),NA(),ROUND(CaptureMonthly!AN52-A_MonthPrice!$D52,2))</f>
      </c>
      <c r="CA52">
        <f>IF(OR(CaptureMonthly!AN52="",A_MonthPrice!$D52=""),NA(),ROUND(CaptureMonthly!AN52/A_MonthPrice!$D52*100,1))</f>
      </c>
      <c r="CB52">
        <f>IF(OR(CaptureMonthly!AO52="",A_MonthPrice!$D52=""),NA(),ROUND(CaptureMonthly!AO52-A_MonthPrice!$D52,2))</f>
        <v>-0.44</v>
      </c>
      <c r="CC52">
        <f>IF(OR(CaptureMonthly!AO52="",A_MonthPrice!$D52=""),NA(),ROUND(CaptureMonthly!AO52/A_MonthPrice!$D52*100,1))</f>
        <v>99.5</v>
      </c>
      <c r="CD52">
        <f>IF(OR(CaptureMonthly!AP52="",A_MonthPrice!$D52=""),NA(),ROUND(CaptureMonthly!AP52-A_MonthPrice!$D52,2))</f>
      </c>
      <c r="CE52">
        <f>IF(OR(CaptureMonthly!AP52="",A_MonthPrice!$D52=""),NA(),ROUND(CaptureMonthly!AP52/A_MonthPrice!$D52*100,1))</f>
      </c>
      <c r="CF52">
        <f>IF(OR(CaptureMonthly!AQ52="",A_MonthPrice!$D52=""),NA(),ROUND(CaptureMonthly!AQ52-A_MonthPrice!$D52,2))</f>
      </c>
      <c r="CG52">
        <f>IF(OR(CaptureMonthly!AQ52="",A_MonthPrice!$D52=""),NA(),ROUND(CaptureMonthly!AQ52/A_MonthPrice!$D52*100,1))</f>
      </c>
      <c r="CH52">
        <f>IF(OR(CaptureMonthly!AR52="",A_MonthPrice!$D52=""),NA(),ROUND(CaptureMonthly!AR52-A_MonthPrice!$D52,2))</f>
        <v>18.77</v>
      </c>
      <c r="CI52">
        <f>IF(OR(CaptureMonthly!AR52="",A_MonthPrice!$D52=""),NA(),ROUND(CaptureMonthly!AR52/A_MonthPrice!$D52*100,1))</f>
        <v>120.9</v>
      </c>
      <c r="CJ52">
        <f>IF(OR(CaptureMonthly!AS52="",A_MonthPrice!$D52=""),NA(),ROUND(CaptureMonthly!AS52-A_MonthPrice!$D52,2))</f>
        <v>26.11</v>
      </c>
      <c r="CK52">
        <f>IF(OR(CaptureMonthly!AS52="",A_MonthPrice!$D52=""),NA(),ROUND(CaptureMonthly!AS52/A_MonthPrice!$D52*100,1))</f>
        <v>129.0</v>
      </c>
      <c r="CL52">
        <f>IF(OR(CaptureMonthly!AT52="",A_MonthPrice!$D52=""),NA(),ROUND(CaptureMonthly!AT52-A_MonthPrice!$D52,2))</f>
        <v>16.35</v>
      </c>
      <c r="CM52">
        <f>IF(OR(CaptureMonthly!AT52="",A_MonthPrice!$D52=""),NA(),ROUND(CaptureMonthly!AT52/A_MonthPrice!$D52*100,1))</f>
        <v>118.2</v>
      </c>
      <c r="CN52">
        <f>IF(OR(CaptureMonthly!AU52="",A_MonthPrice!$D52=""),NA(),ROUND(CaptureMonthly!AU52-A_MonthPrice!$D52,2))</f>
        <v>-15.47</v>
      </c>
      <c r="CO52">
        <f>IF(OR(CaptureMonthly!AU52="",A_MonthPrice!$D52=""),NA(),ROUND(CaptureMonthly!AU52/A_MonthPrice!$D52*100,1))</f>
        <v>82.8</v>
      </c>
      <c r="CP52">
        <f>IF(OR(CaptureMonthly!AV52="",A_MonthPrice!$D52=""),NA(),ROUND(CaptureMonthly!AV52-A_MonthPrice!$D52,2))</f>
        <v>-13.61</v>
      </c>
      <c r="CQ52">
        <f>IF(OR(CaptureMonthly!AV52="",A_MonthPrice!$D52=""),NA(),ROUND(CaptureMonthly!AV52/A_MonthPrice!$D52*100,1))</f>
        <v>84.9</v>
      </c>
      <c r="CR52">
        <f>IF(OR(CaptureMonthly!AW52="",A_MonthPrice!$D52=""),NA(),ROUND(CaptureMonthly!AW52-A_MonthPrice!$D52,2))</f>
        <v>-23.87</v>
      </c>
      <c r="CS52">
        <f>IF(OR(CaptureMonthly!AW52="",A_MonthPrice!$D52=""),NA(),ROUND(CaptureMonthly!AW52/A_MonthPrice!$D52*100,1))</f>
        <v>73.5</v>
      </c>
      <c r="CT52">
        <f>IF(OR(CaptureMonthly!AX52="",A_MonthPrice!$D52=""),NA(),ROUND(CaptureMonthly!AX52-A_MonthPrice!$D52,2))</f>
      </c>
      <c r="CU52">
        <f>IF(OR(CaptureMonthly!AX52="",A_MonthPrice!$D52=""),NA(),ROUND(CaptureMonthly!AX52/A_MonthPrice!$D52*100,1))</f>
      </c>
      <c r="CV52">
        <f>IF(OR(CaptureMonthly!AY52="",A_MonthPrice!$D52=""),NA(),ROUND(CaptureMonthly!AY52-A_MonthPrice!$D52,2))</f>
      </c>
      <c r="CW52">
        <f>IF(OR(CaptureMonthly!AY52="",A_MonthPrice!$D52=""),NA(),ROUND(CaptureMonthly!AY52/A_MonthPrice!$D52*100,1))</f>
      </c>
      <c r="CX52">
        <f>IF(OR(CaptureMonthly!AZ52="",A_MonthPrice!$D52=""),NA(),ROUND(CaptureMonthly!AZ52-A_MonthPrice!$D52,2))</f>
        <v>0.15</v>
      </c>
      <c r="CY52">
        <f>IF(OR(CaptureMonthly!AZ52="",A_MonthPrice!$D52=""),NA(),ROUND(CaptureMonthly!AZ52/A_MonthPrice!$D52*100,1))</f>
        <v>100.2</v>
      </c>
      <c r="CZ52">
        <f>IF(OR(CaptureMonthly!BA52="",A_MonthPrice!$E52=""),NA(),ROUND(CaptureMonthly!BA52-A_MonthPrice!$E52,2))</f>
        <v>2.11</v>
      </c>
      <c r="DA52">
        <f>IF(OR(CaptureMonthly!BA52="",A_MonthPrice!$E52=""),NA(),ROUND(CaptureMonthly!BA52/A_MonthPrice!$E52*100,1))</f>
        <v>101.9</v>
      </c>
      <c r="DB52">
        <f>IF(OR(CaptureMonthly!BB52="",A_MonthPrice!$E52=""),NA(),ROUND(CaptureMonthly!BB52-A_MonthPrice!$E52,2))</f>
      </c>
      <c r="DC52">
        <f>IF(OR(CaptureMonthly!BB52="",A_MonthPrice!$E52=""),NA(),ROUND(CaptureMonthly!BB52/A_MonthPrice!$E52*100,1))</f>
      </c>
      <c r="DD52">
        <f>IF(OR(CaptureMonthly!BC52="",A_MonthPrice!$E52=""),NA(),ROUND(CaptureMonthly!BC52-A_MonthPrice!$E52,2))</f>
        <v>34.96</v>
      </c>
      <c r="DE52">
        <f>IF(OR(CaptureMonthly!BC52="",A_MonthPrice!$E52=""),NA(),ROUND(CaptureMonthly!BC52/A_MonthPrice!$E52*100,1))</f>
        <v>131.3</v>
      </c>
      <c r="DF52">
        <f>IF(OR(CaptureMonthly!BD52="",A_MonthPrice!$E52=""),NA(),ROUND(CaptureMonthly!BD52-A_MonthPrice!$E52,2))</f>
        <v>15.25</v>
      </c>
      <c r="DG52">
        <f>IF(OR(CaptureMonthly!BD52="",A_MonthPrice!$E52=""),NA(),ROUND(CaptureMonthly!BD52/A_MonthPrice!$E52*100,1))</f>
        <v>113.6</v>
      </c>
      <c r="DH52">
        <f>IF(OR(CaptureMonthly!BE52="",A_MonthPrice!$E52=""),NA(),ROUND(CaptureMonthly!BE52-A_MonthPrice!$E52,2))</f>
        <v>13.16</v>
      </c>
      <c r="DI52">
        <f>IF(OR(CaptureMonthly!BE52="",A_MonthPrice!$E52=""),NA(),ROUND(CaptureMonthly!BE52/A_MonthPrice!$E52*100,1))</f>
        <v>111.8</v>
      </c>
      <c r="DJ52">
        <f>IF(OR(CaptureMonthly!BF52="",A_MonthPrice!$E52=""),NA(),ROUND(CaptureMonthly!BF52-A_MonthPrice!$E52,2))</f>
        <v>2.16</v>
      </c>
      <c r="DK52">
        <f>IF(OR(CaptureMonthly!BF52="",A_MonthPrice!$E52=""),NA(),ROUND(CaptureMonthly!BF52/A_MonthPrice!$E52*100,1))</f>
        <v>101.9</v>
      </c>
      <c r="DL52">
        <f>IF(OR(CaptureMonthly!BG52="",A_MonthPrice!$E52=""),NA(),ROUND(CaptureMonthly!BG52-A_MonthPrice!$E52,2))</f>
        <v>0.98</v>
      </c>
      <c r="DM52">
        <f>IF(OR(CaptureMonthly!BG52="",A_MonthPrice!$E52=""),NA(),ROUND(CaptureMonthly!BG52/A_MonthPrice!$E52*100,1))</f>
        <v>100.9</v>
      </c>
      <c r="DN52">
        <f>IF(OR(CaptureMonthly!BH52="",A_MonthPrice!$E52=""),NA(),ROUND(CaptureMonthly!BH52-A_MonthPrice!$E52,2))</f>
      </c>
      <c r="DO52">
        <f>IF(OR(CaptureMonthly!BH52="",A_MonthPrice!$E52=""),NA(),ROUND(CaptureMonthly!BH52/A_MonthPrice!$E52*100,1))</f>
      </c>
      <c r="DP52">
        <f>IF(OR(CaptureMonthly!BI52="",A_MonthPrice!$E52=""),NA(),ROUND(CaptureMonthly!BI52-A_MonthPrice!$E52,2))</f>
        <v>-2.13</v>
      </c>
      <c r="DQ52">
        <f>IF(OR(CaptureMonthly!BI52="",A_MonthPrice!$E52=""),NA(),ROUND(CaptureMonthly!BI52/A_MonthPrice!$E52*100,1))</f>
        <v>98.1</v>
      </c>
      <c r="DR52">
        <f>IF(OR(CaptureMonthly!BJ52="",A_MonthPrice!$E52=""),NA(),ROUND(CaptureMonthly!BJ52-A_MonthPrice!$E52,2))</f>
        <v>13.32</v>
      </c>
      <c r="DS52">
        <f>IF(OR(CaptureMonthly!BJ52="",A_MonthPrice!$E52=""),NA(),ROUND(CaptureMonthly!BJ52/A_MonthPrice!$E52*100,1))</f>
        <v>111.9</v>
      </c>
      <c r="DT52">
        <f>IF(OR(CaptureMonthly!BK52="",A_MonthPrice!$E52=""),NA(),ROUND(CaptureMonthly!BK52-A_MonthPrice!$E52,2))</f>
        <v>37.95</v>
      </c>
      <c r="DU52">
        <f>IF(OR(CaptureMonthly!BK52="",A_MonthPrice!$E52=""),NA(),ROUND(CaptureMonthly!BK52/A_MonthPrice!$E52*100,1))</f>
        <v>133.9</v>
      </c>
      <c r="DV52">
        <f>IF(OR(CaptureMonthly!BL52="",A_MonthPrice!$E52=""),NA(),ROUND(CaptureMonthly!BL52-A_MonthPrice!$E52,2))</f>
        <v>-14.89</v>
      </c>
      <c r="DW52">
        <f>IF(OR(CaptureMonthly!BL52="",A_MonthPrice!$E52=""),NA(),ROUND(CaptureMonthly!BL52/A_MonthPrice!$E52*100,1))</f>
        <v>86.7</v>
      </c>
      <c r="DX52">
        <f>IF(OR(CaptureMonthly!BM52="",A_MonthPrice!$E52=""),NA(),ROUND(CaptureMonthly!BM52-A_MonthPrice!$E52,2))</f>
      </c>
      <c r="DY52">
        <f>IF(OR(CaptureMonthly!BM52="",A_MonthPrice!$E52=""),NA(),ROUND(CaptureMonthly!BM52/A_MonthPrice!$E52*100,1))</f>
      </c>
      <c r="DZ52">
        <f>IF(OR(CaptureMonthly!BN52="",A_MonthPrice!$E52=""),NA(),ROUND(CaptureMonthly!BN52-A_MonthPrice!$E52,2))</f>
        <v>-10.34</v>
      </c>
      <c r="EA52">
        <f>IF(OR(CaptureMonthly!BN52="",A_MonthPrice!$E52=""),NA(),ROUND(CaptureMonthly!BN52/A_MonthPrice!$E52*100,1))</f>
        <v>90.8</v>
      </c>
      <c r="EB52">
        <f>IF(OR(CaptureMonthly!BO52="",A_MonthPrice!$E52=""),NA(),ROUND(CaptureMonthly!BO52-A_MonthPrice!$E52,2))</f>
      </c>
      <c r="EC52">
        <f>IF(OR(CaptureMonthly!BO52="",A_MonthPrice!$E52=""),NA(),ROUND(CaptureMonthly!BO52/A_MonthPrice!$E52*100,1))</f>
      </c>
      <c r="ED52">
        <f>IF(OR(CaptureMonthly!BP52="",A_MonthPrice!$E52=""),NA(),ROUND(CaptureMonthly!BP52-A_MonthPrice!$E52,2))</f>
      </c>
      <c r="EE52">
        <f>IF(OR(CaptureMonthly!BP52="",A_MonthPrice!$E52=""),NA(),ROUND(CaptureMonthly!BP52/A_MonthPrice!$E52*100,1))</f>
      </c>
      <c r="EF52">
        <f>IF(OR(CaptureMonthly!BQ52="",A_MonthPrice!$E52=""),NA(),ROUND(CaptureMonthly!BQ52-A_MonthPrice!$E52,2))</f>
      </c>
      <c r="EG52">
        <f>IF(OR(CaptureMonthly!BQ52="",A_MonthPrice!$E52=""),NA(),ROUND(CaptureMonthly!BQ52/A_MonthPrice!$E52*100,1))</f>
      </c>
      <c r="EH52">
        <f>IF(OR(CaptureMonthly!BR52="",A_MonthPrice!$F52=""),NA(),ROUND(CaptureMonthly!BR52-A_MonthPrice!$F52,2))</f>
      </c>
      <c r="EI52">
        <f>IF(OR(CaptureMonthly!BR52="",A_MonthPrice!$F52=""),NA(),ROUND(CaptureMonthly!BR52/A_MonthPrice!$F52*100,1))</f>
      </c>
      <c r="EJ52">
        <f>IF(OR(CaptureMonthly!BS52="",A_MonthPrice!$F52=""),NA(),ROUND(CaptureMonthly!BS52-A_MonthPrice!$F52,2))</f>
      </c>
      <c r="EK52">
        <f>IF(OR(CaptureMonthly!BS52="",A_MonthPrice!$F52=""),NA(),ROUND(CaptureMonthly!BS52/A_MonthPrice!$F52*100,1))</f>
      </c>
      <c r="EL52">
        <f>IF(OR(CaptureMonthly!BT52="",A_MonthPrice!$F52=""),NA(),ROUND(CaptureMonthly!BT52-A_MonthPrice!$F52,2))</f>
        <v>1.92</v>
      </c>
      <c r="EM52">
        <f>IF(OR(CaptureMonthly!BT52="",A_MonthPrice!$F52=""),NA(),ROUND(CaptureMonthly!BT52/A_MonthPrice!$F52*100,1))</f>
        <v>101.4</v>
      </c>
      <c r="EN52">
        <f>IF(OR(CaptureMonthly!BU52="",A_MonthPrice!$F52=""),NA(),ROUND(CaptureMonthly!BU52-A_MonthPrice!$F52,2))</f>
        <v>9.15</v>
      </c>
      <c r="EO52">
        <f>IF(OR(CaptureMonthly!BU52="",A_MonthPrice!$F52=""),NA(),ROUND(CaptureMonthly!BU52/A_MonthPrice!$F52*100,1))</f>
        <v>106.7</v>
      </c>
      <c r="EP52">
        <f>IF(OR(CaptureMonthly!BV52="",A_MonthPrice!$F52=""),NA(),ROUND(CaptureMonthly!BV52-A_MonthPrice!$F52,2))</f>
        <v>1.59</v>
      </c>
      <c r="EQ52">
        <f>IF(OR(CaptureMonthly!BV52="",A_MonthPrice!$F52=""),NA(),ROUND(CaptureMonthly!BV52/A_MonthPrice!$F52*100,1))</f>
        <v>101.2</v>
      </c>
      <c r="ER52">
        <f>IF(OR(CaptureMonthly!BW52="",A_MonthPrice!$F52=""),NA(),ROUND(CaptureMonthly!BW52-A_MonthPrice!$F52,2))</f>
        <v>0.64</v>
      </c>
      <c r="ES52">
        <f>IF(OR(CaptureMonthly!BW52="",A_MonthPrice!$F52=""),NA(),ROUND(CaptureMonthly!BW52/A_MonthPrice!$F52*100,1))</f>
        <v>100.5</v>
      </c>
      <c r="ET52">
        <f>IF(OR(CaptureMonthly!BX52="",A_MonthPrice!$F52=""),NA(),ROUND(CaptureMonthly!BX52-A_MonthPrice!$F52,2))</f>
        <v>-0.45</v>
      </c>
      <c r="EU52">
        <f>IF(OR(CaptureMonthly!BX52="",A_MonthPrice!$F52=""),NA(),ROUND(CaptureMonthly!BX52/A_MonthPrice!$F52*100,1))</f>
        <v>99.7</v>
      </c>
      <c r="EV52">
        <f>IF(OR(CaptureMonthly!BY52="",A_MonthPrice!$F52=""),NA(),ROUND(CaptureMonthly!BY52-A_MonthPrice!$F52,2))</f>
        <v>0.16</v>
      </c>
      <c r="EW52">
        <f>IF(OR(CaptureMonthly!BY52="",A_MonthPrice!$F52=""),NA(),ROUND(CaptureMonthly!BY52/A_MonthPrice!$F52*100,1))</f>
        <v>100.1</v>
      </c>
      <c r="EX52">
        <f>IF(OR(CaptureMonthly!BZ52="",A_MonthPrice!$F52=""),NA(),ROUND(CaptureMonthly!BZ52-A_MonthPrice!$F52,2))</f>
        <v>9.63</v>
      </c>
      <c r="EY52">
        <f>IF(OR(CaptureMonthly!BZ52="",A_MonthPrice!$F52=""),NA(),ROUND(CaptureMonthly!BZ52/A_MonthPrice!$F52*100,1))</f>
        <v>107.1</v>
      </c>
      <c r="EZ52">
        <f>IF(OR(CaptureMonthly!CA52="",A_MonthPrice!$F52=""),NA(),ROUND(CaptureMonthly!CA52-A_MonthPrice!$F52,2))</f>
        <v>20.39</v>
      </c>
      <c r="FA52">
        <f>IF(OR(CaptureMonthly!CA52="",A_MonthPrice!$F52=""),NA(),ROUND(CaptureMonthly!CA52/A_MonthPrice!$F52*100,1))</f>
        <v>115.0</v>
      </c>
      <c r="FB52">
        <f>IF(OR(CaptureMonthly!CB52="",A_MonthPrice!$F52=""),NA(),ROUND(CaptureMonthly!CB52-A_MonthPrice!$F52,2))</f>
        <v>37.39</v>
      </c>
      <c r="FC52">
        <f>IF(OR(CaptureMonthly!CB52="",A_MonthPrice!$F52=""),NA(),ROUND(CaptureMonthly!CB52/A_MonthPrice!$F52*100,1))</f>
        <v>127.4</v>
      </c>
      <c r="FD52">
        <f>IF(OR(CaptureMonthly!CC52="",A_MonthPrice!$F52=""),NA(),ROUND(CaptureMonthly!CC52-A_MonthPrice!$F52,2))</f>
        <v>-3.51</v>
      </c>
      <c r="FE52">
        <f>IF(OR(CaptureMonthly!CC52="",A_MonthPrice!$F52=""),NA(),ROUND(CaptureMonthly!CC52/A_MonthPrice!$F52*100,1))</f>
        <v>97.4</v>
      </c>
      <c r="FF52">
        <f>IF(OR(CaptureMonthly!CD52="",A_MonthPrice!$F52=""),NA(),ROUND(CaptureMonthly!CD52-A_MonthPrice!$F52,2))</f>
        <v>-3.6</v>
      </c>
      <c r="FG52">
        <f>IF(OR(CaptureMonthly!CD52="",A_MonthPrice!$F52=""),NA(),ROUND(CaptureMonthly!CD52/A_MonthPrice!$F52*100,1))</f>
        <v>97.4</v>
      </c>
      <c r="FH52">
        <f>IF(OR(CaptureMonthly!CE52="",A_MonthPrice!$F52=""),NA(),ROUND(CaptureMonthly!CE52-A_MonthPrice!$F52,2))</f>
        <v>-19.91</v>
      </c>
      <c r="FI52">
        <f>IF(OR(CaptureMonthly!CE52="",A_MonthPrice!$F52=""),NA(),ROUND(CaptureMonthly!CE52/A_MonthPrice!$F52*100,1))</f>
        <v>85.4</v>
      </c>
      <c r="FJ52">
        <f>IF(OR(CaptureMonthly!CF52="",A_MonthPrice!$F52=""),NA(),ROUND(CaptureMonthly!CF52-A_MonthPrice!$F52,2))</f>
      </c>
      <c r="FK52">
        <f>IF(OR(CaptureMonthly!CF52="",A_MonthPrice!$F52=""),NA(),ROUND(CaptureMonthly!CF52/A_MonthPrice!$F52*100,1))</f>
      </c>
      <c r="FL52">
        <f>IF(OR(CaptureMonthly!CG52="",A_MonthPrice!$F52=""),NA(),ROUND(CaptureMonthly!CG52-A_MonthPrice!$F52,2))</f>
      </c>
      <c r="FM52">
        <f>IF(OR(CaptureMonthly!CG52="",A_MonthPrice!$F52=""),NA(),ROUND(CaptureMonthly!CG52/A_MonthPrice!$F52*100,1))</f>
      </c>
      <c r="FN52">
        <f>IF(OR(CaptureMonthly!CH52="",A_MonthPrice!$F52=""),NA(),ROUND(CaptureMonthly!CH52-A_MonthPrice!$F52,2))</f>
        <v>3.65</v>
      </c>
      <c r="FO52">
        <f>IF(OR(CaptureMonthly!CH52="",A_MonthPrice!$F52=""),NA(),ROUND(CaptureMonthly!CH52/A_MonthPrice!$F52*100,1))</f>
        <v>102.7</v>
      </c>
      <c r="FP52">
        <f>IF(OR(CaptureMonthlyExtra!B52="",A_MonthPrice!$G52=""),NA(),ROUND(CaptureMonthlyExtra!B52-A_MonthPrice!$G52,2))</f>
        <v>0.12</v>
      </c>
      <c r="FQ52">
        <f>IF(OR(CaptureMonthlyExtra!B52="",A_MonthPrice!$G52=""),NA(),ROUND(CaptureMonthlyExtra!B52/A_MonthPrice!$G52*100,1))</f>
        <v>100.1</v>
      </c>
      <c r="FR52">
        <f>IF(OR(CaptureMonthlyExtra!C52="",A_MonthPrice!$G52=""),NA(),ROUND(CaptureMonthlyExtra!C52-A_MonthPrice!$G52,2))</f>
      </c>
      <c r="FS52">
        <f>IF(OR(CaptureMonthlyExtra!C52="",A_MonthPrice!$G52=""),NA(),ROUND(CaptureMonthlyExtra!C52/A_MonthPrice!$G52*100,1))</f>
      </c>
      <c r="FT52">
        <f>IF(OR(CaptureMonthlyExtra!D52="",A_MonthPrice!$G52=""),NA(),ROUND(CaptureMonthlyExtra!D52-A_MonthPrice!$G52,2))</f>
        <v>31.72</v>
      </c>
      <c r="FU52">
        <f>IF(OR(CaptureMonthlyExtra!D52="",A_MonthPrice!$G52=""),NA(),ROUND(CaptureMonthlyExtra!D52/A_MonthPrice!$G52*100,1))</f>
        <v>123.6</v>
      </c>
      <c r="FV52">
        <f>IF(OR(CaptureMonthlyExtra!E52="",A_MonthPrice!$G52=""),NA(),ROUND(CaptureMonthlyExtra!E52-A_MonthPrice!$G52,2))</f>
        <v>15.57</v>
      </c>
      <c r="FW52">
        <f>IF(OR(CaptureMonthlyExtra!E52="",A_MonthPrice!$G52=""),NA(),ROUND(CaptureMonthlyExtra!E52/A_MonthPrice!$G52*100,1))</f>
        <v>111.6</v>
      </c>
      <c r="FX52">
        <f>IF(OR(CaptureMonthlyExtra!F52="",A_MonthPrice!$G52=""),NA(),ROUND(CaptureMonthlyExtra!F52-A_MonthPrice!$G52,2))</f>
      </c>
      <c r="FY52">
        <f>IF(OR(CaptureMonthlyExtra!F52="",A_MonthPrice!$G52=""),NA(),ROUND(CaptureMonthlyExtra!F52/A_MonthPrice!$G52*100,1))</f>
      </c>
      <c r="FZ52">
        <f>IF(OR(CaptureMonthlyExtra!G52="",A_MonthPrice!$G52=""),NA(),ROUND(CaptureMonthlyExtra!G52-A_MonthPrice!$G52,2))</f>
        <v>6.35</v>
      </c>
      <c r="GA52">
        <f>IF(OR(CaptureMonthlyExtra!G52="",A_MonthPrice!$G52=""),NA(),ROUND(CaptureMonthlyExtra!G52/A_MonthPrice!$G52*100,1))</f>
        <v>104.7</v>
      </c>
      <c r="GB52">
        <f>IF(OR(CaptureMonthlyExtra!H52="",A_MonthPrice!$G52=""),NA(),ROUND(CaptureMonthlyExtra!H52-A_MonthPrice!$G52,2))</f>
      </c>
      <c r="GC52">
        <f>IF(OR(CaptureMonthlyExtra!H52="",A_MonthPrice!$G52=""),NA(),ROUND(CaptureMonthlyExtra!H52/A_MonthPrice!$G52*100,1))</f>
      </c>
      <c r="GD52">
        <f>IF(OR(CaptureMonthlyExtra!I52="",A_MonthPrice!$G52=""),NA(),ROUND(CaptureMonthlyExtra!I52-A_MonthPrice!$G52,2))</f>
      </c>
      <c r="GE52">
        <f>IF(OR(CaptureMonthlyExtra!I52="",A_MonthPrice!$G52=""),NA(),ROUND(CaptureMonthlyExtra!I52/A_MonthPrice!$G52*100,1))</f>
      </c>
      <c r="GF52">
        <f>IF(OR(CaptureMonthlyExtra!J52="",A_MonthPrice!$G52=""),NA(),ROUND(CaptureMonthlyExtra!J52-A_MonthPrice!$G52,2))</f>
        <v>7.97</v>
      </c>
      <c r="GG52">
        <f>IF(OR(CaptureMonthlyExtra!J52="",A_MonthPrice!$G52=""),NA(),ROUND(CaptureMonthlyExtra!J52/A_MonthPrice!$G52*100,1))</f>
        <v>105.9</v>
      </c>
      <c r="GH52">
        <f>IF(OR(CaptureMonthlyExtra!K52="",A_MonthPrice!$G52=""),NA(),ROUND(CaptureMonthlyExtra!K52-A_MonthPrice!$G52,2))</f>
      </c>
      <c r="GI52">
        <f>IF(OR(CaptureMonthlyExtra!K52="",A_MonthPrice!$G52=""),NA(),ROUND(CaptureMonthlyExtra!K52/A_MonthPrice!$G52*100,1))</f>
      </c>
      <c r="GJ52">
        <f>IF(OR(CaptureMonthlyExtra!L52="",A_MonthPrice!$G52=""),NA(),ROUND(CaptureMonthlyExtra!L52-A_MonthPrice!$G52,2))</f>
        <v>31.57</v>
      </c>
      <c r="GK52">
        <f>IF(OR(CaptureMonthlyExtra!L52="",A_MonthPrice!$G52=""),NA(),ROUND(CaptureMonthlyExtra!L52/A_MonthPrice!$G52*100,1))</f>
        <v>123.5</v>
      </c>
      <c r="GL52">
        <f>IF(OR(CaptureMonthlyExtra!M52="",A_MonthPrice!$G52=""),NA(),ROUND(CaptureMonthlyExtra!M52-A_MonthPrice!$G52,2))</f>
        <v>-9.89</v>
      </c>
      <c r="GM52">
        <f>IF(OR(CaptureMonthlyExtra!M52="",A_MonthPrice!$G52=""),NA(),ROUND(CaptureMonthlyExtra!M52/A_MonthPrice!$G52*100,1))</f>
        <v>92.7</v>
      </c>
      <c r="GN52">
        <f>IF(OR(CaptureMonthlyExtra!N52="",A_MonthPrice!$G52=""),NA(),ROUND(CaptureMonthlyExtra!N52-A_MonthPrice!$G52,2))</f>
        <v>-8.38</v>
      </c>
      <c r="GO52">
        <f>IF(OR(CaptureMonthlyExtra!N52="",A_MonthPrice!$G52=""),NA(),ROUND(CaptureMonthlyExtra!N52/A_MonthPrice!$G52*100,1))</f>
        <v>93.8</v>
      </c>
      <c r="GP52">
        <f>IF(OR(CaptureMonthlyExtra!O52="",A_MonthPrice!$G52=""),NA(),ROUND(CaptureMonthlyExtra!O52-A_MonthPrice!$G52,2))</f>
        <v>-13.03</v>
      </c>
      <c r="GQ52">
        <f>IF(OR(CaptureMonthlyExtra!O52="",A_MonthPrice!$G52=""),NA(),ROUND(CaptureMonthlyExtra!O52/A_MonthPrice!$G52*100,1))</f>
        <v>90.3</v>
      </c>
      <c r="GR52">
        <f>IF(OR(CaptureMonthlyExtra!P52="",A_MonthPrice!$G52=""),NA(),ROUND(CaptureMonthlyExtra!P52-A_MonthPrice!$G52,2))</f>
      </c>
      <c r="GS52">
        <f>IF(OR(CaptureMonthlyExtra!P52="",A_MonthPrice!$G52=""),NA(),ROUND(CaptureMonthlyExtra!P52/A_MonthPrice!$G52*100,1))</f>
      </c>
      <c r="GT52">
        <f>IF(OR(CaptureMonthlyExtra!Q52="",A_MonthPrice!$G52=""),NA(),ROUND(CaptureMonthlyExtra!Q52-A_MonthPrice!$G52,2))</f>
      </c>
      <c r="GU52">
        <f>IF(OR(CaptureMonthlyExtra!Q52="",A_MonthPrice!$G52=""),NA(),ROUND(CaptureMonthlyExtra!Q52/A_MonthPrice!$G52*100,1))</f>
      </c>
      <c r="GV52">
        <f>IF(OR(CaptureMonthlyExtra!R52="",A_MonthPrice!$G52=""),NA(),ROUND(CaptureMonthlyExtra!R52-A_MonthPrice!$G52,2))</f>
        <v>20.15</v>
      </c>
      <c r="GW52">
        <f>IF(OR(CaptureMonthlyExtra!R52="",A_MonthPrice!$G52=""),NA(),ROUND(CaptureMonthlyExtra!R52/A_MonthPrice!$G52*100,1))</f>
        <v>115.0</v>
      </c>
    </row>
    <row r="53" spans="1:502">
      <c r="A53">
        <f>CaptureMonthly!A53</f>
      </c>
      <c r="B53">
        <f>IF(OR(CaptureMonthly!B53="",A_MonthPrice!$B53=""),NA(),ROUND(CaptureMonthly!B53-A_MonthPrice!$B53,2))</f>
        <v>0.33</v>
      </c>
      <c r="C53">
        <f>IF(OR(CaptureMonthly!B53="",A_MonthPrice!$B53=""),NA(),ROUND(CaptureMonthly!B53/A_MonthPrice!$B53*100,1))</f>
        <v>100.3</v>
      </c>
      <c r="D53">
        <f>IF(OR(CaptureMonthly!C53="",A_MonthPrice!$B53=""),NA(),ROUND(CaptureMonthly!C53-A_MonthPrice!$B53,2))</f>
        <v>7.48</v>
      </c>
      <c r="E53">
        <f>IF(OR(CaptureMonthly!C53="",A_MonthPrice!$B53=""),NA(),ROUND(CaptureMonthly!C53/A_MonthPrice!$B53*100,1))</f>
        <v>107.4</v>
      </c>
      <c r="F53">
        <f>IF(OR(CaptureMonthly!D53="",A_MonthPrice!$B53=""),NA(),ROUND(CaptureMonthly!D53-A_MonthPrice!$B53,2))</f>
        <v>10.33</v>
      </c>
      <c r="G53">
        <f>IF(OR(CaptureMonthly!D53="",A_MonthPrice!$B53=""),NA(),ROUND(CaptureMonthly!D53/A_MonthPrice!$B53*100,1))</f>
        <v>110.2</v>
      </c>
      <c r="H53">
        <f>IF(OR(CaptureMonthly!E53="",A_MonthPrice!$B53=""),NA(),ROUND(CaptureMonthly!E53-A_MonthPrice!$B53,2))</f>
        <v>8.39</v>
      </c>
      <c r="I53">
        <f>IF(OR(CaptureMonthly!E53="",A_MonthPrice!$B53=""),NA(),ROUND(CaptureMonthly!E53/A_MonthPrice!$B53*100,1))</f>
        <v>108.3</v>
      </c>
      <c r="J53">
        <f>IF(OR(CaptureMonthly!F53="",A_MonthPrice!$B53=""),NA(),ROUND(CaptureMonthly!F53-A_MonthPrice!$B53,2))</f>
        <v>-1.16</v>
      </c>
      <c r="K53">
        <f>IF(OR(CaptureMonthly!F53="",A_MonthPrice!$B53=""),NA(),ROUND(CaptureMonthly!F53/A_MonthPrice!$B53*100,1))</f>
        <v>98.8</v>
      </c>
      <c r="L53">
        <f>IF(OR(CaptureMonthly!G53="",A_MonthPrice!$B53=""),NA(),ROUND(CaptureMonthly!G53-A_MonthPrice!$B53,2))</f>
        <v>1.13</v>
      </c>
      <c r="M53">
        <f>IF(OR(CaptureMonthly!G53="",A_MonthPrice!$B53=""),NA(),ROUND(CaptureMonthly!G53/A_MonthPrice!$B53*100,1))</f>
        <v>101.1</v>
      </c>
      <c r="N53">
        <f>IF(OR(CaptureMonthly!H53="",A_MonthPrice!$B53=""),NA(),ROUND(CaptureMonthly!H53-A_MonthPrice!$B53,2))</f>
        <v>-0.37</v>
      </c>
      <c r="O53">
        <f>IF(OR(CaptureMonthly!H53="",A_MonthPrice!$B53=""),NA(),ROUND(CaptureMonthly!H53/A_MonthPrice!$B53*100,1))</f>
        <v>99.6</v>
      </c>
      <c r="P53">
        <f>IF(OR(CaptureMonthly!I53="",A_MonthPrice!$B53=""),NA(),ROUND(CaptureMonthly!I53-A_MonthPrice!$B53,2))</f>
        <v>0.76</v>
      </c>
      <c r="Q53">
        <f>IF(OR(CaptureMonthly!I53="",A_MonthPrice!$B53=""),NA(),ROUND(CaptureMonthly!I53/A_MonthPrice!$B53*100,1))</f>
        <v>100.8</v>
      </c>
      <c r="R53">
        <f>IF(OR(CaptureMonthly!J53="",A_MonthPrice!$B53=""),NA(),ROUND(CaptureMonthly!J53-A_MonthPrice!$B53,2))</f>
        <v>-0.08</v>
      </c>
      <c r="S53">
        <f>IF(OR(CaptureMonthly!J53="",A_MonthPrice!$B53=""),NA(),ROUND(CaptureMonthly!J53/A_MonthPrice!$B53*100,1))</f>
        <v>99.9</v>
      </c>
      <c r="T53">
        <f>IF(OR(CaptureMonthly!K53="",A_MonthPrice!$B53=""),NA(),ROUND(CaptureMonthly!K53-A_MonthPrice!$B53,2))</f>
        <v>11.46</v>
      </c>
      <c r="U53">
        <f>IF(OR(CaptureMonthly!K53="",A_MonthPrice!$B53=""),NA(),ROUND(CaptureMonthly!K53/A_MonthPrice!$B53*100,1))</f>
        <v>111.4</v>
      </c>
      <c r="V53">
        <f>IF(OR(CaptureMonthly!L53="",A_MonthPrice!$B53=""),NA(),ROUND(CaptureMonthly!L53-A_MonthPrice!$B53,2))</f>
        <v>28.69</v>
      </c>
      <c r="W53">
        <f>IF(OR(CaptureMonthly!L53="",A_MonthPrice!$B53=""),NA(),ROUND(CaptureMonthly!L53/A_MonthPrice!$B53*100,1))</f>
        <v>128.5</v>
      </c>
      <c r="X53">
        <f>IF(OR(CaptureMonthly!M53="",A_MonthPrice!$B53=""),NA(),ROUND(CaptureMonthly!M53-A_MonthPrice!$B53,2))</f>
        <v>-9.48</v>
      </c>
      <c r="Y53">
        <f>IF(OR(CaptureMonthly!M53="",A_MonthPrice!$B53=""),NA(),ROUND(CaptureMonthly!M53/A_MonthPrice!$B53*100,1))</f>
        <v>90.6</v>
      </c>
      <c r="Z53">
        <f>IF(OR(CaptureMonthly!N53="",A_MonthPrice!$B53=""),NA(),ROUND(CaptureMonthly!N53-A_MonthPrice!$B53,2))</f>
        <v>-7.74</v>
      </c>
      <c r="AA53">
        <f>IF(OR(CaptureMonthly!N53="",A_MonthPrice!$B53=""),NA(),ROUND(CaptureMonthly!N53/A_MonthPrice!$B53*100,1))</f>
        <v>92.3</v>
      </c>
      <c r="AB53">
        <f>IF(OR(CaptureMonthly!O53="",A_MonthPrice!$B53=""),NA(),ROUND(CaptureMonthly!O53-A_MonthPrice!$B53,2))</f>
        <v>-20.53</v>
      </c>
      <c r="AC53">
        <f>IF(OR(CaptureMonthly!O53="",A_MonthPrice!$B53=""),NA(),ROUND(CaptureMonthly!O53/A_MonthPrice!$B53*100,1))</f>
        <v>79.6</v>
      </c>
      <c r="AD53">
        <f>IF(OR(CaptureMonthly!P53="",A_MonthPrice!$B53=""),NA(),ROUND(CaptureMonthly!P53-A_MonthPrice!$B53,2))</f>
      </c>
      <c r="AE53">
        <f>IF(OR(CaptureMonthly!P53="",A_MonthPrice!$B53=""),NA(),ROUND(CaptureMonthly!P53/A_MonthPrice!$B53*100,1))</f>
      </c>
      <c r="AF53">
        <f>IF(OR(CaptureMonthly!Q53="",A_MonthPrice!$B53=""),NA(),ROUND(CaptureMonthly!Q53-A_MonthPrice!$B53,2))</f>
        <v>2.47</v>
      </c>
      <c r="AG53">
        <f>IF(OR(CaptureMonthly!Q53="",A_MonthPrice!$B53=""),NA(),ROUND(CaptureMonthly!Q53/A_MonthPrice!$B53*100,1))</f>
        <v>102.4</v>
      </c>
      <c r="AH53">
        <f>IF(OR(CaptureMonthly!R53="",A_MonthPrice!$B53=""),NA(),ROUND(CaptureMonthly!R53-A_MonthPrice!$B53,2))</f>
        <v>3.04</v>
      </c>
      <c r="AI53">
        <f>IF(OR(CaptureMonthly!R53="",A_MonthPrice!$B53=""),NA(),ROUND(CaptureMonthly!R53/A_MonthPrice!$B53*100,1))</f>
        <v>103.0</v>
      </c>
      <c r="AJ53">
        <f>IF(OR(CaptureMonthly!S53="",A_MonthPrice!$C53=""),NA(),ROUND(CaptureMonthly!S53-A_MonthPrice!$C53,2))</f>
        <v>-0.62</v>
      </c>
      <c r="AK53">
        <f>IF(OR(CaptureMonthly!S53="",A_MonthPrice!$C53=""),NA(),ROUND(CaptureMonthly!S53/A_MonthPrice!$C53*100,1))</f>
        <v>99.2</v>
      </c>
      <c r="AL53">
        <f>IF(OR(CaptureMonthly!T53="",A_MonthPrice!$C53=""),NA(),ROUND(CaptureMonthly!T53-A_MonthPrice!$C53,2))</f>
      </c>
      <c r="AM53">
        <f>IF(OR(CaptureMonthly!T53="",A_MonthPrice!$C53=""),NA(),ROUND(CaptureMonthly!T53/A_MonthPrice!$C53*100,1))</f>
      </c>
      <c r="AN53">
        <f>IF(OR(CaptureMonthly!U53="",A_MonthPrice!$C53=""),NA(),ROUND(CaptureMonthly!U53-A_MonthPrice!$C53,2))</f>
        <v>-2.06</v>
      </c>
      <c r="AO53">
        <f>IF(OR(CaptureMonthly!U53="",A_MonthPrice!$C53=""),NA(),ROUND(CaptureMonthly!U53/A_MonthPrice!$C53*100,1))</f>
        <v>97.2</v>
      </c>
      <c r="AP53">
        <f>IF(OR(CaptureMonthly!V53="",A_MonthPrice!$C53=""),NA(),ROUND(CaptureMonthly!V53-A_MonthPrice!$C53,2))</f>
        <v>13.96</v>
      </c>
      <c r="AQ53">
        <f>IF(OR(CaptureMonthly!V53="",A_MonthPrice!$C53=""),NA(),ROUND(CaptureMonthly!V53/A_MonthPrice!$C53*100,1))</f>
        <v>118.9</v>
      </c>
      <c r="AR53">
        <f>IF(OR(CaptureMonthly!W53="",A_MonthPrice!$C53=""),NA(),ROUND(CaptureMonthly!W53-A_MonthPrice!$C53,2))</f>
        <v>8.08</v>
      </c>
      <c r="AS53">
        <f>IF(OR(CaptureMonthly!W53="",A_MonthPrice!$C53=""),NA(),ROUND(CaptureMonthly!W53/A_MonthPrice!$C53*100,1))</f>
        <v>110.9</v>
      </c>
      <c r="AT53">
        <f>IF(OR(CaptureMonthly!X53="",A_MonthPrice!$C53=""),NA(),ROUND(CaptureMonthly!X53-A_MonthPrice!$C53,2))</f>
        <v>9.06</v>
      </c>
      <c r="AU53">
        <f>IF(OR(CaptureMonthly!X53="",A_MonthPrice!$C53=""),NA(),ROUND(CaptureMonthly!X53/A_MonthPrice!$C53*100,1))</f>
        <v>112.3</v>
      </c>
      <c r="AV53">
        <f>IF(OR(CaptureMonthly!Y53="",A_MonthPrice!$C53=""),NA(),ROUND(CaptureMonthly!Y53-A_MonthPrice!$C53,2))</f>
        <v>1.38</v>
      </c>
      <c r="AW53">
        <f>IF(OR(CaptureMonthly!Y53="",A_MonthPrice!$C53=""),NA(),ROUND(CaptureMonthly!Y53/A_MonthPrice!$C53*100,1))</f>
        <v>101.9</v>
      </c>
      <c r="AX53">
        <f>IF(OR(CaptureMonthly!Z53="",A_MonthPrice!$C53=""),NA(),ROUND(CaptureMonthly!Z53-A_MonthPrice!$C53,2))</f>
      </c>
      <c r="AY53">
        <f>IF(OR(CaptureMonthly!Z53="",A_MonthPrice!$C53=""),NA(),ROUND(CaptureMonthly!Z53/A_MonthPrice!$C53*100,1))</f>
      </c>
      <c r="AZ53">
        <f>IF(OR(CaptureMonthly!AA53="",A_MonthPrice!$C53=""),NA(),ROUND(CaptureMonthly!AA53-A_MonthPrice!$C53,2))</f>
        <v>2.09</v>
      </c>
      <c r="BA53">
        <f>IF(OR(CaptureMonthly!AA53="",A_MonthPrice!$C53=""),NA(),ROUND(CaptureMonthly!AA53/A_MonthPrice!$C53*100,1))</f>
        <v>102.8</v>
      </c>
      <c r="BB53">
        <f>IF(OR(CaptureMonthly!AB53="",A_MonthPrice!$C53=""),NA(),ROUND(CaptureMonthly!AB53-A_MonthPrice!$C53,2))</f>
        <v>17.68</v>
      </c>
      <c r="BC53">
        <f>IF(OR(CaptureMonthly!AB53="",A_MonthPrice!$C53=""),NA(),ROUND(CaptureMonthly!AB53/A_MonthPrice!$C53*100,1))</f>
        <v>124.0</v>
      </c>
      <c r="BD53">
        <f>IF(OR(CaptureMonthly!AC53="",A_MonthPrice!$C53=""),NA(),ROUND(CaptureMonthly!AC53-A_MonthPrice!$C53,2))</f>
        <v>30.92</v>
      </c>
      <c r="BE53">
        <f>IF(OR(CaptureMonthly!AC53="",A_MonthPrice!$C53=""),NA(),ROUND(CaptureMonthly!AC53/A_MonthPrice!$C53*100,1))</f>
        <v>141.9</v>
      </c>
      <c r="BF53">
        <f>IF(OR(CaptureMonthly!AD53="",A_MonthPrice!$C53=""),NA(),ROUND(CaptureMonthly!AD53-A_MonthPrice!$C53,2))</f>
        <v>-7.52</v>
      </c>
      <c r="BG53">
        <f>IF(OR(CaptureMonthly!AD53="",A_MonthPrice!$C53=""),NA(),ROUND(CaptureMonthly!AD53/A_MonthPrice!$C53*100,1))</f>
        <v>89.8</v>
      </c>
      <c r="BH53">
        <f>IF(OR(CaptureMonthly!AE53="",A_MonthPrice!$C53=""),NA(),ROUND(CaptureMonthly!AE53-A_MonthPrice!$C53,2))</f>
      </c>
      <c r="BI53">
        <f>IF(OR(CaptureMonthly!AE53="",A_MonthPrice!$C53=""),NA(),ROUND(CaptureMonthly!AE53/A_MonthPrice!$C53*100,1))</f>
      </c>
      <c r="BJ53">
        <f>IF(OR(CaptureMonthly!AF53="",A_MonthPrice!$C53=""),NA(),ROUND(CaptureMonthly!AF53-A_MonthPrice!$C53,2))</f>
        <v>-25.99</v>
      </c>
      <c r="BK53">
        <f>IF(OR(CaptureMonthly!AF53="",A_MonthPrice!$C53=""),NA(),ROUND(CaptureMonthly!AF53/A_MonthPrice!$C53*100,1))</f>
        <v>64.8</v>
      </c>
      <c r="BL53">
        <f>IF(OR(CaptureMonthly!AG53="",A_MonthPrice!$C53=""),NA(),ROUND(CaptureMonthly!AG53-A_MonthPrice!$C53,2))</f>
      </c>
      <c r="BM53">
        <f>IF(OR(CaptureMonthly!AG53="",A_MonthPrice!$C53=""),NA(),ROUND(CaptureMonthly!AG53/A_MonthPrice!$C53*100,1))</f>
      </c>
      <c r="BN53">
        <f>IF(OR(CaptureMonthly!AH53="",A_MonthPrice!$C53=""),NA(),ROUND(CaptureMonthly!AH53-A_MonthPrice!$C53,2))</f>
        <v>2.03</v>
      </c>
      <c r="BO53">
        <f>IF(OR(CaptureMonthly!AH53="",A_MonthPrice!$C53=""),NA(),ROUND(CaptureMonthly!AH53/A_MonthPrice!$C53*100,1))</f>
        <v>102.7</v>
      </c>
      <c r="BP53">
        <f>IF(OR(CaptureMonthly!AI53="",A_MonthPrice!$C53=""),NA(),ROUND(CaptureMonthly!AI53-A_MonthPrice!$C53,2))</f>
        <v>-0.2</v>
      </c>
      <c r="BQ53">
        <f>IF(OR(CaptureMonthly!AI53="",A_MonthPrice!$C53=""),NA(),ROUND(CaptureMonthly!AI53/A_MonthPrice!$C53*100,1))</f>
        <v>99.7</v>
      </c>
      <c r="BR53">
        <f>IF(OR(CaptureMonthly!AJ53="",A_MonthPrice!$D53=""),NA(),ROUND(CaptureMonthly!AJ53-A_MonthPrice!$D53,2))</f>
      </c>
      <c r="BS53">
        <f>IF(OR(CaptureMonthly!AJ53="",A_MonthPrice!$D53=""),NA(),ROUND(CaptureMonthly!AJ53/A_MonthPrice!$D53*100,1))</f>
      </c>
      <c r="BT53">
        <f>IF(OR(CaptureMonthly!AK53="",A_MonthPrice!$D53=""),NA(),ROUND(CaptureMonthly!AK53-A_MonthPrice!$D53,2))</f>
      </c>
      <c r="BU53">
        <f>IF(OR(CaptureMonthly!AK53="",A_MonthPrice!$D53=""),NA(),ROUND(CaptureMonthly!AK53/A_MonthPrice!$D53*100,1))</f>
      </c>
      <c r="BV53">
        <f>IF(OR(CaptureMonthly!AL53="",A_MonthPrice!$D53=""),NA(),ROUND(CaptureMonthly!AL53-A_MonthPrice!$D53,2))</f>
      </c>
      <c r="BW53">
        <f>IF(OR(CaptureMonthly!AL53="",A_MonthPrice!$D53=""),NA(),ROUND(CaptureMonthly!AL53/A_MonthPrice!$D53*100,1))</f>
      </c>
      <c r="BX53">
        <f>IF(OR(CaptureMonthly!AM53="",A_MonthPrice!$D53=""),NA(),ROUND(CaptureMonthly!AM53-A_MonthPrice!$D53,2))</f>
        <v>22.92</v>
      </c>
      <c r="BY53">
        <f>IF(OR(CaptureMonthly!AM53="",A_MonthPrice!$D53=""),NA(),ROUND(CaptureMonthly!AM53/A_MonthPrice!$D53*100,1))</f>
        <v>129.7</v>
      </c>
      <c r="BZ53">
        <f>IF(OR(CaptureMonthly!AN53="",A_MonthPrice!$D53=""),NA(),ROUND(CaptureMonthly!AN53-A_MonthPrice!$D53,2))</f>
      </c>
      <c r="CA53">
        <f>IF(OR(CaptureMonthly!AN53="",A_MonthPrice!$D53=""),NA(),ROUND(CaptureMonthly!AN53/A_MonthPrice!$D53*100,1))</f>
      </c>
      <c r="CB53">
        <f>IF(OR(CaptureMonthly!AO53="",A_MonthPrice!$D53=""),NA(),ROUND(CaptureMonthly!AO53-A_MonthPrice!$D53,2))</f>
        <v>-0.65</v>
      </c>
      <c r="CC53">
        <f>IF(OR(CaptureMonthly!AO53="",A_MonthPrice!$D53=""),NA(),ROUND(CaptureMonthly!AO53/A_MonthPrice!$D53*100,1))</f>
        <v>99.2</v>
      </c>
      <c r="CD53">
        <f>IF(OR(CaptureMonthly!AP53="",A_MonthPrice!$D53=""),NA(),ROUND(CaptureMonthly!AP53-A_MonthPrice!$D53,2))</f>
      </c>
      <c r="CE53">
        <f>IF(OR(CaptureMonthly!AP53="",A_MonthPrice!$D53=""),NA(),ROUND(CaptureMonthly!AP53/A_MonthPrice!$D53*100,1))</f>
      </c>
      <c r="CF53">
        <f>IF(OR(CaptureMonthly!AQ53="",A_MonthPrice!$D53=""),NA(),ROUND(CaptureMonthly!AQ53-A_MonthPrice!$D53,2))</f>
      </c>
      <c r="CG53">
        <f>IF(OR(CaptureMonthly!AQ53="",A_MonthPrice!$D53=""),NA(),ROUND(CaptureMonthly!AQ53/A_MonthPrice!$D53*100,1))</f>
      </c>
      <c r="CH53">
        <f>IF(OR(CaptureMonthly!AR53="",A_MonthPrice!$D53=""),NA(),ROUND(CaptureMonthly!AR53-A_MonthPrice!$D53,2))</f>
        <v>15.3</v>
      </c>
      <c r="CI53">
        <f>IF(OR(CaptureMonthly!AR53="",A_MonthPrice!$D53=""),NA(),ROUND(CaptureMonthly!AR53/A_MonthPrice!$D53*100,1))</f>
        <v>119.9</v>
      </c>
      <c r="CJ53">
        <f>IF(OR(CaptureMonthly!AS53="",A_MonthPrice!$D53=""),NA(),ROUND(CaptureMonthly!AS53-A_MonthPrice!$D53,2))</f>
        <v>16.66</v>
      </c>
      <c r="CK53">
        <f>IF(OR(CaptureMonthly!AS53="",A_MonthPrice!$D53=""),NA(),ROUND(CaptureMonthly!AS53/A_MonthPrice!$D53*100,1))</f>
        <v>121.6</v>
      </c>
      <c r="CL53">
        <f>IF(OR(CaptureMonthly!AT53="",A_MonthPrice!$D53=""),NA(),ROUND(CaptureMonthly!AT53-A_MonthPrice!$D53,2))</f>
        <v>20.5</v>
      </c>
      <c r="CM53">
        <f>IF(OR(CaptureMonthly!AT53="",A_MonthPrice!$D53=""),NA(),ROUND(CaptureMonthly!AT53/A_MonthPrice!$D53*100,1))</f>
        <v>126.6</v>
      </c>
      <c r="CN53">
        <f>IF(OR(CaptureMonthly!AU53="",A_MonthPrice!$D53=""),NA(),ROUND(CaptureMonthly!AU53-A_MonthPrice!$D53,2))</f>
        <v>-9.0</v>
      </c>
      <c r="CO53">
        <f>IF(OR(CaptureMonthly!AU53="",A_MonthPrice!$D53=""),NA(),ROUND(CaptureMonthly!AU53/A_MonthPrice!$D53*100,1))</f>
        <v>88.3</v>
      </c>
      <c r="CP53">
        <f>IF(OR(CaptureMonthly!AV53="",A_MonthPrice!$D53=""),NA(),ROUND(CaptureMonthly!AV53-A_MonthPrice!$D53,2))</f>
        <v>-6.58</v>
      </c>
      <c r="CQ53">
        <f>IF(OR(CaptureMonthly!AV53="",A_MonthPrice!$D53=""),NA(),ROUND(CaptureMonthly!AV53/A_MonthPrice!$D53*100,1))</f>
        <v>91.5</v>
      </c>
      <c r="CR53">
        <f>IF(OR(CaptureMonthly!AW53="",A_MonthPrice!$D53=""),NA(),ROUND(CaptureMonthly!AW53-A_MonthPrice!$D53,2))</f>
        <v>-26.62</v>
      </c>
      <c r="CS53">
        <f>IF(OR(CaptureMonthly!AW53="",A_MonthPrice!$D53=""),NA(),ROUND(CaptureMonthly!AW53/A_MonthPrice!$D53*100,1))</f>
        <v>65.5</v>
      </c>
      <c r="CT53">
        <f>IF(OR(CaptureMonthly!AX53="",A_MonthPrice!$D53=""),NA(),ROUND(CaptureMonthly!AX53-A_MonthPrice!$D53,2))</f>
      </c>
      <c r="CU53">
        <f>IF(OR(CaptureMonthly!AX53="",A_MonthPrice!$D53=""),NA(),ROUND(CaptureMonthly!AX53/A_MonthPrice!$D53*100,1))</f>
      </c>
      <c r="CV53">
        <f>IF(OR(CaptureMonthly!AY53="",A_MonthPrice!$D53=""),NA(),ROUND(CaptureMonthly!AY53-A_MonthPrice!$D53,2))</f>
      </c>
      <c r="CW53">
        <f>IF(OR(CaptureMonthly!AY53="",A_MonthPrice!$D53=""),NA(),ROUND(CaptureMonthly!AY53/A_MonthPrice!$D53*100,1))</f>
      </c>
      <c r="CX53">
        <f>IF(OR(CaptureMonthly!AZ53="",A_MonthPrice!$D53=""),NA(),ROUND(CaptureMonthly!AZ53-A_MonthPrice!$D53,2))</f>
        <v>-4.25</v>
      </c>
      <c r="CY53">
        <f>IF(OR(CaptureMonthly!AZ53="",A_MonthPrice!$D53=""),NA(),ROUND(CaptureMonthly!AZ53/A_MonthPrice!$D53*100,1))</f>
        <v>94.5</v>
      </c>
      <c r="CZ53">
        <f>IF(OR(CaptureMonthly!BA53="",A_MonthPrice!$E53=""),NA(),ROUND(CaptureMonthly!BA53-A_MonthPrice!$E53,2))</f>
        <v>1.18</v>
      </c>
      <c r="DA53">
        <f>IF(OR(CaptureMonthly!BA53="",A_MonthPrice!$E53=""),NA(),ROUND(CaptureMonthly!BA53/A_MonthPrice!$E53*100,1))</f>
        <v>101.1</v>
      </c>
      <c r="DB53">
        <f>IF(OR(CaptureMonthly!BB53="",A_MonthPrice!$E53=""),NA(),ROUND(CaptureMonthly!BB53-A_MonthPrice!$E53,2))</f>
      </c>
      <c r="DC53">
        <f>IF(OR(CaptureMonthly!BB53="",A_MonthPrice!$E53=""),NA(),ROUND(CaptureMonthly!BB53/A_MonthPrice!$E53*100,1))</f>
      </c>
      <c r="DD53">
        <f>IF(OR(CaptureMonthly!BC53="",A_MonthPrice!$E53=""),NA(),ROUND(CaptureMonthly!BC53-A_MonthPrice!$E53,2))</f>
        <v>-1.2</v>
      </c>
      <c r="DE53">
        <f>IF(OR(CaptureMonthly!BC53="",A_MonthPrice!$E53=""),NA(),ROUND(CaptureMonthly!BC53/A_MonthPrice!$E53*100,1))</f>
        <v>98.9</v>
      </c>
      <c r="DF53">
        <f>IF(OR(CaptureMonthly!BD53="",A_MonthPrice!$E53=""),NA(),ROUND(CaptureMonthly!BD53-A_MonthPrice!$E53,2))</f>
        <v>10.87</v>
      </c>
      <c r="DG53">
        <f>IF(OR(CaptureMonthly!BD53="",A_MonthPrice!$E53=""),NA(),ROUND(CaptureMonthly!BD53/A_MonthPrice!$E53*100,1))</f>
        <v>110.2</v>
      </c>
      <c r="DH53">
        <f>IF(OR(CaptureMonthly!BE53="",A_MonthPrice!$E53=""),NA(),ROUND(CaptureMonthly!BE53-A_MonthPrice!$E53,2))</f>
        <v>4.61</v>
      </c>
      <c r="DI53">
        <f>IF(OR(CaptureMonthly!BE53="",A_MonthPrice!$E53=""),NA(),ROUND(CaptureMonthly!BE53/A_MonthPrice!$E53*100,1))</f>
        <v>104.3</v>
      </c>
      <c r="DJ53">
        <f>IF(OR(CaptureMonthly!BF53="",A_MonthPrice!$E53=""),NA(),ROUND(CaptureMonthly!BF53-A_MonthPrice!$E53,2))</f>
        <v>-0.03</v>
      </c>
      <c r="DK53">
        <f>IF(OR(CaptureMonthly!BF53="",A_MonthPrice!$E53=""),NA(),ROUND(CaptureMonthly!BF53/A_MonthPrice!$E53*100,1))</f>
        <v>100.0</v>
      </c>
      <c r="DL53">
        <f>IF(OR(CaptureMonthly!BG53="",A_MonthPrice!$E53=""),NA(),ROUND(CaptureMonthly!BG53-A_MonthPrice!$E53,2))</f>
        <v>-1.03</v>
      </c>
      <c r="DM53">
        <f>IF(OR(CaptureMonthly!BG53="",A_MonthPrice!$E53=""),NA(),ROUND(CaptureMonthly!BG53/A_MonthPrice!$E53*100,1))</f>
        <v>99.0</v>
      </c>
      <c r="DN53">
        <f>IF(OR(CaptureMonthly!BH53="",A_MonthPrice!$E53=""),NA(),ROUND(CaptureMonthly!BH53-A_MonthPrice!$E53,2))</f>
      </c>
      <c r="DO53">
        <f>IF(OR(CaptureMonthly!BH53="",A_MonthPrice!$E53=""),NA(),ROUND(CaptureMonthly!BH53/A_MonthPrice!$E53*100,1))</f>
      </c>
      <c r="DP53">
        <f>IF(OR(CaptureMonthly!BI53="",A_MonthPrice!$E53=""),NA(),ROUND(CaptureMonthly!BI53-A_MonthPrice!$E53,2))</f>
        <v>2.92</v>
      </c>
      <c r="DQ53">
        <f>IF(OR(CaptureMonthly!BI53="",A_MonthPrice!$E53=""),NA(),ROUND(CaptureMonthly!BI53/A_MonthPrice!$E53*100,1))</f>
        <v>102.7</v>
      </c>
      <c r="DR53">
        <f>IF(OR(CaptureMonthly!BJ53="",A_MonthPrice!$E53=""),NA(),ROUND(CaptureMonthly!BJ53-A_MonthPrice!$E53,2))</f>
        <v>11.61</v>
      </c>
      <c r="DS53">
        <f>IF(OR(CaptureMonthly!BJ53="",A_MonthPrice!$E53=""),NA(),ROUND(CaptureMonthly!BJ53/A_MonthPrice!$E53*100,1))</f>
        <v>110.9</v>
      </c>
      <c r="DT53">
        <f>IF(OR(CaptureMonthly!BK53="",A_MonthPrice!$E53=""),NA(),ROUND(CaptureMonthly!BK53-A_MonthPrice!$E53,2))</f>
        <v>25.02</v>
      </c>
      <c r="DU53">
        <f>IF(OR(CaptureMonthly!BK53="",A_MonthPrice!$E53=""),NA(),ROUND(CaptureMonthly!BK53/A_MonthPrice!$E53*100,1))</f>
        <v>123.5</v>
      </c>
      <c r="DV53">
        <f>IF(OR(CaptureMonthly!BL53="",A_MonthPrice!$E53=""),NA(),ROUND(CaptureMonthly!BL53-A_MonthPrice!$E53,2))</f>
        <v>-6.91</v>
      </c>
      <c r="DW53">
        <f>IF(OR(CaptureMonthly!BL53="",A_MonthPrice!$E53=""),NA(),ROUND(CaptureMonthly!BL53/A_MonthPrice!$E53*100,1))</f>
        <v>93.5</v>
      </c>
      <c r="DX53">
        <f>IF(OR(CaptureMonthly!BM53="",A_MonthPrice!$E53=""),NA(),ROUND(CaptureMonthly!BM53-A_MonthPrice!$E53,2))</f>
      </c>
      <c r="DY53">
        <f>IF(OR(CaptureMonthly!BM53="",A_MonthPrice!$E53=""),NA(),ROUND(CaptureMonthly!BM53/A_MonthPrice!$E53*100,1))</f>
      </c>
      <c r="DZ53">
        <f>IF(OR(CaptureMonthly!BN53="",A_MonthPrice!$E53=""),NA(),ROUND(CaptureMonthly!BN53-A_MonthPrice!$E53,2))</f>
        <v>-11.02</v>
      </c>
      <c r="EA53">
        <f>IF(OR(CaptureMonthly!BN53="",A_MonthPrice!$E53=""),NA(),ROUND(CaptureMonthly!BN53/A_MonthPrice!$E53*100,1))</f>
        <v>89.6</v>
      </c>
      <c r="EB53">
        <f>IF(OR(CaptureMonthly!BO53="",A_MonthPrice!$E53=""),NA(),ROUND(CaptureMonthly!BO53-A_MonthPrice!$E53,2))</f>
      </c>
      <c r="EC53">
        <f>IF(OR(CaptureMonthly!BO53="",A_MonthPrice!$E53=""),NA(),ROUND(CaptureMonthly!BO53/A_MonthPrice!$E53*100,1))</f>
      </c>
      <c r="ED53">
        <f>IF(OR(CaptureMonthly!BP53="",A_MonthPrice!$E53=""),NA(),ROUND(CaptureMonthly!BP53-A_MonthPrice!$E53,2))</f>
      </c>
      <c r="EE53">
        <f>IF(OR(CaptureMonthly!BP53="",A_MonthPrice!$E53=""),NA(),ROUND(CaptureMonthly!BP53/A_MonthPrice!$E53*100,1))</f>
      </c>
      <c r="EF53">
        <f>IF(OR(CaptureMonthly!BQ53="",A_MonthPrice!$E53=""),NA(),ROUND(CaptureMonthly!BQ53-A_MonthPrice!$E53,2))</f>
      </c>
      <c r="EG53">
        <f>IF(OR(CaptureMonthly!BQ53="",A_MonthPrice!$E53=""),NA(),ROUND(CaptureMonthly!BQ53/A_MonthPrice!$E53*100,1))</f>
      </c>
      <c r="EH53">
        <f>IF(OR(CaptureMonthly!BR53="",A_MonthPrice!$F53=""),NA(),ROUND(CaptureMonthly!BR53-A_MonthPrice!$F53,2))</f>
      </c>
      <c r="EI53">
        <f>IF(OR(CaptureMonthly!BR53="",A_MonthPrice!$F53=""),NA(),ROUND(CaptureMonthly!BR53/A_MonthPrice!$F53*100,1))</f>
      </c>
      <c r="EJ53">
        <f>IF(OR(CaptureMonthly!BS53="",A_MonthPrice!$F53=""),NA(),ROUND(CaptureMonthly!BS53-A_MonthPrice!$F53,2))</f>
      </c>
      <c r="EK53">
        <f>IF(OR(CaptureMonthly!BS53="",A_MonthPrice!$F53=""),NA(),ROUND(CaptureMonthly!BS53/A_MonthPrice!$F53*100,1))</f>
      </c>
      <c r="EL53">
        <f>IF(OR(CaptureMonthly!BT53="",A_MonthPrice!$F53=""),NA(),ROUND(CaptureMonthly!BT53-A_MonthPrice!$F53,2))</f>
        <v>-0.04</v>
      </c>
      <c r="EM53">
        <f>IF(OR(CaptureMonthly!BT53="",A_MonthPrice!$F53=""),NA(),ROUND(CaptureMonthly!BT53/A_MonthPrice!$F53*100,1))</f>
        <v>100.0</v>
      </c>
      <c r="EN53">
        <f>IF(OR(CaptureMonthly!BU53="",A_MonthPrice!$F53=""),NA(),ROUND(CaptureMonthly!BU53-A_MonthPrice!$F53,2))</f>
        <v>9.64</v>
      </c>
      <c r="EO53">
        <f>IF(OR(CaptureMonthly!BU53="",A_MonthPrice!$F53=""),NA(),ROUND(CaptureMonthly!BU53/A_MonthPrice!$F53*100,1))</f>
        <v>107.1</v>
      </c>
      <c r="EP53">
        <f>IF(OR(CaptureMonthly!BV53="",A_MonthPrice!$F53=""),NA(),ROUND(CaptureMonthly!BV53-A_MonthPrice!$F53,2))</f>
        <v>-1.0</v>
      </c>
      <c r="EQ53">
        <f>IF(OR(CaptureMonthly!BV53="",A_MonthPrice!$F53=""),NA(),ROUND(CaptureMonthly!BV53/A_MonthPrice!$F53*100,1))</f>
        <v>99.3</v>
      </c>
      <c r="ER53">
        <f>IF(OR(CaptureMonthly!BW53="",A_MonthPrice!$F53=""),NA(),ROUND(CaptureMonthly!BW53-A_MonthPrice!$F53,2))</f>
        <v>1.4</v>
      </c>
      <c r="ES53">
        <f>IF(OR(CaptureMonthly!BW53="",A_MonthPrice!$F53=""),NA(),ROUND(CaptureMonthly!BW53/A_MonthPrice!$F53*100,1))</f>
        <v>101.0</v>
      </c>
      <c r="ET53">
        <f>IF(OR(CaptureMonthly!BX53="",A_MonthPrice!$F53=""),NA(),ROUND(CaptureMonthly!BX53-A_MonthPrice!$F53,2))</f>
        <v>-0.62</v>
      </c>
      <c r="EU53">
        <f>IF(OR(CaptureMonthly!BX53="",A_MonthPrice!$F53=""),NA(),ROUND(CaptureMonthly!BX53/A_MonthPrice!$F53*100,1))</f>
        <v>99.5</v>
      </c>
      <c r="EV53">
        <f>IF(OR(CaptureMonthly!BY53="",A_MonthPrice!$F53=""),NA(),ROUND(CaptureMonthly!BY53-A_MonthPrice!$F53,2))</f>
        <v>-0.19</v>
      </c>
      <c r="EW53">
        <f>IF(OR(CaptureMonthly!BY53="",A_MonthPrice!$F53=""),NA(),ROUND(CaptureMonthly!BY53/A_MonthPrice!$F53*100,1))</f>
        <v>99.9</v>
      </c>
      <c r="EX53">
        <f>IF(OR(CaptureMonthly!BZ53="",A_MonthPrice!$F53=""),NA(),ROUND(CaptureMonthly!BZ53-A_MonthPrice!$F53,2))</f>
        <v>7.71</v>
      </c>
      <c r="EY53">
        <f>IF(OR(CaptureMonthly!BZ53="",A_MonthPrice!$F53=""),NA(),ROUND(CaptureMonthly!BZ53/A_MonthPrice!$F53*100,1))</f>
        <v>105.7</v>
      </c>
      <c r="EZ53">
        <f>IF(OR(CaptureMonthly!CA53="",A_MonthPrice!$F53=""),NA(),ROUND(CaptureMonthly!CA53-A_MonthPrice!$F53,2))</f>
        <v>24.06</v>
      </c>
      <c r="FA53">
        <f>IF(OR(CaptureMonthly!CA53="",A_MonthPrice!$F53=""),NA(),ROUND(CaptureMonthly!CA53/A_MonthPrice!$F53*100,1))</f>
        <v>117.8</v>
      </c>
      <c r="FB53">
        <f>IF(OR(CaptureMonthly!CB53="",A_MonthPrice!$F53=""),NA(),ROUND(CaptureMonthly!CB53-A_MonthPrice!$F53,2))</f>
        <v>39.62</v>
      </c>
      <c r="FC53">
        <f>IF(OR(CaptureMonthly!CB53="",A_MonthPrice!$F53=""),NA(),ROUND(CaptureMonthly!CB53/A_MonthPrice!$F53*100,1))</f>
        <v>129.4</v>
      </c>
      <c r="FD53">
        <f>IF(OR(CaptureMonthly!CC53="",A_MonthPrice!$F53=""),NA(),ROUND(CaptureMonthly!CC53-A_MonthPrice!$F53,2))</f>
        <v>-2.96</v>
      </c>
      <c r="FE53">
        <f>IF(OR(CaptureMonthly!CC53="",A_MonthPrice!$F53=""),NA(),ROUND(CaptureMonthly!CC53/A_MonthPrice!$F53*100,1))</f>
        <v>97.8</v>
      </c>
      <c r="FF53">
        <f>IF(OR(CaptureMonthly!CD53="",A_MonthPrice!$F53=""),NA(),ROUND(CaptureMonthly!CD53-A_MonthPrice!$F53,2))</f>
        <v>-2.75</v>
      </c>
      <c r="FG53">
        <f>IF(OR(CaptureMonthly!CD53="",A_MonthPrice!$F53=""),NA(),ROUND(CaptureMonthly!CD53/A_MonthPrice!$F53*100,1))</f>
        <v>98.0</v>
      </c>
      <c r="FH53">
        <f>IF(OR(CaptureMonthly!CE53="",A_MonthPrice!$F53=""),NA(),ROUND(CaptureMonthly!CE53-A_MonthPrice!$F53,2))</f>
        <v>-19.11</v>
      </c>
      <c r="FI53">
        <f>IF(OR(CaptureMonthly!CE53="",A_MonthPrice!$F53=""),NA(),ROUND(CaptureMonthly!CE53/A_MonthPrice!$F53*100,1))</f>
        <v>85.8</v>
      </c>
      <c r="FJ53">
        <f>IF(OR(CaptureMonthly!CF53="",A_MonthPrice!$F53=""),NA(),ROUND(CaptureMonthly!CF53-A_MonthPrice!$F53,2))</f>
      </c>
      <c r="FK53">
        <f>IF(OR(CaptureMonthly!CF53="",A_MonthPrice!$F53=""),NA(),ROUND(CaptureMonthly!CF53/A_MonthPrice!$F53*100,1))</f>
      </c>
      <c r="FL53">
        <f>IF(OR(CaptureMonthly!CG53="",A_MonthPrice!$F53=""),NA(),ROUND(CaptureMonthly!CG53-A_MonthPrice!$F53,2))</f>
      </c>
      <c r="FM53">
        <f>IF(OR(CaptureMonthly!CG53="",A_MonthPrice!$F53=""),NA(),ROUND(CaptureMonthly!CG53/A_MonthPrice!$F53*100,1))</f>
      </c>
      <c r="FN53">
        <f>IF(OR(CaptureMonthly!CH53="",A_MonthPrice!$F53=""),NA(),ROUND(CaptureMonthly!CH53-A_MonthPrice!$F53,2))</f>
        <v>4.47</v>
      </c>
      <c r="FO53">
        <f>IF(OR(CaptureMonthly!CH53="",A_MonthPrice!$F53=""),NA(),ROUND(CaptureMonthly!CH53/A_MonthPrice!$F53*100,1))</f>
        <v>103.3</v>
      </c>
      <c r="FP53">
        <f>IF(OR(CaptureMonthlyExtra!B53="",A_MonthPrice!$G53=""),NA(),ROUND(CaptureMonthlyExtra!B53-A_MonthPrice!$G53,2))</f>
        <v>-0.45</v>
      </c>
      <c r="FQ53">
        <f>IF(OR(CaptureMonthlyExtra!B53="",A_MonthPrice!$G53=""),NA(),ROUND(CaptureMonthlyExtra!B53/A_MonthPrice!$G53*100,1))</f>
        <v>99.6</v>
      </c>
      <c r="FR53">
        <f>IF(OR(CaptureMonthlyExtra!C53="",A_MonthPrice!$G53=""),NA(),ROUND(CaptureMonthlyExtra!C53-A_MonthPrice!$G53,2))</f>
      </c>
      <c r="FS53">
        <f>IF(OR(CaptureMonthlyExtra!C53="",A_MonthPrice!$G53=""),NA(),ROUND(CaptureMonthlyExtra!C53/A_MonthPrice!$G53*100,1))</f>
      </c>
      <c r="FT53">
        <f>IF(OR(CaptureMonthlyExtra!D53="",A_MonthPrice!$G53=""),NA(),ROUND(CaptureMonthlyExtra!D53-A_MonthPrice!$G53,2))</f>
        <v>20.01</v>
      </c>
      <c r="FU53">
        <f>IF(OR(CaptureMonthlyExtra!D53="",A_MonthPrice!$G53=""),NA(),ROUND(CaptureMonthlyExtra!D53/A_MonthPrice!$G53*100,1))</f>
        <v>117.7</v>
      </c>
      <c r="FV53">
        <f>IF(OR(CaptureMonthlyExtra!E53="",A_MonthPrice!$G53=""),NA(),ROUND(CaptureMonthlyExtra!E53-A_MonthPrice!$G53,2))</f>
        <v>9.43</v>
      </c>
      <c r="FW53">
        <f>IF(OR(CaptureMonthlyExtra!E53="",A_MonthPrice!$G53=""),NA(),ROUND(CaptureMonthlyExtra!E53/A_MonthPrice!$G53*100,1))</f>
        <v>108.4</v>
      </c>
      <c r="FX53">
        <f>IF(OR(CaptureMonthlyExtra!F53="",A_MonthPrice!$G53=""),NA(),ROUND(CaptureMonthlyExtra!F53-A_MonthPrice!$G53,2))</f>
      </c>
      <c r="FY53">
        <f>IF(OR(CaptureMonthlyExtra!F53="",A_MonthPrice!$G53=""),NA(),ROUND(CaptureMonthlyExtra!F53/A_MonthPrice!$G53*100,1))</f>
      </c>
      <c r="FZ53">
        <f>IF(OR(CaptureMonthlyExtra!G53="",A_MonthPrice!$G53=""),NA(),ROUND(CaptureMonthlyExtra!G53-A_MonthPrice!$G53,2))</f>
        <v>2.62</v>
      </c>
      <c r="GA53">
        <f>IF(OR(CaptureMonthlyExtra!G53="",A_MonthPrice!$G53=""),NA(),ROUND(CaptureMonthlyExtra!G53/A_MonthPrice!$G53*100,1))</f>
        <v>102.3</v>
      </c>
      <c r="GB53">
        <f>IF(OR(CaptureMonthlyExtra!H53="",A_MonthPrice!$G53=""),NA(),ROUND(CaptureMonthlyExtra!H53-A_MonthPrice!$G53,2))</f>
      </c>
      <c r="GC53">
        <f>IF(OR(CaptureMonthlyExtra!H53="",A_MonthPrice!$G53=""),NA(),ROUND(CaptureMonthlyExtra!H53/A_MonthPrice!$G53*100,1))</f>
      </c>
      <c r="GD53">
        <f>IF(OR(CaptureMonthlyExtra!I53="",A_MonthPrice!$G53=""),NA(),ROUND(CaptureMonthlyExtra!I53-A_MonthPrice!$G53,2))</f>
      </c>
      <c r="GE53">
        <f>IF(OR(CaptureMonthlyExtra!I53="",A_MonthPrice!$G53=""),NA(),ROUND(CaptureMonthlyExtra!I53/A_MonthPrice!$G53*100,1))</f>
      </c>
      <c r="GF53">
        <f>IF(OR(CaptureMonthlyExtra!J53="",A_MonthPrice!$G53=""),NA(),ROUND(CaptureMonthlyExtra!J53-A_MonthPrice!$G53,2))</f>
        <v>11.24</v>
      </c>
      <c r="GG53">
        <f>IF(OR(CaptureMonthlyExtra!J53="",A_MonthPrice!$G53=""),NA(),ROUND(CaptureMonthlyExtra!J53/A_MonthPrice!$G53*100,1))</f>
        <v>110.0</v>
      </c>
      <c r="GH53">
        <f>IF(OR(CaptureMonthlyExtra!K53="",A_MonthPrice!$G53=""),NA(),ROUND(CaptureMonthlyExtra!K53-A_MonthPrice!$G53,2))</f>
      </c>
      <c r="GI53">
        <f>IF(OR(CaptureMonthlyExtra!K53="",A_MonthPrice!$G53=""),NA(),ROUND(CaptureMonthlyExtra!K53/A_MonthPrice!$G53*100,1))</f>
      </c>
      <c r="GJ53">
        <f>IF(OR(CaptureMonthlyExtra!L53="",A_MonthPrice!$G53=""),NA(),ROUND(CaptureMonthlyExtra!L53-A_MonthPrice!$G53,2))</f>
        <v>21.8</v>
      </c>
      <c r="GK53">
        <f>IF(OR(CaptureMonthlyExtra!L53="",A_MonthPrice!$G53=""),NA(),ROUND(CaptureMonthlyExtra!L53/A_MonthPrice!$G53*100,1))</f>
        <v>119.3</v>
      </c>
      <c r="GL53">
        <f>IF(OR(CaptureMonthlyExtra!M53="",A_MonthPrice!$G53=""),NA(),ROUND(CaptureMonthlyExtra!M53-A_MonthPrice!$G53,2))</f>
        <v>-6.7</v>
      </c>
      <c r="GM53">
        <f>IF(OR(CaptureMonthlyExtra!M53="",A_MonthPrice!$G53=""),NA(),ROUND(CaptureMonthlyExtra!M53/A_MonthPrice!$G53*100,1))</f>
        <v>94.1</v>
      </c>
      <c r="GN53">
        <f>IF(OR(CaptureMonthlyExtra!N53="",A_MonthPrice!$G53=""),NA(),ROUND(CaptureMonthlyExtra!N53-A_MonthPrice!$G53,2))</f>
        <v>-5.04</v>
      </c>
      <c r="GO53">
        <f>IF(OR(CaptureMonthlyExtra!N53="",A_MonthPrice!$G53=""),NA(),ROUND(CaptureMonthlyExtra!N53/A_MonthPrice!$G53*100,1))</f>
        <v>95.5</v>
      </c>
      <c r="GP53">
        <f>IF(OR(CaptureMonthlyExtra!O53="",A_MonthPrice!$G53=""),NA(),ROUND(CaptureMonthlyExtra!O53-A_MonthPrice!$G53,2))</f>
        <v>-7.71</v>
      </c>
      <c r="GQ53">
        <f>IF(OR(CaptureMonthlyExtra!O53="",A_MonthPrice!$G53=""),NA(),ROUND(CaptureMonthlyExtra!O53/A_MonthPrice!$G53*100,1))</f>
        <v>93.2</v>
      </c>
      <c r="GR53">
        <f>IF(OR(CaptureMonthlyExtra!P53="",A_MonthPrice!$G53=""),NA(),ROUND(CaptureMonthlyExtra!P53-A_MonthPrice!$G53,2))</f>
      </c>
      <c r="GS53">
        <f>IF(OR(CaptureMonthlyExtra!P53="",A_MonthPrice!$G53=""),NA(),ROUND(CaptureMonthlyExtra!P53/A_MonthPrice!$G53*100,1))</f>
      </c>
      <c r="GT53">
        <f>IF(OR(CaptureMonthlyExtra!Q53="",A_MonthPrice!$G53=""),NA(),ROUND(CaptureMonthlyExtra!Q53-A_MonthPrice!$G53,2))</f>
      </c>
      <c r="GU53">
        <f>IF(OR(CaptureMonthlyExtra!Q53="",A_MonthPrice!$G53=""),NA(),ROUND(CaptureMonthlyExtra!Q53/A_MonthPrice!$G53*100,1))</f>
      </c>
      <c r="GV53">
        <f>IF(OR(CaptureMonthlyExtra!R53="",A_MonthPrice!$G53=""),NA(),ROUND(CaptureMonthlyExtra!R53-A_MonthPrice!$G53,2))</f>
        <v>10.14</v>
      </c>
      <c r="GW53">
        <f>IF(OR(CaptureMonthlyExtra!R53="",A_MonthPrice!$G53=""),NA(),ROUND(CaptureMonthlyExtra!R53/A_MonthPrice!$G53*100,1))</f>
        <v>109.0</v>
      </c>
    </row>
    <row r="54" spans="1:502">
      <c r="A54">
        <f>CaptureMonthly!A54</f>
      </c>
      <c r="B54">
        <f>IF(OR(CaptureMonthly!B54="",A_MonthPrice!$B54=""),NA(),ROUND(CaptureMonthly!B54-A_MonthPrice!$B54,2))</f>
      </c>
      <c r="C54">
        <f>IF(OR(CaptureMonthly!B54="",A_MonthPrice!$B54=""),NA(),ROUND(CaptureMonthly!B54/A_MonthPrice!$B54*100,1))</f>
      </c>
      <c r="D54">
        <f>IF(OR(CaptureMonthly!C54="",A_MonthPrice!$B54=""),NA(),ROUND(CaptureMonthly!C54-A_MonthPrice!$B54,2))</f>
        <v>9.25</v>
      </c>
      <c r="E54">
        <f>IF(OR(CaptureMonthly!C54="",A_MonthPrice!$B54=""),NA(),ROUND(CaptureMonthly!C54/A_MonthPrice!$B54*100,1))</f>
        <v>111.3</v>
      </c>
      <c r="F54">
        <f>IF(OR(CaptureMonthly!D54="",A_MonthPrice!$B54=""),NA(),ROUND(CaptureMonthly!D54-A_MonthPrice!$B54,2))</f>
        <v>6.05</v>
      </c>
      <c r="G54">
        <f>IF(OR(CaptureMonthly!D54="",A_MonthPrice!$B54=""),NA(),ROUND(CaptureMonthly!D54/A_MonthPrice!$B54*100,1))</f>
        <v>107.4</v>
      </c>
      <c r="H54">
        <f>IF(OR(CaptureMonthly!E54="",A_MonthPrice!$B54=""),NA(),ROUND(CaptureMonthly!E54-A_MonthPrice!$B54,2))</f>
        <v>9.27</v>
      </c>
      <c r="I54">
        <f>IF(OR(CaptureMonthly!E54="",A_MonthPrice!$B54=""),NA(),ROUND(CaptureMonthly!E54/A_MonthPrice!$B54*100,1))</f>
        <v>111.4</v>
      </c>
      <c r="J54">
        <f>IF(OR(CaptureMonthly!F54="",A_MonthPrice!$B54=""),NA(),ROUND(CaptureMonthly!F54-A_MonthPrice!$B54,2))</f>
        <v>-2.29</v>
      </c>
      <c r="K54">
        <f>IF(OR(CaptureMonthly!F54="",A_MonthPrice!$B54=""),NA(),ROUND(CaptureMonthly!F54/A_MonthPrice!$B54*100,1))</f>
        <v>97.2</v>
      </c>
      <c r="L54">
        <f>IF(OR(CaptureMonthly!G54="",A_MonthPrice!$B54=""),NA(),ROUND(CaptureMonthly!G54-A_MonthPrice!$B54,2))</f>
        <v>1.18</v>
      </c>
      <c r="M54">
        <f>IF(OR(CaptureMonthly!G54="",A_MonthPrice!$B54=""),NA(),ROUND(CaptureMonthly!G54/A_MonthPrice!$B54*100,1))</f>
        <v>101.4</v>
      </c>
      <c r="N54">
        <f>IF(OR(CaptureMonthly!H54="",A_MonthPrice!$B54=""),NA(),ROUND(CaptureMonthly!H54-A_MonthPrice!$B54,2))</f>
        <v>-1.01</v>
      </c>
      <c r="O54">
        <f>IF(OR(CaptureMonthly!H54="",A_MonthPrice!$B54=""),NA(),ROUND(CaptureMonthly!H54/A_MonthPrice!$B54*100,1))</f>
        <v>98.8</v>
      </c>
      <c r="P54">
        <f>IF(OR(CaptureMonthly!I54="",A_MonthPrice!$B54=""),NA(),ROUND(CaptureMonthly!I54-A_MonthPrice!$B54,2))</f>
        <v>2.3</v>
      </c>
      <c r="Q54">
        <f>IF(OR(CaptureMonthly!I54="",A_MonthPrice!$B54=""),NA(),ROUND(CaptureMonthly!I54/A_MonthPrice!$B54*100,1))</f>
        <v>102.8</v>
      </c>
      <c r="R54">
        <f>IF(OR(CaptureMonthly!J54="",A_MonthPrice!$B54=""),NA(),ROUND(CaptureMonthly!J54-A_MonthPrice!$B54,2))</f>
        <v>0.32</v>
      </c>
      <c r="S54">
        <f>IF(OR(CaptureMonthly!J54="",A_MonthPrice!$B54=""),NA(),ROUND(CaptureMonthly!J54/A_MonthPrice!$B54*100,1))</f>
        <v>100.4</v>
      </c>
      <c r="T54">
        <f>IF(OR(CaptureMonthly!K54="",A_MonthPrice!$B54=""),NA(),ROUND(CaptureMonthly!K54-A_MonthPrice!$B54,2))</f>
        <v>12.3</v>
      </c>
      <c r="U54">
        <f>IF(OR(CaptureMonthly!K54="",A_MonthPrice!$B54=""),NA(),ROUND(CaptureMonthly!K54/A_MonthPrice!$B54*100,1))</f>
        <v>115.1</v>
      </c>
      <c r="V54">
        <f>IF(OR(CaptureMonthly!L54="",A_MonthPrice!$B54=""),NA(),ROUND(CaptureMonthly!L54-A_MonthPrice!$B54,2))</f>
        <v>28.36</v>
      </c>
      <c r="W54">
        <f>IF(OR(CaptureMonthly!L54="",A_MonthPrice!$B54=""),NA(),ROUND(CaptureMonthly!L54/A_MonthPrice!$B54*100,1))</f>
        <v>134.7</v>
      </c>
      <c r="X54">
        <f>IF(OR(CaptureMonthly!M54="",A_MonthPrice!$B54=""),NA(),ROUND(CaptureMonthly!M54-A_MonthPrice!$B54,2))</f>
        <v>0.81</v>
      </c>
      <c r="Y54">
        <f>IF(OR(CaptureMonthly!M54="",A_MonthPrice!$B54=""),NA(),ROUND(CaptureMonthly!M54/A_MonthPrice!$B54*100,1))</f>
        <v>101.0</v>
      </c>
      <c r="Z54">
        <f>IF(OR(CaptureMonthly!N54="",A_MonthPrice!$B54=""),NA(),ROUND(CaptureMonthly!N54-A_MonthPrice!$B54,2))</f>
        <v>1.47</v>
      </c>
      <c r="AA54">
        <f>IF(OR(CaptureMonthly!N54="",A_MonthPrice!$B54=""),NA(),ROUND(CaptureMonthly!N54/A_MonthPrice!$B54*100,1))</f>
        <v>101.8</v>
      </c>
      <c r="AB54">
        <f>IF(OR(CaptureMonthly!O54="",A_MonthPrice!$B54=""),NA(),ROUND(CaptureMonthly!O54-A_MonthPrice!$B54,2))</f>
        <v>-27.62</v>
      </c>
      <c r="AC54">
        <f>IF(OR(CaptureMonthly!O54="",A_MonthPrice!$B54=""),NA(),ROUND(CaptureMonthly!O54/A_MonthPrice!$B54*100,1))</f>
        <v>66.2</v>
      </c>
      <c r="AD54">
        <f>IF(OR(CaptureMonthly!P54="",A_MonthPrice!$B54=""),NA(),ROUND(CaptureMonthly!P54-A_MonthPrice!$B54,2))</f>
      </c>
      <c r="AE54">
        <f>IF(OR(CaptureMonthly!P54="",A_MonthPrice!$B54=""),NA(),ROUND(CaptureMonthly!P54/A_MonthPrice!$B54*100,1))</f>
      </c>
      <c r="AF54">
        <f>IF(OR(CaptureMonthly!Q54="",A_MonthPrice!$B54=""),NA(),ROUND(CaptureMonthly!Q54-A_MonthPrice!$B54,2))</f>
        <v>1.55</v>
      </c>
      <c r="AG54">
        <f>IF(OR(CaptureMonthly!Q54="",A_MonthPrice!$B54=""),NA(),ROUND(CaptureMonthly!Q54/A_MonthPrice!$B54*100,1))</f>
        <v>101.9</v>
      </c>
      <c r="AH54">
        <f>IF(OR(CaptureMonthly!R54="",A_MonthPrice!$B54=""),NA(),ROUND(CaptureMonthly!R54-A_MonthPrice!$B54,2))</f>
        <v>2.41</v>
      </c>
      <c r="AI54">
        <f>IF(OR(CaptureMonthly!R54="",A_MonthPrice!$B54=""),NA(),ROUND(CaptureMonthly!R54/A_MonthPrice!$B54*100,1))</f>
        <v>103.0</v>
      </c>
      <c r="AJ54">
        <f>IF(OR(CaptureMonthly!S54="",A_MonthPrice!$C54=""),NA(),ROUND(CaptureMonthly!S54-A_MonthPrice!$C54,2))</f>
        <v>0.43</v>
      </c>
      <c r="AK54">
        <f>IF(OR(CaptureMonthly!S54="",A_MonthPrice!$C54=""),NA(),ROUND(CaptureMonthly!S54/A_MonthPrice!$C54*100,1))</f>
        <v>100.6</v>
      </c>
      <c r="AL54">
        <f>IF(OR(CaptureMonthly!T54="",A_MonthPrice!$C54=""),NA(),ROUND(CaptureMonthly!T54-A_MonthPrice!$C54,2))</f>
      </c>
      <c r="AM54">
        <f>IF(OR(CaptureMonthly!T54="",A_MonthPrice!$C54=""),NA(),ROUND(CaptureMonthly!T54/A_MonthPrice!$C54*100,1))</f>
      </c>
      <c r="AN54">
        <f>IF(OR(CaptureMonthly!U54="",A_MonthPrice!$C54=""),NA(),ROUND(CaptureMonthly!U54-A_MonthPrice!$C54,2))</f>
        <v>0.66</v>
      </c>
      <c r="AO54">
        <f>IF(OR(CaptureMonthly!U54="",A_MonthPrice!$C54=""),NA(),ROUND(CaptureMonthly!U54/A_MonthPrice!$C54*100,1))</f>
        <v>100.9</v>
      </c>
      <c r="AP54">
        <f>IF(OR(CaptureMonthly!V54="",A_MonthPrice!$C54=""),NA(),ROUND(CaptureMonthly!V54-A_MonthPrice!$C54,2))</f>
        <v>7.66</v>
      </c>
      <c r="AQ54">
        <f>IF(OR(CaptureMonthly!V54="",A_MonthPrice!$C54=""),NA(),ROUND(CaptureMonthly!V54/A_MonthPrice!$C54*100,1))</f>
        <v>110.3</v>
      </c>
      <c r="AR54">
        <f>IF(OR(CaptureMonthly!W54="",A_MonthPrice!$C54=""),NA(),ROUND(CaptureMonthly!W54-A_MonthPrice!$C54,2))</f>
        <v>3.09</v>
      </c>
      <c r="AS54">
        <f>IF(OR(CaptureMonthly!W54="",A_MonthPrice!$C54=""),NA(),ROUND(CaptureMonthly!W54/A_MonthPrice!$C54*100,1))</f>
        <v>104.2</v>
      </c>
      <c r="AT54">
        <f>IF(OR(CaptureMonthly!X54="",A_MonthPrice!$C54=""),NA(),ROUND(CaptureMonthly!X54-A_MonthPrice!$C54,2))</f>
        <v>2.46</v>
      </c>
      <c r="AU54">
        <f>IF(OR(CaptureMonthly!X54="",A_MonthPrice!$C54=""),NA(),ROUND(CaptureMonthly!X54/A_MonthPrice!$C54*100,1))</f>
        <v>103.3</v>
      </c>
      <c r="AV54">
        <f>IF(OR(CaptureMonthly!Y54="",A_MonthPrice!$C54=""),NA(),ROUND(CaptureMonthly!Y54-A_MonthPrice!$C54,2))</f>
        <v>1.73</v>
      </c>
      <c r="AW54">
        <f>IF(OR(CaptureMonthly!Y54="",A_MonthPrice!$C54=""),NA(),ROUND(CaptureMonthly!Y54/A_MonthPrice!$C54*100,1))</f>
        <v>102.3</v>
      </c>
      <c r="AX54">
        <f>IF(OR(CaptureMonthly!Z54="",A_MonthPrice!$C54=""),NA(),ROUND(CaptureMonthly!Z54-A_MonthPrice!$C54,2))</f>
      </c>
      <c r="AY54">
        <f>IF(OR(CaptureMonthly!Z54="",A_MonthPrice!$C54=""),NA(),ROUND(CaptureMonthly!Z54/A_MonthPrice!$C54*100,1))</f>
      </c>
      <c r="AZ54">
        <f>IF(OR(CaptureMonthly!AA54="",A_MonthPrice!$C54=""),NA(),ROUND(CaptureMonthly!AA54-A_MonthPrice!$C54,2))</f>
        <v>1.35</v>
      </c>
      <c r="BA54">
        <f>IF(OR(CaptureMonthly!AA54="",A_MonthPrice!$C54=""),NA(),ROUND(CaptureMonthly!AA54/A_MonthPrice!$C54*100,1))</f>
        <v>101.8</v>
      </c>
      <c r="BB54">
        <f>IF(OR(CaptureMonthly!AB54="",A_MonthPrice!$C54=""),NA(),ROUND(CaptureMonthly!AB54-A_MonthPrice!$C54,2))</f>
        <v>11.26</v>
      </c>
      <c r="BC54">
        <f>IF(OR(CaptureMonthly!AB54="",A_MonthPrice!$C54=""),NA(),ROUND(CaptureMonthly!AB54/A_MonthPrice!$C54*100,1))</f>
        <v>115.2</v>
      </c>
      <c r="BD54">
        <f>IF(OR(CaptureMonthly!AC54="",A_MonthPrice!$C54=""),NA(),ROUND(CaptureMonthly!AC54-A_MonthPrice!$C54,2))</f>
        <v>21.11</v>
      </c>
      <c r="BE54">
        <f>IF(OR(CaptureMonthly!AC54="",A_MonthPrice!$C54=""),NA(),ROUND(CaptureMonthly!AC54/A_MonthPrice!$C54*100,1))</f>
        <v>128.5</v>
      </c>
      <c r="BF54">
        <f>IF(OR(CaptureMonthly!AD54="",A_MonthPrice!$C54=""),NA(),ROUND(CaptureMonthly!AD54-A_MonthPrice!$C54,2))</f>
        <v>-4.23</v>
      </c>
      <c r="BG54">
        <f>IF(OR(CaptureMonthly!AD54="",A_MonthPrice!$C54=""),NA(),ROUND(CaptureMonthly!AD54/A_MonthPrice!$C54*100,1))</f>
        <v>94.3</v>
      </c>
      <c r="BH54">
        <f>IF(OR(CaptureMonthly!AE54="",A_MonthPrice!$C54=""),NA(),ROUND(CaptureMonthly!AE54-A_MonthPrice!$C54,2))</f>
      </c>
      <c r="BI54">
        <f>IF(OR(CaptureMonthly!AE54="",A_MonthPrice!$C54=""),NA(),ROUND(CaptureMonthly!AE54/A_MonthPrice!$C54*100,1))</f>
      </c>
      <c r="BJ54">
        <f>IF(OR(CaptureMonthly!AF54="",A_MonthPrice!$C54=""),NA(),ROUND(CaptureMonthly!AF54-A_MonthPrice!$C54,2))</f>
        <v>-19.23</v>
      </c>
      <c r="BK54">
        <f>IF(OR(CaptureMonthly!AF54="",A_MonthPrice!$C54=""),NA(),ROUND(CaptureMonthly!AF54/A_MonthPrice!$C54*100,1))</f>
        <v>74.1</v>
      </c>
      <c r="BL54">
        <f>IF(OR(CaptureMonthly!AG54="",A_MonthPrice!$C54=""),NA(),ROUND(CaptureMonthly!AG54-A_MonthPrice!$C54,2))</f>
      </c>
      <c r="BM54">
        <f>IF(OR(CaptureMonthly!AG54="",A_MonthPrice!$C54=""),NA(),ROUND(CaptureMonthly!AG54/A_MonthPrice!$C54*100,1))</f>
      </c>
      <c r="BN54">
        <f>IF(OR(CaptureMonthly!AH54="",A_MonthPrice!$C54=""),NA(),ROUND(CaptureMonthly!AH54-A_MonthPrice!$C54,2))</f>
        <v>0.84</v>
      </c>
      <c r="BO54">
        <f>IF(OR(CaptureMonthly!AH54="",A_MonthPrice!$C54=""),NA(),ROUND(CaptureMonthly!AH54/A_MonthPrice!$C54*100,1))</f>
        <v>101.1</v>
      </c>
      <c r="BP54">
        <f>IF(OR(CaptureMonthly!AI54="",A_MonthPrice!$C54=""),NA(),ROUND(CaptureMonthly!AI54-A_MonthPrice!$C54,2))</f>
        <v>0.09</v>
      </c>
      <c r="BQ54">
        <f>IF(OR(CaptureMonthly!AI54="",A_MonthPrice!$C54=""),NA(),ROUND(CaptureMonthly!AI54/A_MonthPrice!$C54*100,1))</f>
        <v>100.1</v>
      </c>
      <c r="BR54">
        <f>IF(OR(CaptureMonthly!AJ54="",A_MonthPrice!$D54=""),NA(),ROUND(CaptureMonthly!AJ54-A_MonthPrice!$D54,2))</f>
      </c>
      <c r="BS54">
        <f>IF(OR(CaptureMonthly!AJ54="",A_MonthPrice!$D54=""),NA(),ROUND(CaptureMonthly!AJ54/A_MonthPrice!$D54*100,1))</f>
      </c>
      <c r="BT54">
        <f>IF(OR(CaptureMonthly!AK54="",A_MonthPrice!$D54=""),NA(),ROUND(CaptureMonthly!AK54-A_MonthPrice!$D54,2))</f>
      </c>
      <c r="BU54">
        <f>IF(OR(CaptureMonthly!AK54="",A_MonthPrice!$D54=""),NA(),ROUND(CaptureMonthly!AK54/A_MonthPrice!$D54*100,1))</f>
      </c>
      <c r="BV54">
        <f>IF(OR(CaptureMonthly!AL54="",A_MonthPrice!$D54=""),NA(),ROUND(CaptureMonthly!AL54-A_MonthPrice!$D54,2))</f>
      </c>
      <c r="BW54">
        <f>IF(OR(CaptureMonthly!AL54="",A_MonthPrice!$D54=""),NA(),ROUND(CaptureMonthly!AL54/A_MonthPrice!$D54*100,1))</f>
      </c>
      <c r="BX54">
        <f>IF(OR(CaptureMonthly!AM54="",A_MonthPrice!$D54=""),NA(),ROUND(CaptureMonthly!AM54-A_MonthPrice!$D54,2))</f>
        <v>14.56</v>
      </c>
      <c r="BY54">
        <f>IF(OR(CaptureMonthly!AM54="",A_MonthPrice!$D54=""),NA(),ROUND(CaptureMonthly!AM54/A_MonthPrice!$D54*100,1))</f>
        <v>119.1</v>
      </c>
      <c r="BZ54">
        <f>IF(OR(CaptureMonthly!AN54="",A_MonthPrice!$D54=""),NA(),ROUND(CaptureMonthly!AN54-A_MonthPrice!$D54,2))</f>
      </c>
      <c r="CA54">
        <f>IF(OR(CaptureMonthly!AN54="",A_MonthPrice!$D54=""),NA(),ROUND(CaptureMonthly!AN54/A_MonthPrice!$D54*100,1))</f>
      </c>
      <c r="CB54">
        <f>IF(OR(CaptureMonthly!AO54="",A_MonthPrice!$D54=""),NA(),ROUND(CaptureMonthly!AO54-A_MonthPrice!$D54,2))</f>
        <v>0.67</v>
      </c>
      <c r="CC54">
        <f>IF(OR(CaptureMonthly!AO54="",A_MonthPrice!$D54=""),NA(),ROUND(CaptureMonthly!AO54/A_MonthPrice!$D54*100,1))</f>
        <v>100.9</v>
      </c>
      <c r="CD54">
        <f>IF(OR(CaptureMonthly!AP54="",A_MonthPrice!$D54=""),NA(),ROUND(CaptureMonthly!AP54-A_MonthPrice!$D54,2))</f>
      </c>
      <c r="CE54">
        <f>IF(OR(CaptureMonthly!AP54="",A_MonthPrice!$D54=""),NA(),ROUND(CaptureMonthly!AP54/A_MonthPrice!$D54*100,1))</f>
      </c>
      <c r="CF54">
        <f>IF(OR(CaptureMonthly!AQ54="",A_MonthPrice!$D54=""),NA(),ROUND(CaptureMonthly!AQ54-A_MonthPrice!$D54,2))</f>
      </c>
      <c r="CG54">
        <f>IF(OR(CaptureMonthly!AQ54="",A_MonthPrice!$D54=""),NA(),ROUND(CaptureMonthly!AQ54/A_MonthPrice!$D54*100,1))</f>
      </c>
      <c r="CH54">
        <f>IF(OR(CaptureMonthly!AR54="",A_MonthPrice!$D54=""),NA(),ROUND(CaptureMonthly!AR54-A_MonthPrice!$D54,2))</f>
        <v>13.07</v>
      </c>
      <c r="CI54">
        <f>IF(OR(CaptureMonthly!AR54="",A_MonthPrice!$D54=""),NA(),ROUND(CaptureMonthly!AR54/A_MonthPrice!$D54*100,1))</f>
        <v>117.2</v>
      </c>
      <c r="CJ54">
        <f>IF(OR(CaptureMonthly!AS54="",A_MonthPrice!$D54=""),NA(),ROUND(CaptureMonthly!AS54-A_MonthPrice!$D54,2))</f>
        <v>3.07</v>
      </c>
      <c r="CK54">
        <f>IF(OR(CaptureMonthly!AS54="",A_MonthPrice!$D54=""),NA(),ROUND(CaptureMonthly!AS54/A_MonthPrice!$D54*100,1))</f>
        <v>104.0</v>
      </c>
      <c r="CL54">
        <f>IF(OR(CaptureMonthly!AT54="",A_MonthPrice!$D54=""),NA(),ROUND(CaptureMonthly!AT54-A_MonthPrice!$D54,2))</f>
        <v>15.17</v>
      </c>
      <c r="CM54">
        <f>IF(OR(CaptureMonthly!AT54="",A_MonthPrice!$D54=""),NA(),ROUND(CaptureMonthly!AT54/A_MonthPrice!$D54*100,1))</f>
        <v>119.9</v>
      </c>
      <c r="CN54">
        <f>IF(OR(CaptureMonthly!AU54="",A_MonthPrice!$D54=""),NA(),ROUND(CaptureMonthly!AU54-A_MonthPrice!$D54,2))</f>
        <v>-2.83</v>
      </c>
      <c r="CO54">
        <f>IF(OR(CaptureMonthly!AU54="",A_MonthPrice!$D54=""),NA(),ROUND(CaptureMonthly!AU54/A_MonthPrice!$D54*100,1))</f>
        <v>96.3</v>
      </c>
      <c r="CP54">
        <f>IF(OR(CaptureMonthly!AV54="",A_MonthPrice!$D54=""),NA(),ROUND(CaptureMonthly!AV54-A_MonthPrice!$D54,2))</f>
        <v>-7.8</v>
      </c>
      <c r="CQ54">
        <f>IF(OR(CaptureMonthly!AV54="",A_MonthPrice!$D54=""),NA(),ROUND(CaptureMonthly!AV54/A_MonthPrice!$D54*100,1))</f>
        <v>89.7</v>
      </c>
      <c r="CR54">
        <f>IF(OR(CaptureMonthly!AW54="",A_MonthPrice!$D54=""),NA(),ROUND(CaptureMonthly!AW54-A_MonthPrice!$D54,2))</f>
        <v>-20.42</v>
      </c>
      <c r="CS54">
        <f>IF(OR(CaptureMonthly!AW54="",A_MonthPrice!$D54=""),NA(),ROUND(CaptureMonthly!AW54/A_MonthPrice!$D54*100,1))</f>
        <v>73.1</v>
      </c>
      <c r="CT54">
        <f>IF(OR(CaptureMonthly!AX54="",A_MonthPrice!$D54=""),NA(),ROUND(CaptureMonthly!AX54-A_MonthPrice!$D54,2))</f>
      </c>
      <c r="CU54">
        <f>IF(OR(CaptureMonthly!AX54="",A_MonthPrice!$D54=""),NA(),ROUND(CaptureMonthly!AX54/A_MonthPrice!$D54*100,1))</f>
      </c>
      <c r="CV54">
        <f>IF(OR(CaptureMonthly!AY54="",A_MonthPrice!$D54=""),NA(),ROUND(CaptureMonthly!AY54-A_MonthPrice!$D54,2))</f>
      </c>
      <c r="CW54">
        <f>IF(OR(CaptureMonthly!AY54="",A_MonthPrice!$D54=""),NA(),ROUND(CaptureMonthly!AY54/A_MonthPrice!$D54*100,1))</f>
      </c>
      <c r="CX54">
        <f>IF(OR(CaptureMonthly!AZ54="",A_MonthPrice!$D54=""),NA(),ROUND(CaptureMonthly!AZ54-A_MonthPrice!$D54,2))</f>
        <v>-0.79</v>
      </c>
      <c r="CY54">
        <f>IF(OR(CaptureMonthly!AZ54="",A_MonthPrice!$D54=""),NA(),ROUND(CaptureMonthly!AZ54/A_MonthPrice!$D54*100,1))</f>
        <v>99.0</v>
      </c>
      <c r="CZ54">
        <f>IF(OR(CaptureMonthly!BA54="",A_MonthPrice!$E54=""),NA(),ROUND(CaptureMonthly!BA54-A_MonthPrice!$E54,2))</f>
        <v>1.6</v>
      </c>
      <c r="DA54">
        <f>IF(OR(CaptureMonthly!BA54="",A_MonthPrice!$E54=""),NA(),ROUND(CaptureMonthly!BA54/A_MonthPrice!$E54*100,1))</f>
        <v>102.1</v>
      </c>
      <c r="DB54">
        <f>IF(OR(CaptureMonthly!BB54="",A_MonthPrice!$E54=""),NA(),ROUND(CaptureMonthly!BB54-A_MonthPrice!$E54,2))</f>
      </c>
      <c r="DC54">
        <f>IF(OR(CaptureMonthly!BB54="",A_MonthPrice!$E54=""),NA(),ROUND(CaptureMonthly!BB54/A_MonthPrice!$E54*100,1))</f>
      </c>
      <c r="DD54">
        <f>IF(OR(CaptureMonthly!BC54="",A_MonthPrice!$E54=""),NA(),ROUND(CaptureMonthly!BC54-A_MonthPrice!$E54,2))</f>
        <v>11.24</v>
      </c>
      <c r="DE54">
        <f>IF(OR(CaptureMonthly!BC54="",A_MonthPrice!$E54=""),NA(),ROUND(CaptureMonthly!BC54/A_MonthPrice!$E54*100,1))</f>
        <v>114.5</v>
      </c>
      <c r="DF54">
        <f>IF(OR(CaptureMonthly!BD54="",A_MonthPrice!$E54=""),NA(),ROUND(CaptureMonthly!BD54-A_MonthPrice!$E54,2))</f>
        <v>12.19</v>
      </c>
      <c r="DG54">
        <f>IF(OR(CaptureMonthly!BD54="",A_MonthPrice!$E54=""),NA(),ROUND(CaptureMonthly!BD54/A_MonthPrice!$E54*100,1))</f>
        <v>115.7</v>
      </c>
      <c r="DH54">
        <f>IF(OR(CaptureMonthly!BE54="",A_MonthPrice!$E54=""),NA(),ROUND(CaptureMonthly!BE54-A_MonthPrice!$E54,2))</f>
        <v>0.39</v>
      </c>
      <c r="DI54">
        <f>IF(OR(CaptureMonthly!BE54="",A_MonthPrice!$E54=""),NA(),ROUND(CaptureMonthly!BE54/A_MonthPrice!$E54*100,1))</f>
        <v>100.5</v>
      </c>
      <c r="DJ54">
        <f>IF(OR(CaptureMonthly!BF54="",A_MonthPrice!$E54=""),NA(),ROUND(CaptureMonthly!BF54-A_MonthPrice!$E54,2))</f>
        <v>0.47</v>
      </c>
      <c r="DK54">
        <f>IF(OR(CaptureMonthly!BF54="",A_MonthPrice!$E54=""),NA(),ROUND(CaptureMonthly!BF54/A_MonthPrice!$E54*100,1))</f>
        <v>100.6</v>
      </c>
      <c r="DL54">
        <f>IF(OR(CaptureMonthly!BG54="",A_MonthPrice!$E54=""),NA(),ROUND(CaptureMonthly!BG54-A_MonthPrice!$E54,2))</f>
        <v>-1.16</v>
      </c>
      <c r="DM54">
        <f>IF(OR(CaptureMonthly!BG54="",A_MonthPrice!$E54=""),NA(),ROUND(CaptureMonthly!BG54/A_MonthPrice!$E54*100,1))</f>
        <v>98.5</v>
      </c>
      <c r="DN54">
        <f>IF(OR(CaptureMonthly!BH54="",A_MonthPrice!$E54=""),NA(),ROUND(CaptureMonthly!BH54-A_MonthPrice!$E54,2))</f>
      </c>
      <c r="DO54">
        <f>IF(OR(CaptureMonthly!BH54="",A_MonthPrice!$E54=""),NA(),ROUND(CaptureMonthly!BH54/A_MonthPrice!$E54*100,1))</f>
      </c>
      <c r="DP54">
        <f>IF(OR(CaptureMonthly!BI54="",A_MonthPrice!$E54=""),NA(),ROUND(CaptureMonthly!BI54-A_MonthPrice!$E54,2))</f>
        <v>2.73</v>
      </c>
      <c r="DQ54">
        <f>IF(OR(CaptureMonthly!BI54="",A_MonthPrice!$E54=""),NA(),ROUND(CaptureMonthly!BI54/A_MonthPrice!$E54*100,1))</f>
        <v>103.5</v>
      </c>
      <c r="DR54">
        <f>IF(OR(CaptureMonthly!BJ54="",A_MonthPrice!$E54=""),NA(),ROUND(CaptureMonthly!BJ54-A_MonthPrice!$E54,2))</f>
        <v>10.87</v>
      </c>
      <c r="DS54">
        <f>IF(OR(CaptureMonthly!BJ54="",A_MonthPrice!$E54=""),NA(),ROUND(CaptureMonthly!BJ54/A_MonthPrice!$E54*100,1))</f>
        <v>114.0</v>
      </c>
      <c r="DT54">
        <f>IF(OR(CaptureMonthly!BK54="",A_MonthPrice!$E54=""),NA(),ROUND(CaptureMonthly!BK54-A_MonthPrice!$E54,2))</f>
        <v>22.65</v>
      </c>
      <c r="DU54">
        <f>IF(OR(CaptureMonthly!BK54="",A_MonthPrice!$E54=""),NA(),ROUND(CaptureMonthly!BK54/A_MonthPrice!$E54*100,1))</f>
        <v>129.2</v>
      </c>
      <c r="DV54">
        <f>IF(OR(CaptureMonthly!BL54="",A_MonthPrice!$E54=""),NA(),ROUND(CaptureMonthly!BL54-A_MonthPrice!$E54,2))</f>
        <v>-1.77</v>
      </c>
      <c r="DW54">
        <f>IF(OR(CaptureMonthly!BL54="",A_MonthPrice!$E54=""),NA(),ROUND(CaptureMonthly!BL54/A_MonthPrice!$E54*100,1))</f>
        <v>97.7</v>
      </c>
      <c r="DX54">
        <f>IF(OR(CaptureMonthly!BM54="",A_MonthPrice!$E54=""),NA(),ROUND(CaptureMonthly!BM54-A_MonthPrice!$E54,2))</f>
        <v>1.62</v>
      </c>
      <c r="DY54">
        <f>IF(OR(CaptureMonthly!BM54="",A_MonthPrice!$E54=""),NA(),ROUND(CaptureMonthly!BM54/A_MonthPrice!$E54*100,1))</f>
        <v>102.1</v>
      </c>
      <c r="DZ54">
        <f>IF(OR(CaptureMonthly!BN54="",A_MonthPrice!$E54=""),NA(),ROUND(CaptureMonthly!BN54-A_MonthPrice!$E54,2))</f>
        <v>-15.6</v>
      </c>
      <c r="EA54">
        <f>IF(OR(CaptureMonthly!BN54="",A_MonthPrice!$E54=""),NA(),ROUND(CaptureMonthly!BN54/A_MonthPrice!$E54*100,1))</f>
        <v>79.9</v>
      </c>
      <c r="EB54">
        <f>IF(OR(CaptureMonthly!BO54="",A_MonthPrice!$E54=""),NA(),ROUND(CaptureMonthly!BO54-A_MonthPrice!$E54,2))</f>
      </c>
      <c r="EC54">
        <f>IF(OR(CaptureMonthly!BO54="",A_MonthPrice!$E54=""),NA(),ROUND(CaptureMonthly!BO54/A_MonthPrice!$E54*100,1))</f>
      </c>
      <c r="ED54">
        <f>IF(OR(CaptureMonthly!BP54="",A_MonthPrice!$E54=""),NA(),ROUND(CaptureMonthly!BP54-A_MonthPrice!$E54,2))</f>
      </c>
      <c r="EE54">
        <f>IF(OR(CaptureMonthly!BP54="",A_MonthPrice!$E54=""),NA(),ROUND(CaptureMonthly!BP54/A_MonthPrice!$E54*100,1))</f>
      </c>
      <c r="EF54">
        <f>IF(OR(CaptureMonthly!BQ54="",A_MonthPrice!$E54=""),NA(),ROUND(CaptureMonthly!BQ54-A_MonthPrice!$E54,2))</f>
      </c>
      <c r="EG54">
        <f>IF(OR(CaptureMonthly!BQ54="",A_MonthPrice!$E54=""),NA(),ROUND(CaptureMonthly!BQ54/A_MonthPrice!$E54*100,1))</f>
      </c>
      <c r="EH54">
        <f>IF(OR(CaptureMonthly!BR54="",A_MonthPrice!$F54=""),NA(),ROUND(CaptureMonthly!BR54-A_MonthPrice!$F54,2))</f>
      </c>
      <c r="EI54">
        <f>IF(OR(CaptureMonthly!BR54="",A_MonthPrice!$F54=""),NA(),ROUND(CaptureMonthly!BR54/A_MonthPrice!$F54*100,1))</f>
      </c>
      <c r="EJ54">
        <f>IF(OR(CaptureMonthly!BS54="",A_MonthPrice!$F54=""),NA(),ROUND(CaptureMonthly!BS54-A_MonthPrice!$F54,2))</f>
      </c>
      <c r="EK54">
        <f>IF(OR(CaptureMonthly!BS54="",A_MonthPrice!$F54=""),NA(),ROUND(CaptureMonthly!BS54/A_MonthPrice!$F54*100,1))</f>
      </c>
      <c r="EL54">
        <f>IF(OR(CaptureMonthly!BT54="",A_MonthPrice!$F54=""),NA(),ROUND(CaptureMonthly!BT54-A_MonthPrice!$F54,2))</f>
        <v>-3.89</v>
      </c>
      <c r="EM54">
        <f>IF(OR(CaptureMonthly!BT54="",A_MonthPrice!$F54=""),NA(),ROUND(CaptureMonthly!BT54/A_MonthPrice!$F54*100,1))</f>
        <v>96.3</v>
      </c>
      <c r="EN54">
        <f>IF(OR(CaptureMonthly!BU54="",A_MonthPrice!$F54=""),NA(),ROUND(CaptureMonthly!BU54-A_MonthPrice!$F54,2))</f>
        <v>8.1</v>
      </c>
      <c r="EO54">
        <f>IF(OR(CaptureMonthly!BU54="",A_MonthPrice!$F54=""),NA(),ROUND(CaptureMonthly!BU54/A_MonthPrice!$F54*100,1))</f>
        <v>107.7</v>
      </c>
      <c r="EP54">
        <f>IF(OR(CaptureMonthly!BV54="",A_MonthPrice!$F54=""),NA(),ROUND(CaptureMonthly!BV54-A_MonthPrice!$F54,2))</f>
        <v>10.29</v>
      </c>
      <c r="EQ54">
        <f>IF(OR(CaptureMonthly!BV54="",A_MonthPrice!$F54=""),NA(),ROUND(CaptureMonthly!BV54/A_MonthPrice!$F54*100,1))</f>
        <v>109.7</v>
      </c>
      <c r="ER54">
        <f>IF(OR(CaptureMonthly!BW54="",A_MonthPrice!$F54=""),NA(),ROUND(CaptureMonthly!BW54-A_MonthPrice!$F54,2))</f>
        <v>-2.73</v>
      </c>
      <c r="ES54">
        <f>IF(OR(CaptureMonthly!BW54="",A_MonthPrice!$F54=""),NA(),ROUND(CaptureMonthly!BW54/A_MonthPrice!$F54*100,1))</f>
        <v>97.4</v>
      </c>
      <c r="ET54">
        <f>IF(OR(CaptureMonthly!BX54="",A_MonthPrice!$F54=""),NA(),ROUND(CaptureMonthly!BX54-A_MonthPrice!$F54,2))</f>
        <v>0.52</v>
      </c>
      <c r="EU54">
        <f>IF(OR(CaptureMonthly!BX54="",A_MonthPrice!$F54=""),NA(),ROUND(CaptureMonthly!BX54/A_MonthPrice!$F54*100,1))</f>
        <v>100.5</v>
      </c>
      <c r="EV54">
        <f>IF(OR(CaptureMonthly!BY54="",A_MonthPrice!$F54=""),NA(),ROUND(CaptureMonthly!BY54-A_MonthPrice!$F54,2))</f>
        <v>0.04</v>
      </c>
      <c r="EW54">
        <f>IF(OR(CaptureMonthly!BY54="",A_MonthPrice!$F54=""),NA(),ROUND(CaptureMonthly!BY54/A_MonthPrice!$F54*100,1))</f>
        <v>100.0</v>
      </c>
      <c r="EX54">
        <f>IF(OR(CaptureMonthly!BZ54="",A_MonthPrice!$F54=""),NA(),ROUND(CaptureMonthly!BZ54-A_MonthPrice!$F54,2))</f>
        <v>1.8</v>
      </c>
      <c r="EY54">
        <f>IF(OR(CaptureMonthly!BZ54="",A_MonthPrice!$F54=""),NA(),ROUND(CaptureMonthly!BZ54/A_MonthPrice!$F54*100,1))</f>
        <v>101.7</v>
      </c>
      <c r="EZ54">
        <f>IF(OR(CaptureMonthly!CA54="",A_MonthPrice!$F54=""),NA(),ROUND(CaptureMonthly!CA54-A_MonthPrice!$F54,2))</f>
        <v>5.07</v>
      </c>
      <c r="FA54">
        <f>IF(OR(CaptureMonthly!CA54="",A_MonthPrice!$F54=""),NA(),ROUND(CaptureMonthly!CA54/A_MonthPrice!$F54*100,1))</f>
        <v>104.8</v>
      </c>
      <c r="FB54">
        <f>IF(OR(CaptureMonthly!CB54="",A_MonthPrice!$F54=""),NA(),ROUND(CaptureMonthly!CB54-A_MonthPrice!$F54,2))</f>
        <v>15.7</v>
      </c>
      <c r="FC54">
        <f>IF(OR(CaptureMonthly!CB54="",A_MonthPrice!$F54=""),NA(),ROUND(CaptureMonthly!CB54/A_MonthPrice!$F54*100,1))</f>
        <v>114.9</v>
      </c>
      <c r="FD54">
        <f>IF(OR(CaptureMonthly!CC54="",A_MonthPrice!$F54=""),NA(),ROUND(CaptureMonthly!CC54-A_MonthPrice!$F54,2))</f>
        <v>0.46</v>
      </c>
      <c r="FE54">
        <f>IF(OR(CaptureMonthly!CC54="",A_MonthPrice!$F54=""),NA(),ROUND(CaptureMonthly!CC54/A_MonthPrice!$F54*100,1))</f>
        <v>100.4</v>
      </c>
      <c r="FF54">
        <f>IF(OR(CaptureMonthly!CD54="",A_MonthPrice!$F54=""),NA(),ROUND(CaptureMonthly!CD54-A_MonthPrice!$F54,2))</f>
        <v>2.27</v>
      </c>
      <c r="FG54">
        <f>IF(OR(CaptureMonthly!CD54="",A_MonthPrice!$F54=""),NA(),ROUND(CaptureMonthly!CD54/A_MonthPrice!$F54*100,1))</f>
        <v>102.1</v>
      </c>
      <c r="FH54">
        <f>IF(OR(CaptureMonthly!CE54="",A_MonthPrice!$F54=""),NA(),ROUND(CaptureMonthly!CE54-A_MonthPrice!$F54,2))</f>
        <v>-13.63</v>
      </c>
      <c r="FI54">
        <f>IF(OR(CaptureMonthly!CE54="",A_MonthPrice!$F54=""),NA(),ROUND(CaptureMonthly!CE54/A_MonthPrice!$F54*100,1))</f>
        <v>87.1</v>
      </c>
      <c r="FJ54">
        <f>IF(OR(CaptureMonthly!CF54="",A_MonthPrice!$F54=""),NA(),ROUND(CaptureMonthly!CF54-A_MonthPrice!$F54,2))</f>
      </c>
      <c r="FK54">
        <f>IF(OR(CaptureMonthly!CF54="",A_MonthPrice!$F54=""),NA(),ROUND(CaptureMonthly!CF54/A_MonthPrice!$F54*100,1))</f>
      </c>
      <c r="FL54">
        <f>IF(OR(CaptureMonthly!CG54="",A_MonthPrice!$F54=""),NA(),ROUND(CaptureMonthly!CG54-A_MonthPrice!$F54,2))</f>
      </c>
      <c r="FM54">
        <f>IF(OR(CaptureMonthly!CG54="",A_MonthPrice!$F54=""),NA(),ROUND(CaptureMonthly!CG54/A_MonthPrice!$F54*100,1))</f>
      </c>
      <c r="FN54">
        <f>IF(OR(CaptureMonthly!CH54="",A_MonthPrice!$F54=""),NA(),ROUND(CaptureMonthly!CH54-A_MonthPrice!$F54,2))</f>
        <v>4.01</v>
      </c>
      <c r="FO54">
        <f>IF(OR(CaptureMonthly!CH54="",A_MonthPrice!$F54=""),NA(),ROUND(CaptureMonthly!CH54/A_MonthPrice!$F54*100,1))</f>
        <v>103.8</v>
      </c>
      <c r="FP54">
        <f>IF(OR(CaptureMonthlyExtra!B54="",A_MonthPrice!$G54=""),NA(),ROUND(CaptureMonthlyExtra!B54-A_MonthPrice!$G54,2))</f>
        <v>-3.54</v>
      </c>
      <c r="FQ54">
        <f>IF(OR(CaptureMonthlyExtra!B54="",A_MonthPrice!$G54=""),NA(),ROUND(CaptureMonthlyExtra!B54/A_MonthPrice!$G54*100,1))</f>
        <v>96.1</v>
      </c>
      <c r="FR54">
        <f>IF(OR(CaptureMonthlyExtra!C54="",A_MonthPrice!$G54=""),NA(),ROUND(CaptureMonthlyExtra!C54-A_MonthPrice!$G54,2))</f>
      </c>
      <c r="FS54">
        <f>IF(OR(CaptureMonthlyExtra!C54="",A_MonthPrice!$G54=""),NA(),ROUND(CaptureMonthlyExtra!C54/A_MonthPrice!$G54*100,1))</f>
      </c>
      <c r="FT54">
        <f>IF(OR(CaptureMonthlyExtra!D54="",A_MonthPrice!$G54=""),NA(),ROUND(CaptureMonthlyExtra!D54-A_MonthPrice!$G54,2))</f>
      </c>
      <c r="FU54">
        <f>IF(OR(CaptureMonthlyExtra!D54="",A_MonthPrice!$G54=""),NA(),ROUND(CaptureMonthlyExtra!D54/A_MonthPrice!$G54*100,1))</f>
      </c>
      <c r="FV54">
        <f>IF(OR(CaptureMonthlyExtra!E54="",A_MonthPrice!$G54=""),NA(),ROUND(CaptureMonthlyExtra!E54-A_MonthPrice!$G54,2))</f>
        <v>4.41</v>
      </c>
      <c r="FW54">
        <f>IF(OR(CaptureMonthlyExtra!E54="",A_MonthPrice!$G54=""),NA(),ROUND(CaptureMonthlyExtra!E54/A_MonthPrice!$G54*100,1))</f>
        <v>104.9</v>
      </c>
      <c r="FX54">
        <f>IF(OR(CaptureMonthlyExtra!F54="",A_MonthPrice!$G54=""),NA(),ROUND(CaptureMonthlyExtra!F54-A_MonthPrice!$G54,2))</f>
      </c>
      <c r="FY54">
        <f>IF(OR(CaptureMonthlyExtra!F54="",A_MonthPrice!$G54=""),NA(),ROUND(CaptureMonthlyExtra!F54/A_MonthPrice!$G54*100,1))</f>
      </c>
      <c r="FZ54">
        <f>IF(OR(CaptureMonthlyExtra!G54="",A_MonthPrice!$G54=""),NA(),ROUND(CaptureMonthlyExtra!G54-A_MonthPrice!$G54,2))</f>
        <v>2.26</v>
      </c>
      <c r="GA54">
        <f>IF(OR(CaptureMonthlyExtra!G54="",A_MonthPrice!$G54=""),NA(),ROUND(CaptureMonthlyExtra!G54/A_MonthPrice!$G54*100,1))</f>
        <v>102.5</v>
      </c>
      <c r="GB54">
        <f>IF(OR(CaptureMonthlyExtra!H54="",A_MonthPrice!$G54=""),NA(),ROUND(CaptureMonthlyExtra!H54-A_MonthPrice!$G54,2))</f>
      </c>
      <c r="GC54">
        <f>IF(OR(CaptureMonthlyExtra!H54="",A_MonthPrice!$G54=""),NA(),ROUND(CaptureMonthlyExtra!H54/A_MonthPrice!$G54*100,1))</f>
      </c>
      <c r="GD54">
        <f>IF(OR(CaptureMonthlyExtra!I54="",A_MonthPrice!$G54=""),NA(),ROUND(CaptureMonthlyExtra!I54-A_MonthPrice!$G54,2))</f>
      </c>
      <c r="GE54">
        <f>IF(OR(CaptureMonthlyExtra!I54="",A_MonthPrice!$G54=""),NA(),ROUND(CaptureMonthlyExtra!I54/A_MonthPrice!$G54*100,1))</f>
      </c>
      <c r="GF54">
        <f>IF(OR(CaptureMonthlyExtra!J54="",A_MonthPrice!$G54=""),NA(),ROUND(CaptureMonthlyExtra!J54-A_MonthPrice!$G54,2))</f>
        <v>9.42</v>
      </c>
      <c r="GG54">
        <f>IF(OR(CaptureMonthlyExtra!J54="",A_MonthPrice!$G54=""),NA(),ROUND(CaptureMonthlyExtra!J54/A_MonthPrice!$G54*100,1))</f>
        <v>110.5</v>
      </c>
      <c r="GH54">
        <f>IF(OR(CaptureMonthlyExtra!K54="",A_MonthPrice!$G54=""),NA(),ROUND(CaptureMonthlyExtra!K54-A_MonthPrice!$G54,2))</f>
      </c>
      <c r="GI54">
        <f>IF(OR(CaptureMonthlyExtra!K54="",A_MonthPrice!$G54=""),NA(),ROUND(CaptureMonthlyExtra!K54/A_MonthPrice!$G54*100,1))</f>
      </c>
      <c r="GJ54">
        <f>IF(OR(CaptureMonthlyExtra!L54="",A_MonthPrice!$G54=""),NA(),ROUND(CaptureMonthlyExtra!L54-A_MonthPrice!$G54,2))</f>
        <v>19.0</v>
      </c>
      <c r="GK54">
        <f>IF(OR(CaptureMonthlyExtra!L54="",A_MonthPrice!$G54=""),NA(),ROUND(CaptureMonthlyExtra!L54/A_MonthPrice!$G54*100,1))</f>
        <v>121.1</v>
      </c>
      <c r="GL54">
        <f>IF(OR(CaptureMonthlyExtra!M54="",A_MonthPrice!$G54=""),NA(),ROUND(CaptureMonthlyExtra!M54-A_MonthPrice!$G54,2))</f>
        <v>-1.61</v>
      </c>
      <c r="GM54">
        <f>IF(OR(CaptureMonthlyExtra!M54="",A_MonthPrice!$G54=""),NA(),ROUND(CaptureMonthlyExtra!M54/A_MonthPrice!$G54*100,1))</f>
        <v>98.2</v>
      </c>
      <c r="GN54">
        <f>IF(OR(CaptureMonthlyExtra!N54="",A_MonthPrice!$G54=""),NA(),ROUND(CaptureMonthlyExtra!N54-A_MonthPrice!$G54,2))</f>
        <v>-1.48</v>
      </c>
      <c r="GO54">
        <f>IF(OR(CaptureMonthlyExtra!N54="",A_MonthPrice!$G54=""),NA(),ROUND(CaptureMonthlyExtra!N54/A_MonthPrice!$G54*100,1))</f>
        <v>98.4</v>
      </c>
      <c r="GP54">
        <f>IF(OR(CaptureMonthlyExtra!O54="",A_MonthPrice!$G54=""),NA(),ROUND(CaptureMonthlyExtra!O54-A_MonthPrice!$G54,2))</f>
        <v>-8.93</v>
      </c>
      <c r="GQ54">
        <f>IF(OR(CaptureMonthlyExtra!O54="",A_MonthPrice!$G54=""),NA(),ROUND(CaptureMonthlyExtra!O54/A_MonthPrice!$G54*100,1))</f>
        <v>90.1</v>
      </c>
      <c r="GR54">
        <f>IF(OR(CaptureMonthlyExtra!P54="",A_MonthPrice!$G54=""),NA(),ROUND(CaptureMonthlyExtra!P54-A_MonthPrice!$G54,2))</f>
      </c>
      <c r="GS54">
        <f>IF(OR(CaptureMonthlyExtra!P54="",A_MonthPrice!$G54=""),NA(),ROUND(CaptureMonthlyExtra!P54/A_MonthPrice!$G54*100,1))</f>
      </c>
      <c r="GT54">
        <f>IF(OR(CaptureMonthlyExtra!Q54="",A_MonthPrice!$G54=""),NA(),ROUND(CaptureMonthlyExtra!Q54-A_MonthPrice!$G54,2))</f>
      </c>
      <c r="GU54">
        <f>IF(OR(CaptureMonthlyExtra!Q54="",A_MonthPrice!$G54=""),NA(),ROUND(CaptureMonthlyExtra!Q54/A_MonthPrice!$G54*100,1))</f>
      </c>
      <c r="GV54">
        <f>IF(OR(CaptureMonthlyExtra!R54="",A_MonthPrice!$G54=""),NA(),ROUND(CaptureMonthlyExtra!R54-A_MonthPrice!$G54,2))</f>
        <v>5.65</v>
      </c>
      <c r="GW54">
        <f>IF(OR(CaptureMonthlyExtra!R54="",A_MonthPrice!$G54=""),NA(),ROUND(CaptureMonthlyExtra!R54/A_MonthPrice!$G54*100,1))</f>
        <v>106.3</v>
      </c>
    </row>
    <row r="55" spans="1:502">
      <c r="A55">
        <f>CaptureMonthly!A55</f>
      </c>
      <c r="B55">
        <f>IF(OR(CaptureMonthly!B55="",A_MonthPrice!$B55=""),NA(),ROUND(CaptureMonthly!B55-A_MonthPrice!$B55,2))</f>
      </c>
      <c r="C55">
        <f>IF(OR(CaptureMonthly!B55="",A_MonthPrice!$B55=""),NA(),ROUND(CaptureMonthly!B55/A_MonthPrice!$B55*100,1))</f>
      </c>
      <c r="D55">
        <f>IF(OR(CaptureMonthly!C55="",A_MonthPrice!$B55=""),NA(),ROUND(CaptureMonthly!C55-A_MonthPrice!$B55,2))</f>
        <v>10.52</v>
      </c>
      <c r="E55">
        <f>IF(OR(CaptureMonthly!C55="",A_MonthPrice!$B55=""),NA(),ROUND(CaptureMonthly!C55/A_MonthPrice!$B55*100,1))</f>
        <v>111.1</v>
      </c>
      <c r="F55">
        <f>IF(OR(CaptureMonthly!D55="",A_MonthPrice!$B55=""),NA(),ROUND(CaptureMonthly!D55-A_MonthPrice!$B55,2))</f>
        <v>13.86</v>
      </c>
      <c r="G55">
        <f>IF(OR(CaptureMonthly!D55="",A_MonthPrice!$B55=""),NA(),ROUND(CaptureMonthly!D55/A_MonthPrice!$B55*100,1))</f>
        <v>114.6</v>
      </c>
      <c r="H55">
        <f>IF(OR(CaptureMonthly!E55="",A_MonthPrice!$B55=""),NA(),ROUND(CaptureMonthly!E55-A_MonthPrice!$B55,2))</f>
        <v>9.77</v>
      </c>
      <c r="I55">
        <f>IF(OR(CaptureMonthly!E55="",A_MonthPrice!$B55=""),NA(),ROUND(CaptureMonthly!E55/A_MonthPrice!$B55*100,1))</f>
        <v>110.3</v>
      </c>
      <c r="J55">
        <f>IF(OR(CaptureMonthly!F55="",A_MonthPrice!$B55=""),NA(),ROUND(CaptureMonthly!F55-A_MonthPrice!$B55,2))</f>
        <v>1.18</v>
      </c>
      <c r="K55">
        <f>IF(OR(CaptureMonthly!F55="",A_MonthPrice!$B55=""),NA(),ROUND(CaptureMonthly!F55/A_MonthPrice!$B55*100,1))</f>
        <v>101.2</v>
      </c>
      <c r="L55">
        <f>IF(OR(CaptureMonthly!G55="",A_MonthPrice!$B55=""),NA(),ROUND(CaptureMonthly!G55-A_MonthPrice!$B55,2))</f>
        <v>0.83</v>
      </c>
      <c r="M55">
        <f>IF(OR(CaptureMonthly!G55="",A_MonthPrice!$B55=""),NA(),ROUND(CaptureMonthly!G55/A_MonthPrice!$B55*100,1))</f>
        <v>100.9</v>
      </c>
      <c r="N55">
        <f>IF(OR(CaptureMonthly!H55="",A_MonthPrice!$B55=""),NA(),ROUND(CaptureMonthly!H55-A_MonthPrice!$B55,2))</f>
        <v>1.34</v>
      </c>
      <c r="O55">
        <f>IF(OR(CaptureMonthly!H55="",A_MonthPrice!$B55=""),NA(),ROUND(CaptureMonthly!H55/A_MonthPrice!$B55*100,1))</f>
        <v>101.4</v>
      </c>
      <c r="P55">
        <f>IF(OR(CaptureMonthly!I55="",A_MonthPrice!$B55=""),NA(),ROUND(CaptureMonthly!I55-A_MonthPrice!$B55,2))</f>
        <v>-1.81</v>
      </c>
      <c r="Q55">
        <f>IF(OR(CaptureMonthly!I55="",A_MonthPrice!$B55=""),NA(),ROUND(CaptureMonthly!I55/A_MonthPrice!$B55*100,1))</f>
        <v>98.1</v>
      </c>
      <c r="R55">
        <f>IF(OR(CaptureMonthly!J55="",A_MonthPrice!$B55=""),NA(),ROUND(CaptureMonthly!J55-A_MonthPrice!$B55,2))</f>
        <v>-0.46</v>
      </c>
      <c r="S55">
        <f>IF(OR(CaptureMonthly!J55="",A_MonthPrice!$B55=""),NA(),ROUND(CaptureMonthly!J55/A_MonthPrice!$B55*100,1))</f>
        <v>99.5</v>
      </c>
      <c r="T55">
        <f>IF(OR(CaptureMonthly!K55="",A_MonthPrice!$B55=""),NA(),ROUND(CaptureMonthly!K55-A_MonthPrice!$B55,2))</f>
        <v>10.28</v>
      </c>
      <c r="U55">
        <f>IF(OR(CaptureMonthly!K55="",A_MonthPrice!$B55=""),NA(),ROUND(CaptureMonthly!K55/A_MonthPrice!$B55*100,1))</f>
        <v>110.8</v>
      </c>
      <c r="V55">
        <f>IF(OR(CaptureMonthly!L55="",A_MonthPrice!$B55=""),NA(),ROUND(CaptureMonthly!L55-A_MonthPrice!$B55,2))</f>
        <v>26.02</v>
      </c>
      <c r="W55">
        <f>IF(OR(CaptureMonthly!L55="",A_MonthPrice!$B55=""),NA(),ROUND(CaptureMonthly!L55/A_MonthPrice!$B55*100,1))</f>
        <v>127.4</v>
      </c>
      <c r="X55">
        <f>IF(OR(CaptureMonthly!M55="",A_MonthPrice!$B55=""),NA(),ROUND(CaptureMonthly!M55-A_MonthPrice!$B55,2))</f>
        <v>-1.59</v>
      </c>
      <c r="Y55">
        <f>IF(OR(CaptureMonthly!M55="",A_MonthPrice!$B55=""),NA(),ROUND(CaptureMonthly!M55/A_MonthPrice!$B55*100,1))</f>
        <v>98.3</v>
      </c>
      <c r="Z55">
        <f>IF(OR(CaptureMonthly!N55="",A_MonthPrice!$B55=""),NA(),ROUND(CaptureMonthly!N55-A_MonthPrice!$B55,2))</f>
        <v>0.1</v>
      </c>
      <c r="AA55">
        <f>IF(OR(CaptureMonthly!N55="",A_MonthPrice!$B55=""),NA(),ROUND(CaptureMonthly!N55/A_MonthPrice!$B55*100,1))</f>
        <v>100.1</v>
      </c>
      <c r="AB55">
        <f>IF(OR(CaptureMonthly!O55="",A_MonthPrice!$B55=""),NA(),ROUND(CaptureMonthly!O55-A_MonthPrice!$B55,2))</f>
        <v>-23.45</v>
      </c>
      <c r="AC55">
        <f>IF(OR(CaptureMonthly!O55="",A_MonthPrice!$B55=""),NA(),ROUND(CaptureMonthly!O55/A_MonthPrice!$B55*100,1))</f>
        <v>75.3</v>
      </c>
      <c r="AD55">
        <f>IF(OR(CaptureMonthly!P55="",A_MonthPrice!$B55=""),NA(),ROUND(CaptureMonthly!P55-A_MonthPrice!$B55,2))</f>
      </c>
      <c r="AE55">
        <f>IF(OR(CaptureMonthly!P55="",A_MonthPrice!$B55=""),NA(),ROUND(CaptureMonthly!P55/A_MonthPrice!$B55*100,1))</f>
      </c>
      <c r="AF55">
        <f>IF(OR(CaptureMonthly!Q55="",A_MonthPrice!$B55=""),NA(),ROUND(CaptureMonthly!Q55-A_MonthPrice!$B55,2))</f>
        <v>-0.1</v>
      </c>
      <c r="AG55">
        <f>IF(OR(CaptureMonthly!Q55="",A_MonthPrice!$B55=""),NA(),ROUND(CaptureMonthly!Q55/A_MonthPrice!$B55*100,1))</f>
        <v>99.9</v>
      </c>
      <c r="AH55">
        <f>IF(OR(CaptureMonthly!R55="",A_MonthPrice!$B55=""),NA(),ROUND(CaptureMonthly!R55-A_MonthPrice!$B55,2))</f>
        <v>-0.04</v>
      </c>
      <c r="AI55">
        <f>IF(OR(CaptureMonthly!R55="",A_MonthPrice!$B55=""),NA(),ROUND(CaptureMonthly!R55/A_MonthPrice!$B55*100,1))</f>
        <v>100.0</v>
      </c>
      <c r="AJ55">
        <f>IF(OR(CaptureMonthly!S55="",A_MonthPrice!$C55=""),NA(),ROUND(CaptureMonthly!S55-A_MonthPrice!$C55,2))</f>
        <v>0.33</v>
      </c>
      <c r="AK55">
        <f>IF(OR(CaptureMonthly!S55="",A_MonthPrice!$C55=""),NA(),ROUND(CaptureMonthly!S55/A_MonthPrice!$C55*100,1))</f>
        <v>100.4</v>
      </c>
      <c r="AL55">
        <f>IF(OR(CaptureMonthly!T55="",A_MonthPrice!$C55=""),NA(),ROUND(CaptureMonthly!T55-A_MonthPrice!$C55,2))</f>
      </c>
      <c r="AM55">
        <f>IF(OR(CaptureMonthly!T55="",A_MonthPrice!$C55=""),NA(),ROUND(CaptureMonthly!T55/A_MonthPrice!$C55*100,1))</f>
      </c>
      <c r="AN55">
        <f>IF(OR(CaptureMonthly!U55="",A_MonthPrice!$C55=""),NA(),ROUND(CaptureMonthly!U55-A_MonthPrice!$C55,2))</f>
        <v>-0.11</v>
      </c>
      <c r="AO55">
        <f>IF(OR(CaptureMonthly!U55="",A_MonthPrice!$C55=""),NA(),ROUND(CaptureMonthly!U55/A_MonthPrice!$C55*100,1))</f>
        <v>99.9</v>
      </c>
      <c r="AP55">
        <f>IF(OR(CaptureMonthly!V55="",A_MonthPrice!$C55=""),NA(),ROUND(CaptureMonthly!V55-A_MonthPrice!$C55,2))</f>
        <v>5.17</v>
      </c>
      <c r="AQ55">
        <f>IF(OR(CaptureMonthly!V55="",A_MonthPrice!$C55=""),NA(),ROUND(CaptureMonthly!V55/A_MonthPrice!$C55*100,1))</f>
        <v>105.6</v>
      </c>
      <c r="AR55">
        <f>IF(OR(CaptureMonthly!W55="",A_MonthPrice!$C55=""),NA(),ROUND(CaptureMonthly!W55-A_MonthPrice!$C55,2))</f>
        <v>1.56</v>
      </c>
      <c r="AS55">
        <f>IF(OR(CaptureMonthly!W55="",A_MonthPrice!$C55=""),NA(),ROUND(CaptureMonthly!W55/A_MonthPrice!$C55*100,1))</f>
        <v>101.7</v>
      </c>
      <c r="AT55">
        <f>IF(OR(CaptureMonthly!X55="",A_MonthPrice!$C55=""),NA(),ROUND(CaptureMonthly!X55-A_MonthPrice!$C55,2))</f>
        <v>1.23</v>
      </c>
      <c r="AU55">
        <f>IF(OR(CaptureMonthly!X55="",A_MonthPrice!$C55=""),NA(),ROUND(CaptureMonthly!X55/A_MonthPrice!$C55*100,1))</f>
        <v>101.3</v>
      </c>
      <c r="AV55">
        <f>IF(OR(CaptureMonthly!Y55="",A_MonthPrice!$C55=""),NA(),ROUND(CaptureMonthly!Y55-A_MonthPrice!$C55,2))</f>
        <v>0.87</v>
      </c>
      <c r="AW55">
        <f>IF(OR(CaptureMonthly!Y55="",A_MonthPrice!$C55=""),NA(),ROUND(CaptureMonthly!Y55/A_MonthPrice!$C55*100,1))</f>
        <v>100.9</v>
      </c>
      <c r="AX55">
        <f>IF(OR(CaptureMonthly!Z55="",A_MonthPrice!$C55=""),NA(),ROUND(CaptureMonthly!Z55-A_MonthPrice!$C55,2))</f>
      </c>
      <c r="AY55">
        <f>IF(OR(CaptureMonthly!Z55="",A_MonthPrice!$C55=""),NA(),ROUND(CaptureMonthly!Z55/A_MonthPrice!$C55*100,1))</f>
      </c>
      <c r="AZ55">
        <f>IF(OR(CaptureMonthly!AA55="",A_MonthPrice!$C55=""),NA(),ROUND(CaptureMonthly!AA55-A_MonthPrice!$C55,2))</f>
        <v>1.71</v>
      </c>
      <c r="BA55">
        <f>IF(OR(CaptureMonthly!AA55="",A_MonthPrice!$C55=""),NA(),ROUND(CaptureMonthly!AA55/A_MonthPrice!$C55*100,1))</f>
        <v>101.8</v>
      </c>
      <c r="BB55">
        <f>IF(OR(CaptureMonthly!AB55="",A_MonthPrice!$C55=""),NA(),ROUND(CaptureMonthly!AB55-A_MonthPrice!$C55,2))</f>
        <v>7.31</v>
      </c>
      <c r="BC55">
        <f>IF(OR(CaptureMonthly!AB55="",A_MonthPrice!$C55=""),NA(),ROUND(CaptureMonthly!AB55/A_MonthPrice!$C55*100,1))</f>
        <v>107.9</v>
      </c>
      <c r="BD55">
        <f>IF(OR(CaptureMonthly!AC55="",A_MonthPrice!$C55=""),NA(),ROUND(CaptureMonthly!AC55-A_MonthPrice!$C55,2))</f>
        <v>12.67</v>
      </c>
      <c r="BE55">
        <f>IF(OR(CaptureMonthly!AC55="",A_MonthPrice!$C55=""),NA(),ROUND(CaptureMonthly!AC55/A_MonthPrice!$C55*100,1))</f>
        <v>113.6</v>
      </c>
      <c r="BF55">
        <f>IF(OR(CaptureMonthly!AD55="",A_MonthPrice!$C55=""),NA(),ROUND(CaptureMonthly!AD55-A_MonthPrice!$C55,2))</f>
        <v>2.09</v>
      </c>
      <c r="BG55">
        <f>IF(OR(CaptureMonthly!AD55="",A_MonthPrice!$C55=""),NA(),ROUND(CaptureMonthly!AD55/A_MonthPrice!$C55*100,1))</f>
        <v>102.2</v>
      </c>
      <c r="BH55">
        <f>IF(OR(CaptureMonthly!AE55="",A_MonthPrice!$C55=""),NA(),ROUND(CaptureMonthly!AE55-A_MonthPrice!$C55,2))</f>
      </c>
      <c r="BI55">
        <f>IF(OR(CaptureMonthly!AE55="",A_MonthPrice!$C55=""),NA(),ROUND(CaptureMonthly!AE55/A_MonthPrice!$C55*100,1))</f>
      </c>
      <c r="BJ55">
        <f>IF(OR(CaptureMonthly!AF55="",A_MonthPrice!$C55=""),NA(),ROUND(CaptureMonthly!AF55-A_MonthPrice!$C55,2))</f>
        <v>-12.11</v>
      </c>
      <c r="BK55">
        <f>IF(OR(CaptureMonthly!AF55="",A_MonthPrice!$C55=""),NA(),ROUND(CaptureMonthly!AF55/A_MonthPrice!$C55*100,1))</f>
        <v>87.0</v>
      </c>
      <c r="BL55">
        <f>IF(OR(CaptureMonthly!AG55="",A_MonthPrice!$C55=""),NA(),ROUND(CaptureMonthly!AG55-A_MonthPrice!$C55,2))</f>
      </c>
      <c r="BM55">
        <f>IF(OR(CaptureMonthly!AG55="",A_MonthPrice!$C55=""),NA(),ROUND(CaptureMonthly!AG55/A_MonthPrice!$C55*100,1))</f>
      </c>
      <c r="BN55">
        <f>IF(OR(CaptureMonthly!AH55="",A_MonthPrice!$C55=""),NA(),ROUND(CaptureMonthly!AH55-A_MonthPrice!$C55,2))</f>
        <v>0.55</v>
      </c>
      <c r="BO55">
        <f>IF(OR(CaptureMonthly!AH55="",A_MonthPrice!$C55=""),NA(),ROUND(CaptureMonthly!AH55/A_MonthPrice!$C55*100,1))</f>
        <v>100.6</v>
      </c>
      <c r="BP55">
        <f>IF(OR(CaptureMonthly!AI55="",A_MonthPrice!$C55=""),NA(),ROUND(CaptureMonthly!AI55-A_MonthPrice!$C55,2))</f>
        <v>1.74</v>
      </c>
      <c r="BQ55">
        <f>IF(OR(CaptureMonthly!AI55="",A_MonthPrice!$C55=""),NA(),ROUND(CaptureMonthly!AI55/A_MonthPrice!$C55*100,1))</f>
        <v>101.9</v>
      </c>
      <c r="BR55">
        <f>IF(OR(CaptureMonthly!AJ55="",A_MonthPrice!$D55=""),NA(),ROUND(CaptureMonthly!AJ55-A_MonthPrice!$D55,2))</f>
      </c>
      <c r="BS55">
        <f>IF(OR(CaptureMonthly!AJ55="",A_MonthPrice!$D55=""),NA(),ROUND(CaptureMonthly!AJ55/A_MonthPrice!$D55*100,1))</f>
      </c>
      <c r="BT55">
        <f>IF(OR(CaptureMonthly!AK55="",A_MonthPrice!$D55=""),NA(),ROUND(CaptureMonthly!AK55-A_MonthPrice!$D55,2))</f>
      </c>
      <c r="BU55">
        <f>IF(OR(CaptureMonthly!AK55="",A_MonthPrice!$D55=""),NA(),ROUND(CaptureMonthly!AK55/A_MonthPrice!$D55*100,1))</f>
      </c>
      <c r="BV55">
        <f>IF(OR(CaptureMonthly!AL55="",A_MonthPrice!$D55=""),NA(),ROUND(CaptureMonthly!AL55-A_MonthPrice!$D55,2))</f>
      </c>
      <c r="BW55">
        <f>IF(OR(CaptureMonthly!AL55="",A_MonthPrice!$D55=""),NA(),ROUND(CaptureMonthly!AL55/A_MonthPrice!$D55*100,1))</f>
      </c>
      <c r="BX55">
        <f>IF(OR(CaptureMonthly!AM55="",A_MonthPrice!$D55=""),NA(),ROUND(CaptureMonthly!AM55-A_MonthPrice!$D55,2))</f>
        <v>3.13</v>
      </c>
      <c r="BY55">
        <f>IF(OR(CaptureMonthly!AM55="",A_MonthPrice!$D55=""),NA(),ROUND(CaptureMonthly!AM55/A_MonthPrice!$D55*100,1))</f>
        <v>103.3</v>
      </c>
      <c r="BZ55">
        <f>IF(OR(CaptureMonthly!AN55="",A_MonthPrice!$D55=""),NA(),ROUND(CaptureMonthly!AN55-A_MonthPrice!$D55,2))</f>
      </c>
      <c r="CA55">
        <f>IF(OR(CaptureMonthly!AN55="",A_MonthPrice!$D55=""),NA(),ROUND(CaptureMonthly!AN55/A_MonthPrice!$D55*100,1))</f>
      </c>
      <c r="CB55">
        <f>IF(OR(CaptureMonthly!AO55="",A_MonthPrice!$D55=""),NA(),ROUND(CaptureMonthly!AO55-A_MonthPrice!$D55,2))</f>
        <v>0.05</v>
      </c>
      <c r="CC55">
        <f>IF(OR(CaptureMonthly!AO55="",A_MonthPrice!$D55=""),NA(),ROUND(CaptureMonthly!AO55/A_MonthPrice!$D55*100,1))</f>
        <v>100.1</v>
      </c>
      <c r="CD55">
        <f>IF(OR(CaptureMonthly!AP55="",A_MonthPrice!$D55=""),NA(),ROUND(CaptureMonthly!AP55-A_MonthPrice!$D55,2))</f>
      </c>
      <c r="CE55">
        <f>IF(OR(CaptureMonthly!AP55="",A_MonthPrice!$D55=""),NA(),ROUND(CaptureMonthly!AP55/A_MonthPrice!$D55*100,1))</f>
      </c>
      <c r="CF55">
        <f>IF(OR(CaptureMonthly!AQ55="",A_MonthPrice!$D55=""),NA(),ROUND(CaptureMonthly!AQ55-A_MonthPrice!$D55,2))</f>
      </c>
      <c r="CG55">
        <f>IF(OR(CaptureMonthly!AQ55="",A_MonthPrice!$D55=""),NA(),ROUND(CaptureMonthly!AQ55/A_MonthPrice!$D55*100,1))</f>
      </c>
      <c r="CH55">
        <f>IF(OR(CaptureMonthly!AR55="",A_MonthPrice!$D55=""),NA(),ROUND(CaptureMonthly!AR55-A_MonthPrice!$D55,2))</f>
        <v>7.92</v>
      </c>
      <c r="CI55">
        <f>IF(OR(CaptureMonthly!AR55="",A_MonthPrice!$D55=""),NA(),ROUND(CaptureMonthly!AR55/A_MonthPrice!$D55*100,1))</f>
        <v>108.3</v>
      </c>
      <c r="CJ55">
        <f>IF(OR(CaptureMonthly!AS55="",A_MonthPrice!$D55=""),NA(),ROUND(CaptureMonthly!AS55-A_MonthPrice!$D55,2))</f>
        <v>14.03</v>
      </c>
      <c r="CK55">
        <f>IF(OR(CaptureMonthly!AS55="",A_MonthPrice!$D55=""),NA(),ROUND(CaptureMonthly!AS55/A_MonthPrice!$D55*100,1))</f>
        <v>114.7</v>
      </c>
      <c r="CL55">
        <f>IF(OR(CaptureMonthly!AT55="",A_MonthPrice!$D55=""),NA(),ROUND(CaptureMonthly!AT55-A_MonthPrice!$D55,2))</f>
        <v>15.21</v>
      </c>
      <c r="CM55">
        <f>IF(OR(CaptureMonthly!AT55="",A_MonthPrice!$D55=""),NA(),ROUND(CaptureMonthly!AT55/A_MonthPrice!$D55*100,1))</f>
        <v>115.9</v>
      </c>
      <c r="CN55">
        <f>IF(OR(CaptureMonthly!AU55="",A_MonthPrice!$D55=""),NA(),ROUND(CaptureMonthly!AU55-A_MonthPrice!$D55,2))</f>
        <v>0.12</v>
      </c>
      <c r="CO55">
        <f>IF(OR(CaptureMonthly!AU55="",A_MonthPrice!$D55=""),NA(),ROUND(CaptureMonthly!AU55/A_MonthPrice!$D55*100,1))</f>
        <v>100.1</v>
      </c>
      <c r="CP55">
        <f>IF(OR(CaptureMonthly!AV55="",A_MonthPrice!$D55=""),NA(),ROUND(CaptureMonthly!AV55-A_MonthPrice!$D55,2))</f>
        <v>2.57</v>
      </c>
      <c r="CQ55">
        <f>IF(OR(CaptureMonthly!AV55="",A_MonthPrice!$D55=""),NA(),ROUND(CaptureMonthly!AV55/A_MonthPrice!$D55*100,1))</f>
        <v>102.7</v>
      </c>
      <c r="CR55">
        <f>IF(OR(CaptureMonthly!AW55="",A_MonthPrice!$D55=""),NA(),ROUND(CaptureMonthly!AW55-A_MonthPrice!$D55,2))</f>
        <v>-11.61</v>
      </c>
      <c r="CS55">
        <f>IF(OR(CaptureMonthly!AW55="",A_MonthPrice!$D55=""),NA(),ROUND(CaptureMonthly!AW55/A_MonthPrice!$D55*100,1))</f>
        <v>87.9</v>
      </c>
      <c r="CT55">
        <f>IF(OR(CaptureMonthly!AX55="",A_MonthPrice!$D55=""),NA(),ROUND(CaptureMonthly!AX55-A_MonthPrice!$D55,2))</f>
      </c>
      <c r="CU55">
        <f>IF(OR(CaptureMonthly!AX55="",A_MonthPrice!$D55=""),NA(),ROUND(CaptureMonthly!AX55/A_MonthPrice!$D55*100,1))</f>
      </c>
      <c r="CV55">
        <f>IF(OR(CaptureMonthly!AY55="",A_MonthPrice!$D55=""),NA(),ROUND(CaptureMonthly!AY55-A_MonthPrice!$D55,2))</f>
      </c>
      <c r="CW55">
        <f>IF(OR(CaptureMonthly!AY55="",A_MonthPrice!$D55=""),NA(),ROUND(CaptureMonthly!AY55/A_MonthPrice!$D55*100,1))</f>
      </c>
      <c r="CX55">
        <f>IF(OR(CaptureMonthly!AZ55="",A_MonthPrice!$D55=""),NA(),ROUND(CaptureMonthly!AZ55-A_MonthPrice!$D55,2))</f>
        <v>-0.24</v>
      </c>
      <c r="CY55">
        <f>IF(OR(CaptureMonthly!AZ55="",A_MonthPrice!$D55=""),NA(),ROUND(CaptureMonthly!AZ55/A_MonthPrice!$D55*100,1))</f>
        <v>99.7</v>
      </c>
      <c r="CZ55">
        <f>IF(OR(CaptureMonthly!BA55="",A_MonthPrice!$E55=""),NA(),ROUND(CaptureMonthly!BA55-A_MonthPrice!$E55,2))</f>
        <v>0.99</v>
      </c>
      <c r="DA55">
        <f>IF(OR(CaptureMonthly!BA55="",A_MonthPrice!$E55=""),NA(),ROUND(CaptureMonthly!BA55/A_MonthPrice!$E55*100,1))</f>
        <v>101.1</v>
      </c>
      <c r="DB55">
        <f>IF(OR(CaptureMonthly!BB55="",A_MonthPrice!$E55=""),NA(),ROUND(CaptureMonthly!BB55-A_MonthPrice!$E55,2))</f>
      </c>
      <c r="DC55">
        <f>IF(OR(CaptureMonthly!BB55="",A_MonthPrice!$E55=""),NA(),ROUND(CaptureMonthly!BB55/A_MonthPrice!$E55*100,1))</f>
      </c>
      <c r="DD55">
        <f>IF(OR(CaptureMonthly!BC55="",A_MonthPrice!$E55=""),NA(),ROUND(CaptureMonthly!BC55-A_MonthPrice!$E55,2))</f>
        <v>1.88</v>
      </c>
      <c r="DE55">
        <f>IF(OR(CaptureMonthly!BC55="",A_MonthPrice!$E55=""),NA(),ROUND(CaptureMonthly!BC55/A_MonthPrice!$E55*100,1))</f>
        <v>102.1</v>
      </c>
      <c r="DF55">
        <f>IF(OR(CaptureMonthly!BD55="",A_MonthPrice!$E55=""),NA(),ROUND(CaptureMonthly!BD55-A_MonthPrice!$E55,2))</f>
        <v>10.93</v>
      </c>
      <c r="DG55">
        <f>IF(OR(CaptureMonthly!BD55="",A_MonthPrice!$E55=""),NA(),ROUND(CaptureMonthly!BD55/A_MonthPrice!$E55*100,1))</f>
        <v>112.0</v>
      </c>
      <c r="DH55">
        <f>IF(OR(CaptureMonthly!BE55="",A_MonthPrice!$E55=""),NA(),ROUND(CaptureMonthly!BE55-A_MonthPrice!$E55,2))</f>
        <v>1.72</v>
      </c>
      <c r="DI55">
        <f>IF(OR(CaptureMonthly!BE55="",A_MonthPrice!$E55=""),NA(),ROUND(CaptureMonthly!BE55/A_MonthPrice!$E55*100,1))</f>
        <v>101.9</v>
      </c>
      <c r="DJ55">
        <f>IF(OR(CaptureMonthly!BF55="",A_MonthPrice!$E55=""),NA(),ROUND(CaptureMonthly!BF55-A_MonthPrice!$E55,2))</f>
        <v>0.14</v>
      </c>
      <c r="DK55">
        <f>IF(OR(CaptureMonthly!BF55="",A_MonthPrice!$E55=""),NA(),ROUND(CaptureMonthly!BF55/A_MonthPrice!$E55*100,1))</f>
        <v>100.2</v>
      </c>
      <c r="DL55">
        <f>IF(OR(CaptureMonthly!BG55="",A_MonthPrice!$E55=""),NA(),ROUND(CaptureMonthly!BG55-A_MonthPrice!$E55,2))</f>
        <v>-0.61</v>
      </c>
      <c r="DM55">
        <f>IF(OR(CaptureMonthly!BG55="",A_MonthPrice!$E55=""),NA(),ROUND(CaptureMonthly!BG55/A_MonthPrice!$E55*100,1))</f>
        <v>99.3</v>
      </c>
      <c r="DN55">
        <f>IF(OR(CaptureMonthly!BH55="",A_MonthPrice!$E55=""),NA(),ROUND(CaptureMonthly!BH55-A_MonthPrice!$E55,2))</f>
      </c>
      <c r="DO55">
        <f>IF(OR(CaptureMonthly!BH55="",A_MonthPrice!$E55=""),NA(),ROUND(CaptureMonthly!BH55/A_MonthPrice!$E55*100,1))</f>
      </c>
      <c r="DP55">
        <f>IF(OR(CaptureMonthly!BI55="",A_MonthPrice!$E55=""),NA(),ROUND(CaptureMonthly!BI55-A_MonthPrice!$E55,2))</f>
        <v>1.99</v>
      </c>
      <c r="DQ55">
        <f>IF(OR(CaptureMonthly!BI55="",A_MonthPrice!$E55=""),NA(),ROUND(CaptureMonthly!BI55/A_MonthPrice!$E55*100,1))</f>
        <v>102.2</v>
      </c>
      <c r="DR55">
        <f>IF(OR(CaptureMonthly!BJ55="",A_MonthPrice!$E55=""),NA(),ROUND(CaptureMonthly!BJ55-A_MonthPrice!$E55,2))</f>
        <v>7.58</v>
      </c>
      <c r="DS55">
        <f>IF(OR(CaptureMonthly!BJ55="",A_MonthPrice!$E55=""),NA(),ROUND(CaptureMonthly!BJ55/A_MonthPrice!$E55*100,1))</f>
        <v>108.3</v>
      </c>
      <c r="DT55">
        <f>IF(OR(CaptureMonthly!BK55="",A_MonthPrice!$E55=""),NA(),ROUND(CaptureMonthly!BK55-A_MonthPrice!$E55,2))</f>
        <v>12.35</v>
      </c>
      <c r="DU55">
        <f>IF(OR(CaptureMonthly!BK55="",A_MonthPrice!$E55=""),NA(),ROUND(CaptureMonthly!BK55/A_MonthPrice!$E55*100,1))</f>
        <v>113.5</v>
      </c>
      <c r="DV55">
        <f>IF(OR(CaptureMonthly!BL55="",A_MonthPrice!$E55=""),NA(),ROUND(CaptureMonthly!BL55-A_MonthPrice!$E55,2))</f>
        <v>-2.01</v>
      </c>
      <c r="DW55">
        <f>IF(OR(CaptureMonthly!BL55="",A_MonthPrice!$E55=""),NA(),ROUND(CaptureMonthly!BL55/A_MonthPrice!$E55*100,1))</f>
        <v>97.8</v>
      </c>
      <c r="DX55">
        <f>IF(OR(CaptureMonthly!BM55="",A_MonthPrice!$E55=""),NA(),ROUND(CaptureMonthly!BM55-A_MonthPrice!$E55,2))</f>
        <v>-4.27</v>
      </c>
      <c r="DY55">
        <f>IF(OR(CaptureMonthly!BM55="",A_MonthPrice!$E55=""),NA(),ROUND(CaptureMonthly!BM55/A_MonthPrice!$E55*100,1))</f>
        <v>95.3</v>
      </c>
      <c r="DZ55">
        <f>IF(OR(CaptureMonthly!BN55="",A_MonthPrice!$E55=""),NA(),ROUND(CaptureMonthly!BN55-A_MonthPrice!$E55,2))</f>
        <v>-16.6</v>
      </c>
      <c r="EA55">
        <f>IF(OR(CaptureMonthly!BN55="",A_MonthPrice!$E55=""),NA(),ROUND(CaptureMonthly!BN55/A_MonthPrice!$E55*100,1))</f>
        <v>81.8</v>
      </c>
      <c r="EB55">
        <f>IF(OR(CaptureMonthly!BO55="",A_MonthPrice!$E55=""),NA(),ROUND(CaptureMonthly!BO55-A_MonthPrice!$E55,2))</f>
      </c>
      <c r="EC55">
        <f>IF(OR(CaptureMonthly!BO55="",A_MonthPrice!$E55=""),NA(),ROUND(CaptureMonthly!BO55/A_MonthPrice!$E55*100,1))</f>
      </c>
      <c r="ED55">
        <f>IF(OR(CaptureMonthly!BP55="",A_MonthPrice!$E55=""),NA(),ROUND(CaptureMonthly!BP55-A_MonthPrice!$E55,2))</f>
      </c>
      <c r="EE55">
        <f>IF(OR(CaptureMonthly!BP55="",A_MonthPrice!$E55=""),NA(),ROUND(CaptureMonthly!BP55/A_MonthPrice!$E55*100,1))</f>
      </c>
      <c r="EF55">
        <f>IF(OR(CaptureMonthly!BQ55="",A_MonthPrice!$E55=""),NA(),ROUND(CaptureMonthly!BQ55-A_MonthPrice!$E55,2))</f>
      </c>
      <c r="EG55">
        <f>IF(OR(CaptureMonthly!BQ55="",A_MonthPrice!$E55=""),NA(),ROUND(CaptureMonthly!BQ55/A_MonthPrice!$E55*100,1))</f>
      </c>
      <c r="EH55">
        <f>IF(OR(CaptureMonthly!BR55="",A_MonthPrice!$F55=""),NA(),ROUND(CaptureMonthly!BR55-A_MonthPrice!$F55,2))</f>
      </c>
      <c r="EI55">
        <f>IF(OR(CaptureMonthly!BR55="",A_MonthPrice!$F55=""),NA(),ROUND(CaptureMonthly!BR55/A_MonthPrice!$F55*100,1))</f>
      </c>
      <c r="EJ55">
        <f>IF(OR(CaptureMonthly!BS55="",A_MonthPrice!$F55=""),NA(),ROUND(CaptureMonthly!BS55-A_MonthPrice!$F55,2))</f>
      </c>
      <c r="EK55">
        <f>IF(OR(CaptureMonthly!BS55="",A_MonthPrice!$F55=""),NA(),ROUND(CaptureMonthly!BS55/A_MonthPrice!$F55*100,1))</f>
      </c>
      <c r="EL55">
        <f>IF(OR(CaptureMonthly!BT55="",A_MonthPrice!$F55=""),NA(),ROUND(CaptureMonthly!BT55-A_MonthPrice!$F55,2))</f>
        <v>3.23</v>
      </c>
      <c r="EM55">
        <f>IF(OR(CaptureMonthly!BT55="",A_MonthPrice!$F55=""),NA(),ROUND(CaptureMonthly!BT55/A_MonthPrice!$F55*100,1))</f>
        <v>103.1</v>
      </c>
      <c r="EN55">
        <f>IF(OR(CaptureMonthly!BU55="",A_MonthPrice!$F55=""),NA(),ROUND(CaptureMonthly!BU55-A_MonthPrice!$F55,2))</f>
        <v>6.89</v>
      </c>
      <c r="EO55">
        <f>IF(OR(CaptureMonthly!BU55="",A_MonthPrice!$F55=""),NA(),ROUND(CaptureMonthly!BU55/A_MonthPrice!$F55*100,1))</f>
        <v>106.5</v>
      </c>
      <c r="EP55">
        <f>IF(OR(CaptureMonthly!BV55="",A_MonthPrice!$F55=""),NA(),ROUND(CaptureMonthly!BV55-A_MonthPrice!$F55,2))</f>
        <v>-0.42</v>
      </c>
      <c r="EQ55">
        <f>IF(OR(CaptureMonthly!BV55="",A_MonthPrice!$F55=""),NA(),ROUND(CaptureMonthly!BV55/A_MonthPrice!$F55*100,1))</f>
        <v>99.6</v>
      </c>
      <c r="ER55">
        <f>IF(OR(CaptureMonthly!BW55="",A_MonthPrice!$F55=""),NA(),ROUND(CaptureMonthly!BW55-A_MonthPrice!$F55,2))</f>
        <v>0.56</v>
      </c>
      <c r="ES55">
        <f>IF(OR(CaptureMonthly!BW55="",A_MonthPrice!$F55=""),NA(),ROUND(CaptureMonthly!BW55/A_MonthPrice!$F55*100,1))</f>
        <v>100.5</v>
      </c>
      <c r="ET55">
        <f>IF(OR(CaptureMonthly!BX55="",A_MonthPrice!$F55=""),NA(),ROUND(CaptureMonthly!BX55-A_MonthPrice!$F55,2))</f>
        <v>-0.02</v>
      </c>
      <c r="EU55">
        <f>IF(OR(CaptureMonthly!BX55="",A_MonthPrice!$F55=""),NA(),ROUND(CaptureMonthly!BX55/A_MonthPrice!$F55*100,1))</f>
        <v>100.0</v>
      </c>
      <c r="EV55">
        <f>IF(OR(CaptureMonthly!BY55="",A_MonthPrice!$F55=""),NA(),ROUND(CaptureMonthly!BY55-A_MonthPrice!$F55,2))</f>
        <v>-0.03</v>
      </c>
      <c r="EW55">
        <f>IF(OR(CaptureMonthly!BY55="",A_MonthPrice!$F55=""),NA(),ROUND(CaptureMonthly!BY55/A_MonthPrice!$F55*100,1))</f>
        <v>100.0</v>
      </c>
      <c r="EX55">
        <f>IF(OR(CaptureMonthly!BZ55="",A_MonthPrice!$F55=""),NA(),ROUND(CaptureMonthly!BZ55-A_MonthPrice!$F55,2))</f>
        <v>1.56</v>
      </c>
      <c r="EY55">
        <f>IF(OR(CaptureMonthly!BZ55="",A_MonthPrice!$F55=""),NA(),ROUND(CaptureMonthly!BZ55/A_MonthPrice!$F55*100,1))</f>
        <v>101.5</v>
      </c>
      <c r="EZ55">
        <f>IF(OR(CaptureMonthly!CA55="",A_MonthPrice!$F55=""),NA(),ROUND(CaptureMonthly!CA55-A_MonthPrice!$F55,2))</f>
        <v>5.17</v>
      </c>
      <c r="FA55">
        <f>IF(OR(CaptureMonthly!CA55="",A_MonthPrice!$F55=""),NA(),ROUND(CaptureMonthly!CA55/A_MonthPrice!$F55*100,1))</f>
        <v>104.9</v>
      </c>
      <c r="FB55">
        <f>IF(OR(CaptureMonthly!CB55="",A_MonthPrice!$F55=""),NA(),ROUND(CaptureMonthly!CB55-A_MonthPrice!$F55,2))</f>
        <v>12.04</v>
      </c>
      <c r="FC55">
        <f>IF(OR(CaptureMonthly!CB55="",A_MonthPrice!$F55=""),NA(),ROUND(CaptureMonthly!CB55/A_MonthPrice!$F55*100,1))</f>
        <v>111.4</v>
      </c>
      <c r="FD55">
        <f>IF(OR(CaptureMonthly!CC55="",A_MonthPrice!$F55=""),NA(),ROUND(CaptureMonthly!CC55-A_MonthPrice!$F55,2))</f>
        <v>2.26</v>
      </c>
      <c r="FE55">
        <f>IF(OR(CaptureMonthly!CC55="",A_MonthPrice!$F55=""),NA(),ROUND(CaptureMonthly!CC55/A_MonthPrice!$F55*100,1))</f>
        <v>102.1</v>
      </c>
      <c r="FF55">
        <f>IF(OR(CaptureMonthly!CD55="",A_MonthPrice!$F55=""),NA(),ROUND(CaptureMonthly!CD55-A_MonthPrice!$F55,2))</f>
        <v>-0.41</v>
      </c>
      <c r="FG55">
        <f>IF(OR(CaptureMonthly!CD55="",A_MonthPrice!$F55=""),NA(),ROUND(CaptureMonthly!CD55/A_MonthPrice!$F55*100,1))</f>
        <v>99.6</v>
      </c>
      <c r="FH55">
        <f>IF(OR(CaptureMonthly!CE55="",A_MonthPrice!$F55=""),NA(),ROUND(CaptureMonthly!CE55-A_MonthPrice!$F55,2))</f>
        <v>-8.13</v>
      </c>
      <c r="FI55">
        <f>IF(OR(CaptureMonthly!CE55="",A_MonthPrice!$F55=""),NA(),ROUND(CaptureMonthly!CE55/A_MonthPrice!$F55*100,1))</f>
        <v>92.3</v>
      </c>
      <c r="FJ55">
        <f>IF(OR(CaptureMonthly!CF55="",A_MonthPrice!$F55=""),NA(),ROUND(CaptureMonthly!CF55-A_MonthPrice!$F55,2))</f>
      </c>
      <c r="FK55">
        <f>IF(OR(CaptureMonthly!CF55="",A_MonthPrice!$F55=""),NA(),ROUND(CaptureMonthly!CF55/A_MonthPrice!$F55*100,1))</f>
      </c>
      <c r="FL55">
        <f>IF(OR(CaptureMonthly!CG55="",A_MonthPrice!$F55=""),NA(),ROUND(CaptureMonthly!CG55-A_MonthPrice!$F55,2))</f>
      </c>
      <c r="FM55">
        <f>IF(OR(CaptureMonthly!CG55="",A_MonthPrice!$F55=""),NA(),ROUND(CaptureMonthly!CG55/A_MonthPrice!$F55*100,1))</f>
      </c>
      <c r="FN55">
        <f>IF(OR(CaptureMonthly!CH55="",A_MonthPrice!$F55=""),NA(),ROUND(CaptureMonthly!CH55-A_MonthPrice!$F55,2))</f>
        <v>4.56</v>
      </c>
      <c r="FO55">
        <f>IF(OR(CaptureMonthly!CH55="",A_MonthPrice!$F55=""),NA(),ROUND(CaptureMonthly!CH55/A_MonthPrice!$F55*100,1))</f>
        <v>104.3</v>
      </c>
      <c r="FP55">
        <f>IF(OR(CaptureMonthlyExtra!B55="",A_MonthPrice!$G55=""),NA(),ROUND(CaptureMonthlyExtra!B55-A_MonthPrice!$G55,2))</f>
        <v>-1.5</v>
      </c>
      <c r="FQ55">
        <f>IF(OR(CaptureMonthlyExtra!B55="",A_MonthPrice!$G55=""),NA(),ROUND(CaptureMonthlyExtra!B55/A_MonthPrice!$G55*100,1))</f>
        <v>98.5</v>
      </c>
      <c r="FR55">
        <f>IF(OR(CaptureMonthlyExtra!C55="",A_MonthPrice!$G55=""),NA(),ROUND(CaptureMonthlyExtra!C55-A_MonthPrice!$G55,2))</f>
      </c>
      <c r="FS55">
        <f>IF(OR(CaptureMonthlyExtra!C55="",A_MonthPrice!$G55=""),NA(),ROUND(CaptureMonthlyExtra!C55/A_MonthPrice!$G55*100,1))</f>
      </c>
      <c r="FT55">
        <f>IF(OR(CaptureMonthlyExtra!D55="",A_MonthPrice!$G55=""),NA(),ROUND(CaptureMonthlyExtra!D55-A_MonthPrice!$G55,2))</f>
        <v>24.63</v>
      </c>
      <c r="FU55">
        <f>IF(OR(CaptureMonthlyExtra!D55="",A_MonthPrice!$G55=""),NA(),ROUND(CaptureMonthlyExtra!D55/A_MonthPrice!$G55*100,1))</f>
        <v>124.5</v>
      </c>
      <c r="FV55">
        <f>IF(OR(CaptureMonthlyExtra!E55="",A_MonthPrice!$G55=""),NA(),ROUND(CaptureMonthlyExtra!E55-A_MonthPrice!$G55,2))</f>
        <v>4.61</v>
      </c>
      <c r="FW55">
        <f>IF(OR(CaptureMonthlyExtra!E55="",A_MonthPrice!$G55=""),NA(),ROUND(CaptureMonthlyExtra!E55/A_MonthPrice!$G55*100,1))</f>
        <v>104.6</v>
      </c>
      <c r="FX55">
        <f>IF(OR(CaptureMonthlyExtra!F55="",A_MonthPrice!$G55=""),NA(),ROUND(CaptureMonthlyExtra!F55-A_MonthPrice!$G55,2))</f>
      </c>
      <c r="FY55">
        <f>IF(OR(CaptureMonthlyExtra!F55="",A_MonthPrice!$G55=""),NA(),ROUND(CaptureMonthlyExtra!F55/A_MonthPrice!$G55*100,1))</f>
      </c>
      <c r="FZ55">
        <f>IF(OR(CaptureMonthlyExtra!G55="",A_MonthPrice!$G55=""),NA(),ROUND(CaptureMonthlyExtra!G55-A_MonthPrice!$G55,2))</f>
        <v>-0.5</v>
      </c>
      <c r="GA55">
        <f>IF(OR(CaptureMonthlyExtra!G55="",A_MonthPrice!$G55=""),NA(),ROUND(CaptureMonthlyExtra!G55/A_MonthPrice!$G55*100,1))</f>
        <v>99.5</v>
      </c>
      <c r="GB55">
        <f>IF(OR(CaptureMonthlyExtra!H55="",A_MonthPrice!$G55=""),NA(),ROUND(CaptureMonthlyExtra!H55-A_MonthPrice!$G55,2))</f>
      </c>
      <c r="GC55">
        <f>IF(OR(CaptureMonthlyExtra!H55="",A_MonthPrice!$G55=""),NA(),ROUND(CaptureMonthlyExtra!H55/A_MonthPrice!$G55*100,1))</f>
      </c>
      <c r="GD55">
        <f>IF(OR(CaptureMonthlyExtra!I55="",A_MonthPrice!$G55=""),NA(),ROUND(CaptureMonthlyExtra!I55-A_MonthPrice!$G55,2))</f>
      </c>
      <c r="GE55">
        <f>IF(OR(CaptureMonthlyExtra!I55="",A_MonthPrice!$G55=""),NA(),ROUND(CaptureMonthlyExtra!I55/A_MonthPrice!$G55*100,1))</f>
      </c>
      <c r="GF55">
        <f>IF(OR(CaptureMonthlyExtra!J55="",A_MonthPrice!$G55=""),NA(),ROUND(CaptureMonthlyExtra!J55-A_MonthPrice!$G55,2))</f>
        <v>8.09</v>
      </c>
      <c r="GG55">
        <f>IF(OR(CaptureMonthlyExtra!J55="",A_MonthPrice!$G55=""),NA(),ROUND(CaptureMonthlyExtra!J55/A_MonthPrice!$G55*100,1))</f>
        <v>108.0</v>
      </c>
      <c r="GH55">
        <f>IF(OR(CaptureMonthlyExtra!K55="",A_MonthPrice!$G55=""),NA(),ROUND(CaptureMonthlyExtra!K55-A_MonthPrice!$G55,2))</f>
      </c>
      <c r="GI55">
        <f>IF(OR(CaptureMonthlyExtra!K55="",A_MonthPrice!$G55=""),NA(),ROUND(CaptureMonthlyExtra!K55/A_MonthPrice!$G55*100,1))</f>
      </c>
      <c r="GJ55">
        <f>IF(OR(CaptureMonthlyExtra!L55="",A_MonthPrice!$G55=""),NA(),ROUND(CaptureMonthlyExtra!L55-A_MonthPrice!$G55,2))</f>
        <v>19.34</v>
      </c>
      <c r="GK55">
        <f>IF(OR(CaptureMonthlyExtra!L55="",A_MonthPrice!$G55=""),NA(),ROUND(CaptureMonthlyExtra!L55/A_MonthPrice!$G55*100,1))</f>
        <v>119.2</v>
      </c>
      <c r="GL55">
        <f>IF(OR(CaptureMonthlyExtra!M55="",A_MonthPrice!$G55=""),NA(),ROUND(CaptureMonthlyExtra!M55-A_MonthPrice!$G55,2))</f>
        <v>-2.47</v>
      </c>
      <c r="GM55">
        <f>IF(OR(CaptureMonthlyExtra!M55="",A_MonthPrice!$G55=""),NA(),ROUND(CaptureMonthlyExtra!M55/A_MonthPrice!$G55*100,1))</f>
        <v>97.5</v>
      </c>
      <c r="GN55">
        <f>IF(OR(CaptureMonthlyExtra!N55="",A_MonthPrice!$G55=""),NA(),ROUND(CaptureMonthlyExtra!N55-A_MonthPrice!$G55,2))</f>
        <v>-1.87</v>
      </c>
      <c r="GO55">
        <f>IF(OR(CaptureMonthlyExtra!N55="",A_MonthPrice!$G55=""),NA(),ROUND(CaptureMonthlyExtra!N55/A_MonthPrice!$G55*100,1))</f>
        <v>98.1</v>
      </c>
      <c r="GP55">
        <f>IF(OR(CaptureMonthlyExtra!O55="",A_MonthPrice!$G55=""),NA(),ROUND(CaptureMonthlyExtra!O55-A_MonthPrice!$G55,2))</f>
        <v>-7.2</v>
      </c>
      <c r="GQ55">
        <f>IF(OR(CaptureMonthlyExtra!O55="",A_MonthPrice!$G55=""),NA(),ROUND(CaptureMonthlyExtra!O55/A_MonthPrice!$G55*100,1))</f>
        <v>92.8</v>
      </c>
      <c r="GR55">
        <f>IF(OR(CaptureMonthlyExtra!P55="",A_MonthPrice!$G55=""),NA(),ROUND(CaptureMonthlyExtra!P55-A_MonthPrice!$G55,2))</f>
      </c>
      <c r="GS55">
        <f>IF(OR(CaptureMonthlyExtra!P55="",A_MonthPrice!$G55=""),NA(),ROUND(CaptureMonthlyExtra!P55/A_MonthPrice!$G55*100,1))</f>
      </c>
      <c r="GT55">
        <f>IF(OR(CaptureMonthlyExtra!Q55="",A_MonthPrice!$G55=""),NA(),ROUND(CaptureMonthlyExtra!Q55-A_MonthPrice!$G55,2))</f>
      </c>
      <c r="GU55">
        <f>IF(OR(CaptureMonthlyExtra!Q55="",A_MonthPrice!$G55=""),NA(),ROUND(CaptureMonthlyExtra!Q55/A_MonthPrice!$G55*100,1))</f>
      </c>
      <c r="GV55">
        <f>IF(OR(CaptureMonthlyExtra!R55="",A_MonthPrice!$G55=""),NA(),ROUND(CaptureMonthlyExtra!R55-A_MonthPrice!$G55,2))</f>
        <v>11.09</v>
      </c>
      <c r="GW55">
        <f>IF(OR(CaptureMonthlyExtra!R55="",A_MonthPrice!$G55=""),NA(),ROUND(CaptureMonthlyExtra!R55/A_MonthPrice!$G55*100,1))</f>
        <v>111.0</v>
      </c>
    </row>
    <row r="56" spans="1:502">
      <c r="A56">
        <f>CaptureMonthly!A56</f>
      </c>
      <c r="B56">
        <f>IF(OR(CaptureMonthly!B56="",A_MonthPrice!$B56=""),NA(),ROUND(CaptureMonthly!B56-A_MonthPrice!$B56,2))</f>
      </c>
      <c r="C56">
        <f>IF(OR(CaptureMonthly!B56="",A_MonthPrice!$B56=""),NA(),ROUND(CaptureMonthly!B56/A_MonthPrice!$B56*100,1))</f>
      </c>
      <c r="D56">
        <f>IF(OR(CaptureMonthly!C56="",A_MonthPrice!$B56=""),NA(),ROUND(CaptureMonthly!C56-A_MonthPrice!$B56,2))</f>
        <v>10.86</v>
      </c>
      <c r="E56">
        <f>IF(OR(CaptureMonthly!C56="",A_MonthPrice!$B56=""),NA(),ROUND(CaptureMonthly!C56/A_MonthPrice!$B56*100,1))</f>
        <v>114.0</v>
      </c>
      <c r="F56">
        <f>IF(OR(CaptureMonthly!D56="",A_MonthPrice!$B56=""),NA(),ROUND(CaptureMonthly!D56-A_MonthPrice!$B56,2))</f>
        <v>8.4</v>
      </c>
      <c r="G56">
        <f>IF(OR(CaptureMonthly!D56="",A_MonthPrice!$B56=""),NA(),ROUND(CaptureMonthly!D56/A_MonthPrice!$B56*100,1))</f>
        <v>110.8</v>
      </c>
      <c r="H56">
        <f>IF(OR(CaptureMonthly!E56="",A_MonthPrice!$B56=""),NA(),ROUND(CaptureMonthly!E56-A_MonthPrice!$B56,2))</f>
        <v>14.06</v>
      </c>
      <c r="I56">
        <f>IF(OR(CaptureMonthly!E56="",A_MonthPrice!$B56=""),NA(),ROUND(CaptureMonthly!E56/A_MonthPrice!$B56*100,1))</f>
        <v>118.1</v>
      </c>
      <c r="J56">
        <f>IF(OR(CaptureMonthly!F56="",A_MonthPrice!$B56=""),NA(),ROUND(CaptureMonthly!F56-A_MonthPrice!$B56,2))</f>
        <v>-0.31</v>
      </c>
      <c r="K56">
        <f>IF(OR(CaptureMonthly!F56="",A_MonthPrice!$B56=""),NA(),ROUND(CaptureMonthly!F56/A_MonthPrice!$B56*100,1))</f>
        <v>99.6</v>
      </c>
      <c r="L56">
        <f>IF(OR(CaptureMonthly!G56="",A_MonthPrice!$B56=""),NA(),ROUND(CaptureMonthly!G56-A_MonthPrice!$B56,2))</f>
        <v>1.58</v>
      </c>
      <c r="M56">
        <f>IF(OR(CaptureMonthly!G56="",A_MonthPrice!$B56=""),NA(),ROUND(CaptureMonthly!G56/A_MonthPrice!$B56*100,1))</f>
        <v>102.0</v>
      </c>
      <c r="N56">
        <f>IF(OR(CaptureMonthly!H56="",A_MonthPrice!$B56=""),NA(),ROUND(CaptureMonthly!H56-A_MonthPrice!$B56,2))</f>
        <v>0.49</v>
      </c>
      <c r="O56">
        <f>IF(OR(CaptureMonthly!H56="",A_MonthPrice!$B56=""),NA(),ROUND(CaptureMonthly!H56/A_MonthPrice!$B56*100,1))</f>
        <v>100.6</v>
      </c>
      <c r="P56">
        <f>IF(OR(CaptureMonthly!I56="",A_MonthPrice!$B56=""),NA(),ROUND(CaptureMonthly!I56-A_MonthPrice!$B56,2))</f>
        <v>0.12</v>
      </c>
      <c r="Q56">
        <f>IF(OR(CaptureMonthly!I56="",A_MonthPrice!$B56=""),NA(),ROUND(CaptureMonthly!I56/A_MonthPrice!$B56*100,1))</f>
        <v>100.2</v>
      </c>
      <c r="R56">
        <f>IF(OR(CaptureMonthly!J56="",A_MonthPrice!$B56=""),NA(),ROUND(CaptureMonthly!J56-A_MonthPrice!$B56,2))</f>
        <v>1.31</v>
      </c>
      <c r="S56">
        <f>IF(OR(CaptureMonthly!J56="",A_MonthPrice!$B56=""),NA(),ROUND(CaptureMonthly!J56/A_MonthPrice!$B56*100,1))</f>
        <v>101.7</v>
      </c>
      <c r="T56">
        <f>IF(OR(CaptureMonthly!K56="",A_MonthPrice!$B56=""),NA(),ROUND(CaptureMonthly!K56-A_MonthPrice!$B56,2))</f>
        <v>16.23</v>
      </c>
      <c r="U56">
        <f>IF(OR(CaptureMonthly!K56="",A_MonthPrice!$B56=""),NA(),ROUND(CaptureMonthly!K56/A_MonthPrice!$B56*100,1))</f>
        <v>120.9</v>
      </c>
      <c r="V56">
        <f>IF(OR(CaptureMonthly!L56="",A_MonthPrice!$B56=""),NA(),ROUND(CaptureMonthly!L56-A_MonthPrice!$B56,2))</f>
        <v>29.83</v>
      </c>
      <c r="W56">
        <f>IF(OR(CaptureMonthly!L56="",A_MonthPrice!$B56=""),NA(),ROUND(CaptureMonthly!L56/A_MonthPrice!$B56*100,1))</f>
        <v>138.5</v>
      </c>
      <c r="X56">
        <f>IF(OR(CaptureMonthly!M56="",A_MonthPrice!$B56=""),NA(),ROUND(CaptureMonthly!M56-A_MonthPrice!$B56,2))</f>
        <v>-15.42</v>
      </c>
      <c r="Y56">
        <f>IF(OR(CaptureMonthly!M56="",A_MonthPrice!$B56=""),NA(),ROUND(CaptureMonthly!M56/A_MonthPrice!$B56*100,1))</f>
        <v>80.1</v>
      </c>
      <c r="Z56">
        <f>IF(OR(CaptureMonthly!N56="",A_MonthPrice!$B56=""),NA(),ROUND(CaptureMonthly!N56-A_MonthPrice!$B56,2))</f>
        <v>-7.16</v>
      </c>
      <c r="AA56">
        <f>IF(OR(CaptureMonthly!N56="",A_MonthPrice!$B56=""),NA(),ROUND(CaptureMonthly!N56/A_MonthPrice!$B56*100,1))</f>
        <v>90.8</v>
      </c>
      <c r="AB56">
        <f>IF(OR(CaptureMonthly!O56="",A_MonthPrice!$B56=""),NA(),ROUND(CaptureMonthly!O56-A_MonthPrice!$B56,2))</f>
        <v>-25.01</v>
      </c>
      <c r="AC56">
        <f>IF(OR(CaptureMonthly!O56="",A_MonthPrice!$B56=""),NA(),ROUND(CaptureMonthly!O56/A_MonthPrice!$B56*100,1))</f>
        <v>67.7</v>
      </c>
      <c r="AD56">
        <f>IF(OR(CaptureMonthly!P56="",A_MonthPrice!$B56=""),NA(),ROUND(CaptureMonthly!P56-A_MonthPrice!$B56,2))</f>
      </c>
      <c r="AE56">
        <f>IF(OR(CaptureMonthly!P56="",A_MonthPrice!$B56=""),NA(),ROUND(CaptureMonthly!P56/A_MonthPrice!$B56*100,1))</f>
      </c>
      <c r="AF56">
        <f>IF(OR(CaptureMonthly!Q56="",A_MonthPrice!$B56=""),NA(),ROUND(CaptureMonthly!Q56-A_MonthPrice!$B56,2))</f>
        <v>-0.47</v>
      </c>
      <c r="AG56">
        <f>IF(OR(CaptureMonthly!Q56="",A_MonthPrice!$B56=""),NA(),ROUND(CaptureMonthly!Q56/A_MonthPrice!$B56*100,1))</f>
        <v>99.4</v>
      </c>
      <c r="AH56">
        <f>IF(OR(CaptureMonthly!R56="",A_MonthPrice!$B56=""),NA(),ROUND(CaptureMonthly!R56-A_MonthPrice!$B56,2))</f>
        <v>0.01</v>
      </c>
      <c r="AI56">
        <f>IF(OR(CaptureMonthly!R56="",A_MonthPrice!$B56=""),NA(),ROUND(CaptureMonthly!R56/A_MonthPrice!$B56*100,1))</f>
        <v>100.0</v>
      </c>
      <c r="AJ56">
        <f>IF(OR(CaptureMonthly!S56="",A_MonthPrice!$C56=""),NA(),ROUND(CaptureMonthly!S56-A_MonthPrice!$C56,2))</f>
        <v>0.04</v>
      </c>
      <c r="AK56">
        <f>IF(OR(CaptureMonthly!S56="",A_MonthPrice!$C56=""),NA(),ROUND(CaptureMonthly!S56/A_MonthPrice!$C56*100,1))</f>
        <v>100.0</v>
      </c>
      <c r="AL56">
        <f>IF(OR(CaptureMonthly!T56="",A_MonthPrice!$C56=""),NA(),ROUND(CaptureMonthly!T56-A_MonthPrice!$C56,2))</f>
      </c>
      <c r="AM56">
        <f>IF(OR(CaptureMonthly!T56="",A_MonthPrice!$C56=""),NA(),ROUND(CaptureMonthly!T56/A_MonthPrice!$C56*100,1))</f>
      </c>
      <c r="AN56">
        <f>IF(OR(CaptureMonthly!U56="",A_MonthPrice!$C56=""),NA(),ROUND(CaptureMonthly!U56-A_MonthPrice!$C56,2))</f>
        <v>0.87</v>
      </c>
      <c r="AO56">
        <f>IF(OR(CaptureMonthly!U56="",A_MonthPrice!$C56=""),NA(),ROUND(CaptureMonthly!U56/A_MonthPrice!$C56*100,1))</f>
        <v>101.0</v>
      </c>
      <c r="AP56">
        <f>IF(OR(CaptureMonthly!V56="",A_MonthPrice!$C56=""),NA(),ROUND(CaptureMonthly!V56-A_MonthPrice!$C56,2))</f>
        <v>8.3</v>
      </c>
      <c r="AQ56">
        <f>IF(OR(CaptureMonthly!V56="",A_MonthPrice!$C56=""),NA(),ROUND(CaptureMonthly!V56/A_MonthPrice!$C56*100,1))</f>
        <v>109.2</v>
      </c>
      <c r="AR56">
        <f>IF(OR(CaptureMonthly!W56="",A_MonthPrice!$C56=""),NA(),ROUND(CaptureMonthly!W56-A_MonthPrice!$C56,2))</f>
        <v>6.18</v>
      </c>
      <c r="AS56">
        <f>IF(OR(CaptureMonthly!W56="",A_MonthPrice!$C56=""),NA(),ROUND(CaptureMonthly!W56/A_MonthPrice!$C56*100,1))</f>
        <v>106.8</v>
      </c>
      <c r="AT56">
        <f>IF(OR(CaptureMonthly!X56="",A_MonthPrice!$C56=""),NA(),ROUND(CaptureMonthly!X56-A_MonthPrice!$C56,2))</f>
        <v>1.85</v>
      </c>
      <c r="AU56">
        <f>IF(OR(CaptureMonthly!X56="",A_MonthPrice!$C56=""),NA(),ROUND(CaptureMonthly!X56/A_MonthPrice!$C56*100,1))</f>
        <v>102.0</v>
      </c>
      <c r="AV56">
        <f>IF(OR(CaptureMonthly!Y56="",A_MonthPrice!$C56=""),NA(),ROUND(CaptureMonthly!Y56-A_MonthPrice!$C56,2))</f>
        <v>0.16</v>
      </c>
      <c r="AW56">
        <f>IF(OR(CaptureMonthly!Y56="",A_MonthPrice!$C56=""),NA(),ROUND(CaptureMonthly!Y56/A_MonthPrice!$C56*100,1))</f>
        <v>100.2</v>
      </c>
      <c r="AX56">
        <f>IF(OR(CaptureMonthly!Z56="",A_MonthPrice!$C56=""),NA(),ROUND(CaptureMonthly!Z56-A_MonthPrice!$C56,2))</f>
      </c>
      <c r="AY56">
        <f>IF(OR(CaptureMonthly!Z56="",A_MonthPrice!$C56=""),NA(),ROUND(CaptureMonthly!Z56/A_MonthPrice!$C56*100,1))</f>
      </c>
      <c r="AZ56">
        <f>IF(OR(CaptureMonthly!AA56="",A_MonthPrice!$C56=""),NA(),ROUND(CaptureMonthly!AA56-A_MonthPrice!$C56,2))</f>
        <v>1.38</v>
      </c>
      <c r="BA56">
        <f>IF(OR(CaptureMonthly!AA56="",A_MonthPrice!$C56=""),NA(),ROUND(CaptureMonthly!AA56/A_MonthPrice!$C56*100,1))</f>
        <v>101.5</v>
      </c>
      <c r="BB56">
        <f>IF(OR(CaptureMonthly!AB56="",A_MonthPrice!$C56=""),NA(),ROUND(CaptureMonthly!AB56-A_MonthPrice!$C56,2))</f>
        <v>8.28</v>
      </c>
      <c r="BC56">
        <f>IF(OR(CaptureMonthly!AB56="",A_MonthPrice!$C56=""),NA(),ROUND(CaptureMonthly!AB56/A_MonthPrice!$C56*100,1))</f>
        <v>109.2</v>
      </c>
      <c r="BD56">
        <f>IF(OR(CaptureMonthly!AC56="",A_MonthPrice!$C56=""),NA(),ROUND(CaptureMonthly!AC56-A_MonthPrice!$C56,2))</f>
        <v>18.46</v>
      </c>
      <c r="BE56">
        <f>IF(OR(CaptureMonthly!AC56="",A_MonthPrice!$C56=""),NA(),ROUND(CaptureMonthly!AC56/A_MonthPrice!$C56*100,1))</f>
        <v>120.4</v>
      </c>
      <c r="BF56">
        <f>IF(OR(CaptureMonthly!AD56="",A_MonthPrice!$C56=""),NA(),ROUND(CaptureMonthly!AD56-A_MonthPrice!$C56,2))</f>
        <v>1.11</v>
      </c>
      <c r="BG56">
        <f>IF(OR(CaptureMonthly!AD56="",A_MonthPrice!$C56=""),NA(),ROUND(CaptureMonthly!AD56/A_MonthPrice!$C56*100,1))</f>
        <v>101.2</v>
      </c>
      <c r="BH56">
        <f>IF(OR(CaptureMonthly!AE56="",A_MonthPrice!$C56=""),NA(),ROUND(CaptureMonthly!AE56-A_MonthPrice!$C56,2))</f>
      </c>
      <c r="BI56">
        <f>IF(OR(CaptureMonthly!AE56="",A_MonthPrice!$C56=""),NA(),ROUND(CaptureMonthly!AE56/A_MonthPrice!$C56*100,1))</f>
      </c>
      <c r="BJ56">
        <f>IF(OR(CaptureMonthly!AF56="",A_MonthPrice!$C56=""),NA(),ROUND(CaptureMonthly!AF56-A_MonthPrice!$C56,2))</f>
        <v>-15.22</v>
      </c>
      <c r="BK56">
        <f>IF(OR(CaptureMonthly!AF56="",A_MonthPrice!$C56=""),NA(),ROUND(CaptureMonthly!AF56/A_MonthPrice!$C56*100,1))</f>
        <v>83.2</v>
      </c>
      <c r="BL56">
        <f>IF(OR(CaptureMonthly!AG56="",A_MonthPrice!$C56=""),NA(),ROUND(CaptureMonthly!AG56-A_MonthPrice!$C56,2))</f>
      </c>
      <c r="BM56">
        <f>IF(OR(CaptureMonthly!AG56="",A_MonthPrice!$C56=""),NA(),ROUND(CaptureMonthly!AG56/A_MonthPrice!$C56*100,1))</f>
      </c>
      <c r="BN56">
        <f>IF(OR(CaptureMonthly!AH56="",A_MonthPrice!$C56=""),NA(),ROUND(CaptureMonthly!AH56-A_MonthPrice!$C56,2))</f>
        <v>0.82</v>
      </c>
      <c r="BO56">
        <f>IF(OR(CaptureMonthly!AH56="",A_MonthPrice!$C56=""),NA(),ROUND(CaptureMonthly!AH56/A_MonthPrice!$C56*100,1))</f>
        <v>100.9</v>
      </c>
      <c r="BP56">
        <f>IF(OR(CaptureMonthly!AI56="",A_MonthPrice!$C56=""),NA(),ROUND(CaptureMonthly!AI56-A_MonthPrice!$C56,2))</f>
        <v>1.19</v>
      </c>
      <c r="BQ56">
        <f>IF(OR(CaptureMonthly!AI56="",A_MonthPrice!$C56=""),NA(),ROUND(CaptureMonthly!AI56/A_MonthPrice!$C56*100,1))</f>
        <v>101.3</v>
      </c>
      <c r="BR56">
        <f>IF(OR(CaptureMonthly!AJ56="",A_MonthPrice!$D56=""),NA(),ROUND(CaptureMonthly!AJ56-A_MonthPrice!$D56,2))</f>
      </c>
      <c r="BS56">
        <f>IF(OR(CaptureMonthly!AJ56="",A_MonthPrice!$D56=""),NA(),ROUND(CaptureMonthly!AJ56/A_MonthPrice!$D56*100,1))</f>
      </c>
      <c r="BT56">
        <f>IF(OR(CaptureMonthly!AK56="",A_MonthPrice!$D56=""),NA(),ROUND(CaptureMonthly!AK56-A_MonthPrice!$D56,2))</f>
      </c>
      <c r="BU56">
        <f>IF(OR(CaptureMonthly!AK56="",A_MonthPrice!$D56=""),NA(),ROUND(CaptureMonthly!AK56/A_MonthPrice!$D56*100,1))</f>
      </c>
      <c r="BV56">
        <f>IF(OR(CaptureMonthly!AL56="",A_MonthPrice!$D56=""),NA(),ROUND(CaptureMonthly!AL56-A_MonthPrice!$D56,2))</f>
      </c>
      <c r="BW56">
        <f>IF(OR(CaptureMonthly!AL56="",A_MonthPrice!$D56=""),NA(),ROUND(CaptureMonthly!AL56/A_MonthPrice!$D56*100,1))</f>
      </c>
      <c r="BX56">
        <f>IF(OR(CaptureMonthly!AM56="",A_MonthPrice!$D56=""),NA(),ROUND(CaptureMonthly!AM56-A_MonthPrice!$D56,2))</f>
        <v>6.33</v>
      </c>
      <c r="BY56">
        <f>IF(OR(CaptureMonthly!AM56="",A_MonthPrice!$D56=""),NA(),ROUND(CaptureMonthly!AM56/A_MonthPrice!$D56*100,1))</f>
        <v>106.7</v>
      </c>
      <c r="BZ56">
        <f>IF(OR(CaptureMonthly!AN56="",A_MonthPrice!$D56=""),NA(),ROUND(CaptureMonthly!AN56-A_MonthPrice!$D56,2))</f>
      </c>
      <c r="CA56">
        <f>IF(OR(CaptureMonthly!AN56="",A_MonthPrice!$D56=""),NA(),ROUND(CaptureMonthly!AN56/A_MonthPrice!$D56*100,1))</f>
      </c>
      <c r="CB56">
        <f>IF(OR(CaptureMonthly!AO56="",A_MonthPrice!$D56=""),NA(),ROUND(CaptureMonthly!AO56-A_MonthPrice!$D56,2))</f>
        <v>-0.18</v>
      </c>
      <c r="CC56">
        <f>IF(OR(CaptureMonthly!AO56="",A_MonthPrice!$D56=""),NA(),ROUND(CaptureMonthly!AO56/A_MonthPrice!$D56*100,1))</f>
        <v>99.8</v>
      </c>
      <c r="CD56">
        <f>IF(OR(CaptureMonthly!AP56="",A_MonthPrice!$D56=""),NA(),ROUND(CaptureMonthly!AP56-A_MonthPrice!$D56,2))</f>
      </c>
      <c r="CE56">
        <f>IF(OR(CaptureMonthly!AP56="",A_MonthPrice!$D56=""),NA(),ROUND(CaptureMonthly!AP56/A_MonthPrice!$D56*100,1))</f>
      </c>
      <c r="CF56">
        <f>IF(OR(CaptureMonthly!AQ56="",A_MonthPrice!$D56=""),NA(),ROUND(CaptureMonthly!AQ56-A_MonthPrice!$D56,2))</f>
      </c>
      <c r="CG56">
        <f>IF(OR(CaptureMonthly!AQ56="",A_MonthPrice!$D56=""),NA(),ROUND(CaptureMonthly!AQ56/A_MonthPrice!$D56*100,1))</f>
      </c>
      <c r="CH56">
        <f>IF(OR(CaptureMonthly!AR56="",A_MonthPrice!$D56=""),NA(),ROUND(CaptureMonthly!AR56-A_MonthPrice!$D56,2))</f>
        <v>11.55</v>
      </c>
      <c r="CI56">
        <f>IF(OR(CaptureMonthly!AR56="",A_MonthPrice!$D56=""),NA(),ROUND(CaptureMonthly!AR56/A_MonthPrice!$D56*100,1))</f>
        <v>112.3</v>
      </c>
      <c r="CJ56">
        <f>IF(OR(CaptureMonthly!AS56="",A_MonthPrice!$D56=""),NA(),ROUND(CaptureMonthly!AS56-A_MonthPrice!$D56,2))</f>
        <v>20.88</v>
      </c>
      <c r="CK56">
        <f>IF(OR(CaptureMonthly!AS56="",A_MonthPrice!$D56=""),NA(),ROUND(CaptureMonthly!AS56/A_MonthPrice!$D56*100,1))</f>
        <v>122.3</v>
      </c>
      <c r="CL56">
        <f>IF(OR(CaptureMonthly!AT56="",A_MonthPrice!$D56=""),NA(),ROUND(CaptureMonthly!AT56-A_MonthPrice!$D56,2))</f>
        <v>16.47</v>
      </c>
      <c r="CM56">
        <f>IF(OR(CaptureMonthly!AT56="",A_MonthPrice!$D56=""),NA(),ROUND(CaptureMonthly!AT56/A_MonthPrice!$D56*100,1))</f>
        <v>117.6</v>
      </c>
      <c r="CN56">
        <f>IF(OR(CaptureMonthly!AU56="",A_MonthPrice!$D56=""),NA(),ROUND(CaptureMonthly!AU56-A_MonthPrice!$D56,2))</f>
        <v>0.99</v>
      </c>
      <c r="CO56">
        <f>IF(OR(CaptureMonthly!AU56="",A_MonthPrice!$D56=""),NA(),ROUND(CaptureMonthly!AU56/A_MonthPrice!$D56*100,1))</f>
        <v>101.1</v>
      </c>
      <c r="CP56">
        <f>IF(OR(CaptureMonthly!AV56="",A_MonthPrice!$D56=""),NA(),ROUND(CaptureMonthly!AV56-A_MonthPrice!$D56,2))</f>
        <v>3.03</v>
      </c>
      <c r="CQ56">
        <f>IF(OR(CaptureMonthly!AV56="",A_MonthPrice!$D56=""),NA(),ROUND(CaptureMonthly!AV56/A_MonthPrice!$D56*100,1))</f>
        <v>103.2</v>
      </c>
      <c r="CR56">
        <f>IF(OR(CaptureMonthly!AW56="",A_MonthPrice!$D56=""),NA(),ROUND(CaptureMonthly!AW56-A_MonthPrice!$D56,2))</f>
        <v>-15.29</v>
      </c>
      <c r="CS56">
        <f>IF(OR(CaptureMonthly!AW56="",A_MonthPrice!$D56=""),NA(),ROUND(CaptureMonthly!AW56/A_MonthPrice!$D56*100,1))</f>
        <v>83.7</v>
      </c>
      <c r="CT56">
        <f>IF(OR(CaptureMonthly!AX56="",A_MonthPrice!$D56=""),NA(),ROUND(CaptureMonthly!AX56-A_MonthPrice!$D56,2))</f>
      </c>
      <c r="CU56">
        <f>IF(OR(CaptureMonthly!AX56="",A_MonthPrice!$D56=""),NA(),ROUND(CaptureMonthly!AX56/A_MonthPrice!$D56*100,1))</f>
      </c>
      <c r="CV56">
        <f>IF(OR(CaptureMonthly!AY56="",A_MonthPrice!$D56=""),NA(),ROUND(CaptureMonthly!AY56-A_MonthPrice!$D56,2))</f>
      </c>
      <c r="CW56">
        <f>IF(OR(CaptureMonthly!AY56="",A_MonthPrice!$D56=""),NA(),ROUND(CaptureMonthly!AY56/A_MonthPrice!$D56*100,1))</f>
      </c>
      <c r="CX56">
        <f>IF(OR(CaptureMonthly!AZ56="",A_MonthPrice!$D56=""),NA(),ROUND(CaptureMonthly!AZ56-A_MonthPrice!$D56,2))</f>
        <v>0.06</v>
      </c>
      <c r="CY56">
        <f>IF(OR(CaptureMonthly!AZ56="",A_MonthPrice!$D56=""),NA(),ROUND(CaptureMonthly!AZ56/A_MonthPrice!$D56*100,1))</f>
        <v>100.1</v>
      </c>
      <c r="CZ56">
        <f>IF(OR(CaptureMonthly!BA56="",A_MonthPrice!$E56=""),NA(),ROUND(CaptureMonthly!BA56-A_MonthPrice!$E56,2))</f>
        <v>2.19</v>
      </c>
      <c r="DA56">
        <f>IF(OR(CaptureMonthly!BA56="",A_MonthPrice!$E56=""),NA(),ROUND(CaptureMonthly!BA56/A_MonthPrice!$E56*100,1))</f>
        <v>102.8</v>
      </c>
      <c r="DB56">
        <f>IF(OR(CaptureMonthly!BB56="",A_MonthPrice!$E56=""),NA(),ROUND(CaptureMonthly!BB56-A_MonthPrice!$E56,2))</f>
      </c>
      <c r="DC56">
        <f>IF(OR(CaptureMonthly!BB56="",A_MonthPrice!$E56=""),NA(),ROUND(CaptureMonthly!BB56/A_MonthPrice!$E56*100,1))</f>
      </c>
      <c r="DD56">
        <f>IF(OR(CaptureMonthly!BC56="",A_MonthPrice!$E56=""),NA(),ROUND(CaptureMonthly!BC56-A_MonthPrice!$E56,2))</f>
        <v>-3.88</v>
      </c>
      <c r="DE56">
        <f>IF(OR(CaptureMonthly!BC56="",A_MonthPrice!$E56=""),NA(),ROUND(CaptureMonthly!BC56/A_MonthPrice!$E56*100,1))</f>
        <v>95.0</v>
      </c>
      <c r="DF56">
        <f>IF(OR(CaptureMonthly!BD56="",A_MonthPrice!$E56=""),NA(),ROUND(CaptureMonthly!BD56-A_MonthPrice!$E56,2))</f>
        <v>17.16</v>
      </c>
      <c r="DG56">
        <f>IF(OR(CaptureMonthly!BD56="",A_MonthPrice!$E56=""),NA(),ROUND(CaptureMonthly!BD56/A_MonthPrice!$E56*100,1))</f>
        <v>122.1</v>
      </c>
      <c r="DH56">
        <f>IF(OR(CaptureMonthly!BE56="",A_MonthPrice!$E56=""),NA(),ROUND(CaptureMonthly!BE56-A_MonthPrice!$E56,2))</f>
        <v>2.34</v>
      </c>
      <c r="DI56">
        <f>IF(OR(CaptureMonthly!BE56="",A_MonthPrice!$E56=""),NA(),ROUND(CaptureMonthly!BE56/A_MonthPrice!$E56*100,1))</f>
        <v>103.0</v>
      </c>
      <c r="DJ56">
        <f>IF(OR(CaptureMonthly!BF56="",A_MonthPrice!$E56=""),NA(),ROUND(CaptureMonthly!BF56-A_MonthPrice!$E56,2))</f>
        <v>-0.22</v>
      </c>
      <c r="DK56">
        <f>IF(OR(CaptureMonthly!BF56="",A_MonthPrice!$E56=""),NA(),ROUND(CaptureMonthly!BF56/A_MonthPrice!$E56*100,1))</f>
        <v>99.7</v>
      </c>
      <c r="DL56">
        <f>IF(OR(CaptureMonthly!BG56="",A_MonthPrice!$E56=""),NA(),ROUND(CaptureMonthly!BG56-A_MonthPrice!$E56,2))</f>
        <v>0.04</v>
      </c>
      <c r="DM56">
        <f>IF(OR(CaptureMonthly!BG56="",A_MonthPrice!$E56=""),NA(),ROUND(CaptureMonthly!BG56/A_MonthPrice!$E56*100,1))</f>
        <v>100.1</v>
      </c>
      <c r="DN56">
        <f>IF(OR(CaptureMonthly!BH56="",A_MonthPrice!$E56=""),NA(),ROUND(CaptureMonthly!BH56-A_MonthPrice!$E56,2))</f>
      </c>
      <c r="DO56">
        <f>IF(OR(CaptureMonthly!BH56="",A_MonthPrice!$E56=""),NA(),ROUND(CaptureMonthly!BH56/A_MonthPrice!$E56*100,1))</f>
      </c>
      <c r="DP56">
        <f>IF(OR(CaptureMonthly!BI56="",A_MonthPrice!$E56=""),NA(),ROUND(CaptureMonthly!BI56-A_MonthPrice!$E56,2))</f>
        <v>3.27</v>
      </c>
      <c r="DQ56">
        <f>IF(OR(CaptureMonthly!BI56="",A_MonthPrice!$E56=""),NA(),ROUND(CaptureMonthly!BI56/A_MonthPrice!$E56*100,1))</f>
        <v>104.2</v>
      </c>
      <c r="DR56">
        <f>IF(OR(CaptureMonthly!BJ56="",A_MonthPrice!$E56=""),NA(),ROUND(CaptureMonthly!BJ56-A_MonthPrice!$E56,2))</f>
        <v>12.83</v>
      </c>
      <c r="DS56">
        <f>IF(OR(CaptureMonthly!BJ56="",A_MonthPrice!$E56=""),NA(),ROUND(CaptureMonthly!BJ56/A_MonthPrice!$E56*100,1))</f>
        <v>116.5</v>
      </c>
      <c r="DT56">
        <f>IF(OR(CaptureMonthly!BK56="",A_MonthPrice!$E56=""),NA(),ROUND(CaptureMonthly!BK56-A_MonthPrice!$E56,2))</f>
        <v>19.14</v>
      </c>
      <c r="DU56">
        <f>IF(OR(CaptureMonthly!BK56="",A_MonthPrice!$E56=""),NA(),ROUND(CaptureMonthly!BK56/A_MonthPrice!$E56*100,1))</f>
        <v>124.7</v>
      </c>
      <c r="DV56">
        <f>IF(OR(CaptureMonthly!BL56="",A_MonthPrice!$E56=""),NA(),ROUND(CaptureMonthly!BL56-A_MonthPrice!$E56,2))</f>
        <v>-9.34</v>
      </c>
      <c r="DW56">
        <f>IF(OR(CaptureMonthly!BL56="",A_MonthPrice!$E56=""),NA(),ROUND(CaptureMonthly!BL56/A_MonthPrice!$E56*100,1))</f>
        <v>88.0</v>
      </c>
      <c r="DX56">
        <f>IF(OR(CaptureMonthly!BM56="",A_MonthPrice!$E56=""),NA(),ROUND(CaptureMonthly!BM56-A_MonthPrice!$E56,2))</f>
        <v>-9.88</v>
      </c>
      <c r="DY56">
        <f>IF(OR(CaptureMonthly!BM56="",A_MonthPrice!$E56=""),NA(),ROUND(CaptureMonthly!BM56/A_MonthPrice!$E56*100,1))</f>
        <v>87.3</v>
      </c>
      <c r="DZ56">
        <f>IF(OR(CaptureMonthly!BN56="",A_MonthPrice!$E56=""),NA(),ROUND(CaptureMonthly!BN56-A_MonthPrice!$E56,2))</f>
        <v>-12.41</v>
      </c>
      <c r="EA56">
        <f>IF(OR(CaptureMonthly!BN56="",A_MonthPrice!$E56=""),NA(),ROUND(CaptureMonthly!BN56/A_MonthPrice!$E56*100,1))</f>
        <v>84.0</v>
      </c>
      <c r="EB56">
        <f>IF(OR(CaptureMonthly!BO56="",A_MonthPrice!$E56=""),NA(),ROUND(CaptureMonthly!BO56-A_MonthPrice!$E56,2))</f>
      </c>
      <c r="EC56">
        <f>IF(OR(CaptureMonthly!BO56="",A_MonthPrice!$E56=""),NA(),ROUND(CaptureMonthly!BO56/A_MonthPrice!$E56*100,1))</f>
      </c>
      <c r="ED56">
        <f>IF(OR(CaptureMonthly!BP56="",A_MonthPrice!$E56=""),NA(),ROUND(CaptureMonthly!BP56-A_MonthPrice!$E56,2))</f>
      </c>
      <c r="EE56">
        <f>IF(OR(CaptureMonthly!BP56="",A_MonthPrice!$E56=""),NA(),ROUND(CaptureMonthly!BP56/A_MonthPrice!$E56*100,1))</f>
      </c>
      <c r="EF56">
        <f>IF(OR(CaptureMonthly!BQ56="",A_MonthPrice!$E56=""),NA(),ROUND(CaptureMonthly!BQ56-A_MonthPrice!$E56,2))</f>
      </c>
      <c r="EG56">
        <f>IF(OR(CaptureMonthly!BQ56="",A_MonthPrice!$E56=""),NA(),ROUND(CaptureMonthly!BQ56/A_MonthPrice!$E56*100,1))</f>
      </c>
      <c r="EH56">
        <f>IF(OR(CaptureMonthly!BR56="",A_MonthPrice!$F56=""),NA(),ROUND(CaptureMonthly!BR56-A_MonthPrice!$F56,2))</f>
      </c>
      <c r="EI56">
        <f>IF(OR(CaptureMonthly!BR56="",A_MonthPrice!$F56=""),NA(),ROUND(CaptureMonthly!BR56/A_MonthPrice!$F56*100,1))</f>
      </c>
      <c r="EJ56">
        <f>IF(OR(CaptureMonthly!BS56="",A_MonthPrice!$F56=""),NA(),ROUND(CaptureMonthly!BS56-A_MonthPrice!$F56,2))</f>
      </c>
      <c r="EK56">
        <f>IF(OR(CaptureMonthly!BS56="",A_MonthPrice!$F56=""),NA(),ROUND(CaptureMonthly!BS56/A_MonthPrice!$F56*100,1))</f>
      </c>
      <c r="EL56">
        <f>IF(OR(CaptureMonthly!BT56="",A_MonthPrice!$F56=""),NA(),ROUND(CaptureMonthly!BT56-A_MonthPrice!$F56,2))</f>
        <v>1.51</v>
      </c>
      <c r="EM56">
        <f>IF(OR(CaptureMonthly!BT56="",A_MonthPrice!$F56=""),NA(),ROUND(CaptureMonthly!BT56/A_MonthPrice!$F56*100,1))</f>
        <v>101.3</v>
      </c>
      <c r="EN56">
        <f>IF(OR(CaptureMonthly!BU56="",A_MonthPrice!$F56=""),NA(),ROUND(CaptureMonthly!BU56-A_MonthPrice!$F56,2))</f>
        <v>4.66</v>
      </c>
      <c r="EO56">
        <f>IF(OR(CaptureMonthly!BU56="",A_MonthPrice!$F56=""),NA(),ROUND(CaptureMonthly!BU56/A_MonthPrice!$F56*100,1))</f>
        <v>104.2</v>
      </c>
      <c r="EP56">
        <f>IF(OR(CaptureMonthly!BV56="",A_MonthPrice!$F56=""),NA(),ROUND(CaptureMonthly!BV56-A_MonthPrice!$F56,2))</f>
        <v>3.74</v>
      </c>
      <c r="EQ56">
        <f>IF(OR(CaptureMonthly!BV56="",A_MonthPrice!$F56=""),NA(),ROUND(CaptureMonthly!BV56/A_MonthPrice!$F56*100,1))</f>
        <v>103.3</v>
      </c>
      <c r="ER56">
        <f>IF(OR(CaptureMonthly!BW56="",A_MonthPrice!$F56=""),NA(),ROUND(CaptureMonthly!BW56-A_MonthPrice!$F56,2))</f>
        <v>-0.18</v>
      </c>
      <c r="ES56">
        <f>IF(OR(CaptureMonthly!BW56="",A_MonthPrice!$F56=""),NA(),ROUND(CaptureMonthly!BW56/A_MonthPrice!$F56*100,1))</f>
        <v>99.8</v>
      </c>
      <c r="ET56">
        <f>IF(OR(CaptureMonthly!BX56="",A_MonthPrice!$F56=""),NA(),ROUND(CaptureMonthly!BX56-A_MonthPrice!$F56,2))</f>
        <v>0.12</v>
      </c>
      <c r="EU56">
        <f>IF(OR(CaptureMonthly!BX56="",A_MonthPrice!$F56=""),NA(),ROUND(CaptureMonthly!BX56/A_MonthPrice!$F56*100,1))</f>
        <v>100.1</v>
      </c>
      <c r="EV56">
        <f>IF(OR(CaptureMonthly!BY56="",A_MonthPrice!$F56=""),NA(),ROUND(CaptureMonthly!BY56-A_MonthPrice!$F56,2))</f>
        <v>-0.07</v>
      </c>
      <c r="EW56">
        <f>IF(OR(CaptureMonthly!BY56="",A_MonthPrice!$F56=""),NA(),ROUND(CaptureMonthly!BY56/A_MonthPrice!$F56*100,1))</f>
        <v>99.9</v>
      </c>
      <c r="EX56">
        <f>IF(OR(CaptureMonthly!BZ56="",A_MonthPrice!$F56=""),NA(),ROUND(CaptureMonthly!BZ56-A_MonthPrice!$F56,2))</f>
        <v>3.69</v>
      </c>
      <c r="EY56">
        <f>IF(OR(CaptureMonthly!BZ56="",A_MonthPrice!$F56=""),NA(),ROUND(CaptureMonthly!BZ56/A_MonthPrice!$F56*100,1))</f>
        <v>103.3</v>
      </c>
      <c r="EZ56">
        <f>IF(OR(CaptureMonthly!CA56="",A_MonthPrice!$F56=""),NA(),ROUND(CaptureMonthly!CA56-A_MonthPrice!$F56,2))</f>
        <v>5.25</v>
      </c>
      <c r="FA56">
        <f>IF(OR(CaptureMonthly!CA56="",A_MonthPrice!$F56=""),NA(),ROUND(CaptureMonthly!CA56/A_MonthPrice!$F56*100,1))</f>
        <v>104.7</v>
      </c>
      <c r="FB56">
        <f>IF(OR(CaptureMonthly!CB56="",A_MonthPrice!$F56=""),NA(),ROUND(CaptureMonthly!CB56-A_MonthPrice!$F56,2))</f>
        <v>17.28</v>
      </c>
      <c r="FC56">
        <f>IF(OR(CaptureMonthly!CB56="",A_MonthPrice!$F56=""),NA(),ROUND(CaptureMonthly!CB56/A_MonthPrice!$F56*100,1))</f>
        <v>115.4</v>
      </c>
      <c r="FD56">
        <f>IF(OR(CaptureMonthly!CC56="",A_MonthPrice!$F56=""),NA(),ROUND(CaptureMonthly!CC56-A_MonthPrice!$F56,2))</f>
        <v>-0.61</v>
      </c>
      <c r="FE56">
        <f>IF(OR(CaptureMonthly!CC56="",A_MonthPrice!$F56=""),NA(),ROUND(CaptureMonthly!CC56/A_MonthPrice!$F56*100,1))</f>
        <v>99.5</v>
      </c>
      <c r="FF56">
        <f>IF(OR(CaptureMonthly!CD56="",A_MonthPrice!$F56=""),NA(),ROUND(CaptureMonthly!CD56-A_MonthPrice!$F56,2))</f>
        <v>-1.94</v>
      </c>
      <c r="FG56">
        <f>IF(OR(CaptureMonthly!CD56="",A_MonthPrice!$F56=""),NA(),ROUND(CaptureMonthly!CD56/A_MonthPrice!$F56*100,1))</f>
        <v>98.3</v>
      </c>
      <c r="FH56">
        <f>IF(OR(CaptureMonthly!CE56="",A_MonthPrice!$F56=""),NA(),ROUND(CaptureMonthly!CE56-A_MonthPrice!$F56,2))</f>
        <v>-7.55</v>
      </c>
      <c r="FI56">
        <f>IF(OR(CaptureMonthly!CE56="",A_MonthPrice!$F56=""),NA(),ROUND(CaptureMonthly!CE56/A_MonthPrice!$F56*100,1))</f>
        <v>93.3</v>
      </c>
      <c r="FJ56">
        <f>IF(OR(CaptureMonthly!CF56="",A_MonthPrice!$F56=""),NA(),ROUND(CaptureMonthly!CF56-A_MonthPrice!$F56,2))</f>
      </c>
      <c r="FK56">
        <f>IF(OR(CaptureMonthly!CF56="",A_MonthPrice!$F56=""),NA(),ROUND(CaptureMonthly!CF56/A_MonthPrice!$F56*100,1))</f>
      </c>
      <c r="FL56">
        <f>IF(OR(CaptureMonthly!CG56="",A_MonthPrice!$F56=""),NA(),ROUND(CaptureMonthly!CG56-A_MonthPrice!$F56,2))</f>
      </c>
      <c r="FM56">
        <f>IF(OR(CaptureMonthly!CG56="",A_MonthPrice!$F56=""),NA(),ROUND(CaptureMonthly!CG56/A_MonthPrice!$F56*100,1))</f>
      </c>
      <c r="FN56">
        <f>IF(OR(CaptureMonthly!CH56="",A_MonthPrice!$F56=""),NA(),ROUND(CaptureMonthly!CH56-A_MonthPrice!$F56,2))</f>
        <v>2.73</v>
      </c>
      <c r="FO56">
        <f>IF(OR(CaptureMonthly!CH56="",A_MonthPrice!$F56=""),NA(),ROUND(CaptureMonthly!CH56/A_MonthPrice!$F56*100,1))</f>
        <v>102.4</v>
      </c>
      <c r="FP56">
        <f>IF(OR(CaptureMonthlyExtra!B56="",A_MonthPrice!$G56=""),NA(),ROUND(CaptureMonthlyExtra!B56-A_MonthPrice!$G56,2))</f>
        <v>-1.23</v>
      </c>
      <c r="FQ56">
        <f>IF(OR(CaptureMonthlyExtra!B56="",A_MonthPrice!$G56=""),NA(),ROUND(CaptureMonthlyExtra!B56/A_MonthPrice!$G56*100,1))</f>
        <v>98.5</v>
      </c>
      <c r="FR56">
        <f>IF(OR(CaptureMonthlyExtra!C56="",A_MonthPrice!$G56=""),NA(),ROUND(CaptureMonthlyExtra!C56-A_MonthPrice!$G56,2))</f>
      </c>
      <c r="FS56">
        <f>IF(OR(CaptureMonthlyExtra!C56="",A_MonthPrice!$G56=""),NA(),ROUND(CaptureMonthlyExtra!C56/A_MonthPrice!$G56*100,1))</f>
      </c>
      <c r="FT56">
        <f>IF(OR(CaptureMonthlyExtra!D56="",A_MonthPrice!$G56=""),NA(),ROUND(CaptureMonthlyExtra!D56-A_MonthPrice!$G56,2))</f>
        <v>6.9</v>
      </c>
      <c r="FU56">
        <f>IF(OR(CaptureMonthlyExtra!D56="",A_MonthPrice!$G56=""),NA(),ROUND(CaptureMonthlyExtra!D56/A_MonthPrice!$G56*100,1))</f>
        <v>108.7</v>
      </c>
      <c r="FV56">
        <f>IF(OR(CaptureMonthlyExtra!E56="",A_MonthPrice!$G56=""),NA(),ROUND(CaptureMonthlyExtra!E56-A_MonthPrice!$G56,2))</f>
        <v>11.34</v>
      </c>
      <c r="FW56">
        <f>IF(OR(CaptureMonthlyExtra!E56="",A_MonthPrice!$G56=""),NA(),ROUND(CaptureMonthlyExtra!E56/A_MonthPrice!$G56*100,1))</f>
        <v>114.3</v>
      </c>
      <c r="FX56">
        <f>IF(OR(CaptureMonthlyExtra!F56="",A_MonthPrice!$G56=""),NA(),ROUND(CaptureMonthlyExtra!F56-A_MonthPrice!$G56,2))</f>
      </c>
      <c r="FY56">
        <f>IF(OR(CaptureMonthlyExtra!F56="",A_MonthPrice!$G56=""),NA(),ROUND(CaptureMonthlyExtra!F56/A_MonthPrice!$G56*100,1))</f>
      </c>
      <c r="FZ56">
        <f>IF(OR(CaptureMonthlyExtra!G56="",A_MonthPrice!$G56=""),NA(),ROUND(CaptureMonthlyExtra!G56-A_MonthPrice!$G56,2))</f>
        <v>6.68</v>
      </c>
      <c r="GA56">
        <f>IF(OR(CaptureMonthlyExtra!G56="",A_MonthPrice!$G56=""),NA(),ROUND(CaptureMonthlyExtra!G56/A_MonthPrice!$G56*100,1))</f>
        <v>108.4</v>
      </c>
      <c r="GB56">
        <f>IF(OR(CaptureMonthlyExtra!H56="",A_MonthPrice!$G56=""),NA(),ROUND(CaptureMonthlyExtra!H56-A_MonthPrice!$G56,2))</f>
      </c>
      <c r="GC56">
        <f>IF(OR(CaptureMonthlyExtra!H56="",A_MonthPrice!$G56=""),NA(),ROUND(CaptureMonthlyExtra!H56/A_MonthPrice!$G56*100,1))</f>
      </c>
      <c r="GD56">
        <f>IF(OR(CaptureMonthlyExtra!I56="",A_MonthPrice!$G56=""),NA(),ROUND(CaptureMonthlyExtra!I56-A_MonthPrice!$G56,2))</f>
      </c>
      <c r="GE56">
        <f>IF(OR(CaptureMonthlyExtra!I56="",A_MonthPrice!$G56=""),NA(),ROUND(CaptureMonthlyExtra!I56/A_MonthPrice!$G56*100,1))</f>
      </c>
      <c r="GF56">
        <f>IF(OR(CaptureMonthlyExtra!J56="",A_MonthPrice!$G56=""),NA(),ROUND(CaptureMonthlyExtra!J56-A_MonthPrice!$G56,2))</f>
        <v>15.72</v>
      </c>
      <c r="GG56">
        <f>IF(OR(CaptureMonthlyExtra!J56="",A_MonthPrice!$G56=""),NA(),ROUND(CaptureMonthlyExtra!J56/A_MonthPrice!$G56*100,1))</f>
        <v>119.8</v>
      </c>
      <c r="GH56">
        <f>IF(OR(CaptureMonthlyExtra!K56="",A_MonthPrice!$G56=""),NA(),ROUND(CaptureMonthlyExtra!K56-A_MonthPrice!$G56,2))</f>
      </c>
      <c r="GI56">
        <f>IF(OR(CaptureMonthlyExtra!K56="",A_MonthPrice!$G56=""),NA(),ROUND(CaptureMonthlyExtra!K56/A_MonthPrice!$G56*100,1))</f>
      </c>
      <c r="GJ56">
        <f>IF(OR(CaptureMonthlyExtra!L56="",A_MonthPrice!$G56=""),NA(),ROUND(CaptureMonthlyExtra!L56-A_MonthPrice!$G56,2))</f>
        <v>26.88</v>
      </c>
      <c r="GK56">
        <f>IF(OR(CaptureMonthlyExtra!L56="",A_MonthPrice!$G56=""),NA(),ROUND(CaptureMonthlyExtra!L56/A_MonthPrice!$G56*100,1))</f>
        <v>133.8</v>
      </c>
      <c r="GL56">
        <f>IF(OR(CaptureMonthlyExtra!M56="",A_MonthPrice!$G56=""),NA(),ROUND(CaptureMonthlyExtra!M56-A_MonthPrice!$G56,2))</f>
        <v>-15.73</v>
      </c>
      <c r="GM56">
        <f>IF(OR(CaptureMonthlyExtra!M56="",A_MonthPrice!$G56=""),NA(),ROUND(CaptureMonthlyExtra!M56/A_MonthPrice!$G56*100,1))</f>
        <v>80.2</v>
      </c>
      <c r="GN56">
        <f>IF(OR(CaptureMonthlyExtra!N56="",A_MonthPrice!$G56=""),NA(),ROUND(CaptureMonthlyExtra!N56-A_MonthPrice!$G56,2))</f>
        <v>-21.38</v>
      </c>
      <c r="GO56">
        <f>IF(OR(CaptureMonthlyExtra!N56="",A_MonthPrice!$G56=""),NA(),ROUND(CaptureMonthlyExtra!N56/A_MonthPrice!$G56*100,1))</f>
        <v>73.1</v>
      </c>
      <c r="GP56">
        <f>IF(OR(CaptureMonthlyExtra!O56="",A_MonthPrice!$G56=""),NA(),ROUND(CaptureMonthlyExtra!O56-A_MonthPrice!$G56,2))</f>
        <v>-9.99</v>
      </c>
      <c r="GQ56">
        <f>IF(OR(CaptureMonthlyExtra!O56="",A_MonthPrice!$G56=""),NA(),ROUND(CaptureMonthlyExtra!O56/A_MonthPrice!$G56*100,1))</f>
        <v>87.4</v>
      </c>
      <c r="GR56">
        <f>IF(OR(CaptureMonthlyExtra!P56="",A_MonthPrice!$G56=""),NA(),ROUND(CaptureMonthlyExtra!P56-A_MonthPrice!$G56,2))</f>
      </c>
      <c r="GS56">
        <f>IF(OR(CaptureMonthlyExtra!P56="",A_MonthPrice!$G56=""),NA(),ROUND(CaptureMonthlyExtra!P56/A_MonthPrice!$G56*100,1))</f>
      </c>
      <c r="GT56">
        <f>IF(OR(CaptureMonthlyExtra!Q56="",A_MonthPrice!$G56=""),NA(),ROUND(CaptureMonthlyExtra!Q56-A_MonthPrice!$G56,2))</f>
      </c>
      <c r="GU56">
        <f>IF(OR(CaptureMonthlyExtra!Q56="",A_MonthPrice!$G56=""),NA(),ROUND(CaptureMonthlyExtra!Q56/A_MonthPrice!$G56*100,1))</f>
      </c>
      <c r="GV56">
        <f>IF(OR(CaptureMonthlyExtra!R56="",A_MonthPrice!$G56=""),NA(),ROUND(CaptureMonthlyExtra!R56-A_MonthPrice!$G56,2))</f>
        <v>9.96</v>
      </c>
      <c r="GW56">
        <f>IF(OR(CaptureMonthlyExtra!R56="",A_MonthPrice!$G56=""),NA(),ROUND(CaptureMonthlyExtra!R56/A_MonthPrice!$G56*100,1))</f>
        <v>112.5</v>
      </c>
    </row>
    <row r="57" spans="1:502">
      <c r="A57">
        <f>CaptureMonthly!A57</f>
      </c>
      <c r="B57">
        <f>IF(OR(CaptureMonthly!B57="",A_MonthPrice!$B57=""),NA(),ROUND(CaptureMonthly!B57-A_MonthPrice!$B57,2))</f>
      </c>
      <c r="C57">
        <f>IF(OR(CaptureMonthly!B57="",A_MonthPrice!$B57=""),NA(),ROUND(CaptureMonthly!B57/A_MonthPrice!$B57*100,1))</f>
      </c>
      <c r="D57">
        <f>IF(OR(CaptureMonthly!C57="",A_MonthPrice!$B57=""),NA(),ROUND(CaptureMonthly!C57-A_MonthPrice!$B57,2))</f>
        <v>11.91</v>
      </c>
      <c r="E57">
        <f>IF(OR(CaptureMonthly!C57="",A_MonthPrice!$B57=""),NA(),ROUND(CaptureMonthly!C57/A_MonthPrice!$B57*100,1))</f>
        <v>112.6</v>
      </c>
      <c r="F57">
        <f>IF(OR(CaptureMonthly!D57="",A_MonthPrice!$B57=""),NA(),ROUND(CaptureMonthly!D57-A_MonthPrice!$B57,2))</f>
        <v>14.45</v>
      </c>
      <c r="G57">
        <f>IF(OR(CaptureMonthly!D57="",A_MonthPrice!$B57=""),NA(),ROUND(CaptureMonthly!D57/A_MonthPrice!$B57*100,1))</f>
        <v>115.3</v>
      </c>
      <c r="H57">
        <f>IF(OR(CaptureMonthly!E57="",A_MonthPrice!$B57=""),NA(),ROUND(CaptureMonthly!E57-A_MonthPrice!$B57,2))</f>
        <v>13.65</v>
      </c>
      <c r="I57">
        <f>IF(OR(CaptureMonthly!E57="",A_MonthPrice!$B57=""),NA(),ROUND(CaptureMonthly!E57/A_MonthPrice!$B57*100,1))</f>
        <v>114.5</v>
      </c>
      <c r="J57">
        <f>IF(OR(CaptureMonthly!F57="",A_MonthPrice!$B57=""),NA(),ROUND(CaptureMonthly!F57-A_MonthPrice!$B57,2))</f>
        <v>-0.19</v>
      </c>
      <c r="K57">
        <f>IF(OR(CaptureMonthly!F57="",A_MonthPrice!$B57=""),NA(),ROUND(CaptureMonthly!F57/A_MonthPrice!$B57*100,1))</f>
        <v>99.8</v>
      </c>
      <c r="L57">
        <f>IF(OR(CaptureMonthly!G57="",A_MonthPrice!$B57=""),NA(),ROUND(CaptureMonthly!G57-A_MonthPrice!$B57,2))</f>
        <v>1.3</v>
      </c>
      <c r="M57">
        <f>IF(OR(CaptureMonthly!G57="",A_MonthPrice!$B57=""),NA(),ROUND(CaptureMonthly!G57/A_MonthPrice!$B57*100,1))</f>
        <v>101.4</v>
      </c>
      <c r="N57">
        <f>IF(OR(CaptureMonthly!H57="",A_MonthPrice!$B57=""),NA(),ROUND(CaptureMonthly!H57-A_MonthPrice!$B57,2))</f>
        <v>1.68</v>
      </c>
      <c r="O57">
        <f>IF(OR(CaptureMonthly!H57="",A_MonthPrice!$B57=""),NA(),ROUND(CaptureMonthly!H57/A_MonthPrice!$B57*100,1))</f>
        <v>101.8</v>
      </c>
      <c r="P57">
        <f>IF(OR(CaptureMonthly!I57="",A_MonthPrice!$B57=""),NA(),ROUND(CaptureMonthly!I57-A_MonthPrice!$B57,2))</f>
        <v>-2.25</v>
      </c>
      <c r="Q57">
        <f>IF(OR(CaptureMonthly!I57="",A_MonthPrice!$B57=""),NA(),ROUND(CaptureMonthly!I57/A_MonthPrice!$B57*100,1))</f>
        <v>97.6</v>
      </c>
      <c r="R57">
        <f>IF(OR(CaptureMonthly!J57="",A_MonthPrice!$B57=""),NA(),ROUND(CaptureMonthly!J57-A_MonthPrice!$B57,2))</f>
        <v>-1.08</v>
      </c>
      <c r="S57">
        <f>IF(OR(CaptureMonthly!J57="",A_MonthPrice!$B57=""),NA(),ROUND(CaptureMonthly!J57/A_MonthPrice!$B57*100,1))</f>
        <v>98.9</v>
      </c>
      <c r="T57">
        <f>IF(OR(CaptureMonthly!K57="",A_MonthPrice!$B57=""),NA(),ROUND(CaptureMonthly!K57-A_MonthPrice!$B57,2))</f>
        <v>10.13</v>
      </c>
      <c r="U57">
        <f>IF(OR(CaptureMonthly!K57="",A_MonthPrice!$B57=""),NA(),ROUND(CaptureMonthly!K57/A_MonthPrice!$B57*100,1))</f>
        <v>110.7</v>
      </c>
      <c r="V57">
        <f>IF(OR(CaptureMonthly!L57="",A_MonthPrice!$B57=""),NA(),ROUND(CaptureMonthly!L57-A_MonthPrice!$B57,2))</f>
        <v>29.94</v>
      </c>
      <c r="W57">
        <f>IF(OR(CaptureMonthly!L57="",A_MonthPrice!$B57=""),NA(),ROUND(CaptureMonthly!L57/A_MonthPrice!$B57*100,1))</f>
        <v>131.7</v>
      </c>
      <c r="X57">
        <f>IF(OR(CaptureMonthly!M57="",A_MonthPrice!$B57=""),NA(),ROUND(CaptureMonthly!M57-A_MonthPrice!$B57,2))</f>
        <v>-25.04</v>
      </c>
      <c r="Y57">
        <f>IF(OR(CaptureMonthly!M57="",A_MonthPrice!$B57=""),NA(),ROUND(CaptureMonthly!M57/A_MonthPrice!$B57*100,1))</f>
        <v>73.5</v>
      </c>
      <c r="Z57">
        <f>IF(OR(CaptureMonthly!N57="",A_MonthPrice!$B57=""),NA(),ROUND(CaptureMonthly!N57-A_MonthPrice!$B57,2))</f>
        <v>-10.57</v>
      </c>
      <c r="AA57">
        <f>IF(OR(CaptureMonthly!N57="",A_MonthPrice!$B57=""),NA(),ROUND(CaptureMonthly!N57/A_MonthPrice!$B57*100,1))</f>
        <v>88.8</v>
      </c>
      <c r="AB57">
        <f>IF(OR(CaptureMonthly!O57="",A_MonthPrice!$B57=""),NA(),ROUND(CaptureMonthly!O57-A_MonthPrice!$B57,2))</f>
        <v>-18.76</v>
      </c>
      <c r="AC57">
        <f>IF(OR(CaptureMonthly!O57="",A_MonthPrice!$B57=""),NA(),ROUND(CaptureMonthly!O57/A_MonthPrice!$B57*100,1))</f>
        <v>80.1</v>
      </c>
      <c r="AD57">
        <f>IF(OR(CaptureMonthly!P57="",A_MonthPrice!$B57=""),NA(),ROUND(CaptureMonthly!P57-A_MonthPrice!$B57,2))</f>
      </c>
      <c r="AE57">
        <f>IF(OR(CaptureMonthly!P57="",A_MonthPrice!$B57=""),NA(),ROUND(CaptureMonthly!P57/A_MonthPrice!$B57*100,1))</f>
      </c>
      <c r="AF57">
        <f>IF(OR(CaptureMonthly!Q57="",A_MonthPrice!$B57=""),NA(),ROUND(CaptureMonthly!Q57-A_MonthPrice!$B57,2))</f>
        <v>0.2</v>
      </c>
      <c r="AG57">
        <f>IF(OR(CaptureMonthly!Q57="",A_MonthPrice!$B57=""),NA(),ROUND(CaptureMonthly!Q57/A_MonthPrice!$B57*100,1))</f>
        <v>100.2</v>
      </c>
      <c r="AH57">
        <f>IF(OR(CaptureMonthly!R57="",A_MonthPrice!$B57=""),NA(),ROUND(CaptureMonthly!R57-A_MonthPrice!$B57,2))</f>
        <v>0.29</v>
      </c>
      <c r="AI57">
        <f>IF(OR(CaptureMonthly!R57="",A_MonthPrice!$B57=""),NA(),ROUND(CaptureMonthly!R57/A_MonthPrice!$B57*100,1))</f>
        <v>100.3</v>
      </c>
      <c r="AJ57">
        <f>IF(OR(CaptureMonthly!S57="",A_MonthPrice!$C57=""),NA(),ROUND(CaptureMonthly!S57-A_MonthPrice!$C57,2))</f>
        <v>-0.11</v>
      </c>
      <c r="AK57">
        <f>IF(OR(CaptureMonthly!S57="",A_MonthPrice!$C57=""),NA(),ROUND(CaptureMonthly!S57/A_MonthPrice!$C57*100,1))</f>
        <v>99.9</v>
      </c>
      <c r="AL57">
        <f>IF(OR(CaptureMonthly!T57="",A_MonthPrice!$C57=""),NA(),ROUND(CaptureMonthly!T57-A_MonthPrice!$C57,2))</f>
      </c>
      <c r="AM57">
        <f>IF(OR(CaptureMonthly!T57="",A_MonthPrice!$C57=""),NA(),ROUND(CaptureMonthly!T57/A_MonthPrice!$C57*100,1))</f>
      </c>
      <c r="AN57">
        <f>IF(OR(CaptureMonthly!U57="",A_MonthPrice!$C57=""),NA(),ROUND(CaptureMonthly!U57-A_MonthPrice!$C57,2))</f>
        <v>4.16</v>
      </c>
      <c r="AO57">
        <f>IF(OR(CaptureMonthly!U57="",A_MonthPrice!$C57=""),NA(),ROUND(CaptureMonthly!U57/A_MonthPrice!$C57*100,1))</f>
        <v>104.3</v>
      </c>
      <c r="AP57">
        <f>IF(OR(CaptureMonthly!V57="",A_MonthPrice!$C57=""),NA(),ROUND(CaptureMonthly!V57-A_MonthPrice!$C57,2))</f>
        <v>11.25</v>
      </c>
      <c r="AQ57">
        <f>IF(OR(CaptureMonthly!V57="",A_MonthPrice!$C57=""),NA(),ROUND(CaptureMonthly!V57/A_MonthPrice!$C57*100,1))</f>
        <v>111.7</v>
      </c>
      <c r="AR57">
        <f>IF(OR(CaptureMonthly!W57="",A_MonthPrice!$C57=""),NA(),ROUND(CaptureMonthly!W57-A_MonthPrice!$C57,2))</f>
        <v>8.66</v>
      </c>
      <c r="AS57">
        <f>IF(OR(CaptureMonthly!W57="",A_MonthPrice!$C57=""),NA(),ROUND(CaptureMonthly!W57/A_MonthPrice!$C57*100,1))</f>
        <v>109.0</v>
      </c>
      <c r="AT57">
        <f>IF(OR(CaptureMonthly!X57="",A_MonthPrice!$C57=""),NA(),ROUND(CaptureMonthly!X57-A_MonthPrice!$C57,2))</f>
        <v>2.53</v>
      </c>
      <c r="AU57">
        <f>IF(OR(CaptureMonthly!X57="",A_MonthPrice!$C57=""),NA(),ROUND(CaptureMonthly!X57/A_MonthPrice!$C57*100,1))</f>
        <v>102.6</v>
      </c>
      <c r="AV57">
        <f>IF(OR(CaptureMonthly!Y57="",A_MonthPrice!$C57=""),NA(),ROUND(CaptureMonthly!Y57-A_MonthPrice!$C57,2))</f>
        <v>-0.39</v>
      </c>
      <c r="AW57">
        <f>IF(OR(CaptureMonthly!Y57="",A_MonthPrice!$C57=""),NA(),ROUND(CaptureMonthly!Y57/A_MonthPrice!$C57*100,1))</f>
        <v>99.6</v>
      </c>
      <c r="AX57">
        <f>IF(OR(CaptureMonthly!Z57="",A_MonthPrice!$C57=""),NA(),ROUND(CaptureMonthly!Z57-A_MonthPrice!$C57,2))</f>
      </c>
      <c r="AY57">
        <f>IF(OR(CaptureMonthly!Z57="",A_MonthPrice!$C57=""),NA(),ROUND(CaptureMonthly!Z57/A_MonthPrice!$C57*100,1))</f>
      </c>
      <c r="AZ57">
        <f>IF(OR(CaptureMonthly!AA57="",A_MonthPrice!$C57=""),NA(),ROUND(CaptureMonthly!AA57-A_MonthPrice!$C57,2))</f>
        <v>1.2</v>
      </c>
      <c r="BA57">
        <f>IF(OR(CaptureMonthly!AA57="",A_MonthPrice!$C57=""),NA(),ROUND(CaptureMonthly!AA57/A_MonthPrice!$C57*100,1))</f>
        <v>101.2</v>
      </c>
      <c r="BB57">
        <f>IF(OR(CaptureMonthly!AB57="",A_MonthPrice!$C57=""),NA(),ROUND(CaptureMonthly!AB57-A_MonthPrice!$C57,2))</f>
        <v>9.91</v>
      </c>
      <c r="BC57">
        <f>IF(OR(CaptureMonthly!AB57="",A_MonthPrice!$C57=""),NA(),ROUND(CaptureMonthly!AB57/A_MonthPrice!$C57*100,1))</f>
        <v>110.3</v>
      </c>
      <c r="BD57">
        <f>IF(OR(CaptureMonthly!AC57="",A_MonthPrice!$C57=""),NA(),ROUND(CaptureMonthly!AC57-A_MonthPrice!$C57,2))</f>
        <v>16.81</v>
      </c>
      <c r="BE57">
        <f>IF(OR(CaptureMonthly!AC57="",A_MonthPrice!$C57=""),NA(),ROUND(CaptureMonthly!AC57/A_MonthPrice!$C57*100,1))</f>
        <v>117.5</v>
      </c>
      <c r="BF57">
        <f>IF(OR(CaptureMonthly!AD57="",A_MonthPrice!$C57=""),NA(),ROUND(CaptureMonthly!AD57-A_MonthPrice!$C57,2))</f>
        <v>-4.11</v>
      </c>
      <c r="BG57">
        <f>IF(OR(CaptureMonthly!AD57="",A_MonthPrice!$C57=""),NA(),ROUND(CaptureMonthly!AD57/A_MonthPrice!$C57*100,1))</f>
        <v>95.7</v>
      </c>
      <c r="BH57">
        <f>IF(OR(CaptureMonthly!AE57="",A_MonthPrice!$C57=""),NA(),ROUND(CaptureMonthly!AE57-A_MonthPrice!$C57,2))</f>
      </c>
      <c r="BI57">
        <f>IF(OR(CaptureMonthly!AE57="",A_MonthPrice!$C57=""),NA(),ROUND(CaptureMonthly!AE57/A_MonthPrice!$C57*100,1))</f>
      </c>
      <c r="BJ57">
        <f>IF(OR(CaptureMonthly!AF57="",A_MonthPrice!$C57=""),NA(),ROUND(CaptureMonthly!AF57-A_MonthPrice!$C57,2))</f>
        <v>-15.56</v>
      </c>
      <c r="BK57">
        <f>IF(OR(CaptureMonthly!AF57="",A_MonthPrice!$C57=""),NA(),ROUND(CaptureMonthly!AF57/A_MonthPrice!$C57*100,1))</f>
        <v>83.8</v>
      </c>
      <c r="BL57">
        <f>IF(OR(CaptureMonthly!AG57="",A_MonthPrice!$C57=""),NA(),ROUND(CaptureMonthly!AG57-A_MonthPrice!$C57,2))</f>
      </c>
      <c r="BM57">
        <f>IF(OR(CaptureMonthly!AG57="",A_MonthPrice!$C57=""),NA(),ROUND(CaptureMonthly!AG57/A_MonthPrice!$C57*100,1))</f>
      </c>
      <c r="BN57">
        <f>IF(OR(CaptureMonthly!AH57="",A_MonthPrice!$C57=""),NA(),ROUND(CaptureMonthly!AH57-A_MonthPrice!$C57,2))</f>
        <v>0.59</v>
      </c>
      <c r="BO57">
        <f>IF(OR(CaptureMonthly!AH57="",A_MonthPrice!$C57=""),NA(),ROUND(CaptureMonthly!AH57/A_MonthPrice!$C57*100,1))</f>
        <v>100.6</v>
      </c>
      <c r="BP57">
        <f>IF(OR(CaptureMonthly!AI57="",A_MonthPrice!$C57=""),NA(),ROUND(CaptureMonthly!AI57-A_MonthPrice!$C57,2))</f>
        <v>0.04</v>
      </c>
      <c r="BQ57">
        <f>IF(OR(CaptureMonthly!AI57="",A_MonthPrice!$C57=""),NA(),ROUND(CaptureMonthly!AI57/A_MonthPrice!$C57*100,1))</f>
        <v>100.0</v>
      </c>
      <c r="BR57">
        <f>IF(OR(CaptureMonthly!AJ57="",A_MonthPrice!$D57=""),NA(),ROUND(CaptureMonthly!AJ57-A_MonthPrice!$D57,2))</f>
      </c>
      <c r="BS57">
        <f>IF(OR(CaptureMonthly!AJ57="",A_MonthPrice!$D57=""),NA(),ROUND(CaptureMonthly!AJ57/A_MonthPrice!$D57*100,1))</f>
      </c>
      <c r="BT57">
        <f>IF(OR(CaptureMonthly!AK57="",A_MonthPrice!$D57=""),NA(),ROUND(CaptureMonthly!AK57-A_MonthPrice!$D57,2))</f>
      </c>
      <c r="BU57">
        <f>IF(OR(CaptureMonthly!AK57="",A_MonthPrice!$D57=""),NA(),ROUND(CaptureMonthly!AK57/A_MonthPrice!$D57*100,1))</f>
      </c>
      <c r="BV57">
        <f>IF(OR(CaptureMonthly!AL57="",A_MonthPrice!$D57=""),NA(),ROUND(CaptureMonthly!AL57-A_MonthPrice!$D57,2))</f>
      </c>
      <c r="BW57">
        <f>IF(OR(CaptureMonthly!AL57="",A_MonthPrice!$D57=""),NA(),ROUND(CaptureMonthly!AL57/A_MonthPrice!$D57*100,1))</f>
      </c>
      <c r="BX57">
        <f>IF(OR(CaptureMonthly!AM57="",A_MonthPrice!$D57=""),NA(),ROUND(CaptureMonthly!AM57-A_MonthPrice!$D57,2))</f>
        <v>11.28</v>
      </c>
      <c r="BY57">
        <f>IF(OR(CaptureMonthly!AM57="",A_MonthPrice!$D57=""),NA(),ROUND(CaptureMonthly!AM57/A_MonthPrice!$D57*100,1))</f>
        <v>111.5</v>
      </c>
      <c r="BZ57">
        <f>IF(OR(CaptureMonthly!AN57="",A_MonthPrice!$D57=""),NA(),ROUND(CaptureMonthly!AN57-A_MonthPrice!$D57,2))</f>
      </c>
      <c r="CA57">
        <f>IF(OR(CaptureMonthly!AN57="",A_MonthPrice!$D57=""),NA(),ROUND(CaptureMonthly!AN57/A_MonthPrice!$D57*100,1))</f>
      </c>
      <c r="CB57">
        <f>IF(OR(CaptureMonthly!AO57="",A_MonthPrice!$D57=""),NA(),ROUND(CaptureMonthly!AO57-A_MonthPrice!$D57,2))</f>
        <v>0.51</v>
      </c>
      <c r="CC57">
        <f>IF(OR(CaptureMonthly!AO57="",A_MonthPrice!$D57=""),NA(),ROUND(CaptureMonthly!AO57/A_MonthPrice!$D57*100,1))</f>
        <v>100.5</v>
      </c>
      <c r="CD57">
        <f>IF(OR(CaptureMonthly!AP57="",A_MonthPrice!$D57=""),NA(),ROUND(CaptureMonthly!AP57-A_MonthPrice!$D57,2))</f>
      </c>
      <c r="CE57">
        <f>IF(OR(CaptureMonthly!AP57="",A_MonthPrice!$D57=""),NA(),ROUND(CaptureMonthly!AP57/A_MonthPrice!$D57*100,1))</f>
      </c>
      <c r="CF57">
        <f>IF(OR(CaptureMonthly!AQ57="",A_MonthPrice!$D57=""),NA(),ROUND(CaptureMonthly!AQ57-A_MonthPrice!$D57,2))</f>
      </c>
      <c r="CG57">
        <f>IF(OR(CaptureMonthly!AQ57="",A_MonthPrice!$D57=""),NA(),ROUND(CaptureMonthly!AQ57/A_MonthPrice!$D57*100,1))</f>
      </c>
      <c r="CH57">
        <f>IF(OR(CaptureMonthly!AR57="",A_MonthPrice!$D57=""),NA(),ROUND(CaptureMonthly!AR57-A_MonthPrice!$D57,2))</f>
        <v>17.99</v>
      </c>
      <c r="CI57">
        <f>IF(OR(CaptureMonthly!AR57="",A_MonthPrice!$D57=""),NA(),ROUND(CaptureMonthly!AR57/A_MonthPrice!$D57*100,1))</f>
        <v>118.4</v>
      </c>
      <c r="CJ57">
        <f>IF(OR(CaptureMonthly!AS57="",A_MonthPrice!$D57=""),NA(),ROUND(CaptureMonthly!AS57-A_MonthPrice!$D57,2))</f>
        <v>10.75</v>
      </c>
      <c r="CK57">
        <f>IF(OR(CaptureMonthly!AS57="",A_MonthPrice!$D57=""),NA(),ROUND(CaptureMonthly!AS57/A_MonthPrice!$D57*100,1))</f>
        <v>111.0</v>
      </c>
      <c r="CL57">
        <f>IF(OR(CaptureMonthly!AT57="",A_MonthPrice!$D57=""),NA(),ROUND(CaptureMonthly!AT57-A_MonthPrice!$D57,2))</f>
        <v>16.15</v>
      </c>
      <c r="CM57">
        <f>IF(OR(CaptureMonthly!AT57="",A_MonthPrice!$D57=""),NA(),ROUND(CaptureMonthly!AT57/A_MonthPrice!$D57*100,1))</f>
        <v>116.5</v>
      </c>
      <c r="CN57">
        <f>IF(OR(CaptureMonthly!AU57="",A_MonthPrice!$D57=""),NA(),ROUND(CaptureMonthly!AU57-A_MonthPrice!$D57,2))</f>
        <v>-4.03</v>
      </c>
      <c r="CO57">
        <f>IF(OR(CaptureMonthly!AU57="",A_MonthPrice!$D57=""),NA(),ROUND(CaptureMonthly!AU57/A_MonthPrice!$D57*100,1))</f>
        <v>95.9</v>
      </c>
      <c r="CP57">
        <f>IF(OR(CaptureMonthly!AV57="",A_MonthPrice!$D57=""),NA(),ROUND(CaptureMonthly!AV57-A_MonthPrice!$D57,2))</f>
        <v>-6.11</v>
      </c>
      <c r="CQ57">
        <f>IF(OR(CaptureMonthly!AV57="",A_MonthPrice!$D57=""),NA(),ROUND(CaptureMonthly!AV57/A_MonthPrice!$D57*100,1))</f>
        <v>93.8</v>
      </c>
      <c r="CR57">
        <f>IF(OR(CaptureMonthly!AW57="",A_MonthPrice!$D57=""),NA(),ROUND(CaptureMonthly!AW57-A_MonthPrice!$D57,2))</f>
        <v>-16.99</v>
      </c>
      <c r="CS57">
        <f>IF(OR(CaptureMonthly!AW57="",A_MonthPrice!$D57=""),NA(),ROUND(CaptureMonthly!AW57/A_MonthPrice!$D57*100,1))</f>
        <v>82.6</v>
      </c>
      <c r="CT57">
        <f>IF(OR(CaptureMonthly!AX57="",A_MonthPrice!$D57=""),NA(),ROUND(CaptureMonthly!AX57-A_MonthPrice!$D57,2))</f>
      </c>
      <c r="CU57">
        <f>IF(OR(CaptureMonthly!AX57="",A_MonthPrice!$D57=""),NA(),ROUND(CaptureMonthly!AX57/A_MonthPrice!$D57*100,1))</f>
      </c>
      <c r="CV57">
        <f>IF(OR(CaptureMonthly!AY57="",A_MonthPrice!$D57=""),NA(),ROUND(CaptureMonthly!AY57-A_MonthPrice!$D57,2))</f>
      </c>
      <c r="CW57">
        <f>IF(OR(CaptureMonthly!AY57="",A_MonthPrice!$D57=""),NA(),ROUND(CaptureMonthly!AY57/A_MonthPrice!$D57*100,1))</f>
      </c>
      <c r="CX57">
        <f>IF(OR(CaptureMonthly!AZ57="",A_MonthPrice!$D57=""),NA(),ROUND(CaptureMonthly!AZ57-A_MonthPrice!$D57,2))</f>
        <v>0.89</v>
      </c>
      <c r="CY57">
        <f>IF(OR(CaptureMonthly!AZ57="",A_MonthPrice!$D57=""),NA(),ROUND(CaptureMonthly!AZ57/A_MonthPrice!$D57*100,1))</f>
        <v>100.9</v>
      </c>
      <c r="CZ57">
        <f>IF(OR(CaptureMonthly!BA57="",A_MonthPrice!$E57=""),NA(),ROUND(CaptureMonthly!BA57-A_MonthPrice!$E57,2))</f>
        <v>1.62</v>
      </c>
      <c r="DA57">
        <f>IF(OR(CaptureMonthly!BA57="",A_MonthPrice!$E57=""),NA(),ROUND(CaptureMonthly!BA57/A_MonthPrice!$E57*100,1))</f>
        <v>101.8</v>
      </c>
      <c r="DB57">
        <f>IF(OR(CaptureMonthly!BB57="",A_MonthPrice!$E57=""),NA(),ROUND(CaptureMonthly!BB57-A_MonthPrice!$E57,2))</f>
      </c>
      <c r="DC57">
        <f>IF(OR(CaptureMonthly!BB57="",A_MonthPrice!$E57=""),NA(),ROUND(CaptureMonthly!BB57/A_MonthPrice!$E57*100,1))</f>
      </c>
      <c r="DD57">
        <f>IF(OR(CaptureMonthly!BC57="",A_MonthPrice!$E57=""),NA(),ROUND(CaptureMonthly!BC57-A_MonthPrice!$E57,2))</f>
        <v>-5.99</v>
      </c>
      <c r="DE57">
        <f>IF(OR(CaptureMonthly!BC57="",A_MonthPrice!$E57=""),NA(),ROUND(CaptureMonthly!BC57/A_MonthPrice!$E57*100,1))</f>
        <v>93.4</v>
      </c>
      <c r="DF57">
        <f>IF(OR(CaptureMonthly!BD57="",A_MonthPrice!$E57=""),NA(),ROUND(CaptureMonthly!BD57-A_MonthPrice!$E57,2))</f>
        <v>15.01</v>
      </c>
      <c r="DG57">
        <f>IF(OR(CaptureMonthly!BD57="",A_MonthPrice!$E57=""),NA(),ROUND(CaptureMonthly!BD57/A_MonthPrice!$E57*100,1))</f>
        <v>116.5</v>
      </c>
      <c r="DH57">
        <f>IF(OR(CaptureMonthly!BE57="",A_MonthPrice!$E57=""),NA(),ROUND(CaptureMonthly!BE57-A_MonthPrice!$E57,2))</f>
        <v>3.0</v>
      </c>
      <c r="DI57">
        <f>IF(OR(CaptureMonthly!BE57="",A_MonthPrice!$E57=""),NA(),ROUND(CaptureMonthly!BE57/A_MonthPrice!$E57*100,1))</f>
        <v>103.3</v>
      </c>
      <c r="DJ57">
        <f>IF(OR(CaptureMonthly!BF57="",A_MonthPrice!$E57=""),NA(),ROUND(CaptureMonthly!BF57-A_MonthPrice!$E57,2))</f>
        <v>-1.08</v>
      </c>
      <c r="DK57">
        <f>IF(OR(CaptureMonthly!BF57="",A_MonthPrice!$E57=""),NA(),ROUND(CaptureMonthly!BF57/A_MonthPrice!$E57*100,1))</f>
        <v>98.8</v>
      </c>
      <c r="DL57">
        <f>IF(OR(CaptureMonthly!BG57="",A_MonthPrice!$E57=""),NA(),ROUND(CaptureMonthly!BG57-A_MonthPrice!$E57,2))</f>
        <v>-2.89</v>
      </c>
      <c r="DM57">
        <f>IF(OR(CaptureMonthly!BG57="",A_MonthPrice!$E57=""),NA(),ROUND(CaptureMonthly!BG57/A_MonthPrice!$E57*100,1))</f>
        <v>96.8</v>
      </c>
      <c r="DN57">
        <f>IF(OR(CaptureMonthly!BH57="",A_MonthPrice!$E57=""),NA(),ROUND(CaptureMonthly!BH57-A_MonthPrice!$E57,2))</f>
      </c>
      <c r="DO57">
        <f>IF(OR(CaptureMonthly!BH57="",A_MonthPrice!$E57=""),NA(),ROUND(CaptureMonthly!BH57/A_MonthPrice!$E57*100,1))</f>
      </c>
      <c r="DP57">
        <f>IF(OR(CaptureMonthly!BI57="",A_MonthPrice!$E57=""),NA(),ROUND(CaptureMonthly!BI57-A_MonthPrice!$E57,2))</f>
        <v>3.04</v>
      </c>
      <c r="DQ57">
        <f>IF(OR(CaptureMonthly!BI57="",A_MonthPrice!$E57=""),NA(),ROUND(CaptureMonthly!BI57/A_MonthPrice!$E57*100,1))</f>
        <v>103.3</v>
      </c>
      <c r="DR57">
        <f>IF(OR(CaptureMonthly!BJ57="",A_MonthPrice!$E57=""),NA(),ROUND(CaptureMonthly!BJ57-A_MonthPrice!$E57,2))</f>
        <v>11.3</v>
      </c>
      <c r="DS57">
        <f>IF(OR(CaptureMonthly!BJ57="",A_MonthPrice!$E57=""),NA(),ROUND(CaptureMonthly!BJ57/A_MonthPrice!$E57*100,1))</f>
        <v>112.4</v>
      </c>
      <c r="DT57">
        <f>IF(OR(CaptureMonthly!BK57="",A_MonthPrice!$E57=""),NA(),ROUND(CaptureMonthly!BK57-A_MonthPrice!$E57,2))</f>
        <v>23.38</v>
      </c>
      <c r="DU57">
        <f>IF(OR(CaptureMonthly!BK57="",A_MonthPrice!$E57=""),NA(),ROUND(CaptureMonthly!BK57/A_MonthPrice!$E57*100,1))</f>
        <v>125.7</v>
      </c>
      <c r="DV57">
        <f>IF(OR(CaptureMonthly!BL57="",A_MonthPrice!$E57=""),NA(),ROUND(CaptureMonthly!BL57-A_MonthPrice!$E57,2))</f>
        <v>-14.09</v>
      </c>
      <c r="DW57">
        <f>IF(OR(CaptureMonthly!BL57="",A_MonthPrice!$E57=""),NA(),ROUND(CaptureMonthly!BL57/A_MonthPrice!$E57*100,1))</f>
        <v>84.5</v>
      </c>
      <c r="DX57">
        <f>IF(OR(CaptureMonthly!BM57="",A_MonthPrice!$E57=""),NA(),ROUND(CaptureMonthly!BM57-A_MonthPrice!$E57,2))</f>
        <v>-6.81</v>
      </c>
      <c r="DY57">
        <f>IF(OR(CaptureMonthly!BM57="",A_MonthPrice!$E57=""),NA(),ROUND(CaptureMonthly!BM57/A_MonthPrice!$E57*100,1))</f>
        <v>92.5</v>
      </c>
      <c r="DZ57">
        <f>IF(OR(CaptureMonthly!BN57="",A_MonthPrice!$E57=""),NA(),ROUND(CaptureMonthly!BN57-A_MonthPrice!$E57,2))</f>
        <v>-12.8</v>
      </c>
      <c r="EA57">
        <f>IF(OR(CaptureMonthly!BN57="",A_MonthPrice!$E57=""),NA(),ROUND(CaptureMonthly!BN57/A_MonthPrice!$E57*100,1))</f>
        <v>85.9</v>
      </c>
      <c r="EB57">
        <f>IF(OR(CaptureMonthly!BO57="",A_MonthPrice!$E57=""),NA(),ROUND(CaptureMonthly!BO57-A_MonthPrice!$E57,2))</f>
      </c>
      <c r="EC57">
        <f>IF(OR(CaptureMonthly!BO57="",A_MonthPrice!$E57=""),NA(),ROUND(CaptureMonthly!BO57/A_MonthPrice!$E57*100,1))</f>
      </c>
      <c r="ED57">
        <f>IF(OR(CaptureMonthly!BP57="",A_MonthPrice!$E57=""),NA(),ROUND(CaptureMonthly!BP57-A_MonthPrice!$E57,2))</f>
      </c>
      <c r="EE57">
        <f>IF(OR(CaptureMonthly!BP57="",A_MonthPrice!$E57=""),NA(),ROUND(CaptureMonthly!BP57/A_MonthPrice!$E57*100,1))</f>
      </c>
      <c r="EF57">
        <f>IF(OR(CaptureMonthly!BQ57="",A_MonthPrice!$E57=""),NA(),ROUND(CaptureMonthly!BQ57-A_MonthPrice!$E57,2))</f>
      </c>
      <c r="EG57">
        <f>IF(OR(CaptureMonthly!BQ57="",A_MonthPrice!$E57=""),NA(),ROUND(CaptureMonthly!BQ57/A_MonthPrice!$E57*100,1))</f>
      </c>
      <c r="EH57">
        <f>IF(OR(CaptureMonthly!BR57="",A_MonthPrice!$F57=""),NA(),ROUND(CaptureMonthly!BR57-A_MonthPrice!$F57,2))</f>
      </c>
      <c r="EI57">
        <f>IF(OR(CaptureMonthly!BR57="",A_MonthPrice!$F57=""),NA(),ROUND(CaptureMonthly!BR57/A_MonthPrice!$F57*100,1))</f>
      </c>
      <c r="EJ57">
        <f>IF(OR(CaptureMonthly!BS57="",A_MonthPrice!$F57=""),NA(),ROUND(CaptureMonthly!BS57-A_MonthPrice!$F57,2))</f>
      </c>
      <c r="EK57">
        <f>IF(OR(CaptureMonthly!BS57="",A_MonthPrice!$F57=""),NA(),ROUND(CaptureMonthly!BS57/A_MonthPrice!$F57*100,1))</f>
      </c>
      <c r="EL57">
        <f>IF(OR(CaptureMonthly!BT57="",A_MonthPrice!$F57=""),NA(),ROUND(CaptureMonthly!BT57-A_MonthPrice!$F57,2))</f>
        <v>5.15</v>
      </c>
      <c r="EM57">
        <f>IF(OR(CaptureMonthly!BT57="",A_MonthPrice!$F57=""),NA(),ROUND(CaptureMonthly!BT57/A_MonthPrice!$F57*100,1))</f>
        <v>104.6</v>
      </c>
      <c r="EN57">
        <f>IF(OR(CaptureMonthly!BU57="",A_MonthPrice!$F57=""),NA(),ROUND(CaptureMonthly!BU57-A_MonthPrice!$F57,2))</f>
        <v>9.05</v>
      </c>
      <c r="EO57">
        <f>IF(OR(CaptureMonthly!BU57="",A_MonthPrice!$F57=""),NA(),ROUND(CaptureMonthly!BU57/A_MonthPrice!$F57*100,1))</f>
        <v>108.1</v>
      </c>
      <c r="EP57">
        <f>IF(OR(CaptureMonthly!BV57="",A_MonthPrice!$F57=""),NA(),ROUND(CaptureMonthly!BV57-A_MonthPrice!$F57,2))</f>
        <v>13.67</v>
      </c>
      <c r="EQ57">
        <f>IF(OR(CaptureMonthly!BV57="",A_MonthPrice!$F57=""),NA(),ROUND(CaptureMonthly!BV57/A_MonthPrice!$F57*100,1))</f>
        <v>112.2</v>
      </c>
      <c r="ER57">
        <f>IF(OR(CaptureMonthly!BW57="",A_MonthPrice!$F57=""),NA(),ROUND(CaptureMonthly!BW57-A_MonthPrice!$F57,2))</f>
        <v>-0.4</v>
      </c>
      <c r="ES57">
        <f>IF(OR(CaptureMonthly!BW57="",A_MonthPrice!$F57=""),NA(),ROUND(CaptureMonthly!BW57/A_MonthPrice!$F57*100,1))</f>
        <v>99.6</v>
      </c>
      <c r="ET57">
        <f>IF(OR(CaptureMonthly!BX57="",A_MonthPrice!$F57=""),NA(),ROUND(CaptureMonthly!BX57-A_MonthPrice!$F57,2))</f>
        <v>-1.62</v>
      </c>
      <c r="EU57">
        <f>IF(OR(CaptureMonthly!BX57="",A_MonthPrice!$F57=""),NA(),ROUND(CaptureMonthly!BX57/A_MonthPrice!$F57*100,1))</f>
        <v>98.6</v>
      </c>
      <c r="EV57">
        <f>IF(OR(CaptureMonthly!BY57="",A_MonthPrice!$F57=""),NA(),ROUND(CaptureMonthly!BY57-A_MonthPrice!$F57,2))</f>
        <v>-0.39</v>
      </c>
      <c r="EW57">
        <f>IF(OR(CaptureMonthly!BY57="",A_MonthPrice!$F57=""),NA(),ROUND(CaptureMonthly!BY57/A_MonthPrice!$F57*100,1))</f>
        <v>99.7</v>
      </c>
      <c r="EX57">
        <f>IF(OR(CaptureMonthly!BZ57="",A_MonthPrice!$F57=""),NA(),ROUND(CaptureMonthly!BZ57-A_MonthPrice!$F57,2))</f>
        <v>4.53</v>
      </c>
      <c r="EY57">
        <f>IF(OR(CaptureMonthly!BZ57="",A_MonthPrice!$F57=""),NA(),ROUND(CaptureMonthly!BZ57/A_MonthPrice!$F57*100,1))</f>
        <v>104.0</v>
      </c>
      <c r="EZ57">
        <f>IF(OR(CaptureMonthly!CA57="",A_MonthPrice!$F57=""),NA(),ROUND(CaptureMonthly!CA57-A_MonthPrice!$F57,2))</f>
        <v>6.89</v>
      </c>
      <c r="FA57">
        <f>IF(OR(CaptureMonthly!CA57="",A_MonthPrice!$F57=""),NA(),ROUND(CaptureMonthly!CA57/A_MonthPrice!$F57*100,1))</f>
        <v>106.2</v>
      </c>
      <c r="FB57">
        <f>IF(OR(CaptureMonthly!CB57="",A_MonthPrice!$F57=""),NA(),ROUND(CaptureMonthly!CB57-A_MonthPrice!$F57,2))</f>
        <v>25.68</v>
      </c>
      <c r="FC57">
        <f>IF(OR(CaptureMonthly!CB57="",A_MonthPrice!$F57=""),NA(),ROUND(CaptureMonthly!CB57/A_MonthPrice!$F57*100,1))</f>
        <v>122.9</v>
      </c>
      <c r="FD57">
        <f>IF(OR(CaptureMonthly!CC57="",A_MonthPrice!$F57=""),NA(),ROUND(CaptureMonthly!CC57-A_MonthPrice!$F57,2))</f>
        <v>-3.7</v>
      </c>
      <c r="FE57">
        <f>IF(OR(CaptureMonthly!CC57="",A_MonthPrice!$F57=""),NA(),ROUND(CaptureMonthly!CC57/A_MonthPrice!$F57*100,1))</f>
        <v>96.7</v>
      </c>
      <c r="FF57">
        <f>IF(OR(CaptureMonthly!CD57="",A_MonthPrice!$F57=""),NA(),ROUND(CaptureMonthly!CD57-A_MonthPrice!$F57,2))</f>
        <v>-4.74</v>
      </c>
      <c r="FG57">
        <f>IF(OR(CaptureMonthly!CD57="",A_MonthPrice!$F57=""),NA(),ROUND(CaptureMonthly!CD57/A_MonthPrice!$F57*100,1))</f>
        <v>95.8</v>
      </c>
      <c r="FH57">
        <f>IF(OR(CaptureMonthly!CE57="",A_MonthPrice!$F57=""),NA(),ROUND(CaptureMonthly!CE57-A_MonthPrice!$F57,2))</f>
        <v>-13.22</v>
      </c>
      <c r="FI57">
        <f>IF(OR(CaptureMonthly!CE57="",A_MonthPrice!$F57=""),NA(),ROUND(CaptureMonthly!CE57/A_MonthPrice!$F57*100,1))</f>
        <v>88.2</v>
      </c>
      <c r="FJ57">
        <f>IF(OR(CaptureMonthly!CF57="",A_MonthPrice!$F57=""),NA(),ROUND(CaptureMonthly!CF57-A_MonthPrice!$F57,2))</f>
      </c>
      <c r="FK57">
        <f>IF(OR(CaptureMonthly!CF57="",A_MonthPrice!$F57=""),NA(),ROUND(CaptureMonthly!CF57/A_MonthPrice!$F57*100,1))</f>
      </c>
      <c r="FL57">
        <f>IF(OR(CaptureMonthly!CG57="",A_MonthPrice!$F57=""),NA(),ROUND(CaptureMonthly!CG57-A_MonthPrice!$F57,2))</f>
      </c>
      <c r="FM57">
        <f>IF(OR(CaptureMonthly!CG57="",A_MonthPrice!$F57=""),NA(),ROUND(CaptureMonthly!CG57/A_MonthPrice!$F57*100,1))</f>
      </c>
      <c r="FN57">
        <f>IF(OR(CaptureMonthly!CH57="",A_MonthPrice!$F57=""),NA(),ROUND(CaptureMonthly!CH57-A_MonthPrice!$F57,2))</f>
        <v>3.53</v>
      </c>
      <c r="FO57">
        <f>IF(OR(CaptureMonthly!CH57="",A_MonthPrice!$F57=""),NA(),ROUND(CaptureMonthly!CH57/A_MonthPrice!$F57*100,1))</f>
        <v>103.2</v>
      </c>
      <c r="FP57">
        <f>IF(OR(CaptureMonthlyExtra!B57="",A_MonthPrice!$G57=""),NA(),ROUND(CaptureMonthlyExtra!B57-A_MonthPrice!$G57,2))</f>
        <v>1.52</v>
      </c>
      <c r="FQ57">
        <f>IF(OR(CaptureMonthlyExtra!B57="",A_MonthPrice!$G57=""),NA(),ROUND(CaptureMonthlyExtra!B57/A_MonthPrice!$G57*100,1))</f>
        <v>101.6</v>
      </c>
      <c r="FR57">
        <f>IF(OR(CaptureMonthlyExtra!C57="",A_MonthPrice!$G57=""),NA(),ROUND(CaptureMonthlyExtra!C57-A_MonthPrice!$G57,2))</f>
      </c>
      <c r="FS57">
        <f>IF(OR(CaptureMonthlyExtra!C57="",A_MonthPrice!$G57=""),NA(),ROUND(CaptureMonthlyExtra!C57/A_MonthPrice!$G57*100,1))</f>
      </c>
      <c r="FT57">
        <f>IF(OR(CaptureMonthlyExtra!D57="",A_MonthPrice!$G57=""),NA(),ROUND(CaptureMonthlyExtra!D57-A_MonthPrice!$G57,2))</f>
        <v>17.68</v>
      </c>
      <c r="FU57">
        <f>IF(OR(CaptureMonthlyExtra!D57="",A_MonthPrice!$G57=""),NA(),ROUND(CaptureMonthlyExtra!D57/A_MonthPrice!$G57*100,1))</f>
        <v>118.8</v>
      </c>
      <c r="FV57">
        <f>IF(OR(CaptureMonthlyExtra!E57="",A_MonthPrice!$G57=""),NA(),ROUND(CaptureMonthlyExtra!E57-A_MonthPrice!$G57,2))</f>
        <v>6.3</v>
      </c>
      <c r="FW57">
        <f>IF(OR(CaptureMonthlyExtra!E57="",A_MonthPrice!$G57=""),NA(),ROUND(CaptureMonthlyExtra!E57/A_MonthPrice!$G57*100,1))</f>
        <v>106.7</v>
      </c>
      <c r="FX57">
        <f>IF(OR(CaptureMonthlyExtra!F57="",A_MonthPrice!$G57=""),NA(),ROUND(CaptureMonthlyExtra!F57-A_MonthPrice!$G57,2))</f>
      </c>
      <c r="FY57">
        <f>IF(OR(CaptureMonthlyExtra!F57="",A_MonthPrice!$G57=""),NA(),ROUND(CaptureMonthlyExtra!F57/A_MonthPrice!$G57*100,1))</f>
      </c>
      <c r="FZ57">
        <f>IF(OR(CaptureMonthlyExtra!G57="",A_MonthPrice!$G57=""),NA(),ROUND(CaptureMonthlyExtra!G57-A_MonthPrice!$G57,2))</f>
        <v>0.38</v>
      </c>
      <c r="GA57">
        <f>IF(OR(CaptureMonthlyExtra!G57="",A_MonthPrice!$G57=""),NA(),ROUND(CaptureMonthlyExtra!G57/A_MonthPrice!$G57*100,1))</f>
        <v>100.4</v>
      </c>
      <c r="GB57">
        <f>IF(OR(CaptureMonthlyExtra!H57="",A_MonthPrice!$G57=""),NA(),ROUND(CaptureMonthlyExtra!H57-A_MonthPrice!$G57,2))</f>
      </c>
      <c r="GC57">
        <f>IF(OR(CaptureMonthlyExtra!H57="",A_MonthPrice!$G57=""),NA(),ROUND(CaptureMonthlyExtra!H57/A_MonthPrice!$G57*100,1))</f>
      </c>
      <c r="GD57">
        <f>IF(OR(CaptureMonthlyExtra!I57="",A_MonthPrice!$G57=""),NA(),ROUND(CaptureMonthlyExtra!I57-A_MonthPrice!$G57,2))</f>
      </c>
      <c r="GE57">
        <f>IF(OR(CaptureMonthlyExtra!I57="",A_MonthPrice!$G57=""),NA(),ROUND(CaptureMonthlyExtra!I57/A_MonthPrice!$G57*100,1))</f>
      </c>
      <c r="GF57">
        <f>IF(OR(CaptureMonthlyExtra!J57="",A_MonthPrice!$G57=""),NA(),ROUND(CaptureMonthlyExtra!J57-A_MonthPrice!$G57,2))</f>
        <v>9.34</v>
      </c>
      <c r="GG57">
        <f>IF(OR(CaptureMonthlyExtra!J57="",A_MonthPrice!$G57=""),NA(),ROUND(CaptureMonthlyExtra!J57/A_MonthPrice!$G57*100,1))</f>
        <v>109.9</v>
      </c>
      <c r="GH57">
        <f>IF(OR(CaptureMonthlyExtra!K57="",A_MonthPrice!$G57=""),NA(),ROUND(CaptureMonthlyExtra!K57-A_MonthPrice!$G57,2))</f>
      </c>
      <c r="GI57">
        <f>IF(OR(CaptureMonthlyExtra!K57="",A_MonthPrice!$G57=""),NA(),ROUND(CaptureMonthlyExtra!K57/A_MonthPrice!$G57*100,1))</f>
      </c>
      <c r="GJ57">
        <f>IF(OR(CaptureMonthlyExtra!L57="",A_MonthPrice!$G57=""),NA(),ROUND(CaptureMonthlyExtra!L57-A_MonthPrice!$G57,2))</f>
        <v>18.24</v>
      </c>
      <c r="GK57">
        <f>IF(OR(CaptureMonthlyExtra!L57="",A_MonthPrice!$G57=""),NA(),ROUND(CaptureMonthlyExtra!L57/A_MonthPrice!$G57*100,1))</f>
        <v>119.3</v>
      </c>
      <c r="GL57">
        <f>IF(OR(CaptureMonthlyExtra!M57="",A_MonthPrice!$G57=""),NA(),ROUND(CaptureMonthlyExtra!M57-A_MonthPrice!$G57,2))</f>
        <v>-3.08</v>
      </c>
      <c r="GM57">
        <f>IF(OR(CaptureMonthlyExtra!M57="",A_MonthPrice!$G57=""),NA(),ROUND(CaptureMonthlyExtra!M57/A_MonthPrice!$G57*100,1))</f>
        <v>96.7</v>
      </c>
      <c r="GN57">
        <f>IF(OR(CaptureMonthlyExtra!N57="",A_MonthPrice!$G57=""),NA(),ROUND(CaptureMonthlyExtra!N57-A_MonthPrice!$G57,2))</f>
        <v>-6.68</v>
      </c>
      <c r="GO57">
        <f>IF(OR(CaptureMonthlyExtra!N57="",A_MonthPrice!$G57=""),NA(),ROUND(CaptureMonthlyExtra!N57/A_MonthPrice!$G57*100,1))</f>
        <v>92.9</v>
      </c>
      <c r="GP57">
        <f>IF(OR(CaptureMonthlyExtra!O57="",A_MonthPrice!$G57=""),NA(),ROUND(CaptureMonthlyExtra!O57-A_MonthPrice!$G57,2))</f>
        <v>-6.64</v>
      </c>
      <c r="GQ57">
        <f>IF(OR(CaptureMonthlyExtra!O57="",A_MonthPrice!$G57=""),NA(),ROUND(CaptureMonthlyExtra!O57/A_MonthPrice!$G57*100,1))</f>
        <v>93.0</v>
      </c>
      <c r="GR57">
        <f>IF(OR(CaptureMonthlyExtra!P57="",A_MonthPrice!$G57=""),NA(),ROUND(CaptureMonthlyExtra!P57-A_MonthPrice!$G57,2))</f>
      </c>
      <c r="GS57">
        <f>IF(OR(CaptureMonthlyExtra!P57="",A_MonthPrice!$G57=""),NA(),ROUND(CaptureMonthlyExtra!P57/A_MonthPrice!$G57*100,1))</f>
      </c>
      <c r="GT57">
        <f>IF(OR(CaptureMonthlyExtra!Q57="",A_MonthPrice!$G57=""),NA(),ROUND(CaptureMonthlyExtra!Q57-A_MonthPrice!$G57,2))</f>
      </c>
      <c r="GU57">
        <f>IF(OR(CaptureMonthlyExtra!Q57="",A_MonthPrice!$G57=""),NA(),ROUND(CaptureMonthlyExtra!Q57/A_MonthPrice!$G57*100,1))</f>
      </c>
      <c r="GV57">
        <f>IF(OR(CaptureMonthlyExtra!R57="",A_MonthPrice!$G57=""),NA(),ROUND(CaptureMonthlyExtra!R57-A_MonthPrice!$G57,2))</f>
        <v>11.35</v>
      </c>
      <c r="GW57">
        <f>IF(OR(CaptureMonthlyExtra!R57="",A_MonthPrice!$G57=""),NA(),ROUND(CaptureMonthlyExtra!R57/A_MonthPrice!$G57*100,1))</f>
        <v>112.0</v>
      </c>
    </row>
    <row r="58" spans="1:502">
      <c r="A58">
        <f>CaptureMonthly!A58</f>
      </c>
      <c r="B58">
        <f>IF(OR(CaptureMonthly!B58="",A_MonthPrice!$B58=""),NA(),ROUND(CaptureMonthly!B58-A_MonthPrice!$B58,2))</f>
      </c>
      <c r="C58">
        <f>IF(OR(CaptureMonthly!B58="",A_MonthPrice!$B58=""),NA(),ROUND(CaptureMonthly!B58/A_MonthPrice!$B58*100,1))</f>
      </c>
      <c r="D58">
        <f>IF(OR(CaptureMonthly!C58="",A_MonthPrice!$B58=""),NA(),ROUND(CaptureMonthly!C58-A_MonthPrice!$B58,2))</f>
        <v>8.06</v>
      </c>
      <c r="E58">
        <f>IF(OR(CaptureMonthly!C58="",A_MonthPrice!$B58=""),NA(),ROUND(CaptureMonthly!C58/A_MonthPrice!$B58*100,1))</f>
        <v>108.0</v>
      </c>
      <c r="F58">
        <f>IF(OR(CaptureMonthly!D58="",A_MonthPrice!$B58=""),NA(),ROUND(CaptureMonthly!D58-A_MonthPrice!$B58,2))</f>
        <v>14.34</v>
      </c>
      <c r="G58">
        <f>IF(OR(CaptureMonthly!D58="",A_MonthPrice!$B58=""),NA(),ROUND(CaptureMonthly!D58/A_MonthPrice!$B58*100,1))</f>
        <v>114.2</v>
      </c>
      <c r="H58">
        <f>IF(OR(CaptureMonthly!E58="",A_MonthPrice!$B58=""),NA(),ROUND(CaptureMonthly!E58-A_MonthPrice!$B58,2))</f>
        <v>11.35</v>
      </c>
      <c r="I58">
        <f>IF(OR(CaptureMonthly!E58="",A_MonthPrice!$B58=""),NA(),ROUND(CaptureMonthly!E58/A_MonthPrice!$B58*100,1))</f>
        <v>111.3</v>
      </c>
      <c r="J58">
        <f>IF(OR(CaptureMonthly!F58="",A_MonthPrice!$B58=""),NA(),ROUND(CaptureMonthly!F58-A_MonthPrice!$B58,2))</f>
        <v>0.91</v>
      </c>
      <c r="K58">
        <f>IF(OR(CaptureMonthly!F58="",A_MonthPrice!$B58=""),NA(),ROUND(CaptureMonthly!F58/A_MonthPrice!$B58*100,1))</f>
        <v>100.9</v>
      </c>
      <c r="L58">
        <f>IF(OR(CaptureMonthly!G58="",A_MonthPrice!$B58=""),NA(),ROUND(CaptureMonthly!G58-A_MonthPrice!$B58,2))</f>
        <v>1.85</v>
      </c>
      <c r="M58">
        <f>IF(OR(CaptureMonthly!G58="",A_MonthPrice!$B58=""),NA(),ROUND(CaptureMonthly!G58/A_MonthPrice!$B58*100,1))</f>
        <v>101.8</v>
      </c>
      <c r="N58">
        <f>IF(OR(CaptureMonthly!H58="",A_MonthPrice!$B58=""),NA(),ROUND(CaptureMonthly!H58-A_MonthPrice!$B58,2))</f>
        <v>-0.35</v>
      </c>
      <c r="O58">
        <f>IF(OR(CaptureMonthly!H58="",A_MonthPrice!$B58=""),NA(),ROUND(CaptureMonthly!H58/A_MonthPrice!$B58*100,1))</f>
        <v>99.7</v>
      </c>
      <c r="P58">
        <f>IF(OR(CaptureMonthly!I58="",A_MonthPrice!$B58=""),NA(),ROUND(CaptureMonthly!I58-A_MonthPrice!$B58,2))</f>
        <v>-0.76</v>
      </c>
      <c r="Q58">
        <f>IF(OR(CaptureMonthly!I58="",A_MonthPrice!$B58=""),NA(),ROUND(CaptureMonthly!I58/A_MonthPrice!$B58*100,1))</f>
        <v>99.2</v>
      </c>
      <c r="R58">
        <f>IF(OR(CaptureMonthly!J58="",A_MonthPrice!$B58=""),NA(),ROUND(CaptureMonthly!J58-A_MonthPrice!$B58,2))</f>
        <v>-0.37</v>
      </c>
      <c r="S58">
        <f>IF(OR(CaptureMonthly!J58="",A_MonthPrice!$B58=""),NA(),ROUND(CaptureMonthly!J58/A_MonthPrice!$B58*100,1))</f>
        <v>99.6</v>
      </c>
      <c r="T58">
        <f>IF(OR(CaptureMonthly!K58="",A_MonthPrice!$B58=""),NA(),ROUND(CaptureMonthly!K58-A_MonthPrice!$B58,2))</f>
        <v>18.35</v>
      </c>
      <c r="U58">
        <f>IF(OR(CaptureMonthly!K58="",A_MonthPrice!$B58=""),NA(),ROUND(CaptureMonthly!K58/A_MonthPrice!$B58*100,1))</f>
        <v>118.2</v>
      </c>
      <c r="V58">
        <f>IF(OR(CaptureMonthly!L58="",A_MonthPrice!$B58=""),NA(),ROUND(CaptureMonthly!L58-A_MonthPrice!$B58,2))</f>
        <v>46.67</v>
      </c>
      <c r="W58">
        <f>IF(OR(CaptureMonthly!L58="",A_MonthPrice!$B58=""),NA(),ROUND(CaptureMonthly!L58/A_MonthPrice!$B58*100,1))</f>
        <v>146.3</v>
      </c>
      <c r="X58">
        <f>IF(OR(CaptureMonthly!M58="",A_MonthPrice!$B58=""),NA(),ROUND(CaptureMonthly!M58-A_MonthPrice!$B58,2))</f>
        <v>-12.29</v>
      </c>
      <c r="Y58">
        <f>IF(OR(CaptureMonthly!M58="",A_MonthPrice!$B58=""),NA(),ROUND(CaptureMonthly!M58/A_MonthPrice!$B58*100,1))</f>
        <v>87.8</v>
      </c>
      <c r="Z58">
        <f>IF(OR(CaptureMonthly!N58="",A_MonthPrice!$B58=""),NA(),ROUND(CaptureMonthly!N58-A_MonthPrice!$B58,2))</f>
        <v>-2.69</v>
      </c>
      <c r="AA58">
        <f>IF(OR(CaptureMonthly!N58="",A_MonthPrice!$B58=""),NA(),ROUND(CaptureMonthly!N58/A_MonthPrice!$B58*100,1))</f>
        <v>97.3</v>
      </c>
      <c r="AB58">
        <f>IF(OR(CaptureMonthly!O58="",A_MonthPrice!$B58=""),NA(),ROUND(CaptureMonthly!O58-A_MonthPrice!$B58,2))</f>
        <v>-26.08</v>
      </c>
      <c r="AC58">
        <f>IF(OR(CaptureMonthly!O58="",A_MonthPrice!$B58=""),NA(),ROUND(CaptureMonthly!O58/A_MonthPrice!$B58*100,1))</f>
        <v>74.1</v>
      </c>
      <c r="AD58">
        <f>IF(OR(CaptureMonthly!P58="",A_MonthPrice!$B58=""),NA(),ROUND(CaptureMonthly!P58-A_MonthPrice!$B58,2))</f>
      </c>
      <c r="AE58">
        <f>IF(OR(CaptureMonthly!P58="",A_MonthPrice!$B58=""),NA(),ROUND(CaptureMonthly!P58/A_MonthPrice!$B58*100,1))</f>
      </c>
      <c r="AF58">
        <f>IF(OR(CaptureMonthly!Q58="",A_MonthPrice!$B58=""),NA(),ROUND(CaptureMonthly!Q58-A_MonthPrice!$B58,2))</f>
        <v>1.84</v>
      </c>
      <c r="AG58">
        <f>IF(OR(CaptureMonthly!Q58="",A_MonthPrice!$B58=""),NA(),ROUND(CaptureMonthly!Q58/A_MonthPrice!$B58*100,1))</f>
        <v>101.8</v>
      </c>
      <c r="AH58">
        <f>IF(OR(CaptureMonthly!R58="",A_MonthPrice!$B58=""),NA(),ROUND(CaptureMonthly!R58-A_MonthPrice!$B58,2))</f>
        <v>2.49</v>
      </c>
      <c r="AI58">
        <f>IF(OR(CaptureMonthly!R58="",A_MonthPrice!$B58=""),NA(),ROUND(CaptureMonthly!R58/A_MonthPrice!$B58*100,1))</f>
        <v>102.5</v>
      </c>
      <c r="AJ58">
        <f>IF(OR(CaptureMonthly!S58="",A_MonthPrice!$C58=""),NA(),ROUND(CaptureMonthly!S58-A_MonthPrice!$C58,2))</f>
        <v>0.0</v>
      </c>
      <c r="AK58">
        <f>IF(OR(CaptureMonthly!S58="",A_MonthPrice!$C58=""),NA(),ROUND(CaptureMonthly!S58/A_MonthPrice!$C58*100,1))</f>
        <v>100.0</v>
      </c>
      <c r="AL58">
        <f>IF(OR(CaptureMonthly!T58="",A_MonthPrice!$C58=""),NA(),ROUND(CaptureMonthly!T58-A_MonthPrice!$C58,2))</f>
      </c>
      <c r="AM58">
        <f>IF(OR(CaptureMonthly!T58="",A_MonthPrice!$C58=""),NA(),ROUND(CaptureMonthly!T58/A_MonthPrice!$C58*100,1))</f>
      </c>
      <c r="AN58">
        <f>IF(OR(CaptureMonthly!U58="",A_MonthPrice!$C58=""),NA(),ROUND(CaptureMonthly!U58-A_MonthPrice!$C58,2))</f>
        <v>1.11</v>
      </c>
      <c r="AO58">
        <f>IF(OR(CaptureMonthly!U58="",A_MonthPrice!$C58=""),NA(),ROUND(CaptureMonthly!U58/A_MonthPrice!$C58*100,1))</f>
        <v>101.1</v>
      </c>
      <c r="AP58">
        <f>IF(OR(CaptureMonthly!V58="",A_MonthPrice!$C58=""),NA(),ROUND(CaptureMonthly!V58-A_MonthPrice!$C58,2))</f>
        <v>8.05</v>
      </c>
      <c r="AQ58">
        <f>IF(OR(CaptureMonthly!V58="",A_MonthPrice!$C58=""),NA(),ROUND(CaptureMonthly!V58/A_MonthPrice!$C58*100,1))</f>
        <v>107.8</v>
      </c>
      <c r="AR58">
        <f>IF(OR(CaptureMonthly!W58="",A_MonthPrice!$C58=""),NA(),ROUND(CaptureMonthly!W58-A_MonthPrice!$C58,2))</f>
        <v>4.18</v>
      </c>
      <c r="AS58">
        <f>IF(OR(CaptureMonthly!W58="",A_MonthPrice!$C58=""),NA(),ROUND(CaptureMonthly!W58/A_MonthPrice!$C58*100,1))</f>
        <v>104.0</v>
      </c>
      <c r="AT58">
        <f>IF(OR(CaptureMonthly!X58="",A_MonthPrice!$C58=""),NA(),ROUND(CaptureMonthly!X58-A_MonthPrice!$C58,2))</f>
        <v>0.99</v>
      </c>
      <c r="AU58">
        <f>IF(OR(CaptureMonthly!X58="",A_MonthPrice!$C58=""),NA(),ROUND(CaptureMonthly!X58/A_MonthPrice!$C58*100,1))</f>
        <v>101.0</v>
      </c>
      <c r="AV58">
        <f>IF(OR(CaptureMonthly!Y58="",A_MonthPrice!$C58=""),NA(),ROUND(CaptureMonthly!Y58-A_MonthPrice!$C58,2))</f>
        <v>0.2</v>
      </c>
      <c r="AW58">
        <f>IF(OR(CaptureMonthly!Y58="",A_MonthPrice!$C58=""),NA(),ROUND(CaptureMonthly!Y58/A_MonthPrice!$C58*100,1))</f>
        <v>100.2</v>
      </c>
      <c r="AX58">
        <f>IF(OR(CaptureMonthly!Z58="",A_MonthPrice!$C58=""),NA(),ROUND(CaptureMonthly!Z58-A_MonthPrice!$C58,2))</f>
      </c>
      <c r="AY58">
        <f>IF(OR(CaptureMonthly!Z58="",A_MonthPrice!$C58=""),NA(),ROUND(CaptureMonthly!Z58/A_MonthPrice!$C58*100,1))</f>
      </c>
      <c r="AZ58">
        <f>IF(OR(CaptureMonthly!AA58="",A_MonthPrice!$C58=""),NA(),ROUND(CaptureMonthly!AA58-A_MonthPrice!$C58,2))</f>
        <v>0.58</v>
      </c>
      <c r="BA58">
        <f>IF(OR(CaptureMonthly!AA58="",A_MonthPrice!$C58=""),NA(),ROUND(CaptureMonthly!AA58/A_MonthPrice!$C58*100,1))</f>
        <v>100.6</v>
      </c>
      <c r="BB58">
        <f>IF(OR(CaptureMonthly!AB58="",A_MonthPrice!$C58=""),NA(),ROUND(CaptureMonthly!AB58-A_MonthPrice!$C58,2))</f>
        <v>11.67</v>
      </c>
      <c r="BC58">
        <f>IF(OR(CaptureMonthly!AB58="",A_MonthPrice!$C58=""),NA(),ROUND(CaptureMonthly!AB58/A_MonthPrice!$C58*100,1))</f>
        <v>111.3</v>
      </c>
      <c r="BD58">
        <f>IF(OR(CaptureMonthly!AC58="",A_MonthPrice!$C58=""),NA(),ROUND(CaptureMonthly!AC58-A_MonthPrice!$C58,2))</f>
        <v>22.75</v>
      </c>
      <c r="BE58">
        <f>IF(OR(CaptureMonthly!AC58="",A_MonthPrice!$C58=""),NA(),ROUND(CaptureMonthly!AC58/A_MonthPrice!$C58*100,1))</f>
        <v>122.0</v>
      </c>
      <c r="BF58">
        <f>IF(OR(CaptureMonthly!AD58="",A_MonthPrice!$C58=""),NA(),ROUND(CaptureMonthly!AD58-A_MonthPrice!$C58,2))</f>
        <v>-6.08</v>
      </c>
      <c r="BG58">
        <f>IF(OR(CaptureMonthly!AD58="",A_MonthPrice!$C58=""),NA(),ROUND(CaptureMonthly!AD58/A_MonthPrice!$C58*100,1))</f>
        <v>94.1</v>
      </c>
      <c r="BH58">
        <f>IF(OR(CaptureMonthly!AE58="",A_MonthPrice!$C58=""),NA(),ROUND(CaptureMonthly!AE58-A_MonthPrice!$C58,2))</f>
      </c>
      <c r="BI58">
        <f>IF(OR(CaptureMonthly!AE58="",A_MonthPrice!$C58=""),NA(),ROUND(CaptureMonthly!AE58/A_MonthPrice!$C58*100,1))</f>
      </c>
      <c r="BJ58">
        <f>IF(OR(CaptureMonthly!AF58="",A_MonthPrice!$C58=""),NA(),ROUND(CaptureMonthly!AF58-A_MonthPrice!$C58,2))</f>
        <v>-16.0</v>
      </c>
      <c r="BK58">
        <f>IF(OR(CaptureMonthly!AF58="",A_MonthPrice!$C58=""),NA(),ROUND(CaptureMonthly!AF58/A_MonthPrice!$C58*100,1))</f>
        <v>84.5</v>
      </c>
      <c r="BL58">
        <f>IF(OR(CaptureMonthly!AG58="",A_MonthPrice!$C58=""),NA(),ROUND(CaptureMonthly!AG58-A_MonthPrice!$C58,2))</f>
      </c>
      <c r="BM58">
        <f>IF(OR(CaptureMonthly!AG58="",A_MonthPrice!$C58=""),NA(),ROUND(CaptureMonthly!AG58/A_MonthPrice!$C58*100,1))</f>
      </c>
      <c r="BN58">
        <f>IF(OR(CaptureMonthly!AH58="",A_MonthPrice!$C58=""),NA(),ROUND(CaptureMonthly!AH58-A_MonthPrice!$C58,2))</f>
        <v>1.27</v>
      </c>
      <c r="BO58">
        <f>IF(OR(CaptureMonthly!AH58="",A_MonthPrice!$C58=""),NA(),ROUND(CaptureMonthly!AH58/A_MonthPrice!$C58*100,1))</f>
        <v>101.2</v>
      </c>
      <c r="BP58">
        <f>IF(OR(CaptureMonthly!AI58="",A_MonthPrice!$C58=""),NA(),ROUND(CaptureMonthly!AI58-A_MonthPrice!$C58,2))</f>
        <v>0.86</v>
      </c>
      <c r="BQ58">
        <f>IF(OR(CaptureMonthly!AI58="",A_MonthPrice!$C58=""),NA(),ROUND(CaptureMonthly!AI58/A_MonthPrice!$C58*100,1))</f>
        <v>100.8</v>
      </c>
      <c r="BR58">
        <f>IF(OR(CaptureMonthly!AJ58="",A_MonthPrice!$D58=""),NA(),ROUND(CaptureMonthly!AJ58-A_MonthPrice!$D58,2))</f>
      </c>
      <c r="BS58">
        <f>IF(OR(CaptureMonthly!AJ58="",A_MonthPrice!$D58=""),NA(),ROUND(CaptureMonthly!AJ58/A_MonthPrice!$D58*100,1))</f>
      </c>
      <c r="BT58">
        <f>IF(OR(CaptureMonthly!AK58="",A_MonthPrice!$D58=""),NA(),ROUND(CaptureMonthly!AK58-A_MonthPrice!$D58,2))</f>
      </c>
      <c r="BU58">
        <f>IF(OR(CaptureMonthly!AK58="",A_MonthPrice!$D58=""),NA(),ROUND(CaptureMonthly!AK58/A_MonthPrice!$D58*100,1))</f>
      </c>
      <c r="BV58">
        <f>IF(OR(CaptureMonthly!AL58="",A_MonthPrice!$D58=""),NA(),ROUND(CaptureMonthly!AL58-A_MonthPrice!$D58,2))</f>
      </c>
      <c r="BW58">
        <f>IF(OR(CaptureMonthly!AL58="",A_MonthPrice!$D58=""),NA(),ROUND(CaptureMonthly!AL58/A_MonthPrice!$D58*100,1))</f>
      </c>
      <c r="BX58">
        <f>IF(OR(CaptureMonthly!AM58="",A_MonthPrice!$D58=""),NA(),ROUND(CaptureMonthly!AM58-A_MonthPrice!$D58,2))</f>
        <v>6.04</v>
      </c>
      <c r="BY58">
        <f>IF(OR(CaptureMonthly!AM58="",A_MonthPrice!$D58=""),NA(),ROUND(CaptureMonthly!AM58/A_MonthPrice!$D58*100,1))</f>
        <v>105.8</v>
      </c>
      <c r="BZ58">
        <f>IF(OR(CaptureMonthly!AN58="",A_MonthPrice!$D58=""),NA(),ROUND(CaptureMonthly!AN58-A_MonthPrice!$D58,2))</f>
      </c>
      <c r="CA58">
        <f>IF(OR(CaptureMonthly!AN58="",A_MonthPrice!$D58=""),NA(),ROUND(CaptureMonthly!AN58/A_MonthPrice!$D58*100,1))</f>
      </c>
      <c r="CB58">
        <f>IF(OR(CaptureMonthly!AO58="",A_MonthPrice!$D58=""),NA(),ROUND(CaptureMonthly!AO58-A_MonthPrice!$D58,2))</f>
        <v>0.1</v>
      </c>
      <c r="CC58">
        <f>IF(OR(CaptureMonthly!AO58="",A_MonthPrice!$D58=""),NA(),ROUND(CaptureMonthly!AO58/A_MonthPrice!$D58*100,1))</f>
        <v>100.1</v>
      </c>
      <c r="CD58">
        <f>IF(OR(CaptureMonthly!AP58="",A_MonthPrice!$D58=""),NA(),ROUND(CaptureMonthly!AP58-A_MonthPrice!$D58,2))</f>
      </c>
      <c r="CE58">
        <f>IF(OR(CaptureMonthly!AP58="",A_MonthPrice!$D58=""),NA(),ROUND(CaptureMonthly!AP58/A_MonthPrice!$D58*100,1))</f>
      </c>
      <c r="CF58">
        <f>IF(OR(CaptureMonthly!AQ58="",A_MonthPrice!$D58=""),NA(),ROUND(CaptureMonthly!AQ58-A_MonthPrice!$D58,2))</f>
      </c>
      <c r="CG58">
        <f>IF(OR(CaptureMonthly!AQ58="",A_MonthPrice!$D58=""),NA(),ROUND(CaptureMonthly!AQ58/A_MonthPrice!$D58*100,1))</f>
      </c>
      <c r="CH58">
        <f>IF(OR(CaptureMonthly!AR58="",A_MonthPrice!$D58=""),NA(),ROUND(CaptureMonthly!AR58-A_MonthPrice!$D58,2))</f>
        <v>16.57</v>
      </c>
      <c r="CI58">
        <f>IF(OR(CaptureMonthly!AR58="",A_MonthPrice!$D58=""),NA(),ROUND(CaptureMonthly!AR58/A_MonthPrice!$D58*100,1))</f>
        <v>115.9</v>
      </c>
      <c r="CJ58">
        <f>IF(OR(CaptureMonthly!AS58="",A_MonthPrice!$D58=""),NA(),ROUND(CaptureMonthly!AS58-A_MonthPrice!$D58,2))</f>
        <v>26.11</v>
      </c>
      <c r="CK58">
        <f>IF(OR(CaptureMonthly!AS58="",A_MonthPrice!$D58=""),NA(),ROUND(CaptureMonthly!AS58/A_MonthPrice!$D58*100,1))</f>
        <v>125.1</v>
      </c>
      <c r="CL58">
        <f>IF(OR(CaptureMonthly!AT58="",A_MonthPrice!$D58=""),NA(),ROUND(CaptureMonthly!AT58-A_MonthPrice!$D58,2))</f>
        <v>22.8</v>
      </c>
      <c r="CM58">
        <f>IF(OR(CaptureMonthly!AT58="",A_MonthPrice!$D58=""),NA(),ROUND(CaptureMonthly!AT58/A_MonthPrice!$D58*100,1))</f>
        <v>121.9</v>
      </c>
      <c r="CN58">
        <f>IF(OR(CaptureMonthly!AU58="",A_MonthPrice!$D58=""),NA(),ROUND(CaptureMonthly!AU58-A_MonthPrice!$D58,2))</f>
        <v>-10.51</v>
      </c>
      <c r="CO58">
        <f>IF(OR(CaptureMonthly!AU58="",A_MonthPrice!$D58=""),NA(),ROUND(CaptureMonthly!AU58/A_MonthPrice!$D58*100,1))</f>
        <v>89.9</v>
      </c>
      <c r="CP58">
        <f>IF(OR(CaptureMonthly!AV58="",A_MonthPrice!$D58=""),NA(),ROUND(CaptureMonthly!AV58-A_MonthPrice!$D58,2))</f>
        <v>-7.8</v>
      </c>
      <c r="CQ58">
        <f>IF(OR(CaptureMonthly!AV58="",A_MonthPrice!$D58=""),NA(),ROUND(CaptureMonthly!AV58/A_MonthPrice!$D58*100,1))</f>
        <v>92.5</v>
      </c>
      <c r="CR58">
        <f>IF(OR(CaptureMonthly!AW58="",A_MonthPrice!$D58=""),NA(),ROUND(CaptureMonthly!AW58-A_MonthPrice!$D58,2))</f>
        <v>-17.67</v>
      </c>
      <c r="CS58">
        <f>IF(OR(CaptureMonthly!AW58="",A_MonthPrice!$D58=""),NA(),ROUND(CaptureMonthly!AW58/A_MonthPrice!$D58*100,1))</f>
        <v>83.0</v>
      </c>
      <c r="CT58">
        <f>IF(OR(CaptureMonthly!AX58="",A_MonthPrice!$D58=""),NA(),ROUND(CaptureMonthly!AX58-A_MonthPrice!$D58,2))</f>
      </c>
      <c r="CU58">
        <f>IF(OR(CaptureMonthly!AX58="",A_MonthPrice!$D58=""),NA(),ROUND(CaptureMonthly!AX58/A_MonthPrice!$D58*100,1))</f>
      </c>
      <c r="CV58">
        <f>IF(OR(CaptureMonthly!AY58="",A_MonthPrice!$D58=""),NA(),ROUND(CaptureMonthly!AY58-A_MonthPrice!$D58,2))</f>
      </c>
      <c r="CW58">
        <f>IF(OR(CaptureMonthly!AY58="",A_MonthPrice!$D58=""),NA(),ROUND(CaptureMonthly!AY58/A_MonthPrice!$D58*100,1))</f>
      </c>
      <c r="CX58">
        <f>IF(OR(CaptureMonthly!AZ58="",A_MonthPrice!$D58=""),NA(),ROUND(CaptureMonthly!AZ58-A_MonthPrice!$D58,2))</f>
        <v>0.53</v>
      </c>
      <c r="CY58">
        <f>IF(OR(CaptureMonthly!AZ58="",A_MonthPrice!$D58=""),NA(),ROUND(CaptureMonthly!AZ58/A_MonthPrice!$D58*100,1))</f>
        <v>100.5</v>
      </c>
      <c r="CZ58">
        <f>IF(OR(CaptureMonthly!BA58="",A_MonthPrice!$E58=""),NA(),ROUND(CaptureMonthly!BA58-A_MonthPrice!$E58,2))</f>
        <v>1.1</v>
      </c>
      <c r="DA58">
        <f>IF(OR(CaptureMonthly!BA58="",A_MonthPrice!$E58=""),NA(),ROUND(CaptureMonthly!BA58/A_MonthPrice!$E58*100,1))</f>
        <v>101.2</v>
      </c>
      <c r="DB58">
        <f>IF(OR(CaptureMonthly!BB58="",A_MonthPrice!$E58=""),NA(),ROUND(CaptureMonthly!BB58-A_MonthPrice!$E58,2))</f>
      </c>
      <c r="DC58">
        <f>IF(OR(CaptureMonthly!BB58="",A_MonthPrice!$E58=""),NA(),ROUND(CaptureMonthly!BB58/A_MonthPrice!$E58*100,1))</f>
      </c>
      <c r="DD58">
        <f>IF(OR(CaptureMonthly!BC58="",A_MonthPrice!$E58=""),NA(),ROUND(CaptureMonthly!BC58-A_MonthPrice!$E58,2))</f>
        <v>-21.41</v>
      </c>
      <c r="DE58">
        <f>IF(OR(CaptureMonthly!BC58="",A_MonthPrice!$E58=""),NA(),ROUND(CaptureMonthly!BC58/A_MonthPrice!$E58*100,1))</f>
        <v>75.9</v>
      </c>
      <c r="DF58">
        <f>IF(OR(CaptureMonthly!BD58="",A_MonthPrice!$E58=""),NA(),ROUND(CaptureMonthly!BD58-A_MonthPrice!$E58,2))</f>
        <v>13.19</v>
      </c>
      <c r="DG58">
        <f>IF(OR(CaptureMonthly!BD58="",A_MonthPrice!$E58=""),NA(),ROUND(CaptureMonthly!BD58/A_MonthPrice!$E58*100,1))</f>
        <v>114.9</v>
      </c>
      <c r="DH58">
        <f>IF(OR(CaptureMonthly!BE58="",A_MonthPrice!$E58=""),NA(),ROUND(CaptureMonthly!BE58-A_MonthPrice!$E58,2))</f>
        <v>1.04</v>
      </c>
      <c r="DI58">
        <f>IF(OR(CaptureMonthly!BE58="",A_MonthPrice!$E58=""),NA(),ROUND(CaptureMonthly!BE58/A_MonthPrice!$E58*100,1))</f>
        <v>101.2</v>
      </c>
      <c r="DJ58">
        <f>IF(OR(CaptureMonthly!BF58="",A_MonthPrice!$E58=""),NA(),ROUND(CaptureMonthly!BF58-A_MonthPrice!$E58,2))</f>
        <v>-0.51</v>
      </c>
      <c r="DK58">
        <f>IF(OR(CaptureMonthly!BF58="",A_MonthPrice!$E58=""),NA(),ROUND(CaptureMonthly!BF58/A_MonthPrice!$E58*100,1))</f>
        <v>99.4</v>
      </c>
      <c r="DL58">
        <f>IF(OR(CaptureMonthly!BG58="",A_MonthPrice!$E58=""),NA(),ROUND(CaptureMonthly!BG58-A_MonthPrice!$E58,2))</f>
        <v>0.24</v>
      </c>
      <c r="DM58">
        <f>IF(OR(CaptureMonthly!BG58="",A_MonthPrice!$E58=""),NA(),ROUND(CaptureMonthly!BG58/A_MonthPrice!$E58*100,1))</f>
        <v>100.3</v>
      </c>
      <c r="DN58">
        <f>IF(OR(CaptureMonthly!BH58="",A_MonthPrice!$E58=""),NA(),ROUND(CaptureMonthly!BH58-A_MonthPrice!$E58,2))</f>
      </c>
      <c r="DO58">
        <f>IF(OR(CaptureMonthly!BH58="",A_MonthPrice!$E58=""),NA(),ROUND(CaptureMonthly!BH58/A_MonthPrice!$E58*100,1))</f>
      </c>
      <c r="DP58">
        <f>IF(OR(CaptureMonthly!BI58="",A_MonthPrice!$E58=""),NA(),ROUND(CaptureMonthly!BI58-A_MonthPrice!$E58,2))</f>
        <v>1.37</v>
      </c>
      <c r="DQ58">
        <f>IF(OR(CaptureMonthly!BI58="",A_MonthPrice!$E58=""),NA(),ROUND(CaptureMonthly!BI58/A_MonthPrice!$E58*100,1))</f>
        <v>101.5</v>
      </c>
      <c r="DR58">
        <f>IF(OR(CaptureMonthly!BJ58="",A_MonthPrice!$E58=""),NA(),ROUND(CaptureMonthly!BJ58-A_MonthPrice!$E58,2))</f>
        <v>9.26</v>
      </c>
      <c r="DS58">
        <f>IF(OR(CaptureMonthly!BJ58="",A_MonthPrice!$E58=""),NA(),ROUND(CaptureMonthly!BJ58/A_MonthPrice!$E58*100,1))</f>
        <v>110.4</v>
      </c>
      <c r="DT58">
        <f>IF(OR(CaptureMonthly!BK58="",A_MonthPrice!$E58=""),NA(),ROUND(CaptureMonthly!BK58-A_MonthPrice!$E58,2))</f>
        <v>14.23</v>
      </c>
      <c r="DU58">
        <f>IF(OR(CaptureMonthly!BK58="",A_MonthPrice!$E58=""),NA(),ROUND(CaptureMonthly!BK58/A_MonthPrice!$E58*100,1))</f>
        <v>116.0</v>
      </c>
      <c r="DV58">
        <f>IF(OR(CaptureMonthly!BL58="",A_MonthPrice!$E58=""),NA(),ROUND(CaptureMonthly!BL58-A_MonthPrice!$E58,2))</f>
        <v>-7.87</v>
      </c>
      <c r="DW58">
        <f>IF(OR(CaptureMonthly!BL58="",A_MonthPrice!$E58=""),NA(),ROUND(CaptureMonthly!BL58/A_MonthPrice!$E58*100,1))</f>
        <v>91.1</v>
      </c>
      <c r="DX58">
        <f>IF(OR(CaptureMonthly!BM58="",A_MonthPrice!$E58=""),NA(),ROUND(CaptureMonthly!BM58-A_MonthPrice!$E58,2))</f>
        <v>-12.31</v>
      </c>
      <c r="DY58">
        <f>IF(OR(CaptureMonthly!BM58="",A_MonthPrice!$E58=""),NA(),ROUND(CaptureMonthly!BM58/A_MonthPrice!$E58*100,1))</f>
        <v>86.1</v>
      </c>
      <c r="DZ58">
        <f>IF(OR(CaptureMonthly!BN58="",A_MonthPrice!$E58=""),NA(),ROUND(CaptureMonthly!BN58-A_MonthPrice!$E58,2))</f>
        <v>-12.27</v>
      </c>
      <c r="EA58">
        <f>IF(OR(CaptureMonthly!BN58="",A_MonthPrice!$E58=""),NA(),ROUND(CaptureMonthly!BN58/A_MonthPrice!$E58*100,1))</f>
        <v>86.2</v>
      </c>
      <c r="EB58">
        <f>IF(OR(CaptureMonthly!BO58="",A_MonthPrice!$E58=""),NA(),ROUND(CaptureMonthly!BO58-A_MonthPrice!$E58,2))</f>
      </c>
      <c r="EC58">
        <f>IF(OR(CaptureMonthly!BO58="",A_MonthPrice!$E58=""),NA(),ROUND(CaptureMonthly!BO58/A_MonthPrice!$E58*100,1))</f>
      </c>
      <c r="ED58">
        <f>IF(OR(CaptureMonthly!BP58="",A_MonthPrice!$E58=""),NA(),ROUND(CaptureMonthly!BP58-A_MonthPrice!$E58,2))</f>
      </c>
      <c r="EE58">
        <f>IF(OR(CaptureMonthly!BP58="",A_MonthPrice!$E58=""),NA(),ROUND(CaptureMonthly!BP58/A_MonthPrice!$E58*100,1))</f>
      </c>
      <c r="EF58">
        <f>IF(OR(CaptureMonthly!BQ58="",A_MonthPrice!$E58=""),NA(),ROUND(CaptureMonthly!BQ58-A_MonthPrice!$E58,2))</f>
      </c>
      <c r="EG58">
        <f>IF(OR(CaptureMonthly!BQ58="",A_MonthPrice!$E58=""),NA(),ROUND(CaptureMonthly!BQ58/A_MonthPrice!$E58*100,1))</f>
      </c>
      <c r="EH58">
        <f>IF(OR(CaptureMonthly!BR58="",A_MonthPrice!$F58=""),NA(),ROUND(CaptureMonthly!BR58-A_MonthPrice!$F58,2))</f>
      </c>
      <c r="EI58">
        <f>IF(OR(CaptureMonthly!BR58="",A_MonthPrice!$F58=""),NA(),ROUND(CaptureMonthly!BR58/A_MonthPrice!$F58*100,1))</f>
      </c>
      <c r="EJ58">
        <f>IF(OR(CaptureMonthly!BS58="",A_MonthPrice!$F58=""),NA(),ROUND(CaptureMonthly!BS58-A_MonthPrice!$F58,2))</f>
      </c>
      <c r="EK58">
        <f>IF(OR(CaptureMonthly!BS58="",A_MonthPrice!$F58=""),NA(),ROUND(CaptureMonthly!BS58/A_MonthPrice!$F58*100,1))</f>
      </c>
      <c r="EL58">
        <f>IF(OR(CaptureMonthly!BT58="",A_MonthPrice!$F58=""),NA(),ROUND(CaptureMonthly!BT58-A_MonthPrice!$F58,2))</f>
        <v>4.18</v>
      </c>
      <c r="EM58">
        <f>IF(OR(CaptureMonthly!BT58="",A_MonthPrice!$F58=""),NA(),ROUND(CaptureMonthly!BT58/A_MonthPrice!$F58*100,1))</f>
        <v>103.6</v>
      </c>
      <c r="EN58">
        <f>IF(OR(CaptureMonthly!BU58="",A_MonthPrice!$F58=""),NA(),ROUND(CaptureMonthly!BU58-A_MonthPrice!$F58,2))</f>
        <v>6.27</v>
      </c>
      <c r="EO58">
        <f>IF(OR(CaptureMonthly!BU58="",A_MonthPrice!$F58=""),NA(),ROUND(CaptureMonthly!BU58/A_MonthPrice!$F58*100,1))</f>
        <v>105.4</v>
      </c>
      <c r="EP58">
        <f>IF(OR(CaptureMonthly!BV58="",A_MonthPrice!$F58=""),NA(),ROUND(CaptureMonthly!BV58-A_MonthPrice!$F58,2))</f>
        <v>4.73</v>
      </c>
      <c r="EQ58">
        <f>IF(OR(CaptureMonthly!BV58="",A_MonthPrice!$F58=""),NA(),ROUND(CaptureMonthly!BV58/A_MonthPrice!$F58*100,1))</f>
        <v>104.1</v>
      </c>
      <c r="ER58">
        <f>IF(OR(CaptureMonthly!BW58="",A_MonthPrice!$F58=""),NA(),ROUND(CaptureMonthly!BW58-A_MonthPrice!$F58,2))</f>
        <v>-0.09</v>
      </c>
      <c r="ES58">
        <f>IF(OR(CaptureMonthly!BW58="",A_MonthPrice!$F58=""),NA(),ROUND(CaptureMonthly!BW58/A_MonthPrice!$F58*100,1))</f>
        <v>99.9</v>
      </c>
      <c r="ET58">
        <f>IF(OR(CaptureMonthly!BX58="",A_MonthPrice!$F58=""),NA(),ROUND(CaptureMonthly!BX58-A_MonthPrice!$F58,2))</f>
        <v>0.61</v>
      </c>
      <c r="EU58">
        <f>IF(OR(CaptureMonthly!BX58="",A_MonthPrice!$F58=""),NA(),ROUND(CaptureMonthly!BX58/A_MonthPrice!$F58*100,1))</f>
        <v>100.5</v>
      </c>
      <c r="EV58">
        <f>IF(OR(CaptureMonthly!BY58="",A_MonthPrice!$F58=""),NA(),ROUND(CaptureMonthly!BY58-A_MonthPrice!$F58,2))</f>
        <v>-0.1</v>
      </c>
      <c r="EW58">
        <f>IF(OR(CaptureMonthly!BY58="",A_MonthPrice!$F58=""),NA(),ROUND(CaptureMonthly!BY58/A_MonthPrice!$F58*100,1))</f>
        <v>99.9</v>
      </c>
      <c r="EX58">
        <f>IF(OR(CaptureMonthly!BZ58="",A_MonthPrice!$F58=""),NA(),ROUND(CaptureMonthly!BZ58-A_MonthPrice!$F58,2))</f>
        <v>3.91</v>
      </c>
      <c r="EY58">
        <f>IF(OR(CaptureMonthly!BZ58="",A_MonthPrice!$F58=""),NA(),ROUND(CaptureMonthly!BZ58/A_MonthPrice!$F58*100,1))</f>
        <v>103.4</v>
      </c>
      <c r="EZ58">
        <f>IF(OR(CaptureMonthly!CA58="",A_MonthPrice!$F58=""),NA(),ROUND(CaptureMonthly!CA58-A_MonthPrice!$F58,2))</f>
        <v>6.81</v>
      </c>
      <c r="FA58">
        <f>IF(OR(CaptureMonthly!CA58="",A_MonthPrice!$F58=""),NA(),ROUND(CaptureMonthly!CA58/A_MonthPrice!$F58*100,1))</f>
        <v>105.9</v>
      </c>
      <c r="FB58">
        <f>IF(OR(CaptureMonthly!CB58="",A_MonthPrice!$F58=""),NA(),ROUND(CaptureMonthly!CB58-A_MonthPrice!$F58,2))</f>
        <v>20.53</v>
      </c>
      <c r="FC58">
        <f>IF(OR(CaptureMonthly!CB58="",A_MonthPrice!$F58=""),NA(),ROUND(CaptureMonthly!CB58/A_MonthPrice!$F58*100,1))</f>
        <v>117.7</v>
      </c>
      <c r="FD58">
        <f>IF(OR(CaptureMonthly!CC58="",A_MonthPrice!$F58=""),NA(),ROUND(CaptureMonthly!CC58-A_MonthPrice!$F58,2))</f>
        <v>-3.71</v>
      </c>
      <c r="FE58">
        <f>IF(OR(CaptureMonthly!CC58="",A_MonthPrice!$F58=""),NA(),ROUND(CaptureMonthly!CC58/A_MonthPrice!$F58*100,1))</f>
        <v>96.8</v>
      </c>
      <c r="FF58">
        <f>IF(OR(CaptureMonthly!CD58="",A_MonthPrice!$F58=""),NA(),ROUND(CaptureMonthly!CD58-A_MonthPrice!$F58,2))</f>
        <v>-5.84</v>
      </c>
      <c r="FG58">
        <f>IF(OR(CaptureMonthly!CD58="",A_MonthPrice!$F58=""),NA(),ROUND(CaptureMonthly!CD58/A_MonthPrice!$F58*100,1))</f>
        <v>95.0</v>
      </c>
      <c r="FH58">
        <f>IF(OR(CaptureMonthly!CE58="",A_MonthPrice!$F58=""),NA(),ROUND(CaptureMonthly!CE58-A_MonthPrice!$F58,2))</f>
        <v>-12.41</v>
      </c>
      <c r="FI58">
        <f>IF(OR(CaptureMonthly!CE58="",A_MonthPrice!$F58=""),NA(),ROUND(CaptureMonthly!CE58/A_MonthPrice!$F58*100,1))</f>
        <v>89.3</v>
      </c>
      <c r="FJ58">
        <f>IF(OR(CaptureMonthly!CF58="",A_MonthPrice!$F58=""),NA(),ROUND(CaptureMonthly!CF58-A_MonthPrice!$F58,2))</f>
      </c>
      <c r="FK58">
        <f>IF(OR(CaptureMonthly!CF58="",A_MonthPrice!$F58=""),NA(),ROUND(CaptureMonthly!CF58/A_MonthPrice!$F58*100,1))</f>
      </c>
      <c r="FL58">
        <f>IF(OR(CaptureMonthly!CG58="",A_MonthPrice!$F58=""),NA(),ROUND(CaptureMonthly!CG58-A_MonthPrice!$F58,2))</f>
      </c>
      <c r="FM58">
        <f>IF(OR(CaptureMonthly!CG58="",A_MonthPrice!$F58=""),NA(),ROUND(CaptureMonthly!CG58/A_MonthPrice!$F58*100,1))</f>
      </c>
      <c r="FN58">
        <f>IF(OR(CaptureMonthly!CH58="",A_MonthPrice!$F58=""),NA(),ROUND(CaptureMonthly!CH58-A_MonthPrice!$F58,2))</f>
        <v>2.84</v>
      </c>
      <c r="FO58">
        <f>IF(OR(CaptureMonthly!CH58="",A_MonthPrice!$F58=""),NA(),ROUND(CaptureMonthly!CH58/A_MonthPrice!$F58*100,1))</f>
        <v>102.5</v>
      </c>
      <c r="FP58">
        <f>IF(OR(CaptureMonthlyExtra!B58="",A_MonthPrice!$G58=""),NA(),ROUND(CaptureMonthlyExtra!B58-A_MonthPrice!$G58,2))</f>
        <v>-0.15</v>
      </c>
      <c r="FQ58">
        <f>IF(OR(CaptureMonthlyExtra!B58="",A_MonthPrice!$G58=""),NA(),ROUND(CaptureMonthlyExtra!B58/A_MonthPrice!$G58*100,1))</f>
        <v>99.8</v>
      </c>
      <c r="FR58">
        <f>IF(OR(CaptureMonthlyExtra!C58="",A_MonthPrice!$G58=""),NA(),ROUND(CaptureMonthlyExtra!C58-A_MonthPrice!$G58,2))</f>
      </c>
      <c r="FS58">
        <f>IF(OR(CaptureMonthlyExtra!C58="",A_MonthPrice!$G58=""),NA(),ROUND(CaptureMonthlyExtra!C58/A_MonthPrice!$G58*100,1))</f>
      </c>
      <c r="FT58">
        <f>IF(OR(CaptureMonthlyExtra!D58="",A_MonthPrice!$G58=""),NA(),ROUND(CaptureMonthlyExtra!D58-A_MonthPrice!$G58,2))</f>
        <v>13.7</v>
      </c>
      <c r="FU58">
        <f>IF(OR(CaptureMonthlyExtra!D58="",A_MonthPrice!$G58=""),NA(),ROUND(CaptureMonthlyExtra!D58/A_MonthPrice!$G58*100,1))</f>
        <v>114.3</v>
      </c>
      <c r="FV58">
        <f>IF(OR(CaptureMonthlyExtra!E58="",A_MonthPrice!$G58=""),NA(),ROUND(CaptureMonthlyExtra!E58-A_MonthPrice!$G58,2))</f>
        <v>9.54</v>
      </c>
      <c r="FW58">
        <f>IF(OR(CaptureMonthlyExtra!E58="",A_MonthPrice!$G58=""),NA(),ROUND(CaptureMonthlyExtra!E58/A_MonthPrice!$G58*100,1))</f>
        <v>110.0</v>
      </c>
      <c r="FX58">
        <f>IF(OR(CaptureMonthlyExtra!F58="",A_MonthPrice!$G58=""),NA(),ROUND(CaptureMonthlyExtra!F58-A_MonthPrice!$G58,2))</f>
      </c>
      <c r="FY58">
        <f>IF(OR(CaptureMonthlyExtra!F58="",A_MonthPrice!$G58=""),NA(),ROUND(CaptureMonthlyExtra!F58/A_MonthPrice!$G58*100,1))</f>
      </c>
      <c r="FZ58">
        <f>IF(OR(CaptureMonthlyExtra!G58="",A_MonthPrice!$G58=""),NA(),ROUND(CaptureMonthlyExtra!G58-A_MonthPrice!$G58,2))</f>
        <v>4.77</v>
      </c>
      <c r="GA58">
        <f>IF(OR(CaptureMonthlyExtra!G58="",A_MonthPrice!$G58=""),NA(),ROUND(CaptureMonthlyExtra!G58/A_MonthPrice!$G58*100,1))</f>
        <v>105.0</v>
      </c>
      <c r="GB58">
        <f>IF(OR(CaptureMonthlyExtra!H58="",A_MonthPrice!$G58=""),NA(),ROUND(CaptureMonthlyExtra!H58-A_MonthPrice!$G58,2))</f>
      </c>
      <c r="GC58">
        <f>IF(OR(CaptureMonthlyExtra!H58="",A_MonthPrice!$G58=""),NA(),ROUND(CaptureMonthlyExtra!H58/A_MonthPrice!$G58*100,1))</f>
      </c>
      <c r="GD58">
        <f>IF(OR(CaptureMonthlyExtra!I58="",A_MonthPrice!$G58=""),NA(),ROUND(CaptureMonthlyExtra!I58-A_MonthPrice!$G58,2))</f>
      </c>
      <c r="GE58">
        <f>IF(OR(CaptureMonthlyExtra!I58="",A_MonthPrice!$G58=""),NA(),ROUND(CaptureMonthlyExtra!I58/A_MonthPrice!$G58*100,1))</f>
      </c>
      <c r="GF58">
        <f>IF(OR(CaptureMonthlyExtra!J58="",A_MonthPrice!$G58=""),NA(),ROUND(CaptureMonthlyExtra!J58-A_MonthPrice!$G58,2))</f>
        <v>6.87</v>
      </c>
      <c r="GG58">
        <f>IF(OR(CaptureMonthlyExtra!J58="",A_MonthPrice!$G58=""),NA(),ROUND(CaptureMonthlyExtra!J58/A_MonthPrice!$G58*100,1))</f>
        <v>107.2</v>
      </c>
      <c r="GH58">
        <f>IF(OR(CaptureMonthlyExtra!K58="",A_MonthPrice!$G58=""),NA(),ROUND(CaptureMonthlyExtra!K58-A_MonthPrice!$G58,2))</f>
      </c>
      <c r="GI58">
        <f>IF(OR(CaptureMonthlyExtra!K58="",A_MonthPrice!$G58=""),NA(),ROUND(CaptureMonthlyExtra!K58/A_MonthPrice!$G58*100,1))</f>
      </c>
      <c r="GJ58">
        <f>IF(OR(CaptureMonthlyExtra!L58="",A_MonthPrice!$G58=""),NA(),ROUND(CaptureMonthlyExtra!L58-A_MonthPrice!$G58,2))</f>
        <v>25.78</v>
      </c>
      <c r="GK58">
        <f>IF(OR(CaptureMonthlyExtra!L58="",A_MonthPrice!$G58=""),NA(),ROUND(CaptureMonthlyExtra!L58/A_MonthPrice!$G58*100,1))</f>
        <v>126.9</v>
      </c>
      <c r="GL58">
        <f>IF(OR(CaptureMonthlyExtra!M58="",A_MonthPrice!$G58=""),NA(),ROUND(CaptureMonthlyExtra!M58-A_MonthPrice!$G58,2))</f>
        <v>-8.44</v>
      </c>
      <c r="GM58">
        <f>IF(OR(CaptureMonthlyExtra!M58="",A_MonthPrice!$G58=""),NA(),ROUND(CaptureMonthlyExtra!M58/A_MonthPrice!$G58*100,1))</f>
        <v>91.2</v>
      </c>
      <c r="GN58">
        <f>IF(OR(CaptureMonthlyExtra!N58="",A_MonthPrice!$G58=""),NA(),ROUND(CaptureMonthlyExtra!N58-A_MonthPrice!$G58,2))</f>
        <v>-14.39</v>
      </c>
      <c r="GO58">
        <f>IF(OR(CaptureMonthlyExtra!N58="",A_MonthPrice!$G58=""),NA(),ROUND(CaptureMonthlyExtra!N58/A_MonthPrice!$G58*100,1))</f>
        <v>85.0</v>
      </c>
      <c r="GP58">
        <f>IF(OR(CaptureMonthlyExtra!O58="",A_MonthPrice!$G58=""),NA(),ROUND(CaptureMonthlyExtra!O58-A_MonthPrice!$G58,2))</f>
        <v>-4.79</v>
      </c>
      <c r="GQ58">
        <f>IF(OR(CaptureMonthlyExtra!O58="",A_MonthPrice!$G58=""),NA(),ROUND(CaptureMonthlyExtra!O58/A_MonthPrice!$G58*100,1))</f>
        <v>95.0</v>
      </c>
      <c r="GR58">
        <f>IF(OR(CaptureMonthlyExtra!P58="",A_MonthPrice!$G58=""),NA(),ROUND(CaptureMonthlyExtra!P58-A_MonthPrice!$G58,2))</f>
      </c>
      <c r="GS58">
        <f>IF(OR(CaptureMonthlyExtra!P58="",A_MonthPrice!$G58=""),NA(),ROUND(CaptureMonthlyExtra!P58/A_MonthPrice!$G58*100,1))</f>
      </c>
      <c r="GT58">
        <f>IF(OR(CaptureMonthlyExtra!Q58="",A_MonthPrice!$G58=""),NA(),ROUND(CaptureMonthlyExtra!Q58-A_MonthPrice!$G58,2))</f>
      </c>
      <c r="GU58">
        <f>IF(OR(CaptureMonthlyExtra!Q58="",A_MonthPrice!$G58=""),NA(),ROUND(CaptureMonthlyExtra!Q58/A_MonthPrice!$G58*100,1))</f>
      </c>
      <c r="GV58">
        <f>IF(OR(CaptureMonthlyExtra!R58="",A_MonthPrice!$G58=""),NA(),ROUND(CaptureMonthlyExtra!R58-A_MonthPrice!$G58,2))</f>
        <v>12.93</v>
      </c>
      <c r="GW58">
        <f>IF(OR(CaptureMonthlyExtra!R58="",A_MonthPrice!$G58=""),NA(),ROUND(CaptureMonthlyExtra!R58/A_MonthPrice!$G58*100,1))</f>
        <v>113.5</v>
      </c>
    </row>
    <row r="59" spans="1:502">
      <c r="A59">
        <f>CaptureMonthly!A59</f>
      </c>
      <c r="B59">
        <f>IF(OR(CaptureMonthly!B59="",A_MonthPrice!$B59=""),NA(),ROUND(CaptureMonthly!B59-A_MonthPrice!$B59,2))</f>
      </c>
      <c r="C59">
        <f>IF(OR(CaptureMonthly!B59="",A_MonthPrice!$B59=""),NA(),ROUND(CaptureMonthly!B59/A_MonthPrice!$B59*100,1))</f>
      </c>
      <c r="D59">
        <f>IF(OR(CaptureMonthly!C59="",A_MonthPrice!$B59=""),NA(),ROUND(CaptureMonthly!C59-A_MonthPrice!$B59,2))</f>
        <v>16.54</v>
      </c>
      <c r="E59">
        <f>IF(OR(CaptureMonthly!C59="",A_MonthPrice!$B59=""),NA(),ROUND(CaptureMonthly!C59/A_MonthPrice!$B59*100,1))</f>
        <v>118.9</v>
      </c>
      <c r="F59">
        <f>IF(OR(CaptureMonthly!D59="",A_MonthPrice!$B59=""),NA(),ROUND(CaptureMonthly!D59-A_MonthPrice!$B59,2))</f>
        <v>19.7</v>
      </c>
      <c r="G59">
        <f>IF(OR(CaptureMonthly!D59="",A_MonthPrice!$B59=""),NA(),ROUND(CaptureMonthly!D59/A_MonthPrice!$B59*100,1))</f>
        <v>122.6</v>
      </c>
      <c r="H59">
        <f>IF(OR(CaptureMonthly!E59="",A_MonthPrice!$B59=""),NA(),ROUND(CaptureMonthly!E59-A_MonthPrice!$B59,2))</f>
        <v>16.25</v>
      </c>
      <c r="I59">
        <f>IF(OR(CaptureMonthly!E59="",A_MonthPrice!$B59=""),NA(),ROUND(CaptureMonthly!E59/A_MonthPrice!$B59*100,1))</f>
        <v>118.6</v>
      </c>
      <c r="J59">
        <f>IF(OR(CaptureMonthly!F59="",A_MonthPrice!$B59=""),NA(),ROUND(CaptureMonthly!F59-A_MonthPrice!$B59,2))</f>
        <v>1.25</v>
      </c>
      <c r="K59">
        <f>IF(OR(CaptureMonthly!F59="",A_MonthPrice!$B59=""),NA(),ROUND(CaptureMonthly!F59/A_MonthPrice!$B59*100,1))</f>
        <v>101.4</v>
      </c>
      <c r="L59">
        <f>IF(OR(CaptureMonthly!G59="",A_MonthPrice!$B59=""),NA(),ROUND(CaptureMonthly!G59-A_MonthPrice!$B59,2))</f>
        <v>1.77</v>
      </c>
      <c r="M59">
        <f>IF(OR(CaptureMonthly!G59="",A_MonthPrice!$B59=""),NA(),ROUND(CaptureMonthly!G59/A_MonthPrice!$B59*100,1))</f>
        <v>102.0</v>
      </c>
      <c r="N59">
        <f>IF(OR(CaptureMonthly!H59="",A_MonthPrice!$B59=""),NA(),ROUND(CaptureMonthly!H59-A_MonthPrice!$B59,2))</f>
        <v>0.82</v>
      </c>
      <c r="O59">
        <f>IF(OR(CaptureMonthly!H59="",A_MonthPrice!$B59=""),NA(),ROUND(CaptureMonthly!H59/A_MonthPrice!$B59*100,1))</f>
        <v>100.9</v>
      </c>
      <c r="P59">
        <f>IF(OR(CaptureMonthly!I59="",A_MonthPrice!$B59=""),NA(),ROUND(CaptureMonthly!I59-A_MonthPrice!$B59,2))</f>
        <v>0.78</v>
      </c>
      <c r="Q59">
        <f>IF(OR(CaptureMonthly!I59="",A_MonthPrice!$B59=""),NA(),ROUND(CaptureMonthly!I59/A_MonthPrice!$B59*100,1))</f>
        <v>100.9</v>
      </c>
      <c r="R59">
        <f>IF(OR(CaptureMonthly!J59="",A_MonthPrice!$B59=""),NA(),ROUND(CaptureMonthly!J59-A_MonthPrice!$B59,2))</f>
        <v>0.17</v>
      </c>
      <c r="S59">
        <f>IF(OR(CaptureMonthly!J59="",A_MonthPrice!$B59=""),NA(),ROUND(CaptureMonthly!J59/A_MonthPrice!$B59*100,1))</f>
        <v>100.2</v>
      </c>
      <c r="T59">
        <f>IF(OR(CaptureMonthly!K59="",A_MonthPrice!$B59=""),NA(),ROUND(CaptureMonthly!K59-A_MonthPrice!$B59,2))</f>
        <v>26.29</v>
      </c>
      <c r="U59">
        <f>IF(OR(CaptureMonthly!K59="",A_MonthPrice!$B59=""),NA(),ROUND(CaptureMonthly!K59/A_MonthPrice!$B59*100,1))</f>
        <v>130.1</v>
      </c>
      <c r="V59">
        <f>IF(OR(CaptureMonthly!L59="",A_MonthPrice!$B59=""),NA(),ROUND(CaptureMonthly!L59-A_MonthPrice!$B59,2))</f>
        <v>35.57</v>
      </c>
      <c r="W59">
        <f>IF(OR(CaptureMonthly!L59="",A_MonthPrice!$B59=""),NA(),ROUND(CaptureMonthly!L59/A_MonthPrice!$B59*100,1))</f>
        <v>140.7</v>
      </c>
      <c r="X59">
        <f>IF(OR(CaptureMonthly!M59="",A_MonthPrice!$B59=""),NA(),ROUND(CaptureMonthly!M59-A_MonthPrice!$B59,2))</f>
        <v>-16.76</v>
      </c>
      <c r="Y59">
        <f>IF(OR(CaptureMonthly!M59="",A_MonthPrice!$B59=""),NA(),ROUND(CaptureMonthly!M59/A_MonthPrice!$B59*100,1))</f>
        <v>80.8</v>
      </c>
      <c r="Z59">
        <f>IF(OR(CaptureMonthly!N59="",A_MonthPrice!$B59=""),NA(),ROUND(CaptureMonthly!N59-A_MonthPrice!$B59,2))</f>
        <v>-7.22</v>
      </c>
      <c r="AA59">
        <f>IF(OR(CaptureMonthly!N59="",A_MonthPrice!$B59=""),NA(),ROUND(CaptureMonthly!N59/A_MonthPrice!$B59*100,1))</f>
        <v>91.7</v>
      </c>
      <c r="AB59">
        <f>IF(OR(CaptureMonthly!O59="",A_MonthPrice!$B59=""),NA(),ROUND(CaptureMonthly!O59-A_MonthPrice!$B59,2))</f>
        <v>-19.64</v>
      </c>
      <c r="AC59">
        <f>IF(OR(CaptureMonthly!O59="",A_MonthPrice!$B59=""),NA(),ROUND(CaptureMonthly!O59/A_MonthPrice!$B59*100,1))</f>
        <v>77.5</v>
      </c>
      <c r="AD59">
        <f>IF(OR(CaptureMonthly!P59="",A_MonthPrice!$B59=""),NA(),ROUND(CaptureMonthly!P59-A_MonthPrice!$B59,2))</f>
      </c>
      <c r="AE59">
        <f>IF(OR(CaptureMonthly!P59="",A_MonthPrice!$B59=""),NA(),ROUND(CaptureMonthly!P59/A_MonthPrice!$B59*100,1))</f>
      </c>
      <c r="AF59">
        <f>IF(OR(CaptureMonthly!Q59="",A_MonthPrice!$B59=""),NA(),ROUND(CaptureMonthly!Q59-A_MonthPrice!$B59,2))</f>
        <v>3.16</v>
      </c>
      <c r="AG59">
        <f>IF(OR(CaptureMonthly!Q59="",A_MonthPrice!$B59=""),NA(),ROUND(CaptureMonthly!Q59/A_MonthPrice!$B59*100,1))</f>
        <v>103.6</v>
      </c>
      <c r="AH59">
        <f>IF(OR(CaptureMonthly!R59="",A_MonthPrice!$B59=""),NA(),ROUND(CaptureMonthly!R59-A_MonthPrice!$B59,2))</f>
        <v>4.37</v>
      </c>
      <c r="AI59">
        <f>IF(OR(CaptureMonthly!R59="",A_MonthPrice!$B59=""),NA(),ROUND(CaptureMonthly!R59/A_MonthPrice!$B59*100,1))</f>
        <v>105.0</v>
      </c>
      <c r="AJ59">
        <f>IF(OR(CaptureMonthly!S59="",A_MonthPrice!$C59=""),NA(),ROUND(CaptureMonthly!S59-A_MonthPrice!$C59,2))</f>
        <v>1.61</v>
      </c>
      <c r="AK59">
        <f>IF(OR(CaptureMonthly!S59="",A_MonthPrice!$C59=""),NA(),ROUND(CaptureMonthly!S59/A_MonthPrice!$C59*100,1))</f>
        <v>101.8</v>
      </c>
      <c r="AL59">
        <f>IF(OR(CaptureMonthly!T59="",A_MonthPrice!$C59=""),NA(),ROUND(CaptureMonthly!T59-A_MonthPrice!$C59,2))</f>
      </c>
      <c r="AM59">
        <f>IF(OR(CaptureMonthly!T59="",A_MonthPrice!$C59=""),NA(),ROUND(CaptureMonthly!T59/A_MonthPrice!$C59*100,1))</f>
      </c>
      <c r="AN59">
        <f>IF(OR(CaptureMonthly!U59="",A_MonthPrice!$C59=""),NA(),ROUND(CaptureMonthly!U59-A_MonthPrice!$C59,2))</f>
        <v>12.71</v>
      </c>
      <c r="AO59">
        <f>IF(OR(CaptureMonthly!U59="",A_MonthPrice!$C59=""),NA(),ROUND(CaptureMonthly!U59/A_MonthPrice!$C59*100,1))</f>
        <v>114.1</v>
      </c>
      <c r="AP59">
        <f>IF(OR(CaptureMonthly!V59="",A_MonthPrice!$C59=""),NA(),ROUND(CaptureMonthly!V59-A_MonthPrice!$C59,2))</f>
        <v>16.73</v>
      </c>
      <c r="AQ59">
        <f>IF(OR(CaptureMonthly!V59="",A_MonthPrice!$C59=""),NA(),ROUND(CaptureMonthly!V59/A_MonthPrice!$C59*100,1))</f>
        <v>118.6</v>
      </c>
      <c r="AR59">
        <f>IF(OR(CaptureMonthly!W59="",A_MonthPrice!$C59=""),NA(),ROUND(CaptureMonthly!W59-A_MonthPrice!$C59,2))</f>
        <v>14.4</v>
      </c>
      <c r="AS59">
        <f>IF(OR(CaptureMonthly!W59="",A_MonthPrice!$C59=""),NA(),ROUND(CaptureMonthly!W59/A_MonthPrice!$C59*100,1))</f>
        <v>116.0</v>
      </c>
      <c r="AT59">
        <f>IF(OR(CaptureMonthly!X59="",A_MonthPrice!$C59=""),NA(),ROUND(CaptureMonthly!X59-A_MonthPrice!$C59,2))</f>
        <v>8.1</v>
      </c>
      <c r="AU59">
        <f>IF(OR(CaptureMonthly!X59="",A_MonthPrice!$C59=""),NA(),ROUND(CaptureMonthly!X59/A_MonthPrice!$C59*100,1))</f>
        <v>109.0</v>
      </c>
      <c r="AV59">
        <f>IF(OR(CaptureMonthly!Y59="",A_MonthPrice!$C59=""),NA(),ROUND(CaptureMonthly!Y59-A_MonthPrice!$C59,2))</f>
        <v>2.79</v>
      </c>
      <c r="AW59">
        <f>IF(OR(CaptureMonthly!Y59="",A_MonthPrice!$C59=""),NA(),ROUND(CaptureMonthly!Y59/A_MonthPrice!$C59*100,1))</f>
        <v>103.1</v>
      </c>
      <c r="AX59">
        <f>IF(OR(CaptureMonthly!Z59="",A_MonthPrice!$C59=""),NA(),ROUND(CaptureMonthly!Z59-A_MonthPrice!$C59,2))</f>
      </c>
      <c r="AY59">
        <f>IF(OR(CaptureMonthly!Z59="",A_MonthPrice!$C59=""),NA(),ROUND(CaptureMonthly!Z59/A_MonthPrice!$C59*100,1))</f>
      </c>
      <c r="AZ59">
        <f>IF(OR(CaptureMonthly!AA59="",A_MonthPrice!$C59=""),NA(),ROUND(CaptureMonthly!AA59-A_MonthPrice!$C59,2))</f>
        <v>-11.6</v>
      </c>
      <c r="BA59">
        <f>IF(OR(CaptureMonthly!AA59="",A_MonthPrice!$C59=""),NA(),ROUND(CaptureMonthly!AA59/A_MonthPrice!$C59*100,1))</f>
        <v>87.1</v>
      </c>
      <c r="BB59">
        <f>IF(OR(CaptureMonthly!AB59="",A_MonthPrice!$C59=""),NA(),ROUND(CaptureMonthly!AB59-A_MonthPrice!$C59,2))</f>
        <v>-0.13</v>
      </c>
      <c r="BC59">
        <f>IF(OR(CaptureMonthly!AB59="",A_MonthPrice!$C59=""),NA(),ROUND(CaptureMonthly!AB59/A_MonthPrice!$C59*100,1))</f>
        <v>99.9</v>
      </c>
      <c r="BD59">
        <f>IF(OR(CaptureMonthly!AC59="",A_MonthPrice!$C59=""),NA(),ROUND(CaptureMonthly!AC59-A_MonthPrice!$C59,2))</f>
        <v>23.53</v>
      </c>
      <c r="BE59">
        <f>IF(OR(CaptureMonthly!AC59="",A_MonthPrice!$C59=""),NA(),ROUND(CaptureMonthly!AC59/A_MonthPrice!$C59*100,1))</f>
        <v>126.2</v>
      </c>
      <c r="BF59">
        <f>IF(OR(CaptureMonthly!AD59="",A_MonthPrice!$C59=""),NA(),ROUND(CaptureMonthly!AD59-A_MonthPrice!$C59,2))</f>
        <v>-20.1</v>
      </c>
      <c r="BG59">
        <f>IF(OR(CaptureMonthly!AD59="",A_MonthPrice!$C59=""),NA(),ROUND(CaptureMonthly!AD59/A_MonthPrice!$C59*100,1))</f>
        <v>77.6</v>
      </c>
      <c r="BH59">
        <f>IF(OR(CaptureMonthly!AE59="",A_MonthPrice!$C59=""),NA(),ROUND(CaptureMonthly!AE59-A_MonthPrice!$C59,2))</f>
      </c>
      <c r="BI59">
        <f>IF(OR(CaptureMonthly!AE59="",A_MonthPrice!$C59=""),NA(),ROUND(CaptureMonthly!AE59/A_MonthPrice!$C59*100,1))</f>
      </c>
      <c r="BJ59">
        <f>IF(OR(CaptureMonthly!AF59="",A_MonthPrice!$C59=""),NA(),ROUND(CaptureMonthly!AF59-A_MonthPrice!$C59,2))</f>
        <v>-10.98</v>
      </c>
      <c r="BK59">
        <f>IF(OR(CaptureMonthly!AF59="",A_MonthPrice!$C59=""),NA(),ROUND(CaptureMonthly!AF59/A_MonthPrice!$C59*100,1))</f>
        <v>87.8</v>
      </c>
      <c r="BL59">
        <f>IF(OR(CaptureMonthly!AG59="",A_MonthPrice!$C59=""),NA(),ROUND(CaptureMonthly!AG59-A_MonthPrice!$C59,2))</f>
      </c>
      <c r="BM59">
        <f>IF(OR(CaptureMonthly!AG59="",A_MonthPrice!$C59=""),NA(),ROUND(CaptureMonthly!AG59/A_MonthPrice!$C59*100,1))</f>
      </c>
      <c r="BN59">
        <f>IF(OR(CaptureMonthly!AH59="",A_MonthPrice!$C59=""),NA(),ROUND(CaptureMonthly!AH59-A_MonthPrice!$C59,2))</f>
        <v>1.61</v>
      </c>
      <c r="BO59">
        <f>IF(OR(CaptureMonthly!AH59="",A_MonthPrice!$C59=""),NA(),ROUND(CaptureMonthly!AH59/A_MonthPrice!$C59*100,1))</f>
        <v>101.8</v>
      </c>
      <c r="BP59">
        <f>IF(OR(CaptureMonthly!AI59="",A_MonthPrice!$C59=""),NA(),ROUND(CaptureMonthly!AI59-A_MonthPrice!$C59,2))</f>
        <v>-4.79</v>
      </c>
      <c r="BQ59">
        <f>IF(OR(CaptureMonthly!AI59="",A_MonthPrice!$C59=""),NA(),ROUND(CaptureMonthly!AI59/A_MonthPrice!$C59*100,1))</f>
        <v>94.7</v>
      </c>
      <c r="BR59">
        <f>IF(OR(CaptureMonthly!AJ59="",A_MonthPrice!$D59=""),NA(),ROUND(CaptureMonthly!AJ59-A_MonthPrice!$D59,2))</f>
      </c>
      <c r="BS59">
        <f>IF(OR(CaptureMonthly!AJ59="",A_MonthPrice!$D59=""),NA(),ROUND(CaptureMonthly!AJ59/A_MonthPrice!$D59*100,1))</f>
      </c>
      <c r="BT59">
        <f>IF(OR(CaptureMonthly!AK59="",A_MonthPrice!$D59=""),NA(),ROUND(CaptureMonthly!AK59-A_MonthPrice!$D59,2))</f>
      </c>
      <c r="BU59">
        <f>IF(OR(CaptureMonthly!AK59="",A_MonthPrice!$D59=""),NA(),ROUND(CaptureMonthly!AK59/A_MonthPrice!$D59*100,1))</f>
      </c>
      <c r="BV59">
        <f>IF(OR(CaptureMonthly!AL59="",A_MonthPrice!$D59=""),NA(),ROUND(CaptureMonthly!AL59-A_MonthPrice!$D59,2))</f>
      </c>
      <c r="BW59">
        <f>IF(OR(CaptureMonthly!AL59="",A_MonthPrice!$D59=""),NA(),ROUND(CaptureMonthly!AL59/A_MonthPrice!$D59*100,1))</f>
      </c>
      <c r="BX59">
        <f>IF(OR(CaptureMonthly!AM59="",A_MonthPrice!$D59=""),NA(),ROUND(CaptureMonthly!AM59-A_MonthPrice!$D59,2))</f>
        <v>26.42</v>
      </c>
      <c r="BY59">
        <f>IF(OR(CaptureMonthly!AM59="",A_MonthPrice!$D59=""),NA(),ROUND(CaptureMonthly!AM59/A_MonthPrice!$D59*100,1))</f>
        <v>129.5</v>
      </c>
      <c r="BZ59">
        <f>IF(OR(CaptureMonthly!AN59="",A_MonthPrice!$D59=""),NA(),ROUND(CaptureMonthly!AN59-A_MonthPrice!$D59,2))</f>
      </c>
      <c r="CA59">
        <f>IF(OR(CaptureMonthly!AN59="",A_MonthPrice!$D59=""),NA(),ROUND(CaptureMonthly!AN59/A_MonthPrice!$D59*100,1))</f>
      </c>
      <c r="CB59">
        <f>IF(OR(CaptureMonthly!AO59="",A_MonthPrice!$D59=""),NA(),ROUND(CaptureMonthly!AO59-A_MonthPrice!$D59,2))</f>
        <v>0.46</v>
      </c>
      <c r="CC59">
        <f>IF(OR(CaptureMonthly!AO59="",A_MonthPrice!$D59=""),NA(),ROUND(CaptureMonthly!AO59/A_MonthPrice!$D59*100,1))</f>
        <v>100.5</v>
      </c>
      <c r="CD59">
        <f>IF(OR(CaptureMonthly!AP59="",A_MonthPrice!$D59=""),NA(),ROUND(CaptureMonthly!AP59-A_MonthPrice!$D59,2))</f>
      </c>
      <c r="CE59">
        <f>IF(OR(CaptureMonthly!AP59="",A_MonthPrice!$D59=""),NA(),ROUND(CaptureMonthly!AP59/A_MonthPrice!$D59*100,1))</f>
      </c>
      <c r="CF59">
        <f>IF(OR(CaptureMonthly!AQ59="",A_MonthPrice!$D59=""),NA(),ROUND(CaptureMonthly!AQ59-A_MonthPrice!$D59,2))</f>
      </c>
      <c r="CG59">
        <f>IF(OR(CaptureMonthly!AQ59="",A_MonthPrice!$D59=""),NA(),ROUND(CaptureMonthly!AQ59/A_MonthPrice!$D59*100,1))</f>
      </c>
      <c r="CH59">
        <f>IF(OR(CaptureMonthly!AR59="",A_MonthPrice!$D59=""),NA(),ROUND(CaptureMonthly!AR59-A_MonthPrice!$D59,2))</f>
        <v>2.67</v>
      </c>
      <c r="CI59">
        <f>IF(OR(CaptureMonthly!AR59="",A_MonthPrice!$D59=""),NA(),ROUND(CaptureMonthly!AR59/A_MonthPrice!$D59*100,1))</f>
        <v>103.0</v>
      </c>
      <c r="CJ59">
        <f>IF(OR(CaptureMonthly!AS59="",A_MonthPrice!$D59=""),NA(),ROUND(CaptureMonthly!AS59-A_MonthPrice!$D59,2))</f>
        <v>2.76</v>
      </c>
      <c r="CK59">
        <f>IF(OR(CaptureMonthly!AS59="",A_MonthPrice!$D59=""),NA(),ROUND(CaptureMonthly!AS59/A_MonthPrice!$D59*100,1))</f>
        <v>103.1</v>
      </c>
      <c r="CL59">
        <f>IF(OR(CaptureMonthly!AT59="",A_MonthPrice!$D59=""),NA(),ROUND(CaptureMonthly!AT59-A_MonthPrice!$D59,2))</f>
        <v>2.88</v>
      </c>
      <c r="CM59">
        <f>IF(OR(CaptureMonthly!AT59="",A_MonthPrice!$D59=""),NA(),ROUND(CaptureMonthly!AT59/A_MonthPrice!$D59*100,1))</f>
        <v>103.2</v>
      </c>
      <c r="CN59">
        <f>IF(OR(CaptureMonthly!AU59="",A_MonthPrice!$D59=""),NA(),ROUND(CaptureMonthly!AU59-A_MonthPrice!$D59,2))</f>
        <v>-20.14</v>
      </c>
      <c r="CO59">
        <f>IF(OR(CaptureMonthly!AU59="",A_MonthPrice!$D59=""),NA(),ROUND(CaptureMonthly!AU59/A_MonthPrice!$D59*100,1))</f>
        <v>77.5</v>
      </c>
      <c r="CP59">
        <f>IF(OR(CaptureMonthly!AV59="",A_MonthPrice!$D59=""),NA(),ROUND(CaptureMonthly!AV59-A_MonthPrice!$D59,2))</f>
        <v>-10.17</v>
      </c>
      <c r="CQ59">
        <f>IF(OR(CaptureMonthly!AV59="",A_MonthPrice!$D59=""),NA(),ROUND(CaptureMonthly!AV59/A_MonthPrice!$D59*100,1))</f>
        <v>88.6</v>
      </c>
      <c r="CR59">
        <f>IF(OR(CaptureMonthly!AW59="",A_MonthPrice!$D59=""),NA(),ROUND(CaptureMonthly!AW59-A_MonthPrice!$D59,2))</f>
        <v>-13.2</v>
      </c>
      <c r="CS59">
        <f>IF(OR(CaptureMonthly!AW59="",A_MonthPrice!$D59=""),NA(),ROUND(CaptureMonthly!AW59/A_MonthPrice!$D59*100,1))</f>
        <v>85.3</v>
      </c>
      <c r="CT59">
        <f>IF(OR(CaptureMonthly!AX59="",A_MonthPrice!$D59=""),NA(),ROUND(CaptureMonthly!AX59-A_MonthPrice!$D59,2))</f>
      </c>
      <c r="CU59">
        <f>IF(OR(CaptureMonthly!AX59="",A_MonthPrice!$D59=""),NA(),ROUND(CaptureMonthly!AX59/A_MonthPrice!$D59*100,1))</f>
      </c>
      <c r="CV59">
        <f>IF(OR(CaptureMonthly!AY59="",A_MonthPrice!$D59=""),NA(),ROUND(CaptureMonthly!AY59-A_MonthPrice!$D59,2))</f>
      </c>
      <c r="CW59">
        <f>IF(OR(CaptureMonthly!AY59="",A_MonthPrice!$D59=""),NA(),ROUND(CaptureMonthly!AY59/A_MonthPrice!$D59*100,1))</f>
      </c>
      <c r="CX59">
        <f>IF(OR(CaptureMonthly!AZ59="",A_MonthPrice!$D59=""),NA(),ROUND(CaptureMonthly!AZ59-A_MonthPrice!$D59,2))</f>
        <v>11.27</v>
      </c>
      <c r="CY59">
        <f>IF(OR(CaptureMonthly!AZ59="",A_MonthPrice!$D59=""),NA(),ROUND(CaptureMonthly!AZ59/A_MonthPrice!$D59*100,1))</f>
        <v>112.6</v>
      </c>
      <c r="CZ59">
        <f>IF(OR(CaptureMonthly!BA59="",A_MonthPrice!$E59=""),NA(),ROUND(CaptureMonthly!BA59-A_MonthPrice!$E59,2))</f>
        <v>2.17</v>
      </c>
      <c r="DA59">
        <f>IF(OR(CaptureMonthly!BA59="",A_MonthPrice!$E59=""),NA(),ROUND(CaptureMonthly!BA59/A_MonthPrice!$E59*100,1))</f>
        <v>102.6</v>
      </c>
      <c r="DB59">
        <f>IF(OR(CaptureMonthly!BB59="",A_MonthPrice!$E59=""),NA(),ROUND(CaptureMonthly!BB59-A_MonthPrice!$E59,2))</f>
      </c>
      <c r="DC59">
        <f>IF(OR(CaptureMonthly!BB59="",A_MonthPrice!$E59=""),NA(),ROUND(CaptureMonthly!BB59/A_MonthPrice!$E59*100,1))</f>
      </c>
      <c r="DD59">
        <f>IF(OR(CaptureMonthly!BC59="",A_MonthPrice!$E59=""),NA(),ROUND(CaptureMonthly!BC59-A_MonthPrice!$E59,2))</f>
        <v>8.22</v>
      </c>
      <c r="DE59">
        <f>IF(OR(CaptureMonthly!BC59="",A_MonthPrice!$E59=""),NA(),ROUND(CaptureMonthly!BC59/A_MonthPrice!$E59*100,1))</f>
        <v>109.8</v>
      </c>
      <c r="DF59">
        <f>IF(OR(CaptureMonthly!BD59="",A_MonthPrice!$E59=""),NA(),ROUND(CaptureMonthly!BD59-A_MonthPrice!$E59,2))</f>
        <v>19.28</v>
      </c>
      <c r="DG59">
        <f>IF(OR(CaptureMonthly!BD59="",A_MonthPrice!$E59=""),NA(),ROUND(CaptureMonthly!BD59/A_MonthPrice!$E59*100,1))</f>
        <v>122.9</v>
      </c>
      <c r="DH59">
        <f>IF(OR(CaptureMonthly!BE59="",A_MonthPrice!$E59=""),NA(),ROUND(CaptureMonthly!BE59-A_MonthPrice!$E59,2))</f>
        <v>0.95</v>
      </c>
      <c r="DI59">
        <f>IF(OR(CaptureMonthly!BE59="",A_MonthPrice!$E59=""),NA(),ROUND(CaptureMonthly!BE59/A_MonthPrice!$E59*100,1))</f>
        <v>101.1</v>
      </c>
      <c r="DJ59">
        <f>IF(OR(CaptureMonthly!BF59="",A_MonthPrice!$E59=""),NA(),ROUND(CaptureMonthly!BF59-A_MonthPrice!$E59,2))</f>
        <v>-0.16</v>
      </c>
      <c r="DK59">
        <f>IF(OR(CaptureMonthly!BF59="",A_MonthPrice!$E59=""),NA(),ROUND(CaptureMonthly!BF59/A_MonthPrice!$E59*100,1))</f>
        <v>99.8</v>
      </c>
      <c r="DL59">
        <f>IF(OR(CaptureMonthly!BG59="",A_MonthPrice!$E59=""),NA(),ROUND(CaptureMonthly!BG59-A_MonthPrice!$E59,2))</f>
        <v>-2.04</v>
      </c>
      <c r="DM59">
        <f>IF(OR(CaptureMonthly!BG59="",A_MonthPrice!$E59=""),NA(),ROUND(CaptureMonthly!BG59/A_MonthPrice!$E59*100,1))</f>
        <v>97.6</v>
      </c>
      <c r="DN59">
        <f>IF(OR(CaptureMonthly!BH59="",A_MonthPrice!$E59=""),NA(),ROUND(CaptureMonthly!BH59-A_MonthPrice!$E59,2))</f>
      </c>
      <c r="DO59">
        <f>IF(OR(CaptureMonthly!BH59="",A_MonthPrice!$E59=""),NA(),ROUND(CaptureMonthly!BH59/A_MonthPrice!$E59*100,1))</f>
      </c>
      <c r="DP59">
        <f>IF(OR(CaptureMonthly!BI59="",A_MonthPrice!$E59=""),NA(),ROUND(CaptureMonthly!BI59-A_MonthPrice!$E59,2))</f>
        <v>2.23</v>
      </c>
      <c r="DQ59">
        <f>IF(OR(CaptureMonthly!BI59="",A_MonthPrice!$E59=""),NA(),ROUND(CaptureMonthly!BI59/A_MonthPrice!$E59*100,1))</f>
        <v>102.6</v>
      </c>
      <c r="DR59">
        <f>IF(OR(CaptureMonthly!BJ59="",A_MonthPrice!$E59=""),NA(),ROUND(CaptureMonthly!BJ59-A_MonthPrice!$E59,2))</f>
        <v>11.61</v>
      </c>
      <c r="DS59">
        <f>IF(OR(CaptureMonthly!BJ59="",A_MonthPrice!$E59=""),NA(),ROUND(CaptureMonthly!BJ59/A_MonthPrice!$E59*100,1))</f>
        <v>113.8</v>
      </c>
      <c r="DT59">
        <f>IF(OR(CaptureMonthly!BK59="",A_MonthPrice!$E59=""),NA(),ROUND(CaptureMonthly!BK59-A_MonthPrice!$E59,2))</f>
        <v>36.28</v>
      </c>
      <c r="DU59">
        <f>IF(OR(CaptureMonthly!BK59="",A_MonthPrice!$E59=""),NA(),ROUND(CaptureMonthly!BK59/A_MonthPrice!$E59*100,1))</f>
        <v>143.1</v>
      </c>
      <c r="DV59">
        <f>IF(OR(CaptureMonthly!BL59="",A_MonthPrice!$E59=""),NA(),ROUND(CaptureMonthly!BL59-A_MonthPrice!$E59,2))</f>
        <v>-9.97</v>
      </c>
      <c r="DW59">
        <f>IF(OR(CaptureMonthly!BL59="",A_MonthPrice!$E59=""),NA(),ROUND(CaptureMonthly!BL59/A_MonthPrice!$E59*100,1))</f>
        <v>88.2</v>
      </c>
      <c r="DX59">
        <f>IF(OR(CaptureMonthly!BM59="",A_MonthPrice!$E59=""),NA(),ROUND(CaptureMonthly!BM59-A_MonthPrice!$E59,2))</f>
        <v>-5.85</v>
      </c>
      <c r="DY59">
        <f>IF(OR(CaptureMonthly!BM59="",A_MonthPrice!$E59=""),NA(),ROUND(CaptureMonthly!BM59/A_MonthPrice!$E59*100,1))</f>
        <v>93.1</v>
      </c>
      <c r="DZ59">
        <f>IF(OR(CaptureMonthly!BN59="",A_MonthPrice!$E59=""),NA(),ROUND(CaptureMonthly!BN59-A_MonthPrice!$E59,2))</f>
        <v>-9.57</v>
      </c>
      <c r="EA59">
        <f>IF(OR(CaptureMonthly!BN59="",A_MonthPrice!$E59=""),NA(),ROUND(CaptureMonthly!BN59/A_MonthPrice!$E59*100,1))</f>
        <v>88.6</v>
      </c>
      <c r="EB59">
        <f>IF(OR(CaptureMonthly!BO59="",A_MonthPrice!$E59=""),NA(),ROUND(CaptureMonthly!BO59-A_MonthPrice!$E59,2))</f>
      </c>
      <c r="EC59">
        <f>IF(OR(CaptureMonthly!BO59="",A_MonthPrice!$E59=""),NA(),ROUND(CaptureMonthly!BO59/A_MonthPrice!$E59*100,1))</f>
      </c>
      <c r="ED59">
        <f>IF(OR(CaptureMonthly!BP59="",A_MonthPrice!$E59=""),NA(),ROUND(CaptureMonthly!BP59-A_MonthPrice!$E59,2))</f>
      </c>
      <c r="EE59">
        <f>IF(OR(CaptureMonthly!BP59="",A_MonthPrice!$E59=""),NA(),ROUND(CaptureMonthly!BP59/A_MonthPrice!$E59*100,1))</f>
      </c>
      <c r="EF59">
        <f>IF(OR(CaptureMonthly!BQ59="",A_MonthPrice!$E59=""),NA(),ROUND(CaptureMonthly!BQ59-A_MonthPrice!$E59,2))</f>
      </c>
      <c r="EG59">
        <f>IF(OR(CaptureMonthly!BQ59="",A_MonthPrice!$E59=""),NA(),ROUND(CaptureMonthly!BQ59/A_MonthPrice!$E59*100,1))</f>
      </c>
      <c r="EH59">
        <f>IF(OR(CaptureMonthly!BR59="",A_MonthPrice!$F59=""),NA(),ROUND(CaptureMonthly!BR59-A_MonthPrice!$F59,2))</f>
      </c>
      <c r="EI59">
        <f>IF(OR(CaptureMonthly!BR59="",A_MonthPrice!$F59=""),NA(),ROUND(CaptureMonthly!BR59/A_MonthPrice!$F59*100,1))</f>
      </c>
      <c r="EJ59">
        <f>IF(OR(CaptureMonthly!BS59="",A_MonthPrice!$F59=""),NA(),ROUND(CaptureMonthly!BS59-A_MonthPrice!$F59,2))</f>
      </c>
      <c r="EK59">
        <f>IF(OR(CaptureMonthly!BS59="",A_MonthPrice!$F59=""),NA(),ROUND(CaptureMonthly!BS59/A_MonthPrice!$F59*100,1))</f>
      </c>
      <c r="EL59">
        <f>IF(OR(CaptureMonthly!BT59="",A_MonthPrice!$F59=""),NA(),ROUND(CaptureMonthly!BT59-A_MonthPrice!$F59,2))</f>
        <v>4.31</v>
      </c>
      <c r="EM59">
        <f>IF(OR(CaptureMonthly!BT59="",A_MonthPrice!$F59=""),NA(),ROUND(CaptureMonthly!BT59/A_MonthPrice!$F59*100,1))</f>
        <v>103.2</v>
      </c>
      <c r="EN59">
        <f>IF(OR(CaptureMonthly!BU59="",A_MonthPrice!$F59=""),NA(),ROUND(CaptureMonthly!BU59-A_MonthPrice!$F59,2))</f>
        <v>8.58</v>
      </c>
      <c r="EO59">
        <f>IF(OR(CaptureMonthly!BU59="",A_MonthPrice!$F59=""),NA(),ROUND(CaptureMonthly!BU59/A_MonthPrice!$F59*100,1))</f>
        <v>106.4</v>
      </c>
      <c r="EP59">
        <f>IF(OR(CaptureMonthly!BV59="",A_MonthPrice!$F59=""),NA(),ROUND(CaptureMonthly!BV59-A_MonthPrice!$F59,2))</f>
        <v>0.5</v>
      </c>
      <c r="EQ59">
        <f>IF(OR(CaptureMonthly!BV59="",A_MonthPrice!$F59=""),NA(),ROUND(CaptureMonthly!BV59/A_MonthPrice!$F59*100,1))</f>
        <v>100.4</v>
      </c>
      <c r="ER59">
        <f>IF(OR(CaptureMonthly!BW59="",A_MonthPrice!$F59=""),NA(),ROUND(CaptureMonthly!BW59-A_MonthPrice!$F59,2))</f>
        <v>0.36</v>
      </c>
      <c r="ES59">
        <f>IF(OR(CaptureMonthly!BW59="",A_MonthPrice!$F59=""),NA(),ROUND(CaptureMonthly!BW59/A_MonthPrice!$F59*100,1))</f>
        <v>100.3</v>
      </c>
      <c r="ET59">
        <f>IF(OR(CaptureMonthly!BX59="",A_MonthPrice!$F59=""),NA(),ROUND(CaptureMonthly!BX59-A_MonthPrice!$F59,2))</f>
        <v>0.13</v>
      </c>
      <c r="EU59">
        <f>IF(OR(CaptureMonthly!BX59="",A_MonthPrice!$F59=""),NA(),ROUND(CaptureMonthly!BX59/A_MonthPrice!$F59*100,1))</f>
        <v>100.1</v>
      </c>
      <c r="EV59">
        <f>IF(OR(CaptureMonthly!BY59="",A_MonthPrice!$F59=""),NA(),ROUND(CaptureMonthly!BY59-A_MonthPrice!$F59,2))</f>
        <v>-0.03</v>
      </c>
      <c r="EW59">
        <f>IF(OR(CaptureMonthly!BY59="",A_MonthPrice!$F59=""),NA(),ROUND(CaptureMonthly!BY59/A_MonthPrice!$F59*100,1))</f>
        <v>100.0</v>
      </c>
      <c r="EX59">
        <f>IF(OR(CaptureMonthly!BZ59="",A_MonthPrice!$F59=""),NA(),ROUND(CaptureMonthly!BZ59-A_MonthPrice!$F59,2))</f>
        <v>3.4</v>
      </c>
      <c r="EY59">
        <f>IF(OR(CaptureMonthly!BZ59="",A_MonthPrice!$F59=""),NA(),ROUND(CaptureMonthly!BZ59/A_MonthPrice!$F59*100,1))</f>
        <v>102.5</v>
      </c>
      <c r="EZ59">
        <f>IF(OR(CaptureMonthly!CA59="",A_MonthPrice!$F59=""),NA(),ROUND(CaptureMonthly!CA59-A_MonthPrice!$F59,2))</f>
        <v>10.09</v>
      </c>
      <c r="FA59">
        <f>IF(OR(CaptureMonthly!CA59="",A_MonthPrice!$F59=""),NA(),ROUND(CaptureMonthly!CA59/A_MonthPrice!$F59*100,1))</f>
        <v>107.5</v>
      </c>
      <c r="FB59">
        <f>IF(OR(CaptureMonthly!CB59="",A_MonthPrice!$F59=""),NA(),ROUND(CaptureMonthly!CB59-A_MonthPrice!$F59,2))</f>
        <v>22.43</v>
      </c>
      <c r="FC59">
        <f>IF(OR(CaptureMonthly!CB59="",A_MonthPrice!$F59=""),NA(),ROUND(CaptureMonthly!CB59/A_MonthPrice!$F59*100,1))</f>
        <v>116.7</v>
      </c>
      <c r="FD59">
        <f>IF(OR(CaptureMonthly!CC59="",A_MonthPrice!$F59=""),NA(),ROUND(CaptureMonthly!CC59-A_MonthPrice!$F59,2))</f>
        <v>-2.62</v>
      </c>
      <c r="FE59">
        <f>IF(OR(CaptureMonthly!CC59="",A_MonthPrice!$F59=""),NA(),ROUND(CaptureMonthly!CC59/A_MonthPrice!$F59*100,1))</f>
        <v>98.0</v>
      </c>
      <c r="FF59">
        <f>IF(OR(CaptureMonthly!CD59="",A_MonthPrice!$F59=""),NA(),ROUND(CaptureMonthly!CD59-A_MonthPrice!$F59,2))</f>
        <v>-3.8</v>
      </c>
      <c r="FG59">
        <f>IF(OR(CaptureMonthly!CD59="",A_MonthPrice!$F59=""),NA(),ROUND(CaptureMonthly!CD59/A_MonthPrice!$F59*100,1))</f>
        <v>97.2</v>
      </c>
      <c r="FH59">
        <f>IF(OR(CaptureMonthly!CE59="",A_MonthPrice!$F59=""),NA(),ROUND(CaptureMonthly!CE59-A_MonthPrice!$F59,2))</f>
        <v>-13.64</v>
      </c>
      <c r="FI59">
        <f>IF(OR(CaptureMonthly!CE59="",A_MonthPrice!$F59=""),NA(),ROUND(CaptureMonthly!CE59/A_MonthPrice!$F59*100,1))</f>
        <v>89.8</v>
      </c>
      <c r="FJ59">
        <f>IF(OR(CaptureMonthly!CF59="",A_MonthPrice!$F59=""),NA(),ROUND(CaptureMonthly!CF59-A_MonthPrice!$F59,2))</f>
      </c>
      <c r="FK59">
        <f>IF(OR(CaptureMonthly!CF59="",A_MonthPrice!$F59=""),NA(),ROUND(CaptureMonthly!CF59/A_MonthPrice!$F59*100,1))</f>
      </c>
      <c r="FL59">
        <f>IF(OR(CaptureMonthly!CG59="",A_MonthPrice!$F59=""),NA(),ROUND(CaptureMonthly!CG59-A_MonthPrice!$F59,2))</f>
      </c>
      <c r="FM59">
        <f>IF(OR(CaptureMonthly!CG59="",A_MonthPrice!$F59=""),NA(),ROUND(CaptureMonthly!CG59/A_MonthPrice!$F59*100,1))</f>
      </c>
      <c r="FN59">
        <f>IF(OR(CaptureMonthly!CH59="",A_MonthPrice!$F59=""),NA(),ROUND(CaptureMonthly!CH59-A_MonthPrice!$F59,2))</f>
        <v>4.63</v>
      </c>
      <c r="FO59">
        <f>IF(OR(CaptureMonthly!CH59="",A_MonthPrice!$F59=""),NA(),ROUND(CaptureMonthly!CH59/A_MonthPrice!$F59*100,1))</f>
        <v>103.5</v>
      </c>
      <c r="FP59">
        <f>IF(OR(CaptureMonthlyExtra!B59="",A_MonthPrice!$G59=""),NA(),ROUND(CaptureMonthlyExtra!B59-A_MonthPrice!$G59,2))</f>
        <v>0.05</v>
      </c>
      <c r="FQ59">
        <f>IF(OR(CaptureMonthlyExtra!B59="",A_MonthPrice!$G59=""),NA(),ROUND(CaptureMonthlyExtra!B59/A_MonthPrice!$G59*100,1))</f>
        <v>100.1</v>
      </c>
      <c r="FR59">
        <f>IF(OR(CaptureMonthlyExtra!C59="",A_MonthPrice!$G59=""),NA(),ROUND(CaptureMonthlyExtra!C59-A_MonthPrice!$G59,2))</f>
      </c>
      <c r="FS59">
        <f>IF(OR(CaptureMonthlyExtra!C59="",A_MonthPrice!$G59=""),NA(),ROUND(CaptureMonthlyExtra!C59/A_MonthPrice!$G59*100,1))</f>
      </c>
      <c r="FT59">
        <f>IF(OR(CaptureMonthlyExtra!D59="",A_MonthPrice!$G59=""),NA(),ROUND(CaptureMonthlyExtra!D59-A_MonthPrice!$G59,2))</f>
        <v>26.86</v>
      </c>
      <c r="FU59">
        <f>IF(OR(CaptureMonthlyExtra!D59="",A_MonthPrice!$G59=""),NA(),ROUND(CaptureMonthlyExtra!D59/A_MonthPrice!$G59*100,1))</f>
        <v>127.0</v>
      </c>
      <c r="FV59">
        <f>IF(OR(CaptureMonthlyExtra!E59="",A_MonthPrice!$G59=""),NA(),ROUND(CaptureMonthlyExtra!E59-A_MonthPrice!$G59,2))</f>
        <v>16.73</v>
      </c>
      <c r="FW59">
        <f>IF(OR(CaptureMonthlyExtra!E59="",A_MonthPrice!$G59=""),NA(),ROUND(CaptureMonthlyExtra!E59/A_MonthPrice!$G59*100,1))</f>
        <v>116.8</v>
      </c>
      <c r="FX59">
        <f>IF(OR(CaptureMonthlyExtra!F59="",A_MonthPrice!$G59=""),NA(),ROUND(CaptureMonthlyExtra!F59-A_MonthPrice!$G59,2))</f>
      </c>
      <c r="FY59">
        <f>IF(OR(CaptureMonthlyExtra!F59="",A_MonthPrice!$G59=""),NA(),ROUND(CaptureMonthlyExtra!F59/A_MonthPrice!$G59*100,1))</f>
      </c>
      <c r="FZ59">
        <f>IF(OR(CaptureMonthlyExtra!G59="",A_MonthPrice!$G59=""),NA(),ROUND(CaptureMonthlyExtra!G59-A_MonthPrice!$G59,2))</f>
        <v>9.69</v>
      </c>
      <c r="GA59">
        <f>IF(OR(CaptureMonthlyExtra!G59="",A_MonthPrice!$G59=""),NA(),ROUND(CaptureMonthlyExtra!G59/A_MonthPrice!$G59*100,1))</f>
        <v>109.7</v>
      </c>
      <c r="GB59">
        <f>IF(OR(CaptureMonthlyExtra!H59="",A_MonthPrice!$G59=""),NA(),ROUND(CaptureMonthlyExtra!H59-A_MonthPrice!$G59,2))</f>
      </c>
      <c r="GC59">
        <f>IF(OR(CaptureMonthlyExtra!H59="",A_MonthPrice!$G59=""),NA(),ROUND(CaptureMonthlyExtra!H59/A_MonthPrice!$G59*100,1))</f>
      </c>
      <c r="GD59">
        <f>IF(OR(CaptureMonthlyExtra!I59="",A_MonthPrice!$G59=""),NA(),ROUND(CaptureMonthlyExtra!I59-A_MonthPrice!$G59,2))</f>
      </c>
      <c r="GE59">
        <f>IF(OR(CaptureMonthlyExtra!I59="",A_MonthPrice!$G59=""),NA(),ROUND(CaptureMonthlyExtra!I59/A_MonthPrice!$G59*100,1))</f>
      </c>
      <c r="GF59">
        <f>IF(OR(CaptureMonthlyExtra!J59="",A_MonthPrice!$G59=""),NA(),ROUND(CaptureMonthlyExtra!J59-A_MonthPrice!$G59,2))</f>
        <v>4.46</v>
      </c>
      <c r="GG59">
        <f>IF(OR(CaptureMonthlyExtra!J59="",A_MonthPrice!$G59=""),NA(),ROUND(CaptureMonthlyExtra!J59/A_MonthPrice!$G59*100,1))</f>
        <v>104.5</v>
      </c>
      <c r="GH59">
        <f>IF(OR(CaptureMonthlyExtra!K59="",A_MonthPrice!$G59=""),NA(),ROUND(CaptureMonthlyExtra!K59-A_MonthPrice!$G59,2))</f>
      </c>
      <c r="GI59">
        <f>IF(OR(CaptureMonthlyExtra!K59="",A_MonthPrice!$G59=""),NA(),ROUND(CaptureMonthlyExtra!K59/A_MonthPrice!$G59*100,1))</f>
      </c>
      <c r="GJ59">
        <f>IF(OR(CaptureMonthlyExtra!L59="",A_MonthPrice!$G59=""),NA(),ROUND(CaptureMonthlyExtra!L59-A_MonthPrice!$G59,2))</f>
        <v>31.24</v>
      </c>
      <c r="GK59">
        <f>IF(OR(CaptureMonthlyExtra!L59="",A_MonthPrice!$G59=""),NA(),ROUND(CaptureMonthlyExtra!L59/A_MonthPrice!$G59*100,1))</f>
        <v>131.4</v>
      </c>
      <c r="GL59">
        <f>IF(OR(CaptureMonthlyExtra!M59="",A_MonthPrice!$G59=""),NA(),ROUND(CaptureMonthlyExtra!M59-A_MonthPrice!$G59,2))</f>
        <v>-7.77</v>
      </c>
      <c r="GM59">
        <f>IF(OR(CaptureMonthlyExtra!M59="",A_MonthPrice!$G59=""),NA(),ROUND(CaptureMonthlyExtra!M59/A_MonthPrice!$G59*100,1))</f>
        <v>92.2</v>
      </c>
      <c r="GN59">
        <f>IF(OR(CaptureMonthlyExtra!N59="",A_MonthPrice!$G59=""),NA(),ROUND(CaptureMonthlyExtra!N59-A_MonthPrice!$G59,2))</f>
        <v>-12.31</v>
      </c>
      <c r="GO59">
        <f>IF(OR(CaptureMonthlyExtra!N59="",A_MonthPrice!$G59=""),NA(),ROUND(CaptureMonthlyExtra!N59/A_MonthPrice!$G59*100,1))</f>
        <v>87.6</v>
      </c>
      <c r="GP59">
        <f>IF(OR(CaptureMonthlyExtra!O59="",A_MonthPrice!$G59=""),NA(),ROUND(CaptureMonthlyExtra!O59-A_MonthPrice!$G59,2))</f>
        <v>-5.99</v>
      </c>
      <c r="GQ59">
        <f>IF(OR(CaptureMonthlyExtra!O59="",A_MonthPrice!$G59=""),NA(),ROUND(CaptureMonthlyExtra!O59/A_MonthPrice!$G59*100,1))</f>
        <v>94.0</v>
      </c>
      <c r="GR59">
        <f>IF(OR(CaptureMonthlyExtra!P59="",A_MonthPrice!$G59=""),NA(),ROUND(CaptureMonthlyExtra!P59-A_MonthPrice!$G59,2))</f>
      </c>
      <c r="GS59">
        <f>IF(OR(CaptureMonthlyExtra!P59="",A_MonthPrice!$G59=""),NA(),ROUND(CaptureMonthlyExtra!P59/A_MonthPrice!$G59*100,1))</f>
      </c>
      <c r="GT59">
        <f>IF(OR(CaptureMonthlyExtra!Q59="",A_MonthPrice!$G59=""),NA(),ROUND(CaptureMonthlyExtra!Q59-A_MonthPrice!$G59,2))</f>
      </c>
      <c r="GU59">
        <f>IF(OR(CaptureMonthlyExtra!Q59="",A_MonthPrice!$G59=""),NA(),ROUND(CaptureMonthlyExtra!Q59/A_MonthPrice!$G59*100,1))</f>
      </c>
      <c r="GV59">
        <f>IF(OR(CaptureMonthlyExtra!R59="",A_MonthPrice!$G59=""),NA(),ROUND(CaptureMonthlyExtra!R59-A_MonthPrice!$G59,2))</f>
        <v>15.51</v>
      </c>
      <c r="GW59">
        <f>IF(OR(CaptureMonthlyExtra!R59="",A_MonthPrice!$G59=""),NA(),ROUND(CaptureMonthlyExtra!R59/A_MonthPrice!$G59*100,1))</f>
        <v>115.6</v>
      </c>
    </row>
    <row r="60" spans="1:502">
      <c r="A60">
        <f>CaptureMonthly!A60</f>
      </c>
      <c r="B60">
        <f>IF(OR(CaptureMonthly!B60="",A_MonthPrice!$B60=""),NA(),ROUND(CaptureMonthly!B60-A_MonthPrice!$B60,2))</f>
      </c>
      <c r="C60">
        <f>IF(OR(CaptureMonthly!B60="",A_MonthPrice!$B60=""),NA(),ROUND(CaptureMonthly!B60/A_MonthPrice!$B60*100,1))</f>
      </c>
      <c r="D60">
        <f>IF(OR(CaptureMonthly!C60="",A_MonthPrice!$B60=""),NA(),ROUND(CaptureMonthly!C60-A_MonthPrice!$B60,2))</f>
        <v>14.46</v>
      </c>
      <c r="E60">
        <f>IF(OR(CaptureMonthly!C60="",A_MonthPrice!$B60=""),NA(),ROUND(CaptureMonthly!C60/A_MonthPrice!$B60*100,1))</f>
        <v>115.9</v>
      </c>
      <c r="F60">
        <f>IF(OR(CaptureMonthly!D60="",A_MonthPrice!$B60=""),NA(),ROUND(CaptureMonthly!D60-A_MonthPrice!$B60,2))</f>
        <v>19.58</v>
      </c>
      <c r="G60">
        <f>IF(OR(CaptureMonthly!D60="",A_MonthPrice!$B60=""),NA(),ROUND(CaptureMonthly!D60/A_MonthPrice!$B60*100,1))</f>
        <v>121.5</v>
      </c>
      <c r="H60">
        <f>IF(OR(CaptureMonthly!E60="",A_MonthPrice!$B60=""),NA(),ROUND(CaptureMonthly!E60-A_MonthPrice!$B60,2))</f>
        <v>16.1</v>
      </c>
      <c r="I60">
        <f>IF(OR(CaptureMonthly!E60="",A_MonthPrice!$B60=""),NA(),ROUND(CaptureMonthly!E60/A_MonthPrice!$B60*100,1))</f>
        <v>117.7</v>
      </c>
      <c r="J60">
        <f>IF(OR(CaptureMonthly!F60="",A_MonthPrice!$B60=""),NA(),ROUND(CaptureMonthly!F60-A_MonthPrice!$B60,2))</f>
        <v>2.3</v>
      </c>
      <c r="K60">
        <f>IF(OR(CaptureMonthly!F60="",A_MonthPrice!$B60=""),NA(),ROUND(CaptureMonthly!F60/A_MonthPrice!$B60*100,1))</f>
        <v>102.5</v>
      </c>
      <c r="L60">
        <f>IF(OR(CaptureMonthly!G60="",A_MonthPrice!$B60=""),NA(),ROUND(CaptureMonthly!G60-A_MonthPrice!$B60,2))</f>
        <v>1.45</v>
      </c>
      <c r="M60">
        <f>IF(OR(CaptureMonthly!G60="",A_MonthPrice!$B60=""),NA(),ROUND(CaptureMonthly!G60/A_MonthPrice!$B60*100,1))</f>
        <v>101.6</v>
      </c>
      <c r="N60">
        <f>IF(OR(CaptureMonthly!H60="",A_MonthPrice!$B60=""),NA(),ROUND(CaptureMonthly!H60-A_MonthPrice!$B60,2))</f>
        <v>-1.34</v>
      </c>
      <c r="O60">
        <f>IF(OR(CaptureMonthly!H60="",A_MonthPrice!$B60=""),NA(),ROUND(CaptureMonthly!H60/A_MonthPrice!$B60*100,1))</f>
        <v>98.5</v>
      </c>
      <c r="P60">
        <f>IF(OR(CaptureMonthly!I60="",A_MonthPrice!$B60=""),NA(),ROUND(CaptureMonthly!I60-A_MonthPrice!$B60,2))</f>
        <v>0.83</v>
      </c>
      <c r="Q60">
        <f>IF(OR(CaptureMonthly!I60="",A_MonthPrice!$B60=""),NA(),ROUND(CaptureMonthly!I60/A_MonthPrice!$B60*100,1))</f>
        <v>100.9</v>
      </c>
      <c r="R60">
        <f>IF(OR(CaptureMonthly!J60="",A_MonthPrice!$B60=""),NA(),ROUND(CaptureMonthly!J60-A_MonthPrice!$B60,2))</f>
        <v>0.24</v>
      </c>
      <c r="S60">
        <f>IF(OR(CaptureMonthly!J60="",A_MonthPrice!$B60=""),NA(),ROUND(CaptureMonthly!J60/A_MonthPrice!$B60*100,1))</f>
        <v>100.3</v>
      </c>
      <c r="T60">
        <f>IF(OR(CaptureMonthly!K60="",A_MonthPrice!$B60=""),NA(),ROUND(CaptureMonthly!K60-A_MonthPrice!$B60,2))</f>
        <v>26.36</v>
      </c>
      <c r="U60">
        <f>IF(OR(CaptureMonthly!K60="",A_MonthPrice!$B60=""),NA(),ROUND(CaptureMonthly!K60/A_MonthPrice!$B60*100,1))</f>
        <v>128.9</v>
      </c>
      <c r="V60">
        <f>IF(OR(CaptureMonthly!L60="",A_MonthPrice!$B60=""),NA(),ROUND(CaptureMonthly!L60-A_MonthPrice!$B60,2))</f>
        <v>27.43</v>
      </c>
      <c r="W60">
        <f>IF(OR(CaptureMonthly!L60="",A_MonthPrice!$B60=""),NA(),ROUND(CaptureMonthly!L60/A_MonthPrice!$B60*100,1))</f>
        <v>130.1</v>
      </c>
      <c r="X60">
        <f>IF(OR(CaptureMonthly!M60="",A_MonthPrice!$B60=""),NA(),ROUND(CaptureMonthly!M60-A_MonthPrice!$B60,2))</f>
        <v>-13.82</v>
      </c>
      <c r="Y60">
        <f>IF(OR(CaptureMonthly!M60="",A_MonthPrice!$B60=""),NA(),ROUND(CaptureMonthly!M60/A_MonthPrice!$B60*100,1))</f>
        <v>84.8</v>
      </c>
      <c r="Z60">
        <f>IF(OR(CaptureMonthly!N60="",A_MonthPrice!$B60=""),NA(),ROUND(CaptureMonthly!N60-A_MonthPrice!$B60,2))</f>
        <v>-9.32</v>
      </c>
      <c r="AA60">
        <f>IF(OR(CaptureMonthly!N60="",A_MonthPrice!$B60=""),NA(),ROUND(CaptureMonthly!N60/A_MonthPrice!$B60*100,1))</f>
        <v>89.8</v>
      </c>
      <c r="AB60">
        <f>IF(OR(CaptureMonthly!O60="",A_MonthPrice!$B60=""),NA(),ROUND(CaptureMonthly!O60-A_MonthPrice!$B60,2))</f>
        <v>-5.99</v>
      </c>
      <c r="AC60">
        <f>IF(OR(CaptureMonthly!O60="",A_MonthPrice!$B60=""),NA(),ROUND(CaptureMonthly!O60/A_MonthPrice!$B60*100,1))</f>
        <v>93.4</v>
      </c>
      <c r="AD60">
        <f>IF(OR(CaptureMonthly!P60="",A_MonthPrice!$B60=""),NA(),ROUND(CaptureMonthly!P60-A_MonthPrice!$B60,2))</f>
      </c>
      <c r="AE60">
        <f>IF(OR(CaptureMonthly!P60="",A_MonthPrice!$B60=""),NA(),ROUND(CaptureMonthly!P60/A_MonthPrice!$B60*100,1))</f>
      </c>
      <c r="AF60">
        <f>IF(OR(CaptureMonthly!Q60="",A_MonthPrice!$B60=""),NA(),ROUND(CaptureMonthly!Q60-A_MonthPrice!$B60,2))</f>
        <v>5.84</v>
      </c>
      <c r="AG60">
        <f>IF(OR(CaptureMonthly!Q60="",A_MonthPrice!$B60=""),NA(),ROUND(CaptureMonthly!Q60/A_MonthPrice!$B60*100,1))</f>
        <v>106.4</v>
      </c>
      <c r="AH60">
        <f>IF(OR(CaptureMonthly!R60="",A_MonthPrice!$B60=""),NA(),ROUND(CaptureMonthly!R60-A_MonthPrice!$B60,2))</f>
        <v>6.77</v>
      </c>
      <c r="AI60">
        <f>IF(OR(CaptureMonthly!R60="",A_MonthPrice!$B60=""),NA(),ROUND(CaptureMonthly!R60/A_MonthPrice!$B60*100,1))</f>
        <v>107.4</v>
      </c>
      <c r="AJ60">
        <f>IF(OR(CaptureMonthly!S60="",A_MonthPrice!$C60=""),NA(),ROUND(CaptureMonthly!S60-A_MonthPrice!$C60,2))</f>
        <v>5.26</v>
      </c>
      <c r="AK60">
        <f>IF(OR(CaptureMonthly!S60="",A_MonthPrice!$C60=""),NA(),ROUND(CaptureMonthly!S60/A_MonthPrice!$C60*100,1))</f>
        <v>108.3</v>
      </c>
      <c r="AL60">
        <f>IF(OR(CaptureMonthly!T60="",A_MonthPrice!$C60=""),NA(),ROUND(CaptureMonthly!T60-A_MonthPrice!$C60,2))</f>
      </c>
      <c r="AM60">
        <f>IF(OR(CaptureMonthly!T60="",A_MonthPrice!$C60=""),NA(),ROUND(CaptureMonthly!T60/A_MonthPrice!$C60*100,1))</f>
      </c>
      <c r="AN60">
        <f>IF(OR(CaptureMonthly!U60="",A_MonthPrice!$C60=""),NA(),ROUND(CaptureMonthly!U60-A_MonthPrice!$C60,2))</f>
        <v>1.49</v>
      </c>
      <c r="AO60">
        <f>IF(OR(CaptureMonthly!U60="",A_MonthPrice!$C60=""),NA(),ROUND(CaptureMonthly!U60/A_MonthPrice!$C60*100,1))</f>
        <v>102.3</v>
      </c>
      <c r="AP60">
        <f>IF(OR(CaptureMonthly!V60="",A_MonthPrice!$C60=""),NA(),ROUND(CaptureMonthly!V60-A_MonthPrice!$C60,2))</f>
        <v>16.67</v>
      </c>
      <c r="AQ60">
        <f>IF(OR(CaptureMonthly!V60="",A_MonthPrice!$C60=""),NA(),ROUND(CaptureMonthly!V60/A_MonthPrice!$C60*100,1))</f>
        <v>126.2</v>
      </c>
      <c r="AR60">
        <f>IF(OR(CaptureMonthly!W60="",A_MonthPrice!$C60=""),NA(),ROUND(CaptureMonthly!W60-A_MonthPrice!$C60,2))</f>
        <v>18.1</v>
      </c>
      <c r="AS60">
        <f>IF(OR(CaptureMonthly!W60="",A_MonthPrice!$C60=""),NA(),ROUND(CaptureMonthly!W60/A_MonthPrice!$C60*100,1))</f>
        <v>128.5</v>
      </c>
      <c r="AT60">
        <f>IF(OR(CaptureMonthly!X60="",A_MonthPrice!$C60=""),NA(),ROUND(CaptureMonthly!X60-A_MonthPrice!$C60,2))</f>
        <v>8.67</v>
      </c>
      <c r="AU60">
        <f>IF(OR(CaptureMonthly!X60="",A_MonthPrice!$C60=""),NA(),ROUND(CaptureMonthly!X60/A_MonthPrice!$C60*100,1))</f>
        <v>113.6</v>
      </c>
      <c r="AV60">
        <f>IF(OR(CaptureMonthly!Y60="",A_MonthPrice!$C60=""),NA(),ROUND(CaptureMonthly!Y60-A_MonthPrice!$C60,2))</f>
        <v>2.16</v>
      </c>
      <c r="AW60">
        <f>IF(OR(CaptureMonthly!Y60="",A_MonthPrice!$C60=""),NA(),ROUND(CaptureMonthly!Y60/A_MonthPrice!$C60*100,1))</f>
        <v>103.4</v>
      </c>
      <c r="AX60">
        <f>IF(OR(CaptureMonthly!Z60="",A_MonthPrice!$C60=""),NA(),ROUND(CaptureMonthly!Z60-A_MonthPrice!$C60,2))</f>
      </c>
      <c r="AY60">
        <f>IF(OR(CaptureMonthly!Z60="",A_MonthPrice!$C60=""),NA(),ROUND(CaptureMonthly!Z60/A_MonthPrice!$C60*100,1))</f>
      </c>
      <c r="AZ60">
        <f>IF(OR(CaptureMonthly!AA60="",A_MonthPrice!$C60=""),NA(),ROUND(CaptureMonthly!AA60-A_MonthPrice!$C60,2))</f>
        <v>0.34</v>
      </c>
      <c r="BA60">
        <f>IF(OR(CaptureMonthly!AA60="",A_MonthPrice!$C60=""),NA(),ROUND(CaptureMonthly!AA60/A_MonthPrice!$C60*100,1))</f>
        <v>100.5</v>
      </c>
      <c r="BB60">
        <f>IF(OR(CaptureMonthly!AB60="",A_MonthPrice!$C60=""),NA(),ROUND(CaptureMonthly!AB60-A_MonthPrice!$C60,2))</f>
        <v>8.57</v>
      </c>
      <c r="BC60">
        <f>IF(OR(CaptureMonthly!AB60="",A_MonthPrice!$C60=""),NA(),ROUND(CaptureMonthly!AB60/A_MonthPrice!$C60*100,1))</f>
        <v>113.5</v>
      </c>
      <c r="BD60">
        <f>IF(OR(CaptureMonthly!AC60="",A_MonthPrice!$C60=""),NA(),ROUND(CaptureMonthly!AC60-A_MonthPrice!$C60,2))</f>
        <v>22.82</v>
      </c>
      <c r="BE60">
        <f>IF(OR(CaptureMonthly!AC60="",A_MonthPrice!$C60=""),NA(),ROUND(CaptureMonthly!AC60/A_MonthPrice!$C60*100,1))</f>
        <v>135.9</v>
      </c>
      <c r="BF60">
        <f>IF(OR(CaptureMonthly!AD60="",A_MonthPrice!$C60=""),NA(),ROUND(CaptureMonthly!AD60-A_MonthPrice!$C60,2))</f>
        <v>-12.25</v>
      </c>
      <c r="BG60">
        <f>IF(OR(CaptureMonthly!AD60="",A_MonthPrice!$C60=""),NA(),ROUND(CaptureMonthly!AD60/A_MonthPrice!$C60*100,1))</f>
        <v>80.7</v>
      </c>
      <c r="BH60">
        <f>IF(OR(CaptureMonthly!AE60="",A_MonthPrice!$C60=""),NA(),ROUND(CaptureMonthly!AE60-A_MonthPrice!$C60,2))</f>
      </c>
      <c r="BI60">
        <f>IF(OR(CaptureMonthly!AE60="",A_MonthPrice!$C60=""),NA(),ROUND(CaptureMonthly!AE60/A_MonthPrice!$C60*100,1))</f>
      </c>
      <c r="BJ60">
        <f>IF(OR(CaptureMonthly!AF60="",A_MonthPrice!$C60=""),NA(),ROUND(CaptureMonthly!AF60-A_MonthPrice!$C60,2))</f>
        <v>-9.0</v>
      </c>
      <c r="BK60">
        <f>IF(OR(CaptureMonthly!AF60="",A_MonthPrice!$C60=""),NA(),ROUND(CaptureMonthly!AF60/A_MonthPrice!$C60*100,1))</f>
        <v>85.8</v>
      </c>
      <c r="BL60">
        <f>IF(OR(CaptureMonthly!AG60="",A_MonthPrice!$C60=""),NA(),ROUND(CaptureMonthly!AG60-A_MonthPrice!$C60,2))</f>
      </c>
      <c r="BM60">
        <f>IF(OR(CaptureMonthly!AG60="",A_MonthPrice!$C60=""),NA(),ROUND(CaptureMonthly!AG60/A_MonthPrice!$C60*100,1))</f>
      </c>
      <c r="BN60">
        <f>IF(OR(CaptureMonthly!AH60="",A_MonthPrice!$C60=""),NA(),ROUND(CaptureMonthly!AH60-A_MonthPrice!$C60,2))</f>
        <v>2.18</v>
      </c>
      <c r="BO60">
        <f>IF(OR(CaptureMonthly!AH60="",A_MonthPrice!$C60=""),NA(),ROUND(CaptureMonthly!AH60/A_MonthPrice!$C60*100,1))</f>
        <v>103.4</v>
      </c>
      <c r="BP60">
        <f>IF(OR(CaptureMonthly!AI60="",A_MonthPrice!$C60=""),NA(),ROUND(CaptureMonthly!AI60-A_MonthPrice!$C60,2))</f>
        <v>-1.58</v>
      </c>
      <c r="BQ60">
        <f>IF(OR(CaptureMonthly!AI60="",A_MonthPrice!$C60=""),NA(),ROUND(CaptureMonthly!AI60/A_MonthPrice!$C60*100,1))</f>
        <v>97.5</v>
      </c>
      <c r="BR60">
        <f>IF(OR(CaptureMonthly!AJ60="",A_MonthPrice!$D60=""),NA(),ROUND(CaptureMonthly!AJ60-A_MonthPrice!$D60,2))</f>
      </c>
      <c r="BS60">
        <f>IF(OR(CaptureMonthly!AJ60="",A_MonthPrice!$D60=""),NA(),ROUND(CaptureMonthly!AJ60/A_MonthPrice!$D60*100,1))</f>
      </c>
      <c r="BT60">
        <f>IF(OR(CaptureMonthly!AK60="",A_MonthPrice!$D60=""),NA(),ROUND(CaptureMonthly!AK60-A_MonthPrice!$D60,2))</f>
      </c>
      <c r="BU60">
        <f>IF(OR(CaptureMonthly!AK60="",A_MonthPrice!$D60=""),NA(),ROUND(CaptureMonthly!AK60/A_MonthPrice!$D60*100,1))</f>
      </c>
      <c r="BV60">
        <f>IF(OR(CaptureMonthly!AL60="",A_MonthPrice!$D60=""),NA(),ROUND(CaptureMonthly!AL60-A_MonthPrice!$D60,2))</f>
      </c>
      <c r="BW60">
        <f>IF(OR(CaptureMonthly!AL60="",A_MonthPrice!$D60=""),NA(),ROUND(CaptureMonthly!AL60/A_MonthPrice!$D60*100,1))</f>
      </c>
      <c r="BX60">
        <f>IF(OR(CaptureMonthly!AM60="",A_MonthPrice!$D60=""),NA(),ROUND(CaptureMonthly!AM60-A_MonthPrice!$D60,2))</f>
        <v>31.11</v>
      </c>
      <c r="BY60">
        <f>IF(OR(CaptureMonthly!AM60="",A_MonthPrice!$D60=""),NA(),ROUND(CaptureMonthly!AM60/A_MonthPrice!$D60*100,1))</f>
        <v>149.1</v>
      </c>
      <c r="BZ60">
        <f>IF(OR(CaptureMonthly!AN60="",A_MonthPrice!$D60=""),NA(),ROUND(CaptureMonthly!AN60-A_MonthPrice!$D60,2))</f>
      </c>
      <c r="CA60">
        <f>IF(OR(CaptureMonthly!AN60="",A_MonthPrice!$D60=""),NA(),ROUND(CaptureMonthly!AN60/A_MonthPrice!$D60*100,1))</f>
      </c>
      <c r="CB60">
        <f>IF(OR(CaptureMonthly!AO60="",A_MonthPrice!$D60=""),NA(),ROUND(CaptureMonthly!AO60-A_MonthPrice!$D60,2))</f>
        <v>0.59</v>
      </c>
      <c r="CC60">
        <f>IF(OR(CaptureMonthly!AO60="",A_MonthPrice!$D60=""),NA(),ROUND(CaptureMonthly!AO60/A_MonthPrice!$D60*100,1))</f>
        <v>100.9</v>
      </c>
      <c r="CD60">
        <f>IF(OR(CaptureMonthly!AP60="",A_MonthPrice!$D60=""),NA(),ROUND(CaptureMonthly!AP60-A_MonthPrice!$D60,2))</f>
      </c>
      <c r="CE60">
        <f>IF(OR(CaptureMonthly!AP60="",A_MonthPrice!$D60=""),NA(),ROUND(CaptureMonthly!AP60/A_MonthPrice!$D60*100,1))</f>
      </c>
      <c r="CF60">
        <f>IF(OR(CaptureMonthly!AQ60="",A_MonthPrice!$D60=""),NA(),ROUND(CaptureMonthly!AQ60-A_MonthPrice!$D60,2))</f>
      </c>
      <c r="CG60">
        <f>IF(OR(CaptureMonthly!AQ60="",A_MonthPrice!$D60=""),NA(),ROUND(CaptureMonthly!AQ60/A_MonthPrice!$D60*100,1))</f>
      </c>
      <c r="CH60">
        <f>IF(OR(CaptureMonthly!AR60="",A_MonthPrice!$D60=""),NA(),ROUND(CaptureMonthly!AR60-A_MonthPrice!$D60,2))</f>
        <v>10.78</v>
      </c>
      <c r="CI60">
        <f>IF(OR(CaptureMonthly!AR60="",A_MonthPrice!$D60=""),NA(),ROUND(CaptureMonthly!AR60/A_MonthPrice!$D60*100,1))</f>
        <v>117.0</v>
      </c>
      <c r="CJ60">
        <f>IF(OR(CaptureMonthly!AS60="",A_MonthPrice!$D60=""),NA(),ROUND(CaptureMonthly!AS60-A_MonthPrice!$D60,2))</f>
        <v>4.14</v>
      </c>
      <c r="CK60">
        <f>IF(OR(CaptureMonthly!AS60="",A_MonthPrice!$D60=""),NA(),ROUND(CaptureMonthly!AS60/A_MonthPrice!$D60*100,1))</f>
        <v>106.5</v>
      </c>
      <c r="CL60">
        <f>IF(OR(CaptureMonthly!AT60="",A_MonthPrice!$D60=""),NA(),ROUND(CaptureMonthly!AT60-A_MonthPrice!$D60,2))</f>
        <v>11.89</v>
      </c>
      <c r="CM60">
        <f>IF(OR(CaptureMonthly!AT60="",A_MonthPrice!$D60=""),NA(),ROUND(CaptureMonthly!AT60/A_MonthPrice!$D60*100,1))</f>
        <v>118.8</v>
      </c>
      <c r="CN60">
        <f>IF(OR(CaptureMonthly!AU60="",A_MonthPrice!$D60=""),NA(),ROUND(CaptureMonthly!AU60-A_MonthPrice!$D60,2))</f>
        <v>-21.2</v>
      </c>
      <c r="CO60">
        <f>IF(OR(CaptureMonthly!AU60="",A_MonthPrice!$D60=""),NA(),ROUND(CaptureMonthly!AU60/A_MonthPrice!$D60*100,1))</f>
        <v>66.6</v>
      </c>
      <c r="CP60">
        <f>IF(OR(CaptureMonthly!AV60="",A_MonthPrice!$D60=""),NA(),ROUND(CaptureMonthly!AV60-A_MonthPrice!$D60,2))</f>
        <v>-9.7</v>
      </c>
      <c r="CQ60">
        <f>IF(OR(CaptureMonthly!AV60="",A_MonthPrice!$D60=""),NA(),ROUND(CaptureMonthly!AV60/A_MonthPrice!$D60*100,1))</f>
        <v>84.7</v>
      </c>
      <c r="CR60">
        <f>IF(OR(CaptureMonthly!AW60="",A_MonthPrice!$D60=""),NA(),ROUND(CaptureMonthly!AW60-A_MonthPrice!$D60,2))</f>
        <v>-12.94</v>
      </c>
      <c r="CS60">
        <f>IF(OR(CaptureMonthly!AW60="",A_MonthPrice!$D60=""),NA(),ROUND(CaptureMonthly!AW60/A_MonthPrice!$D60*100,1))</f>
        <v>79.6</v>
      </c>
      <c r="CT60">
        <f>IF(OR(CaptureMonthly!AX60="",A_MonthPrice!$D60=""),NA(),ROUND(CaptureMonthly!AX60-A_MonthPrice!$D60,2))</f>
      </c>
      <c r="CU60">
        <f>IF(OR(CaptureMonthly!AX60="",A_MonthPrice!$D60=""),NA(),ROUND(CaptureMonthly!AX60/A_MonthPrice!$D60*100,1))</f>
      </c>
      <c r="CV60">
        <f>IF(OR(CaptureMonthly!AY60="",A_MonthPrice!$D60=""),NA(),ROUND(CaptureMonthly!AY60-A_MonthPrice!$D60,2))</f>
      </c>
      <c r="CW60">
        <f>IF(OR(CaptureMonthly!AY60="",A_MonthPrice!$D60=""),NA(),ROUND(CaptureMonthly!AY60/A_MonthPrice!$D60*100,1))</f>
      </c>
      <c r="CX60">
        <f>IF(OR(CaptureMonthly!AZ60="",A_MonthPrice!$D60=""),NA(),ROUND(CaptureMonthly!AZ60-A_MonthPrice!$D60,2))</f>
        <v>7.86</v>
      </c>
      <c r="CY60">
        <f>IF(OR(CaptureMonthly!AZ60="",A_MonthPrice!$D60=""),NA(),ROUND(CaptureMonthly!AZ60/A_MonthPrice!$D60*100,1))</f>
        <v>112.4</v>
      </c>
      <c r="CZ60">
        <f>IF(OR(CaptureMonthly!BA60="",A_MonthPrice!$E60=""),NA(),ROUND(CaptureMonthly!BA60-A_MonthPrice!$E60,2))</f>
        <v>2.84</v>
      </c>
      <c r="DA60">
        <f>IF(OR(CaptureMonthly!BA60="",A_MonthPrice!$E60=""),NA(),ROUND(CaptureMonthly!BA60/A_MonthPrice!$E60*100,1))</f>
        <v>103.2</v>
      </c>
      <c r="DB60">
        <f>IF(OR(CaptureMonthly!BB60="",A_MonthPrice!$E60=""),NA(),ROUND(CaptureMonthly!BB60-A_MonthPrice!$E60,2))</f>
      </c>
      <c r="DC60">
        <f>IF(OR(CaptureMonthly!BB60="",A_MonthPrice!$E60=""),NA(),ROUND(CaptureMonthly!BB60/A_MonthPrice!$E60*100,1))</f>
      </c>
      <c r="DD60">
        <f>IF(OR(CaptureMonthly!BC60="",A_MonthPrice!$E60=""),NA(),ROUND(CaptureMonthly!BC60-A_MonthPrice!$E60,2))</f>
        <v>27.42</v>
      </c>
      <c r="DE60">
        <f>IF(OR(CaptureMonthly!BC60="",A_MonthPrice!$E60=""),NA(),ROUND(CaptureMonthly!BC60/A_MonthPrice!$E60*100,1))</f>
        <v>130.8</v>
      </c>
      <c r="DF60">
        <f>IF(OR(CaptureMonthly!BD60="",A_MonthPrice!$E60=""),NA(),ROUND(CaptureMonthly!BD60-A_MonthPrice!$E60,2))</f>
        <v>18.68</v>
      </c>
      <c r="DG60">
        <f>IF(OR(CaptureMonthly!BD60="",A_MonthPrice!$E60=""),NA(),ROUND(CaptureMonthly!BD60/A_MonthPrice!$E60*100,1))</f>
        <v>121.0</v>
      </c>
      <c r="DH60">
        <f>IF(OR(CaptureMonthly!BE60="",A_MonthPrice!$E60=""),NA(),ROUND(CaptureMonthly!BE60-A_MonthPrice!$E60,2))</f>
        <v>1.91</v>
      </c>
      <c r="DI60">
        <f>IF(OR(CaptureMonthly!BE60="",A_MonthPrice!$E60=""),NA(),ROUND(CaptureMonthly!BE60/A_MonthPrice!$E60*100,1))</f>
        <v>102.1</v>
      </c>
      <c r="DJ60">
        <f>IF(OR(CaptureMonthly!BF60="",A_MonthPrice!$E60=""),NA(),ROUND(CaptureMonthly!BF60-A_MonthPrice!$E60,2))</f>
        <v>2.85</v>
      </c>
      <c r="DK60">
        <f>IF(OR(CaptureMonthly!BF60="",A_MonthPrice!$E60=""),NA(),ROUND(CaptureMonthly!BF60/A_MonthPrice!$E60*100,1))</f>
        <v>103.2</v>
      </c>
      <c r="DL60">
        <f>IF(OR(CaptureMonthly!BG60="",A_MonthPrice!$E60=""),NA(),ROUND(CaptureMonthly!BG60-A_MonthPrice!$E60,2))</f>
        <v>-1.38</v>
      </c>
      <c r="DM60">
        <f>IF(OR(CaptureMonthly!BG60="",A_MonthPrice!$E60=""),NA(),ROUND(CaptureMonthly!BG60/A_MonthPrice!$E60*100,1))</f>
        <v>98.4</v>
      </c>
      <c r="DN60">
        <f>IF(OR(CaptureMonthly!BH60="",A_MonthPrice!$E60=""),NA(),ROUND(CaptureMonthly!BH60-A_MonthPrice!$E60,2))</f>
      </c>
      <c r="DO60">
        <f>IF(OR(CaptureMonthly!BH60="",A_MonthPrice!$E60=""),NA(),ROUND(CaptureMonthly!BH60/A_MonthPrice!$E60*100,1))</f>
      </c>
      <c r="DP60">
        <f>IF(OR(CaptureMonthly!BI60="",A_MonthPrice!$E60=""),NA(),ROUND(CaptureMonthly!BI60-A_MonthPrice!$E60,2))</f>
        <v>1.62</v>
      </c>
      <c r="DQ60">
        <f>IF(OR(CaptureMonthly!BI60="",A_MonthPrice!$E60=""),NA(),ROUND(CaptureMonthly!BI60/A_MonthPrice!$E60*100,1))</f>
        <v>101.8</v>
      </c>
      <c r="DR60">
        <f>IF(OR(CaptureMonthly!BJ60="",A_MonthPrice!$E60=""),NA(),ROUND(CaptureMonthly!BJ60-A_MonthPrice!$E60,2))</f>
        <v>8.94</v>
      </c>
      <c r="DS60">
        <f>IF(OR(CaptureMonthly!BJ60="",A_MonthPrice!$E60=""),NA(),ROUND(CaptureMonthly!BJ60/A_MonthPrice!$E60*100,1))</f>
        <v>110.0</v>
      </c>
      <c r="DT60">
        <f>IF(OR(CaptureMonthly!BK60="",A_MonthPrice!$E60=""),NA(),ROUND(CaptureMonthly!BK60-A_MonthPrice!$E60,2))</f>
        <v>33.56</v>
      </c>
      <c r="DU60">
        <f>IF(OR(CaptureMonthly!BK60="",A_MonthPrice!$E60=""),NA(),ROUND(CaptureMonthly!BK60/A_MonthPrice!$E60*100,1))</f>
        <v>137.7</v>
      </c>
      <c r="DV60">
        <f>IF(OR(CaptureMonthly!BL60="",A_MonthPrice!$E60=""),NA(),ROUND(CaptureMonthly!BL60-A_MonthPrice!$E60,2))</f>
        <v>-12.1</v>
      </c>
      <c r="DW60">
        <f>IF(OR(CaptureMonthly!BL60="",A_MonthPrice!$E60=""),NA(),ROUND(CaptureMonthly!BL60/A_MonthPrice!$E60*100,1))</f>
        <v>86.4</v>
      </c>
      <c r="DX60">
        <f>IF(OR(CaptureMonthly!BM60="",A_MonthPrice!$E60=""),NA(),ROUND(CaptureMonthly!BM60-A_MonthPrice!$E60,2))</f>
        <v>-10.92</v>
      </c>
      <c r="DY60">
        <f>IF(OR(CaptureMonthly!BM60="",A_MonthPrice!$E60=""),NA(),ROUND(CaptureMonthly!BM60/A_MonthPrice!$E60*100,1))</f>
        <v>87.7</v>
      </c>
      <c r="DZ60">
        <f>IF(OR(CaptureMonthly!BN60="",A_MonthPrice!$E60=""),NA(),ROUND(CaptureMonthly!BN60-A_MonthPrice!$E60,2))</f>
        <v>1.24</v>
      </c>
      <c r="EA60">
        <f>IF(OR(CaptureMonthly!BN60="",A_MonthPrice!$E60=""),NA(),ROUND(CaptureMonthly!BN60/A_MonthPrice!$E60*100,1))</f>
        <v>101.4</v>
      </c>
      <c r="EB60">
        <f>IF(OR(CaptureMonthly!BO60="",A_MonthPrice!$E60=""),NA(),ROUND(CaptureMonthly!BO60-A_MonthPrice!$E60,2))</f>
      </c>
      <c r="EC60">
        <f>IF(OR(CaptureMonthly!BO60="",A_MonthPrice!$E60=""),NA(),ROUND(CaptureMonthly!BO60/A_MonthPrice!$E60*100,1))</f>
      </c>
      <c r="ED60">
        <f>IF(OR(CaptureMonthly!BP60="",A_MonthPrice!$E60=""),NA(),ROUND(CaptureMonthly!BP60-A_MonthPrice!$E60,2))</f>
      </c>
      <c r="EE60">
        <f>IF(OR(CaptureMonthly!BP60="",A_MonthPrice!$E60=""),NA(),ROUND(CaptureMonthly!BP60/A_MonthPrice!$E60*100,1))</f>
      </c>
      <c r="EF60">
        <f>IF(OR(CaptureMonthly!BQ60="",A_MonthPrice!$E60=""),NA(),ROUND(CaptureMonthly!BQ60-A_MonthPrice!$E60,2))</f>
      </c>
      <c r="EG60">
        <f>IF(OR(CaptureMonthly!BQ60="",A_MonthPrice!$E60=""),NA(),ROUND(CaptureMonthly!BQ60/A_MonthPrice!$E60*100,1))</f>
      </c>
      <c r="EH60">
        <f>IF(OR(CaptureMonthly!BR60="",A_MonthPrice!$F60=""),NA(),ROUND(CaptureMonthly!BR60-A_MonthPrice!$F60,2))</f>
      </c>
      <c r="EI60">
        <f>IF(OR(CaptureMonthly!BR60="",A_MonthPrice!$F60=""),NA(),ROUND(CaptureMonthly!BR60/A_MonthPrice!$F60*100,1))</f>
      </c>
      <c r="EJ60">
        <f>IF(OR(CaptureMonthly!BS60="",A_MonthPrice!$F60=""),NA(),ROUND(CaptureMonthly!BS60-A_MonthPrice!$F60,2))</f>
      </c>
      <c r="EK60">
        <f>IF(OR(CaptureMonthly!BS60="",A_MonthPrice!$F60=""),NA(),ROUND(CaptureMonthly!BS60/A_MonthPrice!$F60*100,1))</f>
      </c>
      <c r="EL60">
        <f>IF(OR(CaptureMonthly!BT60="",A_MonthPrice!$F60=""),NA(),ROUND(CaptureMonthly!BT60-A_MonthPrice!$F60,2))</f>
        <v>3.71</v>
      </c>
      <c r="EM60">
        <f>IF(OR(CaptureMonthly!BT60="",A_MonthPrice!$F60=""),NA(),ROUND(CaptureMonthly!BT60/A_MonthPrice!$F60*100,1))</f>
        <v>103.0</v>
      </c>
      <c r="EN60">
        <f>IF(OR(CaptureMonthly!BU60="",A_MonthPrice!$F60=""),NA(),ROUND(CaptureMonthly!BU60-A_MonthPrice!$F60,2))</f>
        <v>11.42</v>
      </c>
      <c r="EO60">
        <f>IF(OR(CaptureMonthly!BU60="",A_MonthPrice!$F60=""),NA(),ROUND(CaptureMonthly!BU60/A_MonthPrice!$F60*100,1))</f>
        <v>109.4</v>
      </c>
      <c r="EP60">
        <f>IF(OR(CaptureMonthly!BV60="",A_MonthPrice!$F60=""),NA(),ROUND(CaptureMonthly!BV60-A_MonthPrice!$F60,2))</f>
        <v>-0.7</v>
      </c>
      <c r="EQ60">
        <f>IF(OR(CaptureMonthly!BV60="",A_MonthPrice!$F60=""),NA(),ROUND(CaptureMonthly!BV60/A_MonthPrice!$F60*100,1))</f>
        <v>99.4</v>
      </c>
      <c r="ER60">
        <f>IF(OR(CaptureMonthly!BW60="",A_MonthPrice!$F60=""),NA(),ROUND(CaptureMonthly!BW60-A_MonthPrice!$F60,2))</f>
        <v>2.1</v>
      </c>
      <c r="ES60">
        <f>IF(OR(CaptureMonthly!BW60="",A_MonthPrice!$F60=""),NA(),ROUND(CaptureMonthly!BW60/A_MonthPrice!$F60*100,1))</f>
        <v>101.7</v>
      </c>
      <c r="ET60">
        <f>IF(OR(CaptureMonthly!BX60="",A_MonthPrice!$F60=""),NA(),ROUND(CaptureMonthly!BX60-A_MonthPrice!$F60,2))</f>
        <v>-0.23</v>
      </c>
      <c r="EU60">
        <f>IF(OR(CaptureMonthly!BX60="",A_MonthPrice!$F60=""),NA(),ROUND(CaptureMonthly!BX60/A_MonthPrice!$F60*100,1))</f>
        <v>99.8</v>
      </c>
      <c r="EV60">
        <f>IF(OR(CaptureMonthly!BY60="",A_MonthPrice!$F60=""),NA(),ROUND(CaptureMonthly!BY60-A_MonthPrice!$F60,2))</f>
        <v>0.11</v>
      </c>
      <c r="EW60">
        <f>IF(OR(CaptureMonthly!BY60="",A_MonthPrice!$F60=""),NA(),ROUND(CaptureMonthly!BY60/A_MonthPrice!$F60*100,1))</f>
        <v>100.1</v>
      </c>
      <c r="EX60">
        <f>IF(OR(CaptureMonthly!BZ60="",A_MonthPrice!$F60=""),NA(),ROUND(CaptureMonthly!BZ60-A_MonthPrice!$F60,2))</f>
        <v>0.94</v>
      </c>
      <c r="EY60">
        <f>IF(OR(CaptureMonthly!BZ60="",A_MonthPrice!$F60=""),NA(),ROUND(CaptureMonthly!BZ60/A_MonthPrice!$F60*100,1))</f>
        <v>100.8</v>
      </c>
      <c r="EZ60">
        <f>IF(OR(CaptureMonthly!CA60="",A_MonthPrice!$F60=""),NA(),ROUND(CaptureMonthly!CA60-A_MonthPrice!$F60,2))</f>
        <v>8.4</v>
      </c>
      <c r="FA60">
        <f>IF(OR(CaptureMonthly!CA60="",A_MonthPrice!$F60=""),NA(),ROUND(CaptureMonthly!CA60/A_MonthPrice!$F60*100,1))</f>
        <v>106.9</v>
      </c>
      <c r="FB60">
        <f>IF(OR(CaptureMonthly!CB60="",A_MonthPrice!$F60=""),NA(),ROUND(CaptureMonthly!CB60-A_MonthPrice!$F60,2))</f>
        <v>17.55</v>
      </c>
      <c r="FC60">
        <f>IF(OR(CaptureMonthly!CB60="",A_MonthPrice!$F60=""),NA(),ROUND(CaptureMonthly!CB60/A_MonthPrice!$F60*100,1))</f>
        <v>114.4</v>
      </c>
      <c r="FD60">
        <f>IF(OR(CaptureMonthly!CC60="",A_MonthPrice!$F60=""),NA(),ROUND(CaptureMonthly!CC60-A_MonthPrice!$F60,2))</f>
        <v>-3.99</v>
      </c>
      <c r="FE60">
        <f>IF(OR(CaptureMonthly!CC60="",A_MonthPrice!$F60=""),NA(),ROUND(CaptureMonthly!CC60/A_MonthPrice!$F60*100,1))</f>
        <v>96.7</v>
      </c>
      <c r="FF60">
        <f>IF(OR(CaptureMonthly!CD60="",A_MonthPrice!$F60=""),NA(),ROUND(CaptureMonthly!CD60-A_MonthPrice!$F60,2))</f>
        <v>-6.95</v>
      </c>
      <c r="FG60">
        <f>IF(OR(CaptureMonthly!CD60="",A_MonthPrice!$F60=""),NA(),ROUND(CaptureMonthly!CD60/A_MonthPrice!$F60*100,1))</f>
        <v>94.3</v>
      </c>
      <c r="FH60">
        <f>IF(OR(CaptureMonthly!CE60="",A_MonthPrice!$F60=""),NA(),ROUND(CaptureMonthly!CE60-A_MonthPrice!$F60,2))</f>
        <v>-9.92</v>
      </c>
      <c r="FI60">
        <f>IF(OR(CaptureMonthly!CE60="",A_MonthPrice!$F60=""),NA(),ROUND(CaptureMonthly!CE60/A_MonthPrice!$F60*100,1))</f>
        <v>91.9</v>
      </c>
      <c r="FJ60">
        <f>IF(OR(CaptureMonthly!CF60="",A_MonthPrice!$F60=""),NA(),ROUND(CaptureMonthly!CF60-A_MonthPrice!$F60,2))</f>
      </c>
      <c r="FK60">
        <f>IF(OR(CaptureMonthly!CF60="",A_MonthPrice!$F60=""),NA(),ROUND(CaptureMonthly!CF60/A_MonthPrice!$F60*100,1))</f>
      </c>
      <c r="FL60">
        <f>IF(OR(CaptureMonthly!CG60="",A_MonthPrice!$F60=""),NA(),ROUND(CaptureMonthly!CG60-A_MonthPrice!$F60,2))</f>
      </c>
      <c r="FM60">
        <f>IF(OR(CaptureMonthly!CG60="",A_MonthPrice!$F60=""),NA(),ROUND(CaptureMonthly!CG60/A_MonthPrice!$F60*100,1))</f>
      </c>
      <c r="FN60">
        <f>IF(OR(CaptureMonthly!CH60="",A_MonthPrice!$F60=""),NA(),ROUND(CaptureMonthly!CH60-A_MonthPrice!$F60,2))</f>
        <v>4.13</v>
      </c>
      <c r="FO60">
        <f>IF(OR(CaptureMonthly!CH60="",A_MonthPrice!$F60=""),NA(),ROUND(CaptureMonthly!CH60/A_MonthPrice!$F60*100,1))</f>
        <v>103.4</v>
      </c>
      <c r="FP60">
        <f>IF(OR(CaptureMonthlyExtra!B60="",A_MonthPrice!$G60=""),NA(),ROUND(CaptureMonthlyExtra!B60-A_MonthPrice!$G60,2))</f>
        <v>0.28</v>
      </c>
      <c r="FQ60">
        <f>IF(OR(CaptureMonthlyExtra!B60="",A_MonthPrice!$G60=""),NA(),ROUND(CaptureMonthlyExtra!B60/A_MonthPrice!$G60*100,1))</f>
        <v>100.3</v>
      </c>
      <c r="FR60">
        <f>IF(OR(CaptureMonthlyExtra!C60="",A_MonthPrice!$G60=""),NA(),ROUND(CaptureMonthlyExtra!C60-A_MonthPrice!$G60,2))</f>
      </c>
      <c r="FS60">
        <f>IF(OR(CaptureMonthlyExtra!C60="",A_MonthPrice!$G60=""),NA(),ROUND(CaptureMonthlyExtra!C60/A_MonthPrice!$G60*100,1))</f>
      </c>
      <c r="FT60">
        <f>IF(OR(CaptureMonthlyExtra!D60="",A_MonthPrice!$G60=""),NA(),ROUND(CaptureMonthlyExtra!D60-A_MonthPrice!$G60,2))</f>
        <v>8.28</v>
      </c>
      <c r="FU60">
        <f>IF(OR(CaptureMonthlyExtra!D60="",A_MonthPrice!$G60=""),NA(),ROUND(CaptureMonthlyExtra!D60/A_MonthPrice!$G60*100,1))</f>
        <v>107.9</v>
      </c>
      <c r="FV60">
        <f>IF(OR(CaptureMonthlyExtra!E60="",A_MonthPrice!$G60=""),NA(),ROUND(CaptureMonthlyExtra!E60-A_MonthPrice!$G60,2))</f>
        <v>13.83</v>
      </c>
      <c r="FW60">
        <f>IF(OR(CaptureMonthlyExtra!E60="",A_MonthPrice!$G60=""),NA(),ROUND(CaptureMonthlyExtra!E60/A_MonthPrice!$G60*100,1))</f>
        <v>113.2</v>
      </c>
      <c r="FX60">
        <f>IF(OR(CaptureMonthlyExtra!F60="",A_MonthPrice!$G60=""),NA(),ROUND(CaptureMonthlyExtra!F60-A_MonthPrice!$G60,2))</f>
      </c>
      <c r="FY60">
        <f>IF(OR(CaptureMonthlyExtra!F60="",A_MonthPrice!$G60=""),NA(),ROUND(CaptureMonthlyExtra!F60/A_MonthPrice!$G60*100,1))</f>
      </c>
      <c r="FZ60">
        <f>IF(OR(CaptureMonthlyExtra!G60="",A_MonthPrice!$G60=""),NA(),ROUND(CaptureMonthlyExtra!G60-A_MonthPrice!$G60,2))</f>
        <v>3.22</v>
      </c>
      <c r="GA60">
        <f>IF(OR(CaptureMonthlyExtra!G60="",A_MonthPrice!$G60=""),NA(),ROUND(CaptureMonthlyExtra!G60/A_MonthPrice!$G60*100,1))</f>
        <v>103.1</v>
      </c>
      <c r="GB60">
        <f>IF(OR(CaptureMonthlyExtra!H60="",A_MonthPrice!$G60=""),NA(),ROUND(CaptureMonthlyExtra!H60-A_MonthPrice!$G60,2))</f>
      </c>
      <c r="GC60">
        <f>IF(OR(CaptureMonthlyExtra!H60="",A_MonthPrice!$G60=""),NA(),ROUND(CaptureMonthlyExtra!H60/A_MonthPrice!$G60*100,1))</f>
      </c>
      <c r="GD60">
        <f>IF(OR(CaptureMonthlyExtra!I60="",A_MonthPrice!$G60=""),NA(),ROUND(CaptureMonthlyExtra!I60-A_MonthPrice!$G60,2))</f>
      </c>
      <c r="GE60">
        <f>IF(OR(CaptureMonthlyExtra!I60="",A_MonthPrice!$G60=""),NA(),ROUND(CaptureMonthlyExtra!I60/A_MonthPrice!$G60*100,1))</f>
      </c>
      <c r="GF60">
        <f>IF(OR(CaptureMonthlyExtra!J60="",A_MonthPrice!$G60=""),NA(),ROUND(CaptureMonthlyExtra!J60-A_MonthPrice!$G60,2))</f>
        <v>7.31</v>
      </c>
      <c r="GG60">
        <f>IF(OR(CaptureMonthlyExtra!J60="",A_MonthPrice!$G60=""),NA(),ROUND(CaptureMonthlyExtra!J60/A_MonthPrice!$G60*100,1))</f>
        <v>107.0</v>
      </c>
      <c r="GH60">
        <f>IF(OR(CaptureMonthlyExtra!K60="",A_MonthPrice!$G60=""),NA(),ROUND(CaptureMonthlyExtra!K60-A_MonthPrice!$G60,2))</f>
      </c>
      <c r="GI60">
        <f>IF(OR(CaptureMonthlyExtra!K60="",A_MonthPrice!$G60=""),NA(),ROUND(CaptureMonthlyExtra!K60/A_MonthPrice!$G60*100,1))</f>
      </c>
      <c r="GJ60">
        <f>IF(OR(CaptureMonthlyExtra!L60="",A_MonthPrice!$G60=""),NA(),ROUND(CaptureMonthlyExtra!L60-A_MonthPrice!$G60,2))</f>
        <v>25.55</v>
      </c>
      <c r="GK60">
        <f>IF(OR(CaptureMonthlyExtra!L60="",A_MonthPrice!$G60=""),NA(),ROUND(CaptureMonthlyExtra!L60/A_MonthPrice!$G60*100,1))</f>
        <v>124.4</v>
      </c>
      <c r="GL60">
        <f>IF(OR(CaptureMonthlyExtra!M60="",A_MonthPrice!$G60=""),NA(),ROUND(CaptureMonthlyExtra!M60-A_MonthPrice!$G60,2))</f>
        <v>-7.53</v>
      </c>
      <c r="GM60">
        <f>IF(OR(CaptureMonthlyExtra!M60="",A_MonthPrice!$G60=""),NA(),ROUND(CaptureMonthlyExtra!M60/A_MonthPrice!$G60*100,1))</f>
        <v>92.8</v>
      </c>
      <c r="GN60">
        <f>IF(OR(CaptureMonthlyExtra!N60="",A_MonthPrice!$G60=""),NA(),ROUND(CaptureMonthlyExtra!N60-A_MonthPrice!$G60,2))</f>
        <v>-5.92</v>
      </c>
      <c r="GO60">
        <f>IF(OR(CaptureMonthlyExtra!N60="",A_MonthPrice!$G60=""),NA(),ROUND(CaptureMonthlyExtra!N60/A_MonthPrice!$G60*100,1))</f>
        <v>94.3</v>
      </c>
      <c r="GP60">
        <f>IF(OR(CaptureMonthlyExtra!O60="",A_MonthPrice!$G60=""),NA(),ROUND(CaptureMonthlyExtra!O60-A_MonthPrice!$G60,2))</f>
        <v>5.91</v>
      </c>
      <c r="GQ60">
        <f>IF(OR(CaptureMonthlyExtra!O60="",A_MonthPrice!$G60=""),NA(),ROUND(CaptureMonthlyExtra!O60/A_MonthPrice!$G60*100,1))</f>
        <v>105.7</v>
      </c>
      <c r="GR60">
        <f>IF(OR(CaptureMonthlyExtra!P60="",A_MonthPrice!$G60=""),NA(),ROUND(CaptureMonthlyExtra!P60-A_MonthPrice!$G60,2))</f>
      </c>
      <c r="GS60">
        <f>IF(OR(CaptureMonthlyExtra!P60="",A_MonthPrice!$G60=""),NA(),ROUND(CaptureMonthlyExtra!P60/A_MonthPrice!$G60*100,1))</f>
      </c>
      <c r="GT60">
        <f>IF(OR(CaptureMonthlyExtra!Q60="",A_MonthPrice!$G60=""),NA(),ROUND(CaptureMonthlyExtra!Q60-A_MonthPrice!$G60,2))</f>
      </c>
      <c r="GU60">
        <f>IF(OR(CaptureMonthlyExtra!Q60="",A_MonthPrice!$G60=""),NA(),ROUND(CaptureMonthlyExtra!Q60/A_MonthPrice!$G60*100,1))</f>
      </c>
      <c r="GV60">
        <f>IF(OR(CaptureMonthlyExtra!R60="",A_MonthPrice!$G60=""),NA(),ROUND(CaptureMonthlyExtra!R60-A_MonthPrice!$G60,2))</f>
        <v>13.92</v>
      </c>
      <c r="GW60">
        <f>IF(OR(CaptureMonthlyExtra!R60="",A_MonthPrice!$G60=""),NA(),ROUND(CaptureMonthlyExtra!R60/A_MonthPrice!$G60*100,1))</f>
        <v>113.3</v>
      </c>
    </row>
    <row r="61" spans="1:502">
      <c r="A61">
        <f>CaptureMonthly!A61</f>
      </c>
      <c r="B61">
        <f>IF(OR(CaptureMonthly!B61="",A_MonthPrice!$B61=""),NA(),ROUND(CaptureMonthly!B61-A_MonthPrice!$B61,2))</f>
      </c>
      <c r="C61">
        <f>IF(OR(CaptureMonthly!B61="",A_MonthPrice!$B61=""),NA(),ROUND(CaptureMonthly!B61/A_MonthPrice!$B61*100,1))</f>
      </c>
      <c r="D61">
        <f>IF(OR(CaptureMonthly!C61="",A_MonthPrice!$B61=""),NA(),ROUND(CaptureMonthly!C61-A_MonthPrice!$B61,2))</f>
        <v>23.56</v>
      </c>
      <c r="E61">
        <f>IF(OR(CaptureMonthly!C61="",A_MonthPrice!$B61=""),NA(),ROUND(CaptureMonthly!C61/A_MonthPrice!$B61*100,1))</f>
        <v>134.5</v>
      </c>
      <c r="F61">
        <f>IF(OR(CaptureMonthly!D61="",A_MonthPrice!$B61=""),NA(),ROUND(CaptureMonthly!D61-A_MonthPrice!$B61,2))</f>
        <v>26.77</v>
      </c>
      <c r="G61">
        <f>IF(OR(CaptureMonthly!D61="",A_MonthPrice!$B61=""),NA(),ROUND(CaptureMonthly!D61/A_MonthPrice!$B61*100,1))</f>
        <v>139.1</v>
      </c>
      <c r="H61">
        <f>IF(OR(CaptureMonthly!E61="",A_MonthPrice!$B61=""),NA(),ROUND(CaptureMonthly!E61-A_MonthPrice!$B61,2))</f>
        <v>22.16</v>
      </c>
      <c r="I61">
        <f>IF(OR(CaptureMonthly!E61="",A_MonthPrice!$B61=""),NA(),ROUND(CaptureMonthly!E61/A_MonthPrice!$B61*100,1))</f>
        <v>132.4</v>
      </c>
      <c r="J61">
        <f>IF(OR(CaptureMonthly!F61="",A_MonthPrice!$B61=""),NA(),ROUND(CaptureMonthly!F61-A_MonthPrice!$B61,2))</f>
        <v>4.78</v>
      </c>
      <c r="K61">
        <f>IF(OR(CaptureMonthly!F61="",A_MonthPrice!$B61=""),NA(),ROUND(CaptureMonthly!F61/A_MonthPrice!$B61*100,1))</f>
        <v>107.0</v>
      </c>
      <c r="L61">
        <f>IF(OR(CaptureMonthly!G61="",A_MonthPrice!$B61=""),NA(),ROUND(CaptureMonthly!G61-A_MonthPrice!$B61,2))</f>
        <v>1.29</v>
      </c>
      <c r="M61">
        <f>IF(OR(CaptureMonthly!G61="",A_MonthPrice!$B61=""),NA(),ROUND(CaptureMonthly!G61/A_MonthPrice!$B61*100,1))</f>
        <v>101.9</v>
      </c>
      <c r="N61">
        <f>IF(OR(CaptureMonthly!H61="",A_MonthPrice!$B61=""),NA(),ROUND(CaptureMonthly!H61-A_MonthPrice!$B61,2))</f>
        <v>-1.78</v>
      </c>
      <c r="O61">
        <f>IF(OR(CaptureMonthly!H61="",A_MonthPrice!$B61=""),NA(),ROUND(CaptureMonthly!H61/A_MonthPrice!$B61*100,1))</f>
        <v>97.4</v>
      </c>
      <c r="P61">
        <f>IF(OR(CaptureMonthly!I61="",A_MonthPrice!$B61=""),NA(),ROUND(CaptureMonthly!I61-A_MonthPrice!$B61,2))</f>
        <v>0.68</v>
      </c>
      <c r="Q61">
        <f>IF(OR(CaptureMonthly!I61="",A_MonthPrice!$B61=""),NA(),ROUND(CaptureMonthly!I61/A_MonthPrice!$B61*100,1))</f>
        <v>101.0</v>
      </c>
      <c r="R61">
        <f>IF(OR(CaptureMonthly!J61="",A_MonthPrice!$B61=""),NA(),ROUND(CaptureMonthly!J61-A_MonthPrice!$B61,2))</f>
        <v>0.09</v>
      </c>
      <c r="S61">
        <f>IF(OR(CaptureMonthly!J61="",A_MonthPrice!$B61=""),NA(),ROUND(CaptureMonthly!J61/A_MonthPrice!$B61*100,1))</f>
        <v>100.1</v>
      </c>
      <c r="T61">
        <f>IF(OR(CaptureMonthly!K61="",A_MonthPrice!$B61=""),NA(),ROUND(CaptureMonthly!K61-A_MonthPrice!$B61,2))</f>
        <v>29.25</v>
      </c>
      <c r="U61">
        <f>IF(OR(CaptureMonthly!K61="",A_MonthPrice!$B61=""),NA(),ROUND(CaptureMonthly!K61/A_MonthPrice!$B61*100,1))</f>
        <v>142.8</v>
      </c>
      <c r="V61">
        <f>IF(OR(CaptureMonthly!L61="",A_MonthPrice!$B61=""),NA(),ROUND(CaptureMonthly!L61-A_MonthPrice!$B61,2))</f>
        <v>17.62</v>
      </c>
      <c r="W61">
        <f>IF(OR(CaptureMonthly!L61="",A_MonthPrice!$B61=""),NA(),ROUND(CaptureMonthly!L61/A_MonthPrice!$B61*100,1))</f>
        <v>125.8</v>
      </c>
      <c r="X61">
        <f>IF(OR(CaptureMonthly!M61="",A_MonthPrice!$B61=""),NA(),ROUND(CaptureMonthly!M61-A_MonthPrice!$B61,2))</f>
        <v>-21.97</v>
      </c>
      <c r="Y61">
        <f>IF(OR(CaptureMonthly!M61="",A_MonthPrice!$B61=""),NA(),ROUND(CaptureMonthly!M61/A_MonthPrice!$B61*100,1))</f>
        <v>67.9</v>
      </c>
      <c r="Z61">
        <f>IF(OR(CaptureMonthly!N61="",A_MonthPrice!$B61=""),NA(),ROUND(CaptureMonthly!N61-A_MonthPrice!$B61,2))</f>
        <v>-9.71</v>
      </c>
      <c r="AA61">
        <f>IF(OR(CaptureMonthly!N61="",A_MonthPrice!$B61=""),NA(),ROUND(CaptureMonthly!N61/A_MonthPrice!$B61*100,1))</f>
        <v>85.8</v>
      </c>
      <c r="AB61">
        <f>IF(OR(CaptureMonthly!O61="",A_MonthPrice!$B61=""),NA(),ROUND(CaptureMonthly!O61-A_MonthPrice!$B61,2))</f>
        <v>-2.57</v>
      </c>
      <c r="AC61">
        <f>IF(OR(CaptureMonthly!O61="",A_MonthPrice!$B61=""),NA(),ROUND(CaptureMonthly!O61/A_MonthPrice!$B61*100,1))</f>
        <v>96.2</v>
      </c>
      <c r="AD61">
        <f>IF(OR(CaptureMonthly!P61="",A_MonthPrice!$B61=""),NA(),ROUND(CaptureMonthly!P61-A_MonthPrice!$B61,2))</f>
      </c>
      <c r="AE61">
        <f>IF(OR(CaptureMonthly!P61="",A_MonthPrice!$B61=""),NA(),ROUND(CaptureMonthly!P61/A_MonthPrice!$B61*100,1))</f>
      </c>
      <c r="AF61">
        <f>IF(OR(CaptureMonthly!Q61="",A_MonthPrice!$B61=""),NA(),ROUND(CaptureMonthly!Q61-A_MonthPrice!$B61,2))</f>
        <v>7.72</v>
      </c>
      <c r="AG61">
        <f>IF(OR(CaptureMonthly!Q61="",A_MonthPrice!$B61=""),NA(),ROUND(CaptureMonthly!Q61/A_MonthPrice!$B61*100,1))</f>
        <v>111.3</v>
      </c>
      <c r="AH61">
        <f>IF(OR(CaptureMonthly!R61="",A_MonthPrice!$B61=""),NA(),ROUND(CaptureMonthly!R61-A_MonthPrice!$B61,2))</f>
        <v>7.68</v>
      </c>
      <c r="AI61">
        <f>IF(OR(CaptureMonthly!R61="",A_MonthPrice!$B61=""),NA(),ROUND(CaptureMonthly!R61/A_MonthPrice!$B61*100,1))</f>
        <v>111.2</v>
      </c>
      <c r="AJ61">
        <f>IF(OR(CaptureMonthly!S61="",A_MonthPrice!$C61=""),NA(),ROUND(CaptureMonthly!S61-A_MonthPrice!$C61,2))</f>
        <v>0.02</v>
      </c>
      <c r="AK61">
        <f>IF(OR(CaptureMonthly!S61="",A_MonthPrice!$C61=""),NA(),ROUND(CaptureMonthly!S61/A_MonthPrice!$C61*100,1))</f>
        <v>100.0</v>
      </c>
      <c r="AL61">
        <f>IF(OR(CaptureMonthly!T61="",A_MonthPrice!$C61=""),NA(),ROUND(CaptureMonthly!T61-A_MonthPrice!$C61,2))</f>
      </c>
      <c r="AM61">
        <f>IF(OR(CaptureMonthly!T61="",A_MonthPrice!$C61=""),NA(),ROUND(CaptureMonthly!T61/A_MonthPrice!$C61*100,1))</f>
      </c>
      <c r="AN61">
        <f>IF(OR(CaptureMonthly!U61="",A_MonthPrice!$C61=""),NA(),ROUND(CaptureMonthly!U61-A_MonthPrice!$C61,2))</f>
        <v>0.68</v>
      </c>
      <c r="AO61">
        <f>IF(OR(CaptureMonthly!U61="",A_MonthPrice!$C61=""),NA(),ROUND(CaptureMonthly!U61/A_MonthPrice!$C61*100,1))</f>
        <v>100.9</v>
      </c>
      <c r="AP61">
        <f>IF(OR(CaptureMonthly!V61="",A_MonthPrice!$C61=""),NA(),ROUND(CaptureMonthly!V61-A_MonthPrice!$C61,2))</f>
        <v>10.0</v>
      </c>
      <c r="AQ61">
        <f>IF(OR(CaptureMonthly!V61="",A_MonthPrice!$C61=""),NA(),ROUND(CaptureMonthly!V61/A_MonthPrice!$C61*100,1))</f>
        <v>113.9</v>
      </c>
      <c r="AR61">
        <f>IF(OR(CaptureMonthly!W61="",A_MonthPrice!$C61=""),NA(),ROUND(CaptureMonthly!W61-A_MonthPrice!$C61,2))</f>
        <v>10.42</v>
      </c>
      <c r="AS61">
        <f>IF(OR(CaptureMonthly!W61="",A_MonthPrice!$C61=""),NA(),ROUND(CaptureMonthly!W61/A_MonthPrice!$C61*100,1))</f>
        <v>114.4</v>
      </c>
      <c r="AT61">
        <f>IF(OR(CaptureMonthly!X61="",A_MonthPrice!$C61=""),NA(),ROUND(CaptureMonthly!X61-A_MonthPrice!$C61,2))</f>
        <v>4.48</v>
      </c>
      <c r="AU61">
        <f>IF(OR(CaptureMonthly!X61="",A_MonthPrice!$C61=""),NA(),ROUND(CaptureMonthly!X61/A_MonthPrice!$C61*100,1))</f>
        <v>106.2</v>
      </c>
      <c r="AV61">
        <f>IF(OR(CaptureMonthly!Y61="",A_MonthPrice!$C61=""),NA(),ROUND(CaptureMonthly!Y61-A_MonthPrice!$C61,2))</f>
        <v>0.05</v>
      </c>
      <c r="AW61">
        <f>IF(OR(CaptureMonthly!Y61="",A_MonthPrice!$C61=""),NA(),ROUND(CaptureMonthly!Y61/A_MonthPrice!$C61*100,1))</f>
        <v>100.1</v>
      </c>
      <c r="AX61">
        <f>IF(OR(CaptureMonthly!Z61="",A_MonthPrice!$C61=""),NA(),ROUND(CaptureMonthly!Z61-A_MonthPrice!$C61,2))</f>
      </c>
      <c r="AY61">
        <f>IF(OR(CaptureMonthly!Z61="",A_MonthPrice!$C61=""),NA(),ROUND(CaptureMonthly!Z61/A_MonthPrice!$C61*100,1))</f>
      </c>
      <c r="AZ61">
        <f>IF(OR(CaptureMonthly!AA61="",A_MonthPrice!$C61=""),NA(),ROUND(CaptureMonthly!AA61-A_MonthPrice!$C61,2))</f>
        <v>1.07</v>
      </c>
      <c r="BA61">
        <f>IF(OR(CaptureMonthly!AA61="",A_MonthPrice!$C61=""),NA(),ROUND(CaptureMonthly!AA61/A_MonthPrice!$C61*100,1))</f>
        <v>101.5</v>
      </c>
      <c r="BB61">
        <f>IF(OR(CaptureMonthly!AB61="",A_MonthPrice!$C61=""),NA(),ROUND(CaptureMonthly!AB61-A_MonthPrice!$C61,2))</f>
        <v>6.54</v>
      </c>
      <c r="BC61">
        <f>IF(OR(CaptureMonthly!AB61="",A_MonthPrice!$C61=""),NA(),ROUND(CaptureMonthly!AB61/A_MonthPrice!$C61*100,1))</f>
        <v>109.1</v>
      </c>
      <c r="BD61">
        <f>IF(OR(CaptureMonthly!AC61="",A_MonthPrice!$C61=""),NA(),ROUND(CaptureMonthly!AC61-A_MonthPrice!$C61,2))</f>
        <v>17.2</v>
      </c>
      <c r="BE61">
        <f>IF(OR(CaptureMonthly!AC61="",A_MonthPrice!$C61=""),NA(),ROUND(CaptureMonthly!AC61/A_MonthPrice!$C61*100,1))</f>
        <v>123.8</v>
      </c>
      <c r="BF61">
        <f>IF(OR(CaptureMonthly!AD61="",A_MonthPrice!$C61=""),NA(),ROUND(CaptureMonthly!AD61-A_MonthPrice!$C61,2))</f>
        <v>-8.24</v>
      </c>
      <c r="BG61">
        <f>IF(OR(CaptureMonthly!AD61="",A_MonthPrice!$C61=""),NA(),ROUND(CaptureMonthly!AD61/A_MonthPrice!$C61*100,1))</f>
        <v>88.6</v>
      </c>
      <c r="BH61">
        <f>IF(OR(CaptureMonthly!AE61="",A_MonthPrice!$C61=""),NA(),ROUND(CaptureMonthly!AE61-A_MonthPrice!$C61,2))</f>
      </c>
      <c r="BI61">
        <f>IF(OR(CaptureMonthly!AE61="",A_MonthPrice!$C61=""),NA(),ROUND(CaptureMonthly!AE61/A_MonthPrice!$C61*100,1))</f>
      </c>
      <c r="BJ61">
        <f>IF(OR(CaptureMonthly!AF61="",A_MonthPrice!$C61=""),NA(),ROUND(CaptureMonthly!AF61-A_MonthPrice!$C61,2))</f>
        <v>-10.44</v>
      </c>
      <c r="BK61">
        <f>IF(OR(CaptureMonthly!AF61="",A_MonthPrice!$C61=""),NA(),ROUND(CaptureMonthly!AF61/A_MonthPrice!$C61*100,1))</f>
        <v>85.5</v>
      </c>
      <c r="BL61">
        <f>IF(OR(CaptureMonthly!AG61="",A_MonthPrice!$C61=""),NA(),ROUND(CaptureMonthly!AG61-A_MonthPrice!$C61,2))</f>
      </c>
      <c r="BM61">
        <f>IF(OR(CaptureMonthly!AG61="",A_MonthPrice!$C61=""),NA(),ROUND(CaptureMonthly!AG61/A_MonthPrice!$C61*100,1))</f>
      </c>
      <c r="BN61">
        <f>IF(OR(CaptureMonthly!AH61="",A_MonthPrice!$C61=""),NA(),ROUND(CaptureMonthly!AH61-A_MonthPrice!$C61,2))</f>
        <v>0.79</v>
      </c>
      <c r="BO61">
        <f>IF(OR(CaptureMonthly!AH61="",A_MonthPrice!$C61=""),NA(),ROUND(CaptureMonthly!AH61/A_MonthPrice!$C61*100,1))</f>
        <v>101.1</v>
      </c>
      <c r="BP61">
        <f>IF(OR(CaptureMonthly!AI61="",A_MonthPrice!$C61=""),NA(),ROUND(CaptureMonthly!AI61-A_MonthPrice!$C61,2))</f>
        <v>1.02</v>
      </c>
      <c r="BQ61">
        <f>IF(OR(CaptureMonthly!AI61="",A_MonthPrice!$C61=""),NA(),ROUND(CaptureMonthly!AI61/A_MonthPrice!$C61*100,1))</f>
        <v>101.4</v>
      </c>
      <c r="BR61">
        <f>IF(OR(CaptureMonthly!AJ61="",A_MonthPrice!$D61=""),NA(),ROUND(CaptureMonthly!AJ61-A_MonthPrice!$D61,2))</f>
      </c>
      <c r="BS61">
        <f>IF(OR(CaptureMonthly!AJ61="",A_MonthPrice!$D61=""),NA(),ROUND(CaptureMonthly!AJ61/A_MonthPrice!$D61*100,1))</f>
      </c>
      <c r="BT61">
        <f>IF(OR(CaptureMonthly!AK61="",A_MonthPrice!$D61=""),NA(),ROUND(CaptureMonthly!AK61-A_MonthPrice!$D61,2))</f>
      </c>
      <c r="BU61">
        <f>IF(OR(CaptureMonthly!AK61="",A_MonthPrice!$D61=""),NA(),ROUND(CaptureMonthly!AK61/A_MonthPrice!$D61*100,1))</f>
      </c>
      <c r="BV61">
        <f>IF(OR(CaptureMonthly!AL61="",A_MonthPrice!$D61=""),NA(),ROUND(CaptureMonthly!AL61-A_MonthPrice!$D61,2))</f>
      </c>
      <c r="BW61">
        <f>IF(OR(CaptureMonthly!AL61="",A_MonthPrice!$D61=""),NA(),ROUND(CaptureMonthly!AL61/A_MonthPrice!$D61*100,1))</f>
      </c>
      <c r="BX61">
        <f>IF(OR(CaptureMonthly!AM61="",A_MonthPrice!$D61=""),NA(),ROUND(CaptureMonthly!AM61-A_MonthPrice!$D61,2))</f>
        <v>20.39</v>
      </c>
      <c r="BY61">
        <f>IF(OR(CaptureMonthly!AM61="",A_MonthPrice!$D61=""),NA(),ROUND(CaptureMonthly!AM61/A_MonthPrice!$D61*100,1))</f>
        <v>128.3</v>
      </c>
      <c r="BZ61">
        <f>IF(OR(CaptureMonthly!AN61="",A_MonthPrice!$D61=""),NA(),ROUND(CaptureMonthly!AN61-A_MonthPrice!$D61,2))</f>
      </c>
      <c r="CA61">
        <f>IF(OR(CaptureMonthly!AN61="",A_MonthPrice!$D61=""),NA(),ROUND(CaptureMonthly!AN61/A_MonthPrice!$D61*100,1))</f>
      </c>
      <c r="CB61">
        <f>IF(OR(CaptureMonthly!AO61="",A_MonthPrice!$D61=""),NA(),ROUND(CaptureMonthly!AO61-A_MonthPrice!$D61,2))</f>
        <v>-0.11</v>
      </c>
      <c r="CC61">
        <f>IF(OR(CaptureMonthly!AO61="",A_MonthPrice!$D61=""),NA(),ROUND(CaptureMonthly!AO61/A_MonthPrice!$D61*100,1))</f>
        <v>99.8</v>
      </c>
      <c r="CD61">
        <f>IF(OR(CaptureMonthly!AP61="",A_MonthPrice!$D61=""),NA(),ROUND(CaptureMonthly!AP61-A_MonthPrice!$D61,2))</f>
      </c>
      <c r="CE61">
        <f>IF(OR(CaptureMonthly!AP61="",A_MonthPrice!$D61=""),NA(),ROUND(CaptureMonthly!AP61/A_MonthPrice!$D61*100,1))</f>
      </c>
      <c r="CF61">
        <f>IF(OR(CaptureMonthly!AQ61="",A_MonthPrice!$D61=""),NA(),ROUND(CaptureMonthly!AQ61-A_MonthPrice!$D61,2))</f>
      </c>
      <c r="CG61">
        <f>IF(OR(CaptureMonthly!AQ61="",A_MonthPrice!$D61=""),NA(),ROUND(CaptureMonthly!AQ61/A_MonthPrice!$D61*100,1))</f>
      </c>
      <c r="CH61">
        <f>IF(OR(CaptureMonthly!AR61="",A_MonthPrice!$D61=""),NA(),ROUND(CaptureMonthly!AR61-A_MonthPrice!$D61,2))</f>
        <v>8.19</v>
      </c>
      <c r="CI61">
        <f>IF(OR(CaptureMonthly!AR61="",A_MonthPrice!$D61=""),NA(),ROUND(CaptureMonthly!AR61/A_MonthPrice!$D61*100,1))</f>
        <v>111.4</v>
      </c>
      <c r="CJ61">
        <f>IF(OR(CaptureMonthly!AS61="",A_MonthPrice!$D61=""),NA(),ROUND(CaptureMonthly!AS61-A_MonthPrice!$D61,2))</f>
        <v>11.2</v>
      </c>
      <c r="CK61">
        <f>IF(OR(CaptureMonthly!AS61="",A_MonthPrice!$D61=""),NA(),ROUND(CaptureMonthly!AS61/A_MonthPrice!$D61*100,1))</f>
        <v>115.5</v>
      </c>
      <c r="CL61">
        <f>IF(OR(CaptureMonthly!AT61="",A_MonthPrice!$D61=""),NA(),ROUND(CaptureMonthly!AT61-A_MonthPrice!$D61,2))</f>
        <v>17.83</v>
      </c>
      <c r="CM61">
        <f>IF(OR(CaptureMonthly!AT61="",A_MonthPrice!$D61=""),NA(),ROUND(CaptureMonthly!AT61/A_MonthPrice!$D61*100,1))</f>
        <v>124.7</v>
      </c>
      <c r="CN61">
        <f>IF(OR(CaptureMonthly!AU61="",A_MonthPrice!$D61=""),NA(),ROUND(CaptureMonthly!AU61-A_MonthPrice!$D61,2))</f>
        <v>-5.44</v>
      </c>
      <c r="CO61">
        <f>IF(OR(CaptureMonthly!AU61="",A_MonthPrice!$D61=""),NA(),ROUND(CaptureMonthly!AU61/A_MonthPrice!$D61*100,1))</f>
        <v>92.5</v>
      </c>
      <c r="CP61">
        <f>IF(OR(CaptureMonthly!AV61="",A_MonthPrice!$D61=""),NA(),ROUND(CaptureMonthly!AV61-A_MonthPrice!$D61,2))</f>
        <v>-5.2</v>
      </c>
      <c r="CQ61">
        <f>IF(OR(CaptureMonthly!AV61="",A_MonthPrice!$D61=""),NA(),ROUND(CaptureMonthly!AV61/A_MonthPrice!$D61*100,1))</f>
        <v>92.8</v>
      </c>
      <c r="CR61">
        <f>IF(OR(CaptureMonthly!AW61="",A_MonthPrice!$D61=""),NA(),ROUND(CaptureMonthly!AW61-A_MonthPrice!$D61,2))</f>
        <v>-12.51</v>
      </c>
      <c r="CS61">
        <f>IF(OR(CaptureMonthly!AW61="",A_MonthPrice!$D61=""),NA(),ROUND(CaptureMonthly!AW61/A_MonthPrice!$D61*100,1))</f>
        <v>82.7</v>
      </c>
      <c r="CT61">
        <f>IF(OR(CaptureMonthly!AX61="",A_MonthPrice!$D61=""),NA(),ROUND(CaptureMonthly!AX61-A_MonthPrice!$D61,2))</f>
      </c>
      <c r="CU61">
        <f>IF(OR(CaptureMonthly!AX61="",A_MonthPrice!$D61=""),NA(),ROUND(CaptureMonthly!AX61/A_MonthPrice!$D61*100,1))</f>
      </c>
      <c r="CV61">
        <f>IF(OR(CaptureMonthly!AY61="",A_MonthPrice!$D61=""),NA(),ROUND(CaptureMonthly!AY61-A_MonthPrice!$D61,2))</f>
      </c>
      <c r="CW61">
        <f>IF(OR(CaptureMonthly!AY61="",A_MonthPrice!$D61=""),NA(),ROUND(CaptureMonthly!AY61/A_MonthPrice!$D61*100,1))</f>
      </c>
      <c r="CX61">
        <f>IF(OR(CaptureMonthly!AZ61="",A_MonthPrice!$D61=""),NA(),ROUND(CaptureMonthly!AZ61-A_MonthPrice!$D61,2))</f>
        <v>-0.3</v>
      </c>
      <c r="CY61">
        <f>IF(OR(CaptureMonthly!AZ61="",A_MonthPrice!$D61=""),NA(),ROUND(CaptureMonthly!AZ61/A_MonthPrice!$D61*100,1))</f>
        <v>99.6</v>
      </c>
      <c r="CZ61">
        <f>IF(OR(CaptureMonthly!BA61="",A_MonthPrice!$E61=""),NA(),ROUND(CaptureMonthly!BA61-A_MonthPrice!$E61,2))</f>
        <v>2.46</v>
      </c>
      <c r="DA61">
        <f>IF(OR(CaptureMonthly!BA61="",A_MonthPrice!$E61=""),NA(),ROUND(CaptureMonthly!BA61/A_MonthPrice!$E61*100,1))</f>
        <v>103.6</v>
      </c>
      <c r="DB61">
        <f>IF(OR(CaptureMonthly!BB61="",A_MonthPrice!$E61=""),NA(),ROUND(CaptureMonthly!BB61-A_MonthPrice!$E61,2))</f>
      </c>
      <c r="DC61">
        <f>IF(OR(CaptureMonthly!BB61="",A_MonthPrice!$E61=""),NA(),ROUND(CaptureMonthly!BB61/A_MonthPrice!$E61*100,1))</f>
      </c>
      <c r="DD61">
        <f>IF(OR(CaptureMonthly!BC61="",A_MonthPrice!$E61=""),NA(),ROUND(CaptureMonthly!BC61-A_MonthPrice!$E61,2))</f>
        <v>34.21</v>
      </c>
      <c r="DE61">
        <f>IF(OR(CaptureMonthly!BC61="",A_MonthPrice!$E61=""),NA(),ROUND(CaptureMonthly!BC61/A_MonthPrice!$E61*100,1))</f>
        <v>150.1</v>
      </c>
      <c r="DF61">
        <f>IF(OR(CaptureMonthly!BD61="",A_MonthPrice!$E61=""),NA(),ROUND(CaptureMonthly!BD61-A_MonthPrice!$E61,2))</f>
        <v>22.81</v>
      </c>
      <c r="DG61">
        <f>IF(OR(CaptureMonthly!BD61="",A_MonthPrice!$E61=""),NA(),ROUND(CaptureMonthly!BD61/A_MonthPrice!$E61*100,1))</f>
        <v>133.4</v>
      </c>
      <c r="DH61">
        <f>IF(OR(CaptureMonthly!BE61="",A_MonthPrice!$E61=""),NA(),ROUND(CaptureMonthly!BE61-A_MonthPrice!$E61,2))</f>
        <v>3.96</v>
      </c>
      <c r="DI61">
        <f>IF(OR(CaptureMonthly!BE61="",A_MonthPrice!$E61=""),NA(),ROUND(CaptureMonthly!BE61/A_MonthPrice!$E61*100,1))</f>
        <v>105.8</v>
      </c>
      <c r="DJ61">
        <f>IF(OR(CaptureMonthly!BF61="",A_MonthPrice!$E61=""),NA(),ROUND(CaptureMonthly!BF61-A_MonthPrice!$E61,2))</f>
        <v>4.98</v>
      </c>
      <c r="DK61">
        <f>IF(OR(CaptureMonthly!BF61="",A_MonthPrice!$E61=""),NA(),ROUND(CaptureMonthly!BF61/A_MonthPrice!$E61*100,1))</f>
        <v>107.3</v>
      </c>
      <c r="DL61">
        <f>IF(OR(CaptureMonthly!BG61="",A_MonthPrice!$E61=""),NA(),ROUND(CaptureMonthly!BG61-A_MonthPrice!$E61,2))</f>
        <v>-1.76</v>
      </c>
      <c r="DM61">
        <f>IF(OR(CaptureMonthly!BG61="",A_MonthPrice!$E61=""),NA(),ROUND(CaptureMonthly!BG61/A_MonthPrice!$E61*100,1))</f>
        <v>97.4</v>
      </c>
      <c r="DN61">
        <f>IF(OR(CaptureMonthly!BH61="",A_MonthPrice!$E61=""),NA(),ROUND(CaptureMonthly!BH61-A_MonthPrice!$E61,2))</f>
      </c>
      <c r="DO61">
        <f>IF(OR(CaptureMonthly!BH61="",A_MonthPrice!$E61=""),NA(),ROUND(CaptureMonthly!BH61/A_MonthPrice!$E61*100,1))</f>
      </c>
      <c r="DP61">
        <f>IF(OR(CaptureMonthly!BI61="",A_MonthPrice!$E61=""),NA(),ROUND(CaptureMonthly!BI61-A_MonthPrice!$E61,2))</f>
        <v>1.71</v>
      </c>
      <c r="DQ61">
        <f>IF(OR(CaptureMonthly!BI61="",A_MonthPrice!$E61=""),NA(),ROUND(CaptureMonthly!BI61/A_MonthPrice!$E61*100,1))</f>
        <v>102.5</v>
      </c>
      <c r="DR61">
        <f>IF(OR(CaptureMonthly!BJ61="",A_MonthPrice!$E61=""),NA(),ROUND(CaptureMonthly!BJ61-A_MonthPrice!$E61,2))</f>
        <v>14.93</v>
      </c>
      <c r="DS61">
        <f>IF(OR(CaptureMonthly!BJ61="",A_MonthPrice!$E61=""),NA(),ROUND(CaptureMonthly!BJ61/A_MonthPrice!$E61*100,1))</f>
        <v>121.8</v>
      </c>
      <c r="DT61">
        <f>IF(OR(CaptureMonthly!BK61="",A_MonthPrice!$E61=""),NA(),ROUND(CaptureMonthly!BK61-A_MonthPrice!$E61,2))</f>
        <v>26.47</v>
      </c>
      <c r="DU61">
        <f>IF(OR(CaptureMonthly!BK61="",A_MonthPrice!$E61=""),NA(),ROUND(CaptureMonthly!BK61/A_MonthPrice!$E61*100,1))</f>
        <v>138.7</v>
      </c>
      <c r="DV61">
        <f>IF(OR(CaptureMonthly!BL61="",A_MonthPrice!$E61=""),NA(),ROUND(CaptureMonthly!BL61-A_MonthPrice!$E61,2))</f>
        <v>-12.73</v>
      </c>
      <c r="DW61">
        <f>IF(OR(CaptureMonthly!BL61="",A_MonthPrice!$E61=""),NA(),ROUND(CaptureMonthly!BL61/A_MonthPrice!$E61*100,1))</f>
        <v>81.4</v>
      </c>
      <c r="DX61">
        <f>IF(OR(CaptureMonthly!BM61="",A_MonthPrice!$E61=""),NA(),ROUND(CaptureMonthly!BM61-A_MonthPrice!$E61,2))</f>
        <v>-17.98</v>
      </c>
      <c r="DY61">
        <f>IF(OR(CaptureMonthly!BM61="",A_MonthPrice!$E61=""),NA(),ROUND(CaptureMonthly!BM61/A_MonthPrice!$E61*100,1))</f>
        <v>73.7</v>
      </c>
      <c r="DZ61">
        <f>IF(OR(CaptureMonthly!BN61="",A_MonthPrice!$E61=""),NA(),ROUND(CaptureMonthly!BN61-A_MonthPrice!$E61,2))</f>
        <v>3.96</v>
      </c>
      <c r="EA61">
        <f>IF(OR(CaptureMonthly!BN61="",A_MonthPrice!$E61=""),NA(),ROUND(CaptureMonthly!BN61/A_MonthPrice!$E61*100,1))</f>
        <v>105.8</v>
      </c>
      <c r="EB61">
        <f>IF(OR(CaptureMonthly!BO61="",A_MonthPrice!$E61=""),NA(),ROUND(CaptureMonthly!BO61-A_MonthPrice!$E61,2))</f>
      </c>
      <c r="EC61">
        <f>IF(OR(CaptureMonthly!BO61="",A_MonthPrice!$E61=""),NA(),ROUND(CaptureMonthly!BO61/A_MonthPrice!$E61*100,1))</f>
      </c>
      <c r="ED61">
        <f>IF(OR(CaptureMonthly!BP61="",A_MonthPrice!$E61=""),NA(),ROUND(CaptureMonthly!BP61-A_MonthPrice!$E61,2))</f>
      </c>
      <c r="EE61">
        <f>IF(OR(CaptureMonthly!BP61="",A_MonthPrice!$E61=""),NA(),ROUND(CaptureMonthly!BP61/A_MonthPrice!$E61*100,1))</f>
      </c>
      <c r="EF61">
        <f>IF(OR(CaptureMonthly!BQ61="",A_MonthPrice!$E61=""),NA(),ROUND(CaptureMonthly!BQ61-A_MonthPrice!$E61,2))</f>
      </c>
      <c r="EG61">
        <f>IF(OR(CaptureMonthly!BQ61="",A_MonthPrice!$E61=""),NA(),ROUND(CaptureMonthly!BQ61/A_MonthPrice!$E61*100,1))</f>
      </c>
      <c r="EH61">
        <f>IF(OR(CaptureMonthly!BR61="",A_MonthPrice!$F61=""),NA(),ROUND(CaptureMonthly!BR61-A_MonthPrice!$F61,2))</f>
      </c>
      <c r="EI61">
        <f>IF(OR(CaptureMonthly!BR61="",A_MonthPrice!$F61=""),NA(),ROUND(CaptureMonthly!BR61/A_MonthPrice!$F61*100,1))</f>
      </c>
      <c r="EJ61">
        <f>IF(OR(CaptureMonthly!BS61="",A_MonthPrice!$F61=""),NA(),ROUND(CaptureMonthly!BS61-A_MonthPrice!$F61,2))</f>
      </c>
      <c r="EK61">
        <f>IF(OR(CaptureMonthly!BS61="",A_MonthPrice!$F61=""),NA(),ROUND(CaptureMonthly!BS61/A_MonthPrice!$F61*100,1))</f>
      </c>
      <c r="EL61">
        <f>IF(OR(CaptureMonthly!BT61="",A_MonthPrice!$F61=""),NA(),ROUND(CaptureMonthly!BT61-A_MonthPrice!$F61,2))</f>
        <v>4.09</v>
      </c>
      <c r="EM61">
        <f>IF(OR(CaptureMonthly!BT61="",A_MonthPrice!$F61=""),NA(),ROUND(CaptureMonthly!BT61/A_MonthPrice!$F61*100,1))</f>
        <v>103.5</v>
      </c>
      <c r="EN61">
        <f>IF(OR(CaptureMonthly!BU61="",A_MonthPrice!$F61=""),NA(),ROUND(CaptureMonthly!BU61-A_MonthPrice!$F61,2))</f>
        <v>6.65</v>
      </c>
      <c r="EO61">
        <f>IF(OR(CaptureMonthly!BU61="",A_MonthPrice!$F61=""),NA(),ROUND(CaptureMonthly!BU61/A_MonthPrice!$F61*100,1))</f>
        <v>105.8</v>
      </c>
      <c r="EP61">
        <f>IF(OR(CaptureMonthly!BV61="",A_MonthPrice!$F61=""),NA(),ROUND(CaptureMonthly!BV61-A_MonthPrice!$F61,2))</f>
        <v>-0.23</v>
      </c>
      <c r="EQ61">
        <f>IF(OR(CaptureMonthly!BV61="",A_MonthPrice!$F61=""),NA(),ROUND(CaptureMonthly!BV61/A_MonthPrice!$F61*100,1))</f>
        <v>99.8</v>
      </c>
      <c r="ER61">
        <f>IF(OR(CaptureMonthly!BW61="",A_MonthPrice!$F61=""),NA(),ROUND(CaptureMonthly!BW61-A_MonthPrice!$F61,2))</f>
        <v>0.57</v>
      </c>
      <c r="ES61">
        <f>IF(OR(CaptureMonthly!BW61="",A_MonthPrice!$F61=""),NA(),ROUND(CaptureMonthly!BW61/A_MonthPrice!$F61*100,1))</f>
        <v>100.5</v>
      </c>
      <c r="ET61">
        <f>IF(OR(CaptureMonthly!BX61="",A_MonthPrice!$F61=""),NA(),ROUND(CaptureMonthly!BX61-A_MonthPrice!$F61,2))</f>
        <v>-0.71</v>
      </c>
      <c r="EU61">
        <f>IF(OR(CaptureMonthly!BX61="",A_MonthPrice!$F61=""),NA(),ROUND(CaptureMonthly!BX61/A_MonthPrice!$F61*100,1))</f>
        <v>99.4</v>
      </c>
      <c r="EV61">
        <f>IF(OR(CaptureMonthly!BY61="",A_MonthPrice!$F61=""),NA(),ROUND(CaptureMonthly!BY61-A_MonthPrice!$F61,2))</f>
        <v>0.01</v>
      </c>
      <c r="EW61">
        <f>IF(OR(CaptureMonthly!BY61="",A_MonthPrice!$F61=""),NA(),ROUND(CaptureMonthly!BY61/A_MonthPrice!$F61*100,1))</f>
        <v>100.0</v>
      </c>
      <c r="EX61">
        <f>IF(OR(CaptureMonthly!BZ61="",A_MonthPrice!$F61=""),NA(),ROUND(CaptureMonthly!BZ61-A_MonthPrice!$F61,2))</f>
        <v>4.95</v>
      </c>
      <c r="EY61">
        <f>IF(OR(CaptureMonthly!BZ61="",A_MonthPrice!$F61=""),NA(),ROUND(CaptureMonthly!BZ61/A_MonthPrice!$F61*100,1))</f>
        <v>104.3</v>
      </c>
      <c r="EZ61">
        <f>IF(OR(CaptureMonthly!CA61="",A_MonthPrice!$F61=""),NA(),ROUND(CaptureMonthly!CA61-A_MonthPrice!$F61,2))</f>
        <v>9.64</v>
      </c>
      <c r="FA61">
        <f>IF(OR(CaptureMonthly!CA61="",A_MonthPrice!$F61=""),NA(),ROUND(CaptureMonthly!CA61/A_MonthPrice!$F61*100,1))</f>
        <v>108.3</v>
      </c>
      <c r="FB61">
        <f>IF(OR(CaptureMonthly!CB61="",A_MonthPrice!$F61=""),NA(),ROUND(CaptureMonthly!CB61-A_MonthPrice!$F61,2))</f>
        <v>16.13</v>
      </c>
      <c r="FC61">
        <f>IF(OR(CaptureMonthly!CB61="",A_MonthPrice!$F61=""),NA(),ROUND(CaptureMonthly!CB61/A_MonthPrice!$F61*100,1))</f>
        <v>114.0</v>
      </c>
      <c r="FD61">
        <f>IF(OR(CaptureMonthly!CC61="",A_MonthPrice!$F61=""),NA(),ROUND(CaptureMonthly!CC61-A_MonthPrice!$F61,2))</f>
        <v>-3.27</v>
      </c>
      <c r="FE61">
        <f>IF(OR(CaptureMonthly!CC61="",A_MonthPrice!$F61=""),NA(),ROUND(CaptureMonthly!CC61/A_MonthPrice!$F61*100,1))</f>
        <v>97.2</v>
      </c>
      <c r="FF61">
        <f>IF(OR(CaptureMonthly!CD61="",A_MonthPrice!$F61=""),NA(),ROUND(CaptureMonthly!CD61-A_MonthPrice!$F61,2))</f>
        <v>-3.42</v>
      </c>
      <c r="FG61">
        <f>IF(OR(CaptureMonthly!CD61="",A_MonthPrice!$F61=""),NA(),ROUND(CaptureMonthly!CD61/A_MonthPrice!$F61*100,1))</f>
        <v>97.0</v>
      </c>
      <c r="FH61">
        <f>IF(OR(CaptureMonthly!CE61="",A_MonthPrice!$F61=""),NA(),ROUND(CaptureMonthly!CE61-A_MonthPrice!$F61,2))</f>
        <v>-1.72</v>
      </c>
      <c r="FI61">
        <f>IF(OR(CaptureMonthly!CE61="",A_MonthPrice!$F61=""),NA(),ROUND(CaptureMonthly!CE61/A_MonthPrice!$F61*100,1))</f>
        <v>98.5</v>
      </c>
      <c r="FJ61">
        <f>IF(OR(CaptureMonthly!CF61="",A_MonthPrice!$F61=""),NA(),ROUND(CaptureMonthly!CF61-A_MonthPrice!$F61,2))</f>
      </c>
      <c r="FK61">
        <f>IF(OR(CaptureMonthly!CF61="",A_MonthPrice!$F61=""),NA(),ROUND(CaptureMonthly!CF61/A_MonthPrice!$F61*100,1))</f>
      </c>
      <c r="FL61">
        <f>IF(OR(CaptureMonthly!CG61="",A_MonthPrice!$F61=""),NA(),ROUND(CaptureMonthly!CG61-A_MonthPrice!$F61,2))</f>
      </c>
      <c r="FM61">
        <f>IF(OR(CaptureMonthly!CG61="",A_MonthPrice!$F61=""),NA(),ROUND(CaptureMonthly!CG61/A_MonthPrice!$F61*100,1))</f>
      </c>
      <c r="FN61">
        <f>IF(OR(CaptureMonthly!CH61="",A_MonthPrice!$F61=""),NA(),ROUND(CaptureMonthly!CH61-A_MonthPrice!$F61,2))</f>
        <v>3.99</v>
      </c>
      <c r="FO61">
        <f>IF(OR(CaptureMonthly!CH61="",A_MonthPrice!$F61=""),NA(),ROUND(CaptureMonthly!CH61/A_MonthPrice!$F61*100,1))</f>
        <v>103.5</v>
      </c>
      <c r="FP61">
        <f>IF(OR(CaptureMonthlyExtra!B61="",A_MonthPrice!$G61=""),NA(),ROUND(CaptureMonthlyExtra!B61-A_MonthPrice!$G61,2))</f>
        <v>-0.85</v>
      </c>
      <c r="FQ61">
        <f>IF(OR(CaptureMonthlyExtra!B61="",A_MonthPrice!$G61=""),NA(),ROUND(CaptureMonthlyExtra!B61/A_MonthPrice!$G61*100,1))</f>
        <v>98.9</v>
      </c>
      <c r="FR61">
        <f>IF(OR(CaptureMonthlyExtra!C61="",A_MonthPrice!$G61=""),NA(),ROUND(CaptureMonthlyExtra!C61-A_MonthPrice!$G61,2))</f>
      </c>
      <c r="FS61">
        <f>IF(OR(CaptureMonthlyExtra!C61="",A_MonthPrice!$G61=""),NA(),ROUND(CaptureMonthlyExtra!C61/A_MonthPrice!$G61*100,1))</f>
      </c>
      <c r="FT61">
        <f>IF(OR(CaptureMonthlyExtra!D61="",A_MonthPrice!$G61=""),NA(),ROUND(CaptureMonthlyExtra!D61-A_MonthPrice!$G61,2))</f>
        <v>26.8</v>
      </c>
      <c r="FU61">
        <f>IF(OR(CaptureMonthlyExtra!D61="",A_MonthPrice!$G61=""),NA(),ROUND(CaptureMonthlyExtra!D61/A_MonthPrice!$G61*100,1))</f>
        <v>134.6</v>
      </c>
      <c r="FV61">
        <f>IF(OR(CaptureMonthlyExtra!E61="",A_MonthPrice!$G61=""),NA(),ROUND(CaptureMonthlyExtra!E61-A_MonthPrice!$G61,2))</f>
        <v>25.79</v>
      </c>
      <c r="FW61">
        <f>IF(OR(CaptureMonthlyExtra!E61="",A_MonthPrice!$G61=""),NA(),ROUND(CaptureMonthlyExtra!E61/A_MonthPrice!$G61*100,1))</f>
        <v>133.3</v>
      </c>
      <c r="FX61">
        <f>IF(OR(CaptureMonthlyExtra!F61="",A_MonthPrice!$G61=""),NA(),ROUND(CaptureMonthlyExtra!F61-A_MonthPrice!$G61,2))</f>
      </c>
      <c r="FY61">
        <f>IF(OR(CaptureMonthlyExtra!F61="",A_MonthPrice!$G61=""),NA(),ROUND(CaptureMonthlyExtra!F61/A_MonthPrice!$G61*100,1))</f>
      </c>
      <c r="FZ61">
        <f>IF(OR(CaptureMonthlyExtra!G61="",A_MonthPrice!$G61=""),NA(),ROUND(CaptureMonthlyExtra!G61-A_MonthPrice!$G61,2))</f>
        <v>11.16</v>
      </c>
      <c r="GA61">
        <f>IF(OR(CaptureMonthlyExtra!G61="",A_MonthPrice!$G61=""),NA(),ROUND(CaptureMonthlyExtra!G61/A_MonthPrice!$G61*100,1))</f>
        <v>114.4</v>
      </c>
      <c r="GB61">
        <f>IF(OR(CaptureMonthlyExtra!H61="",A_MonthPrice!$G61=""),NA(),ROUND(CaptureMonthlyExtra!H61-A_MonthPrice!$G61,2))</f>
      </c>
      <c r="GC61">
        <f>IF(OR(CaptureMonthlyExtra!H61="",A_MonthPrice!$G61=""),NA(),ROUND(CaptureMonthlyExtra!H61/A_MonthPrice!$G61*100,1))</f>
      </c>
      <c r="GD61">
        <f>IF(OR(CaptureMonthlyExtra!I61="",A_MonthPrice!$G61=""),NA(),ROUND(CaptureMonthlyExtra!I61-A_MonthPrice!$G61,2))</f>
      </c>
      <c r="GE61">
        <f>IF(OR(CaptureMonthlyExtra!I61="",A_MonthPrice!$G61=""),NA(),ROUND(CaptureMonthlyExtra!I61/A_MonthPrice!$G61*100,1))</f>
      </c>
      <c r="GF61">
        <f>IF(OR(CaptureMonthlyExtra!J61="",A_MonthPrice!$G61=""),NA(),ROUND(CaptureMonthlyExtra!J61-A_MonthPrice!$G61,2))</f>
        <v>-3.69</v>
      </c>
      <c r="GG61">
        <f>IF(OR(CaptureMonthlyExtra!J61="",A_MonthPrice!$G61=""),NA(),ROUND(CaptureMonthlyExtra!J61/A_MonthPrice!$G61*100,1))</f>
        <v>95.2</v>
      </c>
      <c r="GH61">
        <f>IF(OR(CaptureMonthlyExtra!K61="",A_MonthPrice!$G61=""),NA(),ROUND(CaptureMonthlyExtra!K61-A_MonthPrice!$G61,2))</f>
      </c>
      <c r="GI61">
        <f>IF(OR(CaptureMonthlyExtra!K61="",A_MonthPrice!$G61=""),NA(),ROUND(CaptureMonthlyExtra!K61/A_MonthPrice!$G61*100,1))</f>
      </c>
      <c r="GJ61">
        <f>IF(OR(CaptureMonthlyExtra!L61="",A_MonthPrice!$G61=""),NA(),ROUND(CaptureMonthlyExtra!L61-A_MonthPrice!$G61,2))</f>
        <v>19.8</v>
      </c>
      <c r="GK61">
        <f>IF(OR(CaptureMonthlyExtra!L61="",A_MonthPrice!$G61=""),NA(),ROUND(CaptureMonthlyExtra!L61/A_MonthPrice!$G61*100,1))</f>
        <v>125.6</v>
      </c>
      <c r="GL61">
        <f>IF(OR(CaptureMonthlyExtra!M61="",A_MonthPrice!$G61=""),NA(),ROUND(CaptureMonthlyExtra!M61-A_MonthPrice!$G61,2))</f>
        <v>-11.48</v>
      </c>
      <c r="GM61">
        <f>IF(OR(CaptureMonthlyExtra!M61="",A_MonthPrice!$G61=""),NA(),ROUND(CaptureMonthlyExtra!M61/A_MonthPrice!$G61*100,1))</f>
        <v>85.2</v>
      </c>
      <c r="GN61">
        <f>IF(OR(CaptureMonthlyExtra!N61="",A_MonthPrice!$G61=""),NA(),ROUND(CaptureMonthlyExtra!N61-A_MonthPrice!$G61,2))</f>
        <v>-9.51</v>
      </c>
      <c r="GO61">
        <f>IF(OR(CaptureMonthlyExtra!N61="",A_MonthPrice!$G61=""),NA(),ROUND(CaptureMonthlyExtra!N61/A_MonthPrice!$G61*100,1))</f>
        <v>87.7</v>
      </c>
      <c r="GP61">
        <f>IF(OR(CaptureMonthlyExtra!O61="",A_MonthPrice!$G61=""),NA(),ROUND(CaptureMonthlyExtra!O61-A_MonthPrice!$G61,2))</f>
        <v>19.06</v>
      </c>
      <c r="GQ61">
        <f>IF(OR(CaptureMonthlyExtra!O61="",A_MonthPrice!$G61=""),NA(),ROUND(CaptureMonthlyExtra!O61/A_MonthPrice!$G61*100,1))</f>
        <v>124.6</v>
      </c>
      <c r="GR61">
        <f>IF(OR(CaptureMonthlyExtra!P61="",A_MonthPrice!$G61=""),NA(),ROUND(CaptureMonthlyExtra!P61-A_MonthPrice!$G61,2))</f>
      </c>
      <c r="GS61">
        <f>IF(OR(CaptureMonthlyExtra!P61="",A_MonthPrice!$G61=""),NA(),ROUND(CaptureMonthlyExtra!P61/A_MonthPrice!$G61*100,1))</f>
      </c>
      <c r="GT61">
        <f>IF(OR(CaptureMonthlyExtra!Q61="",A_MonthPrice!$G61=""),NA(),ROUND(CaptureMonthlyExtra!Q61-A_MonthPrice!$G61,2))</f>
      </c>
      <c r="GU61">
        <f>IF(OR(CaptureMonthlyExtra!Q61="",A_MonthPrice!$G61=""),NA(),ROUND(CaptureMonthlyExtra!Q61/A_MonthPrice!$G61*100,1))</f>
      </c>
      <c r="GV61">
        <f>IF(OR(CaptureMonthlyExtra!R61="",A_MonthPrice!$G61=""),NA(),ROUND(CaptureMonthlyExtra!R61-A_MonthPrice!$G61,2))</f>
        <v>10.51</v>
      </c>
      <c r="GW61">
        <f>IF(OR(CaptureMonthlyExtra!R61="",A_MonthPrice!$G61=""),NA(),ROUND(CaptureMonthlyExtra!R61/A_MonthPrice!$G61*100,1))</f>
        <v>113.6</v>
      </c>
    </row>
    <row r="62" spans="1:502">
      <c r="A62">
        <f>CaptureMonthly!A62</f>
      </c>
      <c r="B62">
        <f>IF(OR(CaptureMonthly!B62="",A_MonthPrice!$B62=""),NA(),ROUND(CaptureMonthly!B62-A_MonthPrice!$B62,2))</f>
      </c>
      <c r="C62">
        <f>IF(OR(CaptureMonthly!B62="",A_MonthPrice!$B62=""),NA(),ROUND(CaptureMonthly!B62/A_MonthPrice!$B62*100,1))</f>
      </c>
      <c r="D62">
        <f>IF(OR(CaptureMonthly!C62="",A_MonthPrice!$B62=""),NA(),ROUND(CaptureMonthly!C62-A_MonthPrice!$B62,2))</f>
        <v>10.8</v>
      </c>
      <c r="E62">
        <f>IF(OR(CaptureMonthly!C62="",A_MonthPrice!$B62=""),NA(),ROUND(CaptureMonthly!C62/A_MonthPrice!$B62*100,1))</f>
        <v>114.1</v>
      </c>
      <c r="F62">
        <f>IF(OR(CaptureMonthly!D62="",A_MonthPrice!$B62=""),NA(),ROUND(CaptureMonthly!D62-A_MonthPrice!$B62,2))</f>
        <v>9.41</v>
      </c>
      <c r="G62">
        <f>IF(OR(CaptureMonthly!D62="",A_MonthPrice!$B62=""),NA(),ROUND(CaptureMonthly!D62/A_MonthPrice!$B62*100,1))</f>
        <v>112.3</v>
      </c>
      <c r="H62">
        <f>IF(OR(CaptureMonthly!E62="",A_MonthPrice!$B62=""),NA(),ROUND(CaptureMonthly!E62-A_MonthPrice!$B62,2))</f>
        <v>8.23</v>
      </c>
      <c r="I62">
        <f>IF(OR(CaptureMonthly!E62="",A_MonthPrice!$B62=""),NA(),ROUND(CaptureMonthly!E62/A_MonthPrice!$B62*100,1))</f>
        <v>110.7</v>
      </c>
      <c r="J62">
        <f>IF(OR(CaptureMonthly!F62="",A_MonthPrice!$B62=""),NA(),ROUND(CaptureMonthly!F62-A_MonthPrice!$B62,2))</f>
        <v>2.16</v>
      </c>
      <c r="K62">
        <f>IF(OR(CaptureMonthly!F62="",A_MonthPrice!$B62=""),NA(),ROUND(CaptureMonthly!F62/A_MonthPrice!$B62*100,1))</f>
        <v>102.8</v>
      </c>
      <c r="L62">
        <f>IF(OR(CaptureMonthly!G62="",A_MonthPrice!$B62=""),NA(),ROUND(CaptureMonthly!G62-A_MonthPrice!$B62,2))</f>
        <v>0.95</v>
      </c>
      <c r="M62">
        <f>IF(OR(CaptureMonthly!G62="",A_MonthPrice!$B62=""),NA(),ROUND(CaptureMonthly!G62/A_MonthPrice!$B62*100,1))</f>
        <v>101.2</v>
      </c>
      <c r="N62">
        <f>IF(OR(CaptureMonthly!H62="",A_MonthPrice!$B62=""),NA(),ROUND(CaptureMonthly!H62-A_MonthPrice!$B62,2))</f>
        <v>1.29</v>
      </c>
      <c r="O62">
        <f>IF(OR(CaptureMonthly!H62="",A_MonthPrice!$B62=""),NA(),ROUND(CaptureMonthly!H62/A_MonthPrice!$B62*100,1))</f>
        <v>101.7</v>
      </c>
      <c r="P62">
        <f>IF(OR(CaptureMonthly!I62="",A_MonthPrice!$B62=""),NA(),ROUND(CaptureMonthly!I62-A_MonthPrice!$B62,2))</f>
        <v>0.2</v>
      </c>
      <c r="Q62">
        <f>IF(OR(CaptureMonthly!I62="",A_MonthPrice!$B62=""),NA(),ROUND(CaptureMonthly!I62/A_MonthPrice!$B62*100,1))</f>
        <v>100.3</v>
      </c>
      <c r="R62">
        <f>IF(OR(CaptureMonthly!J62="",A_MonthPrice!$B62=""),NA(),ROUND(CaptureMonthly!J62-A_MonthPrice!$B62,2))</f>
        <v>0.38</v>
      </c>
      <c r="S62">
        <f>IF(OR(CaptureMonthly!J62="",A_MonthPrice!$B62=""),NA(),ROUND(CaptureMonthly!J62/A_MonthPrice!$B62*100,1))</f>
        <v>100.5</v>
      </c>
      <c r="T62">
        <f>IF(OR(CaptureMonthly!K62="",A_MonthPrice!$B62=""),NA(),ROUND(CaptureMonthly!K62-A_MonthPrice!$B62,2))</f>
        <v>17.7</v>
      </c>
      <c r="U62">
        <f>IF(OR(CaptureMonthly!K62="",A_MonthPrice!$B62=""),NA(),ROUND(CaptureMonthly!K62/A_MonthPrice!$B62*100,1))</f>
        <v>123.1</v>
      </c>
      <c r="V62">
        <f>IF(OR(CaptureMonthly!L62="",A_MonthPrice!$B62=""),NA(),ROUND(CaptureMonthly!L62-A_MonthPrice!$B62,2))</f>
        <v>18.59</v>
      </c>
      <c r="W62">
        <f>IF(OR(CaptureMonthly!L62="",A_MonthPrice!$B62=""),NA(),ROUND(CaptureMonthly!L62/A_MonthPrice!$B62*100,1))</f>
        <v>124.3</v>
      </c>
      <c r="X62">
        <f>IF(OR(CaptureMonthly!M62="",A_MonthPrice!$B62=""),NA(),ROUND(CaptureMonthly!M62-A_MonthPrice!$B62,2))</f>
        <v>-10.89</v>
      </c>
      <c r="Y62">
        <f>IF(OR(CaptureMonthly!M62="",A_MonthPrice!$B62=""),NA(),ROUND(CaptureMonthly!M62/A_MonthPrice!$B62*100,1))</f>
        <v>85.8</v>
      </c>
      <c r="Z62">
        <f>IF(OR(CaptureMonthly!N62="",A_MonthPrice!$B62=""),NA(),ROUND(CaptureMonthly!N62-A_MonthPrice!$B62,2))</f>
        <v>-2.91</v>
      </c>
      <c r="AA62">
        <f>IF(OR(CaptureMonthly!N62="",A_MonthPrice!$B62=""),NA(),ROUND(CaptureMonthly!N62/A_MonthPrice!$B62*100,1))</f>
        <v>96.2</v>
      </c>
      <c r="AB62">
        <f>IF(OR(CaptureMonthly!O62="",A_MonthPrice!$B62=""),NA(),ROUND(CaptureMonthly!O62-A_MonthPrice!$B62,2))</f>
        <v>-1.39</v>
      </c>
      <c r="AC62">
        <f>IF(OR(CaptureMonthly!O62="",A_MonthPrice!$B62=""),NA(),ROUND(CaptureMonthly!O62/A_MonthPrice!$B62*100,1))</f>
        <v>98.2</v>
      </c>
      <c r="AD62">
        <f>IF(OR(CaptureMonthly!P62="",A_MonthPrice!$B62=""),NA(),ROUND(CaptureMonthly!P62-A_MonthPrice!$B62,2))</f>
      </c>
      <c r="AE62">
        <f>IF(OR(CaptureMonthly!P62="",A_MonthPrice!$B62=""),NA(),ROUND(CaptureMonthly!P62/A_MonthPrice!$B62*100,1))</f>
      </c>
      <c r="AF62">
        <f>IF(OR(CaptureMonthly!Q62="",A_MonthPrice!$B62=""),NA(),ROUND(CaptureMonthly!Q62-A_MonthPrice!$B62,2))</f>
        <v>2.81</v>
      </c>
      <c r="AG62">
        <f>IF(OR(CaptureMonthly!Q62="",A_MonthPrice!$B62=""),NA(),ROUND(CaptureMonthly!Q62/A_MonthPrice!$B62*100,1))</f>
        <v>103.7</v>
      </c>
      <c r="AH62">
        <f>IF(OR(CaptureMonthly!R62="",A_MonthPrice!$B62=""),NA(),ROUND(CaptureMonthly!R62-A_MonthPrice!$B62,2))</f>
        <v>3.74</v>
      </c>
      <c r="AI62">
        <f>IF(OR(CaptureMonthly!R62="",A_MonthPrice!$B62=""),NA(),ROUND(CaptureMonthly!R62/A_MonthPrice!$B62*100,1))</f>
        <v>104.9</v>
      </c>
      <c r="AJ62">
        <f>IF(OR(CaptureMonthly!S62="",A_MonthPrice!$C62=""),NA(),ROUND(CaptureMonthly!S62-A_MonthPrice!$C62,2))</f>
        <v>0.21</v>
      </c>
      <c r="AK62">
        <f>IF(OR(CaptureMonthly!S62="",A_MonthPrice!$C62=""),NA(),ROUND(CaptureMonthly!S62/A_MonthPrice!$C62*100,1))</f>
        <v>100.3</v>
      </c>
      <c r="AL62">
        <f>IF(OR(CaptureMonthly!T62="",A_MonthPrice!$C62=""),NA(),ROUND(CaptureMonthly!T62-A_MonthPrice!$C62,2))</f>
      </c>
      <c r="AM62">
        <f>IF(OR(CaptureMonthly!T62="",A_MonthPrice!$C62=""),NA(),ROUND(CaptureMonthly!T62/A_MonthPrice!$C62*100,1))</f>
      </c>
      <c r="AN62">
        <f>IF(OR(CaptureMonthly!U62="",A_MonthPrice!$C62=""),NA(),ROUND(CaptureMonthly!U62-A_MonthPrice!$C62,2))</f>
        <v>3.54</v>
      </c>
      <c r="AO62">
        <f>IF(OR(CaptureMonthly!U62="",A_MonthPrice!$C62=""),NA(),ROUND(CaptureMonthly!U62/A_MonthPrice!$C62*100,1))</f>
        <v>104.8</v>
      </c>
      <c r="AP62">
        <f>IF(OR(CaptureMonthly!V62="",A_MonthPrice!$C62=""),NA(),ROUND(CaptureMonthly!V62-A_MonthPrice!$C62,2))</f>
        <v>10.61</v>
      </c>
      <c r="AQ62">
        <f>IF(OR(CaptureMonthly!V62="",A_MonthPrice!$C62=""),NA(),ROUND(CaptureMonthly!V62/A_MonthPrice!$C62*100,1))</f>
        <v>114.3</v>
      </c>
      <c r="AR62">
        <f>IF(OR(CaptureMonthly!W62="",A_MonthPrice!$C62=""),NA(),ROUND(CaptureMonthly!W62-A_MonthPrice!$C62,2))</f>
        <v>4.85</v>
      </c>
      <c r="AS62">
        <f>IF(OR(CaptureMonthly!W62="",A_MonthPrice!$C62=""),NA(),ROUND(CaptureMonthly!W62/A_MonthPrice!$C62*100,1))</f>
        <v>106.5</v>
      </c>
      <c r="AT62">
        <f>IF(OR(CaptureMonthly!X62="",A_MonthPrice!$C62=""),NA(),ROUND(CaptureMonthly!X62-A_MonthPrice!$C62,2))</f>
        <v>2.38</v>
      </c>
      <c r="AU62">
        <f>IF(OR(CaptureMonthly!X62="",A_MonthPrice!$C62=""),NA(),ROUND(CaptureMonthly!X62/A_MonthPrice!$C62*100,1))</f>
        <v>103.2</v>
      </c>
      <c r="AV62">
        <f>IF(OR(CaptureMonthly!Y62="",A_MonthPrice!$C62=""),NA(),ROUND(CaptureMonthly!Y62-A_MonthPrice!$C62,2))</f>
        <v>1.29</v>
      </c>
      <c r="AW62">
        <f>IF(OR(CaptureMonthly!Y62="",A_MonthPrice!$C62=""),NA(),ROUND(CaptureMonthly!Y62/A_MonthPrice!$C62*100,1))</f>
        <v>101.7</v>
      </c>
      <c r="AX62">
        <f>IF(OR(CaptureMonthly!Z62="",A_MonthPrice!$C62=""),NA(),ROUND(CaptureMonthly!Z62-A_MonthPrice!$C62,2))</f>
      </c>
      <c r="AY62">
        <f>IF(OR(CaptureMonthly!Z62="",A_MonthPrice!$C62=""),NA(),ROUND(CaptureMonthly!Z62/A_MonthPrice!$C62*100,1))</f>
      </c>
      <c r="AZ62">
        <f>IF(OR(CaptureMonthly!AA62="",A_MonthPrice!$C62=""),NA(),ROUND(CaptureMonthly!AA62-A_MonthPrice!$C62,2))</f>
        <v>0.96</v>
      </c>
      <c r="BA62">
        <f>IF(OR(CaptureMonthly!AA62="",A_MonthPrice!$C62=""),NA(),ROUND(CaptureMonthly!AA62/A_MonthPrice!$C62*100,1))</f>
        <v>101.3</v>
      </c>
      <c r="BB62">
        <f>IF(OR(CaptureMonthly!AB62="",A_MonthPrice!$C62=""),NA(),ROUND(CaptureMonthly!AB62-A_MonthPrice!$C62,2))</f>
        <v>6.09</v>
      </c>
      <c r="BC62">
        <f>IF(OR(CaptureMonthly!AB62="",A_MonthPrice!$C62=""),NA(),ROUND(CaptureMonthly!AB62/A_MonthPrice!$C62*100,1))</f>
        <v>108.2</v>
      </c>
      <c r="BD62">
        <f>IF(OR(CaptureMonthly!AC62="",A_MonthPrice!$C62=""),NA(),ROUND(CaptureMonthly!AC62-A_MonthPrice!$C62,2))</f>
        <v>16.44</v>
      </c>
      <c r="BE62">
        <f>IF(OR(CaptureMonthly!AC62="",A_MonthPrice!$C62=""),NA(),ROUND(CaptureMonthly!AC62/A_MonthPrice!$C62*100,1))</f>
        <v>122.2</v>
      </c>
      <c r="BF62">
        <f>IF(OR(CaptureMonthly!AD62="",A_MonthPrice!$C62=""),NA(),ROUND(CaptureMonthly!AD62-A_MonthPrice!$C62,2))</f>
        <v>-7.09</v>
      </c>
      <c r="BG62">
        <f>IF(OR(CaptureMonthly!AD62="",A_MonthPrice!$C62=""),NA(),ROUND(CaptureMonthly!AD62/A_MonthPrice!$C62*100,1))</f>
        <v>90.4</v>
      </c>
      <c r="BH62">
        <f>IF(OR(CaptureMonthly!AE62="",A_MonthPrice!$C62=""),NA(),ROUND(CaptureMonthly!AE62-A_MonthPrice!$C62,2))</f>
      </c>
      <c r="BI62">
        <f>IF(OR(CaptureMonthly!AE62="",A_MonthPrice!$C62=""),NA(),ROUND(CaptureMonthly!AE62/A_MonthPrice!$C62*100,1))</f>
      </c>
      <c r="BJ62">
        <f>IF(OR(CaptureMonthly!AF62="",A_MonthPrice!$C62=""),NA(),ROUND(CaptureMonthly!AF62-A_MonthPrice!$C62,2))</f>
        <v>-10.0</v>
      </c>
      <c r="BK62">
        <f>IF(OR(CaptureMonthly!AF62="",A_MonthPrice!$C62=""),NA(),ROUND(CaptureMonthly!AF62/A_MonthPrice!$C62*100,1))</f>
        <v>86.5</v>
      </c>
      <c r="BL62">
        <f>IF(OR(CaptureMonthly!AG62="",A_MonthPrice!$C62=""),NA(),ROUND(CaptureMonthly!AG62-A_MonthPrice!$C62,2))</f>
      </c>
      <c r="BM62">
        <f>IF(OR(CaptureMonthly!AG62="",A_MonthPrice!$C62=""),NA(),ROUND(CaptureMonthly!AG62/A_MonthPrice!$C62*100,1))</f>
      </c>
      <c r="BN62">
        <f>IF(OR(CaptureMonthly!AH62="",A_MonthPrice!$C62=""),NA(),ROUND(CaptureMonthly!AH62-A_MonthPrice!$C62,2))</f>
        <v>1.15</v>
      </c>
      <c r="BO62">
        <f>IF(OR(CaptureMonthly!AH62="",A_MonthPrice!$C62=""),NA(),ROUND(CaptureMonthly!AH62/A_MonthPrice!$C62*100,1))</f>
        <v>101.6</v>
      </c>
      <c r="BP62">
        <f>IF(OR(CaptureMonthly!AI62="",A_MonthPrice!$C62=""),NA(),ROUND(CaptureMonthly!AI62-A_MonthPrice!$C62,2))</f>
        <v>3.25</v>
      </c>
      <c r="BQ62">
        <f>IF(OR(CaptureMonthly!AI62="",A_MonthPrice!$C62=""),NA(),ROUND(CaptureMonthly!AI62/A_MonthPrice!$C62*100,1))</f>
        <v>104.4</v>
      </c>
      <c r="BR62">
        <f>IF(OR(CaptureMonthly!AJ62="",A_MonthPrice!$D62=""),NA(),ROUND(CaptureMonthly!AJ62-A_MonthPrice!$D62,2))</f>
      </c>
      <c r="BS62">
        <f>IF(OR(CaptureMonthly!AJ62="",A_MonthPrice!$D62=""),NA(),ROUND(CaptureMonthly!AJ62/A_MonthPrice!$D62*100,1))</f>
      </c>
      <c r="BT62">
        <f>IF(OR(CaptureMonthly!AK62="",A_MonthPrice!$D62=""),NA(),ROUND(CaptureMonthly!AK62-A_MonthPrice!$D62,2))</f>
      </c>
      <c r="BU62">
        <f>IF(OR(CaptureMonthly!AK62="",A_MonthPrice!$D62=""),NA(),ROUND(CaptureMonthly!AK62/A_MonthPrice!$D62*100,1))</f>
      </c>
      <c r="BV62">
        <f>IF(OR(CaptureMonthly!AL62="",A_MonthPrice!$D62=""),NA(),ROUND(CaptureMonthly!AL62-A_MonthPrice!$D62,2))</f>
      </c>
      <c r="BW62">
        <f>IF(OR(CaptureMonthly!AL62="",A_MonthPrice!$D62=""),NA(),ROUND(CaptureMonthly!AL62/A_MonthPrice!$D62*100,1))</f>
      </c>
      <c r="BX62">
        <f>IF(OR(CaptureMonthly!AM62="",A_MonthPrice!$D62=""),NA(),ROUND(CaptureMonthly!AM62-A_MonthPrice!$D62,2))</f>
        <v>18.6</v>
      </c>
      <c r="BY62">
        <f>IF(OR(CaptureMonthly!AM62="",A_MonthPrice!$D62=""),NA(),ROUND(CaptureMonthly!AM62/A_MonthPrice!$D62*100,1))</f>
        <v>125.1</v>
      </c>
      <c r="BZ62">
        <f>IF(OR(CaptureMonthly!AN62="",A_MonthPrice!$D62=""),NA(),ROUND(CaptureMonthly!AN62-A_MonthPrice!$D62,2))</f>
      </c>
      <c r="CA62">
        <f>IF(OR(CaptureMonthly!AN62="",A_MonthPrice!$D62=""),NA(),ROUND(CaptureMonthly!AN62/A_MonthPrice!$D62*100,1))</f>
      </c>
      <c r="CB62">
        <f>IF(OR(CaptureMonthly!AO62="",A_MonthPrice!$D62=""),NA(),ROUND(CaptureMonthly!AO62-A_MonthPrice!$D62,2))</f>
        <v>-0.34</v>
      </c>
      <c r="CC62">
        <f>IF(OR(CaptureMonthly!AO62="",A_MonthPrice!$D62=""),NA(),ROUND(CaptureMonthly!AO62/A_MonthPrice!$D62*100,1))</f>
        <v>99.5</v>
      </c>
      <c r="CD62">
        <f>IF(OR(CaptureMonthly!AP62="",A_MonthPrice!$D62=""),NA(),ROUND(CaptureMonthly!AP62-A_MonthPrice!$D62,2))</f>
      </c>
      <c r="CE62">
        <f>IF(OR(CaptureMonthly!AP62="",A_MonthPrice!$D62=""),NA(),ROUND(CaptureMonthly!AP62/A_MonthPrice!$D62*100,1))</f>
      </c>
      <c r="CF62">
        <f>IF(OR(CaptureMonthly!AQ62="",A_MonthPrice!$D62=""),NA(),ROUND(CaptureMonthly!AQ62-A_MonthPrice!$D62,2))</f>
      </c>
      <c r="CG62">
        <f>IF(OR(CaptureMonthly!AQ62="",A_MonthPrice!$D62=""),NA(),ROUND(CaptureMonthly!AQ62/A_MonthPrice!$D62*100,1))</f>
      </c>
      <c r="CH62">
        <f>IF(OR(CaptureMonthly!AR62="",A_MonthPrice!$D62=""),NA(),ROUND(CaptureMonthly!AR62-A_MonthPrice!$D62,2))</f>
        <v>5.22</v>
      </c>
      <c r="CI62">
        <f>IF(OR(CaptureMonthly!AR62="",A_MonthPrice!$D62=""),NA(),ROUND(CaptureMonthly!AR62/A_MonthPrice!$D62*100,1))</f>
        <v>107.0</v>
      </c>
      <c r="CJ62">
        <f>IF(OR(CaptureMonthly!AS62="",A_MonthPrice!$D62=""),NA(),ROUND(CaptureMonthly!AS62-A_MonthPrice!$D62,2))</f>
        <v>8.13</v>
      </c>
      <c r="CK62">
        <f>IF(OR(CaptureMonthly!AS62="",A_MonthPrice!$D62=""),NA(),ROUND(CaptureMonthly!AS62/A_MonthPrice!$D62*100,1))</f>
        <v>111.0</v>
      </c>
      <c r="CL62">
        <f>IF(OR(CaptureMonthly!AT62="",A_MonthPrice!$D62=""),NA(),ROUND(CaptureMonthly!AT62-A_MonthPrice!$D62,2))</f>
        <v>11.97</v>
      </c>
      <c r="CM62">
        <f>IF(OR(CaptureMonthly!AT62="",A_MonthPrice!$D62=""),NA(),ROUND(CaptureMonthly!AT62/A_MonthPrice!$D62*100,1))</f>
        <v>116.2</v>
      </c>
      <c r="CN62">
        <f>IF(OR(CaptureMonthly!AU62="",A_MonthPrice!$D62=""),NA(),ROUND(CaptureMonthly!AU62-A_MonthPrice!$D62,2))</f>
        <v>-4.93</v>
      </c>
      <c r="CO62">
        <f>IF(OR(CaptureMonthly!AU62="",A_MonthPrice!$D62=""),NA(),ROUND(CaptureMonthly!AU62/A_MonthPrice!$D62*100,1))</f>
        <v>93.3</v>
      </c>
      <c r="CP62">
        <f>IF(OR(CaptureMonthly!AV62="",A_MonthPrice!$D62=""),NA(),ROUND(CaptureMonthly!AV62-A_MonthPrice!$D62,2))</f>
        <v>-5.03</v>
      </c>
      <c r="CQ62">
        <f>IF(OR(CaptureMonthly!AV62="",A_MonthPrice!$D62=""),NA(),ROUND(CaptureMonthly!AV62/A_MonthPrice!$D62*100,1))</f>
        <v>93.2</v>
      </c>
      <c r="CR62">
        <f>IF(OR(CaptureMonthly!AW62="",A_MonthPrice!$D62=""),NA(),ROUND(CaptureMonthly!AW62-A_MonthPrice!$D62,2))</f>
        <v>-11.34</v>
      </c>
      <c r="CS62">
        <f>IF(OR(CaptureMonthly!AW62="",A_MonthPrice!$D62=""),NA(),ROUND(CaptureMonthly!AW62/A_MonthPrice!$D62*100,1))</f>
        <v>84.7</v>
      </c>
      <c r="CT62">
        <f>IF(OR(CaptureMonthly!AX62="",A_MonthPrice!$D62=""),NA(),ROUND(CaptureMonthly!AX62-A_MonthPrice!$D62,2))</f>
      </c>
      <c r="CU62">
        <f>IF(OR(CaptureMonthly!AX62="",A_MonthPrice!$D62=""),NA(),ROUND(CaptureMonthly!AX62/A_MonthPrice!$D62*100,1))</f>
      </c>
      <c r="CV62">
        <f>IF(OR(CaptureMonthly!AY62="",A_MonthPrice!$D62=""),NA(),ROUND(CaptureMonthly!AY62-A_MonthPrice!$D62,2))</f>
      </c>
      <c r="CW62">
        <f>IF(OR(CaptureMonthly!AY62="",A_MonthPrice!$D62=""),NA(),ROUND(CaptureMonthly!AY62/A_MonthPrice!$D62*100,1))</f>
      </c>
      <c r="CX62">
        <f>IF(OR(CaptureMonthly!AZ62="",A_MonthPrice!$D62=""),NA(),ROUND(CaptureMonthly!AZ62-A_MonthPrice!$D62,2))</f>
        <v>-0.02</v>
      </c>
      <c r="CY62">
        <f>IF(OR(CaptureMonthly!AZ62="",A_MonthPrice!$D62=""),NA(),ROUND(CaptureMonthly!AZ62/A_MonthPrice!$D62*100,1))</f>
        <v>100.0</v>
      </c>
      <c r="CZ62">
        <f>IF(OR(CaptureMonthly!BA62="",A_MonthPrice!$E62=""),NA(),ROUND(CaptureMonthly!BA62-A_MonthPrice!$E62,2))</f>
        <v>1.1</v>
      </c>
      <c r="DA62">
        <f>IF(OR(CaptureMonthly!BA62="",A_MonthPrice!$E62=""),NA(),ROUND(CaptureMonthly!BA62/A_MonthPrice!$E62*100,1))</f>
        <v>101.4</v>
      </c>
      <c r="DB62">
        <f>IF(OR(CaptureMonthly!BB62="",A_MonthPrice!$E62=""),NA(),ROUND(CaptureMonthly!BB62-A_MonthPrice!$E62,2))</f>
      </c>
      <c r="DC62">
        <f>IF(OR(CaptureMonthly!BB62="",A_MonthPrice!$E62=""),NA(),ROUND(CaptureMonthly!BB62/A_MonthPrice!$E62*100,1))</f>
      </c>
      <c r="DD62">
        <f>IF(OR(CaptureMonthly!BC62="",A_MonthPrice!$E62=""),NA(),ROUND(CaptureMonthly!BC62-A_MonthPrice!$E62,2))</f>
        <v>10.43</v>
      </c>
      <c r="DE62">
        <f>IF(OR(CaptureMonthly!BC62="",A_MonthPrice!$E62=""),NA(),ROUND(CaptureMonthly!BC62/A_MonthPrice!$E62*100,1))</f>
        <v>113.6</v>
      </c>
      <c r="DF62">
        <f>IF(OR(CaptureMonthly!BD62="",A_MonthPrice!$E62=""),NA(),ROUND(CaptureMonthly!BD62-A_MonthPrice!$E62,2))</f>
        <v>10.04</v>
      </c>
      <c r="DG62">
        <f>IF(OR(CaptureMonthly!BD62="",A_MonthPrice!$E62=""),NA(),ROUND(CaptureMonthly!BD62/A_MonthPrice!$E62*100,1))</f>
        <v>113.1</v>
      </c>
      <c r="DH62">
        <f>IF(OR(CaptureMonthly!BE62="",A_MonthPrice!$E62=""),NA(),ROUND(CaptureMonthly!BE62-A_MonthPrice!$E62,2))</f>
        <v>2.34</v>
      </c>
      <c r="DI62">
        <f>IF(OR(CaptureMonthly!BE62="",A_MonthPrice!$E62=""),NA(),ROUND(CaptureMonthly!BE62/A_MonthPrice!$E62*100,1))</f>
        <v>103.1</v>
      </c>
      <c r="DJ62">
        <f>IF(OR(CaptureMonthly!BF62="",A_MonthPrice!$E62=""),NA(),ROUND(CaptureMonthly!BF62-A_MonthPrice!$E62,2))</f>
        <v>0.17</v>
      </c>
      <c r="DK62">
        <f>IF(OR(CaptureMonthly!BF62="",A_MonthPrice!$E62=""),NA(),ROUND(CaptureMonthly!BF62/A_MonthPrice!$E62*100,1))</f>
        <v>100.2</v>
      </c>
      <c r="DL62">
        <f>IF(OR(CaptureMonthly!BG62="",A_MonthPrice!$E62=""),NA(),ROUND(CaptureMonthly!BG62-A_MonthPrice!$E62,2))</f>
        <v>-1.73</v>
      </c>
      <c r="DM62">
        <f>IF(OR(CaptureMonthly!BG62="",A_MonthPrice!$E62=""),NA(),ROUND(CaptureMonthly!BG62/A_MonthPrice!$E62*100,1))</f>
        <v>97.7</v>
      </c>
      <c r="DN62">
        <f>IF(OR(CaptureMonthly!BH62="",A_MonthPrice!$E62=""),NA(),ROUND(CaptureMonthly!BH62-A_MonthPrice!$E62,2))</f>
      </c>
      <c r="DO62">
        <f>IF(OR(CaptureMonthly!BH62="",A_MonthPrice!$E62=""),NA(),ROUND(CaptureMonthly!BH62/A_MonthPrice!$E62*100,1))</f>
      </c>
      <c r="DP62">
        <f>IF(OR(CaptureMonthly!BI62="",A_MonthPrice!$E62=""),NA(),ROUND(CaptureMonthly!BI62-A_MonthPrice!$E62,2))</f>
        <v>1.98</v>
      </c>
      <c r="DQ62">
        <f>IF(OR(CaptureMonthly!BI62="",A_MonthPrice!$E62=""),NA(),ROUND(CaptureMonthly!BI62/A_MonthPrice!$E62*100,1))</f>
        <v>102.6</v>
      </c>
      <c r="DR62">
        <f>IF(OR(CaptureMonthly!BJ62="",A_MonthPrice!$E62=""),NA(),ROUND(CaptureMonthly!BJ62-A_MonthPrice!$E62,2))</f>
        <v>7.58</v>
      </c>
      <c r="DS62">
        <f>IF(OR(CaptureMonthly!BJ62="",A_MonthPrice!$E62=""),NA(),ROUND(CaptureMonthly!BJ62/A_MonthPrice!$E62*100,1))</f>
        <v>109.9</v>
      </c>
      <c r="DT62">
        <f>IF(OR(CaptureMonthly!BK62="",A_MonthPrice!$E62=""),NA(),ROUND(CaptureMonthly!BK62-A_MonthPrice!$E62,2))</f>
        <v>18.44</v>
      </c>
      <c r="DU62">
        <f>IF(OR(CaptureMonthly!BK62="",A_MonthPrice!$E62=""),NA(),ROUND(CaptureMonthly!BK62/A_MonthPrice!$E62*100,1))</f>
        <v>124.1</v>
      </c>
      <c r="DV62">
        <f>IF(OR(CaptureMonthly!BL62="",A_MonthPrice!$E62=""),NA(),ROUND(CaptureMonthly!BL62-A_MonthPrice!$E62,2))</f>
        <v>-9.61</v>
      </c>
      <c r="DW62">
        <f>IF(OR(CaptureMonthly!BL62="",A_MonthPrice!$E62=""),NA(),ROUND(CaptureMonthly!BL62/A_MonthPrice!$E62*100,1))</f>
        <v>87.5</v>
      </c>
      <c r="DX62">
        <f>IF(OR(CaptureMonthly!BM62="",A_MonthPrice!$E62=""),NA(),ROUND(CaptureMonthly!BM62-A_MonthPrice!$E62,2))</f>
        <v>-4.36</v>
      </c>
      <c r="DY62">
        <f>IF(OR(CaptureMonthly!BM62="",A_MonthPrice!$E62=""),NA(),ROUND(CaptureMonthly!BM62/A_MonthPrice!$E62*100,1))</f>
        <v>94.3</v>
      </c>
      <c r="DZ62">
        <f>IF(OR(CaptureMonthly!BN62="",A_MonthPrice!$E62=""),NA(),ROUND(CaptureMonthly!BN62-A_MonthPrice!$E62,2))</f>
        <v>0.16</v>
      </c>
      <c r="EA62">
        <f>IF(OR(CaptureMonthly!BN62="",A_MonthPrice!$E62=""),NA(),ROUND(CaptureMonthly!BN62/A_MonthPrice!$E62*100,1))</f>
        <v>100.2</v>
      </c>
      <c r="EB62">
        <f>IF(OR(CaptureMonthly!BO62="",A_MonthPrice!$E62=""),NA(),ROUND(CaptureMonthly!BO62-A_MonthPrice!$E62,2))</f>
      </c>
      <c r="EC62">
        <f>IF(OR(CaptureMonthly!BO62="",A_MonthPrice!$E62=""),NA(),ROUND(CaptureMonthly!BO62/A_MonthPrice!$E62*100,1))</f>
      </c>
      <c r="ED62">
        <f>IF(OR(CaptureMonthly!BP62="",A_MonthPrice!$E62=""),NA(),ROUND(CaptureMonthly!BP62-A_MonthPrice!$E62,2))</f>
      </c>
      <c r="EE62">
        <f>IF(OR(CaptureMonthly!BP62="",A_MonthPrice!$E62=""),NA(),ROUND(CaptureMonthly!BP62/A_MonthPrice!$E62*100,1))</f>
      </c>
      <c r="EF62">
        <f>IF(OR(CaptureMonthly!BQ62="",A_MonthPrice!$E62=""),NA(),ROUND(CaptureMonthly!BQ62-A_MonthPrice!$E62,2))</f>
      </c>
      <c r="EG62">
        <f>IF(OR(CaptureMonthly!BQ62="",A_MonthPrice!$E62=""),NA(),ROUND(CaptureMonthly!BQ62/A_MonthPrice!$E62*100,1))</f>
      </c>
      <c r="EH62">
        <f>IF(OR(CaptureMonthly!BR62="",A_MonthPrice!$F62=""),NA(),ROUND(CaptureMonthly!BR62-A_MonthPrice!$F62,2))</f>
      </c>
      <c r="EI62">
        <f>IF(OR(CaptureMonthly!BR62="",A_MonthPrice!$F62=""),NA(),ROUND(CaptureMonthly!BR62/A_MonthPrice!$F62*100,1))</f>
      </c>
      <c r="EJ62">
        <f>IF(OR(CaptureMonthly!BS62="",A_MonthPrice!$F62=""),NA(),ROUND(CaptureMonthly!BS62-A_MonthPrice!$F62,2))</f>
      </c>
      <c r="EK62">
        <f>IF(OR(CaptureMonthly!BS62="",A_MonthPrice!$F62=""),NA(),ROUND(CaptureMonthly!BS62/A_MonthPrice!$F62*100,1))</f>
      </c>
      <c r="EL62">
        <f>IF(OR(CaptureMonthly!BT62="",A_MonthPrice!$F62=""),NA(),ROUND(CaptureMonthly!BT62-A_MonthPrice!$F62,2))</f>
        <v>0.73</v>
      </c>
      <c r="EM62">
        <f>IF(OR(CaptureMonthly!BT62="",A_MonthPrice!$F62=""),NA(),ROUND(CaptureMonthly!BT62/A_MonthPrice!$F62*100,1))</f>
        <v>100.7</v>
      </c>
      <c r="EN62">
        <f>IF(OR(CaptureMonthly!BU62="",A_MonthPrice!$F62=""),NA(),ROUND(CaptureMonthly!BU62-A_MonthPrice!$F62,2))</f>
        <v>5.16</v>
      </c>
      <c r="EO62">
        <f>IF(OR(CaptureMonthly!BU62="",A_MonthPrice!$F62=""),NA(),ROUND(CaptureMonthly!BU62/A_MonthPrice!$F62*100,1))</f>
        <v>105.2</v>
      </c>
      <c r="EP62">
        <f>IF(OR(CaptureMonthly!BV62="",A_MonthPrice!$F62=""),NA(),ROUND(CaptureMonthly!BV62-A_MonthPrice!$F62,2))</f>
        <v>0.74</v>
      </c>
      <c r="EQ62">
        <f>IF(OR(CaptureMonthly!BV62="",A_MonthPrice!$F62=""),NA(),ROUND(CaptureMonthly!BV62/A_MonthPrice!$F62*100,1))</f>
        <v>100.7</v>
      </c>
      <c r="ER62">
        <f>IF(OR(CaptureMonthly!BW62="",A_MonthPrice!$F62=""),NA(),ROUND(CaptureMonthly!BW62-A_MonthPrice!$F62,2))</f>
        <v>-0.3</v>
      </c>
      <c r="ES62">
        <f>IF(OR(CaptureMonthly!BW62="",A_MonthPrice!$F62=""),NA(),ROUND(CaptureMonthly!BW62/A_MonthPrice!$F62*100,1))</f>
        <v>99.7</v>
      </c>
      <c r="ET62">
        <f>IF(OR(CaptureMonthly!BX62="",A_MonthPrice!$F62=""),NA(),ROUND(CaptureMonthly!BX62-A_MonthPrice!$F62,2))</f>
        <v>-0.08</v>
      </c>
      <c r="EU62">
        <f>IF(OR(CaptureMonthly!BX62="",A_MonthPrice!$F62=""),NA(),ROUND(CaptureMonthly!BX62/A_MonthPrice!$F62*100,1))</f>
        <v>99.9</v>
      </c>
      <c r="EV62">
        <f>IF(OR(CaptureMonthly!BY62="",A_MonthPrice!$F62=""),NA(),ROUND(CaptureMonthly!BY62-A_MonthPrice!$F62,2))</f>
        <v>-0.13</v>
      </c>
      <c r="EW62">
        <f>IF(OR(CaptureMonthly!BY62="",A_MonthPrice!$F62=""),NA(),ROUND(CaptureMonthly!BY62/A_MonthPrice!$F62*100,1))</f>
        <v>99.9</v>
      </c>
      <c r="EX62">
        <f>IF(OR(CaptureMonthly!BZ62="",A_MonthPrice!$F62=""),NA(),ROUND(CaptureMonthly!BZ62-A_MonthPrice!$F62,2))</f>
        <v>5.69</v>
      </c>
      <c r="EY62">
        <f>IF(OR(CaptureMonthly!BZ62="",A_MonthPrice!$F62=""),NA(),ROUND(CaptureMonthly!BZ62/A_MonthPrice!$F62*100,1))</f>
        <v>105.7</v>
      </c>
      <c r="EZ62">
        <f>IF(OR(CaptureMonthly!CA62="",A_MonthPrice!$F62=""),NA(),ROUND(CaptureMonthly!CA62-A_MonthPrice!$F62,2))</f>
        <v>9.64</v>
      </c>
      <c r="FA62">
        <f>IF(OR(CaptureMonthly!CA62="",A_MonthPrice!$F62=""),NA(),ROUND(CaptureMonthly!CA62/A_MonthPrice!$F62*100,1))</f>
        <v>109.7</v>
      </c>
      <c r="FB62">
        <f>IF(OR(CaptureMonthly!CB62="",A_MonthPrice!$F62=""),NA(),ROUND(CaptureMonthly!CB62-A_MonthPrice!$F62,2))</f>
        <v>15.47</v>
      </c>
      <c r="FC62">
        <f>IF(OR(CaptureMonthly!CB62="",A_MonthPrice!$F62=""),NA(),ROUND(CaptureMonthly!CB62/A_MonthPrice!$F62*100,1))</f>
        <v>115.6</v>
      </c>
      <c r="FD62">
        <f>IF(OR(CaptureMonthly!CC62="",A_MonthPrice!$F62=""),NA(),ROUND(CaptureMonthly!CC62-A_MonthPrice!$F62,2))</f>
        <v>-2.2</v>
      </c>
      <c r="FE62">
        <f>IF(OR(CaptureMonthly!CC62="",A_MonthPrice!$F62=""),NA(),ROUND(CaptureMonthly!CC62/A_MonthPrice!$F62*100,1))</f>
        <v>97.8</v>
      </c>
      <c r="FF62">
        <f>IF(OR(CaptureMonthly!CD62="",A_MonthPrice!$F62=""),NA(),ROUND(CaptureMonthly!CD62-A_MonthPrice!$F62,2))</f>
        <v>-3.06</v>
      </c>
      <c r="FG62">
        <f>IF(OR(CaptureMonthly!CD62="",A_MonthPrice!$F62=""),NA(),ROUND(CaptureMonthly!CD62/A_MonthPrice!$F62*100,1))</f>
        <v>96.9</v>
      </c>
      <c r="FH62">
        <f>IF(OR(CaptureMonthly!CE62="",A_MonthPrice!$F62=""),NA(),ROUND(CaptureMonthly!CE62-A_MonthPrice!$F62,2))</f>
        <v>-3.14</v>
      </c>
      <c r="FI62">
        <f>IF(OR(CaptureMonthly!CE62="",A_MonthPrice!$F62=""),NA(),ROUND(CaptureMonthly!CE62/A_MonthPrice!$F62*100,1))</f>
        <v>96.8</v>
      </c>
      <c r="FJ62">
        <f>IF(OR(CaptureMonthly!CF62="",A_MonthPrice!$F62=""),NA(),ROUND(CaptureMonthly!CF62-A_MonthPrice!$F62,2))</f>
      </c>
      <c r="FK62">
        <f>IF(OR(CaptureMonthly!CF62="",A_MonthPrice!$F62=""),NA(),ROUND(CaptureMonthly!CF62/A_MonthPrice!$F62*100,1))</f>
      </c>
      <c r="FL62">
        <f>IF(OR(CaptureMonthly!CG62="",A_MonthPrice!$F62=""),NA(),ROUND(CaptureMonthly!CG62-A_MonthPrice!$F62,2))</f>
      </c>
      <c r="FM62">
        <f>IF(OR(CaptureMonthly!CG62="",A_MonthPrice!$F62=""),NA(),ROUND(CaptureMonthly!CG62/A_MonthPrice!$F62*100,1))</f>
      </c>
      <c r="FN62">
        <f>IF(OR(CaptureMonthly!CH62="",A_MonthPrice!$F62=""),NA(),ROUND(CaptureMonthly!CH62-A_MonthPrice!$F62,2))</f>
        <v>1.89</v>
      </c>
      <c r="FO62">
        <f>IF(OR(CaptureMonthly!CH62="",A_MonthPrice!$F62=""),NA(),ROUND(CaptureMonthly!CH62/A_MonthPrice!$F62*100,1))</f>
        <v>101.9</v>
      </c>
      <c r="FP62">
        <f>IF(OR(CaptureMonthlyExtra!B62="",A_MonthPrice!$G62=""),NA(),ROUND(CaptureMonthlyExtra!B62-A_MonthPrice!$G62,2))</f>
        <v>-0.24</v>
      </c>
      <c r="FQ62">
        <f>IF(OR(CaptureMonthlyExtra!B62="",A_MonthPrice!$G62=""),NA(),ROUND(CaptureMonthlyExtra!B62/A_MonthPrice!$G62*100,1))</f>
        <v>99.7</v>
      </c>
      <c r="FR62">
        <f>IF(OR(CaptureMonthlyExtra!C62="",A_MonthPrice!$G62=""),NA(),ROUND(CaptureMonthlyExtra!C62-A_MonthPrice!$G62,2))</f>
      </c>
      <c r="FS62">
        <f>IF(OR(CaptureMonthlyExtra!C62="",A_MonthPrice!$G62=""),NA(),ROUND(CaptureMonthlyExtra!C62/A_MonthPrice!$G62*100,1))</f>
      </c>
      <c r="FT62">
        <f>IF(OR(CaptureMonthlyExtra!D62="",A_MonthPrice!$G62=""),NA(),ROUND(CaptureMonthlyExtra!D62-A_MonthPrice!$G62,2))</f>
        <v>8.8</v>
      </c>
      <c r="FU62">
        <f>IF(OR(CaptureMonthlyExtra!D62="",A_MonthPrice!$G62=""),NA(),ROUND(CaptureMonthlyExtra!D62/A_MonthPrice!$G62*100,1))</f>
        <v>110.5</v>
      </c>
      <c r="FV62">
        <f>IF(OR(CaptureMonthlyExtra!E62="",A_MonthPrice!$G62=""),NA(),ROUND(CaptureMonthlyExtra!E62-A_MonthPrice!$G62,2))</f>
        <v>8.75</v>
      </c>
      <c r="FW62">
        <f>IF(OR(CaptureMonthlyExtra!E62="",A_MonthPrice!$G62=""),NA(),ROUND(CaptureMonthlyExtra!E62/A_MonthPrice!$G62*100,1))</f>
        <v>110.5</v>
      </c>
      <c r="FX62">
        <f>IF(OR(CaptureMonthlyExtra!F62="",A_MonthPrice!$G62=""),NA(),ROUND(CaptureMonthlyExtra!F62-A_MonthPrice!$G62,2))</f>
      </c>
      <c r="FY62">
        <f>IF(OR(CaptureMonthlyExtra!F62="",A_MonthPrice!$G62=""),NA(),ROUND(CaptureMonthlyExtra!F62/A_MonthPrice!$G62*100,1))</f>
      </c>
      <c r="FZ62">
        <f>IF(OR(CaptureMonthlyExtra!G62="",A_MonthPrice!$G62=""),NA(),ROUND(CaptureMonthlyExtra!G62-A_MonthPrice!$G62,2))</f>
        <v>2.85</v>
      </c>
      <c r="GA62">
        <f>IF(OR(CaptureMonthlyExtra!G62="",A_MonthPrice!$G62=""),NA(),ROUND(CaptureMonthlyExtra!G62/A_MonthPrice!$G62*100,1))</f>
        <v>103.4</v>
      </c>
      <c r="GB62">
        <f>IF(OR(CaptureMonthlyExtra!H62="",A_MonthPrice!$G62=""),NA(),ROUND(CaptureMonthlyExtra!H62-A_MonthPrice!$G62,2))</f>
      </c>
      <c r="GC62">
        <f>IF(OR(CaptureMonthlyExtra!H62="",A_MonthPrice!$G62=""),NA(),ROUND(CaptureMonthlyExtra!H62/A_MonthPrice!$G62*100,1))</f>
      </c>
      <c r="GD62">
        <f>IF(OR(CaptureMonthlyExtra!I62="",A_MonthPrice!$G62=""),NA(),ROUND(CaptureMonthlyExtra!I62-A_MonthPrice!$G62,2))</f>
      </c>
      <c r="GE62">
        <f>IF(OR(CaptureMonthlyExtra!I62="",A_MonthPrice!$G62=""),NA(),ROUND(CaptureMonthlyExtra!I62/A_MonthPrice!$G62*100,1))</f>
      </c>
      <c r="GF62">
        <f>IF(OR(CaptureMonthlyExtra!J62="",A_MonthPrice!$G62=""),NA(),ROUND(CaptureMonthlyExtra!J62-A_MonthPrice!$G62,2))</f>
        <v>-0.15</v>
      </c>
      <c r="GG62">
        <f>IF(OR(CaptureMonthlyExtra!J62="",A_MonthPrice!$G62=""),NA(),ROUND(CaptureMonthlyExtra!J62/A_MonthPrice!$G62*100,1))</f>
        <v>99.8</v>
      </c>
      <c r="GH62">
        <f>IF(OR(CaptureMonthlyExtra!K62="",A_MonthPrice!$G62=""),NA(),ROUND(CaptureMonthlyExtra!K62-A_MonthPrice!$G62,2))</f>
      </c>
      <c r="GI62">
        <f>IF(OR(CaptureMonthlyExtra!K62="",A_MonthPrice!$G62=""),NA(),ROUND(CaptureMonthlyExtra!K62/A_MonthPrice!$G62*100,1))</f>
      </c>
      <c r="GJ62">
        <f>IF(OR(CaptureMonthlyExtra!L62="",A_MonthPrice!$G62=""),NA(),ROUND(CaptureMonthlyExtra!L62-A_MonthPrice!$G62,2))</f>
        <v>13.1</v>
      </c>
      <c r="GK62">
        <f>IF(OR(CaptureMonthlyExtra!L62="",A_MonthPrice!$G62=""),NA(),ROUND(CaptureMonthlyExtra!L62/A_MonthPrice!$G62*100,1))</f>
        <v>115.7</v>
      </c>
      <c r="GL62">
        <f>IF(OR(CaptureMonthlyExtra!M62="",A_MonthPrice!$G62=""),NA(),ROUND(CaptureMonthlyExtra!M62-A_MonthPrice!$G62,2))</f>
        <v>-5.83</v>
      </c>
      <c r="GM62">
        <f>IF(OR(CaptureMonthlyExtra!M62="",A_MonthPrice!$G62=""),NA(),ROUND(CaptureMonthlyExtra!M62/A_MonthPrice!$G62*100,1))</f>
        <v>93.0</v>
      </c>
      <c r="GN62">
        <f>IF(OR(CaptureMonthlyExtra!N62="",A_MonthPrice!$G62=""),NA(),ROUND(CaptureMonthlyExtra!N62-A_MonthPrice!$G62,2))</f>
        <v>-2.97</v>
      </c>
      <c r="GO62">
        <f>IF(OR(CaptureMonthlyExtra!N62="",A_MonthPrice!$G62=""),NA(),ROUND(CaptureMonthlyExtra!N62/A_MonthPrice!$G62*100,1))</f>
        <v>96.4</v>
      </c>
      <c r="GP62">
        <f>IF(OR(CaptureMonthlyExtra!O62="",A_MonthPrice!$G62=""),NA(),ROUND(CaptureMonthlyExtra!O62-A_MonthPrice!$G62,2))</f>
        <v>2.13</v>
      </c>
      <c r="GQ62">
        <f>IF(OR(CaptureMonthlyExtra!O62="",A_MonthPrice!$G62=""),NA(),ROUND(CaptureMonthlyExtra!O62/A_MonthPrice!$G62*100,1))</f>
        <v>102.6</v>
      </c>
      <c r="GR62">
        <f>IF(OR(CaptureMonthlyExtra!P62="",A_MonthPrice!$G62=""),NA(),ROUND(CaptureMonthlyExtra!P62-A_MonthPrice!$G62,2))</f>
      </c>
      <c r="GS62">
        <f>IF(OR(CaptureMonthlyExtra!P62="",A_MonthPrice!$G62=""),NA(),ROUND(CaptureMonthlyExtra!P62/A_MonthPrice!$G62*100,1))</f>
      </c>
      <c r="GT62">
        <f>IF(OR(CaptureMonthlyExtra!Q62="",A_MonthPrice!$G62=""),NA(),ROUND(CaptureMonthlyExtra!Q62-A_MonthPrice!$G62,2))</f>
      </c>
      <c r="GU62">
        <f>IF(OR(CaptureMonthlyExtra!Q62="",A_MonthPrice!$G62=""),NA(),ROUND(CaptureMonthlyExtra!Q62/A_MonthPrice!$G62*100,1))</f>
      </c>
      <c r="GV62">
        <f>IF(OR(CaptureMonthlyExtra!R62="",A_MonthPrice!$G62=""),NA(),ROUND(CaptureMonthlyExtra!R62-A_MonthPrice!$G62,2))</f>
        <v>6.61</v>
      </c>
      <c r="GW62">
        <f>IF(OR(CaptureMonthlyExtra!R62="",A_MonthPrice!$G62=""),NA(),ROUND(CaptureMonthlyExtra!R62/A_MonthPrice!$G62*100,1))</f>
        <v>107.9</v>
      </c>
    </row>
    <row r="63" spans="1:502">
      <c r="A63">
        <f>CaptureMonthly!A63</f>
      </c>
      <c r="B63">
        <f>IF(OR(CaptureMonthly!B63="",A_MonthPrice!$B63=""),NA(),ROUND(CaptureMonthly!B63-A_MonthPrice!$B63,2))</f>
      </c>
      <c r="C63">
        <f>IF(OR(CaptureMonthly!B63="",A_MonthPrice!$B63=""),NA(),ROUND(CaptureMonthly!B63/A_MonthPrice!$B63*100,1))</f>
      </c>
      <c r="D63">
        <f>IF(OR(CaptureMonthly!C63="",A_MonthPrice!$B63=""),NA(),ROUND(CaptureMonthly!C63-A_MonthPrice!$B63,2))</f>
        <v>6.27</v>
      </c>
      <c r="E63">
        <f>IF(OR(CaptureMonthly!C63="",A_MonthPrice!$B63=""),NA(),ROUND(CaptureMonthly!C63/A_MonthPrice!$B63*100,1))</f>
        <v>110.2</v>
      </c>
      <c r="F63">
        <f>IF(OR(CaptureMonthly!D63="",A_MonthPrice!$B63=""),NA(),ROUND(CaptureMonthly!D63-A_MonthPrice!$B63,2))</f>
        <v>3.53</v>
      </c>
      <c r="G63">
        <f>IF(OR(CaptureMonthly!D63="",A_MonthPrice!$B63=""),NA(),ROUND(CaptureMonthly!D63/A_MonthPrice!$B63*100,1))</f>
        <v>105.8</v>
      </c>
      <c r="H63">
        <f>IF(OR(CaptureMonthly!E63="",A_MonthPrice!$B63=""),NA(),ROUND(CaptureMonthly!E63-A_MonthPrice!$B63,2))</f>
        <v>4.32</v>
      </c>
      <c r="I63">
        <f>IF(OR(CaptureMonthly!E63="",A_MonthPrice!$B63=""),NA(),ROUND(CaptureMonthly!E63/A_MonthPrice!$B63*100,1))</f>
        <v>107.0</v>
      </c>
      <c r="J63">
        <f>IF(OR(CaptureMonthly!F63="",A_MonthPrice!$B63=""),NA(),ROUND(CaptureMonthly!F63-A_MonthPrice!$B63,2))</f>
        <v>0.23</v>
      </c>
      <c r="K63">
        <f>IF(OR(CaptureMonthly!F63="",A_MonthPrice!$B63=""),NA(),ROUND(CaptureMonthly!F63/A_MonthPrice!$B63*100,1))</f>
        <v>100.4</v>
      </c>
      <c r="L63">
        <f>IF(OR(CaptureMonthly!G63="",A_MonthPrice!$B63=""),NA(),ROUND(CaptureMonthly!G63-A_MonthPrice!$B63,2))</f>
        <v>0.78</v>
      </c>
      <c r="M63">
        <f>IF(OR(CaptureMonthly!G63="",A_MonthPrice!$B63=""),NA(),ROUND(CaptureMonthly!G63/A_MonthPrice!$B63*100,1))</f>
        <v>101.3</v>
      </c>
      <c r="N63">
        <f>IF(OR(CaptureMonthly!H63="",A_MonthPrice!$B63=""),NA(),ROUND(CaptureMonthly!H63-A_MonthPrice!$B63,2))</f>
        <v>-0.05</v>
      </c>
      <c r="O63">
        <f>IF(OR(CaptureMonthly!H63="",A_MonthPrice!$B63=""),NA(),ROUND(CaptureMonthly!H63/A_MonthPrice!$B63*100,1))</f>
        <v>99.9</v>
      </c>
      <c r="P63">
        <f>IF(OR(CaptureMonthly!I63="",A_MonthPrice!$B63=""),NA(),ROUND(CaptureMonthly!I63-A_MonthPrice!$B63,2))</f>
        <v>0.05</v>
      </c>
      <c r="Q63">
        <f>IF(OR(CaptureMonthly!I63="",A_MonthPrice!$B63=""),NA(),ROUND(CaptureMonthly!I63/A_MonthPrice!$B63*100,1))</f>
        <v>100.1</v>
      </c>
      <c r="R63">
        <f>IF(OR(CaptureMonthly!J63="",A_MonthPrice!$B63=""),NA(),ROUND(CaptureMonthly!J63-A_MonthPrice!$B63,2))</f>
        <v>0.2</v>
      </c>
      <c r="S63">
        <f>IF(OR(CaptureMonthly!J63="",A_MonthPrice!$B63=""),NA(),ROUND(CaptureMonthly!J63/A_MonthPrice!$B63*100,1))</f>
        <v>100.3</v>
      </c>
      <c r="T63">
        <f>IF(OR(CaptureMonthly!K63="",A_MonthPrice!$B63=""),NA(),ROUND(CaptureMonthly!K63-A_MonthPrice!$B63,2))</f>
        <v>7.34</v>
      </c>
      <c r="U63">
        <f>IF(OR(CaptureMonthly!K63="",A_MonthPrice!$B63=""),NA(),ROUND(CaptureMonthly!K63/A_MonthPrice!$B63*100,1))</f>
        <v>112.0</v>
      </c>
      <c r="V63">
        <f>IF(OR(CaptureMonthly!L63="",A_MonthPrice!$B63=""),NA(),ROUND(CaptureMonthly!L63-A_MonthPrice!$B63,2))</f>
        <v>15.17</v>
      </c>
      <c r="W63">
        <f>IF(OR(CaptureMonthly!L63="",A_MonthPrice!$B63=""),NA(),ROUND(CaptureMonthly!L63/A_MonthPrice!$B63*100,1))</f>
        <v>124.7</v>
      </c>
      <c r="X63">
        <f>IF(OR(CaptureMonthly!M63="",A_MonthPrice!$B63=""),NA(),ROUND(CaptureMonthly!M63-A_MonthPrice!$B63,2))</f>
        <v>-7.24</v>
      </c>
      <c r="Y63">
        <f>IF(OR(CaptureMonthly!M63="",A_MonthPrice!$B63=""),NA(),ROUND(CaptureMonthly!M63/A_MonthPrice!$B63*100,1))</f>
        <v>88.2</v>
      </c>
      <c r="Z63">
        <f>IF(OR(CaptureMonthly!N63="",A_MonthPrice!$B63=""),NA(),ROUND(CaptureMonthly!N63-A_MonthPrice!$B63,2))</f>
        <v>-3.26</v>
      </c>
      <c r="AA63">
        <f>IF(OR(CaptureMonthly!N63="",A_MonthPrice!$B63=""),NA(),ROUND(CaptureMonthly!N63/A_MonthPrice!$B63*100,1))</f>
        <v>94.7</v>
      </c>
      <c r="AB63">
        <f>IF(OR(CaptureMonthly!O63="",A_MonthPrice!$B63=""),NA(),ROUND(CaptureMonthly!O63-A_MonthPrice!$B63,2))</f>
        <v>-2.58</v>
      </c>
      <c r="AC63">
        <f>IF(OR(CaptureMonthly!O63="",A_MonthPrice!$B63=""),NA(),ROUND(CaptureMonthly!O63/A_MonthPrice!$B63*100,1))</f>
        <v>95.8</v>
      </c>
      <c r="AD63">
        <f>IF(OR(CaptureMonthly!P63="",A_MonthPrice!$B63=""),NA(),ROUND(CaptureMonthly!P63-A_MonthPrice!$B63,2))</f>
      </c>
      <c r="AE63">
        <f>IF(OR(CaptureMonthly!P63="",A_MonthPrice!$B63=""),NA(),ROUND(CaptureMonthly!P63/A_MonthPrice!$B63*100,1))</f>
      </c>
      <c r="AF63">
        <f>IF(OR(CaptureMonthly!Q63="",A_MonthPrice!$B63=""),NA(),ROUND(CaptureMonthly!Q63-A_MonthPrice!$B63,2))</f>
        <v>0.81</v>
      </c>
      <c r="AG63">
        <f>IF(OR(CaptureMonthly!Q63="",A_MonthPrice!$B63=""),NA(),ROUND(CaptureMonthly!Q63/A_MonthPrice!$B63*100,1))</f>
        <v>101.3</v>
      </c>
      <c r="AH63">
        <f>IF(OR(CaptureMonthly!R63="",A_MonthPrice!$B63=""),NA(),ROUND(CaptureMonthly!R63-A_MonthPrice!$B63,2))</f>
        <v>1.64</v>
      </c>
      <c r="AI63">
        <f>IF(OR(CaptureMonthly!R63="",A_MonthPrice!$B63=""),NA(),ROUND(CaptureMonthly!R63/A_MonthPrice!$B63*100,1))</f>
        <v>102.7</v>
      </c>
      <c r="AJ63">
        <f>IF(OR(CaptureMonthly!S63="",A_MonthPrice!$C63=""),NA(),ROUND(CaptureMonthly!S63-A_MonthPrice!$C63,2))</f>
        <v>2.37</v>
      </c>
      <c r="AK63">
        <f>IF(OR(CaptureMonthly!S63="",A_MonthPrice!$C63=""),NA(),ROUND(CaptureMonthly!S63/A_MonthPrice!$C63*100,1))</f>
        <v>105.9</v>
      </c>
      <c r="AL63">
        <f>IF(OR(CaptureMonthly!T63="",A_MonthPrice!$C63=""),NA(),ROUND(CaptureMonthly!T63-A_MonthPrice!$C63,2))</f>
      </c>
      <c r="AM63">
        <f>IF(OR(CaptureMonthly!T63="",A_MonthPrice!$C63=""),NA(),ROUND(CaptureMonthly!T63/A_MonthPrice!$C63*100,1))</f>
      </c>
      <c r="AN63">
        <f>IF(OR(CaptureMonthly!U63="",A_MonthPrice!$C63=""),NA(),ROUND(CaptureMonthly!U63-A_MonthPrice!$C63,2))</f>
        <v>-0.46</v>
      </c>
      <c r="AO63">
        <f>IF(OR(CaptureMonthly!U63="",A_MonthPrice!$C63=""),NA(),ROUND(CaptureMonthly!U63/A_MonthPrice!$C63*100,1))</f>
        <v>98.8</v>
      </c>
      <c r="AP63">
        <f>IF(OR(CaptureMonthly!V63="",A_MonthPrice!$C63=""),NA(),ROUND(CaptureMonthly!V63-A_MonthPrice!$C63,2))</f>
        <v>8.48</v>
      </c>
      <c r="AQ63">
        <f>IF(OR(CaptureMonthly!V63="",A_MonthPrice!$C63=""),NA(),ROUND(CaptureMonthly!V63/A_MonthPrice!$C63*100,1))</f>
        <v>121.3</v>
      </c>
      <c r="AR63">
        <f>IF(OR(CaptureMonthly!W63="",A_MonthPrice!$C63=""),NA(),ROUND(CaptureMonthly!W63-A_MonthPrice!$C63,2))</f>
        <v>12.73</v>
      </c>
      <c r="AS63">
        <f>IF(OR(CaptureMonthly!W63="",A_MonthPrice!$C63=""),NA(),ROUND(CaptureMonthly!W63/A_MonthPrice!$C63*100,1))</f>
        <v>131.9</v>
      </c>
      <c r="AT63">
        <f>IF(OR(CaptureMonthly!X63="",A_MonthPrice!$C63=""),NA(),ROUND(CaptureMonthly!X63-A_MonthPrice!$C63,2))</f>
        <v>4.57</v>
      </c>
      <c r="AU63">
        <f>IF(OR(CaptureMonthly!X63="",A_MonthPrice!$C63=""),NA(),ROUND(CaptureMonthly!X63/A_MonthPrice!$C63*100,1))</f>
        <v>111.5</v>
      </c>
      <c r="AV63">
        <f>IF(OR(CaptureMonthly!Y63="",A_MonthPrice!$C63=""),NA(),ROUND(CaptureMonthly!Y63-A_MonthPrice!$C63,2))</f>
        <v>1.9</v>
      </c>
      <c r="AW63">
        <f>IF(OR(CaptureMonthly!Y63="",A_MonthPrice!$C63=""),NA(),ROUND(CaptureMonthly!Y63/A_MonthPrice!$C63*100,1))</f>
        <v>104.8</v>
      </c>
      <c r="AX63">
        <f>IF(OR(CaptureMonthly!Z63="",A_MonthPrice!$C63=""),NA(),ROUND(CaptureMonthly!Z63-A_MonthPrice!$C63,2))</f>
      </c>
      <c r="AY63">
        <f>IF(OR(CaptureMonthly!Z63="",A_MonthPrice!$C63=""),NA(),ROUND(CaptureMonthly!Z63/A_MonthPrice!$C63*100,1))</f>
      </c>
      <c r="AZ63">
        <f>IF(OR(CaptureMonthly!AA63="",A_MonthPrice!$C63=""),NA(),ROUND(CaptureMonthly!AA63-A_MonthPrice!$C63,2))</f>
        <v>-0.85</v>
      </c>
      <c r="BA63">
        <f>IF(OR(CaptureMonthly!AA63="",A_MonthPrice!$C63=""),NA(),ROUND(CaptureMonthly!AA63/A_MonthPrice!$C63*100,1))</f>
        <v>97.9</v>
      </c>
      <c r="BB63">
        <f>IF(OR(CaptureMonthly!AB63="",A_MonthPrice!$C63=""),NA(),ROUND(CaptureMonthly!AB63-A_MonthPrice!$C63,2))</f>
        <v>6.91</v>
      </c>
      <c r="BC63">
        <f>IF(OR(CaptureMonthly!AB63="",A_MonthPrice!$C63=""),NA(),ROUND(CaptureMonthly!AB63/A_MonthPrice!$C63*100,1))</f>
        <v>117.3</v>
      </c>
      <c r="BD63">
        <f>IF(OR(CaptureMonthly!AC63="",A_MonthPrice!$C63=""),NA(),ROUND(CaptureMonthly!AC63-A_MonthPrice!$C63,2))</f>
        <v>14.25</v>
      </c>
      <c r="BE63">
        <f>IF(OR(CaptureMonthly!AC63="",A_MonthPrice!$C63=""),NA(),ROUND(CaptureMonthly!AC63/A_MonthPrice!$C63*100,1))</f>
        <v>135.7</v>
      </c>
      <c r="BF63">
        <f>IF(OR(CaptureMonthly!AD63="",A_MonthPrice!$C63=""),NA(),ROUND(CaptureMonthly!AD63-A_MonthPrice!$C63,2))</f>
        <v>-9.43</v>
      </c>
      <c r="BG63">
        <f>IF(OR(CaptureMonthly!AD63="",A_MonthPrice!$C63=""),NA(),ROUND(CaptureMonthly!AD63/A_MonthPrice!$C63*100,1))</f>
        <v>76.4</v>
      </c>
      <c r="BH63">
        <f>IF(OR(CaptureMonthly!AE63="",A_MonthPrice!$C63=""),NA(),ROUND(CaptureMonthly!AE63-A_MonthPrice!$C63,2))</f>
      </c>
      <c r="BI63">
        <f>IF(OR(CaptureMonthly!AE63="",A_MonthPrice!$C63=""),NA(),ROUND(CaptureMonthly!AE63/A_MonthPrice!$C63*100,1))</f>
      </c>
      <c r="BJ63">
        <f>IF(OR(CaptureMonthly!AF63="",A_MonthPrice!$C63=""),NA(),ROUND(CaptureMonthly!AF63-A_MonthPrice!$C63,2))</f>
        <v>-8.3</v>
      </c>
      <c r="BK63">
        <f>IF(OR(CaptureMonthly!AF63="",A_MonthPrice!$C63=""),NA(),ROUND(CaptureMonthly!AF63/A_MonthPrice!$C63*100,1))</f>
        <v>79.2</v>
      </c>
      <c r="BL63">
        <f>IF(OR(CaptureMonthly!AG63="",A_MonthPrice!$C63=""),NA(),ROUND(CaptureMonthly!AG63-A_MonthPrice!$C63,2))</f>
      </c>
      <c r="BM63">
        <f>IF(OR(CaptureMonthly!AG63="",A_MonthPrice!$C63=""),NA(),ROUND(CaptureMonthly!AG63/A_MonthPrice!$C63*100,1))</f>
      </c>
      <c r="BN63">
        <f>IF(OR(CaptureMonthly!AH63="",A_MonthPrice!$C63=""),NA(),ROUND(CaptureMonthly!AH63-A_MonthPrice!$C63,2))</f>
        <v>0.67</v>
      </c>
      <c r="BO63">
        <f>IF(OR(CaptureMonthly!AH63="",A_MonthPrice!$C63=""),NA(),ROUND(CaptureMonthly!AH63/A_MonthPrice!$C63*100,1))</f>
        <v>101.7</v>
      </c>
      <c r="BP63">
        <f>IF(OR(CaptureMonthly!AI63="",A_MonthPrice!$C63=""),NA(),ROUND(CaptureMonthly!AI63-A_MonthPrice!$C63,2))</f>
        <v>-2.02</v>
      </c>
      <c r="BQ63">
        <f>IF(OR(CaptureMonthly!AI63="",A_MonthPrice!$C63=""),NA(),ROUND(CaptureMonthly!AI63/A_MonthPrice!$C63*100,1))</f>
        <v>94.9</v>
      </c>
      <c r="BR63">
        <f>IF(OR(CaptureMonthly!AJ63="",A_MonthPrice!$D63=""),NA(),ROUND(CaptureMonthly!AJ63-A_MonthPrice!$D63,2))</f>
      </c>
      <c r="BS63">
        <f>IF(OR(CaptureMonthly!AJ63="",A_MonthPrice!$D63=""),NA(),ROUND(CaptureMonthly!AJ63/A_MonthPrice!$D63*100,1))</f>
      </c>
      <c r="BT63">
        <f>IF(OR(CaptureMonthly!AK63="",A_MonthPrice!$D63=""),NA(),ROUND(CaptureMonthly!AK63-A_MonthPrice!$D63,2))</f>
      </c>
      <c r="BU63">
        <f>IF(OR(CaptureMonthly!AK63="",A_MonthPrice!$D63=""),NA(),ROUND(CaptureMonthly!AK63/A_MonthPrice!$D63*100,1))</f>
      </c>
      <c r="BV63">
        <f>IF(OR(CaptureMonthly!AL63="",A_MonthPrice!$D63=""),NA(),ROUND(CaptureMonthly!AL63-A_MonthPrice!$D63,2))</f>
      </c>
      <c r="BW63">
        <f>IF(OR(CaptureMonthly!AL63="",A_MonthPrice!$D63=""),NA(),ROUND(CaptureMonthly!AL63/A_MonthPrice!$D63*100,1))</f>
      </c>
      <c r="BX63">
        <f>IF(OR(CaptureMonthly!AM63="",A_MonthPrice!$D63=""),NA(),ROUND(CaptureMonthly!AM63-A_MonthPrice!$D63,2))</f>
        <v>13.83</v>
      </c>
      <c r="BY63">
        <f>IF(OR(CaptureMonthly!AM63="",A_MonthPrice!$D63=""),NA(),ROUND(CaptureMonthly!AM63/A_MonthPrice!$D63*100,1))</f>
        <v>134.8</v>
      </c>
      <c r="BZ63">
        <f>IF(OR(CaptureMonthly!AN63="",A_MonthPrice!$D63=""),NA(),ROUND(CaptureMonthly!AN63-A_MonthPrice!$D63,2))</f>
      </c>
      <c r="CA63">
        <f>IF(OR(CaptureMonthly!AN63="",A_MonthPrice!$D63=""),NA(),ROUND(CaptureMonthly!AN63/A_MonthPrice!$D63*100,1))</f>
      </c>
      <c r="CB63">
        <f>IF(OR(CaptureMonthly!AO63="",A_MonthPrice!$D63=""),NA(),ROUND(CaptureMonthly!AO63-A_MonthPrice!$D63,2))</f>
        <v>0.13</v>
      </c>
      <c r="CC63">
        <f>IF(OR(CaptureMonthly!AO63="",A_MonthPrice!$D63=""),NA(),ROUND(CaptureMonthly!AO63/A_MonthPrice!$D63*100,1))</f>
        <v>100.3</v>
      </c>
      <c r="CD63">
        <f>IF(OR(CaptureMonthly!AP63="",A_MonthPrice!$D63=""),NA(),ROUND(CaptureMonthly!AP63-A_MonthPrice!$D63,2))</f>
      </c>
      <c r="CE63">
        <f>IF(OR(CaptureMonthly!AP63="",A_MonthPrice!$D63=""),NA(),ROUND(CaptureMonthly!AP63/A_MonthPrice!$D63*100,1))</f>
      </c>
      <c r="CF63">
        <f>IF(OR(CaptureMonthly!AQ63="",A_MonthPrice!$D63=""),NA(),ROUND(CaptureMonthly!AQ63-A_MonthPrice!$D63,2))</f>
      </c>
      <c r="CG63">
        <f>IF(OR(CaptureMonthly!AQ63="",A_MonthPrice!$D63=""),NA(),ROUND(CaptureMonthly!AQ63/A_MonthPrice!$D63*100,1))</f>
      </c>
      <c r="CH63">
        <f>IF(OR(CaptureMonthly!AR63="",A_MonthPrice!$D63=""),NA(),ROUND(CaptureMonthly!AR63-A_MonthPrice!$D63,2))</f>
        <v>6.87</v>
      </c>
      <c r="CI63">
        <f>IF(OR(CaptureMonthly!AR63="",A_MonthPrice!$D63=""),NA(),ROUND(CaptureMonthly!AR63/A_MonthPrice!$D63*100,1))</f>
        <v>117.3</v>
      </c>
      <c r="CJ63">
        <f>IF(OR(CaptureMonthly!AS63="",A_MonthPrice!$D63=""),NA(),ROUND(CaptureMonthly!AS63-A_MonthPrice!$D63,2))</f>
        <v>11.49</v>
      </c>
      <c r="CK63">
        <f>IF(OR(CaptureMonthly!AS63="",A_MonthPrice!$D63=""),NA(),ROUND(CaptureMonthly!AS63/A_MonthPrice!$D63*100,1))</f>
        <v>128.9</v>
      </c>
      <c r="CL63">
        <f>IF(OR(CaptureMonthly!AT63="",A_MonthPrice!$D63=""),NA(),ROUND(CaptureMonthly!AT63-A_MonthPrice!$D63,2))</f>
        <v>12.48</v>
      </c>
      <c r="CM63">
        <f>IF(OR(CaptureMonthly!AT63="",A_MonthPrice!$D63=""),NA(),ROUND(CaptureMonthly!AT63/A_MonthPrice!$D63*100,1))</f>
        <v>131.4</v>
      </c>
      <c r="CN63">
        <f>IF(OR(CaptureMonthly!AU63="",A_MonthPrice!$D63=""),NA(),ROUND(CaptureMonthly!AU63-A_MonthPrice!$D63,2))</f>
        <v>-12.8</v>
      </c>
      <c r="CO63">
        <f>IF(OR(CaptureMonthly!AU63="",A_MonthPrice!$D63=""),NA(),ROUND(CaptureMonthly!AU63/A_MonthPrice!$D63*100,1))</f>
        <v>67.8</v>
      </c>
      <c r="CP63">
        <f>IF(OR(CaptureMonthly!AV63="",A_MonthPrice!$D63=""),NA(),ROUND(CaptureMonthly!AV63-A_MonthPrice!$D63,2))</f>
        <v>-11.49</v>
      </c>
      <c r="CQ63">
        <f>IF(OR(CaptureMonthly!AV63="",A_MonthPrice!$D63=""),NA(),ROUND(CaptureMonthly!AV63/A_MonthPrice!$D63*100,1))</f>
        <v>71.1</v>
      </c>
      <c r="CR63">
        <f>IF(OR(CaptureMonthly!AW63="",A_MonthPrice!$D63=""),NA(),ROUND(CaptureMonthly!AW63-A_MonthPrice!$D63,2))</f>
        <v>-9.82</v>
      </c>
      <c r="CS63">
        <f>IF(OR(CaptureMonthly!AW63="",A_MonthPrice!$D63=""),NA(),ROUND(CaptureMonthly!AW63/A_MonthPrice!$D63*100,1))</f>
        <v>75.3</v>
      </c>
      <c r="CT63">
        <f>IF(OR(CaptureMonthly!AX63="",A_MonthPrice!$D63=""),NA(),ROUND(CaptureMonthly!AX63-A_MonthPrice!$D63,2))</f>
      </c>
      <c r="CU63">
        <f>IF(OR(CaptureMonthly!AX63="",A_MonthPrice!$D63=""),NA(),ROUND(CaptureMonthly!AX63/A_MonthPrice!$D63*100,1))</f>
      </c>
      <c r="CV63">
        <f>IF(OR(CaptureMonthly!AY63="",A_MonthPrice!$D63=""),NA(),ROUND(CaptureMonthly!AY63-A_MonthPrice!$D63,2))</f>
      </c>
      <c r="CW63">
        <f>IF(OR(CaptureMonthly!AY63="",A_MonthPrice!$D63=""),NA(),ROUND(CaptureMonthly!AY63/A_MonthPrice!$D63*100,1))</f>
      </c>
      <c r="CX63">
        <f>IF(OR(CaptureMonthly!AZ63="",A_MonthPrice!$D63=""),NA(),ROUND(CaptureMonthly!AZ63-A_MonthPrice!$D63,2))</f>
        <v>0.37</v>
      </c>
      <c r="CY63">
        <f>IF(OR(CaptureMonthly!AZ63="",A_MonthPrice!$D63=""),NA(),ROUND(CaptureMonthly!AZ63/A_MonthPrice!$D63*100,1))</f>
        <v>100.9</v>
      </c>
      <c r="CZ63">
        <f>IF(OR(CaptureMonthly!BA63="",A_MonthPrice!$E63=""),NA(),ROUND(CaptureMonthly!BA63-A_MonthPrice!$E63,2))</f>
        <v>0.19</v>
      </c>
      <c r="DA63">
        <f>IF(OR(CaptureMonthly!BA63="",A_MonthPrice!$E63=""),NA(),ROUND(CaptureMonthly!BA63/A_MonthPrice!$E63*100,1))</f>
        <v>100.3</v>
      </c>
      <c r="DB63">
        <f>IF(OR(CaptureMonthly!BB63="",A_MonthPrice!$E63=""),NA(),ROUND(CaptureMonthly!BB63-A_MonthPrice!$E63,2))</f>
      </c>
      <c r="DC63">
        <f>IF(OR(CaptureMonthly!BB63="",A_MonthPrice!$E63=""),NA(),ROUND(CaptureMonthly!BB63/A_MonthPrice!$E63*100,1))</f>
      </c>
      <c r="DD63">
        <f>IF(OR(CaptureMonthly!BC63="",A_MonthPrice!$E63=""),NA(),ROUND(CaptureMonthly!BC63-A_MonthPrice!$E63,2))</f>
        <v>8.63</v>
      </c>
      <c r="DE63">
        <f>IF(OR(CaptureMonthly!BC63="",A_MonthPrice!$E63=""),NA(),ROUND(CaptureMonthly!BC63/A_MonthPrice!$E63*100,1))</f>
        <v>114.8</v>
      </c>
      <c r="DF63">
        <f>IF(OR(CaptureMonthly!BD63="",A_MonthPrice!$E63=""),NA(),ROUND(CaptureMonthly!BD63-A_MonthPrice!$E63,2))</f>
        <v>3.97</v>
      </c>
      <c r="DG63">
        <f>IF(OR(CaptureMonthly!BD63="",A_MonthPrice!$E63=""),NA(),ROUND(CaptureMonthly!BD63/A_MonthPrice!$E63*100,1))</f>
        <v>106.8</v>
      </c>
      <c r="DH63">
        <f>IF(OR(CaptureMonthly!BE63="",A_MonthPrice!$E63=""),NA(),ROUND(CaptureMonthly!BE63-A_MonthPrice!$E63,2))</f>
        <v>0.84</v>
      </c>
      <c r="DI63">
        <f>IF(OR(CaptureMonthly!BE63="",A_MonthPrice!$E63=""),NA(),ROUND(CaptureMonthly!BE63/A_MonthPrice!$E63*100,1))</f>
        <v>101.4</v>
      </c>
      <c r="DJ63">
        <f>IF(OR(CaptureMonthly!BF63="",A_MonthPrice!$E63=""),NA(),ROUND(CaptureMonthly!BF63-A_MonthPrice!$E63,2))</f>
        <v>0.0</v>
      </c>
      <c r="DK63">
        <f>IF(OR(CaptureMonthly!BF63="",A_MonthPrice!$E63=""),NA(),ROUND(CaptureMonthly!BF63/A_MonthPrice!$E63*100,1))</f>
        <v>100.0</v>
      </c>
      <c r="DL63">
        <f>IF(OR(CaptureMonthly!BG63="",A_MonthPrice!$E63=""),NA(),ROUND(CaptureMonthly!BG63-A_MonthPrice!$E63,2))</f>
        <v>0.29</v>
      </c>
      <c r="DM63">
        <f>IF(OR(CaptureMonthly!BG63="",A_MonthPrice!$E63=""),NA(),ROUND(CaptureMonthly!BG63/A_MonthPrice!$E63*100,1))</f>
        <v>100.5</v>
      </c>
      <c r="DN63">
        <f>IF(OR(CaptureMonthly!BH63="",A_MonthPrice!$E63=""),NA(),ROUND(CaptureMonthly!BH63-A_MonthPrice!$E63,2))</f>
      </c>
      <c r="DO63">
        <f>IF(OR(CaptureMonthly!BH63="",A_MonthPrice!$E63=""),NA(),ROUND(CaptureMonthly!BH63/A_MonthPrice!$E63*100,1))</f>
      </c>
      <c r="DP63">
        <f>IF(OR(CaptureMonthly!BI63="",A_MonthPrice!$E63=""),NA(),ROUND(CaptureMonthly!BI63-A_MonthPrice!$E63,2))</f>
        <v>1.77</v>
      </c>
      <c r="DQ63">
        <f>IF(OR(CaptureMonthly!BI63="",A_MonthPrice!$E63=""),NA(),ROUND(CaptureMonthly!BI63/A_MonthPrice!$E63*100,1))</f>
        <v>103.0</v>
      </c>
      <c r="DR63">
        <f>IF(OR(CaptureMonthly!BJ63="",A_MonthPrice!$E63=""),NA(),ROUND(CaptureMonthly!BJ63-A_MonthPrice!$E63,2))</f>
        <v>4.0</v>
      </c>
      <c r="DS63">
        <f>IF(OR(CaptureMonthly!BJ63="",A_MonthPrice!$E63=""),NA(),ROUND(CaptureMonthly!BJ63/A_MonthPrice!$E63*100,1))</f>
        <v>106.9</v>
      </c>
      <c r="DT63">
        <f>IF(OR(CaptureMonthly!BK63="",A_MonthPrice!$E63=""),NA(),ROUND(CaptureMonthly!BK63-A_MonthPrice!$E63,2))</f>
        <v>13.95</v>
      </c>
      <c r="DU63">
        <f>IF(OR(CaptureMonthly!BK63="",A_MonthPrice!$E63=""),NA(),ROUND(CaptureMonthly!BK63/A_MonthPrice!$E63*100,1))</f>
        <v>123.9</v>
      </c>
      <c r="DV63">
        <f>IF(OR(CaptureMonthly!BL63="",A_MonthPrice!$E63=""),NA(),ROUND(CaptureMonthly!BL63-A_MonthPrice!$E63,2))</f>
        <v>-2.87</v>
      </c>
      <c r="DW63">
        <f>IF(OR(CaptureMonthly!BL63="",A_MonthPrice!$E63=""),NA(),ROUND(CaptureMonthly!BL63/A_MonthPrice!$E63*100,1))</f>
        <v>95.1</v>
      </c>
      <c r="DX63">
        <f>IF(OR(CaptureMonthly!BM63="",A_MonthPrice!$E63=""),NA(),ROUND(CaptureMonthly!BM63-A_MonthPrice!$E63,2))</f>
        <v>-1.89</v>
      </c>
      <c r="DY63">
        <f>IF(OR(CaptureMonthly!BM63="",A_MonthPrice!$E63=""),NA(),ROUND(CaptureMonthly!BM63/A_MonthPrice!$E63*100,1))</f>
        <v>96.8</v>
      </c>
      <c r="DZ63">
        <f>IF(OR(CaptureMonthly!BN63="",A_MonthPrice!$E63=""),NA(),ROUND(CaptureMonthly!BN63-A_MonthPrice!$E63,2))</f>
        <v>-2.58</v>
      </c>
      <c r="EA63">
        <f>IF(OR(CaptureMonthly!BN63="",A_MonthPrice!$E63=""),NA(),ROUND(CaptureMonthly!BN63/A_MonthPrice!$E63*100,1))</f>
        <v>95.6</v>
      </c>
      <c r="EB63">
        <f>IF(OR(CaptureMonthly!BO63="",A_MonthPrice!$E63=""),NA(),ROUND(CaptureMonthly!BO63-A_MonthPrice!$E63,2))</f>
      </c>
      <c r="EC63">
        <f>IF(OR(CaptureMonthly!BO63="",A_MonthPrice!$E63=""),NA(),ROUND(CaptureMonthly!BO63/A_MonthPrice!$E63*100,1))</f>
      </c>
      <c r="ED63">
        <f>IF(OR(CaptureMonthly!BP63="",A_MonthPrice!$E63=""),NA(),ROUND(CaptureMonthly!BP63-A_MonthPrice!$E63,2))</f>
      </c>
      <c r="EE63">
        <f>IF(OR(CaptureMonthly!BP63="",A_MonthPrice!$E63=""),NA(),ROUND(CaptureMonthly!BP63/A_MonthPrice!$E63*100,1))</f>
      </c>
      <c r="EF63">
        <f>IF(OR(CaptureMonthly!BQ63="",A_MonthPrice!$E63=""),NA(),ROUND(CaptureMonthly!BQ63-A_MonthPrice!$E63,2))</f>
      </c>
      <c r="EG63">
        <f>IF(OR(CaptureMonthly!BQ63="",A_MonthPrice!$E63=""),NA(),ROUND(CaptureMonthly!BQ63/A_MonthPrice!$E63*100,1))</f>
      </c>
      <c r="EH63">
        <f>IF(OR(CaptureMonthly!BR63="",A_MonthPrice!$F63=""),NA(),ROUND(CaptureMonthly!BR63-A_MonthPrice!$F63,2))</f>
      </c>
      <c r="EI63">
        <f>IF(OR(CaptureMonthly!BR63="",A_MonthPrice!$F63=""),NA(),ROUND(CaptureMonthly!BR63/A_MonthPrice!$F63*100,1))</f>
      </c>
      <c r="EJ63">
        <f>IF(OR(CaptureMonthly!BS63="",A_MonthPrice!$F63=""),NA(),ROUND(CaptureMonthly!BS63-A_MonthPrice!$F63,2))</f>
      </c>
      <c r="EK63">
        <f>IF(OR(CaptureMonthly!BS63="",A_MonthPrice!$F63=""),NA(),ROUND(CaptureMonthly!BS63/A_MonthPrice!$F63*100,1))</f>
      </c>
      <c r="EL63">
        <f>IF(OR(CaptureMonthly!BT63="",A_MonthPrice!$F63=""),NA(),ROUND(CaptureMonthly!BT63-A_MonthPrice!$F63,2))</f>
        <v>2.99</v>
      </c>
      <c r="EM63">
        <f>IF(OR(CaptureMonthly!BT63="",A_MonthPrice!$F63=""),NA(),ROUND(CaptureMonthly!BT63/A_MonthPrice!$F63*100,1))</f>
        <v>103.4</v>
      </c>
      <c r="EN63">
        <f>IF(OR(CaptureMonthly!BU63="",A_MonthPrice!$F63=""),NA(),ROUND(CaptureMonthly!BU63-A_MonthPrice!$F63,2))</f>
        <v>5.1</v>
      </c>
      <c r="EO63">
        <f>IF(OR(CaptureMonthly!BU63="",A_MonthPrice!$F63=""),NA(),ROUND(CaptureMonthly!BU63/A_MonthPrice!$F63*100,1))</f>
        <v>105.8</v>
      </c>
      <c r="EP63">
        <f>IF(OR(CaptureMonthly!BV63="",A_MonthPrice!$F63=""),NA(),ROUND(CaptureMonthly!BV63-A_MonthPrice!$F63,2))</f>
        <v>3.07</v>
      </c>
      <c r="EQ63">
        <f>IF(OR(CaptureMonthly!BV63="",A_MonthPrice!$F63=""),NA(),ROUND(CaptureMonthly!BV63/A_MonthPrice!$F63*100,1))</f>
        <v>103.5</v>
      </c>
      <c r="ER63">
        <f>IF(OR(CaptureMonthly!BW63="",A_MonthPrice!$F63=""),NA(),ROUND(CaptureMonthly!BW63-A_MonthPrice!$F63,2))</f>
        <v>-0.4</v>
      </c>
      <c r="ES63">
        <f>IF(OR(CaptureMonthly!BW63="",A_MonthPrice!$F63=""),NA(),ROUND(CaptureMonthly!BW63/A_MonthPrice!$F63*100,1))</f>
        <v>99.5</v>
      </c>
      <c r="ET63">
        <f>IF(OR(CaptureMonthly!BX63="",A_MonthPrice!$F63=""),NA(),ROUND(CaptureMonthly!BX63-A_MonthPrice!$F63,2))</f>
        <v>0.04</v>
      </c>
      <c r="EU63">
        <f>IF(OR(CaptureMonthly!BX63="",A_MonthPrice!$F63=""),NA(),ROUND(CaptureMonthly!BX63/A_MonthPrice!$F63*100,1))</f>
        <v>100.0</v>
      </c>
      <c r="EV63">
        <f>IF(OR(CaptureMonthly!BY63="",A_MonthPrice!$F63=""),NA(),ROUND(CaptureMonthly!BY63-A_MonthPrice!$F63,2))</f>
        <v>-0.01</v>
      </c>
      <c r="EW63">
        <f>IF(OR(CaptureMonthly!BY63="",A_MonthPrice!$F63=""),NA(),ROUND(CaptureMonthly!BY63/A_MonthPrice!$F63*100,1))</f>
        <v>100.0</v>
      </c>
      <c r="EX63">
        <f>IF(OR(CaptureMonthly!BZ63="",A_MonthPrice!$F63=""),NA(),ROUND(CaptureMonthly!BZ63-A_MonthPrice!$F63,2))</f>
        <v>4.82</v>
      </c>
      <c r="EY63">
        <f>IF(OR(CaptureMonthly!BZ63="",A_MonthPrice!$F63=""),NA(),ROUND(CaptureMonthly!BZ63/A_MonthPrice!$F63*100,1))</f>
        <v>105.5</v>
      </c>
      <c r="EZ63">
        <f>IF(OR(CaptureMonthly!CA63="",A_MonthPrice!$F63=""),NA(),ROUND(CaptureMonthly!CA63-A_MonthPrice!$F63,2))</f>
        <v>8.5</v>
      </c>
      <c r="FA63">
        <f>IF(OR(CaptureMonthly!CA63="",A_MonthPrice!$F63=""),NA(),ROUND(CaptureMonthly!CA63/A_MonthPrice!$F63*100,1))</f>
        <v>109.7</v>
      </c>
      <c r="FB63">
        <f>IF(OR(CaptureMonthly!CB63="",A_MonthPrice!$F63=""),NA(),ROUND(CaptureMonthly!CB63-A_MonthPrice!$F63,2))</f>
        <v>17.58</v>
      </c>
      <c r="FC63">
        <f>IF(OR(CaptureMonthly!CB63="",A_MonthPrice!$F63=""),NA(),ROUND(CaptureMonthly!CB63/A_MonthPrice!$F63*100,1))</f>
        <v>120.1</v>
      </c>
      <c r="FD63">
        <f>IF(OR(CaptureMonthly!CC63="",A_MonthPrice!$F63=""),NA(),ROUND(CaptureMonthly!CC63-A_MonthPrice!$F63,2))</f>
        <v>-1.48</v>
      </c>
      <c r="FE63">
        <f>IF(OR(CaptureMonthly!CC63="",A_MonthPrice!$F63=""),NA(),ROUND(CaptureMonthly!CC63/A_MonthPrice!$F63*100,1))</f>
        <v>98.3</v>
      </c>
      <c r="FF63">
        <f>IF(OR(CaptureMonthly!CD63="",A_MonthPrice!$F63=""),NA(),ROUND(CaptureMonthly!CD63-A_MonthPrice!$F63,2))</f>
        <v>-4.52</v>
      </c>
      <c r="FG63">
        <f>IF(OR(CaptureMonthly!CD63="",A_MonthPrice!$F63=""),NA(),ROUND(CaptureMonthly!CD63/A_MonthPrice!$F63*100,1))</f>
        <v>94.8</v>
      </c>
      <c r="FH63">
        <f>IF(OR(CaptureMonthly!CE63="",A_MonthPrice!$F63=""),NA(),ROUND(CaptureMonthly!CE63-A_MonthPrice!$F63,2))</f>
        <v>-4.31</v>
      </c>
      <c r="FI63">
        <f>IF(OR(CaptureMonthly!CE63="",A_MonthPrice!$F63=""),NA(),ROUND(CaptureMonthly!CE63/A_MonthPrice!$F63*100,1))</f>
        <v>95.1</v>
      </c>
      <c r="FJ63">
        <f>IF(OR(CaptureMonthly!CF63="",A_MonthPrice!$F63=""),NA(),ROUND(CaptureMonthly!CF63-A_MonthPrice!$F63,2))</f>
      </c>
      <c r="FK63">
        <f>IF(OR(CaptureMonthly!CF63="",A_MonthPrice!$F63=""),NA(),ROUND(CaptureMonthly!CF63/A_MonthPrice!$F63*100,1))</f>
      </c>
      <c r="FL63">
        <f>IF(OR(CaptureMonthly!CG63="",A_MonthPrice!$F63=""),NA(),ROUND(CaptureMonthly!CG63-A_MonthPrice!$F63,2))</f>
      </c>
      <c r="FM63">
        <f>IF(OR(CaptureMonthly!CG63="",A_MonthPrice!$F63=""),NA(),ROUND(CaptureMonthly!CG63/A_MonthPrice!$F63*100,1))</f>
      </c>
      <c r="FN63">
        <f>IF(OR(CaptureMonthly!CH63="",A_MonthPrice!$F63=""),NA(),ROUND(CaptureMonthly!CH63-A_MonthPrice!$F63,2))</f>
        <v>2.64</v>
      </c>
      <c r="FO63">
        <f>IF(OR(CaptureMonthly!CH63="",A_MonthPrice!$F63=""),NA(),ROUND(CaptureMonthly!CH63/A_MonthPrice!$F63*100,1))</f>
        <v>103.0</v>
      </c>
      <c r="FP63">
        <f>IF(OR(CaptureMonthlyExtra!B63="",A_MonthPrice!$G63=""),NA(),ROUND(CaptureMonthlyExtra!B63-A_MonthPrice!$G63,2))</f>
        <v>-3.96</v>
      </c>
      <c r="FQ63">
        <f>IF(OR(CaptureMonthlyExtra!B63="",A_MonthPrice!$G63=""),NA(),ROUND(CaptureMonthlyExtra!B63/A_MonthPrice!$G63*100,1))</f>
        <v>94.2</v>
      </c>
      <c r="FR63">
        <f>IF(OR(CaptureMonthlyExtra!C63="",A_MonthPrice!$G63=""),NA(),ROUND(CaptureMonthlyExtra!C63-A_MonthPrice!$G63,2))</f>
      </c>
      <c r="FS63">
        <f>IF(OR(CaptureMonthlyExtra!C63="",A_MonthPrice!$G63=""),NA(),ROUND(CaptureMonthlyExtra!C63/A_MonthPrice!$G63*100,1))</f>
      </c>
      <c r="FT63">
        <f>IF(OR(CaptureMonthlyExtra!D63="",A_MonthPrice!$G63=""),NA(),ROUND(CaptureMonthlyExtra!D63-A_MonthPrice!$G63,2))</f>
        <v>1.25</v>
      </c>
      <c r="FU63">
        <f>IF(OR(CaptureMonthlyExtra!D63="",A_MonthPrice!$G63=""),NA(),ROUND(CaptureMonthlyExtra!D63/A_MonthPrice!$G63*100,1))</f>
        <v>101.8</v>
      </c>
      <c r="FV63">
        <f>IF(OR(CaptureMonthlyExtra!E63="",A_MonthPrice!$G63=""),NA(),ROUND(CaptureMonthlyExtra!E63-A_MonthPrice!$G63,2))</f>
        <v>3.65</v>
      </c>
      <c r="FW63">
        <f>IF(OR(CaptureMonthlyExtra!E63="",A_MonthPrice!$G63=""),NA(),ROUND(CaptureMonthlyExtra!E63/A_MonthPrice!$G63*100,1))</f>
        <v>105.3</v>
      </c>
      <c r="FX63">
        <f>IF(OR(CaptureMonthlyExtra!F63="",A_MonthPrice!$G63=""),NA(),ROUND(CaptureMonthlyExtra!F63-A_MonthPrice!$G63,2))</f>
      </c>
      <c r="FY63">
        <f>IF(OR(CaptureMonthlyExtra!F63="",A_MonthPrice!$G63=""),NA(),ROUND(CaptureMonthlyExtra!F63/A_MonthPrice!$G63*100,1))</f>
      </c>
      <c r="FZ63">
        <f>IF(OR(CaptureMonthlyExtra!G63="",A_MonthPrice!$G63=""),NA(),ROUND(CaptureMonthlyExtra!G63-A_MonthPrice!$G63,2))</f>
        <v>0.16</v>
      </c>
      <c r="GA63">
        <f>IF(OR(CaptureMonthlyExtra!G63="",A_MonthPrice!$G63=""),NA(),ROUND(CaptureMonthlyExtra!G63/A_MonthPrice!$G63*100,1))</f>
        <v>100.2</v>
      </c>
      <c r="GB63">
        <f>IF(OR(CaptureMonthlyExtra!H63="",A_MonthPrice!$G63=""),NA(),ROUND(CaptureMonthlyExtra!H63-A_MonthPrice!$G63,2))</f>
      </c>
      <c r="GC63">
        <f>IF(OR(CaptureMonthlyExtra!H63="",A_MonthPrice!$G63=""),NA(),ROUND(CaptureMonthlyExtra!H63/A_MonthPrice!$G63*100,1))</f>
      </c>
      <c r="GD63">
        <f>IF(OR(CaptureMonthlyExtra!I63="",A_MonthPrice!$G63=""),NA(),ROUND(CaptureMonthlyExtra!I63-A_MonthPrice!$G63,2))</f>
      </c>
      <c r="GE63">
        <f>IF(OR(CaptureMonthlyExtra!I63="",A_MonthPrice!$G63=""),NA(),ROUND(CaptureMonthlyExtra!I63/A_MonthPrice!$G63*100,1))</f>
      </c>
      <c r="GF63">
        <f>IF(OR(CaptureMonthlyExtra!J63="",A_MonthPrice!$G63=""),NA(),ROUND(CaptureMonthlyExtra!J63-A_MonthPrice!$G63,2))</f>
        <v>-2.36</v>
      </c>
      <c r="GG63">
        <f>IF(OR(CaptureMonthlyExtra!J63="",A_MonthPrice!$G63=""),NA(),ROUND(CaptureMonthlyExtra!J63/A_MonthPrice!$G63*100,1))</f>
        <v>96.6</v>
      </c>
      <c r="GH63">
        <f>IF(OR(CaptureMonthlyExtra!K63="",A_MonthPrice!$G63=""),NA(),ROUND(CaptureMonthlyExtra!K63-A_MonthPrice!$G63,2))</f>
      </c>
      <c r="GI63">
        <f>IF(OR(CaptureMonthlyExtra!K63="",A_MonthPrice!$G63=""),NA(),ROUND(CaptureMonthlyExtra!K63/A_MonthPrice!$G63*100,1))</f>
      </c>
      <c r="GJ63">
        <f>IF(OR(CaptureMonthlyExtra!L63="",A_MonthPrice!$G63=""),NA(),ROUND(CaptureMonthlyExtra!L63-A_MonthPrice!$G63,2))</f>
        <v>14.88</v>
      </c>
      <c r="GK63">
        <f>IF(OR(CaptureMonthlyExtra!L63="",A_MonthPrice!$G63=""),NA(),ROUND(CaptureMonthlyExtra!L63/A_MonthPrice!$G63*100,1))</f>
        <v>121.7</v>
      </c>
      <c r="GL63">
        <f>IF(OR(CaptureMonthlyExtra!M63="",A_MonthPrice!$G63=""),NA(),ROUND(CaptureMonthlyExtra!M63-A_MonthPrice!$G63,2))</f>
        <v>-3.82</v>
      </c>
      <c r="GM63">
        <f>IF(OR(CaptureMonthlyExtra!M63="",A_MonthPrice!$G63=""),NA(),ROUND(CaptureMonthlyExtra!M63/A_MonthPrice!$G63*100,1))</f>
        <v>94.4</v>
      </c>
      <c r="GN63">
        <f>IF(OR(CaptureMonthlyExtra!N63="",A_MonthPrice!$G63=""),NA(),ROUND(CaptureMonthlyExtra!N63-A_MonthPrice!$G63,2))</f>
        <v>-3.26</v>
      </c>
      <c r="GO63">
        <f>IF(OR(CaptureMonthlyExtra!N63="",A_MonthPrice!$G63=""),NA(),ROUND(CaptureMonthlyExtra!N63/A_MonthPrice!$G63*100,1))</f>
        <v>95.2</v>
      </c>
      <c r="GP63">
        <f>IF(OR(CaptureMonthlyExtra!O63="",A_MonthPrice!$G63=""),NA(),ROUND(CaptureMonthlyExtra!O63-A_MonthPrice!$G63,2))</f>
        <v>1.4</v>
      </c>
      <c r="GQ63">
        <f>IF(OR(CaptureMonthlyExtra!O63="",A_MonthPrice!$G63=""),NA(),ROUND(CaptureMonthlyExtra!O63/A_MonthPrice!$G63*100,1))</f>
        <v>102.0</v>
      </c>
      <c r="GR63">
        <f>IF(OR(CaptureMonthlyExtra!P63="",A_MonthPrice!$G63=""),NA(),ROUND(CaptureMonthlyExtra!P63-A_MonthPrice!$G63,2))</f>
      </c>
      <c r="GS63">
        <f>IF(OR(CaptureMonthlyExtra!P63="",A_MonthPrice!$G63=""),NA(),ROUND(CaptureMonthlyExtra!P63/A_MonthPrice!$G63*100,1))</f>
      </c>
      <c r="GT63">
        <f>IF(OR(CaptureMonthlyExtra!Q63="",A_MonthPrice!$G63=""),NA(),ROUND(CaptureMonthlyExtra!Q63-A_MonthPrice!$G63,2))</f>
      </c>
      <c r="GU63">
        <f>IF(OR(CaptureMonthlyExtra!Q63="",A_MonthPrice!$G63=""),NA(),ROUND(CaptureMonthlyExtra!Q63/A_MonthPrice!$G63*100,1))</f>
      </c>
      <c r="GV63">
        <f>IF(OR(CaptureMonthlyExtra!R63="",A_MonthPrice!$G63=""),NA(),ROUND(CaptureMonthlyExtra!R63-A_MonthPrice!$G63,2))</f>
        <v>2.61</v>
      </c>
      <c r="GW63">
        <f>IF(OR(CaptureMonthlyExtra!R63="",A_MonthPrice!$G63=""),NA(),ROUND(CaptureMonthlyExtra!R63/A_MonthPrice!$G63*100,1))</f>
        <v>103.8</v>
      </c>
    </row>
    <row r="64" spans="1:502">
      <c r="A64">
        <f>CaptureMonthly!A64</f>
      </c>
      <c r="B64">
        <f>IF(OR(CaptureMonthly!B64="",A_MonthPrice!$B64=""),NA(),ROUND(CaptureMonthly!B64-A_MonthPrice!$B64,2))</f>
      </c>
      <c r="C64">
        <f>IF(OR(CaptureMonthly!B64="",A_MonthPrice!$B64=""),NA(),ROUND(CaptureMonthly!B64/A_MonthPrice!$B64*100,1))</f>
      </c>
      <c r="D64">
        <f>IF(OR(CaptureMonthly!C64="",A_MonthPrice!$B64=""),NA(),ROUND(CaptureMonthly!C64-A_MonthPrice!$B64,2))</f>
        <v>8.23</v>
      </c>
      <c r="E64">
        <f>IF(OR(CaptureMonthly!C64="",A_MonthPrice!$B64=""),NA(),ROUND(CaptureMonthly!C64/A_MonthPrice!$B64*100,1))</f>
        <v>112.7</v>
      </c>
      <c r="F64">
        <f>IF(OR(CaptureMonthly!D64="",A_MonthPrice!$B64=""),NA(),ROUND(CaptureMonthly!D64-A_MonthPrice!$B64,2))</f>
        <v>7.17</v>
      </c>
      <c r="G64">
        <f>IF(OR(CaptureMonthly!D64="",A_MonthPrice!$B64=""),NA(),ROUND(CaptureMonthly!D64/A_MonthPrice!$B64*100,1))</f>
        <v>111.1</v>
      </c>
      <c r="H64">
        <f>IF(OR(CaptureMonthly!E64="",A_MonthPrice!$B64=""),NA(),ROUND(CaptureMonthly!E64-A_MonthPrice!$B64,2))</f>
        <v>7.06</v>
      </c>
      <c r="I64">
        <f>IF(OR(CaptureMonthly!E64="",A_MonthPrice!$B64=""),NA(),ROUND(CaptureMonthly!E64/A_MonthPrice!$B64*100,1))</f>
        <v>110.9</v>
      </c>
      <c r="J64">
        <f>IF(OR(CaptureMonthly!F64="",A_MonthPrice!$B64=""),NA(),ROUND(CaptureMonthly!F64-A_MonthPrice!$B64,2))</f>
        <v>-0.08</v>
      </c>
      <c r="K64">
        <f>IF(OR(CaptureMonthly!F64="",A_MonthPrice!$B64=""),NA(),ROUND(CaptureMonthly!F64/A_MonthPrice!$B64*100,1))</f>
        <v>99.9</v>
      </c>
      <c r="L64">
        <f>IF(OR(CaptureMonthly!G64="",A_MonthPrice!$B64=""),NA(),ROUND(CaptureMonthly!G64-A_MonthPrice!$B64,2))</f>
        <v>0.92</v>
      </c>
      <c r="M64">
        <f>IF(OR(CaptureMonthly!G64="",A_MonthPrice!$B64=""),NA(),ROUND(CaptureMonthly!G64/A_MonthPrice!$B64*100,1))</f>
        <v>101.4</v>
      </c>
      <c r="N64">
        <f>IF(OR(CaptureMonthly!H64="",A_MonthPrice!$B64=""),NA(),ROUND(CaptureMonthly!H64-A_MonthPrice!$B64,2))</f>
        <v>0.05</v>
      </c>
      <c r="O64">
        <f>IF(OR(CaptureMonthly!H64="",A_MonthPrice!$B64=""),NA(),ROUND(CaptureMonthly!H64/A_MonthPrice!$B64*100,1))</f>
        <v>100.1</v>
      </c>
      <c r="P64">
        <f>IF(OR(CaptureMonthly!I64="",A_MonthPrice!$B64=""),NA(),ROUND(CaptureMonthly!I64-A_MonthPrice!$B64,2))</f>
        <v>0.22</v>
      </c>
      <c r="Q64">
        <f>IF(OR(CaptureMonthly!I64="",A_MonthPrice!$B64=""),NA(),ROUND(CaptureMonthly!I64/A_MonthPrice!$B64*100,1))</f>
        <v>100.3</v>
      </c>
      <c r="R64">
        <f>IF(OR(CaptureMonthly!J64="",A_MonthPrice!$B64=""),NA(),ROUND(CaptureMonthly!J64-A_MonthPrice!$B64,2))</f>
        <v>0.41</v>
      </c>
      <c r="S64">
        <f>IF(OR(CaptureMonthly!J64="",A_MonthPrice!$B64=""),NA(),ROUND(CaptureMonthly!J64/A_MonthPrice!$B64*100,1))</f>
        <v>100.6</v>
      </c>
      <c r="T64">
        <f>IF(OR(CaptureMonthly!K64="",A_MonthPrice!$B64=""),NA(),ROUND(CaptureMonthly!K64-A_MonthPrice!$B64,2))</f>
        <v>5.84</v>
      </c>
      <c r="U64">
        <f>IF(OR(CaptureMonthly!K64="",A_MonthPrice!$B64=""),NA(),ROUND(CaptureMonthly!K64/A_MonthPrice!$B64*100,1))</f>
        <v>109.0</v>
      </c>
      <c r="V64">
        <f>IF(OR(CaptureMonthly!L64="",A_MonthPrice!$B64=""),NA(),ROUND(CaptureMonthly!L64-A_MonthPrice!$B64,2))</f>
        <v>22.47</v>
      </c>
      <c r="W64">
        <f>IF(OR(CaptureMonthly!L64="",A_MonthPrice!$B64=""),NA(),ROUND(CaptureMonthly!L64/A_MonthPrice!$B64*100,1))</f>
        <v>134.8</v>
      </c>
      <c r="X64">
        <f>IF(OR(CaptureMonthly!M64="",A_MonthPrice!$B64=""),NA(),ROUND(CaptureMonthly!M64-A_MonthPrice!$B64,2))</f>
        <v>-8.56</v>
      </c>
      <c r="Y64">
        <f>IF(OR(CaptureMonthly!M64="",A_MonthPrice!$B64=""),NA(),ROUND(CaptureMonthly!M64/A_MonthPrice!$B64*100,1))</f>
        <v>86.8</v>
      </c>
      <c r="Z64">
        <f>IF(OR(CaptureMonthly!N64="",A_MonthPrice!$B64=""),NA(),ROUND(CaptureMonthly!N64-A_MonthPrice!$B64,2))</f>
        <v>-4.98</v>
      </c>
      <c r="AA64">
        <f>IF(OR(CaptureMonthly!N64="",A_MonthPrice!$B64=""),NA(),ROUND(CaptureMonthly!N64/A_MonthPrice!$B64*100,1))</f>
        <v>92.3</v>
      </c>
      <c r="AB64">
        <f>IF(OR(CaptureMonthly!O64="",A_MonthPrice!$B64=""),NA(),ROUND(CaptureMonthly!O64-A_MonthPrice!$B64,2))</f>
        <v>-15.17</v>
      </c>
      <c r="AC64">
        <f>IF(OR(CaptureMonthly!O64="",A_MonthPrice!$B64=""),NA(),ROUND(CaptureMonthly!O64/A_MonthPrice!$B64*100,1))</f>
        <v>76.5</v>
      </c>
      <c r="AD64">
        <f>IF(OR(CaptureMonthly!P64="",A_MonthPrice!$B64=""),NA(),ROUND(CaptureMonthly!P64-A_MonthPrice!$B64,2))</f>
      </c>
      <c r="AE64">
        <f>IF(OR(CaptureMonthly!P64="",A_MonthPrice!$B64=""),NA(),ROUND(CaptureMonthly!P64/A_MonthPrice!$B64*100,1))</f>
      </c>
      <c r="AF64">
        <f>IF(OR(CaptureMonthly!Q64="",A_MonthPrice!$B64=""),NA(),ROUND(CaptureMonthly!Q64-A_MonthPrice!$B64,2))</f>
        <v>-0.18</v>
      </c>
      <c r="AG64">
        <f>IF(OR(CaptureMonthly!Q64="",A_MonthPrice!$B64=""),NA(),ROUND(CaptureMonthly!Q64/A_MonthPrice!$B64*100,1))</f>
        <v>99.7</v>
      </c>
      <c r="AH64">
        <f>IF(OR(CaptureMonthly!R64="",A_MonthPrice!$B64=""),NA(),ROUND(CaptureMonthly!R64-A_MonthPrice!$B64,2))</f>
        <v>2.05</v>
      </c>
      <c r="AI64">
        <f>IF(OR(CaptureMonthly!R64="",A_MonthPrice!$B64=""),NA(),ROUND(CaptureMonthly!R64/A_MonthPrice!$B64*100,1))</f>
        <v>103.2</v>
      </c>
      <c r="AJ64">
        <f>IF(OR(CaptureMonthly!S64="",A_MonthPrice!$C64=""),NA(),ROUND(CaptureMonthly!S64-A_MonthPrice!$C64,2))</f>
        <v>-1.0</v>
      </c>
      <c r="AK64">
        <f>IF(OR(CaptureMonthly!S64="",A_MonthPrice!$C64=""),NA(),ROUND(CaptureMonthly!S64/A_MonthPrice!$C64*100,1))</f>
        <v>95.1</v>
      </c>
      <c r="AL64">
        <f>IF(OR(CaptureMonthly!T64="",A_MonthPrice!$C64=""),NA(),ROUND(CaptureMonthly!T64-A_MonthPrice!$C64,2))</f>
      </c>
      <c r="AM64">
        <f>IF(OR(CaptureMonthly!T64="",A_MonthPrice!$C64=""),NA(),ROUND(CaptureMonthly!T64/A_MonthPrice!$C64*100,1))</f>
      </c>
      <c r="AN64">
        <f>IF(OR(CaptureMonthly!U64="",A_MonthPrice!$C64=""),NA(),ROUND(CaptureMonthly!U64-A_MonthPrice!$C64,2))</f>
        <v>0.05</v>
      </c>
      <c r="AO64">
        <f>IF(OR(CaptureMonthly!U64="",A_MonthPrice!$C64=""),NA(),ROUND(CaptureMonthly!U64/A_MonthPrice!$C64*100,1))</f>
        <v>100.2</v>
      </c>
      <c r="AP64">
        <f>IF(OR(CaptureMonthly!V64="",A_MonthPrice!$C64=""),NA(),ROUND(CaptureMonthly!V64-A_MonthPrice!$C64,2))</f>
        <v>12.44</v>
      </c>
      <c r="AQ64">
        <f>IF(OR(CaptureMonthly!V64="",A_MonthPrice!$C64=""),NA(),ROUND(CaptureMonthly!V64/A_MonthPrice!$C64*100,1))</f>
        <v>161.3</v>
      </c>
      <c r="AR64">
        <f>IF(OR(CaptureMonthly!W64="",A_MonthPrice!$C64=""),NA(),ROUND(CaptureMonthly!W64-A_MonthPrice!$C64,2))</f>
        <v>13.8</v>
      </c>
      <c r="AS64">
        <f>IF(OR(CaptureMonthly!W64="",A_MonthPrice!$C64=""),NA(),ROUND(CaptureMonthly!W64/A_MonthPrice!$C64*100,1))</f>
        <v>168.0</v>
      </c>
      <c r="AT64">
        <f>IF(OR(CaptureMonthly!X64="",A_MonthPrice!$C64=""),NA(),ROUND(CaptureMonthly!X64-A_MonthPrice!$C64,2))</f>
        <v>1.01</v>
      </c>
      <c r="AU64">
        <f>IF(OR(CaptureMonthly!X64="",A_MonthPrice!$C64=""),NA(),ROUND(CaptureMonthly!X64/A_MonthPrice!$C64*100,1))</f>
        <v>105.0</v>
      </c>
      <c r="AV64">
        <f>IF(OR(CaptureMonthly!Y64="",A_MonthPrice!$C64=""),NA(),ROUND(CaptureMonthly!Y64-A_MonthPrice!$C64,2))</f>
        <v>-0.4</v>
      </c>
      <c r="AW64">
        <f>IF(OR(CaptureMonthly!Y64="",A_MonthPrice!$C64=""),NA(),ROUND(CaptureMonthly!Y64/A_MonthPrice!$C64*100,1))</f>
        <v>98.0</v>
      </c>
      <c r="AX64">
        <f>IF(OR(CaptureMonthly!Z64="",A_MonthPrice!$C64=""),NA(),ROUND(CaptureMonthly!Z64-A_MonthPrice!$C64,2))</f>
      </c>
      <c r="AY64">
        <f>IF(OR(CaptureMonthly!Z64="",A_MonthPrice!$C64=""),NA(),ROUND(CaptureMonthly!Z64/A_MonthPrice!$C64*100,1))</f>
      </c>
      <c r="AZ64">
        <f>IF(OR(CaptureMonthly!AA64="",A_MonthPrice!$C64=""),NA(),ROUND(CaptureMonthly!AA64-A_MonthPrice!$C64,2))</f>
        <v>1.82</v>
      </c>
      <c r="BA64">
        <f>IF(OR(CaptureMonthly!AA64="",A_MonthPrice!$C64=""),NA(),ROUND(CaptureMonthly!AA64/A_MonthPrice!$C64*100,1))</f>
        <v>109.0</v>
      </c>
      <c r="BB64">
        <f>IF(OR(CaptureMonthly!AB64="",A_MonthPrice!$C64=""),NA(),ROUND(CaptureMonthly!AB64-A_MonthPrice!$C64,2))</f>
        <v>4.34</v>
      </c>
      <c r="BC64">
        <f>IF(OR(CaptureMonthly!AB64="",A_MonthPrice!$C64=""),NA(),ROUND(CaptureMonthly!AB64/A_MonthPrice!$C64*100,1))</f>
        <v>121.4</v>
      </c>
      <c r="BD64">
        <f>IF(OR(CaptureMonthly!AC64="",A_MonthPrice!$C64=""),NA(),ROUND(CaptureMonthly!AC64-A_MonthPrice!$C64,2))</f>
        <v>18.92</v>
      </c>
      <c r="BE64">
        <f>IF(OR(CaptureMonthly!AC64="",A_MonthPrice!$C64=""),NA(),ROUND(CaptureMonthly!AC64/A_MonthPrice!$C64*100,1))</f>
        <v>193.3</v>
      </c>
      <c r="BF64">
        <f>IF(OR(CaptureMonthly!AD64="",A_MonthPrice!$C64=""),NA(),ROUND(CaptureMonthly!AD64-A_MonthPrice!$C64,2))</f>
        <v>-8.06</v>
      </c>
      <c r="BG64">
        <f>IF(OR(CaptureMonthly!AD64="",A_MonthPrice!$C64=""),NA(),ROUND(CaptureMonthly!AD64/A_MonthPrice!$C64*100,1))</f>
        <v>60.3</v>
      </c>
      <c r="BH64">
        <f>IF(OR(CaptureMonthly!AE64="",A_MonthPrice!$C64=""),NA(),ROUND(CaptureMonthly!AE64-A_MonthPrice!$C64,2))</f>
      </c>
      <c r="BI64">
        <f>IF(OR(CaptureMonthly!AE64="",A_MonthPrice!$C64=""),NA(),ROUND(CaptureMonthly!AE64/A_MonthPrice!$C64*100,1))</f>
      </c>
      <c r="BJ64">
        <f>IF(OR(CaptureMonthly!AF64="",A_MonthPrice!$C64=""),NA(),ROUND(CaptureMonthly!AF64-A_MonthPrice!$C64,2))</f>
        <v>-10.17</v>
      </c>
      <c r="BK64">
        <f>IF(OR(CaptureMonthly!AF64="",A_MonthPrice!$C64=""),NA(),ROUND(CaptureMonthly!AF64/A_MonthPrice!$C64*100,1))</f>
        <v>49.9</v>
      </c>
      <c r="BL64">
        <f>IF(OR(CaptureMonthly!AG64="",A_MonthPrice!$C64=""),NA(),ROUND(CaptureMonthly!AG64-A_MonthPrice!$C64,2))</f>
      </c>
      <c r="BM64">
        <f>IF(OR(CaptureMonthly!AG64="",A_MonthPrice!$C64=""),NA(),ROUND(CaptureMonthly!AG64/A_MonthPrice!$C64*100,1))</f>
      </c>
      <c r="BN64">
        <f>IF(OR(CaptureMonthly!AH64="",A_MonthPrice!$C64=""),NA(),ROUND(CaptureMonthly!AH64-A_MonthPrice!$C64,2))</f>
        <v>2.61</v>
      </c>
      <c r="BO64">
        <f>IF(OR(CaptureMonthly!AH64="",A_MonthPrice!$C64=""),NA(),ROUND(CaptureMonthly!AH64/A_MonthPrice!$C64*100,1))</f>
        <v>112.9</v>
      </c>
      <c r="BP64">
        <f>IF(OR(CaptureMonthly!AI64="",A_MonthPrice!$C64=""),NA(),ROUND(CaptureMonthly!AI64-A_MonthPrice!$C64,2))</f>
        <v>3.26</v>
      </c>
      <c r="BQ64">
        <f>IF(OR(CaptureMonthly!AI64="",A_MonthPrice!$C64=""),NA(),ROUND(CaptureMonthly!AI64/A_MonthPrice!$C64*100,1))</f>
        <v>116.1</v>
      </c>
      <c r="BR64">
        <f>IF(OR(CaptureMonthly!AJ64="",A_MonthPrice!$D64=""),NA(),ROUND(CaptureMonthly!AJ64-A_MonthPrice!$D64,2))</f>
      </c>
      <c r="BS64">
        <f>IF(OR(CaptureMonthly!AJ64="",A_MonthPrice!$D64=""),NA(),ROUND(CaptureMonthly!AJ64/A_MonthPrice!$D64*100,1))</f>
      </c>
      <c r="BT64">
        <f>IF(OR(CaptureMonthly!AK64="",A_MonthPrice!$D64=""),NA(),ROUND(CaptureMonthly!AK64-A_MonthPrice!$D64,2))</f>
      </c>
      <c r="BU64">
        <f>IF(OR(CaptureMonthly!AK64="",A_MonthPrice!$D64=""),NA(),ROUND(CaptureMonthly!AK64/A_MonthPrice!$D64*100,1))</f>
      </c>
      <c r="BV64">
        <f>IF(OR(CaptureMonthly!AL64="",A_MonthPrice!$D64=""),NA(),ROUND(CaptureMonthly!AL64-A_MonthPrice!$D64,2))</f>
      </c>
      <c r="BW64">
        <f>IF(OR(CaptureMonthly!AL64="",A_MonthPrice!$D64=""),NA(),ROUND(CaptureMonthly!AL64/A_MonthPrice!$D64*100,1))</f>
      </c>
      <c r="BX64">
        <f>IF(OR(CaptureMonthly!AM64="",A_MonthPrice!$D64=""),NA(),ROUND(CaptureMonthly!AM64-A_MonthPrice!$D64,2))</f>
        <v>19.5</v>
      </c>
      <c r="BY64">
        <f>IF(OR(CaptureMonthly!AM64="",A_MonthPrice!$D64=""),NA(),ROUND(CaptureMonthly!AM64/A_MonthPrice!$D64*100,1))</f>
        <v>201.2</v>
      </c>
      <c r="BZ64">
        <f>IF(OR(CaptureMonthly!AN64="",A_MonthPrice!$D64=""),NA(),ROUND(CaptureMonthly!AN64-A_MonthPrice!$D64,2))</f>
      </c>
      <c r="CA64">
        <f>IF(OR(CaptureMonthly!AN64="",A_MonthPrice!$D64=""),NA(),ROUND(CaptureMonthly!AN64/A_MonthPrice!$D64*100,1))</f>
      </c>
      <c r="CB64">
        <f>IF(OR(CaptureMonthly!AO64="",A_MonthPrice!$D64=""),NA(),ROUND(CaptureMonthly!AO64-A_MonthPrice!$D64,2))</f>
        <v>-0.46</v>
      </c>
      <c r="CC64">
        <f>IF(OR(CaptureMonthly!AO64="",A_MonthPrice!$D64=""),NA(),ROUND(CaptureMonthly!AO64/A_MonthPrice!$D64*100,1))</f>
        <v>97.6</v>
      </c>
      <c r="CD64">
        <f>IF(OR(CaptureMonthly!AP64="",A_MonthPrice!$D64=""),NA(),ROUND(CaptureMonthly!AP64-A_MonthPrice!$D64,2))</f>
      </c>
      <c r="CE64">
        <f>IF(OR(CaptureMonthly!AP64="",A_MonthPrice!$D64=""),NA(),ROUND(CaptureMonthly!AP64/A_MonthPrice!$D64*100,1))</f>
      </c>
      <c r="CF64">
        <f>IF(OR(CaptureMonthly!AQ64="",A_MonthPrice!$D64=""),NA(),ROUND(CaptureMonthly!AQ64-A_MonthPrice!$D64,2))</f>
      </c>
      <c r="CG64">
        <f>IF(OR(CaptureMonthly!AQ64="",A_MonthPrice!$D64=""),NA(),ROUND(CaptureMonthly!AQ64/A_MonthPrice!$D64*100,1))</f>
      </c>
      <c r="CH64">
        <f>IF(OR(CaptureMonthly!AR64="",A_MonthPrice!$D64=""),NA(),ROUND(CaptureMonthly!AR64-A_MonthPrice!$D64,2))</f>
        <v>4.33</v>
      </c>
      <c r="CI64">
        <f>IF(OR(CaptureMonthly!AR64="",A_MonthPrice!$D64=""),NA(),ROUND(CaptureMonthly!AR64/A_MonthPrice!$D64*100,1))</f>
        <v>122.5</v>
      </c>
      <c r="CJ64">
        <f>IF(OR(CaptureMonthly!AS64="",A_MonthPrice!$D64=""),NA(),ROUND(CaptureMonthly!AS64-A_MonthPrice!$D64,2))</f>
        <v>5.67</v>
      </c>
      <c r="CK64">
        <f>IF(OR(CaptureMonthly!AS64="",A_MonthPrice!$D64=""),NA(),ROUND(CaptureMonthly!AS64/A_MonthPrice!$D64*100,1))</f>
        <v>129.4</v>
      </c>
      <c r="CL64">
        <f>IF(OR(CaptureMonthly!AT64="",A_MonthPrice!$D64=""),NA(),ROUND(CaptureMonthly!AT64-A_MonthPrice!$D64,2))</f>
        <v>11.49</v>
      </c>
      <c r="CM64">
        <f>IF(OR(CaptureMonthly!AT64="",A_MonthPrice!$D64=""),NA(),ROUND(CaptureMonthly!AT64/A_MonthPrice!$D64*100,1))</f>
        <v>159.7</v>
      </c>
      <c r="CN64">
        <f>IF(OR(CaptureMonthly!AU64="",A_MonthPrice!$D64=""),NA(),ROUND(CaptureMonthly!AU64-A_MonthPrice!$D64,2))</f>
        <v>-9.07</v>
      </c>
      <c r="CO64">
        <f>IF(OR(CaptureMonthly!AU64="",A_MonthPrice!$D64=""),NA(),ROUND(CaptureMonthly!AU64/A_MonthPrice!$D64*100,1))</f>
        <v>52.9</v>
      </c>
      <c r="CP64">
        <f>IF(OR(CaptureMonthly!AV64="",A_MonthPrice!$D64=""),NA(),ROUND(CaptureMonthly!AV64-A_MonthPrice!$D64,2))</f>
        <v>-4.83</v>
      </c>
      <c r="CQ64">
        <f>IF(OR(CaptureMonthly!AV64="",A_MonthPrice!$D64=""),NA(),ROUND(CaptureMonthly!AV64/A_MonthPrice!$D64*100,1))</f>
        <v>74.9</v>
      </c>
      <c r="CR64">
        <f>IF(OR(CaptureMonthly!AW64="",A_MonthPrice!$D64=""),NA(),ROUND(CaptureMonthly!AW64-A_MonthPrice!$D64,2))</f>
        <v>-10.58</v>
      </c>
      <c r="CS64">
        <f>IF(OR(CaptureMonthly!AW64="",A_MonthPrice!$D64=""),NA(),ROUND(CaptureMonthly!AW64/A_MonthPrice!$D64*100,1))</f>
        <v>45.1</v>
      </c>
      <c r="CT64">
        <f>IF(OR(CaptureMonthly!AX64="",A_MonthPrice!$D64=""),NA(),ROUND(CaptureMonthly!AX64-A_MonthPrice!$D64,2))</f>
      </c>
      <c r="CU64">
        <f>IF(OR(CaptureMonthly!AX64="",A_MonthPrice!$D64=""),NA(),ROUND(CaptureMonthly!AX64/A_MonthPrice!$D64*100,1))</f>
      </c>
      <c r="CV64">
        <f>IF(OR(CaptureMonthly!AY64="",A_MonthPrice!$D64=""),NA(),ROUND(CaptureMonthly!AY64-A_MonthPrice!$D64,2))</f>
      </c>
      <c r="CW64">
        <f>IF(OR(CaptureMonthly!AY64="",A_MonthPrice!$D64=""),NA(),ROUND(CaptureMonthly!AY64/A_MonthPrice!$D64*100,1))</f>
      </c>
      <c r="CX64">
        <f>IF(OR(CaptureMonthly!AZ64="",A_MonthPrice!$D64=""),NA(),ROUND(CaptureMonthly!AZ64-A_MonthPrice!$D64,2))</f>
        <v>0.0</v>
      </c>
      <c r="CY64">
        <f>IF(OR(CaptureMonthly!AZ64="",A_MonthPrice!$D64=""),NA(),ROUND(CaptureMonthly!AZ64/A_MonthPrice!$D64*100,1))</f>
        <v>100.0</v>
      </c>
      <c r="CZ64">
        <f>IF(OR(CaptureMonthly!BA64="",A_MonthPrice!$E64=""),NA(),ROUND(CaptureMonthly!BA64-A_MonthPrice!$E64,2))</f>
        <v>1.52</v>
      </c>
      <c r="DA64">
        <f>IF(OR(CaptureMonthly!BA64="",A_MonthPrice!$E64=""),NA(),ROUND(CaptureMonthly!BA64/A_MonthPrice!$E64*100,1))</f>
        <v>102.8</v>
      </c>
      <c r="DB64">
        <f>IF(OR(CaptureMonthly!BB64="",A_MonthPrice!$E64=""),NA(),ROUND(CaptureMonthly!BB64-A_MonthPrice!$E64,2))</f>
      </c>
      <c r="DC64">
        <f>IF(OR(CaptureMonthly!BB64="",A_MonthPrice!$E64=""),NA(),ROUND(CaptureMonthly!BB64/A_MonthPrice!$E64*100,1))</f>
      </c>
      <c r="DD64">
        <f>IF(OR(CaptureMonthly!BC64="",A_MonthPrice!$E64=""),NA(),ROUND(CaptureMonthly!BC64-A_MonthPrice!$E64,2))</f>
        <v>14.18</v>
      </c>
      <c r="DE64">
        <f>IF(OR(CaptureMonthly!BC64="",A_MonthPrice!$E64=""),NA(),ROUND(CaptureMonthly!BC64/A_MonthPrice!$E64*100,1))</f>
        <v>126.5</v>
      </c>
      <c r="DF64">
        <f>IF(OR(CaptureMonthly!BD64="",A_MonthPrice!$E64=""),NA(),ROUND(CaptureMonthly!BD64-A_MonthPrice!$E64,2))</f>
        <v>8.84</v>
      </c>
      <c r="DG64">
        <f>IF(OR(CaptureMonthly!BD64="",A_MonthPrice!$E64=""),NA(),ROUND(CaptureMonthly!BD64/A_MonthPrice!$E64*100,1))</f>
        <v>116.5</v>
      </c>
      <c r="DH64">
        <f>IF(OR(CaptureMonthly!BE64="",A_MonthPrice!$E64=""),NA(),ROUND(CaptureMonthly!BE64-A_MonthPrice!$E64,2))</f>
        <v>2.61</v>
      </c>
      <c r="DI64">
        <f>IF(OR(CaptureMonthly!BE64="",A_MonthPrice!$E64=""),NA(),ROUND(CaptureMonthly!BE64/A_MonthPrice!$E64*100,1))</f>
        <v>104.9</v>
      </c>
      <c r="DJ64">
        <f>IF(OR(CaptureMonthly!BF64="",A_MonthPrice!$E64=""),NA(),ROUND(CaptureMonthly!BF64-A_MonthPrice!$E64,2))</f>
        <v>0.22</v>
      </c>
      <c r="DK64">
        <f>IF(OR(CaptureMonthly!BF64="",A_MonthPrice!$E64=""),NA(),ROUND(CaptureMonthly!BF64/A_MonthPrice!$E64*100,1))</f>
        <v>100.4</v>
      </c>
      <c r="DL64">
        <f>IF(OR(CaptureMonthly!BG64="",A_MonthPrice!$E64=""),NA(),ROUND(CaptureMonthly!BG64-A_MonthPrice!$E64,2))</f>
        <v>-0.57</v>
      </c>
      <c r="DM64">
        <f>IF(OR(CaptureMonthly!BG64="",A_MonthPrice!$E64=""),NA(),ROUND(CaptureMonthly!BG64/A_MonthPrice!$E64*100,1))</f>
        <v>98.9</v>
      </c>
      <c r="DN64">
        <f>IF(OR(CaptureMonthly!BH64="",A_MonthPrice!$E64=""),NA(),ROUND(CaptureMonthly!BH64-A_MonthPrice!$E64,2))</f>
      </c>
      <c r="DO64">
        <f>IF(OR(CaptureMonthly!BH64="",A_MonthPrice!$E64=""),NA(),ROUND(CaptureMonthly!BH64/A_MonthPrice!$E64*100,1))</f>
      </c>
      <c r="DP64">
        <f>IF(OR(CaptureMonthly!BI64="",A_MonthPrice!$E64=""),NA(),ROUND(CaptureMonthly!BI64-A_MonthPrice!$E64,2))</f>
        <v>1.21</v>
      </c>
      <c r="DQ64">
        <f>IF(OR(CaptureMonthly!BI64="",A_MonthPrice!$E64=""),NA(),ROUND(CaptureMonthly!BI64/A_MonthPrice!$E64*100,1))</f>
        <v>102.3</v>
      </c>
      <c r="DR64">
        <f>IF(OR(CaptureMonthly!BJ64="",A_MonthPrice!$E64=""),NA(),ROUND(CaptureMonthly!BJ64-A_MonthPrice!$E64,2))</f>
        <v>5.23</v>
      </c>
      <c r="DS64">
        <f>IF(OR(CaptureMonthly!BJ64="",A_MonthPrice!$E64=""),NA(),ROUND(CaptureMonthly!BJ64/A_MonthPrice!$E64*100,1))</f>
        <v>109.8</v>
      </c>
      <c r="DT64">
        <f>IF(OR(CaptureMonthly!BK64="",A_MonthPrice!$E64=""),NA(),ROUND(CaptureMonthly!BK64-A_MonthPrice!$E64,2))</f>
        <v>17.77</v>
      </c>
      <c r="DU64">
        <f>IF(OR(CaptureMonthly!BK64="",A_MonthPrice!$E64=""),NA(),ROUND(CaptureMonthly!BK64/A_MonthPrice!$E64*100,1))</f>
        <v>133.2</v>
      </c>
      <c r="DV64">
        <f>IF(OR(CaptureMonthly!BL64="",A_MonthPrice!$E64=""),NA(),ROUND(CaptureMonthly!BL64-A_MonthPrice!$E64,2))</f>
        <v>-6.0</v>
      </c>
      <c r="DW64">
        <f>IF(OR(CaptureMonthly!BL64="",A_MonthPrice!$E64=""),NA(),ROUND(CaptureMonthly!BL64/A_MonthPrice!$E64*100,1))</f>
        <v>88.8</v>
      </c>
      <c r="DX64">
        <f>IF(OR(CaptureMonthly!BM64="",A_MonthPrice!$E64=""),NA(),ROUND(CaptureMonthly!BM64-A_MonthPrice!$E64,2))</f>
        <v>-3.93</v>
      </c>
      <c r="DY64">
        <f>IF(OR(CaptureMonthly!BM64="",A_MonthPrice!$E64=""),NA(),ROUND(CaptureMonthly!BM64/A_MonthPrice!$E64*100,1))</f>
        <v>92.7</v>
      </c>
      <c r="DZ64">
        <f>IF(OR(CaptureMonthly!BN64="",A_MonthPrice!$E64=""),NA(),ROUND(CaptureMonthly!BN64-A_MonthPrice!$E64,2))</f>
        <v>-11.03</v>
      </c>
      <c r="EA64">
        <f>IF(OR(CaptureMonthly!BN64="",A_MonthPrice!$E64=""),NA(),ROUND(CaptureMonthly!BN64/A_MonthPrice!$E64*100,1))</f>
        <v>79.4</v>
      </c>
      <c r="EB64">
        <f>IF(OR(CaptureMonthly!BO64="",A_MonthPrice!$E64=""),NA(),ROUND(CaptureMonthly!BO64-A_MonthPrice!$E64,2))</f>
      </c>
      <c r="EC64">
        <f>IF(OR(CaptureMonthly!BO64="",A_MonthPrice!$E64=""),NA(),ROUND(CaptureMonthly!BO64/A_MonthPrice!$E64*100,1))</f>
      </c>
      <c r="ED64">
        <f>IF(OR(CaptureMonthly!BP64="",A_MonthPrice!$E64=""),NA(),ROUND(CaptureMonthly!BP64-A_MonthPrice!$E64,2))</f>
      </c>
      <c r="EE64">
        <f>IF(OR(CaptureMonthly!BP64="",A_MonthPrice!$E64=""),NA(),ROUND(CaptureMonthly!BP64/A_MonthPrice!$E64*100,1))</f>
      </c>
      <c r="EF64">
        <f>IF(OR(CaptureMonthly!BQ64="",A_MonthPrice!$E64=""),NA(),ROUND(CaptureMonthly!BQ64-A_MonthPrice!$E64,2))</f>
      </c>
      <c r="EG64">
        <f>IF(OR(CaptureMonthly!BQ64="",A_MonthPrice!$E64=""),NA(),ROUND(CaptureMonthly!BQ64/A_MonthPrice!$E64*100,1))</f>
      </c>
      <c r="EH64">
        <f>IF(OR(CaptureMonthly!BR64="",A_MonthPrice!$F64=""),NA(),ROUND(CaptureMonthly!BR64-A_MonthPrice!$F64,2))</f>
      </c>
      <c r="EI64">
        <f>IF(OR(CaptureMonthly!BR64="",A_MonthPrice!$F64=""),NA(),ROUND(CaptureMonthly!BR64/A_MonthPrice!$F64*100,1))</f>
      </c>
      <c r="EJ64">
        <f>IF(OR(CaptureMonthly!BS64="",A_MonthPrice!$F64=""),NA(),ROUND(CaptureMonthly!BS64-A_MonthPrice!$F64,2))</f>
      </c>
      <c r="EK64">
        <f>IF(OR(CaptureMonthly!BS64="",A_MonthPrice!$F64=""),NA(),ROUND(CaptureMonthly!BS64/A_MonthPrice!$F64*100,1))</f>
      </c>
      <c r="EL64">
        <f>IF(OR(CaptureMonthly!BT64="",A_MonthPrice!$F64=""),NA(),ROUND(CaptureMonthly!BT64-A_MonthPrice!$F64,2))</f>
        <v>0.48</v>
      </c>
      <c r="EM64">
        <f>IF(OR(CaptureMonthly!BT64="",A_MonthPrice!$F64=""),NA(),ROUND(CaptureMonthly!BT64/A_MonthPrice!$F64*100,1))</f>
        <v>100.5</v>
      </c>
      <c r="EN64">
        <f>IF(OR(CaptureMonthly!BU64="",A_MonthPrice!$F64=""),NA(),ROUND(CaptureMonthly!BU64-A_MonthPrice!$F64,2))</f>
        <v>5.9</v>
      </c>
      <c r="EO64">
        <f>IF(OR(CaptureMonthly!BU64="",A_MonthPrice!$F64=""),NA(),ROUND(CaptureMonthly!BU64/A_MonthPrice!$F64*100,1))</f>
        <v>106.6</v>
      </c>
      <c r="EP64">
        <f>IF(OR(CaptureMonthly!BV64="",A_MonthPrice!$F64=""),NA(),ROUND(CaptureMonthly!BV64-A_MonthPrice!$F64,2))</f>
        <v>0.66</v>
      </c>
      <c r="EQ64">
        <f>IF(OR(CaptureMonthly!BV64="",A_MonthPrice!$F64=""),NA(),ROUND(CaptureMonthly!BV64/A_MonthPrice!$F64*100,1))</f>
        <v>100.7</v>
      </c>
      <c r="ER64">
        <f>IF(OR(CaptureMonthly!BW64="",A_MonthPrice!$F64=""),NA(),ROUND(CaptureMonthly!BW64-A_MonthPrice!$F64,2))</f>
        <v>-0.01</v>
      </c>
      <c r="ES64">
        <f>IF(OR(CaptureMonthly!BW64="",A_MonthPrice!$F64=""),NA(),ROUND(CaptureMonthly!BW64/A_MonthPrice!$F64*100,1))</f>
        <v>100.0</v>
      </c>
      <c r="ET64">
        <f>IF(OR(CaptureMonthly!BX64="",A_MonthPrice!$F64=""),NA(),ROUND(CaptureMonthly!BX64-A_MonthPrice!$F64,2))</f>
        <v>-0.29</v>
      </c>
      <c r="EU64">
        <f>IF(OR(CaptureMonthly!BX64="",A_MonthPrice!$F64=""),NA(),ROUND(CaptureMonthly!BX64/A_MonthPrice!$F64*100,1))</f>
        <v>99.7</v>
      </c>
      <c r="EV64">
        <f>IF(OR(CaptureMonthly!BY64="",A_MonthPrice!$F64=""),NA(),ROUND(CaptureMonthly!BY64-A_MonthPrice!$F64,2))</f>
        <v>0.03</v>
      </c>
      <c r="EW64">
        <f>IF(OR(CaptureMonthly!BY64="",A_MonthPrice!$F64=""),NA(),ROUND(CaptureMonthly!BY64/A_MonthPrice!$F64*100,1))</f>
        <v>100.0</v>
      </c>
      <c r="EX64">
        <f>IF(OR(CaptureMonthly!BZ64="",A_MonthPrice!$F64=""),NA(),ROUND(CaptureMonthly!BZ64-A_MonthPrice!$F64,2))</f>
        <v>3.47</v>
      </c>
      <c r="EY64">
        <f>IF(OR(CaptureMonthly!BZ64="",A_MonthPrice!$F64=""),NA(),ROUND(CaptureMonthly!BZ64/A_MonthPrice!$F64*100,1))</f>
        <v>103.9</v>
      </c>
      <c r="EZ64">
        <f>IF(OR(CaptureMonthly!CA64="",A_MonthPrice!$F64=""),NA(),ROUND(CaptureMonthly!CA64-A_MonthPrice!$F64,2))</f>
        <v>6.17</v>
      </c>
      <c r="FA64">
        <f>IF(OR(CaptureMonthly!CA64="",A_MonthPrice!$F64=""),NA(),ROUND(CaptureMonthly!CA64/A_MonthPrice!$F64*100,1))</f>
        <v>106.9</v>
      </c>
      <c r="FB64">
        <f>IF(OR(CaptureMonthly!CB64="",A_MonthPrice!$F64=""),NA(),ROUND(CaptureMonthly!CB64-A_MonthPrice!$F64,2))</f>
        <v>15.86</v>
      </c>
      <c r="FC64">
        <f>IF(OR(CaptureMonthly!CB64="",A_MonthPrice!$F64=""),NA(),ROUND(CaptureMonthly!CB64/A_MonthPrice!$F64*100,1))</f>
        <v>117.9</v>
      </c>
      <c r="FD64">
        <f>IF(OR(CaptureMonthly!CC64="",A_MonthPrice!$F64=""),NA(),ROUND(CaptureMonthly!CC64-A_MonthPrice!$F64,2))</f>
        <v>-1.9</v>
      </c>
      <c r="FE64">
        <f>IF(OR(CaptureMonthly!CC64="",A_MonthPrice!$F64=""),NA(),ROUND(CaptureMonthly!CC64/A_MonthPrice!$F64*100,1))</f>
        <v>97.9</v>
      </c>
      <c r="FF64">
        <f>IF(OR(CaptureMonthly!CD64="",A_MonthPrice!$F64=""),NA(),ROUND(CaptureMonthly!CD64-A_MonthPrice!$F64,2))</f>
        <v>-4.77</v>
      </c>
      <c r="FG64">
        <f>IF(OR(CaptureMonthly!CD64="",A_MonthPrice!$F64=""),NA(),ROUND(CaptureMonthly!CD64/A_MonthPrice!$F64*100,1))</f>
        <v>94.6</v>
      </c>
      <c r="FH64">
        <f>IF(OR(CaptureMonthly!CE64="",A_MonthPrice!$F64=""),NA(),ROUND(CaptureMonthly!CE64-A_MonthPrice!$F64,2))</f>
        <v>-11.52</v>
      </c>
      <c r="FI64">
        <f>IF(OR(CaptureMonthly!CE64="",A_MonthPrice!$F64=""),NA(),ROUND(CaptureMonthly!CE64/A_MonthPrice!$F64*100,1))</f>
        <v>87.0</v>
      </c>
      <c r="FJ64">
        <f>IF(OR(CaptureMonthly!CF64="",A_MonthPrice!$F64=""),NA(),ROUND(CaptureMonthly!CF64-A_MonthPrice!$F64,2))</f>
      </c>
      <c r="FK64">
        <f>IF(OR(CaptureMonthly!CF64="",A_MonthPrice!$F64=""),NA(),ROUND(CaptureMonthly!CF64/A_MonthPrice!$F64*100,1))</f>
      </c>
      <c r="FL64">
        <f>IF(OR(CaptureMonthly!CG64="",A_MonthPrice!$F64=""),NA(),ROUND(CaptureMonthly!CG64-A_MonthPrice!$F64,2))</f>
      </c>
      <c r="FM64">
        <f>IF(OR(CaptureMonthly!CG64="",A_MonthPrice!$F64=""),NA(),ROUND(CaptureMonthly!CG64/A_MonthPrice!$F64*100,1))</f>
      </c>
      <c r="FN64">
        <f>IF(OR(CaptureMonthly!CH64="",A_MonthPrice!$F64=""),NA(),ROUND(CaptureMonthly!CH64-A_MonthPrice!$F64,2))</f>
        <v>2.95</v>
      </c>
      <c r="FO64">
        <f>IF(OR(CaptureMonthly!CH64="",A_MonthPrice!$F64=""),NA(),ROUND(CaptureMonthly!CH64/A_MonthPrice!$F64*100,1))</f>
        <v>103.3</v>
      </c>
      <c r="FP64">
        <f>IF(OR(CaptureMonthlyExtra!B64="",A_MonthPrice!$G64=""),NA(),ROUND(CaptureMonthlyExtra!B64-A_MonthPrice!$G64,2))</f>
        <v>-0.45</v>
      </c>
      <c r="FQ64">
        <f>IF(OR(CaptureMonthlyExtra!B64="",A_MonthPrice!$G64=""),NA(),ROUND(CaptureMonthlyExtra!B64/A_MonthPrice!$G64*100,1))</f>
        <v>99.4</v>
      </c>
      <c r="FR64">
        <f>IF(OR(CaptureMonthlyExtra!C64="",A_MonthPrice!$G64=""),NA(),ROUND(CaptureMonthlyExtra!C64-A_MonthPrice!$G64,2))</f>
      </c>
      <c r="FS64">
        <f>IF(OR(CaptureMonthlyExtra!C64="",A_MonthPrice!$G64=""),NA(),ROUND(CaptureMonthlyExtra!C64/A_MonthPrice!$G64*100,1))</f>
      </c>
      <c r="FT64">
        <f>IF(OR(CaptureMonthlyExtra!D64="",A_MonthPrice!$G64=""),NA(),ROUND(CaptureMonthlyExtra!D64-A_MonthPrice!$G64,2))</f>
        <v>7.52</v>
      </c>
      <c r="FU64">
        <f>IF(OR(CaptureMonthlyExtra!D64="",A_MonthPrice!$G64=""),NA(),ROUND(CaptureMonthlyExtra!D64/A_MonthPrice!$G64*100,1))</f>
        <v>110.2</v>
      </c>
      <c r="FV64">
        <f>IF(OR(CaptureMonthlyExtra!E64="",A_MonthPrice!$G64=""),NA(),ROUND(CaptureMonthlyExtra!E64-A_MonthPrice!$G64,2))</f>
        <v>7.86</v>
      </c>
      <c r="FW64">
        <f>IF(OR(CaptureMonthlyExtra!E64="",A_MonthPrice!$G64=""),NA(),ROUND(CaptureMonthlyExtra!E64/A_MonthPrice!$G64*100,1))</f>
        <v>110.7</v>
      </c>
      <c r="FX64">
        <f>IF(OR(CaptureMonthlyExtra!F64="",A_MonthPrice!$G64=""),NA(),ROUND(CaptureMonthlyExtra!F64-A_MonthPrice!$G64,2))</f>
      </c>
      <c r="FY64">
        <f>IF(OR(CaptureMonthlyExtra!F64="",A_MonthPrice!$G64=""),NA(),ROUND(CaptureMonthlyExtra!F64/A_MonthPrice!$G64*100,1))</f>
      </c>
      <c r="FZ64">
        <f>IF(OR(CaptureMonthlyExtra!G64="",A_MonthPrice!$G64=""),NA(),ROUND(CaptureMonthlyExtra!G64-A_MonthPrice!$G64,2))</f>
        <v>3.73</v>
      </c>
      <c r="GA64">
        <f>IF(OR(CaptureMonthlyExtra!G64="",A_MonthPrice!$G64=""),NA(),ROUND(CaptureMonthlyExtra!G64/A_MonthPrice!$G64*100,1))</f>
        <v>105.1</v>
      </c>
      <c r="GB64">
        <f>IF(OR(CaptureMonthlyExtra!H64="",A_MonthPrice!$G64=""),NA(),ROUND(CaptureMonthlyExtra!H64-A_MonthPrice!$G64,2))</f>
      </c>
      <c r="GC64">
        <f>IF(OR(CaptureMonthlyExtra!H64="",A_MonthPrice!$G64=""),NA(),ROUND(CaptureMonthlyExtra!H64/A_MonthPrice!$G64*100,1))</f>
      </c>
      <c r="GD64">
        <f>IF(OR(CaptureMonthlyExtra!I64="",A_MonthPrice!$G64=""),NA(),ROUND(CaptureMonthlyExtra!I64-A_MonthPrice!$G64,2))</f>
      </c>
      <c r="GE64">
        <f>IF(OR(CaptureMonthlyExtra!I64="",A_MonthPrice!$G64=""),NA(),ROUND(CaptureMonthlyExtra!I64/A_MonthPrice!$G64*100,1))</f>
      </c>
      <c r="GF64">
        <f>IF(OR(CaptureMonthlyExtra!J64="",A_MonthPrice!$G64=""),NA(),ROUND(CaptureMonthlyExtra!J64-A_MonthPrice!$G64,2))</f>
        <v>5.4</v>
      </c>
      <c r="GG64">
        <f>IF(OR(CaptureMonthlyExtra!J64="",A_MonthPrice!$G64=""),NA(),ROUND(CaptureMonthlyExtra!J64/A_MonthPrice!$G64*100,1))</f>
        <v>107.3</v>
      </c>
      <c r="GH64">
        <f>IF(OR(CaptureMonthlyExtra!K64="",A_MonthPrice!$G64=""),NA(),ROUND(CaptureMonthlyExtra!K64-A_MonthPrice!$G64,2))</f>
      </c>
      <c r="GI64">
        <f>IF(OR(CaptureMonthlyExtra!K64="",A_MonthPrice!$G64=""),NA(),ROUND(CaptureMonthlyExtra!K64/A_MonthPrice!$G64*100,1))</f>
      </c>
      <c r="GJ64">
        <f>IF(OR(CaptureMonthlyExtra!L64="",A_MonthPrice!$G64=""),NA(),ROUND(CaptureMonthlyExtra!L64-A_MonthPrice!$G64,2))</f>
        <v>18.31</v>
      </c>
      <c r="GK64">
        <f>IF(OR(CaptureMonthlyExtra!L64="",A_MonthPrice!$G64=""),NA(),ROUND(CaptureMonthlyExtra!L64/A_MonthPrice!$G64*100,1))</f>
        <v>124.9</v>
      </c>
      <c r="GL64">
        <f>IF(OR(CaptureMonthlyExtra!M64="",A_MonthPrice!$G64=""),NA(),ROUND(CaptureMonthlyExtra!M64-A_MonthPrice!$G64,2))</f>
        <v>-6.51</v>
      </c>
      <c r="GM64">
        <f>IF(OR(CaptureMonthlyExtra!M64="",A_MonthPrice!$G64=""),NA(),ROUND(CaptureMonthlyExtra!M64/A_MonthPrice!$G64*100,1))</f>
        <v>91.2</v>
      </c>
      <c r="GN64">
        <f>IF(OR(CaptureMonthlyExtra!N64="",A_MonthPrice!$G64=""),NA(),ROUND(CaptureMonthlyExtra!N64-A_MonthPrice!$G64,2))</f>
        <v>-5.72</v>
      </c>
      <c r="GO64">
        <f>IF(OR(CaptureMonthlyExtra!N64="",A_MonthPrice!$G64=""),NA(),ROUND(CaptureMonthlyExtra!N64/A_MonthPrice!$G64*100,1))</f>
        <v>92.2</v>
      </c>
      <c r="GP64">
        <f>IF(OR(CaptureMonthlyExtra!O64="",A_MonthPrice!$G64=""),NA(),ROUND(CaptureMonthlyExtra!O64-A_MonthPrice!$G64,2))</f>
        <v>-2.06</v>
      </c>
      <c r="GQ64">
        <f>IF(OR(CaptureMonthlyExtra!O64="",A_MonthPrice!$G64=""),NA(),ROUND(CaptureMonthlyExtra!O64/A_MonthPrice!$G64*100,1))</f>
        <v>97.2</v>
      </c>
      <c r="GR64">
        <f>IF(OR(CaptureMonthlyExtra!P64="",A_MonthPrice!$G64=""),NA(),ROUND(CaptureMonthlyExtra!P64-A_MonthPrice!$G64,2))</f>
      </c>
      <c r="GS64">
        <f>IF(OR(CaptureMonthlyExtra!P64="",A_MonthPrice!$G64=""),NA(),ROUND(CaptureMonthlyExtra!P64/A_MonthPrice!$G64*100,1))</f>
      </c>
      <c r="GT64">
        <f>IF(OR(CaptureMonthlyExtra!Q64="",A_MonthPrice!$G64=""),NA(),ROUND(CaptureMonthlyExtra!Q64-A_MonthPrice!$G64,2))</f>
      </c>
      <c r="GU64">
        <f>IF(OR(CaptureMonthlyExtra!Q64="",A_MonthPrice!$G64=""),NA(),ROUND(CaptureMonthlyExtra!Q64/A_MonthPrice!$G64*100,1))</f>
      </c>
      <c r="GV64">
        <f>IF(OR(CaptureMonthlyExtra!R64="",A_MonthPrice!$G64=""),NA(),ROUND(CaptureMonthlyExtra!R64-A_MonthPrice!$G64,2))</f>
        <v>7.95</v>
      </c>
      <c r="GW64">
        <f>IF(OR(CaptureMonthlyExtra!R64="",A_MonthPrice!$G64=""),NA(),ROUND(CaptureMonthlyExtra!R64/A_MonthPrice!$G64*100,1))</f>
        <v>110.8</v>
      </c>
    </row>
    <row r="65" spans="1:502">
      <c r="A65">
        <f>CaptureMonthly!A65</f>
      </c>
      <c r="B65">
        <f>IF(OR(CaptureMonthly!B65="",A_MonthPrice!$B65=""),NA(),ROUND(CaptureMonthly!B65-A_MonthPrice!$B65,2))</f>
      </c>
      <c r="C65">
        <f>IF(OR(CaptureMonthly!B65="",A_MonthPrice!$B65=""),NA(),ROUND(CaptureMonthly!B65/A_MonthPrice!$B65*100,1))</f>
      </c>
      <c r="D65">
        <f>IF(OR(CaptureMonthly!C65="",A_MonthPrice!$B65=""),NA(),ROUND(CaptureMonthly!C65-A_MonthPrice!$B65,2))</f>
        <v>13.38</v>
      </c>
      <c r="E65">
        <f>IF(OR(CaptureMonthly!C65="",A_MonthPrice!$B65=""),NA(),ROUND(CaptureMonthly!C65/A_MonthPrice!$B65*100,1))</f>
        <v>121.4</v>
      </c>
      <c r="F65">
        <f>IF(OR(CaptureMonthly!D65="",A_MonthPrice!$B65=""),NA(),ROUND(CaptureMonthly!D65-A_MonthPrice!$B65,2))</f>
        <v>9.97</v>
      </c>
      <c r="G65">
        <f>IF(OR(CaptureMonthly!D65="",A_MonthPrice!$B65=""),NA(),ROUND(CaptureMonthly!D65/A_MonthPrice!$B65*100,1))</f>
        <v>116.0</v>
      </c>
      <c r="H65">
        <f>IF(OR(CaptureMonthly!E65="",A_MonthPrice!$B65=""),NA(),ROUND(CaptureMonthly!E65-A_MonthPrice!$B65,2))</f>
        <v>13.77</v>
      </c>
      <c r="I65">
        <f>IF(OR(CaptureMonthly!E65="",A_MonthPrice!$B65=""),NA(),ROUND(CaptureMonthly!E65/A_MonthPrice!$B65*100,1))</f>
        <v>122.1</v>
      </c>
      <c r="J65">
        <f>IF(OR(CaptureMonthly!F65="",A_MonthPrice!$B65=""),NA(),ROUND(CaptureMonthly!F65-A_MonthPrice!$B65,2))</f>
        <v>0.08</v>
      </c>
      <c r="K65">
        <f>IF(OR(CaptureMonthly!F65="",A_MonthPrice!$B65=""),NA(),ROUND(CaptureMonthly!F65/A_MonthPrice!$B65*100,1))</f>
        <v>100.1</v>
      </c>
      <c r="L65">
        <f>IF(OR(CaptureMonthly!G65="",A_MonthPrice!$B65=""),NA(),ROUND(CaptureMonthly!G65-A_MonthPrice!$B65,2))</f>
        <v>1.71</v>
      </c>
      <c r="M65">
        <f>IF(OR(CaptureMonthly!G65="",A_MonthPrice!$B65=""),NA(),ROUND(CaptureMonthly!G65/A_MonthPrice!$B65*100,1))</f>
        <v>102.7</v>
      </c>
      <c r="N65">
        <f>IF(OR(CaptureMonthly!H65="",A_MonthPrice!$B65=""),NA(),ROUND(CaptureMonthly!H65-A_MonthPrice!$B65,2))</f>
        <v>0.03</v>
      </c>
      <c r="O65">
        <f>IF(OR(CaptureMonthly!H65="",A_MonthPrice!$B65=""),NA(),ROUND(CaptureMonthly!H65/A_MonthPrice!$B65*100,1))</f>
        <v>100.0</v>
      </c>
      <c r="P65">
        <f>IF(OR(CaptureMonthly!I65="",A_MonthPrice!$B65=""),NA(),ROUND(CaptureMonthly!I65-A_MonthPrice!$B65,2))</f>
        <v>1.93</v>
      </c>
      <c r="Q65">
        <f>IF(OR(CaptureMonthly!I65="",A_MonthPrice!$B65=""),NA(),ROUND(CaptureMonthly!I65/A_MonthPrice!$B65*100,1))</f>
        <v>103.1</v>
      </c>
      <c r="R65">
        <f>IF(OR(CaptureMonthly!J65="",A_MonthPrice!$B65=""),NA(),ROUND(CaptureMonthly!J65-A_MonthPrice!$B65,2))</f>
        <v>1.43</v>
      </c>
      <c r="S65">
        <f>IF(OR(CaptureMonthly!J65="",A_MonthPrice!$B65=""),NA(),ROUND(CaptureMonthly!J65/A_MonthPrice!$B65*100,1))</f>
        <v>102.3</v>
      </c>
      <c r="T65">
        <f>IF(OR(CaptureMonthly!K65="",A_MonthPrice!$B65=""),NA(),ROUND(CaptureMonthly!K65-A_MonthPrice!$B65,2))</f>
        <v>12.97</v>
      </c>
      <c r="U65">
        <f>IF(OR(CaptureMonthly!K65="",A_MonthPrice!$B65=""),NA(),ROUND(CaptureMonthly!K65/A_MonthPrice!$B65*100,1))</f>
        <v>120.8</v>
      </c>
      <c r="V65">
        <f>IF(OR(CaptureMonthly!L65="",A_MonthPrice!$B65=""),NA(),ROUND(CaptureMonthly!L65-A_MonthPrice!$B65,2))</f>
        <v>30.84</v>
      </c>
      <c r="W65">
        <f>IF(OR(CaptureMonthly!L65="",A_MonthPrice!$B65=""),NA(),ROUND(CaptureMonthly!L65/A_MonthPrice!$B65*100,1))</f>
        <v>149.4</v>
      </c>
      <c r="X65">
        <f>IF(OR(CaptureMonthly!M65="",A_MonthPrice!$B65=""),NA(),ROUND(CaptureMonthly!M65-A_MonthPrice!$B65,2))</f>
        <v>-11.75</v>
      </c>
      <c r="Y65">
        <f>IF(OR(CaptureMonthly!M65="",A_MonthPrice!$B65=""),NA(),ROUND(CaptureMonthly!M65/A_MonthPrice!$B65*100,1))</f>
        <v>81.2</v>
      </c>
      <c r="Z65">
        <f>IF(OR(CaptureMonthly!N65="",A_MonthPrice!$B65=""),NA(),ROUND(CaptureMonthly!N65-A_MonthPrice!$B65,2))</f>
        <v>-4.63</v>
      </c>
      <c r="AA65">
        <f>IF(OR(CaptureMonthly!N65="",A_MonthPrice!$B65=""),NA(),ROUND(CaptureMonthly!N65/A_MonthPrice!$B65*100,1))</f>
        <v>92.6</v>
      </c>
      <c r="AB65">
        <f>IF(OR(CaptureMonthly!O65="",A_MonthPrice!$B65=""),NA(),ROUND(CaptureMonthly!O65-A_MonthPrice!$B65,2))</f>
        <v>-23.64</v>
      </c>
      <c r="AC65">
        <f>IF(OR(CaptureMonthly!O65="",A_MonthPrice!$B65=""),NA(),ROUND(CaptureMonthly!O65/A_MonthPrice!$B65*100,1))</f>
        <v>62.1</v>
      </c>
      <c r="AD65">
        <f>IF(OR(CaptureMonthly!P65="",A_MonthPrice!$B65=""),NA(),ROUND(CaptureMonthly!P65-A_MonthPrice!$B65,2))</f>
      </c>
      <c r="AE65">
        <f>IF(OR(CaptureMonthly!P65="",A_MonthPrice!$B65=""),NA(),ROUND(CaptureMonthly!P65/A_MonthPrice!$B65*100,1))</f>
      </c>
      <c r="AF65">
        <f>IF(OR(CaptureMonthly!Q65="",A_MonthPrice!$B65=""),NA(),ROUND(CaptureMonthly!Q65-A_MonthPrice!$B65,2))</f>
        <v>0.12</v>
      </c>
      <c r="AG65">
        <f>IF(OR(CaptureMonthly!Q65="",A_MonthPrice!$B65=""),NA(),ROUND(CaptureMonthly!Q65/A_MonthPrice!$B65*100,1))</f>
        <v>100.2</v>
      </c>
      <c r="AH65">
        <f>IF(OR(CaptureMonthly!R65="",A_MonthPrice!$B65=""),NA(),ROUND(CaptureMonthly!R65-A_MonthPrice!$B65,2))</f>
        <v>4.91</v>
      </c>
      <c r="AI65">
        <f>IF(OR(CaptureMonthly!R65="",A_MonthPrice!$B65=""),NA(),ROUND(CaptureMonthly!R65/A_MonthPrice!$B65*100,1))</f>
        <v>107.9</v>
      </c>
      <c r="AJ65">
        <f>IF(OR(CaptureMonthly!S65="",A_MonthPrice!$C65=""),NA(),ROUND(CaptureMonthly!S65-A_MonthPrice!$C65,2))</f>
        <v>-0.43</v>
      </c>
      <c r="AK65">
        <f>IF(OR(CaptureMonthly!S65="",A_MonthPrice!$C65=""),NA(),ROUND(CaptureMonthly!S65/A_MonthPrice!$C65*100,1))</f>
        <v>96.9</v>
      </c>
      <c r="AL65">
        <f>IF(OR(CaptureMonthly!T65="",A_MonthPrice!$C65=""),NA(),ROUND(CaptureMonthly!T65-A_MonthPrice!$C65,2))</f>
      </c>
      <c r="AM65">
        <f>IF(OR(CaptureMonthly!T65="",A_MonthPrice!$C65=""),NA(),ROUND(CaptureMonthly!T65/A_MonthPrice!$C65*100,1))</f>
      </c>
      <c r="AN65">
        <f>IF(OR(CaptureMonthly!U65="",A_MonthPrice!$C65=""),NA(),ROUND(CaptureMonthly!U65-A_MonthPrice!$C65,2))</f>
        <v>-1.01</v>
      </c>
      <c r="AO65">
        <f>IF(OR(CaptureMonthly!U65="",A_MonthPrice!$C65=""),NA(),ROUND(CaptureMonthly!U65/A_MonthPrice!$C65*100,1))</f>
        <v>92.7</v>
      </c>
      <c r="AP65">
        <f>IF(OR(CaptureMonthly!V65="",A_MonthPrice!$C65=""),NA(),ROUND(CaptureMonthly!V65-A_MonthPrice!$C65,2))</f>
        <v>6.62</v>
      </c>
      <c r="AQ65">
        <f>IF(OR(CaptureMonthly!V65="",A_MonthPrice!$C65=""),NA(),ROUND(CaptureMonthly!V65/A_MonthPrice!$C65*100,1))</f>
        <v>148.1</v>
      </c>
      <c r="AR65">
        <f>IF(OR(CaptureMonthly!W65="",A_MonthPrice!$C65=""),NA(),ROUND(CaptureMonthly!W65-A_MonthPrice!$C65,2))</f>
        <v>7.58</v>
      </c>
      <c r="AS65">
        <f>IF(OR(CaptureMonthly!W65="",A_MonthPrice!$C65=""),NA(),ROUND(CaptureMonthly!W65/A_MonthPrice!$C65*100,1))</f>
        <v>155.0</v>
      </c>
      <c r="AT65">
        <f>IF(OR(CaptureMonthly!X65="",A_MonthPrice!$C65=""),NA(),ROUND(CaptureMonthly!X65-A_MonthPrice!$C65,2))</f>
        <v>1.32</v>
      </c>
      <c r="AU65">
        <f>IF(OR(CaptureMonthly!X65="",A_MonthPrice!$C65=""),NA(),ROUND(CaptureMonthly!X65/A_MonthPrice!$C65*100,1))</f>
        <v>109.6</v>
      </c>
      <c r="AV65">
        <f>IF(OR(CaptureMonthly!Y65="",A_MonthPrice!$C65=""),NA(),ROUND(CaptureMonthly!Y65-A_MonthPrice!$C65,2))</f>
        <v>1.55</v>
      </c>
      <c r="AW65">
        <f>IF(OR(CaptureMonthly!Y65="",A_MonthPrice!$C65=""),NA(),ROUND(CaptureMonthly!Y65/A_MonthPrice!$C65*100,1))</f>
        <v>111.3</v>
      </c>
      <c r="AX65">
        <f>IF(OR(CaptureMonthly!Z65="",A_MonthPrice!$C65=""),NA(),ROUND(CaptureMonthly!Z65-A_MonthPrice!$C65,2))</f>
      </c>
      <c r="AY65">
        <f>IF(OR(CaptureMonthly!Z65="",A_MonthPrice!$C65=""),NA(),ROUND(CaptureMonthly!Z65/A_MonthPrice!$C65*100,1))</f>
      </c>
      <c r="AZ65">
        <f>IF(OR(CaptureMonthly!AA65="",A_MonthPrice!$C65=""),NA(),ROUND(CaptureMonthly!AA65-A_MonthPrice!$C65,2))</f>
        <v>-0.01</v>
      </c>
      <c r="BA65">
        <f>IF(OR(CaptureMonthly!AA65="",A_MonthPrice!$C65=""),NA(),ROUND(CaptureMonthly!AA65/A_MonthPrice!$C65*100,1))</f>
        <v>99.9</v>
      </c>
      <c r="BB65">
        <f>IF(OR(CaptureMonthly!AB65="",A_MonthPrice!$C65=""),NA(),ROUND(CaptureMonthly!AB65-A_MonthPrice!$C65,2))</f>
        <v>2.39</v>
      </c>
      <c r="BC65">
        <f>IF(OR(CaptureMonthly!AB65="",A_MonthPrice!$C65=""),NA(),ROUND(CaptureMonthly!AB65/A_MonthPrice!$C65*100,1))</f>
        <v>117.4</v>
      </c>
      <c r="BD65">
        <f>IF(OR(CaptureMonthly!AC65="",A_MonthPrice!$C65=""),NA(),ROUND(CaptureMonthly!AC65-A_MonthPrice!$C65,2))</f>
        <v>12.48</v>
      </c>
      <c r="BE65">
        <f>IF(OR(CaptureMonthly!AC65="",A_MonthPrice!$C65=""),NA(),ROUND(CaptureMonthly!AC65/A_MonthPrice!$C65*100,1))</f>
        <v>190.6</v>
      </c>
      <c r="BF65">
        <f>IF(OR(CaptureMonthly!AD65="",A_MonthPrice!$C65=""),NA(),ROUND(CaptureMonthly!AD65-A_MonthPrice!$C65,2))</f>
        <v>-1.83</v>
      </c>
      <c r="BG65">
        <f>IF(OR(CaptureMonthly!AD65="",A_MonthPrice!$C65=""),NA(),ROUND(CaptureMonthly!AD65/A_MonthPrice!$C65*100,1))</f>
        <v>86.7</v>
      </c>
      <c r="BH65">
        <f>IF(OR(CaptureMonthly!AE65="",A_MonthPrice!$C65=""),NA(),ROUND(CaptureMonthly!AE65-A_MonthPrice!$C65,2))</f>
      </c>
      <c r="BI65">
        <f>IF(OR(CaptureMonthly!AE65="",A_MonthPrice!$C65=""),NA(),ROUND(CaptureMonthly!AE65/A_MonthPrice!$C65*100,1))</f>
      </c>
      <c r="BJ65">
        <f>IF(OR(CaptureMonthly!AF65="",A_MonthPrice!$C65=""),NA(),ROUND(CaptureMonthly!AF65-A_MonthPrice!$C65,2))</f>
        <v>-8.21</v>
      </c>
      <c r="BK65">
        <f>IF(OR(CaptureMonthly!AF65="",A_MonthPrice!$C65=""),NA(),ROUND(CaptureMonthly!AF65/A_MonthPrice!$C65*100,1))</f>
        <v>40.4</v>
      </c>
      <c r="BL65">
        <f>IF(OR(CaptureMonthly!AG65="",A_MonthPrice!$C65=""),NA(),ROUND(CaptureMonthly!AG65-A_MonthPrice!$C65,2))</f>
      </c>
      <c r="BM65">
        <f>IF(OR(CaptureMonthly!AG65="",A_MonthPrice!$C65=""),NA(),ROUND(CaptureMonthly!AG65/A_MonthPrice!$C65*100,1))</f>
      </c>
      <c r="BN65">
        <f>IF(OR(CaptureMonthly!AH65="",A_MonthPrice!$C65=""),NA(),ROUND(CaptureMonthly!AH65-A_MonthPrice!$C65,2))</f>
        <v>2.03</v>
      </c>
      <c r="BO65">
        <f>IF(OR(CaptureMonthly!AH65="",A_MonthPrice!$C65=""),NA(),ROUND(CaptureMonthly!AH65/A_MonthPrice!$C65*100,1))</f>
        <v>114.7</v>
      </c>
      <c r="BP65">
        <f>IF(OR(CaptureMonthly!AI65="",A_MonthPrice!$C65=""),NA(),ROUND(CaptureMonthly!AI65-A_MonthPrice!$C65,2))</f>
        <v>0.39</v>
      </c>
      <c r="BQ65">
        <f>IF(OR(CaptureMonthly!AI65="",A_MonthPrice!$C65=""),NA(),ROUND(CaptureMonthly!AI65/A_MonthPrice!$C65*100,1))</f>
        <v>102.8</v>
      </c>
      <c r="BR65">
        <f>IF(OR(CaptureMonthly!AJ65="",A_MonthPrice!$D65=""),NA(),ROUND(CaptureMonthly!AJ65-A_MonthPrice!$D65,2))</f>
      </c>
      <c r="BS65">
        <f>IF(OR(CaptureMonthly!AJ65="",A_MonthPrice!$D65=""),NA(),ROUND(CaptureMonthly!AJ65/A_MonthPrice!$D65*100,1))</f>
      </c>
      <c r="BT65">
        <f>IF(OR(CaptureMonthly!AK65="",A_MonthPrice!$D65=""),NA(),ROUND(CaptureMonthly!AK65-A_MonthPrice!$D65,2))</f>
      </c>
      <c r="BU65">
        <f>IF(OR(CaptureMonthly!AK65="",A_MonthPrice!$D65=""),NA(),ROUND(CaptureMonthly!AK65/A_MonthPrice!$D65*100,1))</f>
      </c>
      <c r="BV65">
        <f>IF(OR(CaptureMonthly!AL65="",A_MonthPrice!$D65=""),NA(),ROUND(CaptureMonthly!AL65-A_MonthPrice!$D65,2))</f>
      </c>
      <c r="BW65">
        <f>IF(OR(CaptureMonthly!AL65="",A_MonthPrice!$D65=""),NA(),ROUND(CaptureMonthly!AL65/A_MonthPrice!$D65*100,1))</f>
      </c>
      <c r="BX65">
        <f>IF(OR(CaptureMonthly!AM65="",A_MonthPrice!$D65=""),NA(),ROUND(CaptureMonthly!AM65-A_MonthPrice!$D65,2))</f>
        <v>3.0</v>
      </c>
      <c r="BY65">
        <f>IF(OR(CaptureMonthly!AM65="",A_MonthPrice!$D65=""),NA(),ROUND(CaptureMonthly!AM65/A_MonthPrice!$D65*100,1))</f>
        <v>122.5</v>
      </c>
      <c r="BZ65">
        <f>IF(OR(CaptureMonthly!AN65="",A_MonthPrice!$D65=""),NA(),ROUND(CaptureMonthly!AN65-A_MonthPrice!$D65,2))</f>
      </c>
      <c r="CA65">
        <f>IF(OR(CaptureMonthly!AN65="",A_MonthPrice!$D65=""),NA(),ROUND(CaptureMonthly!AN65/A_MonthPrice!$D65*100,1))</f>
      </c>
      <c r="CB65">
        <f>IF(OR(CaptureMonthly!AO65="",A_MonthPrice!$D65=""),NA(),ROUND(CaptureMonthly!AO65-A_MonthPrice!$D65,2))</f>
        <v>0.41</v>
      </c>
      <c r="CC65">
        <f>IF(OR(CaptureMonthly!AO65="",A_MonthPrice!$D65=""),NA(),ROUND(CaptureMonthly!AO65/A_MonthPrice!$D65*100,1))</f>
        <v>103.1</v>
      </c>
      <c r="CD65">
        <f>IF(OR(CaptureMonthly!AP65="",A_MonthPrice!$D65=""),NA(),ROUND(CaptureMonthly!AP65-A_MonthPrice!$D65,2))</f>
      </c>
      <c r="CE65">
        <f>IF(OR(CaptureMonthly!AP65="",A_MonthPrice!$D65=""),NA(),ROUND(CaptureMonthly!AP65/A_MonthPrice!$D65*100,1))</f>
      </c>
      <c r="CF65">
        <f>IF(OR(CaptureMonthly!AQ65="",A_MonthPrice!$D65=""),NA(),ROUND(CaptureMonthly!AQ65-A_MonthPrice!$D65,2))</f>
      </c>
      <c r="CG65">
        <f>IF(OR(CaptureMonthly!AQ65="",A_MonthPrice!$D65=""),NA(),ROUND(CaptureMonthly!AQ65/A_MonthPrice!$D65*100,1))</f>
      </c>
      <c r="CH65">
        <f>IF(OR(CaptureMonthly!AR65="",A_MonthPrice!$D65=""),NA(),ROUND(CaptureMonthly!AR65-A_MonthPrice!$D65,2))</f>
        <v>1.92</v>
      </c>
      <c r="CI65">
        <f>IF(OR(CaptureMonthly!AR65="",A_MonthPrice!$D65=""),NA(),ROUND(CaptureMonthly!AR65/A_MonthPrice!$D65*100,1))</f>
        <v>114.4</v>
      </c>
      <c r="CJ65">
        <f>IF(OR(CaptureMonthly!AS65="",A_MonthPrice!$D65=""),NA(),ROUND(CaptureMonthly!AS65-A_MonthPrice!$D65,2))</f>
        <v>4.47</v>
      </c>
      <c r="CK65">
        <f>IF(OR(CaptureMonthly!AS65="",A_MonthPrice!$D65=""),NA(),ROUND(CaptureMonthly!AS65/A_MonthPrice!$D65*100,1))</f>
        <v>133.6</v>
      </c>
      <c r="CL65">
        <f>IF(OR(CaptureMonthly!AT65="",A_MonthPrice!$D65=""),NA(),ROUND(CaptureMonthly!AT65-A_MonthPrice!$D65,2))</f>
        <v>10.53</v>
      </c>
      <c r="CM65">
        <f>IF(OR(CaptureMonthly!AT65="",A_MonthPrice!$D65=""),NA(),ROUND(CaptureMonthly!AT65/A_MonthPrice!$D65*100,1))</f>
        <v>179.1</v>
      </c>
      <c r="CN65">
        <f>IF(OR(CaptureMonthly!AU65="",A_MonthPrice!$D65=""),NA(),ROUND(CaptureMonthly!AU65-A_MonthPrice!$D65,2))</f>
        <v>-0.63</v>
      </c>
      <c r="CO65">
        <f>IF(OR(CaptureMonthly!AU65="",A_MonthPrice!$D65=""),NA(),ROUND(CaptureMonthly!AU65/A_MonthPrice!$D65*100,1))</f>
        <v>95.3</v>
      </c>
      <c r="CP65">
        <f>IF(OR(CaptureMonthly!AV65="",A_MonthPrice!$D65=""),NA(),ROUND(CaptureMonthly!AV65-A_MonthPrice!$D65,2))</f>
        <v>-1.94</v>
      </c>
      <c r="CQ65">
        <f>IF(OR(CaptureMonthly!AV65="",A_MonthPrice!$D65=""),NA(),ROUND(CaptureMonthly!AV65/A_MonthPrice!$D65*100,1))</f>
        <v>85.4</v>
      </c>
      <c r="CR65">
        <f>IF(OR(CaptureMonthly!AW65="",A_MonthPrice!$D65=""),NA(),ROUND(CaptureMonthly!AW65-A_MonthPrice!$D65,2))</f>
        <v>-8.89</v>
      </c>
      <c r="CS65">
        <f>IF(OR(CaptureMonthly!AW65="",A_MonthPrice!$D65=""),NA(),ROUND(CaptureMonthly!AW65/A_MonthPrice!$D65*100,1))</f>
        <v>33.3</v>
      </c>
      <c r="CT65">
        <f>IF(OR(CaptureMonthly!AX65="",A_MonthPrice!$D65=""),NA(),ROUND(CaptureMonthly!AX65-A_MonthPrice!$D65,2))</f>
      </c>
      <c r="CU65">
        <f>IF(OR(CaptureMonthly!AX65="",A_MonthPrice!$D65=""),NA(),ROUND(CaptureMonthly!AX65/A_MonthPrice!$D65*100,1))</f>
      </c>
      <c r="CV65">
        <f>IF(OR(CaptureMonthly!AY65="",A_MonthPrice!$D65=""),NA(),ROUND(CaptureMonthly!AY65-A_MonthPrice!$D65,2))</f>
      </c>
      <c r="CW65">
        <f>IF(OR(CaptureMonthly!AY65="",A_MonthPrice!$D65=""),NA(),ROUND(CaptureMonthly!AY65/A_MonthPrice!$D65*100,1))</f>
      </c>
      <c r="CX65">
        <f>IF(OR(CaptureMonthly!AZ65="",A_MonthPrice!$D65=""),NA(),ROUND(CaptureMonthly!AZ65-A_MonthPrice!$D65,2))</f>
        <v>0.54</v>
      </c>
      <c r="CY65">
        <f>IF(OR(CaptureMonthly!AZ65="",A_MonthPrice!$D65=""),NA(),ROUND(CaptureMonthly!AZ65/A_MonthPrice!$D65*100,1))</f>
        <v>104.1</v>
      </c>
      <c r="CZ65">
        <f>IF(OR(CaptureMonthly!BA65="",A_MonthPrice!$E65=""),NA(),ROUND(CaptureMonthly!BA65-A_MonthPrice!$E65,2))</f>
        <v>3.15</v>
      </c>
      <c r="DA65">
        <f>IF(OR(CaptureMonthly!BA65="",A_MonthPrice!$E65=""),NA(),ROUND(CaptureMonthly!BA65/A_MonthPrice!$E65*100,1))</f>
        <v>111.2</v>
      </c>
      <c r="DB65">
        <f>IF(OR(CaptureMonthly!BB65="",A_MonthPrice!$E65=""),NA(),ROUND(CaptureMonthly!BB65-A_MonthPrice!$E65,2))</f>
      </c>
      <c r="DC65">
        <f>IF(OR(CaptureMonthly!BB65="",A_MonthPrice!$E65=""),NA(),ROUND(CaptureMonthly!BB65/A_MonthPrice!$E65*100,1))</f>
      </c>
      <c r="DD65">
        <f>IF(OR(CaptureMonthly!BC65="",A_MonthPrice!$E65=""),NA(),ROUND(CaptureMonthly!BC65-A_MonthPrice!$E65,2))</f>
      </c>
      <c r="DE65">
        <f>IF(OR(CaptureMonthly!BC65="",A_MonthPrice!$E65=""),NA(),ROUND(CaptureMonthly!BC65/A_MonthPrice!$E65*100,1))</f>
      </c>
      <c r="DF65">
        <f>IF(OR(CaptureMonthly!BD65="",A_MonthPrice!$E65=""),NA(),ROUND(CaptureMonthly!BD65-A_MonthPrice!$E65,2))</f>
        <v>16.05</v>
      </c>
      <c r="DG65">
        <f>IF(OR(CaptureMonthly!BD65="",A_MonthPrice!$E65=""),NA(),ROUND(CaptureMonthly!BD65/A_MonthPrice!$E65*100,1))</f>
        <v>156.9</v>
      </c>
      <c r="DH65">
        <f>IF(OR(CaptureMonthly!BE65="",A_MonthPrice!$E65=""),NA(),ROUND(CaptureMonthly!BE65-A_MonthPrice!$E65,2))</f>
        <v>3.54</v>
      </c>
      <c r="DI65">
        <f>IF(OR(CaptureMonthly!BE65="",A_MonthPrice!$E65=""),NA(),ROUND(CaptureMonthly!BE65/A_MonthPrice!$E65*100,1))</f>
        <v>112.5</v>
      </c>
      <c r="DJ65">
        <f>IF(OR(CaptureMonthly!BF65="",A_MonthPrice!$E65=""),NA(),ROUND(CaptureMonthly!BF65-A_MonthPrice!$E65,2))</f>
        <v>-0.08</v>
      </c>
      <c r="DK65">
        <f>IF(OR(CaptureMonthly!BF65="",A_MonthPrice!$E65=""),NA(),ROUND(CaptureMonthly!BF65/A_MonthPrice!$E65*100,1))</f>
        <v>99.7</v>
      </c>
      <c r="DL65">
        <f>IF(OR(CaptureMonthly!BG65="",A_MonthPrice!$E65=""),NA(),ROUND(CaptureMonthly!BG65-A_MonthPrice!$E65,2))</f>
        <v>-1.32</v>
      </c>
      <c r="DM65">
        <f>IF(OR(CaptureMonthly!BG65="",A_MonthPrice!$E65=""),NA(),ROUND(CaptureMonthly!BG65/A_MonthPrice!$E65*100,1))</f>
        <v>95.3</v>
      </c>
      <c r="DN65">
        <f>IF(OR(CaptureMonthly!BH65="",A_MonthPrice!$E65=""),NA(),ROUND(CaptureMonthly!BH65-A_MonthPrice!$E65,2))</f>
      </c>
      <c r="DO65">
        <f>IF(OR(CaptureMonthly!BH65="",A_MonthPrice!$E65=""),NA(),ROUND(CaptureMonthly!BH65/A_MonthPrice!$E65*100,1))</f>
      </c>
      <c r="DP65">
        <f>IF(OR(CaptureMonthly!BI65="",A_MonthPrice!$E65=""),NA(),ROUND(CaptureMonthly!BI65-A_MonthPrice!$E65,2))</f>
        <v>1.13</v>
      </c>
      <c r="DQ65">
        <f>IF(OR(CaptureMonthly!BI65="",A_MonthPrice!$E65=""),NA(),ROUND(CaptureMonthly!BI65/A_MonthPrice!$E65*100,1))</f>
        <v>104.0</v>
      </c>
      <c r="DR65">
        <f>IF(OR(CaptureMonthly!BJ65="",A_MonthPrice!$E65=""),NA(),ROUND(CaptureMonthly!BJ65-A_MonthPrice!$E65,2))</f>
        <v>10.91</v>
      </c>
      <c r="DS65">
        <f>IF(OR(CaptureMonthly!BJ65="",A_MonthPrice!$E65=""),NA(),ROUND(CaptureMonthly!BJ65/A_MonthPrice!$E65*100,1))</f>
        <v>138.6</v>
      </c>
      <c r="DT65">
        <f>IF(OR(CaptureMonthly!BK65="",A_MonthPrice!$E65=""),NA(),ROUND(CaptureMonthly!BK65-A_MonthPrice!$E65,2))</f>
        <v>27.29</v>
      </c>
      <c r="DU65">
        <f>IF(OR(CaptureMonthly!BK65="",A_MonthPrice!$E65=""),NA(),ROUND(CaptureMonthly!BK65/A_MonthPrice!$E65*100,1))</f>
        <v>196.7</v>
      </c>
      <c r="DV65">
        <f>IF(OR(CaptureMonthly!BL65="",A_MonthPrice!$E65=""),NA(),ROUND(CaptureMonthly!BL65-A_MonthPrice!$E65,2))</f>
        <v>-7.8</v>
      </c>
      <c r="DW65">
        <f>IF(OR(CaptureMonthly!BL65="",A_MonthPrice!$E65=""),NA(),ROUND(CaptureMonthly!BL65/A_MonthPrice!$E65*100,1))</f>
        <v>72.4</v>
      </c>
      <c r="DX65">
        <f>IF(OR(CaptureMonthly!BM65="",A_MonthPrice!$E65=""),NA(),ROUND(CaptureMonthly!BM65-A_MonthPrice!$E65,2))</f>
        <v>-10.47</v>
      </c>
      <c r="DY65">
        <f>IF(OR(CaptureMonthly!BM65="",A_MonthPrice!$E65=""),NA(),ROUND(CaptureMonthly!BM65/A_MonthPrice!$E65*100,1))</f>
        <v>62.9</v>
      </c>
      <c r="DZ65">
        <f>IF(OR(CaptureMonthly!BN65="",A_MonthPrice!$E65=""),NA(),ROUND(CaptureMonthly!BN65-A_MonthPrice!$E65,2))</f>
        <v>-11.41</v>
      </c>
      <c r="EA65">
        <f>IF(OR(CaptureMonthly!BN65="",A_MonthPrice!$E65=""),NA(),ROUND(CaptureMonthly!BN65/A_MonthPrice!$E65*100,1))</f>
        <v>59.6</v>
      </c>
      <c r="EB65">
        <f>IF(OR(CaptureMonthly!BO65="",A_MonthPrice!$E65=""),NA(),ROUND(CaptureMonthly!BO65-A_MonthPrice!$E65,2))</f>
      </c>
      <c r="EC65">
        <f>IF(OR(CaptureMonthly!BO65="",A_MonthPrice!$E65=""),NA(),ROUND(CaptureMonthly!BO65/A_MonthPrice!$E65*100,1))</f>
      </c>
      <c r="ED65">
        <f>IF(OR(CaptureMonthly!BP65="",A_MonthPrice!$E65=""),NA(),ROUND(CaptureMonthly!BP65-A_MonthPrice!$E65,2))</f>
      </c>
      <c r="EE65">
        <f>IF(OR(CaptureMonthly!BP65="",A_MonthPrice!$E65=""),NA(),ROUND(CaptureMonthly!BP65/A_MonthPrice!$E65*100,1))</f>
      </c>
      <c r="EF65">
        <f>IF(OR(CaptureMonthly!BQ65="",A_MonthPrice!$E65=""),NA(),ROUND(CaptureMonthly!BQ65-A_MonthPrice!$E65,2))</f>
      </c>
      <c r="EG65">
        <f>IF(OR(CaptureMonthly!BQ65="",A_MonthPrice!$E65=""),NA(),ROUND(CaptureMonthly!BQ65/A_MonthPrice!$E65*100,1))</f>
      </c>
      <c r="EH65">
        <f>IF(OR(CaptureMonthly!BR65="",A_MonthPrice!$F65=""),NA(),ROUND(CaptureMonthly!BR65-A_MonthPrice!$F65,2))</f>
      </c>
      <c r="EI65">
        <f>IF(OR(CaptureMonthly!BR65="",A_MonthPrice!$F65=""),NA(),ROUND(CaptureMonthly!BR65/A_MonthPrice!$F65*100,1))</f>
      </c>
      <c r="EJ65">
        <f>IF(OR(CaptureMonthly!BS65="",A_MonthPrice!$F65=""),NA(),ROUND(CaptureMonthly!BS65-A_MonthPrice!$F65,2))</f>
      </c>
      <c r="EK65">
        <f>IF(OR(CaptureMonthly!BS65="",A_MonthPrice!$F65=""),NA(),ROUND(CaptureMonthly!BS65/A_MonthPrice!$F65*100,1))</f>
      </c>
      <c r="EL65">
        <f>IF(OR(CaptureMonthly!BT65="",A_MonthPrice!$F65=""),NA(),ROUND(CaptureMonthly!BT65-A_MonthPrice!$F65,2))</f>
        <v>0.9</v>
      </c>
      <c r="EM65">
        <f>IF(OR(CaptureMonthly!BT65="",A_MonthPrice!$F65=""),NA(),ROUND(CaptureMonthly!BT65/A_MonthPrice!$F65*100,1))</f>
        <v>101.0</v>
      </c>
      <c r="EN65">
        <f>IF(OR(CaptureMonthly!BU65="",A_MonthPrice!$F65=""),NA(),ROUND(CaptureMonthly!BU65-A_MonthPrice!$F65,2))</f>
        <v>8.46</v>
      </c>
      <c r="EO65">
        <f>IF(OR(CaptureMonthly!BU65="",A_MonthPrice!$F65=""),NA(),ROUND(CaptureMonthly!BU65/A_MonthPrice!$F65*100,1))</f>
        <v>109.8</v>
      </c>
      <c r="EP65">
        <f>IF(OR(CaptureMonthly!BV65="",A_MonthPrice!$F65=""),NA(),ROUND(CaptureMonthly!BV65-A_MonthPrice!$F65,2))</f>
        <v>-0.79</v>
      </c>
      <c r="EQ65">
        <f>IF(OR(CaptureMonthly!BV65="",A_MonthPrice!$F65=""),NA(),ROUND(CaptureMonthly!BV65/A_MonthPrice!$F65*100,1))</f>
        <v>99.1</v>
      </c>
      <c r="ER65">
        <f>IF(OR(CaptureMonthly!BW65="",A_MonthPrice!$F65=""),NA(),ROUND(CaptureMonthly!BW65-A_MonthPrice!$F65,2))</f>
        <v>-0.11</v>
      </c>
      <c r="ES65">
        <f>IF(OR(CaptureMonthly!BW65="",A_MonthPrice!$F65=""),NA(),ROUND(CaptureMonthly!BW65/A_MonthPrice!$F65*100,1))</f>
        <v>99.9</v>
      </c>
      <c r="ET65">
        <f>IF(OR(CaptureMonthly!BX65="",A_MonthPrice!$F65=""),NA(),ROUND(CaptureMonthly!BX65-A_MonthPrice!$F65,2))</f>
        <v>-0.49</v>
      </c>
      <c r="EU65">
        <f>IF(OR(CaptureMonthly!BX65="",A_MonthPrice!$F65=""),NA(),ROUND(CaptureMonthly!BX65/A_MonthPrice!$F65*100,1))</f>
        <v>99.4</v>
      </c>
      <c r="EV65">
        <f>IF(OR(CaptureMonthly!BY65="",A_MonthPrice!$F65=""),NA(),ROUND(CaptureMonthly!BY65-A_MonthPrice!$F65,2))</f>
        <v>0.07</v>
      </c>
      <c r="EW65">
        <f>IF(OR(CaptureMonthly!BY65="",A_MonthPrice!$F65=""),NA(),ROUND(CaptureMonthly!BY65/A_MonthPrice!$F65*100,1))</f>
        <v>100.1</v>
      </c>
      <c r="EX65">
        <f>IF(OR(CaptureMonthly!BZ65="",A_MonthPrice!$F65=""),NA(),ROUND(CaptureMonthly!BZ65-A_MonthPrice!$F65,2))</f>
        <v>3.15</v>
      </c>
      <c r="EY65">
        <f>IF(OR(CaptureMonthly!BZ65="",A_MonthPrice!$F65=""),NA(),ROUND(CaptureMonthly!BZ65/A_MonthPrice!$F65*100,1))</f>
        <v>103.6</v>
      </c>
      <c r="EZ65">
        <f>IF(OR(CaptureMonthly!CA65="",A_MonthPrice!$F65=""),NA(),ROUND(CaptureMonthly!CA65-A_MonthPrice!$F65,2))</f>
        <v>7.75</v>
      </c>
      <c r="FA65">
        <f>IF(OR(CaptureMonthly!CA65="",A_MonthPrice!$F65=""),NA(),ROUND(CaptureMonthly!CA65/A_MonthPrice!$F65*100,1))</f>
        <v>108.9</v>
      </c>
      <c r="FB65">
        <f>IF(OR(CaptureMonthly!CB65="",A_MonthPrice!$F65=""),NA(),ROUND(CaptureMonthly!CB65-A_MonthPrice!$F65,2))</f>
        <v>19.45</v>
      </c>
      <c r="FC65">
        <f>IF(OR(CaptureMonthly!CB65="",A_MonthPrice!$F65=""),NA(),ROUND(CaptureMonthly!CB65/A_MonthPrice!$F65*100,1))</f>
        <v>122.4</v>
      </c>
      <c r="FD65">
        <f>IF(OR(CaptureMonthly!CC65="",A_MonthPrice!$F65=""),NA(),ROUND(CaptureMonthly!CC65-A_MonthPrice!$F65,2))</f>
        <v>-0.47</v>
      </c>
      <c r="FE65">
        <f>IF(OR(CaptureMonthly!CC65="",A_MonthPrice!$F65=""),NA(),ROUND(CaptureMonthly!CC65/A_MonthPrice!$F65*100,1))</f>
        <v>99.5</v>
      </c>
      <c r="FF65">
        <f>IF(OR(CaptureMonthly!CD65="",A_MonthPrice!$F65=""),NA(),ROUND(CaptureMonthly!CD65-A_MonthPrice!$F65,2))</f>
        <v>-11.2</v>
      </c>
      <c r="FG65">
        <f>IF(OR(CaptureMonthly!CD65="",A_MonthPrice!$F65=""),NA(),ROUND(CaptureMonthly!CD65/A_MonthPrice!$F65*100,1))</f>
        <v>87.1</v>
      </c>
      <c r="FH65">
        <f>IF(OR(CaptureMonthly!CE65="",A_MonthPrice!$F65=""),NA(),ROUND(CaptureMonthly!CE65-A_MonthPrice!$F65,2))</f>
        <v>-17.0</v>
      </c>
      <c r="FI65">
        <f>IF(OR(CaptureMonthly!CE65="",A_MonthPrice!$F65=""),NA(),ROUND(CaptureMonthly!CE65/A_MonthPrice!$F65*100,1))</f>
        <v>80.4</v>
      </c>
      <c r="FJ65">
        <f>IF(OR(CaptureMonthly!CF65="",A_MonthPrice!$F65=""),NA(),ROUND(CaptureMonthly!CF65-A_MonthPrice!$F65,2))</f>
      </c>
      <c r="FK65">
        <f>IF(OR(CaptureMonthly!CF65="",A_MonthPrice!$F65=""),NA(),ROUND(CaptureMonthly!CF65/A_MonthPrice!$F65*100,1))</f>
      </c>
      <c r="FL65">
        <f>IF(OR(CaptureMonthly!CG65="",A_MonthPrice!$F65=""),NA(),ROUND(CaptureMonthly!CG65-A_MonthPrice!$F65,2))</f>
      </c>
      <c r="FM65">
        <f>IF(OR(CaptureMonthly!CG65="",A_MonthPrice!$F65=""),NA(),ROUND(CaptureMonthly!CG65/A_MonthPrice!$F65*100,1))</f>
      </c>
      <c r="FN65">
        <f>IF(OR(CaptureMonthly!CH65="",A_MonthPrice!$F65=""),NA(),ROUND(CaptureMonthly!CH65-A_MonthPrice!$F65,2))</f>
        <v>2.8</v>
      </c>
      <c r="FO65">
        <f>IF(OR(CaptureMonthly!CH65="",A_MonthPrice!$F65=""),NA(),ROUND(CaptureMonthly!CH65/A_MonthPrice!$F65*100,1))</f>
        <v>103.2</v>
      </c>
      <c r="FP65">
        <f>IF(OR(CaptureMonthlyExtra!B65="",A_MonthPrice!$G65=""),NA(),ROUND(CaptureMonthlyExtra!B65-A_MonthPrice!$G65,2))</f>
        <v>0.46</v>
      </c>
      <c r="FQ65">
        <f>IF(OR(CaptureMonthlyExtra!B65="",A_MonthPrice!$G65=""),NA(),ROUND(CaptureMonthlyExtra!B65/A_MonthPrice!$G65*100,1))</f>
        <v>100.8</v>
      </c>
      <c r="FR65">
        <f>IF(OR(CaptureMonthlyExtra!C65="",A_MonthPrice!$G65=""),NA(),ROUND(CaptureMonthlyExtra!C65-A_MonthPrice!$G65,2))</f>
      </c>
      <c r="FS65">
        <f>IF(OR(CaptureMonthlyExtra!C65="",A_MonthPrice!$G65=""),NA(),ROUND(CaptureMonthlyExtra!C65/A_MonthPrice!$G65*100,1))</f>
      </c>
      <c r="FT65">
        <f>IF(OR(CaptureMonthlyExtra!D65="",A_MonthPrice!$G65=""),NA(),ROUND(CaptureMonthlyExtra!D65-A_MonthPrice!$G65,2))</f>
        <v>12.91</v>
      </c>
      <c r="FU65">
        <f>IF(OR(CaptureMonthlyExtra!D65="",A_MonthPrice!$G65=""),NA(),ROUND(CaptureMonthlyExtra!D65/A_MonthPrice!$G65*100,1))</f>
        <v>122.3</v>
      </c>
      <c r="FV65">
        <f>IF(OR(CaptureMonthlyExtra!E65="",A_MonthPrice!$G65=""),NA(),ROUND(CaptureMonthlyExtra!E65-A_MonthPrice!$G65,2))</f>
        <v>16.31</v>
      </c>
      <c r="FW65">
        <f>IF(OR(CaptureMonthlyExtra!E65="",A_MonthPrice!$G65=""),NA(),ROUND(CaptureMonthlyExtra!E65/A_MonthPrice!$G65*100,1))</f>
        <v>128.2</v>
      </c>
      <c r="FX65">
        <f>IF(OR(CaptureMonthlyExtra!F65="",A_MonthPrice!$G65=""),NA(),ROUND(CaptureMonthlyExtra!F65-A_MonthPrice!$G65,2))</f>
      </c>
      <c r="FY65">
        <f>IF(OR(CaptureMonthlyExtra!F65="",A_MonthPrice!$G65=""),NA(),ROUND(CaptureMonthlyExtra!F65/A_MonthPrice!$G65*100,1))</f>
      </c>
      <c r="FZ65">
        <f>IF(OR(CaptureMonthlyExtra!G65="",A_MonthPrice!$G65=""),NA(),ROUND(CaptureMonthlyExtra!G65-A_MonthPrice!$G65,2))</f>
        <v>8.16</v>
      </c>
      <c r="GA65">
        <f>IF(OR(CaptureMonthlyExtra!G65="",A_MonthPrice!$G65=""),NA(),ROUND(CaptureMonthlyExtra!G65/A_MonthPrice!$G65*100,1))</f>
        <v>114.1</v>
      </c>
      <c r="GB65">
        <f>IF(OR(CaptureMonthlyExtra!H65="",A_MonthPrice!$G65=""),NA(),ROUND(CaptureMonthlyExtra!H65-A_MonthPrice!$G65,2))</f>
      </c>
      <c r="GC65">
        <f>IF(OR(CaptureMonthlyExtra!H65="",A_MonthPrice!$G65=""),NA(),ROUND(CaptureMonthlyExtra!H65/A_MonthPrice!$G65*100,1))</f>
      </c>
      <c r="GD65">
        <f>IF(OR(CaptureMonthlyExtra!I65="",A_MonthPrice!$G65=""),NA(),ROUND(CaptureMonthlyExtra!I65-A_MonthPrice!$G65,2))</f>
      </c>
      <c r="GE65">
        <f>IF(OR(CaptureMonthlyExtra!I65="",A_MonthPrice!$G65=""),NA(),ROUND(CaptureMonthlyExtra!I65/A_MonthPrice!$G65*100,1))</f>
      </c>
      <c r="GF65">
        <f>IF(OR(CaptureMonthlyExtra!J65="",A_MonthPrice!$G65=""),NA(),ROUND(CaptureMonthlyExtra!J65-A_MonthPrice!$G65,2))</f>
        <v>3.48</v>
      </c>
      <c r="GG65">
        <f>IF(OR(CaptureMonthlyExtra!J65="",A_MonthPrice!$G65=""),NA(),ROUND(CaptureMonthlyExtra!J65/A_MonthPrice!$G65*100,1))</f>
        <v>106.0</v>
      </c>
      <c r="GH65">
        <f>IF(OR(CaptureMonthlyExtra!K65="",A_MonthPrice!$G65=""),NA(),ROUND(CaptureMonthlyExtra!K65-A_MonthPrice!$G65,2))</f>
      </c>
      <c r="GI65">
        <f>IF(OR(CaptureMonthlyExtra!K65="",A_MonthPrice!$G65=""),NA(),ROUND(CaptureMonthlyExtra!K65/A_MonthPrice!$G65*100,1))</f>
      </c>
      <c r="GJ65">
        <f>IF(OR(CaptureMonthlyExtra!L65="",A_MonthPrice!$G65=""),NA(),ROUND(CaptureMonthlyExtra!L65-A_MonthPrice!$G65,2))</f>
        <v>21.13</v>
      </c>
      <c r="GK65">
        <f>IF(OR(CaptureMonthlyExtra!L65="",A_MonthPrice!$G65=""),NA(),ROUND(CaptureMonthlyExtra!L65/A_MonthPrice!$G65*100,1))</f>
        <v>136.5</v>
      </c>
      <c r="GL65">
        <f>IF(OR(CaptureMonthlyExtra!M65="",A_MonthPrice!$G65=""),NA(),ROUND(CaptureMonthlyExtra!M65-A_MonthPrice!$G65,2))</f>
        <v>-17.12</v>
      </c>
      <c r="GM65">
        <f>IF(OR(CaptureMonthlyExtra!M65="",A_MonthPrice!$G65=""),NA(),ROUND(CaptureMonthlyExtra!M65/A_MonthPrice!$G65*100,1))</f>
        <v>70.4</v>
      </c>
      <c r="GN65">
        <f>IF(OR(CaptureMonthlyExtra!N65="",A_MonthPrice!$G65=""),NA(),ROUND(CaptureMonthlyExtra!N65-A_MonthPrice!$G65,2))</f>
        <v>-18.44</v>
      </c>
      <c r="GO65">
        <f>IF(OR(CaptureMonthlyExtra!N65="",A_MonthPrice!$G65=""),NA(),ROUND(CaptureMonthlyExtra!N65/A_MonthPrice!$G65*100,1))</f>
        <v>68.2</v>
      </c>
      <c r="GP65">
        <f>IF(OR(CaptureMonthlyExtra!O65="",A_MonthPrice!$G65=""),NA(),ROUND(CaptureMonthlyExtra!O65-A_MonthPrice!$G65,2))</f>
        <v>-8.04</v>
      </c>
      <c r="GQ65">
        <f>IF(OR(CaptureMonthlyExtra!O65="",A_MonthPrice!$G65=""),NA(),ROUND(CaptureMonthlyExtra!O65/A_MonthPrice!$G65*100,1))</f>
        <v>86.1</v>
      </c>
      <c r="GR65">
        <f>IF(OR(CaptureMonthlyExtra!P65="",A_MonthPrice!$G65=""),NA(),ROUND(CaptureMonthlyExtra!P65-A_MonthPrice!$G65,2))</f>
      </c>
      <c r="GS65">
        <f>IF(OR(CaptureMonthlyExtra!P65="",A_MonthPrice!$G65=""),NA(),ROUND(CaptureMonthlyExtra!P65/A_MonthPrice!$G65*100,1))</f>
      </c>
      <c r="GT65">
        <f>IF(OR(CaptureMonthlyExtra!Q65="",A_MonthPrice!$G65=""),NA(),ROUND(CaptureMonthlyExtra!Q65-A_MonthPrice!$G65,2))</f>
      </c>
      <c r="GU65">
        <f>IF(OR(CaptureMonthlyExtra!Q65="",A_MonthPrice!$G65=""),NA(),ROUND(CaptureMonthlyExtra!Q65/A_MonthPrice!$G65*100,1))</f>
      </c>
      <c r="GV65">
        <f>IF(OR(CaptureMonthlyExtra!R65="",A_MonthPrice!$G65=""),NA(),ROUND(CaptureMonthlyExtra!R65-A_MonthPrice!$G65,2))</f>
        <v>5.64</v>
      </c>
      <c r="GW65">
        <f>IF(OR(CaptureMonthlyExtra!R65="",A_MonthPrice!$G65=""),NA(),ROUND(CaptureMonthlyExtra!R65/A_MonthPrice!$G65*100,1))</f>
        <v>109.7</v>
      </c>
    </row>
    <row r="66" spans="1:502">
      <c r="A66">
        <f>CaptureMonthly!A66</f>
      </c>
      <c r="B66">
        <f>IF(OR(CaptureMonthly!B66="",A_MonthPrice!$B66=""),NA(),ROUND(CaptureMonthly!B66-A_MonthPrice!$B66,2))</f>
      </c>
      <c r="C66">
        <f>IF(OR(CaptureMonthly!B66="",A_MonthPrice!$B66=""),NA(),ROUND(CaptureMonthly!B66/A_MonthPrice!$B66*100,1))</f>
      </c>
      <c r="D66">
        <f>IF(OR(CaptureMonthly!C66="",A_MonthPrice!$B66=""),NA(),ROUND(CaptureMonthly!C66-A_MonthPrice!$B66,2))</f>
        <v>12.37</v>
      </c>
      <c r="E66">
        <f>IF(OR(CaptureMonthly!C66="",A_MonthPrice!$B66=""),NA(),ROUND(CaptureMonthly!C66/A_MonthPrice!$B66*100,1))</f>
        <v>118.4</v>
      </c>
      <c r="F66">
        <f>IF(OR(CaptureMonthly!D66="",A_MonthPrice!$B66=""),NA(),ROUND(CaptureMonthly!D66-A_MonthPrice!$B66,2))</f>
        <v>4.32</v>
      </c>
      <c r="G66">
        <f>IF(OR(CaptureMonthly!D66="",A_MonthPrice!$B66=""),NA(),ROUND(CaptureMonthly!D66/A_MonthPrice!$B66*100,1))</f>
        <v>106.4</v>
      </c>
      <c r="H66">
        <f>IF(OR(CaptureMonthly!E66="",A_MonthPrice!$B66=""),NA(),ROUND(CaptureMonthly!E66-A_MonthPrice!$B66,2))</f>
        <v>12.75</v>
      </c>
      <c r="I66">
        <f>IF(OR(CaptureMonthly!E66="",A_MonthPrice!$B66=""),NA(),ROUND(CaptureMonthly!E66/A_MonthPrice!$B66*100,1))</f>
        <v>119.0</v>
      </c>
      <c r="J66">
        <f>IF(OR(CaptureMonthly!F66="",A_MonthPrice!$B66=""),NA(),ROUND(CaptureMonthly!F66-A_MonthPrice!$B66,2))</f>
        <v>0.33</v>
      </c>
      <c r="K66">
        <f>IF(OR(CaptureMonthly!F66="",A_MonthPrice!$B66=""),NA(),ROUND(CaptureMonthly!F66/A_MonthPrice!$B66*100,1))</f>
        <v>100.5</v>
      </c>
      <c r="L66">
        <f>IF(OR(CaptureMonthly!G66="",A_MonthPrice!$B66=""),NA(),ROUND(CaptureMonthly!G66-A_MonthPrice!$B66,2))</f>
        <v>1.91</v>
      </c>
      <c r="M66">
        <f>IF(OR(CaptureMonthly!G66="",A_MonthPrice!$B66=""),NA(),ROUND(CaptureMonthly!G66/A_MonthPrice!$B66*100,1))</f>
        <v>102.8</v>
      </c>
      <c r="N66">
        <f>IF(OR(CaptureMonthly!H66="",A_MonthPrice!$B66=""),NA(),ROUND(CaptureMonthly!H66-A_MonthPrice!$B66,2))</f>
        <v>-1.21</v>
      </c>
      <c r="O66">
        <f>IF(OR(CaptureMonthly!H66="",A_MonthPrice!$B66=""),NA(),ROUND(CaptureMonthly!H66/A_MonthPrice!$B66*100,1))</f>
        <v>98.2</v>
      </c>
      <c r="P66">
        <f>IF(OR(CaptureMonthly!I66="",A_MonthPrice!$B66=""),NA(),ROUND(CaptureMonthly!I66-A_MonthPrice!$B66,2))</f>
        <v>0.85</v>
      </c>
      <c r="Q66">
        <f>IF(OR(CaptureMonthly!I66="",A_MonthPrice!$B66=""),NA(),ROUND(CaptureMonthly!I66/A_MonthPrice!$B66*100,1))</f>
        <v>101.3</v>
      </c>
      <c r="R66">
        <f>IF(OR(CaptureMonthly!J66="",A_MonthPrice!$B66=""),NA(),ROUND(CaptureMonthly!J66-A_MonthPrice!$B66,2))</f>
        <v>2.11</v>
      </c>
      <c r="S66">
        <f>IF(OR(CaptureMonthly!J66="",A_MonthPrice!$B66=""),NA(),ROUND(CaptureMonthly!J66/A_MonthPrice!$B66*100,1))</f>
        <v>103.1</v>
      </c>
      <c r="T66">
        <f>IF(OR(CaptureMonthly!K66="",A_MonthPrice!$B66=""),NA(),ROUND(CaptureMonthly!K66-A_MonthPrice!$B66,2))</f>
        <v>16.18</v>
      </c>
      <c r="U66">
        <f>IF(OR(CaptureMonthly!K66="",A_MonthPrice!$B66=""),NA(),ROUND(CaptureMonthly!K66/A_MonthPrice!$B66*100,1))</f>
        <v>124.0</v>
      </c>
      <c r="V66">
        <f>IF(OR(CaptureMonthly!L66="",A_MonthPrice!$B66=""),NA(),ROUND(CaptureMonthly!L66-A_MonthPrice!$B66,2))</f>
        <v>33.56</v>
      </c>
      <c r="W66">
        <f>IF(OR(CaptureMonthly!L66="",A_MonthPrice!$B66=""),NA(),ROUND(CaptureMonthly!L66/A_MonthPrice!$B66*100,1))</f>
        <v>149.9</v>
      </c>
      <c r="X66">
        <f>IF(OR(CaptureMonthly!M66="",A_MonthPrice!$B66=""),NA(),ROUND(CaptureMonthly!M66-A_MonthPrice!$B66,2))</f>
        <v>-7.16</v>
      </c>
      <c r="Y66">
        <f>IF(OR(CaptureMonthly!M66="",A_MonthPrice!$B66=""),NA(),ROUND(CaptureMonthly!M66/A_MonthPrice!$B66*100,1))</f>
        <v>89.4</v>
      </c>
      <c r="Z66">
        <f>IF(OR(CaptureMonthly!N66="",A_MonthPrice!$B66=""),NA(),ROUND(CaptureMonthly!N66-A_MonthPrice!$B66,2))</f>
        <v>-3.78</v>
      </c>
      <c r="AA66">
        <f>IF(OR(CaptureMonthly!N66="",A_MonthPrice!$B66=""),NA(),ROUND(CaptureMonthly!N66/A_MonthPrice!$B66*100,1))</f>
        <v>94.4</v>
      </c>
      <c r="AB66">
        <f>IF(OR(CaptureMonthly!O66="",A_MonthPrice!$B66=""),NA(),ROUND(CaptureMonthly!O66-A_MonthPrice!$B66,2))</f>
        <v>-34.5</v>
      </c>
      <c r="AC66">
        <f>IF(OR(CaptureMonthly!O66="",A_MonthPrice!$B66=""),NA(),ROUND(CaptureMonthly!O66/A_MonthPrice!$B66*100,1))</f>
        <v>48.7</v>
      </c>
      <c r="AD66">
        <f>IF(OR(CaptureMonthly!P66="",A_MonthPrice!$B66=""),NA(),ROUND(CaptureMonthly!P66-A_MonthPrice!$B66,2))</f>
      </c>
      <c r="AE66">
        <f>IF(OR(CaptureMonthly!P66="",A_MonthPrice!$B66=""),NA(),ROUND(CaptureMonthly!P66/A_MonthPrice!$B66*100,1))</f>
      </c>
      <c r="AF66">
        <f>IF(OR(CaptureMonthly!Q66="",A_MonthPrice!$B66=""),NA(),ROUND(CaptureMonthly!Q66-A_MonthPrice!$B66,2))</f>
        <v>1.77</v>
      </c>
      <c r="AG66">
        <f>IF(OR(CaptureMonthly!Q66="",A_MonthPrice!$B66=""),NA(),ROUND(CaptureMonthly!Q66/A_MonthPrice!$B66*100,1))</f>
        <v>102.6</v>
      </c>
      <c r="AH66">
        <f>IF(OR(CaptureMonthly!R66="",A_MonthPrice!$B66=""),NA(),ROUND(CaptureMonthly!R66-A_MonthPrice!$B66,2))</f>
        <v>-0.63</v>
      </c>
      <c r="AI66">
        <f>IF(OR(CaptureMonthly!R66="",A_MonthPrice!$B66=""),NA(),ROUND(CaptureMonthly!R66/A_MonthPrice!$B66*100,1))</f>
        <v>99.1</v>
      </c>
      <c r="AJ66">
        <f>IF(OR(CaptureMonthly!S66="",A_MonthPrice!$C66=""),NA(),ROUND(CaptureMonthly!S66-A_MonthPrice!$C66,2))</f>
        <v>-0.55</v>
      </c>
      <c r="AK66">
        <f>IF(OR(CaptureMonthly!S66="",A_MonthPrice!$C66=""),NA(),ROUND(CaptureMonthly!S66/A_MonthPrice!$C66*100,1))</f>
        <v>98.2</v>
      </c>
      <c r="AL66">
        <f>IF(OR(CaptureMonthly!T66="",A_MonthPrice!$C66=""),NA(),ROUND(CaptureMonthly!T66-A_MonthPrice!$C66,2))</f>
      </c>
      <c r="AM66">
        <f>IF(OR(CaptureMonthly!T66="",A_MonthPrice!$C66=""),NA(),ROUND(CaptureMonthly!T66/A_MonthPrice!$C66*100,1))</f>
      </c>
      <c r="AN66">
        <f>IF(OR(CaptureMonthly!U66="",A_MonthPrice!$C66=""),NA(),ROUND(CaptureMonthly!U66-A_MonthPrice!$C66,2))</f>
        <v>-2.46</v>
      </c>
      <c r="AO66">
        <f>IF(OR(CaptureMonthly!U66="",A_MonthPrice!$C66=""),NA(),ROUND(CaptureMonthly!U66/A_MonthPrice!$C66*100,1))</f>
        <v>91.9</v>
      </c>
      <c r="AP66">
        <f>IF(OR(CaptureMonthly!V66="",A_MonthPrice!$C66=""),NA(),ROUND(CaptureMonthly!V66-A_MonthPrice!$C66,2))</f>
        <v>6.46</v>
      </c>
      <c r="AQ66">
        <f>IF(OR(CaptureMonthly!V66="",A_MonthPrice!$C66=""),NA(),ROUND(CaptureMonthly!V66/A_MonthPrice!$C66*100,1))</f>
        <v>121.3</v>
      </c>
      <c r="AR66">
        <f>IF(OR(CaptureMonthly!W66="",A_MonthPrice!$C66=""),NA(),ROUND(CaptureMonthly!W66-A_MonthPrice!$C66,2))</f>
        <v>4.14</v>
      </c>
      <c r="AS66">
        <f>IF(OR(CaptureMonthly!W66="",A_MonthPrice!$C66=""),NA(),ROUND(CaptureMonthly!W66/A_MonthPrice!$C66*100,1))</f>
        <v>113.7</v>
      </c>
      <c r="AT66">
        <f>IF(OR(CaptureMonthly!X66="",A_MonthPrice!$C66=""),NA(),ROUND(CaptureMonthly!X66-A_MonthPrice!$C66,2))</f>
        <v>1.39</v>
      </c>
      <c r="AU66">
        <f>IF(OR(CaptureMonthly!X66="",A_MonthPrice!$C66=""),NA(),ROUND(CaptureMonthly!X66/A_MonthPrice!$C66*100,1))</f>
        <v>104.6</v>
      </c>
      <c r="AV66">
        <f>IF(OR(CaptureMonthly!Y66="",A_MonthPrice!$C66=""),NA(),ROUND(CaptureMonthly!Y66-A_MonthPrice!$C66,2))</f>
        <v>1.56</v>
      </c>
      <c r="AW66">
        <f>IF(OR(CaptureMonthly!Y66="",A_MonthPrice!$C66=""),NA(),ROUND(CaptureMonthly!Y66/A_MonthPrice!$C66*100,1))</f>
        <v>105.1</v>
      </c>
      <c r="AX66">
        <f>IF(OR(CaptureMonthly!Z66="",A_MonthPrice!$C66=""),NA(),ROUND(CaptureMonthly!Z66-A_MonthPrice!$C66,2))</f>
      </c>
      <c r="AY66">
        <f>IF(OR(CaptureMonthly!Z66="",A_MonthPrice!$C66=""),NA(),ROUND(CaptureMonthly!Z66/A_MonthPrice!$C66*100,1))</f>
      </c>
      <c r="AZ66">
        <f>IF(OR(CaptureMonthly!AA66="",A_MonthPrice!$C66=""),NA(),ROUND(CaptureMonthly!AA66-A_MonthPrice!$C66,2))</f>
        <v>2.08</v>
      </c>
      <c r="BA66">
        <f>IF(OR(CaptureMonthly!AA66="",A_MonthPrice!$C66=""),NA(),ROUND(CaptureMonthly!AA66/A_MonthPrice!$C66*100,1))</f>
        <v>106.9</v>
      </c>
      <c r="BB66">
        <f>IF(OR(CaptureMonthly!AB66="",A_MonthPrice!$C66=""),NA(),ROUND(CaptureMonthly!AB66-A_MonthPrice!$C66,2))</f>
        <v>9.14</v>
      </c>
      <c r="BC66">
        <f>IF(OR(CaptureMonthly!AB66="",A_MonthPrice!$C66=""),NA(),ROUND(CaptureMonthly!AB66/A_MonthPrice!$C66*100,1))</f>
        <v>130.1</v>
      </c>
      <c r="BD66">
        <f>IF(OR(CaptureMonthly!AC66="",A_MonthPrice!$C66=""),NA(),ROUND(CaptureMonthly!AC66-A_MonthPrice!$C66,2))</f>
        <v>19.19</v>
      </c>
      <c r="BE66">
        <f>IF(OR(CaptureMonthly!AC66="",A_MonthPrice!$C66=""),NA(),ROUND(CaptureMonthly!AC66/A_MonthPrice!$C66*100,1))</f>
        <v>163.3</v>
      </c>
      <c r="BF66">
        <f>IF(OR(CaptureMonthly!AD66="",A_MonthPrice!$C66=""),NA(),ROUND(CaptureMonthly!AD66-A_MonthPrice!$C66,2))</f>
        <v>-1.65</v>
      </c>
      <c r="BG66">
        <f>IF(OR(CaptureMonthly!AD66="",A_MonthPrice!$C66=""),NA(),ROUND(CaptureMonthly!AD66/A_MonthPrice!$C66*100,1))</f>
        <v>94.6</v>
      </c>
      <c r="BH66">
        <f>IF(OR(CaptureMonthly!AE66="",A_MonthPrice!$C66=""),NA(),ROUND(CaptureMonthly!AE66-A_MonthPrice!$C66,2))</f>
      </c>
      <c r="BI66">
        <f>IF(OR(CaptureMonthly!AE66="",A_MonthPrice!$C66=""),NA(),ROUND(CaptureMonthly!AE66/A_MonthPrice!$C66*100,1))</f>
      </c>
      <c r="BJ66">
        <f>IF(OR(CaptureMonthly!AF66="",A_MonthPrice!$C66=""),NA(),ROUND(CaptureMonthly!AF66-A_MonthPrice!$C66,2))</f>
        <v>-16.43</v>
      </c>
      <c r="BK66">
        <f>IF(OR(CaptureMonthly!AF66="",A_MonthPrice!$C66=""),NA(),ROUND(CaptureMonthly!AF66/A_MonthPrice!$C66*100,1))</f>
        <v>45.8</v>
      </c>
      <c r="BL66">
        <f>IF(OR(CaptureMonthly!AG66="",A_MonthPrice!$C66=""),NA(),ROUND(CaptureMonthly!AG66-A_MonthPrice!$C66,2))</f>
      </c>
      <c r="BM66">
        <f>IF(OR(CaptureMonthly!AG66="",A_MonthPrice!$C66=""),NA(),ROUND(CaptureMonthly!AG66/A_MonthPrice!$C66*100,1))</f>
      </c>
      <c r="BN66">
        <f>IF(OR(CaptureMonthly!AH66="",A_MonthPrice!$C66=""),NA(),ROUND(CaptureMonthly!AH66-A_MonthPrice!$C66,2))</f>
        <v>1.91</v>
      </c>
      <c r="BO66">
        <f>IF(OR(CaptureMonthly!AH66="",A_MonthPrice!$C66=""),NA(),ROUND(CaptureMonthly!AH66/A_MonthPrice!$C66*100,1))</f>
        <v>106.3</v>
      </c>
      <c r="BP66">
        <f>IF(OR(CaptureMonthly!AI66="",A_MonthPrice!$C66=""),NA(),ROUND(CaptureMonthly!AI66-A_MonthPrice!$C66,2))</f>
        <v>-0.17</v>
      </c>
      <c r="BQ66">
        <f>IF(OR(CaptureMonthly!AI66="",A_MonthPrice!$C66=""),NA(),ROUND(CaptureMonthly!AI66/A_MonthPrice!$C66*100,1))</f>
        <v>99.4</v>
      </c>
      <c r="BR66">
        <f>IF(OR(CaptureMonthly!AJ66="",A_MonthPrice!$D66=""),NA(),ROUND(CaptureMonthly!AJ66-A_MonthPrice!$D66,2))</f>
      </c>
      <c r="BS66">
        <f>IF(OR(CaptureMonthly!AJ66="",A_MonthPrice!$D66=""),NA(),ROUND(CaptureMonthly!AJ66/A_MonthPrice!$D66*100,1))</f>
      </c>
      <c r="BT66">
        <f>IF(OR(CaptureMonthly!AK66="",A_MonthPrice!$D66=""),NA(),ROUND(CaptureMonthly!AK66-A_MonthPrice!$D66,2))</f>
      </c>
      <c r="BU66">
        <f>IF(OR(CaptureMonthly!AK66="",A_MonthPrice!$D66=""),NA(),ROUND(CaptureMonthly!AK66/A_MonthPrice!$D66*100,1))</f>
      </c>
      <c r="BV66">
        <f>IF(OR(CaptureMonthly!AL66="",A_MonthPrice!$D66=""),NA(),ROUND(CaptureMonthly!AL66-A_MonthPrice!$D66,2))</f>
      </c>
      <c r="BW66">
        <f>IF(OR(CaptureMonthly!AL66="",A_MonthPrice!$D66=""),NA(),ROUND(CaptureMonthly!AL66/A_MonthPrice!$D66*100,1))</f>
      </c>
      <c r="BX66">
        <f>IF(OR(CaptureMonthly!AM66="",A_MonthPrice!$D66=""),NA(),ROUND(CaptureMonthly!AM66-A_MonthPrice!$D66,2))</f>
        <v>5.5</v>
      </c>
      <c r="BY66">
        <f>IF(OR(CaptureMonthly!AM66="",A_MonthPrice!$D66=""),NA(),ROUND(CaptureMonthly!AM66/A_MonthPrice!$D66*100,1))</f>
        <v>117.9</v>
      </c>
      <c r="BZ66">
        <f>IF(OR(CaptureMonthly!AN66="",A_MonthPrice!$D66=""),NA(),ROUND(CaptureMonthly!AN66-A_MonthPrice!$D66,2))</f>
      </c>
      <c r="CA66">
        <f>IF(OR(CaptureMonthly!AN66="",A_MonthPrice!$D66=""),NA(),ROUND(CaptureMonthly!AN66/A_MonthPrice!$D66*100,1))</f>
      </c>
      <c r="CB66">
        <f>IF(OR(CaptureMonthly!AO66="",A_MonthPrice!$D66=""),NA(),ROUND(CaptureMonthly!AO66-A_MonthPrice!$D66,2))</f>
        <v>-0.18</v>
      </c>
      <c r="CC66">
        <f>IF(OR(CaptureMonthly!AO66="",A_MonthPrice!$D66=""),NA(),ROUND(CaptureMonthly!AO66/A_MonthPrice!$D66*100,1))</f>
        <v>99.4</v>
      </c>
      <c r="CD66">
        <f>IF(OR(CaptureMonthly!AP66="",A_MonthPrice!$D66=""),NA(),ROUND(CaptureMonthly!AP66-A_MonthPrice!$D66,2))</f>
      </c>
      <c r="CE66">
        <f>IF(OR(CaptureMonthly!AP66="",A_MonthPrice!$D66=""),NA(),ROUND(CaptureMonthly!AP66/A_MonthPrice!$D66*100,1))</f>
      </c>
      <c r="CF66">
        <f>IF(OR(CaptureMonthly!AQ66="",A_MonthPrice!$D66=""),NA(),ROUND(CaptureMonthly!AQ66-A_MonthPrice!$D66,2))</f>
      </c>
      <c r="CG66">
        <f>IF(OR(CaptureMonthly!AQ66="",A_MonthPrice!$D66=""),NA(),ROUND(CaptureMonthly!AQ66/A_MonthPrice!$D66*100,1))</f>
      </c>
      <c r="CH66">
        <f>IF(OR(CaptureMonthly!AR66="",A_MonthPrice!$D66=""),NA(),ROUND(CaptureMonthly!AR66-A_MonthPrice!$D66,2))</f>
        <v>9.67</v>
      </c>
      <c r="CI66">
        <f>IF(OR(CaptureMonthly!AR66="",A_MonthPrice!$D66=""),NA(),ROUND(CaptureMonthly!AR66/A_MonthPrice!$D66*100,1))</f>
        <v>131.5</v>
      </c>
      <c r="CJ66">
        <f>IF(OR(CaptureMonthly!AS66="",A_MonthPrice!$D66=""),NA(),ROUND(CaptureMonthly!AS66-A_MonthPrice!$D66,2))</f>
        <v>13.62</v>
      </c>
      <c r="CK66">
        <f>IF(OR(CaptureMonthly!AS66="",A_MonthPrice!$D66=""),NA(),ROUND(CaptureMonthly!AS66/A_MonthPrice!$D66*100,1))</f>
        <v>144.4</v>
      </c>
      <c r="CL66">
        <f>IF(OR(CaptureMonthly!AT66="",A_MonthPrice!$D66=""),NA(),ROUND(CaptureMonthly!AT66-A_MonthPrice!$D66,2))</f>
        <v>18.69</v>
      </c>
      <c r="CM66">
        <f>IF(OR(CaptureMonthly!AT66="",A_MonthPrice!$D66=""),NA(),ROUND(CaptureMonthly!AT66/A_MonthPrice!$D66*100,1))</f>
        <v>161.0</v>
      </c>
      <c r="CN66">
        <f>IF(OR(CaptureMonthly!AU66="",A_MonthPrice!$D66=""),NA(),ROUND(CaptureMonthly!AU66-A_MonthPrice!$D66,2))</f>
        <v>-2.37</v>
      </c>
      <c r="CO66">
        <f>IF(OR(CaptureMonthly!AU66="",A_MonthPrice!$D66=""),NA(),ROUND(CaptureMonthly!AU66/A_MonthPrice!$D66*100,1))</f>
        <v>92.3</v>
      </c>
      <c r="CP66">
        <f>IF(OR(CaptureMonthly!AV66="",A_MonthPrice!$D66=""),NA(),ROUND(CaptureMonthly!AV66-A_MonthPrice!$D66,2))</f>
        <v>-0.46</v>
      </c>
      <c r="CQ66">
        <f>IF(OR(CaptureMonthly!AV66="",A_MonthPrice!$D66=""),NA(),ROUND(CaptureMonthly!AV66/A_MonthPrice!$D66*100,1))</f>
        <v>98.5</v>
      </c>
      <c r="CR66">
        <f>IF(OR(CaptureMonthly!AW66="",A_MonthPrice!$D66=""),NA(),ROUND(CaptureMonthly!AW66-A_MonthPrice!$D66,2))</f>
        <v>-18.57</v>
      </c>
      <c r="CS66">
        <f>IF(OR(CaptureMonthly!AW66="",A_MonthPrice!$D66=""),NA(),ROUND(CaptureMonthly!AW66/A_MonthPrice!$D66*100,1))</f>
        <v>39.4</v>
      </c>
      <c r="CT66">
        <f>IF(OR(CaptureMonthly!AX66="",A_MonthPrice!$D66=""),NA(),ROUND(CaptureMonthly!AX66-A_MonthPrice!$D66,2))</f>
      </c>
      <c r="CU66">
        <f>IF(OR(CaptureMonthly!AX66="",A_MonthPrice!$D66=""),NA(),ROUND(CaptureMonthly!AX66/A_MonthPrice!$D66*100,1))</f>
      </c>
      <c r="CV66">
        <f>IF(OR(CaptureMonthly!AY66="",A_MonthPrice!$D66=""),NA(),ROUND(CaptureMonthly!AY66-A_MonthPrice!$D66,2))</f>
      </c>
      <c r="CW66">
        <f>IF(OR(CaptureMonthly!AY66="",A_MonthPrice!$D66=""),NA(),ROUND(CaptureMonthly!AY66/A_MonthPrice!$D66*100,1))</f>
      </c>
      <c r="CX66">
        <f>IF(OR(CaptureMonthly!AZ66="",A_MonthPrice!$D66=""),NA(),ROUND(CaptureMonthly!AZ66-A_MonthPrice!$D66,2))</f>
        <v>-1.82</v>
      </c>
      <c r="CY66">
        <f>IF(OR(CaptureMonthly!AZ66="",A_MonthPrice!$D66=""),NA(),ROUND(CaptureMonthly!AZ66/A_MonthPrice!$D66*100,1))</f>
        <v>94.1</v>
      </c>
      <c r="CZ66">
        <f>IF(OR(CaptureMonthly!BA66="",A_MonthPrice!$E66=""),NA(),ROUND(CaptureMonthly!BA66-A_MonthPrice!$E66,2))</f>
        <v>1.77</v>
      </c>
      <c r="DA66">
        <f>IF(OR(CaptureMonthly!BA66="",A_MonthPrice!$E66=""),NA(),ROUND(CaptureMonthly!BA66/A_MonthPrice!$E66*100,1))</f>
        <v>106.5</v>
      </c>
      <c r="DB66">
        <f>IF(OR(CaptureMonthly!BB66="",A_MonthPrice!$E66=""),NA(),ROUND(CaptureMonthly!BB66-A_MonthPrice!$E66,2))</f>
      </c>
      <c r="DC66">
        <f>IF(OR(CaptureMonthly!BB66="",A_MonthPrice!$E66=""),NA(),ROUND(CaptureMonthly!BB66/A_MonthPrice!$E66*100,1))</f>
      </c>
      <c r="DD66">
        <f>IF(OR(CaptureMonthly!BC66="",A_MonthPrice!$E66=""),NA(),ROUND(CaptureMonthly!BC66-A_MonthPrice!$E66,2))</f>
      </c>
      <c r="DE66">
        <f>IF(OR(CaptureMonthly!BC66="",A_MonthPrice!$E66=""),NA(),ROUND(CaptureMonthly!BC66/A_MonthPrice!$E66*100,1))</f>
      </c>
      <c r="DF66">
        <f>IF(OR(CaptureMonthly!BD66="",A_MonthPrice!$E66=""),NA(),ROUND(CaptureMonthly!BD66-A_MonthPrice!$E66,2))</f>
        <v>1.16</v>
      </c>
      <c r="DG66">
        <f>IF(OR(CaptureMonthly!BD66="",A_MonthPrice!$E66=""),NA(),ROUND(CaptureMonthly!BD66/A_MonthPrice!$E66*100,1))</f>
        <v>104.3</v>
      </c>
      <c r="DH66">
        <f>IF(OR(CaptureMonthly!BE66="",A_MonthPrice!$E66=""),NA(),ROUND(CaptureMonthly!BE66-A_MonthPrice!$E66,2))</f>
        <v>1.28</v>
      </c>
      <c r="DI66">
        <f>IF(OR(CaptureMonthly!BE66="",A_MonthPrice!$E66=""),NA(),ROUND(CaptureMonthly!BE66/A_MonthPrice!$E66*100,1))</f>
        <v>104.7</v>
      </c>
      <c r="DJ66">
        <f>IF(OR(CaptureMonthly!BF66="",A_MonthPrice!$E66=""),NA(),ROUND(CaptureMonthly!BF66-A_MonthPrice!$E66,2))</f>
        <v>0.01</v>
      </c>
      <c r="DK66">
        <f>IF(OR(CaptureMonthly!BF66="",A_MonthPrice!$E66=""),NA(),ROUND(CaptureMonthly!BF66/A_MonthPrice!$E66*100,1))</f>
        <v>100.0</v>
      </c>
      <c r="DL66">
        <f>IF(OR(CaptureMonthly!BG66="",A_MonthPrice!$E66=""),NA(),ROUND(CaptureMonthly!BG66-A_MonthPrice!$E66,2))</f>
        <v>-0.1</v>
      </c>
      <c r="DM66">
        <f>IF(OR(CaptureMonthly!BG66="",A_MonthPrice!$E66=""),NA(),ROUND(CaptureMonthly!BG66/A_MonthPrice!$E66*100,1))</f>
        <v>99.6</v>
      </c>
      <c r="DN66">
        <f>IF(OR(CaptureMonthly!BH66="",A_MonthPrice!$E66=""),NA(),ROUND(CaptureMonthly!BH66-A_MonthPrice!$E66,2))</f>
      </c>
      <c r="DO66">
        <f>IF(OR(CaptureMonthly!BH66="",A_MonthPrice!$E66=""),NA(),ROUND(CaptureMonthly!BH66/A_MonthPrice!$E66*100,1))</f>
      </c>
      <c r="DP66">
        <f>IF(OR(CaptureMonthly!BI66="",A_MonthPrice!$E66=""),NA(),ROUND(CaptureMonthly!BI66-A_MonthPrice!$E66,2))</f>
        <v>1.38</v>
      </c>
      <c r="DQ66">
        <f>IF(OR(CaptureMonthly!BI66="",A_MonthPrice!$E66=""),NA(),ROUND(CaptureMonthly!BI66/A_MonthPrice!$E66*100,1))</f>
        <v>105.1</v>
      </c>
      <c r="DR66">
        <f>IF(OR(CaptureMonthly!BJ66="",A_MonthPrice!$E66=""),NA(),ROUND(CaptureMonthly!BJ66-A_MonthPrice!$E66,2))</f>
        <v>5.49</v>
      </c>
      <c r="DS66">
        <f>IF(OR(CaptureMonthly!BJ66="",A_MonthPrice!$E66=""),NA(),ROUND(CaptureMonthly!BJ66/A_MonthPrice!$E66*100,1))</f>
        <v>120.3</v>
      </c>
      <c r="DT66">
        <f>IF(OR(CaptureMonthly!BK66="",A_MonthPrice!$E66=""),NA(),ROUND(CaptureMonthly!BK66-A_MonthPrice!$E66,2))</f>
        <v>22.57</v>
      </c>
      <c r="DU66">
        <f>IF(OR(CaptureMonthly!BK66="",A_MonthPrice!$E66=""),NA(),ROUND(CaptureMonthly!BK66/A_MonthPrice!$E66*100,1))</f>
        <v>183.3</v>
      </c>
      <c r="DV66">
        <f>IF(OR(CaptureMonthly!BL66="",A_MonthPrice!$E66=""),NA(),ROUND(CaptureMonthly!BL66-A_MonthPrice!$E66,2))</f>
        <v>-2.2</v>
      </c>
      <c r="DW66">
        <f>IF(OR(CaptureMonthly!BL66="",A_MonthPrice!$E66=""),NA(),ROUND(CaptureMonthly!BL66/A_MonthPrice!$E66*100,1))</f>
        <v>91.9</v>
      </c>
      <c r="DX66">
        <f>IF(OR(CaptureMonthly!BM66="",A_MonthPrice!$E66=""),NA(),ROUND(CaptureMonthly!BM66-A_MonthPrice!$E66,2))</f>
        <v>-3.67</v>
      </c>
      <c r="DY66">
        <f>IF(OR(CaptureMonthly!BM66="",A_MonthPrice!$E66=""),NA(),ROUND(CaptureMonthly!BM66/A_MonthPrice!$E66*100,1))</f>
        <v>86.5</v>
      </c>
      <c r="DZ66">
        <f>IF(OR(CaptureMonthly!BN66="",A_MonthPrice!$E66=""),NA(),ROUND(CaptureMonthly!BN66-A_MonthPrice!$E66,2))</f>
        <v>-12.84</v>
      </c>
      <c r="EA66">
        <f>IF(OR(CaptureMonthly!BN66="",A_MonthPrice!$E66=""),NA(),ROUND(CaptureMonthly!BN66/A_MonthPrice!$E66*100,1))</f>
        <v>52.6</v>
      </c>
      <c r="EB66">
        <f>IF(OR(CaptureMonthly!BO66="",A_MonthPrice!$E66=""),NA(),ROUND(CaptureMonthly!BO66-A_MonthPrice!$E66,2))</f>
      </c>
      <c r="EC66">
        <f>IF(OR(CaptureMonthly!BO66="",A_MonthPrice!$E66=""),NA(),ROUND(CaptureMonthly!BO66/A_MonthPrice!$E66*100,1))</f>
      </c>
      <c r="ED66">
        <f>IF(OR(CaptureMonthly!BP66="",A_MonthPrice!$E66=""),NA(),ROUND(CaptureMonthly!BP66-A_MonthPrice!$E66,2))</f>
      </c>
      <c r="EE66">
        <f>IF(OR(CaptureMonthly!BP66="",A_MonthPrice!$E66=""),NA(),ROUND(CaptureMonthly!BP66/A_MonthPrice!$E66*100,1))</f>
      </c>
      <c r="EF66">
        <f>IF(OR(CaptureMonthly!BQ66="",A_MonthPrice!$E66=""),NA(),ROUND(CaptureMonthly!BQ66-A_MonthPrice!$E66,2))</f>
      </c>
      <c r="EG66">
        <f>IF(OR(CaptureMonthly!BQ66="",A_MonthPrice!$E66=""),NA(),ROUND(CaptureMonthly!BQ66/A_MonthPrice!$E66*100,1))</f>
      </c>
      <c r="EH66">
        <f>IF(OR(CaptureMonthly!BR66="",A_MonthPrice!$F66=""),NA(),ROUND(CaptureMonthly!BR66-A_MonthPrice!$F66,2))</f>
      </c>
      <c r="EI66">
        <f>IF(OR(CaptureMonthly!BR66="",A_MonthPrice!$F66=""),NA(),ROUND(CaptureMonthly!BR66/A_MonthPrice!$F66*100,1))</f>
      </c>
      <c r="EJ66">
        <f>IF(OR(CaptureMonthly!BS66="",A_MonthPrice!$F66=""),NA(),ROUND(CaptureMonthly!BS66-A_MonthPrice!$F66,2))</f>
      </c>
      <c r="EK66">
        <f>IF(OR(CaptureMonthly!BS66="",A_MonthPrice!$F66=""),NA(),ROUND(CaptureMonthly!BS66/A_MonthPrice!$F66*100,1))</f>
      </c>
      <c r="EL66">
        <f>IF(OR(CaptureMonthly!BT66="",A_MonthPrice!$F66=""),NA(),ROUND(CaptureMonthly!BT66-A_MonthPrice!$F66,2))</f>
        <v>1.42</v>
      </c>
      <c r="EM66">
        <f>IF(OR(CaptureMonthly!BT66="",A_MonthPrice!$F66=""),NA(),ROUND(CaptureMonthly!BT66/A_MonthPrice!$F66*100,1))</f>
        <v>101.5</v>
      </c>
      <c r="EN66">
        <f>IF(OR(CaptureMonthly!BU66="",A_MonthPrice!$F66=""),NA(),ROUND(CaptureMonthly!BU66-A_MonthPrice!$F66,2))</f>
        <v>8.3</v>
      </c>
      <c r="EO66">
        <f>IF(OR(CaptureMonthly!BU66="",A_MonthPrice!$F66=""),NA(),ROUND(CaptureMonthly!BU66/A_MonthPrice!$F66*100,1))</f>
        <v>108.7</v>
      </c>
      <c r="EP66">
        <f>IF(OR(CaptureMonthly!BV66="",A_MonthPrice!$F66=""),NA(),ROUND(CaptureMonthly!BV66-A_MonthPrice!$F66,2))</f>
        <v>-0.2</v>
      </c>
      <c r="EQ66">
        <f>IF(OR(CaptureMonthly!BV66="",A_MonthPrice!$F66=""),NA(),ROUND(CaptureMonthly!BV66/A_MonthPrice!$F66*100,1))</f>
        <v>99.8</v>
      </c>
      <c r="ER66">
        <f>IF(OR(CaptureMonthly!BW66="",A_MonthPrice!$F66=""),NA(),ROUND(CaptureMonthly!BW66-A_MonthPrice!$F66,2))</f>
        <v>0.19</v>
      </c>
      <c r="ES66">
        <f>IF(OR(CaptureMonthly!BW66="",A_MonthPrice!$F66=""),NA(),ROUND(CaptureMonthly!BW66/A_MonthPrice!$F66*100,1))</f>
        <v>100.2</v>
      </c>
      <c r="ET66">
        <f>IF(OR(CaptureMonthly!BX66="",A_MonthPrice!$F66=""),NA(),ROUND(CaptureMonthly!BX66-A_MonthPrice!$F66,2))</f>
        <v>-0.13</v>
      </c>
      <c r="EU66">
        <f>IF(OR(CaptureMonthly!BX66="",A_MonthPrice!$F66=""),NA(),ROUND(CaptureMonthly!BX66/A_MonthPrice!$F66*100,1))</f>
        <v>99.9</v>
      </c>
      <c r="EV66">
        <f>IF(OR(CaptureMonthly!BY66="",A_MonthPrice!$F66=""),NA(),ROUND(CaptureMonthly!BY66-A_MonthPrice!$F66,2))</f>
        <v>-0.16</v>
      </c>
      <c r="EW66">
        <f>IF(OR(CaptureMonthly!BY66="",A_MonthPrice!$F66=""),NA(),ROUND(CaptureMonthly!BY66/A_MonthPrice!$F66*100,1))</f>
        <v>99.8</v>
      </c>
      <c r="EX66">
        <f>IF(OR(CaptureMonthly!BZ66="",A_MonthPrice!$F66=""),NA(),ROUND(CaptureMonthly!BZ66-A_MonthPrice!$F66,2))</f>
        <v>3.45</v>
      </c>
      <c r="EY66">
        <f>IF(OR(CaptureMonthly!BZ66="",A_MonthPrice!$F66=""),NA(),ROUND(CaptureMonthly!BZ66/A_MonthPrice!$F66*100,1))</f>
        <v>103.6</v>
      </c>
      <c r="EZ66">
        <f>IF(OR(CaptureMonthly!CA66="",A_MonthPrice!$F66=""),NA(),ROUND(CaptureMonthly!CA66-A_MonthPrice!$F66,2))</f>
        <v>6.63</v>
      </c>
      <c r="FA66">
        <f>IF(OR(CaptureMonthly!CA66="",A_MonthPrice!$F66=""),NA(),ROUND(CaptureMonthly!CA66/A_MonthPrice!$F66*100,1))</f>
        <v>107.0</v>
      </c>
      <c r="FB66">
        <f>IF(OR(CaptureMonthly!CB66="",A_MonthPrice!$F66=""),NA(),ROUND(CaptureMonthly!CB66-A_MonthPrice!$F66,2))</f>
        <v>15.78</v>
      </c>
      <c r="FC66">
        <f>IF(OR(CaptureMonthly!CB66="",A_MonthPrice!$F66=""),NA(),ROUND(CaptureMonthly!CB66/A_MonthPrice!$F66*100,1))</f>
        <v>116.6</v>
      </c>
      <c r="FD66">
        <f>IF(OR(CaptureMonthly!CC66="",A_MonthPrice!$F66=""),NA(),ROUND(CaptureMonthly!CC66-A_MonthPrice!$F66,2))</f>
        <v>-3.11</v>
      </c>
      <c r="FE66">
        <f>IF(OR(CaptureMonthly!CC66="",A_MonthPrice!$F66=""),NA(),ROUND(CaptureMonthly!CC66/A_MonthPrice!$F66*100,1))</f>
        <v>96.7</v>
      </c>
      <c r="FF66">
        <f>IF(OR(CaptureMonthly!CD66="",A_MonthPrice!$F66=""),NA(),ROUND(CaptureMonthly!CD66-A_MonthPrice!$F66,2))</f>
        <v>-3.51</v>
      </c>
      <c r="FG66">
        <f>IF(OR(CaptureMonthly!CD66="",A_MonthPrice!$F66=""),NA(),ROUND(CaptureMonthly!CD66/A_MonthPrice!$F66*100,1))</f>
        <v>96.3</v>
      </c>
      <c r="FH66">
        <f>IF(OR(CaptureMonthly!CE66="",A_MonthPrice!$F66=""),NA(),ROUND(CaptureMonthly!CE66-A_MonthPrice!$F66,2))</f>
        <v>-14.36</v>
      </c>
      <c r="FI66">
        <f>IF(OR(CaptureMonthly!CE66="",A_MonthPrice!$F66=""),NA(),ROUND(CaptureMonthly!CE66/A_MonthPrice!$F66*100,1))</f>
        <v>84.9</v>
      </c>
      <c r="FJ66">
        <f>IF(OR(CaptureMonthly!CF66="",A_MonthPrice!$F66=""),NA(),ROUND(CaptureMonthly!CF66-A_MonthPrice!$F66,2))</f>
      </c>
      <c r="FK66">
        <f>IF(OR(CaptureMonthly!CF66="",A_MonthPrice!$F66=""),NA(),ROUND(CaptureMonthly!CF66/A_MonthPrice!$F66*100,1))</f>
      </c>
      <c r="FL66">
        <f>IF(OR(CaptureMonthly!CG66="",A_MonthPrice!$F66=""),NA(),ROUND(CaptureMonthly!CG66-A_MonthPrice!$F66,2))</f>
      </c>
      <c r="FM66">
        <f>IF(OR(CaptureMonthly!CG66="",A_MonthPrice!$F66=""),NA(),ROUND(CaptureMonthly!CG66/A_MonthPrice!$F66*100,1))</f>
      </c>
      <c r="FN66">
        <f>IF(OR(CaptureMonthly!CH66="",A_MonthPrice!$F66=""),NA(),ROUND(CaptureMonthly!CH66-A_MonthPrice!$F66,2))</f>
        <v>3.78</v>
      </c>
      <c r="FO66">
        <f>IF(OR(CaptureMonthly!CH66="",A_MonthPrice!$F66=""),NA(),ROUND(CaptureMonthly!CH66/A_MonthPrice!$F66*100,1))</f>
        <v>104.0</v>
      </c>
      <c r="FP66">
        <f>IF(OR(CaptureMonthlyExtra!B66="",A_MonthPrice!$G66=""),NA(),ROUND(CaptureMonthlyExtra!B66-A_MonthPrice!$G66,2))</f>
        <v>0.0</v>
      </c>
      <c r="FQ66">
        <f>IF(OR(CaptureMonthlyExtra!B66="",A_MonthPrice!$G66=""),NA(),ROUND(CaptureMonthlyExtra!B66/A_MonthPrice!$G66*100,1))</f>
        <v>100.0</v>
      </c>
      <c r="FR66">
        <f>IF(OR(CaptureMonthlyExtra!C66="",A_MonthPrice!$G66=""),NA(),ROUND(CaptureMonthlyExtra!C66-A_MonthPrice!$G66,2))</f>
      </c>
      <c r="FS66">
        <f>IF(OR(CaptureMonthlyExtra!C66="",A_MonthPrice!$G66=""),NA(),ROUND(CaptureMonthlyExtra!C66/A_MonthPrice!$G66*100,1))</f>
      </c>
      <c r="FT66">
        <f>IF(OR(CaptureMonthlyExtra!D66="",A_MonthPrice!$G66=""),NA(),ROUND(CaptureMonthlyExtra!D66-A_MonthPrice!$G66,2))</f>
        <v>4.73</v>
      </c>
      <c r="FU66">
        <f>IF(OR(CaptureMonthlyExtra!D66="",A_MonthPrice!$G66=""),NA(),ROUND(CaptureMonthlyExtra!D66/A_MonthPrice!$G66*100,1))</f>
        <v>105.6</v>
      </c>
      <c r="FV66">
        <f>IF(OR(CaptureMonthlyExtra!E66="",A_MonthPrice!$G66=""),NA(),ROUND(CaptureMonthlyExtra!E66-A_MonthPrice!$G66,2))</f>
        <v>5.25</v>
      </c>
      <c r="FW66">
        <f>IF(OR(CaptureMonthlyExtra!E66="",A_MonthPrice!$G66=""),NA(),ROUND(CaptureMonthlyExtra!E66/A_MonthPrice!$G66*100,1))</f>
        <v>106.2</v>
      </c>
      <c r="FX66">
        <f>IF(OR(CaptureMonthlyExtra!F66="",A_MonthPrice!$G66=""),NA(),ROUND(CaptureMonthlyExtra!F66-A_MonthPrice!$G66,2))</f>
      </c>
      <c r="FY66">
        <f>IF(OR(CaptureMonthlyExtra!F66="",A_MonthPrice!$G66=""),NA(),ROUND(CaptureMonthlyExtra!F66/A_MonthPrice!$G66*100,1))</f>
      </c>
      <c r="FZ66">
        <f>IF(OR(CaptureMonthlyExtra!G66="",A_MonthPrice!$G66=""),NA(),ROUND(CaptureMonthlyExtra!G66-A_MonthPrice!$G66,2))</f>
        <v>1.32</v>
      </c>
      <c r="GA66">
        <f>IF(OR(CaptureMonthlyExtra!G66="",A_MonthPrice!$G66=""),NA(),ROUND(CaptureMonthlyExtra!G66/A_MonthPrice!$G66*100,1))</f>
        <v>101.6</v>
      </c>
      <c r="GB66">
        <f>IF(OR(CaptureMonthlyExtra!H66="",A_MonthPrice!$G66=""),NA(),ROUND(CaptureMonthlyExtra!H66-A_MonthPrice!$G66,2))</f>
      </c>
      <c r="GC66">
        <f>IF(OR(CaptureMonthlyExtra!H66="",A_MonthPrice!$G66=""),NA(),ROUND(CaptureMonthlyExtra!H66/A_MonthPrice!$G66*100,1))</f>
      </c>
      <c r="GD66">
        <f>IF(OR(CaptureMonthlyExtra!I66="",A_MonthPrice!$G66=""),NA(),ROUND(CaptureMonthlyExtra!I66-A_MonthPrice!$G66,2))</f>
      </c>
      <c r="GE66">
        <f>IF(OR(CaptureMonthlyExtra!I66="",A_MonthPrice!$G66=""),NA(),ROUND(CaptureMonthlyExtra!I66/A_MonthPrice!$G66*100,1))</f>
      </c>
      <c r="GF66">
        <f>IF(OR(CaptureMonthlyExtra!J66="",A_MonthPrice!$G66=""),NA(),ROUND(CaptureMonthlyExtra!J66-A_MonthPrice!$G66,2))</f>
        <v>8.34</v>
      </c>
      <c r="GG66">
        <f>IF(OR(CaptureMonthlyExtra!J66="",A_MonthPrice!$G66=""),NA(),ROUND(CaptureMonthlyExtra!J66/A_MonthPrice!$G66*100,1))</f>
        <v>109.8</v>
      </c>
      <c r="GH66">
        <f>IF(OR(CaptureMonthlyExtra!K66="",A_MonthPrice!$G66=""),NA(),ROUND(CaptureMonthlyExtra!K66-A_MonthPrice!$G66,2))</f>
      </c>
      <c r="GI66">
        <f>IF(OR(CaptureMonthlyExtra!K66="",A_MonthPrice!$G66=""),NA(),ROUND(CaptureMonthlyExtra!K66/A_MonthPrice!$G66*100,1))</f>
      </c>
      <c r="GJ66">
        <f>IF(OR(CaptureMonthlyExtra!L66="",A_MonthPrice!$G66=""),NA(),ROUND(CaptureMonthlyExtra!L66-A_MonthPrice!$G66,2))</f>
        <v>17.28</v>
      </c>
      <c r="GK66">
        <f>IF(OR(CaptureMonthlyExtra!L66="",A_MonthPrice!$G66=""),NA(),ROUND(CaptureMonthlyExtra!L66/A_MonthPrice!$G66*100,1))</f>
        <v>120.3</v>
      </c>
      <c r="GL66">
        <f>IF(OR(CaptureMonthlyExtra!M66="",A_MonthPrice!$G66=""),NA(),ROUND(CaptureMonthlyExtra!M66-A_MonthPrice!$G66,2))</f>
        <v>-2.29</v>
      </c>
      <c r="GM66">
        <f>IF(OR(CaptureMonthlyExtra!M66="",A_MonthPrice!$G66=""),NA(),ROUND(CaptureMonthlyExtra!M66/A_MonthPrice!$G66*100,1))</f>
        <v>97.3</v>
      </c>
      <c r="GN66">
        <f>IF(OR(CaptureMonthlyExtra!N66="",A_MonthPrice!$G66=""),NA(),ROUND(CaptureMonthlyExtra!N66-A_MonthPrice!$G66,2))</f>
        <v>-4.29</v>
      </c>
      <c r="GO66">
        <f>IF(OR(CaptureMonthlyExtra!N66="",A_MonthPrice!$G66=""),NA(),ROUND(CaptureMonthlyExtra!N66/A_MonthPrice!$G66*100,1))</f>
        <v>95.0</v>
      </c>
      <c r="GP66">
        <f>IF(OR(CaptureMonthlyExtra!O66="",A_MonthPrice!$G66=""),NA(),ROUND(CaptureMonthlyExtra!O66-A_MonthPrice!$G66,2))</f>
        <v>-5.4</v>
      </c>
      <c r="GQ66">
        <f>IF(OR(CaptureMonthlyExtra!O66="",A_MonthPrice!$G66=""),NA(),ROUND(CaptureMonthlyExtra!O66/A_MonthPrice!$G66*100,1))</f>
        <v>93.7</v>
      </c>
      <c r="GR66">
        <f>IF(OR(CaptureMonthlyExtra!P66="",A_MonthPrice!$G66=""),NA(),ROUND(CaptureMonthlyExtra!P66-A_MonthPrice!$G66,2))</f>
      </c>
      <c r="GS66">
        <f>IF(OR(CaptureMonthlyExtra!P66="",A_MonthPrice!$G66=""),NA(),ROUND(CaptureMonthlyExtra!P66/A_MonthPrice!$G66*100,1))</f>
      </c>
      <c r="GT66">
        <f>IF(OR(CaptureMonthlyExtra!Q66="",A_MonthPrice!$G66=""),NA(),ROUND(CaptureMonthlyExtra!Q66-A_MonthPrice!$G66,2))</f>
      </c>
      <c r="GU66">
        <f>IF(OR(CaptureMonthlyExtra!Q66="",A_MonthPrice!$G66=""),NA(),ROUND(CaptureMonthlyExtra!Q66/A_MonthPrice!$G66*100,1))</f>
      </c>
      <c r="GV66">
        <f>IF(OR(CaptureMonthlyExtra!R66="",A_MonthPrice!$G66=""),NA(),ROUND(CaptureMonthlyExtra!R66-A_MonthPrice!$G66,2))</f>
        <v>6.42</v>
      </c>
      <c r="GW66">
        <f>IF(OR(CaptureMonthlyExtra!R66="",A_MonthPrice!$G66=""),NA(),ROUND(CaptureMonthlyExtra!R66/A_MonthPrice!$G66*100,1))</f>
        <v>107.5</v>
      </c>
    </row>
    <row r="67" spans="1:502">
      <c r="A67">
        <f>CaptureMonthly!A67</f>
      </c>
      <c r="B67">
        <f>IF(OR(CaptureMonthly!B67="",A_MonthPrice!$B67=""),NA(),ROUND(CaptureMonthly!B67-A_MonthPrice!$B67,2))</f>
      </c>
      <c r="C67">
        <f>IF(OR(CaptureMonthly!B67="",A_MonthPrice!$B67=""),NA(),ROUND(CaptureMonthly!B67/A_MonthPrice!$B67*100,1))</f>
      </c>
      <c r="D67">
        <f>IF(OR(CaptureMonthly!C67="",A_MonthPrice!$B67=""),NA(),ROUND(CaptureMonthly!C67-A_MonthPrice!$B67,2))</f>
        <v>15.1</v>
      </c>
      <c r="E67">
        <f>IF(OR(CaptureMonthly!C67="",A_MonthPrice!$B67=""),NA(),ROUND(CaptureMonthly!C67/A_MonthPrice!$B67*100,1))</f>
        <v>120.7</v>
      </c>
      <c r="F67">
        <f>IF(OR(CaptureMonthly!D67="",A_MonthPrice!$B67=""),NA(),ROUND(CaptureMonthly!D67-A_MonthPrice!$B67,2))</f>
        <v>14.94</v>
      </c>
      <c r="G67">
        <f>IF(OR(CaptureMonthly!D67="",A_MonthPrice!$B67=""),NA(),ROUND(CaptureMonthly!D67/A_MonthPrice!$B67*100,1))</f>
        <v>120.5</v>
      </c>
      <c r="H67">
        <f>IF(OR(CaptureMonthly!E67="",A_MonthPrice!$B67=""),NA(),ROUND(CaptureMonthly!E67-A_MonthPrice!$B67,2))</f>
        <v>15.86</v>
      </c>
      <c r="I67">
        <f>IF(OR(CaptureMonthly!E67="",A_MonthPrice!$B67=""),NA(),ROUND(CaptureMonthly!E67/A_MonthPrice!$B67*100,1))</f>
        <v>121.8</v>
      </c>
      <c r="J67">
        <f>IF(OR(CaptureMonthly!F67="",A_MonthPrice!$B67=""),NA(),ROUND(CaptureMonthly!F67-A_MonthPrice!$B67,2))</f>
        <v>1.25</v>
      </c>
      <c r="K67">
        <f>IF(OR(CaptureMonthly!F67="",A_MonthPrice!$B67=""),NA(),ROUND(CaptureMonthly!F67/A_MonthPrice!$B67*100,1))</f>
        <v>101.7</v>
      </c>
      <c r="L67">
        <f>IF(OR(CaptureMonthly!G67="",A_MonthPrice!$B67=""),NA(),ROUND(CaptureMonthly!G67-A_MonthPrice!$B67,2))</f>
        <v>2.16</v>
      </c>
      <c r="M67">
        <f>IF(OR(CaptureMonthly!G67="",A_MonthPrice!$B67=""),NA(),ROUND(CaptureMonthly!G67/A_MonthPrice!$B67*100,1))</f>
        <v>103.0</v>
      </c>
      <c r="N67">
        <f>IF(OR(CaptureMonthly!H67="",A_MonthPrice!$B67=""),NA(),ROUND(CaptureMonthly!H67-A_MonthPrice!$B67,2))</f>
        <v>1.07</v>
      </c>
      <c r="O67">
        <f>IF(OR(CaptureMonthly!H67="",A_MonthPrice!$B67=""),NA(),ROUND(CaptureMonthly!H67/A_MonthPrice!$B67*100,1))</f>
        <v>101.5</v>
      </c>
      <c r="P67">
        <f>IF(OR(CaptureMonthly!I67="",A_MonthPrice!$B67=""),NA(),ROUND(CaptureMonthly!I67-A_MonthPrice!$B67,2))</f>
        <v>0.32</v>
      </c>
      <c r="Q67">
        <f>IF(OR(CaptureMonthly!I67="",A_MonthPrice!$B67=""),NA(),ROUND(CaptureMonthly!I67/A_MonthPrice!$B67*100,1))</f>
        <v>100.4</v>
      </c>
      <c r="R67">
        <f>IF(OR(CaptureMonthly!J67="",A_MonthPrice!$B67=""),NA(),ROUND(CaptureMonthly!J67-A_MonthPrice!$B67,2))</f>
        <v>0.44</v>
      </c>
      <c r="S67">
        <f>IF(OR(CaptureMonthly!J67="",A_MonthPrice!$B67=""),NA(),ROUND(CaptureMonthly!J67/A_MonthPrice!$B67*100,1))</f>
        <v>100.6</v>
      </c>
      <c r="T67">
        <f>IF(OR(CaptureMonthly!K67="",A_MonthPrice!$B67=""),NA(),ROUND(CaptureMonthly!K67-A_MonthPrice!$B67,2))</f>
        <v>18.42</v>
      </c>
      <c r="U67">
        <f>IF(OR(CaptureMonthly!K67="",A_MonthPrice!$B67=""),NA(),ROUND(CaptureMonthly!K67/A_MonthPrice!$B67*100,1))</f>
        <v>125.3</v>
      </c>
      <c r="V67">
        <f>IF(OR(CaptureMonthly!L67="",A_MonthPrice!$B67=""),NA(),ROUND(CaptureMonthly!L67-A_MonthPrice!$B67,2))</f>
        <v>38.66</v>
      </c>
      <c r="W67">
        <f>IF(OR(CaptureMonthly!L67="",A_MonthPrice!$B67=""),NA(),ROUND(CaptureMonthly!L67/A_MonthPrice!$B67*100,1))</f>
        <v>153.0</v>
      </c>
      <c r="X67">
        <f>IF(OR(CaptureMonthly!M67="",A_MonthPrice!$B67=""),NA(),ROUND(CaptureMonthly!M67-A_MonthPrice!$B67,2))</f>
        <v>-13.04</v>
      </c>
      <c r="Y67">
        <f>IF(OR(CaptureMonthly!M67="",A_MonthPrice!$B67=""),NA(),ROUND(CaptureMonthly!M67/A_MonthPrice!$B67*100,1))</f>
        <v>82.1</v>
      </c>
      <c r="Z67">
        <f>IF(OR(CaptureMonthly!N67="",A_MonthPrice!$B67=""),NA(),ROUND(CaptureMonthly!N67-A_MonthPrice!$B67,2))</f>
        <v>-4.73</v>
      </c>
      <c r="AA67">
        <f>IF(OR(CaptureMonthly!N67="",A_MonthPrice!$B67=""),NA(),ROUND(CaptureMonthly!N67/A_MonthPrice!$B67*100,1))</f>
        <v>93.5</v>
      </c>
      <c r="AB67">
        <f>IF(OR(CaptureMonthly!O67="",A_MonthPrice!$B67=""),NA(),ROUND(CaptureMonthly!O67-A_MonthPrice!$B67,2))</f>
        <v>-28.41</v>
      </c>
      <c r="AC67">
        <f>IF(OR(CaptureMonthly!O67="",A_MonthPrice!$B67=""),NA(),ROUND(CaptureMonthly!O67/A_MonthPrice!$B67*100,1))</f>
        <v>61.0</v>
      </c>
      <c r="AD67">
        <f>IF(OR(CaptureMonthly!P67="",A_MonthPrice!$B67=""),NA(),ROUND(CaptureMonthly!P67-A_MonthPrice!$B67,2))</f>
      </c>
      <c r="AE67">
        <f>IF(OR(CaptureMonthly!P67="",A_MonthPrice!$B67=""),NA(),ROUND(CaptureMonthly!P67/A_MonthPrice!$B67*100,1))</f>
      </c>
      <c r="AF67">
        <f>IF(OR(CaptureMonthly!Q67="",A_MonthPrice!$B67=""),NA(),ROUND(CaptureMonthly!Q67-A_MonthPrice!$B67,2))</f>
        <v>-0.48</v>
      </c>
      <c r="AG67">
        <f>IF(OR(CaptureMonthly!Q67="",A_MonthPrice!$B67=""),NA(),ROUND(CaptureMonthly!Q67/A_MonthPrice!$B67*100,1))</f>
        <v>99.3</v>
      </c>
      <c r="AH67">
        <f>IF(OR(CaptureMonthly!R67="",A_MonthPrice!$B67=""),NA(),ROUND(CaptureMonthly!R67-A_MonthPrice!$B67,2))</f>
        <v>0.01</v>
      </c>
      <c r="AI67">
        <f>IF(OR(CaptureMonthly!R67="",A_MonthPrice!$B67=""),NA(),ROUND(CaptureMonthly!R67/A_MonthPrice!$B67*100,1))</f>
        <v>100.0</v>
      </c>
      <c r="AJ67">
        <f>IF(OR(CaptureMonthly!S67="",A_MonthPrice!$C67=""),NA(),ROUND(CaptureMonthly!S67-A_MonthPrice!$C67,2))</f>
        <v>0.61</v>
      </c>
      <c r="AK67">
        <f>IF(OR(CaptureMonthly!S67="",A_MonthPrice!$C67=""),NA(),ROUND(CaptureMonthly!S67/A_MonthPrice!$C67*100,1))</f>
        <v>101.1</v>
      </c>
      <c r="AL67">
        <f>IF(OR(CaptureMonthly!T67="",A_MonthPrice!$C67=""),NA(),ROUND(CaptureMonthly!T67-A_MonthPrice!$C67,2))</f>
      </c>
      <c r="AM67">
        <f>IF(OR(CaptureMonthly!T67="",A_MonthPrice!$C67=""),NA(),ROUND(CaptureMonthly!T67/A_MonthPrice!$C67*100,1))</f>
      </c>
      <c r="AN67">
        <f>IF(OR(CaptureMonthly!U67="",A_MonthPrice!$C67=""),NA(),ROUND(CaptureMonthly!U67-A_MonthPrice!$C67,2))</f>
        <v>-0.87</v>
      </c>
      <c r="AO67">
        <f>IF(OR(CaptureMonthly!U67="",A_MonthPrice!$C67=""),NA(),ROUND(CaptureMonthly!U67/A_MonthPrice!$C67*100,1))</f>
        <v>98.5</v>
      </c>
      <c r="AP67">
        <f>IF(OR(CaptureMonthly!V67="",A_MonthPrice!$C67=""),NA(),ROUND(CaptureMonthly!V67-A_MonthPrice!$C67,2))</f>
        <v>14.06</v>
      </c>
      <c r="AQ67">
        <f>IF(OR(CaptureMonthly!V67="",A_MonthPrice!$C67=""),NA(),ROUND(CaptureMonthly!V67/A_MonthPrice!$C67*100,1))</f>
        <v>125.0</v>
      </c>
      <c r="AR67">
        <f>IF(OR(CaptureMonthly!W67="",A_MonthPrice!$C67=""),NA(),ROUND(CaptureMonthly!W67-A_MonthPrice!$C67,2))</f>
        <v>12.87</v>
      </c>
      <c r="AS67">
        <f>IF(OR(CaptureMonthly!W67="",A_MonthPrice!$C67=""),NA(),ROUND(CaptureMonthly!W67/A_MonthPrice!$C67*100,1))</f>
        <v>122.9</v>
      </c>
      <c r="AT67">
        <f>IF(OR(CaptureMonthly!X67="",A_MonthPrice!$C67=""),NA(),ROUND(CaptureMonthly!X67-A_MonthPrice!$C67,2))</f>
        <v>1.46</v>
      </c>
      <c r="AU67">
        <f>IF(OR(CaptureMonthly!X67="",A_MonthPrice!$C67=""),NA(),ROUND(CaptureMonthly!X67/A_MonthPrice!$C67*100,1))</f>
        <v>102.6</v>
      </c>
      <c r="AV67">
        <f>IF(OR(CaptureMonthly!Y67="",A_MonthPrice!$C67=""),NA(),ROUND(CaptureMonthly!Y67-A_MonthPrice!$C67,2))</f>
        <v>2.44</v>
      </c>
      <c r="AW67">
        <f>IF(OR(CaptureMonthly!Y67="",A_MonthPrice!$C67=""),NA(),ROUND(CaptureMonthly!Y67/A_MonthPrice!$C67*100,1))</f>
        <v>104.3</v>
      </c>
      <c r="AX67">
        <f>IF(OR(CaptureMonthly!Z67="",A_MonthPrice!$C67=""),NA(),ROUND(CaptureMonthly!Z67-A_MonthPrice!$C67,2))</f>
      </c>
      <c r="AY67">
        <f>IF(OR(CaptureMonthly!Z67="",A_MonthPrice!$C67=""),NA(),ROUND(CaptureMonthly!Z67/A_MonthPrice!$C67*100,1))</f>
      </c>
      <c r="AZ67">
        <f>IF(OR(CaptureMonthly!AA67="",A_MonthPrice!$C67=""),NA(),ROUND(CaptureMonthly!AA67-A_MonthPrice!$C67,2))</f>
        <v>2.78</v>
      </c>
      <c r="BA67">
        <f>IF(OR(CaptureMonthly!AA67="",A_MonthPrice!$C67=""),NA(),ROUND(CaptureMonthly!AA67/A_MonthPrice!$C67*100,1))</f>
        <v>104.9</v>
      </c>
      <c r="BB67">
        <f>IF(OR(CaptureMonthly!AB67="",A_MonthPrice!$C67=""),NA(),ROUND(CaptureMonthly!AB67-A_MonthPrice!$C67,2))</f>
        <v>18.26</v>
      </c>
      <c r="BC67">
        <f>IF(OR(CaptureMonthly!AB67="",A_MonthPrice!$C67=""),NA(),ROUND(CaptureMonthly!AB67/A_MonthPrice!$C67*100,1))</f>
        <v>132.5</v>
      </c>
      <c r="BD67">
        <f>IF(OR(CaptureMonthly!AC67="",A_MonthPrice!$C67=""),NA(),ROUND(CaptureMonthly!AC67-A_MonthPrice!$C67,2))</f>
        <v>23.99</v>
      </c>
      <c r="BE67">
        <f>IF(OR(CaptureMonthly!AC67="",A_MonthPrice!$C67=""),NA(),ROUND(CaptureMonthly!AC67/A_MonthPrice!$C67*100,1))</f>
        <v>142.6</v>
      </c>
      <c r="BF67">
        <f>IF(OR(CaptureMonthly!AD67="",A_MonthPrice!$C67=""),NA(),ROUND(CaptureMonthly!AD67-A_MonthPrice!$C67,2))</f>
        <v>-2.49</v>
      </c>
      <c r="BG67">
        <f>IF(OR(CaptureMonthly!AD67="",A_MonthPrice!$C67=""),NA(),ROUND(CaptureMonthly!AD67/A_MonthPrice!$C67*100,1))</f>
        <v>95.6</v>
      </c>
      <c r="BH67">
        <f>IF(OR(CaptureMonthly!AE67="",A_MonthPrice!$C67=""),NA(),ROUND(CaptureMonthly!AE67-A_MonthPrice!$C67,2))</f>
      </c>
      <c r="BI67">
        <f>IF(OR(CaptureMonthly!AE67="",A_MonthPrice!$C67=""),NA(),ROUND(CaptureMonthly!AE67/A_MonthPrice!$C67*100,1))</f>
      </c>
      <c r="BJ67">
        <f>IF(OR(CaptureMonthly!AF67="",A_MonthPrice!$C67=""),NA(),ROUND(CaptureMonthly!AF67-A_MonthPrice!$C67,2))</f>
        <v>-21.3</v>
      </c>
      <c r="BK67">
        <f>IF(OR(CaptureMonthly!AF67="",A_MonthPrice!$C67=""),NA(),ROUND(CaptureMonthly!AF67/A_MonthPrice!$C67*100,1))</f>
        <v>62.1</v>
      </c>
      <c r="BL67">
        <f>IF(OR(CaptureMonthly!AG67="",A_MonthPrice!$C67=""),NA(),ROUND(CaptureMonthly!AG67-A_MonthPrice!$C67,2))</f>
      </c>
      <c r="BM67">
        <f>IF(OR(CaptureMonthly!AG67="",A_MonthPrice!$C67=""),NA(),ROUND(CaptureMonthly!AG67/A_MonthPrice!$C67*100,1))</f>
      </c>
      <c r="BN67">
        <f>IF(OR(CaptureMonthly!AH67="",A_MonthPrice!$C67=""),NA(),ROUND(CaptureMonthly!AH67-A_MonthPrice!$C67,2))</f>
        <v>3.21</v>
      </c>
      <c r="BO67">
        <f>IF(OR(CaptureMonthly!AH67="",A_MonthPrice!$C67=""),NA(),ROUND(CaptureMonthly!AH67/A_MonthPrice!$C67*100,1))</f>
        <v>105.7</v>
      </c>
      <c r="BP67">
        <f>IF(OR(CaptureMonthly!AI67="",A_MonthPrice!$C67=""),NA(),ROUND(CaptureMonthly!AI67-A_MonthPrice!$C67,2))</f>
        <v>0.14</v>
      </c>
      <c r="BQ67">
        <f>IF(OR(CaptureMonthly!AI67="",A_MonthPrice!$C67=""),NA(),ROUND(CaptureMonthly!AI67/A_MonthPrice!$C67*100,1))</f>
        <v>100.2</v>
      </c>
      <c r="BR67">
        <f>IF(OR(CaptureMonthly!AJ67="",A_MonthPrice!$D67=""),NA(),ROUND(CaptureMonthly!AJ67-A_MonthPrice!$D67,2))</f>
      </c>
      <c r="BS67">
        <f>IF(OR(CaptureMonthly!AJ67="",A_MonthPrice!$D67=""),NA(),ROUND(CaptureMonthly!AJ67/A_MonthPrice!$D67*100,1))</f>
      </c>
      <c r="BT67">
        <f>IF(OR(CaptureMonthly!AK67="",A_MonthPrice!$D67=""),NA(),ROUND(CaptureMonthly!AK67-A_MonthPrice!$D67,2))</f>
      </c>
      <c r="BU67">
        <f>IF(OR(CaptureMonthly!AK67="",A_MonthPrice!$D67=""),NA(),ROUND(CaptureMonthly!AK67/A_MonthPrice!$D67*100,1))</f>
      </c>
      <c r="BV67">
        <f>IF(OR(CaptureMonthly!AL67="",A_MonthPrice!$D67=""),NA(),ROUND(CaptureMonthly!AL67-A_MonthPrice!$D67,2))</f>
      </c>
      <c r="BW67">
        <f>IF(OR(CaptureMonthly!AL67="",A_MonthPrice!$D67=""),NA(),ROUND(CaptureMonthly!AL67/A_MonthPrice!$D67*100,1))</f>
      </c>
      <c r="BX67">
        <f>IF(OR(CaptureMonthly!AM67="",A_MonthPrice!$D67=""),NA(),ROUND(CaptureMonthly!AM67-A_MonthPrice!$D67,2))</f>
        <v>12.41</v>
      </c>
      <c r="BY67">
        <f>IF(OR(CaptureMonthly!AM67="",A_MonthPrice!$D67=""),NA(),ROUND(CaptureMonthly!AM67/A_MonthPrice!$D67*100,1))</f>
        <v>121.3</v>
      </c>
      <c r="BZ67">
        <f>IF(OR(CaptureMonthly!AN67="",A_MonthPrice!$D67=""),NA(),ROUND(CaptureMonthly!AN67-A_MonthPrice!$D67,2))</f>
      </c>
      <c r="CA67">
        <f>IF(OR(CaptureMonthly!AN67="",A_MonthPrice!$D67=""),NA(),ROUND(CaptureMonthly!AN67/A_MonthPrice!$D67*100,1))</f>
      </c>
      <c r="CB67">
        <f>IF(OR(CaptureMonthly!AO67="",A_MonthPrice!$D67=""),NA(),ROUND(CaptureMonthly!AO67-A_MonthPrice!$D67,2))</f>
        <v>-0.41</v>
      </c>
      <c r="CC67">
        <f>IF(OR(CaptureMonthly!AO67="",A_MonthPrice!$D67=""),NA(),ROUND(CaptureMonthly!AO67/A_MonthPrice!$D67*100,1))</f>
        <v>99.3</v>
      </c>
      <c r="CD67">
        <f>IF(OR(CaptureMonthly!AP67="",A_MonthPrice!$D67=""),NA(),ROUND(CaptureMonthly!AP67-A_MonthPrice!$D67,2))</f>
      </c>
      <c r="CE67">
        <f>IF(OR(CaptureMonthly!AP67="",A_MonthPrice!$D67=""),NA(),ROUND(CaptureMonthly!AP67/A_MonthPrice!$D67*100,1))</f>
      </c>
      <c r="CF67">
        <f>IF(OR(CaptureMonthly!AQ67="",A_MonthPrice!$D67=""),NA(),ROUND(CaptureMonthly!AQ67-A_MonthPrice!$D67,2))</f>
      </c>
      <c r="CG67">
        <f>IF(OR(CaptureMonthly!AQ67="",A_MonthPrice!$D67=""),NA(),ROUND(CaptureMonthly!AQ67/A_MonthPrice!$D67*100,1))</f>
      </c>
      <c r="CH67">
        <f>IF(OR(CaptureMonthly!AR67="",A_MonthPrice!$D67=""),NA(),ROUND(CaptureMonthly!AR67-A_MonthPrice!$D67,2))</f>
        <v>19.15</v>
      </c>
      <c r="CI67">
        <f>IF(OR(CaptureMonthly!AR67="",A_MonthPrice!$D67=""),NA(),ROUND(CaptureMonthly!AR67/A_MonthPrice!$D67*100,1))</f>
        <v>132.9</v>
      </c>
      <c r="CJ67">
        <f>IF(OR(CaptureMonthly!AS67="",A_MonthPrice!$D67=""),NA(),ROUND(CaptureMonthly!AS67-A_MonthPrice!$D67,2))</f>
        <v>10.02</v>
      </c>
      <c r="CK67">
        <f>IF(OR(CaptureMonthly!AS67="",A_MonthPrice!$D67=""),NA(),ROUND(CaptureMonthly!AS67/A_MonthPrice!$D67*100,1))</f>
        <v>117.2</v>
      </c>
      <c r="CL67">
        <f>IF(OR(CaptureMonthly!AT67="",A_MonthPrice!$D67=""),NA(),ROUND(CaptureMonthly!AT67-A_MonthPrice!$D67,2))</f>
        <v>21.24</v>
      </c>
      <c r="CM67">
        <f>IF(OR(CaptureMonthly!AT67="",A_MonthPrice!$D67=""),NA(),ROUND(CaptureMonthly!AT67/A_MonthPrice!$D67*100,1))</f>
        <v>136.4</v>
      </c>
      <c r="CN67">
        <f>IF(OR(CaptureMonthly!AU67="",A_MonthPrice!$D67=""),NA(),ROUND(CaptureMonthly!AU67-A_MonthPrice!$D67,2))</f>
        <v>-7.63</v>
      </c>
      <c r="CO67">
        <f>IF(OR(CaptureMonthly!AU67="",A_MonthPrice!$D67=""),NA(),ROUND(CaptureMonthly!AU67/A_MonthPrice!$D67*100,1))</f>
        <v>86.9</v>
      </c>
      <c r="CP67">
        <f>IF(OR(CaptureMonthly!AV67="",A_MonthPrice!$D67=""),NA(),ROUND(CaptureMonthly!AV67-A_MonthPrice!$D67,2))</f>
        <v>-5.42</v>
      </c>
      <c r="CQ67">
        <f>IF(OR(CaptureMonthly!AV67="",A_MonthPrice!$D67=""),NA(),ROUND(CaptureMonthly!AV67/A_MonthPrice!$D67*100,1))</f>
        <v>90.7</v>
      </c>
      <c r="CR67">
        <f>IF(OR(CaptureMonthly!AW67="",A_MonthPrice!$D67=""),NA(),ROUND(CaptureMonthly!AW67-A_MonthPrice!$D67,2))</f>
        <v>-23.03</v>
      </c>
      <c r="CS67">
        <f>IF(OR(CaptureMonthly!AW67="",A_MonthPrice!$D67=""),NA(),ROUND(CaptureMonthly!AW67/A_MonthPrice!$D67*100,1))</f>
        <v>60.5</v>
      </c>
      <c r="CT67">
        <f>IF(OR(CaptureMonthly!AX67="",A_MonthPrice!$D67=""),NA(),ROUND(CaptureMonthly!AX67-A_MonthPrice!$D67,2))</f>
      </c>
      <c r="CU67">
        <f>IF(OR(CaptureMonthly!AX67="",A_MonthPrice!$D67=""),NA(),ROUND(CaptureMonthly!AX67/A_MonthPrice!$D67*100,1))</f>
      </c>
      <c r="CV67">
        <f>IF(OR(CaptureMonthly!AY67="",A_MonthPrice!$D67=""),NA(),ROUND(CaptureMonthly!AY67-A_MonthPrice!$D67,2))</f>
      </c>
      <c r="CW67">
        <f>IF(OR(CaptureMonthly!AY67="",A_MonthPrice!$D67=""),NA(),ROUND(CaptureMonthly!AY67/A_MonthPrice!$D67*100,1))</f>
      </c>
      <c r="CX67">
        <f>IF(OR(CaptureMonthly!AZ67="",A_MonthPrice!$D67=""),NA(),ROUND(CaptureMonthly!AZ67-A_MonthPrice!$D67,2))</f>
        <v>1.2</v>
      </c>
      <c r="CY67">
        <f>IF(OR(CaptureMonthly!AZ67="",A_MonthPrice!$D67=""),NA(),ROUND(CaptureMonthly!AZ67/A_MonthPrice!$D67*100,1))</f>
        <v>102.1</v>
      </c>
      <c r="CZ67">
        <f>IF(OR(CaptureMonthly!BA67="",A_MonthPrice!$E67=""),NA(),ROUND(CaptureMonthly!BA67-A_MonthPrice!$E67,2))</f>
        <v>2.64</v>
      </c>
      <c r="DA67">
        <f>IF(OR(CaptureMonthly!BA67="",A_MonthPrice!$E67=""),NA(),ROUND(CaptureMonthly!BA67/A_MonthPrice!$E67*100,1))</f>
        <v>107.0</v>
      </c>
      <c r="DB67">
        <f>IF(OR(CaptureMonthly!BB67="",A_MonthPrice!$E67=""),NA(),ROUND(CaptureMonthly!BB67-A_MonthPrice!$E67,2))</f>
      </c>
      <c r="DC67">
        <f>IF(OR(CaptureMonthly!BB67="",A_MonthPrice!$E67=""),NA(),ROUND(CaptureMonthly!BB67/A_MonthPrice!$E67*100,1))</f>
      </c>
      <c r="DD67">
        <f>IF(OR(CaptureMonthly!BC67="",A_MonthPrice!$E67=""),NA(),ROUND(CaptureMonthly!BC67-A_MonthPrice!$E67,2))</f>
      </c>
      <c r="DE67">
        <f>IF(OR(CaptureMonthly!BC67="",A_MonthPrice!$E67=""),NA(),ROUND(CaptureMonthly!BC67/A_MonthPrice!$E67*100,1))</f>
      </c>
      <c r="DF67">
        <f>IF(OR(CaptureMonthly!BD67="",A_MonthPrice!$E67=""),NA(),ROUND(CaptureMonthly!BD67-A_MonthPrice!$E67,2))</f>
        <v>8.02</v>
      </c>
      <c r="DG67">
        <f>IF(OR(CaptureMonthly!BD67="",A_MonthPrice!$E67=""),NA(),ROUND(CaptureMonthly!BD67/A_MonthPrice!$E67*100,1))</f>
        <v>121.2</v>
      </c>
      <c r="DH67">
        <f>IF(OR(CaptureMonthly!BE67="",A_MonthPrice!$E67=""),NA(),ROUND(CaptureMonthly!BE67-A_MonthPrice!$E67,2))</f>
        <v>0.12</v>
      </c>
      <c r="DI67">
        <f>IF(OR(CaptureMonthly!BE67="",A_MonthPrice!$E67=""),NA(),ROUND(CaptureMonthly!BE67/A_MonthPrice!$E67*100,1))</f>
        <v>100.3</v>
      </c>
      <c r="DJ67">
        <f>IF(OR(CaptureMonthly!BF67="",A_MonthPrice!$E67=""),NA(),ROUND(CaptureMonthly!BF67-A_MonthPrice!$E67,2))</f>
        <v>-0.2</v>
      </c>
      <c r="DK67">
        <f>IF(OR(CaptureMonthly!BF67="",A_MonthPrice!$E67=""),NA(),ROUND(CaptureMonthly!BF67/A_MonthPrice!$E67*100,1))</f>
        <v>99.5</v>
      </c>
      <c r="DL67">
        <f>IF(OR(CaptureMonthly!BG67="",A_MonthPrice!$E67=""),NA(),ROUND(CaptureMonthly!BG67-A_MonthPrice!$E67,2))</f>
        <v>0.21</v>
      </c>
      <c r="DM67">
        <f>IF(OR(CaptureMonthly!BG67="",A_MonthPrice!$E67=""),NA(),ROUND(CaptureMonthly!BG67/A_MonthPrice!$E67*100,1))</f>
        <v>100.6</v>
      </c>
      <c r="DN67">
        <f>IF(OR(CaptureMonthly!BH67="",A_MonthPrice!$E67=""),NA(),ROUND(CaptureMonthly!BH67-A_MonthPrice!$E67,2))</f>
      </c>
      <c r="DO67">
        <f>IF(OR(CaptureMonthly!BH67="",A_MonthPrice!$E67=""),NA(),ROUND(CaptureMonthly!BH67/A_MonthPrice!$E67*100,1))</f>
      </c>
      <c r="DP67">
        <f>IF(OR(CaptureMonthly!BI67="",A_MonthPrice!$E67=""),NA(),ROUND(CaptureMonthly!BI67-A_MonthPrice!$E67,2))</f>
        <v>1.02</v>
      </c>
      <c r="DQ67">
        <f>IF(OR(CaptureMonthly!BI67="",A_MonthPrice!$E67=""),NA(),ROUND(CaptureMonthly!BI67/A_MonthPrice!$E67*100,1))</f>
        <v>102.7</v>
      </c>
      <c r="DR67">
        <f>IF(OR(CaptureMonthly!BJ67="",A_MonthPrice!$E67=""),NA(),ROUND(CaptureMonthly!BJ67-A_MonthPrice!$E67,2))</f>
        <v>5.99</v>
      </c>
      <c r="DS67">
        <f>IF(OR(CaptureMonthly!BJ67="",A_MonthPrice!$E67=""),NA(),ROUND(CaptureMonthly!BJ67/A_MonthPrice!$E67*100,1))</f>
        <v>115.9</v>
      </c>
      <c r="DT67">
        <f>IF(OR(CaptureMonthly!BK67="",A_MonthPrice!$E67=""),NA(),ROUND(CaptureMonthly!BK67-A_MonthPrice!$E67,2))</f>
        <v>25.97</v>
      </c>
      <c r="DU67">
        <f>IF(OR(CaptureMonthly!BK67="",A_MonthPrice!$E67=""),NA(),ROUND(CaptureMonthly!BK67/A_MonthPrice!$E67*100,1))</f>
        <v>168.7</v>
      </c>
      <c r="DV67">
        <f>IF(OR(CaptureMonthly!BL67="",A_MonthPrice!$E67=""),NA(),ROUND(CaptureMonthly!BL67-A_MonthPrice!$E67,2))</f>
        <v>-6.59</v>
      </c>
      <c r="DW67">
        <f>IF(OR(CaptureMonthly!BL67="",A_MonthPrice!$E67=""),NA(),ROUND(CaptureMonthly!BL67/A_MonthPrice!$E67*100,1))</f>
        <v>82.6</v>
      </c>
      <c r="DX67">
        <f>IF(OR(CaptureMonthly!BM67="",A_MonthPrice!$E67=""),NA(),ROUND(CaptureMonthly!BM67-A_MonthPrice!$E67,2))</f>
        <v>-4.55</v>
      </c>
      <c r="DY67">
        <f>IF(OR(CaptureMonthly!BM67="",A_MonthPrice!$E67=""),NA(),ROUND(CaptureMonthly!BM67/A_MonthPrice!$E67*100,1))</f>
        <v>88.0</v>
      </c>
      <c r="DZ67">
        <f>IF(OR(CaptureMonthly!BN67="",A_MonthPrice!$E67=""),NA(),ROUND(CaptureMonthly!BN67-A_MonthPrice!$E67,2))</f>
        <v>-14.12</v>
      </c>
      <c r="EA67">
        <f>IF(OR(CaptureMonthly!BN67="",A_MonthPrice!$E67=""),NA(),ROUND(CaptureMonthly!BN67/A_MonthPrice!$E67*100,1))</f>
        <v>62.6</v>
      </c>
      <c r="EB67">
        <f>IF(OR(CaptureMonthly!BO67="",A_MonthPrice!$E67=""),NA(),ROUND(CaptureMonthly!BO67-A_MonthPrice!$E67,2))</f>
      </c>
      <c r="EC67">
        <f>IF(OR(CaptureMonthly!BO67="",A_MonthPrice!$E67=""),NA(),ROUND(CaptureMonthly!BO67/A_MonthPrice!$E67*100,1))</f>
      </c>
      <c r="ED67">
        <f>IF(OR(CaptureMonthly!BP67="",A_MonthPrice!$E67=""),NA(),ROUND(CaptureMonthly!BP67-A_MonthPrice!$E67,2))</f>
      </c>
      <c r="EE67">
        <f>IF(OR(CaptureMonthly!BP67="",A_MonthPrice!$E67=""),NA(),ROUND(CaptureMonthly!BP67/A_MonthPrice!$E67*100,1))</f>
      </c>
      <c r="EF67">
        <f>IF(OR(CaptureMonthly!BQ67="",A_MonthPrice!$E67=""),NA(),ROUND(CaptureMonthly!BQ67-A_MonthPrice!$E67,2))</f>
      </c>
      <c r="EG67">
        <f>IF(OR(CaptureMonthly!BQ67="",A_MonthPrice!$E67=""),NA(),ROUND(CaptureMonthly!BQ67/A_MonthPrice!$E67*100,1))</f>
      </c>
      <c r="EH67">
        <f>IF(OR(CaptureMonthly!BR67="",A_MonthPrice!$F67=""),NA(),ROUND(CaptureMonthly!BR67-A_MonthPrice!$F67,2))</f>
      </c>
      <c r="EI67">
        <f>IF(OR(CaptureMonthly!BR67="",A_MonthPrice!$F67=""),NA(),ROUND(CaptureMonthly!BR67/A_MonthPrice!$F67*100,1))</f>
      </c>
      <c r="EJ67">
        <f>IF(OR(CaptureMonthly!BS67="",A_MonthPrice!$F67=""),NA(),ROUND(CaptureMonthly!BS67-A_MonthPrice!$F67,2))</f>
      </c>
      <c r="EK67">
        <f>IF(OR(CaptureMonthly!BS67="",A_MonthPrice!$F67=""),NA(),ROUND(CaptureMonthly!BS67/A_MonthPrice!$F67*100,1))</f>
      </c>
      <c r="EL67">
        <f>IF(OR(CaptureMonthly!BT67="",A_MonthPrice!$F67=""),NA(),ROUND(CaptureMonthly!BT67-A_MonthPrice!$F67,2))</f>
        <v>0.26</v>
      </c>
      <c r="EM67">
        <f>IF(OR(CaptureMonthly!BT67="",A_MonthPrice!$F67=""),NA(),ROUND(CaptureMonthly!BT67/A_MonthPrice!$F67*100,1))</f>
        <v>100.3</v>
      </c>
      <c r="EN67">
        <f>IF(OR(CaptureMonthly!BU67="",A_MonthPrice!$F67=""),NA(),ROUND(CaptureMonthly!BU67-A_MonthPrice!$F67,2))</f>
        <v>7.88</v>
      </c>
      <c r="EO67">
        <f>IF(OR(CaptureMonthly!BU67="",A_MonthPrice!$F67=""),NA(),ROUND(CaptureMonthly!BU67/A_MonthPrice!$F67*100,1))</f>
        <v>107.6</v>
      </c>
      <c r="EP67">
        <f>IF(OR(CaptureMonthly!BV67="",A_MonthPrice!$F67=""),NA(),ROUND(CaptureMonthly!BV67-A_MonthPrice!$F67,2))</f>
        <v>-3.24</v>
      </c>
      <c r="EQ67">
        <f>IF(OR(CaptureMonthly!BV67="",A_MonthPrice!$F67=""),NA(),ROUND(CaptureMonthly!BV67/A_MonthPrice!$F67*100,1))</f>
        <v>96.9</v>
      </c>
      <c r="ER67">
        <f>IF(OR(CaptureMonthly!BW67="",A_MonthPrice!$F67=""),NA(),ROUND(CaptureMonthly!BW67-A_MonthPrice!$F67,2))</f>
        <v>-0.01</v>
      </c>
      <c r="ES67">
        <f>IF(OR(CaptureMonthly!BW67="",A_MonthPrice!$F67=""),NA(),ROUND(CaptureMonthly!BW67/A_MonthPrice!$F67*100,1))</f>
        <v>100.0</v>
      </c>
      <c r="ET67">
        <f>IF(OR(CaptureMonthly!BX67="",A_MonthPrice!$F67=""),NA(),ROUND(CaptureMonthly!BX67-A_MonthPrice!$F67,2))</f>
        <v>0.03</v>
      </c>
      <c r="EU67">
        <f>IF(OR(CaptureMonthly!BX67="",A_MonthPrice!$F67=""),NA(),ROUND(CaptureMonthly!BX67/A_MonthPrice!$F67*100,1))</f>
        <v>100.0</v>
      </c>
      <c r="EV67">
        <f>IF(OR(CaptureMonthly!BY67="",A_MonthPrice!$F67=""),NA(),ROUND(CaptureMonthly!BY67-A_MonthPrice!$F67,2))</f>
        <v>-0.04</v>
      </c>
      <c r="EW67">
        <f>IF(OR(CaptureMonthly!BY67="",A_MonthPrice!$F67=""),NA(),ROUND(CaptureMonthly!BY67/A_MonthPrice!$F67*100,1))</f>
        <v>100.0</v>
      </c>
      <c r="EX67">
        <f>IF(OR(CaptureMonthly!BZ67="",A_MonthPrice!$F67=""),NA(),ROUND(CaptureMonthly!BZ67-A_MonthPrice!$F67,2))</f>
        <v>2.08</v>
      </c>
      <c r="EY67">
        <f>IF(OR(CaptureMonthly!BZ67="",A_MonthPrice!$F67=""),NA(),ROUND(CaptureMonthly!BZ67/A_MonthPrice!$F67*100,1))</f>
        <v>102.0</v>
      </c>
      <c r="EZ67">
        <f>IF(OR(CaptureMonthly!CA67="",A_MonthPrice!$F67=""),NA(),ROUND(CaptureMonthly!CA67-A_MonthPrice!$F67,2))</f>
        <v>4.56</v>
      </c>
      <c r="FA67">
        <f>IF(OR(CaptureMonthly!CA67="",A_MonthPrice!$F67=""),NA(),ROUND(CaptureMonthly!CA67/A_MonthPrice!$F67*100,1))</f>
        <v>104.4</v>
      </c>
      <c r="FB67">
        <f>IF(OR(CaptureMonthly!CB67="",A_MonthPrice!$F67=""),NA(),ROUND(CaptureMonthly!CB67-A_MonthPrice!$F67,2))</f>
        <v>11.36</v>
      </c>
      <c r="FC67">
        <f>IF(OR(CaptureMonthly!CB67="",A_MonthPrice!$F67=""),NA(),ROUND(CaptureMonthly!CB67/A_MonthPrice!$F67*100,1))</f>
        <v>111.0</v>
      </c>
      <c r="FD67">
        <f>IF(OR(CaptureMonthly!CC67="",A_MonthPrice!$F67=""),NA(),ROUND(CaptureMonthly!CC67-A_MonthPrice!$F67,2))</f>
        <v>-4.58</v>
      </c>
      <c r="FE67">
        <f>IF(OR(CaptureMonthly!CC67="",A_MonthPrice!$F67=""),NA(),ROUND(CaptureMonthly!CC67/A_MonthPrice!$F67*100,1))</f>
        <v>95.6</v>
      </c>
      <c r="FF67">
        <f>IF(OR(CaptureMonthly!CD67="",A_MonthPrice!$F67=""),NA(),ROUND(CaptureMonthly!CD67-A_MonthPrice!$F67,2))</f>
        <v>-4.04</v>
      </c>
      <c r="FG67">
        <f>IF(OR(CaptureMonthly!CD67="",A_MonthPrice!$F67=""),NA(),ROUND(CaptureMonthly!CD67/A_MonthPrice!$F67*100,1))</f>
        <v>96.1</v>
      </c>
      <c r="FH67">
        <f>IF(OR(CaptureMonthly!CE67="",A_MonthPrice!$F67=""),NA(),ROUND(CaptureMonthly!CE67-A_MonthPrice!$F67,2))</f>
        <v>-12.36</v>
      </c>
      <c r="FI67">
        <f>IF(OR(CaptureMonthly!CE67="",A_MonthPrice!$F67=""),NA(),ROUND(CaptureMonthly!CE67/A_MonthPrice!$F67*100,1))</f>
        <v>88.0</v>
      </c>
      <c r="FJ67">
        <f>IF(OR(CaptureMonthly!CF67="",A_MonthPrice!$F67=""),NA(),ROUND(CaptureMonthly!CF67-A_MonthPrice!$F67,2))</f>
      </c>
      <c r="FK67">
        <f>IF(OR(CaptureMonthly!CF67="",A_MonthPrice!$F67=""),NA(),ROUND(CaptureMonthly!CF67/A_MonthPrice!$F67*100,1))</f>
      </c>
      <c r="FL67">
        <f>IF(OR(CaptureMonthly!CG67="",A_MonthPrice!$F67=""),NA(),ROUND(CaptureMonthly!CG67-A_MonthPrice!$F67,2))</f>
      </c>
      <c r="FM67">
        <f>IF(OR(CaptureMonthly!CG67="",A_MonthPrice!$F67=""),NA(),ROUND(CaptureMonthly!CG67/A_MonthPrice!$F67*100,1))</f>
      </c>
      <c r="FN67">
        <f>IF(OR(CaptureMonthly!CH67="",A_MonthPrice!$F67=""),NA(),ROUND(CaptureMonthly!CH67-A_MonthPrice!$F67,2))</f>
        <v>3.1</v>
      </c>
      <c r="FO67">
        <f>IF(OR(CaptureMonthly!CH67="",A_MonthPrice!$F67=""),NA(),ROUND(CaptureMonthly!CH67/A_MonthPrice!$F67*100,1))</f>
        <v>103.0</v>
      </c>
      <c r="FP67">
        <f>IF(OR(CaptureMonthlyExtra!B67="",A_MonthPrice!$G67=""),NA(),ROUND(CaptureMonthlyExtra!B67-A_MonthPrice!$G67,2))</f>
        <v>0.27</v>
      </c>
      <c r="FQ67">
        <f>IF(OR(CaptureMonthlyExtra!B67="",A_MonthPrice!$G67=""),NA(),ROUND(CaptureMonthlyExtra!B67/A_MonthPrice!$G67*100,1))</f>
        <v>100.3</v>
      </c>
      <c r="FR67">
        <f>IF(OR(CaptureMonthlyExtra!C67="",A_MonthPrice!$G67=""),NA(),ROUND(CaptureMonthlyExtra!C67-A_MonthPrice!$G67,2))</f>
      </c>
      <c r="FS67">
        <f>IF(OR(CaptureMonthlyExtra!C67="",A_MonthPrice!$G67=""),NA(),ROUND(CaptureMonthlyExtra!C67/A_MonthPrice!$G67*100,1))</f>
      </c>
      <c r="FT67">
        <f>IF(OR(CaptureMonthlyExtra!D67="",A_MonthPrice!$G67=""),NA(),ROUND(CaptureMonthlyExtra!D67-A_MonthPrice!$G67,2))</f>
        <v>10.95</v>
      </c>
      <c r="FU67">
        <f>IF(OR(CaptureMonthlyExtra!D67="",A_MonthPrice!$G67=""),NA(),ROUND(CaptureMonthlyExtra!D67/A_MonthPrice!$G67*100,1))</f>
        <v>113.3</v>
      </c>
      <c r="FV67">
        <f>IF(OR(CaptureMonthlyExtra!E67="",A_MonthPrice!$G67=""),NA(),ROUND(CaptureMonthlyExtra!E67-A_MonthPrice!$G67,2))</f>
        <v>11.1</v>
      </c>
      <c r="FW67">
        <f>IF(OR(CaptureMonthlyExtra!E67="",A_MonthPrice!$G67=""),NA(),ROUND(CaptureMonthlyExtra!E67/A_MonthPrice!$G67*100,1))</f>
        <v>113.5</v>
      </c>
      <c r="FX67">
        <f>IF(OR(CaptureMonthlyExtra!F67="",A_MonthPrice!$G67=""),NA(),ROUND(CaptureMonthlyExtra!F67-A_MonthPrice!$G67,2))</f>
      </c>
      <c r="FY67">
        <f>IF(OR(CaptureMonthlyExtra!F67="",A_MonthPrice!$G67=""),NA(),ROUND(CaptureMonthlyExtra!F67/A_MonthPrice!$G67*100,1))</f>
      </c>
      <c r="FZ67">
        <f>IF(OR(CaptureMonthlyExtra!G67="",A_MonthPrice!$G67=""),NA(),ROUND(CaptureMonthlyExtra!G67-A_MonthPrice!$G67,2))</f>
        <v>5.41</v>
      </c>
      <c r="GA67">
        <f>IF(OR(CaptureMonthlyExtra!G67="",A_MonthPrice!$G67=""),NA(),ROUND(CaptureMonthlyExtra!G67/A_MonthPrice!$G67*100,1))</f>
        <v>106.6</v>
      </c>
      <c r="GB67">
        <f>IF(OR(CaptureMonthlyExtra!H67="",A_MonthPrice!$G67=""),NA(),ROUND(CaptureMonthlyExtra!H67-A_MonthPrice!$G67,2))</f>
      </c>
      <c r="GC67">
        <f>IF(OR(CaptureMonthlyExtra!H67="",A_MonthPrice!$G67=""),NA(),ROUND(CaptureMonthlyExtra!H67/A_MonthPrice!$G67*100,1))</f>
      </c>
      <c r="GD67">
        <f>IF(OR(CaptureMonthlyExtra!I67="",A_MonthPrice!$G67=""),NA(),ROUND(CaptureMonthlyExtra!I67-A_MonthPrice!$G67,2))</f>
      </c>
      <c r="GE67">
        <f>IF(OR(CaptureMonthlyExtra!I67="",A_MonthPrice!$G67=""),NA(),ROUND(CaptureMonthlyExtra!I67/A_MonthPrice!$G67*100,1))</f>
      </c>
      <c r="GF67">
        <f>IF(OR(CaptureMonthlyExtra!J67="",A_MonthPrice!$G67=""),NA(),ROUND(CaptureMonthlyExtra!J67-A_MonthPrice!$G67,2))</f>
        <v>12.59</v>
      </c>
      <c r="GG67">
        <f>IF(OR(CaptureMonthlyExtra!J67="",A_MonthPrice!$G67=""),NA(),ROUND(CaptureMonthlyExtra!J67/A_MonthPrice!$G67*100,1))</f>
        <v>115.3</v>
      </c>
      <c r="GH67">
        <f>IF(OR(CaptureMonthlyExtra!K67="",A_MonthPrice!$G67=""),NA(),ROUND(CaptureMonthlyExtra!K67-A_MonthPrice!$G67,2))</f>
      </c>
      <c r="GI67">
        <f>IF(OR(CaptureMonthlyExtra!K67="",A_MonthPrice!$G67=""),NA(),ROUND(CaptureMonthlyExtra!K67/A_MonthPrice!$G67*100,1))</f>
      </c>
      <c r="GJ67">
        <f>IF(OR(CaptureMonthlyExtra!L67="",A_MonthPrice!$G67=""),NA(),ROUND(CaptureMonthlyExtra!L67-A_MonthPrice!$G67,2))</f>
        <v>24.71</v>
      </c>
      <c r="GK67">
        <f>IF(OR(CaptureMonthlyExtra!L67="",A_MonthPrice!$G67=""),NA(),ROUND(CaptureMonthlyExtra!L67/A_MonthPrice!$G67*100,1))</f>
        <v>130.0</v>
      </c>
      <c r="GL67">
        <f>IF(OR(CaptureMonthlyExtra!M67="",A_MonthPrice!$G67=""),NA(),ROUND(CaptureMonthlyExtra!M67-A_MonthPrice!$G67,2))</f>
        <v>-10.27</v>
      </c>
      <c r="GM67">
        <f>IF(OR(CaptureMonthlyExtra!M67="",A_MonthPrice!$G67=""),NA(),ROUND(CaptureMonthlyExtra!M67/A_MonthPrice!$G67*100,1))</f>
        <v>87.5</v>
      </c>
      <c r="GN67">
        <f>IF(OR(CaptureMonthlyExtra!N67="",A_MonthPrice!$G67=""),NA(),ROUND(CaptureMonthlyExtra!N67-A_MonthPrice!$G67,2))</f>
        <v>-8.67</v>
      </c>
      <c r="GO67">
        <f>IF(OR(CaptureMonthlyExtra!N67="",A_MonthPrice!$G67=""),NA(),ROUND(CaptureMonthlyExtra!N67/A_MonthPrice!$G67*100,1))</f>
        <v>89.5</v>
      </c>
      <c r="GP67">
        <f>IF(OR(CaptureMonthlyExtra!O67="",A_MonthPrice!$G67=""),NA(),ROUND(CaptureMonthlyExtra!O67-A_MonthPrice!$G67,2))</f>
        <v>-8.88</v>
      </c>
      <c r="GQ67">
        <f>IF(OR(CaptureMonthlyExtra!O67="",A_MonthPrice!$G67=""),NA(),ROUND(CaptureMonthlyExtra!O67/A_MonthPrice!$G67*100,1))</f>
        <v>89.2</v>
      </c>
      <c r="GR67">
        <f>IF(OR(CaptureMonthlyExtra!P67="",A_MonthPrice!$G67=""),NA(),ROUND(CaptureMonthlyExtra!P67-A_MonthPrice!$G67,2))</f>
      </c>
      <c r="GS67">
        <f>IF(OR(CaptureMonthlyExtra!P67="",A_MonthPrice!$G67=""),NA(),ROUND(CaptureMonthlyExtra!P67/A_MonthPrice!$G67*100,1))</f>
      </c>
      <c r="GT67">
        <f>IF(OR(CaptureMonthlyExtra!Q67="",A_MonthPrice!$G67=""),NA(),ROUND(CaptureMonthlyExtra!Q67-A_MonthPrice!$G67,2))</f>
      </c>
      <c r="GU67">
        <f>IF(OR(CaptureMonthlyExtra!Q67="",A_MonthPrice!$G67=""),NA(),ROUND(CaptureMonthlyExtra!Q67/A_MonthPrice!$G67*100,1))</f>
      </c>
      <c r="GV67">
        <f>IF(OR(CaptureMonthlyExtra!R67="",A_MonthPrice!$G67=""),NA(),ROUND(CaptureMonthlyExtra!R67-A_MonthPrice!$G67,2))</f>
        <v>9.52</v>
      </c>
      <c r="GW67">
        <f>IF(OR(CaptureMonthlyExtra!R67="",A_MonthPrice!$G67=""),NA(),ROUND(CaptureMonthlyExtra!R67/A_MonthPrice!$G67*100,1))</f>
        <v>111.6</v>
      </c>
    </row>
    <row r="68" spans="1:502">
      <c r="A68">
        <f>CaptureMonthly!A68</f>
      </c>
      <c r="B68">
        <f>IF(OR(CaptureMonthly!B68="",A_MonthPrice!$B68=""),NA(),ROUND(CaptureMonthly!B68-A_MonthPrice!$B68,2))</f>
      </c>
      <c r="C68">
        <f>IF(OR(CaptureMonthly!B68="",A_MonthPrice!$B68=""),NA(),ROUND(CaptureMonthly!B68/A_MonthPrice!$B68*100,1))</f>
      </c>
      <c r="D68">
        <f>IF(OR(CaptureMonthly!C68="",A_MonthPrice!$B68=""),NA(),ROUND(CaptureMonthly!C68-A_MonthPrice!$B68,2))</f>
        <v>13.46</v>
      </c>
      <c r="E68">
        <f>IF(OR(CaptureMonthly!C68="",A_MonthPrice!$B68=""),NA(),ROUND(CaptureMonthly!C68/A_MonthPrice!$B68*100,1))</f>
        <v>119.9</v>
      </c>
      <c r="F68">
        <f>IF(OR(CaptureMonthly!D68="",A_MonthPrice!$B68=""),NA(),ROUND(CaptureMonthly!D68-A_MonthPrice!$B68,2))</f>
        <v>18.98</v>
      </c>
      <c r="G68">
        <f>IF(OR(CaptureMonthly!D68="",A_MonthPrice!$B68=""),NA(),ROUND(CaptureMonthly!D68/A_MonthPrice!$B68*100,1))</f>
        <v>128.0</v>
      </c>
      <c r="H68">
        <f>IF(OR(CaptureMonthly!E68="",A_MonthPrice!$B68=""),NA(),ROUND(CaptureMonthly!E68-A_MonthPrice!$B68,2))</f>
        <v>14.65</v>
      </c>
      <c r="I68">
        <f>IF(OR(CaptureMonthly!E68="",A_MonthPrice!$B68=""),NA(),ROUND(CaptureMonthly!E68/A_MonthPrice!$B68*100,1))</f>
        <v>121.6</v>
      </c>
      <c r="J68">
        <f>IF(OR(CaptureMonthly!F68="",A_MonthPrice!$B68=""),NA(),ROUND(CaptureMonthly!F68-A_MonthPrice!$B68,2))</f>
        <v>-1.15</v>
      </c>
      <c r="K68">
        <f>IF(OR(CaptureMonthly!F68="",A_MonthPrice!$B68=""),NA(),ROUND(CaptureMonthly!F68/A_MonthPrice!$B68*100,1))</f>
        <v>98.3</v>
      </c>
      <c r="L68">
        <f>IF(OR(CaptureMonthly!G68="",A_MonthPrice!$B68=""),NA(),ROUND(CaptureMonthly!G68-A_MonthPrice!$B68,2))</f>
        <v>2.32</v>
      </c>
      <c r="M68">
        <f>IF(OR(CaptureMonthly!G68="",A_MonthPrice!$B68=""),NA(),ROUND(CaptureMonthly!G68/A_MonthPrice!$B68*100,1))</f>
        <v>103.4</v>
      </c>
      <c r="N68">
        <f>IF(OR(CaptureMonthly!H68="",A_MonthPrice!$B68=""),NA(),ROUND(CaptureMonthly!H68-A_MonthPrice!$B68,2))</f>
        <v>0.72</v>
      </c>
      <c r="O68">
        <f>IF(OR(CaptureMonthly!H68="",A_MonthPrice!$B68=""),NA(),ROUND(CaptureMonthly!H68/A_MonthPrice!$B68*100,1))</f>
        <v>101.1</v>
      </c>
      <c r="P68">
        <f>IF(OR(CaptureMonthly!I68="",A_MonthPrice!$B68=""),NA(),ROUND(CaptureMonthly!I68-A_MonthPrice!$B68,2))</f>
        <v>0.97</v>
      </c>
      <c r="Q68">
        <f>IF(OR(CaptureMonthly!I68="",A_MonthPrice!$B68=""),NA(),ROUND(CaptureMonthly!I68/A_MonthPrice!$B68*100,1))</f>
        <v>101.4</v>
      </c>
      <c r="R68">
        <f>IF(OR(CaptureMonthly!J68="",A_MonthPrice!$B68=""),NA(),ROUND(CaptureMonthly!J68-A_MonthPrice!$B68,2))</f>
        <v>0.63</v>
      </c>
      <c r="S68">
        <f>IF(OR(CaptureMonthly!J68="",A_MonthPrice!$B68=""),NA(),ROUND(CaptureMonthly!J68/A_MonthPrice!$B68*100,1))</f>
        <v>100.9</v>
      </c>
      <c r="T68">
        <f>IF(OR(CaptureMonthly!K68="",A_MonthPrice!$B68=""),NA(),ROUND(CaptureMonthly!K68-A_MonthPrice!$B68,2))</f>
        <v>16.84</v>
      </c>
      <c r="U68">
        <f>IF(OR(CaptureMonthly!K68="",A_MonthPrice!$B68=""),NA(),ROUND(CaptureMonthly!K68/A_MonthPrice!$B68*100,1))</f>
        <v>124.9</v>
      </c>
      <c r="V68">
        <f>IF(OR(CaptureMonthly!L68="",A_MonthPrice!$B68=""),NA(),ROUND(CaptureMonthly!L68-A_MonthPrice!$B68,2))</f>
        <v>38.42</v>
      </c>
      <c r="W68">
        <f>IF(OR(CaptureMonthly!L68="",A_MonthPrice!$B68=""),NA(),ROUND(CaptureMonthly!L68/A_MonthPrice!$B68*100,1))</f>
        <v>156.7</v>
      </c>
      <c r="X68">
        <f>IF(OR(CaptureMonthly!M68="",A_MonthPrice!$B68=""),NA(),ROUND(CaptureMonthly!M68-A_MonthPrice!$B68,2))</f>
        <v>-13.8</v>
      </c>
      <c r="Y68">
        <f>IF(OR(CaptureMonthly!M68="",A_MonthPrice!$B68=""),NA(),ROUND(CaptureMonthly!M68/A_MonthPrice!$B68*100,1))</f>
        <v>79.6</v>
      </c>
      <c r="Z68">
        <f>IF(OR(CaptureMonthly!N68="",A_MonthPrice!$B68=""),NA(),ROUND(CaptureMonthly!N68-A_MonthPrice!$B68,2))</f>
        <v>-8.53</v>
      </c>
      <c r="AA68">
        <f>IF(OR(CaptureMonthly!N68="",A_MonthPrice!$B68=""),NA(),ROUND(CaptureMonthly!N68/A_MonthPrice!$B68*100,1))</f>
        <v>87.4</v>
      </c>
      <c r="AB68">
        <f>IF(OR(CaptureMonthly!O68="",A_MonthPrice!$B68=""),NA(),ROUND(CaptureMonthly!O68-A_MonthPrice!$B68,2))</f>
        <v>-31.89</v>
      </c>
      <c r="AC68">
        <f>IF(OR(CaptureMonthly!O68="",A_MonthPrice!$B68=""),NA(),ROUND(CaptureMonthly!O68/A_MonthPrice!$B68*100,1))</f>
        <v>52.9</v>
      </c>
      <c r="AD68">
        <f>IF(OR(CaptureMonthly!P68="",A_MonthPrice!$B68=""),NA(),ROUND(CaptureMonthly!P68-A_MonthPrice!$B68,2))</f>
      </c>
      <c r="AE68">
        <f>IF(OR(CaptureMonthly!P68="",A_MonthPrice!$B68=""),NA(),ROUND(CaptureMonthly!P68/A_MonthPrice!$B68*100,1))</f>
      </c>
      <c r="AF68">
        <f>IF(OR(CaptureMonthly!Q68="",A_MonthPrice!$B68=""),NA(),ROUND(CaptureMonthly!Q68-A_MonthPrice!$B68,2))</f>
        <v>-0.15</v>
      </c>
      <c r="AG68">
        <f>IF(OR(CaptureMonthly!Q68="",A_MonthPrice!$B68=""),NA(),ROUND(CaptureMonthly!Q68/A_MonthPrice!$B68*100,1))</f>
        <v>99.8</v>
      </c>
      <c r="AH68">
        <f>IF(OR(CaptureMonthly!R68="",A_MonthPrice!$B68=""),NA(),ROUND(CaptureMonthly!R68-A_MonthPrice!$B68,2))</f>
        <v>0.17</v>
      </c>
      <c r="AI68">
        <f>IF(OR(CaptureMonthly!R68="",A_MonthPrice!$B68=""),NA(),ROUND(CaptureMonthly!R68/A_MonthPrice!$B68*100,1))</f>
        <v>100.3</v>
      </c>
      <c r="AJ68">
        <f>IF(OR(CaptureMonthly!S68="",A_MonthPrice!$C68=""),NA(),ROUND(CaptureMonthly!S68-A_MonthPrice!$C68,2))</f>
        <v>0.26</v>
      </c>
      <c r="AK68">
        <f>IF(OR(CaptureMonthly!S68="",A_MonthPrice!$C68=""),NA(),ROUND(CaptureMonthly!S68/A_MonthPrice!$C68*100,1))</f>
        <v>100.4</v>
      </c>
      <c r="AL68">
        <f>IF(OR(CaptureMonthly!T68="",A_MonthPrice!$C68=""),NA(),ROUND(CaptureMonthly!T68-A_MonthPrice!$C68,2))</f>
      </c>
      <c r="AM68">
        <f>IF(OR(CaptureMonthly!T68="",A_MonthPrice!$C68=""),NA(),ROUND(CaptureMonthly!T68/A_MonthPrice!$C68*100,1))</f>
      </c>
      <c r="AN68">
        <f>IF(OR(CaptureMonthly!U68="",A_MonthPrice!$C68=""),NA(),ROUND(CaptureMonthly!U68-A_MonthPrice!$C68,2))</f>
        <v>-0.63</v>
      </c>
      <c r="AO68">
        <f>IF(OR(CaptureMonthly!U68="",A_MonthPrice!$C68=""),NA(),ROUND(CaptureMonthly!U68/A_MonthPrice!$C68*100,1))</f>
        <v>99.1</v>
      </c>
      <c r="AP68">
        <f>IF(OR(CaptureMonthly!V68="",A_MonthPrice!$C68=""),NA(),ROUND(CaptureMonthly!V68-A_MonthPrice!$C68,2))</f>
        <v>15.73</v>
      </c>
      <c r="AQ68">
        <f>IF(OR(CaptureMonthly!V68="",A_MonthPrice!$C68=""),NA(),ROUND(CaptureMonthly!V68/A_MonthPrice!$C68*100,1))</f>
        <v>121.7</v>
      </c>
      <c r="AR68">
        <f>IF(OR(CaptureMonthly!W68="",A_MonthPrice!$C68=""),NA(),ROUND(CaptureMonthly!W68-A_MonthPrice!$C68,2))</f>
        <v>8.98</v>
      </c>
      <c r="AS68">
        <f>IF(OR(CaptureMonthly!W68="",A_MonthPrice!$C68=""),NA(),ROUND(CaptureMonthly!W68/A_MonthPrice!$C68*100,1))</f>
        <v>112.4</v>
      </c>
      <c r="AT68">
        <f>IF(OR(CaptureMonthly!X68="",A_MonthPrice!$C68=""),NA(),ROUND(CaptureMonthly!X68-A_MonthPrice!$C68,2))</f>
        <v>1.28</v>
      </c>
      <c r="AU68">
        <f>IF(OR(CaptureMonthly!X68="",A_MonthPrice!$C68=""),NA(),ROUND(CaptureMonthly!X68/A_MonthPrice!$C68*100,1))</f>
        <v>101.8</v>
      </c>
      <c r="AV68">
        <f>IF(OR(CaptureMonthly!Y68="",A_MonthPrice!$C68=""),NA(),ROUND(CaptureMonthly!Y68-A_MonthPrice!$C68,2))</f>
        <v>0.97</v>
      </c>
      <c r="AW68">
        <f>IF(OR(CaptureMonthly!Y68="",A_MonthPrice!$C68=""),NA(),ROUND(CaptureMonthly!Y68/A_MonthPrice!$C68*100,1))</f>
        <v>101.3</v>
      </c>
      <c r="AX68">
        <f>IF(OR(CaptureMonthly!Z68="",A_MonthPrice!$C68=""),NA(),ROUND(CaptureMonthly!Z68-A_MonthPrice!$C68,2))</f>
      </c>
      <c r="AY68">
        <f>IF(OR(CaptureMonthly!Z68="",A_MonthPrice!$C68=""),NA(),ROUND(CaptureMonthly!Z68/A_MonthPrice!$C68*100,1))</f>
      </c>
      <c r="AZ68">
        <f>IF(OR(CaptureMonthly!AA68="",A_MonthPrice!$C68=""),NA(),ROUND(CaptureMonthly!AA68-A_MonthPrice!$C68,2))</f>
        <v>1.27</v>
      </c>
      <c r="BA68">
        <f>IF(OR(CaptureMonthly!AA68="",A_MonthPrice!$C68=""),NA(),ROUND(CaptureMonthly!AA68/A_MonthPrice!$C68*100,1))</f>
        <v>101.8</v>
      </c>
      <c r="BB68">
        <f>IF(OR(CaptureMonthly!AB68="",A_MonthPrice!$C68=""),NA(),ROUND(CaptureMonthly!AB68-A_MonthPrice!$C68,2))</f>
        <v>16.11</v>
      </c>
      <c r="BC68">
        <f>IF(OR(CaptureMonthly!AB68="",A_MonthPrice!$C68=""),NA(),ROUND(CaptureMonthly!AB68/A_MonthPrice!$C68*100,1))</f>
        <v>122.2</v>
      </c>
      <c r="BD68">
        <f>IF(OR(CaptureMonthly!AC68="",A_MonthPrice!$C68=""),NA(),ROUND(CaptureMonthly!AC68-A_MonthPrice!$C68,2))</f>
        <v>24.16</v>
      </c>
      <c r="BE68">
        <f>IF(OR(CaptureMonthly!AC68="",A_MonthPrice!$C68=""),NA(),ROUND(CaptureMonthly!AC68/A_MonthPrice!$C68*100,1))</f>
        <v>133.4</v>
      </c>
      <c r="BF68">
        <f>IF(OR(CaptureMonthly!AD68="",A_MonthPrice!$C68=""),NA(),ROUND(CaptureMonthly!AD68-A_MonthPrice!$C68,2))</f>
        <v>0.65</v>
      </c>
      <c r="BG68">
        <f>IF(OR(CaptureMonthly!AD68="",A_MonthPrice!$C68=""),NA(),ROUND(CaptureMonthly!AD68/A_MonthPrice!$C68*100,1))</f>
        <v>100.9</v>
      </c>
      <c r="BH68">
        <f>IF(OR(CaptureMonthly!AE68="",A_MonthPrice!$C68=""),NA(),ROUND(CaptureMonthly!AE68-A_MonthPrice!$C68,2))</f>
      </c>
      <c r="BI68">
        <f>IF(OR(CaptureMonthly!AE68="",A_MonthPrice!$C68=""),NA(),ROUND(CaptureMonthly!AE68/A_MonthPrice!$C68*100,1))</f>
      </c>
      <c r="BJ68">
        <f>IF(OR(CaptureMonthly!AF68="",A_MonthPrice!$C68=""),NA(),ROUND(CaptureMonthly!AF68-A_MonthPrice!$C68,2))</f>
        <v>-22.65</v>
      </c>
      <c r="BK68">
        <f>IF(OR(CaptureMonthly!AF68="",A_MonthPrice!$C68=""),NA(),ROUND(CaptureMonthly!AF68/A_MonthPrice!$C68*100,1))</f>
        <v>68.7</v>
      </c>
      <c r="BL68">
        <f>IF(OR(CaptureMonthly!AG68="",A_MonthPrice!$C68=""),NA(),ROUND(CaptureMonthly!AG68-A_MonthPrice!$C68,2))</f>
      </c>
      <c r="BM68">
        <f>IF(OR(CaptureMonthly!AG68="",A_MonthPrice!$C68=""),NA(),ROUND(CaptureMonthly!AG68/A_MonthPrice!$C68*100,1))</f>
      </c>
      <c r="BN68">
        <f>IF(OR(CaptureMonthly!AH68="",A_MonthPrice!$C68=""),NA(),ROUND(CaptureMonthly!AH68-A_MonthPrice!$C68,2))</f>
        <v>2.07</v>
      </c>
      <c r="BO68">
        <f>IF(OR(CaptureMonthly!AH68="",A_MonthPrice!$C68=""),NA(),ROUND(CaptureMonthly!AH68/A_MonthPrice!$C68*100,1))</f>
        <v>102.9</v>
      </c>
      <c r="BP68">
        <f>IF(OR(CaptureMonthly!AI68="",A_MonthPrice!$C68=""),NA(),ROUND(CaptureMonthly!AI68-A_MonthPrice!$C68,2))</f>
        <v>7.77</v>
      </c>
      <c r="BQ68">
        <f>IF(OR(CaptureMonthly!AI68="",A_MonthPrice!$C68=""),NA(),ROUND(CaptureMonthly!AI68/A_MonthPrice!$C68*100,1))</f>
        <v>110.7</v>
      </c>
      <c r="BR68">
        <f>IF(OR(CaptureMonthly!AJ68="",A_MonthPrice!$D68=""),NA(),ROUND(CaptureMonthly!AJ68-A_MonthPrice!$D68,2))</f>
      </c>
      <c r="BS68">
        <f>IF(OR(CaptureMonthly!AJ68="",A_MonthPrice!$D68=""),NA(),ROUND(CaptureMonthly!AJ68/A_MonthPrice!$D68*100,1))</f>
      </c>
      <c r="BT68">
        <f>IF(OR(CaptureMonthly!AK68="",A_MonthPrice!$D68=""),NA(),ROUND(CaptureMonthly!AK68-A_MonthPrice!$D68,2))</f>
      </c>
      <c r="BU68">
        <f>IF(OR(CaptureMonthly!AK68="",A_MonthPrice!$D68=""),NA(),ROUND(CaptureMonthly!AK68/A_MonthPrice!$D68*100,1))</f>
      </c>
      <c r="BV68">
        <f>IF(OR(CaptureMonthly!AL68="",A_MonthPrice!$D68=""),NA(),ROUND(CaptureMonthly!AL68-A_MonthPrice!$D68,2))</f>
      </c>
      <c r="BW68">
        <f>IF(OR(CaptureMonthly!AL68="",A_MonthPrice!$D68=""),NA(),ROUND(CaptureMonthly!AL68/A_MonthPrice!$D68*100,1))</f>
      </c>
      <c r="BX68">
        <f>IF(OR(CaptureMonthly!AM68="",A_MonthPrice!$D68=""),NA(),ROUND(CaptureMonthly!AM68-A_MonthPrice!$D68,2))</f>
        <v>10.56</v>
      </c>
      <c r="BY68">
        <f>IF(OR(CaptureMonthly!AM68="",A_MonthPrice!$D68=""),NA(),ROUND(CaptureMonthly!AM68/A_MonthPrice!$D68*100,1))</f>
        <v>114.2</v>
      </c>
      <c r="BZ68">
        <f>IF(OR(CaptureMonthly!AN68="",A_MonthPrice!$D68=""),NA(),ROUND(CaptureMonthly!AN68-A_MonthPrice!$D68,2))</f>
      </c>
      <c r="CA68">
        <f>IF(OR(CaptureMonthly!AN68="",A_MonthPrice!$D68=""),NA(),ROUND(CaptureMonthly!AN68/A_MonthPrice!$D68*100,1))</f>
      </c>
      <c r="CB68">
        <f>IF(OR(CaptureMonthly!AO68="",A_MonthPrice!$D68=""),NA(),ROUND(CaptureMonthly!AO68-A_MonthPrice!$D68,2))</f>
        <v>0.23</v>
      </c>
      <c r="CC68">
        <f>IF(OR(CaptureMonthly!AO68="",A_MonthPrice!$D68=""),NA(),ROUND(CaptureMonthly!AO68/A_MonthPrice!$D68*100,1))</f>
        <v>100.3</v>
      </c>
      <c r="CD68">
        <f>IF(OR(CaptureMonthly!AP68="",A_MonthPrice!$D68=""),NA(),ROUND(CaptureMonthly!AP68-A_MonthPrice!$D68,2))</f>
      </c>
      <c r="CE68">
        <f>IF(OR(CaptureMonthly!AP68="",A_MonthPrice!$D68=""),NA(),ROUND(CaptureMonthly!AP68/A_MonthPrice!$D68*100,1))</f>
      </c>
      <c r="CF68">
        <f>IF(OR(CaptureMonthly!AQ68="",A_MonthPrice!$D68=""),NA(),ROUND(CaptureMonthly!AQ68-A_MonthPrice!$D68,2))</f>
      </c>
      <c r="CG68">
        <f>IF(OR(CaptureMonthly!AQ68="",A_MonthPrice!$D68=""),NA(),ROUND(CaptureMonthly!AQ68/A_MonthPrice!$D68*100,1))</f>
      </c>
      <c r="CH68">
        <f>IF(OR(CaptureMonthly!AR68="",A_MonthPrice!$D68=""),NA(),ROUND(CaptureMonthly!AR68-A_MonthPrice!$D68,2))</f>
        <v>16.35</v>
      </c>
      <c r="CI68">
        <f>IF(OR(CaptureMonthly!AR68="",A_MonthPrice!$D68=""),NA(),ROUND(CaptureMonthly!AR68/A_MonthPrice!$D68*100,1))</f>
        <v>122.0</v>
      </c>
      <c r="CJ68">
        <f>IF(OR(CaptureMonthly!AS68="",A_MonthPrice!$D68=""),NA(),ROUND(CaptureMonthly!AS68-A_MonthPrice!$D68,2))</f>
        <v>14.88</v>
      </c>
      <c r="CK68">
        <f>IF(OR(CaptureMonthly!AS68="",A_MonthPrice!$D68=""),NA(),ROUND(CaptureMonthly!AS68/A_MonthPrice!$D68*100,1))</f>
        <v>120.0</v>
      </c>
      <c r="CL68">
        <f>IF(OR(CaptureMonthly!AT68="",A_MonthPrice!$D68=""),NA(),ROUND(CaptureMonthly!AT68-A_MonthPrice!$D68,2))</f>
        <v>23.45</v>
      </c>
      <c r="CM68">
        <f>IF(OR(CaptureMonthly!AT68="",A_MonthPrice!$D68=""),NA(),ROUND(CaptureMonthly!AT68/A_MonthPrice!$D68*100,1))</f>
        <v>131.6</v>
      </c>
      <c r="CN68">
        <f>IF(OR(CaptureMonthly!AU68="",A_MonthPrice!$D68=""),NA(),ROUND(CaptureMonthly!AU68-A_MonthPrice!$D68,2))</f>
        <v>-0.03</v>
      </c>
      <c r="CO68">
        <f>IF(OR(CaptureMonthly!AU68="",A_MonthPrice!$D68=""),NA(),ROUND(CaptureMonthly!AU68/A_MonthPrice!$D68*100,1))</f>
        <v>100.0</v>
      </c>
      <c r="CP68">
        <f>IF(OR(CaptureMonthly!AV68="",A_MonthPrice!$D68=""),NA(),ROUND(CaptureMonthly!AV68-A_MonthPrice!$D68,2))</f>
        <v>-5.63</v>
      </c>
      <c r="CQ68">
        <f>IF(OR(CaptureMonthly!AV68="",A_MonthPrice!$D68=""),NA(),ROUND(CaptureMonthly!AV68/A_MonthPrice!$D68*100,1))</f>
        <v>92.4</v>
      </c>
      <c r="CR68">
        <f>IF(OR(CaptureMonthly!AW68="",A_MonthPrice!$D68=""),NA(),ROUND(CaptureMonthly!AW68-A_MonthPrice!$D68,2))</f>
        <v>-24.85</v>
      </c>
      <c r="CS68">
        <f>IF(OR(CaptureMonthly!AW68="",A_MonthPrice!$D68=""),NA(),ROUND(CaptureMonthly!AW68/A_MonthPrice!$D68*100,1))</f>
        <v>66.5</v>
      </c>
      <c r="CT68">
        <f>IF(OR(CaptureMonthly!AX68="",A_MonthPrice!$D68=""),NA(),ROUND(CaptureMonthly!AX68-A_MonthPrice!$D68,2))</f>
      </c>
      <c r="CU68">
        <f>IF(OR(CaptureMonthly!AX68="",A_MonthPrice!$D68=""),NA(),ROUND(CaptureMonthly!AX68/A_MonthPrice!$D68*100,1))</f>
      </c>
      <c r="CV68">
        <f>IF(OR(CaptureMonthly!AY68="",A_MonthPrice!$D68=""),NA(),ROUND(CaptureMonthly!AY68-A_MonthPrice!$D68,2))</f>
      </c>
      <c r="CW68">
        <f>IF(OR(CaptureMonthly!AY68="",A_MonthPrice!$D68=""),NA(),ROUND(CaptureMonthly!AY68/A_MonthPrice!$D68*100,1))</f>
      </c>
      <c r="CX68">
        <f>IF(OR(CaptureMonthly!AZ68="",A_MonthPrice!$D68=""),NA(),ROUND(CaptureMonthly!AZ68-A_MonthPrice!$D68,2))</f>
        <v>1.16</v>
      </c>
      <c r="CY68">
        <f>IF(OR(CaptureMonthly!AZ68="",A_MonthPrice!$D68=""),NA(),ROUND(CaptureMonthly!AZ68/A_MonthPrice!$D68*100,1))</f>
        <v>101.6</v>
      </c>
      <c r="CZ68">
        <f>IF(OR(CaptureMonthly!BA68="",A_MonthPrice!$E68=""),NA(),ROUND(CaptureMonthly!BA68-A_MonthPrice!$E68,2))</f>
        <v>2.44</v>
      </c>
      <c r="DA68">
        <f>IF(OR(CaptureMonthly!BA68="",A_MonthPrice!$E68=""),NA(),ROUND(CaptureMonthly!BA68/A_MonthPrice!$E68*100,1))</f>
        <v>105.2</v>
      </c>
      <c r="DB68">
        <f>IF(OR(CaptureMonthly!BB68="",A_MonthPrice!$E68=""),NA(),ROUND(CaptureMonthly!BB68-A_MonthPrice!$E68,2))</f>
      </c>
      <c r="DC68">
        <f>IF(OR(CaptureMonthly!BB68="",A_MonthPrice!$E68=""),NA(),ROUND(CaptureMonthly!BB68/A_MonthPrice!$E68*100,1))</f>
      </c>
      <c r="DD68">
        <f>IF(OR(CaptureMonthly!BC68="",A_MonthPrice!$E68=""),NA(),ROUND(CaptureMonthly!BC68-A_MonthPrice!$E68,2))</f>
      </c>
      <c r="DE68">
        <f>IF(OR(CaptureMonthly!BC68="",A_MonthPrice!$E68=""),NA(),ROUND(CaptureMonthly!BC68/A_MonthPrice!$E68*100,1))</f>
      </c>
      <c r="DF68">
        <f>IF(OR(CaptureMonthly!BD68="",A_MonthPrice!$E68=""),NA(),ROUND(CaptureMonthly!BD68-A_MonthPrice!$E68,2))</f>
        <v>14.86</v>
      </c>
      <c r="DG68">
        <f>IF(OR(CaptureMonthly!BD68="",A_MonthPrice!$E68=""),NA(),ROUND(CaptureMonthly!BD68/A_MonthPrice!$E68*100,1))</f>
        <v>131.6</v>
      </c>
      <c r="DH68">
        <f>IF(OR(CaptureMonthly!BE68="",A_MonthPrice!$E68=""),NA(),ROUND(CaptureMonthly!BE68-A_MonthPrice!$E68,2))</f>
        <v>3.49</v>
      </c>
      <c r="DI68">
        <f>IF(OR(CaptureMonthly!BE68="",A_MonthPrice!$E68=""),NA(),ROUND(CaptureMonthly!BE68/A_MonthPrice!$E68*100,1))</f>
        <v>107.4</v>
      </c>
      <c r="DJ68">
        <f>IF(OR(CaptureMonthly!BF68="",A_MonthPrice!$E68=""),NA(),ROUND(CaptureMonthly!BF68-A_MonthPrice!$E68,2))</f>
        <v>0.04</v>
      </c>
      <c r="DK68">
        <f>IF(OR(CaptureMonthly!BF68="",A_MonthPrice!$E68=""),NA(),ROUND(CaptureMonthly!BF68/A_MonthPrice!$E68*100,1))</f>
        <v>100.1</v>
      </c>
      <c r="DL68">
        <f>IF(OR(CaptureMonthly!BG68="",A_MonthPrice!$E68=""),NA(),ROUND(CaptureMonthly!BG68-A_MonthPrice!$E68,2))</f>
        <v>-0.24</v>
      </c>
      <c r="DM68">
        <f>IF(OR(CaptureMonthly!BG68="",A_MonthPrice!$E68=""),NA(),ROUND(CaptureMonthly!BG68/A_MonthPrice!$E68*100,1))</f>
        <v>99.5</v>
      </c>
      <c r="DN68">
        <f>IF(OR(CaptureMonthly!BH68="",A_MonthPrice!$E68=""),NA(),ROUND(CaptureMonthly!BH68-A_MonthPrice!$E68,2))</f>
      </c>
      <c r="DO68">
        <f>IF(OR(CaptureMonthly!BH68="",A_MonthPrice!$E68=""),NA(),ROUND(CaptureMonthly!BH68/A_MonthPrice!$E68*100,1))</f>
      </c>
      <c r="DP68">
        <f>IF(OR(CaptureMonthly!BI68="",A_MonthPrice!$E68=""),NA(),ROUND(CaptureMonthly!BI68-A_MonthPrice!$E68,2))</f>
        <v>1.28</v>
      </c>
      <c r="DQ68">
        <f>IF(OR(CaptureMonthly!BI68="",A_MonthPrice!$E68=""),NA(),ROUND(CaptureMonthly!BI68/A_MonthPrice!$E68*100,1))</f>
        <v>102.7</v>
      </c>
      <c r="DR68">
        <f>IF(OR(CaptureMonthly!BJ68="",A_MonthPrice!$E68=""),NA(),ROUND(CaptureMonthly!BJ68-A_MonthPrice!$E68,2))</f>
        <v>6.49</v>
      </c>
      <c r="DS68">
        <f>IF(OR(CaptureMonthly!BJ68="",A_MonthPrice!$E68=""),NA(),ROUND(CaptureMonthly!BJ68/A_MonthPrice!$E68*100,1))</f>
        <v>113.8</v>
      </c>
      <c r="DT68">
        <f>IF(OR(CaptureMonthly!BK68="",A_MonthPrice!$E68=""),NA(),ROUND(CaptureMonthly!BK68-A_MonthPrice!$E68,2))</f>
        <v>31.98</v>
      </c>
      <c r="DU68">
        <f>IF(OR(CaptureMonthly!BK68="",A_MonthPrice!$E68=""),NA(),ROUND(CaptureMonthly!BK68/A_MonthPrice!$E68*100,1))</f>
        <v>167.9</v>
      </c>
      <c r="DV68">
        <f>IF(OR(CaptureMonthly!BL68="",A_MonthPrice!$E68=""),NA(),ROUND(CaptureMonthly!BL68-A_MonthPrice!$E68,2))</f>
        <v>-6.9</v>
      </c>
      <c r="DW68">
        <f>IF(OR(CaptureMonthly!BL68="",A_MonthPrice!$E68=""),NA(),ROUND(CaptureMonthly!BL68/A_MonthPrice!$E68*100,1))</f>
        <v>85.3</v>
      </c>
      <c r="DX68">
        <f>IF(OR(CaptureMonthly!BM68="",A_MonthPrice!$E68=""),NA(),ROUND(CaptureMonthly!BM68-A_MonthPrice!$E68,2))</f>
        <v>-11.35</v>
      </c>
      <c r="DY68">
        <f>IF(OR(CaptureMonthly!BM68="",A_MonthPrice!$E68=""),NA(),ROUND(CaptureMonthly!BM68/A_MonthPrice!$E68*100,1))</f>
        <v>75.9</v>
      </c>
      <c r="DZ68">
        <f>IF(OR(CaptureMonthly!BN68="",A_MonthPrice!$E68=""),NA(),ROUND(CaptureMonthly!BN68-A_MonthPrice!$E68,2))</f>
        <v>-16.4</v>
      </c>
      <c r="EA68">
        <f>IF(OR(CaptureMonthly!BN68="",A_MonthPrice!$E68=""),NA(),ROUND(CaptureMonthly!BN68/A_MonthPrice!$E68*100,1))</f>
        <v>65.2</v>
      </c>
      <c r="EB68">
        <f>IF(OR(CaptureMonthly!BO68="",A_MonthPrice!$E68=""),NA(),ROUND(CaptureMonthly!BO68-A_MonthPrice!$E68,2))</f>
      </c>
      <c r="EC68">
        <f>IF(OR(CaptureMonthly!BO68="",A_MonthPrice!$E68=""),NA(),ROUND(CaptureMonthly!BO68/A_MonthPrice!$E68*100,1))</f>
      </c>
      <c r="ED68">
        <f>IF(OR(CaptureMonthly!BP68="",A_MonthPrice!$E68=""),NA(),ROUND(CaptureMonthly!BP68-A_MonthPrice!$E68,2))</f>
      </c>
      <c r="EE68">
        <f>IF(OR(CaptureMonthly!BP68="",A_MonthPrice!$E68=""),NA(),ROUND(CaptureMonthly!BP68/A_MonthPrice!$E68*100,1))</f>
      </c>
      <c r="EF68">
        <f>IF(OR(CaptureMonthly!BQ68="",A_MonthPrice!$E68=""),NA(),ROUND(CaptureMonthly!BQ68-A_MonthPrice!$E68,2))</f>
      </c>
      <c r="EG68">
        <f>IF(OR(CaptureMonthly!BQ68="",A_MonthPrice!$E68=""),NA(),ROUND(CaptureMonthly!BQ68/A_MonthPrice!$E68*100,1))</f>
      </c>
      <c r="EH68">
        <f>IF(OR(CaptureMonthly!BR68="",A_MonthPrice!$F68=""),NA(),ROUND(CaptureMonthly!BR68-A_MonthPrice!$F68,2))</f>
      </c>
      <c r="EI68">
        <f>IF(OR(CaptureMonthly!BR68="",A_MonthPrice!$F68=""),NA(),ROUND(CaptureMonthly!BR68/A_MonthPrice!$F68*100,1))</f>
      </c>
      <c r="EJ68">
        <f>IF(OR(CaptureMonthly!BS68="",A_MonthPrice!$F68=""),NA(),ROUND(CaptureMonthly!BS68-A_MonthPrice!$F68,2))</f>
      </c>
      <c r="EK68">
        <f>IF(OR(CaptureMonthly!BS68="",A_MonthPrice!$F68=""),NA(),ROUND(CaptureMonthly!BS68/A_MonthPrice!$F68*100,1))</f>
      </c>
      <c r="EL68">
        <f>IF(OR(CaptureMonthly!BT68="",A_MonthPrice!$F68=""),NA(),ROUND(CaptureMonthly!BT68-A_MonthPrice!$F68,2))</f>
        <v>0.9</v>
      </c>
      <c r="EM68">
        <f>IF(OR(CaptureMonthly!BT68="",A_MonthPrice!$F68=""),NA(),ROUND(CaptureMonthly!BT68/A_MonthPrice!$F68*100,1))</f>
        <v>100.8</v>
      </c>
      <c r="EN68">
        <f>IF(OR(CaptureMonthly!BU68="",A_MonthPrice!$F68=""),NA(),ROUND(CaptureMonthly!BU68-A_MonthPrice!$F68,2))</f>
        <v>5.49</v>
      </c>
      <c r="EO68">
        <f>IF(OR(CaptureMonthly!BU68="",A_MonthPrice!$F68=""),NA(),ROUND(CaptureMonthly!BU68/A_MonthPrice!$F68*100,1))</f>
        <v>104.9</v>
      </c>
      <c r="EP68">
        <f>IF(OR(CaptureMonthly!BV68="",A_MonthPrice!$F68=""),NA(),ROUND(CaptureMonthly!BV68-A_MonthPrice!$F68,2))</f>
        <v>4.75</v>
      </c>
      <c r="EQ68">
        <f>IF(OR(CaptureMonthly!BV68="",A_MonthPrice!$F68=""),NA(),ROUND(CaptureMonthly!BV68/A_MonthPrice!$F68*100,1))</f>
        <v>104.2</v>
      </c>
      <c r="ER68">
        <f>IF(OR(CaptureMonthly!BW68="",A_MonthPrice!$F68=""),NA(),ROUND(CaptureMonthly!BW68-A_MonthPrice!$F68,2))</f>
        <v>-0.2</v>
      </c>
      <c r="ES68">
        <f>IF(OR(CaptureMonthly!BW68="",A_MonthPrice!$F68=""),NA(),ROUND(CaptureMonthly!BW68/A_MonthPrice!$F68*100,1))</f>
        <v>99.8</v>
      </c>
      <c r="ET68">
        <f>IF(OR(CaptureMonthly!BX68="",A_MonthPrice!$F68=""),NA(),ROUND(CaptureMonthly!BX68-A_MonthPrice!$F68,2))</f>
        <v>-0.09</v>
      </c>
      <c r="EU68">
        <f>IF(OR(CaptureMonthly!BX68="",A_MonthPrice!$F68=""),NA(),ROUND(CaptureMonthly!BX68/A_MonthPrice!$F68*100,1))</f>
        <v>99.9</v>
      </c>
      <c r="EV68">
        <f>IF(OR(CaptureMonthly!BY68="",A_MonthPrice!$F68=""),NA(),ROUND(CaptureMonthly!BY68-A_MonthPrice!$F68,2))</f>
        <v>-0.02</v>
      </c>
      <c r="EW68">
        <f>IF(OR(CaptureMonthly!BY68="",A_MonthPrice!$F68=""),NA(),ROUND(CaptureMonthly!BY68/A_MonthPrice!$F68*100,1))</f>
        <v>100.0</v>
      </c>
      <c r="EX68">
        <f>IF(OR(CaptureMonthly!BZ68="",A_MonthPrice!$F68=""),NA(),ROUND(CaptureMonthly!BZ68-A_MonthPrice!$F68,2))</f>
        <v>1.77</v>
      </c>
      <c r="EY68">
        <f>IF(OR(CaptureMonthly!BZ68="",A_MonthPrice!$F68=""),NA(),ROUND(CaptureMonthly!BZ68/A_MonthPrice!$F68*100,1))</f>
        <v>101.6</v>
      </c>
      <c r="EZ68">
        <f>IF(OR(CaptureMonthly!CA68="",A_MonthPrice!$F68=""),NA(),ROUND(CaptureMonthly!CA68-A_MonthPrice!$F68,2))</f>
        <v>3.57</v>
      </c>
      <c r="FA68">
        <f>IF(OR(CaptureMonthly!CA68="",A_MonthPrice!$F68=""),NA(),ROUND(CaptureMonthly!CA68/A_MonthPrice!$F68*100,1))</f>
        <v>103.2</v>
      </c>
      <c r="FB68">
        <f>IF(OR(CaptureMonthly!CB68="",A_MonthPrice!$F68=""),NA(),ROUND(CaptureMonthly!CB68-A_MonthPrice!$F68,2))</f>
        <v>13.23</v>
      </c>
      <c r="FC68">
        <f>IF(OR(CaptureMonthly!CB68="",A_MonthPrice!$F68=""),NA(),ROUND(CaptureMonthly!CB68/A_MonthPrice!$F68*100,1))</f>
        <v>111.8</v>
      </c>
      <c r="FD68">
        <f>IF(OR(CaptureMonthly!CC68="",A_MonthPrice!$F68=""),NA(),ROUND(CaptureMonthly!CC68-A_MonthPrice!$F68,2))</f>
        <v>-1.05</v>
      </c>
      <c r="FE68">
        <f>IF(OR(CaptureMonthly!CC68="",A_MonthPrice!$F68=""),NA(),ROUND(CaptureMonthly!CC68/A_MonthPrice!$F68*100,1))</f>
        <v>99.1</v>
      </c>
      <c r="FF68">
        <f>IF(OR(CaptureMonthly!CD68="",A_MonthPrice!$F68=""),NA(),ROUND(CaptureMonthly!CD68-A_MonthPrice!$F68,2))</f>
        <v>-1.55</v>
      </c>
      <c r="FG68">
        <f>IF(OR(CaptureMonthly!CD68="",A_MonthPrice!$F68=""),NA(),ROUND(CaptureMonthly!CD68/A_MonthPrice!$F68*100,1))</f>
        <v>98.6</v>
      </c>
      <c r="FH68">
        <f>IF(OR(CaptureMonthly!CE68="",A_MonthPrice!$F68=""),NA(),ROUND(CaptureMonthly!CE68-A_MonthPrice!$F68,2))</f>
        <v>-8.97</v>
      </c>
      <c r="FI68">
        <f>IF(OR(CaptureMonthly!CE68="",A_MonthPrice!$F68=""),NA(),ROUND(CaptureMonthly!CE68/A_MonthPrice!$F68*100,1))</f>
        <v>92.0</v>
      </c>
      <c r="FJ68">
        <f>IF(OR(CaptureMonthly!CF68="",A_MonthPrice!$F68=""),NA(),ROUND(CaptureMonthly!CF68-A_MonthPrice!$F68,2))</f>
      </c>
      <c r="FK68">
        <f>IF(OR(CaptureMonthly!CF68="",A_MonthPrice!$F68=""),NA(),ROUND(CaptureMonthly!CF68/A_MonthPrice!$F68*100,1))</f>
      </c>
      <c r="FL68">
        <f>IF(OR(CaptureMonthly!CG68="",A_MonthPrice!$F68=""),NA(),ROUND(CaptureMonthly!CG68-A_MonthPrice!$F68,2))</f>
      </c>
      <c r="FM68">
        <f>IF(OR(CaptureMonthly!CG68="",A_MonthPrice!$F68=""),NA(),ROUND(CaptureMonthly!CG68/A_MonthPrice!$F68*100,1))</f>
      </c>
      <c r="FN68">
        <f>IF(OR(CaptureMonthly!CH68="",A_MonthPrice!$F68=""),NA(),ROUND(CaptureMonthly!CH68-A_MonthPrice!$F68,2))</f>
        <v>2.04</v>
      </c>
      <c r="FO68">
        <f>IF(OR(CaptureMonthly!CH68="",A_MonthPrice!$F68=""),NA(),ROUND(CaptureMonthly!CH68/A_MonthPrice!$F68*100,1))</f>
        <v>101.8</v>
      </c>
      <c r="FP68">
        <f>IF(OR(CaptureMonthlyExtra!B68="",A_MonthPrice!$G68=""),NA(),ROUND(CaptureMonthlyExtra!B68-A_MonthPrice!$G68,2))</f>
        <v>-0.54</v>
      </c>
      <c r="FQ68">
        <f>IF(OR(CaptureMonthlyExtra!B68="",A_MonthPrice!$G68=""),NA(),ROUND(CaptureMonthlyExtra!B68/A_MonthPrice!$G68*100,1))</f>
        <v>99.4</v>
      </c>
      <c r="FR68">
        <f>IF(OR(CaptureMonthlyExtra!C68="",A_MonthPrice!$G68=""),NA(),ROUND(CaptureMonthlyExtra!C68-A_MonthPrice!$G68,2))</f>
      </c>
      <c r="FS68">
        <f>IF(OR(CaptureMonthlyExtra!C68="",A_MonthPrice!$G68=""),NA(),ROUND(CaptureMonthlyExtra!C68/A_MonthPrice!$G68*100,1))</f>
      </c>
      <c r="FT68">
        <f>IF(OR(CaptureMonthlyExtra!D68="",A_MonthPrice!$G68=""),NA(),ROUND(CaptureMonthlyExtra!D68-A_MonthPrice!$G68,2))</f>
        <v>11.8</v>
      </c>
      <c r="FU68">
        <f>IF(OR(CaptureMonthlyExtra!D68="",A_MonthPrice!$G68=""),NA(),ROUND(CaptureMonthlyExtra!D68/A_MonthPrice!$G68*100,1))</f>
        <v>114.1</v>
      </c>
      <c r="FV68">
        <f>IF(OR(CaptureMonthlyExtra!E68="",A_MonthPrice!$G68=""),NA(),ROUND(CaptureMonthlyExtra!E68-A_MonthPrice!$G68,2))</f>
        <v>6.93</v>
      </c>
      <c r="FW68">
        <f>IF(OR(CaptureMonthlyExtra!E68="",A_MonthPrice!$G68=""),NA(),ROUND(CaptureMonthlyExtra!E68/A_MonthPrice!$G68*100,1))</f>
        <v>108.3</v>
      </c>
      <c r="FX68">
        <f>IF(OR(CaptureMonthlyExtra!F68="",A_MonthPrice!$G68=""),NA(),ROUND(CaptureMonthlyExtra!F68-A_MonthPrice!$G68,2))</f>
      </c>
      <c r="FY68">
        <f>IF(OR(CaptureMonthlyExtra!F68="",A_MonthPrice!$G68=""),NA(),ROUND(CaptureMonthlyExtra!F68/A_MonthPrice!$G68*100,1))</f>
      </c>
      <c r="FZ68">
        <f>IF(OR(CaptureMonthlyExtra!G68="",A_MonthPrice!$G68=""),NA(),ROUND(CaptureMonthlyExtra!G68-A_MonthPrice!$G68,2))</f>
        <v>2.7</v>
      </c>
      <c r="GA68">
        <f>IF(OR(CaptureMonthlyExtra!G68="",A_MonthPrice!$G68=""),NA(),ROUND(CaptureMonthlyExtra!G68/A_MonthPrice!$G68*100,1))</f>
        <v>103.2</v>
      </c>
      <c r="GB68">
        <f>IF(OR(CaptureMonthlyExtra!H68="",A_MonthPrice!$G68=""),NA(),ROUND(CaptureMonthlyExtra!H68-A_MonthPrice!$G68,2))</f>
      </c>
      <c r="GC68">
        <f>IF(OR(CaptureMonthlyExtra!H68="",A_MonthPrice!$G68=""),NA(),ROUND(CaptureMonthlyExtra!H68/A_MonthPrice!$G68*100,1))</f>
      </c>
      <c r="GD68">
        <f>IF(OR(CaptureMonthlyExtra!I68="",A_MonthPrice!$G68=""),NA(),ROUND(CaptureMonthlyExtra!I68-A_MonthPrice!$G68,2))</f>
      </c>
      <c r="GE68">
        <f>IF(OR(CaptureMonthlyExtra!I68="",A_MonthPrice!$G68=""),NA(),ROUND(CaptureMonthlyExtra!I68/A_MonthPrice!$G68*100,1))</f>
      </c>
      <c r="GF68">
        <f>IF(OR(CaptureMonthlyExtra!J68="",A_MonthPrice!$G68=""),NA(),ROUND(CaptureMonthlyExtra!J68-A_MonthPrice!$G68,2))</f>
        <v>7.76</v>
      </c>
      <c r="GG68">
        <f>IF(OR(CaptureMonthlyExtra!J68="",A_MonthPrice!$G68=""),NA(),ROUND(CaptureMonthlyExtra!J68/A_MonthPrice!$G68*100,1))</f>
        <v>109.3</v>
      </c>
      <c r="GH68">
        <f>IF(OR(CaptureMonthlyExtra!K68="",A_MonthPrice!$G68=""),NA(),ROUND(CaptureMonthlyExtra!K68-A_MonthPrice!$G68,2))</f>
      </c>
      <c r="GI68">
        <f>IF(OR(CaptureMonthlyExtra!K68="",A_MonthPrice!$G68=""),NA(),ROUND(CaptureMonthlyExtra!K68/A_MonthPrice!$G68*100,1))</f>
      </c>
      <c r="GJ68">
        <f>IF(OR(CaptureMonthlyExtra!L68="",A_MonthPrice!$G68=""),NA(),ROUND(CaptureMonthlyExtra!L68-A_MonthPrice!$G68,2))</f>
        <v>20.82</v>
      </c>
      <c r="GK68">
        <f>IF(OR(CaptureMonthlyExtra!L68="",A_MonthPrice!$G68=""),NA(),ROUND(CaptureMonthlyExtra!L68/A_MonthPrice!$G68*100,1))</f>
        <v>124.9</v>
      </c>
      <c r="GL68">
        <f>IF(OR(CaptureMonthlyExtra!M68="",A_MonthPrice!$G68=""),NA(),ROUND(CaptureMonthlyExtra!M68-A_MonthPrice!$G68,2))</f>
        <v>-6.84</v>
      </c>
      <c r="GM68">
        <f>IF(OR(CaptureMonthlyExtra!M68="",A_MonthPrice!$G68=""),NA(),ROUND(CaptureMonthlyExtra!M68/A_MonthPrice!$G68*100,1))</f>
        <v>91.8</v>
      </c>
      <c r="GN68">
        <f>IF(OR(CaptureMonthlyExtra!N68="",A_MonthPrice!$G68=""),NA(),ROUND(CaptureMonthlyExtra!N68-A_MonthPrice!$G68,2))</f>
        <v>-6.39</v>
      </c>
      <c r="GO68">
        <f>IF(OR(CaptureMonthlyExtra!N68="",A_MonthPrice!$G68=""),NA(),ROUND(CaptureMonthlyExtra!N68/A_MonthPrice!$G68*100,1))</f>
        <v>92.3</v>
      </c>
      <c r="GP68">
        <f>IF(OR(CaptureMonthlyExtra!O68="",A_MonthPrice!$G68=""),NA(),ROUND(CaptureMonthlyExtra!O68-A_MonthPrice!$G68,2))</f>
        <v>-1.5</v>
      </c>
      <c r="GQ68">
        <f>IF(OR(CaptureMonthlyExtra!O68="",A_MonthPrice!$G68=""),NA(),ROUND(CaptureMonthlyExtra!O68/A_MonthPrice!$G68*100,1))</f>
        <v>98.2</v>
      </c>
      <c r="GR68">
        <f>IF(OR(CaptureMonthlyExtra!P68="",A_MonthPrice!$G68=""),NA(),ROUND(CaptureMonthlyExtra!P68-A_MonthPrice!$G68,2))</f>
      </c>
      <c r="GS68">
        <f>IF(OR(CaptureMonthlyExtra!P68="",A_MonthPrice!$G68=""),NA(),ROUND(CaptureMonthlyExtra!P68/A_MonthPrice!$G68*100,1))</f>
      </c>
      <c r="GT68">
        <f>IF(OR(CaptureMonthlyExtra!Q68="",A_MonthPrice!$G68=""),NA(),ROUND(CaptureMonthlyExtra!Q68-A_MonthPrice!$G68,2))</f>
      </c>
      <c r="GU68">
        <f>IF(OR(CaptureMonthlyExtra!Q68="",A_MonthPrice!$G68=""),NA(),ROUND(CaptureMonthlyExtra!Q68/A_MonthPrice!$G68*100,1))</f>
      </c>
      <c r="GV68">
        <f>IF(OR(CaptureMonthlyExtra!R68="",A_MonthPrice!$G68=""),NA(),ROUND(CaptureMonthlyExtra!R68-A_MonthPrice!$G68,2))</f>
        <v>7.14</v>
      </c>
      <c r="GW68">
        <f>IF(OR(CaptureMonthlyExtra!R68="",A_MonthPrice!$G68=""),NA(),ROUND(CaptureMonthlyExtra!R68/A_MonthPrice!$G68*100,1))</f>
        <v>108.6</v>
      </c>
    </row>
    <row r="69" spans="1:502">
      <c r="A69">
        <f>CaptureMonthly!A69</f>
      </c>
      <c r="B69">
        <f>IF(OR(CaptureMonthly!B69="",A_MonthPrice!$B69=""),NA(),ROUND(CaptureMonthly!B69-A_MonthPrice!$B69,2))</f>
      </c>
      <c r="C69">
        <f>IF(OR(CaptureMonthly!B69="",A_MonthPrice!$B69=""),NA(),ROUND(CaptureMonthly!B69/A_MonthPrice!$B69*100,1))</f>
      </c>
      <c r="D69">
        <f>IF(OR(CaptureMonthly!C69="",A_MonthPrice!$B69=""),NA(),ROUND(CaptureMonthly!C69-A_MonthPrice!$B69,2))</f>
        <v>12.62</v>
      </c>
      <c r="E69">
        <f>IF(OR(CaptureMonthly!C69="",A_MonthPrice!$B69=""),NA(),ROUND(CaptureMonthly!C69/A_MonthPrice!$B69*100,1))</f>
        <v>115.4</v>
      </c>
      <c r="F69">
        <f>IF(OR(CaptureMonthly!D69="",A_MonthPrice!$B69=""),NA(),ROUND(CaptureMonthly!D69-A_MonthPrice!$B69,2))</f>
        <v>19.84</v>
      </c>
      <c r="G69">
        <f>IF(OR(CaptureMonthly!D69="",A_MonthPrice!$B69=""),NA(),ROUND(CaptureMonthly!D69/A_MonthPrice!$B69*100,1))</f>
        <v>124.2</v>
      </c>
      <c r="H69">
        <f>IF(OR(CaptureMonthly!E69="",A_MonthPrice!$B69=""),NA(),ROUND(CaptureMonthly!E69-A_MonthPrice!$B69,2))</f>
        <v>16.86</v>
      </c>
      <c r="I69">
        <f>IF(OR(CaptureMonthly!E69="",A_MonthPrice!$B69=""),NA(),ROUND(CaptureMonthly!E69/A_MonthPrice!$B69*100,1))</f>
        <v>120.6</v>
      </c>
      <c r="J69">
        <f>IF(OR(CaptureMonthly!F69="",A_MonthPrice!$B69=""),NA(),ROUND(CaptureMonthly!F69-A_MonthPrice!$B69,2))</f>
        <v>-1.77</v>
      </c>
      <c r="K69">
        <f>IF(OR(CaptureMonthly!F69="",A_MonthPrice!$B69=""),NA(),ROUND(CaptureMonthly!F69/A_MonthPrice!$B69*100,1))</f>
        <v>97.8</v>
      </c>
      <c r="L69">
        <f>IF(OR(CaptureMonthly!G69="",A_MonthPrice!$B69=""),NA(),ROUND(CaptureMonthly!G69-A_MonthPrice!$B69,2))</f>
        <v>2.65</v>
      </c>
      <c r="M69">
        <f>IF(OR(CaptureMonthly!G69="",A_MonthPrice!$B69=""),NA(),ROUND(CaptureMonthly!G69/A_MonthPrice!$B69*100,1))</f>
        <v>103.2</v>
      </c>
      <c r="N69">
        <f>IF(OR(CaptureMonthly!H69="",A_MonthPrice!$B69=""),NA(),ROUND(CaptureMonthly!H69-A_MonthPrice!$B69,2))</f>
        <v>-0.21</v>
      </c>
      <c r="O69">
        <f>IF(OR(CaptureMonthly!H69="",A_MonthPrice!$B69=""),NA(),ROUND(CaptureMonthly!H69/A_MonthPrice!$B69*100,1))</f>
        <v>99.7</v>
      </c>
      <c r="P69">
        <f>IF(OR(CaptureMonthly!I69="",A_MonthPrice!$B69=""),NA(),ROUND(CaptureMonthly!I69-A_MonthPrice!$B69,2))</f>
        <v>1.62</v>
      </c>
      <c r="Q69">
        <f>IF(OR(CaptureMonthly!I69="",A_MonthPrice!$B69=""),NA(),ROUND(CaptureMonthly!I69/A_MonthPrice!$B69*100,1))</f>
        <v>102.0</v>
      </c>
      <c r="R69">
        <f>IF(OR(CaptureMonthly!J69="",A_MonthPrice!$B69=""),NA(),ROUND(CaptureMonthly!J69-A_MonthPrice!$B69,2))</f>
        <v>1.1</v>
      </c>
      <c r="S69">
        <f>IF(OR(CaptureMonthly!J69="",A_MonthPrice!$B69=""),NA(),ROUND(CaptureMonthly!J69/A_MonthPrice!$B69*100,1))</f>
        <v>101.3</v>
      </c>
      <c r="T69">
        <f>IF(OR(CaptureMonthly!K69="",A_MonthPrice!$B69=""),NA(),ROUND(CaptureMonthly!K69-A_MonthPrice!$B69,2))</f>
        <v>25.43</v>
      </c>
      <c r="U69">
        <f>IF(OR(CaptureMonthly!K69="",A_MonthPrice!$B69=""),NA(),ROUND(CaptureMonthly!K69/A_MonthPrice!$B69*100,1))</f>
        <v>131.0</v>
      </c>
      <c r="V69">
        <f>IF(OR(CaptureMonthly!L69="",A_MonthPrice!$B69=""),NA(),ROUND(CaptureMonthly!L69-A_MonthPrice!$B69,2))</f>
        <v>44.51</v>
      </c>
      <c r="W69">
        <f>IF(OR(CaptureMonthly!L69="",A_MonthPrice!$B69=""),NA(),ROUND(CaptureMonthly!L69/A_MonthPrice!$B69*100,1))</f>
        <v>154.3</v>
      </c>
      <c r="X69">
        <f>IF(OR(CaptureMonthly!M69="",A_MonthPrice!$B69=""),NA(),ROUND(CaptureMonthly!M69-A_MonthPrice!$B69,2))</f>
        <v>-14.98</v>
      </c>
      <c r="Y69">
        <f>IF(OR(CaptureMonthly!M69="",A_MonthPrice!$B69=""),NA(),ROUND(CaptureMonthly!M69/A_MonthPrice!$B69*100,1))</f>
        <v>81.7</v>
      </c>
      <c r="Z69">
        <f>IF(OR(CaptureMonthly!N69="",A_MonthPrice!$B69=""),NA(),ROUND(CaptureMonthly!N69-A_MonthPrice!$B69,2))</f>
        <v>-5.56</v>
      </c>
      <c r="AA69">
        <f>IF(OR(CaptureMonthly!N69="",A_MonthPrice!$B69=""),NA(),ROUND(CaptureMonthly!N69/A_MonthPrice!$B69*100,1))</f>
        <v>93.2</v>
      </c>
      <c r="AB69">
        <f>IF(OR(CaptureMonthly!O69="",A_MonthPrice!$B69=""),NA(),ROUND(CaptureMonthly!O69-A_MonthPrice!$B69,2))</f>
        <v>-38.9</v>
      </c>
      <c r="AC69">
        <f>IF(OR(CaptureMonthly!O69="",A_MonthPrice!$B69=""),NA(),ROUND(CaptureMonthly!O69/A_MonthPrice!$B69*100,1))</f>
        <v>52.6</v>
      </c>
      <c r="AD69">
        <f>IF(OR(CaptureMonthly!P69="",A_MonthPrice!$B69=""),NA(),ROUND(CaptureMonthly!P69-A_MonthPrice!$B69,2))</f>
      </c>
      <c r="AE69">
        <f>IF(OR(CaptureMonthly!P69="",A_MonthPrice!$B69=""),NA(),ROUND(CaptureMonthly!P69/A_MonthPrice!$B69*100,1))</f>
      </c>
      <c r="AF69">
        <f>IF(OR(CaptureMonthly!Q69="",A_MonthPrice!$B69=""),NA(),ROUND(CaptureMonthly!Q69-A_MonthPrice!$B69,2))</f>
        <v>-0.23</v>
      </c>
      <c r="AG69">
        <f>IF(OR(CaptureMonthly!Q69="",A_MonthPrice!$B69=""),NA(),ROUND(CaptureMonthly!Q69/A_MonthPrice!$B69*100,1))</f>
        <v>99.7</v>
      </c>
      <c r="AH69">
        <f>IF(OR(CaptureMonthly!R69="",A_MonthPrice!$B69=""),NA(),ROUND(CaptureMonthly!R69-A_MonthPrice!$B69,2))</f>
        <v>1.57</v>
      </c>
      <c r="AI69">
        <f>IF(OR(CaptureMonthly!R69="",A_MonthPrice!$B69=""),NA(),ROUND(CaptureMonthly!R69/A_MonthPrice!$B69*100,1))</f>
        <v>101.9</v>
      </c>
      <c r="AJ69">
        <f>IF(OR(CaptureMonthly!S69="",A_MonthPrice!$C69=""),NA(),ROUND(CaptureMonthly!S69-A_MonthPrice!$C69,2))</f>
        <v>0.0</v>
      </c>
      <c r="AK69">
        <f>IF(OR(CaptureMonthly!S69="",A_MonthPrice!$C69=""),NA(),ROUND(CaptureMonthly!S69/A_MonthPrice!$C69*100,1))</f>
        <v>100.0</v>
      </c>
      <c r="AL69">
        <f>IF(OR(CaptureMonthly!T69="",A_MonthPrice!$C69=""),NA(),ROUND(CaptureMonthly!T69-A_MonthPrice!$C69,2))</f>
      </c>
      <c r="AM69">
        <f>IF(OR(CaptureMonthly!T69="",A_MonthPrice!$C69=""),NA(),ROUND(CaptureMonthly!T69/A_MonthPrice!$C69*100,1))</f>
      </c>
      <c r="AN69">
        <f>IF(OR(CaptureMonthly!U69="",A_MonthPrice!$C69=""),NA(),ROUND(CaptureMonthly!U69-A_MonthPrice!$C69,2))</f>
        <v>-0.26</v>
      </c>
      <c r="AO69">
        <f>IF(OR(CaptureMonthly!U69="",A_MonthPrice!$C69=""),NA(),ROUND(CaptureMonthly!U69/A_MonthPrice!$C69*100,1))</f>
        <v>99.7</v>
      </c>
      <c r="AP69">
        <f>IF(OR(CaptureMonthly!V69="",A_MonthPrice!$C69=""),NA(),ROUND(CaptureMonthly!V69-A_MonthPrice!$C69,2))</f>
        <v>14.19</v>
      </c>
      <c r="AQ69">
        <f>IF(OR(CaptureMonthly!V69="",A_MonthPrice!$C69=""),NA(),ROUND(CaptureMonthly!V69/A_MonthPrice!$C69*100,1))</f>
        <v>115.6</v>
      </c>
      <c r="AR69">
        <f>IF(OR(CaptureMonthly!W69="",A_MonthPrice!$C69=""),NA(),ROUND(CaptureMonthly!W69-A_MonthPrice!$C69,2))</f>
        <v>7.84</v>
      </c>
      <c r="AS69">
        <f>IF(OR(CaptureMonthly!W69="",A_MonthPrice!$C69=""),NA(),ROUND(CaptureMonthly!W69/A_MonthPrice!$C69*100,1))</f>
        <v>108.6</v>
      </c>
      <c r="AT69">
        <f>IF(OR(CaptureMonthly!X69="",A_MonthPrice!$C69=""),NA(),ROUND(CaptureMonthly!X69-A_MonthPrice!$C69,2))</f>
        <v>1.41</v>
      </c>
      <c r="AU69">
        <f>IF(OR(CaptureMonthly!X69="",A_MonthPrice!$C69=""),NA(),ROUND(CaptureMonthly!X69/A_MonthPrice!$C69*100,1))</f>
        <v>101.5</v>
      </c>
      <c r="AV69">
        <f>IF(OR(CaptureMonthly!Y69="",A_MonthPrice!$C69=""),NA(),ROUND(CaptureMonthly!Y69-A_MonthPrice!$C69,2))</f>
        <v>1.37</v>
      </c>
      <c r="AW69">
        <f>IF(OR(CaptureMonthly!Y69="",A_MonthPrice!$C69=""),NA(),ROUND(CaptureMonthly!Y69/A_MonthPrice!$C69*100,1))</f>
        <v>101.5</v>
      </c>
      <c r="AX69">
        <f>IF(OR(CaptureMonthly!Z69="",A_MonthPrice!$C69=""),NA(),ROUND(CaptureMonthly!Z69-A_MonthPrice!$C69,2))</f>
      </c>
      <c r="AY69">
        <f>IF(OR(CaptureMonthly!Z69="",A_MonthPrice!$C69=""),NA(),ROUND(CaptureMonthly!Z69/A_MonthPrice!$C69*100,1))</f>
      </c>
      <c r="AZ69">
        <f>IF(OR(CaptureMonthly!AA69="",A_MonthPrice!$C69=""),NA(),ROUND(CaptureMonthly!AA69-A_MonthPrice!$C69,2))</f>
        <v>2.27</v>
      </c>
      <c r="BA69">
        <f>IF(OR(CaptureMonthly!AA69="",A_MonthPrice!$C69=""),NA(),ROUND(CaptureMonthly!AA69/A_MonthPrice!$C69*100,1))</f>
        <v>102.5</v>
      </c>
      <c r="BB69">
        <f>IF(OR(CaptureMonthly!AB69="",A_MonthPrice!$C69=""),NA(),ROUND(CaptureMonthly!AB69-A_MonthPrice!$C69,2))</f>
        <v>17.17</v>
      </c>
      <c r="BC69">
        <f>IF(OR(CaptureMonthly!AB69="",A_MonthPrice!$C69=""),NA(),ROUND(CaptureMonthly!AB69/A_MonthPrice!$C69*100,1))</f>
        <v>118.8</v>
      </c>
      <c r="BD69">
        <f>IF(OR(CaptureMonthly!AC69="",A_MonthPrice!$C69=""),NA(),ROUND(CaptureMonthly!AC69-A_MonthPrice!$C69,2))</f>
        <v>24.14</v>
      </c>
      <c r="BE69">
        <f>IF(OR(CaptureMonthly!AC69="",A_MonthPrice!$C69=""),NA(),ROUND(CaptureMonthly!AC69/A_MonthPrice!$C69*100,1))</f>
        <v>126.5</v>
      </c>
      <c r="BF69">
        <f>IF(OR(CaptureMonthly!AD69="",A_MonthPrice!$C69=""),NA(),ROUND(CaptureMonthly!AD69-A_MonthPrice!$C69,2))</f>
        <v>2.23</v>
      </c>
      <c r="BG69">
        <f>IF(OR(CaptureMonthly!AD69="",A_MonthPrice!$C69=""),NA(),ROUND(CaptureMonthly!AD69/A_MonthPrice!$C69*100,1))</f>
        <v>102.4</v>
      </c>
      <c r="BH69">
        <f>IF(OR(CaptureMonthly!AE69="",A_MonthPrice!$C69=""),NA(),ROUND(CaptureMonthly!AE69-A_MonthPrice!$C69,2))</f>
      </c>
      <c r="BI69">
        <f>IF(OR(CaptureMonthly!AE69="",A_MonthPrice!$C69=""),NA(),ROUND(CaptureMonthly!AE69/A_MonthPrice!$C69*100,1))</f>
      </c>
      <c r="BJ69">
        <f>IF(OR(CaptureMonthly!AF69="",A_MonthPrice!$C69=""),NA(),ROUND(CaptureMonthly!AF69-A_MonthPrice!$C69,2))</f>
        <v>-24.01</v>
      </c>
      <c r="BK69">
        <f>IF(OR(CaptureMonthly!AF69="",A_MonthPrice!$C69=""),NA(),ROUND(CaptureMonthly!AF69/A_MonthPrice!$C69*100,1))</f>
        <v>73.6</v>
      </c>
      <c r="BL69">
        <f>IF(OR(CaptureMonthly!AG69="",A_MonthPrice!$C69=""),NA(),ROUND(CaptureMonthly!AG69-A_MonthPrice!$C69,2))</f>
      </c>
      <c r="BM69">
        <f>IF(OR(CaptureMonthly!AG69="",A_MonthPrice!$C69=""),NA(),ROUND(CaptureMonthly!AG69/A_MonthPrice!$C69*100,1))</f>
      </c>
      <c r="BN69">
        <f>IF(OR(CaptureMonthly!AH69="",A_MonthPrice!$C69=""),NA(),ROUND(CaptureMonthly!AH69-A_MonthPrice!$C69,2))</f>
        <v>2.28</v>
      </c>
      <c r="BO69">
        <f>IF(OR(CaptureMonthly!AH69="",A_MonthPrice!$C69=""),NA(),ROUND(CaptureMonthly!AH69/A_MonthPrice!$C69*100,1))</f>
        <v>102.5</v>
      </c>
      <c r="BP69">
        <f>IF(OR(CaptureMonthly!AI69="",A_MonthPrice!$C69=""),NA(),ROUND(CaptureMonthly!AI69-A_MonthPrice!$C69,2))</f>
        <v>-0.01</v>
      </c>
      <c r="BQ69">
        <f>IF(OR(CaptureMonthly!AI69="",A_MonthPrice!$C69=""),NA(),ROUND(CaptureMonthly!AI69/A_MonthPrice!$C69*100,1))</f>
        <v>100.0</v>
      </c>
      <c r="BR69">
        <f>IF(OR(CaptureMonthly!AJ69="",A_MonthPrice!$D69=""),NA(),ROUND(CaptureMonthly!AJ69-A_MonthPrice!$D69,2))</f>
      </c>
      <c r="BS69">
        <f>IF(OR(CaptureMonthly!AJ69="",A_MonthPrice!$D69=""),NA(),ROUND(CaptureMonthly!AJ69/A_MonthPrice!$D69*100,1))</f>
      </c>
      <c r="BT69">
        <f>IF(OR(CaptureMonthly!AK69="",A_MonthPrice!$D69=""),NA(),ROUND(CaptureMonthly!AK69-A_MonthPrice!$D69,2))</f>
      </c>
      <c r="BU69">
        <f>IF(OR(CaptureMonthly!AK69="",A_MonthPrice!$D69=""),NA(),ROUND(CaptureMonthly!AK69/A_MonthPrice!$D69*100,1))</f>
      </c>
      <c r="BV69">
        <f>IF(OR(CaptureMonthly!AL69="",A_MonthPrice!$D69=""),NA(),ROUND(CaptureMonthly!AL69-A_MonthPrice!$D69,2))</f>
      </c>
      <c r="BW69">
        <f>IF(OR(CaptureMonthly!AL69="",A_MonthPrice!$D69=""),NA(),ROUND(CaptureMonthly!AL69/A_MonthPrice!$D69*100,1))</f>
      </c>
      <c r="BX69">
        <f>IF(OR(CaptureMonthly!AM69="",A_MonthPrice!$D69=""),NA(),ROUND(CaptureMonthly!AM69-A_MonthPrice!$D69,2))</f>
        <v>2.41</v>
      </c>
      <c r="BY69">
        <f>IF(OR(CaptureMonthly!AM69="",A_MonthPrice!$D69=""),NA(),ROUND(CaptureMonthly!AM69/A_MonthPrice!$D69*100,1))</f>
        <v>102.6</v>
      </c>
      <c r="BZ69">
        <f>IF(OR(CaptureMonthly!AN69="",A_MonthPrice!$D69=""),NA(),ROUND(CaptureMonthly!AN69-A_MonthPrice!$D69,2))</f>
      </c>
      <c r="CA69">
        <f>IF(OR(CaptureMonthly!AN69="",A_MonthPrice!$D69=""),NA(),ROUND(CaptureMonthly!AN69/A_MonthPrice!$D69*100,1))</f>
      </c>
      <c r="CB69">
        <f>IF(OR(CaptureMonthly!AO69="",A_MonthPrice!$D69=""),NA(),ROUND(CaptureMonthly!AO69-A_MonthPrice!$D69,2))</f>
        <v>-0.05</v>
      </c>
      <c r="CC69">
        <f>IF(OR(CaptureMonthly!AO69="",A_MonthPrice!$D69=""),NA(),ROUND(CaptureMonthly!AO69/A_MonthPrice!$D69*100,1))</f>
        <v>99.9</v>
      </c>
      <c r="CD69">
        <f>IF(OR(CaptureMonthly!AP69="",A_MonthPrice!$D69=""),NA(),ROUND(CaptureMonthly!AP69-A_MonthPrice!$D69,2))</f>
      </c>
      <c r="CE69">
        <f>IF(OR(CaptureMonthly!AP69="",A_MonthPrice!$D69=""),NA(),ROUND(CaptureMonthly!AP69/A_MonthPrice!$D69*100,1))</f>
      </c>
      <c r="CF69">
        <f>IF(OR(CaptureMonthly!AQ69="",A_MonthPrice!$D69=""),NA(),ROUND(CaptureMonthly!AQ69-A_MonthPrice!$D69,2))</f>
      </c>
      <c r="CG69">
        <f>IF(OR(CaptureMonthly!AQ69="",A_MonthPrice!$D69=""),NA(),ROUND(CaptureMonthly!AQ69/A_MonthPrice!$D69*100,1))</f>
      </c>
      <c r="CH69">
        <f>IF(OR(CaptureMonthly!AR69="",A_MonthPrice!$D69=""),NA(),ROUND(CaptureMonthly!AR69-A_MonthPrice!$D69,2))</f>
        <v>16.98</v>
      </c>
      <c r="CI69">
        <f>IF(OR(CaptureMonthly!AR69="",A_MonthPrice!$D69=""),NA(),ROUND(CaptureMonthly!AR69/A_MonthPrice!$D69*100,1))</f>
        <v>118.6</v>
      </c>
      <c r="CJ69">
        <f>IF(OR(CaptureMonthly!AS69="",A_MonthPrice!$D69=""),NA(),ROUND(CaptureMonthly!AS69-A_MonthPrice!$D69,2))</f>
        <v>21.81</v>
      </c>
      <c r="CK69">
        <f>IF(OR(CaptureMonthly!AS69="",A_MonthPrice!$D69=""),NA(),ROUND(CaptureMonthly!AS69/A_MonthPrice!$D69*100,1))</f>
        <v>123.9</v>
      </c>
      <c r="CL69">
        <f>IF(OR(CaptureMonthly!AT69="",A_MonthPrice!$D69=""),NA(),ROUND(CaptureMonthly!AT69-A_MonthPrice!$D69,2))</f>
        <v>25.72</v>
      </c>
      <c r="CM69">
        <f>IF(OR(CaptureMonthly!AT69="",A_MonthPrice!$D69=""),NA(),ROUND(CaptureMonthly!AT69/A_MonthPrice!$D69*100,1))</f>
        <v>128.2</v>
      </c>
      <c r="CN69">
        <f>IF(OR(CaptureMonthly!AU69="",A_MonthPrice!$D69=""),NA(),ROUND(CaptureMonthly!AU69-A_MonthPrice!$D69,2))</f>
        <v>3.02</v>
      </c>
      <c r="CO69">
        <f>IF(OR(CaptureMonthly!AU69="",A_MonthPrice!$D69=""),NA(),ROUND(CaptureMonthly!AU69/A_MonthPrice!$D69*100,1))</f>
        <v>103.3</v>
      </c>
      <c r="CP69">
        <f>IF(OR(CaptureMonthly!AV69="",A_MonthPrice!$D69=""),NA(),ROUND(CaptureMonthly!AV69-A_MonthPrice!$D69,2))</f>
        <v>-1.41</v>
      </c>
      <c r="CQ69">
        <f>IF(OR(CaptureMonthly!AV69="",A_MonthPrice!$D69=""),NA(),ROUND(CaptureMonthly!AV69/A_MonthPrice!$D69*100,1))</f>
        <v>98.5</v>
      </c>
      <c r="CR69">
        <f>IF(OR(CaptureMonthly!AW69="",A_MonthPrice!$D69=""),NA(),ROUND(CaptureMonthly!AW69-A_MonthPrice!$D69,2))</f>
        <v>-27.56</v>
      </c>
      <c r="CS69">
        <f>IF(OR(CaptureMonthly!AW69="",A_MonthPrice!$D69=""),NA(),ROUND(CaptureMonthly!AW69/A_MonthPrice!$D69*100,1))</f>
        <v>69.8</v>
      </c>
      <c r="CT69">
        <f>IF(OR(CaptureMonthly!AX69="",A_MonthPrice!$D69=""),NA(),ROUND(CaptureMonthly!AX69-A_MonthPrice!$D69,2))</f>
      </c>
      <c r="CU69">
        <f>IF(OR(CaptureMonthly!AX69="",A_MonthPrice!$D69=""),NA(),ROUND(CaptureMonthly!AX69/A_MonthPrice!$D69*100,1))</f>
      </c>
      <c r="CV69">
        <f>IF(OR(CaptureMonthly!AY69="",A_MonthPrice!$D69=""),NA(),ROUND(CaptureMonthly!AY69-A_MonthPrice!$D69,2))</f>
      </c>
      <c r="CW69">
        <f>IF(OR(CaptureMonthly!AY69="",A_MonthPrice!$D69=""),NA(),ROUND(CaptureMonthly!AY69/A_MonthPrice!$D69*100,1))</f>
      </c>
      <c r="CX69">
        <f>IF(OR(CaptureMonthly!AZ69="",A_MonthPrice!$D69=""),NA(),ROUND(CaptureMonthly!AZ69-A_MonthPrice!$D69,2))</f>
        <v>0.57</v>
      </c>
      <c r="CY69">
        <f>IF(OR(CaptureMonthly!AZ69="",A_MonthPrice!$D69=""),NA(),ROUND(CaptureMonthly!AZ69/A_MonthPrice!$D69*100,1))</f>
        <v>100.6</v>
      </c>
      <c r="CZ69">
        <f>IF(OR(CaptureMonthly!BA69="",A_MonthPrice!$E69=""),NA(),ROUND(CaptureMonthly!BA69-A_MonthPrice!$E69,2))</f>
        <v>2.2</v>
      </c>
      <c r="DA69">
        <f>IF(OR(CaptureMonthly!BA69="",A_MonthPrice!$E69=""),NA(),ROUND(CaptureMonthly!BA69/A_MonthPrice!$E69*100,1))</f>
        <v>104.0</v>
      </c>
      <c r="DB69">
        <f>IF(OR(CaptureMonthly!BB69="",A_MonthPrice!$E69=""),NA(),ROUND(CaptureMonthly!BB69-A_MonthPrice!$E69,2))</f>
      </c>
      <c r="DC69">
        <f>IF(OR(CaptureMonthly!BB69="",A_MonthPrice!$E69=""),NA(),ROUND(CaptureMonthly!BB69/A_MonthPrice!$E69*100,1))</f>
      </c>
      <c r="DD69">
        <f>IF(OR(CaptureMonthly!BC69="",A_MonthPrice!$E69=""),NA(),ROUND(CaptureMonthly!BC69-A_MonthPrice!$E69,2))</f>
      </c>
      <c r="DE69">
        <f>IF(OR(CaptureMonthly!BC69="",A_MonthPrice!$E69=""),NA(),ROUND(CaptureMonthly!BC69/A_MonthPrice!$E69*100,1))</f>
      </c>
      <c r="DF69">
        <f>IF(OR(CaptureMonthly!BD69="",A_MonthPrice!$E69=""),NA(),ROUND(CaptureMonthly!BD69-A_MonthPrice!$E69,2))</f>
        <v>14.84</v>
      </c>
      <c r="DG69">
        <f>IF(OR(CaptureMonthly!BD69="",A_MonthPrice!$E69=""),NA(),ROUND(CaptureMonthly!BD69/A_MonthPrice!$E69*100,1))</f>
        <v>127.2</v>
      </c>
      <c r="DH69">
        <f>IF(OR(CaptureMonthly!BE69="",A_MonthPrice!$E69=""),NA(),ROUND(CaptureMonthly!BE69-A_MonthPrice!$E69,2))</f>
        <v>2.15</v>
      </c>
      <c r="DI69">
        <f>IF(OR(CaptureMonthly!BE69="",A_MonthPrice!$E69=""),NA(),ROUND(CaptureMonthly!BE69/A_MonthPrice!$E69*100,1))</f>
        <v>103.9</v>
      </c>
      <c r="DJ69">
        <f>IF(OR(CaptureMonthly!BF69="",A_MonthPrice!$E69=""),NA(),ROUND(CaptureMonthly!BF69-A_MonthPrice!$E69,2))</f>
        <v>0.08</v>
      </c>
      <c r="DK69">
        <f>IF(OR(CaptureMonthly!BF69="",A_MonthPrice!$E69=""),NA(),ROUND(CaptureMonthly!BF69/A_MonthPrice!$E69*100,1))</f>
        <v>100.1</v>
      </c>
      <c r="DL69">
        <f>IF(OR(CaptureMonthly!BG69="",A_MonthPrice!$E69=""),NA(),ROUND(CaptureMonthly!BG69-A_MonthPrice!$E69,2))</f>
        <v>0.05</v>
      </c>
      <c r="DM69">
        <f>IF(OR(CaptureMonthly!BG69="",A_MonthPrice!$E69=""),NA(),ROUND(CaptureMonthly!BG69/A_MonthPrice!$E69*100,1))</f>
        <v>100.1</v>
      </c>
      <c r="DN69">
        <f>IF(OR(CaptureMonthly!BH69="",A_MonthPrice!$E69=""),NA(),ROUND(CaptureMonthly!BH69-A_MonthPrice!$E69,2))</f>
      </c>
      <c r="DO69">
        <f>IF(OR(CaptureMonthly!BH69="",A_MonthPrice!$E69=""),NA(),ROUND(CaptureMonthly!BH69/A_MonthPrice!$E69*100,1))</f>
      </c>
      <c r="DP69">
        <f>IF(OR(CaptureMonthly!BI69="",A_MonthPrice!$E69=""),NA(),ROUND(CaptureMonthly!BI69-A_MonthPrice!$E69,2))</f>
        <v>2.54</v>
      </c>
      <c r="DQ69">
        <f>IF(OR(CaptureMonthly!BI69="",A_MonthPrice!$E69=""),NA(),ROUND(CaptureMonthly!BI69/A_MonthPrice!$E69*100,1))</f>
        <v>104.7</v>
      </c>
      <c r="DR69">
        <f>IF(OR(CaptureMonthly!BJ69="",A_MonthPrice!$E69=""),NA(),ROUND(CaptureMonthly!BJ69-A_MonthPrice!$E69,2))</f>
        <v>10.37</v>
      </c>
      <c r="DS69">
        <f>IF(OR(CaptureMonthly!BJ69="",A_MonthPrice!$E69=""),NA(),ROUND(CaptureMonthly!BJ69/A_MonthPrice!$E69*100,1))</f>
        <v>119.0</v>
      </c>
      <c r="DT69">
        <f>IF(OR(CaptureMonthly!BK69="",A_MonthPrice!$E69=""),NA(),ROUND(CaptureMonthly!BK69-A_MonthPrice!$E69,2))</f>
        <v>38.53</v>
      </c>
      <c r="DU69">
        <f>IF(OR(CaptureMonthly!BK69="",A_MonthPrice!$E69=""),NA(),ROUND(CaptureMonthly!BK69/A_MonthPrice!$E69*100,1))</f>
        <v>170.6</v>
      </c>
      <c r="DV69">
        <f>IF(OR(CaptureMonthly!BL69="",A_MonthPrice!$E69=""),NA(),ROUND(CaptureMonthly!BL69-A_MonthPrice!$E69,2))</f>
        <v>-3.67</v>
      </c>
      <c r="DW69">
        <f>IF(OR(CaptureMonthly!BL69="",A_MonthPrice!$E69=""),NA(),ROUND(CaptureMonthly!BL69/A_MonthPrice!$E69*100,1))</f>
        <v>93.3</v>
      </c>
      <c r="DX69">
        <f>IF(OR(CaptureMonthly!BM69="",A_MonthPrice!$E69=""),NA(),ROUND(CaptureMonthly!BM69-A_MonthPrice!$E69,2))</f>
        <v>-5.39</v>
      </c>
      <c r="DY69">
        <f>IF(OR(CaptureMonthly!BM69="",A_MonthPrice!$E69=""),NA(),ROUND(CaptureMonthly!BM69/A_MonthPrice!$E69*100,1))</f>
        <v>90.1</v>
      </c>
      <c r="DZ69">
        <f>IF(OR(CaptureMonthly!BN69="",A_MonthPrice!$E69=""),NA(),ROUND(CaptureMonthly!BN69-A_MonthPrice!$E69,2))</f>
        <v>-19.59</v>
      </c>
      <c r="EA69">
        <f>IF(OR(CaptureMonthly!BN69="",A_MonthPrice!$E69=""),NA(),ROUND(CaptureMonthly!BN69/A_MonthPrice!$E69*100,1))</f>
        <v>64.1</v>
      </c>
      <c r="EB69">
        <f>IF(OR(CaptureMonthly!BO69="",A_MonthPrice!$E69=""),NA(),ROUND(CaptureMonthly!BO69-A_MonthPrice!$E69,2))</f>
      </c>
      <c r="EC69">
        <f>IF(OR(CaptureMonthly!BO69="",A_MonthPrice!$E69=""),NA(),ROUND(CaptureMonthly!BO69/A_MonthPrice!$E69*100,1))</f>
      </c>
      <c r="ED69">
        <f>IF(OR(CaptureMonthly!BP69="",A_MonthPrice!$E69=""),NA(),ROUND(CaptureMonthly!BP69-A_MonthPrice!$E69,2))</f>
      </c>
      <c r="EE69">
        <f>IF(OR(CaptureMonthly!BP69="",A_MonthPrice!$E69=""),NA(),ROUND(CaptureMonthly!BP69/A_MonthPrice!$E69*100,1))</f>
      </c>
      <c r="EF69">
        <f>IF(OR(CaptureMonthly!BQ69="",A_MonthPrice!$E69=""),NA(),ROUND(CaptureMonthly!BQ69-A_MonthPrice!$E69,2))</f>
      </c>
      <c r="EG69">
        <f>IF(OR(CaptureMonthly!BQ69="",A_MonthPrice!$E69=""),NA(),ROUND(CaptureMonthly!BQ69/A_MonthPrice!$E69*100,1))</f>
      </c>
      <c r="EH69">
        <f>IF(OR(CaptureMonthly!BR69="",A_MonthPrice!$F69=""),NA(),ROUND(CaptureMonthly!BR69-A_MonthPrice!$F69,2))</f>
      </c>
      <c r="EI69">
        <f>IF(OR(CaptureMonthly!BR69="",A_MonthPrice!$F69=""),NA(),ROUND(CaptureMonthly!BR69/A_MonthPrice!$F69*100,1))</f>
      </c>
      <c r="EJ69">
        <f>IF(OR(CaptureMonthly!BS69="",A_MonthPrice!$F69=""),NA(),ROUND(CaptureMonthly!BS69-A_MonthPrice!$F69,2))</f>
      </c>
      <c r="EK69">
        <f>IF(OR(CaptureMonthly!BS69="",A_MonthPrice!$F69=""),NA(),ROUND(CaptureMonthly!BS69/A_MonthPrice!$F69*100,1))</f>
      </c>
      <c r="EL69">
        <f>IF(OR(CaptureMonthly!BT69="",A_MonthPrice!$F69=""),NA(),ROUND(CaptureMonthly!BT69-A_MonthPrice!$F69,2))</f>
        <v>0.78</v>
      </c>
      <c r="EM69">
        <f>IF(OR(CaptureMonthly!BT69="",A_MonthPrice!$F69=""),NA(),ROUND(CaptureMonthly!BT69/A_MonthPrice!$F69*100,1))</f>
        <v>100.6</v>
      </c>
      <c r="EN69">
        <f>IF(OR(CaptureMonthly!BU69="",A_MonthPrice!$F69=""),NA(),ROUND(CaptureMonthly!BU69-A_MonthPrice!$F69,2))</f>
        <v>5.59</v>
      </c>
      <c r="EO69">
        <f>IF(OR(CaptureMonthly!BU69="",A_MonthPrice!$F69=""),NA(),ROUND(CaptureMonthly!BU69/A_MonthPrice!$F69*100,1))</f>
        <v>104.4</v>
      </c>
      <c r="EP69">
        <f>IF(OR(CaptureMonthly!BV69="",A_MonthPrice!$F69=""),NA(),ROUND(CaptureMonthly!BV69-A_MonthPrice!$F69,2))</f>
        <v>1.64</v>
      </c>
      <c r="EQ69">
        <f>IF(OR(CaptureMonthly!BV69="",A_MonthPrice!$F69=""),NA(),ROUND(CaptureMonthly!BV69/A_MonthPrice!$F69*100,1))</f>
        <v>101.3</v>
      </c>
      <c r="ER69">
        <f>IF(OR(CaptureMonthly!BW69="",A_MonthPrice!$F69=""),NA(),ROUND(CaptureMonthly!BW69-A_MonthPrice!$F69,2))</f>
        <v>0.27</v>
      </c>
      <c r="ES69">
        <f>IF(OR(CaptureMonthly!BW69="",A_MonthPrice!$F69=""),NA(),ROUND(CaptureMonthly!BW69/A_MonthPrice!$F69*100,1))</f>
        <v>100.2</v>
      </c>
      <c r="ET69">
        <f>IF(OR(CaptureMonthly!BX69="",A_MonthPrice!$F69=""),NA(),ROUND(CaptureMonthly!BX69-A_MonthPrice!$F69,2))</f>
        <v>-0.34</v>
      </c>
      <c r="EU69">
        <f>IF(OR(CaptureMonthly!BX69="",A_MonthPrice!$F69=""),NA(),ROUND(CaptureMonthly!BX69/A_MonthPrice!$F69*100,1))</f>
        <v>99.7</v>
      </c>
      <c r="EV69">
        <f>IF(OR(CaptureMonthly!BY69="",A_MonthPrice!$F69=""),NA(),ROUND(CaptureMonthly!BY69-A_MonthPrice!$F69,2))</f>
        <v>-0.01</v>
      </c>
      <c r="EW69">
        <f>IF(OR(CaptureMonthly!BY69="",A_MonthPrice!$F69=""),NA(),ROUND(CaptureMonthly!BY69/A_MonthPrice!$F69*100,1))</f>
        <v>100.0</v>
      </c>
      <c r="EX69">
        <f>IF(OR(CaptureMonthly!BZ69="",A_MonthPrice!$F69=""),NA(),ROUND(CaptureMonthly!BZ69-A_MonthPrice!$F69,2))</f>
        <v>4.56</v>
      </c>
      <c r="EY69">
        <f>IF(OR(CaptureMonthly!BZ69="",A_MonthPrice!$F69=""),NA(),ROUND(CaptureMonthly!BZ69/A_MonthPrice!$F69*100,1))</f>
        <v>103.5</v>
      </c>
      <c r="EZ69">
        <f>IF(OR(CaptureMonthly!CA69="",A_MonthPrice!$F69=""),NA(),ROUND(CaptureMonthly!CA69-A_MonthPrice!$F69,2))</f>
        <v>7.56</v>
      </c>
      <c r="FA69">
        <f>IF(OR(CaptureMonthly!CA69="",A_MonthPrice!$F69=""),NA(),ROUND(CaptureMonthly!CA69/A_MonthPrice!$F69*100,1))</f>
        <v>105.9</v>
      </c>
      <c r="FB69">
        <f>IF(OR(CaptureMonthly!CB69="",A_MonthPrice!$F69=""),NA(),ROUND(CaptureMonthly!CB69-A_MonthPrice!$F69,2))</f>
        <v>29.55</v>
      </c>
      <c r="FC69">
        <f>IF(OR(CaptureMonthly!CB69="",A_MonthPrice!$F69=""),NA(),ROUND(CaptureMonthly!CB69/A_MonthPrice!$F69*100,1))</f>
        <v>123.0</v>
      </c>
      <c r="FD69">
        <f>IF(OR(CaptureMonthly!CC69="",A_MonthPrice!$F69=""),NA(),ROUND(CaptureMonthly!CC69-A_MonthPrice!$F69,2))</f>
        <v>-0.3</v>
      </c>
      <c r="FE69">
        <f>IF(OR(CaptureMonthly!CC69="",A_MonthPrice!$F69=""),NA(),ROUND(CaptureMonthly!CC69/A_MonthPrice!$F69*100,1))</f>
        <v>99.8</v>
      </c>
      <c r="FF69">
        <f>IF(OR(CaptureMonthly!CD69="",A_MonthPrice!$F69=""),NA(),ROUND(CaptureMonthly!CD69-A_MonthPrice!$F69,2))</f>
        <v>-1.71</v>
      </c>
      <c r="FG69">
        <f>IF(OR(CaptureMonthly!CD69="",A_MonthPrice!$F69=""),NA(),ROUND(CaptureMonthly!CD69/A_MonthPrice!$F69*100,1))</f>
        <v>98.7</v>
      </c>
      <c r="FH69">
        <f>IF(OR(CaptureMonthly!CE69="",A_MonthPrice!$F69=""),NA(),ROUND(CaptureMonthly!CE69-A_MonthPrice!$F69,2))</f>
        <v>-13.1</v>
      </c>
      <c r="FI69">
        <f>IF(OR(CaptureMonthly!CE69="",A_MonthPrice!$F69=""),NA(),ROUND(CaptureMonthly!CE69/A_MonthPrice!$F69*100,1))</f>
        <v>89.8</v>
      </c>
      <c r="FJ69">
        <f>IF(OR(CaptureMonthly!CF69="",A_MonthPrice!$F69=""),NA(),ROUND(CaptureMonthly!CF69-A_MonthPrice!$F69,2))</f>
      </c>
      <c r="FK69">
        <f>IF(OR(CaptureMonthly!CF69="",A_MonthPrice!$F69=""),NA(),ROUND(CaptureMonthly!CF69/A_MonthPrice!$F69*100,1))</f>
      </c>
      <c r="FL69">
        <f>IF(OR(CaptureMonthly!CG69="",A_MonthPrice!$F69=""),NA(),ROUND(CaptureMonthly!CG69-A_MonthPrice!$F69,2))</f>
      </c>
      <c r="FM69">
        <f>IF(OR(CaptureMonthly!CG69="",A_MonthPrice!$F69=""),NA(),ROUND(CaptureMonthly!CG69/A_MonthPrice!$F69*100,1))</f>
      </c>
      <c r="FN69">
        <f>IF(OR(CaptureMonthly!CH69="",A_MonthPrice!$F69=""),NA(),ROUND(CaptureMonthly!CH69-A_MonthPrice!$F69,2))</f>
        <v>2.15</v>
      </c>
      <c r="FO69">
        <f>IF(OR(CaptureMonthly!CH69="",A_MonthPrice!$F69=""),NA(),ROUND(CaptureMonthly!CH69/A_MonthPrice!$F69*100,1))</f>
        <v>101.7</v>
      </c>
      <c r="FP69">
        <f>IF(OR(CaptureMonthlyExtra!B69="",A_MonthPrice!$G69=""),NA(),ROUND(CaptureMonthlyExtra!B69-A_MonthPrice!$G69,2))</f>
        <v>-0.39</v>
      </c>
      <c r="FQ69">
        <f>IF(OR(CaptureMonthlyExtra!B69="",A_MonthPrice!$G69=""),NA(),ROUND(CaptureMonthlyExtra!B69/A_MonthPrice!$G69*100,1))</f>
        <v>99.4</v>
      </c>
      <c r="FR69">
        <f>IF(OR(CaptureMonthlyExtra!C69="",A_MonthPrice!$G69=""),NA(),ROUND(CaptureMonthlyExtra!C69-A_MonthPrice!$G69,2))</f>
      </c>
      <c r="FS69">
        <f>IF(OR(CaptureMonthlyExtra!C69="",A_MonthPrice!$G69=""),NA(),ROUND(CaptureMonthlyExtra!C69/A_MonthPrice!$G69*100,1))</f>
      </c>
      <c r="FT69">
        <f>IF(OR(CaptureMonthlyExtra!D69="",A_MonthPrice!$G69=""),NA(),ROUND(CaptureMonthlyExtra!D69-A_MonthPrice!$G69,2))</f>
        <v>33.96</v>
      </c>
      <c r="FU69">
        <f>IF(OR(CaptureMonthlyExtra!D69="",A_MonthPrice!$G69=""),NA(),ROUND(CaptureMonthlyExtra!D69/A_MonthPrice!$G69*100,1))</f>
        <v>150.1</v>
      </c>
      <c r="FV69">
        <f>IF(OR(CaptureMonthlyExtra!E69="",A_MonthPrice!$G69=""),NA(),ROUND(CaptureMonthlyExtra!E69-A_MonthPrice!$G69,2))</f>
        <v>14.25</v>
      </c>
      <c r="FW69">
        <f>IF(OR(CaptureMonthlyExtra!E69="",A_MonthPrice!$G69=""),NA(),ROUND(CaptureMonthlyExtra!E69/A_MonthPrice!$G69*100,1))</f>
        <v>121.0</v>
      </c>
      <c r="FX69">
        <f>IF(OR(CaptureMonthlyExtra!F69="",A_MonthPrice!$G69=""),NA(),ROUND(CaptureMonthlyExtra!F69-A_MonthPrice!$G69,2))</f>
      </c>
      <c r="FY69">
        <f>IF(OR(CaptureMonthlyExtra!F69="",A_MonthPrice!$G69=""),NA(),ROUND(CaptureMonthlyExtra!F69/A_MonthPrice!$G69*100,1))</f>
      </c>
      <c r="FZ69">
        <f>IF(OR(CaptureMonthlyExtra!G69="",A_MonthPrice!$G69=""),NA(),ROUND(CaptureMonthlyExtra!G69-A_MonthPrice!$G69,2))</f>
        <v>7.35</v>
      </c>
      <c r="GA69">
        <f>IF(OR(CaptureMonthlyExtra!G69="",A_MonthPrice!$G69=""),NA(),ROUND(CaptureMonthlyExtra!G69/A_MonthPrice!$G69*100,1))</f>
        <v>110.9</v>
      </c>
      <c r="GB69">
        <f>IF(OR(CaptureMonthlyExtra!H69="",A_MonthPrice!$G69=""),NA(),ROUND(CaptureMonthlyExtra!H69-A_MonthPrice!$G69,2))</f>
      </c>
      <c r="GC69">
        <f>IF(OR(CaptureMonthlyExtra!H69="",A_MonthPrice!$G69=""),NA(),ROUND(CaptureMonthlyExtra!H69/A_MonthPrice!$G69*100,1))</f>
      </c>
      <c r="GD69">
        <f>IF(OR(CaptureMonthlyExtra!I69="",A_MonthPrice!$G69=""),NA(),ROUND(CaptureMonthlyExtra!I69-A_MonthPrice!$G69,2))</f>
      </c>
      <c r="GE69">
        <f>IF(OR(CaptureMonthlyExtra!I69="",A_MonthPrice!$G69=""),NA(),ROUND(CaptureMonthlyExtra!I69/A_MonthPrice!$G69*100,1))</f>
      </c>
      <c r="GF69">
        <f>IF(OR(CaptureMonthlyExtra!J69="",A_MonthPrice!$G69=""),NA(),ROUND(CaptureMonthlyExtra!J69-A_MonthPrice!$G69,2))</f>
        <v>9.01</v>
      </c>
      <c r="GG69">
        <f>IF(OR(CaptureMonthlyExtra!J69="",A_MonthPrice!$G69=""),NA(),ROUND(CaptureMonthlyExtra!J69/A_MonthPrice!$G69*100,1))</f>
        <v>113.3</v>
      </c>
      <c r="GH69">
        <f>IF(OR(CaptureMonthlyExtra!K69="",A_MonthPrice!$G69=""),NA(),ROUND(CaptureMonthlyExtra!K69-A_MonthPrice!$G69,2))</f>
      </c>
      <c r="GI69">
        <f>IF(OR(CaptureMonthlyExtra!K69="",A_MonthPrice!$G69=""),NA(),ROUND(CaptureMonthlyExtra!K69/A_MonthPrice!$G69*100,1))</f>
      </c>
      <c r="GJ69">
        <f>IF(OR(CaptureMonthlyExtra!L69="",A_MonthPrice!$G69=""),NA(),ROUND(CaptureMonthlyExtra!L69-A_MonthPrice!$G69,2))</f>
        <v>25.9</v>
      </c>
      <c r="GK69">
        <f>IF(OR(CaptureMonthlyExtra!L69="",A_MonthPrice!$G69=""),NA(),ROUND(CaptureMonthlyExtra!L69/A_MonthPrice!$G69*100,1))</f>
        <v>138.2</v>
      </c>
      <c r="GL69">
        <f>IF(OR(CaptureMonthlyExtra!M69="",A_MonthPrice!$G69=""),NA(),ROUND(CaptureMonthlyExtra!M69-A_MonthPrice!$G69,2))</f>
        <v>-11.4</v>
      </c>
      <c r="GM69">
        <f>IF(OR(CaptureMonthlyExtra!M69="",A_MonthPrice!$G69=""),NA(),ROUND(CaptureMonthlyExtra!M69/A_MonthPrice!$G69*100,1))</f>
        <v>83.2</v>
      </c>
      <c r="GN69">
        <f>IF(OR(CaptureMonthlyExtra!N69="",A_MonthPrice!$G69=""),NA(),ROUND(CaptureMonthlyExtra!N69-A_MonthPrice!$G69,2))</f>
        <v>-10.83</v>
      </c>
      <c r="GO69">
        <f>IF(OR(CaptureMonthlyExtra!N69="",A_MonthPrice!$G69=""),NA(),ROUND(CaptureMonthlyExtra!N69/A_MonthPrice!$G69*100,1))</f>
        <v>84.0</v>
      </c>
      <c r="GP69">
        <f>IF(OR(CaptureMonthlyExtra!O69="",A_MonthPrice!$G69=""),NA(),ROUND(CaptureMonthlyExtra!O69-A_MonthPrice!$G69,2))</f>
        <v>-9.86</v>
      </c>
      <c r="GQ69">
        <f>IF(OR(CaptureMonthlyExtra!O69="",A_MonthPrice!$G69=""),NA(),ROUND(CaptureMonthlyExtra!O69/A_MonthPrice!$G69*100,1))</f>
        <v>85.4</v>
      </c>
      <c r="GR69">
        <f>IF(OR(CaptureMonthlyExtra!P69="",A_MonthPrice!$G69=""),NA(),ROUND(CaptureMonthlyExtra!P69-A_MonthPrice!$G69,2))</f>
      </c>
      <c r="GS69">
        <f>IF(OR(CaptureMonthlyExtra!P69="",A_MonthPrice!$G69=""),NA(),ROUND(CaptureMonthlyExtra!P69/A_MonthPrice!$G69*100,1))</f>
      </c>
      <c r="GT69">
        <f>IF(OR(CaptureMonthlyExtra!Q69="",A_MonthPrice!$G69=""),NA(),ROUND(CaptureMonthlyExtra!Q69-A_MonthPrice!$G69,2))</f>
      </c>
      <c r="GU69">
        <f>IF(OR(CaptureMonthlyExtra!Q69="",A_MonthPrice!$G69=""),NA(),ROUND(CaptureMonthlyExtra!Q69/A_MonthPrice!$G69*100,1))</f>
      </c>
      <c r="GV69">
        <f>IF(OR(CaptureMonthlyExtra!R69="",A_MonthPrice!$G69=""),NA(),ROUND(CaptureMonthlyExtra!R69-A_MonthPrice!$G69,2))</f>
        <v>9.46</v>
      </c>
      <c r="GW69">
        <f>IF(OR(CaptureMonthlyExtra!R69="",A_MonthPrice!$G69=""),NA(),ROUND(CaptureMonthlyExtra!R69/A_MonthPrice!$G69*100,1))</f>
        <v>114.0</v>
      </c>
    </row>
    <row r="70" spans="1:502">
      <c r="A70">
        <f>CaptureMonthly!A70</f>
      </c>
      <c r="B70">
        <f>IF(OR(CaptureMonthly!B70="",A_MonthPrice!$B70=""),NA(),ROUND(CaptureMonthly!B70-A_MonthPrice!$B70,2))</f>
      </c>
      <c r="C70">
        <f>IF(OR(CaptureMonthly!B70="",A_MonthPrice!$B70=""),NA(),ROUND(CaptureMonthly!B70/A_MonthPrice!$B70*100,1))</f>
      </c>
      <c r="D70">
        <f>IF(OR(CaptureMonthly!C70="",A_MonthPrice!$B70=""),NA(),ROUND(CaptureMonthly!C70-A_MonthPrice!$B70,2))</f>
        <v>10.42</v>
      </c>
      <c r="E70">
        <f>IF(OR(CaptureMonthly!C70="",A_MonthPrice!$B70=""),NA(),ROUND(CaptureMonthly!C70/A_MonthPrice!$B70*100,1))</f>
        <v>113.3</v>
      </c>
      <c r="F70">
        <f>IF(OR(CaptureMonthly!D70="",A_MonthPrice!$B70=""),NA(),ROUND(CaptureMonthly!D70-A_MonthPrice!$B70,2))</f>
        <v>16.65</v>
      </c>
      <c r="G70">
        <f>IF(OR(CaptureMonthly!D70="",A_MonthPrice!$B70=""),NA(),ROUND(CaptureMonthly!D70/A_MonthPrice!$B70*100,1))</f>
        <v>121.3</v>
      </c>
      <c r="H70">
        <f>IF(OR(CaptureMonthly!E70="",A_MonthPrice!$B70=""),NA(),ROUND(CaptureMonthly!E70-A_MonthPrice!$B70,2))</f>
        <v>16.86</v>
      </c>
      <c r="I70">
        <f>IF(OR(CaptureMonthly!E70="",A_MonthPrice!$B70=""),NA(),ROUND(CaptureMonthly!E70/A_MonthPrice!$B70*100,1))</f>
        <v>121.6</v>
      </c>
      <c r="J70">
        <f>IF(OR(CaptureMonthly!F70="",A_MonthPrice!$B70=""),NA(),ROUND(CaptureMonthly!F70-A_MonthPrice!$B70,2))</f>
        <v>-1.52</v>
      </c>
      <c r="K70">
        <f>IF(OR(CaptureMonthly!F70="",A_MonthPrice!$B70=""),NA(),ROUND(CaptureMonthly!F70/A_MonthPrice!$B70*100,1))</f>
        <v>98.1</v>
      </c>
      <c r="L70">
        <f>IF(OR(CaptureMonthly!G70="",A_MonthPrice!$B70=""),NA(),ROUND(CaptureMonthly!G70-A_MonthPrice!$B70,2))</f>
        <v>2.39</v>
      </c>
      <c r="M70">
        <f>IF(OR(CaptureMonthly!G70="",A_MonthPrice!$B70=""),NA(),ROUND(CaptureMonthly!G70/A_MonthPrice!$B70*100,1))</f>
        <v>103.1</v>
      </c>
      <c r="N70">
        <f>IF(OR(CaptureMonthly!H70="",A_MonthPrice!$B70=""),NA(),ROUND(CaptureMonthly!H70-A_MonthPrice!$B70,2))</f>
        <v>-0.18</v>
      </c>
      <c r="O70">
        <f>IF(OR(CaptureMonthly!H70="",A_MonthPrice!$B70=""),NA(),ROUND(CaptureMonthly!H70/A_MonthPrice!$B70*100,1))</f>
        <v>99.8</v>
      </c>
      <c r="P70">
        <f>IF(OR(CaptureMonthly!I70="",A_MonthPrice!$B70=""),NA(),ROUND(CaptureMonthly!I70-A_MonthPrice!$B70,2))</f>
        <v>-0.57</v>
      </c>
      <c r="Q70">
        <f>IF(OR(CaptureMonthly!I70="",A_MonthPrice!$B70=""),NA(),ROUND(CaptureMonthly!I70/A_MonthPrice!$B70*100,1))</f>
        <v>99.3</v>
      </c>
      <c r="R70">
        <f>IF(OR(CaptureMonthly!J70="",A_MonthPrice!$B70=""),NA(),ROUND(CaptureMonthly!J70-A_MonthPrice!$B70,2))</f>
        <v>-0.7</v>
      </c>
      <c r="S70">
        <f>IF(OR(CaptureMonthly!J70="",A_MonthPrice!$B70=""),NA(),ROUND(CaptureMonthly!J70/A_MonthPrice!$B70*100,1))</f>
        <v>99.1</v>
      </c>
      <c r="T70">
        <f>IF(OR(CaptureMonthly!K70="",A_MonthPrice!$B70=""),NA(),ROUND(CaptureMonthly!K70-A_MonthPrice!$B70,2))</f>
        <v>27.63</v>
      </c>
      <c r="U70">
        <f>IF(OR(CaptureMonthly!K70="",A_MonthPrice!$B70=""),NA(),ROUND(CaptureMonthly!K70/A_MonthPrice!$B70*100,1))</f>
        <v>135.4</v>
      </c>
      <c r="V70">
        <f>IF(OR(CaptureMonthly!L70="",A_MonthPrice!$B70=""),NA(),ROUND(CaptureMonthly!L70-A_MonthPrice!$B70,2))</f>
        <v>42.21</v>
      </c>
      <c r="W70">
        <f>IF(OR(CaptureMonthly!L70="",A_MonthPrice!$B70=""),NA(),ROUND(CaptureMonthly!L70/A_MonthPrice!$B70*100,1))</f>
        <v>154.1</v>
      </c>
      <c r="X70">
        <f>IF(OR(CaptureMonthly!M70="",A_MonthPrice!$B70=""),NA(),ROUND(CaptureMonthly!M70-A_MonthPrice!$B70,2))</f>
        <v>-13.26</v>
      </c>
      <c r="Y70">
        <f>IF(OR(CaptureMonthly!M70="",A_MonthPrice!$B70=""),NA(),ROUND(CaptureMonthly!M70/A_MonthPrice!$B70*100,1))</f>
        <v>83.0</v>
      </c>
      <c r="Z70">
        <f>IF(OR(CaptureMonthly!N70="",A_MonthPrice!$B70=""),NA(),ROUND(CaptureMonthly!N70-A_MonthPrice!$B70,2))</f>
        <v>-7.25</v>
      </c>
      <c r="AA70">
        <f>IF(OR(CaptureMonthly!N70="",A_MonthPrice!$B70=""),NA(),ROUND(CaptureMonthly!N70/A_MonthPrice!$B70*100,1))</f>
        <v>90.7</v>
      </c>
      <c r="AB70">
        <f>IF(OR(CaptureMonthly!O70="",A_MonthPrice!$B70=""),NA(),ROUND(CaptureMonthly!O70-A_MonthPrice!$B70,2))</f>
        <v>-32.89</v>
      </c>
      <c r="AC70">
        <f>IF(OR(CaptureMonthly!O70="",A_MonthPrice!$B70=""),NA(),ROUND(CaptureMonthly!O70/A_MonthPrice!$B70*100,1))</f>
        <v>57.9</v>
      </c>
      <c r="AD70">
        <f>IF(OR(CaptureMonthly!P70="",A_MonthPrice!$B70=""),NA(),ROUND(CaptureMonthly!P70-A_MonthPrice!$B70,2))</f>
      </c>
      <c r="AE70">
        <f>IF(OR(CaptureMonthly!P70="",A_MonthPrice!$B70=""),NA(),ROUND(CaptureMonthly!P70/A_MonthPrice!$B70*100,1))</f>
      </c>
      <c r="AF70">
        <f>IF(OR(CaptureMonthly!Q70="",A_MonthPrice!$B70=""),NA(),ROUND(CaptureMonthly!Q70-A_MonthPrice!$B70,2))</f>
        <v>-0.97</v>
      </c>
      <c r="AG70">
        <f>IF(OR(CaptureMonthly!Q70="",A_MonthPrice!$B70=""),NA(),ROUND(CaptureMonthly!Q70/A_MonthPrice!$B70*100,1))</f>
        <v>98.8</v>
      </c>
      <c r="AH70">
        <f>IF(OR(CaptureMonthly!R70="",A_MonthPrice!$B70=""),NA(),ROUND(CaptureMonthly!R70-A_MonthPrice!$B70,2))</f>
        <v>2.36</v>
      </c>
      <c r="AI70">
        <f>IF(OR(CaptureMonthly!R70="",A_MonthPrice!$B70=""),NA(),ROUND(CaptureMonthly!R70/A_MonthPrice!$B70*100,1))</f>
        <v>103.0</v>
      </c>
      <c r="AJ70">
        <f>IF(OR(CaptureMonthly!S70="",A_MonthPrice!$C70=""),NA(),ROUND(CaptureMonthly!S70-A_MonthPrice!$C70,2))</f>
        <v>-0.06</v>
      </c>
      <c r="AK70">
        <f>IF(OR(CaptureMonthly!S70="",A_MonthPrice!$C70=""),NA(),ROUND(CaptureMonthly!S70/A_MonthPrice!$C70*100,1))</f>
        <v>99.9</v>
      </c>
      <c r="AL70">
        <f>IF(OR(CaptureMonthly!T70="",A_MonthPrice!$C70=""),NA(),ROUND(CaptureMonthly!T70-A_MonthPrice!$C70,2))</f>
      </c>
      <c r="AM70">
        <f>IF(OR(CaptureMonthly!T70="",A_MonthPrice!$C70=""),NA(),ROUND(CaptureMonthly!T70/A_MonthPrice!$C70*100,1))</f>
      </c>
      <c r="AN70">
        <f>IF(OR(CaptureMonthly!U70="",A_MonthPrice!$C70=""),NA(),ROUND(CaptureMonthly!U70-A_MonthPrice!$C70,2))</f>
        <v>-0.54</v>
      </c>
      <c r="AO70">
        <f>IF(OR(CaptureMonthly!U70="",A_MonthPrice!$C70=""),NA(),ROUND(CaptureMonthly!U70/A_MonthPrice!$C70*100,1))</f>
        <v>99.3</v>
      </c>
      <c r="AP70">
        <f>IF(OR(CaptureMonthly!V70="",A_MonthPrice!$C70=""),NA(),ROUND(CaptureMonthly!V70-A_MonthPrice!$C70,2))</f>
        <v>18.75</v>
      </c>
      <c r="AQ70">
        <f>IF(OR(CaptureMonthly!V70="",A_MonthPrice!$C70=""),NA(),ROUND(CaptureMonthly!V70/A_MonthPrice!$C70*100,1))</f>
        <v>125.8</v>
      </c>
      <c r="AR70">
        <f>IF(OR(CaptureMonthly!W70="",A_MonthPrice!$C70=""),NA(),ROUND(CaptureMonthly!W70-A_MonthPrice!$C70,2))</f>
        <v>13.18</v>
      </c>
      <c r="AS70">
        <f>IF(OR(CaptureMonthly!W70="",A_MonthPrice!$C70=""),NA(),ROUND(CaptureMonthly!W70/A_MonthPrice!$C70*100,1))</f>
        <v>118.2</v>
      </c>
      <c r="AT70">
        <f>IF(OR(CaptureMonthly!X70="",A_MonthPrice!$C70=""),NA(),ROUND(CaptureMonthly!X70-A_MonthPrice!$C70,2))</f>
        <v>3.64</v>
      </c>
      <c r="AU70">
        <f>IF(OR(CaptureMonthly!X70="",A_MonthPrice!$C70=""),NA(),ROUND(CaptureMonthly!X70/A_MonthPrice!$C70*100,1))</f>
        <v>105.0</v>
      </c>
      <c r="AV70">
        <f>IF(OR(CaptureMonthly!Y70="",A_MonthPrice!$C70=""),NA(),ROUND(CaptureMonthly!Y70-A_MonthPrice!$C70,2))</f>
        <v>3.97</v>
      </c>
      <c r="AW70">
        <f>IF(OR(CaptureMonthly!Y70="",A_MonthPrice!$C70=""),NA(),ROUND(CaptureMonthly!Y70/A_MonthPrice!$C70*100,1))</f>
        <v>105.5</v>
      </c>
      <c r="AX70">
        <f>IF(OR(CaptureMonthly!Z70="",A_MonthPrice!$C70=""),NA(),ROUND(CaptureMonthly!Z70-A_MonthPrice!$C70,2))</f>
      </c>
      <c r="AY70">
        <f>IF(OR(CaptureMonthly!Z70="",A_MonthPrice!$C70=""),NA(),ROUND(CaptureMonthly!Z70/A_MonthPrice!$C70*100,1))</f>
      </c>
      <c r="AZ70">
        <f>IF(OR(CaptureMonthly!AA70="",A_MonthPrice!$C70=""),NA(),ROUND(CaptureMonthly!AA70-A_MonthPrice!$C70,2))</f>
        <v>2.18</v>
      </c>
      <c r="BA70">
        <f>IF(OR(CaptureMonthly!AA70="",A_MonthPrice!$C70=""),NA(),ROUND(CaptureMonthly!AA70/A_MonthPrice!$C70*100,1))</f>
        <v>103.0</v>
      </c>
      <c r="BB70">
        <f>IF(OR(CaptureMonthly!AB70="",A_MonthPrice!$C70=""),NA(),ROUND(CaptureMonthly!AB70-A_MonthPrice!$C70,2))</f>
        <v>21.74</v>
      </c>
      <c r="BC70">
        <f>IF(OR(CaptureMonthly!AB70="",A_MonthPrice!$C70=""),NA(),ROUND(CaptureMonthly!AB70/A_MonthPrice!$C70*100,1))</f>
        <v>130.0</v>
      </c>
      <c r="BD70">
        <f>IF(OR(CaptureMonthly!AC70="",A_MonthPrice!$C70=""),NA(),ROUND(CaptureMonthly!AC70-A_MonthPrice!$C70,2))</f>
        <v>30.45</v>
      </c>
      <c r="BE70">
        <f>IF(OR(CaptureMonthly!AC70="",A_MonthPrice!$C70=""),NA(),ROUND(CaptureMonthly!AC70/A_MonthPrice!$C70*100,1))</f>
        <v>142.0</v>
      </c>
      <c r="BF70">
        <f>IF(OR(CaptureMonthly!AD70="",A_MonthPrice!$C70=""),NA(),ROUND(CaptureMonthly!AD70-A_MonthPrice!$C70,2))</f>
        <v>-6.61</v>
      </c>
      <c r="BG70">
        <f>IF(OR(CaptureMonthly!AD70="",A_MonthPrice!$C70=""),NA(),ROUND(CaptureMonthly!AD70/A_MonthPrice!$C70*100,1))</f>
        <v>90.9</v>
      </c>
      <c r="BH70">
        <f>IF(OR(CaptureMonthly!AE70="",A_MonthPrice!$C70=""),NA(),ROUND(CaptureMonthly!AE70-A_MonthPrice!$C70,2))</f>
      </c>
      <c r="BI70">
        <f>IF(OR(CaptureMonthly!AE70="",A_MonthPrice!$C70=""),NA(),ROUND(CaptureMonthly!AE70/A_MonthPrice!$C70*100,1))</f>
      </c>
      <c r="BJ70">
        <f>IF(OR(CaptureMonthly!AF70="",A_MonthPrice!$C70=""),NA(),ROUND(CaptureMonthly!AF70-A_MonthPrice!$C70,2))</f>
        <v>-29.45</v>
      </c>
      <c r="BK70">
        <f>IF(OR(CaptureMonthly!AF70="",A_MonthPrice!$C70=""),NA(),ROUND(CaptureMonthly!AF70/A_MonthPrice!$C70*100,1))</f>
        <v>59.4</v>
      </c>
      <c r="BL70">
        <f>IF(OR(CaptureMonthly!AG70="",A_MonthPrice!$C70=""),NA(),ROUND(CaptureMonthly!AG70-A_MonthPrice!$C70,2))</f>
      </c>
      <c r="BM70">
        <f>IF(OR(CaptureMonthly!AG70="",A_MonthPrice!$C70=""),NA(),ROUND(CaptureMonthly!AG70/A_MonthPrice!$C70*100,1))</f>
      </c>
      <c r="BN70">
        <f>IF(OR(CaptureMonthly!AH70="",A_MonthPrice!$C70=""),NA(),ROUND(CaptureMonthly!AH70-A_MonthPrice!$C70,2))</f>
        <v>1.84</v>
      </c>
      <c r="BO70">
        <f>IF(OR(CaptureMonthly!AH70="",A_MonthPrice!$C70=""),NA(),ROUND(CaptureMonthly!AH70/A_MonthPrice!$C70*100,1))</f>
        <v>102.5</v>
      </c>
      <c r="BP70">
        <f>IF(OR(CaptureMonthly!AI70="",A_MonthPrice!$C70=""),NA(),ROUND(CaptureMonthly!AI70-A_MonthPrice!$C70,2))</f>
        <v>-2.15</v>
      </c>
      <c r="BQ70">
        <f>IF(OR(CaptureMonthly!AI70="",A_MonthPrice!$C70=""),NA(),ROUND(CaptureMonthly!AI70/A_MonthPrice!$C70*100,1))</f>
        <v>97.0</v>
      </c>
      <c r="BR70">
        <f>IF(OR(CaptureMonthly!AJ70="",A_MonthPrice!$D70=""),NA(),ROUND(CaptureMonthly!AJ70-A_MonthPrice!$D70,2))</f>
      </c>
      <c r="BS70">
        <f>IF(OR(CaptureMonthly!AJ70="",A_MonthPrice!$D70=""),NA(),ROUND(CaptureMonthly!AJ70/A_MonthPrice!$D70*100,1))</f>
      </c>
      <c r="BT70">
        <f>IF(OR(CaptureMonthly!AK70="",A_MonthPrice!$D70=""),NA(),ROUND(CaptureMonthly!AK70-A_MonthPrice!$D70,2))</f>
      </c>
      <c r="BU70">
        <f>IF(OR(CaptureMonthly!AK70="",A_MonthPrice!$D70=""),NA(),ROUND(CaptureMonthly!AK70/A_MonthPrice!$D70*100,1))</f>
      </c>
      <c r="BV70">
        <f>IF(OR(CaptureMonthly!AL70="",A_MonthPrice!$D70=""),NA(),ROUND(CaptureMonthly!AL70-A_MonthPrice!$D70,2))</f>
      </c>
      <c r="BW70">
        <f>IF(OR(CaptureMonthly!AL70="",A_MonthPrice!$D70=""),NA(),ROUND(CaptureMonthly!AL70/A_MonthPrice!$D70*100,1))</f>
      </c>
      <c r="BX70">
        <f>IF(OR(CaptureMonthly!AM70="",A_MonthPrice!$D70=""),NA(),ROUND(CaptureMonthly!AM70-A_MonthPrice!$D70,2))</f>
        <v>3.14</v>
      </c>
      <c r="BY70">
        <f>IF(OR(CaptureMonthly!AM70="",A_MonthPrice!$D70=""),NA(),ROUND(CaptureMonthly!AM70/A_MonthPrice!$D70*100,1))</f>
        <v>104.3</v>
      </c>
      <c r="BZ70">
        <f>IF(OR(CaptureMonthly!AN70="",A_MonthPrice!$D70=""),NA(),ROUND(CaptureMonthly!AN70-A_MonthPrice!$D70,2))</f>
      </c>
      <c r="CA70">
        <f>IF(OR(CaptureMonthly!AN70="",A_MonthPrice!$D70=""),NA(),ROUND(CaptureMonthly!AN70/A_MonthPrice!$D70*100,1))</f>
      </c>
      <c r="CB70">
        <f>IF(OR(CaptureMonthly!AO70="",A_MonthPrice!$D70=""),NA(),ROUND(CaptureMonthly!AO70-A_MonthPrice!$D70,2))</f>
        <v>0.68</v>
      </c>
      <c r="CC70">
        <f>IF(OR(CaptureMonthly!AO70="",A_MonthPrice!$D70=""),NA(),ROUND(CaptureMonthly!AO70/A_MonthPrice!$D70*100,1))</f>
        <v>100.9</v>
      </c>
      <c r="CD70">
        <f>IF(OR(CaptureMonthly!AP70="",A_MonthPrice!$D70=""),NA(),ROUND(CaptureMonthly!AP70-A_MonthPrice!$D70,2))</f>
      </c>
      <c r="CE70">
        <f>IF(OR(CaptureMonthly!AP70="",A_MonthPrice!$D70=""),NA(),ROUND(CaptureMonthly!AP70/A_MonthPrice!$D70*100,1))</f>
      </c>
      <c r="CF70">
        <f>IF(OR(CaptureMonthly!AQ70="",A_MonthPrice!$D70=""),NA(),ROUND(CaptureMonthly!AQ70-A_MonthPrice!$D70,2))</f>
      </c>
      <c r="CG70">
        <f>IF(OR(CaptureMonthly!AQ70="",A_MonthPrice!$D70=""),NA(),ROUND(CaptureMonthly!AQ70/A_MonthPrice!$D70*100,1))</f>
      </c>
      <c r="CH70">
        <f>IF(OR(CaptureMonthly!AR70="",A_MonthPrice!$D70=""),NA(),ROUND(CaptureMonthly!AR70-A_MonthPrice!$D70,2))</f>
        <v>27.13</v>
      </c>
      <c r="CI70">
        <f>IF(OR(CaptureMonthly!AR70="",A_MonthPrice!$D70=""),NA(),ROUND(CaptureMonthly!AR70/A_MonthPrice!$D70*100,1))</f>
        <v>136.9</v>
      </c>
      <c r="CJ70">
        <f>IF(OR(CaptureMonthly!AS70="",A_MonthPrice!$D70=""),NA(),ROUND(CaptureMonthly!AS70-A_MonthPrice!$D70,2))</f>
        <v>28.7</v>
      </c>
      <c r="CK70">
        <f>IF(OR(CaptureMonthly!AS70="",A_MonthPrice!$D70=""),NA(),ROUND(CaptureMonthly!AS70/A_MonthPrice!$D70*100,1))</f>
        <v>139.0</v>
      </c>
      <c r="CL70">
        <f>IF(OR(CaptureMonthly!AT70="",A_MonthPrice!$D70=""),NA(),ROUND(CaptureMonthly!AT70-A_MonthPrice!$D70,2))</f>
        <v>28.87</v>
      </c>
      <c r="CM70">
        <f>IF(OR(CaptureMonthly!AT70="",A_MonthPrice!$D70=""),NA(),ROUND(CaptureMonthly!AT70/A_MonthPrice!$D70*100,1))</f>
        <v>139.3</v>
      </c>
      <c r="CN70">
        <f>IF(OR(CaptureMonthly!AU70="",A_MonthPrice!$D70=""),NA(),ROUND(CaptureMonthly!AU70-A_MonthPrice!$D70,2))</f>
        <v>-5.39</v>
      </c>
      <c r="CO70">
        <f>IF(OR(CaptureMonthly!AU70="",A_MonthPrice!$D70=""),NA(),ROUND(CaptureMonthly!AU70/A_MonthPrice!$D70*100,1))</f>
        <v>92.7</v>
      </c>
      <c r="CP70">
        <f>IF(OR(CaptureMonthly!AV70="",A_MonthPrice!$D70=""),NA(),ROUND(CaptureMonthly!AV70-A_MonthPrice!$D70,2))</f>
        <v>6.7</v>
      </c>
      <c r="CQ70">
        <f>IF(OR(CaptureMonthly!AV70="",A_MonthPrice!$D70=""),NA(),ROUND(CaptureMonthly!AV70/A_MonthPrice!$D70*100,1))</f>
        <v>109.1</v>
      </c>
      <c r="CR70">
        <f>IF(OR(CaptureMonthly!AW70="",A_MonthPrice!$D70=""),NA(),ROUND(CaptureMonthly!AW70-A_MonthPrice!$D70,2))</f>
        <v>-31.07</v>
      </c>
      <c r="CS70">
        <f>IF(OR(CaptureMonthly!AW70="",A_MonthPrice!$D70=""),NA(),ROUND(CaptureMonthly!AW70/A_MonthPrice!$D70*100,1))</f>
        <v>57.8</v>
      </c>
      <c r="CT70">
        <f>IF(OR(CaptureMonthly!AX70="",A_MonthPrice!$D70=""),NA(),ROUND(CaptureMonthly!AX70-A_MonthPrice!$D70,2))</f>
      </c>
      <c r="CU70">
        <f>IF(OR(CaptureMonthly!AX70="",A_MonthPrice!$D70=""),NA(),ROUND(CaptureMonthly!AX70/A_MonthPrice!$D70*100,1))</f>
      </c>
      <c r="CV70">
        <f>IF(OR(CaptureMonthly!AY70="",A_MonthPrice!$D70=""),NA(),ROUND(CaptureMonthly!AY70-A_MonthPrice!$D70,2))</f>
      </c>
      <c r="CW70">
        <f>IF(OR(CaptureMonthly!AY70="",A_MonthPrice!$D70=""),NA(),ROUND(CaptureMonthly!AY70/A_MonthPrice!$D70*100,1))</f>
      </c>
      <c r="CX70">
        <f>IF(OR(CaptureMonthly!AZ70="",A_MonthPrice!$D70=""),NA(),ROUND(CaptureMonthly!AZ70-A_MonthPrice!$D70,2))</f>
        <v>-1.6</v>
      </c>
      <c r="CY70">
        <f>IF(OR(CaptureMonthly!AZ70="",A_MonthPrice!$D70=""),NA(),ROUND(CaptureMonthly!AZ70/A_MonthPrice!$D70*100,1))</f>
        <v>97.8</v>
      </c>
      <c r="CZ70">
        <f>IF(OR(CaptureMonthly!BA70="",A_MonthPrice!$E70=""),NA(),ROUND(CaptureMonthly!BA70-A_MonthPrice!$E70,2))</f>
        <v>2.33</v>
      </c>
      <c r="DA70">
        <f>IF(OR(CaptureMonthly!BA70="",A_MonthPrice!$E70=""),NA(),ROUND(CaptureMonthly!BA70/A_MonthPrice!$E70*100,1))</f>
        <v>104.5</v>
      </c>
      <c r="DB70">
        <f>IF(OR(CaptureMonthly!BB70="",A_MonthPrice!$E70=""),NA(),ROUND(CaptureMonthly!BB70-A_MonthPrice!$E70,2))</f>
      </c>
      <c r="DC70">
        <f>IF(OR(CaptureMonthly!BB70="",A_MonthPrice!$E70=""),NA(),ROUND(CaptureMonthly!BB70/A_MonthPrice!$E70*100,1))</f>
      </c>
      <c r="DD70">
        <f>IF(OR(CaptureMonthly!BC70="",A_MonthPrice!$E70=""),NA(),ROUND(CaptureMonthly!BC70-A_MonthPrice!$E70,2))</f>
        <v>-0.92</v>
      </c>
      <c r="DE70">
        <f>IF(OR(CaptureMonthly!BC70="",A_MonthPrice!$E70=""),NA(),ROUND(CaptureMonthly!BC70/A_MonthPrice!$E70*100,1))</f>
        <v>98.2</v>
      </c>
      <c r="DF70">
        <f>IF(OR(CaptureMonthly!BD70="",A_MonthPrice!$E70=""),NA(),ROUND(CaptureMonthly!BD70-A_MonthPrice!$E70,2))</f>
        <v>20.74</v>
      </c>
      <c r="DG70">
        <f>IF(OR(CaptureMonthly!BD70="",A_MonthPrice!$E70=""),NA(),ROUND(CaptureMonthly!BD70/A_MonthPrice!$E70*100,1))</f>
        <v>140.2</v>
      </c>
      <c r="DH70">
        <f>IF(OR(CaptureMonthly!BE70="",A_MonthPrice!$E70=""),NA(),ROUND(CaptureMonthly!BE70-A_MonthPrice!$E70,2))</f>
        <v>3.91</v>
      </c>
      <c r="DI70">
        <f>IF(OR(CaptureMonthly!BE70="",A_MonthPrice!$E70=""),NA(),ROUND(CaptureMonthly!BE70/A_MonthPrice!$E70*100,1))</f>
        <v>107.6</v>
      </c>
      <c r="DJ70">
        <f>IF(OR(CaptureMonthly!BF70="",A_MonthPrice!$E70=""),NA(),ROUND(CaptureMonthly!BF70-A_MonthPrice!$E70,2))</f>
        <v>-0.33</v>
      </c>
      <c r="DK70">
        <f>IF(OR(CaptureMonthly!BF70="",A_MonthPrice!$E70=""),NA(),ROUND(CaptureMonthly!BF70/A_MonthPrice!$E70*100,1))</f>
        <v>99.4</v>
      </c>
      <c r="DL70">
        <f>IF(OR(CaptureMonthly!BG70="",A_MonthPrice!$E70=""),NA(),ROUND(CaptureMonthly!BG70-A_MonthPrice!$E70,2))</f>
        <v>-1.66</v>
      </c>
      <c r="DM70">
        <f>IF(OR(CaptureMonthly!BG70="",A_MonthPrice!$E70=""),NA(),ROUND(CaptureMonthly!BG70/A_MonthPrice!$E70*100,1))</f>
        <v>96.8</v>
      </c>
      <c r="DN70">
        <f>IF(OR(CaptureMonthly!BH70="",A_MonthPrice!$E70=""),NA(),ROUND(CaptureMonthly!BH70-A_MonthPrice!$E70,2))</f>
      </c>
      <c r="DO70">
        <f>IF(OR(CaptureMonthly!BH70="",A_MonthPrice!$E70=""),NA(),ROUND(CaptureMonthly!BH70/A_MonthPrice!$E70*100,1))</f>
      </c>
      <c r="DP70">
        <f>IF(OR(CaptureMonthly!BI70="",A_MonthPrice!$E70=""),NA(),ROUND(CaptureMonthly!BI70-A_MonthPrice!$E70,2))</f>
        <v>1.86</v>
      </c>
      <c r="DQ70">
        <f>IF(OR(CaptureMonthly!BI70="",A_MonthPrice!$E70=""),NA(),ROUND(CaptureMonthly!BI70/A_MonthPrice!$E70*100,1))</f>
        <v>103.6</v>
      </c>
      <c r="DR70">
        <f>IF(OR(CaptureMonthly!BJ70="",A_MonthPrice!$E70=""),NA(),ROUND(CaptureMonthly!BJ70-A_MonthPrice!$E70,2))</f>
        <v>15.01</v>
      </c>
      <c r="DS70">
        <f>IF(OR(CaptureMonthly!BJ70="",A_MonthPrice!$E70=""),NA(),ROUND(CaptureMonthly!BJ70/A_MonthPrice!$E70*100,1))</f>
        <v>129.1</v>
      </c>
      <c r="DT70">
        <f>IF(OR(CaptureMonthly!BK70="",A_MonthPrice!$E70=""),NA(),ROUND(CaptureMonthly!BK70-A_MonthPrice!$E70,2))</f>
        <v>32.36</v>
      </c>
      <c r="DU70">
        <f>IF(OR(CaptureMonthly!BK70="",A_MonthPrice!$E70=""),NA(),ROUND(CaptureMonthly!BK70/A_MonthPrice!$E70*100,1))</f>
        <v>162.7</v>
      </c>
      <c r="DV70">
        <f>IF(OR(CaptureMonthly!BL70="",A_MonthPrice!$E70=""),NA(),ROUND(CaptureMonthly!BL70-A_MonthPrice!$E70,2))</f>
        <v>-10.0</v>
      </c>
      <c r="DW70">
        <f>IF(OR(CaptureMonthly!BL70="",A_MonthPrice!$E70=""),NA(),ROUND(CaptureMonthly!BL70/A_MonthPrice!$E70*100,1))</f>
        <v>80.6</v>
      </c>
      <c r="DX70">
        <f>IF(OR(CaptureMonthly!BM70="",A_MonthPrice!$E70=""),NA(),ROUND(CaptureMonthly!BM70-A_MonthPrice!$E70,2))</f>
        <v>-8.21</v>
      </c>
      <c r="DY70">
        <f>IF(OR(CaptureMonthly!BM70="",A_MonthPrice!$E70=""),NA(),ROUND(CaptureMonthly!BM70/A_MonthPrice!$E70*100,1))</f>
        <v>84.1</v>
      </c>
      <c r="DZ70">
        <f>IF(OR(CaptureMonthly!BN70="",A_MonthPrice!$E70=""),NA(),ROUND(CaptureMonthly!BN70-A_MonthPrice!$E70,2))</f>
        <v>-18.51</v>
      </c>
      <c r="EA70">
        <f>IF(OR(CaptureMonthly!BN70="",A_MonthPrice!$E70=""),NA(),ROUND(CaptureMonthly!BN70/A_MonthPrice!$E70*100,1))</f>
        <v>64.1</v>
      </c>
      <c r="EB70">
        <f>IF(OR(CaptureMonthly!BO70="",A_MonthPrice!$E70=""),NA(),ROUND(CaptureMonthly!BO70-A_MonthPrice!$E70,2))</f>
      </c>
      <c r="EC70">
        <f>IF(OR(CaptureMonthly!BO70="",A_MonthPrice!$E70=""),NA(),ROUND(CaptureMonthly!BO70/A_MonthPrice!$E70*100,1))</f>
      </c>
      <c r="ED70">
        <f>IF(OR(CaptureMonthly!BP70="",A_MonthPrice!$E70=""),NA(),ROUND(CaptureMonthly!BP70-A_MonthPrice!$E70,2))</f>
      </c>
      <c r="EE70">
        <f>IF(OR(CaptureMonthly!BP70="",A_MonthPrice!$E70=""),NA(),ROUND(CaptureMonthly!BP70/A_MonthPrice!$E70*100,1))</f>
      </c>
      <c r="EF70">
        <f>IF(OR(CaptureMonthly!BQ70="",A_MonthPrice!$E70=""),NA(),ROUND(CaptureMonthly!BQ70-A_MonthPrice!$E70,2))</f>
      </c>
      <c r="EG70">
        <f>IF(OR(CaptureMonthly!BQ70="",A_MonthPrice!$E70=""),NA(),ROUND(CaptureMonthly!BQ70/A_MonthPrice!$E70*100,1))</f>
      </c>
      <c r="EH70">
        <f>IF(OR(CaptureMonthly!BR70="",A_MonthPrice!$F70=""),NA(),ROUND(CaptureMonthly!BR70-A_MonthPrice!$F70,2))</f>
      </c>
      <c r="EI70">
        <f>IF(OR(CaptureMonthly!BR70="",A_MonthPrice!$F70=""),NA(),ROUND(CaptureMonthly!BR70/A_MonthPrice!$F70*100,1))</f>
      </c>
      <c r="EJ70">
        <f>IF(OR(CaptureMonthly!BS70="",A_MonthPrice!$F70=""),NA(),ROUND(CaptureMonthly!BS70-A_MonthPrice!$F70,2))</f>
      </c>
      <c r="EK70">
        <f>IF(OR(CaptureMonthly!BS70="",A_MonthPrice!$F70=""),NA(),ROUND(CaptureMonthly!BS70/A_MonthPrice!$F70*100,1))</f>
      </c>
      <c r="EL70">
        <f>IF(OR(CaptureMonthly!BT70="",A_MonthPrice!$F70=""),NA(),ROUND(CaptureMonthly!BT70-A_MonthPrice!$F70,2))</f>
        <v>1.02</v>
      </c>
      <c r="EM70">
        <f>IF(OR(CaptureMonthly!BT70="",A_MonthPrice!$F70=""),NA(),ROUND(CaptureMonthly!BT70/A_MonthPrice!$F70*100,1))</f>
        <v>100.9</v>
      </c>
      <c r="EN70">
        <f>IF(OR(CaptureMonthly!BU70="",A_MonthPrice!$F70=""),NA(),ROUND(CaptureMonthly!BU70-A_MonthPrice!$F70,2))</f>
        <v>9.52</v>
      </c>
      <c r="EO70">
        <f>IF(OR(CaptureMonthly!BU70="",A_MonthPrice!$F70=""),NA(),ROUND(CaptureMonthly!BU70/A_MonthPrice!$F70*100,1))</f>
        <v>108.1</v>
      </c>
      <c r="EP70">
        <f>IF(OR(CaptureMonthly!BV70="",A_MonthPrice!$F70=""),NA(),ROUND(CaptureMonthly!BV70-A_MonthPrice!$F70,2))</f>
        <v>4.9</v>
      </c>
      <c r="EQ70">
        <f>IF(OR(CaptureMonthly!BV70="",A_MonthPrice!$F70=""),NA(),ROUND(CaptureMonthly!BV70/A_MonthPrice!$F70*100,1))</f>
        <v>104.2</v>
      </c>
      <c r="ER70">
        <f>IF(OR(CaptureMonthly!BW70="",A_MonthPrice!$F70=""),NA(),ROUND(CaptureMonthly!BW70-A_MonthPrice!$F70,2))</f>
        <v>0.35</v>
      </c>
      <c r="ES70">
        <f>IF(OR(CaptureMonthly!BW70="",A_MonthPrice!$F70=""),NA(),ROUND(CaptureMonthly!BW70/A_MonthPrice!$F70*100,1))</f>
        <v>100.3</v>
      </c>
      <c r="ET70">
        <f>IF(OR(CaptureMonthly!BX70="",A_MonthPrice!$F70=""),NA(),ROUND(CaptureMonthly!BX70-A_MonthPrice!$F70,2))</f>
        <v>-0.11</v>
      </c>
      <c r="EU70">
        <f>IF(OR(CaptureMonthly!BX70="",A_MonthPrice!$F70=""),NA(),ROUND(CaptureMonthly!BX70/A_MonthPrice!$F70*100,1))</f>
        <v>99.9</v>
      </c>
      <c r="EV70">
        <f>IF(OR(CaptureMonthly!BY70="",A_MonthPrice!$F70=""),NA(),ROUND(CaptureMonthly!BY70-A_MonthPrice!$F70,2))</f>
        <v>-0.27</v>
      </c>
      <c r="EW70">
        <f>IF(OR(CaptureMonthly!BY70="",A_MonthPrice!$F70=""),NA(),ROUND(CaptureMonthly!BY70/A_MonthPrice!$F70*100,1))</f>
        <v>99.8</v>
      </c>
      <c r="EX70">
        <f>IF(OR(CaptureMonthly!BZ70="",A_MonthPrice!$F70=""),NA(),ROUND(CaptureMonthly!BZ70-A_MonthPrice!$F70,2))</f>
        <v>4.01</v>
      </c>
      <c r="EY70">
        <f>IF(OR(CaptureMonthly!BZ70="",A_MonthPrice!$F70=""),NA(),ROUND(CaptureMonthly!BZ70/A_MonthPrice!$F70*100,1))</f>
        <v>103.4</v>
      </c>
      <c r="EZ70">
        <f>IF(OR(CaptureMonthly!CA70="",A_MonthPrice!$F70=""),NA(),ROUND(CaptureMonthly!CA70-A_MonthPrice!$F70,2))</f>
        <v>7.25</v>
      </c>
      <c r="FA70">
        <f>IF(OR(CaptureMonthly!CA70="",A_MonthPrice!$F70=""),NA(),ROUND(CaptureMonthly!CA70/A_MonthPrice!$F70*100,1))</f>
        <v>106.2</v>
      </c>
      <c r="FB70">
        <f>IF(OR(CaptureMonthly!CB70="",A_MonthPrice!$F70=""),NA(),ROUND(CaptureMonthly!CB70-A_MonthPrice!$F70,2))</f>
        <v>24.34</v>
      </c>
      <c r="FC70">
        <f>IF(OR(CaptureMonthly!CB70="",A_MonthPrice!$F70=""),NA(),ROUND(CaptureMonthly!CB70/A_MonthPrice!$F70*100,1))</f>
        <v>120.8</v>
      </c>
      <c r="FD70">
        <f>IF(OR(CaptureMonthly!CC70="",A_MonthPrice!$F70=""),NA(),ROUND(CaptureMonthly!CC70-A_MonthPrice!$F70,2))</f>
        <v>-6.52</v>
      </c>
      <c r="FE70">
        <f>IF(OR(CaptureMonthly!CC70="",A_MonthPrice!$F70=""),NA(),ROUND(CaptureMonthly!CC70/A_MonthPrice!$F70*100,1))</f>
        <v>94.4</v>
      </c>
      <c r="FF70">
        <f>IF(OR(CaptureMonthly!CD70="",A_MonthPrice!$F70=""),NA(),ROUND(CaptureMonthly!CD70-A_MonthPrice!$F70,2))</f>
        <v>-10.08</v>
      </c>
      <c r="FG70">
        <f>IF(OR(CaptureMonthly!CD70="",A_MonthPrice!$F70=""),NA(),ROUND(CaptureMonthly!CD70/A_MonthPrice!$F70*100,1))</f>
        <v>91.4</v>
      </c>
      <c r="FH70">
        <f>IF(OR(CaptureMonthly!CE70="",A_MonthPrice!$F70=""),NA(),ROUND(CaptureMonthly!CE70-A_MonthPrice!$F70,2))</f>
        <v>-12.51</v>
      </c>
      <c r="FI70">
        <f>IF(OR(CaptureMonthly!CE70="",A_MonthPrice!$F70=""),NA(),ROUND(CaptureMonthly!CE70/A_MonthPrice!$F70*100,1))</f>
        <v>89.3</v>
      </c>
      <c r="FJ70">
        <f>IF(OR(CaptureMonthly!CF70="",A_MonthPrice!$F70=""),NA(),ROUND(CaptureMonthly!CF70-A_MonthPrice!$F70,2))</f>
      </c>
      <c r="FK70">
        <f>IF(OR(CaptureMonthly!CF70="",A_MonthPrice!$F70=""),NA(),ROUND(CaptureMonthly!CF70/A_MonthPrice!$F70*100,1))</f>
      </c>
      <c r="FL70">
        <f>IF(OR(CaptureMonthly!CG70="",A_MonthPrice!$F70=""),NA(),ROUND(CaptureMonthly!CG70-A_MonthPrice!$F70,2))</f>
      </c>
      <c r="FM70">
        <f>IF(OR(CaptureMonthly!CG70="",A_MonthPrice!$F70=""),NA(),ROUND(CaptureMonthly!CG70/A_MonthPrice!$F70*100,1))</f>
      </c>
      <c r="FN70">
        <f>IF(OR(CaptureMonthly!CH70="",A_MonthPrice!$F70=""),NA(),ROUND(CaptureMonthly!CH70-A_MonthPrice!$F70,2))</f>
        <v>5.91</v>
      </c>
      <c r="FO70">
        <f>IF(OR(CaptureMonthly!CH70="",A_MonthPrice!$F70=""),NA(),ROUND(CaptureMonthly!CH70/A_MonthPrice!$F70*100,1))</f>
        <v>105.0</v>
      </c>
      <c r="FP70">
        <f>IF(OR(CaptureMonthlyExtra!B70="",A_MonthPrice!$G70=""),NA(),ROUND(CaptureMonthlyExtra!B70-A_MonthPrice!$G70,2))</f>
        <v>0.1</v>
      </c>
      <c r="FQ70">
        <f>IF(OR(CaptureMonthlyExtra!B70="",A_MonthPrice!$G70=""),NA(),ROUND(CaptureMonthlyExtra!B70/A_MonthPrice!$G70*100,1))</f>
        <v>100.1</v>
      </c>
      <c r="FR70">
        <f>IF(OR(CaptureMonthlyExtra!C70="",A_MonthPrice!$G70=""),NA(),ROUND(CaptureMonthlyExtra!C70-A_MonthPrice!$G70,2))</f>
      </c>
      <c r="FS70">
        <f>IF(OR(CaptureMonthlyExtra!C70="",A_MonthPrice!$G70=""),NA(),ROUND(CaptureMonthlyExtra!C70/A_MonthPrice!$G70*100,1))</f>
      </c>
      <c r="FT70">
        <f>IF(OR(CaptureMonthlyExtra!D70="",A_MonthPrice!$G70=""),NA(),ROUND(CaptureMonthlyExtra!D70-A_MonthPrice!$G70,2))</f>
        <v>12.94</v>
      </c>
      <c r="FU70">
        <f>IF(OR(CaptureMonthlyExtra!D70="",A_MonthPrice!$G70=""),NA(),ROUND(CaptureMonthlyExtra!D70/A_MonthPrice!$G70*100,1))</f>
        <v>114.1</v>
      </c>
      <c r="FV70">
        <f>IF(OR(CaptureMonthlyExtra!E70="",A_MonthPrice!$G70=""),NA(),ROUND(CaptureMonthlyExtra!E70-A_MonthPrice!$G70,2))</f>
        <v>8.03</v>
      </c>
      <c r="FW70">
        <f>IF(OR(CaptureMonthlyExtra!E70="",A_MonthPrice!$G70=""),NA(),ROUND(CaptureMonthlyExtra!E70/A_MonthPrice!$G70*100,1))</f>
        <v>108.7</v>
      </c>
      <c r="FX70">
        <f>IF(OR(CaptureMonthlyExtra!F70="",A_MonthPrice!$G70=""),NA(),ROUND(CaptureMonthlyExtra!F70-A_MonthPrice!$G70,2))</f>
      </c>
      <c r="FY70">
        <f>IF(OR(CaptureMonthlyExtra!F70="",A_MonthPrice!$G70=""),NA(),ROUND(CaptureMonthlyExtra!F70/A_MonthPrice!$G70*100,1))</f>
      </c>
      <c r="FZ70">
        <f>IF(OR(CaptureMonthlyExtra!G70="",A_MonthPrice!$G70=""),NA(),ROUND(CaptureMonthlyExtra!G70-A_MonthPrice!$G70,2))</f>
        <v>5.03</v>
      </c>
      <c r="GA70">
        <f>IF(OR(CaptureMonthlyExtra!G70="",A_MonthPrice!$G70=""),NA(),ROUND(CaptureMonthlyExtra!G70/A_MonthPrice!$G70*100,1))</f>
        <v>105.5</v>
      </c>
      <c r="GB70">
        <f>IF(OR(CaptureMonthlyExtra!H70="",A_MonthPrice!$G70=""),NA(),ROUND(CaptureMonthlyExtra!H70-A_MonthPrice!$G70,2))</f>
      </c>
      <c r="GC70">
        <f>IF(OR(CaptureMonthlyExtra!H70="",A_MonthPrice!$G70=""),NA(),ROUND(CaptureMonthlyExtra!H70/A_MonthPrice!$G70*100,1))</f>
      </c>
      <c r="GD70">
        <f>IF(OR(CaptureMonthlyExtra!I70="",A_MonthPrice!$G70=""),NA(),ROUND(CaptureMonthlyExtra!I70-A_MonthPrice!$G70,2))</f>
      </c>
      <c r="GE70">
        <f>IF(OR(CaptureMonthlyExtra!I70="",A_MonthPrice!$G70=""),NA(),ROUND(CaptureMonthlyExtra!I70/A_MonthPrice!$G70*100,1))</f>
      </c>
      <c r="GF70">
        <f>IF(OR(CaptureMonthlyExtra!J70="",A_MonthPrice!$G70=""),NA(),ROUND(CaptureMonthlyExtra!J70-A_MonthPrice!$G70,2))</f>
        <v>6.4</v>
      </c>
      <c r="GG70">
        <f>IF(OR(CaptureMonthlyExtra!J70="",A_MonthPrice!$G70=""),NA(),ROUND(CaptureMonthlyExtra!J70/A_MonthPrice!$G70*100,1))</f>
        <v>107.0</v>
      </c>
      <c r="GH70">
        <f>IF(OR(CaptureMonthlyExtra!K70="",A_MonthPrice!$G70=""),NA(),ROUND(CaptureMonthlyExtra!K70-A_MonthPrice!$G70,2))</f>
      </c>
      <c r="GI70">
        <f>IF(OR(CaptureMonthlyExtra!K70="",A_MonthPrice!$G70=""),NA(),ROUND(CaptureMonthlyExtra!K70/A_MonthPrice!$G70*100,1))</f>
      </c>
      <c r="GJ70">
        <f>IF(OR(CaptureMonthlyExtra!L70="",A_MonthPrice!$G70=""),NA(),ROUND(CaptureMonthlyExtra!L70-A_MonthPrice!$G70,2))</f>
        <v>20.68</v>
      </c>
      <c r="GK70">
        <f>IF(OR(CaptureMonthlyExtra!L70="",A_MonthPrice!$G70=""),NA(),ROUND(CaptureMonthlyExtra!L70/A_MonthPrice!$G70*100,1))</f>
        <v>122.5</v>
      </c>
      <c r="GL70">
        <f>IF(OR(CaptureMonthlyExtra!M70="",A_MonthPrice!$G70=""),NA(),ROUND(CaptureMonthlyExtra!M70-A_MonthPrice!$G70,2))</f>
        <v>-7.61</v>
      </c>
      <c r="GM70">
        <f>IF(OR(CaptureMonthlyExtra!M70="",A_MonthPrice!$G70=""),NA(),ROUND(CaptureMonthlyExtra!M70/A_MonthPrice!$G70*100,1))</f>
        <v>91.7</v>
      </c>
      <c r="GN70">
        <f>IF(OR(CaptureMonthlyExtra!N70="",A_MonthPrice!$G70=""),NA(),ROUND(CaptureMonthlyExtra!N70-A_MonthPrice!$G70,2))</f>
        <v>-6.36</v>
      </c>
      <c r="GO70">
        <f>IF(OR(CaptureMonthlyExtra!N70="",A_MonthPrice!$G70=""),NA(),ROUND(CaptureMonthlyExtra!N70/A_MonthPrice!$G70*100,1))</f>
        <v>93.1</v>
      </c>
      <c r="GP70">
        <f>IF(OR(CaptureMonthlyExtra!O70="",A_MonthPrice!$G70=""),NA(),ROUND(CaptureMonthlyExtra!O70-A_MonthPrice!$G70,2))</f>
        <v>-6.14</v>
      </c>
      <c r="GQ70">
        <f>IF(OR(CaptureMonthlyExtra!O70="",A_MonthPrice!$G70=""),NA(),ROUND(CaptureMonthlyExtra!O70/A_MonthPrice!$G70*100,1))</f>
        <v>93.3</v>
      </c>
      <c r="GR70">
        <f>IF(OR(CaptureMonthlyExtra!P70="",A_MonthPrice!$G70=""),NA(),ROUND(CaptureMonthlyExtra!P70-A_MonthPrice!$G70,2))</f>
      </c>
      <c r="GS70">
        <f>IF(OR(CaptureMonthlyExtra!P70="",A_MonthPrice!$G70=""),NA(),ROUND(CaptureMonthlyExtra!P70/A_MonthPrice!$G70*100,1))</f>
      </c>
      <c r="GT70">
        <f>IF(OR(CaptureMonthlyExtra!Q70="",A_MonthPrice!$G70=""),NA(),ROUND(CaptureMonthlyExtra!Q70-A_MonthPrice!$G70,2))</f>
      </c>
      <c r="GU70">
        <f>IF(OR(CaptureMonthlyExtra!Q70="",A_MonthPrice!$G70=""),NA(),ROUND(CaptureMonthlyExtra!Q70/A_MonthPrice!$G70*100,1))</f>
      </c>
      <c r="GV70">
        <f>IF(OR(CaptureMonthlyExtra!R70="",A_MonthPrice!$G70=""),NA(),ROUND(CaptureMonthlyExtra!R70-A_MonthPrice!$G70,2))</f>
        <v>11.42</v>
      </c>
      <c r="GW70">
        <f>IF(OR(CaptureMonthlyExtra!R70="",A_MonthPrice!$G70=""),NA(),ROUND(CaptureMonthlyExtra!R70/A_MonthPrice!$G70*100,1))</f>
        <v>112.4</v>
      </c>
    </row>
    <row r="71" spans="1:502">
      <c r="A71">
        <f>CaptureMonthly!A71</f>
      </c>
      <c r="B71">
        <f>IF(OR(CaptureMonthly!B71="",A_MonthPrice!$B71=""),NA(),ROUND(CaptureMonthly!B71-A_MonthPrice!$B71,2))</f>
      </c>
      <c r="C71">
        <f>IF(OR(CaptureMonthly!B71="",A_MonthPrice!$B71=""),NA(),ROUND(CaptureMonthly!B71/A_MonthPrice!$B71*100,1))</f>
      </c>
      <c r="D71">
        <f>IF(OR(CaptureMonthly!C71="",A_MonthPrice!$B71=""),NA(),ROUND(CaptureMonthly!C71-A_MonthPrice!$B71,2))</f>
        <v>8.51</v>
      </c>
      <c r="E71">
        <f>IF(OR(CaptureMonthly!C71="",A_MonthPrice!$B71=""),NA(),ROUND(CaptureMonthly!C71/A_MonthPrice!$B71*100,1))</f>
        <v>109.9</v>
      </c>
      <c r="F71">
        <f>IF(OR(CaptureMonthly!D71="",A_MonthPrice!$B71=""),NA(),ROUND(CaptureMonthly!D71-A_MonthPrice!$B71,2))</f>
        <v>15.74</v>
      </c>
      <c r="G71">
        <f>IF(OR(CaptureMonthly!D71="",A_MonthPrice!$B71=""),NA(),ROUND(CaptureMonthly!D71/A_MonthPrice!$B71*100,1))</f>
        <v>118.2</v>
      </c>
      <c r="H71">
        <f>IF(OR(CaptureMonthly!E71="",A_MonthPrice!$B71=""),NA(),ROUND(CaptureMonthly!E71-A_MonthPrice!$B71,2))</f>
        <v>13.97</v>
      </c>
      <c r="I71">
        <f>IF(OR(CaptureMonthly!E71="",A_MonthPrice!$B71=""),NA(),ROUND(CaptureMonthly!E71/A_MonthPrice!$B71*100,1))</f>
        <v>116.2</v>
      </c>
      <c r="J71">
        <f>IF(OR(CaptureMonthly!F71="",A_MonthPrice!$B71=""),NA(),ROUND(CaptureMonthly!F71-A_MonthPrice!$B71,2))</f>
        <v>0.34</v>
      </c>
      <c r="K71">
        <f>IF(OR(CaptureMonthly!F71="",A_MonthPrice!$B71=""),NA(),ROUND(CaptureMonthly!F71/A_MonthPrice!$B71*100,1))</f>
        <v>100.4</v>
      </c>
      <c r="L71">
        <f>IF(OR(CaptureMonthly!G71="",A_MonthPrice!$B71=""),NA(),ROUND(CaptureMonthly!G71-A_MonthPrice!$B71,2))</f>
        <v>1.99</v>
      </c>
      <c r="M71">
        <f>IF(OR(CaptureMonthly!G71="",A_MonthPrice!$B71=""),NA(),ROUND(CaptureMonthly!G71/A_MonthPrice!$B71*100,1))</f>
        <v>102.3</v>
      </c>
      <c r="N71">
        <f>IF(OR(CaptureMonthly!H71="",A_MonthPrice!$B71=""),NA(),ROUND(CaptureMonthly!H71-A_MonthPrice!$B71,2))</f>
        <v>-0.5</v>
      </c>
      <c r="O71">
        <f>IF(OR(CaptureMonthly!H71="",A_MonthPrice!$B71=""),NA(),ROUND(CaptureMonthly!H71/A_MonthPrice!$B71*100,1))</f>
        <v>99.4</v>
      </c>
      <c r="P71">
        <f>IF(OR(CaptureMonthly!I71="",A_MonthPrice!$B71=""),NA(),ROUND(CaptureMonthly!I71-A_MonthPrice!$B71,2))</f>
        <v>0.12</v>
      </c>
      <c r="Q71">
        <f>IF(OR(CaptureMonthly!I71="",A_MonthPrice!$B71=""),NA(),ROUND(CaptureMonthly!I71/A_MonthPrice!$B71*100,1))</f>
        <v>100.1</v>
      </c>
      <c r="R71">
        <f>IF(OR(CaptureMonthly!J71="",A_MonthPrice!$B71=""),NA(),ROUND(CaptureMonthly!J71-A_MonthPrice!$B71,2))</f>
        <v>-0.79</v>
      </c>
      <c r="S71">
        <f>IF(OR(CaptureMonthly!J71="",A_MonthPrice!$B71=""),NA(),ROUND(CaptureMonthly!J71/A_MonthPrice!$B71*100,1))</f>
        <v>99.1</v>
      </c>
      <c r="T71">
        <f>IF(OR(CaptureMonthly!K71="",A_MonthPrice!$B71=""),NA(),ROUND(CaptureMonthly!K71-A_MonthPrice!$B71,2))</f>
        <v>22.96</v>
      </c>
      <c r="U71">
        <f>IF(OR(CaptureMonthly!K71="",A_MonthPrice!$B71=""),NA(),ROUND(CaptureMonthly!K71/A_MonthPrice!$B71*100,1))</f>
        <v>126.6</v>
      </c>
      <c r="V71">
        <f>IF(OR(CaptureMonthly!L71="",A_MonthPrice!$B71=""),NA(),ROUND(CaptureMonthly!L71-A_MonthPrice!$B71,2))</f>
        <v>38.31</v>
      </c>
      <c r="W71">
        <f>IF(OR(CaptureMonthly!L71="",A_MonthPrice!$B71=""),NA(),ROUND(CaptureMonthly!L71/A_MonthPrice!$B71*100,1))</f>
        <v>144.4</v>
      </c>
      <c r="X71">
        <f>IF(OR(CaptureMonthly!M71="",A_MonthPrice!$B71=""),NA(),ROUND(CaptureMonthly!M71-A_MonthPrice!$B71,2))</f>
        <v>-16.07</v>
      </c>
      <c r="Y71">
        <f>IF(OR(CaptureMonthly!M71="",A_MonthPrice!$B71=""),NA(),ROUND(CaptureMonthly!M71/A_MonthPrice!$B71*100,1))</f>
        <v>81.4</v>
      </c>
      <c r="Z71">
        <f>IF(OR(CaptureMonthly!N71="",A_MonthPrice!$B71=""),NA(),ROUND(CaptureMonthly!N71-A_MonthPrice!$B71,2))</f>
        <v>-7.05</v>
      </c>
      <c r="AA71">
        <f>IF(OR(CaptureMonthly!N71="",A_MonthPrice!$B71=""),NA(),ROUND(CaptureMonthly!N71/A_MonthPrice!$B71*100,1))</f>
        <v>91.8</v>
      </c>
      <c r="AB71">
        <f>IF(OR(CaptureMonthly!O71="",A_MonthPrice!$B71=""),NA(),ROUND(CaptureMonthly!O71-A_MonthPrice!$B71,2))</f>
        <v>-18.92</v>
      </c>
      <c r="AC71">
        <f>IF(OR(CaptureMonthly!O71="",A_MonthPrice!$B71=""),NA(),ROUND(CaptureMonthly!O71/A_MonthPrice!$B71*100,1))</f>
        <v>78.1</v>
      </c>
      <c r="AD71">
        <f>IF(OR(CaptureMonthly!P71="",A_MonthPrice!$B71=""),NA(),ROUND(CaptureMonthly!P71-A_MonthPrice!$B71,2))</f>
      </c>
      <c r="AE71">
        <f>IF(OR(CaptureMonthly!P71="",A_MonthPrice!$B71=""),NA(),ROUND(CaptureMonthly!P71/A_MonthPrice!$B71*100,1))</f>
      </c>
      <c r="AF71">
        <f>IF(OR(CaptureMonthly!Q71="",A_MonthPrice!$B71=""),NA(),ROUND(CaptureMonthly!Q71-A_MonthPrice!$B71,2))</f>
        <v>0.23</v>
      </c>
      <c r="AG71">
        <f>IF(OR(CaptureMonthly!Q71="",A_MonthPrice!$B71=""),NA(),ROUND(CaptureMonthly!Q71/A_MonthPrice!$B71*100,1))</f>
        <v>100.3</v>
      </c>
      <c r="AH71">
        <f>IF(OR(CaptureMonthly!R71="",A_MonthPrice!$B71=""),NA(),ROUND(CaptureMonthly!R71-A_MonthPrice!$B71,2))</f>
        <v>3.97</v>
      </c>
      <c r="AI71">
        <f>IF(OR(CaptureMonthly!R71="",A_MonthPrice!$B71=""),NA(),ROUND(CaptureMonthly!R71/A_MonthPrice!$B71*100,1))</f>
        <v>104.6</v>
      </c>
      <c r="AJ71">
        <f>IF(OR(CaptureMonthly!S71="",A_MonthPrice!$C71=""),NA(),ROUND(CaptureMonthly!S71-A_MonthPrice!$C71,2))</f>
        <v>0.15</v>
      </c>
      <c r="AK71">
        <f>IF(OR(CaptureMonthly!S71="",A_MonthPrice!$C71=""),NA(),ROUND(CaptureMonthly!S71/A_MonthPrice!$C71*100,1))</f>
        <v>100.2</v>
      </c>
      <c r="AL71">
        <f>IF(OR(CaptureMonthly!T71="",A_MonthPrice!$C71=""),NA(),ROUND(CaptureMonthly!T71-A_MonthPrice!$C71,2))</f>
      </c>
      <c r="AM71">
        <f>IF(OR(CaptureMonthly!T71="",A_MonthPrice!$C71=""),NA(),ROUND(CaptureMonthly!T71/A_MonthPrice!$C71*100,1))</f>
      </c>
      <c r="AN71">
        <f>IF(OR(CaptureMonthly!U71="",A_MonthPrice!$C71=""),NA(),ROUND(CaptureMonthly!U71-A_MonthPrice!$C71,2))</f>
        <v>1.75</v>
      </c>
      <c r="AO71">
        <f>IF(OR(CaptureMonthly!U71="",A_MonthPrice!$C71=""),NA(),ROUND(CaptureMonthly!U71/A_MonthPrice!$C71*100,1))</f>
        <v>102.6</v>
      </c>
      <c r="AP71">
        <f>IF(OR(CaptureMonthly!V71="",A_MonthPrice!$C71=""),NA(),ROUND(CaptureMonthly!V71-A_MonthPrice!$C71,2))</f>
        <v>12.95</v>
      </c>
      <c r="AQ71">
        <f>IF(OR(CaptureMonthly!V71="",A_MonthPrice!$C71=""),NA(),ROUND(CaptureMonthly!V71/A_MonthPrice!$C71*100,1))</f>
        <v>118.9</v>
      </c>
      <c r="AR71">
        <f>IF(OR(CaptureMonthly!W71="",A_MonthPrice!$C71=""),NA(),ROUND(CaptureMonthly!W71-A_MonthPrice!$C71,2))</f>
        <v>7.98</v>
      </c>
      <c r="AS71">
        <f>IF(OR(CaptureMonthly!W71="",A_MonthPrice!$C71=""),NA(),ROUND(CaptureMonthly!W71/A_MonthPrice!$C71*100,1))</f>
        <v>111.7</v>
      </c>
      <c r="AT71">
        <f>IF(OR(CaptureMonthly!X71="",A_MonthPrice!$C71=""),NA(),ROUND(CaptureMonthly!X71-A_MonthPrice!$C71,2))</f>
        <v>2.03</v>
      </c>
      <c r="AU71">
        <f>IF(OR(CaptureMonthly!X71="",A_MonthPrice!$C71=""),NA(),ROUND(CaptureMonthly!X71/A_MonthPrice!$C71*100,1))</f>
        <v>103.0</v>
      </c>
      <c r="AV71">
        <f>IF(OR(CaptureMonthly!Y71="",A_MonthPrice!$C71=""),NA(),ROUND(CaptureMonthly!Y71-A_MonthPrice!$C71,2))</f>
        <v>2.03</v>
      </c>
      <c r="AW71">
        <f>IF(OR(CaptureMonthly!Y71="",A_MonthPrice!$C71=""),NA(),ROUND(CaptureMonthly!Y71/A_MonthPrice!$C71*100,1))</f>
        <v>103.0</v>
      </c>
      <c r="AX71">
        <f>IF(OR(CaptureMonthly!Z71="",A_MonthPrice!$C71=""),NA(),ROUND(CaptureMonthly!Z71-A_MonthPrice!$C71,2))</f>
      </c>
      <c r="AY71">
        <f>IF(OR(CaptureMonthly!Z71="",A_MonthPrice!$C71=""),NA(),ROUND(CaptureMonthly!Z71/A_MonthPrice!$C71*100,1))</f>
      </c>
      <c r="AZ71">
        <f>IF(OR(CaptureMonthly!AA71="",A_MonthPrice!$C71=""),NA(),ROUND(CaptureMonthly!AA71-A_MonthPrice!$C71,2))</f>
        <v>1.21</v>
      </c>
      <c r="BA71">
        <f>IF(OR(CaptureMonthly!AA71="",A_MonthPrice!$C71=""),NA(),ROUND(CaptureMonthly!AA71/A_MonthPrice!$C71*100,1))</f>
        <v>101.8</v>
      </c>
      <c r="BB71">
        <f>IF(OR(CaptureMonthly!AB71="",A_MonthPrice!$C71=""),NA(),ROUND(CaptureMonthly!AB71-A_MonthPrice!$C71,2))</f>
        <v>11.89</v>
      </c>
      <c r="BC71">
        <f>IF(OR(CaptureMonthly!AB71="",A_MonthPrice!$C71=""),NA(),ROUND(CaptureMonthly!AB71/A_MonthPrice!$C71*100,1))</f>
        <v>117.4</v>
      </c>
      <c r="BD71">
        <f>IF(OR(CaptureMonthly!AC71="",A_MonthPrice!$C71=""),NA(),ROUND(CaptureMonthly!AC71-A_MonthPrice!$C71,2))</f>
        <v>23.83</v>
      </c>
      <c r="BE71">
        <f>IF(OR(CaptureMonthly!AC71="",A_MonthPrice!$C71=""),NA(),ROUND(CaptureMonthly!AC71/A_MonthPrice!$C71*100,1))</f>
        <v>134.8</v>
      </c>
      <c r="BF71">
        <f>IF(OR(CaptureMonthly!AD71="",A_MonthPrice!$C71=""),NA(),ROUND(CaptureMonthly!AD71-A_MonthPrice!$C71,2))</f>
        <v>-5.46</v>
      </c>
      <c r="BG71">
        <f>IF(OR(CaptureMonthly!AD71="",A_MonthPrice!$C71=""),NA(),ROUND(CaptureMonthly!AD71/A_MonthPrice!$C71*100,1))</f>
        <v>92.0</v>
      </c>
      <c r="BH71">
        <f>IF(OR(CaptureMonthly!AE71="",A_MonthPrice!$C71=""),NA(),ROUND(CaptureMonthly!AE71-A_MonthPrice!$C71,2))</f>
      </c>
      <c r="BI71">
        <f>IF(OR(CaptureMonthly!AE71="",A_MonthPrice!$C71=""),NA(),ROUND(CaptureMonthly!AE71/A_MonthPrice!$C71*100,1))</f>
      </c>
      <c r="BJ71">
        <f>IF(OR(CaptureMonthly!AF71="",A_MonthPrice!$C71=""),NA(),ROUND(CaptureMonthly!AF71-A_MonthPrice!$C71,2))</f>
        <v>-20.25</v>
      </c>
      <c r="BK71">
        <f>IF(OR(CaptureMonthly!AF71="",A_MonthPrice!$C71=""),NA(),ROUND(CaptureMonthly!AF71/A_MonthPrice!$C71*100,1))</f>
        <v>70.4</v>
      </c>
      <c r="BL71">
        <f>IF(OR(CaptureMonthly!AG71="",A_MonthPrice!$C71=""),NA(),ROUND(CaptureMonthly!AG71-A_MonthPrice!$C71,2))</f>
      </c>
      <c r="BM71">
        <f>IF(OR(CaptureMonthly!AG71="",A_MonthPrice!$C71=""),NA(),ROUND(CaptureMonthly!AG71/A_MonthPrice!$C71*100,1))</f>
      </c>
      <c r="BN71">
        <f>IF(OR(CaptureMonthly!AH71="",A_MonthPrice!$C71=""),NA(),ROUND(CaptureMonthly!AH71-A_MonthPrice!$C71,2))</f>
        <v>1.3</v>
      </c>
      <c r="BO71">
        <f>IF(OR(CaptureMonthly!AH71="",A_MonthPrice!$C71=""),NA(),ROUND(CaptureMonthly!AH71/A_MonthPrice!$C71*100,1))</f>
        <v>101.9</v>
      </c>
      <c r="BP71">
        <f>IF(OR(CaptureMonthly!AI71="",A_MonthPrice!$C71=""),NA(),ROUND(CaptureMonthly!AI71-A_MonthPrice!$C71,2))</f>
        <v>0.21</v>
      </c>
      <c r="BQ71">
        <f>IF(OR(CaptureMonthly!AI71="",A_MonthPrice!$C71=""),NA(),ROUND(CaptureMonthly!AI71/A_MonthPrice!$C71*100,1))</f>
        <v>100.3</v>
      </c>
      <c r="BR71">
        <f>IF(OR(CaptureMonthly!AJ71="",A_MonthPrice!$D71=""),NA(),ROUND(CaptureMonthly!AJ71-A_MonthPrice!$D71,2))</f>
      </c>
      <c r="BS71">
        <f>IF(OR(CaptureMonthly!AJ71="",A_MonthPrice!$D71=""),NA(),ROUND(CaptureMonthly!AJ71/A_MonthPrice!$D71*100,1))</f>
      </c>
      <c r="BT71">
        <f>IF(OR(CaptureMonthly!AK71="",A_MonthPrice!$D71=""),NA(),ROUND(CaptureMonthly!AK71-A_MonthPrice!$D71,2))</f>
      </c>
      <c r="BU71">
        <f>IF(OR(CaptureMonthly!AK71="",A_MonthPrice!$D71=""),NA(),ROUND(CaptureMonthly!AK71/A_MonthPrice!$D71*100,1))</f>
      </c>
      <c r="BV71">
        <f>IF(OR(CaptureMonthly!AL71="",A_MonthPrice!$D71=""),NA(),ROUND(CaptureMonthly!AL71-A_MonthPrice!$D71,2))</f>
      </c>
      <c r="BW71">
        <f>IF(OR(CaptureMonthly!AL71="",A_MonthPrice!$D71=""),NA(),ROUND(CaptureMonthly!AL71/A_MonthPrice!$D71*100,1))</f>
      </c>
      <c r="BX71">
        <f>IF(OR(CaptureMonthly!AM71="",A_MonthPrice!$D71=""),NA(),ROUND(CaptureMonthly!AM71-A_MonthPrice!$D71,2))</f>
        <v>3.58</v>
      </c>
      <c r="BY71">
        <f>IF(OR(CaptureMonthly!AM71="",A_MonthPrice!$D71=""),NA(),ROUND(CaptureMonthly!AM71/A_MonthPrice!$D71*100,1))</f>
        <v>105.2</v>
      </c>
      <c r="BZ71">
        <f>IF(OR(CaptureMonthly!AN71="",A_MonthPrice!$D71=""),NA(),ROUND(CaptureMonthly!AN71-A_MonthPrice!$D71,2))</f>
      </c>
      <c r="CA71">
        <f>IF(OR(CaptureMonthly!AN71="",A_MonthPrice!$D71=""),NA(),ROUND(CaptureMonthly!AN71/A_MonthPrice!$D71*100,1))</f>
      </c>
      <c r="CB71">
        <f>IF(OR(CaptureMonthly!AO71="",A_MonthPrice!$D71=""),NA(),ROUND(CaptureMonthly!AO71-A_MonthPrice!$D71,2))</f>
        <v>0.6</v>
      </c>
      <c r="CC71">
        <f>IF(OR(CaptureMonthly!AO71="",A_MonthPrice!$D71=""),NA(),ROUND(CaptureMonthly!AO71/A_MonthPrice!$D71*100,1))</f>
        <v>100.9</v>
      </c>
      <c r="CD71">
        <f>IF(OR(CaptureMonthly!AP71="",A_MonthPrice!$D71=""),NA(),ROUND(CaptureMonthly!AP71-A_MonthPrice!$D71,2))</f>
      </c>
      <c r="CE71">
        <f>IF(OR(CaptureMonthly!AP71="",A_MonthPrice!$D71=""),NA(),ROUND(CaptureMonthly!AP71/A_MonthPrice!$D71*100,1))</f>
      </c>
      <c r="CF71">
        <f>IF(OR(CaptureMonthly!AQ71="",A_MonthPrice!$D71=""),NA(),ROUND(CaptureMonthly!AQ71-A_MonthPrice!$D71,2))</f>
      </c>
      <c r="CG71">
        <f>IF(OR(CaptureMonthly!AQ71="",A_MonthPrice!$D71=""),NA(),ROUND(CaptureMonthly!AQ71/A_MonthPrice!$D71*100,1))</f>
      </c>
      <c r="CH71">
        <f>IF(OR(CaptureMonthly!AR71="",A_MonthPrice!$D71=""),NA(),ROUND(CaptureMonthly!AR71-A_MonthPrice!$D71,2))</f>
        <v>14.65</v>
      </c>
      <c r="CI71">
        <f>IF(OR(CaptureMonthly!AR71="",A_MonthPrice!$D71=""),NA(),ROUND(CaptureMonthly!AR71/A_MonthPrice!$D71*100,1))</f>
        <v>121.1</v>
      </c>
      <c r="CJ71">
        <f>IF(OR(CaptureMonthly!AS71="",A_MonthPrice!$D71=""),NA(),ROUND(CaptureMonthly!AS71-A_MonthPrice!$D71,2))</f>
        <v>11.29</v>
      </c>
      <c r="CK71">
        <f>IF(OR(CaptureMonthly!AS71="",A_MonthPrice!$D71=""),NA(),ROUND(CaptureMonthly!AS71/A_MonthPrice!$D71*100,1))</f>
        <v>116.3</v>
      </c>
      <c r="CL71">
        <f>IF(OR(CaptureMonthly!AT71="",A_MonthPrice!$D71=""),NA(),ROUND(CaptureMonthly!AT71-A_MonthPrice!$D71,2))</f>
        <v>23.74</v>
      </c>
      <c r="CM71">
        <f>IF(OR(CaptureMonthly!AT71="",A_MonthPrice!$D71=""),NA(),ROUND(CaptureMonthly!AT71/A_MonthPrice!$D71*100,1))</f>
        <v>134.2</v>
      </c>
      <c r="CN71">
        <f>IF(OR(CaptureMonthly!AU71="",A_MonthPrice!$D71=""),NA(),ROUND(CaptureMonthly!AU71-A_MonthPrice!$D71,2))</f>
        <v>-5.71</v>
      </c>
      <c r="CO71">
        <f>IF(OR(CaptureMonthly!AU71="",A_MonthPrice!$D71=""),NA(),ROUND(CaptureMonthly!AU71/A_MonthPrice!$D71*100,1))</f>
        <v>91.8</v>
      </c>
      <c r="CP71">
        <f>IF(OR(CaptureMonthly!AV71="",A_MonthPrice!$D71=""),NA(),ROUND(CaptureMonthly!AV71-A_MonthPrice!$D71,2))</f>
        <v>-4.94</v>
      </c>
      <c r="CQ71">
        <f>IF(OR(CaptureMonthly!AV71="",A_MonthPrice!$D71=""),NA(),ROUND(CaptureMonthly!AV71/A_MonthPrice!$D71*100,1))</f>
        <v>92.9</v>
      </c>
      <c r="CR71">
        <f>IF(OR(CaptureMonthly!AW71="",A_MonthPrice!$D71=""),NA(),ROUND(CaptureMonthly!AW71-A_MonthPrice!$D71,2))</f>
        <v>-20.15</v>
      </c>
      <c r="CS71">
        <f>IF(OR(CaptureMonthly!AW71="",A_MonthPrice!$D71=""),NA(),ROUND(CaptureMonthly!AW71/A_MonthPrice!$D71*100,1))</f>
        <v>70.9</v>
      </c>
      <c r="CT71">
        <f>IF(OR(CaptureMonthly!AX71="",A_MonthPrice!$D71=""),NA(),ROUND(CaptureMonthly!AX71-A_MonthPrice!$D71,2))</f>
      </c>
      <c r="CU71">
        <f>IF(OR(CaptureMonthly!AX71="",A_MonthPrice!$D71=""),NA(),ROUND(CaptureMonthly!AX71/A_MonthPrice!$D71*100,1))</f>
      </c>
      <c r="CV71">
        <f>IF(OR(CaptureMonthly!AY71="",A_MonthPrice!$D71=""),NA(),ROUND(CaptureMonthly!AY71-A_MonthPrice!$D71,2))</f>
      </c>
      <c r="CW71">
        <f>IF(OR(CaptureMonthly!AY71="",A_MonthPrice!$D71=""),NA(),ROUND(CaptureMonthly!AY71/A_MonthPrice!$D71*100,1))</f>
      </c>
      <c r="CX71">
        <f>IF(OR(CaptureMonthly!AZ71="",A_MonthPrice!$D71=""),NA(),ROUND(CaptureMonthly!AZ71-A_MonthPrice!$D71,2))</f>
        <v>0.85</v>
      </c>
      <c r="CY71">
        <f>IF(OR(CaptureMonthly!AZ71="",A_MonthPrice!$D71=""),NA(),ROUND(CaptureMonthly!AZ71/A_MonthPrice!$D71*100,1))</f>
        <v>101.2</v>
      </c>
      <c r="CZ71">
        <f>IF(OR(CaptureMonthly!BA71="",A_MonthPrice!$E71=""),NA(),ROUND(CaptureMonthly!BA71-A_MonthPrice!$E71,2))</f>
        <v>2.17</v>
      </c>
      <c r="DA71">
        <f>IF(OR(CaptureMonthly!BA71="",A_MonthPrice!$E71=""),NA(),ROUND(CaptureMonthly!BA71/A_MonthPrice!$E71*100,1))</f>
        <v>103.5</v>
      </c>
      <c r="DB71">
        <f>IF(OR(CaptureMonthly!BB71="",A_MonthPrice!$E71=""),NA(),ROUND(CaptureMonthly!BB71-A_MonthPrice!$E71,2))</f>
      </c>
      <c r="DC71">
        <f>IF(OR(CaptureMonthly!BB71="",A_MonthPrice!$E71=""),NA(),ROUND(CaptureMonthly!BB71/A_MonthPrice!$E71*100,1))</f>
      </c>
      <c r="DD71">
        <f>IF(OR(CaptureMonthly!BC71="",A_MonthPrice!$E71=""),NA(),ROUND(CaptureMonthly!BC71-A_MonthPrice!$E71,2))</f>
        <v>12.4</v>
      </c>
      <c r="DE71">
        <f>IF(OR(CaptureMonthly!BC71="",A_MonthPrice!$E71=""),NA(),ROUND(CaptureMonthly!BC71/A_MonthPrice!$E71*100,1))</f>
        <v>119.9</v>
      </c>
      <c r="DF71">
        <f>IF(OR(CaptureMonthly!BD71="",A_MonthPrice!$E71=""),NA(),ROUND(CaptureMonthly!BD71-A_MonthPrice!$E71,2))</f>
        <v>15.63</v>
      </c>
      <c r="DG71">
        <f>IF(OR(CaptureMonthly!BD71="",A_MonthPrice!$E71=""),NA(),ROUND(CaptureMonthly!BD71/A_MonthPrice!$E71*100,1))</f>
        <v>125.1</v>
      </c>
      <c r="DH71">
        <f>IF(OR(CaptureMonthly!BE71="",A_MonthPrice!$E71=""),NA(),ROUND(CaptureMonthly!BE71-A_MonthPrice!$E71,2))</f>
        <v>10.03</v>
      </c>
      <c r="DI71">
        <f>IF(OR(CaptureMonthly!BE71="",A_MonthPrice!$E71=""),NA(),ROUND(CaptureMonthly!BE71/A_MonthPrice!$E71*100,1))</f>
        <v>116.1</v>
      </c>
      <c r="DJ71">
        <f>IF(OR(CaptureMonthly!BF71="",A_MonthPrice!$E71=""),NA(),ROUND(CaptureMonthly!BF71-A_MonthPrice!$E71,2))</f>
        <v>0.93</v>
      </c>
      <c r="DK71">
        <f>IF(OR(CaptureMonthly!BF71="",A_MonthPrice!$E71=""),NA(),ROUND(CaptureMonthly!BF71/A_MonthPrice!$E71*100,1))</f>
        <v>101.5</v>
      </c>
      <c r="DL71">
        <f>IF(OR(CaptureMonthly!BG71="",A_MonthPrice!$E71=""),NA(),ROUND(CaptureMonthly!BG71-A_MonthPrice!$E71,2))</f>
        <v>-0.17</v>
      </c>
      <c r="DM71">
        <f>IF(OR(CaptureMonthly!BG71="",A_MonthPrice!$E71=""),NA(),ROUND(CaptureMonthly!BG71/A_MonthPrice!$E71*100,1))</f>
        <v>99.7</v>
      </c>
      <c r="DN71">
        <f>IF(OR(CaptureMonthly!BH71="",A_MonthPrice!$E71=""),NA(),ROUND(CaptureMonthly!BH71-A_MonthPrice!$E71,2))</f>
      </c>
      <c r="DO71">
        <f>IF(OR(CaptureMonthly!BH71="",A_MonthPrice!$E71=""),NA(),ROUND(CaptureMonthly!BH71/A_MonthPrice!$E71*100,1))</f>
      </c>
      <c r="DP71">
        <f>IF(OR(CaptureMonthly!BI71="",A_MonthPrice!$E71=""),NA(),ROUND(CaptureMonthly!BI71-A_MonthPrice!$E71,2))</f>
        <v>1.71</v>
      </c>
      <c r="DQ71">
        <f>IF(OR(CaptureMonthly!BI71="",A_MonthPrice!$E71=""),NA(),ROUND(CaptureMonthly!BI71/A_MonthPrice!$E71*100,1))</f>
        <v>102.7</v>
      </c>
      <c r="DR71">
        <f>IF(OR(CaptureMonthly!BJ71="",A_MonthPrice!$E71=""),NA(),ROUND(CaptureMonthly!BJ71-A_MonthPrice!$E71,2))</f>
        <v>8.33</v>
      </c>
      <c r="DS71">
        <f>IF(OR(CaptureMonthly!BJ71="",A_MonthPrice!$E71=""),NA(),ROUND(CaptureMonthly!BJ71/A_MonthPrice!$E71*100,1))</f>
        <v>113.4</v>
      </c>
      <c r="DT71">
        <f>IF(OR(CaptureMonthly!BK71="",A_MonthPrice!$E71=""),NA(),ROUND(CaptureMonthly!BK71-A_MonthPrice!$E71,2))</f>
        <v>32.77</v>
      </c>
      <c r="DU71">
        <f>IF(OR(CaptureMonthly!BK71="",A_MonthPrice!$E71=""),NA(),ROUND(CaptureMonthly!BK71/A_MonthPrice!$E71*100,1))</f>
        <v>152.6</v>
      </c>
      <c r="DV71">
        <f>IF(OR(CaptureMonthly!BL71="",A_MonthPrice!$E71=""),NA(),ROUND(CaptureMonthly!BL71-A_MonthPrice!$E71,2))</f>
        <v>-10.65</v>
      </c>
      <c r="DW71">
        <f>IF(OR(CaptureMonthly!BL71="",A_MonthPrice!$E71=""),NA(),ROUND(CaptureMonthly!BL71/A_MonthPrice!$E71*100,1))</f>
        <v>82.9</v>
      </c>
      <c r="DX71">
        <f>IF(OR(CaptureMonthly!BM71="",A_MonthPrice!$E71=""),NA(),ROUND(CaptureMonthly!BM71-A_MonthPrice!$E71,2))</f>
        <v>-11.44</v>
      </c>
      <c r="DY71">
        <f>IF(OR(CaptureMonthly!BM71="",A_MonthPrice!$E71=""),NA(),ROUND(CaptureMonthly!BM71/A_MonthPrice!$E71*100,1))</f>
        <v>81.6</v>
      </c>
      <c r="DZ71">
        <f>IF(OR(CaptureMonthly!BN71="",A_MonthPrice!$E71=""),NA(),ROUND(CaptureMonthly!BN71-A_MonthPrice!$E71,2))</f>
        <v>-10.51</v>
      </c>
      <c r="EA71">
        <f>IF(OR(CaptureMonthly!BN71="",A_MonthPrice!$E71=""),NA(),ROUND(CaptureMonthly!BN71/A_MonthPrice!$E71*100,1))</f>
        <v>83.1</v>
      </c>
      <c r="EB71">
        <f>IF(OR(CaptureMonthly!BO71="",A_MonthPrice!$E71=""),NA(),ROUND(CaptureMonthly!BO71-A_MonthPrice!$E71,2))</f>
      </c>
      <c r="EC71">
        <f>IF(OR(CaptureMonthly!BO71="",A_MonthPrice!$E71=""),NA(),ROUND(CaptureMonthly!BO71/A_MonthPrice!$E71*100,1))</f>
      </c>
      <c r="ED71">
        <f>IF(OR(CaptureMonthly!BP71="",A_MonthPrice!$E71=""),NA(),ROUND(CaptureMonthly!BP71-A_MonthPrice!$E71,2))</f>
      </c>
      <c r="EE71">
        <f>IF(OR(CaptureMonthly!BP71="",A_MonthPrice!$E71=""),NA(),ROUND(CaptureMonthly!BP71/A_MonthPrice!$E71*100,1))</f>
      </c>
      <c r="EF71">
        <f>IF(OR(CaptureMonthly!BQ71="",A_MonthPrice!$E71=""),NA(),ROUND(CaptureMonthly!BQ71-A_MonthPrice!$E71,2))</f>
      </c>
      <c r="EG71">
        <f>IF(OR(CaptureMonthly!BQ71="",A_MonthPrice!$E71=""),NA(),ROUND(CaptureMonthly!BQ71/A_MonthPrice!$E71*100,1))</f>
      </c>
      <c r="EH71">
        <f>IF(OR(CaptureMonthly!BR71="",A_MonthPrice!$F71=""),NA(),ROUND(CaptureMonthly!BR71-A_MonthPrice!$F71,2))</f>
      </c>
      <c r="EI71">
        <f>IF(OR(CaptureMonthly!BR71="",A_MonthPrice!$F71=""),NA(),ROUND(CaptureMonthly!BR71/A_MonthPrice!$F71*100,1))</f>
      </c>
      <c r="EJ71">
        <f>IF(OR(CaptureMonthly!BS71="",A_MonthPrice!$F71=""),NA(),ROUND(CaptureMonthly!BS71-A_MonthPrice!$F71,2))</f>
      </c>
      <c r="EK71">
        <f>IF(OR(CaptureMonthly!BS71="",A_MonthPrice!$F71=""),NA(),ROUND(CaptureMonthly!BS71/A_MonthPrice!$F71*100,1))</f>
      </c>
      <c r="EL71">
        <f>IF(OR(CaptureMonthly!BT71="",A_MonthPrice!$F71=""),NA(),ROUND(CaptureMonthly!BT71-A_MonthPrice!$F71,2))</f>
        <v>0.48</v>
      </c>
      <c r="EM71">
        <f>IF(OR(CaptureMonthly!BT71="",A_MonthPrice!$F71=""),NA(),ROUND(CaptureMonthly!BT71/A_MonthPrice!$F71*100,1))</f>
        <v>100.4</v>
      </c>
      <c r="EN71">
        <f>IF(OR(CaptureMonthly!BU71="",A_MonthPrice!$F71=""),NA(),ROUND(CaptureMonthly!BU71-A_MonthPrice!$F71,2))</f>
        <v>7.53</v>
      </c>
      <c r="EO71">
        <f>IF(OR(CaptureMonthly!BU71="",A_MonthPrice!$F71=""),NA(),ROUND(CaptureMonthly!BU71/A_MonthPrice!$F71*100,1))</f>
        <v>106.5</v>
      </c>
      <c r="EP71">
        <f>IF(OR(CaptureMonthly!BV71="",A_MonthPrice!$F71=""),NA(),ROUND(CaptureMonthly!BV71-A_MonthPrice!$F71,2))</f>
        <v>-0.37</v>
      </c>
      <c r="EQ71">
        <f>IF(OR(CaptureMonthly!BV71="",A_MonthPrice!$F71=""),NA(),ROUND(CaptureMonthly!BV71/A_MonthPrice!$F71*100,1))</f>
        <v>99.7</v>
      </c>
      <c r="ER71">
        <f>IF(OR(CaptureMonthly!BW71="",A_MonthPrice!$F71=""),NA(),ROUND(CaptureMonthly!BW71-A_MonthPrice!$F71,2))</f>
        <v>0.04</v>
      </c>
      <c r="ES71">
        <f>IF(OR(CaptureMonthly!BW71="",A_MonthPrice!$F71=""),NA(),ROUND(CaptureMonthly!BW71/A_MonthPrice!$F71*100,1))</f>
        <v>100.0</v>
      </c>
      <c r="ET71">
        <f>IF(OR(CaptureMonthly!BX71="",A_MonthPrice!$F71=""),NA(),ROUND(CaptureMonthly!BX71-A_MonthPrice!$F71,2))</f>
        <v>-0.42</v>
      </c>
      <c r="EU71">
        <f>IF(OR(CaptureMonthly!BX71="",A_MonthPrice!$F71=""),NA(),ROUND(CaptureMonthly!BX71/A_MonthPrice!$F71*100,1))</f>
        <v>99.6</v>
      </c>
      <c r="EV71">
        <f>IF(OR(CaptureMonthly!BY71="",A_MonthPrice!$F71=""),NA(),ROUND(CaptureMonthly!BY71-A_MonthPrice!$F71,2))</f>
        <v>-0.01</v>
      </c>
      <c r="EW71">
        <f>IF(OR(CaptureMonthly!BY71="",A_MonthPrice!$F71=""),NA(),ROUND(CaptureMonthly!BY71/A_MonthPrice!$F71*100,1))</f>
        <v>100.0</v>
      </c>
      <c r="EX71">
        <f>IF(OR(CaptureMonthly!BZ71="",A_MonthPrice!$F71=""),NA(),ROUND(CaptureMonthly!BZ71-A_MonthPrice!$F71,2))</f>
        <v>1.94</v>
      </c>
      <c r="EY71">
        <f>IF(OR(CaptureMonthly!BZ71="",A_MonthPrice!$F71=""),NA(),ROUND(CaptureMonthly!BZ71/A_MonthPrice!$F71*100,1))</f>
        <v>101.7</v>
      </c>
      <c r="EZ71">
        <f>IF(OR(CaptureMonthly!CA71="",A_MonthPrice!$F71=""),NA(),ROUND(CaptureMonthly!CA71-A_MonthPrice!$F71,2))</f>
        <v>4.89</v>
      </c>
      <c r="FA71">
        <f>IF(OR(CaptureMonthly!CA71="",A_MonthPrice!$F71=""),NA(),ROUND(CaptureMonthly!CA71/A_MonthPrice!$F71*100,1))</f>
        <v>104.2</v>
      </c>
      <c r="FB71">
        <f>IF(OR(CaptureMonthly!CB71="",A_MonthPrice!$F71=""),NA(),ROUND(CaptureMonthly!CB71-A_MonthPrice!$F71,2))</f>
        <v>13.47</v>
      </c>
      <c r="FC71">
        <f>IF(OR(CaptureMonthly!CB71="",A_MonthPrice!$F71=""),NA(),ROUND(CaptureMonthly!CB71/A_MonthPrice!$F71*100,1))</f>
        <v>111.5</v>
      </c>
      <c r="FD71">
        <f>IF(OR(CaptureMonthly!CC71="",A_MonthPrice!$F71=""),NA(),ROUND(CaptureMonthly!CC71-A_MonthPrice!$F71,2))</f>
        <v>-2.6</v>
      </c>
      <c r="FE71">
        <f>IF(OR(CaptureMonthly!CC71="",A_MonthPrice!$F71=""),NA(),ROUND(CaptureMonthly!CC71/A_MonthPrice!$F71*100,1))</f>
        <v>97.8</v>
      </c>
      <c r="FF71">
        <f>IF(OR(CaptureMonthly!CD71="",A_MonthPrice!$F71=""),NA(),ROUND(CaptureMonthly!CD71-A_MonthPrice!$F71,2))</f>
        <v>-0.52</v>
      </c>
      <c r="FG71">
        <f>IF(OR(CaptureMonthly!CD71="",A_MonthPrice!$F71=""),NA(),ROUND(CaptureMonthly!CD71/A_MonthPrice!$F71*100,1))</f>
        <v>99.6</v>
      </c>
      <c r="FH71">
        <f>IF(OR(CaptureMonthly!CE71="",A_MonthPrice!$F71=""),NA(),ROUND(CaptureMonthly!CE71-A_MonthPrice!$F71,2))</f>
        <v>-10.23</v>
      </c>
      <c r="FI71">
        <f>IF(OR(CaptureMonthly!CE71="",A_MonthPrice!$F71=""),NA(),ROUND(CaptureMonthly!CE71/A_MonthPrice!$F71*100,1))</f>
        <v>91.2</v>
      </c>
      <c r="FJ71">
        <f>IF(OR(CaptureMonthly!CF71="",A_MonthPrice!$F71=""),NA(),ROUND(CaptureMonthly!CF71-A_MonthPrice!$F71,2))</f>
      </c>
      <c r="FK71">
        <f>IF(OR(CaptureMonthly!CF71="",A_MonthPrice!$F71=""),NA(),ROUND(CaptureMonthly!CF71/A_MonthPrice!$F71*100,1))</f>
      </c>
      <c r="FL71">
        <f>IF(OR(CaptureMonthly!CG71="",A_MonthPrice!$F71=""),NA(),ROUND(CaptureMonthly!CG71-A_MonthPrice!$F71,2))</f>
      </c>
      <c r="FM71">
        <f>IF(OR(CaptureMonthly!CG71="",A_MonthPrice!$F71=""),NA(),ROUND(CaptureMonthly!CG71/A_MonthPrice!$F71*100,1))</f>
      </c>
      <c r="FN71">
        <f>IF(OR(CaptureMonthly!CH71="",A_MonthPrice!$F71=""),NA(),ROUND(CaptureMonthly!CH71-A_MonthPrice!$F71,2))</f>
        <v>4.84</v>
      </c>
      <c r="FO71">
        <f>IF(OR(CaptureMonthly!CH71="",A_MonthPrice!$F71=""),NA(),ROUND(CaptureMonthly!CH71/A_MonthPrice!$F71*100,1))</f>
        <v>104.1</v>
      </c>
      <c r="FP71">
        <f>IF(OR(CaptureMonthlyExtra!B71="",A_MonthPrice!$G71=""),NA(),ROUND(CaptureMonthlyExtra!B71-A_MonthPrice!$G71,2))</f>
        <v>-0.04</v>
      </c>
      <c r="FQ71">
        <f>IF(OR(CaptureMonthlyExtra!B71="",A_MonthPrice!$G71=""),NA(),ROUND(CaptureMonthlyExtra!B71/A_MonthPrice!$G71*100,1))</f>
        <v>100.0</v>
      </c>
      <c r="FR71">
        <f>IF(OR(CaptureMonthlyExtra!C71="",A_MonthPrice!$G71=""),NA(),ROUND(CaptureMonthlyExtra!C71-A_MonthPrice!$G71,2))</f>
      </c>
      <c r="FS71">
        <f>IF(OR(CaptureMonthlyExtra!C71="",A_MonthPrice!$G71=""),NA(),ROUND(CaptureMonthlyExtra!C71/A_MonthPrice!$G71*100,1))</f>
      </c>
      <c r="FT71">
        <f>IF(OR(CaptureMonthlyExtra!D71="",A_MonthPrice!$G71=""),NA(),ROUND(CaptureMonthlyExtra!D71-A_MonthPrice!$G71,2))</f>
      </c>
      <c r="FU71">
        <f>IF(OR(CaptureMonthlyExtra!D71="",A_MonthPrice!$G71=""),NA(),ROUND(CaptureMonthlyExtra!D71/A_MonthPrice!$G71*100,1))</f>
      </c>
      <c r="FV71">
        <f>IF(OR(CaptureMonthlyExtra!E71="",A_MonthPrice!$G71=""),NA(),ROUND(CaptureMonthlyExtra!E71-A_MonthPrice!$G71,2))</f>
        <v>13.36</v>
      </c>
      <c r="FW71">
        <f>IF(OR(CaptureMonthlyExtra!E71="",A_MonthPrice!$G71=""),NA(),ROUND(CaptureMonthlyExtra!E71/A_MonthPrice!$G71*100,1))</f>
        <v>113.6</v>
      </c>
      <c r="FX71">
        <f>IF(OR(CaptureMonthlyExtra!F71="",A_MonthPrice!$G71=""),NA(),ROUND(CaptureMonthlyExtra!F71-A_MonthPrice!$G71,2))</f>
      </c>
      <c r="FY71">
        <f>IF(OR(CaptureMonthlyExtra!F71="",A_MonthPrice!$G71=""),NA(),ROUND(CaptureMonthlyExtra!F71/A_MonthPrice!$G71*100,1))</f>
      </c>
      <c r="FZ71">
        <f>IF(OR(CaptureMonthlyExtra!G71="",A_MonthPrice!$G71=""),NA(),ROUND(CaptureMonthlyExtra!G71-A_MonthPrice!$G71,2))</f>
        <v>6.68</v>
      </c>
      <c r="GA71">
        <f>IF(OR(CaptureMonthlyExtra!G71="",A_MonthPrice!$G71=""),NA(),ROUND(CaptureMonthlyExtra!G71/A_MonthPrice!$G71*100,1))</f>
        <v>106.8</v>
      </c>
      <c r="GB71">
        <f>IF(OR(CaptureMonthlyExtra!H71="",A_MonthPrice!$G71=""),NA(),ROUND(CaptureMonthlyExtra!H71-A_MonthPrice!$G71,2))</f>
      </c>
      <c r="GC71">
        <f>IF(OR(CaptureMonthlyExtra!H71="",A_MonthPrice!$G71=""),NA(),ROUND(CaptureMonthlyExtra!H71/A_MonthPrice!$G71*100,1))</f>
      </c>
      <c r="GD71">
        <f>IF(OR(CaptureMonthlyExtra!I71="",A_MonthPrice!$G71=""),NA(),ROUND(CaptureMonthlyExtra!I71-A_MonthPrice!$G71,2))</f>
      </c>
      <c r="GE71">
        <f>IF(OR(CaptureMonthlyExtra!I71="",A_MonthPrice!$G71=""),NA(),ROUND(CaptureMonthlyExtra!I71/A_MonthPrice!$G71*100,1))</f>
      </c>
      <c r="GF71">
        <f>IF(OR(CaptureMonthlyExtra!J71="",A_MonthPrice!$G71=""),NA(),ROUND(CaptureMonthlyExtra!J71-A_MonthPrice!$G71,2))</f>
        <v>10.99</v>
      </c>
      <c r="GG71">
        <f>IF(OR(CaptureMonthlyExtra!J71="",A_MonthPrice!$G71=""),NA(),ROUND(CaptureMonthlyExtra!J71/A_MonthPrice!$G71*100,1))</f>
        <v>111.2</v>
      </c>
      <c r="GH71">
        <f>IF(OR(CaptureMonthlyExtra!K71="",A_MonthPrice!$G71=""),NA(),ROUND(CaptureMonthlyExtra!K71-A_MonthPrice!$G71,2))</f>
      </c>
      <c r="GI71">
        <f>IF(OR(CaptureMonthlyExtra!K71="",A_MonthPrice!$G71=""),NA(),ROUND(CaptureMonthlyExtra!K71/A_MonthPrice!$G71*100,1))</f>
      </c>
      <c r="GJ71">
        <f>IF(OR(CaptureMonthlyExtra!L71="",A_MonthPrice!$G71=""),NA(),ROUND(CaptureMonthlyExtra!L71-A_MonthPrice!$G71,2))</f>
        <v>34.05</v>
      </c>
      <c r="GK71">
        <f>IF(OR(CaptureMonthlyExtra!L71="",A_MonthPrice!$G71=""),NA(),ROUND(CaptureMonthlyExtra!L71/A_MonthPrice!$G71*100,1))</f>
        <v>134.6</v>
      </c>
      <c r="GL71">
        <f>IF(OR(CaptureMonthlyExtra!M71="",A_MonthPrice!$G71=""),NA(),ROUND(CaptureMonthlyExtra!M71-A_MonthPrice!$G71,2))</f>
        <v>-9.41</v>
      </c>
      <c r="GM71">
        <f>IF(OR(CaptureMonthlyExtra!M71="",A_MonthPrice!$G71=""),NA(),ROUND(CaptureMonthlyExtra!M71/A_MonthPrice!$G71*100,1))</f>
        <v>90.4</v>
      </c>
      <c r="GN71">
        <f>IF(OR(CaptureMonthlyExtra!N71="",A_MonthPrice!$G71=""),NA(),ROUND(CaptureMonthlyExtra!N71-A_MonthPrice!$G71,2))</f>
        <v>-11.22</v>
      </c>
      <c r="GO71">
        <f>IF(OR(CaptureMonthlyExtra!N71="",A_MonthPrice!$G71=""),NA(),ROUND(CaptureMonthlyExtra!N71/A_MonthPrice!$G71*100,1))</f>
        <v>88.6</v>
      </c>
      <c r="GP71">
        <f>IF(OR(CaptureMonthlyExtra!O71="",A_MonthPrice!$G71=""),NA(),ROUND(CaptureMonthlyExtra!O71-A_MonthPrice!$G71,2))</f>
        <v>-0.17</v>
      </c>
      <c r="GQ71">
        <f>IF(OR(CaptureMonthlyExtra!O71="",A_MonthPrice!$G71=""),NA(),ROUND(CaptureMonthlyExtra!O71/A_MonthPrice!$G71*100,1))</f>
        <v>99.8</v>
      </c>
      <c r="GR71">
        <f>IF(OR(CaptureMonthlyExtra!P71="",A_MonthPrice!$G71=""),NA(),ROUND(CaptureMonthlyExtra!P71-A_MonthPrice!$G71,2))</f>
      </c>
      <c r="GS71">
        <f>IF(OR(CaptureMonthlyExtra!P71="",A_MonthPrice!$G71=""),NA(),ROUND(CaptureMonthlyExtra!P71/A_MonthPrice!$G71*100,1))</f>
      </c>
      <c r="GT71">
        <f>IF(OR(CaptureMonthlyExtra!Q71="",A_MonthPrice!$G71=""),NA(),ROUND(CaptureMonthlyExtra!Q71-A_MonthPrice!$G71,2))</f>
      </c>
      <c r="GU71">
        <f>IF(OR(CaptureMonthlyExtra!Q71="",A_MonthPrice!$G71=""),NA(),ROUND(CaptureMonthlyExtra!Q71/A_MonthPrice!$G71*100,1))</f>
      </c>
      <c r="GV71">
        <f>IF(OR(CaptureMonthlyExtra!R71="",A_MonthPrice!$G71=""),NA(),ROUND(CaptureMonthlyExtra!R71-A_MonthPrice!$G71,2))</f>
        <v>16.34</v>
      </c>
      <c r="GW71">
        <f>IF(OR(CaptureMonthlyExtra!R71="",A_MonthPrice!$G71=""),NA(),ROUND(CaptureMonthlyExtra!R71/A_MonthPrice!$G71*100,1))</f>
        <v>116.6</v>
      </c>
    </row>
    <row r="72" spans="1:502">
      <c r="A72">
        <f>CaptureMonthly!A72</f>
      </c>
      <c r="B72">
        <f>IF(OR(CaptureMonthly!B72="",A_MonthPrice!$B72=""),NA(),ROUND(CaptureMonthly!B72-A_MonthPrice!$B72,2))</f>
      </c>
      <c r="C72">
        <f>IF(OR(CaptureMonthly!B72="",A_MonthPrice!$B72=""),NA(),ROUND(CaptureMonthly!B72/A_MonthPrice!$B72*100,1))</f>
      </c>
      <c r="D72">
        <f>IF(OR(CaptureMonthly!C72="",A_MonthPrice!$B72=""),NA(),ROUND(CaptureMonthly!C72-A_MonthPrice!$B72,2))</f>
        <v>8.23</v>
      </c>
      <c r="E72">
        <f>IF(OR(CaptureMonthly!C72="",A_MonthPrice!$B72=""),NA(),ROUND(CaptureMonthly!C72/A_MonthPrice!$B72*100,1))</f>
        <v>107.2</v>
      </c>
      <c r="F72">
        <f>IF(OR(CaptureMonthly!D72="",A_MonthPrice!$B72=""),NA(),ROUND(CaptureMonthly!D72-A_MonthPrice!$B72,2))</f>
        <v>12.16</v>
      </c>
      <c r="G72">
        <f>IF(OR(CaptureMonthly!D72="",A_MonthPrice!$B72=""),NA(),ROUND(CaptureMonthly!D72/A_MonthPrice!$B72*100,1))</f>
        <v>110.7</v>
      </c>
      <c r="H72">
        <f>IF(OR(CaptureMonthly!E72="",A_MonthPrice!$B72=""),NA(),ROUND(CaptureMonthly!E72-A_MonthPrice!$B72,2))</f>
        <v>15.31</v>
      </c>
      <c r="I72">
        <f>IF(OR(CaptureMonthly!E72="",A_MonthPrice!$B72=""),NA(),ROUND(CaptureMonthly!E72/A_MonthPrice!$B72*100,1))</f>
        <v>113.4</v>
      </c>
      <c r="J72">
        <f>IF(OR(CaptureMonthly!F72="",A_MonthPrice!$B72=""),NA(),ROUND(CaptureMonthly!F72-A_MonthPrice!$B72,2))</f>
        <v>10.35</v>
      </c>
      <c r="K72">
        <f>IF(OR(CaptureMonthly!F72="",A_MonthPrice!$B72=""),NA(),ROUND(CaptureMonthly!F72/A_MonthPrice!$B72*100,1))</f>
        <v>109.1</v>
      </c>
      <c r="L72">
        <f>IF(OR(CaptureMonthly!G72="",A_MonthPrice!$B72=""),NA(),ROUND(CaptureMonthly!G72-A_MonthPrice!$B72,2))</f>
        <v>2.12</v>
      </c>
      <c r="M72">
        <f>IF(OR(CaptureMonthly!G72="",A_MonthPrice!$B72=""),NA(),ROUND(CaptureMonthly!G72/A_MonthPrice!$B72*100,1))</f>
        <v>101.9</v>
      </c>
      <c r="N72">
        <f>IF(OR(CaptureMonthly!H72="",A_MonthPrice!$B72=""),NA(),ROUND(CaptureMonthly!H72-A_MonthPrice!$B72,2))</f>
        <v>0.13</v>
      </c>
      <c r="O72">
        <f>IF(OR(CaptureMonthly!H72="",A_MonthPrice!$B72=""),NA(),ROUND(CaptureMonthly!H72/A_MonthPrice!$B72*100,1))</f>
        <v>100.1</v>
      </c>
      <c r="P72">
        <f>IF(OR(CaptureMonthly!I72="",A_MonthPrice!$B72=""),NA(),ROUND(CaptureMonthly!I72-A_MonthPrice!$B72,2))</f>
        <v>-0.79</v>
      </c>
      <c r="Q72">
        <f>IF(OR(CaptureMonthly!I72="",A_MonthPrice!$B72=""),NA(),ROUND(CaptureMonthly!I72/A_MonthPrice!$B72*100,1))</f>
        <v>99.3</v>
      </c>
      <c r="R72">
        <f>IF(OR(CaptureMonthly!J72="",A_MonthPrice!$B72=""),NA(),ROUND(CaptureMonthly!J72-A_MonthPrice!$B72,2))</f>
        <v>1.55</v>
      </c>
      <c r="S72">
        <f>IF(OR(CaptureMonthly!J72="",A_MonthPrice!$B72=""),NA(),ROUND(CaptureMonthly!J72/A_MonthPrice!$B72*100,1))</f>
        <v>101.4</v>
      </c>
      <c r="T72">
        <f>IF(OR(CaptureMonthly!K72="",A_MonthPrice!$B72=""),NA(),ROUND(CaptureMonthly!K72-A_MonthPrice!$B72,2))</f>
        <v>48.23</v>
      </c>
      <c r="U72">
        <f>IF(OR(CaptureMonthly!K72="",A_MonthPrice!$B72=""),NA(),ROUND(CaptureMonthly!K72/A_MonthPrice!$B72*100,1))</f>
        <v>142.3</v>
      </c>
      <c r="V72">
        <f>IF(OR(CaptureMonthly!L72="",A_MonthPrice!$B72=""),NA(),ROUND(CaptureMonthly!L72-A_MonthPrice!$B72,2))</f>
        <v>50.13</v>
      </c>
      <c r="W72">
        <f>IF(OR(CaptureMonthly!L72="",A_MonthPrice!$B72=""),NA(),ROUND(CaptureMonthly!L72/A_MonthPrice!$B72*100,1))</f>
        <v>144.0</v>
      </c>
      <c r="X72">
        <f>IF(OR(CaptureMonthly!M72="",A_MonthPrice!$B72=""),NA(),ROUND(CaptureMonthly!M72-A_MonthPrice!$B72,2))</f>
        <v>-22.82</v>
      </c>
      <c r="Y72">
        <f>IF(OR(CaptureMonthly!M72="",A_MonthPrice!$B72=""),NA(),ROUND(CaptureMonthly!M72/A_MonthPrice!$B72*100,1))</f>
        <v>80.0</v>
      </c>
      <c r="Z72">
        <f>IF(OR(CaptureMonthly!N72="",A_MonthPrice!$B72=""),NA(),ROUND(CaptureMonthly!N72-A_MonthPrice!$B72,2))</f>
        <v>-13.1</v>
      </c>
      <c r="AA72">
        <f>IF(OR(CaptureMonthly!N72="",A_MonthPrice!$B72=""),NA(),ROUND(CaptureMonthly!N72/A_MonthPrice!$B72*100,1))</f>
        <v>88.5</v>
      </c>
      <c r="AB72">
        <f>IF(OR(CaptureMonthly!O72="",A_MonthPrice!$B72=""),NA(),ROUND(CaptureMonthly!O72-A_MonthPrice!$B72,2))</f>
        <v>-13.33</v>
      </c>
      <c r="AC72">
        <f>IF(OR(CaptureMonthly!O72="",A_MonthPrice!$B72=""),NA(),ROUND(CaptureMonthly!O72/A_MonthPrice!$B72*100,1))</f>
        <v>88.3</v>
      </c>
      <c r="AD72">
        <f>IF(OR(CaptureMonthly!P72="",A_MonthPrice!$B72=""),NA(),ROUND(CaptureMonthly!P72-A_MonthPrice!$B72,2))</f>
      </c>
      <c r="AE72">
        <f>IF(OR(CaptureMonthly!P72="",A_MonthPrice!$B72=""),NA(),ROUND(CaptureMonthly!P72/A_MonthPrice!$B72*100,1))</f>
      </c>
      <c r="AF72">
        <f>IF(OR(CaptureMonthly!Q72="",A_MonthPrice!$B72=""),NA(),ROUND(CaptureMonthly!Q72-A_MonthPrice!$B72,2))</f>
        <v>-0.73</v>
      </c>
      <c r="AG72">
        <f>IF(OR(CaptureMonthly!Q72="",A_MonthPrice!$B72=""),NA(),ROUND(CaptureMonthly!Q72/A_MonthPrice!$B72*100,1))</f>
        <v>99.4</v>
      </c>
      <c r="AH72">
        <f>IF(OR(CaptureMonthly!R72="",A_MonthPrice!$B72=""),NA(),ROUND(CaptureMonthly!R72-A_MonthPrice!$B72,2))</f>
        <v>4.59</v>
      </c>
      <c r="AI72">
        <f>IF(OR(CaptureMonthly!R72="",A_MonthPrice!$B72=""),NA(),ROUND(CaptureMonthly!R72/A_MonthPrice!$B72*100,1))</f>
        <v>104.0</v>
      </c>
      <c r="AJ72">
        <f>IF(OR(CaptureMonthly!S72="",A_MonthPrice!$C72=""),NA(),ROUND(CaptureMonthly!S72-A_MonthPrice!$C72,2))</f>
        <v>0.61</v>
      </c>
      <c r="AK72">
        <f>IF(OR(CaptureMonthly!S72="",A_MonthPrice!$C72=""),NA(),ROUND(CaptureMonthly!S72/A_MonthPrice!$C72*100,1))</f>
        <v>100.6</v>
      </c>
      <c r="AL72">
        <f>IF(OR(CaptureMonthly!T72="",A_MonthPrice!$C72=""),NA(),ROUND(CaptureMonthly!T72-A_MonthPrice!$C72,2))</f>
      </c>
      <c r="AM72">
        <f>IF(OR(CaptureMonthly!T72="",A_MonthPrice!$C72=""),NA(),ROUND(CaptureMonthly!T72/A_MonthPrice!$C72*100,1))</f>
      </c>
      <c r="AN72">
        <f>IF(OR(CaptureMonthly!U72="",A_MonthPrice!$C72=""),NA(),ROUND(CaptureMonthly!U72-A_MonthPrice!$C72,2))</f>
        <v>7.69</v>
      </c>
      <c r="AO72">
        <f>IF(OR(CaptureMonthly!U72="",A_MonthPrice!$C72=""),NA(),ROUND(CaptureMonthly!U72/A_MonthPrice!$C72*100,1))</f>
        <v>107.4</v>
      </c>
      <c r="AP72">
        <f>IF(OR(CaptureMonthly!V72="",A_MonthPrice!$C72=""),NA(),ROUND(CaptureMonthly!V72-A_MonthPrice!$C72,2))</f>
        <v>12.22</v>
      </c>
      <c r="AQ72">
        <f>IF(OR(CaptureMonthly!V72="",A_MonthPrice!$C72=""),NA(),ROUND(CaptureMonthly!V72/A_MonthPrice!$C72*100,1))</f>
        <v>111.7</v>
      </c>
      <c r="AR72">
        <f>IF(OR(CaptureMonthly!W72="",A_MonthPrice!$C72=""),NA(),ROUND(CaptureMonthly!W72-A_MonthPrice!$C72,2))</f>
        <v>8.19</v>
      </c>
      <c r="AS72">
        <f>IF(OR(CaptureMonthly!W72="",A_MonthPrice!$C72=""),NA(),ROUND(CaptureMonthly!W72/A_MonthPrice!$C72*100,1))</f>
        <v>107.8</v>
      </c>
      <c r="AT72">
        <f>IF(OR(CaptureMonthly!X72="",A_MonthPrice!$C72=""),NA(),ROUND(CaptureMonthly!X72-A_MonthPrice!$C72,2))</f>
        <v>1.35</v>
      </c>
      <c r="AU72">
        <f>IF(OR(CaptureMonthly!X72="",A_MonthPrice!$C72=""),NA(),ROUND(CaptureMonthly!X72/A_MonthPrice!$C72*100,1))</f>
        <v>101.3</v>
      </c>
      <c r="AV72">
        <f>IF(OR(CaptureMonthly!Y72="",A_MonthPrice!$C72=""),NA(),ROUND(CaptureMonthly!Y72-A_MonthPrice!$C72,2))</f>
        <v>1.7</v>
      </c>
      <c r="AW72">
        <f>IF(OR(CaptureMonthly!Y72="",A_MonthPrice!$C72=""),NA(),ROUND(CaptureMonthly!Y72/A_MonthPrice!$C72*100,1))</f>
        <v>101.6</v>
      </c>
      <c r="AX72">
        <f>IF(OR(CaptureMonthly!Z72="",A_MonthPrice!$C72=""),NA(),ROUND(CaptureMonthly!Z72-A_MonthPrice!$C72,2))</f>
      </c>
      <c r="AY72">
        <f>IF(OR(CaptureMonthly!Z72="",A_MonthPrice!$C72=""),NA(),ROUND(CaptureMonthly!Z72/A_MonthPrice!$C72*100,1))</f>
      </c>
      <c r="AZ72">
        <f>IF(OR(CaptureMonthly!AA72="",A_MonthPrice!$C72=""),NA(),ROUND(CaptureMonthly!AA72-A_MonthPrice!$C72,2))</f>
        <v>1.74</v>
      </c>
      <c r="BA72">
        <f>IF(OR(CaptureMonthly!AA72="",A_MonthPrice!$C72=""),NA(),ROUND(CaptureMonthly!AA72/A_MonthPrice!$C72*100,1))</f>
        <v>101.7</v>
      </c>
      <c r="BB72">
        <f>IF(OR(CaptureMonthly!AB72="",A_MonthPrice!$C72=""),NA(),ROUND(CaptureMonthly!AB72-A_MonthPrice!$C72,2))</f>
        <v>10.81</v>
      </c>
      <c r="BC72">
        <f>IF(OR(CaptureMonthly!AB72="",A_MonthPrice!$C72=""),NA(),ROUND(CaptureMonthly!AB72/A_MonthPrice!$C72*100,1))</f>
        <v>110.3</v>
      </c>
      <c r="BD72">
        <f>IF(OR(CaptureMonthly!AC72="",A_MonthPrice!$C72=""),NA(),ROUND(CaptureMonthly!AC72-A_MonthPrice!$C72,2))</f>
        <v>18.3</v>
      </c>
      <c r="BE72">
        <f>IF(OR(CaptureMonthly!AC72="",A_MonthPrice!$C72=""),NA(),ROUND(CaptureMonthly!AC72/A_MonthPrice!$C72*100,1))</f>
        <v>117.5</v>
      </c>
      <c r="BF72">
        <f>IF(OR(CaptureMonthly!AD72="",A_MonthPrice!$C72=""),NA(),ROUND(CaptureMonthly!AD72-A_MonthPrice!$C72,2))</f>
        <v>-11.4</v>
      </c>
      <c r="BG72">
        <f>IF(OR(CaptureMonthly!AD72="",A_MonthPrice!$C72=""),NA(),ROUND(CaptureMonthly!AD72/A_MonthPrice!$C72*100,1))</f>
        <v>89.1</v>
      </c>
      <c r="BH72">
        <f>IF(OR(CaptureMonthly!AE72="",A_MonthPrice!$C72=""),NA(),ROUND(CaptureMonthly!AE72-A_MonthPrice!$C72,2))</f>
      </c>
      <c r="BI72">
        <f>IF(OR(CaptureMonthly!AE72="",A_MonthPrice!$C72=""),NA(),ROUND(CaptureMonthly!AE72/A_MonthPrice!$C72*100,1))</f>
      </c>
      <c r="BJ72">
        <f>IF(OR(CaptureMonthly!AF72="",A_MonthPrice!$C72=""),NA(),ROUND(CaptureMonthly!AF72-A_MonthPrice!$C72,2))</f>
        <v>-17.27</v>
      </c>
      <c r="BK72">
        <f>IF(OR(CaptureMonthly!AF72="",A_MonthPrice!$C72=""),NA(),ROUND(CaptureMonthly!AF72/A_MonthPrice!$C72*100,1))</f>
        <v>83.5</v>
      </c>
      <c r="BL72">
        <f>IF(OR(CaptureMonthly!AG72="",A_MonthPrice!$C72=""),NA(),ROUND(CaptureMonthly!AG72-A_MonthPrice!$C72,2))</f>
      </c>
      <c r="BM72">
        <f>IF(OR(CaptureMonthly!AG72="",A_MonthPrice!$C72=""),NA(),ROUND(CaptureMonthly!AG72/A_MonthPrice!$C72*100,1))</f>
      </c>
      <c r="BN72">
        <f>IF(OR(CaptureMonthly!AH72="",A_MonthPrice!$C72=""),NA(),ROUND(CaptureMonthly!AH72-A_MonthPrice!$C72,2))</f>
        <v>1.38</v>
      </c>
      <c r="BO72">
        <f>IF(OR(CaptureMonthly!AH72="",A_MonthPrice!$C72=""),NA(),ROUND(CaptureMonthly!AH72/A_MonthPrice!$C72*100,1))</f>
        <v>101.3</v>
      </c>
      <c r="BP72">
        <f>IF(OR(CaptureMonthly!AI72="",A_MonthPrice!$C72=""),NA(),ROUND(CaptureMonthly!AI72-A_MonthPrice!$C72,2))</f>
        <v>-6.16</v>
      </c>
      <c r="BQ72">
        <f>IF(OR(CaptureMonthly!AI72="",A_MonthPrice!$C72=""),NA(),ROUND(CaptureMonthly!AI72/A_MonthPrice!$C72*100,1))</f>
        <v>94.1</v>
      </c>
      <c r="BR72">
        <f>IF(OR(CaptureMonthly!AJ72="",A_MonthPrice!$D72=""),NA(),ROUND(CaptureMonthly!AJ72-A_MonthPrice!$D72,2))</f>
      </c>
      <c r="BS72">
        <f>IF(OR(CaptureMonthly!AJ72="",A_MonthPrice!$D72=""),NA(),ROUND(CaptureMonthly!AJ72/A_MonthPrice!$D72*100,1))</f>
      </c>
      <c r="BT72">
        <f>IF(OR(CaptureMonthly!AK72="",A_MonthPrice!$D72=""),NA(),ROUND(CaptureMonthly!AK72-A_MonthPrice!$D72,2))</f>
      </c>
      <c r="BU72">
        <f>IF(OR(CaptureMonthly!AK72="",A_MonthPrice!$D72=""),NA(),ROUND(CaptureMonthly!AK72/A_MonthPrice!$D72*100,1))</f>
      </c>
      <c r="BV72">
        <f>IF(OR(CaptureMonthly!AL72="",A_MonthPrice!$D72=""),NA(),ROUND(CaptureMonthly!AL72-A_MonthPrice!$D72,2))</f>
      </c>
      <c r="BW72">
        <f>IF(OR(CaptureMonthly!AL72="",A_MonthPrice!$D72=""),NA(),ROUND(CaptureMonthly!AL72/A_MonthPrice!$D72*100,1))</f>
      </c>
      <c r="BX72">
        <f>IF(OR(CaptureMonthly!AM72="",A_MonthPrice!$D72=""),NA(),ROUND(CaptureMonthly!AM72-A_MonthPrice!$D72,2))</f>
        <v>3.25</v>
      </c>
      <c r="BY72">
        <f>IF(OR(CaptureMonthly!AM72="",A_MonthPrice!$D72=""),NA(),ROUND(CaptureMonthly!AM72/A_MonthPrice!$D72*100,1))</f>
        <v>103.1</v>
      </c>
      <c r="BZ72">
        <f>IF(OR(CaptureMonthly!AN72="",A_MonthPrice!$D72=""),NA(),ROUND(CaptureMonthly!AN72-A_MonthPrice!$D72,2))</f>
      </c>
      <c r="CA72">
        <f>IF(OR(CaptureMonthly!AN72="",A_MonthPrice!$D72=""),NA(),ROUND(CaptureMonthly!AN72/A_MonthPrice!$D72*100,1))</f>
      </c>
      <c r="CB72">
        <f>IF(OR(CaptureMonthly!AO72="",A_MonthPrice!$D72=""),NA(),ROUND(CaptureMonthly!AO72-A_MonthPrice!$D72,2))</f>
        <v>-0.02</v>
      </c>
      <c r="CC72">
        <f>IF(OR(CaptureMonthly!AO72="",A_MonthPrice!$D72=""),NA(),ROUND(CaptureMonthly!AO72/A_MonthPrice!$D72*100,1))</f>
        <v>100.0</v>
      </c>
      <c r="CD72">
        <f>IF(OR(CaptureMonthly!AP72="",A_MonthPrice!$D72=""),NA(),ROUND(CaptureMonthly!AP72-A_MonthPrice!$D72,2))</f>
      </c>
      <c r="CE72">
        <f>IF(OR(CaptureMonthly!AP72="",A_MonthPrice!$D72=""),NA(),ROUND(CaptureMonthly!AP72/A_MonthPrice!$D72*100,1))</f>
      </c>
      <c r="CF72">
        <f>IF(OR(CaptureMonthly!AQ72="",A_MonthPrice!$D72=""),NA(),ROUND(CaptureMonthly!AQ72-A_MonthPrice!$D72,2))</f>
      </c>
      <c r="CG72">
        <f>IF(OR(CaptureMonthly!AQ72="",A_MonthPrice!$D72=""),NA(),ROUND(CaptureMonthly!AQ72/A_MonthPrice!$D72*100,1))</f>
      </c>
      <c r="CH72">
        <f>IF(OR(CaptureMonthly!AR72="",A_MonthPrice!$D72=""),NA(),ROUND(CaptureMonthly!AR72-A_MonthPrice!$D72,2))</f>
        <v>14.45</v>
      </c>
      <c r="CI72">
        <f>IF(OR(CaptureMonthly!AR72="",A_MonthPrice!$D72=""),NA(),ROUND(CaptureMonthly!AR72/A_MonthPrice!$D72*100,1))</f>
        <v>113.8</v>
      </c>
      <c r="CJ72">
        <f>IF(OR(CaptureMonthly!AS72="",A_MonthPrice!$D72=""),NA(),ROUND(CaptureMonthly!AS72-A_MonthPrice!$D72,2))</f>
        <v>18.21</v>
      </c>
      <c r="CK72">
        <f>IF(OR(CaptureMonthly!AS72="",A_MonthPrice!$D72=""),NA(),ROUND(CaptureMonthly!AS72/A_MonthPrice!$D72*100,1))</f>
        <v>117.4</v>
      </c>
      <c r="CL72">
        <f>IF(OR(CaptureMonthly!AT72="",A_MonthPrice!$D72=""),NA(),ROUND(CaptureMonthly!AT72-A_MonthPrice!$D72,2))</f>
        <v>24.61</v>
      </c>
      <c r="CM72">
        <f>IF(OR(CaptureMonthly!AT72="",A_MonthPrice!$D72=""),NA(),ROUND(CaptureMonthly!AT72/A_MonthPrice!$D72*100,1))</f>
        <v>123.5</v>
      </c>
      <c r="CN72">
        <f>IF(OR(CaptureMonthly!AU72="",A_MonthPrice!$D72=""),NA(),ROUND(CaptureMonthly!AU72-A_MonthPrice!$D72,2))</f>
        <v>-10.09</v>
      </c>
      <c r="CO72">
        <f>IF(OR(CaptureMonthly!AU72="",A_MonthPrice!$D72=""),NA(),ROUND(CaptureMonthly!AU72/A_MonthPrice!$D72*100,1))</f>
        <v>90.4</v>
      </c>
      <c r="CP72">
        <f>IF(OR(CaptureMonthly!AV72="",A_MonthPrice!$D72=""),NA(),ROUND(CaptureMonthly!AV72-A_MonthPrice!$D72,2))</f>
        <v>-0.27</v>
      </c>
      <c r="CQ72">
        <f>IF(OR(CaptureMonthly!AV72="",A_MonthPrice!$D72=""),NA(),ROUND(CaptureMonthly!AV72/A_MonthPrice!$D72*100,1))</f>
        <v>99.7</v>
      </c>
      <c r="CR72">
        <f>IF(OR(CaptureMonthly!AW72="",A_MonthPrice!$D72=""),NA(),ROUND(CaptureMonthly!AW72-A_MonthPrice!$D72,2))</f>
        <v>-19.38</v>
      </c>
      <c r="CS72">
        <f>IF(OR(CaptureMonthly!AW72="",A_MonthPrice!$D72=""),NA(),ROUND(CaptureMonthly!AW72/A_MonthPrice!$D72*100,1))</f>
        <v>81.5</v>
      </c>
      <c r="CT72">
        <f>IF(OR(CaptureMonthly!AX72="",A_MonthPrice!$D72=""),NA(),ROUND(CaptureMonthly!AX72-A_MonthPrice!$D72,2))</f>
      </c>
      <c r="CU72">
        <f>IF(OR(CaptureMonthly!AX72="",A_MonthPrice!$D72=""),NA(),ROUND(CaptureMonthly!AX72/A_MonthPrice!$D72*100,1))</f>
      </c>
      <c r="CV72">
        <f>IF(OR(CaptureMonthly!AY72="",A_MonthPrice!$D72=""),NA(),ROUND(CaptureMonthly!AY72-A_MonthPrice!$D72,2))</f>
      </c>
      <c r="CW72">
        <f>IF(OR(CaptureMonthly!AY72="",A_MonthPrice!$D72=""),NA(),ROUND(CaptureMonthly!AY72/A_MonthPrice!$D72*100,1))</f>
      </c>
      <c r="CX72">
        <f>IF(OR(CaptureMonthly!AZ72="",A_MonthPrice!$D72=""),NA(),ROUND(CaptureMonthly!AZ72-A_MonthPrice!$D72,2))</f>
        <v>0.78</v>
      </c>
      <c r="CY72">
        <f>IF(OR(CaptureMonthly!AZ72="",A_MonthPrice!$D72=""),NA(),ROUND(CaptureMonthly!AZ72/A_MonthPrice!$D72*100,1))</f>
        <v>100.7</v>
      </c>
      <c r="CZ72">
        <f>IF(OR(CaptureMonthly!BA72="",A_MonthPrice!$E72=""),NA(),ROUND(CaptureMonthly!BA72-A_MonthPrice!$E72,2))</f>
        <v>1.42</v>
      </c>
      <c r="DA72">
        <f>IF(OR(CaptureMonthly!BA72="",A_MonthPrice!$E72=""),NA(),ROUND(CaptureMonthly!BA72/A_MonthPrice!$E72*100,1))</f>
        <v>101.4</v>
      </c>
      <c r="DB72">
        <f>IF(OR(CaptureMonthly!BB72="",A_MonthPrice!$E72=""),NA(),ROUND(CaptureMonthly!BB72-A_MonthPrice!$E72,2))</f>
      </c>
      <c r="DC72">
        <f>IF(OR(CaptureMonthly!BB72="",A_MonthPrice!$E72=""),NA(),ROUND(CaptureMonthly!BB72/A_MonthPrice!$E72*100,1))</f>
      </c>
      <c r="DD72">
        <f>IF(OR(CaptureMonthly!BC72="",A_MonthPrice!$E72=""),NA(),ROUND(CaptureMonthly!BC72-A_MonthPrice!$E72,2))</f>
        <v>13.36</v>
      </c>
      <c r="DE72">
        <f>IF(OR(CaptureMonthly!BC72="",A_MonthPrice!$E72=""),NA(),ROUND(CaptureMonthly!BC72/A_MonthPrice!$E72*100,1))</f>
        <v>113.3</v>
      </c>
      <c r="DF72">
        <f>IF(OR(CaptureMonthly!BD72="",A_MonthPrice!$E72=""),NA(),ROUND(CaptureMonthly!BD72-A_MonthPrice!$E72,2))</f>
        <v>10.2</v>
      </c>
      <c r="DG72">
        <f>IF(OR(CaptureMonthly!BD72="",A_MonthPrice!$E72=""),NA(),ROUND(CaptureMonthly!BD72/A_MonthPrice!$E72*100,1))</f>
        <v>110.1</v>
      </c>
      <c r="DH72">
        <f>IF(OR(CaptureMonthly!BE72="",A_MonthPrice!$E72=""),NA(),ROUND(CaptureMonthly!BE72-A_MonthPrice!$E72,2))</f>
        <v>3.32</v>
      </c>
      <c r="DI72">
        <f>IF(OR(CaptureMonthly!BE72="",A_MonthPrice!$E72=""),NA(),ROUND(CaptureMonthly!BE72/A_MonthPrice!$E72*100,1))</f>
        <v>103.3</v>
      </c>
      <c r="DJ72">
        <f>IF(OR(CaptureMonthly!BF72="",A_MonthPrice!$E72=""),NA(),ROUND(CaptureMonthly!BF72-A_MonthPrice!$E72,2))</f>
        <v>0.21</v>
      </c>
      <c r="DK72">
        <f>IF(OR(CaptureMonthly!BF72="",A_MonthPrice!$E72=""),NA(),ROUND(CaptureMonthly!BF72/A_MonthPrice!$E72*100,1))</f>
        <v>100.2</v>
      </c>
      <c r="DL72">
        <f>IF(OR(CaptureMonthly!BG72="",A_MonthPrice!$E72=""),NA(),ROUND(CaptureMonthly!BG72-A_MonthPrice!$E72,2))</f>
        <v>-0.89</v>
      </c>
      <c r="DM72">
        <f>IF(OR(CaptureMonthly!BG72="",A_MonthPrice!$E72=""),NA(),ROUND(CaptureMonthly!BG72/A_MonthPrice!$E72*100,1))</f>
        <v>99.1</v>
      </c>
      <c r="DN72">
        <f>IF(OR(CaptureMonthly!BH72="",A_MonthPrice!$E72=""),NA(),ROUND(CaptureMonthly!BH72-A_MonthPrice!$E72,2))</f>
      </c>
      <c r="DO72">
        <f>IF(OR(CaptureMonthly!BH72="",A_MonthPrice!$E72=""),NA(),ROUND(CaptureMonthly!BH72/A_MonthPrice!$E72*100,1))</f>
      </c>
      <c r="DP72">
        <f>IF(OR(CaptureMonthly!BI72="",A_MonthPrice!$E72=""),NA(),ROUND(CaptureMonthly!BI72-A_MonthPrice!$E72,2))</f>
        <v>2.41</v>
      </c>
      <c r="DQ72">
        <f>IF(OR(CaptureMonthly!BI72="",A_MonthPrice!$E72=""),NA(),ROUND(CaptureMonthly!BI72/A_MonthPrice!$E72*100,1))</f>
        <v>102.4</v>
      </c>
      <c r="DR72">
        <f>IF(OR(CaptureMonthly!BJ72="",A_MonthPrice!$E72=""),NA(),ROUND(CaptureMonthly!BJ72-A_MonthPrice!$E72,2))</f>
        <v>11.02</v>
      </c>
      <c r="DS72">
        <f>IF(OR(CaptureMonthly!BJ72="",A_MonthPrice!$E72=""),NA(),ROUND(CaptureMonthly!BJ72/A_MonthPrice!$E72*100,1))</f>
        <v>111.0</v>
      </c>
      <c r="DT72">
        <f>IF(OR(CaptureMonthly!BK72="",A_MonthPrice!$E72=""),NA(),ROUND(CaptureMonthly!BK72-A_MonthPrice!$E72,2))</f>
        <v>29.23</v>
      </c>
      <c r="DU72">
        <f>IF(OR(CaptureMonthly!BK72="",A_MonthPrice!$E72=""),NA(),ROUND(CaptureMonthly!BK72/A_MonthPrice!$E72*100,1))</f>
        <v>129.1</v>
      </c>
      <c r="DV72">
        <f>IF(OR(CaptureMonthly!BL72="",A_MonthPrice!$E72=""),NA(),ROUND(CaptureMonthly!BL72-A_MonthPrice!$E72,2))</f>
        <v>-13.67</v>
      </c>
      <c r="DW72">
        <f>IF(OR(CaptureMonthly!BL72="",A_MonthPrice!$E72=""),NA(),ROUND(CaptureMonthly!BL72/A_MonthPrice!$E72*100,1))</f>
        <v>86.4</v>
      </c>
      <c r="DX72">
        <f>IF(OR(CaptureMonthly!BM72="",A_MonthPrice!$E72=""),NA(),ROUND(CaptureMonthly!BM72-A_MonthPrice!$E72,2))</f>
        <v>-7.75</v>
      </c>
      <c r="DY72">
        <f>IF(OR(CaptureMonthly!BM72="",A_MonthPrice!$E72=""),NA(),ROUND(CaptureMonthly!BM72/A_MonthPrice!$E72*100,1))</f>
        <v>92.3</v>
      </c>
      <c r="DZ72">
        <f>IF(OR(CaptureMonthly!BN72="",A_MonthPrice!$E72=""),NA(),ROUND(CaptureMonthly!BN72-A_MonthPrice!$E72,2))</f>
        <v>-4.29</v>
      </c>
      <c r="EA72">
        <f>IF(OR(CaptureMonthly!BN72="",A_MonthPrice!$E72=""),NA(),ROUND(CaptureMonthly!BN72/A_MonthPrice!$E72*100,1))</f>
        <v>95.7</v>
      </c>
      <c r="EB72">
        <f>IF(OR(CaptureMonthly!BO72="",A_MonthPrice!$E72=""),NA(),ROUND(CaptureMonthly!BO72-A_MonthPrice!$E72,2))</f>
      </c>
      <c r="EC72">
        <f>IF(OR(CaptureMonthly!BO72="",A_MonthPrice!$E72=""),NA(),ROUND(CaptureMonthly!BO72/A_MonthPrice!$E72*100,1))</f>
      </c>
      <c r="ED72">
        <f>IF(OR(CaptureMonthly!BP72="",A_MonthPrice!$E72=""),NA(),ROUND(CaptureMonthly!BP72-A_MonthPrice!$E72,2))</f>
      </c>
      <c r="EE72">
        <f>IF(OR(CaptureMonthly!BP72="",A_MonthPrice!$E72=""),NA(),ROUND(CaptureMonthly!BP72/A_MonthPrice!$E72*100,1))</f>
      </c>
      <c r="EF72">
        <f>IF(OR(CaptureMonthly!BQ72="",A_MonthPrice!$E72=""),NA(),ROUND(CaptureMonthly!BQ72-A_MonthPrice!$E72,2))</f>
      </c>
      <c r="EG72">
        <f>IF(OR(CaptureMonthly!BQ72="",A_MonthPrice!$E72=""),NA(),ROUND(CaptureMonthly!BQ72/A_MonthPrice!$E72*100,1))</f>
      </c>
      <c r="EH72">
        <f>IF(OR(CaptureMonthly!BR72="",A_MonthPrice!$F72=""),NA(),ROUND(CaptureMonthly!BR72-A_MonthPrice!$F72,2))</f>
      </c>
      <c r="EI72">
        <f>IF(OR(CaptureMonthly!BR72="",A_MonthPrice!$F72=""),NA(),ROUND(CaptureMonthly!BR72/A_MonthPrice!$F72*100,1))</f>
      </c>
      <c r="EJ72">
        <f>IF(OR(CaptureMonthly!BS72="",A_MonthPrice!$F72=""),NA(),ROUND(CaptureMonthly!BS72-A_MonthPrice!$F72,2))</f>
      </c>
      <c r="EK72">
        <f>IF(OR(CaptureMonthly!BS72="",A_MonthPrice!$F72=""),NA(),ROUND(CaptureMonthly!BS72/A_MonthPrice!$F72*100,1))</f>
      </c>
      <c r="EL72">
        <f>IF(OR(CaptureMonthly!BT72="",A_MonthPrice!$F72=""),NA(),ROUND(CaptureMonthly!BT72-A_MonthPrice!$F72,2))</f>
        <v>1.06</v>
      </c>
      <c r="EM72">
        <f>IF(OR(CaptureMonthly!BT72="",A_MonthPrice!$F72=""),NA(),ROUND(CaptureMonthly!BT72/A_MonthPrice!$F72*100,1))</f>
        <v>100.8</v>
      </c>
      <c r="EN72">
        <f>IF(OR(CaptureMonthly!BU72="",A_MonthPrice!$F72=""),NA(),ROUND(CaptureMonthly!BU72-A_MonthPrice!$F72,2))</f>
        <v>7.44</v>
      </c>
      <c r="EO72">
        <f>IF(OR(CaptureMonthly!BU72="",A_MonthPrice!$F72=""),NA(),ROUND(CaptureMonthly!BU72/A_MonthPrice!$F72*100,1))</f>
        <v>105.7</v>
      </c>
      <c r="EP72">
        <f>IF(OR(CaptureMonthly!BV72="",A_MonthPrice!$F72=""),NA(),ROUND(CaptureMonthly!BV72-A_MonthPrice!$F72,2))</f>
        <v>-1.29</v>
      </c>
      <c r="EQ72">
        <f>IF(OR(CaptureMonthly!BV72="",A_MonthPrice!$F72=""),NA(),ROUND(CaptureMonthly!BV72/A_MonthPrice!$F72*100,1))</f>
        <v>99.0</v>
      </c>
      <c r="ER72">
        <f>IF(OR(CaptureMonthly!BW72="",A_MonthPrice!$F72=""),NA(),ROUND(CaptureMonthly!BW72-A_MonthPrice!$F72,2))</f>
        <v>-0.34</v>
      </c>
      <c r="ES72">
        <f>IF(OR(CaptureMonthly!BW72="",A_MonthPrice!$F72=""),NA(),ROUND(CaptureMonthly!BW72/A_MonthPrice!$F72*100,1))</f>
        <v>99.7</v>
      </c>
      <c r="ET72">
        <f>IF(OR(CaptureMonthly!BX72="",A_MonthPrice!$F72=""),NA(),ROUND(CaptureMonthly!BX72-A_MonthPrice!$F72,2))</f>
        <v>-0.79</v>
      </c>
      <c r="EU72">
        <f>IF(OR(CaptureMonthly!BX72="",A_MonthPrice!$F72=""),NA(),ROUND(CaptureMonthly!BX72/A_MonthPrice!$F72*100,1))</f>
        <v>99.4</v>
      </c>
      <c r="EV72">
        <f>IF(OR(CaptureMonthly!BY72="",A_MonthPrice!$F72=""),NA(),ROUND(CaptureMonthly!BY72-A_MonthPrice!$F72,2))</f>
        <v>-2.9</v>
      </c>
      <c r="EW72">
        <f>IF(OR(CaptureMonthly!BY72="",A_MonthPrice!$F72=""),NA(),ROUND(CaptureMonthly!BY72/A_MonthPrice!$F72*100,1))</f>
        <v>97.8</v>
      </c>
      <c r="EX72">
        <f>IF(OR(CaptureMonthly!BZ72="",A_MonthPrice!$F72=""),NA(),ROUND(CaptureMonthly!BZ72-A_MonthPrice!$F72,2))</f>
        <v>3.78</v>
      </c>
      <c r="EY72">
        <f>IF(OR(CaptureMonthly!BZ72="",A_MonthPrice!$F72=""),NA(),ROUND(CaptureMonthly!BZ72/A_MonthPrice!$F72*100,1))</f>
        <v>102.9</v>
      </c>
      <c r="EZ72">
        <f>IF(OR(CaptureMonthly!CA72="",A_MonthPrice!$F72=""),NA(),ROUND(CaptureMonthly!CA72-A_MonthPrice!$F72,2))</f>
        <v>6.74</v>
      </c>
      <c r="FA72">
        <f>IF(OR(CaptureMonthly!CA72="",A_MonthPrice!$F72=""),NA(),ROUND(CaptureMonthly!CA72/A_MonthPrice!$F72*100,1))</f>
        <v>105.1</v>
      </c>
      <c r="FB72">
        <f>IF(OR(CaptureMonthly!CB72="",A_MonthPrice!$F72=""),NA(),ROUND(CaptureMonthly!CB72-A_MonthPrice!$F72,2))</f>
        <v>17.61</v>
      </c>
      <c r="FC72">
        <f>IF(OR(CaptureMonthly!CB72="",A_MonthPrice!$F72=""),NA(),ROUND(CaptureMonthly!CB72/A_MonthPrice!$F72*100,1))</f>
        <v>113.4</v>
      </c>
      <c r="FD72">
        <f>IF(OR(CaptureMonthly!CC72="",A_MonthPrice!$F72=""),NA(),ROUND(CaptureMonthly!CC72-A_MonthPrice!$F72,2))</f>
        <v>1.74</v>
      </c>
      <c r="FE72">
        <f>IF(OR(CaptureMonthly!CC72="",A_MonthPrice!$F72=""),NA(),ROUND(CaptureMonthly!CC72/A_MonthPrice!$F72*100,1))</f>
        <v>101.3</v>
      </c>
      <c r="FF72">
        <f>IF(OR(CaptureMonthly!CD72="",A_MonthPrice!$F72=""),NA(),ROUND(CaptureMonthly!CD72-A_MonthPrice!$F72,2))</f>
        <v>0.65</v>
      </c>
      <c r="FG72">
        <f>IF(OR(CaptureMonthly!CD72="",A_MonthPrice!$F72=""),NA(),ROUND(CaptureMonthly!CD72/A_MonthPrice!$F72*100,1))</f>
        <v>100.5</v>
      </c>
      <c r="FH72">
        <f>IF(OR(CaptureMonthly!CE72="",A_MonthPrice!$F72=""),NA(),ROUND(CaptureMonthly!CE72-A_MonthPrice!$F72,2))</f>
        <v>-7.02</v>
      </c>
      <c r="FI72">
        <f>IF(OR(CaptureMonthly!CE72="",A_MonthPrice!$F72=""),NA(),ROUND(CaptureMonthly!CE72/A_MonthPrice!$F72*100,1))</f>
        <v>94.6</v>
      </c>
      <c r="FJ72">
        <f>IF(OR(CaptureMonthly!CF72="",A_MonthPrice!$F72=""),NA(),ROUND(CaptureMonthly!CF72-A_MonthPrice!$F72,2))</f>
      </c>
      <c r="FK72">
        <f>IF(OR(CaptureMonthly!CF72="",A_MonthPrice!$F72=""),NA(),ROUND(CaptureMonthly!CF72/A_MonthPrice!$F72*100,1))</f>
      </c>
      <c r="FL72">
        <f>IF(OR(CaptureMonthly!CG72="",A_MonthPrice!$F72=""),NA(),ROUND(CaptureMonthly!CG72-A_MonthPrice!$F72,2))</f>
      </c>
      <c r="FM72">
        <f>IF(OR(CaptureMonthly!CG72="",A_MonthPrice!$F72=""),NA(),ROUND(CaptureMonthly!CG72/A_MonthPrice!$F72*100,1))</f>
      </c>
      <c r="FN72">
        <f>IF(OR(CaptureMonthly!CH72="",A_MonthPrice!$F72=""),NA(),ROUND(CaptureMonthly!CH72-A_MonthPrice!$F72,2))</f>
        <v>7.23</v>
      </c>
      <c r="FO72">
        <f>IF(OR(CaptureMonthly!CH72="",A_MonthPrice!$F72=""),NA(),ROUND(CaptureMonthly!CH72/A_MonthPrice!$F72*100,1))</f>
        <v>105.5</v>
      </c>
      <c r="FP72">
        <f>IF(OR(CaptureMonthlyExtra!B72="",A_MonthPrice!$G72=""),NA(),ROUND(CaptureMonthlyExtra!B72-A_MonthPrice!$G72,2))</f>
        <v>-0.27</v>
      </c>
      <c r="FQ72">
        <f>IF(OR(CaptureMonthlyExtra!B72="",A_MonthPrice!$G72=""),NA(),ROUND(CaptureMonthlyExtra!B72/A_MonthPrice!$G72*100,1))</f>
        <v>99.8</v>
      </c>
      <c r="FR72">
        <f>IF(OR(CaptureMonthlyExtra!C72="",A_MonthPrice!$G72=""),NA(),ROUND(CaptureMonthlyExtra!C72-A_MonthPrice!$G72,2))</f>
      </c>
      <c r="FS72">
        <f>IF(OR(CaptureMonthlyExtra!C72="",A_MonthPrice!$G72=""),NA(),ROUND(CaptureMonthlyExtra!C72/A_MonthPrice!$G72*100,1))</f>
      </c>
      <c r="FT72">
        <f>IF(OR(CaptureMonthlyExtra!D72="",A_MonthPrice!$G72=""),NA(),ROUND(CaptureMonthlyExtra!D72-A_MonthPrice!$G72,2))</f>
      </c>
      <c r="FU72">
        <f>IF(OR(CaptureMonthlyExtra!D72="",A_MonthPrice!$G72=""),NA(),ROUND(CaptureMonthlyExtra!D72/A_MonthPrice!$G72*100,1))</f>
      </c>
      <c r="FV72">
        <f>IF(OR(CaptureMonthlyExtra!E72="",A_MonthPrice!$G72=""),NA(),ROUND(CaptureMonthlyExtra!E72-A_MonthPrice!$G72,2))</f>
        <v>9.1</v>
      </c>
      <c r="FW72">
        <f>IF(OR(CaptureMonthlyExtra!E72="",A_MonthPrice!$G72=""),NA(),ROUND(CaptureMonthlyExtra!E72/A_MonthPrice!$G72*100,1))</f>
        <v>108.0</v>
      </c>
      <c r="FX72">
        <f>IF(OR(CaptureMonthlyExtra!F72="",A_MonthPrice!$G72=""),NA(),ROUND(CaptureMonthlyExtra!F72-A_MonthPrice!$G72,2))</f>
      </c>
      <c r="FY72">
        <f>IF(OR(CaptureMonthlyExtra!F72="",A_MonthPrice!$G72=""),NA(),ROUND(CaptureMonthlyExtra!F72/A_MonthPrice!$G72*100,1))</f>
      </c>
      <c r="FZ72">
        <f>IF(OR(CaptureMonthlyExtra!G72="",A_MonthPrice!$G72=""),NA(),ROUND(CaptureMonthlyExtra!G72-A_MonthPrice!$G72,2))</f>
        <v>4.31</v>
      </c>
      <c r="GA72">
        <f>IF(OR(CaptureMonthlyExtra!G72="",A_MonthPrice!$G72=""),NA(),ROUND(CaptureMonthlyExtra!G72/A_MonthPrice!$G72*100,1))</f>
        <v>103.8</v>
      </c>
      <c r="GB72">
        <f>IF(OR(CaptureMonthlyExtra!H72="",A_MonthPrice!$G72=""),NA(),ROUND(CaptureMonthlyExtra!H72-A_MonthPrice!$G72,2))</f>
      </c>
      <c r="GC72">
        <f>IF(OR(CaptureMonthlyExtra!H72="",A_MonthPrice!$G72=""),NA(),ROUND(CaptureMonthlyExtra!H72/A_MonthPrice!$G72*100,1))</f>
      </c>
      <c r="GD72">
        <f>IF(OR(CaptureMonthlyExtra!I72="",A_MonthPrice!$G72=""),NA(),ROUND(CaptureMonthlyExtra!I72-A_MonthPrice!$G72,2))</f>
      </c>
      <c r="GE72">
        <f>IF(OR(CaptureMonthlyExtra!I72="",A_MonthPrice!$G72=""),NA(),ROUND(CaptureMonthlyExtra!I72/A_MonthPrice!$G72*100,1))</f>
      </c>
      <c r="GF72">
        <f>IF(OR(CaptureMonthlyExtra!J72="",A_MonthPrice!$G72=""),NA(),ROUND(CaptureMonthlyExtra!J72-A_MonthPrice!$G72,2))</f>
        <v>9.03</v>
      </c>
      <c r="GG72">
        <f>IF(OR(CaptureMonthlyExtra!J72="",A_MonthPrice!$G72=""),NA(),ROUND(CaptureMonthlyExtra!J72/A_MonthPrice!$G72*100,1))</f>
        <v>107.9</v>
      </c>
      <c r="GH72">
        <f>IF(OR(CaptureMonthlyExtra!K72="",A_MonthPrice!$G72=""),NA(),ROUND(CaptureMonthlyExtra!K72-A_MonthPrice!$G72,2))</f>
      </c>
      <c r="GI72">
        <f>IF(OR(CaptureMonthlyExtra!K72="",A_MonthPrice!$G72=""),NA(),ROUND(CaptureMonthlyExtra!K72/A_MonthPrice!$G72*100,1))</f>
      </c>
      <c r="GJ72">
        <f>IF(OR(CaptureMonthlyExtra!L72="",A_MonthPrice!$G72=""),NA(),ROUND(CaptureMonthlyExtra!L72-A_MonthPrice!$G72,2))</f>
        <v>25.37</v>
      </c>
      <c r="GK72">
        <f>IF(OR(CaptureMonthlyExtra!L72="",A_MonthPrice!$G72=""),NA(),ROUND(CaptureMonthlyExtra!L72/A_MonthPrice!$G72*100,1))</f>
        <v>122.2</v>
      </c>
      <c r="GL72">
        <f>IF(OR(CaptureMonthlyExtra!M72="",A_MonthPrice!$G72=""),NA(),ROUND(CaptureMonthlyExtra!M72-A_MonthPrice!$G72,2))</f>
        <v>-9.2</v>
      </c>
      <c r="GM72">
        <f>IF(OR(CaptureMonthlyExtra!M72="",A_MonthPrice!$G72=""),NA(),ROUND(CaptureMonthlyExtra!M72/A_MonthPrice!$G72*100,1))</f>
        <v>92.0</v>
      </c>
      <c r="GN72">
        <f>IF(OR(CaptureMonthlyExtra!N72="",A_MonthPrice!$G72=""),NA(),ROUND(CaptureMonthlyExtra!N72-A_MonthPrice!$G72,2))</f>
        <v>-8.27</v>
      </c>
      <c r="GO72">
        <f>IF(OR(CaptureMonthlyExtra!N72="",A_MonthPrice!$G72=""),NA(),ROUND(CaptureMonthlyExtra!N72/A_MonthPrice!$G72*100,1))</f>
        <v>92.8</v>
      </c>
      <c r="GP72">
        <f>IF(OR(CaptureMonthlyExtra!O72="",A_MonthPrice!$G72=""),NA(),ROUND(CaptureMonthlyExtra!O72-A_MonthPrice!$G72,2))</f>
        <v>5.72</v>
      </c>
      <c r="GQ72">
        <f>IF(OR(CaptureMonthlyExtra!O72="",A_MonthPrice!$G72=""),NA(),ROUND(CaptureMonthlyExtra!O72/A_MonthPrice!$G72*100,1))</f>
        <v>105.0</v>
      </c>
      <c r="GR72">
        <f>IF(OR(CaptureMonthlyExtra!P72="",A_MonthPrice!$G72=""),NA(),ROUND(CaptureMonthlyExtra!P72-A_MonthPrice!$G72,2))</f>
      </c>
      <c r="GS72">
        <f>IF(OR(CaptureMonthlyExtra!P72="",A_MonthPrice!$G72=""),NA(),ROUND(CaptureMonthlyExtra!P72/A_MonthPrice!$G72*100,1))</f>
      </c>
      <c r="GT72">
        <f>IF(OR(CaptureMonthlyExtra!Q72="",A_MonthPrice!$G72=""),NA(),ROUND(CaptureMonthlyExtra!Q72-A_MonthPrice!$G72,2))</f>
      </c>
      <c r="GU72">
        <f>IF(OR(CaptureMonthlyExtra!Q72="",A_MonthPrice!$G72=""),NA(),ROUND(CaptureMonthlyExtra!Q72/A_MonthPrice!$G72*100,1))</f>
      </c>
      <c r="GV72">
        <f>IF(OR(CaptureMonthlyExtra!R72="",A_MonthPrice!$G72=""),NA(),ROUND(CaptureMonthlyExtra!R72-A_MonthPrice!$G72,2))</f>
        <v>12.73</v>
      </c>
      <c r="GW72">
        <f>IF(OR(CaptureMonthlyExtra!R72="",A_MonthPrice!$G72=""),NA(),ROUND(CaptureMonthlyExtra!R72/A_MonthPrice!$G72*100,1))</f>
        <v>111.1</v>
      </c>
    </row>
    <row r="73" spans="1:502">
      <c r="A73">
        <f>CaptureMonthly!A73</f>
      </c>
      <c r="B73">
        <f>IF(OR(CaptureMonthly!B73="",A_MonthPrice!$B73=""),NA(),ROUND(CaptureMonthly!B73-A_MonthPrice!$B73,2))</f>
      </c>
      <c r="C73">
        <f>IF(OR(CaptureMonthly!B73="",A_MonthPrice!$B73=""),NA(),ROUND(CaptureMonthly!B73/A_MonthPrice!$B73*100,1))</f>
      </c>
      <c r="D73">
        <f>IF(OR(CaptureMonthly!C73="",A_MonthPrice!$B73=""),NA(),ROUND(CaptureMonthly!C73-A_MonthPrice!$B73,2))</f>
        <v>16.36</v>
      </c>
      <c r="E73">
        <f>IF(OR(CaptureMonthly!C73="",A_MonthPrice!$B73=""),NA(),ROUND(CaptureMonthly!C73/A_MonthPrice!$B73*100,1))</f>
        <v>115.1</v>
      </c>
      <c r="F73">
        <f>IF(OR(CaptureMonthly!D73="",A_MonthPrice!$B73=""),NA(),ROUND(CaptureMonthly!D73-A_MonthPrice!$B73,2))</f>
        <v>18.19</v>
      </c>
      <c r="G73">
        <f>IF(OR(CaptureMonthly!D73="",A_MonthPrice!$B73=""),NA(),ROUND(CaptureMonthly!D73/A_MonthPrice!$B73*100,1))</f>
        <v>116.8</v>
      </c>
      <c r="H73">
        <f>IF(OR(CaptureMonthly!E73="",A_MonthPrice!$B73=""),NA(),ROUND(CaptureMonthly!E73-A_MonthPrice!$B73,2))</f>
        <v>30.67</v>
      </c>
      <c r="I73">
        <f>IF(OR(CaptureMonthly!E73="",A_MonthPrice!$B73=""),NA(),ROUND(CaptureMonthly!E73/A_MonthPrice!$B73*100,1))</f>
        <v>128.4</v>
      </c>
      <c r="J73">
        <f>IF(OR(CaptureMonthly!F73="",A_MonthPrice!$B73=""),NA(),ROUND(CaptureMonthly!F73-A_MonthPrice!$B73,2))</f>
        <v>11.96</v>
      </c>
      <c r="K73">
        <f>IF(OR(CaptureMonthly!F73="",A_MonthPrice!$B73=""),NA(),ROUND(CaptureMonthly!F73/A_MonthPrice!$B73*100,1))</f>
        <v>111.1</v>
      </c>
      <c r="L73">
        <f>IF(OR(CaptureMonthly!G73="",A_MonthPrice!$B73=""),NA(),ROUND(CaptureMonthly!G73-A_MonthPrice!$B73,2))</f>
        <v>2.18</v>
      </c>
      <c r="M73">
        <f>IF(OR(CaptureMonthly!G73="",A_MonthPrice!$B73=""),NA(),ROUND(CaptureMonthly!G73/A_MonthPrice!$B73*100,1))</f>
        <v>102.0</v>
      </c>
      <c r="N73">
        <f>IF(OR(CaptureMonthly!H73="",A_MonthPrice!$B73=""),NA(),ROUND(CaptureMonthly!H73-A_MonthPrice!$B73,2))</f>
        <v>3.61</v>
      </c>
      <c r="O73">
        <f>IF(OR(CaptureMonthly!H73="",A_MonthPrice!$B73=""),NA(),ROUND(CaptureMonthly!H73/A_MonthPrice!$B73*100,1))</f>
        <v>103.3</v>
      </c>
      <c r="P73">
        <f>IF(OR(CaptureMonthly!I73="",A_MonthPrice!$B73=""),NA(),ROUND(CaptureMonthly!I73-A_MonthPrice!$B73,2))</f>
        <v>-0.17</v>
      </c>
      <c r="Q73">
        <f>IF(OR(CaptureMonthly!I73="",A_MonthPrice!$B73=""),NA(),ROUND(CaptureMonthly!I73/A_MonthPrice!$B73*100,1))</f>
        <v>99.8</v>
      </c>
      <c r="R73">
        <f>IF(OR(CaptureMonthly!J73="",A_MonthPrice!$B73=""),NA(),ROUND(CaptureMonthly!J73-A_MonthPrice!$B73,2))</f>
        <v>4.22</v>
      </c>
      <c r="S73">
        <f>IF(OR(CaptureMonthly!J73="",A_MonthPrice!$B73=""),NA(),ROUND(CaptureMonthly!J73/A_MonthPrice!$B73*100,1))</f>
        <v>103.9</v>
      </c>
      <c r="T73">
        <f>IF(OR(CaptureMonthly!K73="",A_MonthPrice!$B73=""),NA(),ROUND(CaptureMonthly!K73-A_MonthPrice!$B73,2))</f>
        <v>106.42</v>
      </c>
      <c r="U73">
        <f>IF(OR(CaptureMonthly!K73="",A_MonthPrice!$B73=""),NA(),ROUND(CaptureMonthly!K73/A_MonthPrice!$B73*100,1))</f>
        <v>198.4</v>
      </c>
      <c r="V73">
        <f>IF(OR(CaptureMonthly!L73="",A_MonthPrice!$B73=""),NA(),ROUND(CaptureMonthly!L73-A_MonthPrice!$B73,2))</f>
        <v>57.18</v>
      </c>
      <c r="W73">
        <f>IF(OR(CaptureMonthly!L73="",A_MonthPrice!$B73=""),NA(),ROUND(CaptureMonthly!L73/A_MonthPrice!$B73*100,1))</f>
        <v>152.9</v>
      </c>
      <c r="X73">
        <f>IF(OR(CaptureMonthly!M73="",A_MonthPrice!$B73=""),NA(),ROUND(CaptureMonthly!M73-A_MonthPrice!$B73,2))</f>
        <v>-34.84</v>
      </c>
      <c r="Y73">
        <f>IF(OR(CaptureMonthly!M73="",A_MonthPrice!$B73=""),NA(),ROUND(CaptureMonthly!M73/A_MonthPrice!$B73*100,1))</f>
        <v>67.8</v>
      </c>
      <c r="Z73">
        <f>IF(OR(CaptureMonthly!N73="",A_MonthPrice!$B73=""),NA(),ROUND(CaptureMonthly!N73-A_MonthPrice!$B73,2))</f>
        <v>-20.75</v>
      </c>
      <c r="AA73">
        <f>IF(OR(CaptureMonthly!N73="",A_MonthPrice!$B73=""),NA(),ROUND(CaptureMonthly!N73/A_MonthPrice!$B73*100,1))</f>
        <v>80.8</v>
      </c>
      <c r="AB73">
        <f>IF(OR(CaptureMonthly!O73="",A_MonthPrice!$B73=""),NA(),ROUND(CaptureMonthly!O73-A_MonthPrice!$B73,2))</f>
        <v>3.36</v>
      </c>
      <c r="AC73">
        <f>IF(OR(CaptureMonthly!O73="",A_MonthPrice!$B73=""),NA(),ROUND(CaptureMonthly!O73/A_MonthPrice!$B73*100,1))</f>
        <v>103.1</v>
      </c>
      <c r="AD73">
        <f>IF(OR(CaptureMonthly!P73="",A_MonthPrice!$B73=""),NA(),ROUND(CaptureMonthly!P73-A_MonthPrice!$B73,2))</f>
      </c>
      <c r="AE73">
        <f>IF(OR(CaptureMonthly!P73="",A_MonthPrice!$B73=""),NA(),ROUND(CaptureMonthly!P73/A_MonthPrice!$B73*100,1))</f>
      </c>
      <c r="AF73">
        <f>IF(OR(CaptureMonthly!Q73="",A_MonthPrice!$B73=""),NA(),ROUND(CaptureMonthly!Q73-A_MonthPrice!$B73,2))</f>
        <v>-0.22</v>
      </c>
      <c r="AG73">
        <f>IF(OR(CaptureMonthly!Q73="",A_MonthPrice!$B73=""),NA(),ROUND(CaptureMonthly!Q73/A_MonthPrice!$B73*100,1))</f>
        <v>99.8</v>
      </c>
      <c r="AH73">
        <f>IF(OR(CaptureMonthly!R73="",A_MonthPrice!$B73=""),NA(),ROUND(CaptureMonthly!R73-A_MonthPrice!$B73,2))</f>
        <v>10.96</v>
      </c>
      <c r="AI73">
        <f>IF(OR(CaptureMonthly!R73="",A_MonthPrice!$B73=""),NA(),ROUND(CaptureMonthly!R73/A_MonthPrice!$B73*100,1))</f>
        <v>110.1</v>
      </c>
      <c r="AJ73">
        <f>IF(OR(CaptureMonthly!S73="",A_MonthPrice!$C73=""),NA(),ROUND(CaptureMonthly!S73-A_MonthPrice!$C73,2))</f>
        <v>0.49</v>
      </c>
      <c r="AK73">
        <f>IF(OR(CaptureMonthly!S73="",A_MonthPrice!$C73=""),NA(),ROUND(CaptureMonthly!S73/A_MonthPrice!$C73*100,1))</f>
        <v>100.4</v>
      </c>
      <c r="AL73">
        <f>IF(OR(CaptureMonthly!T73="",A_MonthPrice!$C73=""),NA(),ROUND(CaptureMonthly!T73-A_MonthPrice!$C73,2))</f>
      </c>
      <c r="AM73">
        <f>IF(OR(CaptureMonthly!T73="",A_MonthPrice!$C73=""),NA(),ROUND(CaptureMonthly!T73/A_MonthPrice!$C73*100,1))</f>
      </c>
      <c r="AN73">
        <f>IF(OR(CaptureMonthly!U73="",A_MonthPrice!$C73=""),NA(),ROUND(CaptureMonthly!U73-A_MonthPrice!$C73,2))</f>
        <v>8.57</v>
      </c>
      <c r="AO73">
        <f>IF(OR(CaptureMonthly!U73="",A_MonthPrice!$C73=""),NA(),ROUND(CaptureMonthly!U73/A_MonthPrice!$C73*100,1))</f>
        <v>107.7</v>
      </c>
      <c r="AP73">
        <f>IF(OR(CaptureMonthly!V73="",A_MonthPrice!$C73=""),NA(),ROUND(CaptureMonthly!V73-A_MonthPrice!$C73,2))</f>
        <v>16.55</v>
      </c>
      <c r="AQ73">
        <f>IF(OR(CaptureMonthly!V73="",A_MonthPrice!$C73=""),NA(),ROUND(CaptureMonthly!V73/A_MonthPrice!$C73*100,1))</f>
        <v>114.9</v>
      </c>
      <c r="AR73">
        <f>IF(OR(CaptureMonthly!W73="",A_MonthPrice!$C73=""),NA(),ROUND(CaptureMonthly!W73-A_MonthPrice!$C73,2))</f>
        <v>9.65</v>
      </c>
      <c r="AS73">
        <f>IF(OR(CaptureMonthly!W73="",A_MonthPrice!$C73=""),NA(),ROUND(CaptureMonthly!W73/A_MonthPrice!$C73*100,1))</f>
        <v>108.7</v>
      </c>
      <c r="AT73">
        <f>IF(OR(CaptureMonthly!X73="",A_MonthPrice!$C73=""),NA(),ROUND(CaptureMonthly!X73-A_MonthPrice!$C73,2))</f>
        <v>0.5</v>
      </c>
      <c r="AU73">
        <f>IF(OR(CaptureMonthly!X73="",A_MonthPrice!$C73=""),NA(),ROUND(CaptureMonthly!X73/A_MonthPrice!$C73*100,1))</f>
        <v>100.4</v>
      </c>
      <c r="AV73">
        <f>IF(OR(CaptureMonthly!Y73="",A_MonthPrice!$C73=""),NA(),ROUND(CaptureMonthly!Y73-A_MonthPrice!$C73,2))</f>
        <v>1.98</v>
      </c>
      <c r="AW73">
        <f>IF(OR(CaptureMonthly!Y73="",A_MonthPrice!$C73=""),NA(),ROUND(CaptureMonthly!Y73/A_MonthPrice!$C73*100,1))</f>
        <v>101.8</v>
      </c>
      <c r="AX73">
        <f>IF(OR(CaptureMonthly!Z73="",A_MonthPrice!$C73=""),NA(),ROUND(CaptureMonthly!Z73-A_MonthPrice!$C73,2))</f>
      </c>
      <c r="AY73">
        <f>IF(OR(CaptureMonthly!Z73="",A_MonthPrice!$C73=""),NA(),ROUND(CaptureMonthly!Z73/A_MonthPrice!$C73*100,1))</f>
      </c>
      <c r="AZ73">
        <f>IF(OR(CaptureMonthly!AA73="",A_MonthPrice!$C73=""),NA(),ROUND(CaptureMonthly!AA73-A_MonthPrice!$C73,2))</f>
        <v>1.29</v>
      </c>
      <c r="BA73">
        <f>IF(OR(CaptureMonthly!AA73="",A_MonthPrice!$C73=""),NA(),ROUND(CaptureMonthly!AA73/A_MonthPrice!$C73*100,1))</f>
        <v>101.2</v>
      </c>
      <c r="BB73">
        <f>IF(OR(CaptureMonthly!AB73="",A_MonthPrice!$C73=""),NA(),ROUND(CaptureMonthly!AB73-A_MonthPrice!$C73,2))</f>
        <v>17.17</v>
      </c>
      <c r="BC73">
        <f>IF(OR(CaptureMonthly!AB73="",A_MonthPrice!$C73=""),NA(),ROUND(CaptureMonthly!AB73/A_MonthPrice!$C73*100,1))</f>
        <v>115.4</v>
      </c>
      <c r="BD73">
        <f>IF(OR(CaptureMonthly!AC73="",A_MonthPrice!$C73=""),NA(),ROUND(CaptureMonthly!AC73-A_MonthPrice!$C73,2))</f>
        <v>23.97</v>
      </c>
      <c r="BE73">
        <f>IF(OR(CaptureMonthly!AC73="",A_MonthPrice!$C73=""),NA(),ROUND(CaptureMonthly!AC73/A_MonthPrice!$C73*100,1))</f>
        <v>121.5</v>
      </c>
      <c r="BF73">
        <f>IF(OR(CaptureMonthly!AD73="",A_MonthPrice!$C73=""),NA(),ROUND(CaptureMonthly!AD73-A_MonthPrice!$C73,2))</f>
        <v>-18.69</v>
      </c>
      <c r="BG73">
        <f>IF(OR(CaptureMonthly!AD73="",A_MonthPrice!$C73=""),NA(),ROUND(CaptureMonthly!AD73/A_MonthPrice!$C73*100,1))</f>
        <v>83.2</v>
      </c>
      <c r="BH73">
        <f>IF(OR(CaptureMonthly!AE73="",A_MonthPrice!$C73=""),NA(),ROUND(CaptureMonthly!AE73-A_MonthPrice!$C73,2))</f>
      </c>
      <c r="BI73">
        <f>IF(OR(CaptureMonthly!AE73="",A_MonthPrice!$C73=""),NA(),ROUND(CaptureMonthly!AE73/A_MonthPrice!$C73*100,1))</f>
      </c>
      <c r="BJ73">
        <f>IF(OR(CaptureMonthly!AF73="",A_MonthPrice!$C73=""),NA(),ROUND(CaptureMonthly!AF73-A_MonthPrice!$C73,2))</f>
        <v>-19.39</v>
      </c>
      <c r="BK73">
        <f>IF(OR(CaptureMonthly!AF73="",A_MonthPrice!$C73=""),NA(),ROUND(CaptureMonthly!AF73/A_MonthPrice!$C73*100,1))</f>
        <v>82.6</v>
      </c>
      <c r="BL73">
        <f>IF(OR(CaptureMonthly!AG73="",A_MonthPrice!$C73=""),NA(),ROUND(CaptureMonthly!AG73-A_MonthPrice!$C73,2))</f>
      </c>
      <c r="BM73">
        <f>IF(OR(CaptureMonthly!AG73="",A_MonthPrice!$C73=""),NA(),ROUND(CaptureMonthly!AG73/A_MonthPrice!$C73*100,1))</f>
      </c>
      <c r="BN73">
        <f>IF(OR(CaptureMonthly!AH73="",A_MonthPrice!$C73=""),NA(),ROUND(CaptureMonthly!AH73-A_MonthPrice!$C73,2))</f>
        <v>1.45</v>
      </c>
      <c r="BO73">
        <f>IF(OR(CaptureMonthly!AH73="",A_MonthPrice!$C73=""),NA(),ROUND(CaptureMonthly!AH73/A_MonthPrice!$C73*100,1))</f>
        <v>101.3</v>
      </c>
      <c r="BP73">
        <f>IF(OR(CaptureMonthly!AI73="",A_MonthPrice!$C73=""),NA(),ROUND(CaptureMonthly!AI73-A_MonthPrice!$C73,2))</f>
        <v>6.96</v>
      </c>
      <c r="BQ73">
        <f>IF(OR(CaptureMonthly!AI73="",A_MonthPrice!$C73=""),NA(),ROUND(CaptureMonthly!AI73/A_MonthPrice!$C73*100,1))</f>
        <v>106.3</v>
      </c>
      <c r="BR73">
        <f>IF(OR(CaptureMonthly!AJ73="",A_MonthPrice!$D73=""),NA(),ROUND(CaptureMonthly!AJ73-A_MonthPrice!$D73,2))</f>
      </c>
      <c r="BS73">
        <f>IF(OR(CaptureMonthly!AJ73="",A_MonthPrice!$D73=""),NA(),ROUND(CaptureMonthly!AJ73/A_MonthPrice!$D73*100,1))</f>
      </c>
      <c r="BT73">
        <f>IF(OR(CaptureMonthly!AK73="",A_MonthPrice!$D73=""),NA(),ROUND(CaptureMonthly!AK73-A_MonthPrice!$D73,2))</f>
      </c>
      <c r="BU73">
        <f>IF(OR(CaptureMonthly!AK73="",A_MonthPrice!$D73=""),NA(),ROUND(CaptureMonthly!AK73/A_MonthPrice!$D73*100,1))</f>
      </c>
      <c r="BV73">
        <f>IF(OR(CaptureMonthly!AL73="",A_MonthPrice!$D73=""),NA(),ROUND(CaptureMonthly!AL73-A_MonthPrice!$D73,2))</f>
      </c>
      <c r="BW73">
        <f>IF(OR(CaptureMonthly!AL73="",A_MonthPrice!$D73=""),NA(),ROUND(CaptureMonthly!AL73/A_MonthPrice!$D73*100,1))</f>
      </c>
      <c r="BX73">
        <f>IF(OR(CaptureMonthly!AM73="",A_MonthPrice!$D73=""),NA(),ROUND(CaptureMonthly!AM73-A_MonthPrice!$D73,2))</f>
        <v>8.77</v>
      </c>
      <c r="BY73">
        <f>IF(OR(CaptureMonthly!AM73="",A_MonthPrice!$D73=""),NA(),ROUND(CaptureMonthly!AM73/A_MonthPrice!$D73*100,1))</f>
        <v>107.9</v>
      </c>
      <c r="BZ73">
        <f>IF(OR(CaptureMonthly!AN73="",A_MonthPrice!$D73=""),NA(),ROUND(CaptureMonthly!AN73-A_MonthPrice!$D73,2))</f>
      </c>
      <c r="CA73">
        <f>IF(OR(CaptureMonthly!AN73="",A_MonthPrice!$D73=""),NA(),ROUND(CaptureMonthly!AN73/A_MonthPrice!$D73*100,1))</f>
      </c>
      <c r="CB73">
        <f>IF(OR(CaptureMonthly!AO73="",A_MonthPrice!$D73=""),NA(),ROUND(CaptureMonthly!AO73-A_MonthPrice!$D73,2))</f>
        <v>-0.3</v>
      </c>
      <c r="CC73">
        <f>IF(OR(CaptureMonthly!AO73="",A_MonthPrice!$D73=""),NA(),ROUND(CaptureMonthly!AO73/A_MonthPrice!$D73*100,1))</f>
        <v>99.7</v>
      </c>
      <c r="CD73">
        <f>IF(OR(CaptureMonthly!AP73="",A_MonthPrice!$D73=""),NA(),ROUND(CaptureMonthly!AP73-A_MonthPrice!$D73,2))</f>
      </c>
      <c r="CE73">
        <f>IF(OR(CaptureMonthly!AP73="",A_MonthPrice!$D73=""),NA(),ROUND(CaptureMonthly!AP73/A_MonthPrice!$D73*100,1))</f>
      </c>
      <c r="CF73">
        <f>IF(OR(CaptureMonthly!AQ73="",A_MonthPrice!$D73=""),NA(),ROUND(CaptureMonthly!AQ73-A_MonthPrice!$D73,2))</f>
      </c>
      <c r="CG73">
        <f>IF(OR(CaptureMonthly!AQ73="",A_MonthPrice!$D73=""),NA(),ROUND(CaptureMonthly!AQ73/A_MonthPrice!$D73*100,1))</f>
      </c>
      <c r="CH73">
        <f>IF(OR(CaptureMonthly!AR73="",A_MonthPrice!$D73=""),NA(),ROUND(CaptureMonthly!AR73-A_MonthPrice!$D73,2))</f>
        <v>24.63</v>
      </c>
      <c r="CI73">
        <f>IF(OR(CaptureMonthly!AR73="",A_MonthPrice!$D73=""),NA(),ROUND(CaptureMonthly!AR73/A_MonthPrice!$D73*100,1))</f>
        <v>122.1</v>
      </c>
      <c r="CJ73">
        <f>IF(OR(CaptureMonthly!AS73="",A_MonthPrice!$D73=""),NA(),ROUND(CaptureMonthly!AS73-A_MonthPrice!$D73,2))</f>
        <v>24.59</v>
      </c>
      <c r="CK73">
        <f>IF(OR(CaptureMonthly!AS73="",A_MonthPrice!$D73=""),NA(),ROUND(CaptureMonthly!AS73/A_MonthPrice!$D73*100,1))</f>
        <v>122.0</v>
      </c>
      <c r="CL73">
        <f>IF(OR(CaptureMonthly!AT73="",A_MonthPrice!$D73=""),NA(),ROUND(CaptureMonthly!AT73-A_MonthPrice!$D73,2))</f>
        <v>25.21</v>
      </c>
      <c r="CM73">
        <f>IF(OR(CaptureMonthly!AT73="",A_MonthPrice!$D73=""),NA(),ROUND(CaptureMonthly!AT73/A_MonthPrice!$D73*100,1))</f>
        <v>122.6</v>
      </c>
      <c r="CN73">
        <f>IF(OR(CaptureMonthly!AU73="",A_MonthPrice!$D73=""),NA(),ROUND(CaptureMonthly!AU73-A_MonthPrice!$D73,2))</f>
        <v>-18.58</v>
      </c>
      <c r="CO73">
        <f>IF(OR(CaptureMonthly!AU73="",A_MonthPrice!$D73=""),NA(),ROUND(CaptureMonthly!AU73/A_MonthPrice!$D73*100,1))</f>
        <v>83.3</v>
      </c>
      <c r="CP73">
        <f>IF(OR(CaptureMonthly!AV73="",A_MonthPrice!$D73=""),NA(),ROUND(CaptureMonthly!AV73-A_MonthPrice!$D73,2))</f>
        <v>-38.15</v>
      </c>
      <c r="CQ73">
        <f>IF(OR(CaptureMonthly!AV73="",A_MonthPrice!$D73=""),NA(),ROUND(CaptureMonthly!AV73/A_MonthPrice!$D73*100,1))</f>
        <v>65.8</v>
      </c>
      <c r="CR73">
        <f>IF(OR(CaptureMonthly!AW73="",A_MonthPrice!$D73=""),NA(),ROUND(CaptureMonthly!AW73-A_MonthPrice!$D73,2))</f>
        <v>-21.59</v>
      </c>
      <c r="CS73">
        <f>IF(OR(CaptureMonthly!AW73="",A_MonthPrice!$D73=""),NA(),ROUND(CaptureMonthly!AW73/A_MonthPrice!$D73*100,1))</f>
        <v>80.6</v>
      </c>
      <c r="CT73">
        <f>IF(OR(CaptureMonthly!AX73="",A_MonthPrice!$D73=""),NA(),ROUND(CaptureMonthly!AX73-A_MonthPrice!$D73,2))</f>
      </c>
      <c r="CU73">
        <f>IF(OR(CaptureMonthly!AX73="",A_MonthPrice!$D73=""),NA(),ROUND(CaptureMonthly!AX73/A_MonthPrice!$D73*100,1))</f>
      </c>
      <c r="CV73">
        <f>IF(OR(CaptureMonthly!AY73="",A_MonthPrice!$D73=""),NA(),ROUND(CaptureMonthly!AY73-A_MonthPrice!$D73,2))</f>
      </c>
      <c r="CW73">
        <f>IF(OR(CaptureMonthly!AY73="",A_MonthPrice!$D73=""),NA(),ROUND(CaptureMonthly!AY73/A_MonthPrice!$D73*100,1))</f>
      </c>
      <c r="CX73">
        <f>IF(OR(CaptureMonthly!AZ73="",A_MonthPrice!$D73=""),NA(),ROUND(CaptureMonthly!AZ73-A_MonthPrice!$D73,2))</f>
        <v>-0.02</v>
      </c>
      <c r="CY73">
        <f>IF(OR(CaptureMonthly!AZ73="",A_MonthPrice!$D73=""),NA(),ROUND(CaptureMonthly!AZ73/A_MonthPrice!$D73*100,1))</f>
        <v>100.0</v>
      </c>
      <c r="CZ73">
        <f>IF(OR(CaptureMonthly!BA73="",A_MonthPrice!$E73=""),NA(),ROUND(CaptureMonthly!BA73-A_MonthPrice!$E73,2))</f>
        <v>2.09</v>
      </c>
      <c r="DA73">
        <f>IF(OR(CaptureMonthly!BA73="",A_MonthPrice!$E73=""),NA(),ROUND(CaptureMonthly!BA73/A_MonthPrice!$E73*100,1))</f>
        <v>102.1</v>
      </c>
      <c r="DB73">
        <f>IF(OR(CaptureMonthly!BB73="",A_MonthPrice!$E73=""),NA(),ROUND(CaptureMonthly!BB73-A_MonthPrice!$E73,2))</f>
      </c>
      <c r="DC73">
        <f>IF(OR(CaptureMonthly!BB73="",A_MonthPrice!$E73=""),NA(),ROUND(CaptureMonthly!BB73/A_MonthPrice!$E73*100,1))</f>
      </c>
      <c r="DD73">
        <f>IF(OR(CaptureMonthly!BC73="",A_MonthPrice!$E73=""),NA(),ROUND(CaptureMonthly!BC73-A_MonthPrice!$E73,2))</f>
        <v>41.31</v>
      </c>
      <c r="DE73">
        <f>IF(OR(CaptureMonthly!BC73="",A_MonthPrice!$E73=""),NA(),ROUND(CaptureMonthly!BC73/A_MonthPrice!$E73*100,1))</f>
        <v>142.1</v>
      </c>
      <c r="DF73">
        <f>IF(OR(CaptureMonthly!BD73="",A_MonthPrice!$E73=""),NA(),ROUND(CaptureMonthly!BD73-A_MonthPrice!$E73,2))</f>
        <v>22.61</v>
      </c>
      <c r="DG73">
        <f>IF(OR(CaptureMonthly!BD73="",A_MonthPrice!$E73=""),NA(),ROUND(CaptureMonthly!BD73/A_MonthPrice!$E73*100,1))</f>
        <v>123.1</v>
      </c>
      <c r="DH73">
        <f>IF(OR(CaptureMonthly!BE73="",A_MonthPrice!$E73=""),NA(),ROUND(CaptureMonthly!BE73-A_MonthPrice!$E73,2))</f>
        <v>15.09</v>
      </c>
      <c r="DI73">
        <f>IF(OR(CaptureMonthly!BE73="",A_MonthPrice!$E73=""),NA(),ROUND(CaptureMonthly!BE73/A_MonthPrice!$E73*100,1))</f>
        <v>115.4</v>
      </c>
      <c r="DJ73">
        <f>IF(OR(CaptureMonthly!BF73="",A_MonthPrice!$E73=""),NA(),ROUND(CaptureMonthly!BF73-A_MonthPrice!$E73,2))</f>
        <v>0.01</v>
      </c>
      <c r="DK73">
        <f>IF(OR(CaptureMonthly!BF73="",A_MonthPrice!$E73=""),NA(),ROUND(CaptureMonthly!BF73/A_MonthPrice!$E73*100,1))</f>
        <v>100.0</v>
      </c>
      <c r="DL73">
        <f>IF(OR(CaptureMonthly!BG73="",A_MonthPrice!$E73=""),NA(),ROUND(CaptureMonthly!BG73-A_MonthPrice!$E73,2))</f>
        <v>-0.5</v>
      </c>
      <c r="DM73">
        <f>IF(OR(CaptureMonthly!BG73="",A_MonthPrice!$E73=""),NA(),ROUND(CaptureMonthly!BG73/A_MonthPrice!$E73*100,1))</f>
        <v>99.5</v>
      </c>
      <c r="DN73">
        <f>IF(OR(CaptureMonthly!BH73="",A_MonthPrice!$E73=""),NA(),ROUND(CaptureMonthly!BH73-A_MonthPrice!$E73,2))</f>
      </c>
      <c r="DO73">
        <f>IF(OR(CaptureMonthly!BH73="",A_MonthPrice!$E73=""),NA(),ROUND(CaptureMonthly!BH73/A_MonthPrice!$E73*100,1))</f>
      </c>
      <c r="DP73">
        <f>IF(OR(CaptureMonthly!BI73="",A_MonthPrice!$E73=""),NA(),ROUND(CaptureMonthly!BI73-A_MonthPrice!$E73,2))</f>
        <v>4.66</v>
      </c>
      <c r="DQ73">
        <f>IF(OR(CaptureMonthly!BI73="",A_MonthPrice!$E73=""),NA(),ROUND(CaptureMonthly!BI73/A_MonthPrice!$E73*100,1))</f>
        <v>104.8</v>
      </c>
      <c r="DR73">
        <f>IF(OR(CaptureMonthly!BJ73="",A_MonthPrice!$E73=""),NA(),ROUND(CaptureMonthly!BJ73-A_MonthPrice!$E73,2))</f>
        <v>26.6</v>
      </c>
      <c r="DS73">
        <f>IF(OR(CaptureMonthly!BJ73="",A_MonthPrice!$E73=""),NA(),ROUND(CaptureMonthly!BJ73/A_MonthPrice!$E73*100,1))</f>
        <v>127.1</v>
      </c>
      <c r="DT73">
        <f>IF(OR(CaptureMonthly!BK73="",A_MonthPrice!$E73=""),NA(),ROUND(CaptureMonthly!BK73-A_MonthPrice!$E73,2))</f>
        <v>39.72</v>
      </c>
      <c r="DU73">
        <f>IF(OR(CaptureMonthly!BK73="",A_MonthPrice!$E73=""),NA(),ROUND(CaptureMonthly!BK73/A_MonthPrice!$E73*100,1))</f>
        <v>140.5</v>
      </c>
      <c r="DV73">
        <f>IF(OR(CaptureMonthly!BL73="",A_MonthPrice!$E73=""),NA(),ROUND(CaptureMonthly!BL73-A_MonthPrice!$E73,2))</f>
        <v>-23.7</v>
      </c>
      <c r="DW73">
        <f>IF(OR(CaptureMonthly!BL73="",A_MonthPrice!$E73=""),NA(),ROUND(CaptureMonthly!BL73/A_MonthPrice!$E73*100,1))</f>
        <v>75.8</v>
      </c>
      <c r="DX73">
        <f>IF(OR(CaptureMonthly!BM73="",A_MonthPrice!$E73=""),NA(),ROUND(CaptureMonthly!BM73-A_MonthPrice!$E73,2))</f>
        <v>-16.31</v>
      </c>
      <c r="DY73">
        <f>IF(OR(CaptureMonthly!BM73="",A_MonthPrice!$E73=""),NA(),ROUND(CaptureMonthly!BM73/A_MonthPrice!$E73*100,1))</f>
        <v>83.4</v>
      </c>
      <c r="DZ73">
        <f>IF(OR(CaptureMonthly!BN73="",A_MonthPrice!$E73=""),NA(),ROUND(CaptureMonthly!BN73-A_MonthPrice!$E73,2))</f>
        <v>6.8</v>
      </c>
      <c r="EA73">
        <f>IF(OR(CaptureMonthly!BN73="",A_MonthPrice!$E73=""),NA(),ROUND(CaptureMonthly!BN73/A_MonthPrice!$E73*100,1))</f>
        <v>106.9</v>
      </c>
      <c r="EB73">
        <f>IF(OR(CaptureMonthly!BO73="",A_MonthPrice!$E73=""),NA(),ROUND(CaptureMonthly!BO73-A_MonthPrice!$E73,2))</f>
      </c>
      <c r="EC73">
        <f>IF(OR(CaptureMonthly!BO73="",A_MonthPrice!$E73=""),NA(),ROUND(CaptureMonthly!BO73/A_MonthPrice!$E73*100,1))</f>
      </c>
      <c r="ED73">
        <f>IF(OR(CaptureMonthly!BP73="",A_MonthPrice!$E73=""),NA(),ROUND(CaptureMonthly!BP73-A_MonthPrice!$E73,2))</f>
      </c>
      <c r="EE73">
        <f>IF(OR(CaptureMonthly!BP73="",A_MonthPrice!$E73=""),NA(),ROUND(CaptureMonthly!BP73/A_MonthPrice!$E73*100,1))</f>
      </c>
      <c r="EF73">
        <f>IF(OR(CaptureMonthly!BQ73="",A_MonthPrice!$E73=""),NA(),ROUND(CaptureMonthly!BQ73-A_MonthPrice!$E73,2))</f>
      </c>
      <c r="EG73">
        <f>IF(OR(CaptureMonthly!BQ73="",A_MonthPrice!$E73=""),NA(),ROUND(CaptureMonthly!BQ73/A_MonthPrice!$E73*100,1))</f>
      </c>
      <c r="EH73">
        <f>IF(OR(CaptureMonthly!BR73="",A_MonthPrice!$F73=""),NA(),ROUND(CaptureMonthly!BR73-A_MonthPrice!$F73,2))</f>
      </c>
      <c r="EI73">
        <f>IF(OR(CaptureMonthly!BR73="",A_MonthPrice!$F73=""),NA(),ROUND(CaptureMonthly!BR73/A_MonthPrice!$F73*100,1))</f>
      </c>
      <c r="EJ73">
        <f>IF(OR(CaptureMonthly!BS73="",A_MonthPrice!$F73=""),NA(),ROUND(CaptureMonthly!BS73-A_MonthPrice!$F73,2))</f>
      </c>
      <c r="EK73">
        <f>IF(OR(CaptureMonthly!BS73="",A_MonthPrice!$F73=""),NA(),ROUND(CaptureMonthly!BS73/A_MonthPrice!$F73*100,1))</f>
      </c>
      <c r="EL73">
        <f>IF(OR(CaptureMonthly!BT73="",A_MonthPrice!$F73=""),NA(),ROUND(CaptureMonthly!BT73-A_MonthPrice!$F73,2))</f>
        <v>0.48</v>
      </c>
      <c r="EM73">
        <f>IF(OR(CaptureMonthly!BT73="",A_MonthPrice!$F73=""),NA(),ROUND(CaptureMonthly!BT73/A_MonthPrice!$F73*100,1))</f>
        <v>100.4</v>
      </c>
      <c r="EN73">
        <f>IF(OR(CaptureMonthly!BU73="",A_MonthPrice!$F73=""),NA(),ROUND(CaptureMonthly!BU73-A_MonthPrice!$F73,2))</f>
        <v>15.33</v>
      </c>
      <c r="EO73">
        <f>IF(OR(CaptureMonthly!BU73="",A_MonthPrice!$F73=""),NA(),ROUND(CaptureMonthly!BU73/A_MonthPrice!$F73*100,1))</f>
        <v>111.4</v>
      </c>
      <c r="EP73">
        <f>IF(OR(CaptureMonthly!BV73="",A_MonthPrice!$F73=""),NA(),ROUND(CaptureMonthly!BV73-A_MonthPrice!$F73,2))</f>
        <v>2.73</v>
      </c>
      <c r="EQ73">
        <f>IF(OR(CaptureMonthly!BV73="",A_MonthPrice!$F73=""),NA(),ROUND(CaptureMonthly!BV73/A_MonthPrice!$F73*100,1))</f>
        <v>102.0</v>
      </c>
      <c r="ER73">
        <f>IF(OR(CaptureMonthly!BW73="",A_MonthPrice!$F73=""),NA(),ROUND(CaptureMonthly!BW73-A_MonthPrice!$F73,2))</f>
        <v>-0.21</v>
      </c>
      <c r="ES73">
        <f>IF(OR(CaptureMonthly!BW73="",A_MonthPrice!$F73=""),NA(),ROUND(CaptureMonthly!BW73/A_MonthPrice!$F73*100,1))</f>
        <v>99.8</v>
      </c>
      <c r="ET73">
        <f>IF(OR(CaptureMonthly!BX73="",A_MonthPrice!$F73=""),NA(),ROUND(CaptureMonthly!BX73-A_MonthPrice!$F73,2))</f>
        <v>-1.51</v>
      </c>
      <c r="EU73">
        <f>IF(OR(CaptureMonthly!BX73="",A_MonthPrice!$F73=""),NA(),ROUND(CaptureMonthly!BX73/A_MonthPrice!$F73*100,1))</f>
        <v>98.9</v>
      </c>
      <c r="EV73">
        <f>IF(OR(CaptureMonthly!BY73="",A_MonthPrice!$F73=""),NA(),ROUND(CaptureMonthly!BY73-A_MonthPrice!$F73,2))</f>
        <v>10.41</v>
      </c>
      <c r="EW73">
        <f>IF(OR(CaptureMonthly!BY73="",A_MonthPrice!$F73=""),NA(),ROUND(CaptureMonthly!BY73/A_MonthPrice!$F73*100,1))</f>
        <v>107.7</v>
      </c>
      <c r="EX73">
        <f>IF(OR(CaptureMonthly!BZ73="",A_MonthPrice!$F73=""),NA(),ROUND(CaptureMonthly!BZ73-A_MonthPrice!$F73,2))</f>
        <v>10.31</v>
      </c>
      <c r="EY73">
        <f>IF(OR(CaptureMonthly!BZ73="",A_MonthPrice!$F73=""),NA(),ROUND(CaptureMonthly!BZ73/A_MonthPrice!$F73*100,1))</f>
        <v>107.6</v>
      </c>
      <c r="EZ73">
        <f>IF(OR(CaptureMonthly!CA73="",A_MonthPrice!$F73=""),NA(),ROUND(CaptureMonthly!CA73-A_MonthPrice!$F73,2))</f>
        <v>20.81</v>
      </c>
      <c r="FA73">
        <f>IF(OR(CaptureMonthly!CA73="",A_MonthPrice!$F73=""),NA(),ROUND(CaptureMonthly!CA73/A_MonthPrice!$F73*100,1))</f>
        <v>115.4</v>
      </c>
      <c r="FB73">
        <f>IF(OR(CaptureMonthly!CB73="",A_MonthPrice!$F73=""),NA(),ROUND(CaptureMonthly!CB73-A_MonthPrice!$F73,2))</f>
        <v>41.05</v>
      </c>
      <c r="FC73">
        <f>IF(OR(CaptureMonthly!CB73="",A_MonthPrice!$F73=""),NA(),ROUND(CaptureMonthly!CB73/A_MonthPrice!$F73*100,1))</f>
        <v>130.4</v>
      </c>
      <c r="FD73">
        <f>IF(OR(CaptureMonthly!CC73="",A_MonthPrice!$F73=""),NA(),ROUND(CaptureMonthly!CC73-A_MonthPrice!$F73,2))</f>
        <v>-10.84</v>
      </c>
      <c r="FE73">
        <f>IF(OR(CaptureMonthly!CC73="",A_MonthPrice!$F73=""),NA(),ROUND(CaptureMonthly!CC73/A_MonthPrice!$F73*100,1))</f>
        <v>92.0</v>
      </c>
      <c r="FF73">
        <f>IF(OR(CaptureMonthly!CD73="",A_MonthPrice!$F73=""),NA(),ROUND(CaptureMonthly!CD73-A_MonthPrice!$F73,2))</f>
        <v>-16.09</v>
      </c>
      <c r="FG73">
        <f>IF(OR(CaptureMonthly!CD73="",A_MonthPrice!$F73=""),NA(),ROUND(CaptureMonthly!CD73/A_MonthPrice!$F73*100,1))</f>
        <v>88.1</v>
      </c>
      <c r="FH73">
        <f>IF(OR(CaptureMonthly!CE73="",A_MonthPrice!$F73=""),NA(),ROUND(CaptureMonthly!CE73-A_MonthPrice!$F73,2))</f>
        <v>-5.1</v>
      </c>
      <c r="FI73">
        <f>IF(OR(CaptureMonthly!CE73="",A_MonthPrice!$F73=""),NA(),ROUND(CaptureMonthly!CE73/A_MonthPrice!$F73*100,1))</f>
        <v>96.2</v>
      </c>
      <c r="FJ73">
        <f>IF(OR(CaptureMonthly!CF73="",A_MonthPrice!$F73=""),NA(),ROUND(CaptureMonthly!CF73-A_MonthPrice!$F73,2))</f>
      </c>
      <c r="FK73">
        <f>IF(OR(CaptureMonthly!CF73="",A_MonthPrice!$F73=""),NA(),ROUND(CaptureMonthly!CF73/A_MonthPrice!$F73*100,1))</f>
      </c>
      <c r="FL73">
        <f>IF(OR(CaptureMonthly!CG73="",A_MonthPrice!$F73=""),NA(),ROUND(CaptureMonthly!CG73-A_MonthPrice!$F73,2))</f>
        <v>3.65</v>
      </c>
      <c r="FM73">
        <f>IF(OR(CaptureMonthly!CG73="",A_MonthPrice!$F73=""),NA(),ROUND(CaptureMonthly!CG73/A_MonthPrice!$F73*100,1))</f>
        <v>102.7</v>
      </c>
      <c r="FN73">
        <f>IF(OR(CaptureMonthly!CH73="",A_MonthPrice!$F73=""),NA(),ROUND(CaptureMonthly!CH73-A_MonthPrice!$F73,2))</f>
        <v>10.32</v>
      </c>
      <c r="FO73">
        <f>IF(OR(CaptureMonthly!CH73="",A_MonthPrice!$F73=""),NA(),ROUND(CaptureMonthly!CH73/A_MonthPrice!$F73*100,1))</f>
        <v>107.6</v>
      </c>
      <c r="FP73">
        <f>IF(OR(CaptureMonthlyExtra!B73="",A_MonthPrice!$G73=""),NA(),ROUND(CaptureMonthlyExtra!B73-A_MonthPrice!$G73,2))</f>
        <v>-3.08</v>
      </c>
      <c r="FQ73">
        <f>IF(OR(CaptureMonthlyExtra!B73="",A_MonthPrice!$G73=""),NA(),ROUND(CaptureMonthlyExtra!B73/A_MonthPrice!$G73*100,1))</f>
        <v>97.1</v>
      </c>
      <c r="FR73">
        <f>IF(OR(CaptureMonthlyExtra!C73="",A_MonthPrice!$G73=""),NA(),ROUND(CaptureMonthlyExtra!C73-A_MonthPrice!$G73,2))</f>
      </c>
      <c r="FS73">
        <f>IF(OR(CaptureMonthlyExtra!C73="",A_MonthPrice!$G73=""),NA(),ROUND(CaptureMonthlyExtra!C73/A_MonthPrice!$G73*100,1))</f>
      </c>
      <c r="FT73">
        <f>IF(OR(CaptureMonthlyExtra!D73="",A_MonthPrice!$G73=""),NA(),ROUND(CaptureMonthlyExtra!D73-A_MonthPrice!$G73,2))</f>
      </c>
      <c r="FU73">
        <f>IF(OR(CaptureMonthlyExtra!D73="",A_MonthPrice!$G73=""),NA(),ROUND(CaptureMonthlyExtra!D73/A_MonthPrice!$G73*100,1))</f>
      </c>
      <c r="FV73">
        <f>IF(OR(CaptureMonthlyExtra!E73="",A_MonthPrice!$G73=""),NA(),ROUND(CaptureMonthlyExtra!E73-A_MonthPrice!$G73,2))</f>
        <v>30.98</v>
      </c>
      <c r="FW73">
        <f>IF(OR(CaptureMonthlyExtra!E73="",A_MonthPrice!$G73=""),NA(),ROUND(CaptureMonthlyExtra!E73/A_MonthPrice!$G73*100,1))</f>
        <v>129.3</v>
      </c>
      <c r="FX73">
        <f>IF(OR(CaptureMonthlyExtra!F73="",A_MonthPrice!$G73=""),NA(),ROUND(CaptureMonthlyExtra!F73-A_MonthPrice!$G73,2))</f>
      </c>
      <c r="FY73">
        <f>IF(OR(CaptureMonthlyExtra!F73="",A_MonthPrice!$G73=""),NA(),ROUND(CaptureMonthlyExtra!F73/A_MonthPrice!$G73*100,1))</f>
      </c>
      <c r="FZ73">
        <f>IF(OR(CaptureMonthlyExtra!G73="",A_MonthPrice!$G73=""),NA(),ROUND(CaptureMonthlyExtra!G73-A_MonthPrice!$G73,2))</f>
        <v>10.44</v>
      </c>
      <c r="GA73">
        <f>IF(OR(CaptureMonthlyExtra!G73="",A_MonthPrice!$G73=""),NA(),ROUND(CaptureMonthlyExtra!G73/A_MonthPrice!$G73*100,1))</f>
        <v>109.9</v>
      </c>
      <c r="GB73">
        <f>IF(OR(CaptureMonthlyExtra!H73="",A_MonthPrice!$G73=""),NA(),ROUND(CaptureMonthlyExtra!H73-A_MonthPrice!$G73,2))</f>
      </c>
      <c r="GC73">
        <f>IF(OR(CaptureMonthlyExtra!H73="",A_MonthPrice!$G73=""),NA(),ROUND(CaptureMonthlyExtra!H73/A_MonthPrice!$G73*100,1))</f>
      </c>
      <c r="GD73">
        <f>IF(OR(CaptureMonthlyExtra!I73="",A_MonthPrice!$G73=""),NA(),ROUND(CaptureMonthlyExtra!I73-A_MonthPrice!$G73,2))</f>
      </c>
      <c r="GE73">
        <f>IF(OR(CaptureMonthlyExtra!I73="",A_MonthPrice!$G73=""),NA(),ROUND(CaptureMonthlyExtra!I73/A_MonthPrice!$G73*100,1))</f>
      </c>
      <c r="GF73">
        <f>IF(OR(CaptureMonthlyExtra!J73="",A_MonthPrice!$G73=""),NA(),ROUND(CaptureMonthlyExtra!J73-A_MonthPrice!$G73,2))</f>
        <v>6.38</v>
      </c>
      <c r="GG73">
        <f>IF(OR(CaptureMonthlyExtra!J73="",A_MonthPrice!$G73=""),NA(),ROUND(CaptureMonthlyExtra!J73/A_MonthPrice!$G73*100,1))</f>
        <v>106.0</v>
      </c>
      <c r="GH73">
        <f>IF(OR(CaptureMonthlyExtra!K73="",A_MonthPrice!$G73=""),NA(),ROUND(CaptureMonthlyExtra!K73-A_MonthPrice!$G73,2))</f>
      </c>
      <c r="GI73">
        <f>IF(OR(CaptureMonthlyExtra!K73="",A_MonthPrice!$G73=""),NA(),ROUND(CaptureMonthlyExtra!K73/A_MonthPrice!$G73*100,1))</f>
      </c>
      <c r="GJ73">
        <f>IF(OR(CaptureMonthlyExtra!L73="",A_MonthPrice!$G73=""),NA(),ROUND(CaptureMonthlyExtra!L73-A_MonthPrice!$G73,2))</f>
        <v>37.53</v>
      </c>
      <c r="GK73">
        <f>IF(OR(CaptureMonthlyExtra!L73="",A_MonthPrice!$G73=""),NA(),ROUND(CaptureMonthlyExtra!L73/A_MonthPrice!$G73*100,1))</f>
        <v>135.5</v>
      </c>
      <c r="GL73">
        <f>IF(OR(CaptureMonthlyExtra!M73="",A_MonthPrice!$G73=""),NA(),ROUND(CaptureMonthlyExtra!M73-A_MonthPrice!$G73,2))</f>
        <v>-18.32</v>
      </c>
      <c r="GM73">
        <f>IF(OR(CaptureMonthlyExtra!M73="",A_MonthPrice!$G73=""),NA(),ROUND(CaptureMonthlyExtra!M73/A_MonthPrice!$G73*100,1))</f>
        <v>82.7</v>
      </c>
      <c r="GN73">
        <f>IF(OR(CaptureMonthlyExtra!N73="",A_MonthPrice!$G73=""),NA(),ROUND(CaptureMonthlyExtra!N73-A_MonthPrice!$G73,2))</f>
        <v>-16.44</v>
      </c>
      <c r="GO73">
        <f>IF(OR(CaptureMonthlyExtra!N73="",A_MonthPrice!$G73=""),NA(),ROUND(CaptureMonthlyExtra!N73/A_MonthPrice!$G73*100,1))</f>
        <v>84.5</v>
      </c>
      <c r="GP73">
        <f>IF(OR(CaptureMonthlyExtra!O73="",A_MonthPrice!$G73=""),NA(),ROUND(CaptureMonthlyExtra!O73-A_MonthPrice!$G73,2))</f>
        <v>5.66</v>
      </c>
      <c r="GQ73">
        <f>IF(OR(CaptureMonthlyExtra!O73="",A_MonthPrice!$G73=""),NA(),ROUND(CaptureMonthlyExtra!O73/A_MonthPrice!$G73*100,1))</f>
        <v>105.4</v>
      </c>
      <c r="GR73">
        <f>IF(OR(CaptureMonthlyExtra!P73="",A_MonthPrice!$G73=""),NA(),ROUND(CaptureMonthlyExtra!P73-A_MonthPrice!$G73,2))</f>
      </c>
      <c r="GS73">
        <f>IF(OR(CaptureMonthlyExtra!P73="",A_MonthPrice!$G73=""),NA(),ROUND(CaptureMonthlyExtra!P73/A_MonthPrice!$G73*100,1))</f>
      </c>
      <c r="GT73">
        <f>IF(OR(CaptureMonthlyExtra!Q73="",A_MonthPrice!$G73=""),NA(),ROUND(CaptureMonthlyExtra!Q73-A_MonthPrice!$G73,2))</f>
      </c>
      <c r="GU73">
        <f>IF(OR(CaptureMonthlyExtra!Q73="",A_MonthPrice!$G73=""),NA(),ROUND(CaptureMonthlyExtra!Q73/A_MonthPrice!$G73*100,1))</f>
      </c>
      <c r="GV73">
        <f>IF(OR(CaptureMonthlyExtra!R73="",A_MonthPrice!$G73=""),NA(),ROUND(CaptureMonthlyExtra!R73-A_MonthPrice!$G73,2))</f>
        <v>25.48</v>
      </c>
      <c r="GW73">
        <f>IF(OR(CaptureMonthlyExtra!R73="",A_MonthPrice!$G73=""),NA(),ROUND(CaptureMonthlyExtra!R73/A_MonthPrice!$G73*100,1))</f>
        <v>124.1</v>
      </c>
    </row>
    <row r="74" spans="1:502">
      <c r="A74">
        <f>CaptureMonthly!A74</f>
      </c>
      <c r="B74">
        <f>IF(OR(CaptureMonthly!B74="",A_MonthPrice!$B74=""),NA(),ROUND(CaptureMonthly!B74-A_MonthPrice!$B74,2))</f>
      </c>
      <c r="C74">
        <f>IF(OR(CaptureMonthly!B74="",A_MonthPrice!$B74=""),NA(),ROUND(CaptureMonthly!B74/A_MonthPrice!$B74*100,1))</f>
      </c>
      <c r="D74">
        <f>IF(OR(CaptureMonthly!C74="",A_MonthPrice!$B74=""),NA(),ROUND(CaptureMonthly!C74-A_MonthPrice!$B74,2))</f>
        <v>12.32</v>
      </c>
      <c r="E74">
        <f>IF(OR(CaptureMonthly!C74="",A_MonthPrice!$B74=""),NA(),ROUND(CaptureMonthly!C74/A_MonthPrice!$B74*100,1))</f>
        <v>110.8</v>
      </c>
      <c r="F74">
        <f>IF(OR(CaptureMonthly!D74="",A_MonthPrice!$B74=""),NA(),ROUND(CaptureMonthly!D74-A_MonthPrice!$B74,2))</f>
        <v>13.91</v>
      </c>
      <c r="G74">
        <f>IF(OR(CaptureMonthly!D74="",A_MonthPrice!$B74=""),NA(),ROUND(CaptureMonthly!D74/A_MonthPrice!$B74*100,1))</f>
        <v>112.2</v>
      </c>
      <c r="H74">
        <f>IF(OR(CaptureMonthly!E74="",A_MonthPrice!$B74=""),NA(),ROUND(CaptureMonthly!E74-A_MonthPrice!$B74,2))</f>
        <v>18.39</v>
      </c>
      <c r="I74">
        <f>IF(OR(CaptureMonthly!E74="",A_MonthPrice!$B74=""),NA(),ROUND(CaptureMonthly!E74/A_MonthPrice!$B74*100,1))</f>
        <v>116.1</v>
      </c>
      <c r="J74">
        <f>IF(OR(CaptureMonthly!F74="",A_MonthPrice!$B74=""),NA(),ROUND(CaptureMonthly!F74-A_MonthPrice!$B74,2))</f>
        <v>6.1</v>
      </c>
      <c r="K74">
        <f>IF(OR(CaptureMonthly!F74="",A_MonthPrice!$B74=""),NA(),ROUND(CaptureMonthly!F74/A_MonthPrice!$B74*100,1))</f>
        <v>105.3</v>
      </c>
      <c r="L74">
        <f>IF(OR(CaptureMonthly!G74="",A_MonthPrice!$B74=""),NA(),ROUND(CaptureMonthly!G74-A_MonthPrice!$B74,2))</f>
        <v>3.17</v>
      </c>
      <c r="M74">
        <f>IF(OR(CaptureMonthly!G74="",A_MonthPrice!$B74=""),NA(),ROUND(CaptureMonthly!G74/A_MonthPrice!$B74*100,1))</f>
        <v>102.8</v>
      </c>
      <c r="N74">
        <f>IF(OR(CaptureMonthly!H74="",A_MonthPrice!$B74=""),NA(),ROUND(CaptureMonthly!H74-A_MonthPrice!$B74,2))</f>
        <v>-2.51</v>
      </c>
      <c r="O74">
        <f>IF(OR(CaptureMonthly!H74="",A_MonthPrice!$B74=""),NA(),ROUND(CaptureMonthly!H74/A_MonthPrice!$B74*100,1))</f>
        <v>97.8</v>
      </c>
      <c r="P74">
        <f>IF(OR(CaptureMonthly!I74="",A_MonthPrice!$B74=""),NA(),ROUND(CaptureMonthly!I74-A_MonthPrice!$B74,2))</f>
        <v>0.43</v>
      </c>
      <c r="Q74">
        <f>IF(OR(CaptureMonthly!I74="",A_MonthPrice!$B74=""),NA(),ROUND(CaptureMonthly!I74/A_MonthPrice!$B74*100,1))</f>
        <v>100.4</v>
      </c>
      <c r="R74">
        <f>IF(OR(CaptureMonthly!J74="",A_MonthPrice!$B74=""),NA(),ROUND(CaptureMonthly!J74-A_MonthPrice!$B74,2))</f>
        <v>2.55</v>
      </c>
      <c r="S74">
        <f>IF(OR(CaptureMonthly!J74="",A_MonthPrice!$B74=""),NA(),ROUND(CaptureMonthly!J74/A_MonthPrice!$B74*100,1))</f>
        <v>102.2</v>
      </c>
      <c r="T74">
        <f>IF(OR(CaptureMonthly!K74="",A_MonthPrice!$B74=""),NA(),ROUND(CaptureMonthly!K74-A_MonthPrice!$B74,2))</f>
        <v>51.1</v>
      </c>
      <c r="U74">
        <f>IF(OR(CaptureMonthly!K74="",A_MonthPrice!$B74=""),NA(),ROUND(CaptureMonthly!K74/A_MonthPrice!$B74*100,1))</f>
        <v>144.7</v>
      </c>
      <c r="V74">
        <f>IF(OR(CaptureMonthly!L74="",A_MonthPrice!$B74=""),NA(),ROUND(CaptureMonthly!L74-A_MonthPrice!$B74,2))</f>
        <v>46.94</v>
      </c>
      <c r="W74">
        <f>IF(OR(CaptureMonthly!L74="",A_MonthPrice!$B74=""),NA(),ROUND(CaptureMonthly!L74/A_MonthPrice!$B74*100,1))</f>
        <v>141.1</v>
      </c>
      <c r="X74">
        <f>IF(OR(CaptureMonthly!M74="",A_MonthPrice!$B74=""),NA(),ROUND(CaptureMonthly!M74-A_MonthPrice!$B74,2))</f>
        <v>-27.05</v>
      </c>
      <c r="Y74">
        <f>IF(OR(CaptureMonthly!M74="",A_MonthPrice!$B74=""),NA(),ROUND(CaptureMonthly!M74/A_MonthPrice!$B74*100,1))</f>
        <v>76.3</v>
      </c>
      <c r="Z74">
        <f>IF(OR(CaptureMonthly!N74="",A_MonthPrice!$B74=""),NA(),ROUND(CaptureMonthly!N74-A_MonthPrice!$B74,2))</f>
        <v>-10.29</v>
      </c>
      <c r="AA74">
        <f>IF(OR(CaptureMonthly!N74="",A_MonthPrice!$B74=""),NA(),ROUND(CaptureMonthly!N74/A_MonthPrice!$B74*100,1))</f>
        <v>91.0</v>
      </c>
      <c r="AB74">
        <f>IF(OR(CaptureMonthly!O74="",A_MonthPrice!$B74=""),NA(),ROUND(CaptureMonthly!O74-A_MonthPrice!$B74,2))</f>
        <v>1.25</v>
      </c>
      <c r="AC74">
        <f>IF(OR(CaptureMonthly!O74="",A_MonthPrice!$B74=""),NA(),ROUND(CaptureMonthly!O74/A_MonthPrice!$B74*100,1))</f>
        <v>101.1</v>
      </c>
      <c r="AD74">
        <f>IF(OR(CaptureMonthly!P74="",A_MonthPrice!$B74=""),NA(),ROUND(CaptureMonthly!P74-A_MonthPrice!$B74,2))</f>
      </c>
      <c r="AE74">
        <f>IF(OR(CaptureMonthly!P74="",A_MonthPrice!$B74=""),NA(),ROUND(CaptureMonthly!P74/A_MonthPrice!$B74*100,1))</f>
      </c>
      <c r="AF74">
        <f>IF(OR(CaptureMonthly!Q74="",A_MonthPrice!$B74=""),NA(),ROUND(CaptureMonthly!Q74-A_MonthPrice!$B74,2))</f>
        <v>0.85</v>
      </c>
      <c r="AG74">
        <f>IF(OR(CaptureMonthly!Q74="",A_MonthPrice!$B74=""),NA(),ROUND(CaptureMonthly!Q74/A_MonthPrice!$B74*100,1))</f>
        <v>100.7</v>
      </c>
      <c r="AH74">
        <f>IF(OR(CaptureMonthly!R74="",A_MonthPrice!$B74=""),NA(),ROUND(CaptureMonthly!R74-A_MonthPrice!$B74,2))</f>
        <v>6.17</v>
      </c>
      <c r="AI74">
        <f>IF(OR(CaptureMonthly!R74="",A_MonthPrice!$B74=""),NA(),ROUND(CaptureMonthly!R74/A_MonthPrice!$B74*100,1))</f>
        <v>105.4</v>
      </c>
      <c r="AJ74">
        <f>IF(OR(CaptureMonthly!S74="",A_MonthPrice!$C74=""),NA(),ROUND(CaptureMonthly!S74-A_MonthPrice!$C74,2))</f>
        <v>0.47</v>
      </c>
      <c r="AK74">
        <f>IF(OR(CaptureMonthly!S74="",A_MonthPrice!$C74=""),NA(),ROUND(CaptureMonthly!S74/A_MonthPrice!$C74*100,1))</f>
        <v>100.5</v>
      </c>
      <c r="AL74">
        <f>IF(OR(CaptureMonthly!T74="",A_MonthPrice!$C74=""),NA(),ROUND(CaptureMonthly!T74-A_MonthPrice!$C74,2))</f>
      </c>
      <c r="AM74">
        <f>IF(OR(CaptureMonthly!T74="",A_MonthPrice!$C74=""),NA(),ROUND(CaptureMonthly!T74/A_MonthPrice!$C74*100,1))</f>
      </c>
      <c r="AN74">
        <f>IF(OR(CaptureMonthly!U74="",A_MonthPrice!$C74=""),NA(),ROUND(CaptureMonthly!U74-A_MonthPrice!$C74,2))</f>
        <v>11.51</v>
      </c>
      <c r="AO74">
        <f>IF(OR(CaptureMonthly!U74="",A_MonthPrice!$C74=""),NA(),ROUND(CaptureMonthly!U74/A_MonthPrice!$C74*100,1))</f>
        <v>111.9</v>
      </c>
      <c r="AP74">
        <f>IF(OR(CaptureMonthly!V74="",A_MonthPrice!$C74=""),NA(),ROUND(CaptureMonthly!V74-A_MonthPrice!$C74,2))</f>
        <v>22.03</v>
      </c>
      <c r="AQ74">
        <f>IF(OR(CaptureMonthly!V74="",A_MonthPrice!$C74=""),NA(),ROUND(CaptureMonthly!V74/A_MonthPrice!$C74*100,1))</f>
        <v>122.8</v>
      </c>
      <c r="AR74">
        <f>IF(OR(CaptureMonthly!W74="",A_MonthPrice!$C74=""),NA(),ROUND(CaptureMonthly!W74-A_MonthPrice!$C74,2))</f>
        <v>11.02</v>
      </c>
      <c r="AS74">
        <f>IF(OR(CaptureMonthly!W74="",A_MonthPrice!$C74=""),NA(),ROUND(CaptureMonthly!W74/A_MonthPrice!$C74*100,1))</f>
        <v>111.4</v>
      </c>
      <c r="AT74">
        <f>IF(OR(CaptureMonthly!X74="",A_MonthPrice!$C74=""),NA(),ROUND(CaptureMonthly!X74-A_MonthPrice!$C74,2))</f>
        <v>3.37</v>
      </c>
      <c r="AU74">
        <f>IF(OR(CaptureMonthly!X74="",A_MonthPrice!$C74=""),NA(),ROUND(CaptureMonthly!X74/A_MonthPrice!$C74*100,1))</f>
        <v>103.5</v>
      </c>
      <c r="AV74">
        <f>IF(OR(CaptureMonthly!Y74="",A_MonthPrice!$C74=""),NA(),ROUND(CaptureMonthly!Y74-A_MonthPrice!$C74,2))</f>
        <v>3.29</v>
      </c>
      <c r="AW74">
        <f>IF(OR(CaptureMonthly!Y74="",A_MonthPrice!$C74=""),NA(),ROUND(CaptureMonthly!Y74/A_MonthPrice!$C74*100,1))</f>
        <v>103.4</v>
      </c>
      <c r="AX74">
        <f>IF(OR(CaptureMonthly!Z74="",A_MonthPrice!$C74=""),NA(),ROUND(CaptureMonthly!Z74-A_MonthPrice!$C74,2))</f>
      </c>
      <c r="AY74">
        <f>IF(OR(CaptureMonthly!Z74="",A_MonthPrice!$C74=""),NA(),ROUND(CaptureMonthly!Z74/A_MonthPrice!$C74*100,1))</f>
      </c>
      <c r="AZ74">
        <f>IF(OR(CaptureMonthly!AA74="",A_MonthPrice!$C74=""),NA(),ROUND(CaptureMonthly!AA74-A_MonthPrice!$C74,2))</f>
        <v>-0.86</v>
      </c>
      <c r="BA74">
        <f>IF(OR(CaptureMonthly!AA74="",A_MonthPrice!$C74=""),NA(),ROUND(CaptureMonthly!AA74/A_MonthPrice!$C74*100,1))</f>
        <v>99.1</v>
      </c>
      <c r="BB74">
        <f>IF(OR(CaptureMonthly!AB74="",A_MonthPrice!$C74=""),NA(),ROUND(CaptureMonthly!AB74-A_MonthPrice!$C74,2))</f>
        <v>11.84</v>
      </c>
      <c r="BC74">
        <f>IF(OR(CaptureMonthly!AB74="",A_MonthPrice!$C74=""),NA(),ROUND(CaptureMonthly!AB74/A_MonthPrice!$C74*100,1))</f>
        <v>112.2</v>
      </c>
      <c r="BD74">
        <f>IF(OR(CaptureMonthly!AC74="",A_MonthPrice!$C74=""),NA(),ROUND(CaptureMonthly!AC74-A_MonthPrice!$C74,2))</f>
        <v>27.26</v>
      </c>
      <c r="BE74">
        <f>IF(OR(CaptureMonthly!AC74="",A_MonthPrice!$C74=""),NA(),ROUND(CaptureMonthly!AC74/A_MonthPrice!$C74*100,1))</f>
        <v>128.2</v>
      </c>
      <c r="BF74">
        <f>IF(OR(CaptureMonthly!AD74="",A_MonthPrice!$C74=""),NA(),ROUND(CaptureMonthly!AD74-A_MonthPrice!$C74,2))</f>
        <v>-11.16</v>
      </c>
      <c r="BG74">
        <f>IF(OR(CaptureMonthly!AD74="",A_MonthPrice!$C74=""),NA(),ROUND(CaptureMonthly!AD74/A_MonthPrice!$C74*100,1))</f>
        <v>88.5</v>
      </c>
      <c r="BH74">
        <f>IF(OR(CaptureMonthly!AE74="",A_MonthPrice!$C74=""),NA(),ROUND(CaptureMonthly!AE74-A_MonthPrice!$C74,2))</f>
      </c>
      <c r="BI74">
        <f>IF(OR(CaptureMonthly!AE74="",A_MonthPrice!$C74=""),NA(),ROUND(CaptureMonthly!AE74/A_MonthPrice!$C74*100,1))</f>
      </c>
      <c r="BJ74">
        <f>IF(OR(CaptureMonthly!AF74="",A_MonthPrice!$C74=""),NA(),ROUND(CaptureMonthly!AF74-A_MonthPrice!$C74,2))</f>
        <v>-9.96</v>
      </c>
      <c r="BK74">
        <f>IF(OR(CaptureMonthly!AF74="",A_MonthPrice!$C74=""),NA(),ROUND(CaptureMonthly!AF74/A_MonthPrice!$C74*100,1))</f>
        <v>89.7</v>
      </c>
      <c r="BL74">
        <f>IF(OR(CaptureMonthly!AG74="",A_MonthPrice!$C74=""),NA(),ROUND(CaptureMonthly!AG74-A_MonthPrice!$C74,2))</f>
      </c>
      <c r="BM74">
        <f>IF(OR(CaptureMonthly!AG74="",A_MonthPrice!$C74=""),NA(),ROUND(CaptureMonthly!AG74/A_MonthPrice!$C74*100,1))</f>
      </c>
      <c r="BN74">
        <f>IF(OR(CaptureMonthly!AH74="",A_MonthPrice!$C74=""),NA(),ROUND(CaptureMonthly!AH74-A_MonthPrice!$C74,2))</f>
        <v>1.94</v>
      </c>
      <c r="BO74">
        <f>IF(OR(CaptureMonthly!AH74="",A_MonthPrice!$C74=""),NA(),ROUND(CaptureMonthly!AH74/A_MonthPrice!$C74*100,1))</f>
        <v>102.0</v>
      </c>
      <c r="BP74">
        <f>IF(OR(CaptureMonthly!AI74="",A_MonthPrice!$C74=""),NA(),ROUND(CaptureMonthly!AI74-A_MonthPrice!$C74,2))</f>
        <v>10.74</v>
      </c>
      <c r="BQ74">
        <f>IF(OR(CaptureMonthly!AI74="",A_MonthPrice!$C74=""),NA(),ROUND(CaptureMonthly!AI74/A_MonthPrice!$C74*100,1))</f>
        <v>111.1</v>
      </c>
      <c r="BR74">
        <f>IF(OR(CaptureMonthly!AJ74="",A_MonthPrice!$D74=""),NA(),ROUND(CaptureMonthly!AJ74-A_MonthPrice!$D74,2))</f>
      </c>
      <c r="BS74">
        <f>IF(OR(CaptureMonthly!AJ74="",A_MonthPrice!$D74=""),NA(),ROUND(CaptureMonthly!AJ74/A_MonthPrice!$D74*100,1))</f>
      </c>
      <c r="BT74">
        <f>IF(OR(CaptureMonthly!AK74="",A_MonthPrice!$D74=""),NA(),ROUND(CaptureMonthly!AK74-A_MonthPrice!$D74,2))</f>
      </c>
      <c r="BU74">
        <f>IF(OR(CaptureMonthly!AK74="",A_MonthPrice!$D74=""),NA(),ROUND(CaptureMonthly!AK74/A_MonthPrice!$D74*100,1))</f>
      </c>
      <c r="BV74">
        <f>IF(OR(CaptureMonthly!AL74="",A_MonthPrice!$D74=""),NA(),ROUND(CaptureMonthly!AL74-A_MonthPrice!$D74,2))</f>
      </c>
      <c r="BW74">
        <f>IF(OR(CaptureMonthly!AL74="",A_MonthPrice!$D74=""),NA(),ROUND(CaptureMonthly!AL74/A_MonthPrice!$D74*100,1))</f>
      </c>
      <c r="BX74">
        <f>IF(OR(CaptureMonthly!AM74="",A_MonthPrice!$D74=""),NA(),ROUND(CaptureMonthly!AM74-A_MonthPrice!$D74,2))</f>
        <v>11.32</v>
      </c>
      <c r="BY74">
        <f>IF(OR(CaptureMonthly!AM74="",A_MonthPrice!$D74=""),NA(),ROUND(CaptureMonthly!AM74/A_MonthPrice!$D74*100,1))</f>
        <v>111.7</v>
      </c>
      <c r="BZ74">
        <f>IF(OR(CaptureMonthly!AN74="",A_MonthPrice!$D74=""),NA(),ROUND(CaptureMonthly!AN74-A_MonthPrice!$D74,2))</f>
      </c>
      <c r="CA74">
        <f>IF(OR(CaptureMonthly!AN74="",A_MonthPrice!$D74=""),NA(),ROUND(CaptureMonthly!AN74/A_MonthPrice!$D74*100,1))</f>
      </c>
      <c r="CB74">
        <f>IF(OR(CaptureMonthly!AO74="",A_MonthPrice!$D74=""),NA(),ROUND(CaptureMonthly!AO74-A_MonthPrice!$D74,2))</f>
        <v>0.35</v>
      </c>
      <c r="CC74">
        <f>IF(OR(CaptureMonthly!AO74="",A_MonthPrice!$D74=""),NA(),ROUND(CaptureMonthly!AO74/A_MonthPrice!$D74*100,1))</f>
        <v>100.4</v>
      </c>
      <c r="CD74">
        <f>IF(OR(CaptureMonthly!AP74="",A_MonthPrice!$D74=""),NA(),ROUND(CaptureMonthly!AP74-A_MonthPrice!$D74,2))</f>
      </c>
      <c r="CE74">
        <f>IF(OR(CaptureMonthly!AP74="",A_MonthPrice!$D74=""),NA(),ROUND(CaptureMonthly!AP74/A_MonthPrice!$D74*100,1))</f>
      </c>
      <c r="CF74">
        <f>IF(OR(CaptureMonthly!AQ74="",A_MonthPrice!$D74=""),NA(),ROUND(CaptureMonthly!AQ74-A_MonthPrice!$D74,2))</f>
      </c>
      <c r="CG74">
        <f>IF(OR(CaptureMonthly!AQ74="",A_MonthPrice!$D74=""),NA(),ROUND(CaptureMonthly!AQ74/A_MonthPrice!$D74*100,1))</f>
      </c>
      <c r="CH74">
        <f>IF(OR(CaptureMonthly!AR74="",A_MonthPrice!$D74=""),NA(),ROUND(CaptureMonthly!AR74-A_MonthPrice!$D74,2))</f>
        <v>7.49</v>
      </c>
      <c r="CI74">
        <f>IF(OR(CaptureMonthly!AR74="",A_MonthPrice!$D74=""),NA(),ROUND(CaptureMonthly!AR74/A_MonthPrice!$D74*100,1))</f>
        <v>107.7</v>
      </c>
      <c r="CJ74">
        <f>IF(OR(CaptureMonthly!AS74="",A_MonthPrice!$D74=""),NA(),ROUND(CaptureMonthly!AS74-A_MonthPrice!$D74,2))</f>
        <v>6.39</v>
      </c>
      <c r="CK74">
        <f>IF(OR(CaptureMonthly!AS74="",A_MonthPrice!$D74=""),NA(),ROUND(CaptureMonthly!AS74/A_MonthPrice!$D74*100,1))</f>
        <v>106.6</v>
      </c>
      <c r="CL74">
        <f>IF(OR(CaptureMonthly!AT74="",A_MonthPrice!$D74=""),NA(),ROUND(CaptureMonthly!AT74-A_MonthPrice!$D74,2))</f>
        <v>18.4</v>
      </c>
      <c r="CM74">
        <f>IF(OR(CaptureMonthly!AT74="",A_MonthPrice!$D74=""),NA(),ROUND(CaptureMonthly!AT74/A_MonthPrice!$D74*100,1))</f>
        <v>119.0</v>
      </c>
      <c r="CN74">
        <f>IF(OR(CaptureMonthly!AU74="",A_MonthPrice!$D74=""),NA(),ROUND(CaptureMonthly!AU74-A_MonthPrice!$D74,2))</f>
        <v>-14.91</v>
      </c>
      <c r="CO74">
        <f>IF(OR(CaptureMonthly!AU74="",A_MonthPrice!$D74=""),NA(),ROUND(CaptureMonthly!AU74/A_MonthPrice!$D74*100,1))</f>
        <v>84.6</v>
      </c>
      <c r="CP74">
        <f>IF(OR(CaptureMonthly!AV74="",A_MonthPrice!$D74=""),NA(),ROUND(CaptureMonthly!AV74-A_MonthPrice!$D74,2))</f>
        <v>8.82</v>
      </c>
      <c r="CQ74">
        <f>IF(OR(CaptureMonthly!AV74="",A_MonthPrice!$D74=""),NA(),ROUND(CaptureMonthly!AV74/A_MonthPrice!$D74*100,1))</f>
        <v>109.1</v>
      </c>
      <c r="CR74">
        <f>IF(OR(CaptureMonthly!AW74="",A_MonthPrice!$D74=""),NA(),ROUND(CaptureMonthly!AW74-A_MonthPrice!$D74,2))</f>
        <v>-16.04</v>
      </c>
      <c r="CS74">
        <f>IF(OR(CaptureMonthly!AW74="",A_MonthPrice!$D74=""),NA(),ROUND(CaptureMonthly!AW74/A_MonthPrice!$D74*100,1))</f>
        <v>83.4</v>
      </c>
      <c r="CT74">
        <f>IF(OR(CaptureMonthly!AX74="",A_MonthPrice!$D74=""),NA(),ROUND(CaptureMonthly!AX74-A_MonthPrice!$D74,2))</f>
      </c>
      <c r="CU74">
        <f>IF(OR(CaptureMonthly!AX74="",A_MonthPrice!$D74=""),NA(),ROUND(CaptureMonthly!AX74/A_MonthPrice!$D74*100,1))</f>
      </c>
      <c r="CV74">
        <f>IF(OR(CaptureMonthly!AY74="",A_MonthPrice!$D74=""),NA(),ROUND(CaptureMonthly!AY74-A_MonthPrice!$D74,2))</f>
      </c>
      <c r="CW74">
        <f>IF(OR(CaptureMonthly!AY74="",A_MonthPrice!$D74=""),NA(),ROUND(CaptureMonthly!AY74/A_MonthPrice!$D74*100,1))</f>
      </c>
      <c r="CX74">
        <f>IF(OR(CaptureMonthly!AZ74="",A_MonthPrice!$D74=""),NA(),ROUND(CaptureMonthly!AZ74-A_MonthPrice!$D74,2))</f>
        <v>0.0</v>
      </c>
      <c r="CY74">
        <f>IF(OR(CaptureMonthly!AZ74="",A_MonthPrice!$D74=""),NA(),ROUND(CaptureMonthly!AZ74/A_MonthPrice!$D74*100,1))</f>
        <v>100.0</v>
      </c>
      <c r="CZ74">
        <f>IF(OR(CaptureMonthly!BA74="",A_MonthPrice!$E74=""),NA(),ROUND(CaptureMonthly!BA74-A_MonthPrice!$E74,2))</f>
        <v>3.28</v>
      </c>
      <c r="DA74">
        <f>IF(OR(CaptureMonthly!BA74="",A_MonthPrice!$E74=""),NA(),ROUND(CaptureMonthly!BA74/A_MonthPrice!$E74*100,1))</f>
        <v>103.2</v>
      </c>
      <c r="DB74">
        <f>IF(OR(CaptureMonthly!BB74="",A_MonthPrice!$E74=""),NA(),ROUND(CaptureMonthly!BB74-A_MonthPrice!$E74,2))</f>
      </c>
      <c r="DC74">
        <f>IF(OR(CaptureMonthly!BB74="",A_MonthPrice!$E74=""),NA(),ROUND(CaptureMonthly!BB74/A_MonthPrice!$E74*100,1))</f>
      </c>
      <c r="DD74">
        <f>IF(OR(CaptureMonthly!BC74="",A_MonthPrice!$E74=""),NA(),ROUND(CaptureMonthly!BC74-A_MonthPrice!$E74,2))</f>
        <v>37.55</v>
      </c>
      <c r="DE74">
        <f>IF(OR(CaptureMonthly!BC74="",A_MonthPrice!$E74=""),NA(),ROUND(CaptureMonthly!BC74/A_MonthPrice!$E74*100,1))</f>
        <v>136.7</v>
      </c>
      <c r="DF74">
        <f>IF(OR(CaptureMonthly!BD74="",A_MonthPrice!$E74=""),NA(),ROUND(CaptureMonthly!BD74-A_MonthPrice!$E74,2))</f>
        <v>23.01</v>
      </c>
      <c r="DG74">
        <f>IF(OR(CaptureMonthly!BD74="",A_MonthPrice!$E74=""),NA(),ROUND(CaptureMonthly!BD74/A_MonthPrice!$E74*100,1))</f>
        <v>122.5</v>
      </c>
      <c r="DH74">
        <f>IF(OR(CaptureMonthly!BE74="",A_MonthPrice!$E74=""),NA(),ROUND(CaptureMonthly!BE74-A_MonthPrice!$E74,2))</f>
        <v>23.32</v>
      </c>
      <c r="DI74">
        <f>IF(OR(CaptureMonthly!BE74="",A_MonthPrice!$E74=""),NA(),ROUND(CaptureMonthly!BE74/A_MonthPrice!$E74*100,1))</f>
        <v>122.8</v>
      </c>
      <c r="DJ74">
        <f>IF(OR(CaptureMonthly!BF74="",A_MonthPrice!$E74=""),NA(),ROUND(CaptureMonthly!BF74-A_MonthPrice!$E74,2))</f>
        <v>2.14</v>
      </c>
      <c r="DK74">
        <f>IF(OR(CaptureMonthly!BF74="",A_MonthPrice!$E74=""),NA(),ROUND(CaptureMonthly!BF74/A_MonthPrice!$E74*100,1))</f>
        <v>102.1</v>
      </c>
      <c r="DL74">
        <f>IF(OR(CaptureMonthly!BG74="",A_MonthPrice!$E74=""),NA(),ROUND(CaptureMonthly!BG74-A_MonthPrice!$E74,2))</f>
        <v>-0.34</v>
      </c>
      <c r="DM74">
        <f>IF(OR(CaptureMonthly!BG74="",A_MonthPrice!$E74=""),NA(),ROUND(CaptureMonthly!BG74/A_MonthPrice!$E74*100,1))</f>
        <v>99.7</v>
      </c>
      <c r="DN74">
        <f>IF(OR(CaptureMonthly!BH74="",A_MonthPrice!$E74=""),NA(),ROUND(CaptureMonthly!BH74-A_MonthPrice!$E74,2))</f>
      </c>
      <c r="DO74">
        <f>IF(OR(CaptureMonthly!BH74="",A_MonthPrice!$E74=""),NA(),ROUND(CaptureMonthly!BH74/A_MonthPrice!$E74*100,1))</f>
      </c>
      <c r="DP74">
        <f>IF(OR(CaptureMonthly!BI74="",A_MonthPrice!$E74=""),NA(),ROUND(CaptureMonthly!BI74-A_MonthPrice!$E74,2))</f>
        <v>5.18</v>
      </c>
      <c r="DQ74">
        <f>IF(OR(CaptureMonthly!BI74="",A_MonthPrice!$E74=""),NA(),ROUND(CaptureMonthly!BI74/A_MonthPrice!$E74*100,1))</f>
        <v>105.1</v>
      </c>
      <c r="DR74">
        <f>IF(OR(CaptureMonthly!BJ74="",A_MonthPrice!$E74=""),NA(),ROUND(CaptureMonthly!BJ74-A_MonthPrice!$E74,2))</f>
        <v>24.45</v>
      </c>
      <c r="DS74">
        <f>IF(OR(CaptureMonthly!BJ74="",A_MonthPrice!$E74=""),NA(),ROUND(CaptureMonthly!BJ74/A_MonthPrice!$E74*100,1))</f>
        <v>123.9</v>
      </c>
      <c r="DT74">
        <f>IF(OR(CaptureMonthly!BK74="",A_MonthPrice!$E74=""),NA(),ROUND(CaptureMonthly!BK74-A_MonthPrice!$E74,2))</f>
        <v>38.71</v>
      </c>
      <c r="DU74">
        <f>IF(OR(CaptureMonthly!BK74="",A_MonthPrice!$E74=""),NA(),ROUND(CaptureMonthly!BK74/A_MonthPrice!$E74*100,1))</f>
        <v>137.8</v>
      </c>
      <c r="DV74">
        <f>IF(OR(CaptureMonthly!BL74="",A_MonthPrice!$E74=""),NA(),ROUND(CaptureMonthly!BL74-A_MonthPrice!$E74,2))</f>
        <v>-29.01</v>
      </c>
      <c r="DW74">
        <f>IF(OR(CaptureMonthly!BL74="",A_MonthPrice!$E74=""),NA(),ROUND(CaptureMonthly!BL74/A_MonthPrice!$E74*100,1))</f>
        <v>71.7</v>
      </c>
      <c r="DX74">
        <f>IF(OR(CaptureMonthly!BM74="",A_MonthPrice!$E74=""),NA(),ROUND(CaptureMonthly!BM74-A_MonthPrice!$E74,2))</f>
        <v>-30.0</v>
      </c>
      <c r="DY74">
        <f>IF(OR(CaptureMonthly!BM74="",A_MonthPrice!$E74=""),NA(),ROUND(CaptureMonthly!BM74/A_MonthPrice!$E74*100,1))</f>
        <v>70.7</v>
      </c>
      <c r="DZ74">
        <f>IF(OR(CaptureMonthly!BN74="",A_MonthPrice!$E74=""),NA(),ROUND(CaptureMonthly!BN74-A_MonthPrice!$E74,2))</f>
        <v>4.5</v>
      </c>
      <c r="EA74">
        <f>IF(OR(CaptureMonthly!BN74="",A_MonthPrice!$E74=""),NA(),ROUND(CaptureMonthly!BN74/A_MonthPrice!$E74*100,1))</f>
        <v>104.4</v>
      </c>
      <c r="EB74">
        <f>IF(OR(CaptureMonthly!BO74="",A_MonthPrice!$E74=""),NA(),ROUND(CaptureMonthly!BO74-A_MonthPrice!$E74,2))</f>
      </c>
      <c r="EC74">
        <f>IF(OR(CaptureMonthly!BO74="",A_MonthPrice!$E74=""),NA(),ROUND(CaptureMonthly!BO74/A_MonthPrice!$E74*100,1))</f>
      </c>
      <c r="ED74">
        <f>IF(OR(CaptureMonthly!BP74="",A_MonthPrice!$E74=""),NA(),ROUND(CaptureMonthly!BP74-A_MonthPrice!$E74,2))</f>
      </c>
      <c r="EE74">
        <f>IF(OR(CaptureMonthly!BP74="",A_MonthPrice!$E74=""),NA(),ROUND(CaptureMonthly!BP74/A_MonthPrice!$E74*100,1))</f>
      </c>
      <c r="EF74">
        <f>IF(OR(CaptureMonthly!BQ74="",A_MonthPrice!$E74=""),NA(),ROUND(CaptureMonthly!BQ74-A_MonthPrice!$E74,2))</f>
      </c>
      <c r="EG74">
        <f>IF(OR(CaptureMonthly!BQ74="",A_MonthPrice!$E74=""),NA(),ROUND(CaptureMonthly!BQ74/A_MonthPrice!$E74*100,1))</f>
      </c>
      <c r="EH74">
        <f>IF(OR(CaptureMonthly!BR74="",A_MonthPrice!$F74=""),NA(),ROUND(CaptureMonthly!BR74-A_MonthPrice!$F74,2))</f>
      </c>
      <c r="EI74">
        <f>IF(OR(CaptureMonthly!BR74="",A_MonthPrice!$F74=""),NA(),ROUND(CaptureMonthly!BR74/A_MonthPrice!$F74*100,1))</f>
      </c>
      <c r="EJ74">
        <f>IF(OR(CaptureMonthly!BS74="",A_MonthPrice!$F74=""),NA(),ROUND(CaptureMonthly!BS74-A_MonthPrice!$F74,2))</f>
      </c>
      <c r="EK74">
        <f>IF(OR(CaptureMonthly!BS74="",A_MonthPrice!$F74=""),NA(),ROUND(CaptureMonthly!BS74/A_MonthPrice!$F74*100,1))</f>
      </c>
      <c r="EL74">
        <f>IF(OR(CaptureMonthly!BT74="",A_MonthPrice!$F74=""),NA(),ROUND(CaptureMonthly!BT74-A_MonthPrice!$F74,2))</f>
        <v>1.14</v>
      </c>
      <c r="EM74">
        <f>IF(OR(CaptureMonthly!BT74="",A_MonthPrice!$F74=""),NA(),ROUND(CaptureMonthly!BT74/A_MonthPrice!$F74*100,1))</f>
        <v>100.8</v>
      </c>
      <c r="EN74">
        <f>IF(OR(CaptureMonthly!BU74="",A_MonthPrice!$F74=""),NA(),ROUND(CaptureMonthly!BU74-A_MonthPrice!$F74,2))</f>
        <v>9.46</v>
      </c>
      <c r="EO74">
        <f>IF(OR(CaptureMonthly!BU74="",A_MonthPrice!$F74=""),NA(),ROUND(CaptureMonthly!BU74/A_MonthPrice!$F74*100,1))</f>
        <v>106.6</v>
      </c>
      <c r="EP74">
        <f>IF(OR(CaptureMonthly!BV74="",A_MonthPrice!$F74=""),NA(),ROUND(CaptureMonthly!BV74-A_MonthPrice!$F74,2))</f>
        <v>-3.34</v>
      </c>
      <c r="EQ74">
        <f>IF(OR(CaptureMonthly!BV74="",A_MonthPrice!$F74=""),NA(),ROUND(CaptureMonthly!BV74/A_MonthPrice!$F74*100,1))</f>
        <v>97.7</v>
      </c>
      <c r="ER74">
        <f>IF(OR(CaptureMonthly!BW74="",A_MonthPrice!$F74=""),NA(),ROUND(CaptureMonthly!BW74-A_MonthPrice!$F74,2))</f>
        <v>-0.13</v>
      </c>
      <c r="ES74">
        <f>IF(OR(CaptureMonthly!BW74="",A_MonthPrice!$F74=""),NA(),ROUND(CaptureMonthly!BW74/A_MonthPrice!$F74*100,1))</f>
        <v>99.9</v>
      </c>
      <c r="ET74">
        <f>IF(OR(CaptureMonthly!BX74="",A_MonthPrice!$F74=""),NA(),ROUND(CaptureMonthly!BX74-A_MonthPrice!$F74,2))</f>
        <v>-0.81</v>
      </c>
      <c r="EU74">
        <f>IF(OR(CaptureMonthly!BX74="",A_MonthPrice!$F74=""),NA(),ROUND(CaptureMonthly!BX74/A_MonthPrice!$F74*100,1))</f>
        <v>99.4</v>
      </c>
      <c r="EV74">
        <f>IF(OR(CaptureMonthly!BY74="",A_MonthPrice!$F74=""),NA(),ROUND(CaptureMonthly!BY74-A_MonthPrice!$F74,2))</f>
        <v>-10.17</v>
      </c>
      <c r="EW74">
        <f>IF(OR(CaptureMonthly!BY74="",A_MonthPrice!$F74=""),NA(),ROUND(CaptureMonthly!BY74/A_MonthPrice!$F74*100,1))</f>
        <v>92.9</v>
      </c>
      <c r="EX74">
        <f>IF(OR(CaptureMonthly!BZ74="",A_MonthPrice!$F74=""),NA(),ROUND(CaptureMonthly!BZ74-A_MonthPrice!$F74,2))</f>
        <v>4.07</v>
      </c>
      <c r="EY74">
        <f>IF(OR(CaptureMonthly!BZ74="",A_MonthPrice!$F74=""),NA(),ROUND(CaptureMonthly!BZ74/A_MonthPrice!$F74*100,1))</f>
        <v>102.8</v>
      </c>
      <c r="EZ74">
        <f>IF(OR(CaptureMonthly!CA74="",A_MonthPrice!$F74=""),NA(),ROUND(CaptureMonthly!CA74-A_MonthPrice!$F74,2))</f>
        <v>12.67</v>
      </c>
      <c r="FA74">
        <f>IF(OR(CaptureMonthly!CA74="",A_MonthPrice!$F74=""),NA(),ROUND(CaptureMonthly!CA74/A_MonthPrice!$F74*100,1))</f>
        <v>108.9</v>
      </c>
      <c r="FB74">
        <f>IF(OR(CaptureMonthly!CB74="",A_MonthPrice!$F74=""),NA(),ROUND(CaptureMonthly!CB74-A_MonthPrice!$F74,2))</f>
        <v>32.77</v>
      </c>
      <c r="FC74">
        <f>IF(OR(CaptureMonthly!CB74="",A_MonthPrice!$F74=""),NA(),ROUND(CaptureMonthly!CB74/A_MonthPrice!$F74*100,1))</f>
        <v>122.9</v>
      </c>
      <c r="FD74">
        <f>IF(OR(CaptureMonthly!CC74="",A_MonthPrice!$F74=""),NA(),ROUND(CaptureMonthly!CC74-A_MonthPrice!$F74,2))</f>
        <v>-5.17</v>
      </c>
      <c r="FE74">
        <f>IF(OR(CaptureMonthly!CC74="",A_MonthPrice!$F74=""),NA(),ROUND(CaptureMonthly!CC74/A_MonthPrice!$F74*100,1))</f>
        <v>96.4</v>
      </c>
      <c r="FF74">
        <f>IF(OR(CaptureMonthly!CD74="",A_MonthPrice!$F74=""),NA(),ROUND(CaptureMonthly!CD74-A_MonthPrice!$F74,2))</f>
        <v>-5.1</v>
      </c>
      <c r="FG74">
        <f>IF(OR(CaptureMonthly!CD74="",A_MonthPrice!$F74=""),NA(),ROUND(CaptureMonthly!CD74/A_MonthPrice!$F74*100,1))</f>
        <v>96.4</v>
      </c>
      <c r="FH74">
        <f>IF(OR(CaptureMonthly!CE74="",A_MonthPrice!$F74=""),NA(),ROUND(CaptureMonthly!CE74-A_MonthPrice!$F74,2))</f>
        <v>-2.13</v>
      </c>
      <c r="FI74">
        <f>IF(OR(CaptureMonthly!CE74="",A_MonthPrice!$F74=""),NA(),ROUND(CaptureMonthly!CE74/A_MonthPrice!$F74*100,1))</f>
        <v>98.5</v>
      </c>
      <c r="FJ74">
        <f>IF(OR(CaptureMonthly!CF74="",A_MonthPrice!$F74=""),NA(),ROUND(CaptureMonthly!CF74-A_MonthPrice!$F74,2))</f>
      </c>
      <c r="FK74">
        <f>IF(OR(CaptureMonthly!CF74="",A_MonthPrice!$F74=""),NA(),ROUND(CaptureMonthly!CF74/A_MonthPrice!$F74*100,1))</f>
      </c>
      <c r="FL74">
        <f>IF(OR(CaptureMonthly!CG74="",A_MonthPrice!$F74=""),NA(),ROUND(CaptureMonthly!CG74-A_MonthPrice!$F74,2))</f>
        <v>33.22</v>
      </c>
      <c r="FM74">
        <f>IF(OR(CaptureMonthly!CG74="",A_MonthPrice!$F74=""),NA(),ROUND(CaptureMonthly!CG74/A_MonthPrice!$F74*100,1))</f>
        <v>123.2</v>
      </c>
      <c r="FN74">
        <f>IF(OR(CaptureMonthly!CH74="",A_MonthPrice!$F74=""),NA(),ROUND(CaptureMonthly!CH74-A_MonthPrice!$F74,2))</f>
        <v>1.17</v>
      </c>
      <c r="FO74">
        <f>IF(OR(CaptureMonthly!CH74="",A_MonthPrice!$F74=""),NA(),ROUND(CaptureMonthly!CH74/A_MonthPrice!$F74*100,1))</f>
        <v>100.8</v>
      </c>
      <c r="FP74">
        <f>IF(OR(CaptureMonthlyExtra!B74="",A_MonthPrice!$G74=""),NA(),ROUND(CaptureMonthlyExtra!B74-A_MonthPrice!$G74,2))</f>
        <v>-0.24</v>
      </c>
      <c r="FQ74">
        <f>IF(OR(CaptureMonthlyExtra!B74="",A_MonthPrice!$G74=""),NA(),ROUND(CaptureMonthlyExtra!B74/A_MonthPrice!$G74*100,1))</f>
        <v>99.8</v>
      </c>
      <c r="FR74">
        <f>IF(OR(CaptureMonthlyExtra!C74="",A_MonthPrice!$G74=""),NA(),ROUND(CaptureMonthlyExtra!C74-A_MonthPrice!$G74,2))</f>
      </c>
      <c r="FS74">
        <f>IF(OR(CaptureMonthlyExtra!C74="",A_MonthPrice!$G74=""),NA(),ROUND(CaptureMonthlyExtra!C74/A_MonthPrice!$G74*100,1))</f>
      </c>
      <c r="FT74">
        <f>IF(OR(CaptureMonthlyExtra!D74="",A_MonthPrice!$G74=""),NA(),ROUND(CaptureMonthlyExtra!D74-A_MonthPrice!$G74,2))</f>
      </c>
      <c r="FU74">
        <f>IF(OR(CaptureMonthlyExtra!D74="",A_MonthPrice!$G74=""),NA(),ROUND(CaptureMonthlyExtra!D74/A_MonthPrice!$G74*100,1))</f>
      </c>
      <c r="FV74">
        <f>IF(OR(CaptureMonthlyExtra!E74="",A_MonthPrice!$G74=""),NA(),ROUND(CaptureMonthlyExtra!E74-A_MonthPrice!$G74,2))</f>
        <v>19.4</v>
      </c>
      <c r="FW74">
        <f>IF(OR(CaptureMonthlyExtra!E74="",A_MonthPrice!$G74=""),NA(),ROUND(CaptureMonthlyExtra!E74/A_MonthPrice!$G74*100,1))</f>
        <v>114.3</v>
      </c>
      <c r="FX74">
        <f>IF(OR(CaptureMonthlyExtra!F74="",A_MonthPrice!$G74=""),NA(),ROUND(CaptureMonthlyExtra!F74-A_MonthPrice!$G74,2))</f>
      </c>
      <c r="FY74">
        <f>IF(OR(CaptureMonthlyExtra!F74="",A_MonthPrice!$G74=""),NA(),ROUND(CaptureMonthlyExtra!F74/A_MonthPrice!$G74*100,1))</f>
      </c>
      <c r="FZ74">
        <f>IF(OR(CaptureMonthlyExtra!G74="",A_MonthPrice!$G74=""),NA(),ROUND(CaptureMonthlyExtra!G74-A_MonthPrice!$G74,2))</f>
        <v>5.82</v>
      </c>
      <c r="GA74">
        <f>IF(OR(CaptureMonthlyExtra!G74="",A_MonthPrice!$G74=""),NA(),ROUND(CaptureMonthlyExtra!G74/A_MonthPrice!$G74*100,1))</f>
        <v>104.3</v>
      </c>
      <c r="GB74">
        <f>IF(OR(CaptureMonthlyExtra!H74="",A_MonthPrice!$G74=""),NA(),ROUND(CaptureMonthlyExtra!H74-A_MonthPrice!$G74,2))</f>
      </c>
      <c r="GC74">
        <f>IF(OR(CaptureMonthlyExtra!H74="",A_MonthPrice!$G74=""),NA(),ROUND(CaptureMonthlyExtra!H74/A_MonthPrice!$G74*100,1))</f>
      </c>
      <c r="GD74">
        <f>IF(OR(CaptureMonthlyExtra!I74="",A_MonthPrice!$G74=""),NA(),ROUND(CaptureMonthlyExtra!I74-A_MonthPrice!$G74,2))</f>
      </c>
      <c r="GE74">
        <f>IF(OR(CaptureMonthlyExtra!I74="",A_MonthPrice!$G74=""),NA(),ROUND(CaptureMonthlyExtra!I74/A_MonthPrice!$G74*100,1))</f>
      </c>
      <c r="GF74">
        <f>IF(OR(CaptureMonthlyExtra!J74="",A_MonthPrice!$G74=""),NA(),ROUND(CaptureMonthlyExtra!J74-A_MonthPrice!$G74,2))</f>
        <v>12.42</v>
      </c>
      <c r="GG74">
        <f>IF(OR(CaptureMonthlyExtra!J74="",A_MonthPrice!$G74=""),NA(),ROUND(CaptureMonthlyExtra!J74/A_MonthPrice!$G74*100,1))</f>
        <v>109.1</v>
      </c>
      <c r="GH74">
        <f>IF(OR(CaptureMonthlyExtra!K74="",A_MonthPrice!$G74=""),NA(),ROUND(CaptureMonthlyExtra!K74-A_MonthPrice!$G74,2))</f>
      </c>
      <c r="GI74">
        <f>IF(OR(CaptureMonthlyExtra!K74="",A_MonthPrice!$G74=""),NA(),ROUND(CaptureMonthlyExtra!K74/A_MonthPrice!$G74*100,1))</f>
      </c>
      <c r="GJ74">
        <f>IF(OR(CaptureMonthlyExtra!L74="",A_MonthPrice!$G74=""),NA(),ROUND(CaptureMonthlyExtra!L74-A_MonthPrice!$G74,2))</f>
        <v>74.33</v>
      </c>
      <c r="GK74">
        <f>IF(OR(CaptureMonthlyExtra!L74="",A_MonthPrice!$G74=""),NA(),ROUND(CaptureMonthlyExtra!L74/A_MonthPrice!$G74*100,1))</f>
        <v>154.6</v>
      </c>
      <c r="GL74">
        <f>IF(OR(CaptureMonthlyExtra!M74="",A_MonthPrice!$G74=""),NA(),ROUND(CaptureMonthlyExtra!M74-A_MonthPrice!$G74,2))</f>
        <v>-16.66</v>
      </c>
      <c r="GM74">
        <f>IF(OR(CaptureMonthlyExtra!M74="",A_MonthPrice!$G74=""),NA(),ROUND(CaptureMonthlyExtra!M74/A_MonthPrice!$G74*100,1))</f>
        <v>87.8</v>
      </c>
      <c r="GN74">
        <f>IF(OR(CaptureMonthlyExtra!N74="",A_MonthPrice!$G74=""),NA(),ROUND(CaptureMonthlyExtra!N74-A_MonthPrice!$G74,2))</f>
        <v>-17.53</v>
      </c>
      <c r="GO74">
        <f>IF(OR(CaptureMonthlyExtra!N74="",A_MonthPrice!$G74=""),NA(),ROUND(CaptureMonthlyExtra!N74/A_MonthPrice!$G74*100,1))</f>
        <v>87.1</v>
      </c>
      <c r="GP74">
        <f>IF(OR(CaptureMonthlyExtra!O74="",A_MonthPrice!$G74=""),NA(),ROUND(CaptureMonthlyExtra!O74-A_MonthPrice!$G74,2))</f>
        <v>-1.88</v>
      </c>
      <c r="GQ74">
        <f>IF(OR(CaptureMonthlyExtra!O74="",A_MonthPrice!$G74=""),NA(),ROUND(CaptureMonthlyExtra!O74/A_MonthPrice!$G74*100,1))</f>
        <v>98.6</v>
      </c>
      <c r="GR74">
        <f>IF(OR(CaptureMonthlyExtra!P74="",A_MonthPrice!$G74=""),NA(),ROUND(CaptureMonthlyExtra!P74-A_MonthPrice!$G74,2))</f>
      </c>
      <c r="GS74">
        <f>IF(OR(CaptureMonthlyExtra!P74="",A_MonthPrice!$G74=""),NA(),ROUND(CaptureMonthlyExtra!P74/A_MonthPrice!$G74*100,1))</f>
      </c>
      <c r="GT74">
        <f>IF(OR(CaptureMonthlyExtra!Q74="",A_MonthPrice!$G74=""),NA(),ROUND(CaptureMonthlyExtra!Q74-A_MonthPrice!$G74,2))</f>
      </c>
      <c r="GU74">
        <f>IF(OR(CaptureMonthlyExtra!Q74="",A_MonthPrice!$G74=""),NA(),ROUND(CaptureMonthlyExtra!Q74/A_MonthPrice!$G74*100,1))</f>
      </c>
      <c r="GV74">
        <f>IF(OR(CaptureMonthlyExtra!R74="",A_MonthPrice!$G74=""),NA(),ROUND(CaptureMonthlyExtra!R74-A_MonthPrice!$G74,2))</f>
        <v>41.44</v>
      </c>
      <c r="GW74">
        <f>IF(OR(CaptureMonthlyExtra!R74="",A_MonthPrice!$G74=""),NA(),ROUND(CaptureMonthlyExtra!R74/A_MonthPrice!$G74*100,1))</f>
        <v>130.5</v>
      </c>
    </row>
    <row r="75" spans="1:502">
      <c r="A75">
        <f>CaptureMonthly!A75</f>
      </c>
      <c r="B75">
        <f>IF(OR(CaptureMonthly!B75="",A_MonthPrice!$B75=""),NA(),ROUND(CaptureMonthly!B75-A_MonthPrice!$B75,2))</f>
      </c>
      <c r="C75">
        <f>IF(OR(CaptureMonthly!B75="",A_MonthPrice!$B75=""),NA(),ROUND(CaptureMonthly!B75/A_MonthPrice!$B75*100,1))</f>
      </c>
      <c r="D75">
        <f>IF(OR(CaptureMonthly!C75="",A_MonthPrice!$B75=""),NA(),ROUND(CaptureMonthly!C75-A_MonthPrice!$B75,2))</f>
        <v>3.24</v>
      </c>
      <c r="E75">
        <f>IF(OR(CaptureMonthly!C75="",A_MonthPrice!$B75=""),NA(),ROUND(CaptureMonthly!C75/A_MonthPrice!$B75*100,1))</f>
        <v>102.5</v>
      </c>
      <c r="F75">
        <f>IF(OR(CaptureMonthly!D75="",A_MonthPrice!$B75=""),NA(),ROUND(CaptureMonthly!D75-A_MonthPrice!$B75,2))</f>
        <v>5.64</v>
      </c>
      <c r="G75">
        <f>IF(OR(CaptureMonthly!D75="",A_MonthPrice!$B75=""),NA(),ROUND(CaptureMonthly!D75/A_MonthPrice!$B75*100,1))</f>
        <v>104.4</v>
      </c>
      <c r="H75">
        <f>IF(OR(CaptureMonthly!E75="",A_MonthPrice!$B75=""),NA(),ROUND(CaptureMonthly!E75-A_MonthPrice!$B75,2))</f>
        <v>8.79</v>
      </c>
      <c r="I75">
        <f>IF(OR(CaptureMonthly!E75="",A_MonthPrice!$B75=""),NA(),ROUND(CaptureMonthly!E75/A_MonthPrice!$B75*100,1))</f>
        <v>106.8</v>
      </c>
      <c r="J75">
        <f>IF(OR(CaptureMonthly!F75="",A_MonthPrice!$B75=""),NA(),ROUND(CaptureMonthly!F75-A_MonthPrice!$B75,2))</f>
        <v>2.7</v>
      </c>
      <c r="K75">
        <f>IF(OR(CaptureMonthly!F75="",A_MonthPrice!$B75=""),NA(),ROUND(CaptureMonthly!F75/A_MonthPrice!$B75*100,1))</f>
        <v>102.1</v>
      </c>
      <c r="L75">
        <f>IF(OR(CaptureMonthly!G75="",A_MonthPrice!$B75=""),NA(),ROUND(CaptureMonthly!G75-A_MonthPrice!$B75,2))</f>
        <v>1.55</v>
      </c>
      <c r="M75">
        <f>IF(OR(CaptureMonthly!G75="",A_MonthPrice!$B75=""),NA(),ROUND(CaptureMonthly!G75/A_MonthPrice!$B75*100,1))</f>
        <v>101.2</v>
      </c>
      <c r="N75">
        <f>IF(OR(CaptureMonthly!H75="",A_MonthPrice!$B75=""),NA(),ROUND(CaptureMonthly!H75-A_MonthPrice!$B75,2))</f>
        <v>0.03</v>
      </c>
      <c r="O75">
        <f>IF(OR(CaptureMonthly!H75="",A_MonthPrice!$B75=""),NA(),ROUND(CaptureMonthly!H75/A_MonthPrice!$B75*100,1))</f>
        <v>100.0</v>
      </c>
      <c r="P75">
        <f>IF(OR(CaptureMonthly!I75="",A_MonthPrice!$B75=""),NA(),ROUND(CaptureMonthly!I75-A_MonthPrice!$B75,2))</f>
        <v>-0.09</v>
      </c>
      <c r="Q75">
        <f>IF(OR(CaptureMonthly!I75="",A_MonthPrice!$B75=""),NA(),ROUND(CaptureMonthly!I75/A_MonthPrice!$B75*100,1))</f>
        <v>99.9</v>
      </c>
      <c r="R75">
        <f>IF(OR(CaptureMonthly!J75="",A_MonthPrice!$B75=""),NA(),ROUND(CaptureMonthly!J75-A_MonthPrice!$B75,2))</f>
        <v>2.0</v>
      </c>
      <c r="S75">
        <f>IF(OR(CaptureMonthly!J75="",A_MonthPrice!$B75=""),NA(),ROUND(CaptureMonthly!J75/A_MonthPrice!$B75*100,1))</f>
        <v>101.6</v>
      </c>
      <c r="T75">
        <f>IF(OR(CaptureMonthly!K75="",A_MonthPrice!$B75=""),NA(),ROUND(CaptureMonthly!K75-A_MonthPrice!$B75,2))</f>
        <v>31.73</v>
      </c>
      <c r="U75">
        <f>IF(OR(CaptureMonthly!K75="",A_MonthPrice!$B75=""),NA(),ROUND(CaptureMonthly!K75/A_MonthPrice!$B75*100,1))</f>
        <v>124.7</v>
      </c>
      <c r="V75">
        <f>IF(OR(CaptureMonthly!L75="",A_MonthPrice!$B75=""),NA(),ROUND(CaptureMonthly!L75-A_MonthPrice!$B75,2))</f>
        <v>33.32</v>
      </c>
      <c r="W75">
        <f>IF(OR(CaptureMonthly!L75="",A_MonthPrice!$B75=""),NA(),ROUND(CaptureMonthly!L75/A_MonthPrice!$B75*100,1))</f>
        <v>125.9</v>
      </c>
      <c r="X75">
        <f>IF(OR(CaptureMonthly!M75="",A_MonthPrice!$B75=""),NA(),ROUND(CaptureMonthly!M75-A_MonthPrice!$B75,2))</f>
        <v>-12.34</v>
      </c>
      <c r="Y75">
        <f>IF(OR(CaptureMonthly!M75="",A_MonthPrice!$B75=""),NA(),ROUND(CaptureMonthly!M75/A_MonthPrice!$B75*100,1))</f>
        <v>90.4</v>
      </c>
      <c r="Z75">
        <f>IF(OR(CaptureMonthly!N75="",A_MonthPrice!$B75=""),NA(),ROUND(CaptureMonthly!N75-A_MonthPrice!$B75,2))</f>
        <v>-9.74</v>
      </c>
      <c r="AA75">
        <f>IF(OR(CaptureMonthly!N75="",A_MonthPrice!$B75=""),NA(),ROUND(CaptureMonthly!N75/A_MonthPrice!$B75*100,1))</f>
        <v>92.4</v>
      </c>
      <c r="AB75">
        <f>IF(OR(CaptureMonthly!O75="",A_MonthPrice!$B75=""),NA(),ROUND(CaptureMonthly!O75-A_MonthPrice!$B75,2))</f>
        <v>-17.61</v>
      </c>
      <c r="AC75">
        <f>IF(OR(CaptureMonthly!O75="",A_MonthPrice!$B75=""),NA(),ROUND(CaptureMonthly!O75/A_MonthPrice!$B75*100,1))</f>
        <v>86.3</v>
      </c>
      <c r="AD75">
        <f>IF(OR(CaptureMonthly!P75="",A_MonthPrice!$B75=""),NA(),ROUND(CaptureMonthly!P75-A_MonthPrice!$B75,2))</f>
      </c>
      <c r="AE75">
        <f>IF(OR(CaptureMonthly!P75="",A_MonthPrice!$B75=""),NA(),ROUND(CaptureMonthly!P75/A_MonthPrice!$B75*100,1))</f>
      </c>
      <c r="AF75">
        <f>IF(OR(CaptureMonthly!Q75="",A_MonthPrice!$B75=""),NA(),ROUND(CaptureMonthly!Q75-A_MonthPrice!$B75,2))</f>
        <v>0.39</v>
      </c>
      <c r="AG75">
        <f>IF(OR(CaptureMonthly!Q75="",A_MonthPrice!$B75=""),NA(),ROUND(CaptureMonthly!Q75/A_MonthPrice!$B75*100,1))</f>
        <v>100.3</v>
      </c>
      <c r="AH75">
        <f>IF(OR(CaptureMonthly!R75="",A_MonthPrice!$B75=""),NA(),ROUND(CaptureMonthly!R75-A_MonthPrice!$B75,2))</f>
        <v>0.91</v>
      </c>
      <c r="AI75">
        <f>IF(OR(CaptureMonthly!R75="",A_MonthPrice!$B75=""),NA(),ROUND(CaptureMonthly!R75/A_MonthPrice!$B75*100,1))</f>
        <v>100.7</v>
      </c>
      <c r="AJ75">
        <f>IF(OR(CaptureMonthly!S75="",A_MonthPrice!$C75=""),NA(),ROUND(CaptureMonthly!S75-A_MonthPrice!$C75,2))</f>
        <v>-0.16</v>
      </c>
      <c r="AK75">
        <f>IF(OR(CaptureMonthly!S75="",A_MonthPrice!$C75=""),NA(),ROUND(CaptureMonthly!S75/A_MonthPrice!$C75*100,1))</f>
        <v>99.9</v>
      </c>
      <c r="AL75">
        <f>IF(OR(CaptureMonthly!T75="",A_MonthPrice!$C75=""),NA(),ROUND(CaptureMonthly!T75-A_MonthPrice!$C75,2))</f>
      </c>
      <c r="AM75">
        <f>IF(OR(CaptureMonthly!T75="",A_MonthPrice!$C75=""),NA(),ROUND(CaptureMonthly!T75/A_MonthPrice!$C75*100,1))</f>
      </c>
      <c r="AN75">
        <f>IF(OR(CaptureMonthly!U75="",A_MonthPrice!$C75=""),NA(),ROUND(CaptureMonthly!U75-A_MonthPrice!$C75,2))</f>
        <v>3.42</v>
      </c>
      <c r="AO75">
        <f>IF(OR(CaptureMonthly!U75="",A_MonthPrice!$C75=""),NA(),ROUND(CaptureMonthly!U75/A_MonthPrice!$C75*100,1))</f>
        <v>103.2</v>
      </c>
      <c r="AP75">
        <f>IF(OR(CaptureMonthly!V75="",A_MonthPrice!$C75=""),NA(),ROUND(CaptureMonthly!V75-A_MonthPrice!$C75,2))</f>
        <v>15.98</v>
      </c>
      <c r="AQ75">
        <f>IF(OR(CaptureMonthly!V75="",A_MonthPrice!$C75=""),NA(),ROUND(CaptureMonthly!V75/A_MonthPrice!$C75*100,1))</f>
        <v>114.8</v>
      </c>
      <c r="AR75">
        <f>IF(OR(CaptureMonthly!W75="",A_MonthPrice!$C75=""),NA(),ROUND(CaptureMonthly!W75-A_MonthPrice!$C75,2))</f>
        <v>6.36</v>
      </c>
      <c r="AS75">
        <f>IF(OR(CaptureMonthly!W75="",A_MonthPrice!$C75=""),NA(),ROUND(CaptureMonthly!W75/A_MonthPrice!$C75*100,1))</f>
        <v>105.9</v>
      </c>
      <c r="AT75">
        <f>IF(OR(CaptureMonthly!X75="",A_MonthPrice!$C75=""),NA(),ROUND(CaptureMonthly!X75-A_MonthPrice!$C75,2))</f>
        <v>-0.84</v>
      </c>
      <c r="AU75">
        <f>IF(OR(CaptureMonthly!X75="",A_MonthPrice!$C75=""),NA(),ROUND(CaptureMonthly!X75/A_MonthPrice!$C75*100,1))</f>
        <v>99.2</v>
      </c>
      <c r="AV75">
        <f>IF(OR(CaptureMonthly!Y75="",A_MonthPrice!$C75=""),NA(),ROUND(CaptureMonthly!Y75-A_MonthPrice!$C75,2))</f>
        <v>1.57</v>
      </c>
      <c r="AW75">
        <f>IF(OR(CaptureMonthly!Y75="",A_MonthPrice!$C75=""),NA(),ROUND(CaptureMonthly!Y75/A_MonthPrice!$C75*100,1))</f>
        <v>101.5</v>
      </c>
      <c r="AX75">
        <f>IF(OR(CaptureMonthly!Z75="",A_MonthPrice!$C75=""),NA(),ROUND(CaptureMonthly!Z75-A_MonthPrice!$C75,2))</f>
      </c>
      <c r="AY75">
        <f>IF(OR(CaptureMonthly!Z75="",A_MonthPrice!$C75=""),NA(),ROUND(CaptureMonthly!Z75/A_MonthPrice!$C75*100,1))</f>
      </c>
      <c r="AZ75">
        <f>IF(OR(CaptureMonthly!AA75="",A_MonthPrice!$C75=""),NA(),ROUND(CaptureMonthly!AA75-A_MonthPrice!$C75,2))</f>
        <v>2.62</v>
      </c>
      <c r="BA75">
        <f>IF(OR(CaptureMonthly!AA75="",A_MonthPrice!$C75=""),NA(),ROUND(CaptureMonthly!AA75/A_MonthPrice!$C75*100,1))</f>
        <v>102.4</v>
      </c>
      <c r="BB75">
        <f>IF(OR(CaptureMonthly!AB75="",A_MonthPrice!$C75=""),NA(),ROUND(CaptureMonthly!AB75-A_MonthPrice!$C75,2))</f>
        <v>11.36</v>
      </c>
      <c r="BC75">
        <f>IF(OR(CaptureMonthly!AB75="",A_MonthPrice!$C75=""),NA(),ROUND(CaptureMonthly!AB75/A_MonthPrice!$C75*100,1))</f>
        <v>110.5</v>
      </c>
      <c r="BD75">
        <f>IF(OR(CaptureMonthly!AC75="",A_MonthPrice!$C75=""),NA(),ROUND(CaptureMonthly!AC75-A_MonthPrice!$C75,2))</f>
        <v>23.25</v>
      </c>
      <c r="BE75">
        <f>IF(OR(CaptureMonthly!AC75="",A_MonthPrice!$C75=""),NA(),ROUND(CaptureMonthly!AC75/A_MonthPrice!$C75*100,1))</f>
        <v>121.5</v>
      </c>
      <c r="BF75">
        <f>IF(OR(CaptureMonthly!AD75="",A_MonthPrice!$C75=""),NA(),ROUND(CaptureMonthly!AD75-A_MonthPrice!$C75,2))</f>
        <v>-5.7</v>
      </c>
      <c r="BG75">
        <f>IF(OR(CaptureMonthly!AD75="",A_MonthPrice!$C75=""),NA(),ROUND(CaptureMonthly!AD75/A_MonthPrice!$C75*100,1))</f>
        <v>94.7</v>
      </c>
      <c r="BH75">
        <f>IF(OR(CaptureMonthly!AE75="",A_MonthPrice!$C75=""),NA(),ROUND(CaptureMonthly!AE75-A_MonthPrice!$C75,2))</f>
      </c>
      <c r="BI75">
        <f>IF(OR(CaptureMonthly!AE75="",A_MonthPrice!$C75=""),NA(),ROUND(CaptureMonthly!AE75/A_MonthPrice!$C75*100,1))</f>
      </c>
      <c r="BJ75">
        <f>IF(OR(CaptureMonthly!AF75="",A_MonthPrice!$C75=""),NA(),ROUND(CaptureMonthly!AF75-A_MonthPrice!$C75,2))</f>
        <v>-31.38</v>
      </c>
      <c r="BK75">
        <f>IF(OR(CaptureMonthly!AF75="",A_MonthPrice!$C75=""),NA(),ROUND(CaptureMonthly!AF75/A_MonthPrice!$C75*100,1))</f>
        <v>71.0</v>
      </c>
      <c r="BL75">
        <f>IF(OR(CaptureMonthly!AG75="",A_MonthPrice!$C75=""),NA(),ROUND(CaptureMonthly!AG75-A_MonthPrice!$C75,2))</f>
      </c>
      <c r="BM75">
        <f>IF(OR(CaptureMonthly!AG75="",A_MonthPrice!$C75=""),NA(),ROUND(CaptureMonthly!AG75/A_MonthPrice!$C75*100,1))</f>
      </c>
      <c r="BN75">
        <f>IF(OR(CaptureMonthly!AH75="",A_MonthPrice!$C75=""),NA(),ROUND(CaptureMonthly!AH75-A_MonthPrice!$C75,2))</f>
        <v>1.76</v>
      </c>
      <c r="BO75">
        <f>IF(OR(CaptureMonthly!AH75="",A_MonthPrice!$C75=""),NA(),ROUND(CaptureMonthly!AH75/A_MonthPrice!$C75*100,1))</f>
        <v>101.6</v>
      </c>
      <c r="BP75">
        <f>IF(OR(CaptureMonthly!AI75="",A_MonthPrice!$C75=""),NA(),ROUND(CaptureMonthly!AI75-A_MonthPrice!$C75,2))</f>
        <v>-4.8</v>
      </c>
      <c r="BQ75">
        <f>IF(OR(CaptureMonthly!AI75="",A_MonthPrice!$C75=""),NA(),ROUND(CaptureMonthly!AI75/A_MonthPrice!$C75*100,1))</f>
        <v>95.6</v>
      </c>
      <c r="BR75">
        <f>IF(OR(CaptureMonthly!AJ75="",A_MonthPrice!$D75=""),NA(),ROUND(CaptureMonthly!AJ75-A_MonthPrice!$D75,2))</f>
      </c>
      <c r="BS75">
        <f>IF(OR(CaptureMonthly!AJ75="",A_MonthPrice!$D75=""),NA(),ROUND(CaptureMonthly!AJ75/A_MonthPrice!$D75*100,1))</f>
      </c>
      <c r="BT75">
        <f>IF(OR(CaptureMonthly!AK75="",A_MonthPrice!$D75=""),NA(),ROUND(CaptureMonthly!AK75-A_MonthPrice!$D75,2))</f>
      </c>
      <c r="BU75">
        <f>IF(OR(CaptureMonthly!AK75="",A_MonthPrice!$D75=""),NA(),ROUND(CaptureMonthly!AK75/A_MonthPrice!$D75*100,1))</f>
      </c>
      <c r="BV75">
        <f>IF(OR(CaptureMonthly!AL75="",A_MonthPrice!$D75=""),NA(),ROUND(CaptureMonthly!AL75-A_MonthPrice!$D75,2))</f>
      </c>
      <c r="BW75">
        <f>IF(OR(CaptureMonthly!AL75="",A_MonthPrice!$D75=""),NA(),ROUND(CaptureMonthly!AL75/A_MonthPrice!$D75*100,1))</f>
      </c>
      <c r="BX75">
        <f>IF(OR(CaptureMonthly!AM75="",A_MonthPrice!$D75=""),NA(),ROUND(CaptureMonthly!AM75-A_MonthPrice!$D75,2))</f>
        <v>8.48</v>
      </c>
      <c r="BY75">
        <f>IF(OR(CaptureMonthly!AM75="",A_MonthPrice!$D75=""),NA(),ROUND(CaptureMonthly!AM75/A_MonthPrice!$D75*100,1))</f>
        <v>107.8</v>
      </c>
      <c r="BZ75">
        <f>IF(OR(CaptureMonthly!AN75="",A_MonthPrice!$D75=""),NA(),ROUND(CaptureMonthly!AN75-A_MonthPrice!$D75,2))</f>
      </c>
      <c r="CA75">
        <f>IF(OR(CaptureMonthly!AN75="",A_MonthPrice!$D75=""),NA(),ROUND(CaptureMonthly!AN75/A_MonthPrice!$D75*100,1))</f>
      </c>
      <c r="CB75">
        <f>IF(OR(CaptureMonthly!AO75="",A_MonthPrice!$D75=""),NA(),ROUND(CaptureMonthly!AO75-A_MonthPrice!$D75,2))</f>
        <v>0.48</v>
      </c>
      <c r="CC75">
        <f>IF(OR(CaptureMonthly!AO75="",A_MonthPrice!$D75=""),NA(),ROUND(CaptureMonthly!AO75/A_MonthPrice!$D75*100,1))</f>
        <v>100.4</v>
      </c>
      <c r="CD75">
        <f>IF(OR(CaptureMonthly!AP75="",A_MonthPrice!$D75=""),NA(),ROUND(CaptureMonthly!AP75-A_MonthPrice!$D75,2))</f>
      </c>
      <c r="CE75">
        <f>IF(OR(CaptureMonthly!AP75="",A_MonthPrice!$D75=""),NA(),ROUND(CaptureMonthly!AP75/A_MonthPrice!$D75*100,1))</f>
      </c>
      <c r="CF75">
        <f>IF(OR(CaptureMonthly!AQ75="",A_MonthPrice!$D75=""),NA(),ROUND(CaptureMonthly!AQ75-A_MonthPrice!$D75,2))</f>
      </c>
      <c r="CG75">
        <f>IF(OR(CaptureMonthly!AQ75="",A_MonthPrice!$D75=""),NA(),ROUND(CaptureMonthly!AQ75/A_MonthPrice!$D75*100,1))</f>
      </c>
      <c r="CH75">
        <f>IF(OR(CaptureMonthly!AR75="",A_MonthPrice!$D75=""),NA(),ROUND(CaptureMonthly!AR75-A_MonthPrice!$D75,2))</f>
        <v>9.44</v>
      </c>
      <c r="CI75">
        <f>IF(OR(CaptureMonthly!AR75="",A_MonthPrice!$D75=""),NA(),ROUND(CaptureMonthly!AR75/A_MonthPrice!$D75*100,1))</f>
        <v>108.7</v>
      </c>
      <c r="CJ75">
        <f>IF(OR(CaptureMonthly!AS75="",A_MonthPrice!$D75=""),NA(),ROUND(CaptureMonthly!AS75-A_MonthPrice!$D75,2))</f>
        <v>16.71</v>
      </c>
      <c r="CK75">
        <f>IF(OR(CaptureMonthly!AS75="",A_MonthPrice!$D75=""),NA(),ROUND(CaptureMonthly!AS75/A_MonthPrice!$D75*100,1))</f>
        <v>115.4</v>
      </c>
      <c r="CL75">
        <f>IF(OR(CaptureMonthly!AT75="",A_MonthPrice!$D75=""),NA(),ROUND(CaptureMonthly!AT75-A_MonthPrice!$D75,2))</f>
        <v>30.25</v>
      </c>
      <c r="CM75">
        <f>IF(OR(CaptureMonthly!AT75="",A_MonthPrice!$D75=""),NA(),ROUND(CaptureMonthly!AT75/A_MonthPrice!$D75*100,1))</f>
        <v>128.0</v>
      </c>
      <c r="CN75">
        <f>IF(OR(CaptureMonthly!AU75="",A_MonthPrice!$D75=""),NA(),ROUND(CaptureMonthly!AU75-A_MonthPrice!$D75,2))</f>
        <v>-5.91</v>
      </c>
      <c r="CO75">
        <f>IF(OR(CaptureMonthly!AU75="",A_MonthPrice!$D75=""),NA(),ROUND(CaptureMonthly!AU75/A_MonthPrice!$D75*100,1))</f>
        <v>94.5</v>
      </c>
      <c r="CP75">
        <f>IF(OR(CaptureMonthly!AV75="",A_MonthPrice!$D75=""),NA(),ROUND(CaptureMonthly!AV75-A_MonthPrice!$D75,2))</f>
        <v>-2.52</v>
      </c>
      <c r="CQ75">
        <f>IF(OR(CaptureMonthly!AV75="",A_MonthPrice!$D75=""),NA(),ROUND(CaptureMonthly!AV75/A_MonthPrice!$D75*100,1))</f>
        <v>97.7</v>
      </c>
      <c r="CR75">
        <f>IF(OR(CaptureMonthly!AW75="",A_MonthPrice!$D75=""),NA(),ROUND(CaptureMonthly!AW75-A_MonthPrice!$D75,2))</f>
        <v>-33.97</v>
      </c>
      <c r="CS75">
        <f>IF(OR(CaptureMonthly!AW75="",A_MonthPrice!$D75=""),NA(),ROUND(CaptureMonthly!AW75/A_MonthPrice!$D75*100,1))</f>
        <v>68.6</v>
      </c>
      <c r="CT75">
        <f>IF(OR(CaptureMonthly!AX75="",A_MonthPrice!$D75=""),NA(),ROUND(CaptureMonthly!AX75-A_MonthPrice!$D75,2))</f>
      </c>
      <c r="CU75">
        <f>IF(OR(CaptureMonthly!AX75="",A_MonthPrice!$D75=""),NA(),ROUND(CaptureMonthly!AX75/A_MonthPrice!$D75*100,1))</f>
      </c>
      <c r="CV75">
        <f>IF(OR(CaptureMonthly!AY75="",A_MonthPrice!$D75=""),NA(),ROUND(CaptureMonthly!AY75-A_MonthPrice!$D75,2))</f>
      </c>
      <c r="CW75">
        <f>IF(OR(CaptureMonthly!AY75="",A_MonthPrice!$D75=""),NA(),ROUND(CaptureMonthly!AY75/A_MonthPrice!$D75*100,1))</f>
      </c>
      <c r="CX75">
        <f>IF(OR(CaptureMonthly!AZ75="",A_MonthPrice!$D75=""),NA(),ROUND(CaptureMonthly!AZ75-A_MonthPrice!$D75,2))</f>
        <v>0.35</v>
      </c>
      <c r="CY75">
        <f>IF(OR(CaptureMonthly!AZ75="",A_MonthPrice!$D75=""),NA(),ROUND(CaptureMonthly!AZ75/A_MonthPrice!$D75*100,1))</f>
        <v>100.3</v>
      </c>
      <c r="CZ75">
        <f>IF(OR(CaptureMonthly!BA75="",A_MonthPrice!$E75=""),NA(),ROUND(CaptureMonthly!BA75-A_MonthPrice!$E75,2))</f>
        <v>1.0</v>
      </c>
      <c r="DA75">
        <f>IF(OR(CaptureMonthly!BA75="",A_MonthPrice!$E75=""),NA(),ROUND(CaptureMonthly!BA75/A_MonthPrice!$E75*100,1))</f>
        <v>100.8</v>
      </c>
      <c r="DB75">
        <f>IF(OR(CaptureMonthly!BB75="",A_MonthPrice!$E75=""),NA(),ROUND(CaptureMonthly!BB75-A_MonthPrice!$E75,2))</f>
      </c>
      <c r="DC75">
        <f>IF(OR(CaptureMonthly!BB75="",A_MonthPrice!$E75=""),NA(),ROUND(CaptureMonthly!BB75/A_MonthPrice!$E75*100,1))</f>
      </c>
      <c r="DD75">
        <f>IF(OR(CaptureMonthly!BC75="",A_MonthPrice!$E75=""),NA(),ROUND(CaptureMonthly!BC75-A_MonthPrice!$E75,2))</f>
        <v>25.65</v>
      </c>
      <c r="DE75">
        <f>IF(OR(CaptureMonthly!BC75="",A_MonthPrice!$E75=""),NA(),ROUND(CaptureMonthly!BC75/A_MonthPrice!$E75*100,1))</f>
        <v>120.9</v>
      </c>
      <c r="DF75">
        <f>IF(OR(CaptureMonthly!BD75="",A_MonthPrice!$E75=""),NA(),ROUND(CaptureMonthly!BD75-A_MonthPrice!$E75,2))</f>
        <v>12.83</v>
      </c>
      <c r="DG75">
        <f>IF(OR(CaptureMonthly!BD75="",A_MonthPrice!$E75=""),NA(),ROUND(CaptureMonthly!BD75/A_MonthPrice!$E75*100,1))</f>
        <v>110.5</v>
      </c>
      <c r="DH75">
        <f>IF(OR(CaptureMonthly!BE75="",A_MonthPrice!$E75=""),NA(),ROUND(CaptureMonthly!BE75-A_MonthPrice!$E75,2))</f>
        <v>3.91</v>
      </c>
      <c r="DI75">
        <f>IF(OR(CaptureMonthly!BE75="",A_MonthPrice!$E75=""),NA(),ROUND(CaptureMonthly!BE75/A_MonthPrice!$E75*100,1))</f>
        <v>103.2</v>
      </c>
      <c r="DJ75">
        <f>IF(OR(CaptureMonthly!BF75="",A_MonthPrice!$E75=""),NA(),ROUND(CaptureMonthly!BF75-A_MonthPrice!$E75,2))</f>
        <v>0.03</v>
      </c>
      <c r="DK75">
        <f>IF(OR(CaptureMonthly!BF75="",A_MonthPrice!$E75=""),NA(),ROUND(CaptureMonthly!BF75/A_MonthPrice!$E75*100,1))</f>
        <v>100.0</v>
      </c>
      <c r="DL75">
        <f>IF(OR(CaptureMonthly!BG75="",A_MonthPrice!$E75=""),NA(),ROUND(CaptureMonthly!BG75-A_MonthPrice!$E75,2))</f>
        <v>-0.3</v>
      </c>
      <c r="DM75">
        <f>IF(OR(CaptureMonthly!BG75="",A_MonthPrice!$E75=""),NA(),ROUND(CaptureMonthly!BG75/A_MonthPrice!$E75*100,1))</f>
        <v>99.8</v>
      </c>
      <c r="DN75">
        <f>IF(OR(CaptureMonthly!BH75="",A_MonthPrice!$E75=""),NA(),ROUND(CaptureMonthly!BH75-A_MonthPrice!$E75,2))</f>
      </c>
      <c r="DO75">
        <f>IF(OR(CaptureMonthly!BH75="",A_MonthPrice!$E75=""),NA(),ROUND(CaptureMonthly!BH75/A_MonthPrice!$E75*100,1))</f>
      </c>
      <c r="DP75">
        <f>IF(OR(CaptureMonthly!BI75="",A_MonthPrice!$E75=""),NA(),ROUND(CaptureMonthly!BI75-A_MonthPrice!$E75,2))</f>
        <v>4.98</v>
      </c>
      <c r="DQ75">
        <f>IF(OR(CaptureMonthly!BI75="",A_MonthPrice!$E75=""),NA(),ROUND(CaptureMonthly!BI75/A_MonthPrice!$E75*100,1))</f>
        <v>104.1</v>
      </c>
      <c r="DR75">
        <f>IF(OR(CaptureMonthly!BJ75="",A_MonthPrice!$E75=""),NA(),ROUND(CaptureMonthly!BJ75-A_MonthPrice!$E75,2))</f>
        <v>10.31</v>
      </c>
      <c r="DS75">
        <f>IF(OR(CaptureMonthly!BJ75="",A_MonthPrice!$E75=""),NA(),ROUND(CaptureMonthly!BJ75/A_MonthPrice!$E75*100,1))</f>
        <v>108.4</v>
      </c>
      <c r="DT75">
        <f>IF(OR(CaptureMonthly!BK75="",A_MonthPrice!$E75=""),NA(),ROUND(CaptureMonthly!BK75-A_MonthPrice!$E75,2))</f>
        <v>25.96</v>
      </c>
      <c r="DU75">
        <f>IF(OR(CaptureMonthly!BK75="",A_MonthPrice!$E75=""),NA(),ROUND(CaptureMonthly!BK75/A_MonthPrice!$E75*100,1))</f>
        <v>121.2</v>
      </c>
      <c r="DV75">
        <f>IF(OR(CaptureMonthly!BL75="",A_MonthPrice!$E75=""),NA(),ROUND(CaptureMonthly!BL75-A_MonthPrice!$E75,2))</f>
        <v>-10.05</v>
      </c>
      <c r="DW75">
        <f>IF(OR(CaptureMonthly!BL75="",A_MonthPrice!$E75=""),NA(),ROUND(CaptureMonthly!BL75/A_MonthPrice!$E75*100,1))</f>
        <v>91.8</v>
      </c>
      <c r="DX75">
        <f>IF(OR(CaptureMonthly!BM75="",A_MonthPrice!$E75=""),NA(),ROUND(CaptureMonthly!BM75-A_MonthPrice!$E75,2))</f>
        <v>-10.9</v>
      </c>
      <c r="DY75">
        <f>IF(OR(CaptureMonthly!BM75="",A_MonthPrice!$E75=""),NA(),ROUND(CaptureMonthly!BM75/A_MonthPrice!$E75*100,1))</f>
        <v>91.1</v>
      </c>
      <c r="DZ75">
        <f>IF(OR(CaptureMonthly!BN75="",A_MonthPrice!$E75=""),NA(),ROUND(CaptureMonthly!BN75-A_MonthPrice!$E75,2))</f>
        <v>-10.42</v>
      </c>
      <c r="EA75">
        <f>IF(OR(CaptureMonthly!BN75="",A_MonthPrice!$E75=""),NA(),ROUND(CaptureMonthly!BN75/A_MonthPrice!$E75*100,1))</f>
        <v>91.5</v>
      </c>
      <c r="EB75">
        <f>IF(OR(CaptureMonthly!BO75="",A_MonthPrice!$E75=""),NA(),ROUND(CaptureMonthly!BO75-A_MonthPrice!$E75,2))</f>
      </c>
      <c r="EC75">
        <f>IF(OR(CaptureMonthly!BO75="",A_MonthPrice!$E75=""),NA(),ROUND(CaptureMonthly!BO75/A_MonthPrice!$E75*100,1))</f>
      </c>
      <c r="ED75">
        <f>IF(OR(CaptureMonthly!BP75="",A_MonthPrice!$E75=""),NA(),ROUND(CaptureMonthly!BP75-A_MonthPrice!$E75,2))</f>
      </c>
      <c r="EE75">
        <f>IF(OR(CaptureMonthly!BP75="",A_MonthPrice!$E75=""),NA(),ROUND(CaptureMonthly!BP75/A_MonthPrice!$E75*100,1))</f>
      </c>
      <c r="EF75">
        <f>IF(OR(CaptureMonthly!BQ75="",A_MonthPrice!$E75=""),NA(),ROUND(CaptureMonthly!BQ75-A_MonthPrice!$E75,2))</f>
      </c>
      <c r="EG75">
        <f>IF(OR(CaptureMonthly!BQ75="",A_MonthPrice!$E75=""),NA(),ROUND(CaptureMonthly!BQ75/A_MonthPrice!$E75*100,1))</f>
      </c>
      <c r="EH75">
        <f>IF(OR(CaptureMonthly!BR75="",A_MonthPrice!$F75=""),NA(),ROUND(CaptureMonthly!BR75-A_MonthPrice!$F75,2))</f>
      </c>
      <c r="EI75">
        <f>IF(OR(CaptureMonthly!BR75="",A_MonthPrice!$F75=""),NA(),ROUND(CaptureMonthly!BR75/A_MonthPrice!$F75*100,1))</f>
      </c>
      <c r="EJ75">
        <f>IF(OR(CaptureMonthly!BS75="",A_MonthPrice!$F75=""),NA(),ROUND(CaptureMonthly!BS75-A_MonthPrice!$F75,2))</f>
      </c>
      <c r="EK75">
        <f>IF(OR(CaptureMonthly!BS75="",A_MonthPrice!$F75=""),NA(),ROUND(CaptureMonthly!BS75/A_MonthPrice!$F75*100,1))</f>
      </c>
      <c r="EL75">
        <f>IF(OR(CaptureMonthly!BT75="",A_MonthPrice!$F75=""),NA(),ROUND(CaptureMonthly!BT75-A_MonthPrice!$F75,2))</f>
        <v>2.35</v>
      </c>
      <c r="EM75">
        <f>IF(OR(CaptureMonthly!BT75="",A_MonthPrice!$F75=""),NA(),ROUND(CaptureMonthly!BT75/A_MonthPrice!$F75*100,1))</f>
        <v>101.6</v>
      </c>
      <c r="EN75">
        <f>IF(OR(CaptureMonthly!BU75="",A_MonthPrice!$F75=""),NA(),ROUND(CaptureMonthly!BU75-A_MonthPrice!$F75,2))</f>
        <v>5.28</v>
      </c>
      <c r="EO75">
        <f>IF(OR(CaptureMonthly!BU75="",A_MonthPrice!$F75=""),NA(),ROUND(CaptureMonthly!BU75/A_MonthPrice!$F75*100,1))</f>
        <v>103.5</v>
      </c>
      <c r="EP75">
        <f>IF(OR(CaptureMonthly!BV75="",A_MonthPrice!$F75=""),NA(),ROUND(CaptureMonthly!BV75-A_MonthPrice!$F75,2))</f>
        <v>-2.38</v>
      </c>
      <c r="EQ75">
        <f>IF(OR(CaptureMonthly!BV75="",A_MonthPrice!$F75=""),NA(),ROUND(CaptureMonthly!BV75/A_MonthPrice!$F75*100,1))</f>
        <v>98.4</v>
      </c>
      <c r="ER75">
        <f>IF(OR(CaptureMonthly!BW75="",A_MonthPrice!$F75=""),NA(),ROUND(CaptureMonthly!BW75-A_MonthPrice!$F75,2))</f>
        <v>-0.32</v>
      </c>
      <c r="ES75">
        <f>IF(OR(CaptureMonthly!BW75="",A_MonthPrice!$F75=""),NA(),ROUND(CaptureMonthly!BW75/A_MonthPrice!$F75*100,1))</f>
        <v>99.8</v>
      </c>
      <c r="ET75">
        <f>IF(OR(CaptureMonthly!BX75="",A_MonthPrice!$F75=""),NA(),ROUND(CaptureMonthly!BX75-A_MonthPrice!$F75,2))</f>
        <v>-4.44</v>
      </c>
      <c r="EU75">
        <f>IF(OR(CaptureMonthly!BX75="",A_MonthPrice!$F75=""),NA(),ROUND(CaptureMonthly!BX75/A_MonthPrice!$F75*100,1))</f>
        <v>97.0</v>
      </c>
      <c r="EV75">
        <f>IF(OR(CaptureMonthly!BY75="",A_MonthPrice!$F75=""),NA(),ROUND(CaptureMonthly!BY75-A_MonthPrice!$F75,2))</f>
      </c>
      <c r="EW75">
        <f>IF(OR(CaptureMonthly!BY75="",A_MonthPrice!$F75=""),NA(),ROUND(CaptureMonthly!BY75/A_MonthPrice!$F75*100,1))</f>
      </c>
      <c r="EX75">
        <f>IF(OR(CaptureMonthly!BZ75="",A_MonthPrice!$F75=""),NA(),ROUND(CaptureMonthly!BZ75-A_MonthPrice!$F75,2))</f>
        <v>3.35</v>
      </c>
      <c r="EY75">
        <f>IF(OR(CaptureMonthly!BZ75="",A_MonthPrice!$F75=""),NA(),ROUND(CaptureMonthly!BZ75/A_MonthPrice!$F75*100,1))</f>
        <v>102.2</v>
      </c>
      <c r="EZ75">
        <f>IF(OR(CaptureMonthly!CA75="",A_MonthPrice!$F75=""),NA(),ROUND(CaptureMonthly!CA75-A_MonthPrice!$F75,2))</f>
        <v>11.15</v>
      </c>
      <c r="FA75">
        <f>IF(OR(CaptureMonthly!CA75="",A_MonthPrice!$F75=""),NA(),ROUND(CaptureMonthly!CA75/A_MonthPrice!$F75*100,1))</f>
        <v>107.4</v>
      </c>
      <c r="FB75">
        <f>IF(OR(CaptureMonthly!CB75="",A_MonthPrice!$F75=""),NA(),ROUND(CaptureMonthly!CB75-A_MonthPrice!$F75,2))</f>
        <v>20.13</v>
      </c>
      <c r="FC75">
        <f>IF(OR(CaptureMonthly!CB75="",A_MonthPrice!$F75=""),NA(),ROUND(CaptureMonthly!CB75/A_MonthPrice!$F75*100,1))</f>
        <v>113.4</v>
      </c>
      <c r="FD75">
        <f>IF(OR(CaptureMonthly!CC75="",A_MonthPrice!$F75=""),NA(),ROUND(CaptureMonthly!CC75-A_MonthPrice!$F75,2))</f>
        <v>-2.08</v>
      </c>
      <c r="FE75">
        <f>IF(OR(CaptureMonthly!CC75="",A_MonthPrice!$F75=""),NA(),ROUND(CaptureMonthly!CC75/A_MonthPrice!$F75*100,1))</f>
        <v>98.6</v>
      </c>
      <c r="FF75">
        <f>IF(OR(CaptureMonthly!CD75="",A_MonthPrice!$F75=""),NA(),ROUND(CaptureMonthly!CD75-A_MonthPrice!$F75,2))</f>
        <v>-1.33</v>
      </c>
      <c r="FG75">
        <f>IF(OR(CaptureMonthly!CD75="",A_MonthPrice!$F75=""),NA(),ROUND(CaptureMonthly!CD75/A_MonthPrice!$F75*100,1))</f>
        <v>99.1</v>
      </c>
      <c r="FH75">
        <f>IF(OR(CaptureMonthly!CE75="",A_MonthPrice!$F75=""),NA(),ROUND(CaptureMonthly!CE75-A_MonthPrice!$F75,2))</f>
        <v>-7.93</v>
      </c>
      <c r="FI75">
        <f>IF(OR(CaptureMonthly!CE75="",A_MonthPrice!$F75=""),NA(),ROUND(CaptureMonthly!CE75/A_MonthPrice!$F75*100,1))</f>
        <v>94.7</v>
      </c>
      <c r="FJ75">
        <f>IF(OR(CaptureMonthly!CF75="",A_MonthPrice!$F75=""),NA(),ROUND(CaptureMonthly!CF75-A_MonthPrice!$F75,2))</f>
      </c>
      <c r="FK75">
        <f>IF(OR(CaptureMonthly!CF75="",A_MonthPrice!$F75=""),NA(),ROUND(CaptureMonthly!CF75/A_MonthPrice!$F75*100,1))</f>
      </c>
      <c r="FL75">
        <f>IF(OR(CaptureMonthly!CG75="",A_MonthPrice!$F75=""),NA(),ROUND(CaptureMonthly!CG75-A_MonthPrice!$F75,2))</f>
        <v>23.83</v>
      </c>
      <c r="FM75">
        <f>IF(OR(CaptureMonthly!CG75="",A_MonthPrice!$F75=""),NA(),ROUND(CaptureMonthly!CG75/A_MonthPrice!$F75*100,1))</f>
        <v>115.9</v>
      </c>
      <c r="FN75">
        <f>IF(OR(CaptureMonthly!CH75="",A_MonthPrice!$F75=""),NA(),ROUND(CaptureMonthly!CH75-A_MonthPrice!$F75,2))</f>
        <v>1.07</v>
      </c>
      <c r="FO75">
        <f>IF(OR(CaptureMonthly!CH75="",A_MonthPrice!$F75=""),NA(),ROUND(CaptureMonthly!CH75/A_MonthPrice!$F75*100,1))</f>
        <v>100.7</v>
      </c>
      <c r="FP75">
        <f>IF(OR(CaptureMonthlyExtra!B75="",A_MonthPrice!$G75=""),NA(),ROUND(CaptureMonthlyExtra!B75-A_MonthPrice!$G75,2))</f>
        <v>-0.86</v>
      </c>
      <c r="FQ75">
        <f>IF(OR(CaptureMonthlyExtra!B75="",A_MonthPrice!$G75=""),NA(),ROUND(CaptureMonthlyExtra!B75/A_MonthPrice!$G75*100,1))</f>
        <v>99.3</v>
      </c>
      <c r="FR75">
        <f>IF(OR(CaptureMonthlyExtra!C75="",A_MonthPrice!$G75=""),NA(),ROUND(CaptureMonthlyExtra!C75-A_MonthPrice!$G75,2))</f>
      </c>
      <c r="FS75">
        <f>IF(OR(CaptureMonthlyExtra!C75="",A_MonthPrice!$G75=""),NA(),ROUND(CaptureMonthlyExtra!C75/A_MonthPrice!$G75*100,1))</f>
      </c>
      <c r="FT75">
        <f>IF(OR(CaptureMonthlyExtra!D75="",A_MonthPrice!$G75=""),NA(),ROUND(CaptureMonthlyExtra!D75-A_MonthPrice!$G75,2))</f>
      </c>
      <c r="FU75">
        <f>IF(OR(CaptureMonthlyExtra!D75="",A_MonthPrice!$G75=""),NA(),ROUND(CaptureMonthlyExtra!D75/A_MonthPrice!$G75*100,1))</f>
      </c>
      <c r="FV75">
        <f>IF(OR(CaptureMonthlyExtra!E75="",A_MonthPrice!$G75=""),NA(),ROUND(CaptureMonthlyExtra!E75-A_MonthPrice!$G75,2))</f>
        <v>12.01</v>
      </c>
      <c r="FW75">
        <f>IF(OR(CaptureMonthlyExtra!E75="",A_MonthPrice!$G75=""),NA(),ROUND(CaptureMonthlyExtra!E75/A_MonthPrice!$G75*100,1))</f>
        <v>109.7</v>
      </c>
      <c r="FX75">
        <f>IF(OR(CaptureMonthlyExtra!F75="",A_MonthPrice!$G75=""),NA(),ROUND(CaptureMonthlyExtra!F75-A_MonthPrice!$G75,2))</f>
      </c>
      <c r="FY75">
        <f>IF(OR(CaptureMonthlyExtra!F75="",A_MonthPrice!$G75=""),NA(),ROUND(CaptureMonthlyExtra!F75/A_MonthPrice!$G75*100,1))</f>
      </c>
      <c r="FZ75">
        <f>IF(OR(CaptureMonthlyExtra!G75="",A_MonthPrice!$G75=""),NA(),ROUND(CaptureMonthlyExtra!G75-A_MonthPrice!$G75,2))</f>
        <v>5.77</v>
      </c>
      <c r="GA75">
        <f>IF(OR(CaptureMonthlyExtra!G75="",A_MonthPrice!$G75=""),NA(),ROUND(CaptureMonthlyExtra!G75/A_MonthPrice!$G75*100,1))</f>
        <v>104.7</v>
      </c>
      <c r="GB75">
        <f>IF(OR(CaptureMonthlyExtra!H75="",A_MonthPrice!$G75=""),NA(),ROUND(CaptureMonthlyExtra!H75-A_MonthPrice!$G75,2))</f>
      </c>
      <c r="GC75">
        <f>IF(OR(CaptureMonthlyExtra!H75="",A_MonthPrice!$G75=""),NA(),ROUND(CaptureMonthlyExtra!H75/A_MonthPrice!$G75*100,1))</f>
      </c>
      <c r="GD75">
        <f>IF(OR(CaptureMonthlyExtra!I75="",A_MonthPrice!$G75=""),NA(),ROUND(CaptureMonthlyExtra!I75-A_MonthPrice!$G75,2))</f>
      </c>
      <c r="GE75">
        <f>IF(OR(CaptureMonthlyExtra!I75="",A_MonthPrice!$G75=""),NA(),ROUND(CaptureMonthlyExtra!I75/A_MonthPrice!$G75*100,1))</f>
      </c>
      <c r="GF75">
        <f>IF(OR(CaptureMonthlyExtra!J75="",A_MonthPrice!$G75=""),NA(),ROUND(CaptureMonthlyExtra!J75-A_MonthPrice!$G75,2))</f>
        <v>2.22</v>
      </c>
      <c r="GG75">
        <f>IF(OR(CaptureMonthlyExtra!J75="",A_MonthPrice!$G75=""),NA(),ROUND(CaptureMonthlyExtra!J75/A_MonthPrice!$G75*100,1))</f>
        <v>101.8</v>
      </c>
      <c r="GH75">
        <f>IF(OR(CaptureMonthlyExtra!K75="",A_MonthPrice!$G75=""),NA(),ROUND(CaptureMonthlyExtra!K75-A_MonthPrice!$G75,2))</f>
      </c>
      <c r="GI75">
        <f>IF(OR(CaptureMonthlyExtra!K75="",A_MonthPrice!$G75=""),NA(),ROUND(CaptureMonthlyExtra!K75/A_MonthPrice!$G75*100,1))</f>
      </c>
      <c r="GJ75">
        <f>IF(OR(CaptureMonthlyExtra!L75="",A_MonthPrice!$G75=""),NA(),ROUND(CaptureMonthlyExtra!L75-A_MonthPrice!$G75,2))</f>
        <v>19.78</v>
      </c>
      <c r="GK75">
        <f>IF(OR(CaptureMonthlyExtra!L75="",A_MonthPrice!$G75=""),NA(),ROUND(CaptureMonthlyExtra!L75/A_MonthPrice!$G75*100,1))</f>
        <v>116.0</v>
      </c>
      <c r="GL75">
        <f>IF(OR(CaptureMonthlyExtra!M75="",A_MonthPrice!$G75=""),NA(),ROUND(CaptureMonthlyExtra!M75-A_MonthPrice!$G75,2))</f>
        <v>-6.77</v>
      </c>
      <c r="GM75">
        <f>IF(OR(CaptureMonthlyExtra!M75="",A_MonthPrice!$G75=""),NA(),ROUND(CaptureMonthlyExtra!M75/A_MonthPrice!$G75*100,1))</f>
        <v>94.5</v>
      </c>
      <c r="GN75">
        <f>IF(OR(CaptureMonthlyExtra!N75="",A_MonthPrice!$G75=""),NA(),ROUND(CaptureMonthlyExtra!N75-A_MonthPrice!$G75,2))</f>
        <v>-5.7</v>
      </c>
      <c r="GO75">
        <f>IF(OR(CaptureMonthlyExtra!N75="",A_MonthPrice!$G75=""),NA(),ROUND(CaptureMonthlyExtra!N75/A_MonthPrice!$G75*100,1))</f>
        <v>95.4</v>
      </c>
      <c r="GP75">
        <f>IF(OR(CaptureMonthlyExtra!O75="",A_MonthPrice!$G75=""),NA(),ROUND(CaptureMonthlyExtra!O75-A_MonthPrice!$G75,2))</f>
        <v>-12.13</v>
      </c>
      <c r="GQ75">
        <f>IF(OR(CaptureMonthlyExtra!O75="",A_MonthPrice!$G75=""),NA(),ROUND(CaptureMonthlyExtra!O75/A_MonthPrice!$G75*100,1))</f>
        <v>90.2</v>
      </c>
      <c r="GR75">
        <f>IF(OR(CaptureMonthlyExtra!P75="",A_MonthPrice!$G75=""),NA(),ROUND(CaptureMonthlyExtra!P75-A_MonthPrice!$G75,2))</f>
      </c>
      <c r="GS75">
        <f>IF(OR(CaptureMonthlyExtra!P75="",A_MonthPrice!$G75=""),NA(),ROUND(CaptureMonthlyExtra!P75/A_MonthPrice!$G75*100,1))</f>
      </c>
      <c r="GT75">
        <f>IF(OR(CaptureMonthlyExtra!Q75="",A_MonthPrice!$G75=""),NA(),ROUND(CaptureMonthlyExtra!Q75-A_MonthPrice!$G75,2))</f>
      </c>
      <c r="GU75">
        <f>IF(OR(CaptureMonthlyExtra!Q75="",A_MonthPrice!$G75=""),NA(),ROUND(CaptureMonthlyExtra!Q75/A_MonthPrice!$G75*100,1))</f>
      </c>
      <c r="GV75">
        <f>IF(OR(CaptureMonthlyExtra!R75="",A_MonthPrice!$G75=""),NA(),ROUND(CaptureMonthlyExtra!R75-A_MonthPrice!$G75,2))</f>
        <v>8.78</v>
      </c>
      <c r="GW75">
        <f>IF(OR(CaptureMonthlyExtra!R75="",A_MonthPrice!$G75=""),NA(),ROUND(CaptureMonthlyExtra!R75/A_MonthPrice!$G75*100,1))</f>
        <v>107.1</v>
      </c>
    </row>
    <row r="76" spans="1:502">
      <c r="A76">
        <f>CaptureMonthly!A76</f>
      </c>
      <c r="B76">
        <f>IF(OR(CaptureMonthly!B76="",A_MonthPrice!$B76=""),NA(),ROUND(CaptureMonthly!B76-A_MonthPrice!$B76,2))</f>
      </c>
      <c r="C76">
        <f>IF(OR(CaptureMonthly!B76="",A_MonthPrice!$B76=""),NA(),ROUND(CaptureMonthly!B76/A_MonthPrice!$B76*100,1))</f>
      </c>
      <c r="D76">
        <f>IF(OR(CaptureMonthly!C76="",A_MonthPrice!$B76=""),NA(),ROUND(CaptureMonthly!C76-A_MonthPrice!$B76,2))</f>
        <v>11.58</v>
      </c>
      <c r="E76">
        <f>IF(OR(CaptureMonthly!C76="",A_MonthPrice!$B76=""),NA(),ROUND(CaptureMonthly!C76/A_MonthPrice!$B76*100,1))</f>
        <v>112.2</v>
      </c>
      <c r="F76">
        <f>IF(OR(CaptureMonthly!D76="",A_MonthPrice!$B76=""),NA(),ROUND(CaptureMonthly!D76-A_MonthPrice!$B76,2))</f>
        <v>15.79</v>
      </c>
      <c r="G76">
        <f>IF(OR(CaptureMonthly!D76="",A_MonthPrice!$B76=""),NA(),ROUND(CaptureMonthly!D76/A_MonthPrice!$B76*100,1))</f>
        <v>116.7</v>
      </c>
      <c r="H76">
        <f>IF(OR(CaptureMonthly!E76="",A_MonthPrice!$B76=""),NA(),ROUND(CaptureMonthly!E76-A_MonthPrice!$B76,2))</f>
        <v>16.29</v>
      </c>
      <c r="I76">
        <f>IF(OR(CaptureMonthly!E76="",A_MonthPrice!$B76=""),NA(),ROUND(CaptureMonthly!E76/A_MonthPrice!$B76*100,1))</f>
        <v>117.2</v>
      </c>
      <c r="J76">
        <f>IF(OR(CaptureMonthly!F76="",A_MonthPrice!$B76=""),NA(),ROUND(CaptureMonthly!F76-A_MonthPrice!$B76,2))</f>
        <v>1.62</v>
      </c>
      <c r="K76">
        <f>IF(OR(CaptureMonthly!F76="",A_MonthPrice!$B76=""),NA(),ROUND(CaptureMonthly!F76/A_MonthPrice!$B76*100,1))</f>
        <v>101.7</v>
      </c>
      <c r="L76">
        <f>IF(OR(CaptureMonthly!G76="",A_MonthPrice!$B76=""),NA(),ROUND(CaptureMonthly!G76-A_MonthPrice!$B76,2))</f>
        <v>2.95</v>
      </c>
      <c r="M76">
        <f>IF(OR(CaptureMonthly!G76="",A_MonthPrice!$B76=""),NA(),ROUND(CaptureMonthly!G76/A_MonthPrice!$B76*100,1))</f>
        <v>103.1</v>
      </c>
      <c r="N76">
        <f>IF(OR(CaptureMonthly!H76="",A_MonthPrice!$B76=""),NA(),ROUND(CaptureMonthly!H76-A_MonthPrice!$B76,2))</f>
        <v>1.35</v>
      </c>
      <c r="O76">
        <f>IF(OR(CaptureMonthly!H76="",A_MonthPrice!$B76=""),NA(),ROUND(CaptureMonthly!H76/A_MonthPrice!$B76*100,1))</f>
        <v>101.4</v>
      </c>
      <c r="P76">
        <f>IF(OR(CaptureMonthly!I76="",A_MonthPrice!$B76=""),NA(),ROUND(CaptureMonthly!I76-A_MonthPrice!$B76,2))</f>
        <v>0.78</v>
      </c>
      <c r="Q76">
        <f>IF(OR(CaptureMonthly!I76="",A_MonthPrice!$B76=""),NA(),ROUND(CaptureMonthly!I76/A_MonthPrice!$B76*100,1))</f>
        <v>100.8</v>
      </c>
      <c r="R76">
        <f>IF(OR(CaptureMonthly!J76="",A_MonthPrice!$B76=""),NA(),ROUND(CaptureMonthly!J76-A_MonthPrice!$B76,2))</f>
        <v>-0.43</v>
      </c>
      <c r="S76">
        <f>IF(OR(CaptureMonthly!J76="",A_MonthPrice!$B76=""),NA(),ROUND(CaptureMonthly!J76/A_MonthPrice!$B76*100,1))</f>
        <v>99.5</v>
      </c>
      <c r="T76">
        <f>IF(OR(CaptureMonthly!K76="",A_MonthPrice!$B76=""),NA(),ROUND(CaptureMonthly!K76-A_MonthPrice!$B76,2))</f>
        <v>27.0</v>
      </c>
      <c r="U76">
        <f>IF(OR(CaptureMonthly!K76="",A_MonthPrice!$B76=""),NA(),ROUND(CaptureMonthly!K76/A_MonthPrice!$B76*100,1))</f>
        <v>128.5</v>
      </c>
      <c r="V76">
        <f>IF(OR(CaptureMonthly!L76="",A_MonthPrice!$B76=""),NA(),ROUND(CaptureMonthly!L76-A_MonthPrice!$B76,2))</f>
        <v>45.0</v>
      </c>
      <c r="W76">
        <f>IF(OR(CaptureMonthly!L76="",A_MonthPrice!$B76=""),NA(),ROUND(CaptureMonthly!L76/A_MonthPrice!$B76*100,1))</f>
        <v>147.5</v>
      </c>
      <c r="X76">
        <f>IF(OR(CaptureMonthly!M76="",A_MonthPrice!$B76=""),NA(),ROUND(CaptureMonthly!M76-A_MonthPrice!$B76,2))</f>
        <v>-14.53</v>
      </c>
      <c r="Y76">
        <f>IF(OR(CaptureMonthly!M76="",A_MonthPrice!$B76=""),NA(),ROUND(CaptureMonthly!M76/A_MonthPrice!$B76*100,1))</f>
        <v>84.7</v>
      </c>
      <c r="Z76">
        <f>IF(OR(CaptureMonthly!N76="",A_MonthPrice!$B76=""),NA(),ROUND(CaptureMonthly!N76-A_MonthPrice!$B76,2))</f>
        <v>-6.19</v>
      </c>
      <c r="AA76">
        <f>IF(OR(CaptureMonthly!N76="",A_MonthPrice!$B76=""),NA(),ROUND(CaptureMonthly!N76/A_MonthPrice!$B76*100,1))</f>
        <v>93.5</v>
      </c>
      <c r="AB76">
        <f>IF(OR(CaptureMonthly!O76="",A_MonthPrice!$B76=""),NA(),ROUND(CaptureMonthly!O76-A_MonthPrice!$B76,2))</f>
        <v>-43.89</v>
      </c>
      <c r="AC76">
        <f>IF(OR(CaptureMonthly!O76="",A_MonthPrice!$B76=""),NA(),ROUND(CaptureMonthly!O76/A_MonthPrice!$B76*100,1))</f>
        <v>53.6</v>
      </c>
      <c r="AD76">
        <f>IF(OR(CaptureMonthly!P76="",A_MonthPrice!$B76=""),NA(),ROUND(CaptureMonthly!P76-A_MonthPrice!$B76,2))</f>
      </c>
      <c r="AE76">
        <f>IF(OR(CaptureMonthly!P76="",A_MonthPrice!$B76=""),NA(),ROUND(CaptureMonthly!P76/A_MonthPrice!$B76*100,1))</f>
      </c>
      <c r="AF76">
        <f>IF(OR(CaptureMonthly!Q76="",A_MonthPrice!$B76=""),NA(),ROUND(CaptureMonthly!Q76-A_MonthPrice!$B76,2))</f>
        <v>-0.63</v>
      </c>
      <c r="AG76">
        <f>IF(OR(CaptureMonthly!Q76="",A_MonthPrice!$B76=""),NA(),ROUND(CaptureMonthly!Q76/A_MonthPrice!$B76*100,1))</f>
        <v>99.3</v>
      </c>
      <c r="AH76">
        <f>IF(OR(CaptureMonthly!R76="",A_MonthPrice!$B76=""),NA(),ROUND(CaptureMonthly!R76-A_MonthPrice!$B76,2))</f>
        <v>6.05</v>
      </c>
      <c r="AI76">
        <f>IF(OR(CaptureMonthly!R76="",A_MonthPrice!$B76=""),NA(),ROUND(CaptureMonthly!R76/A_MonthPrice!$B76*100,1))</f>
        <v>106.4</v>
      </c>
      <c r="AJ76">
        <f>IF(OR(CaptureMonthly!S76="",A_MonthPrice!$C76=""),NA(),ROUND(CaptureMonthly!S76-A_MonthPrice!$C76,2))</f>
        <v>2.6</v>
      </c>
      <c r="AK76">
        <f>IF(OR(CaptureMonthly!S76="",A_MonthPrice!$C76=""),NA(),ROUND(CaptureMonthly!S76/A_MonthPrice!$C76*100,1))</f>
        <v>104.9</v>
      </c>
      <c r="AL76">
        <f>IF(OR(CaptureMonthly!T76="",A_MonthPrice!$C76=""),NA(),ROUND(CaptureMonthly!T76-A_MonthPrice!$C76,2))</f>
      </c>
      <c r="AM76">
        <f>IF(OR(CaptureMonthly!T76="",A_MonthPrice!$C76=""),NA(),ROUND(CaptureMonthly!T76/A_MonthPrice!$C76*100,1))</f>
      </c>
      <c r="AN76">
        <f>IF(OR(CaptureMonthly!U76="",A_MonthPrice!$C76=""),NA(),ROUND(CaptureMonthly!U76-A_MonthPrice!$C76,2))</f>
        <v>-2.66</v>
      </c>
      <c r="AO76">
        <f>IF(OR(CaptureMonthly!U76="",A_MonthPrice!$C76=""),NA(),ROUND(CaptureMonthly!U76/A_MonthPrice!$C76*100,1))</f>
        <v>95.0</v>
      </c>
      <c r="AP76">
        <f>IF(OR(CaptureMonthly!V76="",A_MonthPrice!$C76=""),NA(),ROUND(CaptureMonthly!V76-A_MonthPrice!$C76,2))</f>
        <v>16.62</v>
      </c>
      <c r="AQ76">
        <f>IF(OR(CaptureMonthly!V76="",A_MonthPrice!$C76=""),NA(),ROUND(CaptureMonthly!V76/A_MonthPrice!$C76*100,1))</f>
        <v>131.3</v>
      </c>
      <c r="AR76">
        <f>IF(OR(CaptureMonthly!W76="",A_MonthPrice!$C76=""),NA(),ROUND(CaptureMonthly!W76-A_MonthPrice!$C76,2))</f>
        <v>11.58</v>
      </c>
      <c r="AS76">
        <f>IF(OR(CaptureMonthly!W76="",A_MonthPrice!$C76=""),NA(),ROUND(CaptureMonthly!W76/A_MonthPrice!$C76*100,1))</f>
        <v>121.8</v>
      </c>
      <c r="AT76">
        <f>IF(OR(CaptureMonthly!X76="",A_MonthPrice!$C76=""),NA(),ROUND(CaptureMonthly!X76-A_MonthPrice!$C76,2))</f>
        <v>5.69</v>
      </c>
      <c r="AU76">
        <f>IF(OR(CaptureMonthly!X76="",A_MonthPrice!$C76=""),NA(),ROUND(CaptureMonthly!X76/A_MonthPrice!$C76*100,1))</f>
        <v>110.7</v>
      </c>
      <c r="AV76">
        <f>IF(OR(CaptureMonthly!Y76="",A_MonthPrice!$C76=""),NA(),ROUND(CaptureMonthly!Y76-A_MonthPrice!$C76,2))</f>
        <v>3.77</v>
      </c>
      <c r="AW76">
        <f>IF(OR(CaptureMonthly!Y76="",A_MonthPrice!$C76=""),NA(),ROUND(CaptureMonthly!Y76/A_MonthPrice!$C76*100,1))</f>
        <v>107.1</v>
      </c>
      <c r="AX76">
        <f>IF(OR(CaptureMonthly!Z76="",A_MonthPrice!$C76=""),NA(),ROUND(CaptureMonthly!Z76-A_MonthPrice!$C76,2))</f>
      </c>
      <c r="AY76">
        <f>IF(OR(CaptureMonthly!Z76="",A_MonthPrice!$C76=""),NA(),ROUND(CaptureMonthly!Z76/A_MonthPrice!$C76*100,1))</f>
      </c>
      <c r="AZ76">
        <f>IF(OR(CaptureMonthly!AA76="",A_MonthPrice!$C76=""),NA(),ROUND(CaptureMonthly!AA76-A_MonthPrice!$C76,2))</f>
        <v>1.55</v>
      </c>
      <c r="BA76">
        <f>IF(OR(CaptureMonthly!AA76="",A_MonthPrice!$C76=""),NA(),ROUND(CaptureMonthly!AA76/A_MonthPrice!$C76*100,1))</f>
        <v>102.9</v>
      </c>
      <c r="BB76">
        <f>IF(OR(CaptureMonthly!AB76="",A_MonthPrice!$C76=""),NA(),ROUND(CaptureMonthly!AB76-A_MonthPrice!$C76,2))</f>
        <v>7.79</v>
      </c>
      <c r="BC76">
        <f>IF(OR(CaptureMonthly!AB76="",A_MonthPrice!$C76=""),NA(),ROUND(CaptureMonthly!AB76/A_MonthPrice!$C76*100,1))</f>
        <v>114.7</v>
      </c>
      <c r="BD76">
        <f>IF(OR(CaptureMonthly!AC76="",A_MonthPrice!$C76=""),NA(),ROUND(CaptureMonthly!AC76-A_MonthPrice!$C76,2))</f>
        <v>23.19</v>
      </c>
      <c r="BE76">
        <f>IF(OR(CaptureMonthly!AC76="",A_MonthPrice!$C76=""),NA(),ROUND(CaptureMonthly!AC76/A_MonthPrice!$C76*100,1))</f>
        <v>143.7</v>
      </c>
      <c r="BF76">
        <f>IF(OR(CaptureMonthly!AD76="",A_MonthPrice!$C76=""),NA(),ROUND(CaptureMonthly!AD76-A_MonthPrice!$C76,2))</f>
        <v>-1.77</v>
      </c>
      <c r="BG76">
        <f>IF(OR(CaptureMonthly!AD76="",A_MonthPrice!$C76=""),NA(),ROUND(CaptureMonthly!AD76/A_MonthPrice!$C76*100,1))</f>
        <v>96.7</v>
      </c>
      <c r="BH76">
        <f>IF(OR(CaptureMonthly!AE76="",A_MonthPrice!$C76=""),NA(),ROUND(CaptureMonthly!AE76-A_MonthPrice!$C76,2))</f>
      </c>
      <c r="BI76">
        <f>IF(OR(CaptureMonthly!AE76="",A_MonthPrice!$C76=""),NA(),ROUND(CaptureMonthly!AE76/A_MonthPrice!$C76*100,1))</f>
      </c>
      <c r="BJ76">
        <f>IF(OR(CaptureMonthly!AF76="",A_MonthPrice!$C76=""),NA(),ROUND(CaptureMonthly!AF76-A_MonthPrice!$C76,2))</f>
        <v>-26.88</v>
      </c>
      <c r="BK76">
        <f>IF(OR(CaptureMonthly!AF76="",A_MonthPrice!$C76=""),NA(),ROUND(CaptureMonthly!AF76/A_MonthPrice!$C76*100,1))</f>
        <v>49.4</v>
      </c>
      <c r="BL76">
        <f>IF(OR(CaptureMonthly!AG76="",A_MonthPrice!$C76=""),NA(),ROUND(CaptureMonthly!AG76-A_MonthPrice!$C76,2))</f>
      </c>
      <c r="BM76">
        <f>IF(OR(CaptureMonthly!AG76="",A_MonthPrice!$C76=""),NA(),ROUND(CaptureMonthly!AG76/A_MonthPrice!$C76*100,1))</f>
      </c>
      <c r="BN76">
        <f>IF(OR(CaptureMonthly!AH76="",A_MonthPrice!$C76=""),NA(),ROUND(CaptureMonthly!AH76-A_MonthPrice!$C76,2))</f>
        <v>3.32</v>
      </c>
      <c r="BO76">
        <f>IF(OR(CaptureMonthly!AH76="",A_MonthPrice!$C76=""),NA(),ROUND(CaptureMonthly!AH76/A_MonthPrice!$C76*100,1))</f>
        <v>106.3</v>
      </c>
      <c r="BP76">
        <f>IF(OR(CaptureMonthly!AI76="",A_MonthPrice!$C76=""),NA(),ROUND(CaptureMonthly!AI76-A_MonthPrice!$C76,2))</f>
        <v>6.9</v>
      </c>
      <c r="BQ76">
        <f>IF(OR(CaptureMonthly!AI76="",A_MonthPrice!$C76=""),NA(),ROUND(CaptureMonthly!AI76/A_MonthPrice!$C76*100,1))</f>
        <v>113.0</v>
      </c>
      <c r="BR76">
        <f>IF(OR(CaptureMonthly!AJ76="",A_MonthPrice!$D76=""),NA(),ROUND(CaptureMonthly!AJ76-A_MonthPrice!$D76,2))</f>
      </c>
      <c r="BS76">
        <f>IF(OR(CaptureMonthly!AJ76="",A_MonthPrice!$D76=""),NA(),ROUND(CaptureMonthly!AJ76/A_MonthPrice!$D76*100,1))</f>
      </c>
      <c r="BT76">
        <f>IF(OR(CaptureMonthly!AK76="",A_MonthPrice!$D76=""),NA(),ROUND(CaptureMonthly!AK76-A_MonthPrice!$D76,2))</f>
      </c>
      <c r="BU76">
        <f>IF(OR(CaptureMonthly!AK76="",A_MonthPrice!$D76=""),NA(),ROUND(CaptureMonthly!AK76/A_MonthPrice!$D76*100,1))</f>
      </c>
      <c r="BV76">
        <f>IF(OR(CaptureMonthly!AL76="",A_MonthPrice!$D76=""),NA(),ROUND(CaptureMonthly!AL76-A_MonthPrice!$D76,2))</f>
      </c>
      <c r="BW76">
        <f>IF(OR(CaptureMonthly!AL76="",A_MonthPrice!$D76=""),NA(),ROUND(CaptureMonthly!AL76/A_MonthPrice!$D76*100,1))</f>
      </c>
      <c r="BX76">
        <f>IF(OR(CaptureMonthly!AM76="",A_MonthPrice!$D76=""),NA(),ROUND(CaptureMonthly!AM76-A_MonthPrice!$D76,2))</f>
        <v>11.27</v>
      </c>
      <c r="BY76">
        <f>IF(OR(CaptureMonthly!AM76="",A_MonthPrice!$D76=""),NA(),ROUND(CaptureMonthly!AM76/A_MonthPrice!$D76*100,1))</f>
        <v>121.4</v>
      </c>
      <c r="BZ76">
        <f>IF(OR(CaptureMonthly!AN76="",A_MonthPrice!$D76=""),NA(),ROUND(CaptureMonthly!AN76-A_MonthPrice!$D76,2))</f>
      </c>
      <c r="CA76">
        <f>IF(OR(CaptureMonthly!AN76="",A_MonthPrice!$D76=""),NA(),ROUND(CaptureMonthly!AN76/A_MonthPrice!$D76*100,1))</f>
      </c>
      <c r="CB76">
        <f>IF(OR(CaptureMonthly!AO76="",A_MonthPrice!$D76=""),NA(),ROUND(CaptureMonthly!AO76-A_MonthPrice!$D76,2))</f>
        <v>-0.48</v>
      </c>
      <c r="CC76">
        <f>IF(OR(CaptureMonthly!AO76="",A_MonthPrice!$D76=""),NA(),ROUND(CaptureMonthly!AO76/A_MonthPrice!$D76*100,1))</f>
        <v>99.1</v>
      </c>
      <c r="CD76">
        <f>IF(OR(CaptureMonthly!AP76="",A_MonthPrice!$D76=""),NA(),ROUND(CaptureMonthly!AP76-A_MonthPrice!$D76,2))</f>
      </c>
      <c r="CE76">
        <f>IF(OR(CaptureMonthly!AP76="",A_MonthPrice!$D76=""),NA(),ROUND(CaptureMonthly!AP76/A_MonthPrice!$D76*100,1))</f>
      </c>
      <c r="CF76">
        <f>IF(OR(CaptureMonthly!AQ76="",A_MonthPrice!$D76=""),NA(),ROUND(CaptureMonthly!AQ76-A_MonthPrice!$D76,2))</f>
      </c>
      <c r="CG76">
        <f>IF(OR(CaptureMonthly!AQ76="",A_MonthPrice!$D76=""),NA(),ROUND(CaptureMonthly!AQ76/A_MonthPrice!$D76*100,1))</f>
      </c>
      <c r="CH76">
        <f>IF(OR(CaptureMonthly!AR76="",A_MonthPrice!$D76=""),NA(),ROUND(CaptureMonthly!AR76-A_MonthPrice!$D76,2))</f>
        <v>6.76</v>
      </c>
      <c r="CI76">
        <f>IF(OR(CaptureMonthly!AR76="",A_MonthPrice!$D76=""),NA(),ROUND(CaptureMonthly!AR76/A_MonthPrice!$D76*100,1))</f>
        <v>112.8</v>
      </c>
      <c r="CJ76">
        <f>IF(OR(CaptureMonthly!AS76="",A_MonthPrice!$D76=""),NA(),ROUND(CaptureMonthly!AS76-A_MonthPrice!$D76,2))</f>
        <v>15.22</v>
      </c>
      <c r="CK76">
        <f>IF(OR(CaptureMonthly!AS76="",A_MonthPrice!$D76=""),NA(),ROUND(CaptureMonthly!AS76/A_MonthPrice!$D76*100,1))</f>
        <v>128.9</v>
      </c>
      <c r="CL76">
        <f>IF(OR(CaptureMonthly!AT76="",A_MonthPrice!$D76=""),NA(),ROUND(CaptureMonthly!AT76-A_MonthPrice!$D76,2))</f>
        <v>24.75</v>
      </c>
      <c r="CM76">
        <f>IF(OR(CaptureMonthly!AT76="",A_MonthPrice!$D76=""),NA(),ROUND(CaptureMonthly!AT76/A_MonthPrice!$D76*100,1))</f>
        <v>147.0</v>
      </c>
      <c r="CN76">
        <f>IF(OR(CaptureMonthly!AU76="",A_MonthPrice!$D76=""),NA(),ROUND(CaptureMonthly!AU76-A_MonthPrice!$D76,2))</f>
        <v>-7.43</v>
      </c>
      <c r="CO76">
        <f>IF(OR(CaptureMonthly!AU76="",A_MonthPrice!$D76=""),NA(),ROUND(CaptureMonthly!AU76/A_MonthPrice!$D76*100,1))</f>
        <v>85.9</v>
      </c>
      <c r="CP76">
        <f>IF(OR(CaptureMonthly!AV76="",A_MonthPrice!$D76=""),NA(),ROUND(CaptureMonthly!AV76-A_MonthPrice!$D76,2))</f>
        <v>-3.13</v>
      </c>
      <c r="CQ76">
        <f>IF(OR(CaptureMonthly!AV76="",A_MonthPrice!$D76=""),NA(),ROUND(CaptureMonthly!AV76/A_MonthPrice!$D76*100,1))</f>
        <v>94.1</v>
      </c>
      <c r="CR76">
        <f>IF(OR(CaptureMonthly!AW76="",A_MonthPrice!$D76=""),NA(),ROUND(CaptureMonthly!AW76-A_MonthPrice!$D76,2))</f>
        <v>-26.82</v>
      </c>
      <c r="CS76">
        <f>IF(OR(CaptureMonthly!AW76="",A_MonthPrice!$D76=""),NA(),ROUND(CaptureMonthly!AW76/A_MonthPrice!$D76*100,1))</f>
        <v>49.0</v>
      </c>
      <c r="CT76">
        <f>IF(OR(CaptureMonthly!AX76="",A_MonthPrice!$D76=""),NA(),ROUND(CaptureMonthly!AX76-A_MonthPrice!$D76,2))</f>
      </c>
      <c r="CU76">
        <f>IF(OR(CaptureMonthly!AX76="",A_MonthPrice!$D76=""),NA(),ROUND(CaptureMonthly!AX76/A_MonthPrice!$D76*100,1))</f>
      </c>
      <c r="CV76">
        <f>IF(OR(CaptureMonthly!AY76="",A_MonthPrice!$D76=""),NA(),ROUND(CaptureMonthly!AY76-A_MonthPrice!$D76,2))</f>
      </c>
      <c r="CW76">
        <f>IF(OR(CaptureMonthly!AY76="",A_MonthPrice!$D76=""),NA(),ROUND(CaptureMonthly!AY76/A_MonthPrice!$D76*100,1))</f>
      </c>
      <c r="CX76">
        <f>IF(OR(CaptureMonthly!AZ76="",A_MonthPrice!$D76=""),NA(),ROUND(CaptureMonthly!AZ76-A_MonthPrice!$D76,2))</f>
        <v>5.19</v>
      </c>
      <c r="CY76">
        <f>IF(OR(CaptureMonthly!AZ76="",A_MonthPrice!$D76=""),NA(),ROUND(CaptureMonthly!AZ76/A_MonthPrice!$D76*100,1))</f>
        <v>109.9</v>
      </c>
      <c r="CZ76">
        <f>IF(OR(CaptureMonthly!BA76="",A_MonthPrice!$E76=""),NA(),ROUND(CaptureMonthly!BA76-A_MonthPrice!$E76,2))</f>
        <v>2.9</v>
      </c>
      <c r="DA76">
        <f>IF(OR(CaptureMonthly!BA76="",A_MonthPrice!$E76=""),NA(),ROUND(CaptureMonthly!BA76/A_MonthPrice!$E76*100,1))</f>
        <v>103.8</v>
      </c>
      <c r="DB76">
        <f>IF(OR(CaptureMonthly!BB76="",A_MonthPrice!$E76=""),NA(),ROUND(CaptureMonthly!BB76-A_MonthPrice!$E76,2))</f>
      </c>
      <c r="DC76">
        <f>IF(OR(CaptureMonthly!BB76="",A_MonthPrice!$E76=""),NA(),ROUND(CaptureMonthly!BB76/A_MonthPrice!$E76*100,1))</f>
      </c>
      <c r="DD76">
        <f>IF(OR(CaptureMonthly!BC76="",A_MonthPrice!$E76=""),NA(),ROUND(CaptureMonthly!BC76-A_MonthPrice!$E76,2))</f>
      </c>
      <c r="DE76">
        <f>IF(OR(CaptureMonthly!BC76="",A_MonthPrice!$E76=""),NA(),ROUND(CaptureMonthly!BC76/A_MonthPrice!$E76*100,1))</f>
      </c>
      <c r="DF76">
        <f>IF(OR(CaptureMonthly!BD76="",A_MonthPrice!$E76=""),NA(),ROUND(CaptureMonthly!BD76-A_MonthPrice!$E76,2))</f>
        <v>15.57</v>
      </c>
      <c r="DG76">
        <f>IF(OR(CaptureMonthly!BD76="",A_MonthPrice!$E76=""),NA(),ROUND(CaptureMonthly!BD76/A_MonthPrice!$E76*100,1))</f>
        <v>120.3</v>
      </c>
      <c r="DH76">
        <f>IF(OR(CaptureMonthly!BE76="",A_MonthPrice!$E76=""),NA(),ROUND(CaptureMonthly!BE76-A_MonthPrice!$E76,2))</f>
        <v>7.95</v>
      </c>
      <c r="DI76">
        <f>IF(OR(CaptureMonthly!BE76="",A_MonthPrice!$E76=""),NA(),ROUND(CaptureMonthly!BE76/A_MonthPrice!$E76*100,1))</f>
        <v>110.3</v>
      </c>
      <c r="DJ76">
        <f>IF(OR(CaptureMonthly!BF76="",A_MonthPrice!$E76=""),NA(),ROUND(CaptureMonthly!BF76-A_MonthPrice!$E76,2))</f>
        <v>1.8</v>
      </c>
      <c r="DK76">
        <f>IF(OR(CaptureMonthly!BF76="",A_MonthPrice!$E76=""),NA(),ROUND(CaptureMonthly!BF76/A_MonthPrice!$E76*100,1))</f>
        <v>102.3</v>
      </c>
      <c r="DL76">
        <f>IF(OR(CaptureMonthly!BG76="",A_MonthPrice!$E76=""),NA(),ROUND(CaptureMonthly!BG76-A_MonthPrice!$E76,2))</f>
        <v>-0.45</v>
      </c>
      <c r="DM76">
        <f>IF(OR(CaptureMonthly!BG76="",A_MonthPrice!$E76=""),NA(),ROUND(CaptureMonthly!BG76/A_MonthPrice!$E76*100,1))</f>
        <v>99.4</v>
      </c>
      <c r="DN76">
        <f>IF(OR(CaptureMonthly!BH76="",A_MonthPrice!$E76=""),NA(),ROUND(CaptureMonthly!BH76-A_MonthPrice!$E76,2))</f>
      </c>
      <c r="DO76">
        <f>IF(OR(CaptureMonthly!BH76="",A_MonthPrice!$E76=""),NA(),ROUND(CaptureMonthly!BH76/A_MonthPrice!$E76*100,1))</f>
      </c>
      <c r="DP76">
        <f>IF(OR(CaptureMonthly!BI76="",A_MonthPrice!$E76=""),NA(),ROUND(CaptureMonthly!BI76-A_MonthPrice!$E76,2))</f>
        <v>6.8</v>
      </c>
      <c r="DQ76">
        <f>IF(OR(CaptureMonthly!BI76="",A_MonthPrice!$E76=""),NA(),ROUND(CaptureMonthly!BI76/A_MonthPrice!$E76*100,1))</f>
        <v>108.8</v>
      </c>
      <c r="DR76">
        <f>IF(OR(CaptureMonthly!BJ76="",A_MonthPrice!$E76=""),NA(),ROUND(CaptureMonthly!BJ76-A_MonthPrice!$E76,2))</f>
        <v>17.61</v>
      </c>
      <c r="DS76">
        <f>IF(OR(CaptureMonthly!BJ76="",A_MonthPrice!$E76=""),NA(),ROUND(CaptureMonthly!BJ76/A_MonthPrice!$E76*100,1))</f>
        <v>122.9</v>
      </c>
      <c r="DT76">
        <f>IF(OR(CaptureMonthly!BK76="",A_MonthPrice!$E76=""),NA(),ROUND(CaptureMonthly!BK76-A_MonthPrice!$E76,2))</f>
        <v>32.74</v>
      </c>
      <c r="DU76">
        <f>IF(OR(CaptureMonthly!BK76="",A_MonthPrice!$E76=""),NA(),ROUND(CaptureMonthly!BK76/A_MonthPrice!$E76*100,1))</f>
        <v>142.6</v>
      </c>
      <c r="DV76">
        <f>IF(OR(CaptureMonthly!BL76="",A_MonthPrice!$E76=""),NA(),ROUND(CaptureMonthly!BL76-A_MonthPrice!$E76,2))</f>
        <v>-7.14</v>
      </c>
      <c r="DW76">
        <f>IF(OR(CaptureMonthly!BL76="",A_MonthPrice!$E76=""),NA(),ROUND(CaptureMonthly!BL76/A_MonthPrice!$E76*100,1))</f>
        <v>90.7</v>
      </c>
      <c r="DX76">
        <f>IF(OR(CaptureMonthly!BM76="",A_MonthPrice!$E76=""),NA(),ROUND(CaptureMonthly!BM76-A_MonthPrice!$E76,2))</f>
        <v>-4.92</v>
      </c>
      <c r="DY76">
        <f>IF(OR(CaptureMonthly!BM76="",A_MonthPrice!$E76=""),NA(),ROUND(CaptureMonthly!BM76/A_MonthPrice!$E76*100,1))</f>
        <v>93.6</v>
      </c>
      <c r="DZ76">
        <f>IF(OR(CaptureMonthly!BN76="",A_MonthPrice!$E76=""),NA(),ROUND(CaptureMonthly!BN76-A_MonthPrice!$E76,2))</f>
        <v>-25.7</v>
      </c>
      <c r="EA76">
        <f>IF(OR(CaptureMonthly!BN76="",A_MonthPrice!$E76=""),NA(),ROUND(CaptureMonthly!BN76/A_MonthPrice!$E76*100,1))</f>
        <v>66.6</v>
      </c>
      <c r="EB76">
        <f>IF(OR(CaptureMonthly!BO76="",A_MonthPrice!$E76=""),NA(),ROUND(CaptureMonthly!BO76-A_MonthPrice!$E76,2))</f>
      </c>
      <c r="EC76">
        <f>IF(OR(CaptureMonthly!BO76="",A_MonthPrice!$E76=""),NA(),ROUND(CaptureMonthly!BO76/A_MonthPrice!$E76*100,1))</f>
      </c>
      <c r="ED76">
        <f>IF(OR(CaptureMonthly!BP76="",A_MonthPrice!$E76=""),NA(),ROUND(CaptureMonthly!BP76-A_MonthPrice!$E76,2))</f>
      </c>
      <c r="EE76">
        <f>IF(OR(CaptureMonthly!BP76="",A_MonthPrice!$E76=""),NA(),ROUND(CaptureMonthly!BP76/A_MonthPrice!$E76*100,1))</f>
      </c>
      <c r="EF76">
        <f>IF(OR(CaptureMonthly!BQ76="",A_MonthPrice!$E76=""),NA(),ROUND(CaptureMonthly!BQ76-A_MonthPrice!$E76,2))</f>
      </c>
      <c r="EG76">
        <f>IF(OR(CaptureMonthly!BQ76="",A_MonthPrice!$E76=""),NA(),ROUND(CaptureMonthly!BQ76/A_MonthPrice!$E76*100,1))</f>
      </c>
      <c r="EH76">
        <f>IF(OR(CaptureMonthly!BR76="",A_MonthPrice!$F76=""),NA(),ROUND(CaptureMonthly!BR76-A_MonthPrice!$F76,2))</f>
      </c>
      <c r="EI76">
        <f>IF(OR(CaptureMonthly!BR76="",A_MonthPrice!$F76=""),NA(),ROUND(CaptureMonthly!BR76/A_MonthPrice!$F76*100,1))</f>
      </c>
      <c r="EJ76">
        <f>IF(OR(CaptureMonthly!BS76="",A_MonthPrice!$F76=""),NA(),ROUND(CaptureMonthly!BS76-A_MonthPrice!$F76,2))</f>
      </c>
      <c r="EK76">
        <f>IF(OR(CaptureMonthly!BS76="",A_MonthPrice!$F76=""),NA(),ROUND(CaptureMonthly!BS76/A_MonthPrice!$F76*100,1))</f>
      </c>
      <c r="EL76">
        <f>IF(OR(CaptureMonthly!BT76="",A_MonthPrice!$F76=""),NA(),ROUND(CaptureMonthly!BT76-A_MonthPrice!$F76,2))</f>
        <v>1.2</v>
      </c>
      <c r="EM76">
        <f>IF(OR(CaptureMonthly!BT76="",A_MonthPrice!$F76=""),NA(),ROUND(CaptureMonthly!BT76/A_MonthPrice!$F76*100,1))</f>
        <v>101.0</v>
      </c>
      <c r="EN76">
        <f>IF(OR(CaptureMonthly!BU76="",A_MonthPrice!$F76=""),NA(),ROUND(CaptureMonthly!BU76-A_MonthPrice!$F76,2))</f>
        <v>8.03</v>
      </c>
      <c r="EO76">
        <f>IF(OR(CaptureMonthly!BU76="",A_MonthPrice!$F76=""),NA(),ROUND(CaptureMonthly!BU76/A_MonthPrice!$F76*100,1))</f>
        <v>106.7</v>
      </c>
      <c r="EP76">
        <f>IF(OR(CaptureMonthly!BV76="",A_MonthPrice!$F76=""),NA(),ROUND(CaptureMonthly!BV76-A_MonthPrice!$F76,2))</f>
        <v>6.24</v>
      </c>
      <c r="EQ76">
        <f>IF(OR(CaptureMonthly!BV76="",A_MonthPrice!$F76=""),NA(),ROUND(CaptureMonthly!BV76/A_MonthPrice!$F76*100,1))</f>
        <v>105.2</v>
      </c>
      <c r="ER76">
        <f>IF(OR(CaptureMonthly!BW76="",A_MonthPrice!$F76=""),NA(),ROUND(CaptureMonthly!BW76-A_MonthPrice!$F76,2))</f>
        <v>-0.06</v>
      </c>
      <c r="ES76">
        <f>IF(OR(CaptureMonthly!BW76="",A_MonthPrice!$F76=""),NA(),ROUND(CaptureMonthly!BW76/A_MonthPrice!$F76*100,1))</f>
        <v>100.0</v>
      </c>
      <c r="ET76">
        <f>IF(OR(CaptureMonthly!BX76="",A_MonthPrice!$F76=""),NA(),ROUND(CaptureMonthly!BX76-A_MonthPrice!$F76,2))</f>
        <v>1.42</v>
      </c>
      <c r="EU76">
        <f>IF(OR(CaptureMonthly!BX76="",A_MonthPrice!$F76=""),NA(),ROUND(CaptureMonthly!BX76/A_MonthPrice!$F76*100,1))</f>
        <v>101.2</v>
      </c>
      <c r="EV76">
        <f>IF(OR(CaptureMonthly!BY76="",A_MonthPrice!$F76=""),NA(),ROUND(CaptureMonthly!BY76-A_MonthPrice!$F76,2))</f>
      </c>
      <c r="EW76">
        <f>IF(OR(CaptureMonthly!BY76="",A_MonthPrice!$F76=""),NA(),ROUND(CaptureMonthly!BY76/A_MonthPrice!$F76*100,1))</f>
      </c>
      <c r="EX76">
        <f>IF(OR(CaptureMonthly!BZ76="",A_MonthPrice!$F76=""),NA(),ROUND(CaptureMonthly!BZ76-A_MonthPrice!$F76,2))</f>
        <v>3.22</v>
      </c>
      <c r="EY76">
        <f>IF(OR(CaptureMonthly!BZ76="",A_MonthPrice!$F76=""),NA(),ROUND(CaptureMonthly!BZ76/A_MonthPrice!$F76*100,1))</f>
        <v>102.7</v>
      </c>
      <c r="EZ76">
        <f>IF(OR(CaptureMonthly!CA76="",A_MonthPrice!$F76=""),NA(),ROUND(CaptureMonthly!CA76-A_MonthPrice!$F76,2))</f>
        <v>11.8</v>
      </c>
      <c r="FA76">
        <f>IF(OR(CaptureMonthly!CA76="",A_MonthPrice!$F76=""),NA(),ROUND(CaptureMonthly!CA76/A_MonthPrice!$F76*100,1))</f>
        <v>109.8</v>
      </c>
      <c r="FB76">
        <f>IF(OR(CaptureMonthly!CB76="",A_MonthPrice!$F76=""),NA(),ROUND(CaptureMonthly!CB76-A_MonthPrice!$F76,2))</f>
        <v>24.63</v>
      </c>
      <c r="FC76">
        <f>IF(OR(CaptureMonthly!CB76="",A_MonthPrice!$F76=""),NA(),ROUND(CaptureMonthly!CB76/A_MonthPrice!$F76*100,1))</f>
        <v>120.4</v>
      </c>
      <c r="FD76">
        <f>IF(OR(CaptureMonthly!CC76="",A_MonthPrice!$F76=""),NA(),ROUND(CaptureMonthly!CC76-A_MonthPrice!$F76,2))</f>
        <v>-2.25</v>
      </c>
      <c r="FE76">
        <f>IF(OR(CaptureMonthly!CC76="",A_MonthPrice!$F76=""),NA(),ROUND(CaptureMonthly!CC76/A_MonthPrice!$F76*100,1))</f>
        <v>98.1</v>
      </c>
      <c r="FF76">
        <f>IF(OR(CaptureMonthly!CD76="",A_MonthPrice!$F76=""),NA(),ROUND(CaptureMonthly!CD76-A_MonthPrice!$F76,2))</f>
        <v>-0.78</v>
      </c>
      <c r="FG76">
        <f>IF(OR(CaptureMonthly!CD76="",A_MonthPrice!$F76=""),NA(),ROUND(CaptureMonthly!CD76/A_MonthPrice!$F76*100,1))</f>
        <v>99.4</v>
      </c>
      <c r="FH76">
        <f>IF(OR(CaptureMonthly!CE76="",A_MonthPrice!$F76=""),NA(),ROUND(CaptureMonthly!CE76-A_MonthPrice!$F76,2))</f>
        <v>-18.37</v>
      </c>
      <c r="FI76">
        <f>IF(OR(CaptureMonthly!CE76="",A_MonthPrice!$F76=""),NA(),ROUND(CaptureMonthly!CE76/A_MonthPrice!$F76*100,1))</f>
        <v>84.8</v>
      </c>
      <c r="FJ76">
        <f>IF(OR(CaptureMonthly!CF76="",A_MonthPrice!$F76=""),NA(),ROUND(CaptureMonthly!CF76-A_MonthPrice!$F76,2))</f>
      </c>
      <c r="FK76">
        <f>IF(OR(CaptureMonthly!CF76="",A_MonthPrice!$F76=""),NA(),ROUND(CaptureMonthly!CF76/A_MonthPrice!$F76*100,1))</f>
      </c>
      <c r="FL76">
        <f>IF(OR(CaptureMonthly!CG76="",A_MonthPrice!$F76=""),NA(),ROUND(CaptureMonthly!CG76-A_MonthPrice!$F76,2))</f>
        <v>28.75</v>
      </c>
      <c r="FM76">
        <f>IF(OR(CaptureMonthly!CG76="",A_MonthPrice!$F76=""),NA(),ROUND(CaptureMonthly!CG76/A_MonthPrice!$F76*100,1))</f>
        <v>123.9</v>
      </c>
      <c r="FN76">
        <f>IF(OR(CaptureMonthly!CH76="",A_MonthPrice!$F76=""),NA(),ROUND(CaptureMonthly!CH76-A_MonthPrice!$F76,2))</f>
        <v>1.98</v>
      </c>
      <c r="FO76">
        <f>IF(OR(CaptureMonthly!CH76="",A_MonthPrice!$F76=""),NA(),ROUND(CaptureMonthly!CH76/A_MonthPrice!$F76*100,1))</f>
        <v>101.6</v>
      </c>
      <c r="FP76">
        <f>IF(OR(CaptureMonthlyExtra!B76="",A_MonthPrice!$G76=""),NA(),ROUND(CaptureMonthlyExtra!B76-A_MonthPrice!$G76,2))</f>
        <v>7.59</v>
      </c>
      <c r="FQ76">
        <f>IF(OR(CaptureMonthlyExtra!B76="",A_MonthPrice!$G76=""),NA(),ROUND(CaptureMonthlyExtra!B76/A_MonthPrice!$G76*100,1))</f>
        <v>107.1</v>
      </c>
      <c r="FR76">
        <f>IF(OR(CaptureMonthlyExtra!C76="",A_MonthPrice!$G76=""),NA(),ROUND(CaptureMonthlyExtra!C76-A_MonthPrice!$G76,2))</f>
      </c>
      <c r="FS76">
        <f>IF(OR(CaptureMonthlyExtra!C76="",A_MonthPrice!$G76=""),NA(),ROUND(CaptureMonthlyExtra!C76/A_MonthPrice!$G76*100,1))</f>
      </c>
      <c r="FT76">
        <f>IF(OR(CaptureMonthlyExtra!D76="",A_MonthPrice!$G76=""),NA(),ROUND(CaptureMonthlyExtra!D76-A_MonthPrice!$G76,2))</f>
      </c>
      <c r="FU76">
        <f>IF(OR(CaptureMonthlyExtra!D76="",A_MonthPrice!$G76=""),NA(),ROUND(CaptureMonthlyExtra!D76/A_MonthPrice!$G76*100,1))</f>
      </c>
      <c r="FV76">
        <f>IF(OR(CaptureMonthlyExtra!E76="",A_MonthPrice!$G76=""),NA(),ROUND(CaptureMonthlyExtra!E76-A_MonthPrice!$G76,2))</f>
        <v>15.09</v>
      </c>
      <c r="FW76">
        <f>IF(OR(CaptureMonthlyExtra!E76="",A_MonthPrice!$G76=""),NA(),ROUND(CaptureMonthlyExtra!E76/A_MonthPrice!$G76*100,1))</f>
        <v>114.1</v>
      </c>
      <c r="FX76">
        <f>IF(OR(CaptureMonthlyExtra!F76="",A_MonthPrice!$G76=""),NA(),ROUND(CaptureMonthlyExtra!F76-A_MonthPrice!$G76,2))</f>
      </c>
      <c r="FY76">
        <f>IF(OR(CaptureMonthlyExtra!F76="",A_MonthPrice!$G76=""),NA(),ROUND(CaptureMonthlyExtra!F76/A_MonthPrice!$G76*100,1))</f>
      </c>
      <c r="FZ76">
        <f>IF(OR(CaptureMonthlyExtra!G76="",A_MonthPrice!$G76=""),NA(),ROUND(CaptureMonthlyExtra!G76-A_MonthPrice!$G76,2))</f>
        <v>10.9</v>
      </c>
      <c r="GA76">
        <f>IF(OR(CaptureMonthlyExtra!G76="",A_MonthPrice!$G76=""),NA(),ROUND(CaptureMonthlyExtra!G76/A_MonthPrice!$G76*100,1))</f>
        <v>110.2</v>
      </c>
      <c r="GB76">
        <f>IF(OR(CaptureMonthlyExtra!H76="",A_MonthPrice!$G76=""),NA(),ROUND(CaptureMonthlyExtra!H76-A_MonthPrice!$G76,2))</f>
      </c>
      <c r="GC76">
        <f>IF(OR(CaptureMonthlyExtra!H76="",A_MonthPrice!$G76=""),NA(),ROUND(CaptureMonthlyExtra!H76/A_MonthPrice!$G76*100,1))</f>
      </c>
      <c r="GD76">
        <f>IF(OR(CaptureMonthlyExtra!I76="",A_MonthPrice!$G76=""),NA(),ROUND(CaptureMonthlyExtra!I76-A_MonthPrice!$G76,2))</f>
      </c>
      <c r="GE76">
        <f>IF(OR(CaptureMonthlyExtra!I76="",A_MonthPrice!$G76=""),NA(),ROUND(CaptureMonthlyExtra!I76/A_MonthPrice!$G76*100,1))</f>
      </c>
      <c r="GF76">
        <f>IF(OR(CaptureMonthlyExtra!J76="",A_MonthPrice!$G76=""),NA(),ROUND(CaptureMonthlyExtra!J76-A_MonthPrice!$G76,2))</f>
        <v>11.02</v>
      </c>
      <c r="GG76">
        <f>IF(OR(CaptureMonthlyExtra!J76="",A_MonthPrice!$G76=""),NA(),ROUND(CaptureMonthlyExtra!J76/A_MonthPrice!$G76*100,1))</f>
        <v>110.3</v>
      </c>
      <c r="GH76">
        <f>IF(OR(CaptureMonthlyExtra!K76="",A_MonthPrice!$G76=""),NA(),ROUND(CaptureMonthlyExtra!K76-A_MonthPrice!$G76,2))</f>
      </c>
      <c r="GI76">
        <f>IF(OR(CaptureMonthlyExtra!K76="",A_MonthPrice!$G76=""),NA(),ROUND(CaptureMonthlyExtra!K76/A_MonthPrice!$G76*100,1))</f>
      </c>
      <c r="GJ76">
        <f>IF(OR(CaptureMonthlyExtra!L76="",A_MonthPrice!$G76=""),NA(),ROUND(CaptureMonthlyExtra!L76-A_MonthPrice!$G76,2))</f>
        <v>35.62</v>
      </c>
      <c r="GK76">
        <f>IF(OR(CaptureMonthlyExtra!L76="",A_MonthPrice!$G76=""),NA(),ROUND(CaptureMonthlyExtra!L76/A_MonthPrice!$G76*100,1))</f>
        <v>133.2</v>
      </c>
      <c r="GL76">
        <f>IF(OR(CaptureMonthlyExtra!M76="",A_MonthPrice!$G76=""),NA(),ROUND(CaptureMonthlyExtra!M76-A_MonthPrice!$G76,2))</f>
        <v>-9.94</v>
      </c>
      <c r="GM76">
        <f>IF(OR(CaptureMonthlyExtra!M76="",A_MonthPrice!$G76=""),NA(),ROUND(CaptureMonthlyExtra!M76/A_MonthPrice!$G76*100,1))</f>
        <v>90.7</v>
      </c>
      <c r="GN76">
        <f>IF(OR(CaptureMonthlyExtra!N76="",A_MonthPrice!$G76=""),NA(),ROUND(CaptureMonthlyExtra!N76-A_MonthPrice!$G76,2))</f>
        <v>-8.05</v>
      </c>
      <c r="GO76">
        <f>IF(OR(CaptureMonthlyExtra!N76="",A_MonthPrice!$G76=""),NA(),ROUND(CaptureMonthlyExtra!N76/A_MonthPrice!$G76*100,1))</f>
        <v>92.5</v>
      </c>
      <c r="GP76">
        <f>IF(OR(CaptureMonthlyExtra!O76="",A_MonthPrice!$G76=""),NA(),ROUND(CaptureMonthlyExtra!O76-A_MonthPrice!$G76,2))</f>
        <v>-13.74</v>
      </c>
      <c r="GQ76">
        <f>IF(OR(CaptureMonthlyExtra!O76="",A_MonthPrice!$G76=""),NA(),ROUND(CaptureMonthlyExtra!O76/A_MonthPrice!$G76*100,1))</f>
        <v>87.2</v>
      </c>
      <c r="GR76">
        <f>IF(OR(CaptureMonthlyExtra!P76="",A_MonthPrice!$G76=""),NA(),ROUND(CaptureMonthlyExtra!P76-A_MonthPrice!$G76,2))</f>
      </c>
      <c r="GS76">
        <f>IF(OR(CaptureMonthlyExtra!P76="",A_MonthPrice!$G76=""),NA(),ROUND(CaptureMonthlyExtra!P76/A_MonthPrice!$G76*100,1))</f>
      </c>
      <c r="GT76">
        <f>IF(OR(CaptureMonthlyExtra!Q76="",A_MonthPrice!$G76=""),NA(),ROUND(CaptureMonthlyExtra!Q76-A_MonthPrice!$G76,2))</f>
      </c>
      <c r="GU76">
        <f>IF(OR(CaptureMonthlyExtra!Q76="",A_MonthPrice!$G76=""),NA(),ROUND(CaptureMonthlyExtra!Q76/A_MonthPrice!$G76*100,1))</f>
      </c>
      <c r="GV76">
        <f>IF(OR(CaptureMonthlyExtra!R76="",A_MonthPrice!$G76=""),NA(),ROUND(CaptureMonthlyExtra!R76-A_MonthPrice!$G76,2))</f>
        <v>17.83</v>
      </c>
      <c r="GW76">
        <f>IF(OR(CaptureMonthlyExtra!R76="",A_MonthPrice!$G76=""),NA(),ROUND(CaptureMonthlyExtra!R76/A_MonthPrice!$G76*100,1))</f>
        <v>116.6</v>
      </c>
    </row>
    <row r="77" spans="1:502">
      <c r="A77">
        <f>CaptureMonthly!A77</f>
      </c>
      <c r="B77">
        <f>IF(OR(CaptureMonthly!B77="",A_MonthPrice!$B77=""),NA(),ROUND(CaptureMonthly!B77-A_MonthPrice!$B77,2))</f>
      </c>
      <c r="C77">
        <f>IF(OR(CaptureMonthly!B77="",A_MonthPrice!$B77=""),NA(),ROUND(CaptureMonthly!B77/A_MonthPrice!$B77*100,1))</f>
      </c>
      <c r="D77">
        <f>IF(OR(CaptureMonthly!C77="",A_MonthPrice!$B77=""),NA(),ROUND(CaptureMonthly!C77-A_MonthPrice!$B77,2))</f>
        <v>12.62</v>
      </c>
      <c r="E77">
        <f>IF(OR(CaptureMonthly!C77="",A_MonthPrice!$B77=""),NA(),ROUND(CaptureMonthly!C77/A_MonthPrice!$B77*100,1))</f>
        <v>116.2</v>
      </c>
      <c r="F77">
        <f>IF(OR(CaptureMonthly!D77="",A_MonthPrice!$B77=""),NA(),ROUND(CaptureMonthly!D77-A_MonthPrice!$B77,2))</f>
        <v>19.02</v>
      </c>
      <c r="G77">
        <f>IF(OR(CaptureMonthly!D77="",A_MonthPrice!$B77=""),NA(),ROUND(CaptureMonthly!D77/A_MonthPrice!$B77*100,1))</f>
        <v>124.4</v>
      </c>
      <c r="H77">
        <f>IF(OR(CaptureMonthly!E77="",A_MonthPrice!$B77=""),NA(),ROUND(CaptureMonthly!E77-A_MonthPrice!$B77,2))</f>
        <v>16.55</v>
      </c>
      <c r="I77">
        <f>IF(OR(CaptureMonthly!E77="",A_MonthPrice!$B77=""),NA(),ROUND(CaptureMonthly!E77/A_MonthPrice!$B77*100,1))</f>
        <v>121.2</v>
      </c>
      <c r="J77">
        <f>IF(OR(CaptureMonthly!F77="",A_MonthPrice!$B77=""),NA(),ROUND(CaptureMonthly!F77-A_MonthPrice!$B77,2))</f>
        <v>0.96</v>
      </c>
      <c r="K77">
        <f>IF(OR(CaptureMonthly!F77="",A_MonthPrice!$B77=""),NA(),ROUND(CaptureMonthly!F77/A_MonthPrice!$B77*100,1))</f>
        <v>101.2</v>
      </c>
      <c r="L77">
        <f>IF(OR(CaptureMonthly!G77="",A_MonthPrice!$B77=""),NA(),ROUND(CaptureMonthly!G77-A_MonthPrice!$B77,2))</f>
        <v>3.15</v>
      </c>
      <c r="M77">
        <f>IF(OR(CaptureMonthly!G77="",A_MonthPrice!$B77=""),NA(),ROUND(CaptureMonthly!G77/A_MonthPrice!$B77*100,1))</f>
        <v>104.0</v>
      </c>
      <c r="N77">
        <f>IF(OR(CaptureMonthly!H77="",A_MonthPrice!$B77=""),NA(),ROUND(CaptureMonthly!H77-A_MonthPrice!$B77,2))</f>
        <v>3.29</v>
      </c>
      <c r="O77">
        <f>IF(OR(CaptureMonthly!H77="",A_MonthPrice!$B77=""),NA(),ROUND(CaptureMonthly!H77/A_MonthPrice!$B77*100,1))</f>
        <v>104.2</v>
      </c>
      <c r="P77">
        <f>IF(OR(CaptureMonthly!I77="",A_MonthPrice!$B77=""),NA(),ROUND(CaptureMonthly!I77-A_MonthPrice!$B77,2))</f>
        <v>1.96</v>
      </c>
      <c r="Q77">
        <f>IF(OR(CaptureMonthly!I77="",A_MonthPrice!$B77=""),NA(),ROUND(CaptureMonthly!I77/A_MonthPrice!$B77*100,1))</f>
        <v>102.5</v>
      </c>
      <c r="R77">
        <f>IF(OR(CaptureMonthly!J77="",A_MonthPrice!$B77=""),NA(),ROUND(CaptureMonthly!J77-A_MonthPrice!$B77,2))</f>
        <v>0.16</v>
      </c>
      <c r="S77">
        <f>IF(OR(CaptureMonthly!J77="",A_MonthPrice!$B77=""),NA(),ROUND(CaptureMonthly!J77/A_MonthPrice!$B77*100,1))</f>
        <v>100.2</v>
      </c>
      <c r="T77">
        <f>IF(OR(CaptureMonthly!K77="",A_MonthPrice!$B77=""),NA(),ROUND(CaptureMonthly!K77-A_MonthPrice!$B77,2))</f>
        <v>25.11</v>
      </c>
      <c r="U77">
        <f>IF(OR(CaptureMonthly!K77="",A_MonthPrice!$B77=""),NA(),ROUND(CaptureMonthly!K77/A_MonthPrice!$B77*100,1))</f>
        <v>132.2</v>
      </c>
      <c r="V77">
        <f>IF(OR(CaptureMonthly!L77="",A_MonthPrice!$B77=""),NA(),ROUND(CaptureMonthly!L77-A_MonthPrice!$B77,2))</f>
        <v>44.76</v>
      </c>
      <c r="W77">
        <f>IF(OR(CaptureMonthly!L77="",A_MonthPrice!$B77=""),NA(),ROUND(CaptureMonthly!L77/A_MonthPrice!$B77*100,1))</f>
        <v>157.4</v>
      </c>
      <c r="X77">
        <f>IF(OR(CaptureMonthly!M77="",A_MonthPrice!$B77=""),NA(),ROUND(CaptureMonthly!M77-A_MonthPrice!$B77,2))</f>
        <v>-0.36</v>
      </c>
      <c r="Y77">
        <f>IF(OR(CaptureMonthly!M77="",A_MonthPrice!$B77=""),NA(),ROUND(CaptureMonthly!M77/A_MonthPrice!$B77*100,1))</f>
        <v>99.5</v>
      </c>
      <c r="Z77">
        <f>IF(OR(CaptureMonthly!N77="",A_MonthPrice!$B77=""),NA(),ROUND(CaptureMonthly!N77-A_MonthPrice!$B77,2))</f>
        <v>0.78</v>
      </c>
      <c r="AA77">
        <f>IF(OR(CaptureMonthly!N77="",A_MonthPrice!$B77=""),NA(),ROUND(CaptureMonthly!N77/A_MonthPrice!$B77*100,1))</f>
        <v>101.0</v>
      </c>
      <c r="AB77">
        <f>IF(OR(CaptureMonthly!O77="",A_MonthPrice!$B77=""),NA(),ROUND(CaptureMonthly!O77-A_MonthPrice!$B77,2))</f>
        <v>-46.59</v>
      </c>
      <c r="AC77">
        <f>IF(OR(CaptureMonthly!O77="",A_MonthPrice!$B77=""),NA(),ROUND(CaptureMonthly!O77/A_MonthPrice!$B77*100,1))</f>
        <v>40.2</v>
      </c>
      <c r="AD77">
        <f>IF(OR(CaptureMonthly!P77="",A_MonthPrice!$B77=""),NA(),ROUND(CaptureMonthly!P77-A_MonthPrice!$B77,2))</f>
      </c>
      <c r="AE77">
        <f>IF(OR(CaptureMonthly!P77="",A_MonthPrice!$B77=""),NA(),ROUND(CaptureMonthly!P77/A_MonthPrice!$B77*100,1))</f>
      </c>
      <c r="AF77">
        <f>IF(OR(CaptureMonthly!Q77="",A_MonthPrice!$B77=""),NA(),ROUND(CaptureMonthly!Q77-A_MonthPrice!$B77,2))</f>
        <v>-0.22</v>
      </c>
      <c r="AG77">
        <f>IF(OR(CaptureMonthly!Q77="",A_MonthPrice!$B77=""),NA(),ROUND(CaptureMonthly!Q77/A_MonthPrice!$B77*100,1))</f>
        <v>99.7</v>
      </c>
      <c r="AH77">
        <f>IF(OR(CaptureMonthly!R77="",A_MonthPrice!$B77=""),NA(),ROUND(CaptureMonthly!R77-A_MonthPrice!$B77,2))</f>
        <v>2.56</v>
      </c>
      <c r="AI77">
        <f>IF(OR(CaptureMonthly!R77="",A_MonthPrice!$B77=""),NA(),ROUND(CaptureMonthly!R77/A_MonthPrice!$B77*100,1))</f>
        <v>103.3</v>
      </c>
      <c r="AJ77">
        <f>IF(OR(CaptureMonthly!S77="",A_MonthPrice!$C77=""),NA(),ROUND(CaptureMonthly!S77-A_MonthPrice!$C77,2))</f>
        <v>1.85</v>
      </c>
      <c r="AK77">
        <f>IF(OR(CaptureMonthly!S77="",A_MonthPrice!$C77=""),NA(),ROUND(CaptureMonthly!S77/A_MonthPrice!$C77*100,1))</f>
        <v>106.9</v>
      </c>
      <c r="AL77">
        <f>IF(OR(CaptureMonthly!T77="",A_MonthPrice!$C77=""),NA(),ROUND(CaptureMonthly!T77-A_MonthPrice!$C77,2))</f>
      </c>
      <c r="AM77">
        <f>IF(OR(CaptureMonthly!T77="",A_MonthPrice!$C77=""),NA(),ROUND(CaptureMonthly!T77/A_MonthPrice!$C77*100,1))</f>
      </c>
      <c r="AN77">
        <f>IF(OR(CaptureMonthly!U77="",A_MonthPrice!$C77=""),NA(),ROUND(CaptureMonthly!U77-A_MonthPrice!$C77,2))</f>
        <v>0.64</v>
      </c>
      <c r="AO77">
        <f>IF(OR(CaptureMonthly!U77="",A_MonthPrice!$C77=""),NA(),ROUND(CaptureMonthly!U77/A_MonthPrice!$C77*100,1))</f>
        <v>102.4</v>
      </c>
      <c r="AP77">
        <f>IF(OR(CaptureMonthly!V77="",A_MonthPrice!$C77=""),NA(),ROUND(CaptureMonthly!V77-A_MonthPrice!$C77,2))</f>
        <v>8.92</v>
      </c>
      <c r="AQ77">
        <f>IF(OR(CaptureMonthly!V77="",A_MonthPrice!$C77=""),NA(),ROUND(CaptureMonthly!V77/A_MonthPrice!$C77*100,1))</f>
        <v>133.5</v>
      </c>
      <c r="AR77">
        <f>IF(OR(CaptureMonthly!W77="",A_MonthPrice!$C77=""),NA(),ROUND(CaptureMonthly!W77-A_MonthPrice!$C77,2))</f>
        <v>7.07</v>
      </c>
      <c r="AS77">
        <f>IF(OR(CaptureMonthly!W77="",A_MonthPrice!$C77=""),NA(),ROUND(CaptureMonthly!W77/A_MonthPrice!$C77*100,1))</f>
        <v>126.5</v>
      </c>
      <c r="AT77">
        <f>IF(OR(CaptureMonthly!X77="",A_MonthPrice!$C77=""),NA(),ROUND(CaptureMonthly!X77-A_MonthPrice!$C77,2))</f>
        <v>2.02</v>
      </c>
      <c r="AU77">
        <f>IF(OR(CaptureMonthly!X77="",A_MonthPrice!$C77=""),NA(),ROUND(CaptureMonthly!X77/A_MonthPrice!$C77*100,1))</f>
        <v>107.6</v>
      </c>
      <c r="AV77">
        <f>IF(OR(CaptureMonthly!Y77="",A_MonthPrice!$C77=""),NA(),ROUND(CaptureMonthly!Y77-A_MonthPrice!$C77,2))</f>
        <v>2.05</v>
      </c>
      <c r="AW77">
        <f>IF(OR(CaptureMonthly!Y77="",A_MonthPrice!$C77=""),NA(),ROUND(CaptureMonthly!Y77/A_MonthPrice!$C77*100,1))</f>
        <v>107.7</v>
      </c>
      <c r="AX77">
        <f>IF(OR(CaptureMonthly!Z77="",A_MonthPrice!$C77=""),NA(),ROUND(CaptureMonthly!Z77-A_MonthPrice!$C77,2))</f>
      </c>
      <c r="AY77">
        <f>IF(OR(CaptureMonthly!Z77="",A_MonthPrice!$C77=""),NA(),ROUND(CaptureMonthly!Z77/A_MonthPrice!$C77*100,1))</f>
      </c>
      <c r="AZ77">
        <f>IF(OR(CaptureMonthly!AA77="",A_MonthPrice!$C77=""),NA(),ROUND(CaptureMonthly!AA77-A_MonthPrice!$C77,2))</f>
        <v>3.28</v>
      </c>
      <c r="BA77">
        <f>IF(OR(CaptureMonthly!AA77="",A_MonthPrice!$C77=""),NA(),ROUND(CaptureMonthly!AA77/A_MonthPrice!$C77*100,1))</f>
        <v>112.3</v>
      </c>
      <c r="BB77">
        <f>IF(OR(CaptureMonthly!AB77="",A_MonthPrice!$C77=""),NA(),ROUND(CaptureMonthly!AB77-A_MonthPrice!$C77,2))</f>
        <v>10.29</v>
      </c>
      <c r="BC77">
        <f>IF(OR(CaptureMonthly!AB77="",A_MonthPrice!$C77=""),NA(),ROUND(CaptureMonthly!AB77/A_MonthPrice!$C77*100,1))</f>
        <v>138.6</v>
      </c>
      <c r="BD77">
        <f>IF(OR(CaptureMonthly!AC77="",A_MonthPrice!$C77=""),NA(),ROUND(CaptureMonthly!AC77-A_MonthPrice!$C77,2))</f>
        <v>24.73</v>
      </c>
      <c r="BE77">
        <f>IF(OR(CaptureMonthly!AC77="",A_MonthPrice!$C77=""),NA(),ROUND(CaptureMonthly!AC77/A_MonthPrice!$C77*100,1))</f>
        <v>192.8</v>
      </c>
      <c r="BF77">
        <f>IF(OR(CaptureMonthly!AD77="",A_MonthPrice!$C77=""),NA(),ROUND(CaptureMonthly!AD77-A_MonthPrice!$C77,2))</f>
        <v>-1.88</v>
      </c>
      <c r="BG77">
        <f>IF(OR(CaptureMonthly!AD77="",A_MonthPrice!$C77=""),NA(),ROUND(CaptureMonthly!AD77/A_MonthPrice!$C77*100,1))</f>
        <v>92.9</v>
      </c>
      <c r="BH77">
        <f>IF(OR(CaptureMonthly!AE77="",A_MonthPrice!$C77=""),NA(),ROUND(CaptureMonthly!AE77-A_MonthPrice!$C77,2))</f>
      </c>
      <c r="BI77">
        <f>IF(OR(CaptureMonthly!AE77="",A_MonthPrice!$C77=""),NA(),ROUND(CaptureMonthly!AE77/A_MonthPrice!$C77*100,1))</f>
      </c>
      <c r="BJ77">
        <f>IF(OR(CaptureMonthly!AF77="",A_MonthPrice!$C77=""),NA(),ROUND(CaptureMonthly!AF77-A_MonthPrice!$C77,2))</f>
        <v>-18.63</v>
      </c>
      <c r="BK77">
        <f>IF(OR(CaptureMonthly!AF77="",A_MonthPrice!$C77=""),NA(),ROUND(CaptureMonthly!AF77/A_MonthPrice!$C77*100,1))</f>
        <v>30.1</v>
      </c>
      <c r="BL77">
        <f>IF(OR(CaptureMonthly!AG77="",A_MonthPrice!$C77=""),NA(),ROUND(CaptureMonthly!AG77-A_MonthPrice!$C77,2))</f>
      </c>
      <c r="BM77">
        <f>IF(OR(CaptureMonthly!AG77="",A_MonthPrice!$C77=""),NA(),ROUND(CaptureMonthly!AG77/A_MonthPrice!$C77*100,1))</f>
      </c>
      <c r="BN77">
        <f>IF(OR(CaptureMonthly!AH77="",A_MonthPrice!$C77=""),NA(),ROUND(CaptureMonthly!AH77-A_MonthPrice!$C77,2))</f>
        <v>2.31</v>
      </c>
      <c r="BO77">
        <f>IF(OR(CaptureMonthly!AH77="",A_MonthPrice!$C77=""),NA(),ROUND(CaptureMonthly!AH77/A_MonthPrice!$C77*100,1))</f>
        <v>108.7</v>
      </c>
      <c r="BP77">
        <f>IF(OR(CaptureMonthly!AI77="",A_MonthPrice!$C77=""),NA(),ROUND(CaptureMonthly!AI77-A_MonthPrice!$C77,2))</f>
        <v>-1.23</v>
      </c>
      <c r="BQ77">
        <f>IF(OR(CaptureMonthly!AI77="",A_MonthPrice!$C77=""),NA(),ROUND(CaptureMonthly!AI77/A_MonthPrice!$C77*100,1))</f>
        <v>95.4</v>
      </c>
      <c r="BR77">
        <f>IF(OR(CaptureMonthly!AJ77="",A_MonthPrice!$D77=""),NA(),ROUND(CaptureMonthly!AJ77-A_MonthPrice!$D77,2))</f>
      </c>
      <c r="BS77">
        <f>IF(OR(CaptureMonthly!AJ77="",A_MonthPrice!$D77=""),NA(),ROUND(CaptureMonthly!AJ77/A_MonthPrice!$D77*100,1))</f>
      </c>
      <c r="BT77">
        <f>IF(OR(CaptureMonthly!AK77="",A_MonthPrice!$D77=""),NA(),ROUND(CaptureMonthly!AK77-A_MonthPrice!$D77,2))</f>
      </c>
      <c r="BU77">
        <f>IF(OR(CaptureMonthly!AK77="",A_MonthPrice!$D77=""),NA(),ROUND(CaptureMonthly!AK77/A_MonthPrice!$D77*100,1))</f>
      </c>
      <c r="BV77">
        <f>IF(OR(CaptureMonthly!AL77="",A_MonthPrice!$D77=""),NA(),ROUND(CaptureMonthly!AL77-A_MonthPrice!$D77,2))</f>
      </c>
      <c r="BW77">
        <f>IF(OR(CaptureMonthly!AL77="",A_MonthPrice!$D77=""),NA(),ROUND(CaptureMonthly!AL77/A_MonthPrice!$D77*100,1))</f>
      </c>
      <c r="BX77">
        <f>IF(OR(CaptureMonthly!AM77="",A_MonthPrice!$D77=""),NA(),ROUND(CaptureMonthly!AM77-A_MonthPrice!$D77,2))</f>
        <v>3.84</v>
      </c>
      <c r="BY77">
        <f>IF(OR(CaptureMonthly!AM77="",A_MonthPrice!$D77=""),NA(),ROUND(CaptureMonthly!AM77/A_MonthPrice!$D77*100,1))</f>
        <v>114.9</v>
      </c>
      <c r="BZ77">
        <f>IF(OR(CaptureMonthly!AN77="",A_MonthPrice!$D77=""),NA(),ROUND(CaptureMonthly!AN77-A_MonthPrice!$D77,2))</f>
      </c>
      <c r="CA77">
        <f>IF(OR(CaptureMonthly!AN77="",A_MonthPrice!$D77=""),NA(),ROUND(CaptureMonthly!AN77/A_MonthPrice!$D77*100,1))</f>
      </c>
      <c r="CB77">
        <f>IF(OR(CaptureMonthly!AO77="",A_MonthPrice!$D77=""),NA(),ROUND(CaptureMonthly!AO77-A_MonthPrice!$D77,2))</f>
        <v>0.06</v>
      </c>
      <c r="CC77">
        <f>IF(OR(CaptureMonthly!AO77="",A_MonthPrice!$D77=""),NA(),ROUND(CaptureMonthly!AO77/A_MonthPrice!$D77*100,1))</f>
        <v>100.2</v>
      </c>
      <c r="CD77">
        <f>IF(OR(CaptureMonthly!AP77="",A_MonthPrice!$D77=""),NA(),ROUND(CaptureMonthly!AP77-A_MonthPrice!$D77,2))</f>
      </c>
      <c r="CE77">
        <f>IF(OR(CaptureMonthly!AP77="",A_MonthPrice!$D77=""),NA(),ROUND(CaptureMonthly!AP77/A_MonthPrice!$D77*100,1))</f>
      </c>
      <c r="CF77">
        <f>IF(OR(CaptureMonthly!AQ77="",A_MonthPrice!$D77=""),NA(),ROUND(CaptureMonthly!AQ77-A_MonthPrice!$D77,2))</f>
      </c>
      <c r="CG77">
        <f>IF(OR(CaptureMonthly!AQ77="",A_MonthPrice!$D77=""),NA(),ROUND(CaptureMonthly!AQ77/A_MonthPrice!$D77*100,1))</f>
      </c>
      <c r="CH77">
        <f>IF(OR(CaptureMonthly!AR77="",A_MonthPrice!$D77=""),NA(),ROUND(CaptureMonthly!AR77-A_MonthPrice!$D77,2))</f>
        <v>7.01</v>
      </c>
      <c r="CI77">
        <f>IF(OR(CaptureMonthly!AR77="",A_MonthPrice!$D77=""),NA(),ROUND(CaptureMonthly!AR77/A_MonthPrice!$D77*100,1))</f>
        <v>127.2</v>
      </c>
      <c r="CJ77">
        <f>IF(OR(CaptureMonthly!AS77="",A_MonthPrice!$D77=""),NA(),ROUND(CaptureMonthly!AS77-A_MonthPrice!$D77,2))</f>
        <v>12.34</v>
      </c>
      <c r="CK77">
        <f>IF(OR(CaptureMonthly!AS77="",A_MonthPrice!$D77=""),NA(),ROUND(CaptureMonthly!AS77/A_MonthPrice!$D77*100,1))</f>
        <v>147.9</v>
      </c>
      <c r="CL77">
        <f>IF(OR(CaptureMonthly!AT77="",A_MonthPrice!$D77=""),NA(),ROUND(CaptureMonthly!AT77-A_MonthPrice!$D77,2))</f>
        <v>26.58</v>
      </c>
      <c r="CM77">
        <f>IF(OR(CaptureMonthly!AT77="",A_MonthPrice!$D77=""),NA(),ROUND(CaptureMonthly!AT77/A_MonthPrice!$D77*100,1))</f>
        <v>203.2</v>
      </c>
      <c r="CN77">
        <f>IF(OR(CaptureMonthly!AU77="",A_MonthPrice!$D77=""),NA(),ROUND(CaptureMonthly!AU77-A_MonthPrice!$D77,2))</f>
        <v>-7.05</v>
      </c>
      <c r="CO77">
        <f>IF(OR(CaptureMonthly!AU77="",A_MonthPrice!$D77=""),NA(),ROUND(CaptureMonthly!AU77/A_MonthPrice!$D77*100,1))</f>
        <v>72.6</v>
      </c>
      <c r="CP77">
        <f>IF(OR(CaptureMonthly!AV77="",A_MonthPrice!$D77=""),NA(),ROUND(CaptureMonthly!AV77-A_MonthPrice!$D77,2))</f>
        <v>-0.54</v>
      </c>
      <c r="CQ77">
        <f>IF(OR(CaptureMonthly!AV77="",A_MonthPrice!$D77=""),NA(),ROUND(CaptureMonthly!AV77/A_MonthPrice!$D77*100,1))</f>
        <v>97.9</v>
      </c>
      <c r="CR77">
        <f>IF(OR(CaptureMonthly!AW77="",A_MonthPrice!$D77=""),NA(),ROUND(CaptureMonthly!AW77-A_MonthPrice!$D77,2))</f>
        <v>-19.23</v>
      </c>
      <c r="CS77">
        <f>IF(OR(CaptureMonthly!AW77="",A_MonthPrice!$D77=""),NA(),ROUND(CaptureMonthly!AW77/A_MonthPrice!$D77*100,1))</f>
        <v>25.3</v>
      </c>
      <c r="CT77">
        <f>IF(OR(CaptureMonthly!AX77="",A_MonthPrice!$D77=""),NA(),ROUND(CaptureMonthly!AX77-A_MonthPrice!$D77,2))</f>
      </c>
      <c r="CU77">
        <f>IF(OR(CaptureMonthly!AX77="",A_MonthPrice!$D77=""),NA(),ROUND(CaptureMonthly!AX77/A_MonthPrice!$D77*100,1))</f>
      </c>
      <c r="CV77">
        <f>IF(OR(CaptureMonthly!AY77="",A_MonthPrice!$D77=""),NA(),ROUND(CaptureMonthly!AY77-A_MonthPrice!$D77,2))</f>
      </c>
      <c r="CW77">
        <f>IF(OR(CaptureMonthly!AY77="",A_MonthPrice!$D77=""),NA(),ROUND(CaptureMonthly!AY77/A_MonthPrice!$D77*100,1))</f>
      </c>
      <c r="CX77">
        <f>IF(OR(CaptureMonthly!AZ77="",A_MonthPrice!$D77=""),NA(),ROUND(CaptureMonthly!AZ77-A_MonthPrice!$D77,2))</f>
        <v>-0.15</v>
      </c>
      <c r="CY77">
        <f>IF(OR(CaptureMonthly!AZ77="",A_MonthPrice!$D77=""),NA(),ROUND(CaptureMonthly!AZ77/A_MonthPrice!$D77*100,1))</f>
        <v>99.4</v>
      </c>
      <c r="CZ77">
        <f>IF(OR(CaptureMonthly!BA77="",A_MonthPrice!$E77=""),NA(),ROUND(CaptureMonthly!BA77-A_MonthPrice!$E77,2))</f>
        <v>2.11</v>
      </c>
      <c r="DA77">
        <f>IF(OR(CaptureMonthly!BA77="",A_MonthPrice!$E77=""),NA(),ROUND(CaptureMonthly!BA77/A_MonthPrice!$E77*100,1))</f>
        <v>105.0</v>
      </c>
      <c r="DB77">
        <f>IF(OR(CaptureMonthly!BB77="",A_MonthPrice!$E77=""),NA(),ROUND(CaptureMonthly!BB77-A_MonthPrice!$E77,2))</f>
      </c>
      <c r="DC77">
        <f>IF(OR(CaptureMonthly!BB77="",A_MonthPrice!$E77=""),NA(),ROUND(CaptureMonthly!BB77/A_MonthPrice!$E77*100,1))</f>
      </c>
      <c r="DD77">
        <f>IF(OR(CaptureMonthly!BC77="",A_MonthPrice!$E77=""),NA(),ROUND(CaptureMonthly!BC77-A_MonthPrice!$E77,2))</f>
      </c>
      <c r="DE77">
        <f>IF(OR(CaptureMonthly!BC77="",A_MonthPrice!$E77=""),NA(),ROUND(CaptureMonthly!BC77/A_MonthPrice!$E77*100,1))</f>
      </c>
      <c r="DF77">
        <f>IF(OR(CaptureMonthly!BD77="",A_MonthPrice!$E77=""),NA(),ROUND(CaptureMonthly!BD77-A_MonthPrice!$E77,2))</f>
        <v>17.19</v>
      </c>
      <c r="DG77">
        <f>IF(OR(CaptureMonthly!BD77="",A_MonthPrice!$E77=""),NA(),ROUND(CaptureMonthly!BD77/A_MonthPrice!$E77*100,1))</f>
        <v>140.9</v>
      </c>
      <c r="DH77">
        <f>IF(OR(CaptureMonthly!BE77="",A_MonthPrice!$E77=""),NA(),ROUND(CaptureMonthly!BE77-A_MonthPrice!$E77,2))</f>
        <v>10.84</v>
      </c>
      <c r="DI77">
        <f>IF(OR(CaptureMonthly!BE77="",A_MonthPrice!$E77=""),NA(),ROUND(CaptureMonthly!BE77/A_MonthPrice!$E77*100,1))</f>
        <v>125.8</v>
      </c>
      <c r="DJ77">
        <f>IF(OR(CaptureMonthly!BF77="",A_MonthPrice!$E77=""),NA(),ROUND(CaptureMonthly!BF77-A_MonthPrice!$E77,2))</f>
        <v>0.02</v>
      </c>
      <c r="DK77">
        <f>IF(OR(CaptureMonthly!BF77="",A_MonthPrice!$E77=""),NA(),ROUND(CaptureMonthly!BF77/A_MonthPrice!$E77*100,1))</f>
        <v>100.0</v>
      </c>
      <c r="DL77">
        <f>IF(OR(CaptureMonthly!BG77="",A_MonthPrice!$E77=""),NA(),ROUND(CaptureMonthly!BG77-A_MonthPrice!$E77,2))</f>
        <v>-0.21</v>
      </c>
      <c r="DM77">
        <f>IF(OR(CaptureMonthly!BG77="",A_MonthPrice!$E77=""),NA(),ROUND(CaptureMonthly!BG77/A_MonthPrice!$E77*100,1))</f>
        <v>99.5</v>
      </c>
      <c r="DN77">
        <f>IF(OR(CaptureMonthly!BH77="",A_MonthPrice!$E77=""),NA(),ROUND(CaptureMonthly!BH77-A_MonthPrice!$E77,2))</f>
      </c>
      <c r="DO77">
        <f>IF(OR(CaptureMonthly!BH77="",A_MonthPrice!$E77=""),NA(),ROUND(CaptureMonthly!BH77/A_MonthPrice!$E77*100,1))</f>
      </c>
      <c r="DP77">
        <f>IF(OR(CaptureMonthly!BI77="",A_MonthPrice!$E77=""),NA(),ROUND(CaptureMonthly!BI77-A_MonthPrice!$E77,2))</f>
        <v>4.96</v>
      </c>
      <c r="DQ77">
        <f>IF(OR(CaptureMonthly!BI77="",A_MonthPrice!$E77=""),NA(),ROUND(CaptureMonthly!BI77/A_MonthPrice!$E77*100,1))</f>
        <v>111.8</v>
      </c>
      <c r="DR77">
        <f>IF(OR(CaptureMonthly!BJ77="",A_MonthPrice!$E77=""),NA(),ROUND(CaptureMonthly!BJ77-A_MonthPrice!$E77,2))</f>
        <v>14.42</v>
      </c>
      <c r="DS77">
        <f>IF(OR(CaptureMonthly!BJ77="",A_MonthPrice!$E77=""),NA(),ROUND(CaptureMonthly!BJ77/A_MonthPrice!$E77*100,1))</f>
        <v>134.3</v>
      </c>
      <c r="DT77">
        <f>IF(OR(CaptureMonthly!BK77="",A_MonthPrice!$E77=""),NA(),ROUND(CaptureMonthly!BK77-A_MonthPrice!$E77,2))</f>
        <v>28.73</v>
      </c>
      <c r="DU77">
        <f>IF(OR(CaptureMonthly!BK77="",A_MonthPrice!$E77=""),NA(),ROUND(CaptureMonthly!BK77/A_MonthPrice!$E77*100,1))</f>
        <v>168.3</v>
      </c>
      <c r="DV77">
        <f>IF(OR(CaptureMonthly!BL77="",A_MonthPrice!$E77=""),NA(),ROUND(CaptureMonthly!BL77-A_MonthPrice!$E77,2))</f>
        <v>0.21</v>
      </c>
      <c r="DW77">
        <f>IF(OR(CaptureMonthly!BL77="",A_MonthPrice!$E77=""),NA(),ROUND(CaptureMonthly!BL77/A_MonthPrice!$E77*100,1))</f>
        <v>100.5</v>
      </c>
      <c r="DX77">
        <f>IF(OR(CaptureMonthly!BM77="",A_MonthPrice!$E77=""),NA(),ROUND(CaptureMonthly!BM77-A_MonthPrice!$E77,2))</f>
        <v>-0.8</v>
      </c>
      <c r="DY77">
        <f>IF(OR(CaptureMonthly!BM77="",A_MonthPrice!$E77=""),NA(),ROUND(CaptureMonthly!BM77/A_MonthPrice!$E77*100,1))</f>
        <v>98.1</v>
      </c>
      <c r="DZ77">
        <f>IF(OR(CaptureMonthly!BN77="",A_MonthPrice!$E77=""),NA(),ROUND(CaptureMonthly!BN77-A_MonthPrice!$E77,2))</f>
        <v>-24.17</v>
      </c>
      <c r="EA77">
        <f>IF(OR(CaptureMonthly!BN77="",A_MonthPrice!$E77=""),NA(),ROUND(CaptureMonthly!BN77/A_MonthPrice!$E77*100,1))</f>
        <v>42.5</v>
      </c>
      <c r="EB77">
        <f>IF(OR(CaptureMonthly!BO77="",A_MonthPrice!$E77=""),NA(),ROUND(CaptureMonthly!BO77-A_MonthPrice!$E77,2))</f>
      </c>
      <c r="EC77">
        <f>IF(OR(CaptureMonthly!BO77="",A_MonthPrice!$E77=""),NA(),ROUND(CaptureMonthly!BO77/A_MonthPrice!$E77*100,1))</f>
      </c>
      <c r="ED77">
        <f>IF(OR(CaptureMonthly!BP77="",A_MonthPrice!$E77=""),NA(),ROUND(CaptureMonthly!BP77-A_MonthPrice!$E77,2))</f>
      </c>
      <c r="EE77">
        <f>IF(OR(CaptureMonthly!BP77="",A_MonthPrice!$E77=""),NA(),ROUND(CaptureMonthly!BP77/A_MonthPrice!$E77*100,1))</f>
      </c>
      <c r="EF77">
        <f>IF(OR(CaptureMonthly!BQ77="",A_MonthPrice!$E77=""),NA(),ROUND(CaptureMonthly!BQ77-A_MonthPrice!$E77,2))</f>
      </c>
      <c r="EG77">
        <f>IF(OR(CaptureMonthly!BQ77="",A_MonthPrice!$E77=""),NA(),ROUND(CaptureMonthly!BQ77/A_MonthPrice!$E77*100,1))</f>
      </c>
      <c r="EH77">
        <f>IF(OR(CaptureMonthly!BR77="",A_MonthPrice!$F77=""),NA(),ROUND(CaptureMonthly!BR77-A_MonthPrice!$F77,2))</f>
      </c>
      <c r="EI77">
        <f>IF(OR(CaptureMonthly!BR77="",A_MonthPrice!$F77=""),NA(),ROUND(CaptureMonthly!BR77/A_MonthPrice!$F77*100,1))</f>
      </c>
      <c r="EJ77">
        <f>IF(OR(CaptureMonthly!BS77="",A_MonthPrice!$F77=""),NA(),ROUND(CaptureMonthly!BS77-A_MonthPrice!$F77,2))</f>
      </c>
      <c r="EK77">
        <f>IF(OR(CaptureMonthly!BS77="",A_MonthPrice!$F77=""),NA(),ROUND(CaptureMonthly!BS77/A_MonthPrice!$F77*100,1))</f>
      </c>
      <c r="EL77">
        <f>IF(OR(CaptureMonthly!BT77="",A_MonthPrice!$F77=""),NA(),ROUND(CaptureMonthly!BT77-A_MonthPrice!$F77,2))</f>
        <v>1.81</v>
      </c>
      <c r="EM77">
        <f>IF(OR(CaptureMonthly!BT77="",A_MonthPrice!$F77=""),NA(),ROUND(CaptureMonthly!BT77/A_MonthPrice!$F77*100,1))</f>
        <v>101.8</v>
      </c>
      <c r="EN77">
        <f>IF(OR(CaptureMonthly!BU77="",A_MonthPrice!$F77=""),NA(),ROUND(CaptureMonthly!BU77-A_MonthPrice!$F77,2))</f>
        <v>12.6</v>
      </c>
      <c r="EO77">
        <f>IF(OR(CaptureMonthly!BU77="",A_MonthPrice!$F77=""),NA(),ROUND(CaptureMonthly!BU77/A_MonthPrice!$F77*100,1))</f>
        <v>112.6</v>
      </c>
      <c r="EP77">
        <f>IF(OR(CaptureMonthly!BV77="",A_MonthPrice!$F77=""),NA(),ROUND(CaptureMonthly!BV77-A_MonthPrice!$F77,2))</f>
        <v>-0.36</v>
      </c>
      <c r="EQ77">
        <f>IF(OR(CaptureMonthly!BV77="",A_MonthPrice!$F77=""),NA(),ROUND(CaptureMonthly!BV77/A_MonthPrice!$F77*100,1))</f>
        <v>99.6</v>
      </c>
      <c r="ER77">
        <f>IF(OR(CaptureMonthly!BW77="",A_MonthPrice!$F77=""),NA(),ROUND(CaptureMonthly!BW77-A_MonthPrice!$F77,2))</f>
        <v>-0.47</v>
      </c>
      <c r="ES77">
        <f>IF(OR(CaptureMonthly!BW77="",A_MonthPrice!$F77=""),NA(),ROUND(CaptureMonthly!BW77/A_MonthPrice!$F77*100,1))</f>
        <v>99.5</v>
      </c>
      <c r="ET77">
        <f>IF(OR(CaptureMonthly!BX77="",A_MonthPrice!$F77=""),NA(),ROUND(CaptureMonthly!BX77-A_MonthPrice!$F77,2))</f>
        <v>-3.51</v>
      </c>
      <c r="EU77">
        <f>IF(OR(CaptureMonthly!BX77="",A_MonthPrice!$F77=""),NA(),ROUND(CaptureMonthly!BX77/A_MonthPrice!$F77*100,1))</f>
        <v>96.5</v>
      </c>
      <c r="EV77">
        <f>IF(OR(CaptureMonthly!BY77="",A_MonthPrice!$F77=""),NA(),ROUND(CaptureMonthly!BY77-A_MonthPrice!$F77,2))</f>
      </c>
      <c r="EW77">
        <f>IF(OR(CaptureMonthly!BY77="",A_MonthPrice!$F77=""),NA(),ROUND(CaptureMonthly!BY77/A_MonthPrice!$F77*100,1))</f>
      </c>
      <c r="EX77">
        <f>IF(OR(CaptureMonthly!BZ77="",A_MonthPrice!$F77=""),NA(),ROUND(CaptureMonthly!BZ77-A_MonthPrice!$F77,2))</f>
        <v>2.1</v>
      </c>
      <c r="EY77">
        <f>IF(OR(CaptureMonthly!BZ77="",A_MonthPrice!$F77=""),NA(),ROUND(CaptureMonthly!BZ77/A_MonthPrice!$F77*100,1))</f>
        <v>102.1</v>
      </c>
      <c r="EZ77">
        <f>IF(OR(CaptureMonthly!CA77="",A_MonthPrice!$F77=""),NA(),ROUND(CaptureMonthly!CA77-A_MonthPrice!$F77,2))</f>
        <v>10.41</v>
      </c>
      <c r="FA77">
        <f>IF(OR(CaptureMonthly!CA77="",A_MonthPrice!$F77=""),NA(),ROUND(CaptureMonthly!CA77/A_MonthPrice!$F77*100,1))</f>
        <v>110.4</v>
      </c>
      <c r="FB77">
        <f>IF(OR(CaptureMonthly!CB77="",A_MonthPrice!$F77=""),NA(),ROUND(CaptureMonthly!CB77-A_MonthPrice!$F77,2))</f>
        <v>22.63</v>
      </c>
      <c r="FC77">
        <f>IF(OR(CaptureMonthly!CB77="",A_MonthPrice!$F77=""),NA(),ROUND(CaptureMonthly!CB77/A_MonthPrice!$F77*100,1))</f>
        <v>122.7</v>
      </c>
      <c r="FD77">
        <f>IF(OR(CaptureMonthly!CC77="",A_MonthPrice!$F77=""),NA(),ROUND(CaptureMonthly!CC77-A_MonthPrice!$F77,2))</f>
        <v>3.23</v>
      </c>
      <c r="FE77">
        <f>IF(OR(CaptureMonthly!CC77="",A_MonthPrice!$F77=""),NA(),ROUND(CaptureMonthly!CC77/A_MonthPrice!$F77*100,1))</f>
        <v>103.2</v>
      </c>
      <c r="FF77">
        <f>IF(OR(CaptureMonthly!CD77="",A_MonthPrice!$F77=""),NA(),ROUND(CaptureMonthly!CD77-A_MonthPrice!$F77,2))</f>
        <v>4.23</v>
      </c>
      <c r="FG77">
        <f>IF(OR(CaptureMonthly!CD77="",A_MonthPrice!$F77=""),NA(),ROUND(CaptureMonthly!CD77/A_MonthPrice!$F77*100,1))</f>
        <v>104.2</v>
      </c>
      <c r="FH77">
        <f>IF(OR(CaptureMonthly!CE77="",A_MonthPrice!$F77=""),NA(),ROUND(CaptureMonthly!CE77-A_MonthPrice!$F77,2))</f>
        <v>-23.42</v>
      </c>
      <c r="FI77">
        <f>IF(OR(CaptureMonthly!CE77="",A_MonthPrice!$F77=""),NA(),ROUND(CaptureMonthly!CE77/A_MonthPrice!$F77*100,1))</f>
        <v>76.5</v>
      </c>
      <c r="FJ77">
        <f>IF(OR(CaptureMonthly!CF77="",A_MonthPrice!$F77=""),NA(),ROUND(CaptureMonthly!CF77-A_MonthPrice!$F77,2))</f>
      </c>
      <c r="FK77">
        <f>IF(OR(CaptureMonthly!CF77="",A_MonthPrice!$F77=""),NA(),ROUND(CaptureMonthly!CF77/A_MonthPrice!$F77*100,1))</f>
      </c>
      <c r="FL77">
        <f>IF(OR(CaptureMonthly!CG77="",A_MonthPrice!$F77=""),NA(),ROUND(CaptureMonthly!CG77-A_MonthPrice!$F77,2))</f>
        <v>32.63</v>
      </c>
      <c r="FM77">
        <f>IF(OR(CaptureMonthly!CG77="",A_MonthPrice!$F77=""),NA(),ROUND(CaptureMonthly!CG77/A_MonthPrice!$F77*100,1))</f>
        <v>132.7</v>
      </c>
      <c r="FN77">
        <f>IF(OR(CaptureMonthly!CH77="",A_MonthPrice!$F77=""),NA(),ROUND(CaptureMonthly!CH77-A_MonthPrice!$F77,2))</f>
        <v>2.6</v>
      </c>
      <c r="FO77">
        <f>IF(OR(CaptureMonthly!CH77="",A_MonthPrice!$F77=""),NA(),ROUND(CaptureMonthly!CH77/A_MonthPrice!$F77*100,1))</f>
        <v>102.6</v>
      </c>
      <c r="FP77">
        <f>IF(OR(CaptureMonthlyExtra!B77="",A_MonthPrice!$G77=""),NA(),ROUND(CaptureMonthlyExtra!B77-A_MonthPrice!$G77,2))</f>
        <v>-0.38</v>
      </c>
      <c r="FQ77">
        <f>IF(OR(CaptureMonthlyExtra!B77="",A_MonthPrice!$G77=""),NA(),ROUND(CaptureMonthlyExtra!B77/A_MonthPrice!$G77*100,1))</f>
        <v>99.6</v>
      </c>
      <c r="FR77">
        <f>IF(OR(CaptureMonthlyExtra!C77="",A_MonthPrice!$G77=""),NA(),ROUND(CaptureMonthlyExtra!C77-A_MonthPrice!$G77,2))</f>
      </c>
      <c r="FS77">
        <f>IF(OR(CaptureMonthlyExtra!C77="",A_MonthPrice!$G77=""),NA(),ROUND(CaptureMonthlyExtra!C77/A_MonthPrice!$G77*100,1))</f>
      </c>
      <c r="FT77">
        <f>IF(OR(CaptureMonthlyExtra!D77="",A_MonthPrice!$G77=""),NA(),ROUND(CaptureMonthlyExtra!D77-A_MonthPrice!$G77,2))</f>
      </c>
      <c r="FU77">
        <f>IF(OR(CaptureMonthlyExtra!D77="",A_MonthPrice!$G77=""),NA(),ROUND(CaptureMonthlyExtra!D77/A_MonthPrice!$G77*100,1))</f>
      </c>
      <c r="FV77">
        <f>IF(OR(CaptureMonthlyExtra!E77="",A_MonthPrice!$G77=""),NA(),ROUND(CaptureMonthlyExtra!E77-A_MonthPrice!$G77,2))</f>
        <v>9.98</v>
      </c>
      <c r="FW77">
        <f>IF(OR(CaptureMonthlyExtra!E77="",A_MonthPrice!$G77=""),NA(),ROUND(CaptureMonthlyExtra!E77/A_MonthPrice!$G77*100,1))</f>
        <v>111.1</v>
      </c>
      <c r="FX77">
        <f>IF(OR(CaptureMonthlyExtra!F77="",A_MonthPrice!$G77=""),NA(),ROUND(CaptureMonthlyExtra!F77-A_MonthPrice!$G77,2))</f>
      </c>
      <c r="FY77">
        <f>IF(OR(CaptureMonthlyExtra!F77="",A_MonthPrice!$G77=""),NA(),ROUND(CaptureMonthlyExtra!F77/A_MonthPrice!$G77*100,1))</f>
      </c>
      <c r="FZ77">
        <f>IF(OR(CaptureMonthlyExtra!G77="",A_MonthPrice!$G77=""),NA(),ROUND(CaptureMonthlyExtra!G77-A_MonthPrice!$G77,2))</f>
        <v>5.35</v>
      </c>
      <c r="GA77">
        <f>IF(OR(CaptureMonthlyExtra!G77="",A_MonthPrice!$G77=""),NA(),ROUND(CaptureMonthlyExtra!G77/A_MonthPrice!$G77*100,1))</f>
        <v>106.0</v>
      </c>
      <c r="GB77">
        <f>IF(OR(CaptureMonthlyExtra!H77="",A_MonthPrice!$G77=""),NA(),ROUND(CaptureMonthlyExtra!H77-A_MonthPrice!$G77,2))</f>
      </c>
      <c r="GC77">
        <f>IF(OR(CaptureMonthlyExtra!H77="",A_MonthPrice!$G77=""),NA(),ROUND(CaptureMonthlyExtra!H77/A_MonthPrice!$G77*100,1))</f>
      </c>
      <c r="GD77">
        <f>IF(OR(CaptureMonthlyExtra!I77="",A_MonthPrice!$G77=""),NA(),ROUND(CaptureMonthlyExtra!I77-A_MonthPrice!$G77,2))</f>
      </c>
      <c r="GE77">
        <f>IF(OR(CaptureMonthlyExtra!I77="",A_MonthPrice!$G77=""),NA(),ROUND(CaptureMonthlyExtra!I77/A_MonthPrice!$G77*100,1))</f>
      </c>
      <c r="GF77">
        <f>IF(OR(CaptureMonthlyExtra!J77="",A_MonthPrice!$G77=""),NA(),ROUND(CaptureMonthlyExtra!J77-A_MonthPrice!$G77,2))</f>
        <v>9.92</v>
      </c>
      <c r="GG77">
        <f>IF(OR(CaptureMonthlyExtra!J77="",A_MonthPrice!$G77=""),NA(),ROUND(CaptureMonthlyExtra!J77/A_MonthPrice!$G77*100,1))</f>
        <v>111.1</v>
      </c>
      <c r="GH77">
        <f>IF(OR(CaptureMonthlyExtra!K77="",A_MonthPrice!$G77=""),NA(),ROUND(CaptureMonthlyExtra!K77-A_MonthPrice!$G77,2))</f>
      </c>
      <c r="GI77">
        <f>IF(OR(CaptureMonthlyExtra!K77="",A_MonthPrice!$G77=""),NA(),ROUND(CaptureMonthlyExtra!K77/A_MonthPrice!$G77*100,1))</f>
      </c>
      <c r="GJ77">
        <f>IF(OR(CaptureMonthlyExtra!L77="",A_MonthPrice!$G77=""),NA(),ROUND(CaptureMonthlyExtra!L77-A_MonthPrice!$G77,2))</f>
        <v>23.32</v>
      </c>
      <c r="GK77">
        <f>IF(OR(CaptureMonthlyExtra!L77="",A_MonthPrice!$G77=""),NA(),ROUND(CaptureMonthlyExtra!L77/A_MonthPrice!$G77*100,1))</f>
        <v>126.0</v>
      </c>
      <c r="GL77">
        <f>IF(OR(CaptureMonthlyExtra!M77="",A_MonthPrice!$G77=""),NA(),ROUND(CaptureMonthlyExtra!M77-A_MonthPrice!$G77,2))</f>
        <v>-5.41</v>
      </c>
      <c r="GM77">
        <f>IF(OR(CaptureMonthlyExtra!M77="",A_MonthPrice!$G77=""),NA(),ROUND(CaptureMonthlyExtra!M77/A_MonthPrice!$G77*100,1))</f>
        <v>94.0</v>
      </c>
      <c r="GN77">
        <f>IF(OR(CaptureMonthlyExtra!N77="",A_MonthPrice!$G77=""),NA(),ROUND(CaptureMonthlyExtra!N77-A_MonthPrice!$G77,2))</f>
        <v>-3.62</v>
      </c>
      <c r="GO77">
        <f>IF(OR(CaptureMonthlyExtra!N77="",A_MonthPrice!$G77=""),NA(),ROUND(CaptureMonthlyExtra!N77/A_MonthPrice!$G77*100,1))</f>
        <v>96.0</v>
      </c>
      <c r="GP77">
        <f>IF(OR(CaptureMonthlyExtra!O77="",A_MonthPrice!$G77=""),NA(),ROUND(CaptureMonthlyExtra!O77-A_MonthPrice!$G77,2))</f>
        <v>-16.33</v>
      </c>
      <c r="GQ77">
        <f>IF(OR(CaptureMonthlyExtra!O77="",A_MonthPrice!$G77=""),NA(),ROUND(CaptureMonthlyExtra!O77/A_MonthPrice!$G77*100,1))</f>
        <v>81.8</v>
      </c>
      <c r="GR77">
        <f>IF(OR(CaptureMonthlyExtra!P77="",A_MonthPrice!$G77=""),NA(),ROUND(CaptureMonthlyExtra!P77-A_MonthPrice!$G77,2))</f>
      </c>
      <c r="GS77">
        <f>IF(OR(CaptureMonthlyExtra!P77="",A_MonthPrice!$G77=""),NA(),ROUND(CaptureMonthlyExtra!P77/A_MonthPrice!$G77*100,1))</f>
      </c>
      <c r="GT77">
        <f>IF(OR(CaptureMonthlyExtra!Q77="",A_MonthPrice!$G77=""),NA(),ROUND(CaptureMonthlyExtra!Q77-A_MonthPrice!$G77,2))</f>
      </c>
      <c r="GU77">
        <f>IF(OR(CaptureMonthlyExtra!Q77="",A_MonthPrice!$G77=""),NA(),ROUND(CaptureMonthlyExtra!Q77/A_MonthPrice!$G77*100,1))</f>
      </c>
      <c r="GV77">
        <f>IF(OR(CaptureMonthlyExtra!R77="",A_MonthPrice!$G77=""),NA(),ROUND(CaptureMonthlyExtra!R77-A_MonthPrice!$G77,2))</f>
        <v>8.31</v>
      </c>
      <c r="GW77">
        <f>IF(OR(CaptureMonthlyExtra!R77="",A_MonthPrice!$G77=""),NA(),ROUND(CaptureMonthlyExtra!R77/A_MonthPrice!$G77*100,1))</f>
        <v>109.3</v>
      </c>
    </row>
    <row r="78" spans="1:502">
      <c r="A78">
        <f>CaptureMonthly!A78</f>
      </c>
      <c r="B78">
        <f>IF(OR(CaptureMonthly!B78="",A_MonthPrice!$B78=""),NA(),ROUND(CaptureMonthly!B78-A_MonthPrice!$B78,2))</f>
      </c>
      <c r="C78">
        <f>IF(OR(CaptureMonthly!B78="",A_MonthPrice!$B78=""),NA(),ROUND(CaptureMonthly!B78/A_MonthPrice!$B78*100,1))</f>
      </c>
      <c r="D78">
        <f>IF(OR(CaptureMonthly!C78="",A_MonthPrice!$B78=""),NA(),ROUND(CaptureMonthly!C78-A_MonthPrice!$B78,2))</f>
        <v>16.08</v>
      </c>
      <c r="E78">
        <f>IF(OR(CaptureMonthly!C78="",A_MonthPrice!$B78=""),NA(),ROUND(CaptureMonthly!C78/A_MonthPrice!$B78*100,1))</f>
        <v>123.9</v>
      </c>
      <c r="F78">
        <f>IF(OR(CaptureMonthly!D78="",A_MonthPrice!$B78=""),NA(),ROUND(CaptureMonthly!D78-A_MonthPrice!$B78,2))</f>
        <v>19.84</v>
      </c>
      <c r="G78">
        <f>IF(OR(CaptureMonthly!D78="",A_MonthPrice!$B78=""),NA(),ROUND(CaptureMonthly!D78/A_MonthPrice!$B78*100,1))</f>
        <v>129.5</v>
      </c>
      <c r="H78">
        <f>IF(OR(CaptureMonthly!E78="",A_MonthPrice!$B78=""),NA(),ROUND(CaptureMonthly!E78-A_MonthPrice!$B78,2))</f>
        <v>18.69</v>
      </c>
      <c r="I78">
        <f>IF(OR(CaptureMonthly!E78="",A_MonthPrice!$B78=""),NA(),ROUND(CaptureMonthly!E78/A_MonthPrice!$B78*100,1))</f>
        <v>127.8</v>
      </c>
      <c r="J78">
        <f>IF(OR(CaptureMonthly!F78="",A_MonthPrice!$B78=""),NA(),ROUND(CaptureMonthly!F78-A_MonthPrice!$B78,2))</f>
        <v>-0.13</v>
      </c>
      <c r="K78">
        <f>IF(OR(CaptureMonthly!F78="",A_MonthPrice!$B78=""),NA(),ROUND(CaptureMonthly!F78/A_MonthPrice!$B78*100,1))</f>
        <v>99.8</v>
      </c>
      <c r="L78">
        <f>IF(OR(CaptureMonthly!G78="",A_MonthPrice!$B78=""),NA(),ROUND(CaptureMonthly!G78-A_MonthPrice!$B78,2))</f>
        <v>3.96</v>
      </c>
      <c r="M78">
        <f>IF(OR(CaptureMonthly!G78="",A_MonthPrice!$B78=""),NA(),ROUND(CaptureMonthly!G78/A_MonthPrice!$B78*100,1))</f>
        <v>105.9</v>
      </c>
      <c r="N78">
        <f>IF(OR(CaptureMonthly!H78="",A_MonthPrice!$B78=""),NA(),ROUND(CaptureMonthly!H78-A_MonthPrice!$B78,2))</f>
        <v>2.98</v>
      </c>
      <c r="O78">
        <f>IF(OR(CaptureMonthly!H78="",A_MonthPrice!$B78=""),NA(),ROUND(CaptureMonthly!H78/A_MonthPrice!$B78*100,1))</f>
        <v>104.4</v>
      </c>
      <c r="P78">
        <f>IF(OR(CaptureMonthly!I78="",A_MonthPrice!$B78=""),NA(),ROUND(CaptureMonthly!I78-A_MonthPrice!$B78,2))</f>
        <v>2.54</v>
      </c>
      <c r="Q78">
        <f>IF(OR(CaptureMonthly!I78="",A_MonthPrice!$B78=""),NA(),ROUND(CaptureMonthly!I78/A_MonthPrice!$B78*100,1))</f>
        <v>103.8</v>
      </c>
      <c r="R78">
        <f>IF(OR(CaptureMonthly!J78="",A_MonthPrice!$B78=""),NA(),ROUND(CaptureMonthly!J78-A_MonthPrice!$B78,2))</f>
        <v>1.18</v>
      </c>
      <c r="S78">
        <f>IF(OR(CaptureMonthly!J78="",A_MonthPrice!$B78=""),NA(),ROUND(CaptureMonthly!J78/A_MonthPrice!$B78*100,1))</f>
        <v>101.8</v>
      </c>
      <c r="T78">
        <f>IF(OR(CaptureMonthly!K78="",A_MonthPrice!$B78=""),NA(),ROUND(CaptureMonthly!K78-A_MonthPrice!$B78,2))</f>
        <v>29.62</v>
      </c>
      <c r="U78">
        <f>IF(OR(CaptureMonthly!K78="",A_MonthPrice!$B78=""),NA(),ROUND(CaptureMonthly!K78/A_MonthPrice!$B78*100,1))</f>
        <v>144.0</v>
      </c>
      <c r="V78">
        <f>IF(OR(CaptureMonthly!L78="",A_MonthPrice!$B78=""),NA(),ROUND(CaptureMonthly!L78-A_MonthPrice!$B78,2))</f>
        <v>45.94</v>
      </c>
      <c r="W78">
        <f>IF(OR(CaptureMonthly!L78="",A_MonthPrice!$B78=""),NA(),ROUND(CaptureMonthly!L78/A_MonthPrice!$B78*100,1))</f>
        <v>168.2</v>
      </c>
      <c r="X78">
        <f>IF(OR(CaptureMonthly!M78="",A_MonthPrice!$B78=""),NA(),ROUND(CaptureMonthly!M78-A_MonthPrice!$B78,2))</f>
        <v>-1.77</v>
      </c>
      <c r="Y78">
        <f>IF(OR(CaptureMonthly!M78="",A_MonthPrice!$B78=""),NA(),ROUND(CaptureMonthly!M78/A_MonthPrice!$B78*100,1))</f>
        <v>97.4</v>
      </c>
      <c r="Z78">
        <f>IF(OR(CaptureMonthly!N78="",A_MonthPrice!$B78=""),NA(),ROUND(CaptureMonthly!N78-A_MonthPrice!$B78,2))</f>
        <v>4.0</v>
      </c>
      <c r="AA78">
        <f>IF(OR(CaptureMonthly!N78="",A_MonthPrice!$B78=""),NA(),ROUND(CaptureMonthly!N78/A_MonthPrice!$B78*100,1))</f>
        <v>105.9</v>
      </c>
      <c r="AB78">
        <f>IF(OR(CaptureMonthly!O78="",A_MonthPrice!$B78=""),NA(),ROUND(CaptureMonthly!O78-A_MonthPrice!$B78,2))</f>
        <v>-45.66</v>
      </c>
      <c r="AC78">
        <f>IF(OR(CaptureMonthly!O78="",A_MonthPrice!$B78=""),NA(),ROUND(CaptureMonthly!O78/A_MonthPrice!$B78*100,1))</f>
        <v>32.2</v>
      </c>
      <c r="AD78">
        <f>IF(OR(CaptureMonthly!P78="",A_MonthPrice!$B78=""),NA(),ROUND(CaptureMonthly!P78-A_MonthPrice!$B78,2))</f>
      </c>
      <c r="AE78">
        <f>IF(OR(CaptureMonthly!P78="",A_MonthPrice!$B78=""),NA(),ROUND(CaptureMonthly!P78/A_MonthPrice!$B78*100,1))</f>
      </c>
      <c r="AF78">
        <f>IF(OR(CaptureMonthly!Q78="",A_MonthPrice!$B78=""),NA(),ROUND(CaptureMonthly!Q78-A_MonthPrice!$B78,2))</f>
        <v>0.42</v>
      </c>
      <c r="AG78">
        <f>IF(OR(CaptureMonthly!Q78="",A_MonthPrice!$B78=""),NA(),ROUND(CaptureMonthly!Q78/A_MonthPrice!$B78*100,1))</f>
        <v>100.6</v>
      </c>
      <c r="AH78">
        <f>IF(OR(CaptureMonthly!R78="",A_MonthPrice!$B78=""),NA(),ROUND(CaptureMonthly!R78-A_MonthPrice!$B78,2))</f>
        <v>0.16</v>
      </c>
      <c r="AI78">
        <f>IF(OR(CaptureMonthly!R78="",A_MonthPrice!$B78=""),NA(),ROUND(CaptureMonthly!R78/A_MonthPrice!$B78*100,1))</f>
        <v>100.2</v>
      </c>
      <c r="AJ78">
        <f>IF(OR(CaptureMonthly!S78="",A_MonthPrice!$C78=""),NA(),ROUND(CaptureMonthly!S78-A_MonthPrice!$C78,2))</f>
        <v>1.88</v>
      </c>
      <c r="AK78">
        <f>IF(OR(CaptureMonthly!S78="",A_MonthPrice!$C78=""),NA(),ROUND(CaptureMonthly!S78/A_MonthPrice!$C78*100,1))</f>
        <v>111.1</v>
      </c>
      <c r="AL78">
        <f>IF(OR(CaptureMonthly!T78="",A_MonthPrice!$C78=""),NA(),ROUND(CaptureMonthly!T78-A_MonthPrice!$C78,2))</f>
      </c>
      <c r="AM78">
        <f>IF(OR(CaptureMonthly!T78="",A_MonthPrice!$C78=""),NA(),ROUND(CaptureMonthly!T78/A_MonthPrice!$C78*100,1))</f>
      </c>
      <c r="AN78">
        <f>IF(OR(CaptureMonthly!U78="",A_MonthPrice!$C78=""),NA(),ROUND(CaptureMonthly!U78-A_MonthPrice!$C78,2))</f>
        <v>-0.39</v>
      </c>
      <c r="AO78">
        <f>IF(OR(CaptureMonthly!U78="",A_MonthPrice!$C78=""),NA(),ROUND(CaptureMonthly!U78/A_MonthPrice!$C78*100,1))</f>
        <v>97.7</v>
      </c>
      <c r="AP78">
        <f>IF(OR(CaptureMonthly!V78="",A_MonthPrice!$C78=""),NA(),ROUND(CaptureMonthly!V78-A_MonthPrice!$C78,2))</f>
        <v>3.33</v>
      </c>
      <c r="AQ78">
        <f>IF(OR(CaptureMonthly!V78="",A_MonthPrice!$C78=""),NA(),ROUND(CaptureMonthly!V78/A_MonthPrice!$C78*100,1))</f>
        <v>119.6</v>
      </c>
      <c r="AR78">
        <f>IF(OR(CaptureMonthly!W78="",A_MonthPrice!$C78=""),NA(),ROUND(CaptureMonthly!W78-A_MonthPrice!$C78,2))</f>
        <v>4.65</v>
      </c>
      <c r="AS78">
        <f>IF(OR(CaptureMonthly!W78="",A_MonthPrice!$C78=""),NA(),ROUND(CaptureMonthly!W78/A_MonthPrice!$C78*100,1))</f>
        <v>127.4</v>
      </c>
      <c r="AT78">
        <f>IF(OR(CaptureMonthly!X78="",A_MonthPrice!$C78=""),NA(),ROUND(CaptureMonthly!X78-A_MonthPrice!$C78,2))</f>
        <v>0.87</v>
      </c>
      <c r="AU78">
        <f>IF(OR(CaptureMonthly!X78="",A_MonthPrice!$C78=""),NA(),ROUND(CaptureMonthly!X78/A_MonthPrice!$C78*100,1))</f>
        <v>105.1</v>
      </c>
      <c r="AV78">
        <f>IF(OR(CaptureMonthly!Y78="",A_MonthPrice!$C78=""),NA(),ROUND(CaptureMonthly!Y78-A_MonthPrice!$C78,2))</f>
        <v>0.07</v>
      </c>
      <c r="AW78">
        <f>IF(OR(CaptureMonthly!Y78="",A_MonthPrice!$C78=""),NA(),ROUND(CaptureMonthly!Y78/A_MonthPrice!$C78*100,1))</f>
        <v>100.4</v>
      </c>
      <c r="AX78">
        <f>IF(OR(CaptureMonthly!Z78="",A_MonthPrice!$C78=""),NA(),ROUND(CaptureMonthly!Z78-A_MonthPrice!$C78,2))</f>
      </c>
      <c r="AY78">
        <f>IF(OR(CaptureMonthly!Z78="",A_MonthPrice!$C78=""),NA(),ROUND(CaptureMonthly!Z78/A_MonthPrice!$C78*100,1))</f>
      </c>
      <c r="AZ78">
        <f>IF(OR(CaptureMonthly!AA78="",A_MonthPrice!$C78=""),NA(),ROUND(CaptureMonthly!AA78-A_MonthPrice!$C78,2))</f>
        <v>2.03</v>
      </c>
      <c r="BA78">
        <f>IF(OR(CaptureMonthly!AA78="",A_MonthPrice!$C78=""),NA(),ROUND(CaptureMonthly!AA78/A_MonthPrice!$C78*100,1))</f>
        <v>111.9</v>
      </c>
      <c r="BB78">
        <f>IF(OR(CaptureMonthly!AB78="",A_MonthPrice!$C78=""),NA(),ROUND(CaptureMonthly!AB78-A_MonthPrice!$C78,2))</f>
        <v>7.61</v>
      </c>
      <c r="BC78">
        <f>IF(OR(CaptureMonthly!AB78="",A_MonthPrice!$C78=""),NA(),ROUND(CaptureMonthly!AB78/A_MonthPrice!$C78*100,1))</f>
        <v>144.8</v>
      </c>
      <c r="BD78">
        <f>IF(OR(CaptureMonthly!AC78="",A_MonthPrice!$C78=""),NA(),ROUND(CaptureMonthly!AC78-A_MonthPrice!$C78,2))</f>
        <v>17.18</v>
      </c>
      <c r="BE78">
        <f>IF(OR(CaptureMonthly!AC78="",A_MonthPrice!$C78=""),NA(),ROUND(CaptureMonthly!AC78/A_MonthPrice!$C78*100,1))</f>
        <v>201.1</v>
      </c>
      <c r="BF78">
        <f>IF(OR(CaptureMonthly!AD78="",A_MonthPrice!$C78=""),NA(),ROUND(CaptureMonthly!AD78-A_MonthPrice!$C78,2))</f>
        <v>1.42</v>
      </c>
      <c r="BG78">
        <f>IF(OR(CaptureMonthly!AD78="",A_MonthPrice!$C78=""),NA(),ROUND(CaptureMonthly!AD78/A_MonthPrice!$C78*100,1))</f>
        <v>108.4</v>
      </c>
      <c r="BH78">
        <f>IF(OR(CaptureMonthly!AE78="",A_MonthPrice!$C78=""),NA(),ROUND(CaptureMonthly!AE78-A_MonthPrice!$C78,2))</f>
      </c>
      <c r="BI78">
        <f>IF(OR(CaptureMonthly!AE78="",A_MonthPrice!$C78=""),NA(),ROUND(CaptureMonthly!AE78/A_MonthPrice!$C78*100,1))</f>
      </c>
      <c r="BJ78">
        <f>IF(OR(CaptureMonthly!AF78="",A_MonthPrice!$C78=""),NA(),ROUND(CaptureMonthly!AF78-A_MonthPrice!$C78,2))</f>
        <v>-13.99</v>
      </c>
      <c r="BK78">
        <f>IF(OR(CaptureMonthly!AF78="",A_MonthPrice!$C78=""),NA(),ROUND(CaptureMonthly!AF78/A_MonthPrice!$C78*100,1))</f>
        <v>17.7</v>
      </c>
      <c r="BL78">
        <f>IF(OR(CaptureMonthly!AG78="",A_MonthPrice!$C78=""),NA(),ROUND(CaptureMonthly!AG78-A_MonthPrice!$C78,2))</f>
      </c>
      <c r="BM78">
        <f>IF(OR(CaptureMonthly!AG78="",A_MonthPrice!$C78=""),NA(),ROUND(CaptureMonthly!AG78/A_MonthPrice!$C78*100,1))</f>
      </c>
      <c r="BN78">
        <f>IF(OR(CaptureMonthly!AH78="",A_MonthPrice!$C78=""),NA(),ROUND(CaptureMonthly!AH78-A_MonthPrice!$C78,2))</f>
        <v>1.68</v>
      </c>
      <c r="BO78">
        <f>IF(OR(CaptureMonthly!AH78="",A_MonthPrice!$C78=""),NA(),ROUND(CaptureMonthly!AH78/A_MonthPrice!$C78*100,1))</f>
        <v>109.9</v>
      </c>
      <c r="BP78">
        <f>IF(OR(CaptureMonthly!AI78="",A_MonthPrice!$C78=""),NA(),ROUND(CaptureMonthly!AI78-A_MonthPrice!$C78,2))</f>
        <v>-0.79</v>
      </c>
      <c r="BQ78">
        <f>IF(OR(CaptureMonthly!AI78="",A_MonthPrice!$C78=""),NA(),ROUND(CaptureMonthly!AI78/A_MonthPrice!$C78*100,1))</f>
        <v>95.4</v>
      </c>
      <c r="BR78">
        <f>IF(OR(CaptureMonthly!AJ78="",A_MonthPrice!$D78=""),NA(),ROUND(CaptureMonthly!AJ78-A_MonthPrice!$D78,2))</f>
      </c>
      <c r="BS78">
        <f>IF(OR(CaptureMonthly!AJ78="",A_MonthPrice!$D78=""),NA(),ROUND(CaptureMonthly!AJ78/A_MonthPrice!$D78*100,1))</f>
      </c>
      <c r="BT78">
        <f>IF(OR(CaptureMonthly!AK78="",A_MonthPrice!$D78=""),NA(),ROUND(CaptureMonthly!AK78-A_MonthPrice!$D78,2))</f>
      </c>
      <c r="BU78">
        <f>IF(OR(CaptureMonthly!AK78="",A_MonthPrice!$D78=""),NA(),ROUND(CaptureMonthly!AK78/A_MonthPrice!$D78*100,1))</f>
      </c>
      <c r="BV78">
        <f>IF(OR(CaptureMonthly!AL78="",A_MonthPrice!$D78=""),NA(),ROUND(CaptureMonthly!AL78-A_MonthPrice!$D78,2))</f>
      </c>
      <c r="BW78">
        <f>IF(OR(CaptureMonthly!AL78="",A_MonthPrice!$D78=""),NA(),ROUND(CaptureMonthly!AL78/A_MonthPrice!$D78*100,1))</f>
      </c>
      <c r="BX78">
        <f>IF(OR(CaptureMonthly!AM78="",A_MonthPrice!$D78=""),NA(),ROUND(CaptureMonthly!AM78-A_MonthPrice!$D78,2))</f>
        <v>0.52</v>
      </c>
      <c r="BY78">
        <f>IF(OR(CaptureMonthly!AM78="",A_MonthPrice!$D78=""),NA(),ROUND(CaptureMonthly!AM78/A_MonthPrice!$D78*100,1))</f>
        <v>102.0</v>
      </c>
      <c r="BZ78">
        <f>IF(OR(CaptureMonthly!AN78="",A_MonthPrice!$D78=""),NA(),ROUND(CaptureMonthly!AN78-A_MonthPrice!$D78,2))</f>
      </c>
      <c r="CA78">
        <f>IF(OR(CaptureMonthly!AN78="",A_MonthPrice!$D78=""),NA(),ROUND(CaptureMonthly!AN78/A_MonthPrice!$D78*100,1))</f>
      </c>
      <c r="CB78">
        <f>IF(OR(CaptureMonthly!AO78="",A_MonthPrice!$D78=""),NA(),ROUND(CaptureMonthly!AO78-A_MonthPrice!$D78,2))</f>
        <v>-0.08</v>
      </c>
      <c r="CC78">
        <f>IF(OR(CaptureMonthly!AO78="",A_MonthPrice!$D78=""),NA(),ROUND(CaptureMonthly!AO78/A_MonthPrice!$D78*100,1))</f>
        <v>99.7</v>
      </c>
      <c r="CD78">
        <f>IF(OR(CaptureMonthly!AP78="",A_MonthPrice!$D78=""),NA(),ROUND(CaptureMonthly!AP78-A_MonthPrice!$D78,2))</f>
      </c>
      <c r="CE78">
        <f>IF(OR(CaptureMonthly!AP78="",A_MonthPrice!$D78=""),NA(),ROUND(CaptureMonthly!AP78/A_MonthPrice!$D78*100,1))</f>
      </c>
      <c r="CF78">
        <f>IF(OR(CaptureMonthly!AQ78="",A_MonthPrice!$D78=""),NA(),ROUND(CaptureMonthly!AQ78-A_MonthPrice!$D78,2))</f>
      </c>
      <c r="CG78">
        <f>IF(OR(CaptureMonthly!AQ78="",A_MonthPrice!$D78=""),NA(),ROUND(CaptureMonthly!AQ78/A_MonthPrice!$D78*100,1))</f>
      </c>
      <c r="CH78">
        <f>IF(OR(CaptureMonthly!AR78="",A_MonthPrice!$D78=""),NA(),ROUND(CaptureMonthly!AR78-A_MonthPrice!$D78,2))</f>
        <v>4.13</v>
      </c>
      <c r="CI78">
        <f>IF(OR(CaptureMonthly!AR78="",A_MonthPrice!$D78=""),NA(),ROUND(CaptureMonthly!AR78/A_MonthPrice!$D78*100,1))</f>
        <v>116.0</v>
      </c>
      <c r="CJ78">
        <f>IF(OR(CaptureMonthly!AS78="",A_MonthPrice!$D78=""),NA(),ROUND(CaptureMonthly!AS78-A_MonthPrice!$D78,2))</f>
        <v>11.73</v>
      </c>
      <c r="CK78">
        <f>IF(OR(CaptureMonthly!AS78="",A_MonthPrice!$D78=""),NA(),ROUND(CaptureMonthly!AS78/A_MonthPrice!$D78*100,1))</f>
        <v>145.4</v>
      </c>
      <c r="CL78">
        <f>IF(OR(CaptureMonthly!AT78="",A_MonthPrice!$D78=""),NA(),ROUND(CaptureMonthly!AT78-A_MonthPrice!$D78,2))</f>
        <v>17.81</v>
      </c>
      <c r="CM78">
        <f>IF(OR(CaptureMonthly!AT78="",A_MonthPrice!$D78=""),NA(),ROUND(CaptureMonthly!AT78/A_MonthPrice!$D78*100,1))</f>
        <v>168.9</v>
      </c>
      <c r="CN78">
        <f>IF(OR(CaptureMonthly!AU78="",A_MonthPrice!$D78=""),NA(),ROUND(CaptureMonthly!AU78-A_MonthPrice!$D78,2))</f>
        <v>-3.75</v>
      </c>
      <c r="CO78">
        <f>IF(OR(CaptureMonthly!AU78="",A_MonthPrice!$D78=""),NA(),ROUND(CaptureMonthly!AU78/A_MonthPrice!$D78*100,1))</f>
        <v>85.5</v>
      </c>
      <c r="CP78">
        <f>IF(OR(CaptureMonthly!AV78="",A_MonthPrice!$D78=""),NA(),ROUND(CaptureMonthly!AV78-A_MonthPrice!$D78,2))</f>
        <v>-1.47</v>
      </c>
      <c r="CQ78">
        <f>IF(OR(CaptureMonthly!AV78="",A_MonthPrice!$D78=""),NA(),ROUND(CaptureMonthly!AV78/A_MonthPrice!$D78*100,1))</f>
        <v>94.3</v>
      </c>
      <c r="CR78">
        <f>IF(OR(CaptureMonthly!AW78="",A_MonthPrice!$D78=""),NA(),ROUND(CaptureMonthly!AW78-A_MonthPrice!$D78,2))</f>
        <v>-10.24</v>
      </c>
      <c r="CS78">
        <f>IF(OR(CaptureMonthly!AW78="",A_MonthPrice!$D78=""),NA(),ROUND(CaptureMonthly!AW78/A_MonthPrice!$D78*100,1))</f>
        <v>60.4</v>
      </c>
      <c r="CT78">
        <f>IF(OR(CaptureMonthly!AX78="",A_MonthPrice!$D78=""),NA(),ROUND(CaptureMonthly!AX78-A_MonthPrice!$D78,2))</f>
      </c>
      <c r="CU78">
        <f>IF(OR(CaptureMonthly!AX78="",A_MonthPrice!$D78=""),NA(),ROUND(CaptureMonthly!AX78/A_MonthPrice!$D78*100,1))</f>
      </c>
      <c r="CV78">
        <f>IF(OR(CaptureMonthly!AY78="",A_MonthPrice!$D78=""),NA(),ROUND(CaptureMonthly!AY78-A_MonthPrice!$D78,2))</f>
      </c>
      <c r="CW78">
        <f>IF(OR(CaptureMonthly!AY78="",A_MonthPrice!$D78=""),NA(),ROUND(CaptureMonthly!AY78/A_MonthPrice!$D78*100,1))</f>
      </c>
      <c r="CX78">
        <f>IF(OR(CaptureMonthly!AZ78="",A_MonthPrice!$D78=""),NA(),ROUND(CaptureMonthly!AZ78-A_MonthPrice!$D78,2))</f>
        <v>-0.11</v>
      </c>
      <c r="CY78">
        <f>IF(OR(CaptureMonthly!AZ78="",A_MonthPrice!$D78=""),NA(),ROUND(CaptureMonthly!AZ78/A_MonthPrice!$D78*100,1))</f>
        <v>99.6</v>
      </c>
      <c r="CZ78">
        <f>IF(OR(CaptureMonthly!BA78="",A_MonthPrice!$E78=""),NA(),ROUND(CaptureMonthly!BA78-A_MonthPrice!$E78,2))</f>
        <v>2.03</v>
      </c>
      <c r="DA78">
        <f>IF(OR(CaptureMonthly!BA78="",A_MonthPrice!$E78=""),NA(),ROUND(CaptureMonthly!BA78/A_MonthPrice!$E78*100,1))</f>
        <v>110.4</v>
      </c>
      <c r="DB78">
        <f>IF(OR(CaptureMonthly!BB78="",A_MonthPrice!$E78=""),NA(),ROUND(CaptureMonthly!BB78-A_MonthPrice!$E78,2))</f>
      </c>
      <c r="DC78">
        <f>IF(OR(CaptureMonthly!BB78="",A_MonthPrice!$E78=""),NA(),ROUND(CaptureMonthly!BB78/A_MonthPrice!$E78*100,1))</f>
      </c>
      <c r="DD78">
        <f>IF(OR(CaptureMonthly!BC78="",A_MonthPrice!$E78=""),NA(),ROUND(CaptureMonthly!BC78-A_MonthPrice!$E78,2))</f>
      </c>
      <c r="DE78">
        <f>IF(OR(CaptureMonthly!BC78="",A_MonthPrice!$E78=""),NA(),ROUND(CaptureMonthly!BC78/A_MonthPrice!$E78*100,1))</f>
      </c>
      <c r="DF78">
        <f>IF(OR(CaptureMonthly!BD78="",A_MonthPrice!$E78=""),NA(),ROUND(CaptureMonthly!BD78-A_MonthPrice!$E78,2))</f>
        <v>1.01</v>
      </c>
      <c r="DG78">
        <f>IF(OR(CaptureMonthly!BD78="",A_MonthPrice!$E78=""),NA(),ROUND(CaptureMonthly!BD78/A_MonthPrice!$E78*100,1))</f>
        <v>105.2</v>
      </c>
      <c r="DH78">
        <f>IF(OR(CaptureMonthly!BE78="",A_MonthPrice!$E78=""),NA(),ROUND(CaptureMonthly!BE78-A_MonthPrice!$E78,2))</f>
        <v>3.06</v>
      </c>
      <c r="DI78">
        <f>IF(OR(CaptureMonthly!BE78="",A_MonthPrice!$E78=""),NA(),ROUND(CaptureMonthly!BE78/A_MonthPrice!$E78*100,1))</f>
        <v>115.7</v>
      </c>
      <c r="DJ78">
        <f>IF(OR(CaptureMonthly!BF78="",A_MonthPrice!$E78=""),NA(),ROUND(CaptureMonthly!BF78-A_MonthPrice!$E78,2))</f>
        <v>0.28</v>
      </c>
      <c r="DK78">
        <f>IF(OR(CaptureMonthly!BF78="",A_MonthPrice!$E78=""),NA(),ROUND(CaptureMonthly!BF78/A_MonthPrice!$E78*100,1))</f>
        <v>101.4</v>
      </c>
      <c r="DL78">
        <f>IF(OR(CaptureMonthly!BG78="",A_MonthPrice!$E78=""),NA(),ROUND(CaptureMonthly!BG78-A_MonthPrice!$E78,2))</f>
        <v>-0.01</v>
      </c>
      <c r="DM78">
        <f>IF(OR(CaptureMonthly!BG78="",A_MonthPrice!$E78=""),NA(),ROUND(CaptureMonthly!BG78/A_MonthPrice!$E78*100,1))</f>
        <v>99.9</v>
      </c>
      <c r="DN78">
        <f>IF(OR(CaptureMonthly!BH78="",A_MonthPrice!$E78=""),NA(),ROUND(CaptureMonthly!BH78-A_MonthPrice!$E78,2))</f>
      </c>
      <c r="DO78">
        <f>IF(OR(CaptureMonthly!BH78="",A_MonthPrice!$E78=""),NA(),ROUND(CaptureMonthly!BH78/A_MonthPrice!$E78*100,1))</f>
      </c>
      <c r="DP78">
        <f>IF(OR(CaptureMonthly!BI78="",A_MonthPrice!$E78=""),NA(),ROUND(CaptureMonthly!BI78-A_MonthPrice!$E78,2))</f>
        <v>2.5</v>
      </c>
      <c r="DQ78">
        <f>IF(OR(CaptureMonthly!BI78="",A_MonthPrice!$E78=""),NA(),ROUND(CaptureMonthly!BI78/A_MonthPrice!$E78*100,1))</f>
        <v>112.9</v>
      </c>
      <c r="DR78">
        <f>IF(OR(CaptureMonthly!BJ78="",A_MonthPrice!$E78=""),NA(),ROUND(CaptureMonthly!BJ78-A_MonthPrice!$E78,2))</f>
        <v>10.4</v>
      </c>
      <c r="DS78">
        <f>IF(OR(CaptureMonthly!BJ78="",A_MonthPrice!$E78=""),NA(),ROUND(CaptureMonthly!BJ78/A_MonthPrice!$E78*100,1))</f>
        <v>153.5</v>
      </c>
      <c r="DT78">
        <f>IF(OR(CaptureMonthly!BK78="",A_MonthPrice!$E78=""),NA(),ROUND(CaptureMonthly!BK78-A_MonthPrice!$E78,2))</f>
        <v>18.73</v>
      </c>
      <c r="DU78">
        <f>IF(OR(CaptureMonthly!BK78="",A_MonthPrice!$E78=""),NA(),ROUND(CaptureMonthly!BK78/A_MonthPrice!$E78*100,1))</f>
        <v>196.3</v>
      </c>
      <c r="DV78">
        <f>IF(OR(CaptureMonthly!BL78="",A_MonthPrice!$E78=""),NA(),ROUND(CaptureMonthly!BL78-A_MonthPrice!$E78,2))</f>
        <v>-0.55</v>
      </c>
      <c r="DW78">
        <f>IF(OR(CaptureMonthly!BL78="",A_MonthPrice!$E78=""),NA(),ROUND(CaptureMonthly!BL78/A_MonthPrice!$E78*100,1))</f>
        <v>97.2</v>
      </c>
      <c r="DX78">
        <f>IF(OR(CaptureMonthly!BM78="",A_MonthPrice!$E78=""),NA(),ROUND(CaptureMonthly!BM78-A_MonthPrice!$E78,2))</f>
        <v>0.11</v>
      </c>
      <c r="DY78">
        <f>IF(OR(CaptureMonthly!BM78="",A_MonthPrice!$E78=""),NA(),ROUND(CaptureMonthly!BM78/A_MonthPrice!$E78*100,1))</f>
        <v>100.6</v>
      </c>
      <c r="DZ78">
        <f>IF(OR(CaptureMonthly!BN78="",A_MonthPrice!$E78=""),NA(),ROUND(CaptureMonthly!BN78-A_MonthPrice!$E78,2))</f>
        <v>-15.4</v>
      </c>
      <c r="EA78">
        <f>IF(OR(CaptureMonthly!BN78="",A_MonthPrice!$E78=""),NA(),ROUND(CaptureMonthly!BN78/A_MonthPrice!$E78*100,1))</f>
        <v>20.8</v>
      </c>
      <c r="EB78">
        <f>IF(OR(CaptureMonthly!BO78="",A_MonthPrice!$E78=""),NA(),ROUND(CaptureMonthly!BO78-A_MonthPrice!$E78,2))</f>
      </c>
      <c r="EC78">
        <f>IF(OR(CaptureMonthly!BO78="",A_MonthPrice!$E78=""),NA(),ROUND(CaptureMonthly!BO78/A_MonthPrice!$E78*100,1))</f>
      </c>
      <c r="ED78">
        <f>IF(OR(CaptureMonthly!BP78="",A_MonthPrice!$E78=""),NA(),ROUND(CaptureMonthly!BP78-A_MonthPrice!$E78,2))</f>
      </c>
      <c r="EE78">
        <f>IF(OR(CaptureMonthly!BP78="",A_MonthPrice!$E78=""),NA(),ROUND(CaptureMonthly!BP78/A_MonthPrice!$E78*100,1))</f>
      </c>
      <c r="EF78">
        <f>IF(OR(CaptureMonthly!BQ78="",A_MonthPrice!$E78=""),NA(),ROUND(CaptureMonthly!BQ78-A_MonthPrice!$E78,2))</f>
        <v>-3.33</v>
      </c>
      <c r="EG78">
        <f>IF(OR(CaptureMonthly!BQ78="",A_MonthPrice!$E78=""),NA(),ROUND(CaptureMonthly!BQ78/A_MonthPrice!$E78*100,1))</f>
        <v>82.9</v>
      </c>
      <c r="EH78">
        <f>IF(OR(CaptureMonthly!BR78="",A_MonthPrice!$F78=""),NA(),ROUND(CaptureMonthly!BR78-A_MonthPrice!$F78,2))</f>
      </c>
      <c r="EI78">
        <f>IF(OR(CaptureMonthly!BR78="",A_MonthPrice!$F78=""),NA(),ROUND(CaptureMonthly!BR78/A_MonthPrice!$F78*100,1))</f>
      </c>
      <c r="EJ78">
        <f>IF(OR(CaptureMonthly!BS78="",A_MonthPrice!$F78=""),NA(),ROUND(CaptureMonthly!BS78-A_MonthPrice!$F78,2))</f>
      </c>
      <c r="EK78">
        <f>IF(OR(CaptureMonthly!BS78="",A_MonthPrice!$F78=""),NA(),ROUND(CaptureMonthly!BS78/A_MonthPrice!$F78*100,1))</f>
      </c>
      <c r="EL78">
        <f>IF(OR(CaptureMonthly!BT78="",A_MonthPrice!$F78=""),NA(),ROUND(CaptureMonthly!BT78-A_MonthPrice!$F78,2))</f>
        <v>1.91</v>
      </c>
      <c r="EM78">
        <f>IF(OR(CaptureMonthly!BT78="",A_MonthPrice!$F78=""),NA(),ROUND(CaptureMonthly!BT78/A_MonthPrice!$F78*100,1))</f>
        <v>102.0</v>
      </c>
      <c r="EN78">
        <f>IF(OR(CaptureMonthly!BU78="",A_MonthPrice!$F78=""),NA(),ROUND(CaptureMonthly!BU78-A_MonthPrice!$F78,2))</f>
        <v>14.62</v>
      </c>
      <c r="EO78">
        <f>IF(OR(CaptureMonthly!BU78="",A_MonthPrice!$F78=""),NA(),ROUND(CaptureMonthly!BU78/A_MonthPrice!$F78*100,1))</f>
        <v>115.6</v>
      </c>
      <c r="EP78">
        <f>IF(OR(CaptureMonthly!BV78="",A_MonthPrice!$F78=""),NA(),ROUND(CaptureMonthly!BV78-A_MonthPrice!$F78,2))</f>
        <v>-1.43</v>
      </c>
      <c r="EQ78">
        <f>IF(OR(CaptureMonthly!BV78="",A_MonthPrice!$F78=""),NA(),ROUND(CaptureMonthly!BV78/A_MonthPrice!$F78*100,1))</f>
        <v>98.5</v>
      </c>
      <c r="ER78">
        <f>IF(OR(CaptureMonthly!BW78="",A_MonthPrice!$F78=""),NA(),ROUND(CaptureMonthly!BW78-A_MonthPrice!$F78,2))</f>
        <v>-0.47</v>
      </c>
      <c r="ES78">
        <f>IF(OR(CaptureMonthly!BW78="",A_MonthPrice!$F78=""),NA(),ROUND(CaptureMonthly!BW78/A_MonthPrice!$F78*100,1))</f>
        <v>99.5</v>
      </c>
      <c r="ET78">
        <f>IF(OR(CaptureMonthly!BX78="",A_MonthPrice!$F78=""),NA(),ROUND(CaptureMonthly!BX78-A_MonthPrice!$F78,2))</f>
        <v>-2.56</v>
      </c>
      <c r="EU78">
        <f>IF(OR(CaptureMonthly!BX78="",A_MonthPrice!$F78=""),NA(),ROUND(CaptureMonthly!BX78/A_MonthPrice!$F78*100,1))</f>
        <v>97.3</v>
      </c>
      <c r="EV78">
        <f>IF(OR(CaptureMonthly!BY78="",A_MonthPrice!$F78=""),NA(),ROUND(CaptureMonthly!BY78-A_MonthPrice!$F78,2))</f>
        <v>-5.72</v>
      </c>
      <c r="EW78">
        <f>IF(OR(CaptureMonthly!BY78="",A_MonthPrice!$F78=""),NA(),ROUND(CaptureMonthly!BY78/A_MonthPrice!$F78*100,1))</f>
        <v>93.9</v>
      </c>
      <c r="EX78">
        <f>IF(OR(CaptureMonthly!BZ78="",A_MonthPrice!$F78=""),NA(),ROUND(CaptureMonthly!BZ78-A_MonthPrice!$F78,2))</f>
        <v>5.04</v>
      </c>
      <c r="EY78">
        <f>IF(OR(CaptureMonthly!BZ78="",A_MonthPrice!$F78=""),NA(),ROUND(CaptureMonthly!BZ78/A_MonthPrice!$F78*100,1))</f>
        <v>105.4</v>
      </c>
      <c r="EZ78">
        <f>IF(OR(CaptureMonthly!CA78="",A_MonthPrice!$F78=""),NA(),ROUND(CaptureMonthly!CA78-A_MonthPrice!$F78,2))</f>
        <v>12.85</v>
      </c>
      <c r="FA78">
        <f>IF(OR(CaptureMonthly!CA78="",A_MonthPrice!$F78=""),NA(),ROUND(CaptureMonthly!CA78/A_MonthPrice!$F78*100,1))</f>
        <v>113.7</v>
      </c>
      <c r="FB78">
        <f>IF(OR(CaptureMonthly!CB78="",A_MonthPrice!$F78=""),NA(),ROUND(CaptureMonthly!CB78-A_MonthPrice!$F78,2))</f>
        <v>26.36</v>
      </c>
      <c r="FC78">
        <f>IF(OR(CaptureMonthly!CB78="",A_MonthPrice!$F78=""),NA(),ROUND(CaptureMonthly!CB78/A_MonthPrice!$F78*100,1))</f>
        <v>128.1</v>
      </c>
      <c r="FD78">
        <f>IF(OR(CaptureMonthly!CC78="",A_MonthPrice!$F78=""),NA(),ROUND(CaptureMonthly!CC78-A_MonthPrice!$F78,2))</f>
        <v>-4.13</v>
      </c>
      <c r="FE78">
        <f>IF(OR(CaptureMonthly!CC78="",A_MonthPrice!$F78=""),NA(),ROUND(CaptureMonthly!CC78/A_MonthPrice!$F78*100,1))</f>
        <v>95.6</v>
      </c>
      <c r="FF78">
        <f>IF(OR(CaptureMonthly!CD78="",A_MonthPrice!$F78=""),NA(),ROUND(CaptureMonthly!CD78-A_MonthPrice!$F78,2))</f>
        <v>-13.53</v>
      </c>
      <c r="FG78">
        <f>IF(OR(CaptureMonthly!CD78="",A_MonthPrice!$F78=""),NA(),ROUND(CaptureMonthly!CD78/A_MonthPrice!$F78*100,1))</f>
        <v>85.6</v>
      </c>
      <c r="FH78">
        <f>IF(OR(CaptureMonthly!CE78="",A_MonthPrice!$F78=""),NA(),ROUND(CaptureMonthly!CE78-A_MonthPrice!$F78,2))</f>
        <v>-28.6</v>
      </c>
      <c r="FI78">
        <f>IF(OR(CaptureMonthly!CE78="",A_MonthPrice!$F78=""),NA(),ROUND(CaptureMonthly!CE78/A_MonthPrice!$F78*100,1))</f>
        <v>69.5</v>
      </c>
      <c r="FJ78">
        <f>IF(OR(CaptureMonthly!CF78="",A_MonthPrice!$F78=""),NA(),ROUND(CaptureMonthly!CF78-A_MonthPrice!$F78,2))</f>
      </c>
      <c r="FK78">
        <f>IF(OR(CaptureMonthly!CF78="",A_MonthPrice!$F78=""),NA(),ROUND(CaptureMonthly!CF78/A_MonthPrice!$F78*100,1))</f>
      </c>
      <c r="FL78">
        <f>IF(OR(CaptureMonthly!CG78="",A_MonthPrice!$F78=""),NA(),ROUND(CaptureMonthly!CG78-A_MonthPrice!$F78,2))</f>
        <v>34.48</v>
      </c>
      <c r="FM78">
        <f>IF(OR(CaptureMonthly!CG78="",A_MonthPrice!$F78=""),NA(),ROUND(CaptureMonthly!CG78/A_MonthPrice!$F78*100,1))</f>
        <v>136.8</v>
      </c>
      <c r="FN78">
        <f>IF(OR(CaptureMonthly!CH78="",A_MonthPrice!$F78=""),NA(),ROUND(CaptureMonthly!CH78-A_MonthPrice!$F78,2))</f>
        <v>3.2</v>
      </c>
      <c r="FO78">
        <f>IF(OR(CaptureMonthly!CH78="",A_MonthPrice!$F78=""),NA(),ROUND(CaptureMonthly!CH78/A_MonthPrice!$F78*100,1))</f>
        <v>103.4</v>
      </c>
      <c r="FP78">
        <f>IF(OR(CaptureMonthlyExtra!B78="",A_MonthPrice!$G78=""),NA(),ROUND(CaptureMonthlyExtra!B78-A_MonthPrice!$G78,2))</f>
        <v>0.33</v>
      </c>
      <c r="FQ78">
        <f>IF(OR(CaptureMonthlyExtra!B78="",A_MonthPrice!$G78=""),NA(),ROUND(CaptureMonthlyExtra!B78/A_MonthPrice!$G78*100,1))</f>
        <v>100.4</v>
      </c>
      <c r="FR78">
        <f>IF(OR(CaptureMonthlyExtra!C78="",A_MonthPrice!$G78=""),NA(),ROUND(CaptureMonthlyExtra!C78-A_MonthPrice!$G78,2))</f>
      </c>
      <c r="FS78">
        <f>IF(OR(CaptureMonthlyExtra!C78="",A_MonthPrice!$G78=""),NA(),ROUND(CaptureMonthlyExtra!C78/A_MonthPrice!$G78*100,1))</f>
      </c>
      <c r="FT78">
        <f>IF(OR(CaptureMonthlyExtra!D78="",A_MonthPrice!$G78=""),NA(),ROUND(CaptureMonthlyExtra!D78-A_MonthPrice!$G78,2))</f>
      </c>
      <c r="FU78">
        <f>IF(OR(CaptureMonthlyExtra!D78="",A_MonthPrice!$G78=""),NA(),ROUND(CaptureMonthlyExtra!D78/A_MonthPrice!$G78*100,1))</f>
      </c>
      <c r="FV78">
        <f>IF(OR(CaptureMonthlyExtra!E78="",A_MonthPrice!$G78=""),NA(),ROUND(CaptureMonthlyExtra!E78-A_MonthPrice!$G78,2))</f>
        <v>13.64</v>
      </c>
      <c r="FW78">
        <f>IF(OR(CaptureMonthlyExtra!E78="",A_MonthPrice!$G78=""),NA(),ROUND(CaptureMonthlyExtra!E78/A_MonthPrice!$G78*100,1))</f>
        <v>116.6</v>
      </c>
      <c r="FX78">
        <f>IF(OR(CaptureMonthlyExtra!F78="",A_MonthPrice!$G78=""),NA(),ROUND(CaptureMonthlyExtra!F78-A_MonthPrice!$G78,2))</f>
      </c>
      <c r="FY78">
        <f>IF(OR(CaptureMonthlyExtra!F78="",A_MonthPrice!$G78=""),NA(),ROUND(CaptureMonthlyExtra!F78/A_MonthPrice!$G78*100,1))</f>
      </c>
      <c r="FZ78">
        <f>IF(OR(CaptureMonthlyExtra!G78="",A_MonthPrice!$G78=""),NA(),ROUND(CaptureMonthlyExtra!G78-A_MonthPrice!$G78,2))</f>
        <v>9.49</v>
      </c>
      <c r="GA78">
        <f>IF(OR(CaptureMonthlyExtra!G78="",A_MonthPrice!$G78=""),NA(),ROUND(CaptureMonthlyExtra!G78/A_MonthPrice!$G78*100,1))</f>
        <v>111.5</v>
      </c>
      <c r="GB78">
        <f>IF(OR(CaptureMonthlyExtra!H78="",A_MonthPrice!$G78=""),NA(),ROUND(CaptureMonthlyExtra!H78-A_MonthPrice!$G78,2))</f>
      </c>
      <c r="GC78">
        <f>IF(OR(CaptureMonthlyExtra!H78="",A_MonthPrice!$G78=""),NA(),ROUND(CaptureMonthlyExtra!H78/A_MonthPrice!$G78*100,1))</f>
      </c>
      <c r="GD78">
        <f>IF(OR(CaptureMonthlyExtra!I78="",A_MonthPrice!$G78=""),NA(),ROUND(CaptureMonthlyExtra!I78-A_MonthPrice!$G78,2))</f>
      </c>
      <c r="GE78">
        <f>IF(OR(CaptureMonthlyExtra!I78="",A_MonthPrice!$G78=""),NA(),ROUND(CaptureMonthlyExtra!I78/A_MonthPrice!$G78*100,1))</f>
      </c>
      <c r="GF78">
        <f>IF(OR(CaptureMonthlyExtra!J78="",A_MonthPrice!$G78=""),NA(),ROUND(CaptureMonthlyExtra!J78-A_MonthPrice!$G78,2))</f>
        <v>9.95</v>
      </c>
      <c r="GG78">
        <f>IF(OR(CaptureMonthlyExtra!J78="",A_MonthPrice!$G78=""),NA(),ROUND(CaptureMonthlyExtra!J78/A_MonthPrice!$G78*100,1))</f>
        <v>112.1</v>
      </c>
      <c r="GH78">
        <f>IF(OR(CaptureMonthlyExtra!K78="",A_MonthPrice!$G78=""),NA(),ROUND(CaptureMonthlyExtra!K78-A_MonthPrice!$G78,2))</f>
      </c>
      <c r="GI78">
        <f>IF(OR(CaptureMonthlyExtra!K78="",A_MonthPrice!$G78=""),NA(),ROUND(CaptureMonthlyExtra!K78/A_MonthPrice!$G78*100,1))</f>
      </c>
      <c r="GJ78">
        <f>IF(OR(CaptureMonthlyExtra!L78="",A_MonthPrice!$G78=""),NA(),ROUND(CaptureMonthlyExtra!L78-A_MonthPrice!$G78,2))</f>
        <v>20.03</v>
      </c>
      <c r="GK78">
        <f>IF(OR(CaptureMonthlyExtra!L78="",A_MonthPrice!$G78=""),NA(),ROUND(CaptureMonthlyExtra!L78/A_MonthPrice!$G78*100,1))</f>
        <v>124.4</v>
      </c>
      <c r="GL78">
        <f>IF(OR(CaptureMonthlyExtra!M78="",A_MonthPrice!$G78=""),NA(),ROUND(CaptureMonthlyExtra!M78-A_MonthPrice!$G78,2))</f>
        <v>-16.24</v>
      </c>
      <c r="GM78">
        <f>IF(OR(CaptureMonthlyExtra!M78="",A_MonthPrice!$G78=""),NA(),ROUND(CaptureMonthlyExtra!M78/A_MonthPrice!$G78*100,1))</f>
        <v>80.3</v>
      </c>
      <c r="GN78">
        <f>IF(OR(CaptureMonthlyExtra!N78="",A_MonthPrice!$G78=""),NA(),ROUND(CaptureMonthlyExtra!N78-A_MonthPrice!$G78,2))</f>
        <v>-9.54</v>
      </c>
      <c r="GO78">
        <f>IF(OR(CaptureMonthlyExtra!N78="",A_MonthPrice!$G78=""),NA(),ROUND(CaptureMonthlyExtra!N78/A_MonthPrice!$G78*100,1))</f>
        <v>88.4</v>
      </c>
      <c r="GP78">
        <f>IF(OR(CaptureMonthlyExtra!O78="",A_MonthPrice!$G78=""),NA(),ROUND(CaptureMonthlyExtra!O78-A_MonthPrice!$G78,2))</f>
        <v>-11.22</v>
      </c>
      <c r="GQ78">
        <f>IF(OR(CaptureMonthlyExtra!O78="",A_MonthPrice!$G78=""),NA(),ROUND(CaptureMonthlyExtra!O78/A_MonthPrice!$G78*100,1))</f>
        <v>86.4</v>
      </c>
      <c r="GR78">
        <f>IF(OR(CaptureMonthlyExtra!P78="",A_MonthPrice!$G78=""),NA(),ROUND(CaptureMonthlyExtra!P78-A_MonthPrice!$G78,2))</f>
      </c>
      <c r="GS78">
        <f>IF(OR(CaptureMonthlyExtra!P78="",A_MonthPrice!$G78=""),NA(),ROUND(CaptureMonthlyExtra!P78/A_MonthPrice!$G78*100,1))</f>
      </c>
      <c r="GT78">
        <f>IF(OR(CaptureMonthlyExtra!Q78="",A_MonthPrice!$G78=""),NA(),ROUND(CaptureMonthlyExtra!Q78-A_MonthPrice!$G78,2))</f>
      </c>
      <c r="GU78">
        <f>IF(OR(CaptureMonthlyExtra!Q78="",A_MonthPrice!$G78=""),NA(),ROUND(CaptureMonthlyExtra!Q78/A_MonthPrice!$G78*100,1))</f>
      </c>
      <c r="GV78">
        <f>IF(OR(CaptureMonthlyExtra!R78="",A_MonthPrice!$G78=""),NA(),ROUND(CaptureMonthlyExtra!R78-A_MonthPrice!$G78,2))</f>
        <v>6.36</v>
      </c>
      <c r="GW78">
        <f>IF(OR(CaptureMonthlyExtra!R78="",A_MonthPrice!$G78=""),NA(),ROUND(CaptureMonthlyExtra!R78/A_MonthPrice!$G78*100,1))</f>
        <v>107.7</v>
      </c>
    </row>
    <row r="79" spans="1:502">
      <c r="A79">
        <f>CaptureMonthly!A79</f>
      </c>
      <c r="B79">
        <f>IF(OR(CaptureMonthly!B79="",A_MonthPrice!$B79=""),NA(),ROUND(CaptureMonthly!B79-A_MonthPrice!$B79,2))</f>
      </c>
      <c r="C79">
        <f>IF(OR(CaptureMonthly!B79="",A_MonthPrice!$B79=""),NA(),ROUND(CaptureMonthly!B79/A_MonthPrice!$B79*100,1))</f>
      </c>
      <c r="D79">
        <f>IF(OR(CaptureMonthly!C79="",A_MonthPrice!$B79=""),NA(),ROUND(CaptureMonthly!C79-A_MonthPrice!$B79,2))</f>
        <v>18.09</v>
      </c>
      <c r="E79">
        <f>IF(OR(CaptureMonthly!C79="",A_MonthPrice!$B79=""),NA(),ROUND(CaptureMonthly!C79/A_MonthPrice!$B79*100,1))</f>
        <v>128.3</v>
      </c>
      <c r="F79">
        <f>IF(OR(CaptureMonthly!D79="",A_MonthPrice!$B79=""),NA(),ROUND(CaptureMonthly!D79-A_MonthPrice!$B79,2))</f>
        <v>26.36</v>
      </c>
      <c r="G79">
        <f>IF(OR(CaptureMonthly!D79="",A_MonthPrice!$B79=""),NA(),ROUND(CaptureMonthly!D79/A_MonthPrice!$B79*100,1))</f>
        <v>141.2</v>
      </c>
      <c r="H79">
        <f>IF(OR(CaptureMonthly!E79="",A_MonthPrice!$B79=""),NA(),ROUND(CaptureMonthly!E79-A_MonthPrice!$B79,2))</f>
        <v>19.44</v>
      </c>
      <c r="I79">
        <f>IF(OR(CaptureMonthly!E79="",A_MonthPrice!$B79=""),NA(),ROUND(CaptureMonthly!E79/A_MonthPrice!$B79*100,1))</f>
        <v>130.4</v>
      </c>
      <c r="J79">
        <f>IF(OR(CaptureMonthly!F79="",A_MonthPrice!$B79=""),NA(),ROUND(CaptureMonthly!F79-A_MonthPrice!$B79,2))</f>
        <v>-1.21</v>
      </c>
      <c r="K79">
        <f>IF(OR(CaptureMonthly!F79="",A_MonthPrice!$B79=""),NA(),ROUND(CaptureMonthly!F79/A_MonthPrice!$B79*100,1))</f>
        <v>98.1</v>
      </c>
      <c r="L79">
        <f>IF(OR(CaptureMonthly!G79="",A_MonthPrice!$B79=""),NA(),ROUND(CaptureMonthly!G79-A_MonthPrice!$B79,2))</f>
        <v>4.26</v>
      </c>
      <c r="M79">
        <f>IF(OR(CaptureMonthly!G79="",A_MonthPrice!$B79=""),NA(),ROUND(CaptureMonthly!G79/A_MonthPrice!$B79*100,1))</f>
        <v>106.7</v>
      </c>
      <c r="N79">
        <f>IF(OR(CaptureMonthly!H79="",A_MonthPrice!$B79=""),NA(),ROUND(CaptureMonthly!H79-A_MonthPrice!$B79,2))</f>
        <v>0.43</v>
      </c>
      <c r="O79">
        <f>IF(OR(CaptureMonthly!H79="",A_MonthPrice!$B79=""),NA(),ROUND(CaptureMonthly!H79/A_MonthPrice!$B79*100,1))</f>
        <v>100.7</v>
      </c>
      <c r="P79">
        <f>IF(OR(CaptureMonthly!I79="",A_MonthPrice!$B79=""),NA(),ROUND(CaptureMonthly!I79-A_MonthPrice!$B79,2))</f>
        <v>2.2</v>
      </c>
      <c r="Q79">
        <f>IF(OR(CaptureMonthly!I79="",A_MonthPrice!$B79=""),NA(),ROUND(CaptureMonthly!I79/A_MonthPrice!$B79*100,1))</f>
        <v>103.4</v>
      </c>
      <c r="R79">
        <f>IF(OR(CaptureMonthly!J79="",A_MonthPrice!$B79=""),NA(),ROUND(CaptureMonthly!J79-A_MonthPrice!$B79,2))</f>
        <v>1.18</v>
      </c>
      <c r="S79">
        <f>IF(OR(CaptureMonthly!J79="",A_MonthPrice!$B79=""),NA(),ROUND(CaptureMonthly!J79/A_MonthPrice!$B79*100,1))</f>
        <v>101.8</v>
      </c>
      <c r="T79">
        <f>IF(OR(CaptureMonthly!K79="",A_MonthPrice!$B79=""),NA(),ROUND(CaptureMonthly!K79-A_MonthPrice!$B79,2))</f>
        <v>29.14</v>
      </c>
      <c r="U79">
        <f>IF(OR(CaptureMonthly!K79="",A_MonthPrice!$B79=""),NA(),ROUND(CaptureMonthly!K79/A_MonthPrice!$B79*100,1))</f>
        <v>145.5</v>
      </c>
      <c r="V79">
        <f>IF(OR(CaptureMonthly!L79="",A_MonthPrice!$B79=""),NA(),ROUND(CaptureMonthly!L79-A_MonthPrice!$B79,2))</f>
        <v>48.61</v>
      </c>
      <c r="W79">
        <f>IF(OR(CaptureMonthly!L79="",A_MonthPrice!$B79=""),NA(),ROUND(CaptureMonthly!L79/A_MonthPrice!$B79*100,1))</f>
        <v>175.9</v>
      </c>
      <c r="X79">
        <f>IF(OR(CaptureMonthly!M79="",A_MonthPrice!$B79=""),NA(),ROUND(CaptureMonthly!M79-A_MonthPrice!$B79,2))</f>
        <v>-7.04</v>
      </c>
      <c r="Y79">
        <f>IF(OR(CaptureMonthly!M79="",A_MonthPrice!$B79=""),NA(),ROUND(CaptureMonthly!M79/A_MonthPrice!$B79*100,1))</f>
        <v>89.0</v>
      </c>
      <c r="Z79">
        <f>IF(OR(CaptureMonthly!N79="",A_MonthPrice!$B79=""),NA(),ROUND(CaptureMonthly!N79-A_MonthPrice!$B79,2))</f>
        <v>5.06</v>
      </c>
      <c r="AA79">
        <f>IF(OR(CaptureMonthly!N79="",A_MonthPrice!$B79=""),NA(),ROUND(CaptureMonthly!N79/A_MonthPrice!$B79*100,1))</f>
        <v>107.9</v>
      </c>
      <c r="AB79">
        <f>IF(OR(CaptureMonthly!O79="",A_MonthPrice!$B79=""),NA(),ROUND(CaptureMonthly!O79-A_MonthPrice!$B79,2))</f>
        <v>-43.97</v>
      </c>
      <c r="AC79">
        <f>IF(OR(CaptureMonthly!O79="",A_MonthPrice!$B79=""),NA(),ROUND(CaptureMonthly!O79/A_MonthPrice!$B79*100,1))</f>
        <v>31.3</v>
      </c>
      <c r="AD79">
        <f>IF(OR(CaptureMonthly!P79="",A_MonthPrice!$B79=""),NA(),ROUND(CaptureMonthly!P79-A_MonthPrice!$B79,2))</f>
      </c>
      <c r="AE79">
        <f>IF(OR(CaptureMonthly!P79="",A_MonthPrice!$B79=""),NA(),ROUND(CaptureMonthly!P79/A_MonthPrice!$B79*100,1))</f>
      </c>
      <c r="AF79">
        <f>IF(OR(CaptureMonthly!Q79="",A_MonthPrice!$B79=""),NA(),ROUND(CaptureMonthly!Q79-A_MonthPrice!$B79,2))</f>
        <v>0.44</v>
      </c>
      <c r="AG79">
        <f>IF(OR(CaptureMonthly!Q79="",A_MonthPrice!$B79=""),NA(),ROUND(CaptureMonthly!Q79/A_MonthPrice!$B79*100,1))</f>
        <v>100.7</v>
      </c>
      <c r="AH79">
        <f>IF(OR(CaptureMonthly!R79="",A_MonthPrice!$B79=""),NA(),ROUND(CaptureMonthly!R79-A_MonthPrice!$B79,2))</f>
        <v>-0.63</v>
      </c>
      <c r="AI79">
        <f>IF(OR(CaptureMonthly!R79="",A_MonthPrice!$B79=""),NA(),ROUND(CaptureMonthly!R79/A_MonthPrice!$B79*100,1))</f>
        <v>99.0</v>
      </c>
      <c r="AJ79">
        <f>IF(OR(CaptureMonthly!S79="",A_MonthPrice!$C79=""),NA(),ROUND(CaptureMonthly!S79-A_MonthPrice!$C79,2))</f>
        <v>1.53</v>
      </c>
      <c r="AK79">
        <f>IF(OR(CaptureMonthly!S79="",A_MonthPrice!$C79=""),NA(),ROUND(CaptureMonthly!S79/A_MonthPrice!$C79*100,1))</f>
        <v>102.1</v>
      </c>
      <c r="AL79">
        <f>IF(OR(CaptureMonthly!T79="",A_MonthPrice!$C79=""),NA(),ROUND(CaptureMonthly!T79-A_MonthPrice!$C79,2))</f>
      </c>
      <c r="AM79">
        <f>IF(OR(CaptureMonthly!T79="",A_MonthPrice!$C79=""),NA(),ROUND(CaptureMonthly!T79/A_MonthPrice!$C79*100,1))</f>
      </c>
      <c r="AN79">
        <f>IF(OR(CaptureMonthly!U79="",A_MonthPrice!$C79=""),NA(),ROUND(CaptureMonthly!U79-A_MonthPrice!$C79,2))</f>
        <v>3.36</v>
      </c>
      <c r="AO79">
        <f>IF(OR(CaptureMonthly!U79="",A_MonthPrice!$C79=""),NA(),ROUND(CaptureMonthly!U79/A_MonthPrice!$C79*100,1))</f>
        <v>104.6</v>
      </c>
      <c r="AP79">
        <f>IF(OR(CaptureMonthly!V79="",A_MonthPrice!$C79=""),NA(),ROUND(CaptureMonthly!V79-A_MonthPrice!$C79,2))</f>
        <v>13.85</v>
      </c>
      <c r="AQ79">
        <f>IF(OR(CaptureMonthly!V79="",A_MonthPrice!$C79=""),NA(),ROUND(CaptureMonthly!V79/A_MonthPrice!$C79*100,1))</f>
        <v>119.0</v>
      </c>
      <c r="AR79">
        <f>IF(OR(CaptureMonthly!W79="",A_MonthPrice!$C79=""),NA(),ROUND(CaptureMonthly!W79-A_MonthPrice!$C79,2))</f>
        <v>6.5</v>
      </c>
      <c r="AS79">
        <f>IF(OR(CaptureMonthly!W79="",A_MonthPrice!$C79=""),NA(),ROUND(CaptureMonthly!W79/A_MonthPrice!$C79*100,1))</f>
        <v>108.9</v>
      </c>
      <c r="AT79">
        <f>IF(OR(CaptureMonthly!X79="",A_MonthPrice!$C79=""),NA(),ROUND(CaptureMonthly!X79-A_MonthPrice!$C79,2))</f>
        <v>2.19</v>
      </c>
      <c r="AU79">
        <f>IF(OR(CaptureMonthly!X79="",A_MonthPrice!$C79=""),NA(),ROUND(CaptureMonthly!X79/A_MonthPrice!$C79*100,1))</f>
        <v>103.0</v>
      </c>
      <c r="AV79">
        <f>IF(OR(CaptureMonthly!Y79="",A_MonthPrice!$C79=""),NA(),ROUND(CaptureMonthly!Y79-A_MonthPrice!$C79,2))</f>
        <v>1.54</v>
      </c>
      <c r="AW79">
        <f>IF(OR(CaptureMonthly!Y79="",A_MonthPrice!$C79=""),NA(),ROUND(CaptureMonthly!Y79/A_MonthPrice!$C79*100,1))</f>
        <v>102.1</v>
      </c>
      <c r="AX79">
        <f>IF(OR(CaptureMonthly!Z79="",A_MonthPrice!$C79=""),NA(),ROUND(CaptureMonthly!Z79-A_MonthPrice!$C79,2))</f>
      </c>
      <c r="AY79">
        <f>IF(OR(CaptureMonthly!Z79="",A_MonthPrice!$C79=""),NA(),ROUND(CaptureMonthly!Z79/A_MonthPrice!$C79*100,1))</f>
      </c>
      <c r="AZ79">
        <f>IF(OR(CaptureMonthly!AA79="",A_MonthPrice!$C79=""),NA(),ROUND(CaptureMonthly!AA79-A_MonthPrice!$C79,2))</f>
        <v>2.39</v>
      </c>
      <c r="BA79">
        <f>IF(OR(CaptureMonthly!AA79="",A_MonthPrice!$C79=""),NA(),ROUND(CaptureMonthly!AA79/A_MonthPrice!$C79*100,1))</f>
        <v>103.3</v>
      </c>
      <c r="BB79">
        <f>IF(OR(CaptureMonthly!AB79="",A_MonthPrice!$C79=""),NA(),ROUND(CaptureMonthly!AB79-A_MonthPrice!$C79,2))</f>
        <v>24.74</v>
      </c>
      <c r="BC79">
        <f>IF(OR(CaptureMonthly!AB79="",A_MonthPrice!$C79=""),NA(),ROUND(CaptureMonthly!AB79/A_MonthPrice!$C79*100,1))</f>
        <v>134.0</v>
      </c>
      <c r="BD79">
        <f>IF(OR(CaptureMonthly!AC79="",A_MonthPrice!$C79=""),NA(),ROUND(CaptureMonthly!AC79-A_MonthPrice!$C79,2))</f>
        <v>37.51</v>
      </c>
      <c r="BE79">
        <f>IF(OR(CaptureMonthly!AC79="",A_MonthPrice!$C79=""),NA(),ROUND(CaptureMonthly!AC79/A_MonthPrice!$C79*100,1))</f>
        <v>151.5</v>
      </c>
      <c r="BF79">
        <f>IF(OR(CaptureMonthly!AD79="",A_MonthPrice!$C79=""),NA(),ROUND(CaptureMonthly!AD79-A_MonthPrice!$C79,2))</f>
        <v>5.09</v>
      </c>
      <c r="BG79">
        <f>IF(OR(CaptureMonthly!AD79="",A_MonthPrice!$C79=""),NA(),ROUND(CaptureMonthly!AD79/A_MonthPrice!$C79*100,1))</f>
        <v>107.0</v>
      </c>
      <c r="BH79">
        <f>IF(OR(CaptureMonthly!AE79="",A_MonthPrice!$C79=""),NA(),ROUND(CaptureMonthly!AE79-A_MonthPrice!$C79,2))</f>
      </c>
      <c r="BI79">
        <f>IF(OR(CaptureMonthly!AE79="",A_MonthPrice!$C79=""),NA(),ROUND(CaptureMonthly!AE79/A_MonthPrice!$C79*100,1))</f>
      </c>
      <c r="BJ79">
        <f>IF(OR(CaptureMonthly!AF79="",A_MonthPrice!$C79=""),NA(),ROUND(CaptureMonthly!AF79-A_MonthPrice!$C79,2))</f>
        <v>-35.05</v>
      </c>
      <c r="BK79">
        <f>IF(OR(CaptureMonthly!AF79="",A_MonthPrice!$C79=""),NA(),ROUND(CaptureMonthly!AF79/A_MonthPrice!$C79*100,1))</f>
        <v>51.9</v>
      </c>
      <c r="BL79">
        <f>IF(OR(CaptureMonthly!AG79="",A_MonthPrice!$C79=""),NA(),ROUND(CaptureMonthly!AG79-A_MonthPrice!$C79,2))</f>
      </c>
      <c r="BM79">
        <f>IF(OR(CaptureMonthly!AG79="",A_MonthPrice!$C79=""),NA(),ROUND(CaptureMonthly!AG79/A_MonthPrice!$C79*100,1))</f>
      </c>
      <c r="BN79">
        <f>IF(OR(CaptureMonthly!AH79="",A_MonthPrice!$C79=""),NA(),ROUND(CaptureMonthly!AH79-A_MonthPrice!$C79,2))</f>
        <v>3.98</v>
      </c>
      <c r="BO79">
        <f>IF(OR(CaptureMonthly!AH79="",A_MonthPrice!$C79=""),NA(),ROUND(CaptureMonthly!AH79/A_MonthPrice!$C79*100,1))</f>
        <v>105.5</v>
      </c>
      <c r="BP79">
        <f>IF(OR(CaptureMonthly!AI79="",A_MonthPrice!$C79=""),NA(),ROUND(CaptureMonthly!AI79-A_MonthPrice!$C79,2))</f>
        <v>-0.96</v>
      </c>
      <c r="BQ79">
        <f>IF(OR(CaptureMonthly!AI79="",A_MonthPrice!$C79=""),NA(),ROUND(CaptureMonthly!AI79/A_MonthPrice!$C79*100,1))</f>
        <v>98.7</v>
      </c>
      <c r="BR79">
        <f>IF(OR(CaptureMonthly!AJ79="",A_MonthPrice!$D79=""),NA(),ROUND(CaptureMonthly!AJ79-A_MonthPrice!$D79,2))</f>
      </c>
      <c r="BS79">
        <f>IF(OR(CaptureMonthly!AJ79="",A_MonthPrice!$D79=""),NA(),ROUND(CaptureMonthly!AJ79/A_MonthPrice!$D79*100,1))</f>
      </c>
      <c r="BT79">
        <f>IF(OR(CaptureMonthly!AK79="",A_MonthPrice!$D79=""),NA(),ROUND(CaptureMonthly!AK79-A_MonthPrice!$D79,2))</f>
      </c>
      <c r="BU79">
        <f>IF(OR(CaptureMonthly!AK79="",A_MonthPrice!$D79=""),NA(),ROUND(CaptureMonthly!AK79/A_MonthPrice!$D79*100,1))</f>
      </c>
      <c r="BV79">
        <f>IF(OR(CaptureMonthly!AL79="",A_MonthPrice!$D79=""),NA(),ROUND(CaptureMonthly!AL79-A_MonthPrice!$D79,2))</f>
      </c>
      <c r="BW79">
        <f>IF(OR(CaptureMonthly!AL79="",A_MonthPrice!$D79=""),NA(),ROUND(CaptureMonthly!AL79/A_MonthPrice!$D79*100,1))</f>
      </c>
      <c r="BX79">
        <f>IF(OR(CaptureMonthly!AM79="",A_MonthPrice!$D79=""),NA(),ROUND(CaptureMonthly!AM79-A_MonthPrice!$D79,2))</f>
        <v>4.27</v>
      </c>
      <c r="BY79">
        <f>IF(OR(CaptureMonthly!AM79="",A_MonthPrice!$D79=""),NA(),ROUND(CaptureMonthly!AM79/A_MonthPrice!$D79*100,1))</f>
        <v>105.7</v>
      </c>
      <c r="BZ79">
        <f>IF(OR(CaptureMonthly!AN79="",A_MonthPrice!$D79=""),NA(),ROUND(CaptureMonthly!AN79-A_MonthPrice!$D79,2))</f>
      </c>
      <c r="CA79">
        <f>IF(OR(CaptureMonthly!AN79="",A_MonthPrice!$D79=""),NA(),ROUND(CaptureMonthly!AN79/A_MonthPrice!$D79*100,1))</f>
      </c>
      <c r="CB79">
        <f>IF(OR(CaptureMonthly!AO79="",A_MonthPrice!$D79=""),NA(),ROUND(CaptureMonthly!AO79-A_MonthPrice!$D79,2))</f>
        <v>0.7</v>
      </c>
      <c r="CC79">
        <f>IF(OR(CaptureMonthly!AO79="",A_MonthPrice!$D79=""),NA(),ROUND(CaptureMonthly!AO79/A_MonthPrice!$D79*100,1))</f>
        <v>100.9</v>
      </c>
      <c r="CD79">
        <f>IF(OR(CaptureMonthly!AP79="",A_MonthPrice!$D79=""),NA(),ROUND(CaptureMonthly!AP79-A_MonthPrice!$D79,2))</f>
      </c>
      <c r="CE79">
        <f>IF(OR(CaptureMonthly!AP79="",A_MonthPrice!$D79=""),NA(),ROUND(CaptureMonthly!AP79/A_MonthPrice!$D79*100,1))</f>
      </c>
      <c r="CF79">
        <f>IF(OR(CaptureMonthly!AQ79="",A_MonthPrice!$D79=""),NA(),ROUND(CaptureMonthly!AQ79-A_MonthPrice!$D79,2))</f>
      </c>
      <c r="CG79">
        <f>IF(OR(CaptureMonthly!AQ79="",A_MonthPrice!$D79=""),NA(),ROUND(CaptureMonthly!AQ79/A_MonthPrice!$D79*100,1))</f>
      </c>
      <c r="CH79">
        <f>IF(OR(CaptureMonthly!AR79="",A_MonthPrice!$D79=""),NA(),ROUND(CaptureMonthly!AR79-A_MonthPrice!$D79,2))</f>
        <v>22.9</v>
      </c>
      <c r="CI79">
        <f>IF(OR(CaptureMonthly!AR79="",A_MonthPrice!$D79=""),NA(),ROUND(CaptureMonthly!AR79/A_MonthPrice!$D79*100,1))</f>
        <v>130.8</v>
      </c>
      <c r="CJ79">
        <f>IF(OR(CaptureMonthly!AS79="",A_MonthPrice!$D79=""),NA(),ROUND(CaptureMonthly!AS79-A_MonthPrice!$D79,2))</f>
        <v>36.61</v>
      </c>
      <c r="CK79">
        <f>IF(OR(CaptureMonthly!AS79="",A_MonthPrice!$D79=""),NA(),ROUND(CaptureMonthly!AS79/A_MonthPrice!$D79*100,1))</f>
        <v>149.2</v>
      </c>
      <c r="CL79">
        <f>IF(OR(CaptureMonthly!AT79="",A_MonthPrice!$D79=""),NA(),ROUND(CaptureMonthly!AT79-A_MonthPrice!$D79,2))</f>
        <v>39.05</v>
      </c>
      <c r="CM79">
        <f>IF(OR(CaptureMonthly!AT79="",A_MonthPrice!$D79=""),NA(),ROUND(CaptureMonthly!AT79/A_MonthPrice!$D79*100,1))</f>
        <v>152.5</v>
      </c>
      <c r="CN79">
        <f>IF(OR(CaptureMonthly!AU79="",A_MonthPrice!$D79=""),NA(),ROUND(CaptureMonthly!AU79-A_MonthPrice!$D79,2))</f>
        <v>2.5</v>
      </c>
      <c r="CO79">
        <f>IF(OR(CaptureMonthly!AU79="",A_MonthPrice!$D79=""),NA(),ROUND(CaptureMonthly!AU79/A_MonthPrice!$D79*100,1))</f>
        <v>103.4</v>
      </c>
      <c r="CP79">
        <f>IF(OR(CaptureMonthly!AV79="",A_MonthPrice!$D79=""),NA(),ROUND(CaptureMonthly!AV79-A_MonthPrice!$D79,2))</f>
        <v>-16.13</v>
      </c>
      <c r="CQ79">
        <f>IF(OR(CaptureMonthly!AV79="",A_MonthPrice!$D79=""),NA(),ROUND(CaptureMonthly!AV79/A_MonthPrice!$D79*100,1))</f>
        <v>78.3</v>
      </c>
      <c r="CR79">
        <f>IF(OR(CaptureMonthly!AW79="",A_MonthPrice!$D79=""),NA(),ROUND(CaptureMonthly!AW79-A_MonthPrice!$D79,2))</f>
        <v>-38.17</v>
      </c>
      <c r="CS79">
        <f>IF(OR(CaptureMonthly!AW79="",A_MonthPrice!$D79=""),NA(),ROUND(CaptureMonthly!AW79/A_MonthPrice!$D79*100,1))</f>
        <v>48.7</v>
      </c>
      <c r="CT79">
        <f>IF(OR(CaptureMonthly!AX79="",A_MonthPrice!$D79=""),NA(),ROUND(CaptureMonthly!AX79-A_MonthPrice!$D79,2))</f>
      </c>
      <c r="CU79">
        <f>IF(OR(CaptureMonthly!AX79="",A_MonthPrice!$D79=""),NA(),ROUND(CaptureMonthly!AX79/A_MonthPrice!$D79*100,1))</f>
      </c>
      <c r="CV79">
        <f>IF(OR(CaptureMonthly!AY79="",A_MonthPrice!$D79=""),NA(),ROUND(CaptureMonthly!AY79-A_MonthPrice!$D79,2))</f>
      </c>
      <c r="CW79">
        <f>IF(OR(CaptureMonthly!AY79="",A_MonthPrice!$D79=""),NA(),ROUND(CaptureMonthly!AY79/A_MonthPrice!$D79*100,1))</f>
      </c>
      <c r="CX79">
        <f>IF(OR(CaptureMonthly!AZ79="",A_MonthPrice!$D79=""),NA(),ROUND(CaptureMonthly!AZ79-A_MonthPrice!$D79,2))</f>
        <v>0.71</v>
      </c>
      <c r="CY79">
        <f>IF(OR(CaptureMonthly!AZ79="",A_MonthPrice!$D79=""),NA(),ROUND(CaptureMonthly!AZ79/A_MonthPrice!$D79*100,1))</f>
        <v>101.0</v>
      </c>
      <c r="CZ79">
        <f>IF(OR(CaptureMonthly!BA79="",A_MonthPrice!$E79=""),NA(),ROUND(CaptureMonthly!BA79-A_MonthPrice!$E79,2))</f>
        <v>2.31</v>
      </c>
      <c r="DA79">
        <f>IF(OR(CaptureMonthly!BA79="",A_MonthPrice!$E79=""),NA(),ROUND(CaptureMonthly!BA79/A_MonthPrice!$E79*100,1))</f>
        <v>105.6</v>
      </c>
      <c r="DB79">
        <f>IF(OR(CaptureMonthly!BB79="",A_MonthPrice!$E79=""),NA(),ROUND(CaptureMonthly!BB79-A_MonthPrice!$E79,2))</f>
      </c>
      <c r="DC79">
        <f>IF(OR(CaptureMonthly!BB79="",A_MonthPrice!$E79=""),NA(),ROUND(CaptureMonthly!BB79/A_MonthPrice!$E79*100,1))</f>
      </c>
      <c r="DD79">
        <f>IF(OR(CaptureMonthly!BC79="",A_MonthPrice!$E79=""),NA(),ROUND(CaptureMonthly!BC79-A_MonthPrice!$E79,2))</f>
      </c>
      <c r="DE79">
        <f>IF(OR(CaptureMonthly!BC79="",A_MonthPrice!$E79=""),NA(),ROUND(CaptureMonthly!BC79/A_MonthPrice!$E79*100,1))</f>
      </c>
      <c r="DF79">
        <f>IF(OR(CaptureMonthly!BD79="",A_MonthPrice!$E79=""),NA(),ROUND(CaptureMonthly!BD79-A_MonthPrice!$E79,2))</f>
        <v>30.62</v>
      </c>
      <c r="DG79">
        <f>IF(OR(CaptureMonthly!BD79="",A_MonthPrice!$E79=""),NA(),ROUND(CaptureMonthly!BD79/A_MonthPrice!$E79*100,1))</f>
        <v>174.9</v>
      </c>
      <c r="DH79">
        <f>IF(OR(CaptureMonthly!BE79="",A_MonthPrice!$E79=""),NA(),ROUND(CaptureMonthly!BE79-A_MonthPrice!$E79,2))</f>
        <v>17.37</v>
      </c>
      <c r="DI79">
        <f>IF(OR(CaptureMonthly!BE79="",A_MonthPrice!$E79=""),NA(),ROUND(CaptureMonthly!BE79/A_MonthPrice!$E79*100,1))</f>
        <v>142.5</v>
      </c>
      <c r="DJ79">
        <f>IF(OR(CaptureMonthly!BF79="",A_MonthPrice!$E79=""),NA(),ROUND(CaptureMonthly!BF79-A_MonthPrice!$E79,2))</f>
        <v>2.95</v>
      </c>
      <c r="DK79">
        <f>IF(OR(CaptureMonthly!BF79="",A_MonthPrice!$E79=""),NA(),ROUND(CaptureMonthly!BF79/A_MonthPrice!$E79*100,1))</f>
        <v>107.2</v>
      </c>
      <c r="DL79">
        <f>IF(OR(CaptureMonthly!BG79="",A_MonthPrice!$E79=""),NA(),ROUND(CaptureMonthly!BG79-A_MonthPrice!$E79,2))</f>
        <v>0.65</v>
      </c>
      <c r="DM79">
        <f>IF(OR(CaptureMonthly!BG79="",A_MonthPrice!$E79=""),NA(),ROUND(CaptureMonthly!BG79/A_MonthPrice!$E79*100,1))</f>
        <v>101.6</v>
      </c>
      <c r="DN79">
        <f>IF(OR(CaptureMonthly!BH79="",A_MonthPrice!$E79=""),NA(),ROUND(CaptureMonthly!BH79-A_MonthPrice!$E79,2))</f>
      </c>
      <c r="DO79">
        <f>IF(OR(CaptureMonthly!BH79="",A_MonthPrice!$E79=""),NA(),ROUND(CaptureMonthly!BH79/A_MonthPrice!$E79*100,1))</f>
      </c>
      <c r="DP79">
        <f>IF(OR(CaptureMonthly!BI79="",A_MonthPrice!$E79=""),NA(),ROUND(CaptureMonthly!BI79-A_MonthPrice!$E79,2))</f>
        <v>-0.24</v>
      </c>
      <c r="DQ79">
        <f>IF(OR(CaptureMonthly!BI79="",A_MonthPrice!$E79=""),NA(),ROUND(CaptureMonthly!BI79/A_MonthPrice!$E79*100,1))</f>
        <v>99.4</v>
      </c>
      <c r="DR79">
        <f>IF(OR(CaptureMonthly!BJ79="",A_MonthPrice!$E79=""),NA(),ROUND(CaptureMonthly!BJ79-A_MonthPrice!$E79,2))</f>
        <v>10.83</v>
      </c>
      <c r="DS79">
        <f>IF(OR(CaptureMonthly!BJ79="",A_MonthPrice!$E79=""),NA(),ROUND(CaptureMonthly!BJ79/A_MonthPrice!$E79*100,1))</f>
        <v>126.5</v>
      </c>
      <c r="DT79">
        <f>IF(OR(CaptureMonthly!BK79="",A_MonthPrice!$E79=""),NA(),ROUND(CaptureMonthly!BK79-A_MonthPrice!$E79,2))</f>
        <v>27.24</v>
      </c>
      <c r="DU79">
        <f>IF(OR(CaptureMonthly!BK79="",A_MonthPrice!$E79=""),NA(),ROUND(CaptureMonthly!BK79/A_MonthPrice!$E79*100,1))</f>
        <v>166.6</v>
      </c>
      <c r="DV79">
        <f>IF(OR(CaptureMonthly!BL79="",A_MonthPrice!$E79=""),NA(),ROUND(CaptureMonthly!BL79-A_MonthPrice!$E79,2))</f>
        <v>-1.86</v>
      </c>
      <c r="DW79">
        <f>IF(OR(CaptureMonthly!BL79="",A_MonthPrice!$E79=""),NA(),ROUND(CaptureMonthly!BL79/A_MonthPrice!$E79*100,1))</f>
        <v>95.5</v>
      </c>
      <c r="DX79">
        <f>IF(OR(CaptureMonthly!BM79="",A_MonthPrice!$E79=""),NA(),ROUND(CaptureMonthly!BM79-A_MonthPrice!$E79,2))</f>
        <v>-0.65</v>
      </c>
      <c r="DY79">
        <f>IF(OR(CaptureMonthly!BM79="",A_MonthPrice!$E79=""),NA(),ROUND(CaptureMonthly!BM79/A_MonthPrice!$E79*100,1))</f>
        <v>98.4</v>
      </c>
      <c r="DZ79">
        <f>IF(OR(CaptureMonthly!BN79="",A_MonthPrice!$E79=""),NA(),ROUND(CaptureMonthly!BN79-A_MonthPrice!$E79,2))</f>
        <v>-21.8</v>
      </c>
      <c r="EA79">
        <f>IF(OR(CaptureMonthly!BN79="",A_MonthPrice!$E79=""),NA(),ROUND(CaptureMonthly!BN79/A_MonthPrice!$E79*100,1))</f>
        <v>46.7</v>
      </c>
      <c r="EB79">
        <f>IF(OR(CaptureMonthly!BO79="",A_MonthPrice!$E79=""),NA(),ROUND(CaptureMonthly!BO79-A_MonthPrice!$E79,2))</f>
      </c>
      <c r="EC79">
        <f>IF(OR(CaptureMonthly!BO79="",A_MonthPrice!$E79=""),NA(),ROUND(CaptureMonthly!BO79/A_MonthPrice!$E79*100,1))</f>
      </c>
      <c r="ED79">
        <f>IF(OR(CaptureMonthly!BP79="",A_MonthPrice!$E79=""),NA(),ROUND(CaptureMonthly!BP79-A_MonthPrice!$E79,2))</f>
      </c>
      <c r="EE79">
        <f>IF(OR(CaptureMonthly!BP79="",A_MonthPrice!$E79=""),NA(),ROUND(CaptureMonthly!BP79/A_MonthPrice!$E79*100,1))</f>
      </c>
      <c r="EF79">
        <f>IF(OR(CaptureMonthly!BQ79="",A_MonthPrice!$E79=""),NA(),ROUND(CaptureMonthly!BQ79-A_MonthPrice!$E79,2))</f>
        <v>-5.6</v>
      </c>
      <c r="EG79">
        <f>IF(OR(CaptureMonthly!BQ79="",A_MonthPrice!$E79=""),NA(),ROUND(CaptureMonthly!BQ79/A_MonthPrice!$E79*100,1))</f>
        <v>86.3</v>
      </c>
      <c r="EH79">
        <f>IF(OR(CaptureMonthly!BR79="",A_MonthPrice!$F79=""),NA(),ROUND(CaptureMonthly!BR79-A_MonthPrice!$F79,2))</f>
      </c>
      <c r="EI79">
        <f>IF(OR(CaptureMonthly!BR79="",A_MonthPrice!$F79=""),NA(),ROUND(CaptureMonthly!BR79/A_MonthPrice!$F79*100,1))</f>
      </c>
      <c r="EJ79">
        <f>IF(OR(CaptureMonthly!BS79="",A_MonthPrice!$F79=""),NA(),ROUND(CaptureMonthly!BS79-A_MonthPrice!$F79,2))</f>
      </c>
      <c r="EK79">
        <f>IF(OR(CaptureMonthly!BS79="",A_MonthPrice!$F79=""),NA(),ROUND(CaptureMonthly!BS79/A_MonthPrice!$F79*100,1))</f>
      </c>
      <c r="EL79">
        <f>IF(OR(CaptureMonthly!BT79="",A_MonthPrice!$F79=""),NA(),ROUND(CaptureMonthly!BT79-A_MonthPrice!$F79,2))</f>
        <v>1.06</v>
      </c>
      <c r="EM79">
        <f>IF(OR(CaptureMonthly!BT79="",A_MonthPrice!$F79=""),NA(),ROUND(CaptureMonthly!BT79/A_MonthPrice!$F79*100,1))</f>
        <v>100.9</v>
      </c>
      <c r="EN79">
        <f>IF(OR(CaptureMonthly!BU79="",A_MonthPrice!$F79=""),NA(),ROUND(CaptureMonthly!BU79-A_MonthPrice!$F79,2))</f>
        <v>10.43</v>
      </c>
      <c r="EO79">
        <f>IF(OR(CaptureMonthly!BU79="",A_MonthPrice!$F79=""),NA(),ROUND(CaptureMonthly!BU79/A_MonthPrice!$F79*100,1))</f>
        <v>109.3</v>
      </c>
      <c r="EP79">
        <f>IF(OR(CaptureMonthly!BV79="",A_MonthPrice!$F79=""),NA(),ROUND(CaptureMonthly!BV79-A_MonthPrice!$F79,2))</f>
        <v>9.42</v>
      </c>
      <c r="EQ79">
        <f>IF(OR(CaptureMonthly!BV79="",A_MonthPrice!$F79=""),NA(),ROUND(CaptureMonthly!BV79/A_MonthPrice!$F79*100,1))</f>
        <v>108.4</v>
      </c>
      <c r="ER79">
        <f>IF(OR(CaptureMonthly!BW79="",A_MonthPrice!$F79=""),NA(),ROUND(CaptureMonthly!BW79-A_MonthPrice!$F79,2))</f>
        <v>-0.02</v>
      </c>
      <c r="ES79">
        <f>IF(OR(CaptureMonthly!BW79="",A_MonthPrice!$F79=""),NA(),ROUND(CaptureMonthly!BW79/A_MonthPrice!$F79*100,1))</f>
        <v>100.0</v>
      </c>
      <c r="ET79">
        <f>IF(OR(CaptureMonthly!BX79="",A_MonthPrice!$F79=""),NA(),ROUND(CaptureMonthly!BX79-A_MonthPrice!$F79,2))</f>
        <v>0.32</v>
      </c>
      <c r="EU79">
        <f>IF(OR(CaptureMonthly!BX79="",A_MonthPrice!$F79=""),NA(),ROUND(CaptureMonthly!BX79/A_MonthPrice!$F79*100,1))</f>
        <v>100.3</v>
      </c>
      <c r="EV79">
        <f>IF(OR(CaptureMonthly!BY79="",A_MonthPrice!$F79=""),NA(),ROUND(CaptureMonthly!BY79-A_MonthPrice!$F79,2))</f>
        <v>0.0</v>
      </c>
      <c r="EW79">
        <f>IF(OR(CaptureMonthly!BY79="",A_MonthPrice!$F79=""),NA(),ROUND(CaptureMonthly!BY79/A_MonthPrice!$F79*100,1))</f>
        <v>100.0</v>
      </c>
      <c r="EX79">
        <f>IF(OR(CaptureMonthly!BZ79="",A_MonthPrice!$F79=""),NA(),ROUND(CaptureMonthly!BZ79-A_MonthPrice!$F79,2))</f>
        <v>2.23</v>
      </c>
      <c r="EY79">
        <f>IF(OR(CaptureMonthly!BZ79="",A_MonthPrice!$F79=""),NA(),ROUND(CaptureMonthly!BZ79/A_MonthPrice!$F79*100,1))</f>
        <v>102.0</v>
      </c>
      <c r="EZ79">
        <f>IF(OR(CaptureMonthly!CA79="",A_MonthPrice!$F79=""),NA(),ROUND(CaptureMonthly!CA79-A_MonthPrice!$F79,2))</f>
        <v>9.57</v>
      </c>
      <c r="FA79">
        <f>IF(OR(CaptureMonthly!CA79="",A_MonthPrice!$F79=""),NA(),ROUND(CaptureMonthly!CA79/A_MonthPrice!$F79*100,1))</f>
        <v>108.6</v>
      </c>
      <c r="FB79">
        <f>IF(OR(CaptureMonthly!CB79="",A_MonthPrice!$F79=""),NA(),ROUND(CaptureMonthly!CB79-A_MonthPrice!$F79,2))</f>
        <v>23.19</v>
      </c>
      <c r="FC79">
        <f>IF(OR(CaptureMonthly!CB79="",A_MonthPrice!$F79=""),NA(),ROUND(CaptureMonthly!CB79/A_MonthPrice!$F79*100,1))</f>
        <v>120.7</v>
      </c>
      <c r="FD79">
        <f>IF(OR(CaptureMonthly!CC79="",A_MonthPrice!$F79=""),NA(),ROUND(CaptureMonthly!CC79-A_MonthPrice!$F79,2))</f>
        <v>-5.96</v>
      </c>
      <c r="FE79">
        <f>IF(OR(CaptureMonthly!CC79="",A_MonthPrice!$F79=""),NA(),ROUND(CaptureMonthly!CC79/A_MonthPrice!$F79*100,1))</f>
        <v>94.7</v>
      </c>
      <c r="FF79">
        <f>IF(OR(CaptureMonthly!CD79="",A_MonthPrice!$F79=""),NA(),ROUND(CaptureMonthly!CD79-A_MonthPrice!$F79,2))</f>
        <v>-14.17</v>
      </c>
      <c r="FG79">
        <f>IF(OR(CaptureMonthly!CD79="",A_MonthPrice!$F79=""),NA(),ROUND(CaptureMonthly!CD79/A_MonthPrice!$F79*100,1))</f>
        <v>87.3</v>
      </c>
      <c r="FH79">
        <f>IF(OR(CaptureMonthly!CE79="",A_MonthPrice!$F79=""),NA(),ROUND(CaptureMonthly!CE79-A_MonthPrice!$F79,2))</f>
        <v>-15.64</v>
      </c>
      <c r="FI79">
        <f>IF(OR(CaptureMonthly!CE79="",A_MonthPrice!$F79=""),NA(),ROUND(CaptureMonthly!CE79/A_MonthPrice!$F79*100,1))</f>
        <v>86.0</v>
      </c>
      <c r="FJ79">
        <f>IF(OR(CaptureMonthly!CF79="",A_MonthPrice!$F79=""),NA(),ROUND(CaptureMonthly!CF79-A_MonthPrice!$F79,2))</f>
      </c>
      <c r="FK79">
        <f>IF(OR(CaptureMonthly!CF79="",A_MonthPrice!$F79=""),NA(),ROUND(CaptureMonthly!CF79/A_MonthPrice!$F79*100,1))</f>
      </c>
      <c r="FL79">
        <f>IF(OR(CaptureMonthly!CG79="",A_MonthPrice!$F79=""),NA(),ROUND(CaptureMonthly!CG79-A_MonthPrice!$F79,2))</f>
        <v>27.08</v>
      </c>
      <c r="FM79">
        <f>IF(OR(CaptureMonthly!CG79="",A_MonthPrice!$F79=""),NA(),ROUND(CaptureMonthly!CG79/A_MonthPrice!$F79*100,1))</f>
        <v>124.2</v>
      </c>
      <c r="FN79">
        <f>IF(OR(CaptureMonthly!CH79="",A_MonthPrice!$F79=""),NA(),ROUND(CaptureMonthly!CH79-A_MonthPrice!$F79,2))</f>
        <v>2.12</v>
      </c>
      <c r="FO79">
        <f>IF(OR(CaptureMonthly!CH79="",A_MonthPrice!$F79=""),NA(),ROUND(CaptureMonthly!CH79/A_MonthPrice!$F79*100,1))</f>
        <v>101.9</v>
      </c>
      <c r="FP79">
        <f>IF(OR(CaptureMonthlyExtra!B79="",A_MonthPrice!$G79=""),NA(),ROUND(CaptureMonthlyExtra!B79-A_MonthPrice!$G79,2))</f>
        <v>-0.73</v>
      </c>
      <c r="FQ79">
        <f>IF(OR(CaptureMonthlyExtra!B79="",A_MonthPrice!$G79=""),NA(),ROUND(CaptureMonthlyExtra!B79/A_MonthPrice!$G79*100,1))</f>
        <v>99.1</v>
      </c>
      <c r="FR79">
        <f>IF(OR(CaptureMonthlyExtra!C79="",A_MonthPrice!$G79=""),NA(),ROUND(CaptureMonthlyExtra!C79-A_MonthPrice!$G79,2))</f>
      </c>
      <c r="FS79">
        <f>IF(OR(CaptureMonthlyExtra!C79="",A_MonthPrice!$G79=""),NA(),ROUND(CaptureMonthlyExtra!C79/A_MonthPrice!$G79*100,1))</f>
      </c>
      <c r="FT79">
        <f>IF(OR(CaptureMonthlyExtra!D79="",A_MonthPrice!$G79=""),NA(),ROUND(CaptureMonthlyExtra!D79-A_MonthPrice!$G79,2))</f>
      </c>
      <c r="FU79">
        <f>IF(OR(CaptureMonthlyExtra!D79="",A_MonthPrice!$G79=""),NA(),ROUND(CaptureMonthlyExtra!D79/A_MonthPrice!$G79*100,1))</f>
      </c>
      <c r="FV79">
        <f>IF(OR(CaptureMonthlyExtra!E79="",A_MonthPrice!$G79=""),NA(),ROUND(CaptureMonthlyExtra!E79-A_MonthPrice!$G79,2))</f>
        <v>15.82</v>
      </c>
      <c r="FW79">
        <f>IF(OR(CaptureMonthlyExtra!E79="",A_MonthPrice!$G79=""),NA(),ROUND(CaptureMonthlyExtra!E79/A_MonthPrice!$G79*100,1))</f>
        <v>119.9</v>
      </c>
      <c r="FX79">
        <f>IF(OR(CaptureMonthlyExtra!F79="",A_MonthPrice!$G79=""),NA(),ROUND(CaptureMonthlyExtra!F79-A_MonthPrice!$G79,2))</f>
      </c>
      <c r="FY79">
        <f>IF(OR(CaptureMonthlyExtra!F79="",A_MonthPrice!$G79=""),NA(),ROUND(CaptureMonthlyExtra!F79/A_MonthPrice!$G79*100,1))</f>
      </c>
      <c r="FZ79">
        <f>IF(OR(CaptureMonthlyExtra!G79="",A_MonthPrice!$G79=""),NA(),ROUND(CaptureMonthlyExtra!G79-A_MonthPrice!$G79,2))</f>
        <v>13.5</v>
      </c>
      <c r="GA79">
        <f>IF(OR(CaptureMonthlyExtra!G79="",A_MonthPrice!$G79=""),NA(),ROUND(CaptureMonthlyExtra!G79/A_MonthPrice!$G79*100,1))</f>
        <v>117.0</v>
      </c>
      <c r="GB79">
        <f>IF(OR(CaptureMonthlyExtra!H79="",A_MonthPrice!$G79=""),NA(),ROUND(CaptureMonthlyExtra!H79-A_MonthPrice!$G79,2))</f>
      </c>
      <c r="GC79">
        <f>IF(OR(CaptureMonthlyExtra!H79="",A_MonthPrice!$G79=""),NA(),ROUND(CaptureMonthlyExtra!H79/A_MonthPrice!$G79*100,1))</f>
      </c>
      <c r="GD79">
        <f>IF(OR(CaptureMonthlyExtra!I79="",A_MonthPrice!$G79=""),NA(),ROUND(CaptureMonthlyExtra!I79-A_MonthPrice!$G79,2))</f>
      </c>
      <c r="GE79">
        <f>IF(OR(CaptureMonthlyExtra!I79="",A_MonthPrice!$G79=""),NA(),ROUND(CaptureMonthlyExtra!I79/A_MonthPrice!$G79*100,1))</f>
      </c>
      <c r="GF79">
        <f>IF(OR(CaptureMonthlyExtra!J79="",A_MonthPrice!$G79=""),NA(),ROUND(CaptureMonthlyExtra!J79-A_MonthPrice!$G79,2))</f>
        <v>16.44</v>
      </c>
      <c r="GG79">
        <f>IF(OR(CaptureMonthlyExtra!J79="",A_MonthPrice!$G79=""),NA(),ROUND(CaptureMonthlyExtra!J79/A_MonthPrice!$G79*100,1))</f>
        <v>120.7</v>
      </c>
      <c r="GH79">
        <f>IF(OR(CaptureMonthlyExtra!K79="",A_MonthPrice!$G79=""),NA(),ROUND(CaptureMonthlyExtra!K79-A_MonthPrice!$G79,2))</f>
      </c>
      <c r="GI79">
        <f>IF(OR(CaptureMonthlyExtra!K79="",A_MonthPrice!$G79=""),NA(),ROUND(CaptureMonthlyExtra!K79/A_MonthPrice!$G79*100,1))</f>
      </c>
      <c r="GJ79">
        <f>IF(OR(CaptureMonthlyExtra!L79="",A_MonthPrice!$G79=""),NA(),ROUND(CaptureMonthlyExtra!L79-A_MonthPrice!$G79,2))</f>
        <v>28.14</v>
      </c>
      <c r="GK79">
        <f>IF(OR(CaptureMonthlyExtra!L79="",A_MonthPrice!$G79=""),NA(),ROUND(CaptureMonthlyExtra!L79/A_MonthPrice!$G79*100,1))</f>
        <v>135.4</v>
      </c>
      <c r="GL79">
        <f>IF(OR(CaptureMonthlyExtra!M79="",A_MonthPrice!$G79=""),NA(),ROUND(CaptureMonthlyExtra!M79-A_MonthPrice!$G79,2))</f>
        <v>-14.59</v>
      </c>
      <c r="GM79">
        <f>IF(OR(CaptureMonthlyExtra!M79="",A_MonthPrice!$G79=""),NA(),ROUND(CaptureMonthlyExtra!M79/A_MonthPrice!$G79*100,1))</f>
        <v>81.6</v>
      </c>
      <c r="GN79">
        <f>IF(OR(CaptureMonthlyExtra!N79="",A_MonthPrice!$G79=""),NA(),ROUND(CaptureMonthlyExtra!N79-A_MonthPrice!$G79,2))</f>
        <v>-11.63</v>
      </c>
      <c r="GO79">
        <f>IF(OR(CaptureMonthlyExtra!N79="",A_MonthPrice!$G79=""),NA(),ROUND(CaptureMonthlyExtra!N79/A_MonthPrice!$G79*100,1))</f>
        <v>85.4</v>
      </c>
      <c r="GP79">
        <f>IF(OR(CaptureMonthlyExtra!O79="",A_MonthPrice!$G79=""),NA(),ROUND(CaptureMonthlyExtra!O79-A_MonthPrice!$G79,2))</f>
        <v>-14.27</v>
      </c>
      <c r="GQ79">
        <f>IF(OR(CaptureMonthlyExtra!O79="",A_MonthPrice!$G79=""),NA(),ROUND(CaptureMonthlyExtra!O79/A_MonthPrice!$G79*100,1))</f>
        <v>82.0</v>
      </c>
      <c r="GR79">
        <f>IF(OR(CaptureMonthlyExtra!P79="",A_MonthPrice!$G79=""),NA(),ROUND(CaptureMonthlyExtra!P79-A_MonthPrice!$G79,2))</f>
      </c>
      <c r="GS79">
        <f>IF(OR(CaptureMonthlyExtra!P79="",A_MonthPrice!$G79=""),NA(),ROUND(CaptureMonthlyExtra!P79/A_MonthPrice!$G79*100,1))</f>
      </c>
      <c r="GT79">
        <f>IF(OR(CaptureMonthlyExtra!Q79="",A_MonthPrice!$G79=""),NA(),ROUND(CaptureMonthlyExtra!Q79-A_MonthPrice!$G79,2))</f>
      </c>
      <c r="GU79">
        <f>IF(OR(CaptureMonthlyExtra!Q79="",A_MonthPrice!$G79=""),NA(),ROUND(CaptureMonthlyExtra!Q79/A_MonthPrice!$G79*100,1))</f>
      </c>
      <c r="GV79">
        <f>IF(OR(CaptureMonthlyExtra!R79="",A_MonthPrice!$G79=""),NA(),ROUND(CaptureMonthlyExtra!R79-A_MonthPrice!$G79,2))</f>
        <v>9.1</v>
      </c>
      <c r="GW79">
        <f>IF(OR(CaptureMonthlyExtra!R79="",A_MonthPrice!$G79=""),NA(),ROUND(CaptureMonthlyExtra!R79/A_MonthPrice!$G79*100,1))</f>
        <v>111.5</v>
      </c>
    </row>
    <row r="80" spans="1:502">
      <c r="A80">
        <f>CaptureMonthly!A80</f>
      </c>
      <c r="B80">
        <f>IF(OR(CaptureMonthly!B80="",A_MonthPrice!$B80=""),NA(),ROUND(CaptureMonthly!B80-A_MonthPrice!$B80,2))</f>
      </c>
      <c r="C80">
        <f>IF(OR(CaptureMonthly!B80="",A_MonthPrice!$B80=""),NA(),ROUND(CaptureMonthly!B80/A_MonthPrice!$B80*100,1))</f>
      </c>
      <c r="D80">
        <f>IF(OR(CaptureMonthly!C80="",A_MonthPrice!$B80=""),NA(),ROUND(CaptureMonthly!C80-A_MonthPrice!$B80,2))</f>
        <v>7.93</v>
      </c>
      <c r="E80">
        <f>IF(OR(CaptureMonthly!C80="",A_MonthPrice!$B80=""),NA(),ROUND(CaptureMonthly!C80/A_MonthPrice!$B80*100,1))</f>
        <v>109.0</v>
      </c>
      <c r="F80">
        <f>IF(OR(CaptureMonthly!D80="",A_MonthPrice!$B80=""),NA(),ROUND(CaptureMonthly!D80-A_MonthPrice!$B80,2))</f>
        <v>12.54</v>
      </c>
      <c r="G80">
        <f>IF(OR(CaptureMonthly!D80="",A_MonthPrice!$B80=""),NA(),ROUND(CaptureMonthly!D80/A_MonthPrice!$B80*100,1))</f>
        <v>114.3</v>
      </c>
      <c r="H80">
        <f>IF(OR(CaptureMonthly!E80="",A_MonthPrice!$B80=""),NA(),ROUND(CaptureMonthly!E80-A_MonthPrice!$B80,2))</f>
        <v>11.75</v>
      </c>
      <c r="I80">
        <f>IF(OR(CaptureMonthly!E80="",A_MonthPrice!$B80=""),NA(),ROUND(CaptureMonthly!E80/A_MonthPrice!$B80*100,1))</f>
        <v>113.4</v>
      </c>
      <c r="J80">
        <f>IF(OR(CaptureMonthly!F80="",A_MonthPrice!$B80=""),NA(),ROUND(CaptureMonthly!F80-A_MonthPrice!$B80,2))</f>
        <v>1.3</v>
      </c>
      <c r="K80">
        <f>IF(OR(CaptureMonthly!F80="",A_MonthPrice!$B80=""),NA(),ROUND(CaptureMonthly!F80/A_MonthPrice!$B80*100,1))</f>
        <v>101.5</v>
      </c>
      <c r="L80">
        <f>IF(OR(CaptureMonthly!G80="",A_MonthPrice!$B80=""),NA(),ROUND(CaptureMonthly!G80-A_MonthPrice!$B80,2))</f>
        <v>2.39</v>
      </c>
      <c r="M80">
        <f>IF(OR(CaptureMonthly!G80="",A_MonthPrice!$B80=""),NA(),ROUND(CaptureMonthly!G80/A_MonthPrice!$B80*100,1))</f>
        <v>102.7</v>
      </c>
      <c r="N80">
        <f>IF(OR(CaptureMonthly!H80="",A_MonthPrice!$B80=""),NA(),ROUND(CaptureMonthly!H80-A_MonthPrice!$B80,2))</f>
        <v>0.34</v>
      </c>
      <c r="O80">
        <f>IF(OR(CaptureMonthly!H80="",A_MonthPrice!$B80=""),NA(),ROUND(CaptureMonthly!H80/A_MonthPrice!$B80*100,1))</f>
        <v>100.4</v>
      </c>
      <c r="P80">
        <f>IF(OR(CaptureMonthly!I80="",A_MonthPrice!$B80=""),NA(),ROUND(CaptureMonthly!I80-A_MonthPrice!$B80,2))</f>
        <v>0.92</v>
      </c>
      <c r="Q80">
        <f>IF(OR(CaptureMonthly!I80="",A_MonthPrice!$B80=""),NA(),ROUND(CaptureMonthly!I80/A_MonthPrice!$B80*100,1))</f>
        <v>101.0</v>
      </c>
      <c r="R80">
        <f>IF(OR(CaptureMonthly!J80="",A_MonthPrice!$B80=""),NA(),ROUND(CaptureMonthly!J80-A_MonthPrice!$B80,2))</f>
        <v>0.41</v>
      </c>
      <c r="S80">
        <f>IF(OR(CaptureMonthly!J80="",A_MonthPrice!$B80=""),NA(),ROUND(CaptureMonthly!J80/A_MonthPrice!$B80*100,1))</f>
        <v>100.5</v>
      </c>
      <c r="T80">
        <f>IF(OR(CaptureMonthly!K80="",A_MonthPrice!$B80=""),NA(),ROUND(CaptureMonthly!K80-A_MonthPrice!$B80,2))</f>
        <v>13.62</v>
      </c>
      <c r="U80">
        <f>IF(OR(CaptureMonthly!K80="",A_MonthPrice!$B80=""),NA(),ROUND(CaptureMonthly!K80/A_MonthPrice!$B80*100,1))</f>
        <v>115.5</v>
      </c>
      <c r="V80">
        <f>IF(OR(CaptureMonthly!L80="",A_MonthPrice!$B80=""),NA(),ROUND(CaptureMonthly!L80-A_MonthPrice!$B80,2))</f>
        <v>31.44</v>
      </c>
      <c r="W80">
        <f>IF(OR(CaptureMonthly!L80="",A_MonthPrice!$B80=""),NA(),ROUND(CaptureMonthly!L80/A_MonthPrice!$B80*100,1))</f>
        <v>135.8</v>
      </c>
      <c r="X80">
        <f>IF(OR(CaptureMonthly!M80="",A_MonthPrice!$B80=""),NA(),ROUND(CaptureMonthly!M80-A_MonthPrice!$B80,2))</f>
        <v>-4.82</v>
      </c>
      <c r="Y80">
        <f>IF(OR(CaptureMonthly!M80="",A_MonthPrice!$B80=""),NA(),ROUND(CaptureMonthly!M80/A_MonthPrice!$B80*100,1))</f>
        <v>94.5</v>
      </c>
      <c r="Z80">
        <f>IF(OR(CaptureMonthly!N80="",A_MonthPrice!$B80=""),NA(),ROUND(CaptureMonthly!N80-A_MonthPrice!$B80,2))</f>
        <v>-2.11</v>
      </c>
      <c r="AA80">
        <f>IF(OR(CaptureMonthly!N80="",A_MonthPrice!$B80=""),NA(),ROUND(CaptureMonthly!N80/A_MonthPrice!$B80*100,1))</f>
        <v>97.6</v>
      </c>
      <c r="AB80">
        <f>IF(OR(CaptureMonthly!O80="",A_MonthPrice!$B80=""),NA(),ROUND(CaptureMonthly!O80-A_MonthPrice!$B80,2))</f>
        <v>-27.96</v>
      </c>
      <c r="AC80">
        <f>IF(OR(CaptureMonthly!O80="",A_MonthPrice!$B80=""),NA(),ROUND(CaptureMonthly!O80/A_MonthPrice!$B80*100,1))</f>
        <v>68.2</v>
      </c>
      <c r="AD80">
        <f>IF(OR(CaptureMonthly!P80="",A_MonthPrice!$B80=""),NA(),ROUND(CaptureMonthly!P80-A_MonthPrice!$B80,2))</f>
      </c>
      <c r="AE80">
        <f>IF(OR(CaptureMonthly!P80="",A_MonthPrice!$B80=""),NA(),ROUND(CaptureMonthly!P80/A_MonthPrice!$B80*100,1))</f>
      </c>
      <c r="AF80">
        <f>IF(OR(CaptureMonthly!Q80="",A_MonthPrice!$B80=""),NA(),ROUND(CaptureMonthly!Q80-A_MonthPrice!$B80,2))</f>
        <v>-0.32</v>
      </c>
      <c r="AG80">
        <f>IF(OR(CaptureMonthly!Q80="",A_MonthPrice!$B80=""),NA(),ROUND(CaptureMonthly!Q80/A_MonthPrice!$B80*100,1))</f>
        <v>99.6</v>
      </c>
      <c r="AH80">
        <f>IF(OR(CaptureMonthly!R80="",A_MonthPrice!$B80=""),NA(),ROUND(CaptureMonthly!R80-A_MonthPrice!$B80,2))</f>
        <v>0.47</v>
      </c>
      <c r="AI80">
        <f>IF(OR(CaptureMonthly!R80="",A_MonthPrice!$B80=""),NA(),ROUND(CaptureMonthly!R80/A_MonthPrice!$B80*100,1))</f>
        <v>100.5</v>
      </c>
      <c r="AJ80">
        <f>IF(OR(CaptureMonthly!S80="",A_MonthPrice!$C80=""),NA(),ROUND(CaptureMonthly!S80-A_MonthPrice!$C80,2))</f>
        <v>-0.51</v>
      </c>
      <c r="AK80">
        <f>IF(OR(CaptureMonthly!S80="",A_MonthPrice!$C80=""),NA(),ROUND(CaptureMonthly!S80/A_MonthPrice!$C80*100,1))</f>
        <v>99.3</v>
      </c>
      <c r="AL80">
        <f>IF(OR(CaptureMonthly!T80="",A_MonthPrice!$C80=""),NA(),ROUND(CaptureMonthly!T80-A_MonthPrice!$C80,2))</f>
      </c>
      <c r="AM80">
        <f>IF(OR(CaptureMonthly!T80="",A_MonthPrice!$C80=""),NA(),ROUND(CaptureMonthly!T80/A_MonthPrice!$C80*100,1))</f>
      </c>
      <c r="AN80">
        <f>IF(OR(CaptureMonthly!U80="",A_MonthPrice!$C80=""),NA(),ROUND(CaptureMonthly!U80-A_MonthPrice!$C80,2))</f>
        <v>34.81</v>
      </c>
      <c r="AO80">
        <f>IF(OR(CaptureMonthly!U80="",A_MonthPrice!$C80=""),NA(),ROUND(CaptureMonthly!U80/A_MonthPrice!$C80*100,1))</f>
        <v>149.8</v>
      </c>
      <c r="AP80">
        <f>IF(OR(CaptureMonthly!V80="",A_MonthPrice!$C80=""),NA(),ROUND(CaptureMonthly!V80-A_MonthPrice!$C80,2))</f>
        <v>14.62</v>
      </c>
      <c r="AQ80">
        <f>IF(OR(CaptureMonthly!V80="",A_MonthPrice!$C80=""),NA(),ROUND(CaptureMonthly!V80/A_MonthPrice!$C80*100,1))</f>
        <v>120.9</v>
      </c>
      <c r="AR80">
        <f>IF(OR(CaptureMonthly!W80="",A_MonthPrice!$C80=""),NA(),ROUND(CaptureMonthly!W80-A_MonthPrice!$C80,2))</f>
        <v>14.2</v>
      </c>
      <c r="AS80">
        <f>IF(OR(CaptureMonthly!W80="",A_MonthPrice!$C80=""),NA(),ROUND(CaptureMonthly!W80/A_MonthPrice!$C80*100,1))</f>
        <v>120.3</v>
      </c>
      <c r="AT80">
        <f>IF(OR(CaptureMonthly!X80="",A_MonthPrice!$C80=""),NA(),ROUND(CaptureMonthly!X80-A_MonthPrice!$C80,2))</f>
        <v>2.91</v>
      </c>
      <c r="AU80">
        <f>IF(OR(CaptureMonthly!X80="",A_MonthPrice!$C80=""),NA(),ROUND(CaptureMonthly!X80/A_MonthPrice!$C80*100,1))</f>
        <v>104.2</v>
      </c>
      <c r="AV80">
        <f>IF(OR(CaptureMonthly!Y80="",A_MonthPrice!$C80=""),NA(),ROUND(CaptureMonthly!Y80-A_MonthPrice!$C80,2))</f>
        <v>3.06</v>
      </c>
      <c r="AW80">
        <f>IF(OR(CaptureMonthly!Y80="",A_MonthPrice!$C80=""),NA(),ROUND(CaptureMonthly!Y80/A_MonthPrice!$C80*100,1))</f>
        <v>104.4</v>
      </c>
      <c r="AX80">
        <f>IF(OR(CaptureMonthly!Z80="",A_MonthPrice!$C80=""),NA(),ROUND(CaptureMonthly!Z80-A_MonthPrice!$C80,2))</f>
      </c>
      <c r="AY80">
        <f>IF(OR(CaptureMonthly!Z80="",A_MonthPrice!$C80=""),NA(),ROUND(CaptureMonthly!Z80/A_MonthPrice!$C80*100,1))</f>
      </c>
      <c r="AZ80">
        <f>IF(OR(CaptureMonthly!AA80="",A_MonthPrice!$C80=""),NA(),ROUND(CaptureMonthly!AA80-A_MonthPrice!$C80,2))</f>
        <v>5.31</v>
      </c>
      <c r="BA80">
        <f>IF(OR(CaptureMonthly!AA80="",A_MonthPrice!$C80=""),NA(),ROUND(CaptureMonthly!AA80/A_MonthPrice!$C80*100,1))</f>
        <v>107.6</v>
      </c>
      <c r="BB80">
        <f>IF(OR(CaptureMonthly!AB80="",A_MonthPrice!$C80=""),NA(),ROUND(CaptureMonthly!AB80-A_MonthPrice!$C80,2))</f>
        <v>23.25</v>
      </c>
      <c r="BC80">
        <f>IF(OR(CaptureMonthly!AB80="",A_MonthPrice!$C80=""),NA(),ROUND(CaptureMonthly!AB80/A_MonthPrice!$C80*100,1))</f>
        <v>133.2</v>
      </c>
      <c r="BD80">
        <f>IF(OR(CaptureMonthly!AC80="",A_MonthPrice!$C80=""),NA(),ROUND(CaptureMonthly!AC80-A_MonthPrice!$C80,2))</f>
        <v>28.78</v>
      </c>
      <c r="BE80">
        <f>IF(OR(CaptureMonthly!AC80="",A_MonthPrice!$C80=""),NA(),ROUND(CaptureMonthly!AC80/A_MonthPrice!$C80*100,1))</f>
        <v>141.1</v>
      </c>
      <c r="BF80">
        <f>IF(OR(CaptureMonthly!AD80="",A_MonthPrice!$C80=""),NA(),ROUND(CaptureMonthly!AD80-A_MonthPrice!$C80,2))</f>
        <v>1.7</v>
      </c>
      <c r="BG80">
        <f>IF(OR(CaptureMonthly!AD80="",A_MonthPrice!$C80=""),NA(),ROUND(CaptureMonthly!AD80/A_MonthPrice!$C80*100,1))</f>
        <v>102.4</v>
      </c>
      <c r="BH80">
        <f>IF(OR(CaptureMonthly!AE80="",A_MonthPrice!$C80=""),NA(),ROUND(CaptureMonthly!AE80-A_MonthPrice!$C80,2))</f>
      </c>
      <c r="BI80">
        <f>IF(OR(CaptureMonthly!AE80="",A_MonthPrice!$C80=""),NA(),ROUND(CaptureMonthly!AE80/A_MonthPrice!$C80*100,1))</f>
      </c>
      <c r="BJ80">
        <f>IF(OR(CaptureMonthly!AF80="",A_MonthPrice!$C80=""),NA(),ROUND(CaptureMonthly!AF80-A_MonthPrice!$C80,2))</f>
        <v>-26.08</v>
      </c>
      <c r="BK80">
        <f>IF(OR(CaptureMonthly!AF80="",A_MonthPrice!$C80=""),NA(),ROUND(CaptureMonthly!AF80/A_MonthPrice!$C80*100,1))</f>
        <v>62.7</v>
      </c>
      <c r="BL80">
        <f>IF(OR(CaptureMonthly!AG80="",A_MonthPrice!$C80=""),NA(),ROUND(CaptureMonthly!AG80-A_MonthPrice!$C80,2))</f>
      </c>
      <c r="BM80">
        <f>IF(OR(CaptureMonthly!AG80="",A_MonthPrice!$C80=""),NA(),ROUND(CaptureMonthly!AG80/A_MonthPrice!$C80*100,1))</f>
      </c>
      <c r="BN80">
        <f>IF(OR(CaptureMonthly!AH80="",A_MonthPrice!$C80=""),NA(),ROUND(CaptureMonthly!AH80-A_MonthPrice!$C80,2))</f>
        <v>3.12</v>
      </c>
      <c r="BO80">
        <f>IF(OR(CaptureMonthly!AH80="",A_MonthPrice!$C80=""),NA(),ROUND(CaptureMonthly!AH80/A_MonthPrice!$C80*100,1))</f>
        <v>104.5</v>
      </c>
      <c r="BP80">
        <f>IF(OR(CaptureMonthly!AI80="",A_MonthPrice!$C80=""),NA(),ROUND(CaptureMonthly!AI80-A_MonthPrice!$C80,2))</f>
        <v>-1.76</v>
      </c>
      <c r="BQ80">
        <f>IF(OR(CaptureMonthly!AI80="",A_MonthPrice!$C80=""),NA(),ROUND(CaptureMonthly!AI80/A_MonthPrice!$C80*100,1))</f>
        <v>97.5</v>
      </c>
      <c r="BR80">
        <f>IF(OR(CaptureMonthly!AJ80="",A_MonthPrice!$D80=""),NA(),ROUND(CaptureMonthly!AJ80-A_MonthPrice!$D80,2))</f>
      </c>
      <c r="BS80">
        <f>IF(OR(CaptureMonthly!AJ80="",A_MonthPrice!$D80=""),NA(),ROUND(CaptureMonthly!AJ80/A_MonthPrice!$D80*100,1))</f>
      </c>
      <c r="BT80">
        <f>IF(OR(CaptureMonthly!AK80="",A_MonthPrice!$D80=""),NA(),ROUND(CaptureMonthly!AK80-A_MonthPrice!$D80,2))</f>
      </c>
      <c r="BU80">
        <f>IF(OR(CaptureMonthly!AK80="",A_MonthPrice!$D80=""),NA(),ROUND(CaptureMonthly!AK80/A_MonthPrice!$D80*100,1))</f>
      </c>
      <c r="BV80">
        <f>IF(OR(CaptureMonthly!AL80="",A_MonthPrice!$D80=""),NA(),ROUND(CaptureMonthly!AL80-A_MonthPrice!$D80,2))</f>
      </c>
      <c r="BW80">
        <f>IF(OR(CaptureMonthly!AL80="",A_MonthPrice!$D80=""),NA(),ROUND(CaptureMonthly!AL80/A_MonthPrice!$D80*100,1))</f>
      </c>
      <c r="BX80">
        <f>IF(OR(CaptureMonthly!AM80="",A_MonthPrice!$D80=""),NA(),ROUND(CaptureMonthly!AM80-A_MonthPrice!$D80,2))</f>
        <v>2.91</v>
      </c>
      <c r="BY80">
        <f>IF(OR(CaptureMonthly!AM80="",A_MonthPrice!$D80=""),NA(),ROUND(CaptureMonthly!AM80/A_MonthPrice!$D80*100,1))</f>
        <v>104.2</v>
      </c>
      <c r="BZ80">
        <f>IF(OR(CaptureMonthly!AN80="",A_MonthPrice!$D80=""),NA(),ROUND(CaptureMonthly!AN80-A_MonthPrice!$D80,2))</f>
      </c>
      <c r="CA80">
        <f>IF(OR(CaptureMonthly!AN80="",A_MonthPrice!$D80=""),NA(),ROUND(CaptureMonthly!AN80/A_MonthPrice!$D80*100,1))</f>
      </c>
      <c r="CB80">
        <f>IF(OR(CaptureMonthly!AO80="",A_MonthPrice!$D80=""),NA(),ROUND(CaptureMonthly!AO80-A_MonthPrice!$D80,2))</f>
        <v>-0.53</v>
      </c>
      <c r="CC80">
        <f>IF(OR(CaptureMonthly!AO80="",A_MonthPrice!$D80=""),NA(),ROUND(CaptureMonthly!AO80/A_MonthPrice!$D80*100,1))</f>
        <v>99.2</v>
      </c>
      <c r="CD80">
        <f>IF(OR(CaptureMonthly!AP80="",A_MonthPrice!$D80=""),NA(),ROUND(CaptureMonthly!AP80-A_MonthPrice!$D80,2))</f>
      </c>
      <c r="CE80">
        <f>IF(OR(CaptureMonthly!AP80="",A_MonthPrice!$D80=""),NA(),ROUND(CaptureMonthly!AP80/A_MonthPrice!$D80*100,1))</f>
      </c>
      <c r="CF80">
        <f>IF(OR(CaptureMonthly!AQ80="",A_MonthPrice!$D80=""),NA(),ROUND(CaptureMonthly!AQ80-A_MonthPrice!$D80,2))</f>
      </c>
      <c r="CG80">
        <f>IF(OR(CaptureMonthly!AQ80="",A_MonthPrice!$D80=""),NA(),ROUND(CaptureMonthly!AQ80/A_MonthPrice!$D80*100,1))</f>
      </c>
      <c r="CH80">
        <f>IF(OR(CaptureMonthly!AR80="",A_MonthPrice!$D80=""),NA(),ROUND(CaptureMonthly!AR80-A_MonthPrice!$D80,2))</f>
        <v>29.32</v>
      </c>
      <c r="CI80">
        <f>IF(OR(CaptureMonthly!AR80="",A_MonthPrice!$D80=""),NA(),ROUND(CaptureMonthly!AR80/A_MonthPrice!$D80*100,1))</f>
        <v>141.9</v>
      </c>
      <c r="CJ80">
        <f>IF(OR(CaptureMonthly!AS80="",A_MonthPrice!$D80=""),NA(),ROUND(CaptureMonthly!AS80-A_MonthPrice!$D80,2))</f>
        <v>40.99</v>
      </c>
      <c r="CK80">
        <f>IF(OR(CaptureMonthly!AS80="",A_MonthPrice!$D80=""),NA(),ROUND(CaptureMonthly!AS80/A_MonthPrice!$D80*100,1))</f>
        <v>158.5</v>
      </c>
      <c r="CL80">
        <f>IF(OR(CaptureMonthly!AT80="",A_MonthPrice!$D80=""),NA(),ROUND(CaptureMonthly!AT80-A_MonthPrice!$D80,2))</f>
        <v>33.8</v>
      </c>
      <c r="CM80">
        <f>IF(OR(CaptureMonthly!AT80="",A_MonthPrice!$D80=""),NA(),ROUND(CaptureMonthly!AT80/A_MonthPrice!$D80*100,1))</f>
        <v>148.3</v>
      </c>
      <c r="CN80">
        <f>IF(OR(CaptureMonthly!AU80="",A_MonthPrice!$D80=""),NA(),ROUND(CaptureMonthly!AU80-A_MonthPrice!$D80,2))</f>
        <v>-0.49</v>
      </c>
      <c r="CO80">
        <f>IF(OR(CaptureMonthly!AU80="",A_MonthPrice!$D80=""),NA(),ROUND(CaptureMonthly!AU80/A_MonthPrice!$D80*100,1))</f>
        <v>99.3</v>
      </c>
      <c r="CP80">
        <f>IF(OR(CaptureMonthly!AV80="",A_MonthPrice!$D80=""),NA(),ROUND(CaptureMonthly!AV80-A_MonthPrice!$D80,2))</f>
        <v>-1.87</v>
      </c>
      <c r="CQ80">
        <f>IF(OR(CaptureMonthly!AV80="",A_MonthPrice!$D80=""),NA(),ROUND(CaptureMonthly!AV80/A_MonthPrice!$D80*100,1))</f>
        <v>97.3</v>
      </c>
      <c r="CR80">
        <f>IF(OR(CaptureMonthly!AW80="",A_MonthPrice!$D80=""),NA(),ROUND(CaptureMonthly!AW80-A_MonthPrice!$D80,2))</f>
        <v>-30.83</v>
      </c>
      <c r="CS80">
        <f>IF(OR(CaptureMonthly!AW80="",A_MonthPrice!$D80=""),NA(),ROUND(CaptureMonthly!AW80/A_MonthPrice!$D80*100,1))</f>
        <v>56.0</v>
      </c>
      <c r="CT80">
        <f>IF(OR(CaptureMonthly!AX80="",A_MonthPrice!$D80=""),NA(),ROUND(CaptureMonthly!AX80-A_MonthPrice!$D80,2))</f>
      </c>
      <c r="CU80">
        <f>IF(OR(CaptureMonthly!AX80="",A_MonthPrice!$D80=""),NA(),ROUND(CaptureMonthly!AX80/A_MonthPrice!$D80*100,1))</f>
      </c>
      <c r="CV80">
        <f>IF(OR(CaptureMonthly!AY80="",A_MonthPrice!$D80=""),NA(),ROUND(CaptureMonthly!AY80-A_MonthPrice!$D80,2))</f>
      </c>
      <c r="CW80">
        <f>IF(OR(CaptureMonthly!AY80="",A_MonthPrice!$D80=""),NA(),ROUND(CaptureMonthly!AY80/A_MonthPrice!$D80*100,1))</f>
      </c>
      <c r="CX80">
        <f>IF(OR(CaptureMonthly!AZ80="",A_MonthPrice!$D80=""),NA(),ROUND(CaptureMonthly!AZ80-A_MonthPrice!$D80,2))</f>
        <v>0.46</v>
      </c>
      <c r="CY80">
        <f>IF(OR(CaptureMonthly!AZ80="",A_MonthPrice!$D80=""),NA(),ROUND(CaptureMonthly!AZ80/A_MonthPrice!$D80*100,1))</f>
        <v>100.7</v>
      </c>
      <c r="CZ80">
        <f>IF(OR(CaptureMonthly!BA80="",A_MonthPrice!$E80=""),NA(),ROUND(CaptureMonthly!BA80-A_MonthPrice!$E80,2))</f>
        <v>1.64</v>
      </c>
      <c r="DA80">
        <f>IF(OR(CaptureMonthly!BA80="",A_MonthPrice!$E80=""),NA(),ROUND(CaptureMonthly!BA80/A_MonthPrice!$E80*100,1))</f>
        <v>102.8</v>
      </c>
      <c r="DB80">
        <f>IF(OR(CaptureMonthly!BB80="",A_MonthPrice!$E80=""),NA(),ROUND(CaptureMonthly!BB80-A_MonthPrice!$E80,2))</f>
      </c>
      <c r="DC80">
        <f>IF(OR(CaptureMonthly!BB80="",A_MonthPrice!$E80=""),NA(),ROUND(CaptureMonthly!BB80/A_MonthPrice!$E80*100,1))</f>
      </c>
      <c r="DD80">
        <f>IF(OR(CaptureMonthly!BC80="",A_MonthPrice!$E80=""),NA(),ROUND(CaptureMonthly!BC80-A_MonthPrice!$E80,2))</f>
      </c>
      <c r="DE80">
        <f>IF(OR(CaptureMonthly!BC80="",A_MonthPrice!$E80=""),NA(),ROUND(CaptureMonthly!BC80/A_MonthPrice!$E80*100,1))</f>
      </c>
      <c r="DF80">
        <f>IF(OR(CaptureMonthly!BD80="",A_MonthPrice!$E80=""),NA(),ROUND(CaptureMonthly!BD80-A_MonthPrice!$E80,2))</f>
        <v>21.68</v>
      </c>
      <c r="DG80">
        <f>IF(OR(CaptureMonthly!BD80="",A_MonthPrice!$E80=""),NA(),ROUND(CaptureMonthly!BD80/A_MonthPrice!$E80*100,1))</f>
        <v>137.4</v>
      </c>
      <c r="DH80">
        <f>IF(OR(CaptureMonthly!BE80="",A_MonthPrice!$E80=""),NA(),ROUND(CaptureMonthly!BE80-A_MonthPrice!$E80,2))</f>
        <v>12.77</v>
      </c>
      <c r="DI80">
        <f>IF(OR(CaptureMonthly!BE80="",A_MonthPrice!$E80=""),NA(),ROUND(CaptureMonthly!BE80/A_MonthPrice!$E80*100,1))</f>
        <v>122.0</v>
      </c>
      <c r="DJ80">
        <f>IF(OR(CaptureMonthly!BF80="",A_MonthPrice!$E80=""),NA(),ROUND(CaptureMonthly!BF80-A_MonthPrice!$E80,2))</f>
        <v>2.6</v>
      </c>
      <c r="DK80">
        <f>IF(OR(CaptureMonthly!BF80="",A_MonthPrice!$E80=""),NA(),ROUND(CaptureMonthly!BF80/A_MonthPrice!$E80*100,1))</f>
        <v>104.5</v>
      </c>
      <c r="DL80">
        <f>IF(OR(CaptureMonthly!BG80="",A_MonthPrice!$E80=""),NA(),ROUND(CaptureMonthly!BG80-A_MonthPrice!$E80,2))</f>
        <v>-0.03</v>
      </c>
      <c r="DM80">
        <f>IF(OR(CaptureMonthly!BG80="",A_MonthPrice!$E80=""),NA(),ROUND(CaptureMonthly!BG80/A_MonthPrice!$E80*100,1))</f>
        <v>99.9</v>
      </c>
      <c r="DN80">
        <f>IF(OR(CaptureMonthly!BH80="",A_MonthPrice!$E80=""),NA(),ROUND(CaptureMonthly!BH80-A_MonthPrice!$E80,2))</f>
      </c>
      <c r="DO80">
        <f>IF(OR(CaptureMonthly!BH80="",A_MonthPrice!$E80=""),NA(),ROUND(CaptureMonthly!BH80/A_MonthPrice!$E80*100,1))</f>
      </c>
      <c r="DP80">
        <f>IF(OR(CaptureMonthly!BI80="",A_MonthPrice!$E80=""),NA(),ROUND(CaptureMonthly!BI80-A_MonthPrice!$E80,2))</f>
        <v>3.4</v>
      </c>
      <c r="DQ80">
        <f>IF(OR(CaptureMonthly!BI80="",A_MonthPrice!$E80=""),NA(),ROUND(CaptureMonthly!BI80/A_MonthPrice!$E80*100,1))</f>
        <v>105.9</v>
      </c>
      <c r="DR80">
        <f>IF(OR(CaptureMonthly!BJ80="",A_MonthPrice!$E80=""),NA(),ROUND(CaptureMonthly!BJ80-A_MonthPrice!$E80,2))</f>
        <v>13.05</v>
      </c>
      <c r="DS80">
        <f>IF(OR(CaptureMonthly!BJ80="",A_MonthPrice!$E80=""),NA(),ROUND(CaptureMonthly!BJ80/A_MonthPrice!$E80*100,1))</f>
        <v>122.5</v>
      </c>
      <c r="DT80">
        <f>IF(OR(CaptureMonthly!BK80="",A_MonthPrice!$E80=""),NA(),ROUND(CaptureMonthly!BK80-A_MonthPrice!$E80,2))</f>
        <v>27.93</v>
      </c>
      <c r="DU80">
        <f>IF(OR(CaptureMonthly!BK80="",A_MonthPrice!$E80=""),NA(),ROUND(CaptureMonthly!BK80/A_MonthPrice!$E80*100,1))</f>
        <v>148.2</v>
      </c>
      <c r="DV80">
        <f>IF(OR(CaptureMonthly!BL80="",A_MonthPrice!$E80=""),NA(),ROUND(CaptureMonthly!BL80-A_MonthPrice!$E80,2))</f>
        <v>-7.85</v>
      </c>
      <c r="DW80">
        <f>IF(OR(CaptureMonthly!BL80="",A_MonthPrice!$E80=""),NA(),ROUND(CaptureMonthly!BL80/A_MonthPrice!$E80*100,1))</f>
        <v>86.5</v>
      </c>
      <c r="DX80">
        <f>IF(OR(CaptureMonthly!BM80="",A_MonthPrice!$E80=""),NA(),ROUND(CaptureMonthly!BM80-A_MonthPrice!$E80,2))</f>
        <v>-2.8</v>
      </c>
      <c r="DY80">
        <f>IF(OR(CaptureMonthly!BM80="",A_MonthPrice!$E80=""),NA(),ROUND(CaptureMonthly!BM80/A_MonthPrice!$E80*100,1))</f>
        <v>95.2</v>
      </c>
      <c r="DZ80">
        <f>IF(OR(CaptureMonthly!BN80="",A_MonthPrice!$E80=""),NA(),ROUND(CaptureMonthly!BN80-A_MonthPrice!$E80,2))</f>
        <v>-19.87</v>
      </c>
      <c r="EA80">
        <f>IF(OR(CaptureMonthly!BN80="",A_MonthPrice!$E80=""),NA(),ROUND(CaptureMonthly!BN80/A_MonthPrice!$E80*100,1))</f>
        <v>65.7</v>
      </c>
      <c r="EB80">
        <f>IF(OR(CaptureMonthly!BO80="",A_MonthPrice!$E80=""),NA(),ROUND(CaptureMonthly!BO80-A_MonthPrice!$E80,2))</f>
      </c>
      <c r="EC80">
        <f>IF(OR(CaptureMonthly!BO80="",A_MonthPrice!$E80=""),NA(),ROUND(CaptureMonthly!BO80/A_MonthPrice!$E80*100,1))</f>
      </c>
      <c r="ED80">
        <f>IF(OR(CaptureMonthly!BP80="",A_MonthPrice!$E80=""),NA(),ROUND(CaptureMonthly!BP80-A_MonthPrice!$E80,2))</f>
      </c>
      <c r="EE80">
        <f>IF(OR(CaptureMonthly!BP80="",A_MonthPrice!$E80=""),NA(),ROUND(CaptureMonthly!BP80/A_MonthPrice!$E80*100,1))</f>
      </c>
      <c r="EF80">
        <f>IF(OR(CaptureMonthly!BQ80="",A_MonthPrice!$E80=""),NA(),ROUND(CaptureMonthly!BQ80-A_MonthPrice!$E80,2))</f>
        <v>-3.21</v>
      </c>
      <c r="EG80">
        <f>IF(OR(CaptureMonthly!BQ80="",A_MonthPrice!$E80=""),NA(),ROUND(CaptureMonthly!BQ80/A_MonthPrice!$E80*100,1))</f>
        <v>94.5</v>
      </c>
      <c r="EH80">
        <f>IF(OR(CaptureMonthly!BR80="",A_MonthPrice!$F80=""),NA(),ROUND(CaptureMonthly!BR80-A_MonthPrice!$F80,2))</f>
      </c>
      <c r="EI80">
        <f>IF(OR(CaptureMonthly!BR80="",A_MonthPrice!$F80=""),NA(),ROUND(CaptureMonthly!BR80/A_MonthPrice!$F80*100,1))</f>
      </c>
      <c r="EJ80">
        <f>IF(OR(CaptureMonthly!BS80="",A_MonthPrice!$F80=""),NA(),ROUND(CaptureMonthly!BS80-A_MonthPrice!$F80,2))</f>
      </c>
      <c r="EK80">
        <f>IF(OR(CaptureMonthly!BS80="",A_MonthPrice!$F80=""),NA(),ROUND(CaptureMonthly!BS80/A_MonthPrice!$F80*100,1))</f>
      </c>
      <c r="EL80">
        <f>IF(OR(CaptureMonthly!BT80="",A_MonthPrice!$F80=""),NA(),ROUND(CaptureMonthly!BT80-A_MonthPrice!$F80,2))</f>
        <v>-0.64</v>
      </c>
      <c r="EM80">
        <f>IF(OR(CaptureMonthly!BT80="",A_MonthPrice!$F80=""),NA(),ROUND(CaptureMonthly!BT80/A_MonthPrice!$F80*100,1))</f>
        <v>99.4</v>
      </c>
      <c r="EN80">
        <f>IF(OR(CaptureMonthly!BU80="",A_MonthPrice!$F80=""),NA(),ROUND(CaptureMonthly!BU80-A_MonthPrice!$F80,2))</f>
        <v>6.81</v>
      </c>
      <c r="EO80">
        <f>IF(OR(CaptureMonthly!BU80="",A_MonthPrice!$F80=""),NA(),ROUND(CaptureMonthly!BU80/A_MonthPrice!$F80*100,1))</f>
        <v>106.0</v>
      </c>
      <c r="EP80">
        <f>IF(OR(CaptureMonthly!BV80="",A_MonthPrice!$F80=""),NA(),ROUND(CaptureMonthly!BV80-A_MonthPrice!$F80,2))</f>
        <v>0.16</v>
      </c>
      <c r="EQ80">
        <f>IF(OR(CaptureMonthly!BV80="",A_MonthPrice!$F80=""),NA(),ROUND(CaptureMonthly!BV80/A_MonthPrice!$F80*100,1))</f>
        <v>100.1</v>
      </c>
      <c r="ER80">
        <f>IF(OR(CaptureMonthly!BW80="",A_MonthPrice!$F80=""),NA(),ROUND(CaptureMonthly!BW80-A_MonthPrice!$F80,2))</f>
        <v>-0.12</v>
      </c>
      <c r="ES80">
        <f>IF(OR(CaptureMonthly!BW80="",A_MonthPrice!$F80=""),NA(),ROUND(CaptureMonthly!BW80/A_MonthPrice!$F80*100,1))</f>
        <v>99.9</v>
      </c>
      <c r="ET80">
        <f>IF(OR(CaptureMonthly!BX80="",A_MonthPrice!$F80=""),NA(),ROUND(CaptureMonthly!BX80-A_MonthPrice!$F80,2))</f>
        <v>-1.79</v>
      </c>
      <c r="EU80">
        <f>IF(OR(CaptureMonthly!BX80="",A_MonthPrice!$F80=""),NA(),ROUND(CaptureMonthly!BX80/A_MonthPrice!$F80*100,1))</f>
        <v>98.4</v>
      </c>
      <c r="EV80">
        <f>IF(OR(CaptureMonthly!BY80="",A_MonthPrice!$F80=""),NA(),ROUND(CaptureMonthly!BY80-A_MonthPrice!$F80,2))</f>
        <v>9.16</v>
      </c>
      <c r="EW80">
        <f>IF(OR(CaptureMonthly!BY80="",A_MonthPrice!$F80=""),NA(),ROUND(CaptureMonthly!BY80/A_MonthPrice!$F80*100,1))</f>
        <v>108.1</v>
      </c>
      <c r="EX80">
        <f>IF(OR(CaptureMonthly!BZ80="",A_MonthPrice!$F80=""),NA(),ROUND(CaptureMonthly!BZ80-A_MonthPrice!$F80,2))</f>
        <v>2.56</v>
      </c>
      <c r="EY80">
        <f>IF(OR(CaptureMonthly!BZ80="",A_MonthPrice!$F80=""),NA(),ROUND(CaptureMonthly!BZ80/A_MonthPrice!$F80*100,1))</f>
        <v>102.3</v>
      </c>
      <c r="EZ80">
        <f>IF(OR(CaptureMonthly!CA80="",A_MonthPrice!$F80=""),NA(),ROUND(CaptureMonthly!CA80-A_MonthPrice!$F80,2))</f>
        <v>6.63</v>
      </c>
      <c r="FA80">
        <f>IF(OR(CaptureMonthly!CA80="",A_MonthPrice!$F80=""),NA(),ROUND(CaptureMonthly!CA80/A_MonthPrice!$F80*100,1))</f>
        <v>105.9</v>
      </c>
      <c r="FB80">
        <f>IF(OR(CaptureMonthly!CB80="",A_MonthPrice!$F80=""),NA(),ROUND(CaptureMonthly!CB80-A_MonthPrice!$F80,2))</f>
        <v>16.53</v>
      </c>
      <c r="FC80">
        <f>IF(OR(CaptureMonthly!CB80="",A_MonthPrice!$F80=""),NA(),ROUND(CaptureMonthly!CB80/A_MonthPrice!$F80*100,1))</f>
        <v>114.6</v>
      </c>
      <c r="FD80">
        <f>IF(OR(CaptureMonthly!CC80="",A_MonthPrice!$F80=""),NA(),ROUND(CaptureMonthly!CC80-A_MonthPrice!$F80,2))</f>
        <v>-3.21</v>
      </c>
      <c r="FE80">
        <f>IF(OR(CaptureMonthly!CC80="",A_MonthPrice!$F80=""),NA(),ROUND(CaptureMonthly!CC80/A_MonthPrice!$F80*100,1))</f>
        <v>97.2</v>
      </c>
      <c r="FF80">
        <f>IF(OR(CaptureMonthly!CD80="",A_MonthPrice!$F80=""),NA(),ROUND(CaptureMonthly!CD80-A_MonthPrice!$F80,2))</f>
        <v>-4.63</v>
      </c>
      <c r="FG80">
        <f>IF(OR(CaptureMonthly!CD80="",A_MonthPrice!$F80=""),NA(),ROUND(CaptureMonthly!CD80/A_MonthPrice!$F80*100,1))</f>
        <v>95.9</v>
      </c>
      <c r="FH80">
        <f>IF(OR(CaptureMonthly!CE80="",A_MonthPrice!$F80=""),NA(),ROUND(CaptureMonthly!CE80-A_MonthPrice!$F80,2))</f>
        <v>-11.15</v>
      </c>
      <c r="FI80">
        <f>IF(OR(CaptureMonthly!CE80="",A_MonthPrice!$F80=""),NA(),ROUND(CaptureMonthly!CE80/A_MonthPrice!$F80*100,1))</f>
        <v>90.1</v>
      </c>
      <c r="FJ80">
        <f>IF(OR(CaptureMonthly!CF80="",A_MonthPrice!$F80=""),NA(),ROUND(CaptureMonthly!CF80-A_MonthPrice!$F80,2))</f>
      </c>
      <c r="FK80">
        <f>IF(OR(CaptureMonthly!CF80="",A_MonthPrice!$F80=""),NA(),ROUND(CaptureMonthly!CF80/A_MonthPrice!$F80*100,1))</f>
      </c>
      <c r="FL80">
        <f>IF(OR(CaptureMonthly!CG80="",A_MonthPrice!$F80=""),NA(),ROUND(CaptureMonthly!CG80-A_MonthPrice!$F80,2))</f>
        <v>36.89</v>
      </c>
      <c r="FM80">
        <f>IF(OR(CaptureMonthly!CG80="",A_MonthPrice!$F80=""),NA(),ROUND(CaptureMonthly!CG80/A_MonthPrice!$F80*100,1))</f>
        <v>132.6</v>
      </c>
      <c r="FN80">
        <f>IF(OR(CaptureMonthly!CH80="",A_MonthPrice!$F80=""),NA(),ROUND(CaptureMonthly!CH80-A_MonthPrice!$F80,2))</f>
        <v>1.62</v>
      </c>
      <c r="FO80">
        <f>IF(OR(CaptureMonthly!CH80="",A_MonthPrice!$F80=""),NA(),ROUND(CaptureMonthly!CH80/A_MonthPrice!$F80*100,1))</f>
        <v>101.4</v>
      </c>
      <c r="FP80">
        <f>IF(OR(CaptureMonthlyExtra!B80="",A_MonthPrice!$G80=""),NA(),ROUND(CaptureMonthlyExtra!B80-A_MonthPrice!$G80,2))</f>
        <v>0.32</v>
      </c>
      <c r="FQ80">
        <f>IF(OR(CaptureMonthlyExtra!B80="",A_MonthPrice!$G80=""),NA(),ROUND(CaptureMonthlyExtra!B80/A_MonthPrice!$G80*100,1))</f>
        <v>100.3</v>
      </c>
      <c r="FR80">
        <f>IF(OR(CaptureMonthlyExtra!C80="",A_MonthPrice!$G80=""),NA(),ROUND(CaptureMonthlyExtra!C80-A_MonthPrice!$G80,2))</f>
      </c>
      <c r="FS80">
        <f>IF(OR(CaptureMonthlyExtra!C80="",A_MonthPrice!$G80=""),NA(),ROUND(CaptureMonthlyExtra!C80/A_MonthPrice!$G80*100,1))</f>
      </c>
      <c r="FT80">
        <f>IF(OR(CaptureMonthlyExtra!D80="",A_MonthPrice!$G80=""),NA(),ROUND(CaptureMonthlyExtra!D80-A_MonthPrice!$G80,2))</f>
      </c>
      <c r="FU80">
        <f>IF(OR(CaptureMonthlyExtra!D80="",A_MonthPrice!$G80=""),NA(),ROUND(CaptureMonthlyExtra!D80/A_MonthPrice!$G80*100,1))</f>
      </c>
      <c r="FV80">
        <f>IF(OR(CaptureMonthlyExtra!E80="",A_MonthPrice!$G80=""),NA(),ROUND(CaptureMonthlyExtra!E80-A_MonthPrice!$G80,2))</f>
        <v>6.22</v>
      </c>
      <c r="FW80">
        <f>IF(OR(CaptureMonthlyExtra!E80="",A_MonthPrice!$G80=""),NA(),ROUND(CaptureMonthlyExtra!E80/A_MonthPrice!$G80*100,1))</f>
        <v>106.8</v>
      </c>
      <c r="FX80">
        <f>IF(OR(CaptureMonthlyExtra!F80="",A_MonthPrice!$G80=""),NA(),ROUND(CaptureMonthlyExtra!F80-A_MonthPrice!$G80,2))</f>
      </c>
      <c r="FY80">
        <f>IF(OR(CaptureMonthlyExtra!F80="",A_MonthPrice!$G80=""),NA(),ROUND(CaptureMonthlyExtra!F80/A_MonthPrice!$G80*100,1))</f>
      </c>
      <c r="FZ80">
        <f>IF(OR(CaptureMonthlyExtra!G80="",A_MonthPrice!$G80=""),NA(),ROUND(CaptureMonthlyExtra!G80-A_MonthPrice!$G80,2))</f>
        <v>2.1</v>
      </c>
      <c r="GA80">
        <f>IF(OR(CaptureMonthlyExtra!G80="",A_MonthPrice!$G80=""),NA(),ROUND(CaptureMonthlyExtra!G80/A_MonthPrice!$G80*100,1))</f>
        <v>102.3</v>
      </c>
      <c r="GB80">
        <f>IF(OR(CaptureMonthlyExtra!H80="",A_MonthPrice!$G80=""),NA(),ROUND(CaptureMonthlyExtra!H80-A_MonthPrice!$G80,2))</f>
      </c>
      <c r="GC80">
        <f>IF(OR(CaptureMonthlyExtra!H80="",A_MonthPrice!$G80=""),NA(),ROUND(CaptureMonthlyExtra!H80/A_MonthPrice!$G80*100,1))</f>
      </c>
      <c r="GD80">
        <f>IF(OR(CaptureMonthlyExtra!I80="",A_MonthPrice!$G80=""),NA(),ROUND(CaptureMonthlyExtra!I80-A_MonthPrice!$G80,2))</f>
      </c>
      <c r="GE80">
        <f>IF(OR(CaptureMonthlyExtra!I80="",A_MonthPrice!$G80=""),NA(),ROUND(CaptureMonthlyExtra!I80/A_MonthPrice!$G80*100,1))</f>
      </c>
      <c r="GF80">
        <f>IF(OR(CaptureMonthlyExtra!J80="",A_MonthPrice!$G80=""),NA(),ROUND(CaptureMonthlyExtra!J80-A_MonthPrice!$G80,2))</f>
        <v>5.67</v>
      </c>
      <c r="GG80">
        <f>IF(OR(CaptureMonthlyExtra!J80="",A_MonthPrice!$G80=""),NA(),ROUND(CaptureMonthlyExtra!J80/A_MonthPrice!$G80*100,1))</f>
        <v>106.2</v>
      </c>
      <c r="GH80">
        <f>IF(OR(CaptureMonthlyExtra!K80="",A_MonthPrice!$G80=""),NA(),ROUND(CaptureMonthlyExtra!K80-A_MonthPrice!$G80,2))</f>
      </c>
      <c r="GI80">
        <f>IF(OR(CaptureMonthlyExtra!K80="",A_MonthPrice!$G80=""),NA(),ROUND(CaptureMonthlyExtra!K80/A_MonthPrice!$G80*100,1))</f>
      </c>
      <c r="GJ80">
        <f>IF(OR(CaptureMonthlyExtra!L80="",A_MonthPrice!$G80=""),NA(),ROUND(CaptureMonthlyExtra!L80-A_MonthPrice!$G80,2))</f>
        <v>16.55</v>
      </c>
      <c r="GK80">
        <f>IF(OR(CaptureMonthlyExtra!L80="",A_MonthPrice!$G80=""),NA(),ROUND(CaptureMonthlyExtra!L80/A_MonthPrice!$G80*100,1))</f>
        <v>118.0</v>
      </c>
      <c r="GL80">
        <f>IF(OR(CaptureMonthlyExtra!M80="",A_MonthPrice!$G80=""),NA(),ROUND(CaptureMonthlyExtra!M80-A_MonthPrice!$G80,2))</f>
        <v>-9.85</v>
      </c>
      <c r="GM80">
        <f>IF(OR(CaptureMonthlyExtra!M80="",A_MonthPrice!$G80=""),NA(),ROUND(CaptureMonthlyExtra!M80/A_MonthPrice!$G80*100,1))</f>
        <v>89.3</v>
      </c>
      <c r="GN80">
        <f>IF(OR(CaptureMonthlyExtra!N80="",A_MonthPrice!$G80=""),NA(),ROUND(CaptureMonthlyExtra!N80-A_MonthPrice!$G80,2))</f>
        <v>-6.75</v>
      </c>
      <c r="GO80">
        <f>IF(OR(CaptureMonthlyExtra!N80="",A_MonthPrice!$G80=""),NA(),ROUND(CaptureMonthlyExtra!N80/A_MonthPrice!$G80*100,1))</f>
        <v>92.6</v>
      </c>
      <c r="GP80">
        <f>IF(OR(CaptureMonthlyExtra!O80="",A_MonthPrice!$G80=""),NA(),ROUND(CaptureMonthlyExtra!O80-A_MonthPrice!$G80,2))</f>
        <v>-9.11</v>
      </c>
      <c r="GQ80">
        <f>IF(OR(CaptureMonthlyExtra!O80="",A_MonthPrice!$G80=""),NA(),ROUND(CaptureMonthlyExtra!O80/A_MonthPrice!$G80*100,1))</f>
        <v>90.1</v>
      </c>
      <c r="GR80">
        <f>IF(OR(CaptureMonthlyExtra!P80="",A_MonthPrice!$G80=""),NA(),ROUND(CaptureMonthlyExtra!P80-A_MonthPrice!$G80,2))</f>
      </c>
      <c r="GS80">
        <f>IF(OR(CaptureMonthlyExtra!P80="",A_MonthPrice!$G80=""),NA(),ROUND(CaptureMonthlyExtra!P80/A_MonthPrice!$G80*100,1))</f>
      </c>
      <c r="GT80">
        <f>IF(OR(CaptureMonthlyExtra!Q80="",A_MonthPrice!$G80=""),NA(),ROUND(CaptureMonthlyExtra!Q80-A_MonthPrice!$G80,2))</f>
      </c>
      <c r="GU80">
        <f>IF(OR(CaptureMonthlyExtra!Q80="",A_MonthPrice!$G80=""),NA(),ROUND(CaptureMonthlyExtra!Q80/A_MonthPrice!$G80*100,1))</f>
      </c>
      <c r="GV80">
        <f>IF(OR(CaptureMonthlyExtra!R80="",A_MonthPrice!$G80=""),NA(),ROUND(CaptureMonthlyExtra!R80-A_MonthPrice!$G80,2))</f>
        <v>4.57</v>
      </c>
      <c r="GW80">
        <f>IF(OR(CaptureMonthlyExtra!R80="",A_MonthPrice!$G80=""),NA(),ROUND(CaptureMonthlyExtra!R80/A_MonthPrice!$G80*100,1))</f>
        <v>105.0</v>
      </c>
    </row>
    <row r="81" spans="1:502">
      <c r="A81">
        <f>CaptureMonthly!A81</f>
      </c>
      <c r="B81">
        <f>IF(OR(CaptureMonthly!B81="",A_MonthPrice!$B81=""),NA(),ROUND(CaptureMonthly!B81-A_MonthPrice!$B81,2))</f>
      </c>
      <c r="C81">
        <f>IF(OR(CaptureMonthly!B81="",A_MonthPrice!$B81=""),NA(),ROUND(CaptureMonthly!B81/A_MonthPrice!$B81*100,1))</f>
      </c>
      <c r="D81">
        <f>IF(OR(CaptureMonthly!C81="",A_MonthPrice!$B81=""),NA(),ROUND(CaptureMonthly!C81-A_MonthPrice!$B81,2))</f>
        <v>12.83</v>
      </c>
      <c r="E81">
        <f>IF(OR(CaptureMonthly!C81="",A_MonthPrice!$B81=""),NA(),ROUND(CaptureMonthly!C81/A_MonthPrice!$B81*100,1))</f>
        <v>116.7</v>
      </c>
      <c r="F81">
        <f>IF(OR(CaptureMonthly!D81="",A_MonthPrice!$B81=""),NA(),ROUND(CaptureMonthly!D81-A_MonthPrice!$B81,2))</f>
        <v>24.43</v>
      </c>
      <c r="G81">
        <f>IF(OR(CaptureMonthly!D81="",A_MonthPrice!$B81=""),NA(),ROUND(CaptureMonthly!D81/A_MonthPrice!$B81*100,1))</f>
        <v>131.8</v>
      </c>
      <c r="H81">
        <f>IF(OR(CaptureMonthly!E81="",A_MonthPrice!$B81=""),NA(),ROUND(CaptureMonthly!E81-A_MonthPrice!$B81,2))</f>
        <v>17.05</v>
      </c>
      <c r="I81">
        <f>IF(OR(CaptureMonthly!E81="",A_MonthPrice!$B81=""),NA(),ROUND(CaptureMonthly!E81/A_MonthPrice!$B81*100,1))</f>
        <v>122.2</v>
      </c>
      <c r="J81">
        <f>IF(OR(CaptureMonthly!F81="",A_MonthPrice!$B81=""),NA(),ROUND(CaptureMonthly!F81-A_MonthPrice!$B81,2))</f>
        <v>0.18</v>
      </c>
      <c r="K81">
        <f>IF(OR(CaptureMonthly!F81="",A_MonthPrice!$B81=""),NA(),ROUND(CaptureMonthly!F81/A_MonthPrice!$B81*100,1))</f>
        <v>100.2</v>
      </c>
      <c r="L81">
        <f>IF(OR(CaptureMonthly!G81="",A_MonthPrice!$B81=""),NA(),ROUND(CaptureMonthly!G81-A_MonthPrice!$B81,2))</f>
        <v>3.12</v>
      </c>
      <c r="M81">
        <f>IF(OR(CaptureMonthly!G81="",A_MonthPrice!$B81=""),NA(),ROUND(CaptureMonthly!G81/A_MonthPrice!$B81*100,1))</f>
        <v>104.1</v>
      </c>
      <c r="N81">
        <f>IF(OR(CaptureMonthly!H81="",A_MonthPrice!$B81=""),NA(),ROUND(CaptureMonthly!H81-A_MonthPrice!$B81,2))</f>
        <v>1.0</v>
      </c>
      <c r="O81">
        <f>IF(OR(CaptureMonthly!H81="",A_MonthPrice!$B81=""),NA(),ROUND(CaptureMonthly!H81/A_MonthPrice!$B81*100,1))</f>
        <v>101.3</v>
      </c>
      <c r="P81">
        <f>IF(OR(CaptureMonthly!I81="",A_MonthPrice!$B81=""),NA(),ROUND(CaptureMonthly!I81-A_MonthPrice!$B81,2))</f>
        <v>2.56</v>
      </c>
      <c r="Q81">
        <f>IF(OR(CaptureMonthly!I81="",A_MonthPrice!$B81=""),NA(),ROUND(CaptureMonthly!I81/A_MonthPrice!$B81*100,1))</f>
        <v>103.3</v>
      </c>
      <c r="R81">
        <f>IF(OR(CaptureMonthly!J81="",A_MonthPrice!$B81=""),NA(),ROUND(CaptureMonthly!J81-A_MonthPrice!$B81,2))</f>
        <v>-0.07</v>
      </c>
      <c r="S81">
        <f>IF(OR(CaptureMonthly!J81="",A_MonthPrice!$B81=""),NA(),ROUND(CaptureMonthly!J81/A_MonthPrice!$B81*100,1))</f>
        <v>99.9</v>
      </c>
      <c r="T81">
        <f>IF(OR(CaptureMonthly!K81="",A_MonthPrice!$B81=""),NA(),ROUND(CaptureMonthly!K81-A_MonthPrice!$B81,2))</f>
        <v>17.31</v>
      </c>
      <c r="U81">
        <f>IF(OR(CaptureMonthly!K81="",A_MonthPrice!$B81=""),NA(),ROUND(CaptureMonthly!K81/A_MonthPrice!$B81*100,1))</f>
        <v>122.5</v>
      </c>
      <c r="V81">
        <f>IF(OR(CaptureMonthly!L81="",A_MonthPrice!$B81=""),NA(),ROUND(CaptureMonthly!L81-A_MonthPrice!$B81,2))</f>
        <v>39.22</v>
      </c>
      <c r="W81">
        <f>IF(OR(CaptureMonthly!L81="",A_MonthPrice!$B81=""),NA(),ROUND(CaptureMonthly!L81/A_MonthPrice!$B81*100,1))</f>
        <v>151.0</v>
      </c>
      <c r="X81">
        <f>IF(OR(CaptureMonthly!M81="",A_MonthPrice!$B81=""),NA(),ROUND(CaptureMonthly!M81-A_MonthPrice!$B81,2))</f>
        <v>-6.3</v>
      </c>
      <c r="Y81">
        <f>IF(OR(CaptureMonthly!M81="",A_MonthPrice!$B81=""),NA(),ROUND(CaptureMonthly!M81/A_MonthPrice!$B81*100,1))</f>
        <v>91.8</v>
      </c>
      <c r="Z81">
        <f>IF(OR(CaptureMonthly!N81="",A_MonthPrice!$B81=""),NA(),ROUND(CaptureMonthly!N81-A_MonthPrice!$B81,2))</f>
        <v>-5.27</v>
      </c>
      <c r="AA81">
        <f>IF(OR(CaptureMonthly!N81="",A_MonthPrice!$B81=""),NA(),ROUND(CaptureMonthly!N81/A_MonthPrice!$B81*100,1))</f>
        <v>93.2</v>
      </c>
      <c r="AB81">
        <f>IF(OR(CaptureMonthly!O81="",A_MonthPrice!$B81=""),NA(),ROUND(CaptureMonthly!O81-A_MonthPrice!$B81,2))</f>
        <v>-37.88</v>
      </c>
      <c r="AC81">
        <f>IF(OR(CaptureMonthly!O81="",A_MonthPrice!$B81=""),NA(),ROUND(CaptureMonthly!O81/A_MonthPrice!$B81*100,1))</f>
        <v>50.8</v>
      </c>
      <c r="AD81">
        <f>IF(OR(CaptureMonthly!P81="",A_MonthPrice!$B81=""),NA(),ROUND(CaptureMonthly!P81-A_MonthPrice!$B81,2))</f>
      </c>
      <c r="AE81">
        <f>IF(OR(CaptureMonthly!P81="",A_MonthPrice!$B81=""),NA(),ROUND(CaptureMonthly!P81/A_MonthPrice!$B81*100,1))</f>
      </c>
      <c r="AF81">
        <f>IF(OR(CaptureMonthly!Q81="",A_MonthPrice!$B81=""),NA(),ROUND(CaptureMonthly!Q81-A_MonthPrice!$B81,2))</f>
        <v>-0.21</v>
      </c>
      <c r="AG81">
        <f>IF(OR(CaptureMonthly!Q81="",A_MonthPrice!$B81=""),NA(),ROUND(CaptureMonthly!Q81/A_MonthPrice!$B81*100,1))</f>
        <v>99.7</v>
      </c>
      <c r="AH81">
        <f>IF(OR(CaptureMonthly!R81="",A_MonthPrice!$B81=""),NA(),ROUND(CaptureMonthly!R81-A_MonthPrice!$B81,2))</f>
        <v>0.11</v>
      </c>
      <c r="AI81">
        <f>IF(OR(CaptureMonthly!R81="",A_MonthPrice!$B81=""),NA(),ROUND(CaptureMonthly!R81/A_MonthPrice!$B81*100,1))</f>
        <v>100.1</v>
      </c>
      <c r="AJ81">
        <f>IF(OR(CaptureMonthly!S81="",A_MonthPrice!$C81=""),NA(),ROUND(CaptureMonthly!S81-A_MonthPrice!$C81,2))</f>
        <v>0.07</v>
      </c>
      <c r="AK81">
        <f>IF(OR(CaptureMonthly!S81="",A_MonthPrice!$C81=""),NA(),ROUND(CaptureMonthly!S81/A_MonthPrice!$C81*100,1))</f>
        <v>100.1</v>
      </c>
      <c r="AL81">
        <f>IF(OR(CaptureMonthly!T81="",A_MonthPrice!$C81=""),NA(),ROUND(CaptureMonthly!T81-A_MonthPrice!$C81,2))</f>
      </c>
      <c r="AM81">
        <f>IF(OR(CaptureMonthly!T81="",A_MonthPrice!$C81=""),NA(),ROUND(CaptureMonthly!T81/A_MonthPrice!$C81*100,1))</f>
      </c>
      <c r="AN81">
        <f>IF(OR(CaptureMonthly!U81="",A_MonthPrice!$C81=""),NA(),ROUND(CaptureMonthly!U81-A_MonthPrice!$C81,2))</f>
      </c>
      <c r="AO81">
        <f>IF(OR(CaptureMonthly!U81="",A_MonthPrice!$C81=""),NA(),ROUND(CaptureMonthly!U81/A_MonthPrice!$C81*100,1))</f>
      </c>
      <c r="AP81">
        <f>IF(OR(CaptureMonthly!V81="",A_MonthPrice!$C81=""),NA(),ROUND(CaptureMonthly!V81-A_MonthPrice!$C81,2))</f>
        <v>13.4</v>
      </c>
      <c r="AQ81">
        <f>IF(OR(CaptureMonthly!V81="",A_MonthPrice!$C81=""),NA(),ROUND(CaptureMonthly!V81/A_MonthPrice!$C81*100,1))</f>
        <v>119.6</v>
      </c>
      <c r="AR81">
        <f>IF(OR(CaptureMonthly!W81="",A_MonthPrice!$C81=""),NA(),ROUND(CaptureMonthly!W81-A_MonthPrice!$C81,2))</f>
        <v>9.42</v>
      </c>
      <c r="AS81">
        <f>IF(OR(CaptureMonthly!W81="",A_MonthPrice!$C81=""),NA(),ROUND(CaptureMonthly!W81/A_MonthPrice!$C81*100,1))</f>
        <v>113.8</v>
      </c>
      <c r="AT81">
        <f>IF(OR(CaptureMonthly!X81="",A_MonthPrice!$C81=""),NA(),ROUND(CaptureMonthly!X81-A_MonthPrice!$C81,2))</f>
        <v>2.93</v>
      </c>
      <c r="AU81">
        <f>IF(OR(CaptureMonthly!X81="",A_MonthPrice!$C81=""),NA(),ROUND(CaptureMonthly!X81/A_MonthPrice!$C81*100,1))</f>
        <v>104.3</v>
      </c>
      <c r="AV81">
        <f>IF(OR(CaptureMonthly!Y81="",A_MonthPrice!$C81=""),NA(),ROUND(CaptureMonthly!Y81-A_MonthPrice!$C81,2))</f>
        <v>1.55</v>
      </c>
      <c r="AW81">
        <f>IF(OR(CaptureMonthly!Y81="",A_MonthPrice!$C81=""),NA(),ROUND(CaptureMonthly!Y81/A_MonthPrice!$C81*100,1))</f>
        <v>102.3</v>
      </c>
      <c r="AX81">
        <f>IF(OR(CaptureMonthly!Z81="",A_MonthPrice!$C81=""),NA(),ROUND(CaptureMonthly!Z81-A_MonthPrice!$C81,2))</f>
      </c>
      <c r="AY81">
        <f>IF(OR(CaptureMonthly!Z81="",A_MonthPrice!$C81=""),NA(),ROUND(CaptureMonthly!Z81/A_MonthPrice!$C81*100,1))</f>
      </c>
      <c r="AZ81">
        <f>IF(OR(CaptureMonthly!AA81="",A_MonthPrice!$C81=""),NA(),ROUND(CaptureMonthly!AA81-A_MonthPrice!$C81,2))</f>
        <v>4.5</v>
      </c>
      <c r="BA81">
        <f>IF(OR(CaptureMonthly!AA81="",A_MonthPrice!$C81=""),NA(),ROUND(CaptureMonthly!AA81/A_MonthPrice!$C81*100,1))</f>
        <v>106.6</v>
      </c>
      <c r="BB81">
        <f>IF(OR(CaptureMonthly!AB81="",A_MonthPrice!$C81=""),NA(),ROUND(CaptureMonthly!AB81-A_MonthPrice!$C81,2))</f>
        <v>23.9</v>
      </c>
      <c r="BC81">
        <f>IF(OR(CaptureMonthly!AB81="",A_MonthPrice!$C81=""),NA(),ROUND(CaptureMonthly!AB81/A_MonthPrice!$C81*100,1))</f>
        <v>135.0</v>
      </c>
      <c r="BD81">
        <f>IF(OR(CaptureMonthly!AC81="",A_MonthPrice!$C81=""),NA(),ROUND(CaptureMonthly!AC81-A_MonthPrice!$C81,2))</f>
        <v>32.16</v>
      </c>
      <c r="BE81">
        <f>IF(OR(CaptureMonthly!AC81="",A_MonthPrice!$C81=""),NA(),ROUND(CaptureMonthly!AC81/A_MonthPrice!$C81*100,1))</f>
        <v>147.1</v>
      </c>
      <c r="BF81">
        <f>IF(OR(CaptureMonthly!AD81="",A_MonthPrice!$C81=""),NA(),ROUND(CaptureMonthly!AD81-A_MonthPrice!$C81,2))</f>
        <v>2.9</v>
      </c>
      <c r="BG81">
        <f>IF(OR(CaptureMonthly!AD81="",A_MonthPrice!$C81=""),NA(),ROUND(CaptureMonthly!AD81/A_MonthPrice!$C81*100,1))</f>
        <v>104.2</v>
      </c>
      <c r="BH81">
        <f>IF(OR(CaptureMonthly!AE81="",A_MonthPrice!$C81=""),NA(),ROUND(CaptureMonthly!AE81-A_MonthPrice!$C81,2))</f>
      </c>
      <c r="BI81">
        <f>IF(OR(CaptureMonthly!AE81="",A_MonthPrice!$C81=""),NA(),ROUND(CaptureMonthly!AE81/A_MonthPrice!$C81*100,1))</f>
      </c>
      <c r="BJ81">
        <f>IF(OR(CaptureMonthly!AF81="",A_MonthPrice!$C81=""),NA(),ROUND(CaptureMonthly!AF81-A_MonthPrice!$C81,2))</f>
        <v>-34.16</v>
      </c>
      <c r="BK81">
        <f>IF(OR(CaptureMonthly!AF81="",A_MonthPrice!$C81=""),NA(),ROUND(CaptureMonthly!AF81/A_MonthPrice!$C81*100,1))</f>
        <v>49.9</v>
      </c>
      <c r="BL81">
        <f>IF(OR(CaptureMonthly!AG81="",A_MonthPrice!$C81=""),NA(),ROUND(CaptureMonthly!AG81-A_MonthPrice!$C81,2))</f>
      </c>
      <c r="BM81">
        <f>IF(OR(CaptureMonthly!AG81="",A_MonthPrice!$C81=""),NA(),ROUND(CaptureMonthly!AG81/A_MonthPrice!$C81*100,1))</f>
      </c>
      <c r="BN81">
        <f>IF(OR(CaptureMonthly!AH81="",A_MonthPrice!$C81=""),NA(),ROUND(CaptureMonthly!AH81-A_MonthPrice!$C81,2))</f>
        <v>2.71</v>
      </c>
      <c r="BO81">
        <f>IF(OR(CaptureMonthly!AH81="",A_MonthPrice!$C81=""),NA(),ROUND(CaptureMonthly!AH81/A_MonthPrice!$C81*100,1))</f>
        <v>104.0</v>
      </c>
      <c r="BP81">
        <f>IF(OR(CaptureMonthly!AI81="",A_MonthPrice!$C81=""),NA(),ROUND(CaptureMonthly!AI81-A_MonthPrice!$C81,2))</f>
        <v>0.05</v>
      </c>
      <c r="BQ81">
        <f>IF(OR(CaptureMonthly!AI81="",A_MonthPrice!$C81=""),NA(),ROUND(CaptureMonthly!AI81/A_MonthPrice!$C81*100,1))</f>
        <v>100.1</v>
      </c>
      <c r="BR81">
        <f>IF(OR(CaptureMonthly!AJ81="",A_MonthPrice!$D81=""),NA(),ROUND(CaptureMonthly!AJ81-A_MonthPrice!$D81,2))</f>
      </c>
      <c r="BS81">
        <f>IF(OR(CaptureMonthly!AJ81="",A_MonthPrice!$D81=""),NA(),ROUND(CaptureMonthly!AJ81/A_MonthPrice!$D81*100,1))</f>
      </c>
      <c r="BT81">
        <f>IF(OR(CaptureMonthly!AK81="",A_MonthPrice!$D81=""),NA(),ROUND(CaptureMonthly!AK81-A_MonthPrice!$D81,2))</f>
      </c>
      <c r="BU81">
        <f>IF(OR(CaptureMonthly!AK81="",A_MonthPrice!$D81=""),NA(),ROUND(CaptureMonthly!AK81/A_MonthPrice!$D81*100,1))</f>
      </c>
      <c r="BV81">
        <f>IF(OR(CaptureMonthly!AL81="",A_MonthPrice!$D81=""),NA(),ROUND(CaptureMonthly!AL81-A_MonthPrice!$D81,2))</f>
      </c>
      <c r="BW81">
        <f>IF(OR(CaptureMonthly!AL81="",A_MonthPrice!$D81=""),NA(),ROUND(CaptureMonthly!AL81/A_MonthPrice!$D81*100,1))</f>
      </c>
      <c r="BX81">
        <f>IF(OR(CaptureMonthly!AM81="",A_MonthPrice!$D81=""),NA(),ROUND(CaptureMonthly!AM81-A_MonthPrice!$D81,2))</f>
        <v>1.38</v>
      </c>
      <c r="BY81">
        <f>IF(OR(CaptureMonthly!AM81="",A_MonthPrice!$D81=""),NA(),ROUND(CaptureMonthly!AM81/A_MonthPrice!$D81*100,1))</f>
        <v>102.0</v>
      </c>
      <c r="BZ81">
        <f>IF(OR(CaptureMonthly!AN81="",A_MonthPrice!$D81=""),NA(),ROUND(CaptureMonthly!AN81-A_MonthPrice!$D81,2))</f>
      </c>
      <c r="CA81">
        <f>IF(OR(CaptureMonthly!AN81="",A_MonthPrice!$D81=""),NA(),ROUND(CaptureMonthly!AN81/A_MonthPrice!$D81*100,1))</f>
      </c>
      <c r="CB81">
        <f>IF(OR(CaptureMonthly!AO81="",A_MonthPrice!$D81=""),NA(),ROUND(CaptureMonthly!AO81-A_MonthPrice!$D81,2))</f>
        <v>0.42</v>
      </c>
      <c r="CC81">
        <f>IF(OR(CaptureMonthly!AO81="",A_MonthPrice!$D81=""),NA(),ROUND(CaptureMonthly!AO81/A_MonthPrice!$D81*100,1))</f>
        <v>100.6</v>
      </c>
      <c r="CD81">
        <f>IF(OR(CaptureMonthly!AP81="",A_MonthPrice!$D81=""),NA(),ROUND(CaptureMonthly!AP81-A_MonthPrice!$D81,2))</f>
      </c>
      <c r="CE81">
        <f>IF(OR(CaptureMonthly!AP81="",A_MonthPrice!$D81=""),NA(),ROUND(CaptureMonthly!AP81/A_MonthPrice!$D81*100,1))</f>
      </c>
      <c r="CF81">
        <f>IF(OR(CaptureMonthly!AQ81="",A_MonthPrice!$D81=""),NA(),ROUND(CaptureMonthly!AQ81-A_MonthPrice!$D81,2))</f>
      </c>
      <c r="CG81">
        <f>IF(OR(CaptureMonthly!AQ81="",A_MonthPrice!$D81=""),NA(),ROUND(CaptureMonthly!AQ81/A_MonthPrice!$D81*100,1))</f>
      </c>
      <c r="CH81">
        <f>IF(OR(CaptureMonthly!AR81="",A_MonthPrice!$D81=""),NA(),ROUND(CaptureMonthly!AR81-A_MonthPrice!$D81,2))</f>
        <v>30.8</v>
      </c>
      <c r="CI81">
        <f>IF(OR(CaptureMonthly!AR81="",A_MonthPrice!$D81=""),NA(),ROUND(CaptureMonthly!AR81/A_MonthPrice!$D81*100,1))</f>
        <v>145.0</v>
      </c>
      <c r="CJ81">
        <f>IF(OR(CaptureMonthly!AS81="",A_MonthPrice!$D81=""),NA(),ROUND(CaptureMonthly!AS81-A_MonthPrice!$D81,2))</f>
        <v>37.6</v>
      </c>
      <c r="CK81">
        <f>IF(OR(CaptureMonthly!AS81="",A_MonthPrice!$D81=""),NA(),ROUND(CaptureMonthly!AS81/A_MonthPrice!$D81*100,1))</f>
        <v>154.9</v>
      </c>
      <c r="CL81">
        <f>IF(OR(CaptureMonthly!AT81="",A_MonthPrice!$D81=""),NA(),ROUND(CaptureMonthly!AT81-A_MonthPrice!$D81,2))</f>
        <v>34.15</v>
      </c>
      <c r="CM81">
        <f>IF(OR(CaptureMonthly!AT81="",A_MonthPrice!$D81=""),NA(),ROUND(CaptureMonthly!AT81/A_MonthPrice!$D81*100,1))</f>
        <v>149.9</v>
      </c>
      <c r="CN81">
        <f>IF(OR(CaptureMonthly!AU81="",A_MonthPrice!$D81=""),NA(),ROUND(CaptureMonthly!AU81-A_MonthPrice!$D81,2))</f>
        <v>1.23</v>
      </c>
      <c r="CO81">
        <f>IF(OR(CaptureMonthly!AU81="",A_MonthPrice!$D81=""),NA(),ROUND(CaptureMonthly!AU81/A_MonthPrice!$D81*100,1))</f>
        <v>101.8</v>
      </c>
      <c r="CP81">
        <f>IF(OR(CaptureMonthly!AV81="",A_MonthPrice!$D81=""),NA(),ROUND(CaptureMonthly!AV81-A_MonthPrice!$D81,2))</f>
        <v>9.3</v>
      </c>
      <c r="CQ81">
        <f>IF(OR(CaptureMonthly!AV81="",A_MonthPrice!$D81=""),NA(),ROUND(CaptureMonthly!AV81/A_MonthPrice!$D81*100,1))</f>
        <v>113.6</v>
      </c>
      <c r="CR81">
        <f>IF(OR(CaptureMonthly!AW81="",A_MonthPrice!$D81=""),NA(),ROUND(CaptureMonthly!AW81-A_MonthPrice!$D81,2))</f>
        <v>-36.75</v>
      </c>
      <c r="CS81">
        <f>IF(OR(CaptureMonthly!AW81="",A_MonthPrice!$D81=""),NA(),ROUND(CaptureMonthly!AW81/A_MonthPrice!$D81*100,1))</f>
        <v>46.3</v>
      </c>
      <c r="CT81">
        <f>IF(OR(CaptureMonthly!AX81="",A_MonthPrice!$D81=""),NA(),ROUND(CaptureMonthly!AX81-A_MonthPrice!$D81,2))</f>
      </c>
      <c r="CU81">
        <f>IF(OR(CaptureMonthly!AX81="",A_MonthPrice!$D81=""),NA(),ROUND(CaptureMonthly!AX81/A_MonthPrice!$D81*100,1))</f>
      </c>
      <c r="CV81">
        <f>IF(OR(CaptureMonthly!AY81="",A_MonthPrice!$D81=""),NA(),ROUND(CaptureMonthly!AY81-A_MonthPrice!$D81,2))</f>
      </c>
      <c r="CW81">
        <f>IF(OR(CaptureMonthly!AY81="",A_MonthPrice!$D81=""),NA(),ROUND(CaptureMonthly!AY81/A_MonthPrice!$D81*100,1))</f>
      </c>
      <c r="CX81">
        <f>IF(OR(CaptureMonthly!AZ81="",A_MonthPrice!$D81=""),NA(),ROUND(CaptureMonthly!AZ81-A_MonthPrice!$D81,2))</f>
        <v>0.46</v>
      </c>
      <c r="CY81">
        <f>IF(OR(CaptureMonthly!AZ81="",A_MonthPrice!$D81=""),NA(),ROUND(CaptureMonthly!AZ81/A_MonthPrice!$D81*100,1))</f>
        <v>100.7</v>
      </c>
      <c r="CZ81">
        <f>IF(OR(CaptureMonthly!BA81="",A_MonthPrice!$E81=""),NA(),ROUND(CaptureMonthly!BA81-A_MonthPrice!$E81,2))</f>
        <v>2.84</v>
      </c>
      <c r="DA81">
        <f>IF(OR(CaptureMonthly!BA81="",A_MonthPrice!$E81=""),NA(),ROUND(CaptureMonthly!BA81/A_MonthPrice!$E81*100,1))</f>
        <v>105.2</v>
      </c>
      <c r="DB81">
        <f>IF(OR(CaptureMonthly!BB81="",A_MonthPrice!$E81=""),NA(),ROUND(CaptureMonthly!BB81-A_MonthPrice!$E81,2))</f>
      </c>
      <c r="DC81">
        <f>IF(OR(CaptureMonthly!BB81="",A_MonthPrice!$E81=""),NA(),ROUND(CaptureMonthly!BB81/A_MonthPrice!$E81*100,1))</f>
      </c>
      <c r="DD81">
        <f>IF(OR(CaptureMonthly!BC81="",A_MonthPrice!$E81=""),NA(),ROUND(CaptureMonthly!BC81-A_MonthPrice!$E81,2))</f>
      </c>
      <c r="DE81">
        <f>IF(OR(CaptureMonthly!BC81="",A_MonthPrice!$E81=""),NA(),ROUND(CaptureMonthly!BC81/A_MonthPrice!$E81*100,1))</f>
      </c>
      <c r="DF81">
        <f>IF(OR(CaptureMonthly!BD81="",A_MonthPrice!$E81=""),NA(),ROUND(CaptureMonthly!BD81-A_MonthPrice!$E81,2))</f>
        <v>21.61</v>
      </c>
      <c r="DG81">
        <f>IF(OR(CaptureMonthly!BD81="",A_MonthPrice!$E81=""),NA(),ROUND(CaptureMonthly!BD81/A_MonthPrice!$E81*100,1))</f>
        <v>139.8</v>
      </c>
      <c r="DH81">
        <f>IF(OR(CaptureMonthly!BE81="",A_MonthPrice!$E81=""),NA(),ROUND(CaptureMonthly!BE81-A_MonthPrice!$E81,2))</f>
        <v>5.62</v>
      </c>
      <c r="DI81">
        <f>IF(OR(CaptureMonthly!BE81="",A_MonthPrice!$E81=""),NA(),ROUND(CaptureMonthly!BE81/A_MonthPrice!$E81*100,1))</f>
        <v>110.4</v>
      </c>
      <c r="DJ81">
        <f>IF(OR(CaptureMonthly!BF81="",A_MonthPrice!$E81=""),NA(),ROUND(CaptureMonthly!BF81-A_MonthPrice!$E81,2))</f>
        <v>0.02</v>
      </c>
      <c r="DK81">
        <f>IF(OR(CaptureMonthly!BF81="",A_MonthPrice!$E81=""),NA(),ROUND(CaptureMonthly!BF81/A_MonthPrice!$E81*100,1))</f>
        <v>100.0</v>
      </c>
      <c r="DL81">
        <f>IF(OR(CaptureMonthly!BG81="",A_MonthPrice!$E81=""),NA(),ROUND(CaptureMonthly!BG81-A_MonthPrice!$E81,2))</f>
        <v>-0.03</v>
      </c>
      <c r="DM81">
        <f>IF(OR(CaptureMonthly!BG81="",A_MonthPrice!$E81=""),NA(),ROUND(CaptureMonthly!BG81/A_MonthPrice!$E81*100,1))</f>
        <v>99.9</v>
      </c>
      <c r="DN81">
        <f>IF(OR(CaptureMonthly!BH81="",A_MonthPrice!$E81=""),NA(),ROUND(CaptureMonthly!BH81-A_MonthPrice!$E81,2))</f>
      </c>
      <c r="DO81">
        <f>IF(OR(CaptureMonthly!BH81="",A_MonthPrice!$E81=""),NA(),ROUND(CaptureMonthly!BH81/A_MonthPrice!$E81*100,1))</f>
      </c>
      <c r="DP81">
        <f>IF(OR(CaptureMonthly!BI81="",A_MonthPrice!$E81=""),NA(),ROUND(CaptureMonthly!BI81-A_MonthPrice!$E81,2))</f>
        <v>2.07</v>
      </c>
      <c r="DQ81">
        <f>IF(OR(CaptureMonthly!BI81="",A_MonthPrice!$E81=""),NA(),ROUND(CaptureMonthly!BI81/A_MonthPrice!$E81*100,1))</f>
        <v>103.8</v>
      </c>
      <c r="DR81">
        <f>IF(OR(CaptureMonthly!BJ81="",A_MonthPrice!$E81=""),NA(),ROUND(CaptureMonthly!BJ81-A_MonthPrice!$E81,2))</f>
        <v>14.59</v>
      </c>
      <c r="DS81">
        <f>IF(OR(CaptureMonthly!BJ81="",A_MonthPrice!$E81=""),NA(),ROUND(CaptureMonthly!BJ81/A_MonthPrice!$E81*100,1))</f>
        <v>126.9</v>
      </c>
      <c r="DT81">
        <f>IF(OR(CaptureMonthly!BK81="",A_MonthPrice!$E81=""),NA(),ROUND(CaptureMonthly!BK81-A_MonthPrice!$E81,2))</f>
        <v>31.44</v>
      </c>
      <c r="DU81">
        <f>IF(OR(CaptureMonthly!BK81="",A_MonthPrice!$E81=""),NA(),ROUND(CaptureMonthly!BK81/A_MonthPrice!$E81*100,1))</f>
        <v>158.0</v>
      </c>
      <c r="DV81">
        <f>IF(OR(CaptureMonthly!BL81="",A_MonthPrice!$E81=""),NA(),ROUND(CaptureMonthly!BL81-A_MonthPrice!$E81,2))</f>
        <v>-1.85</v>
      </c>
      <c r="DW81">
        <f>IF(OR(CaptureMonthly!BL81="",A_MonthPrice!$E81=""),NA(),ROUND(CaptureMonthly!BL81/A_MonthPrice!$E81*100,1))</f>
        <v>96.6</v>
      </c>
      <c r="DX81">
        <f>IF(OR(CaptureMonthly!BM81="",A_MonthPrice!$E81=""),NA(),ROUND(CaptureMonthly!BM81-A_MonthPrice!$E81,2))</f>
        <v>1.29</v>
      </c>
      <c r="DY81">
        <f>IF(OR(CaptureMonthly!BM81="",A_MonthPrice!$E81=""),NA(),ROUND(CaptureMonthly!BM81/A_MonthPrice!$E81*100,1))</f>
        <v>102.4</v>
      </c>
      <c r="DZ81">
        <f>IF(OR(CaptureMonthly!BN81="",A_MonthPrice!$E81=""),NA(),ROUND(CaptureMonthly!BN81-A_MonthPrice!$E81,2))</f>
        <v>-28.62</v>
      </c>
      <c r="EA81">
        <f>IF(OR(CaptureMonthly!BN81="",A_MonthPrice!$E81=""),NA(),ROUND(CaptureMonthly!BN81/A_MonthPrice!$E81*100,1))</f>
        <v>47.2</v>
      </c>
      <c r="EB81">
        <f>IF(OR(CaptureMonthly!BO81="",A_MonthPrice!$E81=""),NA(),ROUND(CaptureMonthly!BO81-A_MonthPrice!$E81,2))</f>
      </c>
      <c r="EC81">
        <f>IF(OR(CaptureMonthly!BO81="",A_MonthPrice!$E81=""),NA(),ROUND(CaptureMonthly!BO81/A_MonthPrice!$E81*100,1))</f>
      </c>
      <c r="ED81">
        <f>IF(OR(CaptureMonthly!BP81="",A_MonthPrice!$E81=""),NA(),ROUND(CaptureMonthly!BP81-A_MonthPrice!$E81,2))</f>
      </c>
      <c r="EE81">
        <f>IF(OR(CaptureMonthly!BP81="",A_MonthPrice!$E81=""),NA(),ROUND(CaptureMonthly!BP81/A_MonthPrice!$E81*100,1))</f>
      </c>
      <c r="EF81">
        <f>IF(OR(CaptureMonthly!BQ81="",A_MonthPrice!$E81=""),NA(),ROUND(CaptureMonthly!BQ81-A_MonthPrice!$E81,2))</f>
        <v>-7.48</v>
      </c>
      <c r="EG81">
        <f>IF(OR(CaptureMonthly!BQ81="",A_MonthPrice!$E81=""),NA(),ROUND(CaptureMonthly!BQ81/A_MonthPrice!$E81*100,1))</f>
        <v>86.2</v>
      </c>
      <c r="EH81">
        <f>IF(OR(CaptureMonthly!BR81="",A_MonthPrice!$F81=""),NA(),ROUND(CaptureMonthly!BR81-A_MonthPrice!$F81,2))</f>
      </c>
      <c r="EI81">
        <f>IF(OR(CaptureMonthly!BR81="",A_MonthPrice!$F81=""),NA(),ROUND(CaptureMonthly!BR81/A_MonthPrice!$F81*100,1))</f>
      </c>
      <c r="EJ81">
        <f>IF(OR(CaptureMonthly!BS81="",A_MonthPrice!$F81=""),NA(),ROUND(CaptureMonthly!BS81-A_MonthPrice!$F81,2))</f>
      </c>
      <c r="EK81">
        <f>IF(OR(CaptureMonthly!BS81="",A_MonthPrice!$F81=""),NA(),ROUND(CaptureMonthly!BS81/A_MonthPrice!$F81*100,1))</f>
      </c>
      <c r="EL81">
        <f>IF(OR(CaptureMonthly!BT81="",A_MonthPrice!$F81=""),NA(),ROUND(CaptureMonthly!BT81-A_MonthPrice!$F81,2))</f>
        <v>0.31</v>
      </c>
      <c r="EM81">
        <f>IF(OR(CaptureMonthly!BT81="",A_MonthPrice!$F81=""),NA(),ROUND(CaptureMonthly!BT81/A_MonthPrice!$F81*100,1))</f>
        <v>100.3</v>
      </c>
      <c r="EN81">
        <f>IF(OR(CaptureMonthly!BU81="",A_MonthPrice!$F81=""),NA(),ROUND(CaptureMonthly!BU81-A_MonthPrice!$F81,2))</f>
        <v>6.71</v>
      </c>
      <c r="EO81">
        <f>IF(OR(CaptureMonthly!BU81="",A_MonthPrice!$F81=""),NA(),ROUND(CaptureMonthly!BU81/A_MonthPrice!$F81*100,1))</f>
        <v>106.2</v>
      </c>
      <c r="EP81">
        <f>IF(OR(CaptureMonthly!BV81="",A_MonthPrice!$F81=""),NA(),ROUND(CaptureMonthly!BV81-A_MonthPrice!$F81,2))</f>
        <v>0.53</v>
      </c>
      <c r="EQ81">
        <f>IF(OR(CaptureMonthly!BV81="",A_MonthPrice!$F81=""),NA(),ROUND(CaptureMonthly!BV81/A_MonthPrice!$F81*100,1))</f>
        <v>100.5</v>
      </c>
      <c r="ER81">
        <f>IF(OR(CaptureMonthly!BW81="",A_MonthPrice!$F81=""),NA(),ROUND(CaptureMonthly!BW81-A_MonthPrice!$F81,2))</f>
        <v>-0.09</v>
      </c>
      <c r="ES81">
        <f>IF(OR(CaptureMonthly!BW81="",A_MonthPrice!$F81=""),NA(),ROUND(CaptureMonthly!BW81/A_MonthPrice!$F81*100,1))</f>
        <v>99.9</v>
      </c>
      <c r="ET81">
        <f>IF(OR(CaptureMonthly!BX81="",A_MonthPrice!$F81=""),NA(),ROUND(CaptureMonthly!BX81-A_MonthPrice!$F81,2))</f>
        <v>-1.67</v>
      </c>
      <c r="EU81">
        <f>IF(OR(CaptureMonthly!BX81="",A_MonthPrice!$F81=""),NA(),ROUND(CaptureMonthly!BX81/A_MonthPrice!$F81*100,1))</f>
        <v>98.5</v>
      </c>
      <c r="EV81">
        <f>IF(OR(CaptureMonthly!BY81="",A_MonthPrice!$F81=""),NA(),ROUND(CaptureMonthly!BY81-A_MonthPrice!$F81,2))</f>
      </c>
      <c r="EW81">
        <f>IF(OR(CaptureMonthly!BY81="",A_MonthPrice!$F81=""),NA(),ROUND(CaptureMonthly!BY81/A_MonthPrice!$F81*100,1))</f>
      </c>
      <c r="EX81">
        <f>IF(OR(CaptureMonthly!BZ81="",A_MonthPrice!$F81=""),NA(),ROUND(CaptureMonthly!BZ81-A_MonthPrice!$F81,2))</f>
        <v>2.68</v>
      </c>
      <c r="EY81">
        <f>IF(OR(CaptureMonthly!BZ81="",A_MonthPrice!$F81=""),NA(),ROUND(CaptureMonthly!BZ81/A_MonthPrice!$F81*100,1))</f>
        <v>102.5</v>
      </c>
      <c r="EZ81">
        <f>IF(OR(CaptureMonthly!CA81="",A_MonthPrice!$F81=""),NA(),ROUND(CaptureMonthly!CA81-A_MonthPrice!$F81,2))</f>
        <v>7.82</v>
      </c>
      <c r="FA81">
        <f>IF(OR(CaptureMonthly!CA81="",A_MonthPrice!$F81=""),NA(),ROUND(CaptureMonthly!CA81/A_MonthPrice!$F81*100,1))</f>
        <v>107.2</v>
      </c>
      <c r="FB81">
        <f>IF(OR(CaptureMonthly!CB81="",A_MonthPrice!$F81=""),NA(),ROUND(CaptureMonthly!CB81-A_MonthPrice!$F81,2))</f>
        <v>18.87</v>
      </c>
      <c r="FC81">
        <f>IF(OR(CaptureMonthly!CB81="",A_MonthPrice!$F81=""),NA(),ROUND(CaptureMonthly!CB81/A_MonthPrice!$F81*100,1))</f>
        <v>117.4</v>
      </c>
      <c r="FD81">
        <f>IF(OR(CaptureMonthly!CC81="",A_MonthPrice!$F81=""),NA(),ROUND(CaptureMonthly!CC81-A_MonthPrice!$F81,2))</f>
        <v>-2.45</v>
      </c>
      <c r="FE81">
        <f>IF(OR(CaptureMonthly!CC81="",A_MonthPrice!$F81=""),NA(),ROUND(CaptureMonthly!CC81/A_MonthPrice!$F81*100,1))</f>
        <v>97.7</v>
      </c>
      <c r="FF81">
        <f>IF(OR(CaptureMonthly!CD81="",A_MonthPrice!$F81=""),NA(),ROUND(CaptureMonthly!CD81-A_MonthPrice!$F81,2))</f>
        <v>-1.43</v>
      </c>
      <c r="FG81">
        <f>IF(OR(CaptureMonthly!CD81="",A_MonthPrice!$F81=""),NA(),ROUND(CaptureMonthly!CD81/A_MonthPrice!$F81*100,1))</f>
        <v>98.7</v>
      </c>
      <c r="FH81">
        <f>IF(OR(CaptureMonthly!CE81="",A_MonthPrice!$F81=""),NA(),ROUND(CaptureMonthly!CE81-A_MonthPrice!$F81,2))</f>
        <v>-14.8</v>
      </c>
      <c r="FI81">
        <f>IF(OR(CaptureMonthly!CE81="",A_MonthPrice!$F81=""),NA(),ROUND(CaptureMonthly!CE81/A_MonthPrice!$F81*100,1))</f>
        <v>86.4</v>
      </c>
      <c r="FJ81">
        <f>IF(OR(CaptureMonthly!CF81="",A_MonthPrice!$F81=""),NA(),ROUND(CaptureMonthly!CF81-A_MonthPrice!$F81,2))</f>
      </c>
      <c r="FK81">
        <f>IF(OR(CaptureMonthly!CF81="",A_MonthPrice!$F81=""),NA(),ROUND(CaptureMonthly!CF81/A_MonthPrice!$F81*100,1))</f>
      </c>
      <c r="FL81">
        <f>IF(OR(CaptureMonthly!CG81="",A_MonthPrice!$F81=""),NA(),ROUND(CaptureMonthly!CG81-A_MonthPrice!$F81,2))</f>
      </c>
      <c r="FM81">
        <f>IF(OR(CaptureMonthly!CG81="",A_MonthPrice!$F81=""),NA(),ROUND(CaptureMonthly!CG81/A_MonthPrice!$F81*100,1))</f>
      </c>
      <c r="FN81">
        <f>IF(OR(CaptureMonthly!CH81="",A_MonthPrice!$F81=""),NA(),ROUND(CaptureMonthly!CH81-A_MonthPrice!$F81,2))</f>
        <v>2.13</v>
      </c>
      <c r="FO81">
        <f>IF(OR(CaptureMonthly!CH81="",A_MonthPrice!$F81=""),NA(),ROUND(CaptureMonthly!CH81/A_MonthPrice!$F81*100,1))</f>
        <v>102.0</v>
      </c>
      <c r="FP81">
        <f>IF(OR(CaptureMonthlyExtra!B81="",A_MonthPrice!$G81=""),NA(),ROUND(CaptureMonthlyExtra!B81-A_MonthPrice!$G81,2))</f>
        <v>-1.36</v>
      </c>
      <c r="FQ81">
        <f>IF(OR(CaptureMonthlyExtra!B81="",A_MonthPrice!$G81=""),NA(),ROUND(CaptureMonthlyExtra!B81/A_MonthPrice!$G81*100,1))</f>
        <v>98.4</v>
      </c>
      <c r="FR81">
        <f>IF(OR(CaptureMonthlyExtra!C81="",A_MonthPrice!$G81=""),NA(),ROUND(CaptureMonthlyExtra!C81-A_MonthPrice!$G81,2))</f>
      </c>
      <c r="FS81">
        <f>IF(OR(CaptureMonthlyExtra!C81="",A_MonthPrice!$G81=""),NA(),ROUND(CaptureMonthlyExtra!C81/A_MonthPrice!$G81*100,1))</f>
      </c>
      <c r="FT81">
        <f>IF(OR(CaptureMonthlyExtra!D81="",A_MonthPrice!$G81=""),NA(),ROUND(CaptureMonthlyExtra!D81-A_MonthPrice!$G81,2))</f>
      </c>
      <c r="FU81">
        <f>IF(OR(CaptureMonthlyExtra!D81="",A_MonthPrice!$G81=""),NA(),ROUND(CaptureMonthlyExtra!D81/A_MonthPrice!$G81*100,1))</f>
      </c>
      <c r="FV81">
        <f>IF(OR(CaptureMonthlyExtra!E81="",A_MonthPrice!$G81=""),NA(),ROUND(CaptureMonthlyExtra!E81-A_MonthPrice!$G81,2))</f>
        <v>10.71</v>
      </c>
      <c r="FW81">
        <f>IF(OR(CaptureMonthlyExtra!E81="",A_MonthPrice!$G81=""),NA(),ROUND(CaptureMonthlyExtra!E81/A_MonthPrice!$G81*100,1))</f>
        <v>113.0</v>
      </c>
      <c r="FX81">
        <f>IF(OR(CaptureMonthlyExtra!F81="",A_MonthPrice!$G81=""),NA(),ROUND(CaptureMonthlyExtra!F81-A_MonthPrice!$G81,2))</f>
      </c>
      <c r="FY81">
        <f>IF(OR(CaptureMonthlyExtra!F81="",A_MonthPrice!$G81=""),NA(),ROUND(CaptureMonthlyExtra!F81/A_MonthPrice!$G81*100,1))</f>
      </c>
      <c r="FZ81">
        <f>IF(OR(CaptureMonthlyExtra!G81="",A_MonthPrice!$G81=""),NA(),ROUND(CaptureMonthlyExtra!G81-A_MonthPrice!$G81,2))</f>
        <v>8.54</v>
      </c>
      <c r="GA81">
        <f>IF(OR(CaptureMonthlyExtra!G81="",A_MonthPrice!$G81=""),NA(),ROUND(CaptureMonthlyExtra!G81/A_MonthPrice!$G81*100,1))</f>
        <v>110.3</v>
      </c>
      <c r="GB81">
        <f>IF(OR(CaptureMonthlyExtra!H81="",A_MonthPrice!$G81=""),NA(),ROUND(CaptureMonthlyExtra!H81-A_MonthPrice!$G81,2))</f>
      </c>
      <c r="GC81">
        <f>IF(OR(CaptureMonthlyExtra!H81="",A_MonthPrice!$G81=""),NA(),ROUND(CaptureMonthlyExtra!H81/A_MonthPrice!$G81*100,1))</f>
      </c>
      <c r="GD81">
        <f>IF(OR(CaptureMonthlyExtra!I81="",A_MonthPrice!$G81=""),NA(),ROUND(CaptureMonthlyExtra!I81-A_MonthPrice!$G81,2))</f>
      </c>
      <c r="GE81">
        <f>IF(OR(CaptureMonthlyExtra!I81="",A_MonthPrice!$G81=""),NA(),ROUND(CaptureMonthlyExtra!I81/A_MonthPrice!$G81*100,1))</f>
      </c>
      <c r="GF81">
        <f>IF(OR(CaptureMonthlyExtra!J81="",A_MonthPrice!$G81=""),NA(),ROUND(CaptureMonthlyExtra!J81-A_MonthPrice!$G81,2))</f>
        <v>8.0</v>
      </c>
      <c r="GG81">
        <f>IF(OR(CaptureMonthlyExtra!J81="",A_MonthPrice!$G81=""),NA(),ROUND(CaptureMonthlyExtra!J81/A_MonthPrice!$G81*100,1))</f>
        <v>109.7</v>
      </c>
      <c r="GH81">
        <f>IF(OR(CaptureMonthlyExtra!K81="",A_MonthPrice!$G81=""),NA(),ROUND(CaptureMonthlyExtra!K81-A_MonthPrice!$G81,2))</f>
      </c>
      <c r="GI81">
        <f>IF(OR(CaptureMonthlyExtra!K81="",A_MonthPrice!$G81=""),NA(),ROUND(CaptureMonthlyExtra!K81/A_MonthPrice!$G81*100,1))</f>
      </c>
      <c r="GJ81">
        <f>IF(OR(CaptureMonthlyExtra!L81="",A_MonthPrice!$G81=""),NA(),ROUND(CaptureMonthlyExtra!L81-A_MonthPrice!$G81,2))</f>
        <v>24.02</v>
      </c>
      <c r="GK81">
        <f>IF(OR(CaptureMonthlyExtra!L81="",A_MonthPrice!$G81=""),NA(),ROUND(CaptureMonthlyExtra!L81/A_MonthPrice!$G81*100,1))</f>
        <v>129.1</v>
      </c>
      <c r="GL81">
        <f>IF(OR(CaptureMonthlyExtra!M81="",A_MonthPrice!$G81=""),NA(),ROUND(CaptureMonthlyExtra!M81-A_MonthPrice!$G81,2))</f>
        <v>-16.16</v>
      </c>
      <c r="GM81">
        <f>IF(OR(CaptureMonthlyExtra!M81="",A_MonthPrice!$G81=""),NA(),ROUND(CaptureMonthlyExtra!M81/A_MonthPrice!$G81*100,1))</f>
        <v>80.4</v>
      </c>
      <c r="GN81">
        <f>IF(OR(CaptureMonthlyExtra!N81="",A_MonthPrice!$G81=""),NA(),ROUND(CaptureMonthlyExtra!N81-A_MonthPrice!$G81,2))</f>
        <v>-9.26</v>
      </c>
      <c r="GO81">
        <f>IF(OR(CaptureMonthlyExtra!N81="",A_MonthPrice!$G81=""),NA(),ROUND(CaptureMonthlyExtra!N81/A_MonthPrice!$G81*100,1))</f>
        <v>88.8</v>
      </c>
      <c r="GP81">
        <f>IF(OR(CaptureMonthlyExtra!O81="",A_MonthPrice!$G81=""),NA(),ROUND(CaptureMonthlyExtra!O81-A_MonthPrice!$G81,2))</f>
        <v>-13.98</v>
      </c>
      <c r="GQ81">
        <f>IF(OR(CaptureMonthlyExtra!O81="",A_MonthPrice!$G81=""),NA(),ROUND(CaptureMonthlyExtra!O81/A_MonthPrice!$G81*100,1))</f>
        <v>83.1</v>
      </c>
      <c r="GR81">
        <f>IF(OR(CaptureMonthlyExtra!P81="",A_MonthPrice!$G81=""),NA(),ROUND(CaptureMonthlyExtra!P81-A_MonthPrice!$G81,2))</f>
      </c>
      <c r="GS81">
        <f>IF(OR(CaptureMonthlyExtra!P81="",A_MonthPrice!$G81=""),NA(),ROUND(CaptureMonthlyExtra!P81/A_MonthPrice!$G81*100,1))</f>
      </c>
      <c r="GT81">
        <f>IF(OR(CaptureMonthlyExtra!Q81="",A_MonthPrice!$G81=""),NA(),ROUND(CaptureMonthlyExtra!Q81-A_MonthPrice!$G81,2))</f>
      </c>
      <c r="GU81">
        <f>IF(OR(CaptureMonthlyExtra!Q81="",A_MonthPrice!$G81=""),NA(),ROUND(CaptureMonthlyExtra!Q81/A_MonthPrice!$G81*100,1))</f>
      </c>
      <c r="GV81">
        <f>IF(OR(CaptureMonthlyExtra!R81="",A_MonthPrice!$G81=""),NA(),ROUND(CaptureMonthlyExtra!R81-A_MonthPrice!$G81,2))</f>
        <v>6.28</v>
      </c>
      <c r="GW81">
        <f>IF(OR(CaptureMonthlyExtra!R81="",A_MonthPrice!$G81=""),NA(),ROUND(CaptureMonthlyExtra!R81/A_MonthPrice!$G81*100,1))</f>
        <v>107.6</v>
      </c>
    </row>
    <row r="82" spans="1:502">
      <c r="A82">
        <f>CaptureMonthly!A82</f>
      </c>
      <c r="B82">
        <f>IF(OR(CaptureMonthly!B82="",A_MonthPrice!$B82=""),NA(),ROUND(CaptureMonthly!B82-A_MonthPrice!$B82,2))</f>
      </c>
      <c r="C82">
        <f>IF(OR(CaptureMonthly!B82="",A_MonthPrice!$B82=""),NA(),ROUND(CaptureMonthly!B82/A_MonthPrice!$B82*100,1))</f>
      </c>
      <c r="D82">
        <f>IF(OR(CaptureMonthly!C82="",A_MonthPrice!$B82=""),NA(),ROUND(CaptureMonthly!C82-A_MonthPrice!$B82,2))</f>
        <v>16.81</v>
      </c>
      <c r="E82">
        <f>IF(OR(CaptureMonthly!C82="",A_MonthPrice!$B82=""),NA(),ROUND(CaptureMonthly!C82/A_MonthPrice!$B82*100,1))</f>
        <v>120.1</v>
      </c>
      <c r="F82">
        <f>IF(OR(CaptureMonthly!D82="",A_MonthPrice!$B82=""),NA(),ROUND(CaptureMonthly!D82-A_MonthPrice!$B82,2))</f>
        <v>24.28</v>
      </c>
      <c r="G82">
        <f>IF(OR(CaptureMonthly!D82="",A_MonthPrice!$B82=""),NA(),ROUND(CaptureMonthly!D82/A_MonthPrice!$B82*100,1))</f>
        <v>129.1</v>
      </c>
      <c r="H82">
        <f>IF(OR(CaptureMonthly!E82="",A_MonthPrice!$B82=""),NA(),ROUND(CaptureMonthly!E82-A_MonthPrice!$B82,2))</f>
        <v>21.43</v>
      </c>
      <c r="I82">
        <f>IF(OR(CaptureMonthly!E82="",A_MonthPrice!$B82=""),NA(),ROUND(CaptureMonthly!E82/A_MonthPrice!$B82*100,1))</f>
        <v>125.7</v>
      </c>
      <c r="J82">
        <f>IF(OR(CaptureMonthly!F82="",A_MonthPrice!$B82=""),NA(),ROUND(CaptureMonthly!F82-A_MonthPrice!$B82,2))</f>
        <v>1.43</v>
      </c>
      <c r="K82">
        <f>IF(OR(CaptureMonthly!F82="",A_MonthPrice!$B82=""),NA(),ROUND(CaptureMonthly!F82/A_MonthPrice!$B82*100,1))</f>
        <v>101.7</v>
      </c>
      <c r="L82">
        <f>IF(OR(CaptureMonthly!G82="",A_MonthPrice!$B82=""),NA(),ROUND(CaptureMonthly!G82-A_MonthPrice!$B82,2))</f>
        <v>4.5</v>
      </c>
      <c r="M82">
        <f>IF(OR(CaptureMonthly!G82="",A_MonthPrice!$B82=""),NA(),ROUND(CaptureMonthly!G82/A_MonthPrice!$B82*100,1))</f>
        <v>105.4</v>
      </c>
      <c r="N82">
        <f>IF(OR(CaptureMonthly!H82="",A_MonthPrice!$B82=""),NA(),ROUND(CaptureMonthly!H82-A_MonthPrice!$B82,2))</f>
        <v>3.89</v>
      </c>
      <c r="O82">
        <f>IF(OR(CaptureMonthly!H82="",A_MonthPrice!$B82=""),NA(),ROUND(CaptureMonthly!H82/A_MonthPrice!$B82*100,1))</f>
        <v>104.7</v>
      </c>
      <c r="P82">
        <f>IF(OR(CaptureMonthly!I82="",A_MonthPrice!$B82=""),NA(),ROUND(CaptureMonthly!I82-A_MonthPrice!$B82,2))</f>
        <v>3.11</v>
      </c>
      <c r="Q82">
        <f>IF(OR(CaptureMonthly!I82="",A_MonthPrice!$B82=""),NA(),ROUND(CaptureMonthly!I82/A_MonthPrice!$B82*100,1))</f>
        <v>103.7</v>
      </c>
      <c r="R82">
        <f>IF(OR(CaptureMonthly!J82="",A_MonthPrice!$B82=""),NA(),ROUND(CaptureMonthly!J82-A_MonthPrice!$B82,2))</f>
        <v>2.13</v>
      </c>
      <c r="S82">
        <f>IF(OR(CaptureMonthly!J82="",A_MonthPrice!$B82=""),NA(),ROUND(CaptureMonthly!J82/A_MonthPrice!$B82*100,1))</f>
        <v>102.5</v>
      </c>
      <c r="T82">
        <f>IF(OR(CaptureMonthly!K82="",A_MonthPrice!$B82=""),NA(),ROUND(CaptureMonthly!K82-A_MonthPrice!$B82,2))</f>
        <v>25.38</v>
      </c>
      <c r="U82">
        <f>IF(OR(CaptureMonthly!K82="",A_MonthPrice!$B82=""),NA(),ROUND(CaptureMonthly!K82/A_MonthPrice!$B82*100,1))</f>
        <v>130.4</v>
      </c>
      <c r="V82">
        <f>IF(OR(CaptureMonthly!L82="",A_MonthPrice!$B82=""),NA(),ROUND(CaptureMonthly!L82-A_MonthPrice!$B82,2))</f>
        <v>54.28</v>
      </c>
      <c r="W82">
        <f>IF(OR(CaptureMonthly!L82="",A_MonthPrice!$B82=""),NA(),ROUND(CaptureMonthly!L82/A_MonthPrice!$B82*100,1))</f>
        <v>165.0</v>
      </c>
      <c r="X82">
        <f>IF(OR(CaptureMonthly!M82="",A_MonthPrice!$B82=""),NA(),ROUND(CaptureMonthly!M82-A_MonthPrice!$B82,2))</f>
        <v>-17.29</v>
      </c>
      <c r="Y82">
        <f>IF(OR(CaptureMonthly!M82="",A_MonthPrice!$B82=""),NA(),ROUND(CaptureMonthly!M82/A_MonthPrice!$B82*100,1))</f>
        <v>79.3</v>
      </c>
      <c r="Z82">
        <f>IF(OR(CaptureMonthly!N82="",A_MonthPrice!$B82=""),NA(),ROUND(CaptureMonthly!N82-A_MonthPrice!$B82,2))</f>
        <v>-9.97</v>
      </c>
      <c r="AA82">
        <f>IF(OR(CaptureMonthly!N82="",A_MonthPrice!$B82=""),NA(),ROUND(CaptureMonthly!N82/A_MonthPrice!$B82*100,1))</f>
        <v>88.1</v>
      </c>
      <c r="AB82">
        <f>IF(OR(CaptureMonthly!O82="",A_MonthPrice!$B82=""),NA(),ROUND(CaptureMonthly!O82-A_MonthPrice!$B82,2))</f>
        <v>-39.25</v>
      </c>
      <c r="AC82">
        <f>IF(OR(CaptureMonthly!O82="",A_MonthPrice!$B82=""),NA(),ROUND(CaptureMonthly!O82/A_MonthPrice!$B82*100,1))</f>
        <v>53.0</v>
      </c>
      <c r="AD82">
        <f>IF(OR(CaptureMonthly!P82="",A_MonthPrice!$B82=""),NA(),ROUND(CaptureMonthly!P82-A_MonthPrice!$B82,2))</f>
      </c>
      <c r="AE82">
        <f>IF(OR(CaptureMonthly!P82="",A_MonthPrice!$B82=""),NA(),ROUND(CaptureMonthly!P82/A_MonthPrice!$B82*100,1))</f>
      </c>
      <c r="AF82">
        <f>IF(OR(CaptureMonthly!Q82="",A_MonthPrice!$B82=""),NA(),ROUND(CaptureMonthly!Q82-A_MonthPrice!$B82,2))</f>
        <v>0.82</v>
      </c>
      <c r="AG82">
        <f>IF(OR(CaptureMonthly!Q82="",A_MonthPrice!$B82=""),NA(),ROUND(CaptureMonthly!Q82/A_MonthPrice!$B82*100,1))</f>
        <v>101.0</v>
      </c>
      <c r="AH82">
        <f>IF(OR(CaptureMonthly!R82="",A_MonthPrice!$B82=""),NA(),ROUND(CaptureMonthly!R82-A_MonthPrice!$B82,2))</f>
        <v>2.37</v>
      </c>
      <c r="AI82">
        <f>IF(OR(CaptureMonthly!R82="",A_MonthPrice!$B82=""),NA(),ROUND(CaptureMonthly!R82/A_MonthPrice!$B82*100,1))</f>
        <v>102.8</v>
      </c>
      <c r="AJ82">
        <f>IF(OR(CaptureMonthly!S82="",A_MonthPrice!$C82=""),NA(),ROUND(CaptureMonthly!S82-A_MonthPrice!$C82,2))</f>
        <v>-0.4</v>
      </c>
      <c r="AK82">
        <f>IF(OR(CaptureMonthly!S82="",A_MonthPrice!$C82=""),NA(),ROUND(CaptureMonthly!S82/A_MonthPrice!$C82*100,1))</f>
        <v>99.3</v>
      </c>
      <c r="AL82">
        <f>IF(OR(CaptureMonthly!T82="",A_MonthPrice!$C82=""),NA(),ROUND(CaptureMonthly!T82-A_MonthPrice!$C82,2))</f>
      </c>
      <c r="AM82">
        <f>IF(OR(CaptureMonthly!T82="",A_MonthPrice!$C82=""),NA(),ROUND(CaptureMonthly!T82/A_MonthPrice!$C82*100,1))</f>
      </c>
      <c r="AN82">
        <f>IF(OR(CaptureMonthly!U82="",A_MonthPrice!$C82=""),NA(),ROUND(CaptureMonthly!U82-A_MonthPrice!$C82,2))</f>
        <v>35.65</v>
      </c>
      <c r="AO82">
        <f>IF(OR(CaptureMonthly!U82="",A_MonthPrice!$C82=""),NA(),ROUND(CaptureMonthly!U82/A_MonthPrice!$C82*100,1))</f>
        <v>158.2</v>
      </c>
      <c r="AP82">
        <f>IF(OR(CaptureMonthly!V82="",A_MonthPrice!$C82=""),NA(),ROUND(CaptureMonthly!V82-A_MonthPrice!$C82,2))</f>
        <v>13.58</v>
      </c>
      <c r="AQ82">
        <f>IF(OR(CaptureMonthly!V82="",A_MonthPrice!$C82=""),NA(),ROUND(CaptureMonthly!V82/A_MonthPrice!$C82*100,1))</f>
        <v>122.2</v>
      </c>
      <c r="AR82">
        <f>IF(OR(CaptureMonthly!W82="",A_MonthPrice!$C82=""),NA(),ROUND(CaptureMonthly!W82-A_MonthPrice!$C82,2))</f>
        <v>10.49</v>
      </c>
      <c r="AS82">
        <f>IF(OR(CaptureMonthly!W82="",A_MonthPrice!$C82=""),NA(),ROUND(CaptureMonthly!W82/A_MonthPrice!$C82*100,1))</f>
        <v>117.1</v>
      </c>
      <c r="AT82">
        <f>IF(OR(CaptureMonthly!X82="",A_MonthPrice!$C82=""),NA(),ROUND(CaptureMonthly!X82-A_MonthPrice!$C82,2))</f>
        <v>3.04</v>
      </c>
      <c r="AU82">
        <f>IF(OR(CaptureMonthly!X82="",A_MonthPrice!$C82=""),NA(),ROUND(CaptureMonthly!X82/A_MonthPrice!$C82*100,1))</f>
        <v>105.0</v>
      </c>
      <c r="AV82">
        <f>IF(OR(CaptureMonthly!Y82="",A_MonthPrice!$C82=""),NA(),ROUND(CaptureMonthly!Y82-A_MonthPrice!$C82,2))</f>
        <v>1.29</v>
      </c>
      <c r="AW82">
        <f>IF(OR(CaptureMonthly!Y82="",A_MonthPrice!$C82=""),NA(),ROUND(CaptureMonthly!Y82/A_MonthPrice!$C82*100,1))</f>
        <v>102.1</v>
      </c>
      <c r="AX82">
        <f>IF(OR(CaptureMonthly!Z82="",A_MonthPrice!$C82=""),NA(),ROUND(CaptureMonthly!Z82-A_MonthPrice!$C82,2))</f>
      </c>
      <c r="AY82">
        <f>IF(OR(CaptureMonthly!Z82="",A_MonthPrice!$C82=""),NA(),ROUND(CaptureMonthly!Z82/A_MonthPrice!$C82*100,1))</f>
      </c>
      <c r="AZ82">
        <f>IF(OR(CaptureMonthly!AA82="",A_MonthPrice!$C82=""),NA(),ROUND(CaptureMonthly!AA82-A_MonthPrice!$C82,2))</f>
        <v>6.07</v>
      </c>
      <c r="BA82">
        <f>IF(OR(CaptureMonthly!AA82="",A_MonthPrice!$C82=""),NA(),ROUND(CaptureMonthly!AA82/A_MonthPrice!$C82*100,1))</f>
        <v>109.9</v>
      </c>
      <c r="BB82">
        <f>IF(OR(CaptureMonthly!AB82="",A_MonthPrice!$C82=""),NA(),ROUND(CaptureMonthly!AB82-A_MonthPrice!$C82,2))</f>
        <v>26.63</v>
      </c>
      <c r="BC82">
        <f>IF(OR(CaptureMonthly!AB82="",A_MonthPrice!$C82=""),NA(),ROUND(CaptureMonthly!AB82/A_MonthPrice!$C82*100,1))</f>
        <v>143.5</v>
      </c>
      <c r="BD82">
        <f>IF(OR(CaptureMonthly!AC82="",A_MonthPrice!$C82=""),NA(),ROUND(CaptureMonthly!AC82-A_MonthPrice!$C82,2))</f>
        <v>35.84</v>
      </c>
      <c r="BE82">
        <f>IF(OR(CaptureMonthly!AC82="",A_MonthPrice!$C82=""),NA(),ROUND(CaptureMonthly!AC82/A_MonthPrice!$C82*100,1))</f>
        <v>158.5</v>
      </c>
      <c r="BF82">
        <f>IF(OR(CaptureMonthly!AD82="",A_MonthPrice!$C82=""),NA(),ROUND(CaptureMonthly!AD82-A_MonthPrice!$C82,2))</f>
        <v>0.08</v>
      </c>
      <c r="BG82">
        <f>IF(OR(CaptureMonthly!AD82="",A_MonthPrice!$C82=""),NA(),ROUND(CaptureMonthly!AD82/A_MonthPrice!$C82*100,1))</f>
        <v>100.1</v>
      </c>
      <c r="BH82">
        <f>IF(OR(CaptureMonthly!AE82="",A_MonthPrice!$C82=""),NA(),ROUND(CaptureMonthly!AE82-A_MonthPrice!$C82,2))</f>
      </c>
      <c r="BI82">
        <f>IF(OR(CaptureMonthly!AE82="",A_MonthPrice!$C82=""),NA(),ROUND(CaptureMonthly!AE82/A_MonthPrice!$C82*100,1))</f>
      </c>
      <c r="BJ82">
        <f>IF(OR(CaptureMonthly!AF82="",A_MonthPrice!$C82=""),NA(),ROUND(CaptureMonthly!AF82-A_MonthPrice!$C82,2))</f>
        <v>-35.85</v>
      </c>
      <c r="BK82">
        <f>IF(OR(CaptureMonthly!AF82="",A_MonthPrice!$C82=""),NA(),ROUND(CaptureMonthly!AF82/A_MonthPrice!$C82*100,1))</f>
        <v>41.5</v>
      </c>
      <c r="BL82">
        <f>IF(OR(CaptureMonthly!AG82="",A_MonthPrice!$C82=""),NA(),ROUND(CaptureMonthly!AG82-A_MonthPrice!$C82,2))</f>
      </c>
      <c r="BM82">
        <f>IF(OR(CaptureMonthly!AG82="",A_MonthPrice!$C82=""),NA(),ROUND(CaptureMonthly!AG82/A_MonthPrice!$C82*100,1))</f>
      </c>
      <c r="BN82">
        <f>IF(OR(CaptureMonthly!AH82="",A_MonthPrice!$C82=""),NA(),ROUND(CaptureMonthly!AH82-A_MonthPrice!$C82,2))</f>
        <v>3.14</v>
      </c>
      <c r="BO82">
        <f>IF(OR(CaptureMonthly!AH82="",A_MonthPrice!$C82=""),NA(),ROUND(CaptureMonthly!AH82/A_MonthPrice!$C82*100,1))</f>
        <v>105.1</v>
      </c>
      <c r="BP82">
        <f>IF(OR(CaptureMonthly!AI82="",A_MonthPrice!$C82=""),NA(),ROUND(CaptureMonthly!AI82-A_MonthPrice!$C82,2))</f>
        <v>1.34</v>
      </c>
      <c r="BQ82">
        <f>IF(OR(CaptureMonthly!AI82="",A_MonthPrice!$C82=""),NA(),ROUND(CaptureMonthly!AI82/A_MonthPrice!$C82*100,1))</f>
        <v>102.2</v>
      </c>
      <c r="BR82">
        <f>IF(OR(CaptureMonthly!AJ82="",A_MonthPrice!$D82=""),NA(),ROUND(CaptureMonthly!AJ82-A_MonthPrice!$D82,2))</f>
      </c>
      <c r="BS82">
        <f>IF(OR(CaptureMonthly!AJ82="",A_MonthPrice!$D82=""),NA(),ROUND(CaptureMonthly!AJ82/A_MonthPrice!$D82*100,1))</f>
      </c>
      <c r="BT82">
        <f>IF(OR(CaptureMonthly!AK82="",A_MonthPrice!$D82=""),NA(),ROUND(CaptureMonthly!AK82-A_MonthPrice!$D82,2))</f>
      </c>
      <c r="BU82">
        <f>IF(OR(CaptureMonthly!AK82="",A_MonthPrice!$D82=""),NA(),ROUND(CaptureMonthly!AK82/A_MonthPrice!$D82*100,1))</f>
      </c>
      <c r="BV82">
        <f>IF(OR(CaptureMonthly!AL82="",A_MonthPrice!$D82=""),NA(),ROUND(CaptureMonthly!AL82-A_MonthPrice!$D82,2))</f>
      </c>
      <c r="BW82">
        <f>IF(OR(CaptureMonthly!AL82="",A_MonthPrice!$D82=""),NA(),ROUND(CaptureMonthly!AL82/A_MonthPrice!$D82*100,1))</f>
      </c>
      <c r="BX82">
        <f>IF(OR(CaptureMonthly!AM82="",A_MonthPrice!$D82=""),NA(),ROUND(CaptureMonthly!AM82-A_MonthPrice!$D82,2))</f>
        <v>2.58</v>
      </c>
      <c r="BY82">
        <f>IF(OR(CaptureMonthly!AM82="",A_MonthPrice!$D82=""),NA(),ROUND(CaptureMonthly!AM82/A_MonthPrice!$D82*100,1))</f>
        <v>104.2</v>
      </c>
      <c r="BZ82">
        <f>IF(OR(CaptureMonthly!AN82="",A_MonthPrice!$D82=""),NA(),ROUND(CaptureMonthly!AN82-A_MonthPrice!$D82,2))</f>
      </c>
      <c r="CA82">
        <f>IF(OR(CaptureMonthly!AN82="",A_MonthPrice!$D82=""),NA(),ROUND(CaptureMonthly!AN82/A_MonthPrice!$D82*100,1))</f>
      </c>
      <c r="CB82">
        <f>IF(OR(CaptureMonthly!AO82="",A_MonthPrice!$D82=""),NA(),ROUND(CaptureMonthly!AO82-A_MonthPrice!$D82,2))</f>
        <v>0.22</v>
      </c>
      <c r="CC82">
        <f>IF(OR(CaptureMonthly!AO82="",A_MonthPrice!$D82=""),NA(),ROUND(CaptureMonthly!AO82/A_MonthPrice!$D82*100,1))</f>
        <v>100.4</v>
      </c>
      <c r="CD82">
        <f>IF(OR(CaptureMonthly!AP82="",A_MonthPrice!$D82=""),NA(),ROUND(CaptureMonthly!AP82-A_MonthPrice!$D82,2))</f>
      </c>
      <c r="CE82">
        <f>IF(OR(CaptureMonthly!AP82="",A_MonthPrice!$D82=""),NA(),ROUND(CaptureMonthly!AP82/A_MonthPrice!$D82*100,1))</f>
      </c>
      <c r="CF82">
        <f>IF(OR(CaptureMonthly!AQ82="",A_MonthPrice!$D82=""),NA(),ROUND(CaptureMonthly!AQ82-A_MonthPrice!$D82,2))</f>
      </c>
      <c r="CG82">
        <f>IF(OR(CaptureMonthly!AQ82="",A_MonthPrice!$D82=""),NA(),ROUND(CaptureMonthly!AQ82/A_MonthPrice!$D82*100,1))</f>
      </c>
      <c r="CH82">
        <f>IF(OR(CaptureMonthly!AR82="",A_MonthPrice!$D82=""),NA(),ROUND(CaptureMonthly!AR82-A_MonthPrice!$D82,2))</f>
        <v>31.64</v>
      </c>
      <c r="CI82">
        <f>IF(OR(CaptureMonthly!AR82="",A_MonthPrice!$D82=""),NA(),ROUND(CaptureMonthly!AR82/A_MonthPrice!$D82*100,1))</f>
        <v>151.5</v>
      </c>
      <c r="CJ82">
        <f>IF(OR(CaptureMonthly!AS82="",A_MonthPrice!$D82=""),NA(),ROUND(CaptureMonthly!AS82-A_MonthPrice!$D82,2))</f>
        <v>43.98</v>
      </c>
      <c r="CK82">
        <f>IF(OR(CaptureMonthly!AS82="",A_MonthPrice!$D82=""),NA(),ROUND(CaptureMonthly!AS82/A_MonthPrice!$D82*100,1))</f>
        <v>171.6</v>
      </c>
      <c r="CL82">
        <f>IF(OR(CaptureMonthly!AT82="",A_MonthPrice!$D82=""),NA(),ROUND(CaptureMonthly!AT82-A_MonthPrice!$D82,2))</f>
        <v>38.79</v>
      </c>
      <c r="CM82">
        <f>IF(OR(CaptureMonthly!AT82="",A_MonthPrice!$D82=""),NA(),ROUND(CaptureMonthly!AT82/A_MonthPrice!$D82*100,1))</f>
        <v>163.2</v>
      </c>
      <c r="CN82">
        <f>IF(OR(CaptureMonthly!AU82="",A_MonthPrice!$D82=""),NA(),ROUND(CaptureMonthly!AU82-A_MonthPrice!$D82,2))</f>
        <v>-3.33</v>
      </c>
      <c r="CO82">
        <f>IF(OR(CaptureMonthly!AU82="",A_MonthPrice!$D82=""),NA(),ROUND(CaptureMonthly!AU82/A_MonthPrice!$D82*100,1))</f>
        <v>94.6</v>
      </c>
      <c r="CP82">
        <f>IF(OR(CaptureMonthly!AV82="",A_MonthPrice!$D82=""),NA(),ROUND(CaptureMonthly!AV82-A_MonthPrice!$D82,2))</f>
        <v>-3.39</v>
      </c>
      <c r="CQ82">
        <f>IF(OR(CaptureMonthly!AV82="",A_MonthPrice!$D82=""),NA(),ROUND(CaptureMonthly!AV82/A_MonthPrice!$D82*100,1))</f>
        <v>94.5</v>
      </c>
      <c r="CR82">
        <f>IF(OR(CaptureMonthly!AW82="",A_MonthPrice!$D82=""),NA(),ROUND(CaptureMonthly!AW82-A_MonthPrice!$D82,2))</f>
        <v>-39.46</v>
      </c>
      <c r="CS82">
        <f>IF(OR(CaptureMonthly!AW82="",A_MonthPrice!$D82=""),NA(),ROUND(CaptureMonthly!AW82/A_MonthPrice!$D82*100,1))</f>
        <v>35.7</v>
      </c>
      <c r="CT82">
        <f>IF(OR(CaptureMonthly!AX82="",A_MonthPrice!$D82=""),NA(),ROUND(CaptureMonthly!AX82-A_MonthPrice!$D82,2))</f>
      </c>
      <c r="CU82">
        <f>IF(OR(CaptureMonthly!AX82="",A_MonthPrice!$D82=""),NA(),ROUND(CaptureMonthly!AX82/A_MonthPrice!$D82*100,1))</f>
      </c>
      <c r="CV82">
        <f>IF(OR(CaptureMonthly!AY82="",A_MonthPrice!$D82=""),NA(),ROUND(CaptureMonthly!AY82-A_MonthPrice!$D82,2))</f>
      </c>
      <c r="CW82">
        <f>IF(OR(CaptureMonthly!AY82="",A_MonthPrice!$D82=""),NA(),ROUND(CaptureMonthly!AY82/A_MonthPrice!$D82*100,1))</f>
      </c>
      <c r="CX82">
        <f>IF(OR(CaptureMonthly!AZ82="",A_MonthPrice!$D82=""),NA(),ROUND(CaptureMonthly!AZ82-A_MonthPrice!$D82,2))</f>
        <v>0.07</v>
      </c>
      <c r="CY82">
        <f>IF(OR(CaptureMonthly!AZ82="",A_MonthPrice!$D82=""),NA(),ROUND(CaptureMonthly!AZ82/A_MonthPrice!$D82*100,1))</f>
        <v>100.1</v>
      </c>
      <c r="CZ82">
        <f>IF(OR(CaptureMonthly!BA82="",A_MonthPrice!$E82=""),NA(),ROUND(CaptureMonthly!BA82-A_MonthPrice!$E82,2))</f>
        <v>3.05</v>
      </c>
      <c r="DA82">
        <f>IF(OR(CaptureMonthly!BA82="",A_MonthPrice!$E82=""),NA(),ROUND(CaptureMonthly!BA82/A_MonthPrice!$E82*100,1))</f>
        <v>108.7</v>
      </c>
      <c r="DB82">
        <f>IF(OR(CaptureMonthly!BB82="",A_MonthPrice!$E82=""),NA(),ROUND(CaptureMonthly!BB82-A_MonthPrice!$E82,2))</f>
      </c>
      <c r="DC82">
        <f>IF(OR(CaptureMonthly!BB82="",A_MonthPrice!$E82=""),NA(),ROUND(CaptureMonthly!BB82/A_MonthPrice!$E82*100,1))</f>
      </c>
      <c r="DD82">
        <f>IF(OR(CaptureMonthly!BC82="",A_MonthPrice!$E82=""),NA(),ROUND(CaptureMonthly!BC82-A_MonthPrice!$E82,2))</f>
      </c>
      <c r="DE82">
        <f>IF(OR(CaptureMonthly!BC82="",A_MonthPrice!$E82=""),NA(),ROUND(CaptureMonthly!BC82/A_MonthPrice!$E82*100,1))</f>
      </c>
      <c r="DF82">
        <f>IF(OR(CaptureMonthly!BD82="",A_MonthPrice!$E82=""),NA(),ROUND(CaptureMonthly!BD82-A_MonthPrice!$E82,2))</f>
        <v>12.64</v>
      </c>
      <c r="DG82">
        <f>IF(OR(CaptureMonthly!BD82="",A_MonthPrice!$E82=""),NA(),ROUND(CaptureMonthly!BD82/A_MonthPrice!$E82*100,1))</f>
        <v>136.2</v>
      </c>
      <c r="DH82">
        <f>IF(OR(CaptureMonthly!BE82="",A_MonthPrice!$E82=""),NA(),ROUND(CaptureMonthly!BE82-A_MonthPrice!$E82,2))</f>
        <v>10.85</v>
      </c>
      <c r="DI82">
        <f>IF(OR(CaptureMonthly!BE82="",A_MonthPrice!$E82=""),NA(),ROUND(CaptureMonthly!BE82/A_MonthPrice!$E82*100,1))</f>
        <v>131.0</v>
      </c>
      <c r="DJ82">
        <f>IF(OR(CaptureMonthly!BF82="",A_MonthPrice!$E82=""),NA(),ROUND(CaptureMonthly!BF82-A_MonthPrice!$E82,2))</f>
        <v>-0.57</v>
      </c>
      <c r="DK82">
        <f>IF(OR(CaptureMonthly!BF82="",A_MonthPrice!$E82=""),NA(),ROUND(CaptureMonthly!BF82/A_MonthPrice!$E82*100,1))</f>
        <v>98.4</v>
      </c>
      <c r="DL82">
        <f>IF(OR(CaptureMonthly!BG82="",A_MonthPrice!$E82=""),NA(),ROUND(CaptureMonthly!BG82-A_MonthPrice!$E82,2))</f>
        <v>0.09</v>
      </c>
      <c r="DM82">
        <f>IF(OR(CaptureMonthly!BG82="",A_MonthPrice!$E82=""),NA(),ROUND(CaptureMonthly!BG82/A_MonthPrice!$E82*100,1))</f>
        <v>100.3</v>
      </c>
      <c r="DN82">
        <f>IF(OR(CaptureMonthly!BH82="",A_MonthPrice!$E82=""),NA(),ROUND(CaptureMonthly!BH82-A_MonthPrice!$E82,2))</f>
      </c>
      <c r="DO82">
        <f>IF(OR(CaptureMonthly!BH82="",A_MonthPrice!$E82=""),NA(),ROUND(CaptureMonthly!BH82/A_MonthPrice!$E82*100,1))</f>
      </c>
      <c r="DP82">
        <f>IF(OR(CaptureMonthly!BI82="",A_MonthPrice!$E82=""),NA(),ROUND(CaptureMonthly!BI82-A_MonthPrice!$E82,2))</f>
        <v>2.64</v>
      </c>
      <c r="DQ82">
        <f>IF(OR(CaptureMonthly!BI82="",A_MonthPrice!$E82=""),NA(),ROUND(CaptureMonthly!BI82/A_MonthPrice!$E82*100,1))</f>
        <v>107.6</v>
      </c>
      <c r="DR82">
        <f>IF(OR(CaptureMonthly!BJ82="",A_MonthPrice!$E82=""),NA(),ROUND(CaptureMonthly!BJ82-A_MonthPrice!$E82,2))</f>
        <v>13.8</v>
      </c>
      <c r="DS82">
        <f>IF(OR(CaptureMonthly!BJ82="",A_MonthPrice!$E82=""),NA(),ROUND(CaptureMonthly!BJ82/A_MonthPrice!$E82*100,1))</f>
        <v>139.5</v>
      </c>
      <c r="DT82">
        <f>IF(OR(CaptureMonthly!BK82="",A_MonthPrice!$E82=""),NA(),ROUND(CaptureMonthly!BK82-A_MonthPrice!$E82,2))</f>
        <v>27.48</v>
      </c>
      <c r="DU82">
        <f>IF(OR(CaptureMonthly!BK82="",A_MonthPrice!$E82=""),NA(),ROUND(CaptureMonthly!BK82/A_MonthPrice!$E82*100,1))</f>
        <v>178.6</v>
      </c>
      <c r="DV82">
        <f>IF(OR(CaptureMonthly!BL82="",A_MonthPrice!$E82=""),NA(),ROUND(CaptureMonthly!BL82-A_MonthPrice!$E82,2))</f>
        <v>-10.66</v>
      </c>
      <c r="DW82">
        <f>IF(OR(CaptureMonthly!BL82="",A_MonthPrice!$E82=""),NA(),ROUND(CaptureMonthly!BL82/A_MonthPrice!$E82*100,1))</f>
        <v>69.5</v>
      </c>
      <c r="DX82">
        <f>IF(OR(CaptureMonthly!BM82="",A_MonthPrice!$E82=""),NA(),ROUND(CaptureMonthly!BM82-A_MonthPrice!$E82,2))</f>
        <v>-11.14</v>
      </c>
      <c r="DY82">
        <f>IF(OR(CaptureMonthly!BM82="",A_MonthPrice!$E82=""),NA(),ROUND(CaptureMonthly!BM82/A_MonthPrice!$E82*100,1))</f>
        <v>68.1</v>
      </c>
      <c r="DZ82">
        <f>IF(OR(CaptureMonthly!BN82="",A_MonthPrice!$E82=""),NA(),ROUND(CaptureMonthly!BN82-A_MonthPrice!$E82,2))</f>
        <v>-17.4</v>
      </c>
      <c r="EA82">
        <f>IF(OR(CaptureMonthly!BN82="",A_MonthPrice!$E82=""),NA(),ROUND(CaptureMonthly!BN82/A_MonthPrice!$E82*100,1))</f>
        <v>50.2</v>
      </c>
      <c r="EB82">
        <f>IF(OR(CaptureMonthly!BO82="",A_MonthPrice!$E82=""),NA(),ROUND(CaptureMonthly!BO82-A_MonthPrice!$E82,2))</f>
      </c>
      <c r="EC82">
        <f>IF(OR(CaptureMonthly!BO82="",A_MonthPrice!$E82=""),NA(),ROUND(CaptureMonthly!BO82/A_MonthPrice!$E82*100,1))</f>
      </c>
      <c r="ED82">
        <f>IF(OR(CaptureMonthly!BP82="",A_MonthPrice!$E82=""),NA(),ROUND(CaptureMonthly!BP82-A_MonthPrice!$E82,2))</f>
      </c>
      <c r="EE82">
        <f>IF(OR(CaptureMonthly!BP82="",A_MonthPrice!$E82=""),NA(),ROUND(CaptureMonthly!BP82/A_MonthPrice!$E82*100,1))</f>
      </c>
      <c r="EF82">
        <f>IF(OR(CaptureMonthly!BQ82="",A_MonthPrice!$E82=""),NA(),ROUND(CaptureMonthly!BQ82-A_MonthPrice!$E82,2))</f>
        <v>-1.47</v>
      </c>
      <c r="EG82">
        <f>IF(OR(CaptureMonthly!BQ82="",A_MonthPrice!$E82=""),NA(),ROUND(CaptureMonthly!BQ82/A_MonthPrice!$E82*100,1))</f>
        <v>95.8</v>
      </c>
      <c r="EH82">
        <f>IF(OR(CaptureMonthly!BR82="",A_MonthPrice!$F82=""),NA(),ROUND(CaptureMonthly!BR82-A_MonthPrice!$F82,2))</f>
      </c>
      <c r="EI82">
        <f>IF(OR(CaptureMonthly!BR82="",A_MonthPrice!$F82=""),NA(),ROUND(CaptureMonthly!BR82/A_MonthPrice!$F82*100,1))</f>
      </c>
      <c r="EJ82">
        <f>IF(OR(CaptureMonthly!BS82="",A_MonthPrice!$F82=""),NA(),ROUND(CaptureMonthly!BS82-A_MonthPrice!$F82,2))</f>
      </c>
      <c r="EK82">
        <f>IF(OR(CaptureMonthly!BS82="",A_MonthPrice!$F82=""),NA(),ROUND(CaptureMonthly!BS82/A_MonthPrice!$F82*100,1))</f>
      </c>
      <c r="EL82">
        <f>IF(OR(CaptureMonthly!BT82="",A_MonthPrice!$F82=""),NA(),ROUND(CaptureMonthly!BT82-A_MonthPrice!$F82,2))</f>
        <v>2.71</v>
      </c>
      <c r="EM82">
        <f>IF(OR(CaptureMonthly!BT82="",A_MonthPrice!$F82=""),NA(),ROUND(CaptureMonthly!BT82/A_MonthPrice!$F82*100,1))</f>
        <v>102.5</v>
      </c>
      <c r="EN82">
        <f>IF(OR(CaptureMonthly!BU82="",A_MonthPrice!$F82=""),NA(),ROUND(CaptureMonthly!BU82-A_MonthPrice!$F82,2))</f>
        <v>6.42</v>
      </c>
      <c r="EO82">
        <f>IF(OR(CaptureMonthly!BU82="",A_MonthPrice!$F82=""),NA(),ROUND(CaptureMonthly!BU82/A_MonthPrice!$F82*100,1))</f>
        <v>105.9</v>
      </c>
      <c r="EP82">
        <f>IF(OR(CaptureMonthly!BV82="",A_MonthPrice!$F82=""),NA(),ROUND(CaptureMonthly!BV82-A_MonthPrice!$F82,2))</f>
        <v>1.85</v>
      </c>
      <c r="EQ82">
        <f>IF(OR(CaptureMonthly!BV82="",A_MonthPrice!$F82=""),NA(),ROUND(CaptureMonthly!BV82/A_MonthPrice!$F82*100,1))</f>
        <v>101.7</v>
      </c>
      <c r="ER82">
        <f>IF(OR(CaptureMonthly!BW82="",A_MonthPrice!$F82=""),NA(),ROUND(CaptureMonthly!BW82-A_MonthPrice!$F82,2))</f>
        <v>-0.29</v>
      </c>
      <c r="ES82">
        <f>IF(OR(CaptureMonthly!BW82="",A_MonthPrice!$F82=""),NA(),ROUND(CaptureMonthly!BW82/A_MonthPrice!$F82*100,1))</f>
        <v>99.7</v>
      </c>
      <c r="ET82">
        <f>IF(OR(CaptureMonthly!BX82="",A_MonthPrice!$F82=""),NA(),ROUND(CaptureMonthly!BX82-A_MonthPrice!$F82,2))</f>
        <v>0.61</v>
      </c>
      <c r="EU82">
        <f>IF(OR(CaptureMonthly!BX82="",A_MonthPrice!$F82=""),NA(),ROUND(CaptureMonthly!BX82/A_MonthPrice!$F82*100,1))</f>
        <v>100.6</v>
      </c>
      <c r="EV82">
        <f>IF(OR(CaptureMonthly!BY82="",A_MonthPrice!$F82=""),NA(),ROUND(CaptureMonthly!BY82-A_MonthPrice!$F82,2))</f>
        <v>-0.13</v>
      </c>
      <c r="EW82">
        <f>IF(OR(CaptureMonthly!BY82="",A_MonthPrice!$F82=""),NA(),ROUND(CaptureMonthly!BY82/A_MonthPrice!$F82*100,1))</f>
        <v>99.9</v>
      </c>
      <c r="EX82">
        <f>IF(OR(CaptureMonthly!BZ82="",A_MonthPrice!$F82=""),NA(),ROUND(CaptureMonthly!BZ82-A_MonthPrice!$F82,2))</f>
        <v>3.18</v>
      </c>
      <c r="EY82">
        <f>IF(OR(CaptureMonthly!BZ82="",A_MonthPrice!$F82=""),NA(),ROUND(CaptureMonthly!BZ82/A_MonthPrice!$F82*100,1))</f>
        <v>102.9</v>
      </c>
      <c r="EZ82">
        <f>IF(OR(CaptureMonthly!CA82="",A_MonthPrice!$F82=""),NA(),ROUND(CaptureMonthly!CA82-A_MonthPrice!$F82,2))</f>
        <v>9.18</v>
      </c>
      <c r="FA82">
        <f>IF(OR(CaptureMonthly!CA82="",A_MonthPrice!$F82=""),NA(),ROUND(CaptureMonthly!CA82/A_MonthPrice!$F82*100,1))</f>
        <v>108.4</v>
      </c>
      <c r="FB82">
        <f>IF(OR(CaptureMonthly!CB82="",A_MonthPrice!$F82=""),NA(),ROUND(CaptureMonthly!CB82-A_MonthPrice!$F82,2))</f>
        <v>22.9</v>
      </c>
      <c r="FC82">
        <f>IF(OR(CaptureMonthly!CB82="",A_MonthPrice!$F82=""),NA(),ROUND(CaptureMonthly!CB82/A_MonthPrice!$F82*100,1))</f>
        <v>121.0</v>
      </c>
      <c r="FD82">
        <f>IF(OR(CaptureMonthly!CC82="",A_MonthPrice!$F82=""),NA(),ROUND(CaptureMonthly!CC82-A_MonthPrice!$F82,2))</f>
        <v>0.09</v>
      </c>
      <c r="FE82">
        <f>IF(OR(CaptureMonthly!CC82="",A_MonthPrice!$F82=""),NA(),ROUND(CaptureMonthly!CC82/A_MonthPrice!$F82*100,1))</f>
        <v>100.1</v>
      </c>
      <c r="FF82">
        <f>IF(OR(CaptureMonthly!CD82="",A_MonthPrice!$F82=""),NA(),ROUND(CaptureMonthly!CD82-A_MonthPrice!$F82,2))</f>
        <v>2.8</v>
      </c>
      <c r="FG82">
        <f>IF(OR(CaptureMonthly!CD82="",A_MonthPrice!$F82=""),NA(),ROUND(CaptureMonthly!CD82/A_MonthPrice!$F82*100,1))</f>
        <v>102.6</v>
      </c>
      <c r="FH82">
        <f>IF(OR(CaptureMonthly!CE82="",A_MonthPrice!$F82=""),NA(),ROUND(CaptureMonthly!CE82-A_MonthPrice!$F82,2))</f>
        <v>-15.58</v>
      </c>
      <c r="FI82">
        <f>IF(OR(CaptureMonthly!CE82="",A_MonthPrice!$F82=""),NA(),ROUND(CaptureMonthly!CE82/A_MonthPrice!$F82*100,1))</f>
        <v>85.7</v>
      </c>
      <c r="FJ82">
        <f>IF(OR(CaptureMonthly!CF82="",A_MonthPrice!$F82=""),NA(),ROUND(CaptureMonthly!CF82-A_MonthPrice!$F82,2))</f>
      </c>
      <c r="FK82">
        <f>IF(OR(CaptureMonthly!CF82="",A_MonthPrice!$F82=""),NA(),ROUND(CaptureMonthly!CF82/A_MonthPrice!$F82*100,1))</f>
      </c>
      <c r="FL82">
        <f>IF(OR(CaptureMonthly!CG82="",A_MonthPrice!$F82=""),NA(),ROUND(CaptureMonthly!CG82-A_MonthPrice!$F82,2))</f>
      </c>
      <c r="FM82">
        <f>IF(OR(CaptureMonthly!CG82="",A_MonthPrice!$F82=""),NA(),ROUND(CaptureMonthly!CG82/A_MonthPrice!$F82*100,1))</f>
      </c>
      <c r="FN82">
        <f>IF(OR(CaptureMonthly!CH82="",A_MonthPrice!$F82=""),NA(),ROUND(CaptureMonthly!CH82-A_MonthPrice!$F82,2))</f>
        <v>3.6</v>
      </c>
      <c r="FO82">
        <f>IF(OR(CaptureMonthly!CH82="",A_MonthPrice!$F82=""),NA(),ROUND(CaptureMonthly!CH82/A_MonthPrice!$F82*100,1))</f>
        <v>103.3</v>
      </c>
      <c r="FP82">
        <f>IF(OR(CaptureMonthlyExtra!B82="",A_MonthPrice!$G82=""),NA(),ROUND(CaptureMonthlyExtra!B82-A_MonthPrice!$G82,2))</f>
        <v>-0.43</v>
      </c>
      <c r="FQ82">
        <f>IF(OR(CaptureMonthlyExtra!B82="",A_MonthPrice!$G82=""),NA(),ROUND(CaptureMonthlyExtra!B82/A_MonthPrice!$G82*100,1))</f>
        <v>99.4</v>
      </c>
      <c r="FR82">
        <f>IF(OR(CaptureMonthlyExtra!C82="",A_MonthPrice!$G82=""),NA(),ROUND(CaptureMonthlyExtra!C82-A_MonthPrice!$G82,2))</f>
      </c>
      <c r="FS82">
        <f>IF(OR(CaptureMonthlyExtra!C82="",A_MonthPrice!$G82=""),NA(),ROUND(CaptureMonthlyExtra!C82/A_MonthPrice!$G82*100,1))</f>
      </c>
      <c r="FT82">
        <f>IF(OR(CaptureMonthlyExtra!D82="",A_MonthPrice!$G82=""),NA(),ROUND(CaptureMonthlyExtra!D82-A_MonthPrice!$G82,2))</f>
      </c>
      <c r="FU82">
        <f>IF(OR(CaptureMonthlyExtra!D82="",A_MonthPrice!$G82=""),NA(),ROUND(CaptureMonthlyExtra!D82/A_MonthPrice!$G82*100,1))</f>
      </c>
      <c r="FV82">
        <f>IF(OR(CaptureMonthlyExtra!E82="",A_MonthPrice!$G82=""),NA(),ROUND(CaptureMonthlyExtra!E82-A_MonthPrice!$G82,2))</f>
        <v>15.55</v>
      </c>
      <c r="FW82">
        <f>IF(OR(CaptureMonthlyExtra!E82="",A_MonthPrice!$G82=""),NA(),ROUND(CaptureMonthlyExtra!E82/A_MonthPrice!$G82*100,1))</f>
        <v>120.7</v>
      </c>
      <c r="FX82">
        <f>IF(OR(CaptureMonthlyExtra!F82="",A_MonthPrice!$G82=""),NA(),ROUND(CaptureMonthlyExtra!F82-A_MonthPrice!$G82,2))</f>
      </c>
      <c r="FY82">
        <f>IF(OR(CaptureMonthlyExtra!F82="",A_MonthPrice!$G82=""),NA(),ROUND(CaptureMonthlyExtra!F82/A_MonthPrice!$G82*100,1))</f>
      </c>
      <c r="FZ82">
        <f>IF(OR(CaptureMonthlyExtra!G82="",A_MonthPrice!$G82=""),NA(),ROUND(CaptureMonthlyExtra!G82-A_MonthPrice!$G82,2))</f>
        <v>12.8</v>
      </c>
      <c r="GA82">
        <f>IF(OR(CaptureMonthlyExtra!G82="",A_MonthPrice!$G82=""),NA(),ROUND(CaptureMonthlyExtra!G82/A_MonthPrice!$G82*100,1))</f>
        <v>117.0</v>
      </c>
      <c r="GB82">
        <f>IF(OR(CaptureMonthlyExtra!H82="",A_MonthPrice!$G82=""),NA(),ROUND(CaptureMonthlyExtra!H82-A_MonthPrice!$G82,2))</f>
      </c>
      <c r="GC82">
        <f>IF(OR(CaptureMonthlyExtra!H82="",A_MonthPrice!$G82=""),NA(),ROUND(CaptureMonthlyExtra!H82/A_MonthPrice!$G82*100,1))</f>
      </c>
      <c r="GD82">
        <f>IF(OR(CaptureMonthlyExtra!I82="",A_MonthPrice!$G82=""),NA(),ROUND(CaptureMonthlyExtra!I82-A_MonthPrice!$G82,2))</f>
      </c>
      <c r="GE82">
        <f>IF(OR(CaptureMonthlyExtra!I82="",A_MonthPrice!$G82=""),NA(),ROUND(CaptureMonthlyExtra!I82/A_MonthPrice!$G82*100,1))</f>
      </c>
      <c r="GF82">
        <f>IF(OR(CaptureMonthlyExtra!J82="",A_MonthPrice!$G82=""),NA(),ROUND(CaptureMonthlyExtra!J82-A_MonthPrice!$G82,2))</f>
        <v>10.27</v>
      </c>
      <c r="GG82">
        <f>IF(OR(CaptureMonthlyExtra!J82="",A_MonthPrice!$G82=""),NA(),ROUND(CaptureMonthlyExtra!J82/A_MonthPrice!$G82*100,1))</f>
        <v>113.7</v>
      </c>
      <c r="GH82">
        <f>IF(OR(CaptureMonthlyExtra!K82="",A_MonthPrice!$G82=""),NA(),ROUND(CaptureMonthlyExtra!K82-A_MonthPrice!$G82,2))</f>
      </c>
      <c r="GI82">
        <f>IF(OR(CaptureMonthlyExtra!K82="",A_MonthPrice!$G82=""),NA(),ROUND(CaptureMonthlyExtra!K82/A_MonthPrice!$G82*100,1))</f>
      </c>
      <c r="GJ82">
        <f>IF(OR(CaptureMonthlyExtra!L82="",A_MonthPrice!$G82=""),NA(),ROUND(CaptureMonthlyExtra!L82-A_MonthPrice!$G82,2))</f>
        <v>27.84</v>
      </c>
      <c r="GK82">
        <f>IF(OR(CaptureMonthlyExtra!L82="",A_MonthPrice!$G82=""),NA(),ROUND(CaptureMonthlyExtra!L82/A_MonthPrice!$G82*100,1))</f>
        <v>137.1</v>
      </c>
      <c r="GL82">
        <f>IF(OR(CaptureMonthlyExtra!M82="",A_MonthPrice!$G82=""),NA(),ROUND(CaptureMonthlyExtra!M82-A_MonthPrice!$G82,2))</f>
        <v>-12.84</v>
      </c>
      <c r="GM82">
        <f>IF(OR(CaptureMonthlyExtra!M82="",A_MonthPrice!$G82=""),NA(),ROUND(CaptureMonthlyExtra!M82/A_MonthPrice!$G82*100,1))</f>
        <v>82.9</v>
      </c>
      <c r="GN82">
        <f>IF(OR(CaptureMonthlyExtra!N82="",A_MonthPrice!$G82=""),NA(),ROUND(CaptureMonthlyExtra!N82-A_MonthPrice!$G82,2))</f>
        <v>-12.3</v>
      </c>
      <c r="GO82">
        <f>IF(OR(CaptureMonthlyExtra!N82="",A_MonthPrice!$G82=""),NA(),ROUND(CaptureMonthlyExtra!N82/A_MonthPrice!$G82*100,1))</f>
        <v>83.6</v>
      </c>
      <c r="GP82">
        <f>IF(OR(CaptureMonthlyExtra!O82="",A_MonthPrice!$G82=""),NA(),ROUND(CaptureMonthlyExtra!O82-A_MonthPrice!$G82,2))</f>
        <v>-14.5</v>
      </c>
      <c r="GQ82">
        <f>IF(OR(CaptureMonthlyExtra!O82="",A_MonthPrice!$G82=""),NA(),ROUND(CaptureMonthlyExtra!O82/A_MonthPrice!$G82*100,1))</f>
        <v>80.7</v>
      </c>
      <c r="GR82">
        <f>IF(OR(CaptureMonthlyExtra!P82="",A_MonthPrice!$G82=""),NA(),ROUND(CaptureMonthlyExtra!P82-A_MonthPrice!$G82,2))</f>
      </c>
      <c r="GS82">
        <f>IF(OR(CaptureMonthlyExtra!P82="",A_MonthPrice!$G82=""),NA(),ROUND(CaptureMonthlyExtra!P82/A_MonthPrice!$G82*100,1))</f>
      </c>
      <c r="GT82">
        <f>IF(OR(CaptureMonthlyExtra!Q82="",A_MonthPrice!$G82=""),NA(),ROUND(CaptureMonthlyExtra!Q82-A_MonthPrice!$G82,2))</f>
      </c>
      <c r="GU82">
        <f>IF(OR(CaptureMonthlyExtra!Q82="",A_MonthPrice!$G82=""),NA(),ROUND(CaptureMonthlyExtra!Q82/A_MonthPrice!$G82*100,1))</f>
      </c>
      <c r="GV82">
        <f>IF(OR(CaptureMonthlyExtra!R82="",A_MonthPrice!$G82=""),NA(),ROUND(CaptureMonthlyExtra!R82-A_MonthPrice!$G82,2))</f>
        <v>10.2</v>
      </c>
      <c r="GW82">
        <f>IF(OR(CaptureMonthlyExtra!R82="",A_MonthPrice!$G82=""),NA(),ROUND(CaptureMonthlyExtra!R82/A_MonthPrice!$G82*100,1))</f>
        <v>113.6</v>
      </c>
    </row>
    <row r="83" spans="1:502">
      <c r="A83">
        <f>CaptureMonthly!A83</f>
      </c>
      <c r="B83">
        <f>IF(OR(CaptureMonthly!B83="",A_MonthPrice!$B83=""),NA(),ROUND(CaptureMonthly!B83-A_MonthPrice!$B83,2))</f>
      </c>
      <c r="C83">
        <f>IF(OR(CaptureMonthly!B83="",A_MonthPrice!$B83=""),NA(),ROUND(CaptureMonthly!B83/A_MonthPrice!$B83*100,1))</f>
      </c>
      <c r="D83">
        <f>IF(OR(CaptureMonthly!C83="",A_MonthPrice!$B83=""),NA(),ROUND(CaptureMonthly!C83-A_MonthPrice!$B83,2))</f>
        <v>18.15</v>
      </c>
      <c r="E83">
        <f>IF(OR(CaptureMonthly!C83="",A_MonthPrice!$B83=""),NA(),ROUND(CaptureMonthly!C83/A_MonthPrice!$B83*100,1))</f>
        <v>121.5</v>
      </c>
      <c r="F83">
        <f>IF(OR(CaptureMonthly!D83="",A_MonthPrice!$B83=""),NA(),ROUND(CaptureMonthly!D83-A_MonthPrice!$B83,2))</f>
        <v>23.47</v>
      </c>
      <c r="G83">
        <f>IF(OR(CaptureMonthly!D83="",A_MonthPrice!$B83=""),NA(),ROUND(CaptureMonthly!D83/A_MonthPrice!$B83*100,1))</f>
        <v>127.8</v>
      </c>
      <c r="H83">
        <f>IF(OR(CaptureMonthly!E83="",A_MonthPrice!$B83=""),NA(),ROUND(CaptureMonthly!E83-A_MonthPrice!$B83,2))</f>
        <v>21.73</v>
      </c>
      <c r="I83">
        <f>IF(OR(CaptureMonthly!E83="",A_MonthPrice!$B83=""),NA(),ROUND(CaptureMonthly!E83/A_MonthPrice!$B83*100,1))</f>
        <v>125.8</v>
      </c>
      <c r="J83">
        <f>IF(OR(CaptureMonthly!F83="",A_MonthPrice!$B83=""),NA(),ROUND(CaptureMonthly!F83-A_MonthPrice!$B83,2))</f>
        <v>0.43</v>
      </c>
      <c r="K83">
        <f>IF(OR(CaptureMonthly!F83="",A_MonthPrice!$B83=""),NA(),ROUND(CaptureMonthly!F83/A_MonthPrice!$B83*100,1))</f>
        <v>100.5</v>
      </c>
      <c r="L83">
        <f>IF(OR(CaptureMonthly!G83="",A_MonthPrice!$B83=""),NA(),ROUND(CaptureMonthly!G83-A_MonthPrice!$B83,2))</f>
        <v>2.27</v>
      </c>
      <c r="M83">
        <f>IF(OR(CaptureMonthly!G83="",A_MonthPrice!$B83=""),NA(),ROUND(CaptureMonthly!G83/A_MonthPrice!$B83*100,1))</f>
        <v>102.7</v>
      </c>
      <c r="N83">
        <f>IF(OR(CaptureMonthly!H83="",A_MonthPrice!$B83=""),NA(),ROUND(CaptureMonthly!H83-A_MonthPrice!$B83,2))</f>
        <v>1.5</v>
      </c>
      <c r="O83">
        <f>IF(OR(CaptureMonthly!H83="",A_MonthPrice!$B83=""),NA(),ROUND(CaptureMonthly!H83/A_MonthPrice!$B83*100,1))</f>
        <v>101.8</v>
      </c>
      <c r="P83">
        <f>IF(OR(CaptureMonthly!I83="",A_MonthPrice!$B83=""),NA(),ROUND(CaptureMonthly!I83-A_MonthPrice!$B83,2))</f>
        <v>-1.0</v>
      </c>
      <c r="Q83">
        <f>IF(OR(CaptureMonthly!I83="",A_MonthPrice!$B83=""),NA(),ROUND(CaptureMonthly!I83/A_MonthPrice!$B83*100,1))</f>
        <v>98.8</v>
      </c>
      <c r="R83">
        <f>IF(OR(CaptureMonthly!J83="",A_MonthPrice!$B83=""),NA(),ROUND(CaptureMonthly!J83-A_MonthPrice!$B83,2))</f>
        <v>1.42</v>
      </c>
      <c r="S83">
        <f>IF(OR(CaptureMonthly!J83="",A_MonthPrice!$B83=""),NA(),ROUND(CaptureMonthly!J83/A_MonthPrice!$B83*100,1))</f>
        <v>101.7</v>
      </c>
      <c r="T83">
        <f>IF(OR(CaptureMonthly!K83="",A_MonthPrice!$B83=""),NA(),ROUND(CaptureMonthly!K83-A_MonthPrice!$B83,2))</f>
        <v>21.73</v>
      </c>
      <c r="U83">
        <f>IF(OR(CaptureMonthly!K83="",A_MonthPrice!$B83=""),NA(),ROUND(CaptureMonthly!K83/A_MonthPrice!$B83*100,1))</f>
        <v>125.8</v>
      </c>
      <c r="V83">
        <f>IF(OR(CaptureMonthly!L83="",A_MonthPrice!$B83=""),NA(),ROUND(CaptureMonthly!L83-A_MonthPrice!$B83,2))</f>
        <v>37.95</v>
      </c>
      <c r="W83">
        <f>IF(OR(CaptureMonthly!L83="",A_MonthPrice!$B83=""),NA(),ROUND(CaptureMonthly!L83/A_MonthPrice!$B83*100,1))</f>
        <v>145.0</v>
      </c>
      <c r="X83">
        <f>IF(OR(CaptureMonthly!M83="",A_MonthPrice!$B83=""),NA(),ROUND(CaptureMonthly!M83-A_MonthPrice!$B83,2))</f>
        <v>-25.49</v>
      </c>
      <c r="Y83">
        <f>IF(OR(CaptureMonthly!M83="",A_MonthPrice!$B83=""),NA(),ROUND(CaptureMonthly!M83/A_MonthPrice!$B83*100,1))</f>
        <v>69.8</v>
      </c>
      <c r="Z83">
        <f>IF(OR(CaptureMonthly!N83="",A_MonthPrice!$B83=""),NA(),ROUND(CaptureMonthly!N83-A_MonthPrice!$B83,2))</f>
        <v>-11.09</v>
      </c>
      <c r="AA83">
        <f>IF(OR(CaptureMonthly!N83="",A_MonthPrice!$B83=""),NA(),ROUND(CaptureMonthly!N83/A_MonthPrice!$B83*100,1))</f>
        <v>86.9</v>
      </c>
      <c r="AB83">
        <f>IF(OR(CaptureMonthly!O83="",A_MonthPrice!$B83=""),NA(),ROUND(CaptureMonthly!O83-A_MonthPrice!$B83,2))</f>
        <v>-12.63</v>
      </c>
      <c r="AC83">
        <f>IF(OR(CaptureMonthly!O83="",A_MonthPrice!$B83=""),NA(),ROUND(CaptureMonthly!O83/A_MonthPrice!$B83*100,1))</f>
        <v>85.0</v>
      </c>
      <c r="AD83">
        <f>IF(OR(CaptureMonthly!P83="",A_MonthPrice!$B83=""),NA(),ROUND(CaptureMonthly!P83-A_MonthPrice!$B83,2))</f>
      </c>
      <c r="AE83">
        <f>IF(OR(CaptureMonthly!P83="",A_MonthPrice!$B83=""),NA(),ROUND(CaptureMonthly!P83/A_MonthPrice!$B83*100,1))</f>
      </c>
      <c r="AF83">
        <f>IF(OR(CaptureMonthly!Q83="",A_MonthPrice!$B83=""),NA(),ROUND(CaptureMonthly!Q83-A_MonthPrice!$B83,2))</f>
        <v>1.42</v>
      </c>
      <c r="AG83">
        <f>IF(OR(CaptureMonthly!Q83="",A_MonthPrice!$B83=""),NA(),ROUND(CaptureMonthly!Q83/A_MonthPrice!$B83*100,1))</f>
        <v>101.7</v>
      </c>
      <c r="AH83">
        <f>IF(OR(CaptureMonthly!R83="",A_MonthPrice!$B83=""),NA(),ROUND(CaptureMonthly!R83-A_MonthPrice!$B83,2))</f>
        <v>6.63</v>
      </c>
      <c r="AI83">
        <f>IF(OR(CaptureMonthly!R83="",A_MonthPrice!$B83=""),NA(),ROUND(CaptureMonthly!R83/A_MonthPrice!$B83*100,1))</f>
        <v>107.9</v>
      </c>
      <c r="AJ83">
        <f>IF(OR(CaptureMonthly!S83="",A_MonthPrice!$C83=""),NA(),ROUND(CaptureMonthly!S83-A_MonthPrice!$C83,2))</f>
        <v>-0.01</v>
      </c>
      <c r="AK83">
        <f>IF(OR(CaptureMonthly!S83="",A_MonthPrice!$C83=""),NA(),ROUND(CaptureMonthly!S83/A_MonthPrice!$C83*100,1))</f>
        <v>100.0</v>
      </c>
      <c r="AL83">
        <f>IF(OR(CaptureMonthly!T83="",A_MonthPrice!$C83=""),NA(),ROUND(CaptureMonthly!T83-A_MonthPrice!$C83,2))</f>
      </c>
      <c r="AM83">
        <f>IF(OR(CaptureMonthly!T83="",A_MonthPrice!$C83=""),NA(),ROUND(CaptureMonthly!T83/A_MonthPrice!$C83*100,1))</f>
      </c>
      <c r="AN83">
        <f>IF(OR(CaptureMonthly!U83="",A_MonthPrice!$C83=""),NA(),ROUND(CaptureMonthly!U83-A_MonthPrice!$C83,2))</f>
        <v>35.61</v>
      </c>
      <c r="AO83">
        <f>IF(OR(CaptureMonthly!U83="",A_MonthPrice!$C83=""),NA(),ROUND(CaptureMonthly!U83/A_MonthPrice!$C83*100,1))</f>
        <v>147.1</v>
      </c>
      <c r="AP83">
        <f>IF(OR(CaptureMonthly!V83="",A_MonthPrice!$C83=""),NA(),ROUND(CaptureMonthly!V83-A_MonthPrice!$C83,2))</f>
        <v>14.83</v>
      </c>
      <c r="AQ83">
        <f>IF(OR(CaptureMonthly!V83="",A_MonthPrice!$C83=""),NA(),ROUND(CaptureMonthly!V83/A_MonthPrice!$C83*100,1))</f>
        <v>119.6</v>
      </c>
      <c r="AR83">
        <f>IF(OR(CaptureMonthly!W83="",A_MonthPrice!$C83=""),NA(),ROUND(CaptureMonthly!W83-A_MonthPrice!$C83,2))</f>
        <v>9.09</v>
      </c>
      <c r="AS83">
        <f>IF(OR(CaptureMonthly!W83="",A_MonthPrice!$C83=""),NA(),ROUND(CaptureMonthly!W83/A_MonthPrice!$C83*100,1))</f>
        <v>112.0</v>
      </c>
      <c r="AT83">
        <f>IF(OR(CaptureMonthly!X83="",A_MonthPrice!$C83=""),NA(),ROUND(CaptureMonthly!X83-A_MonthPrice!$C83,2))</f>
        <v>2.45</v>
      </c>
      <c r="AU83">
        <f>IF(OR(CaptureMonthly!X83="",A_MonthPrice!$C83=""),NA(),ROUND(CaptureMonthly!X83/A_MonthPrice!$C83*100,1))</f>
        <v>103.2</v>
      </c>
      <c r="AV83">
        <f>IF(OR(CaptureMonthly!Y83="",A_MonthPrice!$C83=""),NA(),ROUND(CaptureMonthly!Y83-A_MonthPrice!$C83,2))</f>
        <v>1.16</v>
      </c>
      <c r="AW83">
        <f>IF(OR(CaptureMonthly!Y83="",A_MonthPrice!$C83=""),NA(),ROUND(CaptureMonthly!Y83/A_MonthPrice!$C83*100,1))</f>
        <v>101.5</v>
      </c>
      <c r="AX83">
        <f>IF(OR(CaptureMonthly!Z83="",A_MonthPrice!$C83=""),NA(),ROUND(CaptureMonthly!Z83-A_MonthPrice!$C83,2))</f>
      </c>
      <c r="AY83">
        <f>IF(OR(CaptureMonthly!Z83="",A_MonthPrice!$C83=""),NA(),ROUND(CaptureMonthly!Z83/A_MonthPrice!$C83*100,1))</f>
      </c>
      <c r="AZ83">
        <f>IF(OR(CaptureMonthly!AA83="",A_MonthPrice!$C83=""),NA(),ROUND(CaptureMonthly!AA83-A_MonthPrice!$C83,2))</f>
        <v>5.59</v>
      </c>
      <c r="BA83">
        <f>IF(OR(CaptureMonthly!AA83="",A_MonthPrice!$C83=""),NA(),ROUND(CaptureMonthly!AA83/A_MonthPrice!$C83*100,1))</f>
        <v>107.4</v>
      </c>
      <c r="BB83">
        <f>IF(OR(CaptureMonthly!AB83="",A_MonthPrice!$C83=""),NA(),ROUND(CaptureMonthly!AB83-A_MonthPrice!$C83,2))</f>
        <v>25.7</v>
      </c>
      <c r="BC83">
        <f>IF(OR(CaptureMonthly!AB83="",A_MonthPrice!$C83=""),NA(),ROUND(CaptureMonthly!AB83/A_MonthPrice!$C83*100,1))</f>
        <v>134.0</v>
      </c>
      <c r="BD83">
        <f>IF(OR(CaptureMonthly!AC83="",A_MonthPrice!$C83=""),NA(),ROUND(CaptureMonthly!AC83-A_MonthPrice!$C83,2))</f>
        <v>29.23</v>
      </c>
      <c r="BE83">
        <f>IF(OR(CaptureMonthly!AC83="",A_MonthPrice!$C83=""),NA(),ROUND(CaptureMonthly!AC83/A_MonthPrice!$C83*100,1))</f>
        <v>138.6</v>
      </c>
      <c r="BF83">
        <f>IF(OR(CaptureMonthly!AD83="",A_MonthPrice!$C83=""),NA(),ROUND(CaptureMonthly!AD83-A_MonthPrice!$C83,2))</f>
        <v>-12.48</v>
      </c>
      <c r="BG83">
        <f>IF(OR(CaptureMonthly!AD83="",A_MonthPrice!$C83=""),NA(),ROUND(CaptureMonthly!AD83/A_MonthPrice!$C83*100,1))</f>
        <v>83.5</v>
      </c>
      <c r="BH83">
        <f>IF(OR(CaptureMonthly!AE83="",A_MonthPrice!$C83=""),NA(),ROUND(CaptureMonthly!AE83-A_MonthPrice!$C83,2))</f>
      </c>
      <c r="BI83">
        <f>IF(OR(CaptureMonthly!AE83="",A_MonthPrice!$C83=""),NA(),ROUND(CaptureMonthly!AE83/A_MonthPrice!$C83*100,1))</f>
      </c>
      <c r="BJ83">
        <f>IF(OR(CaptureMonthly!AF83="",A_MonthPrice!$C83=""),NA(),ROUND(CaptureMonthly!AF83-A_MonthPrice!$C83,2))</f>
        <v>-31.85</v>
      </c>
      <c r="BK83">
        <f>IF(OR(CaptureMonthly!AF83="",A_MonthPrice!$C83=""),NA(),ROUND(CaptureMonthly!AF83/A_MonthPrice!$C83*100,1))</f>
        <v>57.9</v>
      </c>
      <c r="BL83">
        <f>IF(OR(CaptureMonthly!AG83="",A_MonthPrice!$C83=""),NA(),ROUND(CaptureMonthly!AG83-A_MonthPrice!$C83,2))</f>
      </c>
      <c r="BM83">
        <f>IF(OR(CaptureMonthly!AG83="",A_MonthPrice!$C83=""),NA(),ROUND(CaptureMonthly!AG83/A_MonthPrice!$C83*100,1))</f>
      </c>
      <c r="BN83">
        <f>IF(OR(CaptureMonthly!AH83="",A_MonthPrice!$C83=""),NA(),ROUND(CaptureMonthly!AH83-A_MonthPrice!$C83,2))</f>
        <v>1.94</v>
      </c>
      <c r="BO83">
        <f>IF(OR(CaptureMonthly!AH83="",A_MonthPrice!$C83=""),NA(),ROUND(CaptureMonthly!AH83/A_MonthPrice!$C83*100,1))</f>
        <v>102.6</v>
      </c>
      <c r="BP83">
        <f>IF(OR(CaptureMonthly!AI83="",A_MonthPrice!$C83=""),NA(),ROUND(CaptureMonthly!AI83-A_MonthPrice!$C83,2))</f>
        <v>1.18</v>
      </c>
      <c r="BQ83">
        <f>IF(OR(CaptureMonthly!AI83="",A_MonthPrice!$C83=""),NA(),ROUND(CaptureMonthly!AI83/A_MonthPrice!$C83*100,1))</f>
        <v>101.6</v>
      </c>
      <c r="BR83">
        <f>IF(OR(CaptureMonthly!AJ83="",A_MonthPrice!$D83=""),NA(),ROUND(CaptureMonthly!AJ83-A_MonthPrice!$D83,2))</f>
      </c>
      <c r="BS83">
        <f>IF(OR(CaptureMonthly!AJ83="",A_MonthPrice!$D83=""),NA(),ROUND(CaptureMonthly!AJ83/A_MonthPrice!$D83*100,1))</f>
      </c>
      <c r="BT83">
        <f>IF(OR(CaptureMonthly!AK83="",A_MonthPrice!$D83=""),NA(),ROUND(CaptureMonthly!AK83-A_MonthPrice!$D83,2))</f>
      </c>
      <c r="BU83">
        <f>IF(OR(CaptureMonthly!AK83="",A_MonthPrice!$D83=""),NA(),ROUND(CaptureMonthly!AK83/A_MonthPrice!$D83*100,1))</f>
      </c>
      <c r="BV83">
        <f>IF(OR(CaptureMonthly!AL83="",A_MonthPrice!$D83=""),NA(),ROUND(CaptureMonthly!AL83-A_MonthPrice!$D83,2))</f>
      </c>
      <c r="BW83">
        <f>IF(OR(CaptureMonthly!AL83="",A_MonthPrice!$D83=""),NA(),ROUND(CaptureMonthly!AL83/A_MonthPrice!$D83*100,1))</f>
      </c>
      <c r="BX83">
        <f>IF(OR(CaptureMonthly!AM83="",A_MonthPrice!$D83=""),NA(),ROUND(CaptureMonthly!AM83-A_MonthPrice!$D83,2))</f>
        <v>3.72</v>
      </c>
      <c r="BY83">
        <f>IF(OR(CaptureMonthly!AM83="",A_MonthPrice!$D83=""),NA(),ROUND(CaptureMonthly!AM83/A_MonthPrice!$D83*100,1))</f>
        <v>104.9</v>
      </c>
      <c r="BZ83">
        <f>IF(OR(CaptureMonthly!AN83="",A_MonthPrice!$D83=""),NA(),ROUND(CaptureMonthly!AN83-A_MonthPrice!$D83,2))</f>
      </c>
      <c r="CA83">
        <f>IF(OR(CaptureMonthly!AN83="",A_MonthPrice!$D83=""),NA(),ROUND(CaptureMonthly!AN83/A_MonthPrice!$D83*100,1))</f>
      </c>
      <c r="CB83">
        <f>IF(OR(CaptureMonthly!AO83="",A_MonthPrice!$D83=""),NA(),ROUND(CaptureMonthly!AO83-A_MonthPrice!$D83,2))</f>
        <v>-0.26</v>
      </c>
      <c r="CC83">
        <f>IF(OR(CaptureMonthly!AO83="",A_MonthPrice!$D83=""),NA(),ROUND(CaptureMonthly!AO83/A_MonthPrice!$D83*100,1))</f>
        <v>99.7</v>
      </c>
      <c r="CD83">
        <f>IF(OR(CaptureMonthly!AP83="",A_MonthPrice!$D83=""),NA(),ROUND(CaptureMonthly!AP83-A_MonthPrice!$D83,2))</f>
      </c>
      <c r="CE83">
        <f>IF(OR(CaptureMonthly!AP83="",A_MonthPrice!$D83=""),NA(),ROUND(CaptureMonthly!AP83/A_MonthPrice!$D83*100,1))</f>
      </c>
      <c r="CF83">
        <f>IF(OR(CaptureMonthly!AQ83="",A_MonthPrice!$D83=""),NA(),ROUND(CaptureMonthly!AQ83-A_MonthPrice!$D83,2))</f>
      </c>
      <c r="CG83">
        <f>IF(OR(CaptureMonthly!AQ83="",A_MonthPrice!$D83=""),NA(),ROUND(CaptureMonthly!AQ83/A_MonthPrice!$D83*100,1))</f>
      </c>
      <c r="CH83">
        <f>IF(OR(CaptureMonthly!AR83="",A_MonthPrice!$D83=""),NA(),ROUND(CaptureMonthly!AR83-A_MonthPrice!$D83,2))</f>
        <v>23.52</v>
      </c>
      <c r="CI83">
        <f>IF(OR(CaptureMonthly!AR83="",A_MonthPrice!$D83=""),NA(),ROUND(CaptureMonthly!AR83/A_MonthPrice!$D83*100,1))</f>
        <v>130.8</v>
      </c>
      <c r="CJ83">
        <f>IF(OR(CaptureMonthly!AS83="",A_MonthPrice!$D83=""),NA(),ROUND(CaptureMonthly!AS83-A_MonthPrice!$D83,2))</f>
        <v>36.06</v>
      </c>
      <c r="CK83">
        <f>IF(OR(CaptureMonthly!AS83="",A_MonthPrice!$D83=""),NA(),ROUND(CaptureMonthly!AS83/A_MonthPrice!$D83*100,1))</f>
        <v>147.2</v>
      </c>
      <c r="CL83">
        <f>IF(OR(CaptureMonthly!AT83="",A_MonthPrice!$D83=""),NA(),ROUND(CaptureMonthly!AT83-A_MonthPrice!$D83,2))</f>
        <v>34.25</v>
      </c>
      <c r="CM83">
        <f>IF(OR(CaptureMonthly!AT83="",A_MonthPrice!$D83=""),NA(),ROUND(CaptureMonthly!AT83/A_MonthPrice!$D83*100,1))</f>
        <v>144.9</v>
      </c>
      <c r="CN83">
        <f>IF(OR(CaptureMonthly!AU83="",A_MonthPrice!$D83=""),NA(),ROUND(CaptureMonthly!AU83-A_MonthPrice!$D83,2))</f>
        <v>-15.06</v>
      </c>
      <c r="CO83">
        <f>IF(OR(CaptureMonthly!AU83="",A_MonthPrice!$D83=""),NA(),ROUND(CaptureMonthly!AU83/A_MonthPrice!$D83*100,1))</f>
        <v>80.3</v>
      </c>
      <c r="CP83">
        <f>IF(OR(CaptureMonthly!AV83="",A_MonthPrice!$D83=""),NA(),ROUND(CaptureMonthly!AV83-A_MonthPrice!$D83,2))</f>
        <v>-24.11</v>
      </c>
      <c r="CQ83">
        <f>IF(OR(CaptureMonthly!AV83="",A_MonthPrice!$D83=""),NA(),ROUND(CaptureMonthly!AV83/A_MonthPrice!$D83*100,1))</f>
        <v>68.4</v>
      </c>
      <c r="CR83">
        <f>IF(OR(CaptureMonthly!AW83="",A_MonthPrice!$D83=""),NA(),ROUND(CaptureMonthly!AW83-A_MonthPrice!$D83,2))</f>
        <v>-32.97</v>
      </c>
      <c r="CS83">
        <f>IF(OR(CaptureMonthly!AW83="",A_MonthPrice!$D83=""),NA(),ROUND(CaptureMonthly!AW83/A_MonthPrice!$D83*100,1))</f>
        <v>56.8</v>
      </c>
      <c r="CT83">
        <f>IF(OR(CaptureMonthly!AX83="",A_MonthPrice!$D83=""),NA(),ROUND(CaptureMonthly!AX83-A_MonthPrice!$D83,2))</f>
      </c>
      <c r="CU83">
        <f>IF(OR(CaptureMonthly!AX83="",A_MonthPrice!$D83=""),NA(),ROUND(CaptureMonthly!AX83/A_MonthPrice!$D83*100,1))</f>
      </c>
      <c r="CV83">
        <f>IF(OR(CaptureMonthly!AY83="",A_MonthPrice!$D83=""),NA(),ROUND(CaptureMonthly!AY83-A_MonthPrice!$D83,2))</f>
      </c>
      <c r="CW83">
        <f>IF(OR(CaptureMonthly!AY83="",A_MonthPrice!$D83=""),NA(),ROUND(CaptureMonthly!AY83/A_MonthPrice!$D83*100,1))</f>
      </c>
      <c r="CX83">
        <f>IF(OR(CaptureMonthly!AZ83="",A_MonthPrice!$D83=""),NA(),ROUND(CaptureMonthly!AZ83-A_MonthPrice!$D83,2))</f>
        <v>1.15</v>
      </c>
      <c r="CY83">
        <f>IF(OR(CaptureMonthly!AZ83="",A_MonthPrice!$D83=""),NA(),ROUND(CaptureMonthly!AZ83/A_MonthPrice!$D83*100,1))</f>
        <v>101.5</v>
      </c>
      <c r="CZ83">
        <f>IF(OR(CaptureMonthly!BA83="",A_MonthPrice!$E83=""),NA(),ROUND(CaptureMonthly!BA83-A_MonthPrice!$E83,2))</f>
        <v>2.53</v>
      </c>
      <c r="DA83">
        <f>IF(OR(CaptureMonthly!BA83="",A_MonthPrice!$E83=""),NA(),ROUND(CaptureMonthly!BA83/A_MonthPrice!$E83*100,1))</f>
        <v>104.4</v>
      </c>
      <c r="DB83">
        <f>IF(OR(CaptureMonthly!BB83="",A_MonthPrice!$E83=""),NA(),ROUND(CaptureMonthly!BB83-A_MonthPrice!$E83,2))</f>
      </c>
      <c r="DC83">
        <f>IF(OR(CaptureMonthly!BB83="",A_MonthPrice!$E83=""),NA(),ROUND(CaptureMonthly!BB83/A_MonthPrice!$E83*100,1))</f>
      </c>
      <c r="DD83">
        <f>IF(OR(CaptureMonthly!BC83="",A_MonthPrice!$E83=""),NA(),ROUND(CaptureMonthly!BC83-A_MonthPrice!$E83,2))</f>
      </c>
      <c r="DE83">
        <f>IF(OR(CaptureMonthly!BC83="",A_MonthPrice!$E83=""),NA(),ROUND(CaptureMonthly!BC83/A_MonthPrice!$E83*100,1))</f>
      </c>
      <c r="DF83">
        <f>IF(OR(CaptureMonthly!BD83="",A_MonthPrice!$E83=""),NA(),ROUND(CaptureMonthly!BD83-A_MonthPrice!$E83,2))</f>
        <v>26.78</v>
      </c>
      <c r="DG83">
        <f>IF(OR(CaptureMonthly!BD83="",A_MonthPrice!$E83=""),NA(),ROUND(CaptureMonthly!BD83/A_MonthPrice!$E83*100,1))</f>
        <v>146.7</v>
      </c>
      <c r="DH83">
        <f>IF(OR(CaptureMonthly!BE83="",A_MonthPrice!$E83=""),NA(),ROUND(CaptureMonthly!BE83-A_MonthPrice!$E83,2))</f>
        <v>9.73</v>
      </c>
      <c r="DI83">
        <f>IF(OR(CaptureMonthly!BE83="",A_MonthPrice!$E83=""),NA(),ROUND(CaptureMonthly!BE83/A_MonthPrice!$E83*100,1))</f>
        <v>117.0</v>
      </c>
      <c r="DJ83">
        <f>IF(OR(CaptureMonthly!BF83="",A_MonthPrice!$E83=""),NA(),ROUND(CaptureMonthly!BF83-A_MonthPrice!$E83,2))</f>
        <v>0.29</v>
      </c>
      <c r="DK83">
        <f>IF(OR(CaptureMonthly!BF83="",A_MonthPrice!$E83=""),NA(),ROUND(CaptureMonthly!BF83/A_MonthPrice!$E83*100,1))</f>
        <v>100.5</v>
      </c>
      <c r="DL83">
        <f>IF(OR(CaptureMonthly!BG83="",A_MonthPrice!$E83=""),NA(),ROUND(CaptureMonthly!BG83-A_MonthPrice!$E83,2))</f>
        <v>-0.6</v>
      </c>
      <c r="DM83">
        <f>IF(OR(CaptureMonthly!BG83="",A_MonthPrice!$E83=""),NA(),ROUND(CaptureMonthly!BG83/A_MonthPrice!$E83*100,1))</f>
        <v>99.0</v>
      </c>
      <c r="DN83">
        <f>IF(OR(CaptureMonthly!BH83="",A_MonthPrice!$E83=""),NA(),ROUND(CaptureMonthly!BH83-A_MonthPrice!$E83,2))</f>
      </c>
      <c r="DO83">
        <f>IF(OR(CaptureMonthly!BH83="",A_MonthPrice!$E83=""),NA(),ROUND(CaptureMonthly!BH83/A_MonthPrice!$E83*100,1))</f>
      </c>
      <c r="DP83">
        <f>IF(OR(CaptureMonthly!BI83="",A_MonthPrice!$E83=""),NA(),ROUND(CaptureMonthly!BI83-A_MonthPrice!$E83,2))</f>
        <v>-0.02</v>
      </c>
      <c r="DQ83">
        <f>IF(OR(CaptureMonthly!BI83="",A_MonthPrice!$E83=""),NA(),ROUND(CaptureMonthly!BI83/A_MonthPrice!$E83*100,1))</f>
        <v>100.0</v>
      </c>
      <c r="DR83">
        <f>IF(OR(CaptureMonthly!BJ83="",A_MonthPrice!$E83=""),NA(),ROUND(CaptureMonthly!BJ83-A_MonthPrice!$E83,2))</f>
        <v>17.54</v>
      </c>
      <c r="DS83">
        <f>IF(OR(CaptureMonthly!BJ83="",A_MonthPrice!$E83=""),NA(),ROUND(CaptureMonthly!BJ83/A_MonthPrice!$E83*100,1))</f>
        <v>130.6</v>
      </c>
      <c r="DT83">
        <f>IF(OR(CaptureMonthly!BK83="",A_MonthPrice!$E83=""),NA(),ROUND(CaptureMonthly!BK83-A_MonthPrice!$E83,2))</f>
        <v>29.17</v>
      </c>
      <c r="DU83">
        <f>IF(OR(CaptureMonthly!BK83="",A_MonthPrice!$E83=""),NA(),ROUND(CaptureMonthly!BK83/A_MonthPrice!$E83*100,1))</f>
        <v>150.9</v>
      </c>
      <c r="DV83">
        <f>IF(OR(CaptureMonthly!BL83="",A_MonthPrice!$E83=""),NA(),ROUND(CaptureMonthly!BL83-A_MonthPrice!$E83,2))</f>
        <v>-14.01</v>
      </c>
      <c r="DW83">
        <f>IF(OR(CaptureMonthly!BL83="",A_MonthPrice!$E83=""),NA(),ROUND(CaptureMonthly!BL83/A_MonthPrice!$E83*100,1))</f>
        <v>75.6</v>
      </c>
      <c r="DX83">
        <f>IF(OR(CaptureMonthly!BM83="",A_MonthPrice!$E83=""),NA(),ROUND(CaptureMonthly!BM83-A_MonthPrice!$E83,2))</f>
        <v>-10.43</v>
      </c>
      <c r="DY83">
        <f>IF(OR(CaptureMonthly!BM83="",A_MonthPrice!$E83=""),NA(),ROUND(CaptureMonthly!BM83/A_MonthPrice!$E83*100,1))</f>
        <v>81.8</v>
      </c>
      <c r="DZ83">
        <f>IF(OR(CaptureMonthly!BN83="",A_MonthPrice!$E83=""),NA(),ROUND(CaptureMonthly!BN83-A_MonthPrice!$E83,2))</f>
        <v>-12.67</v>
      </c>
      <c r="EA83">
        <f>IF(OR(CaptureMonthly!BN83="",A_MonthPrice!$E83=""),NA(),ROUND(CaptureMonthly!BN83/A_MonthPrice!$E83*100,1))</f>
        <v>77.9</v>
      </c>
      <c r="EB83">
        <f>IF(OR(CaptureMonthly!BO83="",A_MonthPrice!$E83=""),NA(),ROUND(CaptureMonthly!BO83-A_MonthPrice!$E83,2))</f>
      </c>
      <c r="EC83">
        <f>IF(OR(CaptureMonthly!BO83="",A_MonthPrice!$E83=""),NA(),ROUND(CaptureMonthly!BO83/A_MonthPrice!$E83*100,1))</f>
      </c>
      <c r="ED83">
        <f>IF(OR(CaptureMonthly!BP83="",A_MonthPrice!$E83=""),NA(),ROUND(CaptureMonthly!BP83-A_MonthPrice!$E83,2))</f>
      </c>
      <c r="EE83">
        <f>IF(OR(CaptureMonthly!BP83="",A_MonthPrice!$E83=""),NA(),ROUND(CaptureMonthly!BP83/A_MonthPrice!$E83*100,1))</f>
      </c>
      <c r="EF83">
        <f>IF(OR(CaptureMonthly!BQ83="",A_MonthPrice!$E83=""),NA(),ROUND(CaptureMonthly!BQ83-A_MonthPrice!$E83,2))</f>
        <v>-6.68</v>
      </c>
      <c r="EG83">
        <f>IF(OR(CaptureMonthly!BQ83="",A_MonthPrice!$E83=""),NA(),ROUND(CaptureMonthly!BQ83/A_MonthPrice!$E83*100,1))</f>
        <v>88.4</v>
      </c>
      <c r="EH83">
        <f>IF(OR(CaptureMonthly!BR83="",A_MonthPrice!$F83=""),NA(),ROUND(CaptureMonthly!BR83-A_MonthPrice!$F83,2))</f>
      </c>
      <c r="EI83">
        <f>IF(OR(CaptureMonthly!BR83="",A_MonthPrice!$F83=""),NA(),ROUND(CaptureMonthly!BR83/A_MonthPrice!$F83*100,1))</f>
      </c>
      <c r="EJ83">
        <f>IF(OR(CaptureMonthly!BS83="",A_MonthPrice!$F83=""),NA(),ROUND(CaptureMonthly!BS83-A_MonthPrice!$F83,2))</f>
      </c>
      <c r="EK83">
        <f>IF(OR(CaptureMonthly!BS83="",A_MonthPrice!$F83=""),NA(),ROUND(CaptureMonthly!BS83/A_MonthPrice!$F83*100,1))</f>
      </c>
      <c r="EL83">
        <f>IF(OR(CaptureMonthly!BT83="",A_MonthPrice!$F83=""),NA(),ROUND(CaptureMonthly!BT83-A_MonthPrice!$F83,2))</f>
        <v>1.33</v>
      </c>
      <c r="EM83">
        <f>IF(OR(CaptureMonthly!BT83="",A_MonthPrice!$F83=""),NA(),ROUND(CaptureMonthly!BT83/A_MonthPrice!$F83*100,1))</f>
        <v>101.2</v>
      </c>
      <c r="EN83">
        <f>IF(OR(CaptureMonthly!BU83="",A_MonthPrice!$F83=""),NA(),ROUND(CaptureMonthly!BU83-A_MonthPrice!$F83,2))</f>
        <v>8.64</v>
      </c>
      <c r="EO83">
        <f>IF(OR(CaptureMonthly!BU83="",A_MonthPrice!$F83=""),NA(),ROUND(CaptureMonthly!BU83/A_MonthPrice!$F83*100,1))</f>
        <v>107.8</v>
      </c>
      <c r="EP83">
        <f>IF(OR(CaptureMonthly!BV83="",A_MonthPrice!$F83=""),NA(),ROUND(CaptureMonthly!BV83-A_MonthPrice!$F83,2))</f>
        <v>6.22</v>
      </c>
      <c r="EQ83">
        <f>IF(OR(CaptureMonthly!BV83="",A_MonthPrice!$F83=""),NA(),ROUND(CaptureMonthly!BV83/A_MonthPrice!$F83*100,1))</f>
        <v>105.6</v>
      </c>
      <c r="ER83">
        <f>IF(OR(CaptureMonthly!BW83="",A_MonthPrice!$F83=""),NA(),ROUND(CaptureMonthly!BW83-A_MonthPrice!$F83,2))</f>
        <v>-0.49</v>
      </c>
      <c r="ES83">
        <f>IF(OR(CaptureMonthly!BW83="",A_MonthPrice!$F83=""),NA(),ROUND(CaptureMonthly!BW83/A_MonthPrice!$F83*100,1))</f>
        <v>99.6</v>
      </c>
      <c r="ET83">
        <f>IF(OR(CaptureMonthly!BX83="",A_MonthPrice!$F83=""),NA(),ROUND(CaptureMonthly!BX83-A_MonthPrice!$F83,2))</f>
        <v>-0.68</v>
      </c>
      <c r="EU83">
        <f>IF(OR(CaptureMonthly!BX83="",A_MonthPrice!$F83=""),NA(),ROUND(CaptureMonthly!BX83/A_MonthPrice!$F83*100,1))</f>
        <v>99.4</v>
      </c>
      <c r="EV83">
        <f>IF(OR(CaptureMonthly!BY83="",A_MonthPrice!$F83=""),NA(),ROUND(CaptureMonthly!BY83-A_MonthPrice!$F83,2))</f>
        <v>0.6</v>
      </c>
      <c r="EW83">
        <f>IF(OR(CaptureMonthly!BY83="",A_MonthPrice!$F83=""),NA(),ROUND(CaptureMonthly!BY83/A_MonthPrice!$F83*100,1))</f>
        <v>100.5</v>
      </c>
      <c r="EX83">
        <f>IF(OR(CaptureMonthly!BZ83="",A_MonthPrice!$F83=""),NA(),ROUND(CaptureMonthly!BZ83-A_MonthPrice!$F83,2))</f>
        <v>4.14</v>
      </c>
      <c r="EY83">
        <f>IF(OR(CaptureMonthly!BZ83="",A_MonthPrice!$F83=""),NA(),ROUND(CaptureMonthly!BZ83/A_MonthPrice!$F83*100,1))</f>
        <v>103.7</v>
      </c>
      <c r="EZ83">
        <f>IF(OR(CaptureMonthly!CA83="",A_MonthPrice!$F83=""),NA(),ROUND(CaptureMonthly!CA83-A_MonthPrice!$F83,2))</f>
        <v>12.22</v>
      </c>
      <c r="FA83">
        <f>IF(OR(CaptureMonthly!CA83="",A_MonthPrice!$F83=""),NA(),ROUND(CaptureMonthly!CA83/A_MonthPrice!$F83*100,1))</f>
        <v>111.0</v>
      </c>
      <c r="FB83">
        <f>IF(OR(CaptureMonthly!CB83="",A_MonthPrice!$F83=""),NA(),ROUND(CaptureMonthly!CB83-A_MonthPrice!$F83,2))</f>
        <v>24.89</v>
      </c>
      <c r="FC83">
        <f>IF(OR(CaptureMonthly!CB83="",A_MonthPrice!$F83=""),NA(),ROUND(CaptureMonthly!CB83/A_MonthPrice!$F83*100,1))</f>
        <v>122.4</v>
      </c>
      <c r="FD83">
        <f>IF(OR(CaptureMonthly!CC83="",A_MonthPrice!$F83=""),NA(),ROUND(CaptureMonthly!CC83-A_MonthPrice!$F83,2))</f>
        <v>-6.1</v>
      </c>
      <c r="FE83">
        <f>IF(OR(CaptureMonthly!CC83="",A_MonthPrice!$F83=""),NA(),ROUND(CaptureMonthly!CC83/A_MonthPrice!$F83*100,1))</f>
        <v>94.5</v>
      </c>
      <c r="FF83">
        <f>IF(OR(CaptureMonthly!CD83="",A_MonthPrice!$F83=""),NA(),ROUND(CaptureMonthly!CD83-A_MonthPrice!$F83,2))</f>
        <v>-5.22</v>
      </c>
      <c r="FG83">
        <f>IF(OR(CaptureMonthly!CD83="",A_MonthPrice!$F83=""),NA(),ROUND(CaptureMonthly!CD83/A_MonthPrice!$F83*100,1))</f>
        <v>95.3</v>
      </c>
      <c r="FH83">
        <f>IF(OR(CaptureMonthly!CE83="",A_MonthPrice!$F83=""),NA(),ROUND(CaptureMonthly!CE83-A_MonthPrice!$F83,2))</f>
        <v>-14.66</v>
      </c>
      <c r="FI83">
        <f>IF(OR(CaptureMonthly!CE83="",A_MonthPrice!$F83=""),NA(),ROUND(CaptureMonthly!CE83/A_MonthPrice!$F83*100,1))</f>
        <v>86.8</v>
      </c>
      <c r="FJ83">
        <f>IF(OR(CaptureMonthly!CF83="",A_MonthPrice!$F83=""),NA(),ROUND(CaptureMonthly!CF83-A_MonthPrice!$F83,2))</f>
      </c>
      <c r="FK83">
        <f>IF(OR(CaptureMonthly!CF83="",A_MonthPrice!$F83=""),NA(),ROUND(CaptureMonthly!CF83/A_MonthPrice!$F83*100,1))</f>
      </c>
      <c r="FL83">
        <f>IF(OR(CaptureMonthly!CG83="",A_MonthPrice!$F83=""),NA(),ROUND(CaptureMonthly!CG83-A_MonthPrice!$F83,2))</f>
      </c>
      <c r="FM83">
        <f>IF(OR(CaptureMonthly!CG83="",A_MonthPrice!$F83=""),NA(),ROUND(CaptureMonthly!CG83/A_MonthPrice!$F83*100,1))</f>
      </c>
      <c r="FN83">
        <f>IF(OR(CaptureMonthly!CH83="",A_MonthPrice!$F83=""),NA(),ROUND(CaptureMonthly!CH83-A_MonthPrice!$F83,2))</f>
        <v>7.44</v>
      </c>
      <c r="FO83">
        <f>IF(OR(CaptureMonthly!CH83="",A_MonthPrice!$F83=""),NA(),ROUND(CaptureMonthly!CH83/A_MonthPrice!$F83*100,1))</f>
        <v>106.7</v>
      </c>
      <c r="FP83">
        <f>IF(OR(CaptureMonthlyExtra!B83="",A_MonthPrice!$G83=""),NA(),ROUND(CaptureMonthlyExtra!B83-A_MonthPrice!$G83,2))</f>
        <v>0.21</v>
      </c>
      <c r="FQ83">
        <f>IF(OR(CaptureMonthlyExtra!B83="",A_MonthPrice!$G83=""),NA(),ROUND(CaptureMonthlyExtra!B83/A_MonthPrice!$G83*100,1))</f>
        <v>100.3</v>
      </c>
      <c r="FR83">
        <f>IF(OR(CaptureMonthlyExtra!C83="",A_MonthPrice!$G83=""),NA(),ROUND(CaptureMonthlyExtra!C83-A_MonthPrice!$G83,2))</f>
      </c>
      <c r="FS83">
        <f>IF(OR(CaptureMonthlyExtra!C83="",A_MonthPrice!$G83=""),NA(),ROUND(CaptureMonthlyExtra!C83/A_MonthPrice!$G83*100,1))</f>
      </c>
      <c r="FT83">
        <f>IF(OR(CaptureMonthlyExtra!D83="",A_MonthPrice!$G83=""),NA(),ROUND(CaptureMonthlyExtra!D83-A_MonthPrice!$G83,2))</f>
      </c>
      <c r="FU83">
        <f>IF(OR(CaptureMonthlyExtra!D83="",A_MonthPrice!$G83=""),NA(),ROUND(CaptureMonthlyExtra!D83/A_MonthPrice!$G83*100,1))</f>
      </c>
      <c r="FV83">
        <f>IF(OR(CaptureMonthlyExtra!E83="",A_MonthPrice!$G83=""),NA(),ROUND(CaptureMonthlyExtra!E83-A_MonthPrice!$G83,2))</f>
        <v>19.21</v>
      </c>
      <c r="FW83">
        <f>IF(OR(CaptureMonthlyExtra!E83="",A_MonthPrice!$G83=""),NA(),ROUND(CaptureMonthlyExtra!E83/A_MonthPrice!$G83*100,1))</f>
        <v>123.1</v>
      </c>
      <c r="FX83">
        <f>IF(OR(CaptureMonthlyExtra!F83="",A_MonthPrice!$G83=""),NA(),ROUND(CaptureMonthlyExtra!F83-A_MonthPrice!$G83,2))</f>
      </c>
      <c r="FY83">
        <f>IF(OR(CaptureMonthlyExtra!F83="",A_MonthPrice!$G83=""),NA(),ROUND(CaptureMonthlyExtra!F83/A_MonthPrice!$G83*100,1))</f>
      </c>
      <c r="FZ83">
        <f>IF(OR(CaptureMonthlyExtra!G83="",A_MonthPrice!$G83=""),NA(),ROUND(CaptureMonthlyExtra!G83-A_MonthPrice!$G83,2))</f>
        <v>10.73</v>
      </c>
      <c r="GA83">
        <f>IF(OR(CaptureMonthlyExtra!G83="",A_MonthPrice!$G83=""),NA(),ROUND(CaptureMonthlyExtra!G83/A_MonthPrice!$G83*100,1))</f>
        <v>112.9</v>
      </c>
      <c r="GB83">
        <f>IF(OR(CaptureMonthlyExtra!H83="",A_MonthPrice!$G83=""),NA(),ROUND(CaptureMonthlyExtra!H83-A_MonthPrice!$G83,2))</f>
      </c>
      <c r="GC83">
        <f>IF(OR(CaptureMonthlyExtra!H83="",A_MonthPrice!$G83=""),NA(),ROUND(CaptureMonthlyExtra!H83/A_MonthPrice!$G83*100,1))</f>
      </c>
      <c r="GD83">
        <f>IF(OR(CaptureMonthlyExtra!I83="",A_MonthPrice!$G83=""),NA(),ROUND(CaptureMonthlyExtra!I83-A_MonthPrice!$G83,2))</f>
      </c>
      <c r="GE83">
        <f>IF(OR(CaptureMonthlyExtra!I83="",A_MonthPrice!$G83=""),NA(),ROUND(CaptureMonthlyExtra!I83/A_MonthPrice!$G83*100,1))</f>
      </c>
      <c r="GF83">
        <f>IF(OR(CaptureMonthlyExtra!J83="",A_MonthPrice!$G83=""),NA(),ROUND(CaptureMonthlyExtra!J83-A_MonthPrice!$G83,2))</f>
        <v>9.17</v>
      </c>
      <c r="GG83">
        <f>IF(OR(CaptureMonthlyExtra!J83="",A_MonthPrice!$G83=""),NA(),ROUND(CaptureMonthlyExtra!J83/A_MonthPrice!$G83*100,1))</f>
        <v>111.0</v>
      </c>
      <c r="GH83">
        <f>IF(OR(CaptureMonthlyExtra!K83="",A_MonthPrice!$G83=""),NA(),ROUND(CaptureMonthlyExtra!K83-A_MonthPrice!$G83,2))</f>
      </c>
      <c r="GI83">
        <f>IF(OR(CaptureMonthlyExtra!K83="",A_MonthPrice!$G83=""),NA(),ROUND(CaptureMonthlyExtra!K83/A_MonthPrice!$G83*100,1))</f>
      </c>
      <c r="GJ83">
        <f>IF(OR(CaptureMonthlyExtra!L83="",A_MonthPrice!$G83=""),NA(),ROUND(CaptureMonthlyExtra!L83-A_MonthPrice!$G83,2))</f>
        <v>26.53</v>
      </c>
      <c r="GK83">
        <f>IF(OR(CaptureMonthlyExtra!L83="",A_MonthPrice!$G83=""),NA(),ROUND(CaptureMonthlyExtra!L83/A_MonthPrice!$G83*100,1))</f>
        <v>131.8</v>
      </c>
      <c r="GL83">
        <f>IF(OR(CaptureMonthlyExtra!M83="",A_MonthPrice!$G83=""),NA(),ROUND(CaptureMonthlyExtra!M83-A_MonthPrice!$G83,2))</f>
        <v>-16.98</v>
      </c>
      <c r="GM83">
        <f>IF(OR(CaptureMonthlyExtra!M83="",A_MonthPrice!$G83=""),NA(),ROUND(CaptureMonthlyExtra!M83/A_MonthPrice!$G83*100,1))</f>
        <v>79.6</v>
      </c>
      <c r="GN83">
        <f>IF(OR(CaptureMonthlyExtra!N83="",A_MonthPrice!$G83=""),NA(),ROUND(CaptureMonthlyExtra!N83-A_MonthPrice!$G83,2))</f>
        <v>-16.26</v>
      </c>
      <c r="GO83">
        <f>IF(OR(CaptureMonthlyExtra!N83="",A_MonthPrice!$G83=""),NA(),ROUND(CaptureMonthlyExtra!N83/A_MonthPrice!$G83*100,1))</f>
        <v>80.5</v>
      </c>
      <c r="GP83">
        <f>IF(OR(CaptureMonthlyExtra!O83="",A_MonthPrice!$G83=""),NA(),ROUND(CaptureMonthlyExtra!O83-A_MonthPrice!$G83,2))</f>
        <v>-6.31</v>
      </c>
      <c r="GQ83">
        <f>IF(OR(CaptureMonthlyExtra!O83="",A_MonthPrice!$G83=""),NA(),ROUND(CaptureMonthlyExtra!O83/A_MonthPrice!$G83*100,1))</f>
        <v>92.4</v>
      </c>
      <c r="GR83">
        <f>IF(OR(CaptureMonthlyExtra!P83="",A_MonthPrice!$G83=""),NA(),ROUND(CaptureMonthlyExtra!P83-A_MonthPrice!$G83,2))</f>
      </c>
      <c r="GS83">
        <f>IF(OR(CaptureMonthlyExtra!P83="",A_MonthPrice!$G83=""),NA(),ROUND(CaptureMonthlyExtra!P83/A_MonthPrice!$G83*100,1))</f>
      </c>
      <c r="GT83">
        <f>IF(OR(CaptureMonthlyExtra!Q83="",A_MonthPrice!$G83=""),NA(),ROUND(CaptureMonthlyExtra!Q83-A_MonthPrice!$G83,2))</f>
      </c>
      <c r="GU83">
        <f>IF(OR(CaptureMonthlyExtra!Q83="",A_MonthPrice!$G83=""),NA(),ROUND(CaptureMonthlyExtra!Q83/A_MonthPrice!$G83*100,1))</f>
      </c>
      <c r="GV83">
        <f>IF(OR(CaptureMonthlyExtra!R83="",A_MonthPrice!$G83=""),NA(),ROUND(CaptureMonthlyExtra!R83-A_MonthPrice!$G83,2))</f>
        <v>14.35</v>
      </c>
      <c r="GW83">
        <f>IF(OR(CaptureMonthlyExtra!R83="",A_MonthPrice!$G83=""),NA(),ROUND(CaptureMonthlyExtra!R83/A_MonthPrice!$G83*100,1))</f>
        <v>117.2</v>
      </c>
    </row>
    <row r="84" spans="1:502">
      <c r="A84">
        <f>CaptureMonthly!A84</f>
      </c>
      <c r="B84">
        <f>IF(OR(CaptureMonthly!B84="",A_MonthPrice!$B84=""),NA(),ROUND(CaptureMonthly!B84-A_MonthPrice!$B84,2))</f>
      </c>
      <c r="C84">
        <f>IF(OR(CaptureMonthly!B84="",A_MonthPrice!$B84=""),NA(),ROUND(CaptureMonthly!B84/A_MonthPrice!$B84*100,1))</f>
      </c>
      <c r="D84">
        <f>IF(OR(CaptureMonthly!C84="",A_MonthPrice!$B84=""),NA(),ROUND(CaptureMonthly!C84-A_MonthPrice!$B84,2))</f>
        <v>7.42</v>
      </c>
      <c r="E84">
        <f>IF(OR(CaptureMonthly!C84="",A_MonthPrice!$B84=""),NA(),ROUND(CaptureMonthly!C84/A_MonthPrice!$B84*100,1))</f>
        <v>107.3</v>
      </c>
      <c r="F84">
        <f>IF(OR(CaptureMonthly!D84="",A_MonthPrice!$B84=""),NA(),ROUND(CaptureMonthly!D84-A_MonthPrice!$B84,2))</f>
        <v>12.92</v>
      </c>
      <c r="G84">
        <f>IF(OR(CaptureMonthly!D84="",A_MonthPrice!$B84=""),NA(),ROUND(CaptureMonthly!D84/A_MonthPrice!$B84*100,1))</f>
        <v>112.7</v>
      </c>
      <c r="H84">
        <f>IF(OR(CaptureMonthly!E84="",A_MonthPrice!$B84=""),NA(),ROUND(CaptureMonthly!E84-A_MonthPrice!$B84,2))</f>
        <v>12.2</v>
      </c>
      <c r="I84">
        <f>IF(OR(CaptureMonthly!E84="",A_MonthPrice!$B84=""),NA(),ROUND(CaptureMonthly!E84/A_MonthPrice!$B84*100,1))</f>
        <v>112.0</v>
      </c>
      <c r="J84">
        <f>IF(OR(CaptureMonthly!F84="",A_MonthPrice!$B84=""),NA(),ROUND(CaptureMonthly!F84-A_MonthPrice!$B84,2))</f>
        <v>2.79</v>
      </c>
      <c r="K84">
        <f>IF(OR(CaptureMonthly!F84="",A_MonthPrice!$B84=""),NA(),ROUND(CaptureMonthly!F84/A_MonthPrice!$B84*100,1))</f>
        <v>102.7</v>
      </c>
      <c r="L84">
        <f>IF(OR(CaptureMonthly!G84="",A_MonthPrice!$B84=""),NA(),ROUND(CaptureMonthly!G84-A_MonthPrice!$B84,2))</f>
        <v>1.81</v>
      </c>
      <c r="M84">
        <f>IF(OR(CaptureMonthly!G84="",A_MonthPrice!$B84=""),NA(),ROUND(CaptureMonthly!G84/A_MonthPrice!$B84*100,1))</f>
        <v>101.8</v>
      </c>
      <c r="N84">
        <f>IF(OR(CaptureMonthly!H84="",A_MonthPrice!$B84=""),NA(),ROUND(CaptureMonthly!H84-A_MonthPrice!$B84,2))</f>
        <v>-0.24</v>
      </c>
      <c r="O84">
        <f>IF(OR(CaptureMonthly!H84="",A_MonthPrice!$B84=""),NA(),ROUND(CaptureMonthly!H84/A_MonthPrice!$B84*100,1))</f>
        <v>99.8</v>
      </c>
      <c r="P84">
        <f>IF(OR(CaptureMonthly!I84="",A_MonthPrice!$B84=""),NA(),ROUND(CaptureMonthly!I84-A_MonthPrice!$B84,2))</f>
        <v>0.06</v>
      </c>
      <c r="Q84">
        <f>IF(OR(CaptureMonthly!I84="",A_MonthPrice!$B84=""),NA(),ROUND(CaptureMonthly!I84/A_MonthPrice!$B84*100,1))</f>
        <v>100.1</v>
      </c>
      <c r="R84">
        <f>IF(OR(CaptureMonthly!J84="",A_MonthPrice!$B84=""),NA(),ROUND(CaptureMonthly!J84-A_MonthPrice!$B84,2))</f>
        <v>1.71</v>
      </c>
      <c r="S84">
        <f>IF(OR(CaptureMonthly!J84="",A_MonthPrice!$B84=""),NA(),ROUND(CaptureMonthly!J84/A_MonthPrice!$B84*100,1))</f>
        <v>101.7</v>
      </c>
      <c r="T84">
        <f>IF(OR(CaptureMonthly!K84="",A_MonthPrice!$B84=""),NA(),ROUND(CaptureMonthly!K84-A_MonthPrice!$B84,2))</f>
        <v>27.96</v>
      </c>
      <c r="U84">
        <f>IF(OR(CaptureMonthly!K84="",A_MonthPrice!$B84=""),NA(),ROUND(CaptureMonthly!K84/A_MonthPrice!$B84*100,1))</f>
        <v>127.4</v>
      </c>
      <c r="V84">
        <f>IF(OR(CaptureMonthly!L84="",A_MonthPrice!$B84=""),NA(),ROUND(CaptureMonthly!L84-A_MonthPrice!$B84,2))</f>
        <v>39.79</v>
      </c>
      <c r="W84">
        <f>IF(OR(CaptureMonthly!L84="",A_MonthPrice!$B84=""),NA(),ROUND(CaptureMonthly!L84/A_MonthPrice!$B84*100,1))</f>
        <v>139.0</v>
      </c>
      <c r="X84">
        <f>IF(OR(CaptureMonthly!M84="",A_MonthPrice!$B84=""),NA(),ROUND(CaptureMonthly!M84-A_MonthPrice!$B84,2))</f>
        <v>-12.31</v>
      </c>
      <c r="Y84">
        <f>IF(OR(CaptureMonthly!M84="",A_MonthPrice!$B84=""),NA(),ROUND(CaptureMonthly!M84/A_MonthPrice!$B84*100,1))</f>
        <v>87.9</v>
      </c>
      <c r="Z84">
        <f>IF(OR(CaptureMonthly!N84="",A_MonthPrice!$B84=""),NA(),ROUND(CaptureMonthly!N84-A_MonthPrice!$B84,2))</f>
        <v>-8.7</v>
      </c>
      <c r="AA84">
        <f>IF(OR(CaptureMonthly!N84="",A_MonthPrice!$B84=""),NA(),ROUND(CaptureMonthly!N84/A_MonthPrice!$B84*100,1))</f>
        <v>91.5</v>
      </c>
      <c r="AB84">
        <f>IF(OR(CaptureMonthly!O84="",A_MonthPrice!$B84=""),NA(),ROUND(CaptureMonthly!O84-A_MonthPrice!$B84,2))</f>
        <v>-9.88</v>
      </c>
      <c r="AC84">
        <f>IF(OR(CaptureMonthly!O84="",A_MonthPrice!$B84=""),NA(),ROUND(CaptureMonthly!O84/A_MonthPrice!$B84*100,1))</f>
        <v>90.3</v>
      </c>
      <c r="AD84">
        <f>IF(OR(CaptureMonthly!P84="",A_MonthPrice!$B84=""),NA(),ROUND(CaptureMonthly!P84-A_MonthPrice!$B84,2))</f>
      </c>
      <c r="AE84">
        <f>IF(OR(CaptureMonthly!P84="",A_MonthPrice!$B84=""),NA(),ROUND(CaptureMonthly!P84/A_MonthPrice!$B84*100,1))</f>
      </c>
      <c r="AF84">
        <f>IF(OR(CaptureMonthly!Q84="",A_MonthPrice!$B84=""),NA(),ROUND(CaptureMonthly!Q84-A_MonthPrice!$B84,2))</f>
        <v>-0.25</v>
      </c>
      <c r="AG84">
        <f>IF(OR(CaptureMonthly!Q84="",A_MonthPrice!$B84=""),NA(),ROUND(CaptureMonthly!Q84/A_MonthPrice!$B84*100,1))</f>
        <v>99.8</v>
      </c>
      <c r="AH84">
        <f>IF(OR(CaptureMonthly!R84="",A_MonthPrice!$B84=""),NA(),ROUND(CaptureMonthly!R84-A_MonthPrice!$B84,2))</f>
        <v>3.11</v>
      </c>
      <c r="AI84">
        <f>IF(OR(CaptureMonthly!R84="",A_MonthPrice!$B84=""),NA(),ROUND(CaptureMonthly!R84/A_MonthPrice!$B84*100,1))</f>
        <v>103.1</v>
      </c>
      <c r="AJ84">
        <f>IF(OR(CaptureMonthly!S84="",A_MonthPrice!$C84=""),NA(),ROUND(CaptureMonthly!S84-A_MonthPrice!$C84,2))</f>
        <v>0.92</v>
      </c>
      <c r="AK84">
        <f>IF(OR(CaptureMonthly!S84="",A_MonthPrice!$C84=""),NA(),ROUND(CaptureMonthly!S84/A_MonthPrice!$C84*100,1))</f>
        <v>101.6</v>
      </c>
      <c r="AL84">
        <f>IF(OR(CaptureMonthly!T84="",A_MonthPrice!$C84=""),NA(),ROUND(CaptureMonthly!T84-A_MonthPrice!$C84,2))</f>
      </c>
      <c r="AM84">
        <f>IF(OR(CaptureMonthly!T84="",A_MonthPrice!$C84=""),NA(),ROUND(CaptureMonthly!T84/A_MonthPrice!$C84*100,1))</f>
      </c>
      <c r="AN84">
        <f>IF(OR(CaptureMonthly!U84="",A_MonthPrice!$C84=""),NA(),ROUND(CaptureMonthly!U84-A_MonthPrice!$C84,2))</f>
        <v>43.89</v>
      </c>
      <c r="AO84">
        <f>IF(OR(CaptureMonthly!U84="",A_MonthPrice!$C84=""),NA(),ROUND(CaptureMonthly!U84/A_MonthPrice!$C84*100,1))</f>
        <v>174.8</v>
      </c>
      <c r="AP84">
        <f>IF(OR(CaptureMonthly!V84="",A_MonthPrice!$C84=""),NA(),ROUND(CaptureMonthly!V84-A_MonthPrice!$C84,2))</f>
        <v>10.38</v>
      </c>
      <c r="AQ84">
        <f>IF(OR(CaptureMonthly!V84="",A_MonthPrice!$C84=""),NA(),ROUND(CaptureMonthly!V84/A_MonthPrice!$C84*100,1))</f>
        <v>117.7</v>
      </c>
      <c r="AR84">
        <f>IF(OR(CaptureMonthly!W84="",A_MonthPrice!$C84=""),NA(),ROUND(CaptureMonthly!W84-A_MonthPrice!$C84,2))</f>
        <v>6.82</v>
      </c>
      <c r="AS84">
        <f>IF(OR(CaptureMonthly!W84="",A_MonthPrice!$C84=""),NA(),ROUND(CaptureMonthly!W84/A_MonthPrice!$C84*100,1))</f>
        <v>111.6</v>
      </c>
      <c r="AT84">
        <f>IF(OR(CaptureMonthly!X84="",A_MonthPrice!$C84=""),NA(),ROUND(CaptureMonthly!X84-A_MonthPrice!$C84,2))</f>
        <v>2.1</v>
      </c>
      <c r="AU84">
        <f>IF(OR(CaptureMonthly!X84="",A_MonthPrice!$C84=""),NA(),ROUND(CaptureMonthly!X84/A_MonthPrice!$C84*100,1))</f>
        <v>103.6</v>
      </c>
      <c r="AV84">
        <f>IF(OR(CaptureMonthly!Y84="",A_MonthPrice!$C84=""),NA(),ROUND(CaptureMonthly!Y84-A_MonthPrice!$C84,2))</f>
        <v>1.3</v>
      </c>
      <c r="AW84">
        <f>IF(OR(CaptureMonthly!Y84="",A_MonthPrice!$C84=""),NA(),ROUND(CaptureMonthly!Y84/A_MonthPrice!$C84*100,1))</f>
        <v>102.2</v>
      </c>
      <c r="AX84">
        <f>IF(OR(CaptureMonthly!Z84="",A_MonthPrice!$C84=""),NA(),ROUND(CaptureMonthly!Z84-A_MonthPrice!$C84,2))</f>
      </c>
      <c r="AY84">
        <f>IF(OR(CaptureMonthly!Z84="",A_MonthPrice!$C84=""),NA(),ROUND(CaptureMonthly!Z84/A_MonthPrice!$C84*100,1))</f>
      </c>
      <c r="AZ84">
        <f>IF(OR(CaptureMonthly!AA84="",A_MonthPrice!$C84=""),NA(),ROUND(CaptureMonthly!AA84-A_MonthPrice!$C84,2))</f>
        <v>4.6</v>
      </c>
      <c r="BA84">
        <f>IF(OR(CaptureMonthly!AA84="",A_MonthPrice!$C84=""),NA(),ROUND(CaptureMonthly!AA84/A_MonthPrice!$C84*100,1))</f>
        <v>107.8</v>
      </c>
      <c r="BB84">
        <f>IF(OR(CaptureMonthly!AB84="",A_MonthPrice!$C84=""),NA(),ROUND(CaptureMonthly!AB84-A_MonthPrice!$C84,2))</f>
        <v>21.72</v>
      </c>
      <c r="BC84">
        <f>IF(OR(CaptureMonthly!AB84="",A_MonthPrice!$C84=""),NA(),ROUND(CaptureMonthly!AB84/A_MonthPrice!$C84*100,1))</f>
        <v>137.0</v>
      </c>
      <c r="BD84">
        <f>IF(OR(CaptureMonthly!AC84="",A_MonthPrice!$C84=""),NA(),ROUND(CaptureMonthly!AC84-A_MonthPrice!$C84,2))</f>
        <v>30.73</v>
      </c>
      <c r="BE84">
        <f>IF(OR(CaptureMonthly!AC84="",A_MonthPrice!$C84=""),NA(),ROUND(CaptureMonthly!AC84/A_MonthPrice!$C84*100,1))</f>
        <v>152.3</v>
      </c>
      <c r="BF84">
        <f>IF(OR(CaptureMonthly!AD84="",A_MonthPrice!$C84=""),NA(),ROUND(CaptureMonthly!AD84-A_MonthPrice!$C84,2))</f>
        <v>-5.61</v>
      </c>
      <c r="BG84">
        <f>IF(OR(CaptureMonthly!AD84="",A_MonthPrice!$C84=""),NA(),ROUND(CaptureMonthly!AD84/A_MonthPrice!$C84*100,1))</f>
        <v>90.4</v>
      </c>
      <c r="BH84">
        <f>IF(OR(CaptureMonthly!AE84="",A_MonthPrice!$C84=""),NA(),ROUND(CaptureMonthly!AE84-A_MonthPrice!$C84,2))</f>
      </c>
      <c r="BI84">
        <f>IF(OR(CaptureMonthly!AE84="",A_MonthPrice!$C84=""),NA(),ROUND(CaptureMonthly!AE84/A_MonthPrice!$C84*100,1))</f>
      </c>
      <c r="BJ84">
        <f>IF(OR(CaptureMonthly!AF84="",A_MonthPrice!$C84=""),NA(),ROUND(CaptureMonthly!AF84-A_MonthPrice!$C84,2))</f>
        <v>-27.01</v>
      </c>
      <c r="BK84">
        <f>IF(OR(CaptureMonthly!AF84="",A_MonthPrice!$C84=""),NA(),ROUND(CaptureMonthly!AF84/A_MonthPrice!$C84*100,1))</f>
        <v>54.0</v>
      </c>
      <c r="BL84">
        <f>IF(OR(CaptureMonthly!AG84="",A_MonthPrice!$C84=""),NA(),ROUND(CaptureMonthly!AG84-A_MonthPrice!$C84,2))</f>
      </c>
      <c r="BM84">
        <f>IF(OR(CaptureMonthly!AG84="",A_MonthPrice!$C84=""),NA(),ROUND(CaptureMonthly!AG84/A_MonthPrice!$C84*100,1))</f>
      </c>
      <c r="BN84">
        <f>IF(OR(CaptureMonthly!AH84="",A_MonthPrice!$C84=""),NA(),ROUND(CaptureMonthly!AH84-A_MonthPrice!$C84,2))</f>
        <v>2.0</v>
      </c>
      <c r="BO84">
        <f>IF(OR(CaptureMonthly!AH84="",A_MonthPrice!$C84=""),NA(),ROUND(CaptureMonthly!AH84/A_MonthPrice!$C84*100,1))</f>
        <v>103.4</v>
      </c>
      <c r="BP84">
        <f>IF(OR(CaptureMonthly!AI84="",A_MonthPrice!$C84=""),NA(),ROUND(CaptureMonthly!AI84-A_MonthPrice!$C84,2))</f>
        <v>-0.31</v>
      </c>
      <c r="BQ84">
        <f>IF(OR(CaptureMonthly!AI84="",A_MonthPrice!$C84=""),NA(),ROUND(CaptureMonthly!AI84/A_MonthPrice!$C84*100,1))</f>
        <v>99.5</v>
      </c>
      <c r="BR84">
        <f>IF(OR(CaptureMonthly!AJ84="",A_MonthPrice!$D84=""),NA(),ROUND(CaptureMonthly!AJ84-A_MonthPrice!$D84,2))</f>
      </c>
      <c r="BS84">
        <f>IF(OR(CaptureMonthly!AJ84="",A_MonthPrice!$D84=""),NA(),ROUND(CaptureMonthly!AJ84/A_MonthPrice!$D84*100,1))</f>
      </c>
      <c r="BT84">
        <f>IF(OR(CaptureMonthly!AK84="",A_MonthPrice!$D84=""),NA(),ROUND(CaptureMonthly!AK84-A_MonthPrice!$D84,2))</f>
      </c>
      <c r="BU84">
        <f>IF(OR(CaptureMonthly!AK84="",A_MonthPrice!$D84=""),NA(),ROUND(CaptureMonthly!AK84/A_MonthPrice!$D84*100,1))</f>
      </c>
      <c r="BV84">
        <f>IF(OR(CaptureMonthly!AL84="",A_MonthPrice!$D84=""),NA(),ROUND(CaptureMonthly!AL84-A_MonthPrice!$D84,2))</f>
      </c>
      <c r="BW84">
        <f>IF(OR(CaptureMonthly!AL84="",A_MonthPrice!$D84=""),NA(),ROUND(CaptureMonthly!AL84/A_MonthPrice!$D84*100,1))</f>
      </c>
      <c r="BX84">
        <f>IF(OR(CaptureMonthly!AM84="",A_MonthPrice!$D84=""),NA(),ROUND(CaptureMonthly!AM84-A_MonthPrice!$D84,2))</f>
        <v>3.23</v>
      </c>
      <c r="BY84">
        <f>IF(OR(CaptureMonthly!AM84="",A_MonthPrice!$D84=""),NA(),ROUND(CaptureMonthly!AM84/A_MonthPrice!$D84*100,1))</f>
        <v>105.5</v>
      </c>
      <c r="BZ84">
        <f>IF(OR(CaptureMonthly!AN84="",A_MonthPrice!$D84=""),NA(),ROUND(CaptureMonthly!AN84-A_MonthPrice!$D84,2))</f>
      </c>
      <c r="CA84">
        <f>IF(OR(CaptureMonthly!AN84="",A_MonthPrice!$D84=""),NA(),ROUND(CaptureMonthly!AN84/A_MonthPrice!$D84*100,1))</f>
      </c>
      <c r="CB84">
        <f>IF(OR(CaptureMonthly!AO84="",A_MonthPrice!$D84=""),NA(),ROUND(CaptureMonthly!AO84-A_MonthPrice!$D84,2))</f>
        <v>-0.16</v>
      </c>
      <c r="CC84">
        <f>IF(OR(CaptureMonthly!AO84="",A_MonthPrice!$D84=""),NA(),ROUND(CaptureMonthly!AO84/A_MonthPrice!$D84*100,1))</f>
        <v>99.7</v>
      </c>
      <c r="CD84">
        <f>IF(OR(CaptureMonthly!AP84="",A_MonthPrice!$D84=""),NA(),ROUND(CaptureMonthly!AP84-A_MonthPrice!$D84,2))</f>
      </c>
      <c r="CE84">
        <f>IF(OR(CaptureMonthly!AP84="",A_MonthPrice!$D84=""),NA(),ROUND(CaptureMonthly!AP84/A_MonthPrice!$D84*100,1))</f>
      </c>
      <c r="CF84">
        <f>IF(OR(CaptureMonthly!AQ84="",A_MonthPrice!$D84=""),NA(),ROUND(CaptureMonthly!AQ84-A_MonthPrice!$D84,2))</f>
      </c>
      <c r="CG84">
        <f>IF(OR(CaptureMonthly!AQ84="",A_MonthPrice!$D84=""),NA(),ROUND(CaptureMonthly!AQ84/A_MonthPrice!$D84*100,1))</f>
      </c>
      <c r="CH84">
        <f>IF(OR(CaptureMonthly!AR84="",A_MonthPrice!$D84=""),NA(),ROUND(CaptureMonthly!AR84-A_MonthPrice!$D84,2))</f>
        <v>13.98</v>
      </c>
      <c r="CI84">
        <f>IF(OR(CaptureMonthly!AR84="",A_MonthPrice!$D84=""),NA(),ROUND(CaptureMonthly!AR84/A_MonthPrice!$D84*100,1))</f>
        <v>123.6</v>
      </c>
      <c r="CJ84">
        <f>IF(OR(CaptureMonthly!AS84="",A_MonthPrice!$D84=""),NA(),ROUND(CaptureMonthly!AS84-A_MonthPrice!$D84,2))</f>
        <v>21.76</v>
      </c>
      <c r="CK84">
        <f>IF(OR(CaptureMonthly!AS84="",A_MonthPrice!$D84=""),NA(),ROUND(CaptureMonthly!AS84/A_MonthPrice!$D84*100,1))</f>
        <v>136.8</v>
      </c>
      <c r="CL84">
        <f>IF(OR(CaptureMonthly!AT84="",A_MonthPrice!$D84=""),NA(),ROUND(CaptureMonthly!AT84-A_MonthPrice!$D84,2))</f>
        <v>29.53</v>
      </c>
      <c r="CM84">
        <f>IF(OR(CaptureMonthly!AT84="",A_MonthPrice!$D84=""),NA(),ROUND(CaptureMonthly!AT84/A_MonthPrice!$D84*100,1))</f>
        <v>149.9</v>
      </c>
      <c r="CN84">
        <f>IF(OR(CaptureMonthly!AU84="",A_MonthPrice!$D84=""),NA(),ROUND(CaptureMonthly!AU84-A_MonthPrice!$D84,2))</f>
        <v>-9.72</v>
      </c>
      <c r="CO84">
        <f>IF(OR(CaptureMonthly!AU84="",A_MonthPrice!$D84=""),NA(),ROUND(CaptureMonthly!AU84/A_MonthPrice!$D84*100,1))</f>
        <v>83.6</v>
      </c>
      <c r="CP84">
        <f>IF(OR(CaptureMonthly!AV84="",A_MonthPrice!$D84=""),NA(),ROUND(CaptureMonthly!AV84-A_MonthPrice!$D84,2))</f>
        <v>-3.28</v>
      </c>
      <c r="CQ84">
        <f>IF(OR(CaptureMonthly!AV84="",A_MonthPrice!$D84=""),NA(),ROUND(CaptureMonthly!AV84/A_MonthPrice!$D84*100,1))</f>
        <v>94.5</v>
      </c>
      <c r="CR84">
        <f>IF(OR(CaptureMonthly!AW84="",A_MonthPrice!$D84=""),NA(),ROUND(CaptureMonthly!AW84-A_MonthPrice!$D84,2))</f>
        <v>-26.84</v>
      </c>
      <c r="CS84">
        <f>IF(OR(CaptureMonthly!AW84="",A_MonthPrice!$D84=""),NA(),ROUND(CaptureMonthly!AW84/A_MonthPrice!$D84*100,1))</f>
        <v>54.6</v>
      </c>
      <c r="CT84">
        <f>IF(OR(CaptureMonthly!AX84="",A_MonthPrice!$D84=""),NA(),ROUND(CaptureMonthly!AX84-A_MonthPrice!$D84,2))</f>
      </c>
      <c r="CU84">
        <f>IF(OR(CaptureMonthly!AX84="",A_MonthPrice!$D84=""),NA(),ROUND(CaptureMonthly!AX84/A_MonthPrice!$D84*100,1))</f>
      </c>
      <c r="CV84">
        <f>IF(OR(CaptureMonthly!AY84="",A_MonthPrice!$D84=""),NA(),ROUND(CaptureMonthly!AY84-A_MonthPrice!$D84,2))</f>
      </c>
      <c r="CW84">
        <f>IF(OR(CaptureMonthly!AY84="",A_MonthPrice!$D84=""),NA(),ROUND(CaptureMonthly!AY84/A_MonthPrice!$D84*100,1))</f>
      </c>
      <c r="CX84">
        <f>IF(OR(CaptureMonthly!AZ84="",A_MonthPrice!$D84=""),NA(),ROUND(CaptureMonthly!AZ84-A_MonthPrice!$D84,2))</f>
        <v>-0.5</v>
      </c>
      <c r="CY84">
        <f>IF(OR(CaptureMonthly!AZ84="",A_MonthPrice!$D84=""),NA(),ROUND(CaptureMonthly!AZ84/A_MonthPrice!$D84*100,1))</f>
        <v>99.2</v>
      </c>
      <c r="CZ84">
        <f>IF(OR(CaptureMonthly!BA84="",A_MonthPrice!$E84=""),NA(),ROUND(CaptureMonthly!BA84-A_MonthPrice!$E84,2))</f>
        <v>2.03</v>
      </c>
      <c r="DA84">
        <f>IF(OR(CaptureMonthly!BA84="",A_MonthPrice!$E84=""),NA(),ROUND(CaptureMonthly!BA84/A_MonthPrice!$E84*100,1))</f>
        <v>103.4</v>
      </c>
      <c r="DB84">
        <f>IF(OR(CaptureMonthly!BB84="",A_MonthPrice!$E84=""),NA(),ROUND(CaptureMonthly!BB84-A_MonthPrice!$E84,2))</f>
      </c>
      <c r="DC84">
        <f>IF(OR(CaptureMonthly!BB84="",A_MonthPrice!$E84=""),NA(),ROUND(CaptureMonthly!BB84/A_MonthPrice!$E84*100,1))</f>
      </c>
      <c r="DD84">
        <f>IF(OR(CaptureMonthly!BC84="",A_MonthPrice!$E84=""),NA(),ROUND(CaptureMonthly!BC84-A_MonthPrice!$E84,2))</f>
        <v>13.95</v>
      </c>
      <c r="DE84">
        <f>IF(OR(CaptureMonthly!BC84="",A_MonthPrice!$E84=""),NA(),ROUND(CaptureMonthly!BC84/A_MonthPrice!$E84*100,1))</f>
        <v>123.6</v>
      </c>
      <c r="DF84">
        <f>IF(OR(CaptureMonthly!BD84="",A_MonthPrice!$E84=""),NA(),ROUND(CaptureMonthly!BD84-A_MonthPrice!$E84,2))</f>
        <v>16.95</v>
      </c>
      <c r="DG84">
        <f>IF(OR(CaptureMonthly!BD84="",A_MonthPrice!$E84=""),NA(),ROUND(CaptureMonthly!BD84/A_MonthPrice!$E84*100,1))</f>
        <v>128.6</v>
      </c>
      <c r="DH84">
        <f>IF(OR(CaptureMonthly!BE84="",A_MonthPrice!$E84=""),NA(),ROUND(CaptureMonthly!BE84-A_MonthPrice!$E84,2))</f>
        <v>11.83</v>
      </c>
      <c r="DI84">
        <f>IF(OR(CaptureMonthly!BE84="",A_MonthPrice!$E84=""),NA(),ROUND(CaptureMonthly!BE84/A_MonthPrice!$E84*100,1))</f>
        <v>120.0</v>
      </c>
      <c r="DJ84">
        <f>IF(OR(CaptureMonthly!BF84="",A_MonthPrice!$E84=""),NA(),ROUND(CaptureMonthly!BF84-A_MonthPrice!$E84,2))</f>
        <v>1.89</v>
      </c>
      <c r="DK84">
        <f>IF(OR(CaptureMonthly!BF84="",A_MonthPrice!$E84=""),NA(),ROUND(CaptureMonthly!BF84/A_MonthPrice!$E84*100,1))</f>
        <v>103.2</v>
      </c>
      <c r="DL84">
        <f>IF(OR(CaptureMonthly!BG84="",A_MonthPrice!$E84=""),NA(),ROUND(CaptureMonthly!BG84-A_MonthPrice!$E84,2))</f>
        <v>-0.33</v>
      </c>
      <c r="DM84">
        <f>IF(OR(CaptureMonthly!BG84="",A_MonthPrice!$E84=""),NA(),ROUND(CaptureMonthly!BG84/A_MonthPrice!$E84*100,1))</f>
        <v>99.4</v>
      </c>
      <c r="DN84">
        <f>IF(OR(CaptureMonthly!BH84="",A_MonthPrice!$E84=""),NA(),ROUND(CaptureMonthly!BH84-A_MonthPrice!$E84,2))</f>
      </c>
      <c r="DO84">
        <f>IF(OR(CaptureMonthly!BH84="",A_MonthPrice!$E84=""),NA(),ROUND(CaptureMonthly!BH84/A_MonthPrice!$E84*100,1))</f>
      </c>
      <c r="DP84">
        <f>IF(OR(CaptureMonthly!BI84="",A_MonthPrice!$E84=""),NA(),ROUND(CaptureMonthly!BI84-A_MonthPrice!$E84,2))</f>
        <v>4.11</v>
      </c>
      <c r="DQ84">
        <f>IF(OR(CaptureMonthly!BI84="",A_MonthPrice!$E84=""),NA(),ROUND(CaptureMonthly!BI84/A_MonthPrice!$E84*100,1))</f>
        <v>106.9</v>
      </c>
      <c r="DR84">
        <f>IF(OR(CaptureMonthly!BJ84="",A_MonthPrice!$E84=""),NA(),ROUND(CaptureMonthly!BJ84-A_MonthPrice!$E84,2))</f>
        <v>16.96</v>
      </c>
      <c r="DS84">
        <f>IF(OR(CaptureMonthly!BJ84="",A_MonthPrice!$E84=""),NA(),ROUND(CaptureMonthly!BJ84/A_MonthPrice!$E84*100,1))</f>
        <v>128.6</v>
      </c>
      <c r="DT84">
        <f>IF(OR(CaptureMonthly!BK84="",A_MonthPrice!$E84=""),NA(),ROUND(CaptureMonthly!BK84-A_MonthPrice!$E84,2))</f>
        <v>24.15</v>
      </c>
      <c r="DU84">
        <f>IF(OR(CaptureMonthly!BK84="",A_MonthPrice!$E84=""),NA(),ROUND(CaptureMonthly!BK84/A_MonthPrice!$E84*100,1))</f>
        <v>140.8</v>
      </c>
      <c r="DV84">
        <f>IF(OR(CaptureMonthly!BL84="",A_MonthPrice!$E84=""),NA(),ROUND(CaptureMonthly!BL84-A_MonthPrice!$E84,2))</f>
        <v>-4.7</v>
      </c>
      <c r="DW84">
        <f>IF(OR(CaptureMonthly!BL84="",A_MonthPrice!$E84=""),NA(),ROUND(CaptureMonthly!BL84/A_MonthPrice!$E84*100,1))</f>
        <v>92.1</v>
      </c>
      <c r="DX84">
        <f>IF(OR(CaptureMonthly!BM84="",A_MonthPrice!$E84=""),NA(),ROUND(CaptureMonthly!BM84-A_MonthPrice!$E84,2))</f>
        <v>-3.68</v>
      </c>
      <c r="DY84">
        <f>IF(OR(CaptureMonthly!BM84="",A_MonthPrice!$E84=""),NA(),ROUND(CaptureMonthly!BM84/A_MonthPrice!$E84*100,1))</f>
        <v>93.8</v>
      </c>
      <c r="DZ84">
        <f>IF(OR(CaptureMonthly!BN84="",A_MonthPrice!$E84=""),NA(),ROUND(CaptureMonthly!BN84-A_MonthPrice!$E84,2))</f>
        <v>-10.0</v>
      </c>
      <c r="EA84">
        <f>IF(OR(CaptureMonthly!BN84="",A_MonthPrice!$E84=""),NA(),ROUND(CaptureMonthly!BN84/A_MonthPrice!$E84*100,1))</f>
        <v>83.1</v>
      </c>
      <c r="EB84">
        <f>IF(OR(CaptureMonthly!BO84="",A_MonthPrice!$E84=""),NA(),ROUND(CaptureMonthly!BO84-A_MonthPrice!$E84,2))</f>
      </c>
      <c r="EC84">
        <f>IF(OR(CaptureMonthly!BO84="",A_MonthPrice!$E84=""),NA(),ROUND(CaptureMonthly!BO84/A_MonthPrice!$E84*100,1))</f>
      </c>
      <c r="ED84">
        <f>IF(OR(CaptureMonthly!BP84="",A_MonthPrice!$E84=""),NA(),ROUND(CaptureMonthly!BP84-A_MonthPrice!$E84,2))</f>
      </c>
      <c r="EE84">
        <f>IF(OR(CaptureMonthly!BP84="",A_MonthPrice!$E84=""),NA(),ROUND(CaptureMonthly!BP84/A_MonthPrice!$E84*100,1))</f>
      </c>
      <c r="EF84">
        <f>IF(OR(CaptureMonthly!BQ84="",A_MonthPrice!$E84=""),NA(),ROUND(CaptureMonthly!BQ84-A_MonthPrice!$E84,2))</f>
        <v>9.55</v>
      </c>
      <c r="EG84">
        <f>IF(OR(CaptureMonthly!BQ84="",A_MonthPrice!$E84=""),NA(),ROUND(CaptureMonthly!BQ84/A_MonthPrice!$E84*100,1))</f>
        <v>116.1</v>
      </c>
      <c r="EH84">
        <f>IF(OR(CaptureMonthly!BR84="",A_MonthPrice!$F84=""),NA(),ROUND(CaptureMonthly!BR84-A_MonthPrice!$F84,2))</f>
      </c>
      <c r="EI84">
        <f>IF(OR(CaptureMonthly!BR84="",A_MonthPrice!$F84=""),NA(),ROUND(CaptureMonthly!BR84/A_MonthPrice!$F84*100,1))</f>
      </c>
      <c r="EJ84">
        <f>IF(OR(CaptureMonthly!BS84="",A_MonthPrice!$F84=""),NA(),ROUND(CaptureMonthly!BS84-A_MonthPrice!$F84,2))</f>
      </c>
      <c r="EK84">
        <f>IF(OR(CaptureMonthly!BS84="",A_MonthPrice!$F84=""),NA(),ROUND(CaptureMonthly!BS84/A_MonthPrice!$F84*100,1))</f>
      </c>
      <c r="EL84">
        <f>IF(OR(CaptureMonthly!BT84="",A_MonthPrice!$F84=""),NA(),ROUND(CaptureMonthly!BT84-A_MonthPrice!$F84,2))</f>
        <v>3.59</v>
      </c>
      <c r="EM84">
        <f>IF(OR(CaptureMonthly!BT84="",A_MonthPrice!$F84=""),NA(),ROUND(CaptureMonthly!BT84/A_MonthPrice!$F84*100,1))</f>
        <v>103.1</v>
      </c>
      <c r="EN84">
        <f>IF(OR(CaptureMonthly!BU84="",A_MonthPrice!$F84=""),NA(),ROUND(CaptureMonthly!BU84-A_MonthPrice!$F84,2))</f>
        <v>5.87</v>
      </c>
      <c r="EO84">
        <f>IF(OR(CaptureMonthly!BU84="",A_MonthPrice!$F84=""),NA(),ROUND(CaptureMonthly!BU84/A_MonthPrice!$F84*100,1))</f>
        <v>105.0</v>
      </c>
      <c r="EP84">
        <f>IF(OR(CaptureMonthly!BV84="",A_MonthPrice!$F84=""),NA(),ROUND(CaptureMonthly!BV84-A_MonthPrice!$F84,2))</f>
        <v>-2.93</v>
      </c>
      <c r="EQ84">
        <f>IF(OR(CaptureMonthly!BV84="",A_MonthPrice!$F84=""),NA(),ROUND(CaptureMonthly!BV84/A_MonthPrice!$F84*100,1))</f>
        <v>97.5</v>
      </c>
      <c r="ER84">
        <f>IF(OR(CaptureMonthly!BW84="",A_MonthPrice!$F84=""),NA(),ROUND(CaptureMonthly!BW84-A_MonthPrice!$F84,2))</f>
        <v>0.12</v>
      </c>
      <c r="ES84">
        <f>IF(OR(CaptureMonthly!BW84="",A_MonthPrice!$F84=""),NA(),ROUND(CaptureMonthly!BW84/A_MonthPrice!$F84*100,1))</f>
        <v>100.1</v>
      </c>
      <c r="ET84">
        <f>IF(OR(CaptureMonthly!BX84="",A_MonthPrice!$F84=""),NA(),ROUND(CaptureMonthly!BX84-A_MonthPrice!$F84,2))</f>
        <v>2.11</v>
      </c>
      <c r="EU84">
        <f>IF(OR(CaptureMonthly!BX84="",A_MonthPrice!$F84=""),NA(),ROUND(CaptureMonthly!BX84/A_MonthPrice!$F84*100,1))</f>
        <v>101.8</v>
      </c>
      <c r="EV84">
        <f>IF(OR(CaptureMonthly!BY84="",A_MonthPrice!$F84=""),NA(),ROUND(CaptureMonthly!BY84-A_MonthPrice!$F84,2))</f>
        <v>-0.78</v>
      </c>
      <c r="EW84">
        <f>IF(OR(CaptureMonthly!BY84="",A_MonthPrice!$F84=""),NA(),ROUND(CaptureMonthly!BY84/A_MonthPrice!$F84*100,1))</f>
        <v>99.3</v>
      </c>
      <c r="EX84">
        <f>IF(OR(CaptureMonthly!BZ84="",A_MonthPrice!$F84=""),NA(),ROUND(CaptureMonthly!BZ84-A_MonthPrice!$F84,2))</f>
        <v>3.6</v>
      </c>
      <c r="EY84">
        <f>IF(OR(CaptureMonthly!BZ84="",A_MonthPrice!$F84=""),NA(),ROUND(CaptureMonthly!BZ84/A_MonthPrice!$F84*100,1))</f>
        <v>103.1</v>
      </c>
      <c r="EZ84">
        <f>IF(OR(CaptureMonthly!CA84="",A_MonthPrice!$F84=""),NA(),ROUND(CaptureMonthly!CA84-A_MonthPrice!$F84,2))</f>
        <v>12.77</v>
      </c>
      <c r="FA84">
        <f>IF(OR(CaptureMonthly!CA84="",A_MonthPrice!$F84=""),NA(),ROUND(CaptureMonthly!CA84/A_MonthPrice!$F84*100,1))</f>
        <v>110.9</v>
      </c>
      <c r="FB84">
        <f>IF(OR(CaptureMonthly!CB84="",A_MonthPrice!$F84=""),NA(),ROUND(CaptureMonthly!CB84-A_MonthPrice!$F84,2))</f>
        <v>27.11</v>
      </c>
      <c r="FC84">
        <f>IF(OR(CaptureMonthly!CB84="",A_MonthPrice!$F84=""),NA(),ROUND(CaptureMonthly!CB84/A_MonthPrice!$F84*100,1))</f>
        <v>123.2</v>
      </c>
      <c r="FD84">
        <f>IF(OR(CaptureMonthly!CC84="",A_MonthPrice!$F84=""),NA(),ROUND(CaptureMonthly!CC84-A_MonthPrice!$F84,2))</f>
        <v>1.43</v>
      </c>
      <c r="FE84">
        <f>IF(OR(CaptureMonthly!CC84="",A_MonthPrice!$F84=""),NA(),ROUND(CaptureMonthly!CC84/A_MonthPrice!$F84*100,1))</f>
        <v>101.2</v>
      </c>
      <c r="FF84">
        <f>IF(OR(CaptureMonthly!CD84="",A_MonthPrice!$F84=""),NA(),ROUND(CaptureMonthly!CD84-A_MonthPrice!$F84,2))</f>
        <v>4.81</v>
      </c>
      <c r="FG84">
        <f>IF(OR(CaptureMonthly!CD84="",A_MonthPrice!$F84=""),NA(),ROUND(CaptureMonthly!CD84/A_MonthPrice!$F84*100,1))</f>
        <v>104.1</v>
      </c>
      <c r="FH84">
        <f>IF(OR(CaptureMonthly!CE84="",A_MonthPrice!$F84=""),NA(),ROUND(CaptureMonthly!CE84-A_MonthPrice!$F84,2))</f>
        <v>-6.11</v>
      </c>
      <c r="FI84">
        <f>IF(OR(CaptureMonthly!CE84="",A_MonthPrice!$F84=""),NA(),ROUND(CaptureMonthly!CE84/A_MonthPrice!$F84*100,1))</f>
        <v>94.8</v>
      </c>
      <c r="FJ84">
        <f>IF(OR(CaptureMonthly!CF84="",A_MonthPrice!$F84=""),NA(),ROUND(CaptureMonthly!CF84-A_MonthPrice!$F84,2))</f>
      </c>
      <c r="FK84">
        <f>IF(OR(CaptureMonthly!CF84="",A_MonthPrice!$F84=""),NA(),ROUND(CaptureMonthly!CF84/A_MonthPrice!$F84*100,1))</f>
      </c>
      <c r="FL84">
        <f>IF(OR(CaptureMonthly!CG84="",A_MonthPrice!$F84=""),NA(),ROUND(CaptureMonthly!CG84-A_MonthPrice!$F84,2))</f>
      </c>
      <c r="FM84">
        <f>IF(OR(CaptureMonthly!CG84="",A_MonthPrice!$F84=""),NA(),ROUND(CaptureMonthly!CG84/A_MonthPrice!$F84*100,1))</f>
      </c>
      <c r="FN84">
        <f>IF(OR(CaptureMonthly!CH84="",A_MonthPrice!$F84=""),NA(),ROUND(CaptureMonthly!CH84-A_MonthPrice!$F84,2))</f>
        <v>5.59</v>
      </c>
      <c r="FO84">
        <f>IF(OR(CaptureMonthly!CH84="",A_MonthPrice!$F84=""),NA(),ROUND(CaptureMonthly!CH84/A_MonthPrice!$F84*100,1))</f>
        <v>104.8</v>
      </c>
      <c r="FP84">
        <f>IF(OR(CaptureMonthlyExtra!B84="",A_MonthPrice!$G84=""),NA(),ROUND(CaptureMonthlyExtra!B84-A_MonthPrice!$G84,2))</f>
        <v>0.17</v>
      </c>
      <c r="FQ84">
        <f>IF(OR(CaptureMonthlyExtra!B84="",A_MonthPrice!$G84=""),NA(),ROUND(CaptureMonthlyExtra!B84/A_MonthPrice!$G84*100,1))</f>
        <v>100.2</v>
      </c>
      <c r="FR84">
        <f>IF(OR(CaptureMonthlyExtra!C84="",A_MonthPrice!$G84=""),NA(),ROUND(CaptureMonthlyExtra!C84-A_MonthPrice!$G84,2))</f>
      </c>
      <c r="FS84">
        <f>IF(OR(CaptureMonthlyExtra!C84="",A_MonthPrice!$G84=""),NA(),ROUND(CaptureMonthlyExtra!C84/A_MonthPrice!$G84*100,1))</f>
      </c>
      <c r="FT84">
        <f>IF(OR(CaptureMonthlyExtra!D84="",A_MonthPrice!$G84=""),NA(),ROUND(CaptureMonthlyExtra!D84-A_MonthPrice!$G84,2))</f>
      </c>
      <c r="FU84">
        <f>IF(OR(CaptureMonthlyExtra!D84="",A_MonthPrice!$G84=""),NA(),ROUND(CaptureMonthlyExtra!D84/A_MonthPrice!$G84*100,1))</f>
      </c>
      <c r="FV84">
        <f>IF(OR(CaptureMonthlyExtra!E84="",A_MonthPrice!$G84=""),NA(),ROUND(CaptureMonthlyExtra!E84-A_MonthPrice!$G84,2))</f>
        <v>11.47</v>
      </c>
      <c r="FW84">
        <f>IF(OR(CaptureMonthlyExtra!E84="",A_MonthPrice!$G84=""),NA(),ROUND(CaptureMonthlyExtra!E84/A_MonthPrice!$G84*100,1))</f>
        <v>113.3</v>
      </c>
      <c r="FX84">
        <f>IF(OR(CaptureMonthlyExtra!F84="",A_MonthPrice!$G84=""),NA(),ROUND(CaptureMonthlyExtra!F84-A_MonthPrice!$G84,2))</f>
      </c>
      <c r="FY84">
        <f>IF(OR(CaptureMonthlyExtra!F84="",A_MonthPrice!$G84=""),NA(),ROUND(CaptureMonthlyExtra!F84/A_MonthPrice!$G84*100,1))</f>
      </c>
      <c r="FZ84">
        <f>IF(OR(CaptureMonthlyExtra!G84="",A_MonthPrice!$G84=""),NA(),ROUND(CaptureMonthlyExtra!G84-A_MonthPrice!$G84,2))</f>
        <v>3.21</v>
      </c>
      <c r="GA84">
        <f>IF(OR(CaptureMonthlyExtra!G84="",A_MonthPrice!$G84=""),NA(),ROUND(CaptureMonthlyExtra!G84/A_MonthPrice!$G84*100,1))</f>
        <v>103.7</v>
      </c>
      <c r="GB84">
        <f>IF(OR(CaptureMonthlyExtra!H84="",A_MonthPrice!$G84=""),NA(),ROUND(CaptureMonthlyExtra!H84-A_MonthPrice!$G84,2))</f>
      </c>
      <c r="GC84">
        <f>IF(OR(CaptureMonthlyExtra!H84="",A_MonthPrice!$G84=""),NA(),ROUND(CaptureMonthlyExtra!H84/A_MonthPrice!$G84*100,1))</f>
      </c>
      <c r="GD84">
        <f>IF(OR(CaptureMonthlyExtra!I84="",A_MonthPrice!$G84=""),NA(),ROUND(CaptureMonthlyExtra!I84-A_MonthPrice!$G84,2))</f>
      </c>
      <c r="GE84">
        <f>IF(OR(CaptureMonthlyExtra!I84="",A_MonthPrice!$G84=""),NA(),ROUND(CaptureMonthlyExtra!I84/A_MonthPrice!$G84*100,1))</f>
      </c>
      <c r="GF84">
        <f>IF(OR(CaptureMonthlyExtra!J84="",A_MonthPrice!$G84=""),NA(),ROUND(CaptureMonthlyExtra!J84-A_MonthPrice!$G84,2))</f>
        <v>2.06</v>
      </c>
      <c r="GG84">
        <f>IF(OR(CaptureMonthlyExtra!J84="",A_MonthPrice!$G84=""),NA(),ROUND(CaptureMonthlyExtra!J84/A_MonthPrice!$G84*100,1))</f>
        <v>102.4</v>
      </c>
      <c r="GH84">
        <f>IF(OR(CaptureMonthlyExtra!K84="",A_MonthPrice!$G84=""),NA(),ROUND(CaptureMonthlyExtra!K84-A_MonthPrice!$G84,2))</f>
      </c>
      <c r="GI84">
        <f>IF(OR(CaptureMonthlyExtra!K84="",A_MonthPrice!$G84=""),NA(),ROUND(CaptureMonthlyExtra!K84/A_MonthPrice!$G84*100,1))</f>
      </c>
      <c r="GJ84">
        <f>IF(OR(CaptureMonthlyExtra!L84="",A_MonthPrice!$G84=""),NA(),ROUND(CaptureMonthlyExtra!L84-A_MonthPrice!$G84,2))</f>
        <v>18.89</v>
      </c>
      <c r="GK84">
        <f>IF(OR(CaptureMonthlyExtra!L84="",A_MonthPrice!$G84=""),NA(),ROUND(CaptureMonthlyExtra!L84/A_MonthPrice!$G84*100,1))</f>
        <v>121.9</v>
      </c>
      <c r="GL84">
        <f>IF(OR(CaptureMonthlyExtra!M84="",A_MonthPrice!$G84=""),NA(),ROUND(CaptureMonthlyExtra!M84-A_MonthPrice!$G84,2))</f>
        <v>-4.76</v>
      </c>
      <c r="GM84">
        <f>IF(OR(CaptureMonthlyExtra!M84="",A_MonthPrice!$G84=""),NA(),ROUND(CaptureMonthlyExtra!M84/A_MonthPrice!$G84*100,1))</f>
        <v>94.5</v>
      </c>
      <c r="GN84">
        <f>IF(OR(CaptureMonthlyExtra!N84="",A_MonthPrice!$G84=""),NA(),ROUND(CaptureMonthlyExtra!N84-A_MonthPrice!$G84,2))</f>
        <v>-3.44</v>
      </c>
      <c r="GO84">
        <f>IF(OR(CaptureMonthlyExtra!N84="",A_MonthPrice!$G84=""),NA(),ROUND(CaptureMonthlyExtra!N84/A_MonthPrice!$G84*100,1))</f>
        <v>96.0</v>
      </c>
      <c r="GP84">
        <f>IF(OR(CaptureMonthlyExtra!O84="",A_MonthPrice!$G84=""),NA(),ROUND(CaptureMonthlyExtra!O84-A_MonthPrice!$G84,2))</f>
        <v>0.34</v>
      </c>
      <c r="GQ84">
        <f>IF(OR(CaptureMonthlyExtra!O84="",A_MonthPrice!$G84=""),NA(),ROUND(CaptureMonthlyExtra!O84/A_MonthPrice!$G84*100,1))</f>
        <v>100.4</v>
      </c>
      <c r="GR84">
        <f>IF(OR(CaptureMonthlyExtra!P84="",A_MonthPrice!$G84=""),NA(),ROUND(CaptureMonthlyExtra!P84-A_MonthPrice!$G84,2))</f>
      </c>
      <c r="GS84">
        <f>IF(OR(CaptureMonthlyExtra!P84="",A_MonthPrice!$G84=""),NA(),ROUND(CaptureMonthlyExtra!P84/A_MonthPrice!$G84*100,1))</f>
      </c>
      <c r="GT84">
        <f>IF(OR(CaptureMonthlyExtra!Q84="",A_MonthPrice!$G84=""),NA(),ROUND(CaptureMonthlyExtra!Q84-A_MonthPrice!$G84,2))</f>
      </c>
      <c r="GU84">
        <f>IF(OR(CaptureMonthlyExtra!Q84="",A_MonthPrice!$G84=""),NA(),ROUND(CaptureMonthlyExtra!Q84/A_MonthPrice!$G84*100,1))</f>
      </c>
      <c r="GV84">
        <f>IF(OR(CaptureMonthlyExtra!R84="",A_MonthPrice!$G84=""),NA(),ROUND(CaptureMonthlyExtra!R84-A_MonthPrice!$G84,2))</f>
        <v>9.49</v>
      </c>
      <c r="GW84">
        <f>IF(OR(CaptureMonthlyExtra!R84="",A_MonthPrice!$G84=""),NA(),ROUND(CaptureMonthlyExtra!R84/A_MonthPrice!$G84*100,1))</f>
        <v>111.0</v>
      </c>
    </row>
    <row r="85" spans="1:502">
      <c r="A85">
        <f>CaptureMonthly!A85</f>
      </c>
      <c r="B85">
        <f>IF(OR(CaptureMonthly!B85="",A_MonthPrice!$B85=""),NA(),ROUND(CaptureMonthly!B85-A_MonthPrice!$B85,2))</f>
      </c>
      <c r="C85">
        <f>IF(OR(CaptureMonthly!B85="",A_MonthPrice!$B85=""),NA(),ROUND(CaptureMonthly!B85/A_MonthPrice!$B85*100,1))</f>
      </c>
      <c r="D85">
        <f>IF(OR(CaptureMonthly!C85="",A_MonthPrice!$B85=""),NA(),ROUND(CaptureMonthly!C85-A_MonthPrice!$B85,2))</f>
        <v>8.03</v>
      </c>
      <c r="E85">
        <f>IF(OR(CaptureMonthly!C85="",A_MonthPrice!$B85=""),NA(),ROUND(CaptureMonthly!C85/A_MonthPrice!$B85*100,1))</f>
        <v>108.6</v>
      </c>
      <c r="F85">
        <f>IF(OR(CaptureMonthly!D85="",A_MonthPrice!$B85=""),NA(),ROUND(CaptureMonthly!D85-A_MonthPrice!$B85,2))</f>
        <v>8.65</v>
      </c>
      <c r="G85">
        <f>IF(OR(CaptureMonthly!D85="",A_MonthPrice!$B85=""),NA(),ROUND(CaptureMonthly!D85/A_MonthPrice!$B85*100,1))</f>
        <v>109.3</v>
      </c>
      <c r="H85">
        <f>IF(OR(CaptureMonthly!E85="",A_MonthPrice!$B85=""),NA(),ROUND(CaptureMonthly!E85-A_MonthPrice!$B85,2))</f>
        <v>7.8</v>
      </c>
      <c r="I85">
        <f>IF(OR(CaptureMonthly!E85="",A_MonthPrice!$B85=""),NA(),ROUND(CaptureMonthly!E85/A_MonthPrice!$B85*100,1))</f>
        <v>108.3</v>
      </c>
      <c r="J85">
        <f>IF(OR(CaptureMonthly!F85="",A_MonthPrice!$B85=""),NA(),ROUND(CaptureMonthly!F85-A_MonthPrice!$B85,2))</f>
        <v>0.94</v>
      </c>
      <c r="K85">
        <f>IF(OR(CaptureMonthly!F85="",A_MonthPrice!$B85=""),NA(),ROUND(CaptureMonthly!F85/A_MonthPrice!$B85*100,1))</f>
        <v>101.0</v>
      </c>
      <c r="L85">
        <f>IF(OR(CaptureMonthly!G85="",A_MonthPrice!$B85=""),NA(),ROUND(CaptureMonthly!G85-A_MonthPrice!$B85,2))</f>
        <v>1.02</v>
      </c>
      <c r="M85">
        <f>IF(OR(CaptureMonthly!G85="",A_MonthPrice!$B85=""),NA(),ROUND(CaptureMonthly!G85/A_MonthPrice!$B85*100,1))</f>
        <v>101.1</v>
      </c>
      <c r="N85">
        <f>IF(OR(CaptureMonthly!H85="",A_MonthPrice!$B85=""),NA(),ROUND(CaptureMonthly!H85-A_MonthPrice!$B85,2))</f>
        <v>0.56</v>
      </c>
      <c r="O85">
        <f>IF(OR(CaptureMonthly!H85="",A_MonthPrice!$B85=""),NA(),ROUND(CaptureMonthly!H85/A_MonthPrice!$B85*100,1))</f>
        <v>100.6</v>
      </c>
      <c r="P85">
        <f>IF(OR(CaptureMonthly!I85="",A_MonthPrice!$B85=""),NA(),ROUND(CaptureMonthly!I85-A_MonthPrice!$B85,2))</f>
        <v>-0.12</v>
      </c>
      <c r="Q85">
        <f>IF(OR(CaptureMonthly!I85="",A_MonthPrice!$B85=""),NA(),ROUND(CaptureMonthly!I85/A_MonthPrice!$B85*100,1))</f>
        <v>99.9</v>
      </c>
      <c r="R85">
        <f>IF(OR(CaptureMonthly!J85="",A_MonthPrice!$B85=""),NA(),ROUND(CaptureMonthly!J85-A_MonthPrice!$B85,2))</f>
        <v>1.94</v>
      </c>
      <c r="S85">
        <f>IF(OR(CaptureMonthly!J85="",A_MonthPrice!$B85=""),NA(),ROUND(CaptureMonthly!J85/A_MonthPrice!$B85*100,1))</f>
        <v>102.1</v>
      </c>
      <c r="T85">
        <f>IF(OR(CaptureMonthly!K85="",A_MonthPrice!$B85=""),NA(),ROUND(CaptureMonthly!K85-A_MonthPrice!$B85,2))</f>
        <v>25.71</v>
      </c>
      <c r="U85">
        <f>IF(OR(CaptureMonthly!K85="",A_MonthPrice!$B85=""),NA(),ROUND(CaptureMonthly!K85/A_MonthPrice!$B85*100,1))</f>
        <v>127.5</v>
      </c>
      <c r="V85">
        <f>IF(OR(CaptureMonthly!L85="",A_MonthPrice!$B85=""),NA(),ROUND(CaptureMonthly!L85-A_MonthPrice!$B85,2))</f>
        <v>26.5</v>
      </c>
      <c r="W85">
        <f>IF(OR(CaptureMonthly!L85="",A_MonthPrice!$B85=""),NA(),ROUND(CaptureMonthly!L85/A_MonthPrice!$B85*100,1))</f>
        <v>128.4</v>
      </c>
      <c r="X85">
        <f>IF(OR(CaptureMonthly!M85="",A_MonthPrice!$B85=""),NA(),ROUND(CaptureMonthly!M85-A_MonthPrice!$B85,2))</f>
        <v>-9.64</v>
      </c>
      <c r="Y85">
        <f>IF(OR(CaptureMonthly!M85="",A_MonthPrice!$B85=""),NA(),ROUND(CaptureMonthly!M85/A_MonthPrice!$B85*100,1))</f>
        <v>89.7</v>
      </c>
      <c r="Z85">
        <f>IF(OR(CaptureMonthly!N85="",A_MonthPrice!$B85=""),NA(),ROUND(CaptureMonthly!N85-A_MonthPrice!$B85,2))</f>
        <v>-6.83</v>
      </c>
      <c r="AA85">
        <f>IF(OR(CaptureMonthly!N85="",A_MonthPrice!$B85=""),NA(),ROUND(CaptureMonthly!N85/A_MonthPrice!$B85*100,1))</f>
        <v>92.7</v>
      </c>
      <c r="AB85">
        <f>IF(OR(CaptureMonthly!O85="",A_MonthPrice!$B85=""),NA(),ROUND(CaptureMonthly!O85-A_MonthPrice!$B85,2))</f>
        <v>1.07</v>
      </c>
      <c r="AC85">
        <f>IF(OR(CaptureMonthly!O85="",A_MonthPrice!$B85=""),NA(),ROUND(CaptureMonthly!O85/A_MonthPrice!$B85*100,1))</f>
        <v>101.1</v>
      </c>
      <c r="AD85">
        <f>IF(OR(CaptureMonthly!P85="",A_MonthPrice!$B85=""),NA(),ROUND(CaptureMonthly!P85-A_MonthPrice!$B85,2))</f>
      </c>
      <c r="AE85">
        <f>IF(OR(CaptureMonthly!P85="",A_MonthPrice!$B85=""),NA(),ROUND(CaptureMonthly!P85/A_MonthPrice!$B85*100,1))</f>
      </c>
      <c r="AF85">
        <f>IF(OR(CaptureMonthly!Q85="",A_MonthPrice!$B85=""),NA(),ROUND(CaptureMonthly!Q85-A_MonthPrice!$B85,2))</f>
        <v>0.15</v>
      </c>
      <c r="AG85">
        <f>IF(OR(CaptureMonthly!Q85="",A_MonthPrice!$B85=""),NA(),ROUND(CaptureMonthly!Q85/A_MonthPrice!$B85*100,1))</f>
        <v>100.2</v>
      </c>
      <c r="AH85">
        <f>IF(OR(CaptureMonthly!R85="",A_MonthPrice!$B85=""),NA(),ROUND(CaptureMonthly!R85-A_MonthPrice!$B85,2))</f>
        <v>1.65</v>
      </c>
      <c r="AI85">
        <f>IF(OR(CaptureMonthly!R85="",A_MonthPrice!$B85=""),NA(),ROUND(CaptureMonthly!R85/A_MonthPrice!$B85*100,1))</f>
        <v>101.8</v>
      </c>
      <c r="AJ85">
        <f>IF(OR(CaptureMonthly!S85="",A_MonthPrice!$C85=""),NA(),ROUND(CaptureMonthly!S85-A_MonthPrice!$C85,2))</f>
        <v>0.02</v>
      </c>
      <c r="AK85">
        <f>IF(OR(CaptureMonthly!S85="",A_MonthPrice!$C85=""),NA(),ROUND(CaptureMonthly!S85/A_MonthPrice!$C85*100,1))</f>
        <v>100.0</v>
      </c>
      <c r="AL85">
        <f>IF(OR(CaptureMonthly!T85="",A_MonthPrice!$C85=""),NA(),ROUND(CaptureMonthly!T85-A_MonthPrice!$C85,2))</f>
      </c>
      <c r="AM85">
        <f>IF(OR(CaptureMonthly!T85="",A_MonthPrice!$C85=""),NA(),ROUND(CaptureMonthly!T85/A_MonthPrice!$C85*100,1))</f>
      </c>
      <c r="AN85">
        <f>IF(OR(CaptureMonthly!U85="",A_MonthPrice!$C85=""),NA(),ROUND(CaptureMonthly!U85-A_MonthPrice!$C85,2))</f>
        <v>12.6</v>
      </c>
      <c r="AO85">
        <f>IF(OR(CaptureMonthly!U85="",A_MonthPrice!$C85=""),NA(),ROUND(CaptureMonthly!U85/A_MonthPrice!$C85*100,1))</f>
        <v>116.2</v>
      </c>
      <c r="AP85">
        <f>IF(OR(CaptureMonthly!V85="",A_MonthPrice!$C85=""),NA(),ROUND(CaptureMonthly!V85-A_MonthPrice!$C85,2))</f>
        <v>7.82</v>
      </c>
      <c r="AQ85">
        <f>IF(OR(CaptureMonthly!V85="",A_MonthPrice!$C85=""),NA(),ROUND(CaptureMonthly!V85/A_MonthPrice!$C85*100,1))</f>
        <v>110.0</v>
      </c>
      <c r="AR85">
        <f>IF(OR(CaptureMonthly!W85="",A_MonthPrice!$C85=""),NA(),ROUND(CaptureMonthly!W85-A_MonthPrice!$C85,2))</f>
        <v>5.01</v>
      </c>
      <c r="AS85">
        <f>IF(OR(CaptureMonthly!W85="",A_MonthPrice!$C85=""),NA(),ROUND(CaptureMonthly!W85/A_MonthPrice!$C85*100,1))</f>
        <v>106.4</v>
      </c>
      <c r="AT85">
        <f>IF(OR(CaptureMonthly!X85="",A_MonthPrice!$C85=""),NA(),ROUND(CaptureMonthly!X85-A_MonthPrice!$C85,2))</f>
        <v>0.07</v>
      </c>
      <c r="AU85">
        <f>IF(OR(CaptureMonthly!X85="",A_MonthPrice!$C85=""),NA(),ROUND(CaptureMonthly!X85/A_MonthPrice!$C85*100,1))</f>
        <v>100.1</v>
      </c>
      <c r="AV85">
        <f>IF(OR(CaptureMonthly!Y85="",A_MonthPrice!$C85=""),NA(),ROUND(CaptureMonthly!Y85-A_MonthPrice!$C85,2))</f>
        <v>0.58</v>
      </c>
      <c r="AW85">
        <f>IF(OR(CaptureMonthly!Y85="",A_MonthPrice!$C85=""),NA(),ROUND(CaptureMonthly!Y85/A_MonthPrice!$C85*100,1))</f>
        <v>100.7</v>
      </c>
      <c r="AX85">
        <f>IF(OR(CaptureMonthly!Z85="",A_MonthPrice!$C85=""),NA(),ROUND(CaptureMonthly!Z85-A_MonthPrice!$C85,2))</f>
      </c>
      <c r="AY85">
        <f>IF(OR(CaptureMonthly!Z85="",A_MonthPrice!$C85=""),NA(),ROUND(CaptureMonthly!Z85/A_MonthPrice!$C85*100,1))</f>
      </c>
      <c r="AZ85">
        <f>IF(OR(CaptureMonthly!AA85="",A_MonthPrice!$C85=""),NA(),ROUND(CaptureMonthly!AA85-A_MonthPrice!$C85,2))</f>
        <v>0.95</v>
      </c>
      <c r="BA85">
        <f>IF(OR(CaptureMonthly!AA85="",A_MonthPrice!$C85=""),NA(),ROUND(CaptureMonthly!AA85/A_MonthPrice!$C85*100,1))</f>
        <v>101.2</v>
      </c>
      <c r="BB85">
        <f>IF(OR(CaptureMonthly!AB85="",A_MonthPrice!$C85=""),NA(),ROUND(CaptureMonthly!AB85-A_MonthPrice!$C85,2))</f>
        <v>11.15</v>
      </c>
      <c r="BC85">
        <f>IF(OR(CaptureMonthly!AB85="",A_MonthPrice!$C85=""),NA(),ROUND(CaptureMonthly!AB85/A_MonthPrice!$C85*100,1))</f>
        <v>114.3</v>
      </c>
      <c r="BD85">
        <f>IF(OR(CaptureMonthly!AC85="",A_MonthPrice!$C85=""),NA(),ROUND(CaptureMonthly!AC85-A_MonthPrice!$C85,2))</f>
        <v>14.4</v>
      </c>
      <c r="BE85">
        <f>IF(OR(CaptureMonthly!AC85="",A_MonthPrice!$C85=""),NA(),ROUND(CaptureMonthly!AC85/A_MonthPrice!$C85*100,1))</f>
        <v>118.5</v>
      </c>
      <c r="BF85">
        <f>IF(OR(CaptureMonthly!AD85="",A_MonthPrice!$C85=""),NA(),ROUND(CaptureMonthly!AD85-A_MonthPrice!$C85,2))</f>
        <v>-7.15</v>
      </c>
      <c r="BG85">
        <f>IF(OR(CaptureMonthly!AD85="",A_MonthPrice!$C85=""),NA(),ROUND(CaptureMonthly!AD85/A_MonthPrice!$C85*100,1))</f>
        <v>90.8</v>
      </c>
      <c r="BH85">
        <f>IF(OR(CaptureMonthly!AE85="",A_MonthPrice!$C85=""),NA(),ROUND(CaptureMonthly!AE85-A_MonthPrice!$C85,2))</f>
      </c>
      <c r="BI85">
        <f>IF(OR(CaptureMonthly!AE85="",A_MonthPrice!$C85=""),NA(),ROUND(CaptureMonthly!AE85/A_MonthPrice!$C85*100,1))</f>
      </c>
      <c r="BJ85">
        <f>IF(OR(CaptureMonthly!AF85="",A_MonthPrice!$C85=""),NA(),ROUND(CaptureMonthly!AF85-A_MonthPrice!$C85,2))</f>
        <v>-13.6</v>
      </c>
      <c r="BK85">
        <f>IF(OR(CaptureMonthly!AF85="",A_MonthPrice!$C85=""),NA(),ROUND(CaptureMonthly!AF85/A_MonthPrice!$C85*100,1))</f>
        <v>82.5</v>
      </c>
      <c r="BL85">
        <f>IF(OR(CaptureMonthly!AG85="",A_MonthPrice!$C85=""),NA(),ROUND(CaptureMonthly!AG85-A_MonthPrice!$C85,2))</f>
      </c>
      <c r="BM85">
        <f>IF(OR(CaptureMonthly!AG85="",A_MonthPrice!$C85=""),NA(),ROUND(CaptureMonthly!AG85/A_MonthPrice!$C85*100,1))</f>
      </c>
      <c r="BN85">
        <f>IF(OR(CaptureMonthly!AH85="",A_MonthPrice!$C85=""),NA(),ROUND(CaptureMonthly!AH85-A_MonthPrice!$C85,2))</f>
        <v>0.38</v>
      </c>
      <c r="BO85">
        <f>IF(OR(CaptureMonthly!AH85="",A_MonthPrice!$C85=""),NA(),ROUND(CaptureMonthly!AH85/A_MonthPrice!$C85*100,1))</f>
        <v>100.5</v>
      </c>
      <c r="BP85">
        <f>IF(OR(CaptureMonthly!AI85="",A_MonthPrice!$C85=""),NA(),ROUND(CaptureMonthly!AI85-A_MonthPrice!$C85,2))</f>
        <v>2.33</v>
      </c>
      <c r="BQ85">
        <f>IF(OR(CaptureMonthly!AI85="",A_MonthPrice!$C85=""),NA(),ROUND(CaptureMonthly!AI85/A_MonthPrice!$C85*100,1))</f>
        <v>103.0</v>
      </c>
      <c r="BR85">
        <f>IF(OR(CaptureMonthly!AJ85="",A_MonthPrice!$D85=""),NA(),ROUND(CaptureMonthly!AJ85-A_MonthPrice!$D85,2))</f>
      </c>
      <c r="BS85">
        <f>IF(OR(CaptureMonthly!AJ85="",A_MonthPrice!$D85=""),NA(),ROUND(CaptureMonthly!AJ85/A_MonthPrice!$D85*100,1))</f>
      </c>
      <c r="BT85">
        <f>IF(OR(CaptureMonthly!AK85="",A_MonthPrice!$D85=""),NA(),ROUND(CaptureMonthly!AK85-A_MonthPrice!$D85,2))</f>
      </c>
      <c r="BU85">
        <f>IF(OR(CaptureMonthly!AK85="",A_MonthPrice!$D85=""),NA(),ROUND(CaptureMonthly!AK85/A_MonthPrice!$D85*100,1))</f>
      </c>
      <c r="BV85">
        <f>IF(OR(CaptureMonthly!AL85="",A_MonthPrice!$D85=""),NA(),ROUND(CaptureMonthly!AL85-A_MonthPrice!$D85,2))</f>
      </c>
      <c r="BW85">
        <f>IF(OR(CaptureMonthly!AL85="",A_MonthPrice!$D85=""),NA(),ROUND(CaptureMonthly!AL85/A_MonthPrice!$D85*100,1))</f>
      </c>
      <c r="BX85">
        <f>IF(OR(CaptureMonthly!AM85="",A_MonthPrice!$D85=""),NA(),ROUND(CaptureMonthly!AM85-A_MonthPrice!$D85,2))</f>
        <v>3.41</v>
      </c>
      <c r="BY85">
        <f>IF(OR(CaptureMonthly!AM85="",A_MonthPrice!$D85=""),NA(),ROUND(CaptureMonthly!AM85/A_MonthPrice!$D85*100,1))</f>
        <v>104.4</v>
      </c>
      <c r="BZ85">
        <f>IF(OR(CaptureMonthly!AN85="",A_MonthPrice!$D85=""),NA(),ROUND(CaptureMonthly!AN85-A_MonthPrice!$D85,2))</f>
      </c>
      <c r="CA85">
        <f>IF(OR(CaptureMonthly!AN85="",A_MonthPrice!$D85=""),NA(),ROUND(CaptureMonthly!AN85/A_MonthPrice!$D85*100,1))</f>
      </c>
      <c r="CB85">
        <f>IF(OR(CaptureMonthly!AO85="",A_MonthPrice!$D85=""),NA(),ROUND(CaptureMonthly!AO85-A_MonthPrice!$D85,2))</f>
        <v>-0.14</v>
      </c>
      <c r="CC85">
        <f>IF(OR(CaptureMonthly!AO85="",A_MonthPrice!$D85=""),NA(),ROUND(CaptureMonthly!AO85/A_MonthPrice!$D85*100,1))</f>
        <v>99.8</v>
      </c>
      <c r="CD85">
        <f>IF(OR(CaptureMonthly!AP85="",A_MonthPrice!$D85=""),NA(),ROUND(CaptureMonthly!AP85-A_MonthPrice!$D85,2))</f>
      </c>
      <c r="CE85">
        <f>IF(OR(CaptureMonthly!AP85="",A_MonthPrice!$D85=""),NA(),ROUND(CaptureMonthly!AP85/A_MonthPrice!$D85*100,1))</f>
      </c>
      <c r="CF85">
        <f>IF(OR(CaptureMonthly!AQ85="",A_MonthPrice!$D85=""),NA(),ROUND(CaptureMonthly!AQ85-A_MonthPrice!$D85,2))</f>
      </c>
      <c r="CG85">
        <f>IF(OR(CaptureMonthly!AQ85="",A_MonthPrice!$D85=""),NA(),ROUND(CaptureMonthly!AQ85/A_MonthPrice!$D85*100,1))</f>
      </c>
      <c r="CH85">
        <f>IF(OR(CaptureMonthly!AR85="",A_MonthPrice!$D85=""),NA(),ROUND(CaptureMonthly!AR85-A_MonthPrice!$D85,2))</f>
        <v>7.34</v>
      </c>
      <c r="CI85">
        <f>IF(OR(CaptureMonthly!AR85="",A_MonthPrice!$D85=""),NA(),ROUND(CaptureMonthly!AR85/A_MonthPrice!$D85*100,1))</f>
        <v>109.4</v>
      </c>
      <c r="CJ85">
        <f>IF(OR(CaptureMonthly!AS85="",A_MonthPrice!$D85=""),NA(),ROUND(CaptureMonthly!AS85-A_MonthPrice!$D85,2))</f>
        <v>8.38</v>
      </c>
      <c r="CK85">
        <f>IF(OR(CaptureMonthly!AS85="",A_MonthPrice!$D85=""),NA(),ROUND(CaptureMonthly!AS85/A_MonthPrice!$D85*100,1))</f>
        <v>110.8</v>
      </c>
      <c r="CL85">
        <f>IF(OR(CaptureMonthly!AT85="",A_MonthPrice!$D85=""),NA(),ROUND(CaptureMonthly!AT85-A_MonthPrice!$D85,2))</f>
        <v>17.3</v>
      </c>
      <c r="CM85">
        <f>IF(OR(CaptureMonthly!AT85="",A_MonthPrice!$D85=""),NA(),ROUND(CaptureMonthly!AT85/A_MonthPrice!$D85*100,1))</f>
        <v>122.2</v>
      </c>
      <c r="CN85">
        <f>IF(OR(CaptureMonthly!AU85="",A_MonthPrice!$D85=""),NA(),ROUND(CaptureMonthly!AU85-A_MonthPrice!$D85,2))</f>
        <v>-5.4</v>
      </c>
      <c r="CO85">
        <f>IF(OR(CaptureMonthly!AU85="",A_MonthPrice!$D85=""),NA(),ROUND(CaptureMonthly!AU85/A_MonthPrice!$D85*100,1))</f>
        <v>93.1</v>
      </c>
      <c r="CP85">
        <f>IF(OR(CaptureMonthly!AV85="",A_MonthPrice!$D85=""),NA(),ROUND(CaptureMonthly!AV85-A_MonthPrice!$D85,2))</f>
        <v>-6.87</v>
      </c>
      <c r="CQ85">
        <f>IF(OR(CaptureMonthly!AV85="",A_MonthPrice!$D85=""),NA(),ROUND(CaptureMonthly!AV85/A_MonthPrice!$D85*100,1))</f>
        <v>91.2</v>
      </c>
      <c r="CR85">
        <f>IF(OR(CaptureMonthly!AW85="",A_MonthPrice!$D85=""),NA(),ROUND(CaptureMonthly!AW85-A_MonthPrice!$D85,2))</f>
        <v>-10.23</v>
      </c>
      <c r="CS85">
        <f>IF(OR(CaptureMonthly!AW85="",A_MonthPrice!$D85=""),NA(),ROUND(CaptureMonthly!AW85/A_MonthPrice!$D85*100,1))</f>
        <v>86.9</v>
      </c>
      <c r="CT85">
        <f>IF(OR(CaptureMonthly!AX85="",A_MonthPrice!$D85=""),NA(),ROUND(CaptureMonthly!AX85-A_MonthPrice!$D85,2))</f>
      </c>
      <c r="CU85">
        <f>IF(OR(CaptureMonthly!AX85="",A_MonthPrice!$D85=""),NA(),ROUND(CaptureMonthly!AX85/A_MonthPrice!$D85*100,1))</f>
      </c>
      <c r="CV85">
        <f>IF(OR(CaptureMonthly!AY85="",A_MonthPrice!$D85=""),NA(),ROUND(CaptureMonthly!AY85-A_MonthPrice!$D85,2))</f>
      </c>
      <c r="CW85">
        <f>IF(OR(CaptureMonthly!AY85="",A_MonthPrice!$D85=""),NA(),ROUND(CaptureMonthly!AY85/A_MonthPrice!$D85*100,1))</f>
      </c>
      <c r="CX85">
        <f>IF(OR(CaptureMonthly!AZ85="",A_MonthPrice!$D85=""),NA(),ROUND(CaptureMonthly!AZ85-A_MonthPrice!$D85,2))</f>
        <v>-1.06</v>
      </c>
      <c r="CY85">
        <f>IF(OR(CaptureMonthly!AZ85="",A_MonthPrice!$D85=""),NA(),ROUND(CaptureMonthly!AZ85/A_MonthPrice!$D85*100,1))</f>
        <v>98.6</v>
      </c>
      <c r="CZ85">
        <f>IF(OR(CaptureMonthly!BA85="",A_MonthPrice!$E85=""),NA(),ROUND(CaptureMonthly!BA85-A_MonthPrice!$E85,2))</f>
        <v>0.6</v>
      </c>
      <c r="DA85">
        <f>IF(OR(CaptureMonthly!BA85="",A_MonthPrice!$E85=""),NA(),ROUND(CaptureMonthly!BA85/A_MonthPrice!$E85*100,1))</f>
        <v>100.9</v>
      </c>
      <c r="DB85">
        <f>IF(OR(CaptureMonthly!BB85="",A_MonthPrice!$E85=""),NA(),ROUND(CaptureMonthly!BB85-A_MonthPrice!$E85,2))</f>
      </c>
      <c r="DC85">
        <f>IF(OR(CaptureMonthly!BB85="",A_MonthPrice!$E85=""),NA(),ROUND(CaptureMonthly!BB85/A_MonthPrice!$E85*100,1))</f>
      </c>
      <c r="DD85">
        <f>IF(OR(CaptureMonthly!BC85="",A_MonthPrice!$E85=""),NA(),ROUND(CaptureMonthly!BC85-A_MonthPrice!$E85,2))</f>
        <v>19.85</v>
      </c>
      <c r="DE85">
        <f>IF(OR(CaptureMonthly!BC85="",A_MonthPrice!$E85=""),NA(),ROUND(CaptureMonthly!BC85/A_MonthPrice!$E85*100,1))</f>
        <v>128.9</v>
      </c>
      <c r="DF85">
        <f>IF(OR(CaptureMonthly!BD85="",A_MonthPrice!$E85=""),NA(),ROUND(CaptureMonthly!BD85-A_MonthPrice!$E85,2))</f>
        <v>11.33</v>
      </c>
      <c r="DG85">
        <f>IF(OR(CaptureMonthly!BD85="",A_MonthPrice!$E85=""),NA(),ROUND(CaptureMonthly!BD85/A_MonthPrice!$E85*100,1))</f>
        <v>116.5</v>
      </c>
      <c r="DH85">
        <f>IF(OR(CaptureMonthly!BE85="",A_MonthPrice!$E85=""),NA(),ROUND(CaptureMonthly!BE85-A_MonthPrice!$E85,2))</f>
        <v>0.73</v>
      </c>
      <c r="DI85">
        <f>IF(OR(CaptureMonthly!BE85="",A_MonthPrice!$E85=""),NA(),ROUND(CaptureMonthly!BE85/A_MonthPrice!$E85*100,1))</f>
        <v>101.1</v>
      </c>
      <c r="DJ85">
        <f>IF(OR(CaptureMonthly!BF85="",A_MonthPrice!$E85=""),NA(),ROUND(CaptureMonthly!BF85-A_MonthPrice!$E85,2))</f>
        <v>-0.69</v>
      </c>
      <c r="DK85">
        <f>IF(OR(CaptureMonthly!BF85="",A_MonthPrice!$E85=""),NA(),ROUND(CaptureMonthly!BF85/A_MonthPrice!$E85*100,1))</f>
        <v>99.0</v>
      </c>
      <c r="DL85">
        <f>IF(OR(CaptureMonthly!BG85="",A_MonthPrice!$E85=""),NA(),ROUND(CaptureMonthly!BG85-A_MonthPrice!$E85,2))</f>
        <v>-0.23</v>
      </c>
      <c r="DM85">
        <f>IF(OR(CaptureMonthly!BG85="",A_MonthPrice!$E85=""),NA(),ROUND(CaptureMonthly!BG85/A_MonthPrice!$E85*100,1))</f>
        <v>99.7</v>
      </c>
      <c r="DN85">
        <f>IF(OR(CaptureMonthly!BH85="",A_MonthPrice!$E85=""),NA(),ROUND(CaptureMonthly!BH85-A_MonthPrice!$E85,2))</f>
      </c>
      <c r="DO85">
        <f>IF(OR(CaptureMonthly!BH85="",A_MonthPrice!$E85=""),NA(),ROUND(CaptureMonthly!BH85/A_MonthPrice!$E85*100,1))</f>
      </c>
      <c r="DP85">
        <f>IF(OR(CaptureMonthly!BI85="",A_MonthPrice!$E85=""),NA(),ROUND(CaptureMonthly!BI85-A_MonthPrice!$E85,2))</f>
        <v>1.89</v>
      </c>
      <c r="DQ85">
        <f>IF(OR(CaptureMonthly!BI85="",A_MonthPrice!$E85=""),NA(),ROUND(CaptureMonthly!BI85/A_MonthPrice!$E85*100,1))</f>
        <v>102.8</v>
      </c>
      <c r="DR85">
        <f>IF(OR(CaptureMonthly!BJ85="",A_MonthPrice!$E85=""),NA(),ROUND(CaptureMonthly!BJ85-A_MonthPrice!$E85,2))</f>
        <v>11.29</v>
      </c>
      <c r="DS85">
        <f>IF(OR(CaptureMonthly!BJ85="",A_MonthPrice!$E85=""),NA(),ROUND(CaptureMonthly!BJ85/A_MonthPrice!$E85*100,1))</f>
        <v>116.4</v>
      </c>
      <c r="DT85">
        <f>IF(OR(CaptureMonthly!BK85="",A_MonthPrice!$E85=""),NA(),ROUND(CaptureMonthly!BK85-A_MonthPrice!$E85,2))</f>
        <v>16.57</v>
      </c>
      <c r="DU85">
        <f>IF(OR(CaptureMonthly!BK85="",A_MonthPrice!$E85=""),NA(),ROUND(CaptureMonthly!BK85/A_MonthPrice!$E85*100,1))</f>
        <v>124.1</v>
      </c>
      <c r="DV85">
        <f>IF(OR(CaptureMonthly!BL85="",A_MonthPrice!$E85=""),NA(),ROUND(CaptureMonthly!BL85-A_MonthPrice!$E85,2))</f>
        <v>-10.58</v>
      </c>
      <c r="DW85">
        <f>IF(OR(CaptureMonthly!BL85="",A_MonthPrice!$E85=""),NA(),ROUND(CaptureMonthly!BL85/A_MonthPrice!$E85*100,1))</f>
        <v>84.6</v>
      </c>
      <c r="DX85">
        <f>IF(OR(CaptureMonthly!BM85="",A_MonthPrice!$E85=""),NA(),ROUND(CaptureMonthly!BM85-A_MonthPrice!$E85,2))</f>
        <v>-7.05</v>
      </c>
      <c r="DY85">
        <f>IF(OR(CaptureMonthly!BM85="",A_MonthPrice!$E85=""),NA(),ROUND(CaptureMonthly!BM85/A_MonthPrice!$E85*100,1))</f>
        <v>89.7</v>
      </c>
      <c r="DZ85">
        <f>IF(OR(CaptureMonthly!BN85="",A_MonthPrice!$E85=""),NA(),ROUND(CaptureMonthly!BN85-A_MonthPrice!$E85,2))</f>
        <v>-3.25</v>
      </c>
      <c r="EA85">
        <f>IF(OR(CaptureMonthly!BN85="",A_MonthPrice!$E85=""),NA(),ROUND(CaptureMonthly!BN85/A_MonthPrice!$E85*100,1))</f>
        <v>95.3</v>
      </c>
      <c r="EB85">
        <f>IF(OR(CaptureMonthly!BO85="",A_MonthPrice!$E85=""),NA(),ROUND(CaptureMonthly!BO85-A_MonthPrice!$E85,2))</f>
      </c>
      <c r="EC85">
        <f>IF(OR(CaptureMonthly!BO85="",A_MonthPrice!$E85=""),NA(),ROUND(CaptureMonthly!BO85/A_MonthPrice!$E85*100,1))</f>
      </c>
      <c r="ED85">
        <f>IF(OR(CaptureMonthly!BP85="",A_MonthPrice!$E85=""),NA(),ROUND(CaptureMonthly!BP85-A_MonthPrice!$E85,2))</f>
      </c>
      <c r="EE85">
        <f>IF(OR(CaptureMonthly!BP85="",A_MonthPrice!$E85=""),NA(),ROUND(CaptureMonthly!BP85/A_MonthPrice!$E85*100,1))</f>
      </c>
      <c r="EF85">
        <f>IF(OR(CaptureMonthly!BQ85="",A_MonthPrice!$E85=""),NA(),ROUND(CaptureMonthly!BQ85-A_MonthPrice!$E85,2))</f>
        <v>6.31</v>
      </c>
      <c r="EG85">
        <f>IF(OR(CaptureMonthly!BQ85="",A_MonthPrice!$E85=""),NA(),ROUND(CaptureMonthly!BQ85/A_MonthPrice!$E85*100,1))</f>
        <v>109.2</v>
      </c>
      <c r="EH85">
        <f>IF(OR(CaptureMonthly!BR85="",A_MonthPrice!$F85=""),NA(),ROUND(CaptureMonthly!BR85-A_MonthPrice!$F85,2))</f>
      </c>
      <c r="EI85">
        <f>IF(OR(CaptureMonthly!BR85="",A_MonthPrice!$F85=""),NA(),ROUND(CaptureMonthly!BR85/A_MonthPrice!$F85*100,1))</f>
      </c>
      <c r="EJ85">
        <f>IF(OR(CaptureMonthly!BS85="",A_MonthPrice!$F85=""),NA(),ROUND(CaptureMonthly!BS85-A_MonthPrice!$F85,2))</f>
      </c>
      <c r="EK85">
        <f>IF(OR(CaptureMonthly!BS85="",A_MonthPrice!$F85=""),NA(),ROUND(CaptureMonthly!BS85/A_MonthPrice!$F85*100,1))</f>
      </c>
      <c r="EL85">
        <f>IF(OR(CaptureMonthly!BT85="",A_MonthPrice!$F85=""),NA(),ROUND(CaptureMonthly!BT85-A_MonthPrice!$F85,2))</f>
        <v>-1.95</v>
      </c>
      <c r="EM85">
        <f>IF(OR(CaptureMonthly!BT85="",A_MonthPrice!$F85=""),NA(),ROUND(CaptureMonthly!BT85/A_MonthPrice!$F85*100,1))</f>
        <v>98.3</v>
      </c>
      <c r="EN85">
        <f>IF(OR(CaptureMonthly!BU85="",A_MonthPrice!$F85=""),NA(),ROUND(CaptureMonthly!BU85-A_MonthPrice!$F85,2))</f>
        <v>5.14</v>
      </c>
      <c r="EO85">
        <f>IF(OR(CaptureMonthly!BU85="",A_MonthPrice!$F85=""),NA(),ROUND(CaptureMonthly!BU85/A_MonthPrice!$F85*100,1))</f>
        <v>104.5</v>
      </c>
      <c r="EP85">
        <f>IF(OR(CaptureMonthly!BV85="",A_MonthPrice!$F85=""),NA(),ROUND(CaptureMonthly!BV85-A_MonthPrice!$F85,2))</f>
        <v>0.41</v>
      </c>
      <c r="EQ85">
        <f>IF(OR(CaptureMonthly!BV85="",A_MonthPrice!$F85=""),NA(),ROUND(CaptureMonthly!BV85/A_MonthPrice!$F85*100,1))</f>
        <v>100.4</v>
      </c>
      <c r="ER85">
        <f>IF(OR(CaptureMonthly!BW85="",A_MonthPrice!$F85=""),NA(),ROUND(CaptureMonthly!BW85-A_MonthPrice!$F85,2))</f>
        <v>-0.34</v>
      </c>
      <c r="ES85">
        <f>IF(OR(CaptureMonthly!BW85="",A_MonthPrice!$F85=""),NA(),ROUND(CaptureMonthly!BW85/A_MonthPrice!$F85*100,1))</f>
        <v>99.7</v>
      </c>
      <c r="ET85">
        <f>IF(OR(CaptureMonthly!BX85="",A_MonthPrice!$F85=""),NA(),ROUND(CaptureMonthly!BX85-A_MonthPrice!$F85,2))</f>
        <v>0.36</v>
      </c>
      <c r="EU85">
        <f>IF(OR(CaptureMonthly!BX85="",A_MonthPrice!$F85=""),NA(),ROUND(CaptureMonthly!BX85/A_MonthPrice!$F85*100,1))</f>
        <v>100.3</v>
      </c>
      <c r="EV85">
        <f>IF(OR(CaptureMonthly!BY85="",A_MonthPrice!$F85=""),NA(),ROUND(CaptureMonthly!BY85-A_MonthPrice!$F85,2))</f>
        <v>3.63</v>
      </c>
      <c r="EW85">
        <f>IF(OR(CaptureMonthly!BY85="",A_MonthPrice!$F85=""),NA(),ROUND(CaptureMonthly!BY85/A_MonthPrice!$F85*100,1))</f>
        <v>103.1</v>
      </c>
      <c r="EX85">
        <f>IF(OR(CaptureMonthly!BZ85="",A_MonthPrice!$F85=""),NA(),ROUND(CaptureMonthly!BZ85-A_MonthPrice!$F85,2))</f>
        <v>3.8</v>
      </c>
      <c r="EY85">
        <f>IF(OR(CaptureMonthly!BZ85="",A_MonthPrice!$F85=""),NA(),ROUND(CaptureMonthly!BZ85/A_MonthPrice!$F85*100,1))</f>
        <v>103.3</v>
      </c>
      <c r="EZ85">
        <f>IF(OR(CaptureMonthly!CA85="",A_MonthPrice!$F85=""),NA(),ROUND(CaptureMonthly!CA85-A_MonthPrice!$F85,2))</f>
        <v>12.37</v>
      </c>
      <c r="FA85">
        <f>IF(OR(CaptureMonthly!CA85="",A_MonthPrice!$F85=""),NA(),ROUND(CaptureMonthly!CA85/A_MonthPrice!$F85*100,1))</f>
        <v>110.7</v>
      </c>
      <c r="FB85">
        <f>IF(OR(CaptureMonthly!CB85="",A_MonthPrice!$F85=""),NA(),ROUND(CaptureMonthly!CB85-A_MonthPrice!$F85,2))</f>
        <v>21.92</v>
      </c>
      <c r="FC85">
        <f>IF(OR(CaptureMonthly!CB85="",A_MonthPrice!$F85=""),NA(),ROUND(CaptureMonthly!CB85/A_MonthPrice!$F85*100,1))</f>
        <v>119.0</v>
      </c>
      <c r="FD85">
        <f>IF(OR(CaptureMonthly!CC85="",A_MonthPrice!$F85=""),NA(),ROUND(CaptureMonthly!CC85-A_MonthPrice!$F85,2))</f>
        <v>-2.93</v>
      </c>
      <c r="FE85">
        <f>IF(OR(CaptureMonthly!CC85="",A_MonthPrice!$F85=""),NA(),ROUND(CaptureMonthly!CC85/A_MonthPrice!$F85*100,1))</f>
        <v>97.5</v>
      </c>
      <c r="FF85">
        <f>IF(OR(CaptureMonthly!CD85="",A_MonthPrice!$F85=""),NA(),ROUND(CaptureMonthly!CD85-A_MonthPrice!$F85,2))</f>
        <v>-1.81</v>
      </c>
      <c r="FG85">
        <f>IF(OR(CaptureMonthly!CD85="",A_MonthPrice!$F85=""),NA(),ROUND(CaptureMonthly!CD85/A_MonthPrice!$F85*100,1))</f>
        <v>98.4</v>
      </c>
      <c r="FH85">
        <f>IF(OR(CaptureMonthly!CE85="",A_MonthPrice!$F85=""),NA(),ROUND(CaptureMonthly!CE85-A_MonthPrice!$F85,2))</f>
        <v>-3.61</v>
      </c>
      <c r="FI85">
        <f>IF(OR(CaptureMonthly!CE85="",A_MonthPrice!$F85=""),NA(),ROUND(CaptureMonthly!CE85/A_MonthPrice!$F85*100,1))</f>
        <v>96.9</v>
      </c>
      <c r="FJ85">
        <f>IF(OR(CaptureMonthly!CF85="",A_MonthPrice!$F85=""),NA(),ROUND(CaptureMonthly!CF85-A_MonthPrice!$F85,2))</f>
      </c>
      <c r="FK85">
        <f>IF(OR(CaptureMonthly!CF85="",A_MonthPrice!$F85=""),NA(),ROUND(CaptureMonthly!CF85/A_MonthPrice!$F85*100,1))</f>
      </c>
      <c r="FL85">
        <f>IF(OR(CaptureMonthly!CG85="",A_MonthPrice!$F85=""),NA(),ROUND(CaptureMonthly!CG85-A_MonthPrice!$F85,2))</f>
      </c>
      <c r="FM85">
        <f>IF(OR(CaptureMonthly!CG85="",A_MonthPrice!$F85=""),NA(),ROUND(CaptureMonthly!CG85/A_MonthPrice!$F85*100,1))</f>
      </c>
      <c r="FN85">
        <f>IF(OR(CaptureMonthly!CH85="",A_MonthPrice!$F85=""),NA(),ROUND(CaptureMonthly!CH85-A_MonthPrice!$F85,2))</f>
        <v>5.67</v>
      </c>
      <c r="FO85">
        <f>IF(OR(CaptureMonthly!CH85="",A_MonthPrice!$F85=""),NA(),ROUND(CaptureMonthly!CH85/A_MonthPrice!$F85*100,1))</f>
        <v>104.9</v>
      </c>
      <c r="FP85">
        <f>IF(OR(CaptureMonthlyExtra!B85="",A_MonthPrice!$G85=""),NA(),ROUND(CaptureMonthlyExtra!B85-A_MonthPrice!$G85,2))</f>
        <v>0.3</v>
      </c>
      <c r="FQ85">
        <f>IF(OR(CaptureMonthlyExtra!B85="",A_MonthPrice!$G85=""),NA(),ROUND(CaptureMonthlyExtra!B85/A_MonthPrice!$G85*100,1))</f>
        <v>100.4</v>
      </c>
      <c r="FR85">
        <f>IF(OR(CaptureMonthlyExtra!C85="",A_MonthPrice!$G85=""),NA(),ROUND(CaptureMonthlyExtra!C85-A_MonthPrice!$G85,2))</f>
      </c>
      <c r="FS85">
        <f>IF(OR(CaptureMonthlyExtra!C85="",A_MonthPrice!$G85=""),NA(),ROUND(CaptureMonthlyExtra!C85/A_MonthPrice!$G85*100,1))</f>
      </c>
      <c r="FT85">
        <f>IF(OR(CaptureMonthlyExtra!D85="",A_MonthPrice!$G85=""),NA(),ROUND(CaptureMonthlyExtra!D85-A_MonthPrice!$G85,2))</f>
      </c>
      <c r="FU85">
        <f>IF(OR(CaptureMonthlyExtra!D85="",A_MonthPrice!$G85=""),NA(),ROUND(CaptureMonthlyExtra!D85/A_MonthPrice!$G85*100,1))</f>
      </c>
      <c r="FV85">
        <f>IF(OR(CaptureMonthlyExtra!E85="",A_MonthPrice!$G85=""),NA(),ROUND(CaptureMonthlyExtra!E85-A_MonthPrice!$G85,2))</f>
        <v>7.22</v>
      </c>
      <c r="FW85">
        <f>IF(OR(CaptureMonthlyExtra!E85="",A_MonthPrice!$G85=""),NA(),ROUND(CaptureMonthlyExtra!E85/A_MonthPrice!$G85*100,1))</f>
        <v>108.4</v>
      </c>
      <c r="FX85">
        <f>IF(OR(CaptureMonthlyExtra!F85="",A_MonthPrice!$G85=""),NA(),ROUND(CaptureMonthlyExtra!F85-A_MonthPrice!$G85,2))</f>
      </c>
      <c r="FY85">
        <f>IF(OR(CaptureMonthlyExtra!F85="",A_MonthPrice!$G85=""),NA(),ROUND(CaptureMonthlyExtra!F85/A_MonthPrice!$G85*100,1))</f>
      </c>
      <c r="FZ85">
        <f>IF(OR(CaptureMonthlyExtra!G85="",A_MonthPrice!$G85=""),NA(),ROUND(CaptureMonthlyExtra!G85-A_MonthPrice!$G85,2))</f>
        <v>3.72</v>
      </c>
      <c r="GA85">
        <f>IF(OR(CaptureMonthlyExtra!G85="",A_MonthPrice!$G85=""),NA(),ROUND(CaptureMonthlyExtra!G85/A_MonthPrice!$G85*100,1))</f>
        <v>104.4</v>
      </c>
      <c r="GB85">
        <f>IF(OR(CaptureMonthlyExtra!H85="",A_MonthPrice!$G85=""),NA(),ROUND(CaptureMonthlyExtra!H85-A_MonthPrice!$G85,2))</f>
      </c>
      <c r="GC85">
        <f>IF(OR(CaptureMonthlyExtra!H85="",A_MonthPrice!$G85=""),NA(),ROUND(CaptureMonthlyExtra!H85/A_MonthPrice!$G85*100,1))</f>
      </c>
      <c r="GD85">
        <f>IF(OR(CaptureMonthlyExtra!I85="",A_MonthPrice!$G85=""),NA(),ROUND(CaptureMonthlyExtra!I85-A_MonthPrice!$G85,2))</f>
      </c>
      <c r="GE85">
        <f>IF(OR(CaptureMonthlyExtra!I85="",A_MonthPrice!$G85=""),NA(),ROUND(CaptureMonthlyExtra!I85/A_MonthPrice!$G85*100,1))</f>
      </c>
      <c r="GF85">
        <f>IF(OR(CaptureMonthlyExtra!J85="",A_MonthPrice!$G85=""),NA(),ROUND(CaptureMonthlyExtra!J85-A_MonthPrice!$G85,2))</f>
        <v>1.58</v>
      </c>
      <c r="GG85">
        <f>IF(OR(CaptureMonthlyExtra!J85="",A_MonthPrice!$G85=""),NA(),ROUND(CaptureMonthlyExtra!J85/A_MonthPrice!$G85*100,1))</f>
        <v>101.8</v>
      </c>
      <c r="GH85">
        <f>IF(OR(CaptureMonthlyExtra!K85="",A_MonthPrice!$G85=""),NA(),ROUND(CaptureMonthlyExtra!K85-A_MonthPrice!$G85,2))</f>
      </c>
      <c r="GI85">
        <f>IF(OR(CaptureMonthlyExtra!K85="",A_MonthPrice!$G85=""),NA(),ROUND(CaptureMonthlyExtra!K85/A_MonthPrice!$G85*100,1))</f>
      </c>
      <c r="GJ85">
        <f>IF(OR(CaptureMonthlyExtra!L85="",A_MonthPrice!$G85=""),NA(),ROUND(CaptureMonthlyExtra!L85-A_MonthPrice!$G85,2))</f>
        <v>14.96</v>
      </c>
      <c r="GK85">
        <f>IF(OR(CaptureMonthlyExtra!L85="",A_MonthPrice!$G85=""),NA(),ROUND(CaptureMonthlyExtra!L85/A_MonthPrice!$G85*100,1))</f>
        <v>117.5</v>
      </c>
      <c r="GL85">
        <f>IF(OR(CaptureMonthlyExtra!M85="",A_MonthPrice!$G85=""),NA(),ROUND(CaptureMonthlyExtra!M85-A_MonthPrice!$G85,2))</f>
        <v>-3.29</v>
      </c>
      <c r="GM85">
        <f>IF(OR(CaptureMonthlyExtra!M85="",A_MonthPrice!$G85=""),NA(),ROUND(CaptureMonthlyExtra!M85/A_MonthPrice!$G85*100,1))</f>
        <v>96.2</v>
      </c>
      <c r="GN85">
        <f>IF(OR(CaptureMonthlyExtra!N85="",A_MonthPrice!$G85=""),NA(),ROUND(CaptureMonthlyExtra!N85-A_MonthPrice!$G85,2))</f>
        <v>-2.57</v>
      </c>
      <c r="GO85">
        <f>IF(OR(CaptureMonthlyExtra!N85="",A_MonthPrice!$G85=""),NA(),ROUND(CaptureMonthlyExtra!N85/A_MonthPrice!$G85*100,1))</f>
        <v>97.0</v>
      </c>
      <c r="GP85">
        <f>IF(OR(CaptureMonthlyExtra!O85="",A_MonthPrice!$G85=""),NA(),ROUND(CaptureMonthlyExtra!O85-A_MonthPrice!$G85,2))</f>
        <v>3.28</v>
      </c>
      <c r="GQ85">
        <f>IF(OR(CaptureMonthlyExtra!O85="",A_MonthPrice!$G85=""),NA(),ROUND(CaptureMonthlyExtra!O85/A_MonthPrice!$G85*100,1))</f>
        <v>103.8</v>
      </c>
      <c r="GR85">
        <f>IF(OR(CaptureMonthlyExtra!P85="",A_MonthPrice!$G85=""),NA(),ROUND(CaptureMonthlyExtra!P85-A_MonthPrice!$G85,2))</f>
      </c>
      <c r="GS85">
        <f>IF(OR(CaptureMonthlyExtra!P85="",A_MonthPrice!$G85=""),NA(),ROUND(CaptureMonthlyExtra!P85/A_MonthPrice!$G85*100,1))</f>
      </c>
      <c r="GT85">
        <f>IF(OR(CaptureMonthlyExtra!Q85="",A_MonthPrice!$G85=""),NA(),ROUND(CaptureMonthlyExtra!Q85-A_MonthPrice!$G85,2))</f>
      </c>
      <c r="GU85">
        <f>IF(OR(CaptureMonthlyExtra!Q85="",A_MonthPrice!$G85=""),NA(),ROUND(CaptureMonthlyExtra!Q85/A_MonthPrice!$G85*100,1))</f>
      </c>
      <c r="GV85">
        <f>IF(OR(CaptureMonthlyExtra!R85="",A_MonthPrice!$G85=""),NA(),ROUND(CaptureMonthlyExtra!R85-A_MonthPrice!$G85,2))</f>
        <v>6.09</v>
      </c>
      <c r="GW85">
        <f>IF(OR(CaptureMonthlyExtra!R85="",A_MonthPrice!$G85=""),NA(),ROUND(CaptureMonthlyExtra!R85/A_MonthPrice!$G85*100,1))</f>
        <v>107.1</v>
      </c>
    </row>
    <row r="86" spans="1:502">
      <c r="A86">
        <f>CaptureMonthly!A86</f>
      </c>
      <c r="B86">
        <f>IF(OR(CaptureMonthly!B86="",A_MonthPrice!$B86=""),NA(),ROUND(CaptureMonthly!B86-A_MonthPrice!$B86,2))</f>
      </c>
      <c r="C86">
        <f>IF(OR(CaptureMonthly!B86="",A_MonthPrice!$B86=""),NA(),ROUND(CaptureMonthly!B86/A_MonthPrice!$B86*100,1))</f>
      </c>
      <c r="D86">
        <f>IF(OR(CaptureMonthly!C86="",A_MonthPrice!$B86=""),NA(),ROUND(CaptureMonthly!C86-A_MonthPrice!$B86,2))</f>
        <v>7.81</v>
      </c>
      <c r="E86">
        <f>IF(OR(CaptureMonthly!C86="",A_MonthPrice!$B86=""),NA(),ROUND(CaptureMonthly!C86/A_MonthPrice!$B86*100,1))</f>
        <v>107.1</v>
      </c>
      <c r="F86">
        <f>IF(OR(CaptureMonthly!D86="",A_MonthPrice!$B86=""),NA(),ROUND(CaptureMonthly!D86-A_MonthPrice!$B86,2))</f>
        <v>6.21</v>
      </c>
      <c r="G86">
        <f>IF(OR(CaptureMonthly!D86="",A_MonthPrice!$B86=""),NA(),ROUND(CaptureMonthly!D86/A_MonthPrice!$B86*100,1))</f>
        <v>105.6</v>
      </c>
      <c r="H86">
        <f>IF(OR(CaptureMonthly!E86="",A_MonthPrice!$B86=""),NA(),ROUND(CaptureMonthly!E86-A_MonthPrice!$B86,2))</f>
        <v>7.54</v>
      </c>
      <c r="I86">
        <f>IF(OR(CaptureMonthly!E86="",A_MonthPrice!$B86=""),NA(),ROUND(CaptureMonthly!E86/A_MonthPrice!$B86*100,1))</f>
        <v>106.8</v>
      </c>
      <c r="J86">
        <f>IF(OR(CaptureMonthly!F86="",A_MonthPrice!$B86=""),NA(),ROUND(CaptureMonthly!F86-A_MonthPrice!$B86,2))</f>
        <v>1.04</v>
      </c>
      <c r="K86">
        <f>IF(OR(CaptureMonthly!F86="",A_MonthPrice!$B86=""),NA(),ROUND(CaptureMonthly!F86/A_MonthPrice!$B86*100,1))</f>
        <v>100.9</v>
      </c>
      <c r="L86">
        <f>IF(OR(CaptureMonthly!G86="",A_MonthPrice!$B86=""),NA(),ROUND(CaptureMonthly!G86-A_MonthPrice!$B86,2))</f>
        <v>1.74</v>
      </c>
      <c r="M86">
        <f>IF(OR(CaptureMonthly!G86="",A_MonthPrice!$B86=""),NA(),ROUND(CaptureMonthly!G86/A_MonthPrice!$B86*100,1))</f>
        <v>101.6</v>
      </c>
      <c r="N86">
        <f>IF(OR(CaptureMonthly!H86="",A_MonthPrice!$B86=""),NA(),ROUND(CaptureMonthly!H86-A_MonthPrice!$B86,2))</f>
        <v>1.55</v>
      </c>
      <c r="O86">
        <f>IF(OR(CaptureMonthly!H86="",A_MonthPrice!$B86=""),NA(),ROUND(CaptureMonthly!H86/A_MonthPrice!$B86*100,1))</f>
        <v>101.4</v>
      </c>
      <c r="P86">
        <f>IF(OR(CaptureMonthly!I86="",A_MonthPrice!$B86=""),NA(),ROUND(CaptureMonthly!I86-A_MonthPrice!$B86,2))</f>
        <v>-0.51</v>
      </c>
      <c r="Q86">
        <f>IF(OR(CaptureMonthly!I86="",A_MonthPrice!$B86=""),NA(),ROUND(CaptureMonthly!I86/A_MonthPrice!$B86*100,1))</f>
        <v>99.5</v>
      </c>
      <c r="R86">
        <f>IF(OR(CaptureMonthly!J86="",A_MonthPrice!$B86=""),NA(),ROUND(CaptureMonthly!J86-A_MonthPrice!$B86,2))</f>
        <v>2.02</v>
      </c>
      <c r="S86">
        <f>IF(OR(CaptureMonthly!J86="",A_MonthPrice!$B86=""),NA(),ROUND(CaptureMonthly!J86/A_MonthPrice!$B86*100,1))</f>
        <v>101.8</v>
      </c>
      <c r="T86">
        <f>IF(OR(CaptureMonthly!K86="",A_MonthPrice!$B86=""),NA(),ROUND(CaptureMonthly!K86-A_MonthPrice!$B86,2))</f>
        <v>31.89</v>
      </c>
      <c r="U86">
        <f>IF(OR(CaptureMonthly!K86="",A_MonthPrice!$B86=""),NA(),ROUND(CaptureMonthly!K86/A_MonthPrice!$B86*100,1))</f>
        <v>129.0</v>
      </c>
      <c r="V86">
        <f>IF(OR(CaptureMonthly!L86="",A_MonthPrice!$B86=""),NA(),ROUND(CaptureMonthly!L86-A_MonthPrice!$B86,2))</f>
        <v>35.97</v>
      </c>
      <c r="W86">
        <f>IF(OR(CaptureMonthly!L86="",A_MonthPrice!$B86=""),NA(),ROUND(CaptureMonthly!L86/A_MonthPrice!$B86*100,1))</f>
        <v>132.7</v>
      </c>
      <c r="X86">
        <f>IF(OR(CaptureMonthly!M86="",A_MonthPrice!$B86=""),NA(),ROUND(CaptureMonthly!M86-A_MonthPrice!$B86,2))</f>
        <v>-13.12</v>
      </c>
      <c r="Y86">
        <f>IF(OR(CaptureMonthly!M86="",A_MonthPrice!$B86=""),NA(),ROUND(CaptureMonthly!M86/A_MonthPrice!$B86*100,1))</f>
        <v>88.1</v>
      </c>
      <c r="Z86">
        <f>IF(OR(CaptureMonthly!N86="",A_MonthPrice!$B86=""),NA(),ROUND(CaptureMonthly!N86-A_MonthPrice!$B86,2))</f>
        <v>-1.79</v>
      </c>
      <c r="AA86">
        <f>IF(OR(CaptureMonthly!N86="",A_MonthPrice!$B86=""),NA(),ROUND(CaptureMonthly!N86/A_MonthPrice!$B86*100,1))</f>
        <v>98.4</v>
      </c>
      <c r="AB86">
        <f>IF(OR(CaptureMonthly!O86="",A_MonthPrice!$B86=""),NA(),ROUND(CaptureMonthly!O86-A_MonthPrice!$B86,2))</f>
        <v>1.12</v>
      </c>
      <c r="AC86">
        <f>IF(OR(CaptureMonthly!O86="",A_MonthPrice!$B86=""),NA(),ROUND(CaptureMonthly!O86/A_MonthPrice!$B86*100,1))</f>
        <v>101.0</v>
      </c>
      <c r="AD86">
        <f>IF(OR(CaptureMonthly!P86="",A_MonthPrice!$B86=""),NA(),ROUND(CaptureMonthly!P86-A_MonthPrice!$B86,2))</f>
      </c>
      <c r="AE86">
        <f>IF(OR(CaptureMonthly!P86="",A_MonthPrice!$B86=""),NA(),ROUND(CaptureMonthly!P86/A_MonthPrice!$B86*100,1))</f>
      </c>
      <c r="AF86">
        <f>IF(OR(CaptureMonthly!Q86="",A_MonthPrice!$B86=""),NA(),ROUND(CaptureMonthly!Q86-A_MonthPrice!$B86,2))</f>
        <v>-0.3</v>
      </c>
      <c r="AG86">
        <f>IF(OR(CaptureMonthly!Q86="",A_MonthPrice!$B86=""),NA(),ROUND(CaptureMonthly!Q86/A_MonthPrice!$B86*100,1))</f>
        <v>99.7</v>
      </c>
      <c r="AH86">
        <f>IF(OR(CaptureMonthly!R86="",A_MonthPrice!$B86=""),NA(),ROUND(CaptureMonthly!R86-A_MonthPrice!$B86,2))</f>
        <v>1.92</v>
      </c>
      <c r="AI86">
        <f>IF(OR(CaptureMonthly!R86="",A_MonthPrice!$B86=""),NA(),ROUND(CaptureMonthly!R86/A_MonthPrice!$B86*100,1))</f>
        <v>101.7</v>
      </c>
      <c r="AJ86">
        <f>IF(OR(CaptureMonthly!S86="",A_MonthPrice!$C86=""),NA(),ROUND(CaptureMonthly!S86-A_MonthPrice!$C86,2))</f>
        <v>-0.34</v>
      </c>
      <c r="AK86">
        <f>IF(OR(CaptureMonthly!S86="",A_MonthPrice!$C86=""),NA(),ROUND(CaptureMonthly!S86/A_MonthPrice!$C86*100,1))</f>
        <v>99.5</v>
      </c>
      <c r="AL86">
        <f>IF(OR(CaptureMonthly!T86="",A_MonthPrice!$C86=""),NA(),ROUND(CaptureMonthly!T86-A_MonthPrice!$C86,2))</f>
      </c>
      <c r="AM86">
        <f>IF(OR(CaptureMonthly!T86="",A_MonthPrice!$C86=""),NA(),ROUND(CaptureMonthly!T86/A_MonthPrice!$C86*100,1))</f>
      </c>
      <c r="AN86">
        <f>IF(OR(CaptureMonthly!U86="",A_MonthPrice!$C86=""),NA(),ROUND(CaptureMonthly!U86-A_MonthPrice!$C86,2))</f>
        <v>-40.6</v>
      </c>
      <c r="AO86">
        <f>IF(OR(CaptureMonthly!U86="",A_MonthPrice!$C86=""),NA(),ROUND(CaptureMonthly!U86/A_MonthPrice!$C86*100,1))</f>
        <v>43.2</v>
      </c>
      <c r="AP86">
        <f>IF(OR(CaptureMonthly!V86="",A_MonthPrice!$C86=""),NA(),ROUND(CaptureMonthly!V86-A_MonthPrice!$C86,2))</f>
        <v>14.59</v>
      </c>
      <c r="AQ86">
        <f>IF(OR(CaptureMonthly!V86="",A_MonthPrice!$C86=""),NA(),ROUND(CaptureMonthly!V86/A_MonthPrice!$C86*100,1))</f>
        <v>120.4</v>
      </c>
      <c r="AR86">
        <f>IF(OR(CaptureMonthly!W86="",A_MonthPrice!$C86=""),NA(),ROUND(CaptureMonthly!W86-A_MonthPrice!$C86,2))</f>
        <v>8.4</v>
      </c>
      <c r="AS86">
        <f>IF(OR(CaptureMonthly!W86="",A_MonthPrice!$C86=""),NA(),ROUND(CaptureMonthly!W86/A_MonthPrice!$C86*100,1))</f>
        <v>111.7</v>
      </c>
      <c r="AT86">
        <f>IF(OR(CaptureMonthly!X86="",A_MonthPrice!$C86=""),NA(),ROUND(CaptureMonthly!X86-A_MonthPrice!$C86,2))</f>
        <v>3.36</v>
      </c>
      <c r="AU86">
        <f>IF(OR(CaptureMonthly!X86="",A_MonthPrice!$C86=""),NA(),ROUND(CaptureMonthly!X86/A_MonthPrice!$C86*100,1))</f>
        <v>104.7</v>
      </c>
      <c r="AV86">
        <f>IF(OR(CaptureMonthly!Y86="",A_MonthPrice!$C86=""),NA(),ROUND(CaptureMonthly!Y86-A_MonthPrice!$C86,2))</f>
        <v>2.4</v>
      </c>
      <c r="AW86">
        <f>IF(OR(CaptureMonthly!Y86="",A_MonthPrice!$C86=""),NA(),ROUND(CaptureMonthly!Y86/A_MonthPrice!$C86*100,1))</f>
        <v>103.4</v>
      </c>
      <c r="AX86">
        <f>IF(OR(CaptureMonthly!Z86="",A_MonthPrice!$C86=""),NA(),ROUND(CaptureMonthly!Z86-A_MonthPrice!$C86,2))</f>
      </c>
      <c r="AY86">
        <f>IF(OR(CaptureMonthly!Z86="",A_MonthPrice!$C86=""),NA(),ROUND(CaptureMonthly!Z86/A_MonthPrice!$C86*100,1))</f>
      </c>
      <c r="AZ86">
        <f>IF(OR(CaptureMonthly!AA86="",A_MonthPrice!$C86=""),NA(),ROUND(CaptureMonthly!AA86-A_MonthPrice!$C86,2))</f>
        <v>-1.29</v>
      </c>
      <c r="BA86">
        <f>IF(OR(CaptureMonthly!AA86="",A_MonthPrice!$C86=""),NA(),ROUND(CaptureMonthly!AA86/A_MonthPrice!$C86*100,1))</f>
        <v>98.2</v>
      </c>
      <c r="BB86">
        <f>IF(OR(CaptureMonthly!AB86="",A_MonthPrice!$C86=""),NA(),ROUND(CaptureMonthly!AB86-A_MonthPrice!$C86,2))</f>
        <v>4.51</v>
      </c>
      <c r="BC86">
        <f>IF(OR(CaptureMonthly!AB86="",A_MonthPrice!$C86=""),NA(),ROUND(CaptureMonthly!AB86/A_MonthPrice!$C86*100,1))</f>
        <v>106.3</v>
      </c>
      <c r="BD86">
        <f>IF(OR(CaptureMonthly!AC86="",A_MonthPrice!$C86=""),NA(),ROUND(CaptureMonthly!AC86-A_MonthPrice!$C86,2))</f>
        <v>19.81</v>
      </c>
      <c r="BE86">
        <f>IF(OR(CaptureMonthly!AC86="",A_MonthPrice!$C86=""),NA(),ROUND(CaptureMonthly!AC86/A_MonthPrice!$C86*100,1))</f>
        <v>127.7</v>
      </c>
      <c r="BF86">
        <f>IF(OR(CaptureMonthly!AD86="",A_MonthPrice!$C86=""),NA(),ROUND(CaptureMonthly!AD86-A_MonthPrice!$C86,2))</f>
        <v>-10.39</v>
      </c>
      <c r="BG86">
        <f>IF(OR(CaptureMonthly!AD86="",A_MonthPrice!$C86=""),NA(),ROUND(CaptureMonthly!AD86/A_MonthPrice!$C86*100,1))</f>
        <v>85.5</v>
      </c>
      <c r="BH86">
        <f>IF(OR(CaptureMonthly!AE86="",A_MonthPrice!$C86=""),NA(),ROUND(CaptureMonthly!AE86-A_MonthPrice!$C86,2))</f>
      </c>
      <c r="BI86">
        <f>IF(OR(CaptureMonthly!AE86="",A_MonthPrice!$C86=""),NA(),ROUND(CaptureMonthly!AE86/A_MonthPrice!$C86*100,1))</f>
      </c>
      <c r="BJ86">
        <f>IF(OR(CaptureMonthly!AF86="",A_MonthPrice!$C86=""),NA(),ROUND(CaptureMonthly!AF86-A_MonthPrice!$C86,2))</f>
        <v>-7.4</v>
      </c>
      <c r="BK86">
        <f>IF(OR(CaptureMonthly!AF86="",A_MonthPrice!$C86=""),NA(),ROUND(CaptureMonthly!AF86/A_MonthPrice!$C86*100,1))</f>
        <v>89.7</v>
      </c>
      <c r="BL86">
        <f>IF(OR(CaptureMonthly!AG86="",A_MonthPrice!$C86=""),NA(),ROUND(CaptureMonthly!AG86-A_MonthPrice!$C86,2))</f>
      </c>
      <c r="BM86">
        <f>IF(OR(CaptureMonthly!AG86="",A_MonthPrice!$C86=""),NA(),ROUND(CaptureMonthly!AG86/A_MonthPrice!$C86*100,1))</f>
      </c>
      <c r="BN86">
        <f>IF(OR(CaptureMonthly!AH86="",A_MonthPrice!$C86=""),NA(),ROUND(CaptureMonthly!AH86-A_MonthPrice!$C86,2))</f>
        <v>0.62</v>
      </c>
      <c r="BO86">
        <f>IF(OR(CaptureMonthly!AH86="",A_MonthPrice!$C86=""),NA(),ROUND(CaptureMonthly!AH86/A_MonthPrice!$C86*100,1))</f>
        <v>100.9</v>
      </c>
      <c r="BP86">
        <f>IF(OR(CaptureMonthly!AI86="",A_MonthPrice!$C86=""),NA(),ROUND(CaptureMonthly!AI86-A_MonthPrice!$C86,2))</f>
        <v>13.02</v>
      </c>
      <c r="BQ86">
        <f>IF(OR(CaptureMonthly!AI86="",A_MonthPrice!$C86=""),NA(),ROUND(CaptureMonthly!AI86/A_MonthPrice!$C86*100,1))</f>
        <v>118.2</v>
      </c>
      <c r="BR86">
        <f>IF(OR(CaptureMonthly!AJ86="",A_MonthPrice!$D86=""),NA(),ROUND(CaptureMonthly!AJ86-A_MonthPrice!$D86,2))</f>
      </c>
      <c r="BS86">
        <f>IF(OR(CaptureMonthly!AJ86="",A_MonthPrice!$D86=""),NA(),ROUND(CaptureMonthly!AJ86/A_MonthPrice!$D86*100,1))</f>
      </c>
      <c r="BT86">
        <f>IF(OR(CaptureMonthly!AK86="",A_MonthPrice!$D86=""),NA(),ROUND(CaptureMonthly!AK86-A_MonthPrice!$D86,2))</f>
      </c>
      <c r="BU86">
        <f>IF(OR(CaptureMonthly!AK86="",A_MonthPrice!$D86=""),NA(),ROUND(CaptureMonthly!AK86/A_MonthPrice!$D86*100,1))</f>
      </c>
      <c r="BV86">
        <f>IF(OR(CaptureMonthly!AL86="",A_MonthPrice!$D86=""),NA(),ROUND(CaptureMonthly!AL86-A_MonthPrice!$D86,2))</f>
      </c>
      <c r="BW86">
        <f>IF(OR(CaptureMonthly!AL86="",A_MonthPrice!$D86=""),NA(),ROUND(CaptureMonthly!AL86/A_MonthPrice!$D86*100,1))</f>
      </c>
      <c r="BX86">
        <f>IF(OR(CaptureMonthly!AM86="",A_MonthPrice!$D86=""),NA(),ROUND(CaptureMonthly!AM86-A_MonthPrice!$D86,2))</f>
        <v>4.37</v>
      </c>
      <c r="BY86">
        <f>IF(OR(CaptureMonthly!AM86="",A_MonthPrice!$D86=""),NA(),ROUND(CaptureMonthly!AM86/A_MonthPrice!$D86*100,1))</f>
        <v>106.2</v>
      </c>
      <c r="BZ86">
        <f>IF(OR(CaptureMonthly!AN86="",A_MonthPrice!$D86=""),NA(),ROUND(CaptureMonthly!AN86-A_MonthPrice!$D86,2))</f>
      </c>
      <c r="CA86">
        <f>IF(OR(CaptureMonthly!AN86="",A_MonthPrice!$D86=""),NA(),ROUND(CaptureMonthly!AN86/A_MonthPrice!$D86*100,1))</f>
      </c>
      <c r="CB86">
        <f>IF(OR(CaptureMonthly!AO86="",A_MonthPrice!$D86=""),NA(),ROUND(CaptureMonthly!AO86-A_MonthPrice!$D86,2))</f>
        <v>3.76</v>
      </c>
      <c r="CC86">
        <f>IF(OR(CaptureMonthly!AO86="",A_MonthPrice!$D86=""),NA(),ROUND(CaptureMonthly!AO86/A_MonthPrice!$D86*100,1))</f>
        <v>105.3</v>
      </c>
      <c r="CD86">
        <f>IF(OR(CaptureMonthly!AP86="",A_MonthPrice!$D86=""),NA(),ROUND(CaptureMonthly!AP86-A_MonthPrice!$D86,2))</f>
      </c>
      <c r="CE86">
        <f>IF(OR(CaptureMonthly!AP86="",A_MonthPrice!$D86=""),NA(),ROUND(CaptureMonthly!AP86/A_MonthPrice!$D86*100,1))</f>
      </c>
      <c r="CF86">
        <f>IF(OR(CaptureMonthly!AQ86="",A_MonthPrice!$D86=""),NA(),ROUND(CaptureMonthly!AQ86-A_MonthPrice!$D86,2))</f>
      </c>
      <c r="CG86">
        <f>IF(OR(CaptureMonthly!AQ86="",A_MonthPrice!$D86=""),NA(),ROUND(CaptureMonthly!AQ86/A_MonthPrice!$D86*100,1))</f>
      </c>
      <c r="CH86">
        <f>IF(OR(CaptureMonthly!AR86="",A_MonthPrice!$D86=""),NA(),ROUND(CaptureMonthly!AR86-A_MonthPrice!$D86,2))</f>
        <v>6.24</v>
      </c>
      <c r="CI86">
        <f>IF(OR(CaptureMonthly!AR86="",A_MonthPrice!$D86=""),NA(),ROUND(CaptureMonthly!AR86/A_MonthPrice!$D86*100,1))</f>
        <v>108.8</v>
      </c>
      <c r="CJ86">
        <f>IF(OR(CaptureMonthly!AS86="",A_MonthPrice!$D86=""),NA(),ROUND(CaptureMonthly!AS86-A_MonthPrice!$D86,2))</f>
        <v>3.24</v>
      </c>
      <c r="CK86">
        <f>IF(OR(CaptureMonthly!AS86="",A_MonthPrice!$D86=""),NA(),ROUND(CaptureMonthly!AS86/A_MonthPrice!$D86*100,1))</f>
        <v>104.6</v>
      </c>
      <c r="CL86">
        <f>IF(OR(CaptureMonthly!AT86="",A_MonthPrice!$D86=""),NA(),ROUND(CaptureMonthly!AT86-A_MonthPrice!$D86,2))</f>
        <v>8.15</v>
      </c>
      <c r="CM86">
        <f>IF(OR(CaptureMonthly!AT86="",A_MonthPrice!$D86=""),NA(),ROUND(CaptureMonthly!AT86/A_MonthPrice!$D86*100,1))</f>
        <v>111.5</v>
      </c>
      <c r="CN86">
        <f>IF(OR(CaptureMonthly!AU86="",A_MonthPrice!$D86=""),NA(),ROUND(CaptureMonthly!AU86-A_MonthPrice!$D86,2))</f>
        <v>-10.18</v>
      </c>
      <c r="CO86">
        <f>IF(OR(CaptureMonthly!AU86="",A_MonthPrice!$D86=""),NA(),ROUND(CaptureMonthly!AU86/A_MonthPrice!$D86*100,1))</f>
        <v>85.7</v>
      </c>
      <c r="CP86">
        <f>IF(OR(CaptureMonthly!AV86="",A_MonthPrice!$D86=""),NA(),ROUND(CaptureMonthly!AV86-A_MonthPrice!$D86,2))</f>
        <v>5.28</v>
      </c>
      <c r="CQ86">
        <f>IF(OR(CaptureMonthly!AV86="",A_MonthPrice!$D86=""),NA(),ROUND(CaptureMonthly!AV86/A_MonthPrice!$D86*100,1))</f>
        <v>107.4</v>
      </c>
      <c r="CR86">
        <f>IF(OR(CaptureMonthly!AW86="",A_MonthPrice!$D86=""),NA(),ROUND(CaptureMonthly!AW86-A_MonthPrice!$D86,2))</f>
        <v>-6.25</v>
      </c>
      <c r="CS86">
        <f>IF(OR(CaptureMonthly!AW86="",A_MonthPrice!$D86=""),NA(),ROUND(CaptureMonthly!AW86/A_MonthPrice!$D86*100,1))</f>
        <v>91.2</v>
      </c>
      <c r="CT86">
        <f>IF(OR(CaptureMonthly!AX86="",A_MonthPrice!$D86=""),NA(),ROUND(CaptureMonthly!AX86-A_MonthPrice!$D86,2))</f>
      </c>
      <c r="CU86">
        <f>IF(OR(CaptureMonthly!AX86="",A_MonthPrice!$D86=""),NA(),ROUND(CaptureMonthly!AX86/A_MonthPrice!$D86*100,1))</f>
      </c>
      <c r="CV86">
        <f>IF(OR(CaptureMonthly!AY86="",A_MonthPrice!$D86=""),NA(),ROUND(CaptureMonthly!AY86-A_MonthPrice!$D86,2))</f>
      </c>
      <c r="CW86">
        <f>IF(OR(CaptureMonthly!AY86="",A_MonthPrice!$D86=""),NA(),ROUND(CaptureMonthly!AY86/A_MonthPrice!$D86*100,1))</f>
      </c>
      <c r="CX86">
        <f>IF(OR(CaptureMonthly!AZ86="",A_MonthPrice!$D86=""),NA(),ROUND(CaptureMonthly!AZ86-A_MonthPrice!$D86,2))</f>
        <v>-2.14</v>
      </c>
      <c r="CY86">
        <f>IF(OR(CaptureMonthly!AZ86="",A_MonthPrice!$D86=""),NA(),ROUND(CaptureMonthly!AZ86/A_MonthPrice!$D86*100,1))</f>
        <v>97.0</v>
      </c>
      <c r="CZ86">
        <f>IF(OR(CaptureMonthly!BA86="",A_MonthPrice!$E86=""),NA(),ROUND(CaptureMonthly!BA86-A_MonthPrice!$E86,2))</f>
        <v>1.99</v>
      </c>
      <c r="DA86">
        <f>IF(OR(CaptureMonthly!BA86="",A_MonthPrice!$E86=""),NA(),ROUND(CaptureMonthly!BA86/A_MonthPrice!$E86*100,1))</f>
        <v>102.0</v>
      </c>
      <c r="DB86">
        <f>IF(OR(CaptureMonthly!BB86="",A_MonthPrice!$E86=""),NA(),ROUND(CaptureMonthly!BB86-A_MonthPrice!$E86,2))</f>
      </c>
      <c r="DC86">
        <f>IF(OR(CaptureMonthly!BB86="",A_MonthPrice!$E86=""),NA(),ROUND(CaptureMonthly!BB86/A_MonthPrice!$E86*100,1))</f>
      </c>
      <c r="DD86">
        <f>IF(OR(CaptureMonthly!BC86="",A_MonthPrice!$E86=""),NA(),ROUND(CaptureMonthly!BC86-A_MonthPrice!$E86,2))</f>
        <v>6.92</v>
      </c>
      <c r="DE86">
        <f>IF(OR(CaptureMonthly!BC86="",A_MonthPrice!$E86=""),NA(),ROUND(CaptureMonthly!BC86/A_MonthPrice!$E86*100,1))</f>
        <v>106.9</v>
      </c>
      <c r="DF86">
        <f>IF(OR(CaptureMonthly!BD86="",A_MonthPrice!$E86=""),NA(),ROUND(CaptureMonthly!BD86-A_MonthPrice!$E86,2))</f>
        <v>8.86</v>
      </c>
      <c r="DG86">
        <f>IF(OR(CaptureMonthly!BD86="",A_MonthPrice!$E86=""),NA(),ROUND(CaptureMonthly!BD86/A_MonthPrice!$E86*100,1))</f>
        <v>108.8</v>
      </c>
      <c r="DH86">
        <f>IF(OR(CaptureMonthly!BE86="",A_MonthPrice!$E86=""),NA(),ROUND(CaptureMonthly!BE86-A_MonthPrice!$E86,2))</f>
        <v>17.08</v>
      </c>
      <c r="DI86">
        <f>IF(OR(CaptureMonthly!BE86="",A_MonthPrice!$E86=""),NA(),ROUND(CaptureMonthly!BE86/A_MonthPrice!$E86*100,1))</f>
        <v>117.0</v>
      </c>
      <c r="DJ86">
        <f>IF(OR(CaptureMonthly!BF86="",A_MonthPrice!$E86=""),NA(),ROUND(CaptureMonthly!BF86-A_MonthPrice!$E86,2))</f>
        <v>2.92</v>
      </c>
      <c r="DK86">
        <f>IF(OR(CaptureMonthly!BF86="",A_MonthPrice!$E86=""),NA(),ROUND(CaptureMonthly!BF86/A_MonthPrice!$E86*100,1))</f>
        <v>102.9</v>
      </c>
      <c r="DL86">
        <f>IF(OR(CaptureMonthly!BG86="",A_MonthPrice!$E86=""),NA(),ROUND(CaptureMonthly!BG86-A_MonthPrice!$E86,2))</f>
        <v>1.8</v>
      </c>
      <c r="DM86">
        <f>IF(OR(CaptureMonthly!BG86="",A_MonthPrice!$E86=""),NA(),ROUND(CaptureMonthly!BG86/A_MonthPrice!$E86*100,1))</f>
        <v>101.8</v>
      </c>
      <c r="DN86">
        <f>IF(OR(CaptureMonthly!BH86="",A_MonthPrice!$E86=""),NA(),ROUND(CaptureMonthly!BH86-A_MonthPrice!$E86,2))</f>
      </c>
      <c r="DO86">
        <f>IF(OR(CaptureMonthly!BH86="",A_MonthPrice!$E86=""),NA(),ROUND(CaptureMonthly!BH86/A_MonthPrice!$E86*100,1))</f>
      </c>
      <c r="DP86">
        <f>IF(OR(CaptureMonthly!BI86="",A_MonthPrice!$E86=""),NA(),ROUND(CaptureMonthly!BI86-A_MonthPrice!$E86,2))</f>
        <v>5.19</v>
      </c>
      <c r="DQ86">
        <f>IF(OR(CaptureMonthly!BI86="",A_MonthPrice!$E86=""),NA(),ROUND(CaptureMonthly!BI86/A_MonthPrice!$E86*100,1))</f>
        <v>105.2</v>
      </c>
      <c r="DR86">
        <f>IF(OR(CaptureMonthly!BJ86="",A_MonthPrice!$E86=""),NA(),ROUND(CaptureMonthly!BJ86-A_MonthPrice!$E86,2))</f>
        <v>7.64</v>
      </c>
      <c r="DS86">
        <f>IF(OR(CaptureMonthly!BJ86="",A_MonthPrice!$E86=""),NA(),ROUND(CaptureMonthly!BJ86/A_MonthPrice!$E86*100,1))</f>
        <v>107.6</v>
      </c>
      <c r="DT86">
        <f>IF(OR(CaptureMonthly!BK86="",A_MonthPrice!$E86=""),NA(),ROUND(CaptureMonthly!BK86-A_MonthPrice!$E86,2))</f>
        <v>22.16</v>
      </c>
      <c r="DU86">
        <f>IF(OR(CaptureMonthly!BK86="",A_MonthPrice!$E86=""),NA(),ROUND(CaptureMonthly!BK86/A_MonthPrice!$E86*100,1))</f>
        <v>122.0</v>
      </c>
      <c r="DV86">
        <f>IF(OR(CaptureMonthly!BL86="",A_MonthPrice!$E86=""),NA(),ROUND(CaptureMonthly!BL86-A_MonthPrice!$E86,2))</f>
        <v>-4.26</v>
      </c>
      <c r="DW86">
        <f>IF(OR(CaptureMonthly!BL86="",A_MonthPrice!$E86=""),NA(),ROUND(CaptureMonthly!BL86/A_MonthPrice!$E86*100,1))</f>
        <v>95.8</v>
      </c>
      <c r="DX86">
        <f>IF(OR(CaptureMonthly!BM86="",A_MonthPrice!$E86=""),NA(),ROUND(CaptureMonthly!BM86-A_MonthPrice!$E86,2))</f>
        <v>-2.32</v>
      </c>
      <c r="DY86">
        <f>IF(OR(CaptureMonthly!BM86="",A_MonthPrice!$E86=""),NA(),ROUND(CaptureMonthly!BM86/A_MonthPrice!$E86*100,1))</f>
        <v>97.7</v>
      </c>
      <c r="DZ86">
        <f>IF(OR(CaptureMonthly!BN86="",A_MonthPrice!$E86=""),NA(),ROUND(CaptureMonthly!BN86-A_MonthPrice!$E86,2))</f>
        <v>2.32</v>
      </c>
      <c r="EA86">
        <f>IF(OR(CaptureMonthly!BN86="",A_MonthPrice!$E86=""),NA(),ROUND(CaptureMonthly!BN86/A_MonthPrice!$E86*100,1))</f>
        <v>102.3</v>
      </c>
      <c r="EB86">
        <f>IF(OR(CaptureMonthly!BO86="",A_MonthPrice!$E86=""),NA(),ROUND(CaptureMonthly!BO86-A_MonthPrice!$E86,2))</f>
      </c>
      <c r="EC86">
        <f>IF(OR(CaptureMonthly!BO86="",A_MonthPrice!$E86=""),NA(),ROUND(CaptureMonthly!BO86/A_MonthPrice!$E86*100,1))</f>
      </c>
      <c r="ED86">
        <f>IF(OR(CaptureMonthly!BP86="",A_MonthPrice!$E86=""),NA(),ROUND(CaptureMonthly!BP86-A_MonthPrice!$E86,2))</f>
      </c>
      <c r="EE86">
        <f>IF(OR(CaptureMonthly!BP86="",A_MonthPrice!$E86=""),NA(),ROUND(CaptureMonthly!BP86/A_MonthPrice!$E86*100,1))</f>
      </c>
      <c r="EF86">
        <f>IF(OR(CaptureMonthly!BQ86="",A_MonthPrice!$E86=""),NA(),ROUND(CaptureMonthly!BQ86-A_MonthPrice!$E86,2))</f>
        <v>7.33</v>
      </c>
      <c r="EG86">
        <f>IF(OR(CaptureMonthly!BQ86="",A_MonthPrice!$E86=""),NA(),ROUND(CaptureMonthly!BQ86/A_MonthPrice!$E86*100,1))</f>
        <v>107.3</v>
      </c>
      <c r="EH86">
        <f>IF(OR(CaptureMonthly!BR86="",A_MonthPrice!$F86=""),NA(),ROUND(CaptureMonthly!BR86-A_MonthPrice!$F86,2))</f>
      </c>
      <c r="EI86">
        <f>IF(OR(CaptureMonthly!BR86="",A_MonthPrice!$F86=""),NA(),ROUND(CaptureMonthly!BR86/A_MonthPrice!$F86*100,1))</f>
      </c>
      <c r="EJ86">
        <f>IF(OR(CaptureMonthly!BS86="",A_MonthPrice!$F86=""),NA(),ROUND(CaptureMonthly!BS86-A_MonthPrice!$F86,2))</f>
      </c>
      <c r="EK86">
        <f>IF(OR(CaptureMonthly!BS86="",A_MonthPrice!$F86=""),NA(),ROUND(CaptureMonthly!BS86/A_MonthPrice!$F86*100,1))</f>
      </c>
      <c r="EL86">
        <f>IF(OR(CaptureMonthly!BT86="",A_MonthPrice!$F86=""),NA(),ROUND(CaptureMonthly!BT86-A_MonthPrice!$F86,2))</f>
        <v>4.03</v>
      </c>
      <c r="EM86">
        <f>IF(OR(CaptureMonthly!BT86="",A_MonthPrice!$F86=""),NA(),ROUND(CaptureMonthly!BT86/A_MonthPrice!$F86*100,1))</f>
        <v>103.0</v>
      </c>
      <c r="EN86">
        <f>IF(OR(CaptureMonthly!BU86="",A_MonthPrice!$F86=""),NA(),ROUND(CaptureMonthly!BU86-A_MonthPrice!$F86,2))</f>
        <v>5.96</v>
      </c>
      <c r="EO86">
        <f>IF(OR(CaptureMonthly!BU86="",A_MonthPrice!$F86=""),NA(),ROUND(CaptureMonthly!BU86/A_MonthPrice!$F86*100,1))</f>
        <v>104.5</v>
      </c>
      <c r="EP86">
        <f>IF(OR(CaptureMonthly!BV86="",A_MonthPrice!$F86=""),NA(),ROUND(CaptureMonthly!BV86-A_MonthPrice!$F86,2))</f>
        <v>6.13</v>
      </c>
      <c r="EQ86">
        <f>IF(OR(CaptureMonthly!BV86="",A_MonthPrice!$F86=""),NA(),ROUND(CaptureMonthly!BV86/A_MonthPrice!$F86*100,1))</f>
        <v>104.6</v>
      </c>
      <c r="ER86">
        <f>IF(OR(CaptureMonthly!BW86="",A_MonthPrice!$F86=""),NA(),ROUND(CaptureMonthly!BW86-A_MonthPrice!$F86,2))</f>
        <v>-0.93</v>
      </c>
      <c r="ES86">
        <f>IF(OR(CaptureMonthly!BW86="",A_MonthPrice!$F86=""),NA(),ROUND(CaptureMonthly!BW86/A_MonthPrice!$F86*100,1))</f>
        <v>99.3</v>
      </c>
      <c r="ET86">
        <f>IF(OR(CaptureMonthly!BX86="",A_MonthPrice!$F86=""),NA(),ROUND(CaptureMonthly!BX86-A_MonthPrice!$F86,2))</f>
        <v>-2.71</v>
      </c>
      <c r="EU86">
        <f>IF(OR(CaptureMonthly!BX86="",A_MonthPrice!$F86=""),NA(),ROUND(CaptureMonthly!BX86/A_MonthPrice!$F86*100,1))</f>
        <v>98.0</v>
      </c>
      <c r="EV86">
        <f>IF(OR(CaptureMonthly!BY86="",A_MonthPrice!$F86=""),NA(),ROUND(CaptureMonthly!BY86-A_MonthPrice!$F86,2))</f>
        <v>-0.86</v>
      </c>
      <c r="EW86">
        <f>IF(OR(CaptureMonthly!BY86="",A_MonthPrice!$F86=""),NA(),ROUND(CaptureMonthly!BY86/A_MonthPrice!$F86*100,1))</f>
        <v>99.4</v>
      </c>
      <c r="EX86">
        <f>IF(OR(CaptureMonthly!BZ86="",A_MonthPrice!$F86=""),NA(),ROUND(CaptureMonthly!BZ86-A_MonthPrice!$F86,2))</f>
        <v>3.53</v>
      </c>
      <c r="EY86">
        <f>IF(OR(CaptureMonthly!BZ86="",A_MonthPrice!$F86=""),NA(),ROUND(CaptureMonthly!BZ86/A_MonthPrice!$F86*100,1))</f>
        <v>102.7</v>
      </c>
      <c r="EZ86">
        <f>IF(OR(CaptureMonthly!CA86="",A_MonthPrice!$F86=""),NA(),ROUND(CaptureMonthly!CA86-A_MonthPrice!$F86,2))</f>
        <v>11.3</v>
      </c>
      <c r="FA86">
        <f>IF(OR(CaptureMonthly!CA86="",A_MonthPrice!$F86=""),NA(),ROUND(CaptureMonthly!CA86/A_MonthPrice!$F86*100,1))</f>
        <v>108.5</v>
      </c>
      <c r="FB86">
        <f>IF(OR(CaptureMonthly!CB86="",A_MonthPrice!$F86=""),NA(),ROUND(CaptureMonthly!CB86-A_MonthPrice!$F86,2))</f>
        <v>24.34</v>
      </c>
      <c r="FC86">
        <f>IF(OR(CaptureMonthly!CB86="",A_MonthPrice!$F86=""),NA(),ROUND(CaptureMonthly!CB86/A_MonthPrice!$F86*100,1))</f>
        <v>118.3</v>
      </c>
      <c r="FD86">
        <f>IF(OR(CaptureMonthly!CC86="",A_MonthPrice!$F86=""),NA(),ROUND(CaptureMonthly!CC86-A_MonthPrice!$F86,2))</f>
        <v>-3.58</v>
      </c>
      <c r="FE86">
        <f>IF(OR(CaptureMonthly!CC86="",A_MonthPrice!$F86=""),NA(),ROUND(CaptureMonthly!CC86/A_MonthPrice!$F86*100,1))</f>
        <v>97.3</v>
      </c>
      <c r="FF86">
        <f>IF(OR(CaptureMonthly!CD86="",A_MonthPrice!$F86=""),NA(),ROUND(CaptureMonthly!CD86-A_MonthPrice!$F86,2))</f>
        <v>-6.44</v>
      </c>
      <c r="FG86">
        <f>IF(OR(CaptureMonthly!CD86="",A_MonthPrice!$F86=""),NA(),ROUND(CaptureMonthly!CD86/A_MonthPrice!$F86*100,1))</f>
        <v>95.1</v>
      </c>
      <c r="FH86">
        <f>IF(OR(CaptureMonthly!CE86="",A_MonthPrice!$F86=""),NA(),ROUND(CaptureMonthly!CE86-A_MonthPrice!$F86,2))</f>
        <v>1.0</v>
      </c>
      <c r="FI86">
        <f>IF(OR(CaptureMonthly!CE86="",A_MonthPrice!$F86=""),NA(),ROUND(CaptureMonthly!CE86/A_MonthPrice!$F86*100,1))</f>
        <v>100.8</v>
      </c>
      <c r="FJ86">
        <f>IF(OR(CaptureMonthly!CF86="",A_MonthPrice!$F86=""),NA(),ROUND(CaptureMonthly!CF86-A_MonthPrice!$F86,2))</f>
      </c>
      <c r="FK86">
        <f>IF(OR(CaptureMonthly!CF86="",A_MonthPrice!$F86=""),NA(),ROUND(CaptureMonthly!CF86/A_MonthPrice!$F86*100,1))</f>
      </c>
      <c r="FL86">
        <f>IF(OR(CaptureMonthly!CG86="",A_MonthPrice!$F86=""),NA(),ROUND(CaptureMonthly!CG86-A_MonthPrice!$F86,2))</f>
      </c>
      <c r="FM86">
        <f>IF(OR(CaptureMonthly!CG86="",A_MonthPrice!$F86=""),NA(),ROUND(CaptureMonthly!CG86/A_MonthPrice!$F86*100,1))</f>
      </c>
      <c r="FN86">
        <f>IF(OR(CaptureMonthly!CH86="",A_MonthPrice!$F86=""),NA(),ROUND(CaptureMonthly!CH86-A_MonthPrice!$F86,2))</f>
        <v>2.2</v>
      </c>
      <c r="FO86">
        <f>IF(OR(CaptureMonthly!CH86="",A_MonthPrice!$F86=""),NA(),ROUND(CaptureMonthly!CH86/A_MonthPrice!$F86*100,1))</f>
        <v>101.7</v>
      </c>
      <c r="FP86">
        <f>IF(OR(CaptureMonthlyExtra!B86="",A_MonthPrice!$G86=""),NA(),ROUND(CaptureMonthlyExtra!B86-A_MonthPrice!$G86,2))</f>
        <v>0.15</v>
      </c>
      <c r="FQ86">
        <f>IF(OR(CaptureMonthlyExtra!B86="",A_MonthPrice!$G86=""),NA(),ROUND(CaptureMonthlyExtra!B86/A_MonthPrice!$G86*100,1))</f>
        <v>100.1</v>
      </c>
      <c r="FR86">
        <f>IF(OR(CaptureMonthlyExtra!C86="",A_MonthPrice!$G86=""),NA(),ROUND(CaptureMonthlyExtra!C86-A_MonthPrice!$G86,2))</f>
      </c>
      <c r="FS86">
        <f>IF(OR(CaptureMonthlyExtra!C86="",A_MonthPrice!$G86=""),NA(),ROUND(CaptureMonthlyExtra!C86/A_MonthPrice!$G86*100,1))</f>
      </c>
      <c r="FT86">
        <f>IF(OR(CaptureMonthlyExtra!D86="",A_MonthPrice!$G86=""),NA(),ROUND(CaptureMonthlyExtra!D86-A_MonthPrice!$G86,2))</f>
      </c>
      <c r="FU86">
        <f>IF(OR(CaptureMonthlyExtra!D86="",A_MonthPrice!$G86=""),NA(),ROUND(CaptureMonthlyExtra!D86/A_MonthPrice!$G86*100,1))</f>
      </c>
      <c r="FV86">
        <f>IF(OR(CaptureMonthlyExtra!E86="",A_MonthPrice!$G86=""),NA(),ROUND(CaptureMonthlyExtra!E86-A_MonthPrice!$G86,2))</f>
        <v>10.74</v>
      </c>
      <c r="FW86">
        <f>IF(OR(CaptureMonthlyExtra!E86="",A_MonthPrice!$G86=""),NA(),ROUND(CaptureMonthlyExtra!E86/A_MonthPrice!$G86*100,1))</f>
        <v>109.6</v>
      </c>
      <c r="FX86">
        <f>IF(OR(CaptureMonthlyExtra!F86="",A_MonthPrice!$G86=""),NA(),ROUND(CaptureMonthlyExtra!F86-A_MonthPrice!$G86,2))</f>
      </c>
      <c r="FY86">
        <f>IF(OR(CaptureMonthlyExtra!F86="",A_MonthPrice!$G86=""),NA(),ROUND(CaptureMonthlyExtra!F86/A_MonthPrice!$G86*100,1))</f>
      </c>
      <c r="FZ86">
        <f>IF(OR(CaptureMonthlyExtra!G86="",A_MonthPrice!$G86=""),NA(),ROUND(CaptureMonthlyExtra!G86-A_MonthPrice!$G86,2))</f>
        <v>3.47</v>
      </c>
      <c r="GA86">
        <f>IF(OR(CaptureMonthlyExtra!G86="",A_MonthPrice!$G86=""),NA(),ROUND(CaptureMonthlyExtra!G86/A_MonthPrice!$G86*100,1))</f>
        <v>103.1</v>
      </c>
      <c r="GB86">
        <f>IF(OR(CaptureMonthlyExtra!H86="",A_MonthPrice!$G86=""),NA(),ROUND(CaptureMonthlyExtra!H86-A_MonthPrice!$G86,2))</f>
      </c>
      <c r="GC86">
        <f>IF(OR(CaptureMonthlyExtra!H86="",A_MonthPrice!$G86=""),NA(),ROUND(CaptureMonthlyExtra!H86/A_MonthPrice!$G86*100,1))</f>
      </c>
      <c r="GD86">
        <f>IF(OR(CaptureMonthlyExtra!I86="",A_MonthPrice!$G86=""),NA(),ROUND(CaptureMonthlyExtra!I86-A_MonthPrice!$G86,2))</f>
      </c>
      <c r="GE86">
        <f>IF(OR(CaptureMonthlyExtra!I86="",A_MonthPrice!$G86=""),NA(),ROUND(CaptureMonthlyExtra!I86/A_MonthPrice!$G86*100,1))</f>
      </c>
      <c r="GF86">
        <f>IF(OR(CaptureMonthlyExtra!J86="",A_MonthPrice!$G86=""),NA(),ROUND(CaptureMonthlyExtra!J86-A_MonthPrice!$G86,2))</f>
        <v>8.06</v>
      </c>
      <c r="GG86">
        <f>IF(OR(CaptureMonthlyExtra!J86="",A_MonthPrice!$G86=""),NA(),ROUND(CaptureMonthlyExtra!J86/A_MonthPrice!$G86*100,1))</f>
        <v>107.2</v>
      </c>
      <c r="GH86">
        <f>IF(OR(CaptureMonthlyExtra!K86="",A_MonthPrice!$G86=""),NA(),ROUND(CaptureMonthlyExtra!K86-A_MonthPrice!$G86,2))</f>
      </c>
      <c r="GI86">
        <f>IF(OR(CaptureMonthlyExtra!K86="",A_MonthPrice!$G86=""),NA(),ROUND(CaptureMonthlyExtra!K86/A_MonthPrice!$G86*100,1))</f>
      </c>
      <c r="GJ86">
        <f>IF(OR(CaptureMonthlyExtra!L86="",A_MonthPrice!$G86=""),NA(),ROUND(CaptureMonthlyExtra!L86-A_MonthPrice!$G86,2))</f>
        <v>34.38</v>
      </c>
      <c r="GK86">
        <f>IF(OR(CaptureMonthlyExtra!L86="",A_MonthPrice!$G86=""),NA(),ROUND(CaptureMonthlyExtra!L86/A_MonthPrice!$G86*100,1))</f>
        <v>130.7</v>
      </c>
      <c r="GL86">
        <f>IF(OR(CaptureMonthlyExtra!M86="",A_MonthPrice!$G86=""),NA(),ROUND(CaptureMonthlyExtra!M86-A_MonthPrice!$G86,2))</f>
        <v>-4.23</v>
      </c>
      <c r="GM86">
        <f>IF(OR(CaptureMonthlyExtra!M86="",A_MonthPrice!$G86=""),NA(),ROUND(CaptureMonthlyExtra!M86/A_MonthPrice!$G86*100,1))</f>
        <v>96.2</v>
      </c>
      <c r="GN86">
        <f>IF(OR(CaptureMonthlyExtra!N86="",A_MonthPrice!$G86=""),NA(),ROUND(CaptureMonthlyExtra!N86-A_MonthPrice!$G86,2))</f>
        <v>-5.56</v>
      </c>
      <c r="GO86">
        <f>IF(OR(CaptureMonthlyExtra!N86="",A_MonthPrice!$G86=""),NA(),ROUND(CaptureMonthlyExtra!N86/A_MonthPrice!$G86*100,1))</f>
        <v>95.0</v>
      </c>
      <c r="GP86">
        <f>IF(OR(CaptureMonthlyExtra!O86="",A_MonthPrice!$G86=""),NA(),ROUND(CaptureMonthlyExtra!O86-A_MonthPrice!$G86,2))</f>
        <v>-0.77</v>
      </c>
      <c r="GQ86">
        <f>IF(OR(CaptureMonthlyExtra!O86="",A_MonthPrice!$G86=""),NA(),ROUND(CaptureMonthlyExtra!O86/A_MonthPrice!$G86*100,1))</f>
        <v>99.3</v>
      </c>
      <c r="GR86">
        <f>IF(OR(CaptureMonthlyExtra!P86="",A_MonthPrice!$G86=""),NA(),ROUND(CaptureMonthlyExtra!P86-A_MonthPrice!$G86,2))</f>
      </c>
      <c r="GS86">
        <f>IF(OR(CaptureMonthlyExtra!P86="",A_MonthPrice!$G86=""),NA(),ROUND(CaptureMonthlyExtra!P86/A_MonthPrice!$G86*100,1))</f>
      </c>
      <c r="GT86">
        <f>IF(OR(CaptureMonthlyExtra!Q86="",A_MonthPrice!$G86=""),NA(),ROUND(CaptureMonthlyExtra!Q86-A_MonthPrice!$G86,2))</f>
      </c>
      <c r="GU86">
        <f>IF(OR(CaptureMonthlyExtra!Q86="",A_MonthPrice!$G86=""),NA(),ROUND(CaptureMonthlyExtra!Q86/A_MonthPrice!$G86*100,1))</f>
      </c>
      <c r="GV86">
        <f>IF(OR(CaptureMonthlyExtra!R86="",A_MonthPrice!$G86=""),NA(),ROUND(CaptureMonthlyExtra!R86-A_MonthPrice!$G86,2))</f>
        <v>14.77</v>
      </c>
      <c r="GW86">
        <f>IF(OR(CaptureMonthlyExtra!R86="",A_MonthPrice!$G86=""),NA(),ROUND(CaptureMonthlyExtra!R86/A_MonthPrice!$G86*100,1))</f>
        <v>113.2</v>
      </c>
    </row>
    <row r="87" spans="1:502">
      <c r="A87">
        <f>CaptureMonthly!A87</f>
      </c>
      <c r="B87">
        <f>IF(OR(CaptureMonthly!B87="",A_MonthPrice!$B87=""),NA(),ROUND(CaptureMonthly!B87-A_MonthPrice!$B87,2))</f>
      </c>
      <c r="C87">
        <f>IF(OR(CaptureMonthly!B87="",A_MonthPrice!$B87=""),NA(),ROUND(CaptureMonthly!B87/A_MonthPrice!$B87*100,1))</f>
      </c>
      <c r="D87">
        <f>IF(OR(CaptureMonthly!C87="",A_MonthPrice!$B87=""),NA(),ROUND(CaptureMonthly!C87-A_MonthPrice!$B87,2))</f>
        <v>6.04</v>
      </c>
      <c r="E87">
        <f>IF(OR(CaptureMonthly!C87="",A_MonthPrice!$B87=""),NA(),ROUND(CaptureMonthly!C87/A_MonthPrice!$B87*100,1))</f>
        <v>106.3</v>
      </c>
      <c r="F87">
        <f>IF(OR(CaptureMonthly!D87="",A_MonthPrice!$B87=""),NA(),ROUND(CaptureMonthly!D87-A_MonthPrice!$B87,2))</f>
        <v>9.95</v>
      </c>
      <c r="G87">
        <f>IF(OR(CaptureMonthly!D87="",A_MonthPrice!$B87=""),NA(),ROUND(CaptureMonthly!D87/A_MonthPrice!$B87*100,1))</f>
        <v>110.3</v>
      </c>
      <c r="H87">
        <f>IF(OR(CaptureMonthly!E87="",A_MonthPrice!$B87=""),NA(),ROUND(CaptureMonthly!E87-A_MonthPrice!$B87,2))</f>
        <v>7.35</v>
      </c>
      <c r="I87">
        <f>IF(OR(CaptureMonthly!E87="",A_MonthPrice!$B87=""),NA(),ROUND(CaptureMonthly!E87/A_MonthPrice!$B87*100,1))</f>
        <v>107.6</v>
      </c>
      <c r="J87">
        <f>IF(OR(CaptureMonthly!F87="",A_MonthPrice!$B87=""),NA(),ROUND(CaptureMonthly!F87-A_MonthPrice!$B87,2))</f>
        <v>2.33</v>
      </c>
      <c r="K87">
        <f>IF(OR(CaptureMonthly!F87="",A_MonthPrice!$B87=""),NA(),ROUND(CaptureMonthly!F87/A_MonthPrice!$B87*100,1))</f>
        <v>102.4</v>
      </c>
      <c r="L87">
        <f>IF(OR(CaptureMonthly!G87="",A_MonthPrice!$B87=""),NA(),ROUND(CaptureMonthly!G87-A_MonthPrice!$B87,2))</f>
        <v>1.56</v>
      </c>
      <c r="M87">
        <f>IF(OR(CaptureMonthly!G87="",A_MonthPrice!$B87=""),NA(),ROUND(CaptureMonthly!G87/A_MonthPrice!$B87*100,1))</f>
        <v>101.6</v>
      </c>
      <c r="N87">
        <f>IF(OR(CaptureMonthly!H87="",A_MonthPrice!$B87=""),NA(),ROUND(CaptureMonthly!H87-A_MonthPrice!$B87,2))</f>
        <v>-0.06</v>
      </c>
      <c r="O87">
        <f>IF(OR(CaptureMonthly!H87="",A_MonthPrice!$B87=""),NA(),ROUND(CaptureMonthly!H87/A_MonthPrice!$B87*100,1))</f>
        <v>99.9</v>
      </c>
      <c r="P87">
        <f>IF(OR(CaptureMonthly!I87="",A_MonthPrice!$B87=""),NA(),ROUND(CaptureMonthly!I87-A_MonthPrice!$B87,2))</f>
        <v>1.69</v>
      </c>
      <c r="Q87">
        <f>IF(OR(CaptureMonthly!I87="",A_MonthPrice!$B87=""),NA(),ROUND(CaptureMonthly!I87/A_MonthPrice!$B87*100,1))</f>
        <v>101.8</v>
      </c>
      <c r="R87">
        <f>IF(OR(CaptureMonthly!J87="",A_MonthPrice!$B87=""),NA(),ROUND(CaptureMonthly!J87-A_MonthPrice!$B87,2))</f>
        <v>-2.09</v>
      </c>
      <c r="S87">
        <f>IF(OR(CaptureMonthly!J87="",A_MonthPrice!$B87=""),NA(),ROUND(CaptureMonthly!J87/A_MonthPrice!$B87*100,1))</f>
        <v>97.8</v>
      </c>
      <c r="T87">
        <f>IF(OR(CaptureMonthly!K87="",A_MonthPrice!$B87=""),NA(),ROUND(CaptureMonthly!K87-A_MonthPrice!$B87,2))</f>
        <v>13.24</v>
      </c>
      <c r="U87">
        <f>IF(OR(CaptureMonthly!K87="",A_MonthPrice!$B87=""),NA(),ROUND(CaptureMonthly!K87/A_MonthPrice!$B87*100,1))</f>
        <v>113.7</v>
      </c>
      <c r="V87">
        <f>IF(OR(CaptureMonthly!L87="",A_MonthPrice!$B87=""),NA(),ROUND(CaptureMonthly!L87-A_MonthPrice!$B87,2))</f>
        <v>23.04</v>
      </c>
      <c r="W87">
        <f>IF(OR(CaptureMonthly!L87="",A_MonthPrice!$B87=""),NA(),ROUND(CaptureMonthly!L87/A_MonthPrice!$B87*100,1))</f>
        <v>123.9</v>
      </c>
      <c r="X87">
        <f>IF(OR(CaptureMonthly!M87="",A_MonthPrice!$B87=""),NA(),ROUND(CaptureMonthly!M87-A_MonthPrice!$B87,2))</f>
        <v>-8.5</v>
      </c>
      <c r="Y87">
        <f>IF(OR(CaptureMonthly!M87="",A_MonthPrice!$B87=""),NA(),ROUND(CaptureMonthly!M87/A_MonthPrice!$B87*100,1))</f>
        <v>91.2</v>
      </c>
      <c r="Z87">
        <f>IF(OR(CaptureMonthly!N87="",A_MonthPrice!$B87=""),NA(),ROUND(CaptureMonthly!N87-A_MonthPrice!$B87,2))</f>
        <v>-2.9</v>
      </c>
      <c r="AA87">
        <f>IF(OR(CaptureMonthly!N87="",A_MonthPrice!$B87=""),NA(),ROUND(CaptureMonthly!N87/A_MonthPrice!$B87*100,1))</f>
        <v>97.0</v>
      </c>
      <c r="AB87">
        <f>IF(OR(CaptureMonthly!O87="",A_MonthPrice!$B87=""),NA(),ROUND(CaptureMonthly!O87-A_MonthPrice!$B87,2))</f>
        <v>-17.81</v>
      </c>
      <c r="AC87">
        <f>IF(OR(CaptureMonthly!O87="",A_MonthPrice!$B87=""),NA(),ROUND(CaptureMonthly!O87/A_MonthPrice!$B87*100,1))</f>
        <v>81.5</v>
      </c>
      <c r="AD87">
        <f>IF(OR(CaptureMonthly!P87="",A_MonthPrice!$B87=""),NA(),ROUND(CaptureMonthly!P87-A_MonthPrice!$B87,2))</f>
      </c>
      <c r="AE87">
        <f>IF(OR(CaptureMonthly!P87="",A_MonthPrice!$B87=""),NA(),ROUND(CaptureMonthly!P87/A_MonthPrice!$B87*100,1))</f>
      </c>
      <c r="AF87">
        <f>IF(OR(CaptureMonthly!Q87="",A_MonthPrice!$B87=""),NA(),ROUND(CaptureMonthly!Q87-A_MonthPrice!$B87,2))</f>
        <v>-0.07</v>
      </c>
      <c r="AG87">
        <f>IF(OR(CaptureMonthly!Q87="",A_MonthPrice!$B87=""),NA(),ROUND(CaptureMonthly!Q87/A_MonthPrice!$B87*100,1))</f>
        <v>99.9</v>
      </c>
      <c r="AH87">
        <f>IF(OR(CaptureMonthly!R87="",A_MonthPrice!$B87=""),NA(),ROUND(CaptureMonthly!R87-A_MonthPrice!$B87,2))</f>
        <v>2.51</v>
      </c>
      <c r="AI87">
        <f>IF(OR(CaptureMonthly!R87="",A_MonthPrice!$B87=""),NA(),ROUND(CaptureMonthly!R87/A_MonthPrice!$B87*100,1))</f>
        <v>102.6</v>
      </c>
      <c r="AJ87">
        <f>IF(OR(CaptureMonthly!S87="",A_MonthPrice!$C87=""),NA(),ROUND(CaptureMonthly!S87-A_MonthPrice!$C87,2))</f>
        <v>0.02</v>
      </c>
      <c r="AK87">
        <f>IF(OR(CaptureMonthly!S87="",A_MonthPrice!$C87=""),NA(),ROUND(CaptureMonthly!S87/A_MonthPrice!$C87*100,1))</f>
        <v>100.1</v>
      </c>
      <c r="AL87">
        <f>IF(OR(CaptureMonthly!T87="",A_MonthPrice!$C87=""),NA(),ROUND(CaptureMonthly!T87-A_MonthPrice!$C87,2))</f>
      </c>
      <c r="AM87">
        <f>IF(OR(CaptureMonthly!T87="",A_MonthPrice!$C87=""),NA(),ROUND(CaptureMonthly!T87/A_MonthPrice!$C87*100,1))</f>
      </c>
      <c r="AN87">
        <f>IF(OR(CaptureMonthly!U87="",A_MonthPrice!$C87=""),NA(),ROUND(CaptureMonthly!U87-A_MonthPrice!$C87,2))</f>
      </c>
      <c r="AO87">
        <f>IF(OR(CaptureMonthly!U87="",A_MonthPrice!$C87=""),NA(),ROUND(CaptureMonthly!U87/A_MonthPrice!$C87*100,1))</f>
      </c>
      <c r="AP87">
        <f>IF(OR(CaptureMonthly!V87="",A_MonthPrice!$C87=""),NA(),ROUND(CaptureMonthly!V87-A_MonthPrice!$C87,2))</f>
        <v>7.05</v>
      </c>
      <c r="AQ87">
        <f>IF(OR(CaptureMonthly!V87="",A_MonthPrice!$C87=""),NA(),ROUND(CaptureMonthly!V87/A_MonthPrice!$C87*100,1))</f>
        <v>142.9</v>
      </c>
      <c r="AR87">
        <f>IF(OR(CaptureMonthly!W87="",A_MonthPrice!$C87=""),NA(),ROUND(CaptureMonthly!W87-A_MonthPrice!$C87,2))</f>
        <v>2.82</v>
      </c>
      <c r="AS87">
        <f>IF(OR(CaptureMonthly!W87="",A_MonthPrice!$C87=""),NA(),ROUND(CaptureMonthly!W87/A_MonthPrice!$C87*100,1))</f>
        <v>117.1</v>
      </c>
      <c r="AT87">
        <f>IF(OR(CaptureMonthly!X87="",A_MonthPrice!$C87=""),NA(),ROUND(CaptureMonthly!X87-A_MonthPrice!$C87,2))</f>
        <v>2.41</v>
      </c>
      <c r="AU87">
        <f>IF(OR(CaptureMonthly!X87="",A_MonthPrice!$C87=""),NA(),ROUND(CaptureMonthly!X87/A_MonthPrice!$C87*100,1))</f>
        <v>114.7</v>
      </c>
      <c r="AV87">
        <f>IF(OR(CaptureMonthly!Y87="",A_MonthPrice!$C87=""),NA(),ROUND(CaptureMonthly!Y87-A_MonthPrice!$C87,2))</f>
        <v>0.97</v>
      </c>
      <c r="AW87">
        <f>IF(OR(CaptureMonthly!Y87="",A_MonthPrice!$C87=""),NA(),ROUND(CaptureMonthly!Y87/A_MonthPrice!$C87*100,1))</f>
        <v>105.9</v>
      </c>
      <c r="AX87">
        <f>IF(OR(CaptureMonthly!Z87="",A_MonthPrice!$C87=""),NA(),ROUND(CaptureMonthly!Z87-A_MonthPrice!$C87,2))</f>
      </c>
      <c r="AY87">
        <f>IF(OR(CaptureMonthly!Z87="",A_MonthPrice!$C87=""),NA(),ROUND(CaptureMonthly!Z87/A_MonthPrice!$C87*100,1))</f>
      </c>
      <c r="AZ87">
        <f>IF(OR(CaptureMonthly!AA87="",A_MonthPrice!$C87=""),NA(),ROUND(CaptureMonthly!AA87-A_MonthPrice!$C87,2))</f>
        <v>2.33</v>
      </c>
      <c r="BA87">
        <f>IF(OR(CaptureMonthly!AA87="",A_MonthPrice!$C87=""),NA(),ROUND(CaptureMonthly!AA87/A_MonthPrice!$C87*100,1))</f>
        <v>114.2</v>
      </c>
      <c r="BB87">
        <f>IF(OR(CaptureMonthly!AB87="",A_MonthPrice!$C87=""),NA(),ROUND(CaptureMonthly!AB87-A_MonthPrice!$C87,2))</f>
        <v>4.87</v>
      </c>
      <c r="BC87">
        <f>IF(OR(CaptureMonthly!AB87="",A_MonthPrice!$C87=""),NA(),ROUND(CaptureMonthly!AB87/A_MonthPrice!$C87*100,1))</f>
        <v>129.6</v>
      </c>
      <c r="BD87">
        <f>IF(OR(CaptureMonthly!AC87="",A_MonthPrice!$C87=""),NA(),ROUND(CaptureMonthly!AC87-A_MonthPrice!$C87,2))</f>
        <v>19.94</v>
      </c>
      <c r="BE87">
        <f>IF(OR(CaptureMonthly!AC87="",A_MonthPrice!$C87=""),NA(),ROUND(CaptureMonthly!AC87/A_MonthPrice!$C87*100,1))</f>
        <v>221.2</v>
      </c>
      <c r="BF87">
        <f>IF(OR(CaptureMonthly!AD87="",A_MonthPrice!$C87=""),NA(),ROUND(CaptureMonthly!AD87-A_MonthPrice!$C87,2))</f>
        <v>-1.64</v>
      </c>
      <c r="BG87">
        <f>IF(OR(CaptureMonthly!AD87="",A_MonthPrice!$C87=""),NA(),ROUND(CaptureMonthly!AD87/A_MonthPrice!$C87*100,1))</f>
        <v>90.0</v>
      </c>
      <c r="BH87">
        <f>IF(OR(CaptureMonthly!AE87="",A_MonthPrice!$C87=""),NA(),ROUND(CaptureMonthly!AE87-A_MonthPrice!$C87,2))</f>
      </c>
      <c r="BI87">
        <f>IF(OR(CaptureMonthly!AE87="",A_MonthPrice!$C87=""),NA(),ROUND(CaptureMonthly!AE87/A_MonthPrice!$C87*100,1))</f>
      </c>
      <c r="BJ87">
        <f>IF(OR(CaptureMonthly!AF87="",A_MonthPrice!$C87=""),NA(),ROUND(CaptureMonthly!AF87-A_MonthPrice!$C87,2))</f>
        <v>-13.42</v>
      </c>
      <c r="BK87">
        <f>IF(OR(CaptureMonthly!AF87="",A_MonthPrice!$C87=""),NA(),ROUND(CaptureMonthly!AF87/A_MonthPrice!$C87*100,1))</f>
        <v>18.4</v>
      </c>
      <c r="BL87">
        <f>IF(OR(CaptureMonthly!AG87="",A_MonthPrice!$C87=""),NA(),ROUND(CaptureMonthly!AG87-A_MonthPrice!$C87,2))</f>
      </c>
      <c r="BM87">
        <f>IF(OR(CaptureMonthly!AG87="",A_MonthPrice!$C87=""),NA(),ROUND(CaptureMonthly!AG87/A_MonthPrice!$C87*100,1))</f>
      </c>
      <c r="BN87">
        <f>IF(OR(CaptureMonthly!AH87="",A_MonthPrice!$C87=""),NA(),ROUND(CaptureMonthly!AH87-A_MonthPrice!$C87,2))</f>
        <v>1.04</v>
      </c>
      <c r="BO87">
        <f>IF(OR(CaptureMonthly!AH87="",A_MonthPrice!$C87=""),NA(),ROUND(CaptureMonthly!AH87/A_MonthPrice!$C87*100,1))</f>
        <v>106.3</v>
      </c>
      <c r="BP87">
        <f>IF(OR(CaptureMonthly!AI87="",A_MonthPrice!$C87=""),NA(),ROUND(CaptureMonthly!AI87-A_MonthPrice!$C87,2))</f>
        <v>13.72</v>
      </c>
      <c r="BQ87">
        <f>IF(OR(CaptureMonthly!AI87="",A_MonthPrice!$C87=""),NA(),ROUND(CaptureMonthly!AI87/A_MonthPrice!$C87*100,1))</f>
        <v>183.4</v>
      </c>
      <c r="BR87">
        <f>IF(OR(CaptureMonthly!AJ87="",A_MonthPrice!$D87=""),NA(),ROUND(CaptureMonthly!AJ87-A_MonthPrice!$D87,2))</f>
      </c>
      <c r="BS87">
        <f>IF(OR(CaptureMonthly!AJ87="",A_MonthPrice!$D87=""),NA(),ROUND(CaptureMonthly!AJ87/A_MonthPrice!$D87*100,1))</f>
      </c>
      <c r="BT87">
        <f>IF(OR(CaptureMonthly!AK87="",A_MonthPrice!$D87=""),NA(),ROUND(CaptureMonthly!AK87-A_MonthPrice!$D87,2))</f>
      </c>
      <c r="BU87">
        <f>IF(OR(CaptureMonthly!AK87="",A_MonthPrice!$D87=""),NA(),ROUND(CaptureMonthly!AK87/A_MonthPrice!$D87*100,1))</f>
      </c>
      <c r="BV87">
        <f>IF(OR(CaptureMonthly!AL87="",A_MonthPrice!$D87=""),NA(),ROUND(CaptureMonthly!AL87-A_MonthPrice!$D87,2))</f>
      </c>
      <c r="BW87">
        <f>IF(OR(CaptureMonthly!AL87="",A_MonthPrice!$D87=""),NA(),ROUND(CaptureMonthly!AL87/A_MonthPrice!$D87*100,1))</f>
      </c>
      <c r="BX87">
        <f>IF(OR(CaptureMonthly!AM87="",A_MonthPrice!$D87=""),NA(),ROUND(CaptureMonthly!AM87-A_MonthPrice!$D87,2))</f>
        <v>2.19</v>
      </c>
      <c r="BY87">
        <f>IF(OR(CaptureMonthly!AM87="",A_MonthPrice!$D87=""),NA(),ROUND(CaptureMonthly!AM87/A_MonthPrice!$D87*100,1))</f>
        <v>120.5</v>
      </c>
      <c r="BZ87">
        <f>IF(OR(CaptureMonthly!AN87="",A_MonthPrice!$D87=""),NA(),ROUND(CaptureMonthly!AN87-A_MonthPrice!$D87,2))</f>
      </c>
      <c r="CA87">
        <f>IF(OR(CaptureMonthly!AN87="",A_MonthPrice!$D87=""),NA(),ROUND(CaptureMonthly!AN87/A_MonthPrice!$D87*100,1))</f>
      </c>
      <c r="CB87">
        <f>IF(OR(CaptureMonthly!AO87="",A_MonthPrice!$D87=""),NA(),ROUND(CaptureMonthly!AO87-A_MonthPrice!$D87,2))</f>
        <v>-0.05</v>
      </c>
      <c r="CC87">
        <f>IF(OR(CaptureMonthly!AO87="",A_MonthPrice!$D87=""),NA(),ROUND(CaptureMonthly!AO87/A_MonthPrice!$D87*100,1))</f>
        <v>99.5</v>
      </c>
      <c r="CD87">
        <f>IF(OR(CaptureMonthly!AP87="",A_MonthPrice!$D87=""),NA(),ROUND(CaptureMonthly!AP87-A_MonthPrice!$D87,2))</f>
      </c>
      <c r="CE87">
        <f>IF(OR(CaptureMonthly!AP87="",A_MonthPrice!$D87=""),NA(),ROUND(CaptureMonthly!AP87/A_MonthPrice!$D87*100,1))</f>
      </c>
      <c r="CF87">
        <f>IF(OR(CaptureMonthly!AQ87="",A_MonthPrice!$D87=""),NA(),ROUND(CaptureMonthly!AQ87-A_MonthPrice!$D87,2))</f>
      </c>
      <c r="CG87">
        <f>IF(OR(CaptureMonthly!AQ87="",A_MonthPrice!$D87=""),NA(),ROUND(CaptureMonthly!AQ87/A_MonthPrice!$D87*100,1))</f>
      </c>
      <c r="CH87">
        <f>IF(OR(CaptureMonthly!AR87="",A_MonthPrice!$D87=""),NA(),ROUND(CaptureMonthly!AR87-A_MonthPrice!$D87,2))</f>
        <v>6.44</v>
      </c>
      <c r="CI87">
        <f>IF(OR(CaptureMonthly!AR87="",A_MonthPrice!$D87=""),NA(),ROUND(CaptureMonthly!AR87/A_MonthPrice!$D87*100,1))</f>
        <v>160.2</v>
      </c>
      <c r="CJ87">
        <f>IF(OR(CaptureMonthly!AS87="",A_MonthPrice!$D87=""),NA(),ROUND(CaptureMonthly!AS87-A_MonthPrice!$D87,2))</f>
        <v>2.7</v>
      </c>
      <c r="CK87">
        <f>IF(OR(CaptureMonthly!AS87="",A_MonthPrice!$D87=""),NA(),ROUND(CaptureMonthly!AS87/A_MonthPrice!$D87*100,1))</f>
        <v>125.3</v>
      </c>
      <c r="CL87">
        <f>IF(OR(CaptureMonthly!AT87="",A_MonthPrice!$D87=""),NA(),ROUND(CaptureMonthly!AT87-A_MonthPrice!$D87,2))</f>
        <v>3.31</v>
      </c>
      <c r="CM87">
        <f>IF(OR(CaptureMonthly!AT87="",A_MonthPrice!$D87=""),NA(),ROUND(CaptureMonthly!AT87/A_MonthPrice!$D87*100,1))</f>
        <v>131.0</v>
      </c>
      <c r="CN87">
        <f>IF(OR(CaptureMonthly!AU87="",A_MonthPrice!$D87=""),NA(),ROUND(CaptureMonthly!AU87-A_MonthPrice!$D87,2))</f>
        <v>-4.83</v>
      </c>
      <c r="CO87">
        <f>IF(OR(CaptureMonthly!AU87="",A_MonthPrice!$D87=""),NA(),ROUND(CaptureMonthly!AU87/A_MonthPrice!$D87*100,1))</f>
        <v>54.8</v>
      </c>
      <c r="CP87">
        <f>IF(OR(CaptureMonthly!AV87="",A_MonthPrice!$D87=""),NA(),ROUND(CaptureMonthly!AV87-A_MonthPrice!$D87,2))</f>
        <v>-3.56</v>
      </c>
      <c r="CQ87">
        <f>IF(OR(CaptureMonthly!AV87="",A_MonthPrice!$D87=""),NA(),ROUND(CaptureMonthly!AV87/A_MonthPrice!$D87*100,1))</f>
        <v>66.7</v>
      </c>
      <c r="CR87">
        <f>IF(OR(CaptureMonthly!AW87="",A_MonthPrice!$D87=""),NA(),ROUND(CaptureMonthly!AW87-A_MonthPrice!$D87,2))</f>
        <v>-7.05</v>
      </c>
      <c r="CS87">
        <f>IF(OR(CaptureMonthly!AW87="",A_MonthPrice!$D87=""),NA(),ROUND(CaptureMonthly!AW87/A_MonthPrice!$D87*100,1))</f>
        <v>34.1</v>
      </c>
      <c r="CT87">
        <f>IF(OR(CaptureMonthly!AX87="",A_MonthPrice!$D87=""),NA(),ROUND(CaptureMonthly!AX87-A_MonthPrice!$D87,2))</f>
      </c>
      <c r="CU87">
        <f>IF(OR(CaptureMonthly!AX87="",A_MonthPrice!$D87=""),NA(),ROUND(CaptureMonthly!AX87/A_MonthPrice!$D87*100,1))</f>
      </c>
      <c r="CV87">
        <f>IF(OR(CaptureMonthly!AY87="",A_MonthPrice!$D87=""),NA(),ROUND(CaptureMonthly!AY87-A_MonthPrice!$D87,2))</f>
      </c>
      <c r="CW87">
        <f>IF(OR(CaptureMonthly!AY87="",A_MonthPrice!$D87=""),NA(),ROUND(CaptureMonthly!AY87/A_MonthPrice!$D87*100,1))</f>
      </c>
      <c r="CX87">
        <f>IF(OR(CaptureMonthly!AZ87="",A_MonthPrice!$D87=""),NA(),ROUND(CaptureMonthly!AZ87-A_MonthPrice!$D87,2))</f>
        <v>0.65</v>
      </c>
      <c r="CY87">
        <f>IF(OR(CaptureMonthly!AZ87="",A_MonthPrice!$D87=""),NA(),ROUND(CaptureMonthly!AZ87/A_MonthPrice!$D87*100,1))</f>
        <v>106.1</v>
      </c>
      <c r="CZ87">
        <f>IF(OR(CaptureMonthly!BA87="",A_MonthPrice!$E87=""),NA(),ROUND(CaptureMonthly!BA87-A_MonthPrice!$E87,2))</f>
        <v>1.46</v>
      </c>
      <c r="DA87">
        <f>IF(OR(CaptureMonthly!BA87="",A_MonthPrice!$E87=""),NA(),ROUND(CaptureMonthly!BA87/A_MonthPrice!$E87*100,1))</f>
        <v>103.2</v>
      </c>
      <c r="DB87">
        <f>IF(OR(CaptureMonthly!BB87="",A_MonthPrice!$E87=""),NA(),ROUND(CaptureMonthly!BB87-A_MonthPrice!$E87,2))</f>
      </c>
      <c r="DC87">
        <f>IF(OR(CaptureMonthly!BB87="",A_MonthPrice!$E87=""),NA(),ROUND(CaptureMonthly!BB87/A_MonthPrice!$E87*100,1))</f>
      </c>
      <c r="DD87">
        <f>IF(OR(CaptureMonthly!BC87="",A_MonthPrice!$E87=""),NA(),ROUND(CaptureMonthly!BC87-A_MonthPrice!$E87,2))</f>
      </c>
      <c r="DE87">
        <f>IF(OR(CaptureMonthly!BC87="",A_MonthPrice!$E87=""),NA(),ROUND(CaptureMonthly!BC87/A_MonthPrice!$E87*100,1))</f>
      </c>
      <c r="DF87">
        <f>IF(OR(CaptureMonthly!BD87="",A_MonthPrice!$E87=""),NA(),ROUND(CaptureMonthly!BD87-A_MonthPrice!$E87,2))</f>
        <v>14.09</v>
      </c>
      <c r="DG87">
        <f>IF(OR(CaptureMonthly!BD87="",A_MonthPrice!$E87=""),NA(),ROUND(CaptureMonthly!BD87/A_MonthPrice!$E87*100,1))</f>
        <v>130.7</v>
      </c>
      <c r="DH87">
        <f>IF(OR(CaptureMonthly!BE87="",A_MonthPrice!$E87=""),NA(),ROUND(CaptureMonthly!BE87-A_MonthPrice!$E87,2))</f>
        <v>11.7</v>
      </c>
      <c r="DI87">
        <f>IF(OR(CaptureMonthly!BE87="",A_MonthPrice!$E87=""),NA(),ROUND(CaptureMonthly!BE87/A_MonthPrice!$E87*100,1))</f>
        <v>125.5</v>
      </c>
      <c r="DJ87">
        <f>IF(OR(CaptureMonthly!BF87="",A_MonthPrice!$E87=""),NA(),ROUND(CaptureMonthly!BF87-A_MonthPrice!$E87,2))</f>
        <v>-0.63</v>
      </c>
      <c r="DK87">
        <f>IF(OR(CaptureMonthly!BF87="",A_MonthPrice!$E87=""),NA(),ROUND(CaptureMonthly!BF87/A_MonthPrice!$E87*100,1))</f>
        <v>98.6</v>
      </c>
      <c r="DL87">
        <f>IF(OR(CaptureMonthly!BG87="",A_MonthPrice!$E87=""),NA(),ROUND(CaptureMonthly!BG87-A_MonthPrice!$E87,2))</f>
        <v>-0.27</v>
      </c>
      <c r="DM87">
        <f>IF(OR(CaptureMonthly!BG87="",A_MonthPrice!$E87=""),NA(),ROUND(CaptureMonthly!BG87/A_MonthPrice!$E87*100,1))</f>
        <v>99.4</v>
      </c>
      <c r="DN87">
        <f>IF(OR(CaptureMonthly!BH87="",A_MonthPrice!$E87=""),NA(),ROUND(CaptureMonthly!BH87-A_MonthPrice!$E87,2))</f>
      </c>
      <c r="DO87">
        <f>IF(OR(CaptureMonthly!BH87="",A_MonthPrice!$E87=""),NA(),ROUND(CaptureMonthly!BH87/A_MonthPrice!$E87*100,1))</f>
      </c>
      <c r="DP87">
        <f>IF(OR(CaptureMonthly!BI87="",A_MonthPrice!$E87=""),NA(),ROUND(CaptureMonthly!BI87-A_MonthPrice!$E87,2))</f>
        <v>0.15</v>
      </c>
      <c r="DQ87">
        <f>IF(OR(CaptureMonthly!BI87="",A_MonthPrice!$E87=""),NA(),ROUND(CaptureMonthly!BI87/A_MonthPrice!$E87*100,1))</f>
        <v>100.3</v>
      </c>
      <c r="DR87">
        <f>IF(OR(CaptureMonthly!BJ87="",A_MonthPrice!$E87=""),NA(),ROUND(CaptureMonthly!BJ87-A_MonthPrice!$E87,2))</f>
        <v>7.03</v>
      </c>
      <c r="DS87">
        <f>IF(OR(CaptureMonthly!BJ87="",A_MonthPrice!$E87=""),NA(),ROUND(CaptureMonthly!BJ87/A_MonthPrice!$E87*100,1))</f>
        <v>115.3</v>
      </c>
      <c r="DT87">
        <f>IF(OR(CaptureMonthly!BK87="",A_MonthPrice!$E87=""),NA(),ROUND(CaptureMonthly!BK87-A_MonthPrice!$E87,2))</f>
        <v>24.79</v>
      </c>
      <c r="DU87">
        <f>IF(OR(CaptureMonthly!BK87="",A_MonthPrice!$E87=""),NA(),ROUND(CaptureMonthly!BK87/A_MonthPrice!$E87*100,1))</f>
        <v>154.0</v>
      </c>
      <c r="DV87">
        <f>IF(OR(CaptureMonthly!BL87="",A_MonthPrice!$E87=""),NA(),ROUND(CaptureMonthly!BL87-A_MonthPrice!$E87,2))</f>
        <v>-7.57</v>
      </c>
      <c r="DW87">
        <f>IF(OR(CaptureMonthly!BL87="",A_MonthPrice!$E87=""),NA(),ROUND(CaptureMonthly!BL87/A_MonthPrice!$E87*100,1))</f>
        <v>83.5</v>
      </c>
      <c r="DX87">
        <f>IF(OR(CaptureMonthly!BM87="",A_MonthPrice!$E87=""),NA(),ROUND(CaptureMonthly!BM87-A_MonthPrice!$E87,2))</f>
        <v>-3.8</v>
      </c>
      <c r="DY87">
        <f>IF(OR(CaptureMonthly!BM87="",A_MonthPrice!$E87=""),NA(),ROUND(CaptureMonthly!BM87/A_MonthPrice!$E87*100,1))</f>
        <v>91.7</v>
      </c>
      <c r="DZ87">
        <f>IF(OR(CaptureMonthly!BN87="",A_MonthPrice!$E87=""),NA(),ROUND(CaptureMonthly!BN87-A_MonthPrice!$E87,2))</f>
        <v>-13.91</v>
      </c>
      <c r="EA87">
        <f>IF(OR(CaptureMonthly!BN87="",A_MonthPrice!$E87=""),NA(),ROUND(CaptureMonthly!BN87/A_MonthPrice!$E87*100,1))</f>
        <v>69.7</v>
      </c>
      <c r="EB87">
        <f>IF(OR(CaptureMonthly!BO87="",A_MonthPrice!$E87=""),NA(),ROUND(CaptureMonthly!BO87-A_MonthPrice!$E87,2))</f>
      </c>
      <c r="EC87">
        <f>IF(OR(CaptureMonthly!BO87="",A_MonthPrice!$E87=""),NA(),ROUND(CaptureMonthly!BO87/A_MonthPrice!$E87*100,1))</f>
      </c>
      <c r="ED87">
        <f>IF(OR(CaptureMonthly!BP87="",A_MonthPrice!$E87=""),NA(),ROUND(CaptureMonthly!BP87-A_MonthPrice!$E87,2))</f>
      </c>
      <c r="EE87">
        <f>IF(OR(CaptureMonthly!BP87="",A_MonthPrice!$E87=""),NA(),ROUND(CaptureMonthly!BP87/A_MonthPrice!$E87*100,1))</f>
      </c>
      <c r="EF87">
        <f>IF(OR(CaptureMonthly!BQ87="",A_MonthPrice!$E87=""),NA(),ROUND(CaptureMonthly!BQ87-A_MonthPrice!$E87,2))</f>
        <v>3.25</v>
      </c>
      <c r="EG87">
        <f>IF(OR(CaptureMonthly!BQ87="",A_MonthPrice!$E87=""),NA(),ROUND(CaptureMonthly!BQ87/A_MonthPrice!$E87*100,1))</f>
        <v>107.1</v>
      </c>
      <c r="EH87">
        <f>IF(OR(CaptureMonthly!BR87="",A_MonthPrice!$F87=""),NA(),ROUND(CaptureMonthly!BR87-A_MonthPrice!$F87,2))</f>
      </c>
      <c r="EI87">
        <f>IF(OR(CaptureMonthly!BR87="",A_MonthPrice!$F87=""),NA(),ROUND(CaptureMonthly!BR87/A_MonthPrice!$F87*100,1))</f>
      </c>
      <c r="EJ87">
        <f>IF(OR(CaptureMonthly!BS87="",A_MonthPrice!$F87=""),NA(),ROUND(CaptureMonthly!BS87-A_MonthPrice!$F87,2))</f>
      </c>
      <c r="EK87">
        <f>IF(OR(CaptureMonthly!BS87="",A_MonthPrice!$F87=""),NA(),ROUND(CaptureMonthly!BS87/A_MonthPrice!$F87*100,1))</f>
      </c>
      <c r="EL87">
        <f>IF(OR(CaptureMonthly!BT87="",A_MonthPrice!$F87=""),NA(),ROUND(CaptureMonthly!BT87-A_MonthPrice!$F87,2))</f>
        <v>5.46</v>
      </c>
      <c r="EM87">
        <f>IF(OR(CaptureMonthly!BT87="",A_MonthPrice!$F87=""),NA(),ROUND(CaptureMonthly!BT87/A_MonthPrice!$F87*100,1))</f>
        <v>104.8</v>
      </c>
      <c r="EN87">
        <f>IF(OR(CaptureMonthly!BU87="",A_MonthPrice!$F87=""),NA(),ROUND(CaptureMonthly!BU87-A_MonthPrice!$F87,2))</f>
        <v>6.8</v>
      </c>
      <c r="EO87">
        <f>IF(OR(CaptureMonthly!BU87="",A_MonthPrice!$F87=""),NA(),ROUND(CaptureMonthly!BU87/A_MonthPrice!$F87*100,1))</f>
        <v>105.9</v>
      </c>
      <c r="EP87">
        <f>IF(OR(CaptureMonthly!BV87="",A_MonthPrice!$F87=""),NA(),ROUND(CaptureMonthly!BV87-A_MonthPrice!$F87,2))</f>
        <v>-5.29</v>
      </c>
      <c r="EQ87">
        <f>IF(OR(CaptureMonthly!BV87="",A_MonthPrice!$F87=""),NA(),ROUND(CaptureMonthly!BV87/A_MonthPrice!$F87*100,1))</f>
        <v>95.4</v>
      </c>
      <c r="ER87">
        <f>IF(OR(CaptureMonthly!BW87="",A_MonthPrice!$F87=""),NA(),ROUND(CaptureMonthly!BW87-A_MonthPrice!$F87,2))</f>
        <v>-2.08</v>
      </c>
      <c r="ES87">
        <f>IF(OR(CaptureMonthly!BW87="",A_MonthPrice!$F87=""),NA(),ROUND(CaptureMonthly!BW87/A_MonthPrice!$F87*100,1))</f>
        <v>98.2</v>
      </c>
      <c r="ET87">
        <f>IF(OR(CaptureMonthly!BX87="",A_MonthPrice!$F87=""),NA(),ROUND(CaptureMonthly!BX87-A_MonthPrice!$F87,2))</f>
        <v>0.0</v>
      </c>
      <c r="EU87">
        <f>IF(OR(CaptureMonthly!BX87="",A_MonthPrice!$F87=""),NA(),ROUND(CaptureMonthly!BX87/A_MonthPrice!$F87*100,1))</f>
        <v>100.0</v>
      </c>
      <c r="EV87">
        <f>IF(OR(CaptureMonthly!BY87="",A_MonthPrice!$F87=""),NA(),ROUND(CaptureMonthly!BY87-A_MonthPrice!$F87,2))</f>
        <v>-4.56</v>
      </c>
      <c r="EW87">
        <f>IF(OR(CaptureMonthly!BY87="",A_MonthPrice!$F87=""),NA(),ROUND(CaptureMonthly!BY87/A_MonthPrice!$F87*100,1))</f>
        <v>96.0</v>
      </c>
      <c r="EX87">
        <f>IF(OR(CaptureMonthly!BZ87="",A_MonthPrice!$F87=""),NA(),ROUND(CaptureMonthly!BZ87-A_MonthPrice!$F87,2))</f>
        <v>1.55</v>
      </c>
      <c r="EY87">
        <f>IF(OR(CaptureMonthly!BZ87="",A_MonthPrice!$F87=""),NA(),ROUND(CaptureMonthly!BZ87/A_MonthPrice!$F87*100,1))</f>
        <v>101.4</v>
      </c>
      <c r="EZ87">
        <f>IF(OR(CaptureMonthly!CA87="",A_MonthPrice!$F87=""),NA(),ROUND(CaptureMonthly!CA87-A_MonthPrice!$F87,2))</f>
        <v>4.2</v>
      </c>
      <c r="FA87">
        <f>IF(OR(CaptureMonthly!CA87="",A_MonthPrice!$F87=""),NA(),ROUND(CaptureMonthly!CA87/A_MonthPrice!$F87*100,1))</f>
        <v>103.7</v>
      </c>
      <c r="FB87">
        <f>IF(OR(CaptureMonthly!CB87="",A_MonthPrice!$F87=""),NA(),ROUND(CaptureMonthly!CB87-A_MonthPrice!$F87,2))</f>
        <v>13.97</v>
      </c>
      <c r="FC87">
        <f>IF(OR(CaptureMonthly!CB87="",A_MonthPrice!$F87=""),NA(),ROUND(CaptureMonthly!CB87/A_MonthPrice!$F87*100,1))</f>
        <v>112.2</v>
      </c>
      <c r="FD87">
        <f>IF(OR(CaptureMonthly!CC87="",A_MonthPrice!$F87=""),NA(),ROUND(CaptureMonthly!CC87-A_MonthPrice!$F87,2))</f>
        <v>-0.68</v>
      </c>
      <c r="FE87">
        <f>IF(OR(CaptureMonthly!CC87="",A_MonthPrice!$F87=""),NA(),ROUND(CaptureMonthly!CC87/A_MonthPrice!$F87*100,1))</f>
        <v>99.4</v>
      </c>
      <c r="FF87">
        <f>IF(OR(CaptureMonthly!CD87="",A_MonthPrice!$F87=""),NA(),ROUND(CaptureMonthly!CD87-A_MonthPrice!$F87,2))</f>
        <v>-1.59</v>
      </c>
      <c r="FG87">
        <f>IF(OR(CaptureMonthly!CD87="",A_MonthPrice!$F87=""),NA(),ROUND(CaptureMonthly!CD87/A_MonthPrice!$F87*100,1))</f>
        <v>98.6</v>
      </c>
      <c r="FH87">
        <f>IF(OR(CaptureMonthly!CE87="",A_MonthPrice!$F87=""),NA(),ROUND(CaptureMonthly!CE87-A_MonthPrice!$F87,2))</f>
        <v>-12.4</v>
      </c>
      <c r="FI87">
        <f>IF(OR(CaptureMonthly!CE87="",A_MonthPrice!$F87=""),NA(),ROUND(CaptureMonthly!CE87/A_MonthPrice!$F87*100,1))</f>
        <v>89.2</v>
      </c>
      <c r="FJ87">
        <f>IF(OR(CaptureMonthly!CF87="",A_MonthPrice!$F87=""),NA(),ROUND(CaptureMonthly!CF87-A_MonthPrice!$F87,2))</f>
      </c>
      <c r="FK87">
        <f>IF(OR(CaptureMonthly!CF87="",A_MonthPrice!$F87=""),NA(),ROUND(CaptureMonthly!CF87/A_MonthPrice!$F87*100,1))</f>
      </c>
      <c r="FL87">
        <f>IF(OR(CaptureMonthly!CG87="",A_MonthPrice!$F87=""),NA(),ROUND(CaptureMonthly!CG87-A_MonthPrice!$F87,2))</f>
      </c>
      <c r="FM87">
        <f>IF(OR(CaptureMonthly!CG87="",A_MonthPrice!$F87=""),NA(),ROUND(CaptureMonthly!CG87/A_MonthPrice!$F87*100,1))</f>
      </c>
      <c r="FN87">
        <f>IF(OR(CaptureMonthly!CH87="",A_MonthPrice!$F87=""),NA(),ROUND(CaptureMonthly!CH87-A_MonthPrice!$F87,2))</f>
        <v>1.92</v>
      </c>
      <c r="FO87">
        <f>IF(OR(CaptureMonthly!CH87="",A_MonthPrice!$F87=""),NA(),ROUND(CaptureMonthly!CH87/A_MonthPrice!$F87*100,1))</f>
        <v>101.7</v>
      </c>
      <c r="FP87">
        <f>IF(OR(CaptureMonthlyExtra!B87="",A_MonthPrice!$G87=""),NA(),ROUND(CaptureMonthlyExtra!B87-A_MonthPrice!$G87,2))</f>
        <v>0.13</v>
      </c>
      <c r="FQ87">
        <f>IF(OR(CaptureMonthlyExtra!B87="",A_MonthPrice!$G87=""),NA(),ROUND(CaptureMonthlyExtra!B87/A_MonthPrice!$G87*100,1))</f>
        <v>100.1</v>
      </c>
      <c r="FR87">
        <f>IF(OR(CaptureMonthlyExtra!C87="",A_MonthPrice!$G87=""),NA(),ROUND(CaptureMonthlyExtra!C87-A_MonthPrice!$G87,2))</f>
      </c>
      <c r="FS87">
        <f>IF(OR(CaptureMonthlyExtra!C87="",A_MonthPrice!$G87=""),NA(),ROUND(CaptureMonthlyExtra!C87/A_MonthPrice!$G87*100,1))</f>
      </c>
      <c r="FT87">
        <f>IF(OR(CaptureMonthlyExtra!D87="",A_MonthPrice!$G87=""),NA(),ROUND(CaptureMonthlyExtra!D87-A_MonthPrice!$G87,2))</f>
      </c>
      <c r="FU87">
        <f>IF(OR(CaptureMonthlyExtra!D87="",A_MonthPrice!$G87=""),NA(),ROUND(CaptureMonthlyExtra!D87/A_MonthPrice!$G87*100,1))</f>
      </c>
      <c r="FV87">
        <f>IF(OR(CaptureMonthlyExtra!E87="",A_MonthPrice!$G87=""),NA(),ROUND(CaptureMonthlyExtra!E87-A_MonthPrice!$G87,2))</f>
        <v>6.97</v>
      </c>
      <c r="FW87">
        <f>IF(OR(CaptureMonthlyExtra!E87="",A_MonthPrice!$G87=""),NA(),ROUND(CaptureMonthlyExtra!E87/A_MonthPrice!$G87*100,1))</f>
        <v>107.6</v>
      </c>
      <c r="FX87">
        <f>IF(OR(CaptureMonthlyExtra!F87="",A_MonthPrice!$G87=""),NA(),ROUND(CaptureMonthlyExtra!F87-A_MonthPrice!$G87,2))</f>
      </c>
      <c r="FY87">
        <f>IF(OR(CaptureMonthlyExtra!F87="",A_MonthPrice!$G87=""),NA(),ROUND(CaptureMonthlyExtra!F87/A_MonthPrice!$G87*100,1))</f>
      </c>
      <c r="FZ87">
        <f>IF(OR(CaptureMonthlyExtra!G87="",A_MonthPrice!$G87=""),NA(),ROUND(CaptureMonthlyExtra!G87-A_MonthPrice!$G87,2))</f>
        <v>3.0</v>
      </c>
      <c r="GA87">
        <f>IF(OR(CaptureMonthlyExtra!G87="",A_MonthPrice!$G87=""),NA(),ROUND(CaptureMonthlyExtra!G87/A_MonthPrice!$G87*100,1))</f>
        <v>103.3</v>
      </c>
      <c r="GB87">
        <f>IF(OR(CaptureMonthlyExtra!H87="",A_MonthPrice!$G87=""),NA(),ROUND(CaptureMonthlyExtra!H87-A_MonthPrice!$G87,2))</f>
      </c>
      <c r="GC87">
        <f>IF(OR(CaptureMonthlyExtra!H87="",A_MonthPrice!$G87=""),NA(),ROUND(CaptureMonthlyExtra!H87/A_MonthPrice!$G87*100,1))</f>
      </c>
      <c r="GD87">
        <f>IF(OR(CaptureMonthlyExtra!I87="",A_MonthPrice!$G87=""),NA(),ROUND(CaptureMonthlyExtra!I87-A_MonthPrice!$G87,2))</f>
      </c>
      <c r="GE87">
        <f>IF(OR(CaptureMonthlyExtra!I87="",A_MonthPrice!$G87=""),NA(),ROUND(CaptureMonthlyExtra!I87/A_MonthPrice!$G87*100,1))</f>
      </c>
      <c r="GF87">
        <f>IF(OR(CaptureMonthlyExtra!J87="",A_MonthPrice!$G87=""),NA(),ROUND(CaptureMonthlyExtra!J87-A_MonthPrice!$G87,2))</f>
        <v>3.06</v>
      </c>
      <c r="GG87">
        <f>IF(OR(CaptureMonthlyExtra!J87="",A_MonthPrice!$G87=""),NA(),ROUND(CaptureMonthlyExtra!J87/A_MonthPrice!$G87*100,1))</f>
        <v>103.3</v>
      </c>
      <c r="GH87">
        <f>IF(OR(CaptureMonthlyExtra!K87="",A_MonthPrice!$G87=""),NA(),ROUND(CaptureMonthlyExtra!K87-A_MonthPrice!$G87,2))</f>
      </c>
      <c r="GI87">
        <f>IF(OR(CaptureMonthlyExtra!K87="",A_MonthPrice!$G87=""),NA(),ROUND(CaptureMonthlyExtra!K87/A_MonthPrice!$G87*100,1))</f>
      </c>
      <c r="GJ87">
        <f>IF(OR(CaptureMonthlyExtra!L87="",A_MonthPrice!$G87=""),NA(),ROUND(CaptureMonthlyExtra!L87-A_MonthPrice!$G87,2))</f>
        <v>15.91</v>
      </c>
      <c r="GK87">
        <f>IF(OR(CaptureMonthlyExtra!L87="",A_MonthPrice!$G87=""),NA(),ROUND(CaptureMonthlyExtra!L87/A_MonthPrice!$G87*100,1))</f>
        <v>117.4</v>
      </c>
      <c r="GL87">
        <f>IF(OR(CaptureMonthlyExtra!M87="",A_MonthPrice!$G87=""),NA(),ROUND(CaptureMonthlyExtra!M87-A_MonthPrice!$G87,2))</f>
        <v>-3.29</v>
      </c>
      <c r="GM87">
        <f>IF(OR(CaptureMonthlyExtra!M87="",A_MonthPrice!$G87=""),NA(),ROUND(CaptureMonthlyExtra!M87/A_MonthPrice!$G87*100,1))</f>
        <v>96.4</v>
      </c>
      <c r="GN87">
        <f>IF(OR(CaptureMonthlyExtra!N87="",A_MonthPrice!$G87=""),NA(),ROUND(CaptureMonthlyExtra!N87-A_MonthPrice!$G87,2))</f>
        <v>-2.45</v>
      </c>
      <c r="GO87">
        <f>IF(OR(CaptureMonthlyExtra!N87="",A_MonthPrice!$G87=""),NA(),ROUND(CaptureMonthlyExtra!N87/A_MonthPrice!$G87*100,1))</f>
        <v>97.3</v>
      </c>
      <c r="GP87">
        <f>IF(OR(CaptureMonthlyExtra!O87="",A_MonthPrice!$G87=""),NA(),ROUND(CaptureMonthlyExtra!O87-A_MonthPrice!$G87,2))</f>
        <v>-5.22</v>
      </c>
      <c r="GQ87">
        <f>IF(OR(CaptureMonthlyExtra!O87="",A_MonthPrice!$G87=""),NA(),ROUND(CaptureMonthlyExtra!O87/A_MonthPrice!$G87*100,1))</f>
        <v>94.3</v>
      </c>
      <c r="GR87">
        <f>IF(OR(CaptureMonthlyExtra!P87="",A_MonthPrice!$G87=""),NA(),ROUND(CaptureMonthlyExtra!P87-A_MonthPrice!$G87,2))</f>
      </c>
      <c r="GS87">
        <f>IF(OR(CaptureMonthlyExtra!P87="",A_MonthPrice!$G87=""),NA(),ROUND(CaptureMonthlyExtra!P87/A_MonthPrice!$G87*100,1))</f>
      </c>
      <c r="GT87">
        <f>IF(OR(CaptureMonthlyExtra!Q87="",A_MonthPrice!$G87=""),NA(),ROUND(CaptureMonthlyExtra!Q87-A_MonthPrice!$G87,2))</f>
      </c>
      <c r="GU87">
        <f>IF(OR(CaptureMonthlyExtra!Q87="",A_MonthPrice!$G87=""),NA(),ROUND(CaptureMonthlyExtra!Q87/A_MonthPrice!$G87*100,1))</f>
      </c>
      <c r="GV87">
        <f>IF(OR(CaptureMonthlyExtra!R87="",A_MonthPrice!$G87=""),NA(),ROUND(CaptureMonthlyExtra!R87-A_MonthPrice!$G87,2))</f>
        <v>7.45</v>
      </c>
      <c r="GW87">
        <f>IF(OR(CaptureMonthlyExtra!R87="",A_MonthPrice!$G87=""),NA(),ROUND(CaptureMonthlyExtra!R87/A_MonthPrice!$G87*100,1))</f>
        <v>108.1</v>
      </c>
    </row>
    <row r="88" spans="1:502">
      <c r="A88">
        <f>CaptureMonthly!A88</f>
      </c>
      <c r="B88">
        <f>IF(OR(CaptureMonthly!B88="",A_MonthPrice!$B88=""),NA(),ROUND(CaptureMonthly!B88-A_MonthPrice!$B88,2))</f>
      </c>
      <c r="C88">
        <f>IF(OR(CaptureMonthly!B88="",A_MonthPrice!$B88=""),NA(),ROUND(CaptureMonthly!B88/A_MonthPrice!$B88*100,1))</f>
      </c>
      <c r="D88">
        <f>IF(OR(CaptureMonthly!C88="",A_MonthPrice!$B88=""),NA(),ROUND(CaptureMonthly!C88-A_MonthPrice!$B88,2))</f>
        <v>14.77</v>
      </c>
      <c r="E88">
        <f>IF(OR(CaptureMonthly!C88="",A_MonthPrice!$B88=""),NA(),ROUND(CaptureMonthly!C88/A_MonthPrice!$B88*100,1))</f>
        <v>114.9</v>
      </c>
      <c r="F88">
        <f>IF(OR(CaptureMonthly!D88="",A_MonthPrice!$B88=""),NA(),ROUND(CaptureMonthly!D88-A_MonthPrice!$B88,2))</f>
        <v>15.51</v>
      </c>
      <c r="G88">
        <f>IF(OR(CaptureMonthly!D88="",A_MonthPrice!$B88=""),NA(),ROUND(CaptureMonthly!D88/A_MonthPrice!$B88*100,1))</f>
        <v>115.6</v>
      </c>
      <c r="H88">
        <f>IF(OR(CaptureMonthly!E88="",A_MonthPrice!$B88=""),NA(),ROUND(CaptureMonthly!E88-A_MonthPrice!$B88,2))</f>
        <v>17.66</v>
      </c>
      <c r="I88">
        <f>IF(OR(CaptureMonthly!E88="",A_MonthPrice!$B88=""),NA(),ROUND(CaptureMonthly!E88/A_MonthPrice!$B88*100,1))</f>
        <v>117.8</v>
      </c>
      <c r="J88">
        <f>IF(OR(CaptureMonthly!F88="",A_MonthPrice!$B88=""),NA(),ROUND(CaptureMonthly!F88-A_MonthPrice!$B88,2))</f>
        <v>2.75</v>
      </c>
      <c r="K88">
        <f>IF(OR(CaptureMonthly!F88="",A_MonthPrice!$B88=""),NA(),ROUND(CaptureMonthly!F88/A_MonthPrice!$B88*100,1))</f>
        <v>102.8</v>
      </c>
      <c r="L88">
        <f>IF(OR(CaptureMonthly!G88="",A_MonthPrice!$B88=""),NA(),ROUND(CaptureMonthly!G88-A_MonthPrice!$B88,2))</f>
        <v>4.43</v>
      </c>
      <c r="M88">
        <f>IF(OR(CaptureMonthly!G88="",A_MonthPrice!$B88=""),NA(),ROUND(CaptureMonthly!G88/A_MonthPrice!$B88*100,1))</f>
        <v>104.5</v>
      </c>
      <c r="N88">
        <f>IF(OR(CaptureMonthly!H88="",A_MonthPrice!$B88=""),NA(),ROUND(CaptureMonthly!H88-A_MonthPrice!$B88,2))</f>
        <v>1.29</v>
      </c>
      <c r="O88">
        <f>IF(OR(CaptureMonthly!H88="",A_MonthPrice!$B88=""),NA(),ROUND(CaptureMonthly!H88/A_MonthPrice!$B88*100,1))</f>
        <v>101.3</v>
      </c>
      <c r="P88">
        <f>IF(OR(CaptureMonthly!I88="",A_MonthPrice!$B88=""),NA(),ROUND(CaptureMonthly!I88-A_MonthPrice!$B88,2))</f>
        <v>1.98</v>
      </c>
      <c r="Q88">
        <f>IF(OR(CaptureMonthly!I88="",A_MonthPrice!$B88=""),NA(),ROUND(CaptureMonthly!I88/A_MonthPrice!$B88*100,1))</f>
        <v>102.0</v>
      </c>
      <c r="R88">
        <f>IF(OR(CaptureMonthly!J88="",A_MonthPrice!$B88=""),NA(),ROUND(CaptureMonthly!J88-A_MonthPrice!$B88,2))</f>
        <v>1.67</v>
      </c>
      <c r="S88">
        <f>IF(OR(CaptureMonthly!J88="",A_MonthPrice!$B88=""),NA(),ROUND(CaptureMonthly!J88/A_MonthPrice!$B88*100,1))</f>
        <v>101.7</v>
      </c>
      <c r="T88">
        <f>IF(OR(CaptureMonthly!K88="",A_MonthPrice!$B88=""),NA(),ROUND(CaptureMonthly!K88-A_MonthPrice!$B88,2))</f>
        <v>28.11</v>
      </c>
      <c r="U88">
        <f>IF(OR(CaptureMonthly!K88="",A_MonthPrice!$B88=""),NA(),ROUND(CaptureMonthly!K88/A_MonthPrice!$B88*100,1))</f>
        <v>128.3</v>
      </c>
      <c r="V88">
        <f>IF(OR(CaptureMonthly!L88="",A_MonthPrice!$B88=""),NA(),ROUND(CaptureMonthly!L88-A_MonthPrice!$B88,2))</f>
        <v>49.25</v>
      </c>
      <c r="W88">
        <f>IF(OR(CaptureMonthly!L88="",A_MonthPrice!$B88=""),NA(),ROUND(CaptureMonthly!L88/A_MonthPrice!$B88*100,1))</f>
        <v>149.5</v>
      </c>
      <c r="X88">
        <f>IF(OR(CaptureMonthly!M88="",A_MonthPrice!$B88=""),NA(),ROUND(CaptureMonthly!M88-A_MonthPrice!$B88,2))</f>
        <v>-19.62</v>
      </c>
      <c r="Y88">
        <f>IF(OR(CaptureMonthly!M88="",A_MonthPrice!$B88=""),NA(),ROUND(CaptureMonthly!M88/A_MonthPrice!$B88*100,1))</f>
        <v>80.3</v>
      </c>
      <c r="Z88">
        <f>IF(OR(CaptureMonthly!N88="",A_MonthPrice!$B88=""),NA(),ROUND(CaptureMonthly!N88-A_MonthPrice!$B88,2))</f>
        <v>-15.8</v>
      </c>
      <c r="AA88">
        <f>IF(OR(CaptureMonthly!N88="",A_MonthPrice!$B88=""),NA(),ROUND(CaptureMonthly!N88/A_MonthPrice!$B88*100,1))</f>
        <v>84.1</v>
      </c>
      <c r="AB88">
        <f>IF(OR(CaptureMonthly!O88="",A_MonthPrice!$B88=""),NA(),ROUND(CaptureMonthly!O88-A_MonthPrice!$B88,2))</f>
        <v>-41.96</v>
      </c>
      <c r="AC88">
        <f>IF(OR(CaptureMonthly!O88="",A_MonthPrice!$B88=""),NA(),ROUND(CaptureMonthly!O88/A_MonthPrice!$B88*100,1))</f>
        <v>57.8</v>
      </c>
      <c r="AD88">
        <f>IF(OR(CaptureMonthly!P88="",A_MonthPrice!$B88=""),NA(),ROUND(CaptureMonthly!P88-A_MonthPrice!$B88,2))</f>
      </c>
      <c r="AE88">
        <f>IF(OR(CaptureMonthly!P88="",A_MonthPrice!$B88=""),NA(),ROUND(CaptureMonthly!P88/A_MonthPrice!$B88*100,1))</f>
      </c>
      <c r="AF88">
        <f>IF(OR(CaptureMonthly!Q88="",A_MonthPrice!$B88=""),NA(),ROUND(CaptureMonthly!Q88-A_MonthPrice!$B88,2))</f>
        <v>0.49</v>
      </c>
      <c r="AG88">
        <f>IF(OR(CaptureMonthly!Q88="",A_MonthPrice!$B88=""),NA(),ROUND(CaptureMonthly!Q88/A_MonthPrice!$B88*100,1))</f>
        <v>100.5</v>
      </c>
      <c r="AH88">
        <f>IF(OR(CaptureMonthly!R88="",A_MonthPrice!$B88=""),NA(),ROUND(CaptureMonthly!R88-A_MonthPrice!$B88,2))</f>
        <v>6.3</v>
      </c>
      <c r="AI88">
        <f>IF(OR(CaptureMonthly!R88="",A_MonthPrice!$B88=""),NA(),ROUND(CaptureMonthly!R88/A_MonthPrice!$B88*100,1))</f>
        <v>106.3</v>
      </c>
      <c r="AJ88">
        <f>IF(OR(CaptureMonthly!S88="",A_MonthPrice!$C88=""),NA(),ROUND(CaptureMonthly!S88-A_MonthPrice!$C88,2))</f>
        <v>-1.96</v>
      </c>
      <c r="AK88">
        <f>IF(OR(CaptureMonthly!S88="",A_MonthPrice!$C88=""),NA(),ROUND(CaptureMonthly!S88/A_MonthPrice!$C88*100,1))</f>
        <v>95.3</v>
      </c>
      <c r="AL88">
        <f>IF(OR(CaptureMonthly!T88="",A_MonthPrice!$C88=""),NA(),ROUND(CaptureMonthly!T88-A_MonthPrice!$C88,2))</f>
      </c>
      <c r="AM88">
        <f>IF(OR(CaptureMonthly!T88="",A_MonthPrice!$C88=""),NA(),ROUND(CaptureMonthly!T88/A_MonthPrice!$C88*100,1))</f>
      </c>
      <c r="AN88">
        <f>IF(OR(CaptureMonthly!U88="",A_MonthPrice!$C88=""),NA(),ROUND(CaptureMonthly!U88-A_MonthPrice!$C88,2))</f>
        <v>66.85</v>
      </c>
      <c r="AO88">
        <f>IF(OR(CaptureMonthly!U88="",A_MonthPrice!$C88=""),NA(),ROUND(CaptureMonthly!U88/A_MonthPrice!$C88*100,1))</f>
        <v>260.4</v>
      </c>
      <c r="AP88">
        <f>IF(OR(CaptureMonthly!V88="",A_MonthPrice!$C88=""),NA(),ROUND(CaptureMonthly!V88-A_MonthPrice!$C88,2))</f>
        <v>15.45</v>
      </c>
      <c r="AQ88">
        <f>IF(OR(CaptureMonthly!V88="",A_MonthPrice!$C88=""),NA(),ROUND(CaptureMonthly!V88/A_MonthPrice!$C88*100,1))</f>
        <v>137.1</v>
      </c>
      <c r="AR88">
        <f>IF(OR(CaptureMonthly!W88="",A_MonthPrice!$C88=""),NA(),ROUND(CaptureMonthly!W88-A_MonthPrice!$C88,2))</f>
        <v>7.78</v>
      </c>
      <c r="AS88">
        <f>IF(OR(CaptureMonthly!W88="",A_MonthPrice!$C88=""),NA(),ROUND(CaptureMonthly!W88/A_MonthPrice!$C88*100,1))</f>
        <v>118.7</v>
      </c>
      <c r="AT88">
        <f>IF(OR(CaptureMonthly!X88="",A_MonthPrice!$C88=""),NA(),ROUND(CaptureMonthly!X88-A_MonthPrice!$C88,2))</f>
        <v>3.24</v>
      </c>
      <c r="AU88">
        <f>IF(OR(CaptureMonthly!X88="",A_MonthPrice!$C88=""),NA(),ROUND(CaptureMonthly!X88/A_MonthPrice!$C88*100,1))</f>
        <v>107.8</v>
      </c>
      <c r="AV88">
        <f>IF(OR(CaptureMonthly!Y88="",A_MonthPrice!$C88=""),NA(),ROUND(CaptureMonthly!Y88-A_MonthPrice!$C88,2))</f>
        <v>2.24</v>
      </c>
      <c r="AW88">
        <f>IF(OR(CaptureMonthly!Y88="",A_MonthPrice!$C88=""),NA(),ROUND(CaptureMonthly!Y88/A_MonthPrice!$C88*100,1))</f>
        <v>105.4</v>
      </c>
      <c r="AX88">
        <f>IF(OR(CaptureMonthly!Z88="",A_MonthPrice!$C88=""),NA(),ROUND(CaptureMonthly!Z88-A_MonthPrice!$C88,2))</f>
      </c>
      <c r="AY88">
        <f>IF(OR(CaptureMonthly!Z88="",A_MonthPrice!$C88=""),NA(),ROUND(CaptureMonthly!Z88/A_MonthPrice!$C88*100,1))</f>
      </c>
      <c r="AZ88">
        <f>IF(OR(CaptureMonthly!AA88="",A_MonthPrice!$C88=""),NA(),ROUND(CaptureMonthly!AA88-A_MonthPrice!$C88,2))</f>
        <v>6.82</v>
      </c>
      <c r="BA88">
        <f>IF(OR(CaptureMonthly!AA88="",A_MonthPrice!$C88=""),NA(),ROUND(CaptureMonthly!AA88/A_MonthPrice!$C88*100,1))</f>
        <v>116.4</v>
      </c>
      <c r="BB88">
        <f>IF(OR(CaptureMonthly!AB88="",A_MonthPrice!$C88=""),NA(),ROUND(CaptureMonthly!AB88-A_MonthPrice!$C88,2))</f>
        <v>19.39</v>
      </c>
      <c r="BC88">
        <f>IF(OR(CaptureMonthly!AB88="",A_MonthPrice!$C88=""),NA(),ROUND(CaptureMonthly!AB88/A_MonthPrice!$C88*100,1))</f>
        <v>146.5</v>
      </c>
      <c r="BD88">
        <f>IF(OR(CaptureMonthly!AC88="",A_MonthPrice!$C88=""),NA(),ROUND(CaptureMonthly!AC88-A_MonthPrice!$C88,2))</f>
        <v>29.77</v>
      </c>
      <c r="BE88">
        <f>IF(OR(CaptureMonthly!AC88="",A_MonthPrice!$C88=""),NA(),ROUND(CaptureMonthly!AC88/A_MonthPrice!$C88*100,1))</f>
        <v>171.4</v>
      </c>
      <c r="BF88">
        <f>IF(OR(CaptureMonthly!AD88="",A_MonthPrice!$C88=""),NA(),ROUND(CaptureMonthly!AD88-A_MonthPrice!$C88,2))</f>
        <v>-8.18</v>
      </c>
      <c r="BG88">
        <f>IF(OR(CaptureMonthly!AD88="",A_MonthPrice!$C88=""),NA(),ROUND(CaptureMonthly!AD88/A_MonthPrice!$C88*100,1))</f>
        <v>80.4</v>
      </c>
      <c r="BH88">
        <f>IF(OR(CaptureMonthly!AE88="",A_MonthPrice!$C88=""),NA(),ROUND(CaptureMonthly!AE88-A_MonthPrice!$C88,2))</f>
      </c>
      <c r="BI88">
        <f>IF(OR(CaptureMonthly!AE88="",A_MonthPrice!$C88=""),NA(),ROUND(CaptureMonthly!AE88/A_MonthPrice!$C88*100,1))</f>
      </c>
      <c r="BJ88">
        <f>IF(OR(CaptureMonthly!AF88="",A_MonthPrice!$C88=""),NA(),ROUND(CaptureMonthly!AF88-A_MonthPrice!$C88,2))</f>
        <v>-26.06</v>
      </c>
      <c r="BK88">
        <f>IF(OR(CaptureMonthly!AF88="",A_MonthPrice!$C88=""),NA(),ROUND(CaptureMonthly!AF88/A_MonthPrice!$C88*100,1))</f>
        <v>37.5</v>
      </c>
      <c r="BL88">
        <f>IF(OR(CaptureMonthly!AG88="",A_MonthPrice!$C88=""),NA(),ROUND(CaptureMonthly!AG88-A_MonthPrice!$C88,2))</f>
      </c>
      <c r="BM88">
        <f>IF(OR(CaptureMonthly!AG88="",A_MonthPrice!$C88=""),NA(),ROUND(CaptureMonthly!AG88/A_MonthPrice!$C88*100,1))</f>
      </c>
      <c r="BN88">
        <f>IF(OR(CaptureMonthly!AH88="",A_MonthPrice!$C88=""),NA(),ROUND(CaptureMonthly!AH88-A_MonthPrice!$C88,2))</f>
        <v>1.92</v>
      </c>
      <c r="BO88">
        <f>IF(OR(CaptureMonthly!AH88="",A_MonthPrice!$C88=""),NA(),ROUND(CaptureMonthly!AH88/A_MonthPrice!$C88*100,1))</f>
        <v>104.6</v>
      </c>
      <c r="BP88">
        <f>IF(OR(CaptureMonthly!AI88="",A_MonthPrice!$C88=""),NA(),ROUND(CaptureMonthly!AI88-A_MonthPrice!$C88,2))</f>
        <v>-1.62</v>
      </c>
      <c r="BQ88">
        <f>IF(OR(CaptureMonthly!AI88="",A_MonthPrice!$C88=""),NA(),ROUND(CaptureMonthly!AI88/A_MonthPrice!$C88*100,1))</f>
        <v>96.1</v>
      </c>
      <c r="BR88">
        <f>IF(OR(CaptureMonthly!AJ88="",A_MonthPrice!$D88=""),NA(),ROUND(CaptureMonthly!AJ88-A_MonthPrice!$D88,2))</f>
      </c>
      <c r="BS88">
        <f>IF(OR(CaptureMonthly!AJ88="",A_MonthPrice!$D88=""),NA(),ROUND(CaptureMonthly!AJ88/A_MonthPrice!$D88*100,1))</f>
      </c>
      <c r="BT88">
        <f>IF(OR(CaptureMonthly!AK88="",A_MonthPrice!$D88=""),NA(),ROUND(CaptureMonthly!AK88-A_MonthPrice!$D88,2))</f>
      </c>
      <c r="BU88">
        <f>IF(OR(CaptureMonthly!AK88="",A_MonthPrice!$D88=""),NA(),ROUND(CaptureMonthly!AK88/A_MonthPrice!$D88*100,1))</f>
      </c>
      <c r="BV88">
        <f>IF(OR(CaptureMonthly!AL88="",A_MonthPrice!$D88=""),NA(),ROUND(CaptureMonthly!AL88-A_MonthPrice!$D88,2))</f>
      </c>
      <c r="BW88">
        <f>IF(OR(CaptureMonthly!AL88="",A_MonthPrice!$D88=""),NA(),ROUND(CaptureMonthly!AL88/A_MonthPrice!$D88*100,1))</f>
      </c>
      <c r="BX88">
        <f>IF(OR(CaptureMonthly!AM88="",A_MonthPrice!$D88=""),NA(),ROUND(CaptureMonthly!AM88-A_MonthPrice!$D88,2))</f>
        <v>5.91</v>
      </c>
      <c r="BY88">
        <f>IF(OR(CaptureMonthly!AM88="",A_MonthPrice!$D88=""),NA(),ROUND(CaptureMonthly!AM88/A_MonthPrice!$D88*100,1))</f>
        <v>114.5</v>
      </c>
      <c r="BZ88">
        <f>IF(OR(CaptureMonthly!AN88="",A_MonthPrice!$D88=""),NA(),ROUND(CaptureMonthly!AN88-A_MonthPrice!$D88,2))</f>
      </c>
      <c r="CA88">
        <f>IF(OR(CaptureMonthly!AN88="",A_MonthPrice!$D88=""),NA(),ROUND(CaptureMonthly!AN88/A_MonthPrice!$D88*100,1))</f>
      </c>
      <c r="CB88">
        <f>IF(OR(CaptureMonthly!AO88="",A_MonthPrice!$D88=""),NA(),ROUND(CaptureMonthly!AO88-A_MonthPrice!$D88,2))</f>
        <v>-0.45</v>
      </c>
      <c r="CC88">
        <f>IF(OR(CaptureMonthly!AO88="",A_MonthPrice!$D88=""),NA(),ROUND(CaptureMonthly!AO88/A_MonthPrice!$D88*100,1))</f>
        <v>98.9</v>
      </c>
      <c r="CD88">
        <f>IF(OR(CaptureMonthly!AP88="",A_MonthPrice!$D88=""),NA(),ROUND(CaptureMonthly!AP88-A_MonthPrice!$D88,2))</f>
      </c>
      <c r="CE88">
        <f>IF(OR(CaptureMonthly!AP88="",A_MonthPrice!$D88=""),NA(),ROUND(CaptureMonthly!AP88/A_MonthPrice!$D88*100,1))</f>
      </c>
      <c r="CF88">
        <f>IF(OR(CaptureMonthly!AQ88="",A_MonthPrice!$D88=""),NA(),ROUND(CaptureMonthly!AQ88-A_MonthPrice!$D88,2))</f>
      </c>
      <c r="CG88">
        <f>IF(OR(CaptureMonthly!AQ88="",A_MonthPrice!$D88=""),NA(),ROUND(CaptureMonthly!AQ88/A_MonthPrice!$D88*100,1))</f>
      </c>
      <c r="CH88">
        <f>IF(OR(CaptureMonthly!AR88="",A_MonthPrice!$D88=""),NA(),ROUND(CaptureMonthly!AR88-A_MonthPrice!$D88,2))</f>
        <v>13.55</v>
      </c>
      <c r="CI88">
        <f>IF(OR(CaptureMonthly!AR88="",A_MonthPrice!$D88=""),NA(),ROUND(CaptureMonthly!AR88/A_MonthPrice!$D88*100,1))</f>
        <v>133.2</v>
      </c>
      <c r="CJ88">
        <f>IF(OR(CaptureMonthly!AS88="",A_MonthPrice!$D88=""),NA(),ROUND(CaptureMonthly!AS88-A_MonthPrice!$D88,2))</f>
        <v>31.04</v>
      </c>
      <c r="CK88">
        <f>IF(OR(CaptureMonthly!AS88="",A_MonthPrice!$D88=""),NA(),ROUND(CaptureMonthly!AS88/A_MonthPrice!$D88*100,1))</f>
        <v>176.1</v>
      </c>
      <c r="CL88">
        <f>IF(OR(CaptureMonthly!AT88="",A_MonthPrice!$D88=""),NA(),ROUND(CaptureMonthly!AT88-A_MonthPrice!$D88,2))</f>
        <v>31.75</v>
      </c>
      <c r="CM88">
        <f>IF(OR(CaptureMonthly!AT88="",A_MonthPrice!$D88=""),NA(),ROUND(CaptureMonthly!AT88/A_MonthPrice!$D88*100,1))</f>
        <v>177.9</v>
      </c>
      <c r="CN88">
        <f>IF(OR(CaptureMonthly!AU88="",A_MonthPrice!$D88=""),NA(),ROUND(CaptureMonthly!AU88-A_MonthPrice!$D88,2))</f>
        <v>-5.9</v>
      </c>
      <c r="CO88">
        <f>IF(OR(CaptureMonthly!AU88="",A_MonthPrice!$D88=""),NA(),ROUND(CaptureMonthly!AU88/A_MonthPrice!$D88*100,1))</f>
        <v>85.5</v>
      </c>
      <c r="CP88">
        <f>IF(OR(CaptureMonthly!AV88="",A_MonthPrice!$D88=""),NA(),ROUND(CaptureMonthly!AV88-A_MonthPrice!$D88,2))</f>
        <v>-8.93</v>
      </c>
      <c r="CQ88">
        <f>IF(OR(CaptureMonthly!AV88="",A_MonthPrice!$D88=""),NA(),ROUND(CaptureMonthly!AV88/A_MonthPrice!$D88*100,1))</f>
        <v>78.1</v>
      </c>
      <c r="CR88">
        <f>IF(OR(CaptureMonthly!AW88="",A_MonthPrice!$D88=""),NA(),ROUND(CaptureMonthly!AW88-A_MonthPrice!$D88,2))</f>
        <v>-24.93</v>
      </c>
      <c r="CS88">
        <f>IF(OR(CaptureMonthly!AW88="",A_MonthPrice!$D88=""),NA(),ROUND(CaptureMonthly!AW88/A_MonthPrice!$D88*100,1))</f>
        <v>38.9</v>
      </c>
      <c r="CT88">
        <f>IF(OR(CaptureMonthly!AX88="",A_MonthPrice!$D88=""),NA(),ROUND(CaptureMonthly!AX88-A_MonthPrice!$D88,2))</f>
      </c>
      <c r="CU88">
        <f>IF(OR(CaptureMonthly!AX88="",A_MonthPrice!$D88=""),NA(),ROUND(CaptureMonthly!AX88/A_MonthPrice!$D88*100,1))</f>
      </c>
      <c r="CV88">
        <f>IF(OR(CaptureMonthly!AY88="",A_MonthPrice!$D88=""),NA(),ROUND(CaptureMonthly!AY88-A_MonthPrice!$D88,2))</f>
      </c>
      <c r="CW88">
        <f>IF(OR(CaptureMonthly!AY88="",A_MonthPrice!$D88=""),NA(),ROUND(CaptureMonthly!AY88/A_MonthPrice!$D88*100,1))</f>
      </c>
      <c r="CX88">
        <f>IF(OR(CaptureMonthly!AZ88="",A_MonthPrice!$D88=""),NA(),ROUND(CaptureMonthly!AZ88-A_MonthPrice!$D88,2))</f>
        <v>0.22</v>
      </c>
      <c r="CY88">
        <f>IF(OR(CaptureMonthly!AZ88="",A_MonthPrice!$D88=""),NA(),ROUND(CaptureMonthly!AZ88/A_MonthPrice!$D88*100,1))</f>
        <v>100.5</v>
      </c>
      <c r="CZ88">
        <f>IF(OR(CaptureMonthly!BA88="",A_MonthPrice!$E88=""),NA(),ROUND(CaptureMonthly!BA88-A_MonthPrice!$E88,2))</f>
        <v>2.2</v>
      </c>
      <c r="DA88">
        <f>IF(OR(CaptureMonthly!BA88="",A_MonthPrice!$E88=""),NA(),ROUND(CaptureMonthly!BA88/A_MonthPrice!$E88*100,1))</f>
        <v>103.4</v>
      </c>
      <c r="DB88">
        <f>IF(OR(CaptureMonthly!BB88="",A_MonthPrice!$E88=""),NA(),ROUND(CaptureMonthly!BB88-A_MonthPrice!$E88,2))</f>
      </c>
      <c r="DC88">
        <f>IF(OR(CaptureMonthly!BB88="",A_MonthPrice!$E88=""),NA(),ROUND(CaptureMonthly!BB88/A_MonthPrice!$E88*100,1))</f>
      </c>
      <c r="DD88">
        <f>IF(OR(CaptureMonthly!BC88="",A_MonthPrice!$E88=""),NA(),ROUND(CaptureMonthly!BC88-A_MonthPrice!$E88,2))</f>
      </c>
      <c r="DE88">
        <f>IF(OR(CaptureMonthly!BC88="",A_MonthPrice!$E88=""),NA(),ROUND(CaptureMonthly!BC88/A_MonthPrice!$E88*100,1))</f>
      </c>
      <c r="DF88">
        <f>IF(OR(CaptureMonthly!BD88="",A_MonthPrice!$E88=""),NA(),ROUND(CaptureMonthly!BD88-A_MonthPrice!$E88,2))</f>
        <v>12.49</v>
      </c>
      <c r="DG88">
        <f>IF(OR(CaptureMonthly!BD88="",A_MonthPrice!$E88=""),NA(),ROUND(CaptureMonthly!BD88/A_MonthPrice!$E88*100,1))</f>
        <v>119.5</v>
      </c>
      <c r="DH88">
        <f>IF(OR(CaptureMonthly!BE88="",A_MonthPrice!$E88=""),NA(),ROUND(CaptureMonthly!BE88-A_MonthPrice!$E88,2))</f>
        <v>22.42</v>
      </c>
      <c r="DI88">
        <f>IF(OR(CaptureMonthly!BE88="",A_MonthPrice!$E88=""),NA(),ROUND(CaptureMonthly!BE88/A_MonthPrice!$E88*100,1))</f>
        <v>135.0</v>
      </c>
      <c r="DJ88">
        <f>IF(OR(CaptureMonthly!BF88="",A_MonthPrice!$E88=""),NA(),ROUND(CaptureMonthly!BF88-A_MonthPrice!$E88,2))</f>
        <v>0.17</v>
      </c>
      <c r="DK88">
        <f>IF(OR(CaptureMonthly!BF88="",A_MonthPrice!$E88=""),NA(),ROUND(CaptureMonthly!BF88/A_MonthPrice!$E88*100,1))</f>
        <v>100.3</v>
      </c>
      <c r="DL88">
        <f>IF(OR(CaptureMonthly!BG88="",A_MonthPrice!$E88=""),NA(),ROUND(CaptureMonthly!BG88-A_MonthPrice!$E88,2))</f>
        <v>0.09</v>
      </c>
      <c r="DM88">
        <f>IF(OR(CaptureMonthly!BG88="",A_MonthPrice!$E88=""),NA(),ROUND(CaptureMonthly!BG88/A_MonthPrice!$E88*100,1))</f>
        <v>100.1</v>
      </c>
      <c r="DN88">
        <f>IF(OR(CaptureMonthly!BH88="",A_MonthPrice!$E88=""),NA(),ROUND(CaptureMonthly!BH88-A_MonthPrice!$E88,2))</f>
      </c>
      <c r="DO88">
        <f>IF(OR(CaptureMonthly!BH88="",A_MonthPrice!$E88=""),NA(),ROUND(CaptureMonthly!BH88/A_MonthPrice!$E88*100,1))</f>
      </c>
      <c r="DP88">
        <f>IF(OR(CaptureMonthly!BI88="",A_MonthPrice!$E88=""),NA(),ROUND(CaptureMonthly!BI88-A_MonthPrice!$E88,2))</f>
        <v>5.4</v>
      </c>
      <c r="DQ88">
        <f>IF(OR(CaptureMonthly!BI88="",A_MonthPrice!$E88=""),NA(),ROUND(CaptureMonthly!BI88/A_MonthPrice!$E88*100,1))</f>
        <v>108.4</v>
      </c>
      <c r="DR88">
        <f>IF(OR(CaptureMonthly!BJ88="",A_MonthPrice!$E88=""),NA(),ROUND(CaptureMonthly!BJ88-A_MonthPrice!$E88,2))</f>
        <v>16.9</v>
      </c>
      <c r="DS88">
        <f>IF(OR(CaptureMonthly!BJ88="",A_MonthPrice!$E88=""),NA(),ROUND(CaptureMonthly!BJ88/A_MonthPrice!$E88*100,1))</f>
        <v>126.4</v>
      </c>
      <c r="DT88">
        <f>IF(OR(CaptureMonthly!BK88="",A_MonthPrice!$E88=""),NA(),ROUND(CaptureMonthly!BK88-A_MonthPrice!$E88,2))</f>
        <v>41.24</v>
      </c>
      <c r="DU88">
        <f>IF(OR(CaptureMonthly!BK88="",A_MonthPrice!$E88=""),NA(),ROUND(CaptureMonthly!BK88/A_MonthPrice!$E88*100,1))</f>
        <v>164.4</v>
      </c>
      <c r="DV88">
        <f>IF(OR(CaptureMonthly!BL88="",A_MonthPrice!$E88=""),NA(),ROUND(CaptureMonthly!BL88-A_MonthPrice!$E88,2))</f>
        <v>-10.36</v>
      </c>
      <c r="DW88">
        <f>IF(OR(CaptureMonthly!BL88="",A_MonthPrice!$E88=""),NA(),ROUND(CaptureMonthly!BL88/A_MonthPrice!$E88*100,1))</f>
        <v>83.8</v>
      </c>
      <c r="DX88">
        <f>IF(OR(CaptureMonthly!BM88="",A_MonthPrice!$E88=""),NA(),ROUND(CaptureMonthly!BM88-A_MonthPrice!$E88,2))</f>
        <v>-11.17</v>
      </c>
      <c r="DY88">
        <f>IF(OR(CaptureMonthly!BM88="",A_MonthPrice!$E88=""),NA(),ROUND(CaptureMonthly!BM88/A_MonthPrice!$E88*100,1))</f>
        <v>82.6</v>
      </c>
      <c r="DZ88">
        <f>IF(OR(CaptureMonthly!BN88="",A_MonthPrice!$E88=""),NA(),ROUND(CaptureMonthly!BN88-A_MonthPrice!$E88,2))</f>
        <v>-33.51</v>
      </c>
      <c r="EA88">
        <f>IF(OR(CaptureMonthly!BN88="",A_MonthPrice!$E88=""),NA(),ROUND(CaptureMonthly!BN88/A_MonthPrice!$E88*100,1))</f>
        <v>47.7</v>
      </c>
      <c r="EB88">
        <f>IF(OR(CaptureMonthly!BO88="",A_MonthPrice!$E88=""),NA(),ROUND(CaptureMonthly!BO88-A_MonthPrice!$E88,2))</f>
      </c>
      <c r="EC88">
        <f>IF(OR(CaptureMonthly!BO88="",A_MonthPrice!$E88=""),NA(),ROUND(CaptureMonthly!BO88/A_MonthPrice!$E88*100,1))</f>
      </c>
      <c r="ED88">
        <f>IF(OR(CaptureMonthly!BP88="",A_MonthPrice!$E88=""),NA(),ROUND(CaptureMonthly!BP88-A_MonthPrice!$E88,2))</f>
      </c>
      <c r="EE88">
        <f>IF(OR(CaptureMonthly!BP88="",A_MonthPrice!$E88=""),NA(),ROUND(CaptureMonthly!BP88/A_MonthPrice!$E88*100,1))</f>
      </c>
      <c r="EF88">
        <f>IF(OR(CaptureMonthly!BQ88="",A_MonthPrice!$E88=""),NA(),ROUND(CaptureMonthly!BQ88-A_MonthPrice!$E88,2))</f>
        <v>6.5</v>
      </c>
      <c r="EG88">
        <f>IF(OR(CaptureMonthly!BQ88="",A_MonthPrice!$E88=""),NA(),ROUND(CaptureMonthly!BQ88/A_MonthPrice!$E88*100,1))</f>
        <v>110.1</v>
      </c>
      <c r="EH88">
        <f>IF(OR(CaptureMonthly!BR88="",A_MonthPrice!$F88=""),NA(),ROUND(CaptureMonthly!BR88-A_MonthPrice!$F88,2))</f>
      </c>
      <c r="EI88">
        <f>IF(OR(CaptureMonthly!BR88="",A_MonthPrice!$F88=""),NA(),ROUND(CaptureMonthly!BR88/A_MonthPrice!$F88*100,1))</f>
      </c>
      <c r="EJ88">
        <f>IF(OR(CaptureMonthly!BS88="",A_MonthPrice!$F88=""),NA(),ROUND(CaptureMonthly!BS88-A_MonthPrice!$F88,2))</f>
      </c>
      <c r="EK88">
        <f>IF(OR(CaptureMonthly!BS88="",A_MonthPrice!$F88=""),NA(),ROUND(CaptureMonthly!BS88/A_MonthPrice!$F88*100,1))</f>
      </c>
      <c r="EL88">
        <f>IF(OR(CaptureMonthly!BT88="",A_MonthPrice!$F88=""),NA(),ROUND(CaptureMonthly!BT88-A_MonthPrice!$F88,2))</f>
        <v>4.96</v>
      </c>
      <c r="EM88">
        <f>IF(OR(CaptureMonthly!BT88="",A_MonthPrice!$F88=""),NA(),ROUND(CaptureMonthly!BT88/A_MonthPrice!$F88*100,1))</f>
        <v>103.5</v>
      </c>
      <c r="EN88">
        <f>IF(OR(CaptureMonthly!BU88="",A_MonthPrice!$F88=""),NA(),ROUND(CaptureMonthly!BU88-A_MonthPrice!$F88,2))</f>
        <v>7.15</v>
      </c>
      <c r="EO88">
        <f>IF(OR(CaptureMonthly!BU88="",A_MonthPrice!$F88=""),NA(),ROUND(CaptureMonthly!BU88/A_MonthPrice!$F88*100,1))</f>
        <v>105.0</v>
      </c>
      <c r="EP88">
        <f>IF(OR(CaptureMonthly!BV88="",A_MonthPrice!$F88=""),NA(),ROUND(CaptureMonthly!BV88-A_MonthPrice!$F88,2))</f>
        <v>0.02</v>
      </c>
      <c r="EQ88">
        <f>IF(OR(CaptureMonthly!BV88="",A_MonthPrice!$F88=""),NA(),ROUND(CaptureMonthly!BV88/A_MonthPrice!$F88*100,1))</f>
        <v>100.0</v>
      </c>
      <c r="ER88">
        <f>IF(OR(CaptureMonthly!BW88="",A_MonthPrice!$F88=""),NA(),ROUND(CaptureMonthly!BW88-A_MonthPrice!$F88,2))</f>
        <v>0.01</v>
      </c>
      <c r="ES88">
        <f>IF(OR(CaptureMonthly!BW88="",A_MonthPrice!$F88=""),NA(),ROUND(CaptureMonthly!BW88/A_MonthPrice!$F88*100,1))</f>
        <v>100.0</v>
      </c>
      <c r="ET88">
        <f>IF(OR(CaptureMonthly!BX88="",A_MonthPrice!$F88=""),NA(),ROUND(CaptureMonthly!BX88-A_MonthPrice!$F88,2))</f>
        <v>3.27</v>
      </c>
      <c r="EU88">
        <f>IF(OR(CaptureMonthly!BX88="",A_MonthPrice!$F88=""),NA(),ROUND(CaptureMonthly!BX88/A_MonthPrice!$F88*100,1))</f>
        <v>102.3</v>
      </c>
      <c r="EV88">
        <f>IF(OR(CaptureMonthly!BY88="",A_MonthPrice!$F88=""),NA(),ROUND(CaptureMonthly!BY88-A_MonthPrice!$F88,2))</f>
        <v>0.01</v>
      </c>
      <c r="EW88">
        <f>IF(OR(CaptureMonthly!BY88="",A_MonthPrice!$F88=""),NA(),ROUND(CaptureMonthly!BY88/A_MonthPrice!$F88*100,1))</f>
        <v>100.0</v>
      </c>
      <c r="EX88">
        <f>IF(OR(CaptureMonthly!BZ88="",A_MonthPrice!$F88=""),NA(),ROUND(CaptureMonthly!BZ88-A_MonthPrice!$F88,2))</f>
        <v>3.76</v>
      </c>
      <c r="EY88">
        <f>IF(OR(CaptureMonthly!BZ88="",A_MonthPrice!$F88=""),NA(),ROUND(CaptureMonthly!BZ88/A_MonthPrice!$F88*100,1))</f>
        <v>102.6</v>
      </c>
      <c r="EZ88">
        <f>IF(OR(CaptureMonthly!CA88="",A_MonthPrice!$F88=""),NA(),ROUND(CaptureMonthly!CA88-A_MonthPrice!$F88,2))</f>
        <v>12.36</v>
      </c>
      <c r="FA88">
        <f>IF(OR(CaptureMonthly!CA88="",A_MonthPrice!$F88=""),NA(),ROUND(CaptureMonthly!CA88/A_MonthPrice!$F88*100,1))</f>
        <v>108.6</v>
      </c>
      <c r="FB88">
        <f>IF(OR(CaptureMonthly!CB88="",A_MonthPrice!$F88=""),NA(),ROUND(CaptureMonthly!CB88-A_MonthPrice!$F88,2))</f>
        <v>29.76</v>
      </c>
      <c r="FC88">
        <f>IF(OR(CaptureMonthly!CB88="",A_MonthPrice!$F88=""),NA(),ROUND(CaptureMonthly!CB88/A_MonthPrice!$F88*100,1))</f>
        <v>120.7</v>
      </c>
      <c r="FD88">
        <f>IF(OR(CaptureMonthly!CC88="",A_MonthPrice!$F88=""),NA(),ROUND(CaptureMonthly!CC88-A_MonthPrice!$F88,2))</f>
        <v>-2.67</v>
      </c>
      <c r="FE88">
        <f>IF(OR(CaptureMonthly!CC88="",A_MonthPrice!$F88=""),NA(),ROUND(CaptureMonthly!CC88/A_MonthPrice!$F88*100,1))</f>
        <v>98.1</v>
      </c>
      <c r="FF88">
        <f>IF(OR(CaptureMonthly!CD88="",A_MonthPrice!$F88=""),NA(),ROUND(CaptureMonthly!CD88-A_MonthPrice!$F88,2))</f>
        <v>-3.83</v>
      </c>
      <c r="FG88">
        <f>IF(OR(CaptureMonthly!CD88="",A_MonthPrice!$F88=""),NA(),ROUND(CaptureMonthly!CD88/A_MonthPrice!$F88*100,1))</f>
        <v>97.3</v>
      </c>
      <c r="FH88">
        <f>IF(OR(CaptureMonthly!CE88="",A_MonthPrice!$F88=""),NA(),ROUND(CaptureMonthly!CE88-A_MonthPrice!$F88,2))</f>
        <v>-19.74</v>
      </c>
      <c r="FI88">
        <f>IF(OR(CaptureMonthly!CE88="",A_MonthPrice!$F88=""),NA(),ROUND(CaptureMonthly!CE88/A_MonthPrice!$F88*100,1))</f>
        <v>86.2</v>
      </c>
      <c r="FJ88">
        <f>IF(OR(CaptureMonthly!CF88="",A_MonthPrice!$F88=""),NA(),ROUND(CaptureMonthly!CF88-A_MonthPrice!$F88,2))</f>
      </c>
      <c r="FK88">
        <f>IF(OR(CaptureMonthly!CF88="",A_MonthPrice!$F88=""),NA(),ROUND(CaptureMonthly!CF88/A_MonthPrice!$F88*100,1))</f>
      </c>
      <c r="FL88">
        <f>IF(OR(CaptureMonthly!CG88="",A_MonthPrice!$F88=""),NA(),ROUND(CaptureMonthly!CG88-A_MonthPrice!$F88,2))</f>
      </c>
      <c r="FM88">
        <f>IF(OR(CaptureMonthly!CG88="",A_MonthPrice!$F88=""),NA(),ROUND(CaptureMonthly!CG88/A_MonthPrice!$F88*100,1))</f>
      </c>
      <c r="FN88">
        <f>IF(OR(CaptureMonthly!CH88="",A_MonthPrice!$F88=""),NA(),ROUND(CaptureMonthly!CH88-A_MonthPrice!$F88,2))</f>
        <v>3.7</v>
      </c>
      <c r="FO88">
        <f>IF(OR(CaptureMonthly!CH88="",A_MonthPrice!$F88=""),NA(),ROUND(CaptureMonthly!CH88/A_MonthPrice!$F88*100,1))</f>
        <v>102.6</v>
      </c>
      <c r="FP88">
        <f>IF(OR(CaptureMonthlyExtra!B88="",A_MonthPrice!$G88=""),NA(),ROUND(CaptureMonthlyExtra!B88-A_MonthPrice!$G88,2))</f>
        <v>-1.18</v>
      </c>
      <c r="FQ88">
        <f>IF(OR(CaptureMonthlyExtra!B88="",A_MonthPrice!$G88=""),NA(),ROUND(CaptureMonthlyExtra!B88/A_MonthPrice!$G88*100,1))</f>
        <v>98.9</v>
      </c>
      <c r="FR88">
        <f>IF(OR(CaptureMonthlyExtra!C88="",A_MonthPrice!$G88=""),NA(),ROUND(CaptureMonthlyExtra!C88-A_MonthPrice!$G88,2))</f>
      </c>
      <c r="FS88">
        <f>IF(OR(CaptureMonthlyExtra!C88="",A_MonthPrice!$G88=""),NA(),ROUND(CaptureMonthlyExtra!C88/A_MonthPrice!$G88*100,1))</f>
      </c>
      <c r="FT88">
        <f>IF(OR(CaptureMonthlyExtra!D88="",A_MonthPrice!$G88=""),NA(),ROUND(CaptureMonthlyExtra!D88-A_MonthPrice!$G88,2))</f>
      </c>
      <c r="FU88">
        <f>IF(OR(CaptureMonthlyExtra!D88="",A_MonthPrice!$G88=""),NA(),ROUND(CaptureMonthlyExtra!D88/A_MonthPrice!$G88*100,1))</f>
      </c>
      <c r="FV88">
        <f>IF(OR(CaptureMonthlyExtra!E88="",A_MonthPrice!$G88=""),NA(),ROUND(CaptureMonthlyExtra!E88-A_MonthPrice!$G88,2))</f>
        <v>20.43</v>
      </c>
      <c r="FW88">
        <f>IF(OR(CaptureMonthlyExtra!E88="",A_MonthPrice!$G88=""),NA(),ROUND(CaptureMonthlyExtra!E88/A_MonthPrice!$G88*100,1))</f>
        <v>118.5</v>
      </c>
      <c r="FX88">
        <f>IF(OR(CaptureMonthlyExtra!F88="",A_MonthPrice!$G88=""),NA(),ROUND(CaptureMonthlyExtra!F88-A_MonthPrice!$G88,2))</f>
      </c>
      <c r="FY88">
        <f>IF(OR(CaptureMonthlyExtra!F88="",A_MonthPrice!$G88=""),NA(),ROUND(CaptureMonthlyExtra!F88/A_MonthPrice!$G88*100,1))</f>
      </c>
      <c r="FZ88">
        <f>IF(OR(CaptureMonthlyExtra!G88="",A_MonthPrice!$G88=""),NA(),ROUND(CaptureMonthlyExtra!G88-A_MonthPrice!$G88,2))</f>
        <v>9.68</v>
      </c>
      <c r="GA88">
        <f>IF(OR(CaptureMonthlyExtra!G88="",A_MonthPrice!$G88=""),NA(),ROUND(CaptureMonthlyExtra!G88/A_MonthPrice!$G88*100,1))</f>
        <v>108.8</v>
      </c>
      <c r="GB88">
        <f>IF(OR(CaptureMonthlyExtra!H88="",A_MonthPrice!$G88=""),NA(),ROUND(CaptureMonthlyExtra!H88-A_MonthPrice!$G88,2))</f>
      </c>
      <c r="GC88">
        <f>IF(OR(CaptureMonthlyExtra!H88="",A_MonthPrice!$G88=""),NA(),ROUND(CaptureMonthlyExtra!H88/A_MonthPrice!$G88*100,1))</f>
      </c>
      <c r="GD88">
        <f>IF(OR(CaptureMonthlyExtra!I88="",A_MonthPrice!$G88=""),NA(),ROUND(CaptureMonthlyExtra!I88-A_MonthPrice!$G88,2))</f>
      </c>
      <c r="GE88">
        <f>IF(OR(CaptureMonthlyExtra!I88="",A_MonthPrice!$G88=""),NA(),ROUND(CaptureMonthlyExtra!I88/A_MonthPrice!$G88*100,1))</f>
      </c>
      <c r="GF88">
        <f>IF(OR(CaptureMonthlyExtra!J88="",A_MonthPrice!$G88=""),NA(),ROUND(CaptureMonthlyExtra!J88-A_MonthPrice!$G88,2))</f>
        <v>9.45</v>
      </c>
      <c r="GG88">
        <f>IF(OR(CaptureMonthlyExtra!J88="",A_MonthPrice!$G88=""),NA(),ROUND(CaptureMonthlyExtra!J88/A_MonthPrice!$G88*100,1))</f>
        <v>108.6</v>
      </c>
      <c r="GH88">
        <f>IF(OR(CaptureMonthlyExtra!K88="",A_MonthPrice!$G88=""),NA(),ROUND(CaptureMonthlyExtra!K88-A_MonthPrice!$G88,2))</f>
      </c>
      <c r="GI88">
        <f>IF(OR(CaptureMonthlyExtra!K88="",A_MonthPrice!$G88=""),NA(),ROUND(CaptureMonthlyExtra!K88/A_MonthPrice!$G88*100,1))</f>
      </c>
      <c r="GJ88">
        <f>IF(OR(CaptureMonthlyExtra!L88="",A_MonthPrice!$G88=""),NA(),ROUND(CaptureMonthlyExtra!L88-A_MonthPrice!$G88,2))</f>
        <v>28.11</v>
      </c>
      <c r="GK88">
        <f>IF(OR(CaptureMonthlyExtra!L88="",A_MonthPrice!$G88=""),NA(),ROUND(CaptureMonthlyExtra!L88/A_MonthPrice!$G88*100,1))</f>
        <v>125.5</v>
      </c>
      <c r="GL88">
        <f>IF(OR(CaptureMonthlyExtra!M88="",A_MonthPrice!$G88=""),NA(),ROUND(CaptureMonthlyExtra!M88-A_MonthPrice!$G88,2))</f>
        <v>-17.78</v>
      </c>
      <c r="GM88">
        <f>IF(OR(CaptureMonthlyExtra!M88="",A_MonthPrice!$G88=""),NA(),ROUND(CaptureMonthlyExtra!M88/A_MonthPrice!$G88*100,1))</f>
        <v>83.9</v>
      </c>
      <c r="GN88">
        <f>IF(OR(CaptureMonthlyExtra!N88="",A_MonthPrice!$G88=""),NA(),ROUND(CaptureMonthlyExtra!N88-A_MonthPrice!$G88,2))</f>
        <v>-20.22</v>
      </c>
      <c r="GO88">
        <f>IF(OR(CaptureMonthlyExtra!N88="",A_MonthPrice!$G88=""),NA(),ROUND(CaptureMonthlyExtra!N88/A_MonthPrice!$G88*100,1))</f>
        <v>81.7</v>
      </c>
      <c r="GP88">
        <f>IF(OR(CaptureMonthlyExtra!O88="",A_MonthPrice!$G88=""),NA(),ROUND(CaptureMonthlyExtra!O88-A_MonthPrice!$G88,2))</f>
        <v>-12.91</v>
      </c>
      <c r="GQ88">
        <f>IF(OR(CaptureMonthlyExtra!O88="",A_MonthPrice!$G88=""),NA(),ROUND(CaptureMonthlyExtra!O88/A_MonthPrice!$G88*100,1))</f>
        <v>88.3</v>
      </c>
      <c r="GR88">
        <f>IF(OR(CaptureMonthlyExtra!P88="",A_MonthPrice!$G88=""),NA(),ROUND(CaptureMonthlyExtra!P88-A_MonthPrice!$G88,2))</f>
      </c>
      <c r="GS88">
        <f>IF(OR(CaptureMonthlyExtra!P88="",A_MonthPrice!$G88=""),NA(),ROUND(CaptureMonthlyExtra!P88/A_MonthPrice!$G88*100,1))</f>
      </c>
      <c r="GT88">
        <f>IF(OR(CaptureMonthlyExtra!Q88="",A_MonthPrice!$G88=""),NA(),ROUND(CaptureMonthlyExtra!Q88-A_MonthPrice!$G88,2))</f>
      </c>
      <c r="GU88">
        <f>IF(OR(CaptureMonthlyExtra!Q88="",A_MonthPrice!$G88=""),NA(),ROUND(CaptureMonthlyExtra!Q88/A_MonthPrice!$G88*100,1))</f>
      </c>
      <c r="GV88">
        <f>IF(OR(CaptureMonthlyExtra!R88="",A_MonthPrice!$G88=""),NA(),ROUND(CaptureMonthlyExtra!R88-A_MonthPrice!$G88,2))</f>
        <v>9.8</v>
      </c>
      <c r="GW88">
        <f>IF(OR(CaptureMonthlyExtra!R88="",A_MonthPrice!$G88=""),NA(),ROUND(CaptureMonthlyExtra!R88/A_MonthPrice!$G88*100,1))</f>
        <v>108.9</v>
      </c>
    </row>
    <row r="89" spans="1:502">
      <c r="A89">
        <f>CaptureMonthly!A89</f>
      </c>
      <c r="B89">
        <f>IF(OR(CaptureMonthly!B89="",A_MonthPrice!$B89=""),NA(),ROUND(CaptureMonthly!B89-A_MonthPrice!$B89,2))</f>
      </c>
      <c r="C89">
        <f>IF(OR(CaptureMonthly!B89="",A_MonthPrice!$B89=""),NA(),ROUND(CaptureMonthly!B89/A_MonthPrice!$B89*100,1))</f>
      </c>
      <c r="D89">
        <f>IF(OR(CaptureMonthly!C89="",A_MonthPrice!$B89=""),NA(),ROUND(CaptureMonthly!C89-A_MonthPrice!$B89,2))</f>
        <v>22.89</v>
      </c>
      <c r="E89">
        <f>IF(OR(CaptureMonthly!C89="",A_MonthPrice!$B89=""),NA(),ROUND(CaptureMonthly!C89/A_MonthPrice!$B89*100,1))</f>
        <v>129.2</v>
      </c>
      <c r="F89">
        <f>IF(OR(CaptureMonthly!D89="",A_MonthPrice!$B89=""),NA(),ROUND(CaptureMonthly!D89-A_MonthPrice!$B89,2))</f>
        <v>29.41</v>
      </c>
      <c r="G89">
        <f>IF(OR(CaptureMonthly!D89="",A_MonthPrice!$B89=""),NA(),ROUND(CaptureMonthly!D89/A_MonthPrice!$B89*100,1))</f>
        <v>137.5</v>
      </c>
      <c r="H89">
        <f>IF(OR(CaptureMonthly!E89="",A_MonthPrice!$B89=""),NA(),ROUND(CaptureMonthly!E89-A_MonthPrice!$B89,2))</f>
        <v>25.66</v>
      </c>
      <c r="I89">
        <f>IF(OR(CaptureMonthly!E89="",A_MonthPrice!$B89=""),NA(),ROUND(CaptureMonthly!E89/A_MonthPrice!$B89*100,1))</f>
        <v>132.7</v>
      </c>
      <c r="J89">
        <f>IF(OR(CaptureMonthly!F89="",A_MonthPrice!$B89=""),NA(),ROUND(CaptureMonthly!F89-A_MonthPrice!$B89,2))</f>
        <v>5.69</v>
      </c>
      <c r="K89">
        <f>IF(OR(CaptureMonthly!F89="",A_MonthPrice!$B89=""),NA(),ROUND(CaptureMonthly!F89/A_MonthPrice!$B89*100,1))</f>
        <v>107.3</v>
      </c>
      <c r="L89">
        <f>IF(OR(CaptureMonthly!G89="",A_MonthPrice!$B89=""),NA(),ROUND(CaptureMonthly!G89-A_MonthPrice!$B89,2))</f>
        <v>5.69</v>
      </c>
      <c r="M89">
        <f>IF(OR(CaptureMonthly!G89="",A_MonthPrice!$B89=""),NA(),ROUND(CaptureMonthly!G89/A_MonthPrice!$B89*100,1))</f>
        <v>107.3</v>
      </c>
      <c r="N89">
        <f>IF(OR(CaptureMonthly!H89="",A_MonthPrice!$B89=""),NA(),ROUND(CaptureMonthly!H89-A_MonthPrice!$B89,2))</f>
        <v>3.19</v>
      </c>
      <c r="O89">
        <f>IF(OR(CaptureMonthly!H89="",A_MonthPrice!$B89=""),NA(),ROUND(CaptureMonthly!H89/A_MonthPrice!$B89*100,1))</f>
        <v>104.1</v>
      </c>
      <c r="P89">
        <f>IF(OR(CaptureMonthly!I89="",A_MonthPrice!$B89=""),NA(),ROUND(CaptureMonthly!I89-A_MonthPrice!$B89,2))</f>
        <v>3.29</v>
      </c>
      <c r="Q89">
        <f>IF(OR(CaptureMonthly!I89="",A_MonthPrice!$B89=""),NA(),ROUND(CaptureMonthly!I89/A_MonthPrice!$B89*100,1))</f>
        <v>104.2</v>
      </c>
      <c r="R89">
        <f>IF(OR(CaptureMonthly!J89="",A_MonthPrice!$B89=""),NA(),ROUND(CaptureMonthly!J89-A_MonthPrice!$B89,2))</f>
        <v>2.27</v>
      </c>
      <c r="S89">
        <f>IF(OR(CaptureMonthly!J89="",A_MonthPrice!$B89=""),NA(),ROUND(CaptureMonthly!J89/A_MonthPrice!$B89*100,1))</f>
        <v>102.9</v>
      </c>
      <c r="T89">
        <f>IF(OR(CaptureMonthly!K89="",A_MonthPrice!$B89=""),NA(),ROUND(CaptureMonthly!K89-A_MonthPrice!$B89,2))</f>
        <v>15.71</v>
      </c>
      <c r="U89">
        <f>IF(OR(CaptureMonthly!K89="",A_MonthPrice!$B89=""),NA(),ROUND(CaptureMonthly!K89/A_MonthPrice!$B89*100,1))</f>
        <v>120.0</v>
      </c>
      <c r="V89">
        <f>IF(OR(CaptureMonthly!L89="",A_MonthPrice!$B89=""),NA(),ROUND(CaptureMonthly!L89-A_MonthPrice!$B89,2))</f>
        <v>49.86</v>
      </c>
      <c r="W89">
        <f>IF(OR(CaptureMonthly!L89="",A_MonthPrice!$B89=""),NA(),ROUND(CaptureMonthly!L89/A_MonthPrice!$B89*100,1))</f>
        <v>163.6</v>
      </c>
      <c r="X89">
        <f>IF(OR(CaptureMonthly!M89="",A_MonthPrice!$B89=""),NA(),ROUND(CaptureMonthly!M89-A_MonthPrice!$B89,2))</f>
        <v>-6.96</v>
      </c>
      <c r="Y89">
        <f>IF(OR(CaptureMonthly!M89="",A_MonthPrice!$B89=""),NA(),ROUND(CaptureMonthly!M89/A_MonthPrice!$B89*100,1))</f>
        <v>91.1</v>
      </c>
      <c r="Z89">
        <f>IF(OR(CaptureMonthly!N89="",A_MonthPrice!$B89=""),NA(),ROUND(CaptureMonthly!N89-A_MonthPrice!$B89,2))</f>
        <v>-1.26</v>
      </c>
      <c r="AA89">
        <f>IF(OR(CaptureMonthly!N89="",A_MonthPrice!$B89=""),NA(),ROUND(CaptureMonthly!N89/A_MonthPrice!$B89*100,1))</f>
        <v>98.4</v>
      </c>
      <c r="AB89">
        <f>IF(OR(CaptureMonthly!O89="",A_MonthPrice!$B89=""),NA(),ROUND(CaptureMonthly!O89-A_MonthPrice!$B89,2))</f>
        <v>-58.17</v>
      </c>
      <c r="AC89">
        <f>IF(OR(CaptureMonthly!O89="",A_MonthPrice!$B89=""),NA(),ROUND(CaptureMonthly!O89/A_MonthPrice!$B89*100,1))</f>
        <v>25.8</v>
      </c>
      <c r="AD89">
        <f>IF(OR(CaptureMonthly!P89="",A_MonthPrice!$B89=""),NA(),ROUND(CaptureMonthly!P89-A_MonthPrice!$B89,2))</f>
      </c>
      <c r="AE89">
        <f>IF(OR(CaptureMonthly!P89="",A_MonthPrice!$B89=""),NA(),ROUND(CaptureMonthly!P89/A_MonthPrice!$B89*100,1))</f>
      </c>
      <c r="AF89">
        <f>IF(OR(CaptureMonthly!Q89="",A_MonthPrice!$B89=""),NA(),ROUND(CaptureMonthly!Q89-A_MonthPrice!$B89,2))</f>
        <v>0.93</v>
      </c>
      <c r="AG89">
        <f>IF(OR(CaptureMonthly!Q89="",A_MonthPrice!$B89=""),NA(),ROUND(CaptureMonthly!Q89/A_MonthPrice!$B89*100,1))</f>
        <v>101.2</v>
      </c>
      <c r="AH89">
        <f>IF(OR(CaptureMonthly!R89="",A_MonthPrice!$B89=""),NA(),ROUND(CaptureMonthly!R89-A_MonthPrice!$B89,2))</f>
        <v>8.84</v>
      </c>
      <c r="AI89">
        <f>IF(OR(CaptureMonthly!R89="",A_MonthPrice!$B89=""),NA(),ROUND(CaptureMonthly!R89/A_MonthPrice!$B89*100,1))</f>
        <v>111.3</v>
      </c>
      <c r="AJ89">
        <f>IF(OR(CaptureMonthly!S89="",A_MonthPrice!$C89=""),NA(),ROUND(CaptureMonthly!S89-A_MonthPrice!$C89,2))</f>
        <v>0.71</v>
      </c>
      <c r="AK89">
        <f>IF(OR(CaptureMonthly!S89="",A_MonthPrice!$C89=""),NA(),ROUND(CaptureMonthly!S89/A_MonthPrice!$C89*100,1))</f>
        <v>101.7</v>
      </c>
      <c r="AL89">
        <f>IF(OR(CaptureMonthly!T89="",A_MonthPrice!$C89=""),NA(),ROUND(CaptureMonthly!T89-A_MonthPrice!$C89,2))</f>
      </c>
      <c r="AM89">
        <f>IF(OR(CaptureMonthly!T89="",A_MonthPrice!$C89=""),NA(),ROUND(CaptureMonthly!T89/A_MonthPrice!$C89*100,1))</f>
      </c>
      <c r="AN89">
        <f>IF(OR(CaptureMonthly!U89="",A_MonthPrice!$C89=""),NA(),ROUND(CaptureMonthly!U89-A_MonthPrice!$C89,2))</f>
      </c>
      <c r="AO89">
        <f>IF(OR(CaptureMonthly!U89="",A_MonthPrice!$C89=""),NA(),ROUND(CaptureMonthly!U89/A_MonthPrice!$C89*100,1))</f>
      </c>
      <c r="AP89">
        <f>IF(OR(CaptureMonthly!V89="",A_MonthPrice!$C89=""),NA(),ROUND(CaptureMonthly!V89-A_MonthPrice!$C89,2))</f>
        <v>10.56</v>
      </c>
      <c r="AQ89">
        <f>IF(OR(CaptureMonthly!V89="",A_MonthPrice!$C89=""),NA(),ROUND(CaptureMonthly!V89/A_MonthPrice!$C89*100,1))</f>
        <v>124.7</v>
      </c>
      <c r="AR89">
        <f>IF(OR(CaptureMonthly!W89="",A_MonthPrice!$C89=""),NA(),ROUND(CaptureMonthly!W89-A_MonthPrice!$C89,2))</f>
        <v>2.57</v>
      </c>
      <c r="AS89">
        <f>IF(OR(CaptureMonthly!W89="",A_MonthPrice!$C89=""),NA(),ROUND(CaptureMonthly!W89/A_MonthPrice!$C89*100,1))</f>
        <v>106.0</v>
      </c>
      <c r="AT89">
        <f>IF(OR(CaptureMonthly!X89="",A_MonthPrice!$C89=""),NA(),ROUND(CaptureMonthly!X89-A_MonthPrice!$C89,2))</f>
        <v>0.26</v>
      </c>
      <c r="AU89">
        <f>IF(OR(CaptureMonthly!X89="",A_MonthPrice!$C89=""),NA(),ROUND(CaptureMonthly!X89/A_MonthPrice!$C89*100,1))</f>
        <v>100.6</v>
      </c>
      <c r="AV89">
        <f>IF(OR(CaptureMonthly!Y89="",A_MonthPrice!$C89=""),NA(),ROUND(CaptureMonthly!Y89-A_MonthPrice!$C89,2))</f>
        <v>2.39</v>
      </c>
      <c r="AW89">
        <f>IF(OR(CaptureMonthly!Y89="",A_MonthPrice!$C89=""),NA(),ROUND(CaptureMonthly!Y89/A_MonthPrice!$C89*100,1))</f>
        <v>105.6</v>
      </c>
      <c r="AX89">
        <f>IF(OR(CaptureMonthly!Z89="",A_MonthPrice!$C89=""),NA(),ROUND(CaptureMonthly!Z89-A_MonthPrice!$C89,2))</f>
      </c>
      <c r="AY89">
        <f>IF(OR(CaptureMonthly!Z89="",A_MonthPrice!$C89=""),NA(),ROUND(CaptureMonthly!Z89/A_MonthPrice!$C89*100,1))</f>
      </c>
      <c r="AZ89">
        <f>IF(OR(CaptureMonthly!AA89="",A_MonthPrice!$C89=""),NA(),ROUND(CaptureMonthly!AA89-A_MonthPrice!$C89,2))</f>
        <v>4.81</v>
      </c>
      <c r="BA89">
        <f>IF(OR(CaptureMonthly!AA89="",A_MonthPrice!$C89=""),NA(),ROUND(CaptureMonthly!AA89/A_MonthPrice!$C89*100,1))</f>
        <v>111.3</v>
      </c>
      <c r="BB89">
        <f>IF(OR(CaptureMonthly!AB89="",A_MonthPrice!$C89=""),NA(),ROUND(CaptureMonthly!AB89-A_MonthPrice!$C89,2))</f>
        <v>24.21</v>
      </c>
      <c r="BC89">
        <f>IF(OR(CaptureMonthly!AB89="",A_MonthPrice!$C89=""),NA(),ROUND(CaptureMonthly!AB89/A_MonthPrice!$C89*100,1))</f>
        <v>156.7</v>
      </c>
      <c r="BD89">
        <f>IF(OR(CaptureMonthly!AC89="",A_MonthPrice!$C89=""),NA(),ROUND(CaptureMonthly!AC89-A_MonthPrice!$C89,2))</f>
        <v>34.67</v>
      </c>
      <c r="BE89">
        <f>IF(OR(CaptureMonthly!AC89="",A_MonthPrice!$C89=""),NA(),ROUND(CaptureMonthly!AC89/A_MonthPrice!$C89*100,1))</f>
        <v>181.2</v>
      </c>
      <c r="BF89">
        <f>IF(OR(CaptureMonthly!AD89="",A_MonthPrice!$C89=""),NA(),ROUND(CaptureMonthly!AD89-A_MonthPrice!$C89,2))</f>
        <v>-0.65</v>
      </c>
      <c r="BG89">
        <f>IF(OR(CaptureMonthly!AD89="",A_MonthPrice!$C89=""),NA(),ROUND(CaptureMonthly!AD89/A_MonthPrice!$C89*100,1))</f>
        <v>98.5</v>
      </c>
      <c r="BH89">
        <f>IF(OR(CaptureMonthly!AE89="",A_MonthPrice!$C89=""),NA(),ROUND(CaptureMonthly!AE89-A_MonthPrice!$C89,2))</f>
      </c>
      <c r="BI89">
        <f>IF(OR(CaptureMonthly!AE89="",A_MonthPrice!$C89=""),NA(),ROUND(CaptureMonthly!AE89/A_MonthPrice!$C89*100,1))</f>
      </c>
      <c r="BJ89">
        <f>IF(OR(CaptureMonthly!AF89="",A_MonthPrice!$C89=""),NA(),ROUND(CaptureMonthly!AF89-A_MonthPrice!$C89,2))</f>
        <v>-31.03</v>
      </c>
      <c r="BK89">
        <f>IF(OR(CaptureMonthly!AF89="",A_MonthPrice!$C89=""),NA(),ROUND(CaptureMonthly!AF89/A_MonthPrice!$C89*100,1))</f>
        <v>27.4</v>
      </c>
      <c r="BL89">
        <f>IF(OR(CaptureMonthly!AG89="",A_MonthPrice!$C89=""),NA(),ROUND(CaptureMonthly!AG89-A_MonthPrice!$C89,2))</f>
      </c>
      <c r="BM89">
        <f>IF(OR(CaptureMonthly!AG89="",A_MonthPrice!$C89=""),NA(),ROUND(CaptureMonthly!AG89/A_MonthPrice!$C89*100,1))</f>
      </c>
      <c r="BN89">
        <f>IF(OR(CaptureMonthly!AH89="",A_MonthPrice!$C89=""),NA(),ROUND(CaptureMonthly!AH89-A_MonthPrice!$C89,2))</f>
        <v>1.7</v>
      </c>
      <c r="BO89">
        <f>IF(OR(CaptureMonthly!AH89="",A_MonthPrice!$C89=""),NA(),ROUND(CaptureMonthly!AH89/A_MonthPrice!$C89*100,1))</f>
        <v>104.0</v>
      </c>
      <c r="BP89">
        <f>IF(OR(CaptureMonthly!AI89="",A_MonthPrice!$C89=""),NA(),ROUND(CaptureMonthly!AI89-A_MonthPrice!$C89,2))</f>
        <v>6.51</v>
      </c>
      <c r="BQ89">
        <f>IF(OR(CaptureMonthly!AI89="",A_MonthPrice!$C89=""),NA(),ROUND(CaptureMonthly!AI89/A_MonthPrice!$C89*100,1))</f>
        <v>115.2</v>
      </c>
      <c r="BR89">
        <f>IF(OR(CaptureMonthly!AJ89="",A_MonthPrice!$D89=""),NA(),ROUND(CaptureMonthly!AJ89-A_MonthPrice!$D89,2))</f>
      </c>
      <c r="BS89">
        <f>IF(OR(CaptureMonthly!AJ89="",A_MonthPrice!$D89=""),NA(),ROUND(CaptureMonthly!AJ89/A_MonthPrice!$D89*100,1))</f>
      </c>
      <c r="BT89">
        <f>IF(OR(CaptureMonthly!AK89="",A_MonthPrice!$D89=""),NA(),ROUND(CaptureMonthly!AK89-A_MonthPrice!$D89,2))</f>
      </c>
      <c r="BU89">
        <f>IF(OR(CaptureMonthly!AK89="",A_MonthPrice!$D89=""),NA(),ROUND(CaptureMonthly!AK89/A_MonthPrice!$D89*100,1))</f>
      </c>
      <c r="BV89">
        <f>IF(OR(CaptureMonthly!AL89="",A_MonthPrice!$D89=""),NA(),ROUND(CaptureMonthly!AL89-A_MonthPrice!$D89,2))</f>
      </c>
      <c r="BW89">
        <f>IF(OR(CaptureMonthly!AL89="",A_MonthPrice!$D89=""),NA(),ROUND(CaptureMonthly!AL89/A_MonthPrice!$D89*100,1))</f>
      </c>
      <c r="BX89">
        <f>IF(OR(CaptureMonthly!AM89="",A_MonthPrice!$D89=""),NA(),ROUND(CaptureMonthly!AM89-A_MonthPrice!$D89,2))</f>
        <v>-0.13</v>
      </c>
      <c r="BY89">
        <f>IF(OR(CaptureMonthly!AM89="",A_MonthPrice!$D89=""),NA(),ROUND(CaptureMonthly!AM89/A_MonthPrice!$D89*100,1))</f>
        <v>99.7</v>
      </c>
      <c r="BZ89">
        <f>IF(OR(CaptureMonthly!AN89="",A_MonthPrice!$D89=""),NA(),ROUND(CaptureMonthly!AN89-A_MonthPrice!$D89,2))</f>
      </c>
      <c r="CA89">
        <f>IF(OR(CaptureMonthly!AN89="",A_MonthPrice!$D89=""),NA(),ROUND(CaptureMonthly!AN89/A_MonthPrice!$D89*100,1))</f>
      </c>
      <c r="CB89">
        <f>IF(OR(CaptureMonthly!AO89="",A_MonthPrice!$D89=""),NA(),ROUND(CaptureMonthly!AO89-A_MonthPrice!$D89,2))</f>
        <v>0.17</v>
      </c>
      <c r="CC89">
        <f>IF(OR(CaptureMonthly!AO89="",A_MonthPrice!$D89=""),NA(),ROUND(CaptureMonthly!AO89/A_MonthPrice!$D89*100,1))</f>
        <v>100.4</v>
      </c>
      <c r="CD89">
        <f>IF(OR(CaptureMonthly!AP89="",A_MonthPrice!$D89=""),NA(),ROUND(CaptureMonthly!AP89-A_MonthPrice!$D89,2))</f>
      </c>
      <c r="CE89">
        <f>IF(OR(CaptureMonthly!AP89="",A_MonthPrice!$D89=""),NA(),ROUND(CaptureMonthly!AP89/A_MonthPrice!$D89*100,1))</f>
      </c>
      <c r="CF89">
        <f>IF(OR(CaptureMonthly!AQ89="",A_MonthPrice!$D89=""),NA(),ROUND(CaptureMonthly!AQ89-A_MonthPrice!$D89,2))</f>
      </c>
      <c r="CG89">
        <f>IF(OR(CaptureMonthly!AQ89="",A_MonthPrice!$D89=""),NA(),ROUND(CaptureMonthly!AQ89/A_MonthPrice!$D89*100,1))</f>
      </c>
      <c r="CH89">
        <f>IF(OR(CaptureMonthly!AR89="",A_MonthPrice!$D89=""),NA(),ROUND(CaptureMonthly!AR89-A_MonthPrice!$D89,2))</f>
        <v>16.35</v>
      </c>
      <c r="CI89">
        <f>IF(OR(CaptureMonthly!AR89="",A_MonthPrice!$D89=""),NA(),ROUND(CaptureMonthly!AR89/A_MonthPrice!$D89*100,1))</f>
        <v>138.3</v>
      </c>
      <c r="CJ89">
        <f>IF(OR(CaptureMonthly!AS89="",A_MonthPrice!$D89=""),NA(),ROUND(CaptureMonthly!AS89-A_MonthPrice!$D89,2))</f>
        <v>32.81</v>
      </c>
      <c r="CK89">
        <f>IF(OR(CaptureMonthly!AS89="",A_MonthPrice!$D89=""),NA(),ROUND(CaptureMonthly!AS89/A_MonthPrice!$D89*100,1))</f>
        <v>176.9</v>
      </c>
      <c r="CL89">
        <f>IF(OR(CaptureMonthly!AT89="",A_MonthPrice!$D89=""),NA(),ROUND(CaptureMonthly!AT89-A_MonthPrice!$D89,2))</f>
        <v>31.8</v>
      </c>
      <c r="CM89">
        <f>IF(OR(CaptureMonthly!AT89="",A_MonthPrice!$D89=""),NA(),ROUND(CaptureMonthly!AT89/A_MonthPrice!$D89*100,1))</f>
        <v>174.5</v>
      </c>
      <c r="CN89">
        <f>IF(OR(CaptureMonthly!AU89="",A_MonthPrice!$D89=""),NA(),ROUND(CaptureMonthly!AU89-A_MonthPrice!$D89,2))</f>
        <v>-7.21</v>
      </c>
      <c r="CO89">
        <f>IF(OR(CaptureMonthly!AU89="",A_MonthPrice!$D89=""),NA(),ROUND(CaptureMonthly!AU89/A_MonthPrice!$D89*100,1))</f>
        <v>83.1</v>
      </c>
      <c r="CP89">
        <f>IF(OR(CaptureMonthly!AV89="",A_MonthPrice!$D89=""),NA(),ROUND(CaptureMonthly!AV89-A_MonthPrice!$D89,2))</f>
        <v>-9.71</v>
      </c>
      <c r="CQ89">
        <f>IF(OR(CaptureMonthly!AV89="",A_MonthPrice!$D89=""),NA(),ROUND(CaptureMonthly!AV89/A_MonthPrice!$D89*100,1))</f>
        <v>77.3</v>
      </c>
      <c r="CR89">
        <f>IF(OR(CaptureMonthly!AW89="",A_MonthPrice!$D89=""),NA(),ROUND(CaptureMonthly!AW89-A_MonthPrice!$D89,2))</f>
        <v>-33.08</v>
      </c>
      <c r="CS89">
        <f>IF(OR(CaptureMonthly!AW89="",A_MonthPrice!$D89=""),NA(),ROUND(CaptureMonthly!AW89/A_MonthPrice!$D89*100,1))</f>
        <v>22.5</v>
      </c>
      <c r="CT89">
        <f>IF(OR(CaptureMonthly!AX89="",A_MonthPrice!$D89=""),NA(),ROUND(CaptureMonthly!AX89-A_MonthPrice!$D89,2))</f>
      </c>
      <c r="CU89">
        <f>IF(OR(CaptureMonthly!AX89="",A_MonthPrice!$D89=""),NA(),ROUND(CaptureMonthly!AX89/A_MonthPrice!$D89*100,1))</f>
      </c>
      <c r="CV89">
        <f>IF(OR(CaptureMonthly!AY89="",A_MonthPrice!$D89=""),NA(),ROUND(CaptureMonthly!AY89-A_MonthPrice!$D89,2))</f>
      </c>
      <c r="CW89">
        <f>IF(OR(CaptureMonthly!AY89="",A_MonthPrice!$D89=""),NA(),ROUND(CaptureMonthly!AY89/A_MonthPrice!$D89*100,1))</f>
      </c>
      <c r="CX89">
        <f>IF(OR(CaptureMonthly!AZ89="",A_MonthPrice!$D89=""),NA(),ROUND(CaptureMonthly!AZ89-A_MonthPrice!$D89,2))</f>
        <v>-0.45</v>
      </c>
      <c r="CY89">
        <f>IF(OR(CaptureMonthly!AZ89="",A_MonthPrice!$D89=""),NA(),ROUND(CaptureMonthly!AZ89/A_MonthPrice!$D89*100,1))</f>
        <v>98.9</v>
      </c>
      <c r="CZ89">
        <f>IF(OR(CaptureMonthly!BA89="",A_MonthPrice!$E89=""),NA(),ROUND(CaptureMonthly!BA89-A_MonthPrice!$E89,2))</f>
        <v>4.51</v>
      </c>
      <c r="DA89">
        <f>IF(OR(CaptureMonthly!BA89="",A_MonthPrice!$E89=""),NA(),ROUND(CaptureMonthly!BA89/A_MonthPrice!$E89*100,1))</f>
        <v>111.4</v>
      </c>
      <c r="DB89">
        <f>IF(OR(CaptureMonthly!BB89="",A_MonthPrice!$E89=""),NA(),ROUND(CaptureMonthly!BB89-A_MonthPrice!$E89,2))</f>
      </c>
      <c r="DC89">
        <f>IF(OR(CaptureMonthly!BB89="",A_MonthPrice!$E89=""),NA(),ROUND(CaptureMonthly!BB89/A_MonthPrice!$E89*100,1))</f>
      </c>
      <c r="DD89">
        <f>IF(OR(CaptureMonthly!BC89="",A_MonthPrice!$E89=""),NA(),ROUND(CaptureMonthly!BC89-A_MonthPrice!$E89,2))</f>
      </c>
      <c r="DE89">
        <f>IF(OR(CaptureMonthly!BC89="",A_MonthPrice!$E89=""),NA(),ROUND(CaptureMonthly!BC89/A_MonthPrice!$E89*100,1))</f>
      </c>
      <c r="DF89">
        <f>IF(OR(CaptureMonthly!BD89="",A_MonthPrice!$E89=""),NA(),ROUND(CaptureMonthly!BD89-A_MonthPrice!$E89,2))</f>
        <v>43.0</v>
      </c>
      <c r="DG89">
        <f>IF(OR(CaptureMonthly!BD89="",A_MonthPrice!$E89=""),NA(),ROUND(CaptureMonthly!BD89/A_MonthPrice!$E89*100,1))</f>
        <v>208.7</v>
      </c>
      <c r="DH89">
        <f>IF(OR(CaptureMonthly!BE89="",A_MonthPrice!$E89=""),NA(),ROUND(CaptureMonthly!BE89-A_MonthPrice!$E89,2))</f>
        <v>2.49</v>
      </c>
      <c r="DI89">
        <f>IF(OR(CaptureMonthly!BE89="",A_MonthPrice!$E89=""),NA(),ROUND(CaptureMonthly!BE89/A_MonthPrice!$E89*100,1))</f>
        <v>106.3</v>
      </c>
      <c r="DJ89">
        <f>IF(OR(CaptureMonthly!BF89="",A_MonthPrice!$E89=""),NA(),ROUND(CaptureMonthly!BF89-A_MonthPrice!$E89,2))</f>
        <v>0.13</v>
      </c>
      <c r="DK89">
        <f>IF(OR(CaptureMonthly!BF89="",A_MonthPrice!$E89=""),NA(),ROUND(CaptureMonthly!BF89/A_MonthPrice!$E89*100,1))</f>
        <v>100.3</v>
      </c>
      <c r="DL89">
        <f>IF(OR(CaptureMonthly!BG89="",A_MonthPrice!$E89=""),NA(),ROUND(CaptureMonthly!BG89-A_MonthPrice!$E89,2))</f>
        <v>0.03</v>
      </c>
      <c r="DM89">
        <f>IF(OR(CaptureMonthly!BG89="",A_MonthPrice!$E89=""),NA(),ROUND(CaptureMonthly!BG89/A_MonthPrice!$E89*100,1))</f>
        <v>100.1</v>
      </c>
      <c r="DN89">
        <f>IF(OR(CaptureMonthly!BH89="",A_MonthPrice!$E89=""),NA(),ROUND(CaptureMonthly!BH89-A_MonthPrice!$E89,2))</f>
      </c>
      <c r="DO89">
        <f>IF(OR(CaptureMonthly!BH89="",A_MonthPrice!$E89=""),NA(),ROUND(CaptureMonthly!BH89/A_MonthPrice!$E89*100,1))</f>
      </c>
      <c r="DP89">
        <f>IF(OR(CaptureMonthly!BI89="",A_MonthPrice!$E89=""),NA(),ROUND(CaptureMonthly!BI89-A_MonthPrice!$E89,2))</f>
        <v>6.48</v>
      </c>
      <c r="DQ89">
        <f>IF(OR(CaptureMonthly!BI89="",A_MonthPrice!$E89=""),NA(),ROUND(CaptureMonthly!BI89/A_MonthPrice!$E89*100,1))</f>
        <v>116.4</v>
      </c>
      <c r="DR89">
        <f>IF(OR(CaptureMonthly!BJ89="",A_MonthPrice!$E89=""),NA(),ROUND(CaptureMonthly!BJ89-A_MonthPrice!$E89,2))</f>
        <v>27.72</v>
      </c>
      <c r="DS89">
        <f>IF(OR(CaptureMonthly!BJ89="",A_MonthPrice!$E89=""),NA(),ROUND(CaptureMonthly!BJ89/A_MonthPrice!$E89*100,1))</f>
        <v>170.1</v>
      </c>
      <c r="DT89">
        <f>IF(OR(CaptureMonthly!BK89="",A_MonthPrice!$E89=""),NA(),ROUND(CaptureMonthly!BK89-A_MonthPrice!$E89,2))</f>
        <v>32.18</v>
      </c>
      <c r="DU89">
        <f>IF(OR(CaptureMonthly!BK89="",A_MonthPrice!$E89=""),NA(),ROUND(CaptureMonthly!BK89/A_MonthPrice!$E89*100,1))</f>
        <v>181.3</v>
      </c>
      <c r="DV89">
        <f>IF(OR(CaptureMonthly!BL89="",A_MonthPrice!$E89=""),NA(),ROUND(CaptureMonthly!BL89-A_MonthPrice!$E89,2))</f>
        <v>-2.57</v>
      </c>
      <c r="DW89">
        <f>IF(OR(CaptureMonthly!BL89="",A_MonthPrice!$E89=""),NA(),ROUND(CaptureMonthly!BL89/A_MonthPrice!$E89*100,1))</f>
        <v>93.5</v>
      </c>
      <c r="DX89">
        <f>IF(OR(CaptureMonthly!BM89="",A_MonthPrice!$E89=""),NA(),ROUND(CaptureMonthly!BM89-A_MonthPrice!$E89,2))</f>
        <v>-2.38</v>
      </c>
      <c r="DY89">
        <f>IF(OR(CaptureMonthly!BM89="",A_MonthPrice!$E89=""),NA(),ROUND(CaptureMonthly!BM89/A_MonthPrice!$E89*100,1))</f>
        <v>94.0</v>
      </c>
      <c r="DZ89">
        <f>IF(OR(CaptureMonthly!BN89="",A_MonthPrice!$E89=""),NA(),ROUND(CaptureMonthly!BN89-A_MonthPrice!$E89,2))</f>
        <v>-35.5</v>
      </c>
      <c r="EA89">
        <f>IF(OR(CaptureMonthly!BN89="",A_MonthPrice!$E89=""),NA(),ROUND(CaptureMonthly!BN89/A_MonthPrice!$E89*100,1))</f>
        <v>10.3</v>
      </c>
      <c r="EB89">
        <f>IF(OR(CaptureMonthly!BO89="",A_MonthPrice!$E89=""),NA(),ROUND(CaptureMonthly!BO89-A_MonthPrice!$E89,2))</f>
      </c>
      <c r="EC89">
        <f>IF(OR(CaptureMonthly!BO89="",A_MonthPrice!$E89=""),NA(),ROUND(CaptureMonthly!BO89/A_MonthPrice!$E89*100,1))</f>
      </c>
      <c r="ED89">
        <f>IF(OR(CaptureMonthly!BP89="",A_MonthPrice!$E89=""),NA(),ROUND(CaptureMonthly!BP89-A_MonthPrice!$E89,2))</f>
      </c>
      <c r="EE89">
        <f>IF(OR(CaptureMonthly!BP89="",A_MonthPrice!$E89=""),NA(),ROUND(CaptureMonthly!BP89/A_MonthPrice!$E89*100,1))</f>
      </c>
      <c r="EF89">
        <f>IF(OR(CaptureMonthly!BQ89="",A_MonthPrice!$E89=""),NA(),ROUND(CaptureMonthly!BQ89-A_MonthPrice!$E89,2))</f>
        <v>8.78</v>
      </c>
      <c r="EG89">
        <f>IF(OR(CaptureMonthly!BQ89="",A_MonthPrice!$E89=""),NA(),ROUND(CaptureMonthly!BQ89/A_MonthPrice!$E89*100,1))</f>
        <v>122.2</v>
      </c>
      <c r="EH89">
        <f>IF(OR(CaptureMonthly!BR89="",A_MonthPrice!$F89=""),NA(),ROUND(CaptureMonthly!BR89-A_MonthPrice!$F89,2))</f>
      </c>
      <c r="EI89">
        <f>IF(OR(CaptureMonthly!BR89="",A_MonthPrice!$F89=""),NA(),ROUND(CaptureMonthly!BR89/A_MonthPrice!$F89*100,1))</f>
      </c>
      <c r="EJ89">
        <f>IF(OR(CaptureMonthly!BS89="",A_MonthPrice!$F89=""),NA(),ROUND(CaptureMonthly!BS89-A_MonthPrice!$F89,2))</f>
      </c>
      <c r="EK89">
        <f>IF(OR(CaptureMonthly!BS89="",A_MonthPrice!$F89=""),NA(),ROUND(CaptureMonthly!BS89/A_MonthPrice!$F89*100,1))</f>
      </c>
      <c r="EL89">
        <f>IF(OR(CaptureMonthly!BT89="",A_MonthPrice!$F89=""),NA(),ROUND(CaptureMonthly!BT89-A_MonthPrice!$F89,2))</f>
        <v>2.42</v>
      </c>
      <c r="EM89">
        <f>IF(OR(CaptureMonthly!BT89="",A_MonthPrice!$F89=""),NA(),ROUND(CaptureMonthly!BT89/A_MonthPrice!$F89*100,1))</f>
        <v>102.0</v>
      </c>
      <c r="EN89">
        <f>IF(OR(CaptureMonthly!BU89="",A_MonthPrice!$F89=""),NA(),ROUND(CaptureMonthly!BU89-A_MonthPrice!$F89,2))</f>
        <v>16.63</v>
      </c>
      <c r="EO89">
        <f>IF(OR(CaptureMonthly!BU89="",A_MonthPrice!$F89=""),NA(),ROUND(CaptureMonthly!BU89/A_MonthPrice!$F89*100,1))</f>
        <v>113.9</v>
      </c>
      <c r="EP89">
        <f>IF(OR(CaptureMonthly!BV89="",A_MonthPrice!$F89=""),NA(),ROUND(CaptureMonthly!BV89-A_MonthPrice!$F89,2))</f>
        <v>-0.39</v>
      </c>
      <c r="EQ89">
        <f>IF(OR(CaptureMonthly!BV89="",A_MonthPrice!$F89=""),NA(),ROUND(CaptureMonthly!BV89/A_MonthPrice!$F89*100,1))</f>
        <v>99.7</v>
      </c>
      <c r="ER89">
        <f>IF(OR(CaptureMonthly!BW89="",A_MonthPrice!$F89=""),NA(),ROUND(CaptureMonthly!BW89-A_MonthPrice!$F89,2))</f>
        <v>0.31</v>
      </c>
      <c r="ES89">
        <f>IF(OR(CaptureMonthly!BW89="",A_MonthPrice!$F89=""),NA(),ROUND(CaptureMonthly!BW89/A_MonthPrice!$F89*100,1))</f>
        <v>100.3</v>
      </c>
      <c r="ET89">
        <f>IF(OR(CaptureMonthly!BX89="",A_MonthPrice!$F89=""),NA(),ROUND(CaptureMonthly!BX89-A_MonthPrice!$F89,2))</f>
      </c>
      <c r="EU89">
        <f>IF(OR(CaptureMonthly!BX89="",A_MonthPrice!$F89=""),NA(),ROUND(CaptureMonthly!BX89/A_MonthPrice!$F89*100,1))</f>
      </c>
      <c r="EV89">
        <f>IF(OR(CaptureMonthly!BY89="",A_MonthPrice!$F89=""),NA(),ROUND(CaptureMonthly!BY89-A_MonthPrice!$F89,2))</f>
        <v>0.07</v>
      </c>
      <c r="EW89">
        <f>IF(OR(CaptureMonthly!BY89="",A_MonthPrice!$F89=""),NA(),ROUND(CaptureMonthly!BY89/A_MonthPrice!$F89*100,1))</f>
        <v>100.1</v>
      </c>
      <c r="EX89">
        <f>IF(OR(CaptureMonthly!BZ89="",A_MonthPrice!$F89=""),NA(),ROUND(CaptureMonthly!BZ89-A_MonthPrice!$F89,2))</f>
        <v>4.45</v>
      </c>
      <c r="EY89">
        <f>IF(OR(CaptureMonthly!BZ89="",A_MonthPrice!$F89=""),NA(),ROUND(CaptureMonthly!BZ89/A_MonthPrice!$F89*100,1))</f>
        <v>103.7</v>
      </c>
      <c r="EZ89">
        <f>IF(OR(CaptureMonthly!CA89="",A_MonthPrice!$F89=""),NA(),ROUND(CaptureMonthly!CA89-A_MonthPrice!$F89,2))</f>
        <v>16.0</v>
      </c>
      <c r="FA89">
        <f>IF(OR(CaptureMonthly!CA89="",A_MonthPrice!$F89=""),NA(),ROUND(CaptureMonthly!CA89/A_MonthPrice!$F89*100,1))</f>
        <v>113.4</v>
      </c>
      <c r="FB89">
        <f>IF(OR(CaptureMonthly!CB89="",A_MonthPrice!$F89=""),NA(),ROUND(CaptureMonthly!CB89-A_MonthPrice!$F89,2))</f>
        <v>28.43</v>
      </c>
      <c r="FC89">
        <f>IF(OR(CaptureMonthly!CB89="",A_MonthPrice!$F89=""),NA(),ROUND(CaptureMonthly!CB89/A_MonthPrice!$F89*100,1))</f>
        <v>123.8</v>
      </c>
      <c r="FD89">
        <f>IF(OR(CaptureMonthly!CC89="",A_MonthPrice!$F89=""),NA(),ROUND(CaptureMonthly!CC89-A_MonthPrice!$F89,2))</f>
        <v>4.0</v>
      </c>
      <c r="FE89">
        <f>IF(OR(CaptureMonthly!CC89="",A_MonthPrice!$F89=""),NA(),ROUND(CaptureMonthly!CC89/A_MonthPrice!$F89*100,1))</f>
        <v>103.4</v>
      </c>
      <c r="FF89">
        <f>IF(OR(CaptureMonthly!CD89="",A_MonthPrice!$F89=""),NA(),ROUND(CaptureMonthly!CD89-A_MonthPrice!$F89,2))</f>
        <v>7.21</v>
      </c>
      <c r="FG89">
        <f>IF(OR(CaptureMonthly!CD89="",A_MonthPrice!$F89=""),NA(),ROUND(CaptureMonthly!CD89/A_MonthPrice!$F89*100,1))</f>
        <v>106.0</v>
      </c>
      <c r="FH89">
        <f>IF(OR(CaptureMonthly!CE89="",A_MonthPrice!$F89=""),NA(),ROUND(CaptureMonthly!CE89-A_MonthPrice!$F89,2))</f>
        <v>-35.33</v>
      </c>
      <c r="FI89">
        <f>IF(OR(CaptureMonthly!CE89="",A_MonthPrice!$F89=""),NA(),ROUND(CaptureMonthly!CE89/A_MonthPrice!$F89*100,1))</f>
        <v>70.4</v>
      </c>
      <c r="FJ89">
        <f>IF(OR(CaptureMonthly!CF89="",A_MonthPrice!$F89=""),NA(),ROUND(CaptureMonthly!CF89-A_MonthPrice!$F89,2))</f>
      </c>
      <c r="FK89">
        <f>IF(OR(CaptureMonthly!CF89="",A_MonthPrice!$F89=""),NA(),ROUND(CaptureMonthly!CF89/A_MonthPrice!$F89*100,1))</f>
      </c>
      <c r="FL89">
        <f>IF(OR(CaptureMonthly!CG89="",A_MonthPrice!$F89=""),NA(),ROUND(CaptureMonthly!CG89-A_MonthPrice!$F89,2))</f>
      </c>
      <c r="FM89">
        <f>IF(OR(CaptureMonthly!CG89="",A_MonthPrice!$F89=""),NA(),ROUND(CaptureMonthly!CG89/A_MonthPrice!$F89*100,1))</f>
      </c>
      <c r="FN89">
        <f>IF(OR(CaptureMonthly!CH89="",A_MonthPrice!$F89=""),NA(),ROUND(CaptureMonthly!CH89-A_MonthPrice!$F89,2))</f>
        <v>6.11</v>
      </c>
      <c r="FO89">
        <f>IF(OR(CaptureMonthly!CH89="",A_MonthPrice!$F89=""),NA(),ROUND(CaptureMonthly!CH89/A_MonthPrice!$F89*100,1))</f>
        <v>105.1</v>
      </c>
      <c r="FP89">
        <f>IF(OR(CaptureMonthlyExtra!B89="",A_MonthPrice!$G89=""),NA(),ROUND(CaptureMonthlyExtra!B89-A_MonthPrice!$G89,2))</f>
        <v>-2.92</v>
      </c>
      <c r="FQ89">
        <f>IF(OR(CaptureMonthlyExtra!B89="",A_MonthPrice!$G89=""),NA(),ROUND(CaptureMonthlyExtra!B89/A_MonthPrice!$G89*100,1))</f>
        <v>96.9</v>
      </c>
      <c r="FR89">
        <f>IF(OR(CaptureMonthlyExtra!C89="",A_MonthPrice!$G89=""),NA(),ROUND(CaptureMonthlyExtra!C89-A_MonthPrice!$G89,2))</f>
      </c>
      <c r="FS89">
        <f>IF(OR(CaptureMonthlyExtra!C89="",A_MonthPrice!$G89=""),NA(),ROUND(CaptureMonthlyExtra!C89/A_MonthPrice!$G89*100,1))</f>
      </c>
      <c r="FT89">
        <f>IF(OR(CaptureMonthlyExtra!D89="",A_MonthPrice!$G89=""),NA(),ROUND(CaptureMonthlyExtra!D89-A_MonthPrice!$G89,2))</f>
      </c>
      <c r="FU89">
        <f>IF(OR(CaptureMonthlyExtra!D89="",A_MonthPrice!$G89=""),NA(),ROUND(CaptureMonthlyExtra!D89/A_MonthPrice!$G89*100,1))</f>
      </c>
      <c r="FV89">
        <f>IF(OR(CaptureMonthlyExtra!E89="",A_MonthPrice!$G89=""),NA(),ROUND(CaptureMonthlyExtra!E89-A_MonthPrice!$G89,2))</f>
        <v>14.68</v>
      </c>
      <c r="FW89">
        <f>IF(OR(CaptureMonthlyExtra!E89="",A_MonthPrice!$G89=""),NA(),ROUND(CaptureMonthlyExtra!E89/A_MonthPrice!$G89*100,1))</f>
        <v>115.5</v>
      </c>
      <c r="FX89">
        <f>IF(OR(CaptureMonthlyExtra!F89="",A_MonthPrice!$G89=""),NA(),ROUND(CaptureMonthlyExtra!F89-A_MonthPrice!$G89,2))</f>
      </c>
      <c r="FY89">
        <f>IF(OR(CaptureMonthlyExtra!F89="",A_MonthPrice!$G89=""),NA(),ROUND(CaptureMonthlyExtra!F89/A_MonthPrice!$G89*100,1))</f>
      </c>
      <c r="FZ89">
        <f>IF(OR(CaptureMonthlyExtra!G89="",A_MonthPrice!$G89=""),NA(),ROUND(CaptureMonthlyExtra!G89-A_MonthPrice!$G89,2))</f>
        <v>7.64</v>
      </c>
      <c r="GA89">
        <f>IF(OR(CaptureMonthlyExtra!G89="",A_MonthPrice!$G89=""),NA(),ROUND(CaptureMonthlyExtra!G89/A_MonthPrice!$G89*100,1))</f>
        <v>108.1</v>
      </c>
      <c r="GB89">
        <f>IF(OR(CaptureMonthlyExtra!H89="",A_MonthPrice!$G89=""),NA(),ROUND(CaptureMonthlyExtra!H89-A_MonthPrice!$G89,2))</f>
      </c>
      <c r="GC89">
        <f>IF(OR(CaptureMonthlyExtra!H89="",A_MonthPrice!$G89=""),NA(),ROUND(CaptureMonthlyExtra!H89/A_MonthPrice!$G89*100,1))</f>
      </c>
      <c r="GD89">
        <f>IF(OR(CaptureMonthlyExtra!I89="",A_MonthPrice!$G89=""),NA(),ROUND(CaptureMonthlyExtra!I89-A_MonthPrice!$G89,2))</f>
      </c>
      <c r="GE89">
        <f>IF(OR(CaptureMonthlyExtra!I89="",A_MonthPrice!$G89=""),NA(),ROUND(CaptureMonthlyExtra!I89/A_MonthPrice!$G89*100,1))</f>
      </c>
      <c r="GF89">
        <f>IF(OR(CaptureMonthlyExtra!J89="",A_MonthPrice!$G89=""),NA(),ROUND(CaptureMonthlyExtra!J89-A_MonthPrice!$G89,2))</f>
        <v>7.09</v>
      </c>
      <c r="GG89">
        <f>IF(OR(CaptureMonthlyExtra!J89="",A_MonthPrice!$G89=""),NA(),ROUND(CaptureMonthlyExtra!J89/A_MonthPrice!$G89*100,1))</f>
        <v>107.5</v>
      </c>
      <c r="GH89">
        <f>IF(OR(CaptureMonthlyExtra!K89="",A_MonthPrice!$G89=""),NA(),ROUND(CaptureMonthlyExtra!K89-A_MonthPrice!$G89,2))</f>
      </c>
      <c r="GI89">
        <f>IF(OR(CaptureMonthlyExtra!K89="",A_MonthPrice!$G89=""),NA(),ROUND(CaptureMonthlyExtra!K89/A_MonthPrice!$G89*100,1))</f>
      </c>
      <c r="GJ89">
        <f>IF(OR(CaptureMonthlyExtra!L89="",A_MonthPrice!$G89=""),NA(),ROUND(CaptureMonthlyExtra!L89-A_MonthPrice!$G89,2))</f>
        <v>25.22</v>
      </c>
      <c r="GK89">
        <f>IF(OR(CaptureMonthlyExtra!L89="",A_MonthPrice!$G89=""),NA(),ROUND(CaptureMonthlyExtra!L89/A_MonthPrice!$G89*100,1))</f>
        <v>126.7</v>
      </c>
      <c r="GL89">
        <f>IF(OR(CaptureMonthlyExtra!M89="",A_MonthPrice!$G89=""),NA(),ROUND(CaptureMonthlyExtra!M89-A_MonthPrice!$G89,2))</f>
        <v>-7.59</v>
      </c>
      <c r="GM89">
        <f>IF(OR(CaptureMonthlyExtra!M89="",A_MonthPrice!$G89=""),NA(),ROUND(CaptureMonthlyExtra!M89/A_MonthPrice!$G89*100,1))</f>
        <v>92.0</v>
      </c>
      <c r="GN89">
        <f>IF(OR(CaptureMonthlyExtra!N89="",A_MonthPrice!$G89=""),NA(),ROUND(CaptureMonthlyExtra!N89-A_MonthPrice!$G89,2))</f>
        <v>-9.3</v>
      </c>
      <c r="GO89">
        <f>IF(OR(CaptureMonthlyExtra!N89="",A_MonthPrice!$G89=""),NA(),ROUND(CaptureMonthlyExtra!N89/A_MonthPrice!$G89*100,1))</f>
        <v>90.2</v>
      </c>
      <c r="GP89">
        <f>IF(OR(CaptureMonthlyExtra!O89="",A_MonthPrice!$G89=""),NA(),ROUND(CaptureMonthlyExtra!O89-A_MonthPrice!$G89,2))</f>
        <v>-22.43</v>
      </c>
      <c r="GQ89">
        <f>IF(OR(CaptureMonthlyExtra!O89="",A_MonthPrice!$G89=""),NA(),ROUND(CaptureMonthlyExtra!O89/A_MonthPrice!$G89*100,1))</f>
        <v>76.3</v>
      </c>
      <c r="GR89">
        <f>IF(OR(CaptureMonthlyExtra!P89="",A_MonthPrice!$G89=""),NA(),ROUND(CaptureMonthlyExtra!P89-A_MonthPrice!$G89,2))</f>
      </c>
      <c r="GS89">
        <f>IF(OR(CaptureMonthlyExtra!P89="",A_MonthPrice!$G89=""),NA(),ROUND(CaptureMonthlyExtra!P89/A_MonthPrice!$G89*100,1))</f>
      </c>
      <c r="GT89">
        <f>IF(OR(CaptureMonthlyExtra!Q89="",A_MonthPrice!$G89=""),NA(),ROUND(CaptureMonthlyExtra!Q89-A_MonthPrice!$G89,2))</f>
      </c>
      <c r="GU89">
        <f>IF(OR(CaptureMonthlyExtra!Q89="",A_MonthPrice!$G89=""),NA(),ROUND(CaptureMonthlyExtra!Q89/A_MonthPrice!$G89*100,1))</f>
      </c>
      <c r="GV89">
        <f>IF(OR(CaptureMonthlyExtra!R89="",A_MonthPrice!$G89=""),NA(),ROUND(CaptureMonthlyExtra!R89-A_MonthPrice!$G89,2))</f>
        <v>7.31</v>
      </c>
      <c r="GW89">
        <f>IF(OR(CaptureMonthlyExtra!R89="",A_MonthPrice!$G89=""),NA(),ROUND(CaptureMonthlyExtra!R89/A_MonthPrice!$G89*100,1))</f>
        <v>107.7</v>
      </c>
    </row>
    <row r="90" spans="1:502">
      <c r="A90">
        <f>CaptureMonthly!A90</f>
      </c>
      <c r="B90">
        <f>IF(OR(CaptureMonthly!B90="",A_MonthPrice!$B90=""),NA(),ROUND(CaptureMonthly!B90-A_MonthPrice!$B90,2))</f>
      </c>
      <c r="C90">
        <f>IF(OR(CaptureMonthly!B90="",A_MonthPrice!$B90=""),NA(),ROUND(CaptureMonthly!B90/A_MonthPrice!$B90*100,1))</f>
      </c>
      <c r="D90">
        <f>IF(OR(CaptureMonthly!C90="",A_MonthPrice!$B90=""),NA(),ROUND(CaptureMonthly!C90-A_MonthPrice!$B90,2))</f>
        <v>18.66</v>
      </c>
      <c r="E90">
        <f>IF(OR(CaptureMonthly!C90="",A_MonthPrice!$B90=""),NA(),ROUND(CaptureMonthly!C90/A_MonthPrice!$B90*100,1))</f>
        <v>119.1</v>
      </c>
      <c r="F90">
        <f>IF(OR(CaptureMonthly!D90="",A_MonthPrice!$B90=""),NA(),ROUND(CaptureMonthly!D90-A_MonthPrice!$B90,2))</f>
        <v>26.37</v>
      </c>
      <c r="G90">
        <f>IF(OR(CaptureMonthly!D90="",A_MonthPrice!$B90=""),NA(),ROUND(CaptureMonthly!D90/A_MonthPrice!$B90*100,1))</f>
        <v>127.0</v>
      </c>
      <c r="H90">
        <f>IF(OR(CaptureMonthly!E90="",A_MonthPrice!$B90=""),NA(),ROUND(CaptureMonthly!E90-A_MonthPrice!$B90,2))</f>
        <v>20.46</v>
      </c>
      <c r="I90">
        <f>IF(OR(CaptureMonthly!E90="",A_MonthPrice!$B90=""),NA(),ROUND(CaptureMonthly!E90/A_MonthPrice!$B90*100,1))</f>
        <v>121.0</v>
      </c>
      <c r="J90">
        <f>IF(OR(CaptureMonthly!F90="",A_MonthPrice!$B90=""),NA(),ROUND(CaptureMonthly!F90-A_MonthPrice!$B90,2))</f>
        <v>-0.73</v>
      </c>
      <c r="K90">
        <f>IF(OR(CaptureMonthly!F90="",A_MonthPrice!$B90=""),NA(),ROUND(CaptureMonthly!F90/A_MonthPrice!$B90*100,1))</f>
        <v>99.3</v>
      </c>
      <c r="L90">
        <f>IF(OR(CaptureMonthly!G90="",A_MonthPrice!$B90=""),NA(),ROUND(CaptureMonthly!G90-A_MonthPrice!$B90,2))</f>
        <v>6.24</v>
      </c>
      <c r="M90">
        <f>IF(OR(CaptureMonthly!G90="",A_MonthPrice!$B90=""),NA(),ROUND(CaptureMonthly!G90/A_MonthPrice!$B90*100,1))</f>
        <v>106.4</v>
      </c>
      <c r="N90">
        <f>IF(OR(CaptureMonthly!H90="",A_MonthPrice!$B90=""),NA(),ROUND(CaptureMonthly!H90-A_MonthPrice!$B90,2))</f>
        <v>2.39</v>
      </c>
      <c r="O90">
        <f>IF(OR(CaptureMonthly!H90="",A_MonthPrice!$B90=""),NA(),ROUND(CaptureMonthly!H90/A_MonthPrice!$B90*100,1))</f>
        <v>102.4</v>
      </c>
      <c r="P90">
        <f>IF(OR(CaptureMonthly!I90="",A_MonthPrice!$B90=""),NA(),ROUND(CaptureMonthly!I90-A_MonthPrice!$B90,2))</f>
        <v>3.45</v>
      </c>
      <c r="Q90">
        <f>IF(OR(CaptureMonthly!I90="",A_MonthPrice!$B90=""),NA(),ROUND(CaptureMonthly!I90/A_MonthPrice!$B90*100,1))</f>
        <v>103.5</v>
      </c>
      <c r="R90">
        <f>IF(OR(CaptureMonthly!J90="",A_MonthPrice!$B90=""),NA(),ROUND(CaptureMonthly!J90-A_MonthPrice!$B90,2))</f>
        <v>1.74</v>
      </c>
      <c r="S90">
        <f>IF(OR(CaptureMonthly!J90="",A_MonthPrice!$B90=""),NA(),ROUND(CaptureMonthly!J90/A_MonthPrice!$B90*100,1))</f>
        <v>101.8</v>
      </c>
      <c r="T90">
        <f>IF(OR(CaptureMonthly!K90="",A_MonthPrice!$B90=""),NA(),ROUND(CaptureMonthly!K90-A_MonthPrice!$B90,2))</f>
        <v>28.93</v>
      </c>
      <c r="U90">
        <f>IF(OR(CaptureMonthly!K90="",A_MonthPrice!$B90=""),NA(),ROUND(CaptureMonthly!K90/A_MonthPrice!$B90*100,1))</f>
        <v>129.6</v>
      </c>
      <c r="V90">
        <f>IF(OR(CaptureMonthly!L90="",A_MonthPrice!$B90=""),NA(),ROUND(CaptureMonthly!L90-A_MonthPrice!$B90,2))</f>
        <v>54.25</v>
      </c>
      <c r="W90">
        <f>IF(OR(CaptureMonthly!L90="",A_MonthPrice!$B90=""),NA(),ROUND(CaptureMonthly!L90/A_MonthPrice!$B90*100,1))</f>
        <v>155.6</v>
      </c>
      <c r="X90">
        <f>IF(OR(CaptureMonthly!M90="",A_MonthPrice!$B90=""),NA(),ROUND(CaptureMonthly!M90-A_MonthPrice!$B90,2))</f>
        <v>3.91</v>
      </c>
      <c r="Y90">
        <f>IF(OR(CaptureMonthly!M90="",A_MonthPrice!$B90=""),NA(),ROUND(CaptureMonthly!M90/A_MonthPrice!$B90*100,1))</f>
        <v>104.0</v>
      </c>
      <c r="Z90">
        <f>IF(OR(CaptureMonthly!N90="",A_MonthPrice!$B90=""),NA(),ROUND(CaptureMonthly!N90-A_MonthPrice!$B90,2))</f>
        <v>2.91</v>
      </c>
      <c r="AA90">
        <f>IF(OR(CaptureMonthly!N90="",A_MonthPrice!$B90=""),NA(),ROUND(CaptureMonthly!N90/A_MonthPrice!$B90*100,1))</f>
        <v>103.0</v>
      </c>
      <c r="AB90">
        <f>IF(OR(CaptureMonthly!O90="",A_MonthPrice!$B90=""),NA(),ROUND(CaptureMonthly!O90-A_MonthPrice!$B90,2))</f>
        <v>-58.74</v>
      </c>
      <c r="AC90">
        <f>IF(OR(CaptureMonthly!O90="",A_MonthPrice!$B90=""),NA(),ROUND(CaptureMonthly!O90/A_MonthPrice!$B90*100,1))</f>
        <v>39.8</v>
      </c>
      <c r="AD90">
        <f>IF(OR(CaptureMonthly!P90="",A_MonthPrice!$B90=""),NA(),ROUND(CaptureMonthly!P90-A_MonthPrice!$B90,2))</f>
      </c>
      <c r="AE90">
        <f>IF(OR(CaptureMonthly!P90="",A_MonthPrice!$B90=""),NA(),ROUND(CaptureMonthly!P90/A_MonthPrice!$B90*100,1))</f>
      </c>
      <c r="AF90">
        <f>IF(OR(CaptureMonthly!Q90="",A_MonthPrice!$B90=""),NA(),ROUND(CaptureMonthly!Q90-A_MonthPrice!$B90,2))</f>
        <v>0.64</v>
      </c>
      <c r="AG90">
        <f>IF(OR(CaptureMonthly!Q90="",A_MonthPrice!$B90=""),NA(),ROUND(CaptureMonthly!Q90/A_MonthPrice!$B90*100,1))</f>
        <v>100.7</v>
      </c>
      <c r="AH90">
        <f>IF(OR(CaptureMonthly!R90="",A_MonthPrice!$B90=""),NA(),ROUND(CaptureMonthly!R90-A_MonthPrice!$B90,2))</f>
        <v>6.0</v>
      </c>
      <c r="AI90">
        <f>IF(OR(CaptureMonthly!R90="",A_MonthPrice!$B90=""),NA(),ROUND(CaptureMonthly!R90/A_MonthPrice!$B90*100,1))</f>
        <v>106.1</v>
      </c>
      <c r="AJ90">
        <f>IF(OR(CaptureMonthly!S90="",A_MonthPrice!$C90=""),NA(),ROUND(CaptureMonthly!S90-A_MonthPrice!$C90,2))</f>
        <v>0.02</v>
      </c>
      <c r="AK90">
        <f>IF(OR(CaptureMonthly!S90="",A_MonthPrice!$C90=""),NA(),ROUND(CaptureMonthly!S90/A_MonthPrice!$C90*100,1))</f>
        <v>100.0</v>
      </c>
      <c r="AL90">
        <f>IF(OR(CaptureMonthly!T90="",A_MonthPrice!$C90=""),NA(),ROUND(CaptureMonthly!T90-A_MonthPrice!$C90,2))</f>
      </c>
      <c r="AM90">
        <f>IF(OR(CaptureMonthly!T90="",A_MonthPrice!$C90=""),NA(),ROUND(CaptureMonthly!T90/A_MonthPrice!$C90*100,1))</f>
      </c>
      <c r="AN90">
        <f>IF(OR(CaptureMonthly!U90="",A_MonthPrice!$C90=""),NA(),ROUND(CaptureMonthly!U90-A_MonthPrice!$C90,2))</f>
        <v>7.58</v>
      </c>
      <c r="AO90">
        <f>IF(OR(CaptureMonthly!U90="",A_MonthPrice!$C90=""),NA(),ROUND(CaptureMonthly!U90/A_MonthPrice!$C90*100,1))</f>
        <v>114.0</v>
      </c>
      <c r="AP90">
        <f>IF(OR(CaptureMonthly!V90="",A_MonthPrice!$C90=""),NA(),ROUND(CaptureMonthly!V90-A_MonthPrice!$C90,2))</f>
        <v>14.33</v>
      </c>
      <c r="AQ90">
        <f>IF(OR(CaptureMonthly!V90="",A_MonthPrice!$C90=""),NA(),ROUND(CaptureMonthly!V90/A_MonthPrice!$C90*100,1))</f>
        <v>126.4</v>
      </c>
      <c r="AR90">
        <f>IF(OR(CaptureMonthly!W90="",A_MonthPrice!$C90=""),NA(),ROUND(CaptureMonthly!W90-A_MonthPrice!$C90,2))</f>
        <v>5.43</v>
      </c>
      <c r="AS90">
        <f>IF(OR(CaptureMonthly!W90="",A_MonthPrice!$C90=""),NA(),ROUND(CaptureMonthly!W90/A_MonthPrice!$C90*100,1))</f>
        <v>110.0</v>
      </c>
      <c r="AT90">
        <f>IF(OR(CaptureMonthly!X90="",A_MonthPrice!$C90=""),NA(),ROUND(CaptureMonthly!X90-A_MonthPrice!$C90,2))</f>
        <v>2.17</v>
      </c>
      <c r="AU90">
        <f>IF(OR(CaptureMonthly!X90="",A_MonthPrice!$C90=""),NA(),ROUND(CaptureMonthly!X90/A_MonthPrice!$C90*100,1))</f>
        <v>104.0</v>
      </c>
      <c r="AV90">
        <f>IF(OR(CaptureMonthly!Y90="",A_MonthPrice!$C90=""),NA(),ROUND(CaptureMonthly!Y90-A_MonthPrice!$C90,2))</f>
        <v>0.12</v>
      </c>
      <c r="AW90">
        <f>IF(OR(CaptureMonthly!Y90="",A_MonthPrice!$C90=""),NA(),ROUND(CaptureMonthly!Y90/A_MonthPrice!$C90*100,1))</f>
        <v>100.2</v>
      </c>
      <c r="AX90">
        <f>IF(OR(CaptureMonthly!Z90="",A_MonthPrice!$C90=""),NA(),ROUND(CaptureMonthly!Z90-A_MonthPrice!$C90,2))</f>
      </c>
      <c r="AY90">
        <f>IF(OR(CaptureMonthly!Z90="",A_MonthPrice!$C90=""),NA(),ROUND(CaptureMonthly!Z90/A_MonthPrice!$C90*100,1))</f>
      </c>
      <c r="AZ90">
        <f>IF(OR(CaptureMonthly!AA90="",A_MonthPrice!$C90=""),NA(),ROUND(CaptureMonthly!AA90-A_MonthPrice!$C90,2))</f>
        <v>4.3</v>
      </c>
      <c r="BA90">
        <f>IF(OR(CaptureMonthly!AA90="",A_MonthPrice!$C90=""),NA(),ROUND(CaptureMonthly!AA90/A_MonthPrice!$C90*100,1))</f>
        <v>107.9</v>
      </c>
      <c r="BB90">
        <f>IF(OR(CaptureMonthly!AB90="",A_MonthPrice!$C90=""),NA(),ROUND(CaptureMonthly!AB90-A_MonthPrice!$C90,2))</f>
        <v>28.2</v>
      </c>
      <c r="BC90">
        <f>IF(OR(CaptureMonthly!AB90="",A_MonthPrice!$C90=""),NA(),ROUND(CaptureMonthly!AB90/A_MonthPrice!$C90*100,1))</f>
        <v>152.0</v>
      </c>
      <c r="BD90">
        <f>IF(OR(CaptureMonthly!AC90="",A_MonthPrice!$C90=""),NA(),ROUND(CaptureMonthly!AC90-A_MonthPrice!$C90,2))</f>
        <v>45.36</v>
      </c>
      <c r="BE90">
        <f>IF(OR(CaptureMonthly!AC90="",A_MonthPrice!$C90=""),NA(),ROUND(CaptureMonthly!AC90/A_MonthPrice!$C90*100,1))</f>
        <v>183.7</v>
      </c>
      <c r="BF90">
        <f>IF(OR(CaptureMonthly!AD90="",A_MonthPrice!$C90=""),NA(),ROUND(CaptureMonthly!AD90-A_MonthPrice!$C90,2))</f>
        <v>4.18</v>
      </c>
      <c r="BG90">
        <f>IF(OR(CaptureMonthly!AD90="",A_MonthPrice!$C90=""),NA(),ROUND(CaptureMonthly!AD90/A_MonthPrice!$C90*100,1))</f>
        <v>107.7</v>
      </c>
      <c r="BH90">
        <f>IF(OR(CaptureMonthly!AE90="",A_MonthPrice!$C90=""),NA(),ROUND(CaptureMonthly!AE90-A_MonthPrice!$C90,2))</f>
      </c>
      <c r="BI90">
        <f>IF(OR(CaptureMonthly!AE90="",A_MonthPrice!$C90=""),NA(),ROUND(CaptureMonthly!AE90/A_MonthPrice!$C90*100,1))</f>
      </c>
      <c r="BJ90">
        <f>IF(OR(CaptureMonthly!AF90="",A_MonthPrice!$C90=""),NA(),ROUND(CaptureMonthly!AF90-A_MonthPrice!$C90,2))</f>
        <v>-37.47</v>
      </c>
      <c r="BK90">
        <f>IF(OR(CaptureMonthly!AF90="",A_MonthPrice!$C90=""),NA(),ROUND(CaptureMonthly!AF90/A_MonthPrice!$C90*100,1))</f>
        <v>30.9</v>
      </c>
      <c r="BL90">
        <f>IF(OR(CaptureMonthly!AG90="",A_MonthPrice!$C90=""),NA(),ROUND(CaptureMonthly!AG90-A_MonthPrice!$C90,2))</f>
      </c>
      <c r="BM90">
        <f>IF(OR(CaptureMonthly!AG90="",A_MonthPrice!$C90=""),NA(),ROUND(CaptureMonthly!AG90/A_MonthPrice!$C90*100,1))</f>
      </c>
      <c r="BN90">
        <f>IF(OR(CaptureMonthly!AH90="",A_MonthPrice!$C90=""),NA(),ROUND(CaptureMonthly!AH90-A_MonthPrice!$C90,2))</f>
        <v>2.76</v>
      </c>
      <c r="BO90">
        <f>IF(OR(CaptureMonthly!AH90="",A_MonthPrice!$C90=""),NA(),ROUND(CaptureMonthly!AH90/A_MonthPrice!$C90*100,1))</f>
        <v>105.1</v>
      </c>
      <c r="BP90">
        <f>IF(OR(CaptureMonthly!AI90="",A_MonthPrice!$C90=""),NA(),ROUND(CaptureMonthly!AI90-A_MonthPrice!$C90,2))</f>
        <v>10.91</v>
      </c>
      <c r="BQ90">
        <f>IF(OR(CaptureMonthly!AI90="",A_MonthPrice!$C90=""),NA(),ROUND(CaptureMonthly!AI90/A_MonthPrice!$C90*100,1))</f>
        <v>120.1</v>
      </c>
      <c r="BR90">
        <f>IF(OR(CaptureMonthly!AJ90="",A_MonthPrice!$D90=""),NA(),ROUND(CaptureMonthly!AJ90-A_MonthPrice!$D90,2))</f>
      </c>
      <c r="BS90">
        <f>IF(OR(CaptureMonthly!AJ90="",A_MonthPrice!$D90=""),NA(),ROUND(CaptureMonthly!AJ90/A_MonthPrice!$D90*100,1))</f>
      </c>
      <c r="BT90">
        <f>IF(OR(CaptureMonthly!AK90="",A_MonthPrice!$D90=""),NA(),ROUND(CaptureMonthly!AK90-A_MonthPrice!$D90,2))</f>
      </c>
      <c r="BU90">
        <f>IF(OR(CaptureMonthly!AK90="",A_MonthPrice!$D90=""),NA(),ROUND(CaptureMonthly!AK90/A_MonthPrice!$D90*100,1))</f>
      </c>
      <c r="BV90">
        <f>IF(OR(CaptureMonthly!AL90="",A_MonthPrice!$D90=""),NA(),ROUND(CaptureMonthly!AL90-A_MonthPrice!$D90,2))</f>
      </c>
      <c r="BW90">
        <f>IF(OR(CaptureMonthly!AL90="",A_MonthPrice!$D90=""),NA(),ROUND(CaptureMonthly!AL90/A_MonthPrice!$D90*100,1))</f>
      </c>
      <c r="BX90">
        <f>IF(OR(CaptureMonthly!AM90="",A_MonthPrice!$D90=""),NA(),ROUND(CaptureMonthly!AM90-A_MonthPrice!$D90,2))</f>
        <v>1.67</v>
      </c>
      <c r="BY90">
        <f>IF(OR(CaptureMonthly!AM90="",A_MonthPrice!$D90=""),NA(),ROUND(CaptureMonthly!AM90/A_MonthPrice!$D90*100,1))</f>
        <v>103.1</v>
      </c>
      <c r="BZ90">
        <f>IF(OR(CaptureMonthly!AN90="",A_MonthPrice!$D90=""),NA(),ROUND(CaptureMonthly!AN90-A_MonthPrice!$D90,2))</f>
      </c>
      <c r="CA90">
        <f>IF(OR(CaptureMonthly!AN90="",A_MonthPrice!$D90=""),NA(),ROUND(CaptureMonthly!AN90/A_MonthPrice!$D90*100,1))</f>
      </c>
      <c r="CB90">
        <f>IF(OR(CaptureMonthly!AO90="",A_MonthPrice!$D90=""),NA(),ROUND(CaptureMonthly!AO90-A_MonthPrice!$D90,2))</f>
        <v>0.25</v>
      </c>
      <c r="CC90">
        <f>IF(OR(CaptureMonthly!AO90="",A_MonthPrice!$D90=""),NA(),ROUND(CaptureMonthly!AO90/A_MonthPrice!$D90*100,1))</f>
        <v>100.5</v>
      </c>
      <c r="CD90">
        <f>IF(OR(CaptureMonthly!AP90="",A_MonthPrice!$D90=""),NA(),ROUND(CaptureMonthly!AP90-A_MonthPrice!$D90,2))</f>
      </c>
      <c r="CE90">
        <f>IF(OR(CaptureMonthly!AP90="",A_MonthPrice!$D90=""),NA(),ROUND(CaptureMonthly!AP90/A_MonthPrice!$D90*100,1))</f>
      </c>
      <c r="CF90">
        <f>IF(OR(CaptureMonthly!AQ90="",A_MonthPrice!$D90=""),NA(),ROUND(CaptureMonthly!AQ90-A_MonthPrice!$D90,2))</f>
      </c>
      <c r="CG90">
        <f>IF(OR(CaptureMonthly!AQ90="",A_MonthPrice!$D90=""),NA(),ROUND(CaptureMonthly!AQ90/A_MonthPrice!$D90*100,1))</f>
      </c>
      <c r="CH90">
        <f>IF(OR(CaptureMonthly!AR90="",A_MonthPrice!$D90=""),NA(),ROUND(CaptureMonthly!AR90-A_MonthPrice!$D90,2))</f>
        <v>26.8</v>
      </c>
      <c r="CI90">
        <f>IF(OR(CaptureMonthly!AR90="",A_MonthPrice!$D90=""),NA(),ROUND(CaptureMonthly!AR90/A_MonthPrice!$D90*100,1))</f>
        <v>149.6</v>
      </c>
      <c r="CJ90">
        <f>IF(OR(CaptureMonthly!AS90="",A_MonthPrice!$D90=""),NA(),ROUND(CaptureMonthly!AS90-A_MonthPrice!$D90,2))</f>
        <v>42.8</v>
      </c>
      <c r="CK90">
        <f>IF(OR(CaptureMonthly!AS90="",A_MonthPrice!$D90=""),NA(),ROUND(CaptureMonthly!AS90/A_MonthPrice!$D90*100,1))</f>
        <v>179.2</v>
      </c>
      <c r="CL90">
        <f>IF(OR(CaptureMonthly!AT90="",A_MonthPrice!$D90=""),NA(),ROUND(CaptureMonthly!AT90-A_MonthPrice!$D90,2))</f>
        <v>43.79</v>
      </c>
      <c r="CM90">
        <f>IF(OR(CaptureMonthly!AT90="",A_MonthPrice!$D90=""),NA(),ROUND(CaptureMonthly!AT90/A_MonthPrice!$D90*100,1))</f>
        <v>181.0</v>
      </c>
      <c r="CN90">
        <f>IF(OR(CaptureMonthly!AU90="",A_MonthPrice!$D90=""),NA(),ROUND(CaptureMonthly!AU90-A_MonthPrice!$D90,2))</f>
        <v>-2.94</v>
      </c>
      <c r="CO90">
        <f>IF(OR(CaptureMonthly!AU90="",A_MonthPrice!$D90=""),NA(),ROUND(CaptureMonthly!AU90/A_MonthPrice!$D90*100,1))</f>
        <v>94.6</v>
      </c>
      <c r="CP90">
        <f>IF(OR(CaptureMonthly!AV90="",A_MonthPrice!$D90=""),NA(),ROUND(CaptureMonthly!AV90-A_MonthPrice!$D90,2))</f>
        <v>-0.39</v>
      </c>
      <c r="CQ90">
        <f>IF(OR(CaptureMonthly!AV90="",A_MonthPrice!$D90=""),NA(),ROUND(CaptureMonthly!AV90/A_MonthPrice!$D90*100,1))</f>
        <v>99.3</v>
      </c>
      <c r="CR90">
        <f>IF(OR(CaptureMonthly!AW90="",A_MonthPrice!$D90=""),NA(),ROUND(CaptureMonthly!AW90-A_MonthPrice!$D90,2))</f>
        <v>-41.5</v>
      </c>
      <c r="CS90">
        <f>IF(OR(CaptureMonthly!AW90="",A_MonthPrice!$D90=""),NA(),ROUND(CaptureMonthly!AW90/A_MonthPrice!$D90*100,1))</f>
        <v>23.2</v>
      </c>
      <c r="CT90">
        <f>IF(OR(CaptureMonthly!AX90="",A_MonthPrice!$D90=""),NA(),ROUND(CaptureMonthly!AX90-A_MonthPrice!$D90,2))</f>
      </c>
      <c r="CU90">
        <f>IF(OR(CaptureMonthly!AX90="",A_MonthPrice!$D90=""),NA(),ROUND(CaptureMonthly!AX90/A_MonthPrice!$D90*100,1))</f>
      </c>
      <c r="CV90">
        <f>IF(OR(CaptureMonthly!AY90="",A_MonthPrice!$D90=""),NA(),ROUND(CaptureMonthly!AY90-A_MonthPrice!$D90,2))</f>
      </c>
      <c r="CW90">
        <f>IF(OR(CaptureMonthly!AY90="",A_MonthPrice!$D90=""),NA(),ROUND(CaptureMonthly!AY90/A_MonthPrice!$D90*100,1))</f>
      </c>
      <c r="CX90">
        <f>IF(OR(CaptureMonthly!AZ90="",A_MonthPrice!$D90=""),NA(),ROUND(CaptureMonthly!AZ90-A_MonthPrice!$D90,2))</f>
        <v>0.07</v>
      </c>
      <c r="CY90">
        <f>IF(OR(CaptureMonthly!AZ90="",A_MonthPrice!$D90=""),NA(),ROUND(CaptureMonthly!AZ90/A_MonthPrice!$D90*100,1))</f>
        <v>100.1</v>
      </c>
      <c r="CZ90">
        <f>IF(OR(CaptureMonthly!BA90="",A_MonthPrice!$E90=""),NA(),ROUND(CaptureMonthly!BA90-A_MonthPrice!$E90,2))</f>
        <v>3.33</v>
      </c>
      <c r="DA90">
        <f>IF(OR(CaptureMonthly!BA90="",A_MonthPrice!$E90=""),NA(),ROUND(CaptureMonthly!BA90/A_MonthPrice!$E90*100,1))</f>
        <v>106.4</v>
      </c>
      <c r="DB90">
        <f>IF(OR(CaptureMonthly!BB90="",A_MonthPrice!$E90=""),NA(),ROUND(CaptureMonthly!BB90-A_MonthPrice!$E90,2))</f>
      </c>
      <c r="DC90">
        <f>IF(OR(CaptureMonthly!BB90="",A_MonthPrice!$E90=""),NA(),ROUND(CaptureMonthly!BB90/A_MonthPrice!$E90*100,1))</f>
      </c>
      <c r="DD90">
        <f>IF(OR(CaptureMonthly!BC90="",A_MonthPrice!$E90=""),NA(),ROUND(CaptureMonthly!BC90-A_MonthPrice!$E90,2))</f>
      </c>
      <c r="DE90">
        <f>IF(OR(CaptureMonthly!BC90="",A_MonthPrice!$E90=""),NA(),ROUND(CaptureMonthly!BC90/A_MonthPrice!$E90*100,1))</f>
      </c>
      <c r="DF90">
        <f>IF(OR(CaptureMonthly!BD90="",A_MonthPrice!$E90=""),NA(),ROUND(CaptureMonthly!BD90-A_MonthPrice!$E90,2))</f>
        <v>19.7</v>
      </c>
      <c r="DG90">
        <f>IF(OR(CaptureMonthly!BD90="",A_MonthPrice!$E90=""),NA(),ROUND(CaptureMonthly!BD90/A_MonthPrice!$E90*100,1))</f>
        <v>137.7</v>
      </c>
      <c r="DH90">
        <f>IF(OR(CaptureMonthly!BE90="",A_MonthPrice!$E90=""),NA(),ROUND(CaptureMonthly!BE90-A_MonthPrice!$E90,2))</f>
        <v>19.23</v>
      </c>
      <c r="DI90">
        <f>IF(OR(CaptureMonthly!BE90="",A_MonthPrice!$E90=""),NA(),ROUND(CaptureMonthly!BE90/A_MonthPrice!$E90*100,1))</f>
        <v>136.8</v>
      </c>
      <c r="DJ90">
        <f>IF(OR(CaptureMonthly!BF90="",A_MonthPrice!$E90=""),NA(),ROUND(CaptureMonthly!BF90-A_MonthPrice!$E90,2))</f>
        <v>0.02</v>
      </c>
      <c r="DK90">
        <f>IF(OR(CaptureMonthly!BF90="",A_MonthPrice!$E90=""),NA(),ROUND(CaptureMonthly!BF90/A_MonthPrice!$E90*100,1))</f>
        <v>100.0</v>
      </c>
      <c r="DL90">
        <f>IF(OR(CaptureMonthly!BG90="",A_MonthPrice!$E90=""),NA(),ROUND(CaptureMonthly!BG90-A_MonthPrice!$E90,2))</f>
        <v>-0.22</v>
      </c>
      <c r="DM90">
        <f>IF(OR(CaptureMonthly!BG90="",A_MonthPrice!$E90=""),NA(),ROUND(CaptureMonthly!BG90/A_MonthPrice!$E90*100,1))</f>
        <v>99.6</v>
      </c>
      <c r="DN90">
        <f>IF(OR(CaptureMonthly!BH90="",A_MonthPrice!$E90=""),NA(),ROUND(CaptureMonthly!BH90-A_MonthPrice!$E90,2))</f>
      </c>
      <c r="DO90">
        <f>IF(OR(CaptureMonthly!BH90="",A_MonthPrice!$E90=""),NA(),ROUND(CaptureMonthly!BH90/A_MonthPrice!$E90*100,1))</f>
      </c>
      <c r="DP90">
        <f>IF(OR(CaptureMonthly!BI90="",A_MonthPrice!$E90=""),NA(),ROUND(CaptureMonthly!BI90-A_MonthPrice!$E90,2))</f>
        <v>6.31</v>
      </c>
      <c r="DQ90">
        <f>IF(OR(CaptureMonthly!BI90="",A_MonthPrice!$E90=""),NA(),ROUND(CaptureMonthly!BI90/A_MonthPrice!$E90*100,1))</f>
        <v>112.1</v>
      </c>
      <c r="DR90">
        <f>IF(OR(CaptureMonthly!BJ90="",A_MonthPrice!$E90=""),NA(),ROUND(CaptureMonthly!BJ90-A_MonthPrice!$E90,2))</f>
        <v>24.0</v>
      </c>
      <c r="DS90">
        <f>IF(OR(CaptureMonthly!BJ90="",A_MonthPrice!$E90=""),NA(),ROUND(CaptureMonthly!BJ90/A_MonthPrice!$E90*100,1))</f>
        <v>145.9</v>
      </c>
      <c r="DT90">
        <f>IF(OR(CaptureMonthly!BK90="",A_MonthPrice!$E90=""),NA(),ROUND(CaptureMonthly!BK90-A_MonthPrice!$E90,2))</f>
        <v>37.94</v>
      </c>
      <c r="DU90">
        <f>IF(OR(CaptureMonthly!BK90="",A_MonthPrice!$E90=""),NA(),ROUND(CaptureMonthly!BK90/A_MonthPrice!$E90*100,1))</f>
        <v>172.6</v>
      </c>
      <c r="DV90">
        <f>IF(OR(CaptureMonthly!BL90="",A_MonthPrice!$E90=""),NA(),ROUND(CaptureMonthly!BL90-A_MonthPrice!$E90,2))</f>
        <v>-2.3</v>
      </c>
      <c r="DW90">
        <f>IF(OR(CaptureMonthly!BL90="",A_MonthPrice!$E90=""),NA(),ROUND(CaptureMonthly!BL90/A_MonthPrice!$E90*100,1))</f>
        <v>95.6</v>
      </c>
      <c r="DX90">
        <f>IF(OR(CaptureMonthly!BM90="",A_MonthPrice!$E90=""),NA(),ROUND(CaptureMonthly!BM90-A_MonthPrice!$E90,2))</f>
        <v>-2.45</v>
      </c>
      <c r="DY90">
        <f>IF(OR(CaptureMonthly!BM90="",A_MonthPrice!$E90=""),NA(),ROUND(CaptureMonthly!BM90/A_MonthPrice!$E90*100,1))</f>
        <v>95.3</v>
      </c>
      <c r="DZ90">
        <f>IF(OR(CaptureMonthly!BN90="",A_MonthPrice!$E90=""),NA(),ROUND(CaptureMonthly!BN90-A_MonthPrice!$E90,2))</f>
        <v>-37.88</v>
      </c>
      <c r="EA90">
        <f>IF(OR(CaptureMonthly!BN90="",A_MonthPrice!$E90=""),NA(),ROUND(CaptureMonthly!BN90/A_MonthPrice!$E90*100,1))</f>
        <v>27.5</v>
      </c>
      <c r="EB90">
        <f>IF(OR(CaptureMonthly!BO90="",A_MonthPrice!$E90=""),NA(),ROUND(CaptureMonthly!BO90-A_MonthPrice!$E90,2))</f>
      </c>
      <c r="EC90">
        <f>IF(OR(CaptureMonthly!BO90="",A_MonthPrice!$E90=""),NA(),ROUND(CaptureMonthly!BO90/A_MonthPrice!$E90*100,1))</f>
      </c>
      <c r="ED90">
        <f>IF(OR(CaptureMonthly!BP90="",A_MonthPrice!$E90=""),NA(),ROUND(CaptureMonthly!BP90-A_MonthPrice!$E90,2))</f>
      </c>
      <c r="EE90">
        <f>IF(OR(CaptureMonthly!BP90="",A_MonthPrice!$E90=""),NA(),ROUND(CaptureMonthly!BP90/A_MonthPrice!$E90*100,1))</f>
      </c>
      <c r="EF90">
        <f>IF(OR(CaptureMonthly!BQ90="",A_MonthPrice!$E90=""),NA(),ROUND(CaptureMonthly!BQ90-A_MonthPrice!$E90,2))</f>
        <v>19.37</v>
      </c>
      <c r="EG90">
        <f>IF(OR(CaptureMonthly!BQ90="",A_MonthPrice!$E90=""),NA(),ROUND(CaptureMonthly!BQ90/A_MonthPrice!$E90*100,1))</f>
        <v>137.1</v>
      </c>
      <c r="EH90">
        <f>IF(OR(CaptureMonthly!BR90="",A_MonthPrice!$F90=""),NA(),ROUND(CaptureMonthly!BR90-A_MonthPrice!$F90,2))</f>
      </c>
      <c r="EI90">
        <f>IF(OR(CaptureMonthly!BR90="",A_MonthPrice!$F90=""),NA(),ROUND(CaptureMonthly!BR90/A_MonthPrice!$F90*100,1))</f>
      </c>
      <c r="EJ90">
        <f>IF(OR(CaptureMonthly!BS90="",A_MonthPrice!$F90=""),NA(),ROUND(CaptureMonthly!BS90-A_MonthPrice!$F90,2))</f>
      </c>
      <c r="EK90">
        <f>IF(OR(CaptureMonthly!BS90="",A_MonthPrice!$F90=""),NA(),ROUND(CaptureMonthly!BS90/A_MonthPrice!$F90*100,1))</f>
      </c>
      <c r="EL90">
        <f>IF(OR(CaptureMonthly!BT90="",A_MonthPrice!$F90=""),NA(),ROUND(CaptureMonthly!BT90-A_MonthPrice!$F90,2))</f>
        <v>4.4</v>
      </c>
      <c r="EM90">
        <f>IF(OR(CaptureMonthly!BT90="",A_MonthPrice!$F90=""),NA(),ROUND(CaptureMonthly!BT90/A_MonthPrice!$F90*100,1))</f>
        <v>103.7</v>
      </c>
      <c r="EN90">
        <f>IF(OR(CaptureMonthly!BU90="",A_MonthPrice!$F90=""),NA(),ROUND(CaptureMonthly!BU90-A_MonthPrice!$F90,2))</f>
        <v>17.54</v>
      </c>
      <c r="EO90">
        <f>IF(OR(CaptureMonthly!BU90="",A_MonthPrice!$F90=""),NA(),ROUND(CaptureMonthly!BU90/A_MonthPrice!$F90*100,1))</f>
        <v>114.7</v>
      </c>
      <c r="EP90">
        <f>IF(OR(CaptureMonthly!BV90="",A_MonthPrice!$F90=""),NA(),ROUND(CaptureMonthly!BV90-A_MonthPrice!$F90,2))</f>
        <v>5.35</v>
      </c>
      <c r="EQ90">
        <f>IF(OR(CaptureMonthly!BV90="",A_MonthPrice!$F90=""),NA(),ROUND(CaptureMonthly!BV90/A_MonthPrice!$F90*100,1))</f>
        <v>104.5</v>
      </c>
      <c r="ER90">
        <f>IF(OR(CaptureMonthly!BW90="",A_MonthPrice!$F90=""),NA(),ROUND(CaptureMonthly!BW90-A_MonthPrice!$F90,2))</f>
        <v>-0.4</v>
      </c>
      <c r="ES90">
        <f>IF(OR(CaptureMonthly!BW90="",A_MonthPrice!$F90=""),NA(),ROUND(CaptureMonthly!BW90/A_MonthPrice!$F90*100,1))</f>
        <v>99.7</v>
      </c>
      <c r="ET90">
        <f>IF(OR(CaptureMonthly!BX90="",A_MonthPrice!$F90=""),NA(),ROUND(CaptureMonthly!BX90-A_MonthPrice!$F90,2))</f>
      </c>
      <c r="EU90">
        <f>IF(OR(CaptureMonthly!BX90="",A_MonthPrice!$F90=""),NA(),ROUND(CaptureMonthly!BX90/A_MonthPrice!$F90*100,1))</f>
      </c>
      <c r="EV90">
        <f>IF(OR(CaptureMonthly!BY90="",A_MonthPrice!$F90=""),NA(),ROUND(CaptureMonthly!BY90-A_MonthPrice!$F90,2))</f>
        <v>-0.03</v>
      </c>
      <c r="EW90">
        <f>IF(OR(CaptureMonthly!BY90="",A_MonthPrice!$F90=""),NA(),ROUND(CaptureMonthly!BY90/A_MonthPrice!$F90*100,1))</f>
        <v>100.0</v>
      </c>
      <c r="EX90">
        <f>IF(OR(CaptureMonthly!BZ90="",A_MonthPrice!$F90=""),NA(),ROUND(CaptureMonthly!BZ90-A_MonthPrice!$F90,2))</f>
        <v>6.48</v>
      </c>
      <c r="EY90">
        <f>IF(OR(CaptureMonthly!BZ90="",A_MonthPrice!$F90=""),NA(),ROUND(CaptureMonthly!BZ90/A_MonthPrice!$F90*100,1))</f>
        <v>105.4</v>
      </c>
      <c r="EZ90">
        <f>IF(OR(CaptureMonthly!CA90="",A_MonthPrice!$F90=""),NA(),ROUND(CaptureMonthly!CA90-A_MonthPrice!$F90,2))</f>
        <v>22.83</v>
      </c>
      <c r="FA90">
        <f>IF(OR(CaptureMonthly!CA90="",A_MonthPrice!$F90=""),NA(),ROUND(CaptureMonthly!CA90/A_MonthPrice!$F90*100,1))</f>
        <v>119.1</v>
      </c>
      <c r="FB90">
        <f>IF(OR(CaptureMonthly!CB90="",A_MonthPrice!$F90=""),NA(),ROUND(CaptureMonthly!CB90-A_MonthPrice!$F90,2))</f>
        <v>32.94</v>
      </c>
      <c r="FC90">
        <f>IF(OR(CaptureMonthly!CB90="",A_MonthPrice!$F90=""),NA(),ROUND(CaptureMonthly!CB90/A_MonthPrice!$F90*100,1))</f>
        <v>127.6</v>
      </c>
      <c r="FD90">
        <f>IF(OR(CaptureMonthly!CC90="",A_MonthPrice!$F90=""),NA(),ROUND(CaptureMonthly!CC90-A_MonthPrice!$F90,2))</f>
        <v>0.36</v>
      </c>
      <c r="FE90">
        <f>IF(OR(CaptureMonthly!CC90="",A_MonthPrice!$F90=""),NA(),ROUND(CaptureMonthly!CC90/A_MonthPrice!$F90*100,1))</f>
        <v>100.3</v>
      </c>
      <c r="FF90">
        <f>IF(OR(CaptureMonthly!CD90="",A_MonthPrice!$F90=""),NA(),ROUND(CaptureMonthly!CD90-A_MonthPrice!$F90,2))</f>
        <v>-2.81</v>
      </c>
      <c r="FG90">
        <f>IF(OR(CaptureMonthly!CD90="",A_MonthPrice!$F90=""),NA(),ROUND(CaptureMonthly!CD90/A_MonthPrice!$F90*100,1))</f>
        <v>97.6</v>
      </c>
      <c r="FH90">
        <f>IF(OR(CaptureMonthly!CE90="",A_MonthPrice!$F90=""),NA(),ROUND(CaptureMonthly!CE90-A_MonthPrice!$F90,2))</f>
        <v>-39.94</v>
      </c>
      <c r="FI90">
        <f>IF(OR(CaptureMonthly!CE90="",A_MonthPrice!$F90=""),NA(),ROUND(CaptureMonthly!CE90/A_MonthPrice!$F90*100,1))</f>
        <v>66.5</v>
      </c>
      <c r="FJ90">
        <f>IF(OR(CaptureMonthly!CF90="",A_MonthPrice!$F90=""),NA(),ROUND(CaptureMonthly!CF90-A_MonthPrice!$F90,2))</f>
      </c>
      <c r="FK90">
        <f>IF(OR(CaptureMonthly!CF90="",A_MonthPrice!$F90=""),NA(),ROUND(CaptureMonthly!CF90/A_MonthPrice!$F90*100,1))</f>
      </c>
      <c r="FL90">
        <f>IF(OR(CaptureMonthly!CG90="",A_MonthPrice!$F90=""),NA(),ROUND(CaptureMonthly!CG90-A_MonthPrice!$F90,2))</f>
      </c>
      <c r="FM90">
        <f>IF(OR(CaptureMonthly!CG90="",A_MonthPrice!$F90=""),NA(),ROUND(CaptureMonthly!CG90/A_MonthPrice!$F90*100,1))</f>
      </c>
      <c r="FN90">
        <f>IF(OR(CaptureMonthly!CH90="",A_MonthPrice!$F90=""),NA(),ROUND(CaptureMonthly!CH90-A_MonthPrice!$F90,2))</f>
        <v>5.86</v>
      </c>
      <c r="FO90">
        <f>IF(OR(CaptureMonthly!CH90="",A_MonthPrice!$F90=""),NA(),ROUND(CaptureMonthly!CH90/A_MonthPrice!$F90*100,1))</f>
        <v>104.9</v>
      </c>
      <c r="FP90">
        <f>IF(OR(CaptureMonthlyExtra!B90="",A_MonthPrice!$G90=""),NA(),ROUND(CaptureMonthlyExtra!B90-A_MonthPrice!$G90,2))</f>
        <v>0.66</v>
      </c>
      <c r="FQ90">
        <f>IF(OR(CaptureMonthlyExtra!B90="",A_MonthPrice!$G90=""),NA(),ROUND(CaptureMonthlyExtra!B90/A_MonthPrice!$G90*100,1))</f>
        <v>100.5</v>
      </c>
      <c r="FR90">
        <f>IF(OR(CaptureMonthlyExtra!C90="",A_MonthPrice!$G90=""),NA(),ROUND(CaptureMonthlyExtra!C90-A_MonthPrice!$G90,2))</f>
      </c>
      <c r="FS90">
        <f>IF(OR(CaptureMonthlyExtra!C90="",A_MonthPrice!$G90=""),NA(),ROUND(CaptureMonthlyExtra!C90/A_MonthPrice!$G90*100,1))</f>
      </c>
      <c r="FT90">
        <f>IF(OR(CaptureMonthlyExtra!D90="",A_MonthPrice!$G90=""),NA(),ROUND(CaptureMonthlyExtra!D90-A_MonthPrice!$G90,2))</f>
      </c>
      <c r="FU90">
        <f>IF(OR(CaptureMonthlyExtra!D90="",A_MonthPrice!$G90=""),NA(),ROUND(CaptureMonthlyExtra!D90/A_MonthPrice!$G90*100,1))</f>
      </c>
      <c r="FV90">
        <f>IF(OR(CaptureMonthlyExtra!E90="",A_MonthPrice!$G90=""),NA(),ROUND(CaptureMonthlyExtra!E90-A_MonthPrice!$G90,2))</f>
        <v>8.95</v>
      </c>
      <c r="FW90">
        <f>IF(OR(CaptureMonthlyExtra!E90="",A_MonthPrice!$G90=""),NA(),ROUND(CaptureMonthlyExtra!E90/A_MonthPrice!$G90*100,1))</f>
        <v>107.4</v>
      </c>
      <c r="FX90">
        <f>IF(OR(CaptureMonthlyExtra!F90="",A_MonthPrice!$G90=""),NA(),ROUND(CaptureMonthlyExtra!F90-A_MonthPrice!$G90,2))</f>
      </c>
      <c r="FY90">
        <f>IF(OR(CaptureMonthlyExtra!F90="",A_MonthPrice!$G90=""),NA(),ROUND(CaptureMonthlyExtra!F90/A_MonthPrice!$G90*100,1))</f>
      </c>
      <c r="FZ90">
        <f>IF(OR(CaptureMonthlyExtra!G90="",A_MonthPrice!$G90=""),NA(),ROUND(CaptureMonthlyExtra!G90-A_MonthPrice!$G90,2))</f>
        <v>2.77</v>
      </c>
      <c r="GA90">
        <f>IF(OR(CaptureMonthlyExtra!G90="",A_MonthPrice!$G90=""),NA(),ROUND(CaptureMonthlyExtra!G90/A_MonthPrice!$G90*100,1))</f>
        <v>102.3</v>
      </c>
      <c r="GB90">
        <f>IF(OR(CaptureMonthlyExtra!H90="",A_MonthPrice!$G90=""),NA(),ROUND(CaptureMonthlyExtra!H90-A_MonthPrice!$G90,2))</f>
      </c>
      <c r="GC90">
        <f>IF(OR(CaptureMonthlyExtra!H90="",A_MonthPrice!$G90=""),NA(),ROUND(CaptureMonthlyExtra!H90/A_MonthPrice!$G90*100,1))</f>
      </c>
      <c r="GD90">
        <f>IF(OR(CaptureMonthlyExtra!I90="",A_MonthPrice!$G90=""),NA(),ROUND(CaptureMonthlyExtra!I90-A_MonthPrice!$G90,2))</f>
      </c>
      <c r="GE90">
        <f>IF(OR(CaptureMonthlyExtra!I90="",A_MonthPrice!$G90=""),NA(),ROUND(CaptureMonthlyExtra!I90/A_MonthPrice!$G90*100,1))</f>
      </c>
      <c r="GF90">
        <f>IF(OR(CaptureMonthlyExtra!J90="",A_MonthPrice!$G90=""),NA(),ROUND(CaptureMonthlyExtra!J90-A_MonthPrice!$G90,2))</f>
        <v>7.73</v>
      </c>
      <c r="GG90">
        <f>IF(OR(CaptureMonthlyExtra!J90="",A_MonthPrice!$G90=""),NA(),ROUND(CaptureMonthlyExtra!J90/A_MonthPrice!$G90*100,1))</f>
        <v>106.4</v>
      </c>
      <c r="GH90">
        <f>IF(OR(CaptureMonthlyExtra!K90="",A_MonthPrice!$G90=""),NA(),ROUND(CaptureMonthlyExtra!K90-A_MonthPrice!$G90,2))</f>
      </c>
      <c r="GI90">
        <f>IF(OR(CaptureMonthlyExtra!K90="",A_MonthPrice!$G90=""),NA(),ROUND(CaptureMonthlyExtra!K90/A_MonthPrice!$G90*100,1))</f>
      </c>
      <c r="GJ90">
        <f>IF(OR(CaptureMonthlyExtra!L90="",A_MonthPrice!$G90=""),NA(),ROUND(CaptureMonthlyExtra!L90-A_MonthPrice!$G90,2))</f>
        <v>24.23</v>
      </c>
      <c r="GK90">
        <f>IF(OR(CaptureMonthlyExtra!L90="",A_MonthPrice!$G90=""),NA(),ROUND(CaptureMonthlyExtra!L90/A_MonthPrice!$G90*100,1))</f>
        <v>120.0</v>
      </c>
      <c r="GL90">
        <f>IF(OR(CaptureMonthlyExtra!M90="",A_MonthPrice!$G90=""),NA(),ROUND(CaptureMonthlyExtra!M90-A_MonthPrice!$G90,2))</f>
        <v>-1.34</v>
      </c>
      <c r="GM90">
        <f>IF(OR(CaptureMonthlyExtra!M90="",A_MonthPrice!$G90=""),NA(),ROUND(CaptureMonthlyExtra!M90/A_MonthPrice!$G90*100,1))</f>
        <v>98.9</v>
      </c>
      <c r="GN90">
        <f>IF(OR(CaptureMonthlyExtra!N90="",A_MonthPrice!$G90=""),NA(),ROUND(CaptureMonthlyExtra!N90-A_MonthPrice!$G90,2))</f>
        <v>-1.91</v>
      </c>
      <c r="GO90">
        <f>IF(OR(CaptureMonthlyExtra!N90="",A_MonthPrice!$G90=""),NA(),ROUND(CaptureMonthlyExtra!N90/A_MonthPrice!$G90*100,1))</f>
        <v>98.4</v>
      </c>
      <c r="GP90">
        <f>IF(OR(CaptureMonthlyExtra!O90="",A_MonthPrice!$G90=""),NA(),ROUND(CaptureMonthlyExtra!O90-A_MonthPrice!$G90,2))</f>
        <v>-11.97</v>
      </c>
      <c r="GQ90">
        <f>IF(OR(CaptureMonthlyExtra!O90="",A_MonthPrice!$G90=""),NA(),ROUND(CaptureMonthlyExtra!O90/A_MonthPrice!$G90*100,1))</f>
        <v>90.1</v>
      </c>
      <c r="GR90">
        <f>IF(OR(CaptureMonthlyExtra!P90="",A_MonthPrice!$G90=""),NA(),ROUND(CaptureMonthlyExtra!P90-A_MonthPrice!$G90,2))</f>
      </c>
      <c r="GS90">
        <f>IF(OR(CaptureMonthlyExtra!P90="",A_MonthPrice!$G90=""),NA(),ROUND(CaptureMonthlyExtra!P90/A_MonthPrice!$G90*100,1))</f>
      </c>
      <c r="GT90">
        <f>IF(OR(CaptureMonthlyExtra!Q90="",A_MonthPrice!$G90=""),NA(),ROUND(CaptureMonthlyExtra!Q90-A_MonthPrice!$G90,2))</f>
      </c>
      <c r="GU90">
        <f>IF(OR(CaptureMonthlyExtra!Q90="",A_MonthPrice!$G90=""),NA(),ROUND(CaptureMonthlyExtra!Q90/A_MonthPrice!$G90*100,1))</f>
      </c>
      <c r="GV90">
        <f>IF(OR(CaptureMonthlyExtra!R90="",A_MonthPrice!$G90=""),NA(),ROUND(CaptureMonthlyExtra!R90-A_MonthPrice!$G90,2))</f>
        <v>7.3</v>
      </c>
      <c r="GW90">
        <f>IF(OR(CaptureMonthlyExtra!R90="",A_MonthPrice!$G90=""),NA(),ROUND(CaptureMonthlyExtra!R90/A_MonthPrice!$G90*100,1))</f>
        <v>106.0</v>
      </c>
    </row>
    <row r="91" spans="1:502">
      <c r="A91">
        <f>CaptureMonthly!A91</f>
      </c>
      <c r="B91">
        <f>IF(OR(CaptureMonthly!B91="",A_MonthPrice!$B91=""),NA(),ROUND(CaptureMonthly!B91-A_MonthPrice!$B91,2))</f>
      </c>
      <c r="C91">
        <f>IF(OR(CaptureMonthly!B91="",A_MonthPrice!$B91=""),NA(),ROUND(CaptureMonthly!B91/A_MonthPrice!$B91*100,1))</f>
      </c>
      <c r="D91">
        <f>IF(OR(CaptureMonthly!C91="",A_MonthPrice!$B91=""),NA(),ROUND(CaptureMonthly!C91-A_MonthPrice!$B91,2))</f>
        <v>21.67</v>
      </c>
      <c r="E91">
        <f>IF(OR(CaptureMonthly!C91="",A_MonthPrice!$B91=""),NA(),ROUND(CaptureMonthly!C91/A_MonthPrice!$B91*100,1))</f>
        <v>119.8</v>
      </c>
      <c r="F91">
        <f>IF(OR(CaptureMonthly!D91="",A_MonthPrice!$B91=""),NA(),ROUND(CaptureMonthly!D91-A_MonthPrice!$B91,2))</f>
        <v>28.67</v>
      </c>
      <c r="G91">
        <f>IF(OR(CaptureMonthly!D91="",A_MonthPrice!$B91=""),NA(),ROUND(CaptureMonthly!D91/A_MonthPrice!$B91*100,1))</f>
        <v>126.2</v>
      </c>
      <c r="H91">
        <f>IF(OR(CaptureMonthly!E91="",A_MonthPrice!$B91=""),NA(),ROUND(CaptureMonthly!E91-A_MonthPrice!$B91,2))</f>
        <v>27.13</v>
      </c>
      <c r="I91">
        <f>IF(OR(CaptureMonthly!E91="",A_MonthPrice!$B91=""),NA(),ROUND(CaptureMonthly!E91/A_MonthPrice!$B91*100,1))</f>
        <v>124.8</v>
      </c>
      <c r="J91">
        <f>IF(OR(CaptureMonthly!F91="",A_MonthPrice!$B91=""),NA(),ROUND(CaptureMonthly!F91-A_MonthPrice!$B91,2))</f>
        <v>5.27</v>
      </c>
      <c r="K91">
        <f>IF(OR(CaptureMonthly!F91="",A_MonthPrice!$B91=""),NA(),ROUND(CaptureMonthly!F91/A_MonthPrice!$B91*100,1))</f>
        <v>104.8</v>
      </c>
      <c r="L91">
        <f>IF(OR(CaptureMonthly!G91="",A_MonthPrice!$B91=""),NA(),ROUND(CaptureMonthly!G91-A_MonthPrice!$B91,2))</f>
        <v>2.32</v>
      </c>
      <c r="M91">
        <f>IF(OR(CaptureMonthly!G91="",A_MonthPrice!$B91=""),NA(),ROUND(CaptureMonthly!G91/A_MonthPrice!$B91*100,1))</f>
        <v>102.1</v>
      </c>
      <c r="N91">
        <f>IF(OR(CaptureMonthly!H91="",A_MonthPrice!$B91=""),NA(),ROUND(CaptureMonthly!H91-A_MonthPrice!$B91,2))</f>
        <v>-0.24</v>
      </c>
      <c r="O91">
        <f>IF(OR(CaptureMonthly!H91="",A_MonthPrice!$B91=""),NA(),ROUND(CaptureMonthly!H91/A_MonthPrice!$B91*100,1))</f>
        <v>99.8</v>
      </c>
      <c r="P91">
        <f>IF(OR(CaptureMonthly!I91="",A_MonthPrice!$B91=""),NA(),ROUND(CaptureMonthly!I91-A_MonthPrice!$B91,2))</f>
        <v>-0.05</v>
      </c>
      <c r="Q91">
        <f>IF(OR(CaptureMonthly!I91="",A_MonthPrice!$B91=""),NA(),ROUND(CaptureMonthly!I91/A_MonthPrice!$B91*100,1))</f>
        <v>100.0</v>
      </c>
      <c r="R91">
        <f>IF(OR(CaptureMonthly!J91="",A_MonthPrice!$B91=""),NA(),ROUND(CaptureMonthly!J91-A_MonthPrice!$B91,2))</f>
        <v>1.41</v>
      </c>
      <c r="S91">
        <f>IF(OR(CaptureMonthly!J91="",A_MonthPrice!$B91=""),NA(),ROUND(CaptureMonthly!J91/A_MonthPrice!$B91*100,1))</f>
        <v>101.3</v>
      </c>
      <c r="T91">
        <f>IF(OR(CaptureMonthly!K91="",A_MonthPrice!$B91=""),NA(),ROUND(CaptureMonthly!K91-A_MonthPrice!$B91,2))</f>
        <v>45.06</v>
      </c>
      <c r="U91">
        <f>IF(OR(CaptureMonthly!K91="",A_MonthPrice!$B91=""),NA(),ROUND(CaptureMonthly!K91/A_MonthPrice!$B91*100,1))</f>
        <v>141.1</v>
      </c>
      <c r="V91">
        <f>IF(OR(CaptureMonthly!L91="",A_MonthPrice!$B91=""),NA(),ROUND(CaptureMonthly!L91-A_MonthPrice!$B91,2))</f>
        <v>74.05</v>
      </c>
      <c r="W91">
        <f>IF(OR(CaptureMonthly!L91="",A_MonthPrice!$B91=""),NA(),ROUND(CaptureMonthly!L91/A_MonthPrice!$B91*100,1))</f>
        <v>167.6</v>
      </c>
      <c r="X91">
        <f>IF(OR(CaptureMonthly!M91="",A_MonthPrice!$B91=""),NA(),ROUND(CaptureMonthly!M91-A_MonthPrice!$B91,2))</f>
        <v>-21.62</v>
      </c>
      <c r="Y91">
        <f>IF(OR(CaptureMonthly!M91="",A_MonthPrice!$B91=""),NA(),ROUND(CaptureMonthly!M91/A_MonthPrice!$B91*100,1))</f>
        <v>80.3</v>
      </c>
      <c r="Z91">
        <f>IF(OR(CaptureMonthly!N91="",A_MonthPrice!$B91=""),NA(),ROUND(CaptureMonthly!N91-A_MonthPrice!$B91,2))</f>
        <v>-19.53</v>
      </c>
      <c r="AA91">
        <f>IF(OR(CaptureMonthly!N91="",A_MonthPrice!$B91=""),NA(),ROUND(CaptureMonthly!N91/A_MonthPrice!$B91*100,1))</f>
        <v>82.2</v>
      </c>
      <c r="AB91">
        <f>IF(OR(CaptureMonthly!O91="",A_MonthPrice!$B91=""),NA(),ROUND(CaptureMonthly!O91-A_MonthPrice!$B91,2))</f>
        <v>-44.92</v>
      </c>
      <c r="AC91">
        <f>IF(OR(CaptureMonthly!O91="",A_MonthPrice!$B91=""),NA(),ROUND(CaptureMonthly!O91/A_MonthPrice!$B91*100,1))</f>
        <v>59.0</v>
      </c>
      <c r="AD91">
        <f>IF(OR(CaptureMonthly!P91="",A_MonthPrice!$B91=""),NA(),ROUND(CaptureMonthly!P91-A_MonthPrice!$B91,2))</f>
      </c>
      <c r="AE91">
        <f>IF(OR(CaptureMonthly!P91="",A_MonthPrice!$B91=""),NA(),ROUND(CaptureMonthly!P91/A_MonthPrice!$B91*100,1))</f>
      </c>
      <c r="AF91">
        <f>IF(OR(CaptureMonthly!Q91="",A_MonthPrice!$B91=""),NA(),ROUND(CaptureMonthly!Q91-A_MonthPrice!$B91,2))</f>
        <v>-0.85</v>
      </c>
      <c r="AG91">
        <f>IF(OR(CaptureMonthly!Q91="",A_MonthPrice!$B91=""),NA(),ROUND(CaptureMonthly!Q91/A_MonthPrice!$B91*100,1))</f>
        <v>99.2</v>
      </c>
      <c r="AH91">
        <f>IF(OR(CaptureMonthly!R91="",A_MonthPrice!$B91=""),NA(),ROUND(CaptureMonthly!R91-A_MonthPrice!$B91,2))</f>
        <v>2.83</v>
      </c>
      <c r="AI91">
        <f>IF(OR(CaptureMonthly!R91="",A_MonthPrice!$B91=""),NA(),ROUND(CaptureMonthly!R91/A_MonthPrice!$B91*100,1))</f>
        <v>102.6</v>
      </c>
      <c r="AJ91">
        <f>IF(OR(CaptureMonthly!S91="",A_MonthPrice!$C91=""),NA(),ROUND(CaptureMonthly!S91-A_MonthPrice!$C91,2))</f>
        <v>2.19</v>
      </c>
      <c r="AK91">
        <f>IF(OR(CaptureMonthly!S91="",A_MonthPrice!$C91=""),NA(),ROUND(CaptureMonthly!S91/A_MonthPrice!$C91*100,1))</f>
        <v>103.1</v>
      </c>
      <c r="AL91">
        <f>IF(OR(CaptureMonthly!T91="",A_MonthPrice!$C91=""),NA(),ROUND(CaptureMonthly!T91-A_MonthPrice!$C91,2))</f>
      </c>
      <c r="AM91">
        <f>IF(OR(CaptureMonthly!T91="",A_MonthPrice!$C91=""),NA(),ROUND(CaptureMonthly!T91/A_MonthPrice!$C91*100,1))</f>
      </c>
      <c r="AN91">
        <f>IF(OR(CaptureMonthly!U91="",A_MonthPrice!$C91=""),NA(),ROUND(CaptureMonthly!U91-A_MonthPrice!$C91,2))</f>
        <v>29.41</v>
      </c>
      <c r="AO91">
        <f>IF(OR(CaptureMonthly!U91="",A_MonthPrice!$C91=""),NA(),ROUND(CaptureMonthly!U91/A_MonthPrice!$C91*100,1))</f>
        <v>142.2</v>
      </c>
      <c r="AP91">
        <f>IF(OR(CaptureMonthly!V91="",A_MonthPrice!$C91=""),NA(),ROUND(CaptureMonthly!V91-A_MonthPrice!$C91,2))</f>
        <v>19.32</v>
      </c>
      <c r="AQ91">
        <f>IF(OR(CaptureMonthly!V91="",A_MonthPrice!$C91=""),NA(),ROUND(CaptureMonthly!V91/A_MonthPrice!$C91*100,1))</f>
        <v>127.7</v>
      </c>
      <c r="AR91">
        <f>IF(OR(CaptureMonthly!W91="",A_MonthPrice!$C91=""),NA(),ROUND(CaptureMonthly!W91-A_MonthPrice!$C91,2))</f>
        <v>17.62</v>
      </c>
      <c r="AS91">
        <f>IF(OR(CaptureMonthly!W91="",A_MonthPrice!$C91=""),NA(),ROUND(CaptureMonthly!W91/A_MonthPrice!$C91*100,1))</f>
        <v>125.3</v>
      </c>
      <c r="AT91">
        <f>IF(OR(CaptureMonthly!X91="",A_MonthPrice!$C91=""),NA(),ROUND(CaptureMonthly!X91-A_MonthPrice!$C91,2))</f>
        <v>2.15</v>
      </c>
      <c r="AU91">
        <f>IF(OR(CaptureMonthly!X91="",A_MonthPrice!$C91=""),NA(),ROUND(CaptureMonthly!X91/A_MonthPrice!$C91*100,1))</f>
        <v>103.1</v>
      </c>
      <c r="AV91">
        <f>IF(OR(CaptureMonthly!Y91="",A_MonthPrice!$C91=""),NA(),ROUND(CaptureMonthly!Y91-A_MonthPrice!$C91,2))</f>
        <v>0.47</v>
      </c>
      <c r="AW91">
        <f>IF(OR(CaptureMonthly!Y91="",A_MonthPrice!$C91=""),NA(),ROUND(CaptureMonthly!Y91/A_MonthPrice!$C91*100,1))</f>
        <v>100.7</v>
      </c>
      <c r="AX91">
        <f>IF(OR(CaptureMonthly!Z91="",A_MonthPrice!$C91=""),NA(),ROUND(CaptureMonthly!Z91-A_MonthPrice!$C91,2))</f>
      </c>
      <c r="AY91">
        <f>IF(OR(CaptureMonthly!Z91="",A_MonthPrice!$C91=""),NA(),ROUND(CaptureMonthly!Z91/A_MonthPrice!$C91*100,1))</f>
      </c>
      <c r="AZ91">
        <f>IF(OR(CaptureMonthly!AA91="",A_MonthPrice!$C91=""),NA(),ROUND(CaptureMonthly!AA91-A_MonthPrice!$C91,2))</f>
        <v>4.94</v>
      </c>
      <c r="BA91">
        <f>IF(OR(CaptureMonthly!AA91="",A_MonthPrice!$C91=""),NA(),ROUND(CaptureMonthly!AA91/A_MonthPrice!$C91*100,1))</f>
        <v>107.1</v>
      </c>
      <c r="BB91">
        <f>IF(OR(CaptureMonthly!AB91="",A_MonthPrice!$C91=""),NA(),ROUND(CaptureMonthly!AB91-A_MonthPrice!$C91,2))</f>
        <v>31.24</v>
      </c>
      <c r="BC91">
        <f>IF(OR(CaptureMonthly!AB91="",A_MonthPrice!$C91=""),NA(),ROUND(CaptureMonthly!AB91/A_MonthPrice!$C91*100,1))</f>
        <v>144.8</v>
      </c>
      <c r="BD91">
        <f>IF(OR(CaptureMonthly!AC91="",A_MonthPrice!$C91=""),NA(),ROUND(CaptureMonthly!AC91-A_MonthPrice!$C91,2))</f>
        <v>42.93</v>
      </c>
      <c r="BE91">
        <f>IF(OR(CaptureMonthly!AC91="",A_MonthPrice!$C91=""),NA(),ROUND(CaptureMonthly!AC91/A_MonthPrice!$C91*100,1))</f>
        <v>161.6</v>
      </c>
      <c r="BF91">
        <f>IF(OR(CaptureMonthly!AD91="",A_MonthPrice!$C91=""),NA(),ROUND(CaptureMonthly!AD91-A_MonthPrice!$C91,2))</f>
        <v>8.69</v>
      </c>
      <c r="BG91">
        <f>IF(OR(CaptureMonthly!AD91="",A_MonthPrice!$C91=""),NA(),ROUND(CaptureMonthly!AD91/A_MonthPrice!$C91*100,1))</f>
        <v>112.5</v>
      </c>
      <c r="BH91">
        <f>IF(OR(CaptureMonthly!AE91="",A_MonthPrice!$C91=""),NA(),ROUND(CaptureMonthly!AE91-A_MonthPrice!$C91,2))</f>
      </c>
      <c r="BI91">
        <f>IF(OR(CaptureMonthly!AE91="",A_MonthPrice!$C91=""),NA(),ROUND(CaptureMonthly!AE91/A_MonthPrice!$C91*100,1))</f>
      </c>
      <c r="BJ91">
        <f>IF(OR(CaptureMonthly!AF91="",A_MonthPrice!$C91=""),NA(),ROUND(CaptureMonthly!AF91-A_MonthPrice!$C91,2))</f>
        <v>-37.64</v>
      </c>
      <c r="BK91">
        <f>IF(OR(CaptureMonthly!AF91="",A_MonthPrice!$C91=""),NA(),ROUND(CaptureMonthly!AF91/A_MonthPrice!$C91*100,1))</f>
        <v>46.0</v>
      </c>
      <c r="BL91">
        <f>IF(OR(CaptureMonthly!AG91="",A_MonthPrice!$C91=""),NA(),ROUND(CaptureMonthly!AG91-A_MonthPrice!$C91,2))</f>
      </c>
      <c r="BM91">
        <f>IF(OR(CaptureMonthly!AG91="",A_MonthPrice!$C91=""),NA(),ROUND(CaptureMonthly!AG91/A_MonthPrice!$C91*100,1))</f>
      </c>
      <c r="BN91">
        <f>IF(OR(CaptureMonthly!AH91="",A_MonthPrice!$C91=""),NA(),ROUND(CaptureMonthly!AH91-A_MonthPrice!$C91,2))</f>
        <v>2.03</v>
      </c>
      <c r="BO91">
        <f>IF(OR(CaptureMonthly!AH91="",A_MonthPrice!$C91=""),NA(),ROUND(CaptureMonthly!AH91/A_MonthPrice!$C91*100,1))</f>
        <v>102.9</v>
      </c>
      <c r="BP91">
        <f>IF(OR(CaptureMonthly!AI91="",A_MonthPrice!$C91=""),NA(),ROUND(CaptureMonthly!AI91-A_MonthPrice!$C91,2))</f>
        <v>4.99</v>
      </c>
      <c r="BQ91">
        <f>IF(OR(CaptureMonthly!AI91="",A_MonthPrice!$C91=""),NA(),ROUND(CaptureMonthly!AI91/A_MonthPrice!$C91*100,1))</f>
        <v>107.2</v>
      </c>
      <c r="BR91">
        <f>IF(OR(CaptureMonthly!AJ91="",A_MonthPrice!$D91=""),NA(),ROUND(CaptureMonthly!AJ91-A_MonthPrice!$D91,2))</f>
      </c>
      <c r="BS91">
        <f>IF(OR(CaptureMonthly!AJ91="",A_MonthPrice!$D91=""),NA(),ROUND(CaptureMonthly!AJ91/A_MonthPrice!$D91*100,1))</f>
      </c>
      <c r="BT91">
        <f>IF(OR(CaptureMonthly!AK91="",A_MonthPrice!$D91=""),NA(),ROUND(CaptureMonthly!AK91-A_MonthPrice!$D91,2))</f>
      </c>
      <c r="BU91">
        <f>IF(OR(CaptureMonthly!AK91="",A_MonthPrice!$D91=""),NA(),ROUND(CaptureMonthly!AK91/A_MonthPrice!$D91*100,1))</f>
      </c>
      <c r="BV91">
        <f>IF(OR(CaptureMonthly!AL91="",A_MonthPrice!$D91=""),NA(),ROUND(CaptureMonthly!AL91-A_MonthPrice!$D91,2))</f>
      </c>
      <c r="BW91">
        <f>IF(OR(CaptureMonthly!AL91="",A_MonthPrice!$D91=""),NA(),ROUND(CaptureMonthly!AL91/A_MonthPrice!$D91*100,1))</f>
      </c>
      <c r="BX91">
        <f>IF(OR(CaptureMonthly!AM91="",A_MonthPrice!$D91=""),NA(),ROUND(CaptureMonthly!AM91-A_MonthPrice!$D91,2))</f>
        <v>3.05</v>
      </c>
      <c r="BY91">
        <f>IF(OR(CaptureMonthly!AM91="",A_MonthPrice!$D91=""),NA(),ROUND(CaptureMonthly!AM91/A_MonthPrice!$D91*100,1))</f>
        <v>104.3</v>
      </c>
      <c r="BZ91">
        <f>IF(OR(CaptureMonthly!AN91="",A_MonthPrice!$D91=""),NA(),ROUND(CaptureMonthly!AN91-A_MonthPrice!$D91,2))</f>
      </c>
      <c r="CA91">
        <f>IF(OR(CaptureMonthly!AN91="",A_MonthPrice!$D91=""),NA(),ROUND(CaptureMonthly!AN91/A_MonthPrice!$D91*100,1))</f>
      </c>
      <c r="CB91">
        <f>IF(OR(CaptureMonthly!AO91="",A_MonthPrice!$D91=""),NA(),ROUND(CaptureMonthly!AO91-A_MonthPrice!$D91,2))</f>
        <v>0.18</v>
      </c>
      <c r="CC91">
        <f>IF(OR(CaptureMonthly!AO91="",A_MonthPrice!$D91=""),NA(),ROUND(CaptureMonthly!AO91/A_MonthPrice!$D91*100,1))</f>
        <v>100.3</v>
      </c>
      <c r="CD91">
        <f>IF(OR(CaptureMonthly!AP91="",A_MonthPrice!$D91=""),NA(),ROUND(CaptureMonthly!AP91-A_MonthPrice!$D91,2))</f>
      </c>
      <c r="CE91">
        <f>IF(OR(CaptureMonthly!AP91="",A_MonthPrice!$D91=""),NA(),ROUND(CaptureMonthly!AP91/A_MonthPrice!$D91*100,1))</f>
      </c>
      <c r="CF91">
        <f>IF(OR(CaptureMonthly!AQ91="",A_MonthPrice!$D91=""),NA(),ROUND(CaptureMonthly!AQ91-A_MonthPrice!$D91,2))</f>
      </c>
      <c r="CG91">
        <f>IF(OR(CaptureMonthly!AQ91="",A_MonthPrice!$D91=""),NA(),ROUND(CaptureMonthly!AQ91/A_MonthPrice!$D91*100,1))</f>
      </c>
      <c r="CH91">
        <f>IF(OR(CaptureMonthly!AR91="",A_MonthPrice!$D91=""),NA(),ROUND(CaptureMonthly!AR91-A_MonthPrice!$D91,2))</f>
        <v>27.5</v>
      </c>
      <c r="CI91">
        <f>IF(OR(CaptureMonthly!AR91="",A_MonthPrice!$D91=""),NA(),ROUND(CaptureMonthly!AR91/A_MonthPrice!$D91*100,1))</f>
        <v>139.1</v>
      </c>
      <c r="CJ91">
        <f>IF(OR(CaptureMonthly!AS91="",A_MonthPrice!$D91=""),NA(),ROUND(CaptureMonthly!AS91-A_MonthPrice!$D91,2))</f>
        <v>48.28</v>
      </c>
      <c r="CK91">
        <f>IF(OR(CaptureMonthly!AS91="",A_MonthPrice!$D91=""),NA(),ROUND(CaptureMonthly!AS91/A_MonthPrice!$D91*100,1))</f>
        <v>168.7</v>
      </c>
      <c r="CL91">
        <f>IF(OR(CaptureMonthly!AT91="",A_MonthPrice!$D91=""),NA(),ROUND(CaptureMonthly!AT91-A_MonthPrice!$D91,2))</f>
        <v>41.18</v>
      </c>
      <c r="CM91">
        <f>IF(OR(CaptureMonthly!AT91="",A_MonthPrice!$D91=""),NA(),ROUND(CaptureMonthly!AT91/A_MonthPrice!$D91*100,1))</f>
        <v>158.6</v>
      </c>
      <c r="CN91">
        <f>IF(OR(CaptureMonthly!AU91="",A_MonthPrice!$D91=""),NA(),ROUND(CaptureMonthly!AU91-A_MonthPrice!$D91,2))</f>
        <v>-1.14</v>
      </c>
      <c r="CO91">
        <f>IF(OR(CaptureMonthly!AU91="",A_MonthPrice!$D91=""),NA(),ROUND(CaptureMonthly!AU91/A_MonthPrice!$D91*100,1))</f>
        <v>98.4</v>
      </c>
      <c r="CP91">
        <f>IF(OR(CaptureMonthly!AV91="",A_MonthPrice!$D91=""),NA(),ROUND(CaptureMonthly!AV91-A_MonthPrice!$D91,2))</f>
        <v>-1.77</v>
      </c>
      <c r="CQ91">
        <f>IF(OR(CaptureMonthly!AV91="",A_MonthPrice!$D91=""),NA(),ROUND(CaptureMonthly!AV91/A_MonthPrice!$D91*100,1))</f>
        <v>97.5</v>
      </c>
      <c r="CR91">
        <f>IF(OR(CaptureMonthly!AW91="",A_MonthPrice!$D91=""),NA(),ROUND(CaptureMonthly!AW91-A_MonthPrice!$D91,2))</f>
        <v>-42.04</v>
      </c>
      <c r="CS91">
        <f>IF(OR(CaptureMonthly!AW91="",A_MonthPrice!$D91=""),NA(),ROUND(CaptureMonthly!AW91/A_MonthPrice!$D91*100,1))</f>
        <v>40.2</v>
      </c>
      <c r="CT91">
        <f>IF(OR(CaptureMonthly!AX91="",A_MonthPrice!$D91=""),NA(),ROUND(CaptureMonthly!AX91-A_MonthPrice!$D91,2))</f>
      </c>
      <c r="CU91">
        <f>IF(OR(CaptureMonthly!AX91="",A_MonthPrice!$D91=""),NA(),ROUND(CaptureMonthly!AX91/A_MonthPrice!$D91*100,1))</f>
      </c>
      <c r="CV91">
        <f>IF(OR(CaptureMonthly!AY91="",A_MonthPrice!$D91=""),NA(),ROUND(CaptureMonthly!AY91-A_MonthPrice!$D91,2))</f>
      </c>
      <c r="CW91">
        <f>IF(OR(CaptureMonthly!AY91="",A_MonthPrice!$D91=""),NA(),ROUND(CaptureMonthly!AY91/A_MonthPrice!$D91*100,1))</f>
      </c>
      <c r="CX91">
        <f>IF(OR(CaptureMonthly!AZ91="",A_MonthPrice!$D91=""),NA(),ROUND(CaptureMonthly!AZ91-A_MonthPrice!$D91,2))</f>
        <v>-2.09</v>
      </c>
      <c r="CY91">
        <f>IF(OR(CaptureMonthly!AZ91="",A_MonthPrice!$D91=""),NA(),ROUND(CaptureMonthly!AZ91/A_MonthPrice!$D91*100,1))</f>
        <v>97.0</v>
      </c>
      <c r="CZ91">
        <f>IF(OR(CaptureMonthly!BA91="",A_MonthPrice!$E91=""),NA(),ROUND(CaptureMonthly!BA91-A_MonthPrice!$E91,2))</f>
        <v>1.23</v>
      </c>
      <c r="DA91">
        <f>IF(OR(CaptureMonthly!BA91="",A_MonthPrice!$E91=""),NA(),ROUND(CaptureMonthly!BA91/A_MonthPrice!$E91*100,1))</f>
        <v>101.9</v>
      </c>
      <c r="DB91">
        <f>IF(OR(CaptureMonthly!BB91="",A_MonthPrice!$E91=""),NA(),ROUND(CaptureMonthly!BB91-A_MonthPrice!$E91,2))</f>
      </c>
      <c r="DC91">
        <f>IF(OR(CaptureMonthly!BB91="",A_MonthPrice!$E91=""),NA(),ROUND(CaptureMonthly!BB91/A_MonthPrice!$E91*100,1))</f>
      </c>
      <c r="DD91">
        <f>IF(OR(CaptureMonthly!BC91="",A_MonthPrice!$E91=""),NA(),ROUND(CaptureMonthly!BC91-A_MonthPrice!$E91,2))</f>
      </c>
      <c r="DE91">
        <f>IF(OR(CaptureMonthly!BC91="",A_MonthPrice!$E91=""),NA(),ROUND(CaptureMonthly!BC91/A_MonthPrice!$E91*100,1))</f>
      </c>
      <c r="DF91">
        <f>IF(OR(CaptureMonthly!BD91="",A_MonthPrice!$E91=""),NA(),ROUND(CaptureMonthly!BD91-A_MonthPrice!$E91,2))</f>
        <v>55.96</v>
      </c>
      <c r="DG91">
        <f>IF(OR(CaptureMonthly!BD91="",A_MonthPrice!$E91=""),NA(),ROUND(CaptureMonthly!BD91/A_MonthPrice!$E91*100,1))</f>
        <v>184.5</v>
      </c>
      <c r="DH91">
        <f>IF(OR(CaptureMonthly!BE91="",A_MonthPrice!$E91=""),NA(),ROUND(CaptureMonthly!BE91-A_MonthPrice!$E91,2))</f>
        <v>49.22</v>
      </c>
      <c r="DI91">
        <f>IF(OR(CaptureMonthly!BE91="",A_MonthPrice!$E91=""),NA(),ROUND(CaptureMonthly!BE91/A_MonthPrice!$E91*100,1))</f>
        <v>174.3</v>
      </c>
      <c r="DJ91">
        <f>IF(OR(CaptureMonthly!BF91="",A_MonthPrice!$E91=""),NA(),ROUND(CaptureMonthly!BF91-A_MonthPrice!$E91,2))</f>
        <v>0.18</v>
      </c>
      <c r="DK91">
        <f>IF(OR(CaptureMonthly!BF91="",A_MonthPrice!$E91=""),NA(),ROUND(CaptureMonthly!BF91/A_MonthPrice!$E91*100,1))</f>
        <v>100.3</v>
      </c>
      <c r="DL91">
        <f>IF(OR(CaptureMonthly!BG91="",A_MonthPrice!$E91=""),NA(),ROUND(CaptureMonthly!BG91-A_MonthPrice!$E91,2))</f>
        <v>-0.61</v>
      </c>
      <c r="DM91">
        <f>IF(OR(CaptureMonthly!BG91="",A_MonthPrice!$E91=""),NA(),ROUND(CaptureMonthly!BG91/A_MonthPrice!$E91*100,1))</f>
        <v>99.1</v>
      </c>
      <c r="DN91">
        <f>IF(OR(CaptureMonthly!BH91="",A_MonthPrice!$E91=""),NA(),ROUND(CaptureMonthly!BH91-A_MonthPrice!$E91,2))</f>
      </c>
      <c r="DO91">
        <f>IF(OR(CaptureMonthly!BH91="",A_MonthPrice!$E91=""),NA(),ROUND(CaptureMonthly!BH91/A_MonthPrice!$E91*100,1))</f>
      </c>
      <c r="DP91">
        <f>IF(OR(CaptureMonthly!BI91="",A_MonthPrice!$E91=""),NA(),ROUND(CaptureMonthly!BI91-A_MonthPrice!$E91,2))</f>
        <v>2.91</v>
      </c>
      <c r="DQ91">
        <f>IF(OR(CaptureMonthly!BI91="",A_MonthPrice!$E91=""),NA(),ROUND(CaptureMonthly!BI91/A_MonthPrice!$E91*100,1))</f>
        <v>104.4</v>
      </c>
      <c r="DR91">
        <f>IF(OR(CaptureMonthly!BJ91="",A_MonthPrice!$E91=""),NA(),ROUND(CaptureMonthly!BJ91-A_MonthPrice!$E91,2))</f>
        <v>29.47</v>
      </c>
      <c r="DS91">
        <f>IF(OR(CaptureMonthly!BJ91="",A_MonthPrice!$E91=""),NA(),ROUND(CaptureMonthly!BJ91/A_MonthPrice!$E91*100,1))</f>
        <v>144.5</v>
      </c>
      <c r="DT91">
        <f>IF(OR(CaptureMonthly!BK91="",A_MonthPrice!$E91=""),NA(),ROUND(CaptureMonthly!BK91-A_MonthPrice!$E91,2))</f>
        <v>42.81</v>
      </c>
      <c r="DU91">
        <f>IF(OR(CaptureMonthly!BK91="",A_MonthPrice!$E91=""),NA(),ROUND(CaptureMonthly!BK91/A_MonthPrice!$E91*100,1))</f>
        <v>164.6</v>
      </c>
      <c r="DV91">
        <f>IF(OR(CaptureMonthly!BL91="",A_MonthPrice!$E91=""),NA(),ROUND(CaptureMonthly!BL91-A_MonthPrice!$E91,2))</f>
        <v>-11.67</v>
      </c>
      <c r="DW91">
        <f>IF(OR(CaptureMonthly!BL91="",A_MonthPrice!$E91=""),NA(),ROUND(CaptureMonthly!BL91/A_MonthPrice!$E91*100,1))</f>
        <v>82.4</v>
      </c>
      <c r="DX91">
        <f>IF(OR(CaptureMonthly!BM91="",A_MonthPrice!$E91=""),NA(),ROUND(CaptureMonthly!BM91-A_MonthPrice!$E91,2))</f>
        <v>-19.32</v>
      </c>
      <c r="DY91">
        <f>IF(OR(CaptureMonthly!BM91="",A_MonthPrice!$E91=""),NA(),ROUND(CaptureMonthly!BM91/A_MonthPrice!$E91*100,1))</f>
        <v>70.8</v>
      </c>
      <c r="DZ91">
        <f>IF(OR(CaptureMonthly!BN91="",A_MonthPrice!$E91=""),NA(),ROUND(CaptureMonthly!BN91-A_MonthPrice!$E91,2))</f>
        <v>-24.36</v>
      </c>
      <c r="EA91">
        <f>IF(OR(CaptureMonthly!BN91="",A_MonthPrice!$E91=""),NA(),ROUND(CaptureMonthly!BN91/A_MonthPrice!$E91*100,1))</f>
        <v>63.2</v>
      </c>
      <c r="EB91">
        <f>IF(OR(CaptureMonthly!BO91="",A_MonthPrice!$E91=""),NA(),ROUND(CaptureMonthly!BO91-A_MonthPrice!$E91,2))</f>
      </c>
      <c r="EC91">
        <f>IF(OR(CaptureMonthly!BO91="",A_MonthPrice!$E91=""),NA(),ROUND(CaptureMonthly!BO91/A_MonthPrice!$E91*100,1))</f>
      </c>
      <c r="ED91">
        <f>IF(OR(CaptureMonthly!BP91="",A_MonthPrice!$E91=""),NA(),ROUND(CaptureMonthly!BP91-A_MonthPrice!$E91,2))</f>
      </c>
      <c r="EE91">
        <f>IF(OR(CaptureMonthly!BP91="",A_MonthPrice!$E91=""),NA(),ROUND(CaptureMonthly!BP91/A_MonthPrice!$E91*100,1))</f>
      </c>
      <c r="EF91">
        <f>IF(OR(CaptureMonthly!BQ91="",A_MonthPrice!$E91=""),NA(),ROUND(CaptureMonthly!BQ91-A_MonthPrice!$E91,2))</f>
        <v>26.11</v>
      </c>
      <c r="EG91">
        <f>IF(OR(CaptureMonthly!BQ91="",A_MonthPrice!$E91=""),NA(),ROUND(CaptureMonthly!BQ91/A_MonthPrice!$E91*100,1))</f>
        <v>139.4</v>
      </c>
      <c r="EH91">
        <f>IF(OR(CaptureMonthly!BR91="",A_MonthPrice!$F91=""),NA(),ROUND(CaptureMonthly!BR91-A_MonthPrice!$F91,2))</f>
      </c>
      <c r="EI91">
        <f>IF(OR(CaptureMonthly!BR91="",A_MonthPrice!$F91=""),NA(),ROUND(CaptureMonthly!BR91/A_MonthPrice!$F91*100,1))</f>
      </c>
      <c r="EJ91">
        <f>IF(OR(CaptureMonthly!BS91="",A_MonthPrice!$F91=""),NA(),ROUND(CaptureMonthly!BS91-A_MonthPrice!$F91,2))</f>
      </c>
      <c r="EK91">
        <f>IF(OR(CaptureMonthly!BS91="",A_MonthPrice!$F91=""),NA(),ROUND(CaptureMonthly!BS91/A_MonthPrice!$F91*100,1))</f>
      </c>
      <c r="EL91">
        <f>IF(OR(CaptureMonthly!BT91="",A_MonthPrice!$F91=""),NA(),ROUND(CaptureMonthly!BT91-A_MonthPrice!$F91,2))</f>
        <v>4.47</v>
      </c>
      <c r="EM91">
        <f>IF(OR(CaptureMonthly!BT91="",A_MonthPrice!$F91=""),NA(),ROUND(CaptureMonthly!BT91/A_MonthPrice!$F91*100,1))</f>
        <v>103.4</v>
      </c>
      <c r="EN91">
        <f>IF(OR(CaptureMonthly!BU91="",A_MonthPrice!$F91=""),NA(),ROUND(CaptureMonthly!BU91-A_MonthPrice!$F91,2))</f>
        <v>15.1</v>
      </c>
      <c r="EO91">
        <f>IF(OR(CaptureMonthly!BU91="",A_MonthPrice!$F91=""),NA(),ROUND(CaptureMonthly!BU91/A_MonthPrice!$F91*100,1))</f>
        <v>111.4</v>
      </c>
      <c r="EP91">
        <f>IF(OR(CaptureMonthly!BV91="",A_MonthPrice!$F91=""),NA(),ROUND(CaptureMonthly!BV91-A_MonthPrice!$F91,2))</f>
        <v>9.49</v>
      </c>
      <c r="EQ91">
        <f>IF(OR(CaptureMonthly!BV91="",A_MonthPrice!$F91=""),NA(),ROUND(CaptureMonthly!BV91/A_MonthPrice!$F91*100,1))</f>
        <v>107.2</v>
      </c>
      <c r="ER91">
        <f>IF(OR(CaptureMonthly!BW91="",A_MonthPrice!$F91=""),NA(),ROUND(CaptureMonthly!BW91-A_MonthPrice!$F91,2))</f>
        <v>-0.27</v>
      </c>
      <c r="ES91">
        <f>IF(OR(CaptureMonthly!BW91="",A_MonthPrice!$F91=""),NA(),ROUND(CaptureMonthly!BW91/A_MonthPrice!$F91*100,1))</f>
        <v>99.8</v>
      </c>
      <c r="ET91">
        <f>IF(OR(CaptureMonthly!BX91="",A_MonthPrice!$F91=""),NA(),ROUND(CaptureMonthly!BX91-A_MonthPrice!$F91,2))</f>
      </c>
      <c r="EU91">
        <f>IF(OR(CaptureMonthly!BX91="",A_MonthPrice!$F91=""),NA(),ROUND(CaptureMonthly!BX91/A_MonthPrice!$F91*100,1))</f>
      </c>
      <c r="EV91">
        <f>IF(OR(CaptureMonthly!BY91="",A_MonthPrice!$F91=""),NA(),ROUND(CaptureMonthly!BY91-A_MonthPrice!$F91,2))</f>
        <v>-0.18</v>
      </c>
      <c r="EW91">
        <f>IF(OR(CaptureMonthly!BY91="",A_MonthPrice!$F91=""),NA(),ROUND(CaptureMonthly!BY91/A_MonthPrice!$F91*100,1))</f>
        <v>99.9</v>
      </c>
      <c r="EX91">
        <f>IF(OR(CaptureMonthly!BZ91="",A_MonthPrice!$F91=""),NA(),ROUND(CaptureMonthly!BZ91-A_MonthPrice!$F91,2))</f>
        <v>4.19</v>
      </c>
      <c r="EY91">
        <f>IF(OR(CaptureMonthly!BZ91="",A_MonthPrice!$F91=""),NA(),ROUND(CaptureMonthly!BZ91/A_MonthPrice!$F91*100,1))</f>
        <v>103.2</v>
      </c>
      <c r="EZ91">
        <f>IF(OR(CaptureMonthly!CA91="",A_MonthPrice!$F91=""),NA(),ROUND(CaptureMonthly!CA91-A_MonthPrice!$F91,2))</f>
        <v>18.52</v>
      </c>
      <c r="FA91">
        <f>IF(OR(CaptureMonthly!CA91="",A_MonthPrice!$F91=""),NA(),ROUND(CaptureMonthly!CA91/A_MonthPrice!$F91*100,1))</f>
        <v>114.0</v>
      </c>
      <c r="FB91">
        <f>IF(OR(CaptureMonthly!CB91="",A_MonthPrice!$F91=""),NA(),ROUND(CaptureMonthly!CB91-A_MonthPrice!$F91,2))</f>
        <v>35.3</v>
      </c>
      <c r="FC91">
        <f>IF(OR(CaptureMonthly!CB91="",A_MonthPrice!$F91=""),NA(),ROUND(CaptureMonthly!CB91/A_MonthPrice!$F91*100,1))</f>
        <v>126.6</v>
      </c>
      <c r="FD91">
        <f>IF(OR(CaptureMonthly!CC91="",A_MonthPrice!$F91=""),NA(),ROUND(CaptureMonthly!CC91-A_MonthPrice!$F91,2))</f>
        <v>-3.68</v>
      </c>
      <c r="FE91">
        <f>IF(OR(CaptureMonthly!CC91="",A_MonthPrice!$F91=""),NA(),ROUND(CaptureMonthly!CC91/A_MonthPrice!$F91*100,1))</f>
        <v>97.2</v>
      </c>
      <c r="FF91">
        <f>IF(OR(CaptureMonthly!CD91="",A_MonthPrice!$F91=""),NA(),ROUND(CaptureMonthly!CD91-A_MonthPrice!$F91,2))</f>
        <v>-7.45</v>
      </c>
      <c r="FG91">
        <f>IF(OR(CaptureMonthly!CD91="",A_MonthPrice!$F91=""),NA(),ROUND(CaptureMonthly!CD91/A_MonthPrice!$F91*100,1))</f>
        <v>94.4</v>
      </c>
      <c r="FH91">
        <f>IF(OR(CaptureMonthly!CE91="",A_MonthPrice!$F91=""),NA(),ROUND(CaptureMonthly!CE91-A_MonthPrice!$F91,2))</f>
        <v>-23.06</v>
      </c>
      <c r="FI91">
        <f>IF(OR(CaptureMonthly!CE91="",A_MonthPrice!$F91=""),NA(),ROUND(CaptureMonthly!CE91/A_MonthPrice!$F91*100,1))</f>
        <v>82.6</v>
      </c>
      <c r="FJ91">
        <f>IF(OR(CaptureMonthly!CF91="",A_MonthPrice!$F91=""),NA(),ROUND(CaptureMonthly!CF91-A_MonthPrice!$F91,2))</f>
      </c>
      <c r="FK91">
        <f>IF(OR(CaptureMonthly!CF91="",A_MonthPrice!$F91=""),NA(),ROUND(CaptureMonthly!CF91/A_MonthPrice!$F91*100,1))</f>
      </c>
      <c r="FL91">
        <f>IF(OR(CaptureMonthly!CG91="",A_MonthPrice!$F91=""),NA(),ROUND(CaptureMonthly!CG91-A_MonthPrice!$F91,2))</f>
      </c>
      <c r="FM91">
        <f>IF(OR(CaptureMonthly!CG91="",A_MonthPrice!$F91=""),NA(),ROUND(CaptureMonthly!CG91/A_MonthPrice!$F91*100,1))</f>
      </c>
      <c r="FN91">
        <f>IF(OR(CaptureMonthly!CH91="",A_MonthPrice!$F91=""),NA(),ROUND(CaptureMonthly!CH91-A_MonthPrice!$F91,2))</f>
        <v>4.69</v>
      </c>
      <c r="FO91">
        <f>IF(OR(CaptureMonthly!CH91="",A_MonthPrice!$F91=""),NA(),ROUND(CaptureMonthly!CH91/A_MonthPrice!$F91*100,1))</f>
        <v>103.5</v>
      </c>
      <c r="FP91">
        <f>IF(OR(CaptureMonthlyExtra!B91="",A_MonthPrice!$G91=""),NA(),ROUND(CaptureMonthlyExtra!B91-A_MonthPrice!$G91,2))</f>
        <v>3.45</v>
      </c>
      <c r="FQ91">
        <f>IF(OR(CaptureMonthlyExtra!B91="",A_MonthPrice!$G91=""),NA(),ROUND(CaptureMonthlyExtra!B91/A_MonthPrice!$G91*100,1))</f>
        <v>103.1</v>
      </c>
      <c r="FR91">
        <f>IF(OR(CaptureMonthlyExtra!C91="",A_MonthPrice!$G91=""),NA(),ROUND(CaptureMonthlyExtra!C91-A_MonthPrice!$G91,2))</f>
      </c>
      <c r="FS91">
        <f>IF(OR(CaptureMonthlyExtra!C91="",A_MonthPrice!$G91=""),NA(),ROUND(CaptureMonthlyExtra!C91/A_MonthPrice!$G91*100,1))</f>
      </c>
      <c r="FT91">
        <f>IF(OR(CaptureMonthlyExtra!D91="",A_MonthPrice!$G91=""),NA(),ROUND(CaptureMonthlyExtra!D91-A_MonthPrice!$G91,2))</f>
      </c>
      <c r="FU91">
        <f>IF(OR(CaptureMonthlyExtra!D91="",A_MonthPrice!$G91=""),NA(),ROUND(CaptureMonthlyExtra!D91/A_MonthPrice!$G91*100,1))</f>
      </c>
      <c r="FV91">
        <f>IF(OR(CaptureMonthlyExtra!E91="",A_MonthPrice!$G91=""),NA(),ROUND(CaptureMonthlyExtra!E91-A_MonthPrice!$G91,2))</f>
        <v>20.73</v>
      </c>
      <c r="FW91">
        <f>IF(OR(CaptureMonthlyExtra!E91="",A_MonthPrice!$G91=""),NA(),ROUND(CaptureMonthlyExtra!E91/A_MonthPrice!$G91*100,1))</f>
        <v>118.6</v>
      </c>
      <c r="FX91">
        <f>IF(OR(CaptureMonthlyExtra!F91="",A_MonthPrice!$G91=""),NA(),ROUND(CaptureMonthlyExtra!F91-A_MonthPrice!$G91,2))</f>
      </c>
      <c r="FY91">
        <f>IF(OR(CaptureMonthlyExtra!F91="",A_MonthPrice!$G91=""),NA(),ROUND(CaptureMonthlyExtra!F91/A_MonthPrice!$G91*100,1))</f>
      </c>
      <c r="FZ91">
        <f>IF(OR(CaptureMonthlyExtra!G91="",A_MonthPrice!$G91=""),NA(),ROUND(CaptureMonthlyExtra!G91-A_MonthPrice!$G91,2))</f>
        <v>11.89</v>
      </c>
      <c r="GA91">
        <f>IF(OR(CaptureMonthlyExtra!G91="",A_MonthPrice!$G91=""),NA(),ROUND(CaptureMonthlyExtra!G91/A_MonthPrice!$G91*100,1))</f>
        <v>110.7</v>
      </c>
      <c r="GB91">
        <f>IF(OR(CaptureMonthlyExtra!H91="",A_MonthPrice!$G91=""),NA(),ROUND(CaptureMonthlyExtra!H91-A_MonthPrice!$G91,2))</f>
      </c>
      <c r="GC91">
        <f>IF(OR(CaptureMonthlyExtra!H91="",A_MonthPrice!$G91=""),NA(),ROUND(CaptureMonthlyExtra!H91/A_MonthPrice!$G91*100,1))</f>
      </c>
      <c r="GD91">
        <f>IF(OR(CaptureMonthlyExtra!I91="",A_MonthPrice!$G91=""),NA(),ROUND(CaptureMonthlyExtra!I91-A_MonthPrice!$G91,2))</f>
      </c>
      <c r="GE91">
        <f>IF(OR(CaptureMonthlyExtra!I91="",A_MonthPrice!$G91=""),NA(),ROUND(CaptureMonthlyExtra!I91/A_MonthPrice!$G91*100,1))</f>
      </c>
      <c r="GF91">
        <f>IF(OR(CaptureMonthlyExtra!J91="",A_MonthPrice!$G91=""),NA(),ROUND(CaptureMonthlyExtra!J91-A_MonthPrice!$G91,2))</f>
        <v>16.27</v>
      </c>
      <c r="GG91">
        <f>IF(OR(CaptureMonthlyExtra!J91="",A_MonthPrice!$G91=""),NA(),ROUND(CaptureMonthlyExtra!J91/A_MonthPrice!$G91*100,1))</f>
        <v>114.6</v>
      </c>
      <c r="GH91">
        <f>IF(OR(CaptureMonthlyExtra!K91="",A_MonthPrice!$G91=""),NA(),ROUND(CaptureMonthlyExtra!K91-A_MonthPrice!$G91,2))</f>
      </c>
      <c r="GI91">
        <f>IF(OR(CaptureMonthlyExtra!K91="",A_MonthPrice!$G91=""),NA(),ROUND(CaptureMonthlyExtra!K91/A_MonthPrice!$G91*100,1))</f>
      </c>
      <c r="GJ91">
        <f>IF(OR(CaptureMonthlyExtra!L91="",A_MonthPrice!$G91=""),NA(),ROUND(CaptureMonthlyExtra!L91-A_MonthPrice!$G91,2))</f>
        <v>44.86</v>
      </c>
      <c r="GK91">
        <f>IF(OR(CaptureMonthlyExtra!L91="",A_MonthPrice!$G91=""),NA(),ROUND(CaptureMonthlyExtra!L91/A_MonthPrice!$G91*100,1))</f>
        <v>140.3</v>
      </c>
      <c r="GL91">
        <f>IF(OR(CaptureMonthlyExtra!M91="",A_MonthPrice!$G91=""),NA(),ROUND(CaptureMonthlyExtra!M91-A_MonthPrice!$G91,2))</f>
        <v>-10.0</v>
      </c>
      <c r="GM91">
        <f>IF(OR(CaptureMonthlyExtra!M91="",A_MonthPrice!$G91=""),NA(),ROUND(CaptureMonthlyExtra!M91/A_MonthPrice!$G91*100,1))</f>
        <v>91.0</v>
      </c>
      <c r="GN91">
        <f>IF(OR(CaptureMonthlyExtra!N91="",A_MonthPrice!$G91=""),NA(),ROUND(CaptureMonthlyExtra!N91-A_MonthPrice!$G91,2))</f>
        <v>-6.01</v>
      </c>
      <c r="GO91">
        <f>IF(OR(CaptureMonthlyExtra!N91="",A_MonthPrice!$G91=""),NA(),ROUND(CaptureMonthlyExtra!N91/A_MonthPrice!$G91*100,1))</f>
        <v>94.6</v>
      </c>
      <c r="GP91">
        <f>IF(OR(CaptureMonthlyExtra!O91="",A_MonthPrice!$G91=""),NA(),ROUND(CaptureMonthlyExtra!O91-A_MonthPrice!$G91,2))</f>
        <v>-12.84</v>
      </c>
      <c r="GQ91">
        <f>IF(OR(CaptureMonthlyExtra!O91="",A_MonthPrice!$G91=""),NA(),ROUND(CaptureMonthlyExtra!O91/A_MonthPrice!$G91*100,1))</f>
        <v>88.5</v>
      </c>
      <c r="GR91">
        <f>IF(OR(CaptureMonthlyExtra!P91="",A_MonthPrice!$G91=""),NA(),ROUND(CaptureMonthlyExtra!P91-A_MonthPrice!$G91,2))</f>
      </c>
      <c r="GS91">
        <f>IF(OR(CaptureMonthlyExtra!P91="",A_MonthPrice!$G91=""),NA(),ROUND(CaptureMonthlyExtra!P91/A_MonthPrice!$G91*100,1))</f>
      </c>
      <c r="GT91">
        <f>IF(OR(CaptureMonthlyExtra!Q91="",A_MonthPrice!$G91=""),NA(),ROUND(CaptureMonthlyExtra!Q91-A_MonthPrice!$G91,2))</f>
      </c>
      <c r="GU91">
        <f>IF(OR(CaptureMonthlyExtra!Q91="",A_MonthPrice!$G91=""),NA(),ROUND(CaptureMonthlyExtra!Q91/A_MonthPrice!$G91*100,1))</f>
      </c>
      <c r="GV91">
        <f>IF(OR(CaptureMonthlyExtra!R91="",A_MonthPrice!$G91=""),NA(),ROUND(CaptureMonthlyExtra!R91-A_MonthPrice!$G91,2))</f>
        <v>22.11</v>
      </c>
      <c r="GW91">
        <f>IF(OR(CaptureMonthlyExtra!R91="",A_MonthPrice!$G91=""),NA(),ROUND(CaptureMonthlyExtra!R91/A_MonthPrice!$G91*100,1))</f>
        <v>119.9</v>
      </c>
    </row>
    <row r="92" spans="1:502">
      <c r="A92">
        <f>CaptureMonthly!A92</f>
      </c>
      <c r="B92">
        <f>IF(OR(CaptureMonthly!B92="",A_MonthPrice!$B92=""),NA(),ROUND(CaptureMonthly!B92-A_MonthPrice!$B92,2))</f>
      </c>
      <c r="C92">
        <f>IF(OR(CaptureMonthly!B92="",A_MonthPrice!$B92=""),NA(),ROUND(CaptureMonthly!B92/A_MonthPrice!$B92*100,1))</f>
      </c>
      <c r="D92">
        <f>IF(OR(CaptureMonthly!C92="",A_MonthPrice!$B92=""),NA(),ROUND(CaptureMonthly!C92-A_MonthPrice!$B92,2))</f>
        <v>20.38</v>
      </c>
      <c r="E92">
        <f>IF(OR(CaptureMonthly!C92="",A_MonthPrice!$B92=""),NA(),ROUND(CaptureMonthly!C92/A_MonthPrice!$B92*100,1))</f>
        <v>119.3</v>
      </c>
      <c r="F92">
        <f>IF(OR(CaptureMonthly!D92="",A_MonthPrice!$B92=""),NA(),ROUND(CaptureMonthly!D92-A_MonthPrice!$B92,2))</f>
        <v>28.46</v>
      </c>
      <c r="G92">
        <f>IF(OR(CaptureMonthly!D92="",A_MonthPrice!$B92=""),NA(),ROUND(CaptureMonthly!D92/A_MonthPrice!$B92*100,1))</f>
        <v>127.0</v>
      </c>
      <c r="H92">
        <f>IF(OR(CaptureMonthly!E92="",A_MonthPrice!$B92=""),NA(),ROUND(CaptureMonthly!E92-A_MonthPrice!$B92,2))</f>
        <v>21.14</v>
      </c>
      <c r="I92">
        <f>IF(OR(CaptureMonthly!E92="",A_MonthPrice!$B92=""),NA(),ROUND(CaptureMonthly!E92/A_MonthPrice!$B92*100,1))</f>
        <v>120.0</v>
      </c>
      <c r="J92">
        <f>IF(OR(CaptureMonthly!F92="",A_MonthPrice!$B92=""),NA(),ROUND(CaptureMonthly!F92-A_MonthPrice!$B92,2))</f>
        <v>0.63</v>
      </c>
      <c r="K92">
        <f>IF(OR(CaptureMonthly!F92="",A_MonthPrice!$B92=""),NA(),ROUND(CaptureMonthly!F92/A_MonthPrice!$B92*100,1))</f>
        <v>100.6</v>
      </c>
      <c r="L92">
        <f>IF(OR(CaptureMonthly!G92="",A_MonthPrice!$B92=""),NA(),ROUND(CaptureMonthly!G92-A_MonthPrice!$B92,2))</f>
        <v>1.92</v>
      </c>
      <c r="M92">
        <f>IF(OR(CaptureMonthly!G92="",A_MonthPrice!$B92=""),NA(),ROUND(CaptureMonthly!G92/A_MonthPrice!$B92*100,1))</f>
        <v>101.8</v>
      </c>
      <c r="N92">
        <f>IF(OR(CaptureMonthly!H92="",A_MonthPrice!$B92=""),NA(),ROUND(CaptureMonthly!H92-A_MonthPrice!$B92,2))</f>
        <v>0.68</v>
      </c>
      <c r="O92">
        <f>IF(OR(CaptureMonthly!H92="",A_MonthPrice!$B92=""),NA(),ROUND(CaptureMonthly!H92/A_MonthPrice!$B92*100,1))</f>
        <v>100.6</v>
      </c>
      <c r="P92">
        <f>IF(OR(CaptureMonthly!I92="",A_MonthPrice!$B92=""),NA(),ROUND(CaptureMonthly!I92-A_MonthPrice!$B92,2))</f>
        <v>0.0</v>
      </c>
      <c r="Q92">
        <f>IF(OR(CaptureMonthly!I92="",A_MonthPrice!$B92=""),NA(),ROUND(CaptureMonthly!I92/A_MonthPrice!$B92*100,1))</f>
        <v>100.0</v>
      </c>
      <c r="R92">
        <f>IF(OR(CaptureMonthly!J92="",A_MonthPrice!$B92=""),NA(),ROUND(CaptureMonthly!J92-A_MonthPrice!$B92,2))</f>
        <v>-1.46</v>
      </c>
      <c r="S92">
        <f>IF(OR(CaptureMonthly!J92="",A_MonthPrice!$B92=""),NA(),ROUND(CaptureMonthly!J92/A_MonthPrice!$B92*100,1))</f>
        <v>98.6</v>
      </c>
      <c r="T92">
        <f>IF(OR(CaptureMonthly!K92="",A_MonthPrice!$B92=""),NA(),ROUND(CaptureMonthly!K92-A_MonthPrice!$B92,2))</f>
        <v>22.71</v>
      </c>
      <c r="U92">
        <f>IF(OR(CaptureMonthly!K92="",A_MonthPrice!$B92=""),NA(),ROUND(CaptureMonthly!K92/A_MonthPrice!$B92*100,1))</f>
        <v>121.5</v>
      </c>
      <c r="V92">
        <f>IF(OR(CaptureMonthly!L92="",A_MonthPrice!$B92=""),NA(),ROUND(CaptureMonthly!L92-A_MonthPrice!$B92,2))</f>
        <v>52.06</v>
      </c>
      <c r="W92">
        <f>IF(OR(CaptureMonthly!L92="",A_MonthPrice!$B92=""),NA(),ROUND(CaptureMonthly!L92/A_MonthPrice!$B92*100,1))</f>
        <v>149.4</v>
      </c>
      <c r="X92">
        <f>IF(OR(CaptureMonthly!M92="",A_MonthPrice!$B92=""),NA(),ROUND(CaptureMonthly!M92-A_MonthPrice!$B92,2))</f>
        <v>-11.87</v>
      </c>
      <c r="Y92">
        <f>IF(OR(CaptureMonthly!M92="",A_MonthPrice!$B92=""),NA(),ROUND(CaptureMonthly!M92/A_MonthPrice!$B92*100,1))</f>
        <v>88.7</v>
      </c>
      <c r="Z92">
        <f>IF(OR(CaptureMonthly!N92="",A_MonthPrice!$B92=""),NA(),ROUND(CaptureMonthly!N92-A_MonthPrice!$B92,2))</f>
        <v>-5.05</v>
      </c>
      <c r="AA92">
        <f>IF(OR(CaptureMonthly!N92="",A_MonthPrice!$B92=""),NA(),ROUND(CaptureMonthly!N92/A_MonthPrice!$B92*100,1))</f>
        <v>95.2</v>
      </c>
      <c r="AB92">
        <f>IF(OR(CaptureMonthly!O92="",A_MonthPrice!$B92=""),NA(),ROUND(CaptureMonthly!O92-A_MonthPrice!$B92,2))</f>
        <v>-50.52</v>
      </c>
      <c r="AC92">
        <f>IF(OR(CaptureMonthly!O92="",A_MonthPrice!$B92=""),NA(),ROUND(CaptureMonthly!O92/A_MonthPrice!$B92*100,1))</f>
        <v>52.1</v>
      </c>
      <c r="AD92">
        <f>IF(OR(CaptureMonthly!P92="",A_MonthPrice!$B92=""),NA(),ROUND(CaptureMonthly!P92-A_MonthPrice!$B92,2))</f>
      </c>
      <c r="AE92">
        <f>IF(OR(CaptureMonthly!P92="",A_MonthPrice!$B92=""),NA(),ROUND(CaptureMonthly!P92/A_MonthPrice!$B92*100,1))</f>
      </c>
      <c r="AF92">
        <f>IF(OR(CaptureMonthly!Q92="",A_MonthPrice!$B92=""),NA(),ROUND(CaptureMonthly!Q92-A_MonthPrice!$B92,2))</f>
        <v>-0.29</v>
      </c>
      <c r="AG92">
        <f>IF(OR(CaptureMonthly!Q92="",A_MonthPrice!$B92=""),NA(),ROUND(CaptureMonthly!Q92/A_MonthPrice!$B92*100,1))</f>
        <v>99.7</v>
      </c>
      <c r="AH92">
        <f>IF(OR(CaptureMonthly!R92="",A_MonthPrice!$B92=""),NA(),ROUND(CaptureMonthly!R92-A_MonthPrice!$B92,2))</f>
        <v>-0.04</v>
      </c>
      <c r="AI92">
        <f>IF(OR(CaptureMonthly!R92="",A_MonthPrice!$B92=""),NA(),ROUND(CaptureMonthly!R92/A_MonthPrice!$B92*100,1))</f>
        <v>100.0</v>
      </c>
      <c r="AJ92">
        <f>IF(OR(CaptureMonthly!S92="",A_MonthPrice!$C92=""),NA(),ROUND(CaptureMonthly!S92-A_MonthPrice!$C92,2))</f>
        <v>-1.01</v>
      </c>
      <c r="AK92">
        <f>IF(OR(CaptureMonthly!S92="",A_MonthPrice!$C92=""),NA(),ROUND(CaptureMonthly!S92/A_MonthPrice!$C92*100,1))</f>
        <v>99.0</v>
      </c>
      <c r="AL92">
        <f>IF(OR(CaptureMonthly!T92="",A_MonthPrice!$C92=""),NA(),ROUND(CaptureMonthly!T92-A_MonthPrice!$C92,2))</f>
      </c>
      <c r="AM92">
        <f>IF(OR(CaptureMonthly!T92="",A_MonthPrice!$C92=""),NA(),ROUND(CaptureMonthly!T92/A_MonthPrice!$C92*100,1))</f>
      </c>
      <c r="AN92">
        <f>IF(OR(CaptureMonthly!U92="",A_MonthPrice!$C92=""),NA(),ROUND(CaptureMonthly!U92-A_MonthPrice!$C92,2))</f>
        <v>31.72</v>
      </c>
      <c r="AO92">
        <f>IF(OR(CaptureMonthly!U92="",A_MonthPrice!$C92=""),NA(),ROUND(CaptureMonthly!U92/A_MonthPrice!$C92*100,1))</f>
        <v>130.2</v>
      </c>
      <c r="AP92">
        <f>IF(OR(CaptureMonthly!V92="",A_MonthPrice!$C92=""),NA(),ROUND(CaptureMonthly!V92-A_MonthPrice!$C92,2))</f>
        <v>26.34</v>
      </c>
      <c r="AQ92">
        <f>IF(OR(CaptureMonthly!V92="",A_MonthPrice!$C92=""),NA(),ROUND(CaptureMonthly!V92/A_MonthPrice!$C92*100,1))</f>
        <v>125.1</v>
      </c>
      <c r="AR92">
        <f>IF(OR(CaptureMonthly!W92="",A_MonthPrice!$C92=""),NA(),ROUND(CaptureMonthly!W92-A_MonthPrice!$C92,2))</f>
        <v>13.73</v>
      </c>
      <c r="AS92">
        <f>IF(OR(CaptureMonthly!W92="",A_MonthPrice!$C92=""),NA(),ROUND(CaptureMonthly!W92/A_MonthPrice!$C92*100,1))</f>
        <v>113.1</v>
      </c>
      <c r="AT92">
        <f>IF(OR(CaptureMonthly!X92="",A_MonthPrice!$C92=""),NA(),ROUND(CaptureMonthly!X92-A_MonthPrice!$C92,2))</f>
        <v>4.92</v>
      </c>
      <c r="AU92">
        <f>IF(OR(CaptureMonthly!X92="",A_MonthPrice!$C92=""),NA(),ROUND(CaptureMonthly!X92/A_MonthPrice!$C92*100,1))</f>
        <v>104.7</v>
      </c>
      <c r="AV92">
        <f>IF(OR(CaptureMonthly!Y92="",A_MonthPrice!$C92=""),NA(),ROUND(CaptureMonthly!Y92-A_MonthPrice!$C92,2))</f>
        <v>0.88</v>
      </c>
      <c r="AW92">
        <f>IF(OR(CaptureMonthly!Y92="",A_MonthPrice!$C92=""),NA(),ROUND(CaptureMonthly!Y92/A_MonthPrice!$C92*100,1))</f>
        <v>100.8</v>
      </c>
      <c r="AX92">
        <f>IF(OR(CaptureMonthly!Z92="",A_MonthPrice!$C92=""),NA(),ROUND(CaptureMonthly!Z92-A_MonthPrice!$C92,2))</f>
      </c>
      <c r="AY92">
        <f>IF(OR(CaptureMonthly!Z92="",A_MonthPrice!$C92=""),NA(),ROUND(CaptureMonthly!Z92/A_MonthPrice!$C92*100,1))</f>
      </c>
      <c r="AZ92">
        <f>IF(OR(CaptureMonthly!AA92="",A_MonthPrice!$C92=""),NA(),ROUND(CaptureMonthly!AA92-A_MonthPrice!$C92,2))</f>
        <v>5.07</v>
      </c>
      <c r="BA92">
        <f>IF(OR(CaptureMonthly!AA92="",A_MonthPrice!$C92=""),NA(),ROUND(CaptureMonthly!AA92/A_MonthPrice!$C92*100,1))</f>
        <v>104.8</v>
      </c>
      <c r="BB92">
        <f>IF(OR(CaptureMonthly!AB92="",A_MonthPrice!$C92=""),NA(),ROUND(CaptureMonthly!AB92-A_MonthPrice!$C92,2))</f>
        <v>35.4</v>
      </c>
      <c r="BC92">
        <f>IF(OR(CaptureMonthly!AB92="",A_MonthPrice!$C92=""),NA(),ROUND(CaptureMonthly!AB92/A_MonthPrice!$C92*100,1))</f>
        <v>133.8</v>
      </c>
      <c r="BD92">
        <f>IF(OR(CaptureMonthly!AC92="",A_MonthPrice!$C92=""),NA(),ROUND(CaptureMonthly!AC92-A_MonthPrice!$C92,2))</f>
        <v>41.56</v>
      </c>
      <c r="BE92">
        <f>IF(OR(CaptureMonthly!AC92="",A_MonthPrice!$C92=""),NA(),ROUND(CaptureMonthly!AC92/A_MonthPrice!$C92*100,1))</f>
        <v>139.6</v>
      </c>
      <c r="BF92">
        <f>IF(OR(CaptureMonthly!AD92="",A_MonthPrice!$C92=""),NA(),ROUND(CaptureMonthly!AD92-A_MonthPrice!$C92,2))</f>
        <v>3.74</v>
      </c>
      <c r="BG92">
        <f>IF(OR(CaptureMonthly!AD92="",A_MonthPrice!$C92=""),NA(),ROUND(CaptureMonthly!AD92/A_MonthPrice!$C92*100,1))</f>
        <v>103.6</v>
      </c>
      <c r="BH92">
        <f>IF(OR(CaptureMonthly!AE92="",A_MonthPrice!$C92=""),NA(),ROUND(CaptureMonthly!AE92-A_MonthPrice!$C92,2))</f>
      </c>
      <c r="BI92">
        <f>IF(OR(CaptureMonthly!AE92="",A_MonthPrice!$C92=""),NA(),ROUND(CaptureMonthly!AE92/A_MonthPrice!$C92*100,1))</f>
      </c>
      <c r="BJ92">
        <f>IF(OR(CaptureMonthly!AF92="",A_MonthPrice!$C92=""),NA(),ROUND(CaptureMonthly!AF92-A_MonthPrice!$C92,2))</f>
        <v>-46.12</v>
      </c>
      <c r="BK92">
        <f>IF(OR(CaptureMonthly!AF92="",A_MonthPrice!$C92=""),NA(),ROUND(CaptureMonthly!AF92/A_MonthPrice!$C92*100,1))</f>
        <v>56.0</v>
      </c>
      <c r="BL92">
        <f>IF(OR(CaptureMonthly!AG92="",A_MonthPrice!$C92=""),NA(),ROUND(CaptureMonthly!AG92-A_MonthPrice!$C92,2))</f>
      </c>
      <c r="BM92">
        <f>IF(OR(CaptureMonthly!AG92="",A_MonthPrice!$C92=""),NA(),ROUND(CaptureMonthly!AG92/A_MonthPrice!$C92*100,1))</f>
      </c>
      <c r="BN92">
        <f>IF(OR(CaptureMonthly!AH92="",A_MonthPrice!$C92=""),NA(),ROUND(CaptureMonthly!AH92-A_MonthPrice!$C92,2))</f>
        <v>2.43</v>
      </c>
      <c r="BO92">
        <f>IF(OR(CaptureMonthly!AH92="",A_MonthPrice!$C92=""),NA(),ROUND(CaptureMonthly!AH92/A_MonthPrice!$C92*100,1))</f>
        <v>102.3</v>
      </c>
      <c r="BP92">
        <f>IF(OR(CaptureMonthly!AI92="",A_MonthPrice!$C92=""),NA(),ROUND(CaptureMonthly!AI92-A_MonthPrice!$C92,2))</f>
        <v>5.66</v>
      </c>
      <c r="BQ92">
        <f>IF(OR(CaptureMonthly!AI92="",A_MonthPrice!$C92=""),NA(),ROUND(CaptureMonthly!AI92/A_MonthPrice!$C92*100,1))</f>
        <v>105.4</v>
      </c>
      <c r="BR92">
        <f>IF(OR(CaptureMonthly!AJ92="",A_MonthPrice!$D92=""),NA(),ROUND(CaptureMonthly!AJ92-A_MonthPrice!$D92,2))</f>
      </c>
      <c r="BS92">
        <f>IF(OR(CaptureMonthly!AJ92="",A_MonthPrice!$D92=""),NA(),ROUND(CaptureMonthly!AJ92/A_MonthPrice!$D92*100,1))</f>
      </c>
      <c r="BT92">
        <f>IF(OR(CaptureMonthly!AK92="",A_MonthPrice!$D92=""),NA(),ROUND(CaptureMonthly!AK92-A_MonthPrice!$D92,2))</f>
      </c>
      <c r="BU92">
        <f>IF(OR(CaptureMonthly!AK92="",A_MonthPrice!$D92=""),NA(),ROUND(CaptureMonthly!AK92/A_MonthPrice!$D92*100,1))</f>
      </c>
      <c r="BV92">
        <f>IF(OR(CaptureMonthly!AL92="",A_MonthPrice!$D92=""),NA(),ROUND(CaptureMonthly!AL92-A_MonthPrice!$D92,2))</f>
      </c>
      <c r="BW92">
        <f>IF(OR(CaptureMonthly!AL92="",A_MonthPrice!$D92=""),NA(),ROUND(CaptureMonthly!AL92/A_MonthPrice!$D92*100,1))</f>
      </c>
      <c r="BX92">
        <f>IF(OR(CaptureMonthly!AM92="",A_MonthPrice!$D92=""),NA(),ROUND(CaptureMonthly!AM92-A_MonthPrice!$D92,2))</f>
        <v>9.98</v>
      </c>
      <c r="BY92">
        <f>IF(OR(CaptureMonthly!AM92="",A_MonthPrice!$D92=""),NA(),ROUND(CaptureMonthly!AM92/A_MonthPrice!$D92*100,1))</f>
        <v>109.3</v>
      </c>
      <c r="BZ92">
        <f>IF(OR(CaptureMonthly!AN92="",A_MonthPrice!$D92=""),NA(),ROUND(CaptureMonthly!AN92-A_MonthPrice!$D92,2))</f>
      </c>
      <c r="CA92">
        <f>IF(OR(CaptureMonthly!AN92="",A_MonthPrice!$D92=""),NA(),ROUND(CaptureMonthly!AN92/A_MonthPrice!$D92*100,1))</f>
      </c>
      <c r="CB92">
        <f>IF(OR(CaptureMonthly!AO92="",A_MonthPrice!$D92=""),NA(),ROUND(CaptureMonthly!AO92-A_MonthPrice!$D92,2))</f>
        <v>0.85</v>
      </c>
      <c r="CC92">
        <f>IF(OR(CaptureMonthly!AO92="",A_MonthPrice!$D92=""),NA(),ROUND(CaptureMonthly!AO92/A_MonthPrice!$D92*100,1))</f>
        <v>100.8</v>
      </c>
      <c r="CD92">
        <f>IF(OR(CaptureMonthly!AP92="",A_MonthPrice!$D92=""),NA(),ROUND(CaptureMonthly!AP92-A_MonthPrice!$D92,2))</f>
      </c>
      <c r="CE92">
        <f>IF(OR(CaptureMonthly!AP92="",A_MonthPrice!$D92=""),NA(),ROUND(CaptureMonthly!AP92/A_MonthPrice!$D92*100,1))</f>
      </c>
      <c r="CF92">
        <f>IF(OR(CaptureMonthly!AQ92="",A_MonthPrice!$D92=""),NA(),ROUND(CaptureMonthly!AQ92-A_MonthPrice!$D92,2))</f>
      </c>
      <c r="CG92">
        <f>IF(OR(CaptureMonthly!AQ92="",A_MonthPrice!$D92=""),NA(),ROUND(CaptureMonthly!AQ92/A_MonthPrice!$D92*100,1))</f>
      </c>
      <c r="CH92">
        <f>IF(OR(CaptureMonthly!AR92="",A_MonthPrice!$D92=""),NA(),ROUND(CaptureMonthly!AR92-A_MonthPrice!$D92,2))</f>
        <v>37.94</v>
      </c>
      <c r="CI92">
        <f>IF(OR(CaptureMonthly!AR92="",A_MonthPrice!$D92=""),NA(),ROUND(CaptureMonthly!AR92/A_MonthPrice!$D92*100,1))</f>
        <v>135.4</v>
      </c>
      <c r="CJ92">
        <f>IF(OR(CaptureMonthly!AS92="",A_MonthPrice!$D92=""),NA(),ROUND(CaptureMonthly!AS92-A_MonthPrice!$D92,2))</f>
        <v>46.45</v>
      </c>
      <c r="CK92">
        <f>IF(OR(CaptureMonthly!AS92="",A_MonthPrice!$D92=""),NA(),ROUND(CaptureMonthly!AS92/A_MonthPrice!$D92*100,1))</f>
        <v>143.4</v>
      </c>
      <c r="CL92">
        <f>IF(OR(CaptureMonthly!AT92="",A_MonthPrice!$D92=""),NA(),ROUND(CaptureMonthly!AT92-A_MonthPrice!$D92,2))</f>
        <v>47.96</v>
      </c>
      <c r="CM92">
        <f>IF(OR(CaptureMonthly!AT92="",A_MonthPrice!$D92=""),NA(),ROUND(CaptureMonthly!AT92/A_MonthPrice!$D92*100,1))</f>
        <v>144.8</v>
      </c>
      <c r="CN92">
        <f>IF(OR(CaptureMonthly!AU92="",A_MonthPrice!$D92=""),NA(),ROUND(CaptureMonthly!AU92-A_MonthPrice!$D92,2))</f>
        <v>-6.66</v>
      </c>
      <c r="CO92">
        <f>IF(OR(CaptureMonthly!AU92="",A_MonthPrice!$D92=""),NA(),ROUND(CaptureMonthly!AU92/A_MonthPrice!$D92*100,1))</f>
        <v>93.8</v>
      </c>
      <c r="CP92">
        <f>IF(OR(CaptureMonthly!AV92="",A_MonthPrice!$D92=""),NA(),ROUND(CaptureMonthly!AV92-A_MonthPrice!$D92,2))</f>
        <v>-18.82</v>
      </c>
      <c r="CQ92">
        <f>IF(OR(CaptureMonthly!AV92="",A_MonthPrice!$D92=""),NA(),ROUND(CaptureMonthly!AV92/A_MonthPrice!$D92*100,1))</f>
        <v>82.4</v>
      </c>
      <c r="CR92">
        <f>IF(OR(CaptureMonthly!AW92="",A_MonthPrice!$D92=""),NA(),ROUND(CaptureMonthly!AW92-A_MonthPrice!$D92,2))</f>
        <v>-45.21</v>
      </c>
      <c r="CS92">
        <f>IF(OR(CaptureMonthly!AW92="",A_MonthPrice!$D92=""),NA(),ROUND(CaptureMonthly!AW92/A_MonthPrice!$D92*100,1))</f>
        <v>57.8</v>
      </c>
      <c r="CT92">
        <f>IF(OR(CaptureMonthly!AX92="",A_MonthPrice!$D92=""),NA(),ROUND(CaptureMonthly!AX92-A_MonthPrice!$D92,2))</f>
      </c>
      <c r="CU92">
        <f>IF(OR(CaptureMonthly!AX92="",A_MonthPrice!$D92=""),NA(),ROUND(CaptureMonthly!AX92/A_MonthPrice!$D92*100,1))</f>
      </c>
      <c r="CV92">
        <f>IF(OR(CaptureMonthly!AY92="",A_MonthPrice!$D92=""),NA(),ROUND(CaptureMonthly!AY92-A_MonthPrice!$D92,2))</f>
      </c>
      <c r="CW92">
        <f>IF(OR(CaptureMonthly!AY92="",A_MonthPrice!$D92=""),NA(),ROUND(CaptureMonthly!AY92/A_MonthPrice!$D92*100,1))</f>
      </c>
      <c r="CX92">
        <f>IF(OR(CaptureMonthly!AZ92="",A_MonthPrice!$D92=""),NA(),ROUND(CaptureMonthly!AZ92-A_MonthPrice!$D92,2))</f>
        <v>1.01</v>
      </c>
      <c r="CY92">
        <f>IF(OR(CaptureMonthly!AZ92="",A_MonthPrice!$D92=""),NA(),ROUND(CaptureMonthly!AZ92/A_MonthPrice!$D92*100,1))</f>
        <v>100.9</v>
      </c>
      <c r="CZ92">
        <f>IF(OR(CaptureMonthly!BA92="",A_MonthPrice!$E92=""),NA(),ROUND(CaptureMonthly!BA92-A_MonthPrice!$E92,2))</f>
        <v>1.68</v>
      </c>
      <c r="DA92">
        <f>IF(OR(CaptureMonthly!BA92="",A_MonthPrice!$E92=""),NA(),ROUND(CaptureMonthly!BA92/A_MonthPrice!$E92*100,1))</f>
        <v>101.8</v>
      </c>
      <c r="DB92">
        <f>IF(OR(CaptureMonthly!BB92="",A_MonthPrice!$E92=""),NA(),ROUND(CaptureMonthly!BB92-A_MonthPrice!$E92,2))</f>
      </c>
      <c r="DC92">
        <f>IF(OR(CaptureMonthly!BB92="",A_MonthPrice!$E92=""),NA(),ROUND(CaptureMonthly!BB92/A_MonthPrice!$E92*100,1))</f>
      </c>
      <c r="DD92">
        <f>IF(OR(CaptureMonthly!BC92="",A_MonthPrice!$E92=""),NA(),ROUND(CaptureMonthly!BC92-A_MonthPrice!$E92,2))</f>
      </c>
      <c r="DE92">
        <f>IF(OR(CaptureMonthly!BC92="",A_MonthPrice!$E92=""),NA(),ROUND(CaptureMonthly!BC92/A_MonthPrice!$E92*100,1))</f>
      </c>
      <c r="DF92">
        <f>IF(OR(CaptureMonthly!BD92="",A_MonthPrice!$E92=""),NA(),ROUND(CaptureMonthly!BD92-A_MonthPrice!$E92,2))</f>
        <v>38.28</v>
      </c>
      <c r="DG92">
        <f>IF(OR(CaptureMonthly!BD92="",A_MonthPrice!$E92=""),NA(),ROUND(CaptureMonthly!BD92/A_MonthPrice!$E92*100,1))</f>
        <v>140.2</v>
      </c>
      <c r="DH92">
        <f>IF(OR(CaptureMonthly!BE92="",A_MonthPrice!$E92=""),NA(),ROUND(CaptureMonthly!BE92-A_MonthPrice!$E92,2))</f>
        <v>15.24</v>
      </c>
      <c r="DI92">
        <f>IF(OR(CaptureMonthly!BE92="",A_MonthPrice!$E92=""),NA(),ROUND(CaptureMonthly!BE92/A_MonthPrice!$E92*100,1))</f>
        <v>116.0</v>
      </c>
      <c r="DJ92">
        <f>IF(OR(CaptureMonthly!BF92="",A_MonthPrice!$E92=""),NA(),ROUND(CaptureMonthly!BF92-A_MonthPrice!$E92,2))</f>
        <v>-0.21</v>
      </c>
      <c r="DK92">
        <f>IF(OR(CaptureMonthly!BF92="",A_MonthPrice!$E92=""),NA(),ROUND(CaptureMonthly!BF92/A_MonthPrice!$E92*100,1))</f>
        <v>99.8</v>
      </c>
      <c r="DL92">
        <f>IF(OR(CaptureMonthly!BG92="",A_MonthPrice!$E92=""),NA(),ROUND(CaptureMonthly!BG92-A_MonthPrice!$E92,2))</f>
        <v>-0.23</v>
      </c>
      <c r="DM92">
        <f>IF(OR(CaptureMonthly!BG92="",A_MonthPrice!$E92=""),NA(),ROUND(CaptureMonthly!BG92/A_MonthPrice!$E92*100,1))</f>
        <v>99.8</v>
      </c>
      <c r="DN92">
        <f>IF(OR(CaptureMonthly!BH92="",A_MonthPrice!$E92=""),NA(),ROUND(CaptureMonthly!BH92-A_MonthPrice!$E92,2))</f>
      </c>
      <c r="DO92">
        <f>IF(OR(CaptureMonthly!BH92="",A_MonthPrice!$E92=""),NA(),ROUND(CaptureMonthly!BH92/A_MonthPrice!$E92*100,1))</f>
      </c>
      <c r="DP92">
        <f>IF(OR(CaptureMonthly!BI92="",A_MonthPrice!$E92=""),NA(),ROUND(CaptureMonthly!BI92-A_MonthPrice!$E92,2))</f>
        <v>5.29</v>
      </c>
      <c r="DQ92">
        <f>IF(OR(CaptureMonthly!BI92="",A_MonthPrice!$E92=""),NA(),ROUND(CaptureMonthly!BI92/A_MonthPrice!$E92*100,1))</f>
        <v>105.5</v>
      </c>
      <c r="DR92">
        <f>IF(OR(CaptureMonthly!BJ92="",A_MonthPrice!$E92=""),NA(),ROUND(CaptureMonthly!BJ92-A_MonthPrice!$E92,2))</f>
        <v>26.53</v>
      </c>
      <c r="DS92">
        <f>IF(OR(CaptureMonthly!BJ92="",A_MonthPrice!$E92=""),NA(),ROUND(CaptureMonthly!BJ92/A_MonthPrice!$E92*100,1))</f>
        <v>127.8</v>
      </c>
      <c r="DT92">
        <f>IF(OR(CaptureMonthly!BK92="",A_MonthPrice!$E92=""),NA(),ROUND(CaptureMonthly!BK92-A_MonthPrice!$E92,2))</f>
        <v>45.83</v>
      </c>
      <c r="DU92">
        <f>IF(OR(CaptureMonthly!BK92="",A_MonthPrice!$E92=""),NA(),ROUND(CaptureMonthly!BK92/A_MonthPrice!$E92*100,1))</f>
        <v>148.1</v>
      </c>
      <c r="DV92">
        <f>IF(OR(CaptureMonthly!BL92="",A_MonthPrice!$E92=""),NA(),ROUND(CaptureMonthly!BL92-A_MonthPrice!$E92,2))</f>
        <v>8.4</v>
      </c>
      <c r="DW92">
        <f>IF(OR(CaptureMonthly!BL92="",A_MonthPrice!$E92=""),NA(),ROUND(CaptureMonthly!BL92/A_MonthPrice!$E92*100,1))</f>
        <v>108.8</v>
      </c>
      <c r="DX92">
        <f>IF(OR(CaptureMonthly!BM92="",A_MonthPrice!$E92=""),NA(),ROUND(CaptureMonthly!BM92-A_MonthPrice!$E92,2))</f>
        <v>13.35</v>
      </c>
      <c r="DY92">
        <f>IF(OR(CaptureMonthly!BM92="",A_MonthPrice!$E92=""),NA(),ROUND(CaptureMonthly!BM92/A_MonthPrice!$E92*100,1))</f>
        <v>114.0</v>
      </c>
      <c r="DZ92">
        <f>IF(OR(CaptureMonthly!BN92="",A_MonthPrice!$E92=""),NA(),ROUND(CaptureMonthly!BN92-A_MonthPrice!$E92,2))</f>
        <v>-47.52</v>
      </c>
      <c r="EA92">
        <f>IF(OR(CaptureMonthly!BN92="",A_MonthPrice!$E92=""),NA(),ROUND(CaptureMonthly!BN92/A_MonthPrice!$E92*100,1))</f>
        <v>50.2</v>
      </c>
      <c r="EB92">
        <f>IF(OR(CaptureMonthly!BO92="",A_MonthPrice!$E92=""),NA(),ROUND(CaptureMonthly!BO92-A_MonthPrice!$E92,2))</f>
      </c>
      <c r="EC92">
        <f>IF(OR(CaptureMonthly!BO92="",A_MonthPrice!$E92=""),NA(),ROUND(CaptureMonthly!BO92/A_MonthPrice!$E92*100,1))</f>
      </c>
      <c r="ED92">
        <f>IF(OR(CaptureMonthly!BP92="",A_MonthPrice!$E92=""),NA(),ROUND(CaptureMonthly!BP92-A_MonthPrice!$E92,2))</f>
      </c>
      <c r="EE92">
        <f>IF(OR(CaptureMonthly!BP92="",A_MonthPrice!$E92=""),NA(),ROUND(CaptureMonthly!BP92/A_MonthPrice!$E92*100,1))</f>
      </c>
      <c r="EF92">
        <f>IF(OR(CaptureMonthly!BQ92="",A_MonthPrice!$E92=""),NA(),ROUND(CaptureMonthly!BQ92-A_MonthPrice!$E92,2))</f>
        <v>27.33</v>
      </c>
      <c r="EG92">
        <f>IF(OR(CaptureMonthly!BQ92="",A_MonthPrice!$E92=""),NA(),ROUND(CaptureMonthly!BQ92/A_MonthPrice!$E92*100,1))</f>
        <v>128.7</v>
      </c>
      <c r="EH92">
        <f>IF(OR(CaptureMonthly!BR92="",A_MonthPrice!$F92=""),NA(),ROUND(CaptureMonthly!BR92-A_MonthPrice!$F92,2))</f>
      </c>
      <c r="EI92">
        <f>IF(OR(CaptureMonthly!BR92="",A_MonthPrice!$F92=""),NA(),ROUND(CaptureMonthly!BR92/A_MonthPrice!$F92*100,1))</f>
      </c>
      <c r="EJ92">
        <f>IF(OR(CaptureMonthly!BS92="",A_MonthPrice!$F92=""),NA(),ROUND(CaptureMonthly!BS92-A_MonthPrice!$F92,2))</f>
      </c>
      <c r="EK92">
        <f>IF(OR(CaptureMonthly!BS92="",A_MonthPrice!$F92=""),NA(),ROUND(CaptureMonthly!BS92/A_MonthPrice!$F92*100,1))</f>
      </c>
      <c r="EL92">
        <f>IF(OR(CaptureMonthly!BT92="",A_MonthPrice!$F92=""),NA(),ROUND(CaptureMonthly!BT92-A_MonthPrice!$F92,2))</f>
        <v>6.04</v>
      </c>
      <c r="EM92">
        <f>IF(OR(CaptureMonthly!BT92="",A_MonthPrice!$F92=""),NA(),ROUND(CaptureMonthly!BT92/A_MonthPrice!$F92*100,1))</f>
        <v>103.8</v>
      </c>
      <c r="EN92">
        <f>IF(OR(CaptureMonthly!BU92="",A_MonthPrice!$F92=""),NA(),ROUND(CaptureMonthly!BU92-A_MonthPrice!$F92,2))</f>
        <v>8.34</v>
      </c>
      <c r="EO92">
        <f>IF(OR(CaptureMonthly!BU92="",A_MonthPrice!$F92=""),NA(),ROUND(CaptureMonthly!BU92/A_MonthPrice!$F92*100,1))</f>
        <v>105.3</v>
      </c>
      <c r="EP92">
        <f>IF(OR(CaptureMonthly!BV92="",A_MonthPrice!$F92=""),NA(),ROUND(CaptureMonthly!BV92-A_MonthPrice!$F92,2))</f>
        <v>2.7</v>
      </c>
      <c r="EQ92">
        <f>IF(OR(CaptureMonthly!BV92="",A_MonthPrice!$F92=""),NA(),ROUND(CaptureMonthly!BV92/A_MonthPrice!$F92*100,1))</f>
        <v>101.7</v>
      </c>
      <c r="ER92">
        <f>IF(OR(CaptureMonthly!BW92="",A_MonthPrice!$F92=""),NA(),ROUND(CaptureMonthly!BW92-A_MonthPrice!$F92,2))</f>
        <v>1.41</v>
      </c>
      <c r="ES92">
        <f>IF(OR(CaptureMonthly!BW92="",A_MonthPrice!$F92=""),NA(),ROUND(CaptureMonthly!BW92/A_MonthPrice!$F92*100,1))</f>
        <v>100.9</v>
      </c>
      <c r="ET92">
        <f>IF(OR(CaptureMonthly!BX92="",A_MonthPrice!$F92=""),NA(),ROUND(CaptureMonthly!BX92-A_MonthPrice!$F92,2))</f>
      </c>
      <c r="EU92">
        <f>IF(OR(CaptureMonthly!BX92="",A_MonthPrice!$F92=""),NA(),ROUND(CaptureMonthly!BX92/A_MonthPrice!$F92*100,1))</f>
      </c>
      <c r="EV92">
        <f>IF(OR(CaptureMonthly!BY92="",A_MonthPrice!$F92=""),NA(),ROUND(CaptureMonthly!BY92-A_MonthPrice!$F92,2))</f>
        <v>-0.2</v>
      </c>
      <c r="EW92">
        <f>IF(OR(CaptureMonthly!BY92="",A_MonthPrice!$F92=""),NA(),ROUND(CaptureMonthly!BY92/A_MonthPrice!$F92*100,1))</f>
        <v>99.9</v>
      </c>
      <c r="EX92">
        <f>IF(OR(CaptureMonthly!BZ92="",A_MonthPrice!$F92=""),NA(),ROUND(CaptureMonthly!BZ92-A_MonthPrice!$F92,2))</f>
        <v>3.03</v>
      </c>
      <c r="EY92">
        <f>IF(OR(CaptureMonthly!BZ92="",A_MonthPrice!$F92=""),NA(),ROUND(CaptureMonthly!BZ92/A_MonthPrice!$F92*100,1))</f>
        <v>101.9</v>
      </c>
      <c r="EZ92">
        <f>IF(OR(CaptureMonthly!CA92="",A_MonthPrice!$F92=""),NA(),ROUND(CaptureMonthly!CA92-A_MonthPrice!$F92,2))</f>
        <v>14.11</v>
      </c>
      <c r="FA92">
        <f>IF(OR(CaptureMonthly!CA92="",A_MonthPrice!$F92=""),NA(),ROUND(CaptureMonthly!CA92/A_MonthPrice!$F92*100,1))</f>
        <v>109.0</v>
      </c>
      <c r="FB92">
        <f>IF(OR(CaptureMonthly!CB92="",A_MonthPrice!$F92=""),NA(),ROUND(CaptureMonthly!CB92-A_MonthPrice!$F92,2))</f>
        <v>30.91</v>
      </c>
      <c r="FC92">
        <f>IF(OR(CaptureMonthly!CB92="",A_MonthPrice!$F92=""),NA(),ROUND(CaptureMonthly!CB92/A_MonthPrice!$F92*100,1))</f>
        <v>119.7</v>
      </c>
      <c r="FD92">
        <f>IF(OR(CaptureMonthly!CC92="",A_MonthPrice!$F92=""),NA(),ROUND(CaptureMonthly!CC92-A_MonthPrice!$F92,2))</f>
        <v>-5.76</v>
      </c>
      <c r="FE92">
        <f>IF(OR(CaptureMonthly!CC92="",A_MonthPrice!$F92=""),NA(),ROUND(CaptureMonthly!CC92/A_MonthPrice!$F92*100,1))</f>
        <v>96.3</v>
      </c>
      <c r="FF92">
        <f>IF(OR(CaptureMonthly!CD92="",A_MonthPrice!$F92=""),NA(),ROUND(CaptureMonthly!CD92-A_MonthPrice!$F92,2))</f>
        <v>-10.83</v>
      </c>
      <c r="FG92">
        <f>IF(OR(CaptureMonthly!CD92="",A_MonthPrice!$F92=""),NA(),ROUND(CaptureMonthly!CD92/A_MonthPrice!$F92*100,1))</f>
        <v>93.1</v>
      </c>
      <c r="FH92">
        <f>IF(OR(CaptureMonthly!CE92="",A_MonthPrice!$F92=""),NA(),ROUND(CaptureMonthly!CE92-A_MonthPrice!$F92,2))</f>
        <v>-17.87</v>
      </c>
      <c r="FI92">
        <f>IF(OR(CaptureMonthly!CE92="",A_MonthPrice!$F92=""),NA(),ROUND(CaptureMonthly!CE92/A_MonthPrice!$F92*100,1))</f>
        <v>88.6</v>
      </c>
      <c r="FJ92">
        <f>IF(OR(CaptureMonthly!CF92="",A_MonthPrice!$F92=""),NA(),ROUND(CaptureMonthly!CF92-A_MonthPrice!$F92,2))</f>
      </c>
      <c r="FK92">
        <f>IF(OR(CaptureMonthly!CF92="",A_MonthPrice!$F92=""),NA(),ROUND(CaptureMonthly!CF92/A_MonthPrice!$F92*100,1))</f>
      </c>
      <c r="FL92">
        <f>IF(OR(CaptureMonthly!CG92="",A_MonthPrice!$F92=""),NA(),ROUND(CaptureMonthly!CG92-A_MonthPrice!$F92,2))</f>
      </c>
      <c r="FM92">
        <f>IF(OR(CaptureMonthly!CG92="",A_MonthPrice!$F92=""),NA(),ROUND(CaptureMonthly!CG92/A_MonthPrice!$F92*100,1))</f>
      </c>
      <c r="FN92">
        <f>IF(OR(CaptureMonthly!CH92="",A_MonthPrice!$F92=""),NA(),ROUND(CaptureMonthly!CH92-A_MonthPrice!$F92,2))</f>
        <v>4.07</v>
      </c>
      <c r="FO92">
        <f>IF(OR(CaptureMonthly!CH92="",A_MonthPrice!$F92=""),NA(),ROUND(CaptureMonthly!CH92/A_MonthPrice!$F92*100,1))</f>
        <v>102.6</v>
      </c>
      <c r="FP92">
        <f>IF(OR(CaptureMonthlyExtra!B92="",A_MonthPrice!$G92=""),NA(),ROUND(CaptureMonthlyExtra!B92-A_MonthPrice!$G92,2))</f>
        <v>-23.42</v>
      </c>
      <c r="FQ92">
        <f>IF(OR(CaptureMonthlyExtra!B92="",A_MonthPrice!$G92=""),NA(),ROUND(CaptureMonthlyExtra!B92/A_MonthPrice!$G92*100,1))</f>
        <v>81.2</v>
      </c>
      <c r="FR92">
        <f>IF(OR(CaptureMonthlyExtra!C92="",A_MonthPrice!$G92=""),NA(),ROUND(CaptureMonthlyExtra!C92-A_MonthPrice!$G92,2))</f>
      </c>
      <c r="FS92">
        <f>IF(OR(CaptureMonthlyExtra!C92="",A_MonthPrice!$G92=""),NA(),ROUND(CaptureMonthlyExtra!C92/A_MonthPrice!$G92*100,1))</f>
      </c>
      <c r="FT92">
        <f>IF(OR(CaptureMonthlyExtra!D92="",A_MonthPrice!$G92=""),NA(),ROUND(CaptureMonthlyExtra!D92-A_MonthPrice!$G92,2))</f>
      </c>
      <c r="FU92">
        <f>IF(OR(CaptureMonthlyExtra!D92="",A_MonthPrice!$G92=""),NA(),ROUND(CaptureMonthlyExtra!D92/A_MonthPrice!$G92*100,1))</f>
      </c>
      <c r="FV92">
        <f>IF(OR(CaptureMonthlyExtra!E92="",A_MonthPrice!$G92=""),NA(),ROUND(CaptureMonthlyExtra!E92-A_MonthPrice!$G92,2))</f>
        <v>-6.66</v>
      </c>
      <c r="FW92">
        <f>IF(OR(CaptureMonthlyExtra!E92="",A_MonthPrice!$G92=""),NA(),ROUND(CaptureMonthlyExtra!E92/A_MonthPrice!$G92*100,1))</f>
        <v>94.6</v>
      </c>
      <c r="FX92">
        <f>IF(OR(CaptureMonthlyExtra!F92="",A_MonthPrice!$G92=""),NA(),ROUND(CaptureMonthlyExtra!F92-A_MonthPrice!$G92,2))</f>
      </c>
      <c r="FY92">
        <f>IF(OR(CaptureMonthlyExtra!F92="",A_MonthPrice!$G92=""),NA(),ROUND(CaptureMonthlyExtra!F92/A_MonthPrice!$G92*100,1))</f>
      </c>
      <c r="FZ92">
        <f>IF(OR(CaptureMonthlyExtra!G92="",A_MonthPrice!$G92=""),NA(),ROUND(CaptureMonthlyExtra!G92-A_MonthPrice!$G92,2))</f>
        <v>-10.49</v>
      </c>
      <c r="GA92">
        <f>IF(OR(CaptureMonthlyExtra!G92="",A_MonthPrice!$G92=""),NA(),ROUND(CaptureMonthlyExtra!G92/A_MonthPrice!$G92*100,1))</f>
        <v>91.6</v>
      </c>
      <c r="GB92">
        <f>IF(OR(CaptureMonthlyExtra!H92="",A_MonthPrice!$G92=""),NA(),ROUND(CaptureMonthlyExtra!H92-A_MonthPrice!$G92,2))</f>
      </c>
      <c r="GC92">
        <f>IF(OR(CaptureMonthlyExtra!H92="",A_MonthPrice!$G92=""),NA(),ROUND(CaptureMonthlyExtra!H92/A_MonthPrice!$G92*100,1))</f>
      </c>
      <c r="GD92">
        <f>IF(OR(CaptureMonthlyExtra!I92="",A_MonthPrice!$G92=""),NA(),ROUND(CaptureMonthlyExtra!I92-A_MonthPrice!$G92,2))</f>
      </c>
      <c r="GE92">
        <f>IF(OR(CaptureMonthlyExtra!I92="",A_MonthPrice!$G92=""),NA(),ROUND(CaptureMonthlyExtra!I92/A_MonthPrice!$G92*100,1))</f>
      </c>
      <c r="GF92">
        <f>IF(OR(CaptureMonthlyExtra!J92="",A_MonthPrice!$G92=""),NA(),ROUND(CaptureMonthlyExtra!J92-A_MonthPrice!$G92,2))</f>
        <v>-9.06</v>
      </c>
      <c r="GG92">
        <f>IF(OR(CaptureMonthlyExtra!J92="",A_MonthPrice!$G92=""),NA(),ROUND(CaptureMonthlyExtra!J92/A_MonthPrice!$G92*100,1))</f>
        <v>92.7</v>
      </c>
      <c r="GH92">
        <f>IF(OR(CaptureMonthlyExtra!K92="",A_MonthPrice!$G92=""),NA(),ROUND(CaptureMonthlyExtra!K92-A_MonthPrice!$G92,2))</f>
      </c>
      <c r="GI92">
        <f>IF(OR(CaptureMonthlyExtra!K92="",A_MonthPrice!$G92=""),NA(),ROUND(CaptureMonthlyExtra!K92/A_MonthPrice!$G92*100,1))</f>
      </c>
      <c r="GJ92">
        <f>IF(OR(CaptureMonthlyExtra!L92="",A_MonthPrice!$G92=""),NA(),ROUND(CaptureMonthlyExtra!L92-A_MonthPrice!$G92,2))</f>
        <v>5.41</v>
      </c>
      <c r="GK92">
        <f>IF(OR(CaptureMonthlyExtra!L92="",A_MonthPrice!$G92=""),NA(),ROUND(CaptureMonthlyExtra!L92/A_MonthPrice!$G92*100,1))</f>
        <v>104.3</v>
      </c>
      <c r="GL92">
        <f>IF(OR(CaptureMonthlyExtra!M92="",A_MonthPrice!$G92=""),NA(),ROUND(CaptureMonthlyExtra!M92-A_MonthPrice!$G92,2))</f>
        <v>-15.81</v>
      </c>
      <c r="GM92">
        <f>IF(OR(CaptureMonthlyExtra!M92="",A_MonthPrice!$G92=""),NA(),ROUND(CaptureMonthlyExtra!M92/A_MonthPrice!$G92*100,1))</f>
        <v>87.3</v>
      </c>
      <c r="GN92">
        <f>IF(OR(CaptureMonthlyExtra!N92="",A_MonthPrice!$G92=""),NA(),ROUND(CaptureMonthlyExtra!N92-A_MonthPrice!$G92,2))</f>
        <v>-12.44</v>
      </c>
      <c r="GO92">
        <f>IF(OR(CaptureMonthlyExtra!N92="",A_MonthPrice!$G92=""),NA(),ROUND(CaptureMonthlyExtra!N92/A_MonthPrice!$G92*100,1))</f>
        <v>90.0</v>
      </c>
      <c r="GP92">
        <f>IF(OR(CaptureMonthlyExtra!O92="",A_MonthPrice!$G92=""),NA(),ROUND(CaptureMonthlyExtra!O92-A_MonthPrice!$G92,2))</f>
        <v>-20.95</v>
      </c>
      <c r="GQ92">
        <f>IF(OR(CaptureMonthlyExtra!O92="",A_MonthPrice!$G92=""),NA(),ROUND(CaptureMonthlyExtra!O92/A_MonthPrice!$G92*100,1))</f>
        <v>83.2</v>
      </c>
      <c r="GR92">
        <f>IF(OR(CaptureMonthlyExtra!P92="",A_MonthPrice!$G92=""),NA(),ROUND(CaptureMonthlyExtra!P92-A_MonthPrice!$G92,2))</f>
      </c>
      <c r="GS92">
        <f>IF(OR(CaptureMonthlyExtra!P92="",A_MonthPrice!$G92=""),NA(),ROUND(CaptureMonthlyExtra!P92/A_MonthPrice!$G92*100,1))</f>
      </c>
      <c r="GT92">
        <f>IF(OR(CaptureMonthlyExtra!Q92="",A_MonthPrice!$G92=""),NA(),ROUND(CaptureMonthlyExtra!Q92-A_MonthPrice!$G92,2))</f>
      </c>
      <c r="GU92">
        <f>IF(OR(CaptureMonthlyExtra!Q92="",A_MonthPrice!$G92=""),NA(),ROUND(CaptureMonthlyExtra!Q92/A_MonthPrice!$G92*100,1))</f>
      </c>
      <c r="GV92">
        <f>IF(OR(CaptureMonthlyExtra!R92="",A_MonthPrice!$G92=""),NA(),ROUND(CaptureMonthlyExtra!R92-A_MonthPrice!$G92,2))</f>
        <v>-19.62</v>
      </c>
      <c r="GW92">
        <f>IF(OR(CaptureMonthlyExtra!R92="",A_MonthPrice!$G92=""),NA(),ROUND(CaptureMonthlyExtra!R92/A_MonthPrice!$G92*100,1))</f>
        <v>84.2</v>
      </c>
    </row>
    <row r="93" spans="1:502">
      <c r="A93">
        <f>CaptureMonthly!A93</f>
      </c>
      <c r="B93">
        <f>IF(OR(CaptureMonthly!B93="",A_MonthPrice!$B93=""),NA(),ROUND(CaptureMonthly!B93-A_MonthPrice!$B93,2))</f>
      </c>
      <c r="C93">
        <f>IF(OR(CaptureMonthly!B93="",A_MonthPrice!$B93=""),NA(),ROUND(CaptureMonthly!B93/A_MonthPrice!$B93*100,1))</f>
      </c>
      <c r="D93">
        <f>IF(OR(CaptureMonthly!C93="",A_MonthPrice!$B93=""),NA(),ROUND(CaptureMonthly!C93-A_MonthPrice!$B93,2))</f>
        <v>14.93</v>
      </c>
      <c r="E93">
        <f>IF(OR(CaptureMonthly!C93="",A_MonthPrice!$B93=""),NA(),ROUND(CaptureMonthly!C93/A_MonthPrice!$B93*100,1))</f>
        <v>111.8</v>
      </c>
      <c r="F93">
        <f>IF(OR(CaptureMonthly!D93="",A_MonthPrice!$B93=""),NA(),ROUND(CaptureMonthly!D93-A_MonthPrice!$B93,2))</f>
        <v>25.98</v>
      </c>
      <c r="G93">
        <f>IF(OR(CaptureMonthly!D93="",A_MonthPrice!$B93=""),NA(),ROUND(CaptureMonthly!D93/A_MonthPrice!$B93*100,1))</f>
        <v>120.5</v>
      </c>
      <c r="H93">
        <f>IF(OR(CaptureMonthly!E93="",A_MonthPrice!$B93=""),NA(),ROUND(CaptureMonthly!E93-A_MonthPrice!$B93,2))</f>
        <v>21.26</v>
      </c>
      <c r="I93">
        <f>IF(OR(CaptureMonthly!E93="",A_MonthPrice!$B93=""),NA(),ROUND(CaptureMonthly!E93/A_MonthPrice!$B93*100,1))</f>
        <v>116.8</v>
      </c>
      <c r="J93">
        <f>IF(OR(CaptureMonthly!F93="",A_MonthPrice!$B93=""),NA(),ROUND(CaptureMonthly!F93-A_MonthPrice!$B93,2))</f>
        <v>0.09</v>
      </c>
      <c r="K93">
        <f>IF(OR(CaptureMonthly!F93="",A_MonthPrice!$B93=""),NA(),ROUND(CaptureMonthly!F93/A_MonthPrice!$B93*100,1))</f>
        <v>100.1</v>
      </c>
      <c r="L93">
        <f>IF(OR(CaptureMonthly!G93="",A_MonthPrice!$B93=""),NA(),ROUND(CaptureMonthly!G93-A_MonthPrice!$B93,2))</f>
        <v>2.16</v>
      </c>
      <c r="M93">
        <f>IF(OR(CaptureMonthly!G93="",A_MonthPrice!$B93=""),NA(),ROUND(CaptureMonthly!G93/A_MonthPrice!$B93*100,1))</f>
        <v>101.7</v>
      </c>
      <c r="N93">
        <f>IF(OR(CaptureMonthly!H93="",A_MonthPrice!$B93=""),NA(),ROUND(CaptureMonthly!H93-A_MonthPrice!$B93,2))</f>
        <v>1.26</v>
      </c>
      <c r="O93">
        <f>IF(OR(CaptureMonthly!H93="",A_MonthPrice!$B93=""),NA(),ROUND(CaptureMonthly!H93/A_MonthPrice!$B93*100,1))</f>
        <v>101.0</v>
      </c>
      <c r="P93">
        <f>IF(OR(CaptureMonthly!I93="",A_MonthPrice!$B93=""),NA(),ROUND(CaptureMonthly!I93-A_MonthPrice!$B93,2))</f>
        <v>0.0</v>
      </c>
      <c r="Q93">
        <f>IF(OR(CaptureMonthly!I93="",A_MonthPrice!$B93=""),NA(),ROUND(CaptureMonthly!I93/A_MonthPrice!$B93*100,1))</f>
        <v>100.0</v>
      </c>
      <c r="R93">
        <f>IF(OR(CaptureMonthly!J93="",A_MonthPrice!$B93=""),NA(),ROUND(CaptureMonthly!J93-A_MonthPrice!$B93,2))</f>
        <v>-1.9</v>
      </c>
      <c r="S93">
        <f>IF(OR(CaptureMonthly!J93="",A_MonthPrice!$B93=""),NA(),ROUND(CaptureMonthly!J93/A_MonthPrice!$B93*100,1))</f>
        <v>98.5</v>
      </c>
      <c r="T93">
        <f>IF(OR(CaptureMonthly!K93="",A_MonthPrice!$B93=""),NA(),ROUND(CaptureMonthly!K93-A_MonthPrice!$B93,2))</f>
        <v>28.52</v>
      </c>
      <c r="U93">
        <f>IF(OR(CaptureMonthly!K93="",A_MonthPrice!$B93=""),NA(),ROUND(CaptureMonthly!K93/A_MonthPrice!$B93*100,1))</f>
        <v>122.5</v>
      </c>
      <c r="V93">
        <f>IF(OR(CaptureMonthly!L93="",A_MonthPrice!$B93=""),NA(),ROUND(CaptureMonthly!L93-A_MonthPrice!$B93,2))</f>
        <v>55.54</v>
      </c>
      <c r="W93">
        <f>IF(OR(CaptureMonthly!L93="",A_MonthPrice!$B93=""),NA(),ROUND(CaptureMonthly!L93/A_MonthPrice!$B93*100,1))</f>
        <v>143.8</v>
      </c>
      <c r="X93">
        <f>IF(OR(CaptureMonthly!M93="",A_MonthPrice!$B93=""),NA(),ROUND(CaptureMonthly!M93-A_MonthPrice!$B93,2))</f>
        <v>-2.61</v>
      </c>
      <c r="Y93">
        <f>IF(OR(CaptureMonthly!M93="",A_MonthPrice!$B93=""),NA(),ROUND(CaptureMonthly!M93/A_MonthPrice!$B93*100,1))</f>
        <v>97.9</v>
      </c>
      <c r="Z93">
        <f>IF(OR(CaptureMonthly!N93="",A_MonthPrice!$B93=""),NA(),ROUND(CaptureMonthly!N93-A_MonthPrice!$B93,2))</f>
        <v>-1.45</v>
      </c>
      <c r="AA93">
        <f>IF(OR(CaptureMonthly!N93="",A_MonthPrice!$B93=""),NA(),ROUND(CaptureMonthly!N93/A_MonthPrice!$B93*100,1))</f>
        <v>98.9</v>
      </c>
      <c r="AB93">
        <f>IF(OR(CaptureMonthly!O93="",A_MonthPrice!$B93=""),NA(),ROUND(CaptureMonthly!O93-A_MonthPrice!$B93,2))</f>
        <v>-60.24</v>
      </c>
      <c r="AC93">
        <f>IF(OR(CaptureMonthly!O93="",A_MonthPrice!$B93=""),NA(),ROUND(CaptureMonthly!O93/A_MonthPrice!$B93*100,1))</f>
        <v>52.5</v>
      </c>
      <c r="AD93">
        <f>IF(OR(CaptureMonthly!P93="",A_MonthPrice!$B93=""),NA(),ROUND(CaptureMonthly!P93-A_MonthPrice!$B93,2))</f>
      </c>
      <c r="AE93">
        <f>IF(OR(CaptureMonthly!P93="",A_MonthPrice!$B93=""),NA(),ROUND(CaptureMonthly!P93/A_MonthPrice!$B93*100,1))</f>
      </c>
      <c r="AF93">
        <f>IF(OR(CaptureMonthly!Q93="",A_MonthPrice!$B93=""),NA(),ROUND(CaptureMonthly!Q93-A_MonthPrice!$B93,2))</f>
        <v>-0.11</v>
      </c>
      <c r="AG93">
        <f>IF(OR(CaptureMonthly!Q93="",A_MonthPrice!$B93=""),NA(),ROUND(CaptureMonthly!Q93/A_MonthPrice!$B93*100,1))</f>
        <v>99.9</v>
      </c>
      <c r="AH93">
        <f>IF(OR(CaptureMonthly!R93="",A_MonthPrice!$B93=""),NA(),ROUND(CaptureMonthly!R93-A_MonthPrice!$B93,2))</f>
        <v>0.28</v>
      </c>
      <c r="AI93">
        <f>IF(OR(CaptureMonthly!R93="",A_MonthPrice!$B93=""),NA(),ROUND(CaptureMonthly!R93/A_MonthPrice!$B93*100,1))</f>
        <v>100.2</v>
      </c>
      <c r="AJ93">
        <f>IF(OR(CaptureMonthly!S93="",A_MonthPrice!$C93=""),NA(),ROUND(CaptureMonthly!S93-A_MonthPrice!$C93,2))</f>
        <v>-0.42</v>
      </c>
      <c r="AK93">
        <f>IF(OR(CaptureMonthly!S93="",A_MonthPrice!$C93=""),NA(),ROUND(CaptureMonthly!S93/A_MonthPrice!$C93*100,1))</f>
        <v>99.6</v>
      </c>
      <c r="AL93">
        <f>IF(OR(CaptureMonthly!T93="",A_MonthPrice!$C93=""),NA(),ROUND(CaptureMonthly!T93-A_MonthPrice!$C93,2))</f>
      </c>
      <c r="AM93">
        <f>IF(OR(CaptureMonthly!T93="",A_MonthPrice!$C93=""),NA(),ROUND(CaptureMonthly!T93/A_MonthPrice!$C93*100,1))</f>
      </c>
      <c r="AN93">
        <f>IF(OR(CaptureMonthly!U93="",A_MonthPrice!$C93=""),NA(),ROUND(CaptureMonthly!U93-A_MonthPrice!$C93,2))</f>
        <v>37.57</v>
      </c>
      <c r="AO93">
        <f>IF(OR(CaptureMonthly!U93="",A_MonthPrice!$C93=""),NA(),ROUND(CaptureMonthly!U93/A_MonthPrice!$C93*100,1))</f>
        <v>131.8</v>
      </c>
      <c r="AP93">
        <f>IF(OR(CaptureMonthly!V93="",A_MonthPrice!$C93=""),NA(),ROUND(CaptureMonthly!V93-A_MonthPrice!$C93,2))</f>
        <v>32.53</v>
      </c>
      <c r="AQ93">
        <f>IF(OR(CaptureMonthly!V93="",A_MonthPrice!$C93=""),NA(),ROUND(CaptureMonthly!V93/A_MonthPrice!$C93*100,1))</f>
        <v>127.5</v>
      </c>
      <c r="AR93">
        <f>IF(OR(CaptureMonthly!W93="",A_MonthPrice!$C93=""),NA(),ROUND(CaptureMonthly!W93-A_MonthPrice!$C93,2))</f>
        <v>17.68</v>
      </c>
      <c r="AS93">
        <f>IF(OR(CaptureMonthly!W93="",A_MonthPrice!$C93=""),NA(),ROUND(CaptureMonthly!W93/A_MonthPrice!$C93*100,1))</f>
        <v>114.9</v>
      </c>
      <c r="AT93">
        <f>IF(OR(CaptureMonthly!X93="",A_MonthPrice!$C93=""),NA(),ROUND(CaptureMonthly!X93-A_MonthPrice!$C93,2))</f>
        <v>7.12</v>
      </c>
      <c r="AU93">
        <f>IF(OR(CaptureMonthly!X93="",A_MonthPrice!$C93=""),NA(),ROUND(CaptureMonthly!X93/A_MonthPrice!$C93*100,1))</f>
        <v>106.0</v>
      </c>
      <c r="AV93">
        <f>IF(OR(CaptureMonthly!Y93="",A_MonthPrice!$C93=""),NA(),ROUND(CaptureMonthly!Y93-A_MonthPrice!$C93,2))</f>
        <v>0.51</v>
      </c>
      <c r="AW93">
        <f>IF(OR(CaptureMonthly!Y93="",A_MonthPrice!$C93=""),NA(),ROUND(CaptureMonthly!Y93/A_MonthPrice!$C93*100,1))</f>
        <v>100.4</v>
      </c>
      <c r="AX93">
        <f>IF(OR(CaptureMonthly!Z93="",A_MonthPrice!$C93=""),NA(),ROUND(CaptureMonthly!Z93-A_MonthPrice!$C93,2))</f>
      </c>
      <c r="AY93">
        <f>IF(OR(CaptureMonthly!Z93="",A_MonthPrice!$C93=""),NA(),ROUND(CaptureMonthly!Z93/A_MonthPrice!$C93*100,1))</f>
      </c>
      <c r="AZ93">
        <f>IF(OR(CaptureMonthly!AA93="",A_MonthPrice!$C93=""),NA(),ROUND(CaptureMonthly!AA93-A_MonthPrice!$C93,2))</f>
        <v>7.57</v>
      </c>
      <c r="BA93">
        <f>IF(OR(CaptureMonthly!AA93="",A_MonthPrice!$C93=""),NA(),ROUND(CaptureMonthly!AA93/A_MonthPrice!$C93*100,1))</f>
        <v>106.4</v>
      </c>
      <c r="BB93">
        <f>IF(OR(CaptureMonthly!AB93="",A_MonthPrice!$C93=""),NA(),ROUND(CaptureMonthly!AB93-A_MonthPrice!$C93,2))</f>
        <v>42.38</v>
      </c>
      <c r="BC93">
        <f>IF(OR(CaptureMonthly!AB93="",A_MonthPrice!$C93=""),NA(),ROUND(CaptureMonthly!AB93/A_MonthPrice!$C93*100,1))</f>
        <v>135.8</v>
      </c>
      <c r="BD93">
        <f>IF(OR(CaptureMonthly!AC93="",A_MonthPrice!$C93=""),NA(),ROUND(CaptureMonthly!AC93-A_MonthPrice!$C93,2))</f>
        <v>57.79</v>
      </c>
      <c r="BE93">
        <f>IF(OR(CaptureMonthly!AC93="",A_MonthPrice!$C93=""),NA(),ROUND(CaptureMonthly!AC93/A_MonthPrice!$C93*100,1))</f>
        <v>148.9</v>
      </c>
      <c r="BF93">
        <f>IF(OR(CaptureMonthly!AD93="",A_MonthPrice!$C93=""),NA(),ROUND(CaptureMonthly!AD93-A_MonthPrice!$C93,2))</f>
        <v>14.19</v>
      </c>
      <c r="BG93">
        <f>IF(OR(CaptureMonthly!AD93="",A_MonthPrice!$C93=""),NA(),ROUND(CaptureMonthly!AD93/A_MonthPrice!$C93*100,1))</f>
        <v>112.0</v>
      </c>
      <c r="BH93">
        <f>IF(OR(CaptureMonthly!AE93="",A_MonthPrice!$C93=""),NA(),ROUND(CaptureMonthly!AE93-A_MonthPrice!$C93,2))</f>
      </c>
      <c r="BI93">
        <f>IF(OR(CaptureMonthly!AE93="",A_MonthPrice!$C93=""),NA(),ROUND(CaptureMonthly!AE93/A_MonthPrice!$C93*100,1))</f>
      </c>
      <c r="BJ93">
        <f>IF(OR(CaptureMonthly!AF93="",A_MonthPrice!$C93=""),NA(),ROUND(CaptureMonthly!AF93-A_MonthPrice!$C93,2))</f>
        <v>-66.63</v>
      </c>
      <c r="BK93">
        <f>IF(OR(CaptureMonthly!AF93="",A_MonthPrice!$C93=""),NA(),ROUND(CaptureMonthly!AF93/A_MonthPrice!$C93*100,1))</f>
        <v>43.7</v>
      </c>
      <c r="BL93">
        <f>IF(OR(CaptureMonthly!AG93="",A_MonthPrice!$C93=""),NA(),ROUND(CaptureMonthly!AG93-A_MonthPrice!$C93,2))</f>
      </c>
      <c r="BM93">
        <f>IF(OR(CaptureMonthly!AG93="",A_MonthPrice!$C93=""),NA(),ROUND(CaptureMonthly!AG93/A_MonthPrice!$C93*100,1))</f>
      </c>
      <c r="BN93">
        <f>IF(OR(CaptureMonthly!AH93="",A_MonthPrice!$C93=""),NA(),ROUND(CaptureMonthly!AH93-A_MonthPrice!$C93,2))</f>
        <v>2.49</v>
      </c>
      <c r="BO93">
        <f>IF(OR(CaptureMonthly!AH93="",A_MonthPrice!$C93=""),NA(),ROUND(CaptureMonthly!AH93/A_MonthPrice!$C93*100,1))</f>
        <v>102.1</v>
      </c>
      <c r="BP93">
        <f>IF(OR(CaptureMonthly!AI93="",A_MonthPrice!$C93=""),NA(),ROUND(CaptureMonthly!AI93-A_MonthPrice!$C93,2))</f>
        <v>7.11</v>
      </c>
      <c r="BQ93">
        <f>IF(OR(CaptureMonthly!AI93="",A_MonthPrice!$C93=""),NA(),ROUND(CaptureMonthly!AI93/A_MonthPrice!$C93*100,1))</f>
        <v>106.0</v>
      </c>
      <c r="BR93">
        <f>IF(OR(CaptureMonthly!AJ93="",A_MonthPrice!$D93=""),NA(),ROUND(CaptureMonthly!AJ93-A_MonthPrice!$D93,2))</f>
      </c>
      <c r="BS93">
        <f>IF(OR(CaptureMonthly!AJ93="",A_MonthPrice!$D93=""),NA(),ROUND(CaptureMonthly!AJ93/A_MonthPrice!$D93*100,1))</f>
      </c>
      <c r="BT93">
        <f>IF(OR(CaptureMonthly!AK93="",A_MonthPrice!$D93=""),NA(),ROUND(CaptureMonthly!AK93-A_MonthPrice!$D93,2))</f>
      </c>
      <c r="BU93">
        <f>IF(OR(CaptureMonthly!AK93="",A_MonthPrice!$D93=""),NA(),ROUND(CaptureMonthly!AK93/A_MonthPrice!$D93*100,1))</f>
      </c>
      <c r="BV93">
        <f>IF(OR(CaptureMonthly!AL93="",A_MonthPrice!$D93=""),NA(),ROUND(CaptureMonthly!AL93-A_MonthPrice!$D93,2))</f>
      </c>
      <c r="BW93">
        <f>IF(OR(CaptureMonthly!AL93="",A_MonthPrice!$D93=""),NA(),ROUND(CaptureMonthly!AL93/A_MonthPrice!$D93*100,1))</f>
      </c>
      <c r="BX93">
        <f>IF(OR(CaptureMonthly!AM93="",A_MonthPrice!$D93=""),NA(),ROUND(CaptureMonthly!AM93-A_MonthPrice!$D93,2))</f>
        <v>8.7</v>
      </c>
      <c r="BY93">
        <f>IF(OR(CaptureMonthly!AM93="",A_MonthPrice!$D93=""),NA(),ROUND(CaptureMonthly!AM93/A_MonthPrice!$D93*100,1))</f>
        <v>107.2</v>
      </c>
      <c r="BZ93">
        <f>IF(OR(CaptureMonthly!AN93="",A_MonthPrice!$D93=""),NA(),ROUND(CaptureMonthly!AN93-A_MonthPrice!$D93,2))</f>
      </c>
      <c r="CA93">
        <f>IF(OR(CaptureMonthly!AN93="",A_MonthPrice!$D93=""),NA(),ROUND(CaptureMonthly!AN93/A_MonthPrice!$D93*100,1))</f>
      </c>
      <c r="CB93">
        <f>IF(OR(CaptureMonthly!AO93="",A_MonthPrice!$D93=""),NA(),ROUND(CaptureMonthly!AO93-A_MonthPrice!$D93,2))</f>
        <v>0.19</v>
      </c>
      <c r="CC93">
        <f>IF(OR(CaptureMonthly!AO93="",A_MonthPrice!$D93=""),NA(),ROUND(CaptureMonthly!AO93/A_MonthPrice!$D93*100,1))</f>
        <v>100.2</v>
      </c>
      <c r="CD93">
        <f>IF(OR(CaptureMonthly!AP93="",A_MonthPrice!$D93=""),NA(),ROUND(CaptureMonthly!AP93-A_MonthPrice!$D93,2))</f>
      </c>
      <c r="CE93">
        <f>IF(OR(CaptureMonthly!AP93="",A_MonthPrice!$D93=""),NA(),ROUND(CaptureMonthly!AP93/A_MonthPrice!$D93*100,1))</f>
      </c>
      <c r="CF93">
        <f>IF(OR(CaptureMonthly!AQ93="",A_MonthPrice!$D93=""),NA(),ROUND(CaptureMonthly!AQ93-A_MonthPrice!$D93,2))</f>
      </c>
      <c r="CG93">
        <f>IF(OR(CaptureMonthly!AQ93="",A_MonthPrice!$D93=""),NA(),ROUND(CaptureMonthly!AQ93/A_MonthPrice!$D93*100,1))</f>
      </c>
      <c r="CH93">
        <f>IF(OR(CaptureMonthly!AR93="",A_MonthPrice!$D93=""),NA(),ROUND(CaptureMonthly!AR93-A_MonthPrice!$D93,2))</f>
        <v>43.87</v>
      </c>
      <c r="CI93">
        <f>IF(OR(CaptureMonthly!AR93="",A_MonthPrice!$D93=""),NA(),ROUND(CaptureMonthly!AR93/A_MonthPrice!$D93*100,1))</f>
        <v>136.1</v>
      </c>
      <c r="CJ93">
        <f>IF(OR(CaptureMonthly!AS93="",A_MonthPrice!$D93=""),NA(),ROUND(CaptureMonthly!AS93-A_MonthPrice!$D93,2))</f>
        <v>61.24</v>
      </c>
      <c r="CK93">
        <f>IF(OR(CaptureMonthly!AS93="",A_MonthPrice!$D93=""),NA(),ROUND(CaptureMonthly!AS93/A_MonthPrice!$D93*100,1))</f>
        <v>150.4</v>
      </c>
      <c r="CL93">
        <f>IF(OR(CaptureMonthly!AT93="",A_MonthPrice!$D93=""),NA(),ROUND(CaptureMonthly!AT93-A_MonthPrice!$D93,2))</f>
        <v>58.57</v>
      </c>
      <c r="CM93">
        <f>IF(OR(CaptureMonthly!AT93="",A_MonthPrice!$D93=""),NA(),ROUND(CaptureMonthly!AT93/A_MonthPrice!$D93*100,1))</f>
        <v>148.2</v>
      </c>
      <c r="CN93">
        <f>IF(OR(CaptureMonthly!AU93="",A_MonthPrice!$D93=""),NA(),ROUND(CaptureMonthly!AU93-A_MonthPrice!$D93,2))</f>
        <v>2.6</v>
      </c>
      <c r="CO93">
        <f>IF(OR(CaptureMonthly!AU93="",A_MonthPrice!$D93=""),NA(),ROUND(CaptureMonthly!AU93/A_MonthPrice!$D93*100,1))</f>
        <v>102.1</v>
      </c>
      <c r="CP93">
        <f>IF(OR(CaptureMonthly!AV93="",A_MonthPrice!$D93=""),NA(),ROUND(CaptureMonthly!AV93-A_MonthPrice!$D93,2))</f>
        <v>5.27</v>
      </c>
      <c r="CQ93">
        <f>IF(OR(CaptureMonthly!AV93="",A_MonthPrice!$D93=""),NA(),ROUND(CaptureMonthly!AV93/A_MonthPrice!$D93*100,1))</f>
        <v>104.3</v>
      </c>
      <c r="CR93">
        <f>IF(OR(CaptureMonthly!AW93="",A_MonthPrice!$D93=""),NA(),ROUND(CaptureMonthly!AW93-A_MonthPrice!$D93,2))</f>
        <v>-65.94</v>
      </c>
      <c r="CS93">
        <f>IF(OR(CaptureMonthly!AW93="",A_MonthPrice!$D93=""),NA(),ROUND(CaptureMonthly!AW93/A_MonthPrice!$D93*100,1))</f>
        <v>45.7</v>
      </c>
      <c r="CT93">
        <f>IF(OR(CaptureMonthly!AX93="",A_MonthPrice!$D93=""),NA(),ROUND(CaptureMonthly!AX93-A_MonthPrice!$D93,2))</f>
      </c>
      <c r="CU93">
        <f>IF(OR(CaptureMonthly!AX93="",A_MonthPrice!$D93=""),NA(),ROUND(CaptureMonthly!AX93/A_MonthPrice!$D93*100,1))</f>
      </c>
      <c r="CV93">
        <f>IF(OR(CaptureMonthly!AY93="",A_MonthPrice!$D93=""),NA(),ROUND(CaptureMonthly!AY93-A_MonthPrice!$D93,2))</f>
      </c>
      <c r="CW93">
        <f>IF(OR(CaptureMonthly!AY93="",A_MonthPrice!$D93=""),NA(),ROUND(CaptureMonthly!AY93/A_MonthPrice!$D93*100,1))</f>
      </c>
      <c r="CX93">
        <f>IF(OR(CaptureMonthly!AZ93="",A_MonthPrice!$D93=""),NA(),ROUND(CaptureMonthly!AZ93-A_MonthPrice!$D93,2))</f>
        <v>-0.07</v>
      </c>
      <c r="CY93">
        <f>IF(OR(CaptureMonthly!AZ93="",A_MonthPrice!$D93=""),NA(),ROUND(CaptureMonthly!AZ93/A_MonthPrice!$D93*100,1))</f>
        <v>99.9</v>
      </c>
      <c r="CZ93">
        <f>IF(OR(CaptureMonthly!BA93="",A_MonthPrice!$E93=""),NA(),ROUND(CaptureMonthly!BA93-A_MonthPrice!$E93,2))</f>
        <v>1.57</v>
      </c>
      <c r="DA93">
        <f>IF(OR(CaptureMonthly!BA93="",A_MonthPrice!$E93=""),NA(),ROUND(CaptureMonthly!BA93/A_MonthPrice!$E93*100,1))</f>
        <v>101.3</v>
      </c>
      <c r="DB93">
        <f>IF(OR(CaptureMonthly!BB93="",A_MonthPrice!$E93=""),NA(),ROUND(CaptureMonthly!BB93-A_MonthPrice!$E93,2))</f>
      </c>
      <c r="DC93">
        <f>IF(OR(CaptureMonthly!BB93="",A_MonthPrice!$E93=""),NA(),ROUND(CaptureMonthly!BB93/A_MonthPrice!$E93*100,1))</f>
      </c>
      <c r="DD93">
        <f>IF(OR(CaptureMonthly!BC93="",A_MonthPrice!$E93=""),NA(),ROUND(CaptureMonthly!BC93-A_MonthPrice!$E93,2))</f>
      </c>
      <c r="DE93">
        <f>IF(OR(CaptureMonthly!BC93="",A_MonthPrice!$E93=""),NA(),ROUND(CaptureMonthly!BC93/A_MonthPrice!$E93*100,1))</f>
      </c>
      <c r="DF93">
        <f>IF(OR(CaptureMonthly!BD93="",A_MonthPrice!$E93=""),NA(),ROUND(CaptureMonthly!BD93-A_MonthPrice!$E93,2))</f>
        <v>33.99</v>
      </c>
      <c r="DG93">
        <f>IF(OR(CaptureMonthly!BD93="",A_MonthPrice!$E93=""),NA(),ROUND(CaptureMonthly!BD93/A_MonthPrice!$E93*100,1))</f>
        <v>127.7</v>
      </c>
      <c r="DH93">
        <f>IF(OR(CaptureMonthly!BE93="",A_MonthPrice!$E93=""),NA(),ROUND(CaptureMonthly!BE93-A_MonthPrice!$E93,2))</f>
        <v>25.39</v>
      </c>
      <c r="DI93">
        <f>IF(OR(CaptureMonthly!BE93="",A_MonthPrice!$E93=""),NA(),ROUND(CaptureMonthly!BE93/A_MonthPrice!$E93*100,1))</f>
        <v>120.7</v>
      </c>
      <c r="DJ93">
        <f>IF(OR(CaptureMonthly!BF93="",A_MonthPrice!$E93=""),NA(),ROUND(CaptureMonthly!BF93-A_MonthPrice!$E93,2))</f>
        <v>-0.59</v>
      </c>
      <c r="DK93">
        <f>IF(OR(CaptureMonthly!BF93="",A_MonthPrice!$E93=""),NA(),ROUND(CaptureMonthly!BF93/A_MonthPrice!$E93*100,1))</f>
        <v>99.5</v>
      </c>
      <c r="DL93">
        <f>IF(OR(CaptureMonthly!BG93="",A_MonthPrice!$E93=""),NA(),ROUND(CaptureMonthly!BG93-A_MonthPrice!$E93,2))</f>
        <v>-0.18</v>
      </c>
      <c r="DM93">
        <f>IF(OR(CaptureMonthly!BG93="",A_MonthPrice!$E93=""),NA(),ROUND(CaptureMonthly!BG93/A_MonthPrice!$E93*100,1))</f>
        <v>99.9</v>
      </c>
      <c r="DN93">
        <f>IF(OR(CaptureMonthly!BH93="",A_MonthPrice!$E93=""),NA(),ROUND(CaptureMonthly!BH93-A_MonthPrice!$E93,2))</f>
      </c>
      <c r="DO93">
        <f>IF(OR(CaptureMonthly!BH93="",A_MonthPrice!$E93=""),NA(),ROUND(CaptureMonthly!BH93/A_MonthPrice!$E93*100,1))</f>
      </c>
      <c r="DP93">
        <f>IF(OR(CaptureMonthly!BI93="",A_MonthPrice!$E93=""),NA(),ROUND(CaptureMonthly!BI93-A_MonthPrice!$E93,2))</f>
        <v>4.14</v>
      </c>
      <c r="DQ93">
        <f>IF(OR(CaptureMonthly!BI93="",A_MonthPrice!$E93=""),NA(),ROUND(CaptureMonthly!BI93/A_MonthPrice!$E93*100,1))</f>
        <v>103.4</v>
      </c>
      <c r="DR93">
        <f>IF(OR(CaptureMonthly!BJ93="",A_MonthPrice!$E93=""),NA(),ROUND(CaptureMonthly!BJ93-A_MonthPrice!$E93,2))</f>
        <v>28.63</v>
      </c>
      <c r="DS93">
        <f>IF(OR(CaptureMonthly!BJ93="",A_MonthPrice!$E93=""),NA(),ROUND(CaptureMonthly!BJ93/A_MonthPrice!$E93*100,1))</f>
        <v>123.3</v>
      </c>
      <c r="DT93">
        <f>IF(OR(CaptureMonthly!BK93="",A_MonthPrice!$E93=""),NA(),ROUND(CaptureMonthly!BK93-A_MonthPrice!$E93,2))</f>
        <v>45.6</v>
      </c>
      <c r="DU93">
        <f>IF(OR(CaptureMonthly!BK93="",A_MonthPrice!$E93=""),NA(),ROUND(CaptureMonthly!BK93/A_MonthPrice!$E93*100,1))</f>
        <v>137.1</v>
      </c>
      <c r="DV93">
        <f>IF(OR(CaptureMonthly!BL93="",A_MonthPrice!$E93=""),NA(),ROUND(CaptureMonthly!BL93-A_MonthPrice!$E93,2))</f>
        <v>-0.67</v>
      </c>
      <c r="DW93">
        <f>IF(OR(CaptureMonthly!BL93="",A_MonthPrice!$E93=""),NA(),ROUND(CaptureMonthly!BL93/A_MonthPrice!$E93*100,1))</f>
        <v>99.5</v>
      </c>
      <c r="DX93">
        <f>IF(OR(CaptureMonthly!BM93="",A_MonthPrice!$E93=""),NA(),ROUND(CaptureMonthly!BM93-A_MonthPrice!$E93,2))</f>
        <v>3.72</v>
      </c>
      <c r="DY93">
        <f>IF(OR(CaptureMonthly!BM93="",A_MonthPrice!$E93=""),NA(),ROUND(CaptureMonthly!BM93/A_MonthPrice!$E93*100,1))</f>
        <v>103.0</v>
      </c>
      <c r="DZ93">
        <f>IF(OR(CaptureMonthly!BN93="",A_MonthPrice!$E93=""),NA(),ROUND(CaptureMonthly!BN93-A_MonthPrice!$E93,2))</f>
        <v>-50.46</v>
      </c>
      <c r="EA93">
        <f>IF(OR(CaptureMonthly!BN93="",A_MonthPrice!$E93=""),NA(),ROUND(CaptureMonthly!BN93/A_MonthPrice!$E93*100,1))</f>
        <v>58.9</v>
      </c>
      <c r="EB93">
        <f>IF(OR(CaptureMonthly!BO93="",A_MonthPrice!$E93=""),NA(),ROUND(CaptureMonthly!BO93-A_MonthPrice!$E93,2))</f>
      </c>
      <c r="EC93">
        <f>IF(OR(CaptureMonthly!BO93="",A_MonthPrice!$E93=""),NA(),ROUND(CaptureMonthly!BO93/A_MonthPrice!$E93*100,1))</f>
      </c>
      <c r="ED93">
        <f>IF(OR(CaptureMonthly!BP93="",A_MonthPrice!$E93=""),NA(),ROUND(CaptureMonthly!BP93-A_MonthPrice!$E93,2))</f>
      </c>
      <c r="EE93">
        <f>IF(OR(CaptureMonthly!BP93="",A_MonthPrice!$E93=""),NA(),ROUND(CaptureMonthly!BP93/A_MonthPrice!$E93*100,1))</f>
      </c>
      <c r="EF93">
        <f>IF(OR(CaptureMonthly!BQ93="",A_MonthPrice!$E93=""),NA(),ROUND(CaptureMonthly!BQ93-A_MonthPrice!$E93,2))</f>
        <v>36.82</v>
      </c>
      <c r="EG93">
        <f>IF(OR(CaptureMonthly!BQ93="",A_MonthPrice!$E93=""),NA(),ROUND(CaptureMonthly!BQ93/A_MonthPrice!$E93*100,1))</f>
        <v>130.0</v>
      </c>
      <c r="EH93">
        <f>IF(OR(CaptureMonthly!BR93="",A_MonthPrice!$F93=""),NA(),ROUND(CaptureMonthly!BR93-A_MonthPrice!$F93,2))</f>
      </c>
      <c r="EI93">
        <f>IF(OR(CaptureMonthly!BR93="",A_MonthPrice!$F93=""),NA(),ROUND(CaptureMonthly!BR93/A_MonthPrice!$F93*100,1))</f>
      </c>
      <c r="EJ93">
        <f>IF(OR(CaptureMonthly!BS93="",A_MonthPrice!$F93=""),NA(),ROUND(CaptureMonthly!BS93-A_MonthPrice!$F93,2))</f>
      </c>
      <c r="EK93">
        <f>IF(OR(CaptureMonthly!BS93="",A_MonthPrice!$F93=""),NA(),ROUND(CaptureMonthly!BS93/A_MonthPrice!$F93*100,1))</f>
      </c>
      <c r="EL93">
        <f>IF(OR(CaptureMonthly!BT93="",A_MonthPrice!$F93=""),NA(),ROUND(CaptureMonthly!BT93-A_MonthPrice!$F93,2))</f>
        <v>1.88</v>
      </c>
      <c r="EM93">
        <f>IF(OR(CaptureMonthly!BT93="",A_MonthPrice!$F93=""),NA(),ROUND(CaptureMonthly!BT93/A_MonthPrice!$F93*100,1))</f>
        <v>101.0</v>
      </c>
      <c r="EN93">
        <f>IF(OR(CaptureMonthly!BU93="",A_MonthPrice!$F93=""),NA(),ROUND(CaptureMonthly!BU93-A_MonthPrice!$F93,2))</f>
        <v>13.14</v>
      </c>
      <c r="EO93">
        <f>IF(OR(CaptureMonthly!BU93="",A_MonthPrice!$F93=""),NA(),ROUND(CaptureMonthly!BU93/A_MonthPrice!$F93*100,1))</f>
        <v>107.3</v>
      </c>
      <c r="EP93">
        <f>IF(OR(CaptureMonthly!BV93="",A_MonthPrice!$F93=""),NA(),ROUND(CaptureMonthly!BV93-A_MonthPrice!$F93,2))</f>
        <v>0.37</v>
      </c>
      <c r="EQ93">
        <f>IF(OR(CaptureMonthly!BV93="",A_MonthPrice!$F93=""),NA(),ROUND(CaptureMonthly!BV93/A_MonthPrice!$F93*100,1))</f>
        <v>100.2</v>
      </c>
      <c r="ER93">
        <f>IF(OR(CaptureMonthly!BW93="",A_MonthPrice!$F93=""),NA(),ROUND(CaptureMonthly!BW93-A_MonthPrice!$F93,2))</f>
        <v>-0.5</v>
      </c>
      <c r="ES93">
        <f>IF(OR(CaptureMonthly!BW93="",A_MonthPrice!$F93=""),NA(),ROUND(CaptureMonthly!BW93/A_MonthPrice!$F93*100,1))</f>
        <v>99.7</v>
      </c>
      <c r="ET93">
        <f>IF(OR(CaptureMonthly!BX93="",A_MonthPrice!$F93=""),NA(),ROUND(CaptureMonthly!BX93-A_MonthPrice!$F93,2))</f>
      </c>
      <c r="EU93">
        <f>IF(OR(CaptureMonthly!BX93="",A_MonthPrice!$F93=""),NA(),ROUND(CaptureMonthly!BX93/A_MonthPrice!$F93*100,1))</f>
      </c>
      <c r="EV93">
        <f>IF(OR(CaptureMonthly!BY93="",A_MonthPrice!$F93=""),NA(),ROUND(CaptureMonthly!BY93-A_MonthPrice!$F93,2))</f>
        <v>0.0</v>
      </c>
      <c r="EW93">
        <f>IF(OR(CaptureMonthly!BY93="",A_MonthPrice!$F93=""),NA(),ROUND(CaptureMonthly!BY93/A_MonthPrice!$F93*100,1))</f>
        <v>100.0</v>
      </c>
      <c r="EX93">
        <f>IF(OR(CaptureMonthly!BZ93="",A_MonthPrice!$F93=""),NA(),ROUND(CaptureMonthly!BZ93-A_MonthPrice!$F93,2))</f>
        <v>6.61</v>
      </c>
      <c r="EY93">
        <f>IF(OR(CaptureMonthly!BZ93="",A_MonthPrice!$F93=""),NA(),ROUND(CaptureMonthly!BZ93/A_MonthPrice!$F93*100,1))</f>
        <v>103.7</v>
      </c>
      <c r="EZ93">
        <f>IF(OR(CaptureMonthly!CA93="",A_MonthPrice!$F93=""),NA(),ROUND(CaptureMonthly!CA93-A_MonthPrice!$F93,2))</f>
        <v>21.37</v>
      </c>
      <c r="FA93">
        <f>IF(OR(CaptureMonthly!CA93="",A_MonthPrice!$F93=""),NA(),ROUND(CaptureMonthly!CA93/A_MonthPrice!$F93*100,1))</f>
        <v>111.9</v>
      </c>
      <c r="FB93">
        <f>IF(OR(CaptureMonthly!CB93="",A_MonthPrice!$F93=""),NA(),ROUND(CaptureMonthly!CB93-A_MonthPrice!$F93,2))</f>
        <v>51.18</v>
      </c>
      <c r="FC93">
        <f>IF(OR(CaptureMonthly!CB93="",A_MonthPrice!$F93=""),NA(),ROUND(CaptureMonthly!CB93/A_MonthPrice!$F93*100,1))</f>
        <v>128.4</v>
      </c>
      <c r="FD93">
        <f>IF(OR(CaptureMonthly!CC93="",A_MonthPrice!$F93=""),NA(),ROUND(CaptureMonthly!CC93-A_MonthPrice!$F93,2))</f>
        <v>-0.38</v>
      </c>
      <c r="FE93">
        <f>IF(OR(CaptureMonthly!CC93="",A_MonthPrice!$F93=""),NA(),ROUND(CaptureMonthly!CC93/A_MonthPrice!$F93*100,1))</f>
        <v>99.8</v>
      </c>
      <c r="FF93">
        <f>IF(OR(CaptureMonthly!CD93="",A_MonthPrice!$F93=""),NA(),ROUND(CaptureMonthly!CD93-A_MonthPrice!$F93,2))</f>
        <v>-8.56</v>
      </c>
      <c r="FG93">
        <f>IF(OR(CaptureMonthly!CD93="",A_MonthPrice!$F93=""),NA(),ROUND(CaptureMonthly!CD93/A_MonthPrice!$F93*100,1))</f>
        <v>95.2</v>
      </c>
      <c r="FH93">
        <f>IF(OR(CaptureMonthly!CE93="",A_MonthPrice!$F93=""),NA(),ROUND(CaptureMonthly!CE93-A_MonthPrice!$F93,2))</f>
        <v>-28.09</v>
      </c>
      <c r="FI93">
        <f>IF(OR(CaptureMonthly!CE93="",A_MonthPrice!$F93=""),NA(),ROUND(CaptureMonthly!CE93/A_MonthPrice!$F93*100,1))</f>
        <v>84.4</v>
      </c>
      <c r="FJ93">
        <f>IF(OR(CaptureMonthly!CF93="",A_MonthPrice!$F93=""),NA(),ROUND(CaptureMonthly!CF93-A_MonthPrice!$F93,2))</f>
      </c>
      <c r="FK93">
        <f>IF(OR(CaptureMonthly!CF93="",A_MonthPrice!$F93=""),NA(),ROUND(CaptureMonthly!CF93/A_MonthPrice!$F93*100,1))</f>
      </c>
      <c r="FL93">
        <f>IF(OR(CaptureMonthly!CG93="",A_MonthPrice!$F93=""),NA(),ROUND(CaptureMonthly!CG93-A_MonthPrice!$F93,2))</f>
      </c>
      <c r="FM93">
        <f>IF(OR(CaptureMonthly!CG93="",A_MonthPrice!$F93=""),NA(),ROUND(CaptureMonthly!CG93/A_MonthPrice!$F93*100,1))</f>
      </c>
      <c r="FN93">
        <f>IF(OR(CaptureMonthly!CH93="",A_MonthPrice!$F93=""),NA(),ROUND(CaptureMonthly!CH93-A_MonthPrice!$F93,2))</f>
        <v>5.6</v>
      </c>
      <c r="FO93">
        <f>IF(OR(CaptureMonthly!CH93="",A_MonthPrice!$F93=""),NA(),ROUND(CaptureMonthly!CH93/A_MonthPrice!$F93*100,1))</f>
        <v>103.1</v>
      </c>
      <c r="FP93">
        <f>IF(OR(CaptureMonthlyExtra!B93="",A_MonthPrice!$G93=""),NA(),ROUND(CaptureMonthlyExtra!B93-A_MonthPrice!$G93,2))</f>
        <v>2.39</v>
      </c>
      <c r="FQ93">
        <f>IF(OR(CaptureMonthlyExtra!B93="",A_MonthPrice!$G93=""),NA(),ROUND(CaptureMonthlyExtra!B93/A_MonthPrice!$G93*100,1))</f>
        <v>101.6</v>
      </c>
      <c r="FR93">
        <f>IF(OR(CaptureMonthlyExtra!C93="",A_MonthPrice!$G93=""),NA(),ROUND(CaptureMonthlyExtra!C93-A_MonthPrice!$G93,2))</f>
      </c>
      <c r="FS93">
        <f>IF(OR(CaptureMonthlyExtra!C93="",A_MonthPrice!$G93=""),NA(),ROUND(CaptureMonthlyExtra!C93/A_MonthPrice!$G93*100,1))</f>
      </c>
      <c r="FT93">
        <f>IF(OR(CaptureMonthlyExtra!D93="",A_MonthPrice!$G93=""),NA(),ROUND(CaptureMonthlyExtra!D93-A_MonthPrice!$G93,2))</f>
      </c>
      <c r="FU93">
        <f>IF(OR(CaptureMonthlyExtra!D93="",A_MonthPrice!$G93=""),NA(),ROUND(CaptureMonthlyExtra!D93/A_MonthPrice!$G93*100,1))</f>
      </c>
      <c r="FV93">
        <f>IF(OR(CaptureMonthlyExtra!E93="",A_MonthPrice!$G93=""),NA(),ROUND(CaptureMonthlyExtra!E93-A_MonthPrice!$G93,2))</f>
        <v>17.13</v>
      </c>
      <c r="FW93">
        <f>IF(OR(CaptureMonthlyExtra!E93="",A_MonthPrice!$G93=""),NA(),ROUND(CaptureMonthlyExtra!E93/A_MonthPrice!$G93*100,1))</f>
        <v>111.3</v>
      </c>
      <c r="FX93">
        <f>IF(OR(CaptureMonthlyExtra!F93="",A_MonthPrice!$G93=""),NA(),ROUND(CaptureMonthlyExtra!F93-A_MonthPrice!$G93,2))</f>
      </c>
      <c r="FY93">
        <f>IF(OR(CaptureMonthlyExtra!F93="",A_MonthPrice!$G93=""),NA(),ROUND(CaptureMonthlyExtra!F93/A_MonthPrice!$G93*100,1))</f>
      </c>
      <c r="FZ93">
        <f>IF(OR(CaptureMonthlyExtra!G93="",A_MonthPrice!$G93=""),NA(),ROUND(CaptureMonthlyExtra!G93-A_MonthPrice!$G93,2))</f>
        <v>7.1</v>
      </c>
      <c r="GA93">
        <f>IF(OR(CaptureMonthlyExtra!G93="",A_MonthPrice!$G93=""),NA(),ROUND(CaptureMonthlyExtra!G93/A_MonthPrice!$G93*100,1))</f>
        <v>104.7</v>
      </c>
      <c r="GB93">
        <f>IF(OR(CaptureMonthlyExtra!H93="",A_MonthPrice!$G93=""),NA(),ROUND(CaptureMonthlyExtra!H93-A_MonthPrice!$G93,2))</f>
      </c>
      <c r="GC93">
        <f>IF(OR(CaptureMonthlyExtra!H93="",A_MonthPrice!$G93=""),NA(),ROUND(CaptureMonthlyExtra!H93/A_MonthPrice!$G93*100,1))</f>
      </c>
      <c r="GD93">
        <f>IF(OR(CaptureMonthlyExtra!I93="",A_MonthPrice!$G93=""),NA(),ROUND(CaptureMonthlyExtra!I93-A_MonthPrice!$G93,2))</f>
      </c>
      <c r="GE93">
        <f>IF(OR(CaptureMonthlyExtra!I93="",A_MonthPrice!$G93=""),NA(),ROUND(CaptureMonthlyExtra!I93/A_MonthPrice!$G93*100,1))</f>
      </c>
      <c r="GF93">
        <f>IF(OR(CaptureMonthlyExtra!J93="",A_MonthPrice!$G93=""),NA(),ROUND(CaptureMonthlyExtra!J93-A_MonthPrice!$G93,2))</f>
        <v>14.19</v>
      </c>
      <c r="GG93">
        <f>IF(OR(CaptureMonthlyExtra!J93="",A_MonthPrice!$G93=""),NA(),ROUND(CaptureMonthlyExtra!J93/A_MonthPrice!$G93*100,1))</f>
        <v>109.4</v>
      </c>
      <c r="GH93">
        <f>IF(OR(CaptureMonthlyExtra!K93="",A_MonthPrice!$G93=""),NA(),ROUND(CaptureMonthlyExtra!K93-A_MonthPrice!$G93,2))</f>
      </c>
      <c r="GI93">
        <f>IF(OR(CaptureMonthlyExtra!K93="",A_MonthPrice!$G93=""),NA(),ROUND(CaptureMonthlyExtra!K93/A_MonthPrice!$G93*100,1))</f>
      </c>
      <c r="GJ93">
        <f>IF(OR(CaptureMonthlyExtra!L93="",A_MonthPrice!$G93=""),NA(),ROUND(CaptureMonthlyExtra!L93-A_MonthPrice!$G93,2))</f>
        <v>32.34</v>
      </c>
      <c r="GK93">
        <f>IF(OR(CaptureMonthlyExtra!L93="",A_MonthPrice!$G93=""),NA(),ROUND(CaptureMonthlyExtra!L93/A_MonthPrice!$G93*100,1))</f>
        <v>121.3</v>
      </c>
      <c r="GL93">
        <f>IF(OR(CaptureMonthlyExtra!M93="",A_MonthPrice!$G93=""),NA(),ROUND(CaptureMonthlyExtra!M93-A_MonthPrice!$G93,2))</f>
        <v>-8.87</v>
      </c>
      <c r="GM93">
        <f>IF(OR(CaptureMonthlyExtra!M93="",A_MonthPrice!$G93=""),NA(),ROUND(CaptureMonthlyExtra!M93/A_MonthPrice!$G93*100,1))</f>
        <v>94.2</v>
      </c>
      <c r="GN93">
        <f>IF(OR(CaptureMonthlyExtra!N93="",A_MonthPrice!$G93=""),NA(),ROUND(CaptureMonthlyExtra!N93-A_MonthPrice!$G93,2))</f>
        <v>-2.64</v>
      </c>
      <c r="GO93">
        <f>IF(OR(CaptureMonthlyExtra!N93="",A_MonthPrice!$G93=""),NA(),ROUND(CaptureMonthlyExtra!N93/A_MonthPrice!$G93*100,1))</f>
        <v>98.3</v>
      </c>
      <c r="GP93">
        <f>IF(OR(CaptureMonthlyExtra!O93="",A_MonthPrice!$G93=""),NA(),ROUND(CaptureMonthlyExtra!O93-A_MonthPrice!$G93,2))</f>
        <v>-26.01</v>
      </c>
      <c r="GQ93">
        <f>IF(OR(CaptureMonthlyExtra!O93="",A_MonthPrice!$G93=""),NA(),ROUND(CaptureMonthlyExtra!O93/A_MonthPrice!$G93*100,1))</f>
        <v>82.9</v>
      </c>
      <c r="GR93">
        <f>IF(OR(CaptureMonthlyExtra!P93="",A_MonthPrice!$G93=""),NA(),ROUND(CaptureMonthlyExtra!P93-A_MonthPrice!$G93,2))</f>
      </c>
      <c r="GS93">
        <f>IF(OR(CaptureMonthlyExtra!P93="",A_MonthPrice!$G93=""),NA(),ROUND(CaptureMonthlyExtra!P93/A_MonthPrice!$G93*100,1))</f>
      </c>
      <c r="GT93">
        <f>IF(OR(CaptureMonthlyExtra!Q93="",A_MonthPrice!$G93=""),NA(),ROUND(CaptureMonthlyExtra!Q93-A_MonthPrice!$G93,2))</f>
      </c>
      <c r="GU93">
        <f>IF(OR(CaptureMonthlyExtra!Q93="",A_MonthPrice!$G93=""),NA(),ROUND(CaptureMonthlyExtra!Q93/A_MonthPrice!$G93*100,1))</f>
      </c>
      <c r="GV93">
        <f>IF(OR(CaptureMonthlyExtra!R93="",A_MonthPrice!$G93=""),NA(),ROUND(CaptureMonthlyExtra!R93-A_MonthPrice!$G93,2))</f>
        <v>10.88</v>
      </c>
      <c r="GW93">
        <f>IF(OR(CaptureMonthlyExtra!R93="",A_MonthPrice!$G93=""),NA(),ROUND(CaptureMonthlyExtra!R93/A_MonthPrice!$G93*100,1))</f>
        <v>107.2</v>
      </c>
    </row>
    <row r="94" spans="1:502">
      <c r="A94">
        <f>CaptureMonthly!A94</f>
      </c>
      <c r="B94">
        <f>IF(OR(CaptureMonthly!B94="",A_MonthPrice!$B94=""),NA(),ROUND(CaptureMonthly!B94-A_MonthPrice!$B94,2))</f>
      </c>
      <c r="C94">
        <f>IF(OR(CaptureMonthly!B94="",A_MonthPrice!$B94=""),NA(),ROUND(CaptureMonthly!B94/A_MonthPrice!$B94*100,1))</f>
      </c>
      <c r="D94">
        <f>IF(OR(CaptureMonthly!C94="",A_MonthPrice!$B94=""),NA(),ROUND(CaptureMonthly!C94-A_MonthPrice!$B94,2))</f>
        <v>22.53</v>
      </c>
      <c r="E94">
        <f>IF(OR(CaptureMonthly!C94="",A_MonthPrice!$B94=""),NA(),ROUND(CaptureMonthly!C94/A_MonthPrice!$B94*100,1))</f>
        <v>115.6</v>
      </c>
      <c r="F94">
        <f>IF(OR(CaptureMonthly!D94="",A_MonthPrice!$B94=""),NA(),ROUND(CaptureMonthly!D94-A_MonthPrice!$B94,2))</f>
        <v>27.73</v>
      </c>
      <c r="G94">
        <f>IF(OR(CaptureMonthly!D94="",A_MonthPrice!$B94=""),NA(),ROUND(CaptureMonthly!D94/A_MonthPrice!$B94*100,1))</f>
        <v>119.1</v>
      </c>
      <c r="H94">
        <f>IF(OR(CaptureMonthly!E94="",A_MonthPrice!$B94=""),NA(),ROUND(CaptureMonthly!E94-A_MonthPrice!$B94,2))</f>
        <v>30.78</v>
      </c>
      <c r="I94">
        <f>IF(OR(CaptureMonthly!E94="",A_MonthPrice!$B94=""),NA(),ROUND(CaptureMonthly!E94/A_MonthPrice!$B94*100,1))</f>
        <v>121.3</v>
      </c>
      <c r="J94">
        <f>IF(OR(CaptureMonthly!F94="",A_MonthPrice!$B94=""),NA(),ROUND(CaptureMonthly!F94-A_MonthPrice!$B94,2))</f>
        <v>-0.08</v>
      </c>
      <c r="K94">
        <f>IF(OR(CaptureMonthly!F94="",A_MonthPrice!$B94=""),NA(),ROUND(CaptureMonthly!F94/A_MonthPrice!$B94*100,1))</f>
        <v>99.9</v>
      </c>
      <c r="L94">
        <f>IF(OR(CaptureMonthly!G94="",A_MonthPrice!$B94=""),NA(),ROUND(CaptureMonthly!G94-A_MonthPrice!$B94,2))</f>
        <v>2.75</v>
      </c>
      <c r="M94">
        <f>IF(OR(CaptureMonthly!G94="",A_MonthPrice!$B94=""),NA(),ROUND(CaptureMonthly!G94/A_MonthPrice!$B94*100,1))</f>
        <v>101.9</v>
      </c>
      <c r="N94">
        <f>IF(OR(CaptureMonthly!H94="",A_MonthPrice!$B94=""),NA(),ROUND(CaptureMonthly!H94-A_MonthPrice!$B94,2))</f>
        <v>7.57</v>
      </c>
      <c r="O94">
        <f>IF(OR(CaptureMonthly!H94="",A_MonthPrice!$B94=""),NA(),ROUND(CaptureMonthly!H94/A_MonthPrice!$B94*100,1))</f>
        <v>105.2</v>
      </c>
      <c r="P94">
        <f>IF(OR(CaptureMonthly!I94="",A_MonthPrice!$B94=""),NA(),ROUND(CaptureMonthly!I94-A_MonthPrice!$B94,2))</f>
        <v>0.0</v>
      </c>
      <c r="Q94">
        <f>IF(OR(CaptureMonthly!I94="",A_MonthPrice!$B94=""),NA(),ROUND(CaptureMonthly!I94/A_MonthPrice!$B94*100,1))</f>
        <v>100.0</v>
      </c>
      <c r="R94">
        <f>IF(OR(CaptureMonthly!J94="",A_MonthPrice!$B94=""),NA(),ROUND(CaptureMonthly!J94-A_MonthPrice!$B94,2))</f>
        <v>-0.3</v>
      </c>
      <c r="S94">
        <f>IF(OR(CaptureMonthly!J94="",A_MonthPrice!$B94=""),NA(),ROUND(CaptureMonthly!J94/A_MonthPrice!$B94*100,1))</f>
        <v>99.8</v>
      </c>
      <c r="T94">
        <f>IF(OR(CaptureMonthly!K94="",A_MonthPrice!$B94=""),NA(),ROUND(CaptureMonthly!K94-A_MonthPrice!$B94,2))</f>
        <v>33.09</v>
      </c>
      <c r="U94">
        <f>IF(OR(CaptureMonthly!K94="",A_MonthPrice!$B94=""),NA(),ROUND(CaptureMonthly!K94/A_MonthPrice!$B94*100,1))</f>
        <v>122.8</v>
      </c>
      <c r="V94">
        <f>IF(OR(CaptureMonthly!L94="",A_MonthPrice!$B94=""),NA(),ROUND(CaptureMonthly!L94-A_MonthPrice!$B94,2))</f>
        <v>76.06</v>
      </c>
      <c r="W94">
        <f>IF(OR(CaptureMonthly!L94="",A_MonthPrice!$B94=""),NA(),ROUND(CaptureMonthly!L94/A_MonthPrice!$B94*100,1))</f>
        <v>152.5</v>
      </c>
      <c r="X94">
        <f>IF(OR(CaptureMonthly!M94="",A_MonthPrice!$B94=""),NA(),ROUND(CaptureMonthly!M94-A_MonthPrice!$B94,2))</f>
        <v>-27.24</v>
      </c>
      <c r="Y94">
        <f>IF(OR(CaptureMonthly!M94="",A_MonthPrice!$B94=""),NA(),ROUND(CaptureMonthly!M94/A_MonthPrice!$B94*100,1))</f>
        <v>81.2</v>
      </c>
      <c r="Z94">
        <f>IF(OR(CaptureMonthly!N94="",A_MonthPrice!$B94=""),NA(),ROUND(CaptureMonthly!N94-A_MonthPrice!$B94,2))</f>
        <v>-9.28</v>
      </c>
      <c r="AA94">
        <f>IF(OR(CaptureMonthly!N94="",A_MonthPrice!$B94=""),NA(),ROUND(CaptureMonthly!N94/A_MonthPrice!$B94*100,1))</f>
        <v>93.6</v>
      </c>
      <c r="AB94">
        <f>IF(OR(CaptureMonthly!O94="",A_MonthPrice!$B94=""),NA(),ROUND(CaptureMonthly!O94-A_MonthPrice!$B94,2))</f>
        <v>-59.62</v>
      </c>
      <c r="AC94">
        <f>IF(OR(CaptureMonthly!O94="",A_MonthPrice!$B94=""),NA(),ROUND(CaptureMonthly!O94/A_MonthPrice!$B94*100,1))</f>
        <v>58.8</v>
      </c>
      <c r="AD94">
        <f>IF(OR(CaptureMonthly!P94="",A_MonthPrice!$B94=""),NA(),ROUND(CaptureMonthly!P94-A_MonthPrice!$B94,2))</f>
      </c>
      <c r="AE94">
        <f>IF(OR(CaptureMonthly!P94="",A_MonthPrice!$B94=""),NA(),ROUND(CaptureMonthly!P94/A_MonthPrice!$B94*100,1))</f>
      </c>
      <c r="AF94">
        <f>IF(OR(CaptureMonthly!Q94="",A_MonthPrice!$B94=""),NA(),ROUND(CaptureMonthly!Q94-A_MonthPrice!$B94,2))</f>
        <v>-0.49</v>
      </c>
      <c r="AG94">
        <f>IF(OR(CaptureMonthly!Q94="",A_MonthPrice!$B94=""),NA(),ROUND(CaptureMonthly!Q94/A_MonthPrice!$B94*100,1))</f>
        <v>99.7</v>
      </c>
      <c r="AH94">
        <f>IF(OR(CaptureMonthly!R94="",A_MonthPrice!$B94=""),NA(),ROUND(CaptureMonthly!R94-A_MonthPrice!$B94,2))</f>
        <v>8.67</v>
      </c>
      <c r="AI94">
        <f>IF(OR(CaptureMonthly!R94="",A_MonthPrice!$B94=""),NA(),ROUND(CaptureMonthly!R94/A_MonthPrice!$B94*100,1))</f>
        <v>106.0</v>
      </c>
      <c r="AJ94">
        <f>IF(OR(CaptureMonthly!S94="",A_MonthPrice!$C94=""),NA(),ROUND(CaptureMonthly!S94-A_MonthPrice!$C94,2))</f>
        <v>0.0</v>
      </c>
      <c r="AK94">
        <f>IF(OR(CaptureMonthly!S94="",A_MonthPrice!$C94=""),NA(),ROUND(CaptureMonthly!S94/A_MonthPrice!$C94*100,1))</f>
        <v>100.0</v>
      </c>
      <c r="AL94">
        <f>IF(OR(CaptureMonthly!T94="",A_MonthPrice!$C94=""),NA(),ROUND(CaptureMonthly!T94-A_MonthPrice!$C94,2))</f>
      </c>
      <c r="AM94">
        <f>IF(OR(CaptureMonthly!T94="",A_MonthPrice!$C94=""),NA(),ROUND(CaptureMonthly!T94/A_MonthPrice!$C94*100,1))</f>
      </c>
      <c r="AN94">
        <f>IF(OR(CaptureMonthly!U94="",A_MonthPrice!$C94=""),NA(),ROUND(CaptureMonthly!U94-A_MonthPrice!$C94,2))</f>
        <v>23.27</v>
      </c>
      <c r="AO94">
        <f>IF(OR(CaptureMonthly!U94="",A_MonthPrice!$C94=""),NA(),ROUND(CaptureMonthly!U94/A_MonthPrice!$C94*100,1))</f>
        <v>116.2</v>
      </c>
      <c r="AP94">
        <f>IF(OR(CaptureMonthly!V94="",A_MonthPrice!$C94=""),NA(),ROUND(CaptureMonthly!V94-A_MonthPrice!$C94,2))</f>
        <v>33.4</v>
      </c>
      <c r="AQ94">
        <f>IF(OR(CaptureMonthly!V94="",A_MonthPrice!$C94=""),NA(),ROUND(CaptureMonthly!V94/A_MonthPrice!$C94*100,1))</f>
        <v>123.3</v>
      </c>
      <c r="AR94">
        <f>IF(OR(CaptureMonthly!W94="",A_MonthPrice!$C94=""),NA(),ROUND(CaptureMonthly!W94-A_MonthPrice!$C94,2))</f>
        <v>17.45</v>
      </c>
      <c r="AS94">
        <f>IF(OR(CaptureMonthly!W94="",A_MonthPrice!$C94=""),NA(),ROUND(CaptureMonthly!W94/A_MonthPrice!$C94*100,1))</f>
        <v>112.2</v>
      </c>
      <c r="AT94">
        <f>IF(OR(CaptureMonthly!X94="",A_MonthPrice!$C94=""),NA(),ROUND(CaptureMonthly!X94-A_MonthPrice!$C94,2))</f>
        <v>6.32</v>
      </c>
      <c r="AU94">
        <f>IF(OR(CaptureMonthly!X94="",A_MonthPrice!$C94=""),NA(),ROUND(CaptureMonthly!X94/A_MonthPrice!$C94*100,1))</f>
        <v>104.4</v>
      </c>
      <c r="AV94">
        <f>IF(OR(CaptureMonthly!Y94="",A_MonthPrice!$C94=""),NA(),ROUND(CaptureMonthly!Y94-A_MonthPrice!$C94,2))</f>
        <v>1.55</v>
      </c>
      <c r="AW94">
        <f>IF(OR(CaptureMonthly!Y94="",A_MonthPrice!$C94=""),NA(),ROUND(CaptureMonthly!Y94/A_MonthPrice!$C94*100,1))</f>
        <v>101.1</v>
      </c>
      <c r="AX94">
        <f>IF(OR(CaptureMonthly!Z94="",A_MonthPrice!$C94=""),NA(),ROUND(CaptureMonthly!Z94-A_MonthPrice!$C94,2))</f>
      </c>
      <c r="AY94">
        <f>IF(OR(CaptureMonthly!Z94="",A_MonthPrice!$C94=""),NA(),ROUND(CaptureMonthly!Z94/A_MonthPrice!$C94*100,1))</f>
      </c>
      <c r="AZ94">
        <f>IF(OR(CaptureMonthly!AA94="",A_MonthPrice!$C94=""),NA(),ROUND(CaptureMonthly!AA94-A_MonthPrice!$C94,2))</f>
        <v>10.67</v>
      </c>
      <c r="BA94">
        <f>IF(OR(CaptureMonthly!AA94="",A_MonthPrice!$C94=""),NA(),ROUND(CaptureMonthly!AA94/A_MonthPrice!$C94*100,1))</f>
        <v>107.4</v>
      </c>
      <c r="BB94">
        <f>IF(OR(CaptureMonthly!AB94="",A_MonthPrice!$C94=""),NA(),ROUND(CaptureMonthly!AB94-A_MonthPrice!$C94,2))</f>
        <v>46.05</v>
      </c>
      <c r="BC94">
        <f>IF(OR(CaptureMonthly!AB94="",A_MonthPrice!$C94=""),NA(),ROUND(CaptureMonthly!AB94/A_MonthPrice!$C94*100,1))</f>
        <v>132.1</v>
      </c>
      <c r="BD94">
        <f>IF(OR(CaptureMonthly!AC94="",A_MonthPrice!$C94=""),NA(),ROUND(CaptureMonthly!AC94-A_MonthPrice!$C94,2))</f>
        <v>55.09</v>
      </c>
      <c r="BE94">
        <f>IF(OR(CaptureMonthly!AC94="",A_MonthPrice!$C94=""),NA(),ROUND(CaptureMonthly!AC94/A_MonthPrice!$C94*100,1))</f>
        <v>138.4</v>
      </c>
      <c r="BF94">
        <f>IF(OR(CaptureMonthly!AD94="",A_MonthPrice!$C94=""),NA(),ROUND(CaptureMonthly!AD94-A_MonthPrice!$C94,2))</f>
        <v>12.07</v>
      </c>
      <c r="BG94">
        <f>IF(OR(CaptureMonthly!AD94="",A_MonthPrice!$C94=""),NA(),ROUND(CaptureMonthly!AD94/A_MonthPrice!$C94*100,1))</f>
        <v>108.4</v>
      </c>
      <c r="BH94">
        <f>IF(OR(CaptureMonthly!AE94="",A_MonthPrice!$C94=""),NA(),ROUND(CaptureMonthly!AE94-A_MonthPrice!$C94,2))</f>
      </c>
      <c r="BI94">
        <f>IF(OR(CaptureMonthly!AE94="",A_MonthPrice!$C94=""),NA(),ROUND(CaptureMonthly!AE94/A_MonthPrice!$C94*100,1))</f>
      </c>
      <c r="BJ94">
        <f>IF(OR(CaptureMonthly!AF94="",A_MonthPrice!$C94=""),NA(),ROUND(CaptureMonthly!AF94-A_MonthPrice!$C94,2))</f>
        <v>-76.12</v>
      </c>
      <c r="BK94">
        <f>IF(OR(CaptureMonthly!AF94="",A_MonthPrice!$C94=""),NA(),ROUND(CaptureMonthly!AF94/A_MonthPrice!$C94*100,1))</f>
        <v>46.9</v>
      </c>
      <c r="BL94">
        <f>IF(OR(CaptureMonthly!AG94="",A_MonthPrice!$C94=""),NA(),ROUND(CaptureMonthly!AG94-A_MonthPrice!$C94,2))</f>
      </c>
      <c r="BM94">
        <f>IF(OR(CaptureMonthly!AG94="",A_MonthPrice!$C94=""),NA(),ROUND(CaptureMonthly!AG94/A_MonthPrice!$C94*100,1))</f>
      </c>
      <c r="BN94">
        <f>IF(OR(CaptureMonthly!AH94="",A_MonthPrice!$C94=""),NA(),ROUND(CaptureMonthly!AH94-A_MonthPrice!$C94,2))</f>
        <v>2.03</v>
      </c>
      <c r="BO94">
        <f>IF(OR(CaptureMonthly!AH94="",A_MonthPrice!$C94=""),NA(),ROUND(CaptureMonthly!AH94/A_MonthPrice!$C94*100,1))</f>
        <v>101.4</v>
      </c>
      <c r="BP94">
        <f>IF(OR(CaptureMonthly!AI94="",A_MonthPrice!$C94=""),NA(),ROUND(CaptureMonthly!AI94-A_MonthPrice!$C94,2))</f>
        <v>9.6</v>
      </c>
      <c r="BQ94">
        <f>IF(OR(CaptureMonthly!AI94="",A_MonthPrice!$C94=""),NA(),ROUND(CaptureMonthly!AI94/A_MonthPrice!$C94*100,1))</f>
        <v>106.7</v>
      </c>
      <c r="BR94">
        <f>IF(OR(CaptureMonthly!AJ94="",A_MonthPrice!$D94=""),NA(),ROUND(CaptureMonthly!AJ94-A_MonthPrice!$D94,2))</f>
      </c>
      <c r="BS94">
        <f>IF(OR(CaptureMonthly!AJ94="",A_MonthPrice!$D94=""),NA(),ROUND(CaptureMonthly!AJ94/A_MonthPrice!$D94*100,1))</f>
      </c>
      <c r="BT94">
        <f>IF(OR(CaptureMonthly!AK94="",A_MonthPrice!$D94=""),NA(),ROUND(CaptureMonthly!AK94-A_MonthPrice!$D94,2))</f>
      </c>
      <c r="BU94">
        <f>IF(OR(CaptureMonthly!AK94="",A_MonthPrice!$D94=""),NA(),ROUND(CaptureMonthly!AK94/A_MonthPrice!$D94*100,1))</f>
      </c>
      <c r="BV94">
        <f>IF(OR(CaptureMonthly!AL94="",A_MonthPrice!$D94=""),NA(),ROUND(CaptureMonthly!AL94-A_MonthPrice!$D94,2))</f>
      </c>
      <c r="BW94">
        <f>IF(OR(CaptureMonthly!AL94="",A_MonthPrice!$D94=""),NA(),ROUND(CaptureMonthly!AL94/A_MonthPrice!$D94*100,1))</f>
      </c>
      <c r="BX94">
        <f>IF(OR(CaptureMonthly!AM94="",A_MonthPrice!$D94=""),NA(),ROUND(CaptureMonthly!AM94-A_MonthPrice!$D94,2))</f>
        <v>14.65</v>
      </c>
      <c r="BY94">
        <f>IF(OR(CaptureMonthly!AM94="",A_MonthPrice!$D94=""),NA(),ROUND(CaptureMonthly!AM94/A_MonthPrice!$D94*100,1))</f>
        <v>110.2</v>
      </c>
      <c r="BZ94">
        <f>IF(OR(CaptureMonthly!AN94="",A_MonthPrice!$D94=""),NA(),ROUND(CaptureMonthly!AN94-A_MonthPrice!$D94,2))</f>
      </c>
      <c r="CA94">
        <f>IF(OR(CaptureMonthly!AN94="",A_MonthPrice!$D94=""),NA(),ROUND(CaptureMonthly!AN94/A_MonthPrice!$D94*100,1))</f>
      </c>
      <c r="CB94">
        <f>IF(OR(CaptureMonthly!AO94="",A_MonthPrice!$D94=""),NA(),ROUND(CaptureMonthly!AO94-A_MonthPrice!$D94,2))</f>
        <v>0.96</v>
      </c>
      <c r="CC94">
        <f>IF(OR(CaptureMonthly!AO94="",A_MonthPrice!$D94=""),NA(),ROUND(CaptureMonthly!AO94/A_MonthPrice!$D94*100,1))</f>
        <v>100.7</v>
      </c>
      <c r="CD94">
        <f>IF(OR(CaptureMonthly!AP94="",A_MonthPrice!$D94=""),NA(),ROUND(CaptureMonthly!AP94-A_MonthPrice!$D94,2))</f>
      </c>
      <c r="CE94">
        <f>IF(OR(CaptureMonthly!AP94="",A_MonthPrice!$D94=""),NA(),ROUND(CaptureMonthly!AP94/A_MonthPrice!$D94*100,1))</f>
      </c>
      <c r="CF94">
        <f>IF(OR(CaptureMonthly!AQ94="",A_MonthPrice!$D94=""),NA(),ROUND(CaptureMonthly!AQ94-A_MonthPrice!$D94,2))</f>
      </c>
      <c r="CG94">
        <f>IF(OR(CaptureMonthly!AQ94="",A_MonthPrice!$D94=""),NA(),ROUND(CaptureMonthly!AQ94/A_MonthPrice!$D94*100,1))</f>
      </c>
      <c r="CH94">
        <f>IF(OR(CaptureMonthly!AR94="",A_MonthPrice!$D94=""),NA(),ROUND(CaptureMonthly!AR94-A_MonthPrice!$D94,2))</f>
        <v>42.29</v>
      </c>
      <c r="CI94">
        <f>IF(OR(CaptureMonthly!AR94="",A_MonthPrice!$D94=""),NA(),ROUND(CaptureMonthly!AR94/A_MonthPrice!$D94*100,1))</f>
        <v>129.4</v>
      </c>
      <c r="CJ94">
        <f>IF(OR(CaptureMonthly!AS94="",A_MonthPrice!$D94=""),NA(),ROUND(CaptureMonthly!AS94-A_MonthPrice!$D94,2))</f>
        <v>65.25</v>
      </c>
      <c r="CK94">
        <f>IF(OR(CaptureMonthly!AS94="",A_MonthPrice!$D94=""),NA(),ROUND(CaptureMonthly!AS94/A_MonthPrice!$D94*100,1))</f>
        <v>145.3</v>
      </c>
      <c r="CL94">
        <f>IF(OR(CaptureMonthly!AT94="",A_MonthPrice!$D94=""),NA(),ROUND(CaptureMonthly!AT94-A_MonthPrice!$D94,2))</f>
        <v>61.13</v>
      </c>
      <c r="CM94">
        <f>IF(OR(CaptureMonthly!AT94="",A_MonthPrice!$D94=""),NA(),ROUND(CaptureMonthly!AT94/A_MonthPrice!$D94*100,1))</f>
        <v>142.5</v>
      </c>
      <c r="CN94">
        <f>IF(OR(CaptureMonthly!AU94="",A_MonthPrice!$D94=""),NA(),ROUND(CaptureMonthly!AU94-A_MonthPrice!$D94,2))</f>
        <v>8.0</v>
      </c>
      <c r="CO94">
        <f>IF(OR(CaptureMonthly!AU94="",A_MonthPrice!$D94=""),NA(),ROUND(CaptureMonthly!AU94/A_MonthPrice!$D94*100,1))</f>
        <v>105.6</v>
      </c>
      <c r="CP94">
        <f>IF(OR(CaptureMonthly!AV94="",A_MonthPrice!$D94=""),NA(),ROUND(CaptureMonthly!AV94-A_MonthPrice!$D94,2))</f>
        <v>0.6</v>
      </c>
      <c r="CQ94">
        <f>IF(OR(CaptureMonthly!AV94="",A_MonthPrice!$D94=""),NA(),ROUND(CaptureMonthly!AV94/A_MonthPrice!$D94*100,1))</f>
        <v>100.4</v>
      </c>
      <c r="CR94">
        <f>IF(OR(CaptureMonthly!AW94="",A_MonthPrice!$D94=""),NA(),ROUND(CaptureMonthly!AW94-A_MonthPrice!$D94,2))</f>
        <v>-84.22</v>
      </c>
      <c r="CS94">
        <f>IF(OR(CaptureMonthly!AW94="",A_MonthPrice!$D94=""),NA(),ROUND(CaptureMonthly!AW94/A_MonthPrice!$D94*100,1))</f>
        <v>41.5</v>
      </c>
      <c r="CT94">
        <f>IF(OR(CaptureMonthly!AX94="",A_MonthPrice!$D94=""),NA(),ROUND(CaptureMonthly!AX94-A_MonthPrice!$D94,2))</f>
      </c>
      <c r="CU94">
        <f>IF(OR(CaptureMonthly!AX94="",A_MonthPrice!$D94=""),NA(),ROUND(CaptureMonthly!AX94/A_MonthPrice!$D94*100,1))</f>
      </c>
      <c r="CV94">
        <f>IF(OR(CaptureMonthly!AY94="",A_MonthPrice!$D94=""),NA(),ROUND(CaptureMonthly!AY94-A_MonthPrice!$D94,2))</f>
      </c>
      <c r="CW94">
        <f>IF(OR(CaptureMonthly!AY94="",A_MonthPrice!$D94=""),NA(),ROUND(CaptureMonthly!AY94/A_MonthPrice!$D94*100,1))</f>
      </c>
      <c r="CX94">
        <f>IF(OR(CaptureMonthly!AZ94="",A_MonthPrice!$D94=""),NA(),ROUND(CaptureMonthly!AZ94-A_MonthPrice!$D94,2))</f>
        <v>1.32</v>
      </c>
      <c r="CY94">
        <f>IF(OR(CaptureMonthly!AZ94="",A_MonthPrice!$D94=""),NA(),ROUND(CaptureMonthly!AZ94/A_MonthPrice!$D94*100,1))</f>
        <v>100.9</v>
      </c>
      <c r="CZ94">
        <f>IF(OR(CaptureMonthly!BA94="",A_MonthPrice!$E94=""),NA(),ROUND(CaptureMonthly!BA94-A_MonthPrice!$E94,2))</f>
        <v>2.81</v>
      </c>
      <c r="DA94">
        <f>IF(OR(CaptureMonthly!BA94="",A_MonthPrice!$E94=""),NA(),ROUND(CaptureMonthly!BA94/A_MonthPrice!$E94*100,1))</f>
        <v>102.0</v>
      </c>
      <c r="DB94">
        <f>IF(OR(CaptureMonthly!BB94="",A_MonthPrice!$E94=""),NA(),ROUND(CaptureMonthly!BB94-A_MonthPrice!$E94,2))</f>
      </c>
      <c r="DC94">
        <f>IF(OR(CaptureMonthly!BB94="",A_MonthPrice!$E94=""),NA(),ROUND(CaptureMonthly!BB94/A_MonthPrice!$E94*100,1))</f>
      </c>
      <c r="DD94">
        <f>IF(OR(CaptureMonthly!BC94="",A_MonthPrice!$E94=""),NA(),ROUND(CaptureMonthly!BC94-A_MonthPrice!$E94,2))</f>
      </c>
      <c r="DE94">
        <f>IF(OR(CaptureMonthly!BC94="",A_MonthPrice!$E94=""),NA(),ROUND(CaptureMonthly!BC94/A_MonthPrice!$E94*100,1))</f>
      </c>
      <c r="DF94">
        <f>IF(OR(CaptureMonthly!BD94="",A_MonthPrice!$E94=""),NA(),ROUND(CaptureMonthly!BD94-A_MonthPrice!$E94,2))</f>
        <v>46.65</v>
      </c>
      <c r="DG94">
        <f>IF(OR(CaptureMonthly!BD94="",A_MonthPrice!$E94=""),NA(),ROUND(CaptureMonthly!BD94/A_MonthPrice!$E94*100,1))</f>
        <v>132.6</v>
      </c>
      <c r="DH94">
        <f>IF(OR(CaptureMonthly!BE94="",A_MonthPrice!$E94=""),NA(),ROUND(CaptureMonthly!BE94-A_MonthPrice!$E94,2))</f>
        <v>31.04</v>
      </c>
      <c r="DI94">
        <f>IF(OR(CaptureMonthly!BE94="",A_MonthPrice!$E94=""),NA(),ROUND(CaptureMonthly!BE94/A_MonthPrice!$E94*100,1))</f>
        <v>121.7</v>
      </c>
      <c r="DJ94">
        <f>IF(OR(CaptureMonthly!BF94="",A_MonthPrice!$E94=""),NA(),ROUND(CaptureMonthly!BF94-A_MonthPrice!$E94,2))</f>
        <v>0.81</v>
      </c>
      <c r="DK94">
        <f>IF(OR(CaptureMonthly!BF94="",A_MonthPrice!$E94=""),NA(),ROUND(CaptureMonthly!BF94/A_MonthPrice!$E94*100,1))</f>
        <v>100.6</v>
      </c>
      <c r="DL94">
        <f>IF(OR(CaptureMonthly!BG94="",A_MonthPrice!$E94=""),NA(),ROUND(CaptureMonthly!BG94-A_MonthPrice!$E94,2))</f>
        <v>0.42</v>
      </c>
      <c r="DM94">
        <f>IF(OR(CaptureMonthly!BG94="",A_MonthPrice!$E94=""),NA(),ROUND(CaptureMonthly!BG94/A_MonthPrice!$E94*100,1))</f>
        <v>100.3</v>
      </c>
      <c r="DN94">
        <f>IF(OR(CaptureMonthly!BH94="",A_MonthPrice!$E94=""),NA(),ROUND(CaptureMonthly!BH94-A_MonthPrice!$E94,2))</f>
      </c>
      <c r="DO94">
        <f>IF(OR(CaptureMonthly!BH94="",A_MonthPrice!$E94=""),NA(),ROUND(CaptureMonthly!BH94/A_MonthPrice!$E94*100,1))</f>
      </c>
      <c r="DP94">
        <f>IF(OR(CaptureMonthly!BI94="",A_MonthPrice!$E94=""),NA(),ROUND(CaptureMonthly!BI94-A_MonthPrice!$E94,2))</f>
        <v>7.89</v>
      </c>
      <c r="DQ94">
        <f>IF(OR(CaptureMonthly!BI94="",A_MonthPrice!$E94=""),NA(),ROUND(CaptureMonthly!BI94/A_MonthPrice!$E94*100,1))</f>
        <v>105.5</v>
      </c>
      <c r="DR94">
        <f>IF(OR(CaptureMonthly!BJ94="",A_MonthPrice!$E94=""),NA(),ROUND(CaptureMonthly!BJ94-A_MonthPrice!$E94,2))</f>
        <v>37.97</v>
      </c>
      <c r="DS94">
        <f>IF(OR(CaptureMonthly!BJ94="",A_MonthPrice!$E94=""),NA(),ROUND(CaptureMonthly!BJ94/A_MonthPrice!$E94*100,1))</f>
        <v>126.5</v>
      </c>
      <c r="DT94">
        <f>IF(OR(CaptureMonthly!BK94="",A_MonthPrice!$E94=""),NA(),ROUND(CaptureMonthly!BK94-A_MonthPrice!$E94,2))</f>
        <v>62.47</v>
      </c>
      <c r="DU94">
        <f>IF(OR(CaptureMonthly!BK94="",A_MonthPrice!$E94=""),NA(),ROUND(CaptureMonthly!BK94/A_MonthPrice!$E94*100,1))</f>
        <v>143.6</v>
      </c>
      <c r="DV94">
        <f>IF(OR(CaptureMonthly!BL94="",A_MonthPrice!$E94=""),NA(),ROUND(CaptureMonthly!BL94-A_MonthPrice!$E94,2))</f>
        <v>-4.32</v>
      </c>
      <c r="DW94">
        <f>IF(OR(CaptureMonthly!BL94="",A_MonthPrice!$E94=""),NA(),ROUND(CaptureMonthly!BL94/A_MonthPrice!$E94*100,1))</f>
        <v>97.0</v>
      </c>
      <c r="DX94">
        <f>IF(OR(CaptureMonthly!BM94="",A_MonthPrice!$E94=""),NA(),ROUND(CaptureMonthly!BM94-A_MonthPrice!$E94,2))</f>
        <v>-0.74</v>
      </c>
      <c r="DY94">
        <f>IF(OR(CaptureMonthly!BM94="",A_MonthPrice!$E94=""),NA(),ROUND(CaptureMonthly!BM94/A_MonthPrice!$E94*100,1))</f>
        <v>99.5</v>
      </c>
      <c r="DZ94">
        <f>IF(OR(CaptureMonthly!BN94="",A_MonthPrice!$E94=""),NA(),ROUND(CaptureMonthly!BN94-A_MonthPrice!$E94,2))</f>
        <v>-63.97</v>
      </c>
      <c r="EA94">
        <f>IF(OR(CaptureMonthly!BN94="",A_MonthPrice!$E94=""),NA(),ROUND(CaptureMonthly!BN94/A_MonthPrice!$E94*100,1))</f>
        <v>55.4</v>
      </c>
      <c r="EB94">
        <f>IF(OR(CaptureMonthly!BO94="",A_MonthPrice!$E94=""),NA(),ROUND(CaptureMonthly!BO94-A_MonthPrice!$E94,2))</f>
      </c>
      <c r="EC94">
        <f>IF(OR(CaptureMonthly!BO94="",A_MonthPrice!$E94=""),NA(),ROUND(CaptureMonthly!BO94/A_MonthPrice!$E94*100,1))</f>
      </c>
      <c r="ED94">
        <f>IF(OR(CaptureMonthly!BP94="",A_MonthPrice!$E94=""),NA(),ROUND(CaptureMonthly!BP94-A_MonthPrice!$E94,2))</f>
      </c>
      <c r="EE94">
        <f>IF(OR(CaptureMonthly!BP94="",A_MonthPrice!$E94=""),NA(),ROUND(CaptureMonthly!BP94/A_MonthPrice!$E94*100,1))</f>
      </c>
      <c r="EF94">
        <f>IF(OR(CaptureMonthly!BQ94="",A_MonthPrice!$E94=""),NA(),ROUND(CaptureMonthly!BQ94-A_MonthPrice!$E94,2))</f>
        <v>50.07</v>
      </c>
      <c r="EG94">
        <f>IF(OR(CaptureMonthly!BQ94="",A_MonthPrice!$E94=""),NA(),ROUND(CaptureMonthly!BQ94/A_MonthPrice!$E94*100,1))</f>
        <v>134.9</v>
      </c>
      <c r="EH94">
        <f>IF(OR(CaptureMonthly!BR94="",A_MonthPrice!$F94=""),NA(),ROUND(CaptureMonthly!BR94-A_MonthPrice!$F94,2))</f>
      </c>
      <c r="EI94">
        <f>IF(OR(CaptureMonthly!BR94="",A_MonthPrice!$F94=""),NA(),ROUND(CaptureMonthly!BR94/A_MonthPrice!$F94*100,1))</f>
      </c>
      <c r="EJ94">
        <f>IF(OR(CaptureMonthly!BS94="",A_MonthPrice!$F94=""),NA(),ROUND(CaptureMonthly!BS94-A_MonthPrice!$F94,2))</f>
      </c>
      <c r="EK94">
        <f>IF(OR(CaptureMonthly!BS94="",A_MonthPrice!$F94=""),NA(),ROUND(CaptureMonthly!BS94/A_MonthPrice!$F94*100,1))</f>
      </c>
      <c r="EL94">
        <f>IF(OR(CaptureMonthly!BT94="",A_MonthPrice!$F94=""),NA(),ROUND(CaptureMonthly!BT94-A_MonthPrice!$F94,2))</f>
        <v>-2.0</v>
      </c>
      <c r="EM94">
        <f>IF(OR(CaptureMonthly!BT94="",A_MonthPrice!$F94=""),NA(),ROUND(CaptureMonthly!BT94/A_MonthPrice!$F94*100,1))</f>
        <v>99.0</v>
      </c>
      <c r="EN94">
        <f>IF(OR(CaptureMonthly!BU94="",A_MonthPrice!$F94=""),NA(),ROUND(CaptureMonthly!BU94-A_MonthPrice!$F94,2))</f>
        <v>12.44</v>
      </c>
      <c r="EO94">
        <f>IF(OR(CaptureMonthly!BU94="",A_MonthPrice!$F94=""),NA(),ROUND(CaptureMonthly!BU94/A_MonthPrice!$F94*100,1))</f>
        <v>106.0</v>
      </c>
      <c r="EP94">
        <f>IF(OR(CaptureMonthly!BV94="",A_MonthPrice!$F94=""),NA(),ROUND(CaptureMonthly!BV94-A_MonthPrice!$F94,2))</f>
        <v>1.9</v>
      </c>
      <c r="EQ94">
        <f>IF(OR(CaptureMonthly!BV94="",A_MonthPrice!$F94=""),NA(),ROUND(CaptureMonthly!BV94/A_MonthPrice!$F94*100,1))</f>
        <v>100.9</v>
      </c>
      <c r="ER94">
        <f>IF(OR(CaptureMonthly!BW94="",A_MonthPrice!$F94=""),NA(),ROUND(CaptureMonthly!BW94-A_MonthPrice!$F94,2))</f>
        <v>-0.07</v>
      </c>
      <c r="ES94">
        <f>IF(OR(CaptureMonthly!BW94="",A_MonthPrice!$F94=""),NA(),ROUND(CaptureMonthly!BW94/A_MonthPrice!$F94*100,1))</f>
        <v>100.0</v>
      </c>
      <c r="ET94">
        <f>IF(OR(CaptureMonthly!BX94="",A_MonthPrice!$F94=""),NA(),ROUND(CaptureMonthly!BX94-A_MonthPrice!$F94,2))</f>
      </c>
      <c r="EU94">
        <f>IF(OR(CaptureMonthly!BX94="",A_MonthPrice!$F94=""),NA(),ROUND(CaptureMonthly!BX94/A_MonthPrice!$F94*100,1))</f>
      </c>
      <c r="EV94">
        <f>IF(OR(CaptureMonthly!BY94="",A_MonthPrice!$F94=""),NA(),ROUND(CaptureMonthly!BY94-A_MonthPrice!$F94,2))</f>
        <v>-0.09</v>
      </c>
      <c r="EW94">
        <f>IF(OR(CaptureMonthly!BY94="",A_MonthPrice!$F94=""),NA(),ROUND(CaptureMonthly!BY94/A_MonthPrice!$F94*100,1))</f>
        <v>100.0</v>
      </c>
      <c r="EX94">
        <f>IF(OR(CaptureMonthly!BZ94="",A_MonthPrice!$F94=""),NA(),ROUND(CaptureMonthly!BZ94-A_MonthPrice!$F94,2))</f>
        <v>8.23</v>
      </c>
      <c r="EY94">
        <f>IF(OR(CaptureMonthly!BZ94="",A_MonthPrice!$F94=""),NA(),ROUND(CaptureMonthly!BZ94/A_MonthPrice!$F94*100,1))</f>
        <v>104.0</v>
      </c>
      <c r="EZ94">
        <f>IF(OR(CaptureMonthly!CA94="",A_MonthPrice!$F94=""),NA(),ROUND(CaptureMonthly!CA94-A_MonthPrice!$F94,2))</f>
        <v>24.31</v>
      </c>
      <c r="FA94">
        <f>IF(OR(CaptureMonthly!CA94="",A_MonthPrice!$F94=""),NA(),ROUND(CaptureMonthly!CA94/A_MonthPrice!$F94*100,1))</f>
        <v>111.7</v>
      </c>
      <c r="FB94">
        <f>IF(OR(CaptureMonthly!CB94="",A_MonthPrice!$F94=""),NA(),ROUND(CaptureMonthly!CB94-A_MonthPrice!$F94,2))</f>
        <v>44.82</v>
      </c>
      <c r="FC94">
        <f>IF(OR(CaptureMonthly!CB94="",A_MonthPrice!$F94=""),NA(),ROUND(CaptureMonthly!CB94/A_MonthPrice!$F94*100,1))</f>
        <v>121.6</v>
      </c>
      <c r="FD94">
        <f>IF(OR(CaptureMonthly!CC94="",A_MonthPrice!$F94=""),NA(),ROUND(CaptureMonthly!CC94-A_MonthPrice!$F94,2))</f>
        <v>-2.07</v>
      </c>
      <c r="FE94">
        <f>IF(OR(CaptureMonthly!CC94="",A_MonthPrice!$F94=""),NA(),ROUND(CaptureMonthly!CC94/A_MonthPrice!$F94*100,1))</f>
        <v>99.0</v>
      </c>
      <c r="FF94">
        <f>IF(OR(CaptureMonthly!CD94="",A_MonthPrice!$F94=""),NA(),ROUND(CaptureMonthly!CD94-A_MonthPrice!$F94,2))</f>
        <v>-2.32</v>
      </c>
      <c r="FG94">
        <f>IF(OR(CaptureMonthly!CD94="",A_MonthPrice!$F94=""),NA(),ROUND(CaptureMonthly!CD94/A_MonthPrice!$F94*100,1))</f>
        <v>98.9</v>
      </c>
      <c r="FH94">
        <f>IF(OR(CaptureMonthly!CE94="",A_MonthPrice!$F94=""),NA(),ROUND(CaptureMonthly!CE94-A_MonthPrice!$F94,2))</f>
        <v>-29.36</v>
      </c>
      <c r="FI94">
        <f>IF(OR(CaptureMonthly!CE94="",A_MonthPrice!$F94=""),NA(),ROUND(CaptureMonthly!CE94/A_MonthPrice!$F94*100,1))</f>
        <v>85.9</v>
      </c>
      <c r="FJ94">
        <f>IF(OR(CaptureMonthly!CF94="",A_MonthPrice!$F94=""),NA(),ROUND(CaptureMonthly!CF94-A_MonthPrice!$F94,2))</f>
      </c>
      <c r="FK94">
        <f>IF(OR(CaptureMonthly!CF94="",A_MonthPrice!$F94=""),NA(),ROUND(CaptureMonthly!CF94/A_MonthPrice!$F94*100,1))</f>
      </c>
      <c r="FL94">
        <f>IF(OR(CaptureMonthly!CG94="",A_MonthPrice!$F94=""),NA(),ROUND(CaptureMonthly!CG94-A_MonthPrice!$F94,2))</f>
      </c>
      <c r="FM94">
        <f>IF(OR(CaptureMonthly!CG94="",A_MonthPrice!$F94=""),NA(),ROUND(CaptureMonthly!CG94/A_MonthPrice!$F94*100,1))</f>
      </c>
      <c r="FN94">
        <f>IF(OR(CaptureMonthly!CH94="",A_MonthPrice!$F94=""),NA(),ROUND(CaptureMonthly!CH94-A_MonthPrice!$F94,2))</f>
        <v>10.47</v>
      </c>
      <c r="FO94">
        <f>IF(OR(CaptureMonthly!CH94="",A_MonthPrice!$F94=""),NA(),ROUND(CaptureMonthly!CH94/A_MonthPrice!$F94*100,1))</f>
        <v>105.0</v>
      </c>
      <c r="FP94">
        <f>IF(OR(CaptureMonthlyExtra!B94="",A_MonthPrice!$G94=""),NA(),ROUND(CaptureMonthlyExtra!B94-A_MonthPrice!$G94,2))</f>
        <v>-0.89</v>
      </c>
      <c r="FQ94">
        <f>IF(OR(CaptureMonthlyExtra!B94="",A_MonthPrice!$G94=""),NA(),ROUND(CaptureMonthlyExtra!B94/A_MonthPrice!$G94*100,1))</f>
        <v>99.4</v>
      </c>
      <c r="FR94">
        <f>IF(OR(CaptureMonthlyExtra!C94="",A_MonthPrice!$G94=""),NA(),ROUND(CaptureMonthlyExtra!C94-A_MonthPrice!$G94,2))</f>
      </c>
      <c r="FS94">
        <f>IF(OR(CaptureMonthlyExtra!C94="",A_MonthPrice!$G94=""),NA(),ROUND(CaptureMonthlyExtra!C94/A_MonthPrice!$G94*100,1))</f>
      </c>
      <c r="FT94">
        <f>IF(OR(CaptureMonthlyExtra!D94="",A_MonthPrice!$G94=""),NA(),ROUND(CaptureMonthlyExtra!D94-A_MonthPrice!$G94,2))</f>
      </c>
      <c r="FU94">
        <f>IF(OR(CaptureMonthlyExtra!D94="",A_MonthPrice!$G94=""),NA(),ROUND(CaptureMonthlyExtra!D94/A_MonthPrice!$G94*100,1))</f>
      </c>
      <c r="FV94">
        <f>IF(OR(CaptureMonthlyExtra!E94="",A_MonthPrice!$G94=""),NA(),ROUND(CaptureMonthlyExtra!E94-A_MonthPrice!$G94,2))</f>
        <v>26.33</v>
      </c>
      <c r="FW94">
        <f>IF(OR(CaptureMonthlyExtra!E94="",A_MonthPrice!$G94=""),NA(),ROUND(CaptureMonthlyExtra!E94/A_MonthPrice!$G94*100,1))</f>
        <v>117.4</v>
      </c>
      <c r="FX94">
        <f>IF(OR(CaptureMonthlyExtra!F94="",A_MonthPrice!$G94=""),NA(),ROUND(CaptureMonthlyExtra!F94-A_MonthPrice!$G94,2))</f>
      </c>
      <c r="FY94">
        <f>IF(OR(CaptureMonthlyExtra!F94="",A_MonthPrice!$G94=""),NA(),ROUND(CaptureMonthlyExtra!F94/A_MonthPrice!$G94*100,1))</f>
      </c>
      <c r="FZ94">
        <f>IF(OR(CaptureMonthlyExtra!G94="",A_MonthPrice!$G94=""),NA(),ROUND(CaptureMonthlyExtra!G94-A_MonthPrice!$G94,2))</f>
        <v>13.84</v>
      </c>
      <c r="GA94">
        <f>IF(OR(CaptureMonthlyExtra!G94="",A_MonthPrice!$G94=""),NA(),ROUND(CaptureMonthlyExtra!G94/A_MonthPrice!$G94*100,1))</f>
        <v>109.2</v>
      </c>
      <c r="GB94">
        <f>IF(OR(CaptureMonthlyExtra!H94="",A_MonthPrice!$G94=""),NA(),ROUND(CaptureMonthlyExtra!H94-A_MonthPrice!$G94,2))</f>
      </c>
      <c r="GC94">
        <f>IF(OR(CaptureMonthlyExtra!H94="",A_MonthPrice!$G94=""),NA(),ROUND(CaptureMonthlyExtra!H94/A_MonthPrice!$G94*100,1))</f>
      </c>
      <c r="GD94">
        <f>IF(OR(CaptureMonthlyExtra!I94="",A_MonthPrice!$G94=""),NA(),ROUND(CaptureMonthlyExtra!I94-A_MonthPrice!$G94,2))</f>
      </c>
      <c r="GE94">
        <f>IF(OR(CaptureMonthlyExtra!I94="",A_MonthPrice!$G94=""),NA(),ROUND(CaptureMonthlyExtra!I94/A_MonthPrice!$G94*100,1))</f>
      </c>
      <c r="GF94">
        <f>IF(OR(CaptureMonthlyExtra!J94="",A_MonthPrice!$G94=""),NA(),ROUND(CaptureMonthlyExtra!J94-A_MonthPrice!$G94,2))</f>
        <v>15.9</v>
      </c>
      <c r="GG94">
        <f>IF(OR(CaptureMonthlyExtra!J94="",A_MonthPrice!$G94=""),NA(),ROUND(CaptureMonthlyExtra!J94/A_MonthPrice!$G94*100,1))</f>
        <v>110.5</v>
      </c>
      <c r="GH94">
        <f>IF(OR(CaptureMonthlyExtra!K94="",A_MonthPrice!$G94=""),NA(),ROUND(CaptureMonthlyExtra!K94-A_MonthPrice!$G94,2))</f>
      </c>
      <c r="GI94">
        <f>IF(OR(CaptureMonthlyExtra!K94="",A_MonthPrice!$G94=""),NA(),ROUND(CaptureMonthlyExtra!K94/A_MonthPrice!$G94*100,1))</f>
      </c>
      <c r="GJ94">
        <f>IF(OR(CaptureMonthlyExtra!L94="",A_MonthPrice!$G94=""),NA(),ROUND(CaptureMonthlyExtra!L94-A_MonthPrice!$G94,2))</f>
        <v>50.48</v>
      </c>
      <c r="GK94">
        <f>IF(OR(CaptureMonthlyExtra!L94="",A_MonthPrice!$G94=""),NA(),ROUND(CaptureMonthlyExtra!L94/A_MonthPrice!$G94*100,1))</f>
        <v>133.4</v>
      </c>
      <c r="GL94">
        <f>IF(OR(CaptureMonthlyExtra!M94="",A_MonthPrice!$G94=""),NA(),ROUND(CaptureMonthlyExtra!M94-A_MonthPrice!$G94,2))</f>
        <v>-18.51</v>
      </c>
      <c r="GM94">
        <f>IF(OR(CaptureMonthlyExtra!M94="",A_MonthPrice!$G94=""),NA(),ROUND(CaptureMonthlyExtra!M94/A_MonthPrice!$G94*100,1))</f>
        <v>87.7</v>
      </c>
      <c r="GN94">
        <f>IF(OR(CaptureMonthlyExtra!N94="",A_MonthPrice!$G94=""),NA(),ROUND(CaptureMonthlyExtra!N94-A_MonthPrice!$G94,2))</f>
        <v>-19.66</v>
      </c>
      <c r="GO94">
        <f>IF(OR(CaptureMonthlyExtra!N94="",A_MonthPrice!$G94=""),NA(),ROUND(CaptureMonthlyExtra!N94/A_MonthPrice!$G94*100,1))</f>
        <v>87.0</v>
      </c>
      <c r="GP94">
        <f>IF(OR(CaptureMonthlyExtra!O94="",A_MonthPrice!$G94=""),NA(),ROUND(CaptureMonthlyExtra!O94-A_MonthPrice!$G94,2))</f>
        <v>-37.62</v>
      </c>
      <c r="GQ94">
        <f>IF(OR(CaptureMonthlyExtra!O94="",A_MonthPrice!$G94=""),NA(),ROUND(CaptureMonthlyExtra!O94/A_MonthPrice!$G94*100,1))</f>
        <v>75.1</v>
      </c>
      <c r="GR94">
        <f>IF(OR(CaptureMonthlyExtra!P94="",A_MonthPrice!$G94=""),NA(),ROUND(CaptureMonthlyExtra!P94-A_MonthPrice!$G94,2))</f>
      </c>
      <c r="GS94">
        <f>IF(OR(CaptureMonthlyExtra!P94="",A_MonthPrice!$G94=""),NA(),ROUND(CaptureMonthlyExtra!P94/A_MonthPrice!$G94*100,1))</f>
      </c>
      <c r="GT94">
        <f>IF(OR(CaptureMonthlyExtra!Q94="",A_MonthPrice!$G94=""),NA(),ROUND(CaptureMonthlyExtra!Q94-A_MonthPrice!$G94,2))</f>
      </c>
      <c r="GU94">
        <f>IF(OR(CaptureMonthlyExtra!Q94="",A_MonthPrice!$G94=""),NA(),ROUND(CaptureMonthlyExtra!Q94/A_MonthPrice!$G94*100,1))</f>
      </c>
      <c r="GV94">
        <f>IF(OR(CaptureMonthlyExtra!R94="",A_MonthPrice!$G94=""),NA(),ROUND(CaptureMonthlyExtra!R94-A_MonthPrice!$G94,2))</f>
        <v>17.91</v>
      </c>
      <c r="GW94">
        <f>IF(OR(CaptureMonthlyExtra!R94="",A_MonthPrice!$G94=""),NA(),ROUND(CaptureMonthlyExtra!R94/A_MonthPrice!$G94*100,1))</f>
        <v>111.9</v>
      </c>
    </row>
    <row r="95" spans="1:502">
      <c r="A95">
        <f>CaptureMonthly!A95</f>
      </c>
      <c r="B95">
        <f>IF(OR(CaptureMonthly!B95="",A_MonthPrice!$B95=""),NA(),ROUND(CaptureMonthly!B95-A_MonthPrice!$B95,2))</f>
      </c>
      <c r="C95">
        <f>IF(OR(CaptureMonthly!B95="",A_MonthPrice!$B95=""),NA(),ROUND(CaptureMonthly!B95/A_MonthPrice!$B95*100,1))</f>
      </c>
      <c r="D95">
        <f>IF(OR(CaptureMonthly!C95="",A_MonthPrice!$B95=""),NA(),ROUND(CaptureMonthly!C95-A_MonthPrice!$B95,2))</f>
      </c>
      <c r="E95">
        <f>IF(OR(CaptureMonthly!C95="",A_MonthPrice!$B95=""),NA(),ROUND(CaptureMonthly!C95/A_MonthPrice!$B95*100,1))</f>
      </c>
      <c r="F95">
        <f>IF(OR(CaptureMonthly!D95="",A_MonthPrice!$B95=""),NA(),ROUND(CaptureMonthly!D95-A_MonthPrice!$B95,2))</f>
      </c>
      <c r="G95">
        <f>IF(OR(CaptureMonthly!D95="",A_MonthPrice!$B95=""),NA(),ROUND(CaptureMonthly!D95/A_MonthPrice!$B95*100,1))</f>
      </c>
      <c r="H95">
        <f>IF(OR(CaptureMonthly!E95="",A_MonthPrice!$B95=""),NA(),ROUND(CaptureMonthly!E95-A_MonthPrice!$B95,2))</f>
      </c>
      <c r="I95">
        <f>IF(OR(CaptureMonthly!E95="",A_MonthPrice!$B95=""),NA(),ROUND(CaptureMonthly!E95/A_MonthPrice!$B95*100,1))</f>
      </c>
      <c r="J95">
        <f>IF(OR(CaptureMonthly!F95="",A_MonthPrice!$B95=""),NA(),ROUND(CaptureMonthly!F95-A_MonthPrice!$B95,2))</f>
      </c>
      <c r="K95">
        <f>IF(OR(CaptureMonthly!F95="",A_MonthPrice!$B95=""),NA(),ROUND(CaptureMonthly!F95/A_MonthPrice!$B95*100,1))</f>
      </c>
      <c r="L95">
        <f>IF(OR(CaptureMonthly!G95="",A_MonthPrice!$B95=""),NA(),ROUND(CaptureMonthly!G95-A_MonthPrice!$B95,2))</f>
      </c>
      <c r="M95">
        <f>IF(OR(CaptureMonthly!G95="",A_MonthPrice!$B95=""),NA(),ROUND(CaptureMonthly!G95/A_MonthPrice!$B95*100,1))</f>
      </c>
      <c r="N95">
        <f>IF(OR(CaptureMonthly!H95="",A_MonthPrice!$B95=""),NA(),ROUND(CaptureMonthly!H95-A_MonthPrice!$B95,2))</f>
      </c>
      <c r="O95">
        <f>IF(OR(CaptureMonthly!H95="",A_MonthPrice!$B95=""),NA(),ROUND(CaptureMonthly!H95/A_MonthPrice!$B95*100,1))</f>
      </c>
      <c r="P95">
        <f>IF(OR(CaptureMonthly!I95="",A_MonthPrice!$B95=""),NA(),ROUND(CaptureMonthly!I95-A_MonthPrice!$B95,2))</f>
      </c>
      <c r="Q95">
        <f>IF(OR(CaptureMonthly!I95="",A_MonthPrice!$B95=""),NA(),ROUND(CaptureMonthly!I95/A_MonthPrice!$B95*100,1))</f>
      </c>
      <c r="R95">
        <f>IF(OR(CaptureMonthly!J95="",A_MonthPrice!$B95=""),NA(),ROUND(CaptureMonthly!J95-A_MonthPrice!$B95,2))</f>
      </c>
      <c r="S95">
        <f>IF(OR(CaptureMonthly!J95="",A_MonthPrice!$B95=""),NA(),ROUND(CaptureMonthly!J95/A_MonthPrice!$B95*100,1))</f>
      </c>
      <c r="T95">
        <f>IF(OR(CaptureMonthly!K95="",A_MonthPrice!$B95=""),NA(),ROUND(CaptureMonthly!K95-A_MonthPrice!$B95,2))</f>
      </c>
      <c r="U95">
        <f>IF(OR(CaptureMonthly!K95="",A_MonthPrice!$B95=""),NA(),ROUND(CaptureMonthly!K95/A_MonthPrice!$B95*100,1))</f>
      </c>
      <c r="V95">
        <f>IF(OR(CaptureMonthly!L95="",A_MonthPrice!$B95=""),NA(),ROUND(CaptureMonthly!L95-A_MonthPrice!$B95,2))</f>
      </c>
      <c r="W95">
        <f>IF(OR(CaptureMonthly!L95="",A_MonthPrice!$B95=""),NA(),ROUND(CaptureMonthly!L95/A_MonthPrice!$B95*100,1))</f>
      </c>
      <c r="X95">
        <f>IF(OR(CaptureMonthly!M95="",A_MonthPrice!$B95=""),NA(),ROUND(CaptureMonthly!M95-A_MonthPrice!$B95,2))</f>
      </c>
      <c r="Y95">
        <f>IF(OR(CaptureMonthly!M95="",A_MonthPrice!$B95=""),NA(),ROUND(CaptureMonthly!M95/A_MonthPrice!$B95*100,1))</f>
      </c>
      <c r="Z95">
        <f>IF(OR(CaptureMonthly!N95="",A_MonthPrice!$B95=""),NA(),ROUND(CaptureMonthly!N95-A_MonthPrice!$B95,2))</f>
      </c>
      <c r="AA95">
        <f>IF(OR(CaptureMonthly!N95="",A_MonthPrice!$B95=""),NA(),ROUND(CaptureMonthly!N95/A_MonthPrice!$B95*100,1))</f>
      </c>
      <c r="AB95">
        <f>IF(OR(CaptureMonthly!O95="",A_MonthPrice!$B95=""),NA(),ROUND(CaptureMonthly!O95-A_MonthPrice!$B95,2))</f>
      </c>
      <c r="AC95">
        <f>IF(OR(CaptureMonthly!O95="",A_MonthPrice!$B95=""),NA(),ROUND(CaptureMonthly!O95/A_MonthPrice!$B95*100,1))</f>
      </c>
      <c r="AD95">
        <f>IF(OR(CaptureMonthly!P95="",A_MonthPrice!$B95=""),NA(),ROUND(CaptureMonthly!P95-A_MonthPrice!$B95,2))</f>
      </c>
      <c r="AE95">
        <f>IF(OR(CaptureMonthly!P95="",A_MonthPrice!$B95=""),NA(),ROUND(CaptureMonthly!P95/A_MonthPrice!$B95*100,1))</f>
      </c>
      <c r="AF95">
        <f>IF(OR(CaptureMonthly!Q95="",A_MonthPrice!$B95=""),NA(),ROUND(CaptureMonthly!Q95-A_MonthPrice!$B95,2))</f>
      </c>
      <c r="AG95">
        <f>IF(OR(CaptureMonthly!Q95="",A_MonthPrice!$B95=""),NA(),ROUND(CaptureMonthly!Q95/A_MonthPrice!$B95*100,1))</f>
      </c>
      <c r="AH95">
        <f>IF(OR(CaptureMonthly!R95="",A_MonthPrice!$B95=""),NA(),ROUND(CaptureMonthly!R95-A_MonthPrice!$B95,2))</f>
      </c>
      <c r="AI95">
        <f>IF(OR(CaptureMonthly!R95="",A_MonthPrice!$B95=""),NA(),ROUND(CaptureMonthly!R95/A_MonthPrice!$B95*100,1))</f>
      </c>
      <c r="AJ95">
        <f>IF(OR(CaptureMonthly!S95="",A_MonthPrice!$C95=""),NA(),ROUND(CaptureMonthly!S95-A_MonthPrice!$C95,2))</f>
      </c>
      <c r="AK95">
        <f>IF(OR(CaptureMonthly!S95="",A_MonthPrice!$C95=""),NA(),ROUND(CaptureMonthly!S95/A_MonthPrice!$C95*100,1))</f>
      </c>
      <c r="AL95">
        <f>IF(OR(CaptureMonthly!T95="",A_MonthPrice!$C95=""),NA(),ROUND(CaptureMonthly!T95-A_MonthPrice!$C95,2))</f>
      </c>
      <c r="AM95">
        <f>IF(OR(CaptureMonthly!T95="",A_MonthPrice!$C95=""),NA(),ROUND(CaptureMonthly!T95/A_MonthPrice!$C95*100,1))</f>
      </c>
      <c r="AN95">
        <f>IF(OR(CaptureMonthly!U95="",A_MonthPrice!$C95=""),NA(),ROUND(CaptureMonthly!U95-A_MonthPrice!$C95,2))</f>
      </c>
      <c r="AO95">
        <f>IF(OR(CaptureMonthly!U95="",A_MonthPrice!$C95=""),NA(),ROUND(CaptureMonthly!U95/A_MonthPrice!$C95*100,1))</f>
      </c>
      <c r="AP95">
        <f>IF(OR(CaptureMonthly!V95="",A_MonthPrice!$C95=""),NA(),ROUND(CaptureMonthly!V95-A_MonthPrice!$C95,2))</f>
      </c>
      <c r="AQ95">
        <f>IF(OR(CaptureMonthly!V95="",A_MonthPrice!$C95=""),NA(),ROUND(CaptureMonthly!V95/A_MonthPrice!$C95*100,1))</f>
      </c>
      <c r="AR95">
        <f>IF(OR(CaptureMonthly!W95="",A_MonthPrice!$C95=""),NA(),ROUND(CaptureMonthly!W95-A_MonthPrice!$C95,2))</f>
      </c>
      <c r="AS95">
        <f>IF(OR(CaptureMonthly!W95="",A_MonthPrice!$C95=""),NA(),ROUND(CaptureMonthly!W95/A_MonthPrice!$C95*100,1))</f>
      </c>
      <c r="AT95">
        <f>IF(OR(CaptureMonthly!X95="",A_MonthPrice!$C95=""),NA(),ROUND(CaptureMonthly!X95-A_MonthPrice!$C95,2))</f>
      </c>
      <c r="AU95">
        <f>IF(OR(CaptureMonthly!X95="",A_MonthPrice!$C95=""),NA(),ROUND(CaptureMonthly!X95/A_MonthPrice!$C95*100,1))</f>
      </c>
      <c r="AV95">
        <f>IF(OR(CaptureMonthly!Y95="",A_MonthPrice!$C95=""),NA(),ROUND(CaptureMonthly!Y95-A_MonthPrice!$C95,2))</f>
      </c>
      <c r="AW95">
        <f>IF(OR(CaptureMonthly!Y95="",A_MonthPrice!$C95=""),NA(),ROUND(CaptureMonthly!Y95/A_MonthPrice!$C95*100,1))</f>
      </c>
      <c r="AX95">
        <f>IF(OR(CaptureMonthly!Z95="",A_MonthPrice!$C95=""),NA(),ROUND(CaptureMonthly!Z95-A_MonthPrice!$C95,2))</f>
      </c>
      <c r="AY95">
        <f>IF(OR(CaptureMonthly!Z95="",A_MonthPrice!$C95=""),NA(),ROUND(CaptureMonthly!Z95/A_MonthPrice!$C95*100,1))</f>
      </c>
      <c r="AZ95">
        <f>IF(OR(CaptureMonthly!AA95="",A_MonthPrice!$C95=""),NA(),ROUND(CaptureMonthly!AA95-A_MonthPrice!$C95,2))</f>
      </c>
      <c r="BA95">
        <f>IF(OR(CaptureMonthly!AA95="",A_MonthPrice!$C95=""),NA(),ROUND(CaptureMonthly!AA95/A_MonthPrice!$C95*100,1))</f>
      </c>
      <c r="BB95">
        <f>IF(OR(CaptureMonthly!AB95="",A_MonthPrice!$C95=""),NA(),ROUND(CaptureMonthly!AB95-A_MonthPrice!$C95,2))</f>
      </c>
      <c r="BC95">
        <f>IF(OR(CaptureMonthly!AB95="",A_MonthPrice!$C95=""),NA(),ROUND(CaptureMonthly!AB95/A_MonthPrice!$C95*100,1))</f>
      </c>
      <c r="BD95">
        <f>IF(OR(CaptureMonthly!AC95="",A_MonthPrice!$C95=""),NA(),ROUND(CaptureMonthly!AC95-A_MonthPrice!$C95,2))</f>
      </c>
      <c r="BE95">
        <f>IF(OR(CaptureMonthly!AC95="",A_MonthPrice!$C95=""),NA(),ROUND(CaptureMonthly!AC95/A_MonthPrice!$C95*100,1))</f>
      </c>
      <c r="BF95">
        <f>IF(OR(CaptureMonthly!AD95="",A_MonthPrice!$C95=""),NA(),ROUND(CaptureMonthly!AD95-A_MonthPrice!$C95,2))</f>
      </c>
      <c r="BG95">
        <f>IF(OR(CaptureMonthly!AD95="",A_MonthPrice!$C95=""),NA(),ROUND(CaptureMonthly!AD95/A_MonthPrice!$C95*100,1))</f>
      </c>
      <c r="BH95">
        <f>IF(OR(CaptureMonthly!AE95="",A_MonthPrice!$C95=""),NA(),ROUND(CaptureMonthly!AE95-A_MonthPrice!$C95,2))</f>
      </c>
      <c r="BI95">
        <f>IF(OR(CaptureMonthly!AE95="",A_MonthPrice!$C95=""),NA(),ROUND(CaptureMonthly!AE95/A_MonthPrice!$C95*100,1))</f>
      </c>
      <c r="BJ95">
        <f>IF(OR(CaptureMonthly!AF95="",A_MonthPrice!$C95=""),NA(),ROUND(CaptureMonthly!AF95-A_MonthPrice!$C95,2))</f>
      </c>
      <c r="BK95">
        <f>IF(OR(CaptureMonthly!AF95="",A_MonthPrice!$C95=""),NA(),ROUND(CaptureMonthly!AF95/A_MonthPrice!$C95*100,1))</f>
      </c>
      <c r="BL95">
        <f>IF(OR(CaptureMonthly!AG95="",A_MonthPrice!$C95=""),NA(),ROUND(CaptureMonthly!AG95-A_MonthPrice!$C95,2))</f>
      </c>
      <c r="BM95">
        <f>IF(OR(CaptureMonthly!AG95="",A_MonthPrice!$C95=""),NA(),ROUND(CaptureMonthly!AG95/A_MonthPrice!$C95*100,1))</f>
      </c>
      <c r="BN95">
        <f>IF(OR(CaptureMonthly!AH95="",A_MonthPrice!$C95=""),NA(),ROUND(CaptureMonthly!AH95-A_MonthPrice!$C95,2))</f>
      </c>
      <c r="BO95">
        <f>IF(OR(CaptureMonthly!AH95="",A_MonthPrice!$C95=""),NA(),ROUND(CaptureMonthly!AH95/A_MonthPrice!$C95*100,1))</f>
      </c>
      <c r="BP95">
        <f>IF(OR(CaptureMonthly!AI95="",A_MonthPrice!$C95=""),NA(),ROUND(CaptureMonthly!AI95-A_MonthPrice!$C95,2))</f>
      </c>
      <c r="BQ95">
        <f>IF(OR(CaptureMonthly!AI95="",A_MonthPrice!$C95=""),NA(),ROUND(CaptureMonthly!AI95/A_MonthPrice!$C95*100,1))</f>
      </c>
      <c r="BR95">
        <f>IF(OR(CaptureMonthly!AJ95="",A_MonthPrice!$D95=""),NA(),ROUND(CaptureMonthly!AJ95-A_MonthPrice!$D95,2))</f>
      </c>
      <c r="BS95">
        <f>IF(OR(CaptureMonthly!AJ95="",A_MonthPrice!$D95=""),NA(),ROUND(CaptureMonthly!AJ95/A_MonthPrice!$D95*100,1))</f>
      </c>
      <c r="BT95">
        <f>IF(OR(CaptureMonthly!AK95="",A_MonthPrice!$D95=""),NA(),ROUND(CaptureMonthly!AK95-A_MonthPrice!$D95,2))</f>
      </c>
      <c r="BU95">
        <f>IF(OR(CaptureMonthly!AK95="",A_MonthPrice!$D95=""),NA(),ROUND(CaptureMonthly!AK95/A_MonthPrice!$D95*100,1))</f>
      </c>
      <c r="BV95">
        <f>IF(OR(CaptureMonthly!AL95="",A_MonthPrice!$D95=""),NA(),ROUND(CaptureMonthly!AL95-A_MonthPrice!$D95,2))</f>
      </c>
      <c r="BW95">
        <f>IF(OR(CaptureMonthly!AL95="",A_MonthPrice!$D95=""),NA(),ROUND(CaptureMonthly!AL95/A_MonthPrice!$D95*100,1))</f>
      </c>
      <c r="BX95">
        <f>IF(OR(CaptureMonthly!AM95="",A_MonthPrice!$D95=""),NA(),ROUND(CaptureMonthly!AM95-A_MonthPrice!$D95,2))</f>
      </c>
      <c r="BY95">
        <f>IF(OR(CaptureMonthly!AM95="",A_MonthPrice!$D95=""),NA(),ROUND(CaptureMonthly!AM95/A_MonthPrice!$D95*100,1))</f>
      </c>
      <c r="BZ95">
        <f>IF(OR(CaptureMonthly!AN95="",A_MonthPrice!$D95=""),NA(),ROUND(CaptureMonthly!AN95-A_MonthPrice!$D95,2))</f>
      </c>
      <c r="CA95">
        <f>IF(OR(CaptureMonthly!AN95="",A_MonthPrice!$D95=""),NA(),ROUND(CaptureMonthly!AN95/A_MonthPrice!$D95*100,1))</f>
      </c>
      <c r="CB95">
        <f>IF(OR(CaptureMonthly!AO95="",A_MonthPrice!$D95=""),NA(),ROUND(CaptureMonthly!AO95-A_MonthPrice!$D95,2))</f>
      </c>
      <c r="CC95">
        <f>IF(OR(CaptureMonthly!AO95="",A_MonthPrice!$D95=""),NA(),ROUND(CaptureMonthly!AO95/A_MonthPrice!$D95*100,1))</f>
      </c>
      <c r="CD95">
        <f>IF(OR(CaptureMonthly!AP95="",A_MonthPrice!$D95=""),NA(),ROUND(CaptureMonthly!AP95-A_MonthPrice!$D95,2))</f>
      </c>
      <c r="CE95">
        <f>IF(OR(CaptureMonthly!AP95="",A_MonthPrice!$D95=""),NA(),ROUND(CaptureMonthly!AP95/A_MonthPrice!$D95*100,1))</f>
      </c>
      <c r="CF95">
        <f>IF(OR(CaptureMonthly!AQ95="",A_MonthPrice!$D95=""),NA(),ROUND(CaptureMonthly!AQ95-A_MonthPrice!$D95,2))</f>
      </c>
      <c r="CG95">
        <f>IF(OR(CaptureMonthly!AQ95="",A_MonthPrice!$D95=""),NA(),ROUND(CaptureMonthly!AQ95/A_MonthPrice!$D95*100,1))</f>
      </c>
      <c r="CH95">
        <f>IF(OR(CaptureMonthly!AR95="",A_MonthPrice!$D95=""),NA(),ROUND(CaptureMonthly!AR95-A_MonthPrice!$D95,2))</f>
      </c>
      <c r="CI95">
        <f>IF(OR(CaptureMonthly!AR95="",A_MonthPrice!$D95=""),NA(),ROUND(CaptureMonthly!AR95/A_MonthPrice!$D95*100,1))</f>
      </c>
      <c r="CJ95">
        <f>IF(OR(CaptureMonthly!AS95="",A_MonthPrice!$D95=""),NA(),ROUND(CaptureMonthly!AS95-A_MonthPrice!$D95,2))</f>
      </c>
      <c r="CK95">
        <f>IF(OR(CaptureMonthly!AS95="",A_MonthPrice!$D95=""),NA(),ROUND(CaptureMonthly!AS95/A_MonthPrice!$D95*100,1))</f>
      </c>
      <c r="CL95">
        <f>IF(OR(CaptureMonthly!AT95="",A_MonthPrice!$D95=""),NA(),ROUND(CaptureMonthly!AT95-A_MonthPrice!$D95,2))</f>
      </c>
      <c r="CM95">
        <f>IF(OR(CaptureMonthly!AT95="",A_MonthPrice!$D95=""),NA(),ROUND(CaptureMonthly!AT95/A_MonthPrice!$D95*100,1))</f>
      </c>
      <c r="CN95">
        <f>IF(OR(CaptureMonthly!AU95="",A_MonthPrice!$D95=""),NA(),ROUND(CaptureMonthly!AU95-A_MonthPrice!$D95,2))</f>
      </c>
      <c r="CO95">
        <f>IF(OR(CaptureMonthly!AU95="",A_MonthPrice!$D95=""),NA(),ROUND(CaptureMonthly!AU95/A_MonthPrice!$D95*100,1))</f>
      </c>
      <c r="CP95">
        <f>IF(OR(CaptureMonthly!AV95="",A_MonthPrice!$D95=""),NA(),ROUND(CaptureMonthly!AV95-A_MonthPrice!$D95,2))</f>
      </c>
      <c r="CQ95">
        <f>IF(OR(CaptureMonthly!AV95="",A_MonthPrice!$D95=""),NA(),ROUND(CaptureMonthly!AV95/A_MonthPrice!$D95*100,1))</f>
      </c>
      <c r="CR95">
        <f>IF(OR(CaptureMonthly!AW95="",A_MonthPrice!$D95=""),NA(),ROUND(CaptureMonthly!AW95-A_MonthPrice!$D95,2))</f>
      </c>
      <c r="CS95">
        <f>IF(OR(CaptureMonthly!AW95="",A_MonthPrice!$D95=""),NA(),ROUND(CaptureMonthly!AW95/A_MonthPrice!$D95*100,1))</f>
      </c>
      <c r="CT95">
        <f>IF(OR(CaptureMonthly!AX95="",A_MonthPrice!$D95=""),NA(),ROUND(CaptureMonthly!AX95-A_MonthPrice!$D95,2))</f>
      </c>
      <c r="CU95">
        <f>IF(OR(CaptureMonthly!AX95="",A_MonthPrice!$D95=""),NA(),ROUND(CaptureMonthly!AX95/A_MonthPrice!$D95*100,1))</f>
      </c>
      <c r="CV95">
        <f>IF(OR(CaptureMonthly!AY95="",A_MonthPrice!$D95=""),NA(),ROUND(CaptureMonthly!AY95-A_MonthPrice!$D95,2))</f>
      </c>
      <c r="CW95">
        <f>IF(OR(CaptureMonthly!AY95="",A_MonthPrice!$D95=""),NA(),ROUND(CaptureMonthly!AY95/A_MonthPrice!$D95*100,1))</f>
      </c>
      <c r="CX95">
        <f>IF(OR(CaptureMonthly!AZ95="",A_MonthPrice!$D95=""),NA(),ROUND(CaptureMonthly!AZ95-A_MonthPrice!$D95,2))</f>
      </c>
      <c r="CY95">
        <f>IF(OR(CaptureMonthly!AZ95="",A_MonthPrice!$D95=""),NA(),ROUND(CaptureMonthly!AZ95/A_MonthPrice!$D95*100,1))</f>
      </c>
      <c r="CZ95">
        <f>IF(OR(CaptureMonthly!BA95="",A_MonthPrice!$E95=""),NA(),ROUND(CaptureMonthly!BA95-A_MonthPrice!$E95,2))</f>
      </c>
      <c r="DA95">
        <f>IF(OR(CaptureMonthly!BA95="",A_MonthPrice!$E95=""),NA(),ROUND(CaptureMonthly!BA95/A_MonthPrice!$E95*100,1))</f>
      </c>
      <c r="DB95">
        <f>IF(OR(CaptureMonthly!BB95="",A_MonthPrice!$E95=""),NA(),ROUND(CaptureMonthly!BB95-A_MonthPrice!$E95,2))</f>
      </c>
      <c r="DC95">
        <f>IF(OR(CaptureMonthly!BB95="",A_MonthPrice!$E95=""),NA(),ROUND(CaptureMonthly!BB95/A_MonthPrice!$E95*100,1))</f>
      </c>
      <c r="DD95">
        <f>IF(OR(CaptureMonthly!BC95="",A_MonthPrice!$E95=""),NA(),ROUND(CaptureMonthly!BC95-A_MonthPrice!$E95,2))</f>
      </c>
      <c r="DE95">
        <f>IF(OR(CaptureMonthly!BC95="",A_MonthPrice!$E95=""),NA(),ROUND(CaptureMonthly!BC95/A_MonthPrice!$E95*100,1))</f>
      </c>
      <c r="DF95">
        <f>IF(OR(CaptureMonthly!BD95="",A_MonthPrice!$E95=""),NA(),ROUND(CaptureMonthly!BD95-A_MonthPrice!$E95,2))</f>
      </c>
      <c r="DG95">
        <f>IF(OR(CaptureMonthly!BD95="",A_MonthPrice!$E95=""),NA(),ROUND(CaptureMonthly!BD95/A_MonthPrice!$E95*100,1))</f>
      </c>
      <c r="DH95">
        <f>IF(OR(CaptureMonthly!BE95="",A_MonthPrice!$E95=""),NA(),ROUND(CaptureMonthly!BE95-A_MonthPrice!$E95,2))</f>
      </c>
      <c r="DI95">
        <f>IF(OR(CaptureMonthly!BE95="",A_MonthPrice!$E95=""),NA(),ROUND(CaptureMonthly!BE95/A_MonthPrice!$E95*100,1))</f>
      </c>
      <c r="DJ95">
        <f>IF(OR(CaptureMonthly!BF95="",A_MonthPrice!$E95=""),NA(),ROUND(CaptureMonthly!BF95-A_MonthPrice!$E95,2))</f>
      </c>
      <c r="DK95">
        <f>IF(OR(CaptureMonthly!BF95="",A_MonthPrice!$E95=""),NA(),ROUND(CaptureMonthly!BF95/A_MonthPrice!$E95*100,1))</f>
      </c>
      <c r="DL95">
        <f>IF(OR(CaptureMonthly!BG95="",A_MonthPrice!$E95=""),NA(),ROUND(CaptureMonthly!BG95-A_MonthPrice!$E95,2))</f>
      </c>
      <c r="DM95">
        <f>IF(OR(CaptureMonthly!BG95="",A_MonthPrice!$E95=""),NA(),ROUND(CaptureMonthly!BG95/A_MonthPrice!$E95*100,1))</f>
      </c>
      <c r="DN95">
        <f>IF(OR(CaptureMonthly!BH95="",A_MonthPrice!$E95=""),NA(),ROUND(CaptureMonthly!BH95-A_MonthPrice!$E95,2))</f>
      </c>
      <c r="DO95">
        <f>IF(OR(CaptureMonthly!BH95="",A_MonthPrice!$E95=""),NA(),ROUND(CaptureMonthly!BH95/A_MonthPrice!$E95*100,1))</f>
      </c>
      <c r="DP95">
        <f>IF(OR(CaptureMonthly!BI95="",A_MonthPrice!$E95=""),NA(),ROUND(CaptureMonthly!BI95-A_MonthPrice!$E95,2))</f>
      </c>
      <c r="DQ95">
        <f>IF(OR(CaptureMonthly!BI95="",A_MonthPrice!$E95=""),NA(),ROUND(CaptureMonthly!BI95/A_MonthPrice!$E95*100,1))</f>
      </c>
      <c r="DR95">
        <f>IF(OR(CaptureMonthly!BJ95="",A_MonthPrice!$E95=""),NA(),ROUND(CaptureMonthly!BJ95-A_MonthPrice!$E95,2))</f>
      </c>
      <c r="DS95">
        <f>IF(OR(CaptureMonthly!BJ95="",A_MonthPrice!$E95=""),NA(),ROUND(CaptureMonthly!BJ95/A_MonthPrice!$E95*100,1))</f>
      </c>
      <c r="DT95">
        <f>IF(OR(CaptureMonthly!BK95="",A_MonthPrice!$E95=""),NA(),ROUND(CaptureMonthly!BK95-A_MonthPrice!$E95,2))</f>
      </c>
      <c r="DU95">
        <f>IF(OR(CaptureMonthly!BK95="",A_MonthPrice!$E95=""),NA(),ROUND(CaptureMonthly!BK95/A_MonthPrice!$E95*100,1))</f>
      </c>
      <c r="DV95">
        <f>IF(OR(CaptureMonthly!BL95="",A_MonthPrice!$E95=""),NA(),ROUND(CaptureMonthly!BL95-A_MonthPrice!$E95,2))</f>
      </c>
      <c r="DW95">
        <f>IF(OR(CaptureMonthly!BL95="",A_MonthPrice!$E95=""),NA(),ROUND(CaptureMonthly!BL95/A_MonthPrice!$E95*100,1))</f>
      </c>
      <c r="DX95">
        <f>IF(OR(CaptureMonthly!BM95="",A_MonthPrice!$E95=""),NA(),ROUND(CaptureMonthly!BM95-A_MonthPrice!$E95,2))</f>
      </c>
      <c r="DY95">
        <f>IF(OR(CaptureMonthly!BM95="",A_MonthPrice!$E95=""),NA(),ROUND(CaptureMonthly!BM95/A_MonthPrice!$E95*100,1))</f>
      </c>
      <c r="DZ95">
        <f>IF(OR(CaptureMonthly!BN95="",A_MonthPrice!$E95=""),NA(),ROUND(CaptureMonthly!BN95-A_MonthPrice!$E95,2))</f>
      </c>
      <c r="EA95">
        <f>IF(OR(CaptureMonthly!BN95="",A_MonthPrice!$E95=""),NA(),ROUND(CaptureMonthly!BN95/A_MonthPrice!$E95*100,1))</f>
      </c>
      <c r="EB95">
        <f>IF(OR(CaptureMonthly!BO95="",A_MonthPrice!$E95=""),NA(),ROUND(CaptureMonthly!BO95-A_MonthPrice!$E95,2))</f>
      </c>
      <c r="EC95">
        <f>IF(OR(CaptureMonthly!BO95="",A_MonthPrice!$E95=""),NA(),ROUND(CaptureMonthly!BO95/A_MonthPrice!$E95*100,1))</f>
      </c>
      <c r="ED95">
        <f>IF(OR(CaptureMonthly!BP95="",A_MonthPrice!$E95=""),NA(),ROUND(CaptureMonthly!BP95-A_MonthPrice!$E95,2))</f>
      </c>
      <c r="EE95">
        <f>IF(OR(CaptureMonthly!BP95="",A_MonthPrice!$E95=""),NA(),ROUND(CaptureMonthly!BP95/A_MonthPrice!$E95*100,1))</f>
      </c>
      <c r="EF95">
        <f>IF(OR(CaptureMonthly!BQ95="",A_MonthPrice!$E95=""),NA(),ROUND(CaptureMonthly!BQ95-A_MonthPrice!$E95,2))</f>
      </c>
      <c r="EG95">
        <f>IF(OR(CaptureMonthly!BQ95="",A_MonthPrice!$E95=""),NA(),ROUND(CaptureMonthly!BQ95/A_MonthPrice!$E95*100,1))</f>
      </c>
      <c r="EH95">
        <f>IF(OR(CaptureMonthly!BR95="",A_MonthPrice!$F95=""),NA(),ROUND(CaptureMonthly!BR95-A_MonthPrice!$F95,2))</f>
      </c>
      <c r="EI95">
        <f>IF(OR(CaptureMonthly!BR95="",A_MonthPrice!$F95=""),NA(),ROUND(CaptureMonthly!BR95/A_MonthPrice!$F95*100,1))</f>
      </c>
      <c r="EJ95">
        <f>IF(OR(CaptureMonthly!BS95="",A_MonthPrice!$F95=""),NA(),ROUND(CaptureMonthly!BS95-A_MonthPrice!$F95,2))</f>
      </c>
      <c r="EK95">
        <f>IF(OR(CaptureMonthly!BS95="",A_MonthPrice!$F95=""),NA(),ROUND(CaptureMonthly!BS95/A_MonthPrice!$F95*100,1))</f>
      </c>
      <c r="EL95">
        <f>IF(OR(CaptureMonthly!BT95="",A_MonthPrice!$F95=""),NA(),ROUND(CaptureMonthly!BT95-A_MonthPrice!$F95,2))</f>
      </c>
      <c r="EM95">
        <f>IF(OR(CaptureMonthly!BT95="",A_MonthPrice!$F95=""),NA(),ROUND(CaptureMonthly!BT95/A_MonthPrice!$F95*100,1))</f>
      </c>
      <c r="EN95">
        <f>IF(OR(CaptureMonthly!BU95="",A_MonthPrice!$F95=""),NA(),ROUND(CaptureMonthly!BU95-A_MonthPrice!$F95,2))</f>
      </c>
      <c r="EO95">
        <f>IF(OR(CaptureMonthly!BU95="",A_MonthPrice!$F95=""),NA(),ROUND(CaptureMonthly!BU95/A_MonthPrice!$F95*100,1))</f>
      </c>
      <c r="EP95">
        <f>IF(OR(CaptureMonthly!BV95="",A_MonthPrice!$F95=""),NA(),ROUND(CaptureMonthly!BV95-A_MonthPrice!$F95,2))</f>
      </c>
      <c r="EQ95">
        <f>IF(OR(CaptureMonthly!BV95="",A_MonthPrice!$F95=""),NA(),ROUND(CaptureMonthly!BV95/A_MonthPrice!$F95*100,1))</f>
      </c>
      <c r="ER95">
        <f>IF(OR(CaptureMonthly!BW95="",A_MonthPrice!$F95=""),NA(),ROUND(CaptureMonthly!BW95-A_MonthPrice!$F95,2))</f>
      </c>
      <c r="ES95">
        <f>IF(OR(CaptureMonthly!BW95="",A_MonthPrice!$F95=""),NA(),ROUND(CaptureMonthly!BW95/A_MonthPrice!$F95*100,1))</f>
      </c>
      <c r="ET95">
        <f>IF(OR(CaptureMonthly!BX95="",A_MonthPrice!$F95=""),NA(),ROUND(CaptureMonthly!BX95-A_MonthPrice!$F95,2))</f>
      </c>
      <c r="EU95">
        <f>IF(OR(CaptureMonthly!BX95="",A_MonthPrice!$F95=""),NA(),ROUND(CaptureMonthly!BX95/A_MonthPrice!$F95*100,1))</f>
      </c>
      <c r="EV95">
        <f>IF(OR(CaptureMonthly!BY95="",A_MonthPrice!$F95=""),NA(),ROUND(CaptureMonthly!BY95-A_MonthPrice!$F95,2))</f>
      </c>
      <c r="EW95">
        <f>IF(OR(CaptureMonthly!BY95="",A_MonthPrice!$F95=""),NA(),ROUND(CaptureMonthly!BY95/A_MonthPrice!$F95*100,1))</f>
      </c>
      <c r="EX95">
        <f>IF(OR(CaptureMonthly!BZ95="",A_MonthPrice!$F95=""),NA(),ROUND(CaptureMonthly!BZ95-A_MonthPrice!$F95,2))</f>
      </c>
      <c r="EY95">
        <f>IF(OR(CaptureMonthly!BZ95="",A_MonthPrice!$F95=""),NA(),ROUND(CaptureMonthly!BZ95/A_MonthPrice!$F95*100,1))</f>
      </c>
      <c r="EZ95">
        <f>IF(OR(CaptureMonthly!CA95="",A_MonthPrice!$F95=""),NA(),ROUND(CaptureMonthly!CA95-A_MonthPrice!$F95,2))</f>
      </c>
      <c r="FA95">
        <f>IF(OR(CaptureMonthly!CA95="",A_MonthPrice!$F95=""),NA(),ROUND(CaptureMonthly!CA95/A_MonthPrice!$F95*100,1))</f>
      </c>
      <c r="FB95">
        <f>IF(OR(CaptureMonthly!CB95="",A_MonthPrice!$F95=""),NA(),ROUND(CaptureMonthly!CB95-A_MonthPrice!$F95,2))</f>
      </c>
      <c r="FC95">
        <f>IF(OR(CaptureMonthly!CB95="",A_MonthPrice!$F95=""),NA(),ROUND(CaptureMonthly!CB95/A_MonthPrice!$F95*100,1))</f>
      </c>
      <c r="FD95">
        <f>IF(OR(CaptureMonthly!CC95="",A_MonthPrice!$F95=""),NA(),ROUND(CaptureMonthly!CC95-A_MonthPrice!$F95,2))</f>
      </c>
      <c r="FE95">
        <f>IF(OR(CaptureMonthly!CC95="",A_MonthPrice!$F95=""),NA(),ROUND(CaptureMonthly!CC95/A_MonthPrice!$F95*100,1))</f>
      </c>
      <c r="FF95">
        <f>IF(OR(CaptureMonthly!CD95="",A_MonthPrice!$F95=""),NA(),ROUND(CaptureMonthly!CD95-A_MonthPrice!$F95,2))</f>
      </c>
      <c r="FG95">
        <f>IF(OR(CaptureMonthly!CD95="",A_MonthPrice!$F95=""),NA(),ROUND(CaptureMonthly!CD95/A_MonthPrice!$F95*100,1))</f>
      </c>
      <c r="FH95">
        <f>IF(OR(CaptureMonthly!CE95="",A_MonthPrice!$F95=""),NA(),ROUND(CaptureMonthly!CE95-A_MonthPrice!$F95,2))</f>
      </c>
      <c r="FI95">
        <f>IF(OR(CaptureMonthly!CE95="",A_MonthPrice!$F95=""),NA(),ROUND(CaptureMonthly!CE95/A_MonthPrice!$F95*100,1))</f>
      </c>
      <c r="FJ95">
        <f>IF(OR(CaptureMonthly!CF95="",A_MonthPrice!$F95=""),NA(),ROUND(CaptureMonthly!CF95-A_MonthPrice!$F95,2))</f>
      </c>
      <c r="FK95">
        <f>IF(OR(CaptureMonthly!CF95="",A_MonthPrice!$F95=""),NA(),ROUND(CaptureMonthly!CF95/A_MonthPrice!$F95*100,1))</f>
      </c>
      <c r="FL95">
        <f>IF(OR(CaptureMonthly!CG95="",A_MonthPrice!$F95=""),NA(),ROUND(CaptureMonthly!CG95-A_MonthPrice!$F95,2))</f>
      </c>
      <c r="FM95">
        <f>IF(OR(CaptureMonthly!CG95="",A_MonthPrice!$F95=""),NA(),ROUND(CaptureMonthly!CG95/A_MonthPrice!$F95*100,1))</f>
      </c>
      <c r="FN95">
        <f>IF(OR(CaptureMonthly!CH95="",A_MonthPrice!$F95=""),NA(),ROUND(CaptureMonthly!CH95-A_MonthPrice!$F95,2))</f>
      </c>
      <c r="FO95">
        <f>IF(OR(CaptureMonthly!CH95="",A_MonthPrice!$F95=""),NA(),ROUND(CaptureMonthly!CH95/A_MonthPrice!$F95*100,1))</f>
      </c>
      <c r="FP95">
        <f>IF(OR(CaptureMonthlyExtra!B95="",A_MonthPrice!$G95=""),NA(),ROUND(CaptureMonthlyExtra!B95-A_MonthPrice!$G95,2))</f>
      </c>
      <c r="FQ95">
        <f>IF(OR(CaptureMonthlyExtra!B95="",A_MonthPrice!$G95=""),NA(),ROUND(CaptureMonthlyExtra!B95/A_MonthPrice!$G95*100,1))</f>
      </c>
      <c r="FR95">
        <f>IF(OR(CaptureMonthlyExtra!C95="",A_MonthPrice!$G95=""),NA(),ROUND(CaptureMonthlyExtra!C95-A_MonthPrice!$G95,2))</f>
      </c>
      <c r="FS95">
        <f>IF(OR(CaptureMonthlyExtra!C95="",A_MonthPrice!$G95=""),NA(),ROUND(CaptureMonthlyExtra!C95/A_MonthPrice!$G95*100,1))</f>
      </c>
      <c r="FT95">
        <f>IF(OR(CaptureMonthlyExtra!D95="",A_MonthPrice!$G95=""),NA(),ROUND(CaptureMonthlyExtra!D95-A_MonthPrice!$G95,2))</f>
      </c>
      <c r="FU95">
        <f>IF(OR(CaptureMonthlyExtra!D95="",A_MonthPrice!$G95=""),NA(),ROUND(CaptureMonthlyExtra!D95/A_MonthPrice!$G95*100,1))</f>
      </c>
      <c r="FV95">
        <f>IF(OR(CaptureMonthlyExtra!E95="",A_MonthPrice!$G95=""),NA(),ROUND(CaptureMonthlyExtra!E95-A_MonthPrice!$G95,2))</f>
      </c>
      <c r="FW95">
        <f>IF(OR(CaptureMonthlyExtra!E95="",A_MonthPrice!$G95=""),NA(),ROUND(CaptureMonthlyExtra!E95/A_MonthPrice!$G95*100,1))</f>
      </c>
      <c r="FX95">
        <f>IF(OR(CaptureMonthlyExtra!F95="",A_MonthPrice!$G95=""),NA(),ROUND(CaptureMonthlyExtra!F95-A_MonthPrice!$G95,2))</f>
      </c>
      <c r="FY95">
        <f>IF(OR(CaptureMonthlyExtra!F95="",A_MonthPrice!$G95=""),NA(),ROUND(CaptureMonthlyExtra!F95/A_MonthPrice!$G95*100,1))</f>
      </c>
      <c r="FZ95">
        <f>IF(OR(CaptureMonthlyExtra!G95="",A_MonthPrice!$G95=""),NA(),ROUND(CaptureMonthlyExtra!G95-A_MonthPrice!$G95,2))</f>
      </c>
      <c r="GA95">
        <f>IF(OR(CaptureMonthlyExtra!G95="",A_MonthPrice!$G95=""),NA(),ROUND(CaptureMonthlyExtra!G95/A_MonthPrice!$G95*100,1))</f>
      </c>
      <c r="GB95">
        <f>IF(OR(CaptureMonthlyExtra!H95="",A_MonthPrice!$G95=""),NA(),ROUND(CaptureMonthlyExtra!H95-A_MonthPrice!$G95,2))</f>
      </c>
      <c r="GC95">
        <f>IF(OR(CaptureMonthlyExtra!H95="",A_MonthPrice!$G95=""),NA(),ROUND(CaptureMonthlyExtra!H95/A_MonthPrice!$G95*100,1))</f>
      </c>
      <c r="GD95">
        <f>IF(OR(CaptureMonthlyExtra!I95="",A_MonthPrice!$G95=""),NA(),ROUND(CaptureMonthlyExtra!I95-A_MonthPrice!$G95,2))</f>
      </c>
      <c r="GE95">
        <f>IF(OR(CaptureMonthlyExtra!I95="",A_MonthPrice!$G95=""),NA(),ROUND(CaptureMonthlyExtra!I95/A_MonthPrice!$G95*100,1))</f>
      </c>
      <c r="GF95">
        <f>IF(OR(CaptureMonthlyExtra!J95="",A_MonthPrice!$G95=""),NA(),ROUND(CaptureMonthlyExtra!J95-A_MonthPrice!$G95,2))</f>
      </c>
      <c r="GG95">
        <f>IF(OR(CaptureMonthlyExtra!J95="",A_MonthPrice!$G95=""),NA(),ROUND(CaptureMonthlyExtra!J95/A_MonthPrice!$G95*100,1))</f>
      </c>
      <c r="GH95">
        <f>IF(OR(CaptureMonthlyExtra!K95="",A_MonthPrice!$G95=""),NA(),ROUND(CaptureMonthlyExtra!K95-A_MonthPrice!$G95,2))</f>
      </c>
      <c r="GI95">
        <f>IF(OR(CaptureMonthlyExtra!K95="",A_MonthPrice!$G95=""),NA(),ROUND(CaptureMonthlyExtra!K95/A_MonthPrice!$G95*100,1))</f>
      </c>
      <c r="GJ95">
        <f>IF(OR(CaptureMonthlyExtra!L95="",A_MonthPrice!$G95=""),NA(),ROUND(CaptureMonthlyExtra!L95-A_MonthPrice!$G95,2))</f>
      </c>
      <c r="GK95">
        <f>IF(OR(CaptureMonthlyExtra!L95="",A_MonthPrice!$G95=""),NA(),ROUND(CaptureMonthlyExtra!L95/A_MonthPrice!$G95*100,1))</f>
      </c>
      <c r="GL95">
        <f>IF(OR(CaptureMonthlyExtra!M95="",A_MonthPrice!$G95=""),NA(),ROUND(CaptureMonthlyExtra!M95-A_MonthPrice!$G95,2))</f>
      </c>
      <c r="GM95">
        <f>IF(OR(CaptureMonthlyExtra!M95="",A_MonthPrice!$G95=""),NA(),ROUND(CaptureMonthlyExtra!M95/A_MonthPrice!$G95*100,1))</f>
      </c>
      <c r="GN95">
        <f>IF(OR(CaptureMonthlyExtra!N95="",A_MonthPrice!$G95=""),NA(),ROUND(CaptureMonthlyExtra!N95-A_MonthPrice!$G95,2))</f>
      </c>
      <c r="GO95">
        <f>IF(OR(CaptureMonthlyExtra!N95="",A_MonthPrice!$G95=""),NA(),ROUND(CaptureMonthlyExtra!N95/A_MonthPrice!$G95*100,1))</f>
      </c>
      <c r="GP95">
        <f>IF(OR(CaptureMonthlyExtra!O95="",A_MonthPrice!$G95=""),NA(),ROUND(CaptureMonthlyExtra!O95-A_MonthPrice!$G95,2))</f>
      </c>
      <c r="GQ95">
        <f>IF(OR(CaptureMonthlyExtra!O95="",A_MonthPrice!$G95=""),NA(),ROUND(CaptureMonthlyExtra!O95/A_MonthPrice!$G95*100,1))</f>
      </c>
      <c r="GR95">
        <f>IF(OR(CaptureMonthlyExtra!P95="",A_MonthPrice!$G95=""),NA(),ROUND(CaptureMonthlyExtra!P95-A_MonthPrice!$G95,2))</f>
      </c>
      <c r="GS95">
        <f>IF(OR(CaptureMonthlyExtra!P95="",A_MonthPrice!$G95=""),NA(),ROUND(CaptureMonthlyExtra!P95/A_MonthPrice!$G95*100,1))</f>
      </c>
      <c r="GT95">
        <f>IF(OR(CaptureMonthlyExtra!Q95="",A_MonthPrice!$G95=""),NA(),ROUND(CaptureMonthlyExtra!Q95-A_MonthPrice!$G95,2))</f>
      </c>
      <c r="GU95">
        <f>IF(OR(CaptureMonthlyExtra!Q95="",A_MonthPrice!$G95=""),NA(),ROUND(CaptureMonthlyExtra!Q95/A_MonthPrice!$G95*100,1))</f>
      </c>
      <c r="GV95">
        <f>IF(OR(CaptureMonthlyExtra!R95="",A_MonthPrice!$G95=""),NA(),ROUND(CaptureMonthlyExtra!R95-A_MonthPrice!$G95,2))</f>
      </c>
      <c r="GW95">
        <f>IF(OR(CaptureMonthlyExtra!R95="",A_MonthPrice!$G95=""),NA(),ROUND(CaptureMonthlyExtra!R95/A_MonthPrice!$G95*100,1))</f>
      </c>
    </row>
    <row r="96" spans="1:502">
      <c r="A96">
        <f>CaptureMonthly!A96</f>
      </c>
      <c r="B96">
        <f>IF(OR(CaptureMonthly!B96="",A_MonthPrice!$B96=""),NA(),ROUND(CaptureMonthly!B96-A_MonthPrice!$B96,2))</f>
      </c>
      <c r="C96">
        <f>IF(OR(CaptureMonthly!B96="",A_MonthPrice!$B96=""),NA(),ROUND(CaptureMonthly!B96/A_MonthPrice!$B96*100,1))</f>
      </c>
      <c r="D96">
        <f>IF(OR(CaptureMonthly!C96="",A_MonthPrice!$B96=""),NA(),ROUND(CaptureMonthly!C96-A_MonthPrice!$B96,2))</f>
      </c>
      <c r="E96">
        <f>IF(OR(CaptureMonthly!C96="",A_MonthPrice!$B96=""),NA(),ROUND(CaptureMonthly!C96/A_MonthPrice!$B96*100,1))</f>
      </c>
      <c r="F96">
        <f>IF(OR(CaptureMonthly!D96="",A_MonthPrice!$B96=""),NA(),ROUND(CaptureMonthly!D96-A_MonthPrice!$B96,2))</f>
      </c>
      <c r="G96">
        <f>IF(OR(CaptureMonthly!D96="",A_MonthPrice!$B96=""),NA(),ROUND(CaptureMonthly!D96/A_MonthPrice!$B96*100,1))</f>
      </c>
      <c r="H96">
        <f>IF(OR(CaptureMonthly!E96="",A_MonthPrice!$B96=""),NA(),ROUND(CaptureMonthly!E96-A_MonthPrice!$B96,2))</f>
      </c>
      <c r="I96">
        <f>IF(OR(CaptureMonthly!E96="",A_MonthPrice!$B96=""),NA(),ROUND(CaptureMonthly!E96/A_MonthPrice!$B96*100,1))</f>
      </c>
      <c r="J96">
        <f>IF(OR(CaptureMonthly!F96="",A_MonthPrice!$B96=""),NA(),ROUND(CaptureMonthly!F96-A_MonthPrice!$B96,2))</f>
      </c>
      <c r="K96">
        <f>IF(OR(CaptureMonthly!F96="",A_MonthPrice!$B96=""),NA(),ROUND(CaptureMonthly!F96/A_MonthPrice!$B96*100,1))</f>
      </c>
      <c r="L96">
        <f>IF(OR(CaptureMonthly!G96="",A_MonthPrice!$B96=""),NA(),ROUND(CaptureMonthly!G96-A_MonthPrice!$B96,2))</f>
      </c>
      <c r="M96">
        <f>IF(OR(CaptureMonthly!G96="",A_MonthPrice!$B96=""),NA(),ROUND(CaptureMonthly!G96/A_MonthPrice!$B96*100,1))</f>
      </c>
      <c r="N96">
        <f>IF(OR(CaptureMonthly!H96="",A_MonthPrice!$B96=""),NA(),ROUND(CaptureMonthly!H96-A_MonthPrice!$B96,2))</f>
      </c>
      <c r="O96">
        <f>IF(OR(CaptureMonthly!H96="",A_MonthPrice!$B96=""),NA(),ROUND(CaptureMonthly!H96/A_MonthPrice!$B96*100,1))</f>
      </c>
      <c r="P96">
        <f>IF(OR(CaptureMonthly!I96="",A_MonthPrice!$B96=""),NA(),ROUND(CaptureMonthly!I96-A_MonthPrice!$B96,2))</f>
      </c>
      <c r="Q96">
        <f>IF(OR(CaptureMonthly!I96="",A_MonthPrice!$B96=""),NA(),ROUND(CaptureMonthly!I96/A_MonthPrice!$B96*100,1))</f>
      </c>
      <c r="R96">
        <f>IF(OR(CaptureMonthly!J96="",A_MonthPrice!$B96=""),NA(),ROUND(CaptureMonthly!J96-A_MonthPrice!$B96,2))</f>
      </c>
      <c r="S96">
        <f>IF(OR(CaptureMonthly!J96="",A_MonthPrice!$B96=""),NA(),ROUND(CaptureMonthly!J96/A_MonthPrice!$B96*100,1))</f>
      </c>
      <c r="T96">
        <f>IF(OR(CaptureMonthly!K96="",A_MonthPrice!$B96=""),NA(),ROUND(CaptureMonthly!K96-A_MonthPrice!$B96,2))</f>
      </c>
      <c r="U96">
        <f>IF(OR(CaptureMonthly!K96="",A_MonthPrice!$B96=""),NA(),ROUND(CaptureMonthly!K96/A_MonthPrice!$B96*100,1))</f>
      </c>
      <c r="V96">
        <f>IF(OR(CaptureMonthly!L96="",A_MonthPrice!$B96=""),NA(),ROUND(CaptureMonthly!L96-A_MonthPrice!$B96,2))</f>
      </c>
      <c r="W96">
        <f>IF(OR(CaptureMonthly!L96="",A_MonthPrice!$B96=""),NA(),ROUND(CaptureMonthly!L96/A_MonthPrice!$B96*100,1))</f>
      </c>
      <c r="X96">
        <f>IF(OR(CaptureMonthly!M96="",A_MonthPrice!$B96=""),NA(),ROUND(CaptureMonthly!M96-A_MonthPrice!$B96,2))</f>
      </c>
      <c r="Y96">
        <f>IF(OR(CaptureMonthly!M96="",A_MonthPrice!$B96=""),NA(),ROUND(CaptureMonthly!M96/A_MonthPrice!$B96*100,1))</f>
      </c>
      <c r="Z96">
        <f>IF(OR(CaptureMonthly!N96="",A_MonthPrice!$B96=""),NA(),ROUND(CaptureMonthly!N96-A_MonthPrice!$B96,2))</f>
      </c>
      <c r="AA96">
        <f>IF(OR(CaptureMonthly!N96="",A_MonthPrice!$B96=""),NA(),ROUND(CaptureMonthly!N96/A_MonthPrice!$B96*100,1))</f>
      </c>
      <c r="AB96">
        <f>IF(OR(CaptureMonthly!O96="",A_MonthPrice!$B96=""),NA(),ROUND(CaptureMonthly!O96-A_MonthPrice!$B96,2))</f>
      </c>
      <c r="AC96">
        <f>IF(OR(CaptureMonthly!O96="",A_MonthPrice!$B96=""),NA(),ROUND(CaptureMonthly!O96/A_MonthPrice!$B96*100,1))</f>
      </c>
      <c r="AD96">
        <f>IF(OR(CaptureMonthly!P96="",A_MonthPrice!$B96=""),NA(),ROUND(CaptureMonthly!P96-A_MonthPrice!$B96,2))</f>
      </c>
      <c r="AE96">
        <f>IF(OR(CaptureMonthly!P96="",A_MonthPrice!$B96=""),NA(),ROUND(CaptureMonthly!P96/A_MonthPrice!$B96*100,1))</f>
      </c>
      <c r="AF96">
        <f>IF(OR(CaptureMonthly!Q96="",A_MonthPrice!$B96=""),NA(),ROUND(CaptureMonthly!Q96-A_MonthPrice!$B96,2))</f>
      </c>
      <c r="AG96">
        <f>IF(OR(CaptureMonthly!Q96="",A_MonthPrice!$B96=""),NA(),ROUND(CaptureMonthly!Q96/A_MonthPrice!$B96*100,1))</f>
      </c>
      <c r="AH96">
        <f>IF(OR(CaptureMonthly!R96="",A_MonthPrice!$B96=""),NA(),ROUND(CaptureMonthly!R96-A_MonthPrice!$B96,2))</f>
      </c>
      <c r="AI96">
        <f>IF(OR(CaptureMonthly!R96="",A_MonthPrice!$B96=""),NA(),ROUND(CaptureMonthly!R96/A_MonthPrice!$B96*100,1))</f>
      </c>
      <c r="AJ96">
        <f>IF(OR(CaptureMonthly!S96="",A_MonthPrice!$C96=""),NA(),ROUND(CaptureMonthly!S96-A_MonthPrice!$C96,2))</f>
      </c>
      <c r="AK96">
        <f>IF(OR(CaptureMonthly!S96="",A_MonthPrice!$C96=""),NA(),ROUND(CaptureMonthly!S96/A_MonthPrice!$C96*100,1))</f>
      </c>
      <c r="AL96">
        <f>IF(OR(CaptureMonthly!T96="",A_MonthPrice!$C96=""),NA(),ROUND(CaptureMonthly!T96-A_MonthPrice!$C96,2))</f>
      </c>
      <c r="AM96">
        <f>IF(OR(CaptureMonthly!T96="",A_MonthPrice!$C96=""),NA(),ROUND(CaptureMonthly!T96/A_MonthPrice!$C96*100,1))</f>
      </c>
      <c r="AN96">
        <f>IF(OR(CaptureMonthly!U96="",A_MonthPrice!$C96=""),NA(),ROUND(CaptureMonthly!U96-A_MonthPrice!$C96,2))</f>
      </c>
      <c r="AO96">
        <f>IF(OR(CaptureMonthly!U96="",A_MonthPrice!$C96=""),NA(),ROUND(CaptureMonthly!U96/A_MonthPrice!$C96*100,1))</f>
      </c>
      <c r="AP96">
        <f>IF(OR(CaptureMonthly!V96="",A_MonthPrice!$C96=""),NA(),ROUND(CaptureMonthly!V96-A_MonthPrice!$C96,2))</f>
      </c>
      <c r="AQ96">
        <f>IF(OR(CaptureMonthly!V96="",A_MonthPrice!$C96=""),NA(),ROUND(CaptureMonthly!V96/A_MonthPrice!$C96*100,1))</f>
      </c>
      <c r="AR96">
        <f>IF(OR(CaptureMonthly!W96="",A_MonthPrice!$C96=""),NA(),ROUND(CaptureMonthly!W96-A_MonthPrice!$C96,2))</f>
      </c>
      <c r="AS96">
        <f>IF(OR(CaptureMonthly!W96="",A_MonthPrice!$C96=""),NA(),ROUND(CaptureMonthly!W96/A_MonthPrice!$C96*100,1))</f>
      </c>
      <c r="AT96">
        <f>IF(OR(CaptureMonthly!X96="",A_MonthPrice!$C96=""),NA(),ROUND(CaptureMonthly!X96-A_MonthPrice!$C96,2))</f>
      </c>
      <c r="AU96">
        <f>IF(OR(CaptureMonthly!X96="",A_MonthPrice!$C96=""),NA(),ROUND(CaptureMonthly!X96/A_MonthPrice!$C96*100,1))</f>
      </c>
      <c r="AV96">
        <f>IF(OR(CaptureMonthly!Y96="",A_MonthPrice!$C96=""),NA(),ROUND(CaptureMonthly!Y96-A_MonthPrice!$C96,2))</f>
      </c>
      <c r="AW96">
        <f>IF(OR(CaptureMonthly!Y96="",A_MonthPrice!$C96=""),NA(),ROUND(CaptureMonthly!Y96/A_MonthPrice!$C96*100,1))</f>
      </c>
      <c r="AX96">
        <f>IF(OR(CaptureMonthly!Z96="",A_MonthPrice!$C96=""),NA(),ROUND(CaptureMonthly!Z96-A_MonthPrice!$C96,2))</f>
      </c>
      <c r="AY96">
        <f>IF(OR(CaptureMonthly!Z96="",A_MonthPrice!$C96=""),NA(),ROUND(CaptureMonthly!Z96/A_MonthPrice!$C96*100,1))</f>
      </c>
      <c r="AZ96">
        <f>IF(OR(CaptureMonthly!AA96="",A_MonthPrice!$C96=""),NA(),ROUND(CaptureMonthly!AA96-A_MonthPrice!$C96,2))</f>
      </c>
      <c r="BA96">
        <f>IF(OR(CaptureMonthly!AA96="",A_MonthPrice!$C96=""),NA(),ROUND(CaptureMonthly!AA96/A_MonthPrice!$C96*100,1))</f>
      </c>
      <c r="BB96">
        <f>IF(OR(CaptureMonthly!AB96="",A_MonthPrice!$C96=""),NA(),ROUND(CaptureMonthly!AB96-A_MonthPrice!$C96,2))</f>
      </c>
      <c r="BC96">
        <f>IF(OR(CaptureMonthly!AB96="",A_MonthPrice!$C96=""),NA(),ROUND(CaptureMonthly!AB96/A_MonthPrice!$C96*100,1))</f>
      </c>
      <c r="BD96">
        <f>IF(OR(CaptureMonthly!AC96="",A_MonthPrice!$C96=""),NA(),ROUND(CaptureMonthly!AC96-A_MonthPrice!$C96,2))</f>
      </c>
      <c r="BE96">
        <f>IF(OR(CaptureMonthly!AC96="",A_MonthPrice!$C96=""),NA(),ROUND(CaptureMonthly!AC96/A_MonthPrice!$C96*100,1))</f>
      </c>
      <c r="BF96">
        <f>IF(OR(CaptureMonthly!AD96="",A_MonthPrice!$C96=""),NA(),ROUND(CaptureMonthly!AD96-A_MonthPrice!$C96,2))</f>
      </c>
      <c r="BG96">
        <f>IF(OR(CaptureMonthly!AD96="",A_MonthPrice!$C96=""),NA(),ROUND(CaptureMonthly!AD96/A_MonthPrice!$C96*100,1))</f>
      </c>
      <c r="BH96">
        <f>IF(OR(CaptureMonthly!AE96="",A_MonthPrice!$C96=""),NA(),ROUND(CaptureMonthly!AE96-A_MonthPrice!$C96,2))</f>
      </c>
      <c r="BI96">
        <f>IF(OR(CaptureMonthly!AE96="",A_MonthPrice!$C96=""),NA(),ROUND(CaptureMonthly!AE96/A_MonthPrice!$C96*100,1))</f>
      </c>
      <c r="BJ96">
        <f>IF(OR(CaptureMonthly!AF96="",A_MonthPrice!$C96=""),NA(),ROUND(CaptureMonthly!AF96-A_MonthPrice!$C96,2))</f>
      </c>
      <c r="BK96">
        <f>IF(OR(CaptureMonthly!AF96="",A_MonthPrice!$C96=""),NA(),ROUND(CaptureMonthly!AF96/A_MonthPrice!$C96*100,1))</f>
      </c>
      <c r="BL96">
        <f>IF(OR(CaptureMonthly!AG96="",A_MonthPrice!$C96=""),NA(),ROUND(CaptureMonthly!AG96-A_MonthPrice!$C96,2))</f>
      </c>
      <c r="BM96">
        <f>IF(OR(CaptureMonthly!AG96="",A_MonthPrice!$C96=""),NA(),ROUND(CaptureMonthly!AG96/A_MonthPrice!$C96*100,1))</f>
      </c>
      <c r="BN96">
        <f>IF(OR(CaptureMonthly!AH96="",A_MonthPrice!$C96=""),NA(),ROUND(CaptureMonthly!AH96-A_MonthPrice!$C96,2))</f>
      </c>
      <c r="BO96">
        <f>IF(OR(CaptureMonthly!AH96="",A_MonthPrice!$C96=""),NA(),ROUND(CaptureMonthly!AH96/A_MonthPrice!$C96*100,1))</f>
      </c>
      <c r="BP96">
        <f>IF(OR(CaptureMonthly!AI96="",A_MonthPrice!$C96=""),NA(),ROUND(CaptureMonthly!AI96-A_MonthPrice!$C96,2))</f>
      </c>
      <c r="BQ96">
        <f>IF(OR(CaptureMonthly!AI96="",A_MonthPrice!$C96=""),NA(),ROUND(CaptureMonthly!AI96/A_MonthPrice!$C96*100,1))</f>
      </c>
      <c r="BR96">
        <f>IF(OR(CaptureMonthly!AJ96="",A_MonthPrice!$D96=""),NA(),ROUND(CaptureMonthly!AJ96-A_MonthPrice!$D96,2))</f>
      </c>
      <c r="BS96">
        <f>IF(OR(CaptureMonthly!AJ96="",A_MonthPrice!$D96=""),NA(),ROUND(CaptureMonthly!AJ96/A_MonthPrice!$D96*100,1))</f>
      </c>
      <c r="BT96">
        <f>IF(OR(CaptureMonthly!AK96="",A_MonthPrice!$D96=""),NA(),ROUND(CaptureMonthly!AK96-A_MonthPrice!$D96,2))</f>
      </c>
      <c r="BU96">
        <f>IF(OR(CaptureMonthly!AK96="",A_MonthPrice!$D96=""),NA(),ROUND(CaptureMonthly!AK96/A_MonthPrice!$D96*100,1))</f>
      </c>
      <c r="BV96">
        <f>IF(OR(CaptureMonthly!AL96="",A_MonthPrice!$D96=""),NA(),ROUND(CaptureMonthly!AL96-A_MonthPrice!$D96,2))</f>
      </c>
      <c r="BW96">
        <f>IF(OR(CaptureMonthly!AL96="",A_MonthPrice!$D96=""),NA(),ROUND(CaptureMonthly!AL96/A_MonthPrice!$D96*100,1))</f>
      </c>
      <c r="BX96">
        <f>IF(OR(CaptureMonthly!AM96="",A_MonthPrice!$D96=""),NA(),ROUND(CaptureMonthly!AM96-A_MonthPrice!$D96,2))</f>
      </c>
      <c r="BY96">
        <f>IF(OR(CaptureMonthly!AM96="",A_MonthPrice!$D96=""),NA(),ROUND(CaptureMonthly!AM96/A_MonthPrice!$D96*100,1))</f>
      </c>
      <c r="BZ96">
        <f>IF(OR(CaptureMonthly!AN96="",A_MonthPrice!$D96=""),NA(),ROUND(CaptureMonthly!AN96-A_MonthPrice!$D96,2))</f>
      </c>
      <c r="CA96">
        <f>IF(OR(CaptureMonthly!AN96="",A_MonthPrice!$D96=""),NA(),ROUND(CaptureMonthly!AN96/A_MonthPrice!$D96*100,1))</f>
      </c>
      <c r="CB96">
        <f>IF(OR(CaptureMonthly!AO96="",A_MonthPrice!$D96=""),NA(),ROUND(CaptureMonthly!AO96-A_MonthPrice!$D96,2))</f>
      </c>
      <c r="CC96">
        <f>IF(OR(CaptureMonthly!AO96="",A_MonthPrice!$D96=""),NA(),ROUND(CaptureMonthly!AO96/A_MonthPrice!$D96*100,1))</f>
      </c>
      <c r="CD96">
        <f>IF(OR(CaptureMonthly!AP96="",A_MonthPrice!$D96=""),NA(),ROUND(CaptureMonthly!AP96-A_MonthPrice!$D96,2))</f>
      </c>
      <c r="CE96">
        <f>IF(OR(CaptureMonthly!AP96="",A_MonthPrice!$D96=""),NA(),ROUND(CaptureMonthly!AP96/A_MonthPrice!$D96*100,1))</f>
      </c>
      <c r="CF96">
        <f>IF(OR(CaptureMonthly!AQ96="",A_MonthPrice!$D96=""),NA(),ROUND(CaptureMonthly!AQ96-A_MonthPrice!$D96,2))</f>
      </c>
      <c r="CG96">
        <f>IF(OR(CaptureMonthly!AQ96="",A_MonthPrice!$D96=""),NA(),ROUND(CaptureMonthly!AQ96/A_MonthPrice!$D96*100,1))</f>
      </c>
      <c r="CH96">
        <f>IF(OR(CaptureMonthly!AR96="",A_MonthPrice!$D96=""),NA(),ROUND(CaptureMonthly!AR96-A_MonthPrice!$D96,2))</f>
      </c>
      <c r="CI96">
        <f>IF(OR(CaptureMonthly!AR96="",A_MonthPrice!$D96=""),NA(),ROUND(CaptureMonthly!AR96/A_MonthPrice!$D96*100,1))</f>
      </c>
      <c r="CJ96">
        <f>IF(OR(CaptureMonthly!AS96="",A_MonthPrice!$D96=""),NA(),ROUND(CaptureMonthly!AS96-A_MonthPrice!$D96,2))</f>
      </c>
      <c r="CK96">
        <f>IF(OR(CaptureMonthly!AS96="",A_MonthPrice!$D96=""),NA(),ROUND(CaptureMonthly!AS96/A_MonthPrice!$D96*100,1))</f>
      </c>
      <c r="CL96">
        <f>IF(OR(CaptureMonthly!AT96="",A_MonthPrice!$D96=""),NA(),ROUND(CaptureMonthly!AT96-A_MonthPrice!$D96,2))</f>
      </c>
      <c r="CM96">
        <f>IF(OR(CaptureMonthly!AT96="",A_MonthPrice!$D96=""),NA(),ROUND(CaptureMonthly!AT96/A_MonthPrice!$D96*100,1))</f>
      </c>
      <c r="CN96">
        <f>IF(OR(CaptureMonthly!AU96="",A_MonthPrice!$D96=""),NA(),ROUND(CaptureMonthly!AU96-A_MonthPrice!$D96,2))</f>
      </c>
      <c r="CO96">
        <f>IF(OR(CaptureMonthly!AU96="",A_MonthPrice!$D96=""),NA(),ROUND(CaptureMonthly!AU96/A_MonthPrice!$D96*100,1))</f>
      </c>
      <c r="CP96">
        <f>IF(OR(CaptureMonthly!AV96="",A_MonthPrice!$D96=""),NA(),ROUND(CaptureMonthly!AV96-A_MonthPrice!$D96,2))</f>
      </c>
      <c r="CQ96">
        <f>IF(OR(CaptureMonthly!AV96="",A_MonthPrice!$D96=""),NA(),ROUND(CaptureMonthly!AV96/A_MonthPrice!$D96*100,1))</f>
      </c>
      <c r="CR96">
        <f>IF(OR(CaptureMonthly!AW96="",A_MonthPrice!$D96=""),NA(),ROUND(CaptureMonthly!AW96-A_MonthPrice!$D96,2))</f>
      </c>
      <c r="CS96">
        <f>IF(OR(CaptureMonthly!AW96="",A_MonthPrice!$D96=""),NA(),ROUND(CaptureMonthly!AW96/A_MonthPrice!$D96*100,1))</f>
      </c>
      <c r="CT96">
        <f>IF(OR(CaptureMonthly!AX96="",A_MonthPrice!$D96=""),NA(),ROUND(CaptureMonthly!AX96-A_MonthPrice!$D96,2))</f>
      </c>
      <c r="CU96">
        <f>IF(OR(CaptureMonthly!AX96="",A_MonthPrice!$D96=""),NA(),ROUND(CaptureMonthly!AX96/A_MonthPrice!$D96*100,1))</f>
      </c>
      <c r="CV96">
        <f>IF(OR(CaptureMonthly!AY96="",A_MonthPrice!$D96=""),NA(),ROUND(CaptureMonthly!AY96-A_MonthPrice!$D96,2))</f>
      </c>
      <c r="CW96">
        <f>IF(OR(CaptureMonthly!AY96="",A_MonthPrice!$D96=""),NA(),ROUND(CaptureMonthly!AY96/A_MonthPrice!$D96*100,1))</f>
      </c>
      <c r="CX96">
        <f>IF(OR(CaptureMonthly!AZ96="",A_MonthPrice!$D96=""),NA(),ROUND(CaptureMonthly!AZ96-A_MonthPrice!$D96,2))</f>
      </c>
      <c r="CY96">
        <f>IF(OR(CaptureMonthly!AZ96="",A_MonthPrice!$D96=""),NA(),ROUND(CaptureMonthly!AZ96/A_MonthPrice!$D96*100,1))</f>
      </c>
      <c r="CZ96">
        <f>IF(OR(CaptureMonthly!BA96="",A_MonthPrice!$E96=""),NA(),ROUND(CaptureMonthly!BA96-A_MonthPrice!$E96,2))</f>
      </c>
      <c r="DA96">
        <f>IF(OR(CaptureMonthly!BA96="",A_MonthPrice!$E96=""),NA(),ROUND(CaptureMonthly!BA96/A_MonthPrice!$E96*100,1))</f>
      </c>
      <c r="DB96">
        <f>IF(OR(CaptureMonthly!BB96="",A_MonthPrice!$E96=""),NA(),ROUND(CaptureMonthly!BB96-A_MonthPrice!$E96,2))</f>
      </c>
      <c r="DC96">
        <f>IF(OR(CaptureMonthly!BB96="",A_MonthPrice!$E96=""),NA(),ROUND(CaptureMonthly!BB96/A_MonthPrice!$E96*100,1))</f>
      </c>
      <c r="DD96">
        <f>IF(OR(CaptureMonthly!BC96="",A_MonthPrice!$E96=""),NA(),ROUND(CaptureMonthly!BC96-A_MonthPrice!$E96,2))</f>
      </c>
      <c r="DE96">
        <f>IF(OR(CaptureMonthly!BC96="",A_MonthPrice!$E96=""),NA(),ROUND(CaptureMonthly!BC96/A_MonthPrice!$E96*100,1))</f>
      </c>
      <c r="DF96">
        <f>IF(OR(CaptureMonthly!BD96="",A_MonthPrice!$E96=""),NA(),ROUND(CaptureMonthly!BD96-A_MonthPrice!$E96,2))</f>
      </c>
      <c r="DG96">
        <f>IF(OR(CaptureMonthly!BD96="",A_MonthPrice!$E96=""),NA(),ROUND(CaptureMonthly!BD96/A_MonthPrice!$E96*100,1))</f>
      </c>
      <c r="DH96">
        <f>IF(OR(CaptureMonthly!BE96="",A_MonthPrice!$E96=""),NA(),ROUND(CaptureMonthly!BE96-A_MonthPrice!$E96,2))</f>
      </c>
      <c r="DI96">
        <f>IF(OR(CaptureMonthly!BE96="",A_MonthPrice!$E96=""),NA(),ROUND(CaptureMonthly!BE96/A_MonthPrice!$E96*100,1))</f>
      </c>
      <c r="DJ96">
        <f>IF(OR(CaptureMonthly!BF96="",A_MonthPrice!$E96=""),NA(),ROUND(CaptureMonthly!BF96-A_MonthPrice!$E96,2))</f>
      </c>
      <c r="DK96">
        <f>IF(OR(CaptureMonthly!BF96="",A_MonthPrice!$E96=""),NA(),ROUND(CaptureMonthly!BF96/A_MonthPrice!$E96*100,1))</f>
      </c>
      <c r="DL96">
        <f>IF(OR(CaptureMonthly!BG96="",A_MonthPrice!$E96=""),NA(),ROUND(CaptureMonthly!BG96-A_MonthPrice!$E96,2))</f>
      </c>
      <c r="DM96">
        <f>IF(OR(CaptureMonthly!BG96="",A_MonthPrice!$E96=""),NA(),ROUND(CaptureMonthly!BG96/A_MonthPrice!$E96*100,1))</f>
      </c>
      <c r="DN96">
        <f>IF(OR(CaptureMonthly!BH96="",A_MonthPrice!$E96=""),NA(),ROUND(CaptureMonthly!BH96-A_MonthPrice!$E96,2))</f>
      </c>
      <c r="DO96">
        <f>IF(OR(CaptureMonthly!BH96="",A_MonthPrice!$E96=""),NA(),ROUND(CaptureMonthly!BH96/A_MonthPrice!$E96*100,1))</f>
      </c>
      <c r="DP96">
        <f>IF(OR(CaptureMonthly!BI96="",A_MonthPrice!$E96=""),NA(),ROUND(CaptureMonthly!BI96-A_MonthPrice!$E96,2))</f>
      </c>
      <c r="DQ96">
        <f>IF(OR(CaptureMonthly!BI96="",A_MonthPrice!$E96=""),NA(),ROUND(CaptureMonthly!BI96/A_MonthPrice!$E96*100,1))</f>
      </c>
      <c r="DR96">
        <f>IF(OR(CaptureMonthly!BJ96="",A_MonthPrice!$E96=""),NA(),ROUND(CaptureMonthly!BJ96-A_MonthPrice!$E96,2))</f>
      </c>
      <c r="DS96">
        <f>IF(OR(CaptureMonthly!BJ96="",A_MonthPrice!$E96=""),NA(),ROUND(CaptureMonthly!BJ96/A_MonthPrice!$E96*100,1))</f>
      </c>
      <c r="DT96">
        <f>IF(OR(CaptureMonthly!BK96="",A_MonthPrice!$E96=""),NA(),ROUND(CaptureMonthly!BK96-A_MonthPrice!$E96,2))</f>
      </c>
      <c r="DU96">
        <f>IF(OR(CaptureMonthly!BK96="",A_MonthPrice!$E96=""),NA(),ROUND(CaptureMonthly!BK96/A_MonthPrice!$E96*100,1))</f>
      </c>
      <c r="DV96">
        <f>IF(OR(CaptureMonthly!BL96="",A_MonthPrice!$E96=""),NA(),ROUND(CaptureMonthly!BL96-A_MonthPrice!$E96,2))</f>
      </c>
      <c r="DW96">
        <f>IF(OR(CaptureMonthly!BL96="",A_MonthPrice!$E96=""),NA(),ROUND(CaptureMonthly!BL96/A_MonthPrice!$E96*100,1))</f>
      </c>
      <c r="DX96">
        <f>IF(OR(CaptureMonthly!BM96="",A_MonthPrice!$E96=""),NA(),ROUND(CaptureMonthly!BM96-A_MonthPrice!$E96,2))</f>
      </c>
      <c r="DY96">
        <f>IF(OR(CaptureMonthly!BM96="",A_MonthPrice!$E96=""),NA(),ROUND(CaptureMonthly!BM96/A_MonthPrice!$E96*100,1))</f>
      </c>
      <c r="DZ96">
        <f>IF(OR(CaptureMonthly!BN96="",A_MonthPrice!$E96=""),NA(),ROUND(CaptureMonthly!BN96-A_MonthPrice!$E96,2))</f>
      </c>
      <c r="EA96">
        <f>IF(OR(CaptureMonthly!BN96="",A_MonthPrice!$E96=""),NA(),ROUND(CaptureMonthly!BN96/A_MonthPrice!$E96*100,1))</f>
      </c>
      <c r="EB96">
        <f>IF(OR(CaptureMonthly!BO96="",A_MonthPrice!$E96=""),NA(),ROUND(CaptureMonthly!BO96-A_MonthPrice!$E96,2))</f>
      </c>
      <c r="EC96">
        <f>IF(OR(CaptureMonthly!BO96="",A_MonthPrice!$E96=""),NA(),ROUND(CaptureMonthly!BO96/A_MonthPrice!$E96*100,1))</f>
      </c>
      <c r="ED96">
        <f>IF(OR(CaptureMonthly!BP96="",A_MonthPrice!$E96=""),NA(),ROUND(CaptureMonthly!BP96-A_MonthPrice!$E96,2))</f>
      </c>
      <c r="EE96">
        <f>IF(OR(CaptureMonthly!BP96="",A_MonthPrice!$E96=""),NA(),ROUND(CaptureMonthly!BP96/A_MonthPrice!$E96*100,1))</f>
      </c>
      <c r="EF96">
        <f>IF(OR(CaptureMonthly!BQ96="",A_MonthPrice!$E96=""),NA(),ROUND(CaptureMonthly!BQ96-A_MonthPrice!$E96,2))</f>
      </c>
      <c r="EG96">
        <f>IF(OR(CaptureMonthly!BQ96="",A_MonthPrice!$E96=""),NA(),ROUND(CaptureMonthly!BQ96/A_MonthPrice!$E96*100,1))</f>
      </c>
      <c r="EH96">
        <f>IF(OR(CaptureMonthly!BR96="",A_MonthPrice!$F96=""),NA(),ROUND(CaptureMonthly!BR96-A_MonthPrice!$F96,2))</f>
      </c>
      <c r="EI96">
        <f>IF(OR(CaptureMonthly!BR96="",A_MonthPrice!$F96=""),NA(),ROUND(CaptureMonthly!BR96/A_MonthPrice!$F96*100,1))</f>
      </c>
      <c r="EJ96">
        <f>IF(OR(CaptureMonthly!BS96="",A_MonthPrice!$F96=""),NA(),ROUND(CaptureMonthly!BS96-A_MonthPrice!$F96,2))</f>
      </c>
      <c r="EK96">
        <f>IF(OR(CaptureMonthly!BS96="",A_MonthPrice!$F96=""),NA(),ROUND(CaptureMonthly!BS96/A_MonthPrice!$F96*100,1))</f>
      </c>
      <c r="EL96">
        <f>IF(OR(CaptureMonthly!BT96="",A_MonthPrice!$F96=""),NA(),ROUND(CaptureMonthly!BT96-A_MonthPrice!$F96,2))</f>
      </c>
      <c r="EM96">
        <f>IF(OR(CaptureMonthly!BT96="",A_MonthPrice!$F96=""),NA(),ROUND(CaptureMonthly!BT96/A_MonthPrice!$F96*100,1))</f>
      </c>
      <c r="EN96">
        <f>IF(OR(CaptureMonthly!BU96="",A_MonthPrice!$F96=""),NA(),ROUND(CaptureMonthly!BU96-A_MonthPrice!$F96,2))</f>
      </c>
      <c r="EO96">
        <f>IF(OR(CaptureMonthly!BU96="",A_MonthPrice!$F96=""),NA(),ROUND(CaptureMonthly!BU96/A_MonthPrice!$F96*100,1))</f>
      </c>
      <c r="EP96">
        <f>IF(OR(CaptureMonthly!BV96="",A_MonthPrice!$F96=""),NA(),ROUND(CaptureMonthly!BV96-A_MonthPrice!$F96,2))</f>
      </c>
      <c r="EQ96">
        <f>IF(OR(CaptureMonthly!BV96="",A_MonthPrice!$F96=""),NA(),ROUND(CaptureMonthly!BV96/A_MonthPrice!$F96*100,1))</f>
      </c>
      <c r="ER96">
        <f>IF(OR(CaptureMonthly!BW96="",A_MonthPrice!$F96=""),NA(),ROUND(CaptureMonthly!BW96-A_MonthPrice!$F96,2))</f>
      </c>
      <c r="ES96">
        <f>IF(OR(CaptureMonthly!BW96="",A_MonthPrice!$F96=""),NA(),ROUND(CaptureMonthly!BW96/A_MonthPrice!$F96*100,1))</f>
      </c>
      <c r="ET96">
        <f>IF(OR(CaptureMonthly!BX96="",A_MonthPrice!$F96=""),NA(),ROUND(CaptureMonthly!BX96-A_MonthPrice!$F96,2))</f>
      </c>
      <c r="EU96">
        <f>IF(OR(CaptureMonthly!BX96="",A_MonthPrice!$F96=""),NA(),ROUND(CaptureMonthly!BX96/A_MonthPrice!$F96*100,1))</f>
      </c>
      <c r="EV96">
        <f>IF(OR(CaptureMonthly!BY96="",A_MonthPrice!$F96=""),NA(),ROUND(CaptureMonthly!BY96-A_MonthPrice!$F96,2))</f>
      </c>
      <c r="EW96">
        <f>IF(OR(CaptureMonthly!BY96="",A_MonthPrice!$F96=""),NA(),ROUND(CaptureMonthly!BY96/A_MonthPrice!$F96*100,1))</f>
      </c>
      <c r="EX96">
        <f>IF(OR(CaptureMonthly!BZ96="",A_MonthPrice!$F96=""),NA(),ROUND(CaptureMonthly!BZ96-A_MonthPrice!$F96,2))</f>
      </c>
      <c r="EY96">
        <f>IF(OR(CaptureMonthly!BZ96="",A_MonthPrice!$F96=""),NA(),ROUND(CaptureMonthly!BZ96/A_MonthPrice!$F96*100,1))</f>
      </c>
      <c r="EZ96">
        <f>IF(OR(CaptureMonthly!CA96="",A_MonthPrice!$F96=""),NA(),ROUND(CaptureMonthly!CA96-A_MonthPrice!$F96,2))</f>
      </c>
      <c r="FA96">
        <f>IF(OR(CaptureMonthly!CA96="",A_MonthPrice!$F96=""),NA(),ROUND(CaptureMonthly!CA96/A_MonthPrice!$F96*100,1))</f>
      </c>
      <c r="FB96">
        <f>IF(OR(CaptureMonthly!CB96="",A_MonthPrice!$F96=""),NA(),ROUND(CaptureMonthly!CB96-A_MonthPrice!$F96,2))</f>
      </c>
      <c r="FC96">
        <f>IF(OR(CaptureMonthly!CB96="",A_MonthPrice!$F96=""),NA(),ROUND(CaptureMonthly!CB96/A_MonthPrice!$F96*100,1))</f>
      </c>
      <c r="FD96">
        <f>IF(OR(CaptureMonthly!CC96="",A_MonthPrice!$F96=""),NA(),ROUND(CaptureMonthly!CC96-A_MonthPrice!$F96,2))</f>
      </c>
      <c r="FE96">
        <f>IF(OR(CaptureMonthly!CC96="",A_MonthPrice!$F96=""),NA(),ROUND(CaptureMonthly!CC96/A_MonthPrice!$F96*100,1))</f>
      </c>
      <c r="FF96">
        <f>IF(OR(CaptureMonthly!CD96="",A_MonthPrice!$F96=""),NA(),ROUND(CaptureMonthly!CD96-A_MonthPrice!$F96,2))</f>
      </c>
      <c r="FG96">
        <f>IF(OR(CaptureMonthly!CD96="",A_MonthPrice!$F96=""),NA(),ROUND(CaptureMonthly!CD96/A_MonthPrice!$F96*100,1))</f>
      </c>
      <c r="FH96">
        <f>IF(OR(CaptureMonthly!CE96="",A_MonthPrice!$F96=""),NA(),ROUND(CaptureMonthly!CE96-A_MonthPrice!$F96,2))</f>
      </c>
      <c r="FI96">
        <f>IF(OR(CaptureMonthly!CE96="",A_MonthPrice!$F96=""),NA(),ROUND(CaptureMonthly!CE96/A_MonthPrice!$F96*100,1))</f>
      </c>
      <c r="FJ96">
        <f>IF(OR(CaptureMonthly!CF96="",A_MonthPrice!$F96=""),NA(),ROUND(CaptureMonthly!CF96-A_MonthPrice!$F96,2))</f>
      </c>
      <c r="FK96">
        <f>IF(OR(CaptureMonthly!CF96="",A_MonthPrice!$F96=""),NA(),ROUND(CaptureMonthly!CF96/A_MonthPrice!$F96*100,1))</f>
      </c>
      <c r="FL96">
        <f>IF(OR(CaptureMonthly!CG96="",A_MonthPrice!$F96=""),NA(),ROUND(CaptureMonthly!CG96-A_MonthPrice!$F96,2))</f>
      </c>
      <c r="FM96">
        <f>IF(OR(CaptureMonthly!CG96="",A_MonthPrice!$F96=""),NA(),ROUND(CaptureMonthly!CG96/A_MonthPrice!$F96*100,1))</f>
      </c>
      <c r="FN96">
        <f>IF(OR(CaptureMonthly!CH96="",A_MonthPrice!$F96=""),NA(),ROUND(CaptureMonthly!CH96-A_MonthPrice!$F96,2))</f>
      </c>
      <c r="FO96">
        <f>IF(OR(CaptureMonthly!CH96="",A_MonthPrice!$F96=""),NA(),ROUND(CaptureMonthly!CH96/A_MonthPrice!$F96*100,1))</f>
      </c>
      <c r="FP96">
        <f>IF(OR(CaptureMonthlyExtra!B96="",A_MonthPrice!$G96=""),NA(),ROUND(CaptureMonthlyExtra!B96-A_MonthPrice!$G96,2))</f>
      </c>
      <c r="FQ96">
        <f>IF(OR(CaptureMonthlyExtra!B96="",A_MonthPrice!$G96=""),NA(),ROUND(CaptureMonthlyExtra!B96/A_MonthPrice!$G96*100,1))</f>
      </c>
      <c r="FR96">
        <f>IF(OR(CaptureMonthlyExtra!C96="",A_MonthPrice!$G96=""),NA(),ROUND(CaptureMonthlyExtra!C96-A_MonthPrice!$G96,2))</f>
      </c>
      <c r="FS96">
        <f>IF(OR(CaptureMonthlyExtra!C96="",A_MonthPrice!$G96=""),NA(),ROUND(CaptureMonthlyExtra!C96/A_MonthPrice!$G96*100,1))</f>
      </c>
      <c r="FT96">
        <f>IF(OR(CaptureMonthlyExtra!D96="",A_MonthPrice!$G96=""),NA(),ROUND(CaptureMonthlyExtra!D96-A_MonthPrice!$G96,2))</f>
      </c>
      <c r="FU96">
        <f>IF(OR(CaptureMonthlyExtra!D96="",A_MonthPrice!$G96=""),NA(),ROUND(CaptureMonthlyExtra!D96/A_MonthPrice!$G96*100,1))</f>
      </c>
      <c r="FV96">
        <f>IF(OR(CaptureMonthlyExtra!E96="",A_MonthPrice!$G96=""),NA(),ROUND(CaptureMonthlyExtra!E96-A_MonthPrice!$G96,2))</f>
      </c>
      <c r="FW96">
        <f>IF(OR(CaptureMonthlyExtra!E96="",A_MonthPrice!$G96=""),NA(),ROUND(CaptureMonthlyExtra!E96/A_MonthPrice!$G96*100,1))</f>
      </c>
      <c r="FX96">
        <f>IF(OR(CaptureMonthlyExtra!F96="",A_MonthPrice!$G96=""),NA(),ROUND(CaptureMonthlyExtra!F96-A_MonthPrice!$G96,2))</f>
      </c>
      <c r="FY96">
        <f>IF(OR(CaptureMonthlyExtra!F96="",A_MonthPrice!$G96=""),NA(),ROUND(CaptureMonthlyExtra!F96/A_MonthPrice!$G96*100,1))</f>
      </c>
      <c r="FZ96">
        <f>IF(OR(CaptureMonthlyExtra!G96="",A_MonthPrice!$G96=""),NA(),ROUND(CaptureMonthlyExtra!G96-A_MonthPrice!$G96,2))</f>
      </c>
      <c r="GA96">
        <f>IF(OR(CaptureMonthlyExtra!G96="",A_MonthPrice!$G96=""),NA(),ROUND(CaptureMonthlyExtra!G96/A_MonthPrice!$G96*100,1))</f>
      </c>
      <c r="GB96">
        <f>IF(OR(CaptureMonthlyExtra!H96="",A_MonthPrice!$G96=""),NA(),ROUND(CaptureMonthlyExtra!H96-A_MonthPrice!$G96,2))</f>
      </c>
      <c r="GC96">
        <f>IF(OR(CaptureMonthlyExtra!H96="",A_MonthPrice!$G96=""),NA(),ROUND(CaptureMonthlyExtra!H96/A_MonthPrice!$G96*100,1))</f>
      </c>
      <c r="GD96">
        <f>IF(OR(CaptureMonthlyExtra!I96="",A_MonthPrice!$G96=""),NA(),ROUND(CaptureMonthlyExtra!I96-A_MonthPrice!$G96,2))</f>
      </c>
      <c r="GE96">
        <f>IF(OR(CaptureMonthlyExtra!I96="",A_MonthPrice!$G96=""),NA(),ROUND(CaptureMonthlyExtra!I96/A_MonthPrice!$G96*100,1))</f>
      </c>
      <c r="GF96">
        <f>IF(OR(CaptureMonthlyExtra!J96="",A_MonthPrice!$G96=""),NA(),ROUND(CaptureMonthlyExtra!J96-A_MonthPrice!$G96,2))</f>
      </c>
      <c r="GG96">
        <f>IF(OR(CaptureMonthlyExtra!J96="",A_MonthPrice!$G96=""),NA(),ROUND(CaptureMonthlyExtra!J96/A_MonthPrice!$G96*100,1))</f>
      </c>
      <c r="GH96">
        <f>IF(OR(CaptureMonthlyExtra!K96="",A_MonthPrice!$G96=""),NA(),ROUND(CaptureMonthlyExtra!K96-A_MonthPrice!$G96,2))</f>
      </c>
      <c r="GI96">
        <f>IF(OR(CaptureMonthlyExtra!K96="",A_MonthPrice!$G96=""),NA(),ROUND(CaptureMonthlyExtra!K96/A_MonthPrice!$G96*100,1))</f>
      </c>
      <c r="GJ96">
        <f>IF(OR(CaptureMonthlyExtra!L96="",A_MonthPrice!$G96=""),NA(),ROUND(CaptureMonthlyExtra!L96-A_MonthPrice!$G96,2))</f>
      </c>
      <c r="GK96">
        <f>IF(OR(CaptureMonthlyExtra!L96="",A_MonthPrice!$G96=""),NA(),ROUND(CaptureMonthlyExtra!L96/A_MonthPrice!$G96*100,1))</f>
      </c>
      <c r="GL96">
        <f>IF(OR(CaptureMonthlyExtra!M96="",A_MonthPrice!$G96=""),NA(),ROUND(CaptureMonthlyExtra!M96-A_MonthPrice!$G96,2))</f>
      </c>
      <c r="GM96">
        <f>IF(OR(CaptureMonthlyExtra!M96="",A_MonthPrice!$G96=""),NA(),ROUND(CaptureMonthlyExtra!M96/A_MonthPrice!$G96*100,1))</f>
      </c>
      <c r="GN96">
        <f>IF(OR(CaptureMonthlyExtra!N96="",A_MonthPrice!$G96=""),NA(),ROUND(CaptureMonthlyExtra!N96-A_MonthPrice!$G96,2))</f>
      </c>
      <c r="GO96">
        <f>IF(OR(CaptureMonthlyExtra!N96="",A_MonthPrice!$G96=""),NA(),ROUND(CaptureMonthlyExtra!N96/A_MonthPrice!$G96*100,1))</f>
      </c>
      <c r="GP96">
        <f>IF(OR(CaptureMonthlyExtra!O96="",A_MonthPrice!$G96=""),NA(),ROUND(CaptureMonthlyExtra!O96-A_MonthPrice!$G96,2))</f>
      </c>
      <c r="GQ96">
        <f>IF(OR(CaptureMonthlyExtra!O96="",A_MonthPrice!$G96=""),NA(),ROUND(CaptureMonthlyExtra!O96/A_MonthPrice!$G96*100,1))</f>
      </c>
      <c r="GR96">
        <f>IF(OR(CaptureMonthlyExtra!P96="",A_MonthPrice!$G96=""),NA(),ROUND(CaptureMonthlyExtra!P96-A_MonthPrice!$G96,2))</f>
      </c>
      <c r="GS96">
        <f>IF(OR(CaptureMonthlyExtra!P96="",A_MonthPrice!$G96=""),NA(),ROUND(CaptureMonthlyExtra!P96/A_MonthPrice!$G96*100,1))</f>
      </c>
      <c r="GT96">
        <f>IF(OR(CaptureMonthlyExtra!Q96="",A_MonthPrice!$G96=""),NA(),ROUND(CaptureMonthlyExtra!Q96-A_MonthPrice!$G96,2))</f>
      </c>
      <c r="GU96">
        <f>IF(OR(CaptureMonthlyExtra!Q96="",A_MonthPrice!$G96=""),NA(),ROUND(CaptureMonthlyExtra!Q96/A_MonthPrice!$G96*100,1))</f>
      </c>
      <c r="GV96">
        <f>IF(OR(CaptureMonthlyExtra!R96="",A_MonthPrice!$G96=""),NA(),ROUND(CaptureMonthlyExtra!R96-A_MonthPrice!$G96,2))</f>
      </c>
      <c r="GW96">
        <f>IF(OR(CaptureMonthlyExtra!R96="",A_MonthPrice!$G96=""),NA(),ROUND(CaptureMonthlyExtra!R96/A_MonthPrice!$G96*100,1))</f>
      </c>
    </row>
    <row r="97" spans="1:502">
      <c r="A97">
        <f>CaptureMonthly!A97</f>
      </c>
      <c r="B97">
        <f>IF(OR(CaptureMonthly!B97="",A_MonthPrice!$B97=""),NA(),ROUND(CaptureMonthly!B97-A_MonthPrice!$B97,2))</f>
      </c>
      <c r="C97">
        <f>IF(OR(CaptureMonthly!B97="",A_MonthPrice!$B97=""),NA(),ROUND(CaptureMonthly!B97/A_MonthPrice!$B97*100,1))</f>
      </c>
      <c r="D97">
        <f>IF(OR(CaptureMonthly!C97="",A_MonthPrice!$B97=""),NA(),ROUND(CaptureMonthly!C97-A_MonthPrice!$B97,2))</f>
      </c>
      <c r="E97">
        <f>IF(OR(CaptureMonthly!C97="",A_MonthPrice!$B97=""),NA(),ROUND(CaptureMonthly!C97/A_MonthPrice!$B97*100,1))</f>
      </c>
      <c r="F97">
        <f>IF(OR(CaptureMonthly!D97="",A_MonthPrice!$B97=""),NA(),ROUND(CaptureMonthly!D97-A_MonthPrice!$B97,2))</f>
      </c>
      <c r="G97">
        <f>IF(OR(CaptureMonthly!D97="",A_MonthPrice!$B97=""),NA(),ROUND(CaptureMonthly!D97/A_MonthPrice!$B97*100,1))</f>
      </c>
      <c r="H97">
        <f>IF(OR(CaptureMonthly!E97="",A_MonthPrice!$B97=""),NA(),ROUND(CaptureMonthly!E97-A_MonthPrice!$B97,2))</f>
      </c>
      <c r="I97">
        <f>IF(OR(CaptureMonthly!E97="",A_MonthPrice!$B97=""),NA(),ROUND(CaptureMonthly!E97/A_MonthPrice!$B97*100,1))</f>
      </c>
      <c r="J97">
        <f>IF(OR(CaptureMonthly!F97="",A_MonthPrice!$B97=""),NA(),ROUND(CaptureMonthly!F97-A_MonthPrice!$B97,2))</f>
      </c>
      <c r="K97">
        <f>IF(OR(CaptureMonthly!F97="",A_MonthPrice!$B97=""),NA(),ROUND(CaptureMonthly!F97/A_MonthPrice!$B97*100,1))</f>
      </c>
      <c r="L97">
        <f>IF(OR(CaptureMonthly!G97="",A_MonthPrice!$B97=""),NA(),ROUND(CaptureMonthly!G97-A_MonthPrice!$B97,2))</f>
      </c>
      <c r="M97">
        <f>IF(OR(CaptureMonthly!G97="",A_MonthPrice!$B97=""),NA(),ROUND(CaptureMonthly!G97/A_MonthPrice!$B97*100,1))</f>
      </c>
      <c r="N97">
        <f>IF(OR(CaptureMonthly!H97="",A_MonthPrice!$B97=""),NA(),ROUND(CaptureMonthly!H97-A_MonthPrice!$B97,2))</f>
      </c>
      <c r="O97">
        <f>IF(OR(CaptureMonthly!H97="",A_MonthPrice!$B97=""),NA(),ROUND(CaptureMonthly!H97/A_MonthPrice!$B97*100,1))</f>
      </c>
      <c r="P97">
        <f>IF(OR(CaptureMonthly!I97="",A_MonthPrice!$B97=""),NA(),ROUND(CaptureMonthly!I97-A_MonthPrice!$B97,2))</f>
      </c>
      <c r="Q97">
        <f>IF(OR(CaptureMonthly!I97="",A_MonthPrice!$B97=""),NA(),ROUND(CaptureMonthly!I97/A_MonthPrice!$B97*100,1))</f>
      </c>
      <c r="R97">
        <f>IF(OR(CaptureMonthly!J97="",A_MonthPrice!$B97=""),NA(),ROUND(CaptureMonthly!J97-A_MonthPrice!$B97,2))</f>
      </c>
      <c r="S97">
        <f>IF(OR(CaptureMonthly!J97="",A_MonthPrice!$B97=""),NA(),ROUND(CaptureMonthly!J97/A_MonthPrice!$B97*100,1))</f>
      </c>
      <c r="T97">
        <f>IF(OR(CaptureMonthly!K97="",A_MonthPrice!$B97=""),NA(),ROUND(CaptureMonthly!K97-A_MonthPrice!$B97,2))</f>
      </c>
      <c r="U97">
        <f>IF(OR(CaptureMonthly!K97="",A_MonthPrice!$B97=""),NA(),ROUND(CaptureMonthly!K97/A_MonthPrice!$B97*100,1))</f>
      </c>
      <c r="V97">
        <f>IF(OR(CaptureMonthly!L97="",A_MonthPrice!$B97=""),NA(),ROUND(CaptureMonthly!L97-A_MonthPrice!$B97,2))</f>
      </c>
      <c r="W97">
        <f>IF(OR(CaptureMonthly!L97="",A_MonthPrice!$B97=""),NA(),ROUND(CaptureMonthly!L97/A_MonthPrice!$B97*100,1))</f>
      </c>
      <c r="X97">
        <f>IF(OR(CaptureMonthly!M97="",A_MonthPrice!$B97=""),NA(),ROUND(CaptureMonthly!M97-A_MonthPrice!$B97,2))</f>
      </c>
      <c r="Y97">
        <f>IF(OR(CaptureMonthly!M97="",A_MonthPrice!$B97=""),NA(),ROUND(CaptureMonthly!M97/A_MonthPrice!$B97*100,1))</f>
      </c>
      <c r="Z97">
        <f>IF(OR(CaptureMonthly!N97="",A_MonthPrice!$B97=""),NA(),ROUND(CaptureMonthly!N97-A_MonthPrice!$B97,2))</f>
      </c>
      <c r="AA97">
        <f>IF(OR(CaptureMonthly!N97="",A_MonthPrice!$B97=""),NA(),ROUND(CaptureMonthly!N97/A_MonthPrice!$B97*100,1))</f>
      </c>
      <c r="AB97">
        <f>IF(OR(CaptureMonthly!O97="",A_MonthPrice!$B97=""),NA(),ROUND(CaptureMonthly!O97-A_MonthPrice!$B97,2))</f>
      </c>
      <c r="AC97">
        <f>IF(OR(CaptureMonthly!O97="",A_MonthPrice!$B97=""),NA(),ROUND(CaptureMonthly!O97/A_MonthPrice!$B97*100,1))</f>
      </c>
      <c r="AD97">
        <f>IF(OR(CaptureMonthly!P97="",A_MonthPrice!$B97=""),NA(),ROUND(CaptureMonthly!P97-A_MonthPrice!$B97,2))</f>
      </c>
      <c r="AE97">
        <f>IF(OR(CaptureMonthly!P97="",A_MonthPrice!$B97=""),NA(),ROUND(CaptureMonthly!P97/A_MonthPrice!$B97*100,1))</f>
      </c>
      <c r="AF97">
        <f>IF(OR(CaptureMonthly!Q97="",A_MonthPrice!$B97=""),NA(),ROUND(CaptureMonthly!Q97-A_MonthPrice!$B97,2))</f>
      </c>
      <c r="AG97">
        <f>IF(OR(CaptureMonthly!Q97="",A_MonthPrice!$B97=""),NA(),ROUND(CaptureMonthly!Q97/A_MonthPrice!$B97*100,1))</f>
      </c>
      <c r="AH97">
        <f>IF(OR(CaptureMonthly!R97="",A_MonthPrice!$B97=""),NA(),ROUND(CaptureMonthly!R97-A_MonthPrice!$B97,2))</f>
      </c>
      <c r="AI97">
        <f>IF(OR(CaptureMonthly!R97="",A_MonthPrice!$B97=""),NA(),ROUND(CaptureMonthly!R97/A_MonthPrice!$B97*100,1))</f>
      </c>
      <c r="AJ97">
        <f>IF(OR(CaptureMonthly!S97="",A_MonthPrice!$C97=""),NA(),ROUND(CaptureMonthly!S97-A_MonthPrice!$C97,2))</f>
      </c>
      <c r="AK97">
        <f>IF(OR(CaptureMonthly!S97="",A_MonthPrice!$C97=""),NA(),ROUND(CaptureMonthly!S97/A_MonthPrice!$C97*100,1))</f>
      </c>
      <c r="AL97">
        <f>IF(OR(CaptureMonthly!T97="",A_MonthPrice!$C97=""),NA(),ROUND(CaptureMonthly!T97-A_MonthPrice!$C97,2))</f>
      </c>
      <c r="AM97">
        <f>IF(OR(CaptureMonthly!T97="",A_MonthPrice!$C97=""),NA(),ROUND(CaptureMonthly!T97/A_MonthPrice!$C97*100,1))</f>
      </c>
      <c r="AN97">
        <f>IF(OR(CaptureMonthly!U97="",A_MonthPrice!$C97=""),NA(),ROUND(CaptureMonthly!U97-A_MonthPrice!$C97,2))</f>
      </c>
      <c r="AO97">
        <f>IF(OR(CaptureMonthly!U97="",A_MonthPrice!$C97=""),NA(),ROUND(CaptureMonthly!U97/A_MonthPrice!$C97*100,1))</f>
      </c>
      <c r="AP97">
        <f>IF(OR(CaptureMonthly!V97="",A_MonthPrice!$C97=""),NA(),ROUND(CaptureMonthly!V97-A_MonthPrice!$C97,2))</f>
      </c>
      <c r="AQ97">
        <f>IF(OR(CaptureMonthly!V97="",A_MonthPrice!$C97=""),NA(),ROUND(CaptureMonthly!V97/A_MonthPrice!$C97*100,1))</f>
      </c>
      <c r="AR97">
        <f>IF(OR(CaptureMonthly!W97="",A_MonthPrice!$C97=""),NA(),ROUND(CaptureMonthly!W97-A_MonthPrice!$C97,2))</f>
      </c>
      <c r="AS97">
        <f>IF(OR(CaptureMonthly!W97="",A_MonthPrice!$C97=""),NA(),ROUND(CaptureMonthly!W97/A_MonthPrice!$C97*100,1))</f>
      </c>
      <c r="AT97">
        <f>IF(OR(CaptureMonthly!X97="",A_MonthPrice!$C97=""),NA(),ROUND(CaptureMonthly!X97-A_MonthPrice!$C97,2))</f>
      </c>
      <c r="AU97">
        <f>IF(OR(CaptureMonthly!X97="",A_MonthPrice!$C97=""),NA(),ROUND(CaptureMonthly!X97/A_MonthPrice!$C97*100,1))</f>
      </c>
      <c r="AV97">
        <f>IF(OR(CaptureMonthly!Y97="",A_MonthPrice!$C97=""),NA(),ROUND(CaptureMonthly!Y97-A_MonthPrice!$C97,2))</f>
      </c>
      <c r="AW97">
        <f>IF(OR(CaptureMonthly!Y97="",A_MonthPrice!$C97=""),NA(),ROUND(CaptureMonthly!Y97/A_MonthPrice!$C97*100,1))</f>
      </c>
      <c r="AX97">
        <f>IF(OR(CaptureMonthly!Z97="",A_MonthPrice!$C97=""),NA(),ROUND(CaptureMonthly!Z97-A_MonthPrice!$C97,2))</f>
      </c>
      <c r="AY97">
        <f>IF(OR(CaptureMonthly!Z97="",A_MonthPrice!$C97=""),NA(),ROUND(CaptureMonthly!Z97/A_MonthPrice!$C97*100,1))</f>
      </c>
      <c r="AZ97">
        <f>IF(OR(CaptureMonthly!AA97="",A_MonthPrice!$C97=""),NA(),ROUND(CaptureMonthly!AA97-A_MonthPrice!$C97,2))</f>
      </c>
      <c r="BA97">
        <f>IF(OR(CaptureMonthly!AA97="",A_MonthPrice!$C97=""),NA(),ROUND(CaptureMonthly!AA97/A_MonthPrice!$C97*100,1))</f>
      </c>
      <c r="BB97">
        <f>IF(OR(CaptureMonthly!AB97="",A_MonthPrice!$C97=""),NA(),ROUND(CaptureMonthly!AB97-A_MonthPrice!$C97,2))</f>
      </c>
      <c r="BC97">
        <f>IF(OR(CaptureMonthly!AB97="",A_MonthPrice!$C97=""),NA(),ROUND(CaptureMonthly!AB97/A_MonthPrice!$C97*100,1))</f>
      </c>
      <c r="BD97">
        <f>IF(OR(CaptureMonthly!AC97="",A_MonthPrice!$C97=""),NA(),ROUND(CaptureMonthly!AC97-A_MonthPrice!$C97,2))</f>
      </c>
      <c r="BE97">
        <f>IF(OR(CaptureMonthly!AC97="",A_MonthPrice!$C97=""),NA(),ROUND(CaptureMonthly!AC97/A_MonthPrice!$C97*100,1))</f>
      </c>
      <c r="BF97">
        <f>IF(OR(CaptureMonthly!AD97="",A_MonthPrice!$C97=""),NA(),ROUND(CaptureMonthly!AD97-A_MonthPrice!$C97,2))</f>
      </c>
      <c r="BG97">
        <f>IF(OR(CaptureMonthly!AD97="",A_MonthPrice!$C97=""),NA(),ROUND(CaptureMonthly!AD97/A_MonthPrice!$C97*100,1))</f>
      </c>
      <c r="BH97">
        <f>IF(OR(CaptureMonthly!AE97="",A_MonthPrice!$C97=""),NA(),ROUND(CaptureMonthly!AE97-A_MonthPrice!$C97,2))</f>
      </c>
      <c r="BI97">
        <f>IF(OR(CaptureMonthly!AE97="",A_MonthPrice!$C97=""),NA(),ROUND(CaptureMonthly!AE97/A_MonthPrice!$C97*100,1))</f>
      </c>
      <c r="BJ97">
        <f>IF(OR(CaptureMonthly!AF97="",A_MonthPrice!$C97=""),NA(),ROUND(CaptureMonthly!AF97-A_MonthPrice!$C97,2))</f>
      </c>
      <c r="BK97">
        <f>IF(OR(CaptureMonthly!AF97="",A_MonthPrice!$C97=""),NA(),ROUND(CaptureMonthly!AF97/A_MonthPrice!$C97*100,1))</f>
      </c>
      <c r="BL97">
        <f>IF(OR(CaptureMonthly!AG97="",A_MonthPrice!$C97=""),NA(),ROUND(CaptureMonthly!AG97-A_MonthPrice!$C97,2))</f>
      </c>
      <c r="BM97">
        <f>IF(OR(CaptureMonthly!AG97="",A_MonthPrice!$C97=""),NA(),ROUND(CaptureMonthly!AG97/A_MonthPrice!$C97*100,1))</f>
      </c>
      <c r="BN97">
        <f>IF(OR(CaptureMonthly!AH97="",A_MonthPrice!$C97=""),NA(),ROUND(CaptureMonthly!AH97-A_MonthPrice!$C97,2))</f>
      </c>
      <c r="BO97">
        <f>IF(OR(CaptureMonthly!AH97="",A_MonthPrice!$C97=""),NA(),ROUND(CaptureMonthly!AH97/A_MonthPrice!$C97*100,1))</f>
      </c>
      <c r="BP97">
        <f>IF(OR(CaptureMonthly!AI97="",A_MonthPrice!$C97=""),NA(),ROUND(CaptureMonthly!AI97-A_MonthPrice!$C97,2))</f>
      </c>
      <c r="BQ97">
        <f>IF(OR(CaptureMonthly!AI97="",A_MonthPrice!$C97=""),NA(),ROUND(CaptureMonthly!AI97/A_MonthPrice!$C97*100,1))</f>
      </c>
      <c r="BR97">
        <f>IF(OR(CaptureMonthly!AJ97="",A_MonthPrice!$D97=""),NA(),ROUND(CaptureMonthly!AJ97-A_MonthPrice!$D97,2))</f>
      </c>
      <c r="BS97">
        <f>IF(OR(CaptureMonthly!AJ97="",A_MonthPrice!$D97=""),NA(),ROUND(CaptureMonthly!AJ97/A_MonthPrice!$D97*100,1))</f>
      </c>
      <c r="BT97">
        <f>IF(OR(CaptureMonthly!AK97="",A_MonthPrice!$D97=""),NA(),ROUND(CaptureMonthly!AK97-A_MonthPrice!$D97,2))</f>
      </c>
      <c r="BU97">
        <f>IF(OR(CaptureMonthly!AK97="",A_MonthPrice!$D97=""),NA(),ROUND(CaptureMonthly!AK97/A_MonthPrice!$D97*100,1))</f>
      </c>
      <c r="BV97">
        <f>IF(OR(CaptureMonthly!AL97="",A_MonthPrice!$D97=""),NA(),ROUND(CaptureMonthly!AL97-A_MonthPrice!$D97,2))</f>
      </c>
      <c r="BW97">
        <f>IF(OR(CaptureMonthly!AL97="",A_MonthPrice!$D97=""),NA(),ROUND(CaptureMonthly!AL97/A_MonthPrice!$D97*100,1))</f>
      </c>
      <c r="BX97">
        <f>IF(OR(CaptureMonthly!AM97="",A_MonthPrice!$D97=""),NA(),ROUND(CaptureMonthly!AM97-A_MonthPrice!$D97,2))</f>
      </c>
      <c r="BY97">
        <f>IF(OR(CaptureMonthly!AM97="",A_MonthPrice!$D97=""),NA(),ROUND(CaptureMonthly!AM97/A_MonthPrice!$D97*100,1))</f>
      </c>
      <c r="BZ97">
        <f>IF(OR(CaptureMonthly!AN97="",A_MonthPrice!$D97=""),NA(),ROUND(CaptureMonthly!AN97-A_MonthPrice!$D97,2))</f>
      </c>
      <c r="CA97">
        <f>IF(OR(CaptureMonthly!AN97="",A_MonthPrice!$D97=""),NA(),ROUND(CaptureMonthly!AN97/A_MonthPrice!$D97*100,1))</f>
      </c>
      <c r="CB97">
        <f>IF(OR(CaptureMonthly!AO97="",A_MonthPrice!$D97=""),NA(),ROUND(CaptureMonthly!AO97-A_MonthPrice!$D97,2))</f>
      </c>
      <c r="CC97">
        <f>IF(OR(CaptureMonthly!AO97="",A_MonthPrice!$D97=""),NA(),ROUND(CaptureMonthly!AO97/A_MonthPrice!$D97*100,1))</f>
      </c>
      <c r="CD97">
        <f>IF(OR(CaptureMonthly!AP97="",A_MonthPrice!$D97=""),NA(),ROUND(CaptureMonthly!AP97-A_MonthPrice!$D97,2))</f>
      </c>
      <c r="CE97">
        <f>IF(OR(CaptureMonthly!AP97="",A_MonthPrice!$D97=""),NA(),ROUND(CaptureMonthly!AP97/A_MonthPrice!$D97*100,1))</f>
      </c>
      <c r="CF97">
        <f>IF(OR(CaptureMonthly!AQ97="",A_MonthPrice!$D97=""),NA(),ROUND(CaptureMonthly!AQ97-A_MonthPrice!$D97,2))</f>
      </c>
      <c r="CG97">
        <f>IF(OR(CaptureMonthly!AQ97="",A_MonthPrice!$D97=""),NA(),ROUND(CaptureMonthly!AQ97/A_MonthPrice!$D97*100,1))</f>
      </c>
      <c r="CH97">
        <f>IF(OR(CaptureMonthly!AR97="",A_MonthPrice!$D97=""),NA(),ROUND(CaptureMonthly!AR97-A_MonthPrice!$D97,2))</f>
      </c>
      <c r="CI97">
        <f>IF(OR(CaptureMonthly!AR97="",A_MonthPrice!$D97=""),NA(),ROUND(CaptureMonthly!AR97/A_MonthPrice!$D97*100,1))</f>
      </c>
      <c r="CJ97">
        <f>IF(OR(CaptureMonthly!AS97="",A_MonthPrice!$D97=""),NA(),ROUND(CaptureMonthly!AS97-A_MonthPrice!$D97,2))</f>
      </c>
      <c r="CK97">
        <f>IF(OR(CaptureMonthly!AS97="",A_MonthPrice!$D97=""),NA(),ROUND(CaptureMonthly!AS97/A_MonthPrice!$D97*100,1))</f>
      </c>
      <c r="CL97">
        <f>IF(OR(CaptureMonthly!AT97="",A_MonthPrice!$D97=""),NA(),ROUND(CaptureMonthly!AT97-A_MonthPrice!$D97,2))</f>
      </c>
      <c r="CM97">
        <f>IF(OR(CaptureMonthly!AT97="",A_MonthPrice!$D97=""),NA(),ROUND(CaptureMonthly!AT97/A_MonthPrice!$D97*100,1))</f>
      </c>
      <c r="CN97">
        <f>IF(OR(CaptureMonthly!AU97="",A_MonthPrice!$D97=""),NA(),ROUND(CaptureMonthly!AU97-A_MonthPrice!$D97,2))</f>
      </c>
      <c r="CO97">
        <f>IF(OR(CaptureMonthly!AU97="",A_MonthPrice!$D97=""),NA(),ROUND(CaptureMonthly!AU97/A_MonthPrice!$D97*100,1))</f>
      </c>
      <c r="CP97">
        <f>IF(OR(CaptureMonthly!AV97="",A_MonthPrice!$D97=""),NA(),ROUND(CaptureMonthly!AV97-A_MonthPrice!$D97,2))</f>
      </c>
      <c r="CQ97">
        <f>IF(OR(CaptureMonthly!AV97="",A_MonthPrice!$D97=""),NA(),ROUND(CaptureMonthly!AV97/A_MonthPrice!$D97*100,1))</f>
      </c>
      <c r="CR97">
        <f>IF(OR(CaptureMonthly!AW97="",A_MonthPrice!$D97=""),NA(),ROUND(CaptureMonthly!AW97-A_MonthPrice!$D97,2))</f>
      </c>
      <c r="CS97">
        <f>IF(OR(CaptureMonthly!AW97="",A_MonthPrice!$D97=""),NA(),ROUND(CaptureMonthly!AW97/A_MonthPrice!$D97*100,1))</f>
      </c>
      <c r="CT97">
        <f>IF(OR(CaptureMonthly!AX97="",A_MonthPrice!$D97=""),NA(),ROUND(CaptureMonthly!AX97-A_MonthPrice!$D97,2))</f>
      </c>
      <c r="CU97">
        <f>IF(OR(CaptureMonthly!AX97="",A_MonthPrice!$D97=""),NA(),ROUND(CaptureMonthly!AX97/A_MonthPrice!$D97*100,1))</f>
      </c>
      <c r="CV97">
        <f>IF(OR(CaptureMonthly!AY97="",A_MonthPrice!$D97=""),NA(),ROUND(CaptureMonthly!AY97-A_MonthPrice!$D97,2))</f>
      </c>
      <c r="CW97">
        <f>IF(OR(CaptureMonthly!AY97="",A_MonthPrice!$D97=""),NA(),ROUND(CaptureMonthly!AY97/A_MonthPrice!$D97*100,1))</f>
      </c>
      <c r="CX97">
        <f>IF(OR(CaptureMonthly!AZ97="",A_MonthPrice!$D97=""),NA(),ROUND(CaptureMonthly!AZ97-A_MonthPrice!$D97,2))</f>
      </c>
      <c r="CY97">
        <f>IF(OR(CaptureMonthly!AZ97="",A_MonthPrice!$D97=""),NA(),ROUND(CaptureMonthly!AZ97/A_MonthPrice!$D97*100,1))</f>
      </c>
      <c r="CZ97">
        <f>IF(OR(CaptureMonthly!BA97="",A_MonthPrice!$E97=""),NA(),ROUND(CaptureMonthly!BA97-A_MonthPrice!$E97,2))</f>
      </c>
      <c r="DA97">
        <f>IF(OR(CaptureMonthly!BA97="",A_MonthPrice!$E97=""),NA(),ROUND(CaptureMonthly!BA97/A_MonthPrice!$E97*100,1))</f>
      </c>
      <c r="DB97">
        <f>IF(OR(CaptureMonthly!BB97="",A_MonthPrice!$E97=""),NA(),ROUND(CaptureMonthly!BB97-A_MonthPrice!$E97,2))</f>
      </c>
      <c r="DC97">
        <f>IF(OR(CaptureMonthly!BB97="",A_MonthPrice!$E97=""),NA(),ROUND(CaptureMonthly!BB97/A_MonthPrice!$E97*100,1))</f>
      </c>
      <c r="DD97">
        <f>IF(OR(CaptureMonthly!BC97="",A_MonthPrice!$E97=""),NA(),ROUND(CaptureMonthly!BC97-A_MonthPrice!$E97,2))</f>
      </c>
      <c r="DE97">
        <f>IF(OR(CaptureMonthly!BC97="",A_MonthPrice!$E97=""),NA(),ROUND(CaptureMonthly!BC97/A_MonthPrice!$E97*100,1))</f>
      </c>
      <c r="DF97">
        <f>IF(OR(CaptureMonthly!BD97="",A_MonthPrice!$E97=""),NA(),ROUND(CaptureMonthly!BD97-A_MonthPrice!$E97,2))</f>
      </c>
      <c r="DG97">
        <f>IF(OR(CaptureMonthly!BD97="",A_MonthPrice!$E97=""),NA(),ROUND(CaptureMonthly!BD97/A_MonthPrice!$E97*100,1))</f>
      </c>
      <c r="DH97">
        <f>IF(OR(CaptureMonthly!BE97="",A_MonthPrice!$E97=""),NA(),ROUND(CaptureMonthly!BE97-A_MonthPrice!$E97,2))</f>
      </c>
      <c r="DI97">
        <f>IF(OR(CaptureMonthly!BE97="",A_MonthPrice!$E97=""),NA(),ROUND(CaptureMonthly!BE97/A_MonthPrice!$E97*100,1))</f>
      </c>
      <c r="DJ97">
        <f>IF(OR(CaptureMonthly!BF97="",A_MonthPrice!$E97=""),NA(),ROUND(CaptureMonthly!BF97-A_MonthPrice!$E97,2))</f>
      </c>
      <c r="DK97">
        <f>IF(OR(CaptureMonthly!BF97="",A_MonthPrice!$E97=""),NA(),ROUND(CaptureMonthly!BF97/A_MonthPrice!$E97*100,1))</f>
      </c>
      <c r="DL97">
        <f>IF(OR(CaptureMonthly!BG97="",A_MonthPrice!$E97=""),NA(),ROUND(CaptureMonthly!BG97-A_MonthPrice!$E97,2))</f>
      </c>
      <c r="DM97">
        <f>IF(OR(CaptureMonthly!BG97="",A_MonthPrice!$E97=""),NA(),ROUND(CaptureMonthly!BG97/A_MonthPrice!$E97*100,1))</f>
      </c>
      <c r="DN97">
        <f>IF(OR(CaptureMonthly!BH97="",A_MonthPrice!$E97=""),NA(),ROUND(CaptureMonthly!BH97-A_MonthPrice!$E97,2))</f>
      </c>
      <c r="DO97">
        <f>IF(OR(CaptureMonthly!BH97="",A_MonthPrice!$E97=""),NA(),ROUND(CaptureMonthly!BH97/A_MonthPrice!$E97*100,1))</f>
      </c>
      <c r="DP97">
        <f>IF(OR(CaptureMonthly!BI97="",A_MonthPrice!$E97=""),NA(),ROUND(CaptureMonthly!BI97-A_MonthPrice!$E97,2))</f>
      </c>
      <c r="DQ97">
        <f>IF(OR(CaptureMonthly!BI97="",A_MonthPrice!$E97=""),NA(),ROUND(CaptureMonthly!BI97/A_MonthPrice!$E97*100,1))</f>
      </c>
      <c r="DR97">
        <f>IF(OR(CaptureMonthly!BJ97="",A_MonthPrice!$E97=""),NA(),ROUND(CaptureMonthly!BJ97-A_MonthPrice!$E97,2))</f>
      </c>
      <c r="DS97">
        <f>IF(OR(CaptureMonthly!BJ97="",A_MonthPrice!$E97=""),NA(),ROUND(CaptureMonthly!BJ97/A_MonthPrice!$E97*100,1))</f>
      </c>
      <c r="DT97">
        <f>IF(OR(CaptureMonthly!BK97="",A_MonthPrice!$E97=""),NA(),ROUND(CaptureMonthly!BK97-A_MonthPrice!$E97,2))</f>
      </c>
      <c r="DU97">
        <f>IF(OR(CaptureMonthly!BK97="",A_MonthPrice!$E97=""),NA(),ROUND(CaptureMonthly!BK97/A_MonthPrice!$E97*100,1))</f>
      </c>
      <c r="DV97">
        <f>IF(OR(CaptureMonthly!BL97="",A_MonthPrice!$E97=""),NA(),ROUND(CaptureMonthly!BL97-A_MonthPrice!$E97,2))</f>
      </c>
      <c r="DW97">
        <f>IF(OR(CaptureMonthly!BL97="",A_MonthPrice!$E97=""),NA(),ROUND(CaptureMonthly!BL97/A_MonthPrice!$E97*100,1))</f>
      </c>
      <c r="DX97">
        <f>IF(OR(CaptureMonthly!BM97="",A_MonthPrice!$E97=""),NA(),ROUND(CaptureMonthly!BM97-A_MonthPrice!$E97,2))</f>
      </c>
      <c r="DY97">
        <f>IF(OR(CaptureMonthly!BM97="",A_MonthPrice!$E97=""),NA(),ROUND(CaptureMonthly!BM97/A_MonthPrice!$E97*100,1))</f>
      </c>
      <c r="DZ97">
        <f>IF(OR(CaptureMonthly!BN97="",A_MonthPrice!$E97=""),NA(),ROUND(CaptureMonthly!BN97-A_MonthPrice!$E97,2))</f>
      </c>
      <c r="EA97">
        <f>IF(OR(CaptureMonthly!BN97="",A_MonthPrice!$E97=""),NA(),ROUND(CaptureMonthly!BN97/A_MonthPrice!$E97*100,1))</f>
      </c>
      <c r="EB97">
        <f>IF(OR(CaptureMonthly!BO97="",A_MonthPrice!$E97=""),NA(),ROUND(CaptureMonthly!BO97-A_MonthPrice!$E97,2))</f>
      </c>
      <c r="EC97">
        <f>IF(OR(CaptureMonthly!BO97="",A_MonthPrice!$E97=""),NA(),ROUND(CaptureMonthly!BO97/A_MonthPrice!$E97*100,1))</f>
      </c>
      <c r="ED97">
        <f>IF(OR(CaptureMonthly!BP97="",A_MonthPrice!$E97=""),NA(),ROUND(CaptureMonthly!BP97-A_MonthPrice!$E97,2))</f>
      </c>
      <c r="EE97">
        <f>IF(OR(CaptureMonthly!BP97="",A_MonthPrice!$E97=""),NA(),ROUND(CaptureMonthly!BP97/A_MonthPrice!$E97*100,1))</f>
      </c>
      <c r="EF97">
        <f>IF(OR(CaptureMonthly!BQ97="",A_MonthPrice!$E97=""),NA(),ROUND(CaptureMonthly!BQ97-A_MonthPrice!$E97,2))</f>
      </c>
      <c r="EG97">
        <f>IF(OR(CaptureMonthly!BQ97="",A_MonthPrice!$E97=""),NA(),ROUND(CaptureMonthly!BQ97/A_MonthPrice!$E97*100,1))</f>
      </c>
      <c r="EH97">
        <f>IF(OR(CaptureMonthly!BR97="",A_MonthPrice!$F97=""),NA(),ROUND(CaptureMonthly!BR97-A_MonthPrice!$F97,2))</f>
      </c>
      <c r="EI97">
        <f>IF(OR(CaptureMonthly!BR97="",A_MonthPrice!$F97=""),NA(),ROUND(CaptureMonthly!BR97/A_MonthPrice!$F97*100,1))</f>
      </c>
      <c r="EJ97">
        <f>IF(OR(CaptureMonthly!BS97="",A_MonthPrice!$F97=""),NA(),ROUND(CaptureMonthly!BS97-A_MonthPrice!$F97,2))</f>
      </c>
      <c r="EK97">
        <f>IF(OR(CaptureMonthly!BS97="",A_MonthPrice!$F97=""),NA(),ROUND(CaptureMonthly!BS97/A_MonthPrice!$F97*100,1))</f>
      </c>
      <c r="EL97">
        <f>IF(OR(CaptureMonthly!BT97="",A_MonthPrice!$F97=""),NA(),ROUND(CaptureMonthly!BT97-A_MonthPrice!$F97,2))</f>
      </c>
      <c r="EM97">
        <f>IF(OR(CaptureMonthly!BT97="",A_MonthPrice!$F97=""),NA(),ROUND(CaptureMonthly!BT97/A_MonthPrice!$F97*100,1))</f>
      </c>
      <c r="EN97">
        <f>IF(OR(CaptureMonthly!BU97="",A_MonthPrice!$F97=""),NA(),ROUND(CaptureMonthly!BU97-A_MonthPrice!$F97,2))</f>
      </c>
      <c r="EO97">
        <f>IF(OR(CaptureMonthly!BU97="",A_MonthPrice!$F97=""),NA(),ROUND(CaptureMonthly!BU97/A_MonthPrice!$F97*100,1))</f>
      </c>
      <c r="EP97">
        <f>IF(OR(CaptureMonthly!BV97="",A_MonthPrice!$F97=""),NA(),ROUND(CaptureMonthly!BV97-A_MonthPrice!$F97,2))</f>
      </c>
      <c r="EQ97">
        <f>IF(OR(CaptureMonthly!BV97="",A_MonthPrice!$F97=""),NA(),ROUND(CaptureMonthly!BV97/A_MonthPrice!$F97*100,1))</f>
      </c>
      <c r="ER97">
        <f>IF(OR(CaptureMonthly!BW97="",A_MonthPrice!$F97=""),NA(),ROUND(CaptureMonthly!BW97-A_MonthPrice!$F97,2))</f>
      </c>
      <c r="ES97">
        <f>IF(OR(CaptureMonthly!BW97="",A_MonthPrice!$F97=""),NA(),ROUND(CaptureMonthly!BW97/A_MonthPrice!$F97*100,1))</f>
      </c>
      <c r="ET97">
        <f>IF(OR(CaptureMonthly!BX97="",A_MonthPrice!$F97=""),NA(),ROUND(CaptureMonthly!BX97-A_MonthPrice!$F97,2))</f>
      </c>
      <c r="EU97">
        <f>IF(OR(CaptureMonthly!BX97="",A_MonthPrice!$F97=""),NA(),ROUND(CaptureMonthly!BX97/A_MonthPrice!$F97*100,1))</f>
      </c>
      <c r="EV97">
        <f>IF(OR(CaptureMonthly!BY97="",A_MonthPrice!$F97=""),NA(),ROUND(CaptureMonthly!BY97-A_MonthPrice!$F97,2))</f>
      </c>
      <c r="EW97">
        <f>IF(OR(CaptureMonthly!BY97="",A_MonthPrice!$F97=""),NA(),ROUND(CaptureMonthly!BY97/A_MonthPrice!$F97*100,1))</f>
      </c>
      <c r="EX97">
        <f>IF(OR(CaptureMonthly!BZ97="",A_MonthPrice!$F97=""),NA(),ROUND(CaptureMonthly!BZ97-A_MonthPrice!$F97,2))</f>
      </c>
      <c r="EY97">
        <f>IF(OR(CaptureMonthly!BZ97="",A_MonthPrice!$F97=""),NA(),ROUND(CaptureMonthly!BZ97/A_MonthPrice!$F97*100,1))</f>
      </c>
      <c r="EZ97">
        <f>IF(OR(CaptureMonthly!CA97="",A_MonthPrice!$F97=""),NA(),ROUND(CaptureMonthly!CA97-A_MonthPrice!$F97,2))</f>
      </c>
      <c r="FA97">
        <f>IF(OR(CaptureMonthly!CA97="",A_MonthPrice!$F97=""),NA(),ROUND(CaptureMonthly!CA97/A_MonthPrice!$F97*100,1))</f>
      </c>
      <c r="FB97">
        <f>IF(OR(CaptureMonthly!CB97="",A_MonthPrice!$F97=""),NA(),ROUND(CaptureMonthly!CB97-A_MonthPrice!$F97,2))</f>
      </c>
      <c r="FC97">
        <f>IF(OR(CaptureMonthly!CB97="",A_MonthPrice!$F97=""),NA(),ROUND(CaptureMonthly!CB97/A_MonthPrice!$F97*100,1))</f>
      </c>
      <c r="FD97">
        <f>IF(OR(CaptureMonthly!CC97="",A_MonthPrice!$F97=""),NA(),ROUND(CaptureMonthly!CC97-A_MonthPrice!$F97,2))</f>
      </c>
      <c r="FE97">
        <f>IF(OR(CaptureMonthly!CC97="",A_MonthPrice!$F97=""),NA(),ROUND(CaptureMonthly!CC97/A_MonthPrice!$F97*100,1))</f>
      </c>
      <c r="FF97">
        <f>IF(OR(CaptureMonthly!CD97="",A_MonthPrice!$F97=""),NA(),ROUND(CaptureMonthly!CD97-A_MonthPrice!$F97,2))</f>
      </c>
      <c r="FG97">
        <f>IF(OR(CaptureMonthly!CD97="",A_MonthPrice!$F97=""),NA(),ROUND(CaptureMonthly!CD97/A_MonthPrice!$F97*100,1))</f>
      </c>
      <c r="FH97">
        <f>IF(OR(CaptureMonthly!CE97="",A_MonthPrice!$F97=""),NA(),ROUND(CaptureMonthly!CE97-A_MonthPrice!$F97,2))</f>
      </c>
      <c r="FI97">
        <f>IF(OR(CaptureMonthly!CE97="",A_MonthPrice!$F97=""),NA(),ROUND(CaptureMonthly!CE97/A_MonthPrice!$F97*100,1))</f>
      </c>
      <c r="FJ97">
        <f>IF(OR(CaptureMonthly!CF97="",A_MonthPrice!$F97=""),NA(),ROUND(CaptureMonthly!CF97-A_MonthPrice!$F97,2))</f>
      </c>
      <c r="FK97">
        <f>IF(OR(CaptureMonthly!CF97="",A_MonthPrice!$F97=""),NA(),ROUND(CaptureMonthly!CF97/A_MonthPrice!$F97*100,1))</f>
      </c>
      <c r="FL97">
        <f>IF(OR(CaptureMonthly!CG97="",A_MonthPrice!$F97=""),NA(),ROUND(CaptureMonthly!CG97-A_MonthPrice!$F97,2))</f>
      </c>
      <c r="FM97">
        <f>IF(OR(CaptureMonthly!CG97="",A_MonthPrice!$F97=""),NA(),ROUND(CaptureMonthly!CG97/A_MonthPrice!$F97*100,1))</f>
      </c>
      <c r="FN97">
        <f>IF(OR(CaptureMonthly!CH97="",A_MonthPrice!$F97=""),NA(),ROUND(CaptureMonthly!CH97-A_MonthPrice!$F97,2))</f>
      </c>
      <c r="FO97">
        <f>IF(OR(CaptureMonthly!CH97="",A_MonthPrice!$F97=""),NA(),ROUND(CaptureMonthly!CH97/A_MonthPrice!$F97*100,1))</f>
      </c>
      <c r="FP97">
        <f>IF(OR(CaptureMonthlyExtra!B97="",A_MonthPrice!$G97=""),NA(),ROUND(CaptureMonthlyExtra!B97-A_MonthPrice!$G97,2))</f>
      </c>
      <c r="FQ97">
        <f>IF(OR(CaptureMonthlyExtra!B97="",A_MonthPrice!$G97=""),NA(),ROUND(CaptureMonthlyExtra!B97/A_MonthPrice!$G97*100,1))</f>
      </c>
      <c r="FR97">
        <f>IF(OR(CaptureMonthlyExtra!C97="",A_MonthPrice!$G97=""),NA(),ROUND(CaptureMonthlyExtra!C97-A_MonthPrice!$G97,2))</f>
      </c>
      <c r="FS97">
        <f>IF(OR(CaptureMonthlyExtra!C97="",A_MonthPrice!$G97=""),NA(),ROUND(CaptureMonthlyExtra!C97/A_MonthPrice!$G97*100,1))</f>
      </c>
      <c r="FT97">
        <f>IF(OR(CaptureMonthlyExtra!D97="",A_MonthPrice!$G97=""),NA(),ROUND(CaptureMonthlyExtra!D97-A_MonthPrice!$G97,2))</f>
      </c>
      <c r="FU97">
        <f>IF(OR(CaptureMonthlyExtra!D97="",A_MonthPrice!$G97=""),NA(),ROUND(CaptureMonthlyExtra!D97/A_MonthPrice!$G97*100,1))</f>
      </c>
      <c r="FV97">
        <f>IF(OR(CaptureMonthlyExtra!E97="",A_MonthPrice!$G97=""),NA(),ROUND(CaptureMonthlyExtra!E97-A_MonthPrice!$G97,2))</f>
      </c>
      <c r="FW97">
        <f>IF(OR(CaptureMonthlyExtra!E97="",A_MonthPrice!$G97=""),NA(),ROUND(CaptureMonthlyExtra!E97/A_MonthPrice!$G97*100,1))</f>
      </c>
      <c r="FX97">
        <f>IF(OR(CaptureMonthlyExtra!F97="",A_MonthPrice!$G97=""),NA(),ROUND(CaptureMonthlyExtra!F97-A_MonthPrice!$G97,2))</f>
      </c>
      <c r="FY97">
        <f>IF(OR(CaptureMonthlyExtra!F97="",A_MonthPrice!$G97=""),NA(),ROUND(CaptureMonthlyExtra!F97/A_MonthPrice!$G97*100,1))</f>
      </c>
      <c r="FZ97">
        <f>IF(OR(CaptureMonthlyExtra!G97="",A_MonthPrice!$G97=""),NA(),ROUND(CaptureMonthlyExtra!G97-A_MonthPrice!$G97,2))</f>
      </c>
      <c r="GA97">
        <f>IF(OR(CaptureMonthlyExtra!G97="",A_MonthPrice!$G97=""),NA(),ROUND(CaptureMonthlyExtra!G97/A_MonthPrice!$G97*100,1))</f>
      </c>
      <c r="GB97">
        <f>IF(OR(CaptureMonthlyExtra!H97="",A_MonthPrice!$G97=""),NA(),ROUND(CaptureMonthlyExtra!H97-A_MonthPrice!$G97,2))</f>
      </c>
      <c r="GC97">
        <f>IF(OR(CaptureMonthlyExtra!H97="",A_MonthPrice!$G97=""),NA(),ROUND(CaptureMonthlyExtra!H97/A_MonthPrice!$G97*100,1))</f>
      </c>
      <c r="GD97">
        <f>IF(OR(CaptureMonthlyExtra!I97="",A_MonthPrice!$G97=""),NA(),ROUND(CaptureMonthlyExtra!I97-A_MonthPrice!$G97,2))</f>
      </c>
      <c r="GE97">
        <f>IF(OR(CaptureMonthlyExtra!I97="",A_MonthPrice!$G97=""),NA(),ROUND(CaptureMonthlyExtra!I97/A_MonthPrice!$G97*100,1))</f>
      </c>
      <c r="GF97">
        <f>IF(OR(CaptureMonthlyExtra!J97="",A_MonthPrice!$G97=""),NA(),ROUND(CaptureMonthlyExtra!J97-A_MonthPrice!$G97,2))</f>
      </c>
      <c r="GG97">
        <f>IF(OR(CaptureMonthlyExtra!J97="",A_MonthPrice!$G97=""),NA(),ROUND(CaptureMonthlyExtra!J97/A_MonthPrice!$G97*100,1))</f>
      </c>
      <c r="GH97">
        <f>IF(OR(CaptureMonthlyExtra!K97="",A_MonthPrice!$G97=""),NA(),ROUND(CaptureMonthlyExtra!K97-A_MonthPrice!$G97,2))</f>
      </c>
      <c r="GI97">
        <f>IF(OR(CaptureMonthlyExtra!K97="",A_MonthPrice!$G97=""),NA(),ROUND(CaptureMonthlyExtra!K97/A_MonthPrice!$G97*100,1))</f>
      </c>
      <c r="GJ97">
        <f>IF(OR(CaptureMonthlyExtra!L97="",A_MonthPrice!$G97=""),NA(),ROUND(CaptureMonthlyExtra!L97-A_MonthPrice!$G97,2))</f>
      </c>
      <c r="GK97">
        <f>IF(OR(CaptureMonthlyExtra!L97="",A_MonthPrice!$G97=""),NA(),ROUND(CaptureMonthlyExtra!L97/A_MonthPrice!$G97*100,1))</f>
      </c>
      <c r="GL97">
        <f>IF(OR(CaptureMonthlyExtra!M97="",A_MonthPrice!$G97=""),NA(),ROUND(CaptureMonthlyExtra!M97-A_MonthPrice!$G97,2))</f>
      </c>
      <c r="GM97">
        <f>IF(OR(CaptureMonthlyExtra!M97="",A_MonthPrice!$G97=""),NA(),ROUND(CaptureMonthlyExtra!M97/A_MonthPrice!$G97*100,1))</f>
      </c>
      <c r="GN97">
        <f>IF(OR(CaptureMonthlyExtra!N97="",A_MonthPrice!$G97=""),NA(),ROUND(CaptureMonthlyExtra!N97-A_MonthPrice!$G97,2))</f>
      </c>
      <c r="GO97">
        <f>IF(OR(CaptureMonthlyExtra!N97="",A_MonthPrice!$G97=""),NA(),ROUND(CaptureMonthlyExtra!N97/A_MonthPrice!$G97*100,1))</f>
      </c>
      <c r="GP97">
        <f>IF(OR(CaptureMonthlyExtra!O97="",A_MonthPrice!$G97=""),NA(),ROUND(CaptureMonthlyExtra!O97-A_MonthPrice!$G97,2))</f>
      </c>
      <c r="GQ97">
        <f>IF(OR(CaptureMonthlyExtra!O97="",A_MonthPrice!$G97=""),NA(),ROUND(CaptureMonthlyExtra!O97/A_MonthPrice!$G97*100,1))</f>
      </c>
      <c r="GR97">
        <f>IF(OR(CaptureMonthlyExtra!P97="",A_MonthPrice!$G97=""),NA(),ROUND(CaptureMonthlyExtra!P97-A_MonthPrice!$G97,2))</f>
      </c>
      <c r="GS97">
        <f>IF(OR(CaptureMonthlyExtra!P97="",A_MonthPrice!$G97=""),NA(),ROUND(CaptureMonthlyExtra!P97/A_MonthPrice!$G97*100,1))</f>
      </c>
      <c r="GT97">
        <f>IF(OR(CaptureMonthlyExtra!Q97="",A_MonthPrice!$G97=""),NA(),ROUND(CaptureMonthlyExtra!Q97-A_MonthPrice!$G97,2))</f>
      </c>
      <c r="GU97">
        <f>IF(OR(CaptureMonthlyExtra!Q97="",A_MonthPrice!$G97=""),NA(),ROUND(CaptureMonthlyExtra!Q97/A_MonthPrice!$G97*100,1))</f>
      </c>
      <c r="GV97">
        <f>IF(OR(CaptureMonthlyExtra!R97="",A_MonthPrice!$G97=""),NA(),ROUND(CaptureMonthlyExtra!R97-A_MonthPrice!$G97,2))</f>
      </c>
      <c r="GW97">
        <f>IF(OR(CaptureMonthlyExtra!R97="",A_MonthPrice!$G97=""),NA(),ROUND(CaptureMonthlyExtra!R97/A_MonthPrice!$G97*100,1))</f>
      </c>
    </row>
    <row r="98" spans="1:502">
      <c r="A98">
        <f>CaptureMonthly!A98</f>
      </c>
      <c r="B98">
        <f>IF(OR(CaptureMonthly!B98="",A_MonthPrice!$B98=""),NA(),ROUND(CaptureMonthly!B98-A_MonthPrice!$B98,2))</f>
      </c>
      <c r="C98">
        <f>IF(OR(CaptureMonthly!B98="",A_MonthPrice!$B98=""),NA(),ROUND(CaptureMonthly!B98/A_MonthPrice!$B98*100,1))</f>
      </c>
      <c r="D98">
        <f>IF(OR(CaptureMonthly!C98="",A_MonthPrice!$B98=""),NA(),ROUND(CaptureMonthly!C98-A_MonthPrice!$B98,2))</f>
      </c>
      <c r="E98">
        <f>IF(OR(CaptureMonthly!C98="",A_MonthPrice!$B98=""),NA(),ROUND(CaptureMonthly!C98/A_MonthPrice!$B98*100,1))</f>
      </c>
      <c r="F98">
        <f>IF(OR(CaptureMonthly!D98="",A_MonthPrice!$B98=""),NA(),ROUND(CaptureMonthly!D98-A_MonthPrice!$B98,2))</f>
      </c>
      <c r="G98">
        <f>IF(OR(CaptureMonthly!D98="",A_MonthPrice!$B98=""),NA(),ROUND(CaptureMonthly!D98/A_MonthPrice!$B98*100,1))</f>
      </c>
      <c r="H98">
        <f>IF(OR(CaptureMonthly!E98="",A_MonthPrice!$B98=""),NA(),ROUND(CaptureMonthly!E98-A_MonthPrice!$B98,2))</f>
      </c>
      <c r="I98">
        <f>IF(OR(CaptureMonthly!E98="",A_MonthPrice!$B98=""),NA(),ROUND(CaptureMonthly!E98/A_MonthPrice!$B98*100,1))</f>
      </c>
      <c r="J98">
        <f>IF(OR(CaptureMonthly!F98="",A_MonthPrice!$B98=""),NA(),ROUND(CaptureMonthly!F98-A_MonthPrice!$B98,2))</f>
      </c>
      <c r="K98">
        <f>IF(OR(CaptureMonthly!F98="",A_MonthPrice!$B98=""),NA(),ROUND(CaptureMonthly!F98/A_MonthPrice!$B98*100,1))</f>
      </c>
      <c r="L98">
        <f>IF(OR(CaptureMonthly!G98="",A_MonthPrice!$B98=""),NA(),ROUND(CaptureMonthly!G98-A_MonthPrice!$B98,2))</f>
      </c>
      <c r="M98">
        <f>IF(OR(CaptureMonthly!G98="",A_MonthPrice!$B98=""),NA(),ROUND(CaptureMonthly!G98/A_MonthPrice!$B98*100,1))</f>
      </c>
      <c r="N98">
        <f>IF(OR(CaptureMonthly!H98="",A_MonthPrice!$B98=""),NA(),ROUND(CaptureMonthly!H98-A_MonthPrice!$B98,2))</f>
      </c>
      <c r="O98">
        <f>IF(OR(CaptureMonthly!H98="",A_MonthPrice!$B98=""),NA(),ROUND(CaptureMonthly!H98/A_MonthPrice!$B98*100,1))</f>
      </c>
      <c r="P98">
        <f>IF(OR(CaptureMonthly!I98="",A_MonthPrice!$B98=""),NA(),ROUND(CaptureMonthly!I98-A_MonthPrice!$B98,2))</f>
      </c>
      <c r="Q98">
        <f>IF(OR(CaptureMonthly!I98="",A_MonthPrice!$B98=""),NA(),ROUND(CaptureMonthly!I98/A_MonthPrice!$B98*100,1))</f>
      </c>
      <c r="R98">
        <f>IF(OR(CaptureMonthly!J98="",A_MonthPrice!$B98=""),NA(),ROUND(CaptureMonthly!J98-A_MonthPrice!$B98,2))</f>
      </c>
      <c r="S98">
        <f>IF(OR(CaptureMonthly!J98="",A_MonthPrice!$B98=""),NA(),ROUND(CaptureMonthly!J98/A_MonthPrice!$B98*100,1))</f>
      </c>
      <c r="T98">
        <f>IF(OR(CaptureMonthly!K98="",A_MonthPrice!$B98=""),NA(),ROUND(CaptureMonthly!K98-A_MonthPrice!$B98,2))</f>
      </c>
      <c r="U98">
        <f>IF(OR(CaptureMonthly!K98="",A_MonthPrice!$B98=""),NA(),ROUND(CaptureMonthly!K98/A_MonthPrice!$B98*100,1))</f>
      </c>
      <c r="V98">
        <f>IF(OR(CaptureMonthly!L98="",A_MonthPrice!$B98=""),NA(),ROUND(CaptureMonthly!L98-A_MonthPrice!$B98,2))</f>
      </c>
      <c r="W98">
        <f>IF(OR(CaptureMonthly!L98="",A_MonthPrice!$B98=""),NA(),ROUND(CaptureMonthly!L98/A_MonthPrice!$B98*100,1))</f>
      </c>
      <c r="X98">
        <f>IF(OR(CaptureMonthly!M98="",A_MonthPrice!$B98=""),NA(),ROUND(CaptureMonthly!M98-A_MonthPrice!$B98,2))</f>
      </c>
      <c r="Y98">
        <f>IF(OR(CaptureMonthly!M98="",A_MonthPrice!$B98=""),NA(),ROUND(CaptureMonthly!M98/A_MonthPrice!$B98*100,1))</f>
      </c>
      <c r="Z98">
        <f>IF(OR(CaptureMonthly!N98="",A_MonthPrice!$B98=""),NA(),ROUND(CaptureMonthly!N98-A_MonthPrice!$B98,2))</f>
      </c>
      <c r="AA98">
        <f>IF(OR(CaptureMonthly!N98="",A_MonthPrice!$B98=""),NA(),ROUND(CaptureMonthly!N98/A_MonthPrice!$B98*100,1))</f>
      </c>
      <c r="AB98">
        <f>IF(OR(CaptureMonthly!O98="",A_MonthPrice!$B98=""),NA(),ROUND(CaptureMonthly!O98-A_MonthPrice!$B98,2))</f>
      </c>
      <c r="AC98">
        <f>IF(OR(CaptureMonthly!O98="",A_MonthPrice!$B98=""),NA(),ROUND(CaptureMonthly!O98/A_MonthPrice!$B98*100,1))</f>
      </c>
      <c r="AD98">
        <f>IF(OR(CaptureMonthly!P98="",A_MonthPrice!$B98=""),NA(),ROUND(CaptureMonthly!P98-A_MonthPrice!$B98,2))</f>
      </c>
      <c r="AE98">
        <f>IF(OR(CaptureMonthly!P98="",A_MonthPrice!$B98=""),NA(),ROUND(CaptureMonthly!P98/A_MonthPrice!$B98*100,1))</f>
      </c>
      <c r="AF98">
        <f>IF(OR(CaptureMonthly!Q98="",A_MonthPrice!$B98=""),NA(),ROUND(CaptureMonthly!Q98-A_MonthPrice!$B98,2))</f>
      </c>
      <c r="AG98">
        <f>IF(OR(CaptureMonthly!Q98="",A_MonthPrice!$B98=""),NA(),ROUND(CaptureMonthly!Q98/A_MonthPrice!$B98*100,1))</f>
      </c>
      <c r="AH98">
        <f>IF(OR(CaptureMonthly!R98="",A_MonthPrice!$B98=""),NA(),ROUND(CaptureMonthly!R98-A_MonthPrice!$B98,2))</f>
      </c>
      <c r="AI98">
        <f>IF(OR(CaptureMonthly!R98="",A_MonthPrice!$B98=""),NA(),ROUND(CaptureMonthly!R98/A_MonthPrice!$B98*100,1))</f>
      </c>
      <c r="AJ98">
        <f>IF(OR(CaptureMonthly!S98="",A_MonthPrice!$C98=""),NA(),ROUND(CaptureMonthly!S98-A_MonthPrice!$C98,2))</f>
      </c>
      <c r="AK98">
        <f>IF(OR(CaptureMonthly!S98="",A_MonthPrice!$C98=""),NA(),ROUND(CaptureMonthly!S98/A_MonthPrice!$C98*100,1))</f>
      </c>
      <c r="AL98">
        <f>IF(OR(CaptureMonthly!T98="",A_MonthPrice!$C98=""),NA(),ROUND(CaptureMonthly!T98-A_MonthPrice!$C98,2))</f>
      </c>
      <c r="AM98">
        <f>IF(OR(CaptureMonthly!T98="",A_MonthPrice!$C98=""),NA(),ROUND(CaptureMonthly!T98/A_MonthPrice!$C98*100,1))</f>
      </c>
      <c r="AN98">
        <f>IF(OR(CaptureMonthly!U98="",A_MonthPrice!$C98=""),NA(),ROUND(CaptureMonthly!U98-A_MonthPrice!$C98,2))</f>
      </c>
      <c r="AO98">
        <f>IF(OR(CaptureMonthly!U98="",A_MonthPrice!$C98=""),NA(),ROUND(CaptureMonthly!U98/A_MonthPrice!$C98*100,1))</f>
      </c>
      <c r="AP98">
        <f>IF(OR(CaptureMonthly!V98="",A_MonthPrice!$C98=""),NA(),ROUND(CaptureMonthly!V98-A_MonthPrice!$C98,2))</f>
      </c>
      <c r="AQ98">
        <f>IF(OR(CaptureMonthly!V98="",A_MonthPrice!$C98=""),NA(),ROUND(CaptureMonthly!V98/A_MonthPrice!$C98*100,1))</f>
      </c>
      <c r="AR98">
        <f>IF(OR(CaptureMonthly!W98="",A_MonthPrice!$C98=""),NA(),ROUND(CaptureMonthly!W98-A_MonthPrice!$C98,2))</f>
      </c>
      <c r="AS98">
        <f>IF(OR(CaptureMonthly!W98="",A_MonthPrice!$C98=""),NA(),ROUND(CaptureMonthly!W98/A_MonthPrice!$C98*100,1))</f>
      </c>
      <c r="AT98">
        <f>IF(OR(CaptureMonthly!X98="",A_MonthPrice!$C98=""),NA(),ROUND(CaptureMonthly!X98-A_MonthPrice!$C98,2))</f>
      </c>
      <c r="AU98">
        <f>IF(OR(CaptureMonthly!X98="",A_MonthPrice!$C98=""),NA(),ROUND(CaptureMonthly!X98/A_MonthPrice!$C98*100,1))</f>
      </c>
      <c r="AV98">
        <f>IF(OR(CaptureMonthly!Y98="",A_MonthPrice!$C98=""),NA(),ROUND(CaptureMonthly!Y98-A_MonthPrice!$C98,2))</f>
      </c>
      <c r="AW98">
        <f>IF(OR(CaptureMonthly!Y98="",A_MonthPrice!$C98=""),NA(),ROUND(CaptureMonthly!Y98/A_MonthPrice!$C98*100,1))</f>
      </c>
      <c r="AX98">
        <f>IF(OR(CaptureMonthly!Z98="",A_MonthPrice!$C98=""),NA(),ROUND(CaptureMonthly!Z98-A_MonthPrice!$C98,2))</f>
      </c>
      <c r="AY98">
        <f>IF(OR(CaptureMonthly!Z98="",A_MonthPrice!$C98=""),NA(),ROUND(CaptureMonthly!Z98/A_MonthPrice!$C98*100,1))</f>
      </c>
      <c r="AZ98">
        <f>IF(OR(CaptureMonthly!AA98="",A_MonthPrice!$C98=""),NA(),ROUND(CaptureMonthly!AA98-A_MonthPrice!$C98,2))</f>
      </c>
      <c r="BA98">
        <f>IF(OR(CaptureMonthly!AA98="",A_MonthPrice!$C98=""),NA(),ROUND(CaptureMonthly!AA98/A_MonthPrice!$C98*100,1))</f>
      </c>
      <c r="BB98">
        <f>IF(OR(CaptureMonthly!AB98="",A_MonthPrice!$C98=""),NA(),ROUND(CaptureMonthly!AB98-A_MonthPrice!$C98,2))</f>
      </c>
      <c r="BC98">
        <f>IF(OR(CaptureMonthly!AB98="",A_MonthPrice!$C98=""),NA(),ROUND(CaptureMonthly!AB98/A_MonthPrice!$C98*100,1))</f>
      </c>
      <c r="BD98">
        <f>IF(OR(CaptureMonthly!AC98="",A_MonthPrice!$C98=""),NA(),ROUND(CaptureMonthly!AC98-A_MonthPrice!$C98,2))</f>
      </c>
      <c r="BE98">
        <f>IF(OR(CaptureMonthly!AC98="",A_MonthPrice!$C98=""),NA(),ROUND(CaptureMonthly!AC98/A_MonthPrice!$C98*100,1))</f>
      </c>
      <c r="BF98">
        <f>IF(OR(CaptureMonthly!AD98="",A_MonthPrice!$C98=""),NA(),ROUND(CaptureMonthly!AD98-A_MonthPrice!$C98,2))</f>
      </c>
      <c r="BG98">
        <f>IF(OR(CaptureMonthly!AD98="",A_MonthPrice!$C98=""),NA(),ROUND(CaptureMonthly!AD98/A_MonthPrice!$C98*100,1))</f>
      </c>
      <c r="BH98">
        <f>IF(OR(CaptureMonthly!AE98="",A_MonthPrice!$C98=""),NA(),ROUND(CaptureMonthly!AE98-A_MonthPrice!$C98,2))</f>
      </c>
      <c r="BI98">
        <f>IF(OR(CaptureMonthly!AE98="",A_MonthPrice!$C98=""),NA(),ROUND(CaptureMonthly!AE98/A_MonthPrice!$C98*100,1))</f>
      </c>
      <c r="BJ98">
        <f>IF(OR(CaptureMonthly!AF98="",A_MonthPrice!$C98=""),NA(),ROUND(CaptureMonthly!AF98-A_MonthPrice!$C98,2))</f>
      </c>
      <c r="BK98">
        <f>IF(OR(CaptureMonthly!AF98="",A_MonthPrice!$C98=""),NA(),ROUND(CaptureMonthly!AF98/A_MonthPrice!$C98*100,1))</f>
      </c>
      <c r="BL98">
        <f>IF(OR(CaptureMonthly!AG98="",A_MonthPrice!$C98=""),NA(),ROUND(CaptureMonthly!AG98-A_MonthPrice!$C98,2))</f>
      </c>
      <c r="BM98">
        <f>IF(OR(CaptureMonthly!AG98="",A_MonthPrice!$C98=""),NA(),ROUND(CaptureMonthly!AG98/A_MonthPrice!$C98*100,1))</f>
      </c>
      <c r="BN98">
        <f>IF(OR(CaptureMonthly!AH98="",A_MonthPrice!$C98=""),NA(),ROUND(CaptureMonthly!AH98-A_MonthPrice!$C98,2))</f>
      </c>
      <c r="BO98">
        <f>IF(OR(CaptureMonthly!AH98="",A_MonthPrice!$C98=""),NA(),ROUND(CaptureMonthly!AH98/A_MonthPrice!$C98*100,1))</f>
      </c>
      <c r="BP98">
        <f>IF(OR(CaptureMonthly!AI98="",A_MonthPrice!$C98=""),NA(),ROUND(CaptureMonthly!AI98-A_MonthPrice!$C98,2))</f>
      </c>
      <c r="BQ98">
        <f>IF(OR(CaptureMonthly!AI98="",A_MonthPrice!$C98=""),NA(),ROUND(CaptureMonthly!AI98/A_MonthPrice!$C98*100,1))</f>
      </c>
      <c r="BR98">
        <f>IF(OR(CaptureMonthly!AJ98="",A_MonthPrice!$D98=""),NA(),ROUND(CaptureMonthly!AJ98-A_MonthPrice!$D98,2))</f>
      </c>
      <c r="BS98">
        <f>IF(OR(CaptureMonthly!AJ98="",A_MonthPrice!$D98=""),NA(),ROUND(CaptureMonthly!AJ98/A_MonthPrice!$D98*100,1))</f>
      </c>
      <c r="BT98">
        <f>IF(OR(CaptureMonthly!AK98="",A_MonthPrice!$D98=""),NA(),ROUND(CaptureMonthly!AK98-A_MonthPrice!$D98,2))</f>
      </c>
      <c r="BU98">
        <f>IF(OR(CaptureMonthly!AK98="",A_MonthPrice!$D98=""),NA(),ROUND(CaptureMonthly!AK98/A_MonthPrice!$D98*100,1))</f>
      </c>
      <c r="BV98">
        <f>IF(OR(CaptureMonthly!AL98="",A_MonthPrice!$D98=""),NA(),ROUND(CaptureMonthly!AL98-A_MonthPrice!$D98,2))</f>
      </c>
      <c r="BW98">
        <f>IF(OR(CaptureMonthly!AL98="",A_MonthPrice!$D98=""),NA(),ROUND(CaptureMonthly!AL98/A_MonthPrice!$D98*100,1))</f>
      </c>
      <c r="BX98">
        <f>IF(OR(CaptureMonthly!AM98="",A_MonthPrice!$D98=""),NA(),ROUND(CaptureMonthly!AM98-A_MonthPrice!$D98,2))</f>
      </c>
      <c r="BY98">
        <f>IF(OR(CaptureMonthly!AM98="",A_MonthPrice!$D98=""),NA(),ROUND(CaptureMonthly!AM98/A_MonthPrice!$D98*100,1))</f>
      </c>
      <c r="BZ98">
        <f>IF(OR(CaptureMonthly!AN98="",A_MonthPrice!$D98=""),NA(),ROUND(CaptureMonthly!AN98-A_MonthPrice!$D98,2))</f>
      </c>
      <c r="CA98">
        <f>IF(OR(CaptureMonthly!AN98="",A_MonthPrice!$D98=""),NA(),ROUND(CaptureMonthly!AN98/A_MonthPrice!$D98*100,1))</f>
      </c>
      <c r="CB98">
        <f>IF(OR(CaptureMonthly!AO98="",A_MonthPrice!$D98=""),NA(),ROUND(CaptureMonthly!AO98-A_MonthPrice!$D98,2))</f>
      </c>
      <c r="CC98">
        <f>IF(OR(CaptureMonthly!AO98="",A_MonthPrice!$D98=""),NA(),ROUND(CaptureMonthly!AO98/A_MonthPrice!$D98*100,1))</f>
      </c>
      <c r="CD98">
        <f>IF(OR(CaptureMonthly!AP98="",A_MonthPrice!$D98=""),NA(),ROUND(CaptureMonthly!AP98-A_MonthPrice!$D98,2))</f>
      </c>
      <c r="CE98">
        <f>IF(OR(CaptureMonthly!AP98="",A_MonthPrice!$D98=""),NA(),ROUND(CaptureMonthly!AP98/A_MonthPrice!$D98*100,1))</f>
      </c>
      <c r="CF98">
        <f>IF(OR(CaptureMonthly!AQ98="",A_MonthPrice!$D98=""),NA(),ROUND(CaptureMonthly!AQ98-A_MonthPrice!$D98,2))</f>
      </c>
      <c r="CG98">
        <f>IF(OR(CaptureMonthly!AQ98="",A_MonthPrice!$D98=""),NA(),ROUND(CaptureMonthly!AQ98/A_MonthPrice!$D98*100,1))</f>
      </c>
      <c r="CH98">
        <f>IF(OR(CaptureMonthly!AR98="",A_MonthPrice!$D98=""),NA(),ROUND(CaptureMonthly!AR98-A_MonthPrice!$D98,2))</f>
      </c>
      <c r="CI98">
        <f>IF(OR(CaptureMonthly!AR98="",A_MonthPrice!$D98=""),NA(),ROUND(CaptureMonthly!AR98/A_MonthPrice!$D98*100,1))</f>
      </c>
      <c r="CJ98">
        <f>IF(OR(CaptureMonthly!AS98="",A_MonthPrice!$D98=""),NA(),ROUND(CaptureMonthly!AS98-A_MonthPrice!$D98,2))</f>
      </c>
      <c r="CK98">
        <f>IF(OR(CaptureMonthly!AS98="",A_MonthPrice!$D98=""),NA(),ROUND(CaptureMonthly!AS98/A_MonthPrice!$D98*100,1))</f>
      </c>
      <c r="CL98">
        <f>IF(OR(CaptureMonthly!AT98="",A_MonthPrice!$D98=""),NA(),ROUND(CaptureMonthly!AT98-A_MonthPrice!$D98,2))</f>
      </c>
      <c r="CM98">
        <f>IF(OR(CaptureMonthly!AT98="",A_MonthPrice!$D98=""),NA(),ROUND(CaptureMonthly!AT98/A_MonthPrice!$D98*100,1))</f>
      </c>
      <c r="CN98">
        <f>IF(OR(CaptureMonthly!AU98="",A_MonthPrice!$D98=""),NA(),ROUND(CaptureMonthly!AU98-A_MonthPrice!$D98,2))</f>
      </c>
      <c r="CO98">
        <f>IF(OR(CaptureMonthly!AU98="",A_MonthPrice!$D98=""),NA(),ROUND(CaptureMonthly!AU98/A_MonthPrice!$D98*100,1))</f>
      </c>
      <c r="CP98">
        <f>IF(OR(CaptureMonthly!AV98="",A_MonthPrice!$D98=""),NA(),ROUND(CaptureMonthly!AV98-A_MonthPrice!$D98,2))</f>
      </c>
      <c r="CQ98">
        <f>IF(OR(CaptureMonthly!AV98="",A_MonthPrice!$D98=""),NA(),ROUND(CaptureMonthly!AV98/A_MonthPrice!$D98*100,1))</f>
      </c>
      <c r="CR98">
        <f>IF(OR(CaptureMonthly!AW98="",A_MonthPrice!$D98=""),NA(),ROUND(CaptureMonthly!AW98-A_MonthPrice!$D98,2))</f>
      </c>
      <c r="CS98">
        <f>IF(OR(CaptureMonthly!AW98="",A_MonthPrice!$D98=""),NA(),ROUND(CaptureMonthly!AW98/A_MonthPrice!$D98*100,1))</f>
      </c>
      <c r="CT98">
        <f>IF(OR(CaptureMonthly!AX98="",A_MonthPrice!$D98=""),NA(),ROUND(CaptureMonthly!AX98-A_MonthPrice!$D98,2))</f>
      </c>
      <c r="CU98">
        <f>IF(OR(CaptureMonthly!AX98="",A_MonthPrice!$D98=""),NA(),ROUND(CaptureMonthly!AX98/A_MonthPrice!$D98*100,1))</f>
      </c>
      <c r="CV98">
        <f>IF(OR(CaptureMonthly!AY98="",A_MonthPrice!$D98=""),NA(),ROUND(CaptureMonthly!AY98-A_MonthPrice!$D98,2))</f>
      </c>
      <c r="CW98">
        <f>IF(OR(CaptureMonthly!AY98="",A_MonthPrice!$D98=""),NA(),ROUND(CaptureMonthly!AY98/A_MonthPrice!$D98*100,1))</f>
      </c>
      <c r="CX98">
        <f>IF(OR(CaptureMonthly!AZ98="",A_MonthPrice!$D98=""),NA(),ROUND(CaptureMonthly!AZ98-A_MonthPrice!$D98,2))</f>
      </c>
      <c r="CY98">
        <f>IF(OR(CaptureMonthly!AZ98="",A_MonthPrice!$D98=""),NA(),ROUND(CaptureMonthly!AZ98/A_MonthPrice!$D98*100,1))</f>
      </c>
      <c r="CZ98">
        <f>IF(OR(CaptureMonthly!BA98="",A_MonthPrice!$E98=""),NA(),ROUND(CaptureMonthly!BA98-A_MonthPrice!$E98,2))</f>
      </c>
      <c r="DA98">
        <f>IF(OR(CaptureMonthly!BA98="",A_MonthPrice!$E98=""),NA(),ROUND(CaptureMonthly!BA98/A_MonthPrice!$E98*100,1))</f>
      </c>
      <c r="DB98">
        <f>IF(OR(CaptureMonthly!BB98="",A_MonthPrice!$E98=""),NA(),ROUND(CaptureMonthly!BB98-A_MonthPrice!$E98,2))</f>
      </c>
      <c r="DC98">
        <f>IF(OR(CaptureMonthly!BB98="",A_MonthPrice!$E98=""),NA(),ROUND(CaptureMonthly!BB98/A_MonthPrice!$E98*100,1))</f>
      </c>
      <c r="DD98">
        <f>IF(OR(CaptureMonthly!BC98="",A_MonthPrice!$E98=""),NA(),ROUND(CaptureMonthly!BC98-A_MonthPrice!$E98,2))</f>
      </c>
      <c r="DE98">
        <f>IF(OR(CaptureMonthly!BC98="",A_MonthPrice!$E98=""),NA(),ROUND(CaptureMonthly!BC98/A_MonthPrice!$E98*100,1))</f>
      </c>
      <c r="DF98">
        <f>IF(OR(CaptureMonthly!BD98="",A_MonthPrice!$E98=""),NA(),ROUND(CaptureMonthly!BD98-A_MonthPrice!$E98,2))</f>
      </c>
      <c r="DG98">
        <f>IF(OR(CaptureMonthly!BD98="",A_MonthPrice!$E98=""),NA(),ROUND(CaptureMonthly!BD98/A_MonthPrice!$E98*100,1))</f>
      </c>
      <c r="DH98">
        <f>IF(OR(CaptureMonthly!BE98="",A_MonthPrice!$E98=""),NA(),ROUND(CaptureMonthly!BE98-A_MonthPrice!$E98,2))</f>
      </c>
      <c r="DI98">
        <f>IF(OR(CaptureMonthly!BE98="",A_MonthPrice!$E98=""),NA(),ROUND(CaptureMonthly!BE98/A_MonthPrice!$E98*100,1))</f>
      </c>
      <c r="DJ98">
        <f>IF(OR(CaptureMonthly!BF98="",A_MonthPrice!$E98=""),NA(),ROUND(CaptureMonthly!BF98-A_MonthPrice!$E98,2))</f>
      </c>
      <c r="DK98">
        <f>IF(OR(CaptureMonthly!BF98="",A_MonthPrice!$E98=""),NA(),ROUND(CaptureMonthly!BF98/A_MonthPrice!$E98*100,1))</f>
      </c>
      <c r="DL98">
        <f>IF(OR(CaptureMonthly!BG98="",A_MonthPrice!$E98=""),NA(),ROUND(CaptureMonthly!BG98-A_MonthPrice!$E98,2))</f>
      </c>
      <c r="DM98">
        <f>IF(OR(CaptureMonthly!BG98="",A_MonthPrice!$E98=""),NA(),ROUND(CaptureMonthly!BG98/A_MonthPrice!$E98*100,1))</f>
      </c>
      <c r="DN98">
        <f>IF(OR(CaptureMonthly!BH98="",A_MonthPrice!$E98=""),NA(),ROUND(CaptureMonthly!BH98-A_MonthPrice!$E98,2))</f>
      </c>
      <c r="DO98">
        <f>IF(OR(CaptureMonthly!BH98="",A_MonthPrice!$E98=""),NA(),ROUND(CaptureMonthly!BH98/A_MonthPrice!$E98*100,1))</f>
      </c>
      <c r="DP98">
        <f>IF(OR(CaptureMonthly!BI98="",A_MonthPrice!$E98=""),NA(),ROUND(CaptureMonthly!BI98-A_MonthPrice!$E98,2))</f>
      </c>
      <c r="DQ98">
        <f>IF(OR(CaptureMonthly!BI98="",A_MonthPrice!$E98=""),NA(),ROUND(CaptureMonthly!BI98/A_MonthPrice!$E98*100,1))</f>
      </c>
      <c r="DR98">
        <f>IF(OR(CaptureMonthly!BJ98="",A_MonthPrice!$E98=""),NA(),ROUND(CaptureMonthly!BJ98-A_MonthPrice!$E98,2))</f>
      </c>
      <c r="DS98">
        <f>IF(OR(CaptureMonthly!BJ98="",A_MonthPrice!$E98=""),NA(),ROUND(CaptureMonthly!BJ98/A_MonthPrice!$E98*100,1))</f>
      </c>
      <c r="DT98">
        <f>IF(OR(CaptureMonthly!BK98="",A_MonthPrice!$E98=""),NA(),ROUND(CaptureMonthly!BK98-A_MonthPrice!$E98,2))</f>
      </c>
      <c r="DU98">
        <f>IF(OR(CaptureMonthly!BK98="",A_MonthPrice!$E98=""),NA(),ROUND(CaptureMonthly!BK98/A_MonthPrice!$E98*100,1))</f>
      </c>
      <c r="DV98">
        <f>IF(OR(CaptureMonthly!BL98="",A_MonthPrice!$E98=""),NA(),ROUND(CaptureMonthly!BL98-A_MonthPrice!$E98,2))</f>
      </c>
      <c r="DW98">
        <f>IF(OR(CaptureMonthly!BL98="",A_MonthPrice!$E98=""),NA(),ROUND(CaptureMonthly!BL98/A_MonthPrice!$E98*100,1))</f>
      </c>
      <c r="DX98">
        <f>IF(OR(CaptureMonthly!BM98="",A_MonthPrice!$E98=""),NA(),ROUND(CaptureMonthly!BM98-A_MonthPrice!$E98,2))</f>
      </c>
      <c r="DY98">
        <f>IF(OR(CaptureMonthly!BM98="",A_MonthPrice!$E98=""),NA(),ROUND(CaptureMonthly!BM98/A_MonthPrice!$E98*100,1))</f>
      </c>
      <c r="DZ98">
        <f>IF(OR(CaptureMonthly!BN98="",A_MonthPrice!$E98=""),NA(),ROUND(CaptureMonthly!BN98-A_MonthPrice!$E98,2))</f>
      </c>
      <c r="EA98">
        <f>IF(OR(CaptureMonthly!BN98="",A_MonthPrice!$E98=""),NA(),ROUND(CaptureMonthly!BN98/A_MonthPrice!$E98*100,1))</f>
      </c>
      <c r="EB98">
        <f>IF(OR(CaptureMonthly!BO98="",A_MonthPrice!$E98=""),NA(),ROUND(CaptureMonthly!BO98-A_MonthPrice!$E98,2))</f>
      </c>
      <c r="EC98">
        <f>IF(OR(CaptureMonthly!BO98="",A_MonthPrice!$E98=""),NA(),ROUND(CaptureMonthly!BO98/A_MonthPrice!$E98*100,1))</f>
      </c>
      <c r="ED98">
        <f>IF(OR(CaptureMonthly!BP98="",A_MonthPrice!$E98=""),NA(),ROUND(CaptureMonthly!BP98-A_MonthPrice!$E98,2))</f>
      </c>
      <c r="EE98">
        <f>IF(OR(CaptureMonthly!BP98="",A_MonthPrice!$E98=""),NA(),ROUND(CaptureMonthly!BP98/A_MonthPrice!$E98*100,1))</f>
      </c>
      <c r="EF98">
        <f>IF(OR(CaptureMonthly!BQ98="",A_MonthPrice!$E98=""),NA(),ROUND(CaptureMonthly!BQ98-A_MonthPrice!$E98,2))</f>
      </c>
      <c r="EG98">
        <f>IF(OR(CaptureMonthly!BQ98="",A_MonthPrice!$E98=""),NA(),ROUND(CaptureMonthly!BQ98/A_MonthPrice!$E98*100,1))</f>
      </c>
      <c r="EH98">
        <f>IF(OR(CaptureMonthly!BR98="",A_MonthPrice!$F98=""),NA(),ROUND(CaptureMonthly!BR98-A_MonthPrice!$F98,2))</f>
      </c>
      <c r="EI98">
        <f>IF(OR(CaptureMonthly!BR98="",A_MonthPrice!$F98=""),NA(),ROUND(CaptureMonthly!BR98/A_MonthPrice!$F98*100,1))</f>
      </c>
      <c r="EJ98">
        <f>IF(OR(CaptureMonthly!BS98="",A_MonthPrice!$F98=""),NA(),ROUND(CaptureMonthly!BS98-A_MonthPrice!$F98,2))</f>
      </c>
      <c r="EK98">
        <f>IF(OR(CaptureMonthly!BS98="",A_MonthPrice!$F98=""),NA(),ROUND(CaptureMonthly!BS98/A_MonthPrice!$F98*100,1))</f>
      </c>
      <c r="EL98">
        <f>IF(OR(CaptureMonthly!BT98="",A_MonthPrice!$F98=""),NA(),ROUND(CaptureMonthly!BT98-A_MonthPrice!$F98,2))</f>
      </c>
      <c r="EM98">
        <f>IF(OR(CaptureMonthly!BT98="",A_MonthPrice!$F98=""),NA(),ROUND(CaptureMonthly!BT98/A_MonthPrice!$F98*100,1))</f>
      </c>
      <c r="EN98">
        <f>IF(OR(CaptureMonthly!BU98="",A_MonthPrice!$F98=""),NA(),ROUND(CaptureMonthly!BU98-A_MonthPrice!$F98,2))</f>
      </c>
      <c r="EO98">
        <f>IF(OR(CaptureMonthly!BU98="",A_MonthPrice!$F98=""),NA(),ROUND(CaptureMonthly!BU98/A_MonthPrice!$F98*100,1))</f>
      </c>
      <c r="EP98">
        <f>IF(OR(CaptureMonthly!BV98="",A_MonthPrice!$F98=""),NA(),ROUND(CaptureMonthly!BV98-A_MonthPrice!$F98,2))</f>
      </c>
      <c r="EQ98">
        <f>IF(OR(CaptureMonthly!BV98="",A_MonthPrice!$F98=""),NA(),ROUND(CaptureMonthly!BV98/A_MonthPrice!$F98*100,1))</f>
      </c>
      <c r="ER98">
        <f>IF(OR(CaptureMonthly!BW98="",A_MonthPrice!$F98=""),NA(),ROUND(CaptureMonthly!BW98-A_MonthPrice!$F98,2))</f>
      </c>
      <c r="ES98">
        <f>IF(OR(CaptureMonthly!BW98="",A_MonthPrice!$F98=""),NA(),ROUND(CaptureMonthly!BW98/A_MonthPrice!$F98*100,1))</f>
      </c>
      <c r="ET98">
        <f>IF(OR(CaptureMonthly!BX98="",A_MonthPrice!$F98=""),NA(),ROUND(CaptureMonthly!BX98-A_MonthPrice!$F98,2))</f>
      </c>
      <c r="EU98">
        <f>IF(OR(CaptureMonthly!BX98="",A_MonthPrice!$F98=""),NA(),ROUND(CaptureMonthly!BX98/A_MonthPrice!$F98*100,1))</f>
      </c>
      <c r="EV98">
        <f>IF(OR(CaptureMonthly!BY98="",A_MonthPrice!$F98=""),NA(),ROUND(CaptureMonthly!BY98-A_MonthPrice!$F98,2))</f>
      </c>
      <c r="EW98">
        <f>IF(OR(CaptureMonthly!BY98="",A_MonthPrice!$F98=""),NA(),ROUND(CaptureMonthly!BY98/A_MonthPrice!$F98*100,1))</f>
      </c>
      <c r="EX98">
        <f>IF(OR(CaptureMonthly!BZ98="",A_MonthPrice!$F98=""),NA(),ROUND(CaptureMonthly!BZ98-A_MonthPrice!$F98,2))</f>
      </c>
      <c r="EY98">
        <f>IF(OR(CaptureMonthly!BZ98="",A_MonthPrice!$F98=""),NA(),ROUND(CaptureMonthly!BZ98/A_MonthPrice!$F98*100,1))</f>
      </c>
      <c r="EZ98">
        <f>IF(OR(CaptureMonthly!CA98="",A_MonthPrice!$F98=""),NA(),ROUND(CaptureMonthly!CA98-A_MonthPrice!$F98,2))</f>
      </c>
      <c r="FA98">
        <f>IF(OR(CaptureMonthly!CA98="",A_MonthPrice!$F98=""),NA(),ROUND(CaptureMonthly!CA98/A_MonthPrice!$F98*100,1))</f>
      </c>
      <c r="FB98">
        <f>IF(OR(CaptureMonthly!CB98="",A_MonthPrice!$F98=""),NA(),ROUND(CaptureMonthly!CB98-A_MonthPrice!$F98,2))</f>
      </c>
      <c r="FC98">
        <f>IF(OR(CaptureMonthly!CB98="",A_MonthPrice!$F98=""),NA(),ROUND(CaptureMonthly!CB98/A_MonthPrice!$F98*100,1))</f>
      </c>
      <c r="FD98">
        <f>IF(OR(CaptureMonthly!CC98="",A_MonthPrice!$F98=""),NA(),ROUND(CaptureMonthly!CC98-A_MonthPrice!$F98,2))</f>
      </c>
      <c r="FE98">
        <f>IF(OR(CaptureMonthly!CC98="",A_MonthPrice!$F98=""),NA(),ROUND(CaptureMonthly!CC98/A_MonthPrice!$F98*100,1))</f>
      </c>
      <c r="FF98">
        <f>IF(OR(CaptureMonthly!CD98="",A_MonthPrice!$F98=""),NA(),ROUND(CaptureMonthly!CD98-A_MonthPrice!$F98,2))</f>
      </c>
      <c r="FG98">
        <f>IF(OR(CaptureMonthly!CD98="",A_MonthPrice!$F98=""),NA(),ROUND(CaptureMonthly!CD98/A_MonthPrice!$F98*100,1))</f>
      </c>
      <c r="FH98">
        <f>IF(OR(CaptureMonthly!CE98="",A_MonthPrice!$F98=""),NA(),ROUND(CaptureMonthly!CE98-A_MonthPrice!$F98,2))</f>
      </c>
      <c r="FI98">
        <f>IF(OR(CaptureMonthly!CE98="",A_MonthPrice!$F98=""),NA(),ROUND(CaptureMonthly!CE98/A_MonthPrice!$F98*100,1))</f>
      </c>
      <c r="FJ98">
        <f>IF(OR(CaptureMonthly!CF98="",A_MonthPrice!$F98=""),NA(),ROUND(CaptureMonthly!CF98-A_MonthPrice!$F98,2))</f>
      </c>
      <c r="FK98">
        <f>IF(OR(CaptureMonthly!CF98="",A_MonthPrice!$F98=""),NA(),ROUND(CaptureMonthly!CF98/A_MonthPrice!$F98*100,1))</f>
      </c>
      <c r="FL98">
        <f>IF(OR(CaptureMonthly!CG98="",A_MonthPrice!$F98=""),NA(),ROUND(CaptureMonthly!CG98-A_MonthPrice!$F98,2))</f>
      </c>
      <c r="FM98">
        <f>IF(OR(CaptureMonthly!CG98="",A_MonthPrice!$F98=""),NA(),ROUND(CaptureMonthly!CG98/A_MonthPrice!$F98*100,1))</f>
      </c>
      <c r="FN98">
        <f>IF(OR(CaptureMonthly!CH98="",A_MonthPrice!$F98=""),NA(),ROUND(CaptureMonthly!CH98-A_MonthPrice!$F98,2))</f>
      </c>
      <c r="FO98">
        <f>IF(OR(CaptureMonthly!CH98="",A_MonthPrice!$F98=""),NA(),ROUND(CaptureMonthly!CH98/A_MonthPrice!$F98*100,1))</f>
      </c>
      <c r="FP98">
        <f>IF(OR(CaptureMonthlyExtra!B98="",A_MonthPrice!$G98=""),NA(),ROUND(CaptureMonthlyExtra!B98-A_MonthPrice!$G98,2))</f>
      </c>
      <c r="FQ98">
        <f>IF(OR(CaptureMonthlyExtra!B98="",A_MonthPrice!$G98=""),NA(),ROUND(CaptureMonthlyExtra!B98/A_MonthPrice!$G98*100,1))</f>
      </c>
      <c r="FR98">
        <f>IF(OR(CaptureMonthlyExtra!C98="",A_MonthPrice!$G98=""),NA(),ROUND(CaptureMonthlyExtra!C98-A_MonthPrice!$G98,2))</f>
      </c>
      <c r="FS98">
        <f>IF(OR(CaptureMonthlyExtra!C98="",A_MonthPrice!$G98=""),NA(),ROUND(CaptureMonthlyExtra!C98/A_MonthPrice!$G98*100,1))</f>
      </c>
      <c r="FT98">
        <f>IF(OR(CaptureMonthlyExtra!D98="",A_MonthPrice!$G98=""),NA(),ROUND(CaptureMonthlyExtra!D98-A_MonthPrice!$G98,2))</f>
      </c>
      <c r="FU98">
        <f>IF(OR(CaptureMonthlyExtra!D98="",A_MonthPrice!$G98=""),NA(),ROUND(CaptureMonthlyExtra!D98/A_MonthPrice!$G98*100,1))</f>
      </c>
      <c r="FV98">
        <f>IF(OR(CaptureMonthlyExtra!E98="",A_MonthPrice!$G98=""),NA(),ROUND(CaptureMonthlyExtra!E98-A_MonthPrice!$G98,2))</f>
      </c>
      <c r="FW98">
        <f>IF(OR(CaptureMonthlyExtra!E98="",A_MonthPrice!$G98=""),NA(),ROUND(CaptureMonthlyExtra!E98/A_MonthPrice!$G98*100,1))</f>
      </c>
      <c r="FX98">
        <f>IF(OR(CaptureMonthlyExtra!F98="",A_MonthPrice!$G98=""),NA(),ROUND(CaptureMonthlyExtra!F98-A_MonthPrice!$G98,2))</f>
      </c>
      <c r="FY98">
        <f>IF(OR(CaptureMonthlyExtra!F98="",A_MonthPrice!$G98=""),NA(),ROUND(CaptureMonthlyExtra!F98/A_MonthPrice!$G98*100,1))</f>
      </c>
      <c r="FZ98">
        <f>IF(OR(CaptureMonthlyExtra!G98="",A_MonthPrice!$G98=""),NA(),ROUND(CaptureMonthlyExtra!G98-A_MonthPrice!$G98,2))</f>
      </c>
      <c r="GA98">
        <f>IF(OR(CaptureMonthlyExtra!G98="",A_MonthPrice!$G98=""),NA(),ROUND(CaptureMonthlyExtra!G98/A_MonthPrice!$G98*100,1))</f>
      </c>
      <c r="GB98">
        <f>IF(OR(CaptureMonthlyExtra!H98="",A_MonthPrice!$G98=""),NA(),ROUND(CaptureMonthlyExtra!H98-A_MonthPrice!$G98,2))</f>
      </c>
      <c r="GC98">
        <f>IF(OR(CaptureMonthlyExtra!H98="",A_MonthPrice!$G98=""),NA(),ROUND(CaptureMonthlyExtra!H98/A_MonthPrice!$G98*100,1))</f>
      </c>
      <c r="GD98">
        <f>IF(OR(CaptureMonthlyExtra!I98="",A_MonthPrice!$G98=""),NA(),ROUND(CaptureMonthlyExtra!I98-A_MonthPrice!$G98,2))</f>
      </c>
      <c r="GE98">
        <f>IF(OR(CaptureMonthlyExtra!I98="",A_MonthPrice!$G98=""),NA(),ROUND(CaptureMonthlyExtra!I98/A_MonthPrice!$G98*100,1))</f>
      </c>
      <c r="GF98">
        <f>IF(OR(CaptureMonthlyExtra!J98="",A_MonthPrice!$G98=""),NA(),ROUND(CaptureMonthlyExtra!J98-A_MonthPrice!$G98,2))</f>
      </c>
      <c r="GG98">
        <f>IF(OR(CaptureMonthlyExtra!J98="",A_MonthPrice!$G98=""),NA(),ROUND(CaptureMonthlyExtra!J98/A_MonthPrice!$G98*100,1))</f>
      </c>
      <c r="GH98">
        <f>IF(OR(CaptureMonthlyExtra!K98="",A_MonthPrice!$G98=""),NA(),ROUND(CaptureMonthlyExtra!K98-A_MonthPrice!$G98,2))</f>
      </c>
      <c r="GI98">
        <f>IF(OR(CaptureMonthlyExtra!K98="",A_MonthPrice!$G98=""),NA(),ROUND(CaptureMonthlyExtra!K98/A_MonthPrice!$G98*100,1))</f>
      </c>
      <c r="GJ98">
        <f>IF(OR(CaptureMonthlyExtra!L98="",A_MonthPrice!$G98=""),NA(),ROUND(CaptureMonthlyExtra!L98-A_MonthPrice!$G98,2))</f>
      </c>
      <c r="GK98">
        <f>IF(OR(CaptureMonthlyExtra!L98="",A_MonthPrice!$G98=""),NA(),ROUND(CaptureMonthlyExtra!L98/A_MonthPrice!$G98*100,1))</f>
      </c>
      <c r="GL98">
        <f>IF(OR(CaptureMonthlyExtra!M98="",A_MonthPrice!$G98=""),NA(),ROUND(CaptureMonthlyExtra!M98-A_MonthPrice!$G98,2))</f>
      </c>
      <c r="GM98">
        <f>IF(OR(CaptureMonthlyExtra!M98="",A_MonthPrice!$G98=""),NA(),ROUND(CaptureMonthlyExtra!M98/A_MonthPrice!$G98*100,1))</f>
      </c>
      <c r="GN98">
        <f>IF(OR(CaptureMonthlyExtra!N98="",A_MonthPrice!$G98=""),NA(),ROUND(CaptureMonthlyExtra!N98-A_MonthPrice!$G98,2))</f>
      </c>
      <c r="GO98">
        <f>IF(OR(CaptureMonthlyExtra!N98="",A_MonthPrice!$G98=""),NA(),ROUND(CaptureMonthlyExtra!N98/A_MonthPrice!$G98*100,1))</f>
      </c>
      <c r="GP98">
        <f>IF(OR(CaptureMonthlyExtra!O98="",A_MonthPrice!$G98=""),NA(),ROUND(CaptureMonthlyExtra!O98-A_MonthPrice!$G98,2))</f>
      </c>
      <c r="GQ98">
        <f>IF(OR(CaptureMonthlyExtra!O98="",A_MonthPrice!$G98=""),NA(),ROUND(CaptureMonthlyExtra!O98/A_MonthPrice!$G98*100,1))</f>
      </c>
      <c r="GR98">
        <f>IF(OR(CaptureMonthlyExtra!P98="",A_MonthPrice!$G98=""),NA(),ROUND(CaptureMonthlyExtra!P98-A_MonthPrice!$G98,2))</f>
      </c>
      <c r="GS98">
        <f>IF(OR(CaptureMonthlyExtra!P98="",A_MonthPrice!$G98=""),NA(),ROUND(CaptureMonthlyExtra!P98/A_MonthPrice!$G98*100,1))</f>
      </c>
      <c r="GT98">
        <f>IF(OR(CaptureMonthlyExtra!Q98="",A_MonthPrice!$G98=""),NA(),ROUND(CaptureMonthlyExtra!Q98-A_MonthPrice!$G98,2))</f>
      </c>
      <c r="GU98">
        <f>IF(OR(CaptureMonthlyExtra!Q98="",A_MonthPrice!$G98=""),NA(),ROUND(CaptureMonthlyExtra!Q98/A_MonthPrice!$G98*100,1))</f>
      </c>
      <c r="GV98">
        <f>IF(OR(CaptureMonthlyExtra!R98="",A_MonthPrice!$G98=""),NA(),ROUND(CaptureMonthlyExtra!R98-A_MonthPrice!$G98,2))</f>
      </c>
      <c r="GW98">
        <f>IF(OR(CaptureMonthlyExtra!R98="",A_MonthPrice!$G98=""),NA(),ROUND(CaptureMonthlyExtra!R98/A_MonthPrice!$G98*100,1))</f>
      </c>
    </row>
    <row r="99" spans="1:502">
      <c r="A99">
        <f>CaptureMonthly!A99</f>
      </c>
      <c r="B99">
        <f>IF(OR(CaptureMonthly!B99="",A_MonthPrice!$B99=""),NA(),ROUND(CaptureMonthly!B99-A_MonthPrice!$B99,2))</f>
      </c>
      <c r="C99">
        <f>IF(OR(CaptureMonthly!B99="",A_MonthPrice!$B99=""),NA(),ROUND(CaptureMonthly!B99/A_MonthPrice!$B99*100,1))</f>
      </c>
      <c r="D99">
        <f>IF(OR(CaptureMonthly!C99="",A_MonthPrice!$B99=""),NA(),ROUND(CaptureMonthly!C99-A_MonthPrice!$B99,2))</f>
      </c>
      <c r="E99">
        <f>IF(OR(CaptureMonthly!C99="",A_MonthPrice!$B99=""),NA(),ROUND(CaptureMonthly!C99/A_MonthPrice!$B99*100,1))</f>
      </c>
      <c r="F99">
        <f>IF(OR(CaptureMonthly!D99="",A_MonthPrice!$B99=""),NA(),ROUND(CaptureMonthly!D99-A_MonthPrice!$B99,2))</f>
      </c>
      <c r="G99">
        <f>IF(OR(CaptureMonthly!D99="",A_MonthPrice!$B99=""),NA(),ROUND(CaptureMonthly!D99/A_MonthPrice!$B99*100,1))</f>
      </c>
      <c r="H99">
        <f>IF(OR(CaptureMonthly!E99="",A_MonthPrice!$B99=""),NA(),ROUND(CaptureMonthly!E99-A_MonthPrice!$B99,2))</f>
      </c>
      <c r="I99">
        <f>IF(OR(CaptureMonthly!E99="",A_MonthPrice!$B99=""),NA(),ROUND(CaptureMonthly!E99/A_MonthPrice!$B99*100,1))</f>
      </c>
      <c r="J99">
        <f>IF(OR(CaptureMonthly!F99="",A_MonthPrice!$B99=""),NA(),ROUND(CaptureMonthly!F99-A_MonthPrice!$B99,2))</f>
      </c>
      <c r="K99">
        <f>IF(OR(CaptureMonthly!F99="",A_MonthPrice!$B99=""),NA(),ROUND(CaptureMonthly!F99/A_MonthPrice!$B99*100,1))</f>
      </c>
      <c r="L99">
        <f>IF(OR(CaptureMonthly!G99="",A_MonthPrice!$B99=""),NA(),ROUND(CaptureMonthly!G99-A_MonthPrice!$B99,2))</f>
      </c>
      <c r="M99">
        <f>IF(OR(CaptureMonthly!G99="",A_MonthPrice!$B99=""),NA(),ROUND(CaptureMonthly!G99/A_MonthPrice!$B99*100,1))</f>
      </c>
      <c r="N99">
        <f>IF(OR(CaptureMonthly!H99="",A_MonthPrice!$B99=""),NA(),ROUND(CaptureMonthly!H99-A_MonthPrice!$B99,2))</f>
      </c>
      <c r="O99">
        <f>IF(OR(CaptureMonthly!H99="",A_MonthPrice!$B99=""),NA(),ROUND(CaptureMonthly!H99/A_MonthPrice!$B99*100,1))</f>
      </c>
      <c r="P99">
        <f>IF(OR(CaptureMonthly!I99="",A_MonthPrice!$B99=""),NA(),ROUND(CaptureMonthly!I99-A_MonthPrice!$B99,2))</f>
      </c>
      <c r="Q99">
        <f>IF(OR(CaptureMonthly!I99="",A_MonthPrice!$B99=""),NA(),ROUND(CaptureMonthly!I99/A_MonthPrice!$B99*100,1))</f>
      </c>
      <c r="R99">
        <f>IF(OR(CaptureMonthly!J99="",A_MonthPrice!$B99=""),NA(),ROUND(CaptureMonthly!J99-A_MonthPrice!$B99,2))</f>
      </c>
      <c r="S99">
        <f>IF(OR(CaptureMonthly!J99="",A_MonthPrice!$B99=""),NA(),ROUND(CaptureMonthly!J99/A_MonthPrice!$B99*100,1))</f>
      </c>
      <c r="T99">
        <f>IF(OR(CaptureMonthly!K99="",A_MonthPrice!$B99=""),NA(),ROUND(CaptureMonthly!K99-A_MonthPrice!$B99,2))</f>
      </c>
      <c r="U99">
        <f>IF(OR(CaptureMonthly!K99="",A_MonthPrice!$B99=""),NA(),ROUND(CaptureMonthly!K99/A_MonthPrice!$B99*100,1))</f>
      </c>
      <c r="V99">
        <f>IF(OR(CaptureMonthly!L99="",A_MonthPrice!$B99=""),NA(),ROUND(CaptureMonthly!L99-A_MonthPrice!$B99,2))</f>
      </c>
      <c r="W99">
        <f>IF(OR(CaptureMonthly!L99="",A_MonthPrice!$B99=""),NA(),ROUND(CaptureMonthly!L99/A_MonthPrice!$B99*100,1))</f>
      </c>
      <c r="X99">
        <f>IF(OR(CaptureMonthly!M99="",A_MonthPrice!$B99=""),NA(),ROUND(CaptureMonthly!M99-A_MonthPrice!$B99,2))</f>
      </c>
      <c r="Y99">
        <f>IF(OR(CaptureMonthly!M99="",A_MonthPrice!$B99=""),NA(),ROUND(CaptureMonthly!M99/A_MonthPrice!$B99*100,1))</f>
      </c>
      <c r="Z99">
        <f>IF(OR(CaptureMonthly!N99="",A_MonthPrice!$B99=""),NA(),ROUND(CaptureMonthly!N99-A_MonthPrice!$B99,2))</f>
      </c>
      <c r="AA99">
        <f>IF(OR(CaptureMonthly!N99="",A_MonthPrice!$B99=""),NA(),ROUND(CaptureMonthly!N99/A_MonthPrice!$B99*100,1))</f>
      </c>
      <c r="AB99">
        <f>IF(OR(CaptureMonthly!O99="",A_MonthPrice!$B99=""),NA(),ROUND(CaptureMonthly!O99-A_MonthPrice!$B99,2))</f>
      </c>
      <c r="AC99">
        <f>IF(OR(CaptureMonthly!O99="",A_MonthPrice!$B99=""),NA(),ROUND(CaptureMonthly!O99/A_MonthPrice!$B99*100,1))</f>
      </c>
      <c r="AD99">
        <f>IF(OR(CaptureMonthly!P99="",A_MonthPrice!$B99=""),NA(),ROUND(CaptureMonthly!P99-A_MonthPrice!$B99,2))</f>
      </c>
      <c r="AE99">
        <f>IF(OR(CaptureMonthly!P99="",A_MonthPrice!$B99=""),NA(),ROUND(CaptureMonthly!P99/A_MonthPrice!$B99*100,1))</f>
      </c>
      <c r="AF99">
        <f>IF(OR(CaptureMonthly!Q99="",A_MonthPrice!$B99=""),NA(),ROUND(CaptureMonthly!Q99-A_MonthPrice!$B99,2))</f>
      </c>
      <c r="AG99">
        <f>IF(OR(CaptureMonthly!Q99="",A_MonthPrice!$B99=""),NA(),ROUND(CaptureMonthly!Q99/A_MonthPrice!$B99*100,1))</f>
      </c>
      <c r="AH99">
        <f>IF(OR(CaptureMonthly!R99="",A_MonthPrice!$B99=""),NA(),ROUND(CaptureMonthly!R99-A_MonthPrice!$B99,2))</f>
      </c>
      <c r="AI99">
        <f>IF(OR(CaptureMonthly!R99="",A_MonthPrice!$B99=""),NA(),ROUND(CaptureMonthly!R99/A_MonthPrice!$B99*100,1))</f>
      </c>
      <c r="AJ99">
        <f>IF(OR(CaptureMonthly!S99="",A_MonthPrice!$C99=""),NA(),ROUND(CaptureMonthly!S99-A_MonthPrice!$C99,2))</f>
      </c>
      <c r="AK99">
        <f>IF(OR(CaptureMonthly!S99="",A_MonthPrice!$C99=""),NA(),ROUND(CaptureMonthly!S99/A_MonthPrice!$C99*100,1))</f>
      </c>
      <c r="AL99">
        <f>IF(OR(CaptureMonthly!T99="",A_MonthPrice!$C99=""),NA(),ROUND(CaptureMonthly!T99-A_MonthPrice!$C99,2))</f>
      </c>
      <c r="AM99">
        <f>IF(OR(CaptureMonthly!T99="",A_MonthPrice!$C99=""),NA(),ROUND(CaptureMonthly!T99/A_MonthPrice!$C99*100,1))</f>
      </c>
      <c r="AN99">
        <f>IF(OR(CaptureMonthly!U99="",A_MonthPrice!$C99=""),NA(),ROUND(CaptureMonthly!U99-A_MonthPrice!$C99,2))</f>
      </c>
      <c r="AO99">
        <f>IF(OR(CaptureMonthly!U99="",A_MonthPrice!$C99=""),NA(),ROUND(CaptureMonthly!U99/A_MonthPrice!$C99*100,1))</f>
      </c>
      <c r="AP99">
        <f>IF(OR(CaptureMonthly!V99="",A_MonthPrice!$C99=""),NA(),ROUND(CaptureMonthly!V99-A_MonthPrice!$C99,2))</f>
      </c>
      <c r="AQ99">
        <f>IF(OR(CaptureMonthly!V99="",A_MonthPrice!$C99=""),NA(),ROUND(CaptureMonthly!V99/A_MonthPrice!$C99*100,1))</f>
      </c>
      <c r="AR99">
        <f>IF(OR(CaptureMonthly!W99="",A_MonthPrice!$C99=""),NA(),ROUND(CaptureMonthly!W99-A_MonthPrice!$C99,2))</f>
      </c>
      <c r="AS99">
        <f>IF(OR(CaptureMonthly!W99="",A_MonthPrice!$C99=""),NA(),ROUND(CaptureMonthly!W99/A_MonthPrice!$C99*100,1))</f>
      </c>
      <c r="AT99">
        <f>IF(OR(CaptureMonthly!X99="",A_MonthPrice!$C99=""),NA(),ROUND(CaptureMonthly!X99-A_MonthPrice!$C99,2))</f>
      </c>
      <c r="AU99">
        <f>IF(OR(CaptureMonthly!X99="",A_MonthPrice!$C99=""),NA(),ROUND(CaptureMonthly!X99/A_MonthPrice!$C99*100,1))</f>
      </c>
      <c r="AV99">
        <f>IF(OR(CaptureMonthly!Y99="",A_MonthPrice!$C99=""),NA(),ROUND(CaptureMonthly!Y99-A_MonthPrice!$C99,2))</f>
      </c>
      <c r="AW99">
        <f>IF(OR(CaptureMonthly!Y99="",A_MonthPrice!$C99=""),NA(),ROUND(CaptureMonthly!Y99/A_MonthPrice!$C99*100,1))</f>
      </c>
      <c r="AX99">
        <f>IF(OR(CaptureMonthly!Z99="",A_MonthPrice!$C99=""),NA(),ROUND(CaptureMonthly!Z99-A_MonthPrice!$C99,2))</f>
      </c>
      <c r="AY99">
        <f>IF(OR(CaptureMonthly!Z99="",A_MonthPrice!$C99=""),NA(),ROUND(CaptureMonthly!Z99/A_MonthPrice!$C99*100,1))</f>
      </c>
      <c r="AZ99">
        <f>IF(OR(CaptureMonthly!AA99="",A_MonthPrice!$C99=""),NA(),ROUND(CaptureMonthly!AA99-A_MonthPrice!$C99,2))</f>
      </c>
      <c r="BA99">
        <f>IF(OR(CaptureMonthly!AA99="",A_MonthPrice!$C99=""),NA(),ROUND(CaptureMonthly!AA99/A_MonthPrice!$C99*100,1))</f>
      </c>
      <c r="BB99">
        <f>IF(OR(CaptureMonthly!AB99="",A_MonthPrice!$C99=""),NA(),ROUND(CaptureMonthly!AB99-A_MonthPrice!$C99,2))</f>
      </c>
      <c r="BC99">
        <f>IF(OR(CaptureMonthly!AB99="",A_MonthPrice!$C99=""),NA(),ROUND(CaptureMonthly!AB99/A_MonthPrice!$C99*100,1))</f>
      </c>
      <c r="BD99">
        <f>IF(OR(CaptureMonthly!AC99="",A_MonthPrice!$C99=""),NA(),ROUND(CaptureMonthly!AC99-A_MonthPrice!$C99,2))</f>
      </c>
      <c r="BE99">
        <f>IF(OR(CaptureMonthly!AC99="",A_MonthPrice!$C99=""),NA(),ROUND(CaptureMonthly!AC99/A_MonthPrice!$C99*100,1))</f>
      </c>
      <c r="BF99">
        <f>IF(OR(CaptureMonthly!AD99="",A_MonthPrice!$C99=""),NA(),ROUND(CaptureMonthly!AD99-A_MonthPrice!$C99,2))</f>
      </c>
      <c r="BG99">
        <f>IF(OR(CaptureMonthly!AD99="",A_MonthPrice!$C99=""),NA(),ROUND(CaptureMonthly!AD99/A_MonthPrice!$C99*100,1))</f>
      </c>
      <c r="BH99">
        <f>IF(OR(CaptureMonthly!AE99="",A_MonthPrice!$C99=""),NA(),ROUND(CaptureMonthly!AE99-A_MonthPrice!$C99,2))</f>
      </c>
      <c r="BI99">
        <f>IF(OR(CaptureMonthly!AE99="",A_MonthPrice!$C99=""),NA(),ROUND(CaptureMonthly!AE99/A_MonthPrice!$C99*100,1))</f>
      </c>
      <c r="BJ99">
        <f>IF(OR(CaptureMonthly!AF99="",A_MonthPrice!$C99=""),NA(),ROUND(CaptureMonthly!AF99-A_MonthPrice!$C99,2))</f>
      </c>
      <c r="BK99">
        <f>IF(OR(CaptureMonthly!AF99="",A_MonthPrice!$C99=""),NA(),ROUND(CaptureMonthly!AF99/A_MonthPrice!$C99*100,1))</f>
      </c>
      <c r="BL99">
        <f>IF(OR(CaptureMonthly!AG99="",A_MonthPrice!$C99=""),NA(),ROUND(CaptureMonthly!AG99-A_MonthPrice!$C99,2))</f>
      </c>
      <c r="BM99">
        <f>IF(OR(CaptureMonthly!AG99="",A_MonthPrice!$C99=""),NA(),ROUND(CaptureMonthly!AG99/A_MonthPrice!$C99*100,1))</f>
      </c>
      <c r="BN99">
        <f>IF(OR(CaptureMonthly!AH99="",A_MonthPrice!$C99=""),NA(),ROUND(CaptureMonthly!AH99-A_MonthPrice!$C99,2))</f>
      </c>
      <c r="BO99">
        <f>IF(OR(CaptureMonthly!AH99="",A_MonthPrice!$C99=""),NA(),ROUND(CaptureMonthly!AH99/A_MonthPrice!$C99*100,1))</f>
      </c>
      <c r="BP99">
        <f>IF(OR(CaptureMonthly!AI99="",A_MonthPrice!$C99=""),NA(),ROUND(CaptureMonthly!AI99-A_MonthPrice!$C99,2))</f>
      </c>
      <c r="BQ99">
        <f>IF(OR(CaptureMonthly!AI99="",A_MonthPrice!$C99=""),NA(),ROUND(CaptureMonthly!AI99/A_MonthPrice!$C99*100,1))</f>
      </c>
      <c r="BR99">
        <f>IF(OR(CaptureMonthly!AJ99="",A_MonthPrice!$D99=""),NA(),ROUND(CaptureMonthly!AJ99-A_MonthPrice!$D99,2))</f>
      </c>
      <c r="BS99">
        <f>IF(OR(CaptureMonthly!AJ99="",A_MonthPrice!$D99=""),NA(),ROUND(CaptureMonthly!AJ99/A_MonthPrice!$D99*100,1))</f>
      </c>
      <c r="BT99">
        <f>IF(OR(CaptureMonthly!AK99="",A_MonthPrice!$D99=""),NA(),ROUND(CaptureMonthly!AK99-A_MonthPrice!$D99,2))</f>
      </c>
      <c r="BU99">
        <f>IF(OR(CaptureMonthly!AK99="",A_MonthPrice!$D99=""),NA(),ROUND(CaptureMonthly!AK99/A_MonthPrice!$D99*100,1))</f>
      </c>
      <c r="BV99">
        <f>IF(OR(CaptureMonthly!AL99="",A_MonthPrice!$D99=""),NA(),ROUND(CaptureMonthly!AL99-A_MonthPrice!$D99,2))</f>
      </c>
      <c r="BW99">
        <f>IF(OR(CaptureMonthly!AL99="",A_MonthPrice!$D99=""),NA(),ROUND(CaptureMonthly!AL99/A_MonthPrice!$D99*100,1))</f>
      </c>
      <c r="BX99">
        <f>IF(OR(CaptureMonthly!AM99="",A_MonthPrice!$D99=""),NA(),ROUND(CaptureMonthly!AM99-A_MonthPrice!$D99,2))</f>
      </c>
      <c r="BY99">
        <f>IF(OR(CaptureMonthly!AM99="",A_MonthPrice!$D99=""),NA(),ROUND(CaptureMonthly!AM99/A_MonthPrice!$D99*100,1))</f>
      </c>
      <c r="BZ99">
        <f>IF(OR(CaptureMonthly!AN99="",A_MonthPrice!$D99=""),NA(),ROUND(CaptureMonthly!AN99-A_MonthPrice!$D99,2))</f>
      </c>
      <c r="CA99">
        <f>IF(OR(CaptureMonthly!AN99="",A_MonthPrice!$D99=""),NA(),ROUND(CaptureMonthly!AN99/A_MonthPrice!$D99*100,1))</f>
      </c>
      <c r="CB99">
        <f>IF(OR(CaptureMonthly!AO99="",A_MonthPrice!$D99=""),NA(),ROUND(CaptureMonthly!AO99-A_MonthPrice!$D99,2))</f>
      </c>
      <c r="CC99">
        <f>IF(OR(CaptureMonthly!AO99="",A_MonthPrice!$D99=""),NA(),ROUND(CaptureMonthly!AO99/A_MonthPrice!$D99*100,1))</f>
      </c>
      <c r="CD99">
        <f>IF(OR(CaptureMonthly!AP99="",A_MonthPrice!$D99=""),NA(),ROUND(CaptureMonthly!AP99-A_MonthPrice!$D99,2))</f>
      </c>
      <c r="CE99">
        <f>IF(OR(CaptureMonthly!AP99="",A_MonthPrice!$D99=""),NA(),ROUND(CaptureMonthly!AP99/A_MonthPrice!$D99*100,1))</f>
      </c>
      <c r="CF99">
        <f>IF(OR(CaptureMonthly!AQ99="",A_MonthPrice!$D99=""),NA(),ROUND(CaptureMonthly!AQ99-A_MonthPrice!$D99,2))</f>
      </c>
      <c r="CG99">
        <f>IF(OR(CaptureMonthly!AQ99="",A_MonthPrice!$D99=""),NA(),ROUND(CaptureMonthly!AQ99/A_MonthPrice!$D99*100,1))</f>
      </c>
      <c r="CH99">
        <f>IF(OR(CaptureMonthly!AR99="",A_MonthPrice!$D99=""),NA(),ROUND(CaptureMonthly!AR99-A_MonthPrice!$D99,2))</f>
      </c>
      <c r="CI99">
        <f>IF(OR(CaptureMonthly!AR99="",A_MonthPrice!$D99=""),NA(),ROUND(CaptureMonthly!AR99/A_MonthPrice!$D99*100,1))</f>
      </c>
      <c r="CJ99">
        <f>IF(OR(CaptureMonthly!AS99="",A_MonthPrice!$D99=""),NA(),ROUND(CaptureMonthly!AS99-A_MonthPrice!$D99,2))</f>
      </c>
      <c r="CK99">
        <f>IF(OR(CaptureMonthly!AS99="",A_MonthPrice!$D99=""),NA(),ROUND(CaptureMonthly!AS99/A_MonthPrice!$D99*100,1))</f>
      </c>
      <c r="CL99">
        <f>IF(OR(CaptureMonthly!AT99="",A_MonthPrice!$D99=""),NA(),ROUND(CaptureMonthly!AT99-A_MonthPrice!$D99,2))</f>
      </c>
      <c r="CM99">
        <f>IF(OR(CaptureMonthly!AT99="",A_MonthPrice!$D99=""),NA(),ROUND(CaptureMonthly!AT99/A_MonthPrice!$D99*100,1))</f>
      </c>
      <c r="CN99">
        <f>IF(OR(CaptureMonthly!AU99="",A_MonthPrice!$D99=""),NA(),ROUND(CaptureMonthly!AU99-A_MonthPrice!$D99,2))</f>
      </c>
      <c r="CO99">
        <f>IF(OR(CaptureMonthly!AU99="",A_MonthPrice!$D99=""),NA(),ROUND(CaptureMonthly!AU99/A_MonthPrice!$D99*100,1))</f>
      </c>
      <c r="CP99">
        <f>IF(OR(CaptureMonthly!AV99="",A_MonthPrice!$D99=""),NA(),ROUND(CaptureMonthly!AV99-A_MonthPrice!$D99,2))</f>
      </c>
      <c r="CQ99">
        <f>IF(OR(CaptureMonthly!AV99="",A_MonthPrice!$D99=""),NA(),ROUND(CaptureMonthly!AV99/A_MonthPrice!$D99*100,1))</f>
      </c>
      <c r="CR99">
        <f>IF(OR(CaptureMonthly!AW99="",A_MonthPrice!$D99=""),NA(),ROUND(CaptureMonthly!AW99-A_MonthPrice!$D99,2))</f>
      </c>
      <c r="CS99">
        <f>IF(OR(CaptureMonthly!AW99="",A_MonthPrice!$D99=""),NA(),ROUND(CaptureMonthly!AW99/A_MonthPrice!$D99*100,1))</f>
      </c>
      <c r="CT99">
        <f>IF(OR(CaptureMonthly!AX99="",A_MonthPrice!$D99=""),NA(),ROUND(CaptureMonthly!AX99-A_MonthPrice!$D99,2))</f>
      </c>
      <c r="CU99">
        <f>IF(OR(CaptureMonthly!AX99="",A_MonthPrice!$D99=""),NA(),ROUND(CaptureMonthly!AX99/A_MonthPrice!$D99*100,1))</f>
      </c>
      <c r="CV99">
        <f>IF(OR(CaptureMonthly!AY99="",A_MonthPrice!$D99=""),NA(),ROUND(CaptureMonthly!AY99-A_MonthPrice!$D99,2))</f>
      </c>
      <c r="CW99">
        <f>IF(OR(CaptureMonthly!AY99="",A_MonthPrice!$D99=""),NA(),ROUND(CaptureMonthly!AY99/A_MonthPrice!$D99*100,1))</f>
      </c>
      <c r="CX99">
        <f>IF(OR(CaptureMonthly!AZ99="",A_MonthPrice!$D99=""),NA(),ROUND(CaptureMonthly!AZ99-A_MonthPrice!$D99,2))</f>
      </c>
      <c r="CY99">
        <f>IF(OR(CaptureMonthly!AZ99="",A_MonthPrice!$D99=""),NA(),ROUND(CaptureMonthly!AZ99/A_MonthPrice!$D99*100,1))</f>
      </c>
      <c r="CZ99">
        <f>IF(OR(CaptureMonthly!BA99="",A_MonthPrice!$E99=""),NA(),ROUND(CaptureMonthly!BA99-A_MonthPrice!$E99,2))</f>
      </c>
      <c r="DA99">
        <f>IF(OR(CaptureMonthly!BA99="",A_MonthPrice!$E99=""),NA(),ROUND(CaptureMonthly!BA99/A_MonthPrice!$E99*100,1))</f>
      </c>
      <c r="DB99">
        <f>IF(OR(CaptureMonthly!BB99="",A_MonthPrice!$E99=""),NA(),ROUND(CaptureMonthly!BB99-A_MonthPrice!$E99,2))</f>
      </c>
      <c r="DC99">
        <f>IF(OR(CaptureMonthly!BB99="",A_MonthPrice!$E99=""),NA(),ROUND(CaptureMonthly!BB99/A_MonthPrice!$E99*100,1))</f>
      </c>
      <c r="DD99">
        <f>IF(OR(CaptureMonthly!BC99="",A_MonthPrice!$E99=""),NA(),ROUND(CaptureMonthly!BC99-A_MonthPrice!$E99,2))</f>
      </c>
      <c r="DE99">
        <f>IF(OR(CaptureMonthly!BC99="",A_MonthPrice!$E99=""),NA(),ROUND(CaptureMonthly!BC99/A_MonthPrice!$E99*100,1))</f>
      </c>
      <c r="DF99">
        <f>IF(OR(CaptureMonthly!BD99="",A_MonthPrice!$E99=""),NA(),ROUND(CaptureMonthly!BD99-A_MonthPrice!$E99,2))</f>
      </c>
      <c r="DG99">
        <f>IF(OR(CaptureMonthly!BD99="",A_MonthPrice!$E99=""),NA(),ROUND(CaptureMonthly!BD99/A_MonthPrice!$E99*100,1))</f>
      </c>
      <c r="DH99">
        <f>IF(OR(CaptureMonthly!BE99="",A_MonthPrice!$E99=""),NA(),ROUND(CaptureMonthly!BE99-A_MonthPrice!$E99,2))</f>
      </c>
      <c r="DI99">
        <f>IF(OR(CaptureMonthly!BE99="",A_MonthPrice!$E99=""),NA(),ROUND(CaptureMonthly!BE99/A_MonthPrice!$E99*100,1))</f>
      </c>
      <c r="DJ99">
        <f>IF(OR(CaptureMonthly!BF99="",A_MonthPrice!$E99=""),NA(),ROUND(CaptureMonthly!BF99-A_MonthPrice!$E99,2))</f>
      </c>
      <c r="DK99">
        <f>IF(OR(CaptureMonthly!BF99="",A_MonthPrice!$E99=""),NA(),ROUND(CaptureMonthly!BF99/A_MonthPrice!$E99*100,1))</f>
      </c>
      <c r="DL99">
        <f>IF(OR(CaptureMonthly!BG99="",A_MonthPrice!$E99=""),NA(),ROUND(CaptureMonthly!BG99-A_MonthPrice!$E99,2))</f>
      </c>
      <c r="DM99">
        <f>IF(OR(CaptureMonthly!BG99="",A_MonthPrice!$E99=""),NA(),ROUND(CaptureMonthly!BG99/A_MonthPrice!$E99*100,1))</f>
      </c>
      <c r="DN99">
        <f>IF(OR(CaptureMonthly!BH99="",A_MonthPrice!$E99=""),NA(),ROUND(CaptureMonthly!BH99-A_MonthPrice!$E99,2))</f>
      </c>
      <c r="DO99">
        <f>IF(OR(CaptureMonthly!BH99="",A_MonthPrice!$E99=""),NA(),ROUND(CaptureMonthly!BH99/A_MonthPrice!$E99*100,1))</f>
      </c>
      <c r="DP99">
        <f>IF(OR(CaptureMonthly!BI99="",A_MonthPrice!$E99=""),NA(),ROUND(CaptureMonthly!BI99-A_MonthPrice!$E99,2))</f>
      </c>
      <c r="DQ99">
        <f>IF(OR(CaptureMonthly!BI99="",A_MonthPrice!$E99=""),NA(),ROUND(CaptureMonthly!BI99/A_MonthPrice!$E99*100,1))</f>
      </c>
      <c r="DR99">
        <f>IF(OR(CaptureMonthly!BJ99="",A_MonthPrice!$E99=""),NA(),ROUND(CaptureMonthly!BJ99-A_MonthPrice!$E99,2))</f>
      </c>
      <c r="DS99">
        <f>IF(OR(CaptureMonthly!BJ99="",A_MonthPrice!$E99=""),NA(),ROUND(CaptureMonthly!BJ99/A_MonthPrice!$E99*100,1))</f>
      </c>
      <c r="DT99">
        <f>IF(OR(CaptureMonthly!BK99="",A_MonthPrice!$E99=""),NA(),ROUND(CaptureMonthly!BK99-A_MonthPrice!$E99,2))</f>
      </c>
      <c r="DU99">
        <f>IF(OR(CaptureMonthly!BK99="",A_MonthPrice!$E99=""),NA(),ROUND(CaptureMonthly!BK99/A_MonthPrice!$E99*100,1))</f>
      </c>
      <c r="DV99">
        <f>IF(OR(CaptureMonthly!BL99="",A_MonthPrice!$E99=""),NA(),ROUND(CaptureMonthly!BL99-A_MonthPrice!$E99,2))</f>
      </c>
      <c r="DW99">
        <f>IF(OR(CaptureMonthly!BL99="",A_MonthPrice!$E99=""),NA(),ROUND(CaptureMonthly!BL99/A_MonthPrice!$E99*100,1))</f>
      </c>
      <c r="DX99">
        <f>IF(OR(CaptureMonthly!BM99="",A_MonthPrice!$E99=""),NA(),ROUND(CaptureMonthly!BM99-A_MonthPrice!$E99,2))</f>
      </c>
      <c r="DY99">
        <f>IF(OR(CaptureMonthly!BM99="",A_MonthPrice!$E99=""),NA(),ROUND(CaptureMonthly!BM99/A_MonthPrice!$E99*100,1))</f>
      </c>
      <c r="DZ99">
        <f>IF(OR(CaptureMonthly!BN99="",A_MonthPrice!$E99=""),NA(),ROUND(CaptureMonthly!BN99-A_MonthPrice!$E99,2))</f>
      </c>
      <c r="EA99">
        <f>IF(OR(CaptureMonthly!BN99="",A_MonthPrice!$E99=""),NA(),ROUND(CaptureMonthly!BN99/A_MonthPrice!$E99*100,1))</f>
      </c>
      <c r="EB99">
        <f>IF(OR(CaptureMonthly!BO99="",A_MonthPrice!$E99=""),NA(),ROUND(CaptureMonthly!BO99-A_MonthPrice!$E99,2))</f>
      </c>
      <c r="EC99">
        <f>IF(OR(CaptureMonthly!BO99="",A_MonthPrice!$E99=""),NA(),ROUND(CaptureMonthly!BO99/A_MonthPrice!$E99*100,1))</f>
      </c>
      <c r="ED99">
        <f>IF(OR(CaptureMonthly!BP99="",A_MonthPrice!$E99=""),NA(),ROUND(CaptureMonthly!BP99-A_MonthPrice!$E99,2))</f>
      </c>
      <c r="EE99">
        <f>IF(OR(CaptureMonthly!BP99="",A_MonthPrice!$E99=""),NA(),ROUND(CaptureMonthly!BP99/A_MonthPrice!$E99*100,1))</f>
      </c>
      <c r="EF99">
        <f>IF(OR(CaptureMonthly!BQ99="",A_MonthPrice!$E99=""),NA(),ROUND(CaptureMonthly!BQ99-A_MonthPrice!$E99,2))</f>
      </c>
      <c r="EG99">
        <f>IF(OR(CaptureMonthly!BQ99="",A_MonthPrice!$E99=""),NA(),ROUND(CaptureMonthly!BQ99/A_MonthPrice!$E99*100,1))</f>
      </c>
      <c r="EH99">
        <f>IF(OR(CaptureMonthly!BR99="",A_MonthPrice!$F99=""),NA(),ROUND(CaptureMonthly!BR99-A_MonthPrice!$F99,2))</f>
      </c>
      <c r="EI99">
        <f>IF(OR(CaptureMonthly!BR99="",A_MonthPrice!$F99=""),NA(),ROUND(CaptureMonthly!BR99/A_MonthPrice!$F99*100,1))</f>
      </c>
      <c r="EJ99">
        <f>IF(OR(CaptureMonthly!BS99="",A_MonthPrice!$F99=""),NA(),ROUND(CaptureMonthly!BS99-A_MonthPrice!$F99,2))</f>
      </c>
      <c r="EK99">
        <f>IF(OR(CaptureMonthly!BS99="",A_MonthPrice!$F99=""),NA(),ROUND(CaptureMonthly!BS99/A_MonthPrice!$F99*100,1))</f>
      </c>
      <c r="EL99">
        <f>IF(OR(CaptureMonthly!BT99="",A_MonthPrice!$F99=""),NA(),ROUND(CaptureMonthly!BT99-A_MonthPrice!$F99,2))</f>
      </c>
      <c r="EM99">
        <f>IF(OR(CaptureMonthly!BT99="",A_MonthPrice!$F99=""),NA(),ROUND(CaptureMonthly!BT99/A_MonthPrice!$F99*100,1))</f>
      </c>
      <c r="EN99">
        <f>IF(OR(CaptureMonthly!BU99="",A_MonthPrice!$F99=""),NA(),ROUND(CaptureMonthly!BU99-A_MonthPrice!$F99,2))</f>
      </c>
      <c r="EO99">
        <f>IF(OR(CaptureMonthly!BU99="",A_MonthPrice!$F99=""),NA(),ROUND(CaptureMonthly!BU99/A_MonthPrice!$F99*100,1))</f>
      </c>
      <c r="EP99">
        <f>IF(OR(CaptureMonthly!BV99="",A_MonthPrice!$F99=""),NA(),ROUND(CaptureMonthly!BV99-A_MonthPrice!$F99,2))</f>
      </c>
      <c r="EQ99">
        <f>IF(OR(CaptureMonthly!BV99="",A_MonthPrice!$F99=""),NA(),ROUND(CaptureMonthly!BV99/A_MonthPrice!$F99*100,1))</f>
      </c>
      <c r="ER99">
        <f>IF(OR(CaptureMonthly!BW99="",A_MonthPrice!$F99=""),NA(),ROUND(CaptureMonthly!BW99-A_MonthPrice!$F99,2))</f>
      </c>
      <c r="ES99">
        <f>IF(OR(CaptureMonthly!BW99="",A_MonthPrice!$F99=""),NA(),ROUND(CaptureMonthly!BW99/A_MonthPrice!$F99*100,1))</f>
      </c>
      <c r="ET99">
        <f>IF(OR(CaptureMonthly!BX99="",A_MonthPrice!$F99=""),NA(),ROUND(CaptureMonthly!BX99-A_MonthPrice!$F99,2))</f>
      </c>
      <c r="EU99">
        <f>IF(OR(CaptureMonthly!BX99="",A_MonthPrice!$F99=""),NA(),ROUND(CaptureMonthly!BX99/A_MonthPrice!$F99*100,1))</f>
      </c>
      <c r="EV99">
        <f>IF(OR(CaptureMonthly!BY99="",A_MonthPrice!$F99=""),NA(),ROUND(CaptureMonthly!BY99-A_MonthPrice!$F99,2))</f>
      </c>
      <c r="EW99">
        <f>IF(OR(CaptureMonthly!BY99="",A_MonthPrice!$F99=""),NA(),ROUND(CaptureMonthly!BY99/A_MonthPrice!$F99*100,1))</f>
      </c>
      <c r="EX99">
        <f>IF(OR(CaptureMonthly!BZ99="",A_MonthPrice!$F99=""),NA(),ROUND(CaptureMonthly!BZ99-A_MonthPrice!$F99,2))</f>
      </c>
      <c r="EY99">
        <f>IF(OR(CaptureMonthly!BZ99="",A_MonthPrice!$F99=""),NA(),ROUND(CaptureMonthly!BZ99/A_MonthPrice!$F99*100,1))</f>
      </c>
      <c r="EZ99">
        <f>IF(OR(CaptureMonthly!CA99="",A_MonthPrice!$F99=""),NA(),ROUND(CaptureMonthly!CA99-A_MonthPrice!$F99,2))</f>
      </c>
      <c r="FA99">
        <f>IF(OR(CaptureMonthly!CA99="",A_MonthPrice!$F99=""),NA(),ROUND(CaptureMonthly!CA99/A_MonthPrice!$F99*100,1))</f>
      </c>
      <c r="FB99">
        <f>IF(OR(CaptureMonthly!CB99="",A_MonthPrice!$F99=""),NA(),ROUND(CaptureMonthly!CB99-A_MonthPrice!$F99,2))</f>
      </c>
      <c r="FC99">
        <f>IF(OR(CaptureMonthly!CB99="",A_MonthPrice!$F99=""),NA(),ROUND(CaptureMonthly!CB99/A_MonthPrice!$F99*100,1))</f>
      </c>
      <c r="FD99">
        <f>IF(OR(CaptureMonthly!CC99="",A_MonthPrice!$F99=""),NA(),ROUND(CaptureMonthly!CC99-A_MonthPrice!$F99,2))</f>
      </c>
      <c r="FE99">
        <f>IF(OR(CaptureMonthly!CC99="",A_MonthPrice!$F99=""),NA(),ROUND(CaptureMonthly!CC99/A_MonthPrice!$F99*100,1))</f>
      </c>
      <c r="FF99">
        <f>IF(OR(CaptureMonthly!CD99="",A_MonthPrice!$F99=""),NA(),ROUND(CaptureMonthly!CD99-A_MonthPrice!$F99,2))</f>
      </c>
      <c r="FG99">
        <f>IF(OR(CaptureMonthly!CD99="",A_MonthPrice!$F99=""),NA(),ROUND(CaptureMonthly!CD99/A_MonthPrice!$F99*100,1))</f>
      </c>
      <c r="FH99">
        <f>IF(OR(CaptureMonthly!CE99="",A_MonthPrice!$F99=""),NA(),ROUND(CaptureMonthly!CE99-A_MonthPrice!$F99,2))</f>
      </c>
      <c r="FI99">
        <f>IF(OR(CaptureMonthly!CE99="",A_MonthPrice!$F99=""),NA(),ROUND(CaptureMonthly!CE99/A_MonthPrice!$F99*100,1))</f>
      </c>
      <c r="FJ99">
        <f>IF(OR(CaptureMonthly!CF99="",A_MonthPrice!$F99=""),NA(),ROUND(CaptureMonthly!CF99-A_MonthPrice!$F99,2))</f>
      </c>
      <c r="FK99">
        <f>IF(OR(CaptureMonthly!CF99="",A_MonthPrice!$F99=""),NA(),ROUND(CaptureMonthly!CF99/A_MonthPrice!$F99*100,1))</f>
      </c>
      <c r="FL99">
        <f>IF(OR(CaptureMonthly!CG99="",A_MonthPrice!$F99=""),NA(),ROUND(CaptureMonthly!CG99-A_MonthPrice!$F99,2))</f>
      </c>
      <c r="FM99">
        <f>IF(OR(CaptureMonthly!CG99="",A_MonthPrice!$F99=""),NA(),ROUND(CaptureMonthly!CG99/A_MonthPrice!$F99*100,1))</f>
      </c>
      <c r="FN99">
        <f>IF(OR(CaptureMonthly!CH99="",A_MonthPrice!$F99=""),NA(),ROUND(CaptureMonthly!CH99-A_MonthPrice!$F99,2))</f>
      </c>
      <c r="FO99">
        <f>IF(OR(CaptureMonthly!CH99="",A_MonthPrice!$F99=""),NA(),ROUND(CaptureMonthly!CH99/A_MonthPrice!$F99*100,1))</f>
      </c>
      <c r="FP99">
        <f>IF(OR(CaptureMonthlyExtra!B99="",A_MonthPrice!$G99=""),NA(),ROUND(CaptureMonthlyExtra!B99-A_MonthPrice!$G99,2))</f>
      </c>
      <c r="FQ99">
        <f>IF(OR(CaptureMonthlyExtra!B99="",A_MonthPrice!$G99=""),NA(),ROUND(CaptureMonthlyExtra!B99/A_MonthPrice!$G99*100,1))</f>
      </c>
      <c r="FR99">
        <f>IF(OR(CaptureMonthlyExtra!C99="",A_MonthPrice!$G99=""),NA(),ROUND(CaptureMonthlyExtra!C99-A_MonthPrice!$G99,2))</f>
      </c>
      <c r="FS99">
        <f>IF(OR(CaptureMonthlyExtra!C99="",A_MonthPrice!$G99=""),NA(),ROUND(CaptureMonthlyExtra!C99/A_MonthPrice!$G99*100,1))</f>
      </c>
      <c r="FT99">
        <f>IF(OR(CaptureMonthlyExtra!D99="",A_MonthPrice!$G99=""),NA(),ROUND(CaptureMonthlyExtra!D99-A_MonthPrice!$G99,2))</f>
      </c>
      <c r="FU99">
        <f>IF(OR(CaptureMonthlyExtra!D99="",A_MonthPrice!$G99=""),NA(),ROUND(CaptureMonthlyExtra!D99/A_MonthPrice!$G99*100,1))</f>
      </c>
      <c r="FV99">
        <f>IF(OR(CaptureMonthlyExtra!E99="",A_MonthPrice!$G99=""),NA(),ROUND(CaptureMonthlyExtra!E99-A_MonthPrice!$G99,2))</f>
      </c>
      <c r="FW99">
        <f>IF(OR(CaptureMonthlyExtra!E99="",A_MonthPrice!$G99=""),NA(),ROUND(CaptureMonthlyExtra!E99/A_MonthPrice!$G99*100,1))</f>
      </c>
      <c r="FX99">
        <f>IF(OR(CaptureMonthlyExtra!F99="",A_MonthPrice!$G99=""),NA(),ROUND(CaptureMonthlyExtra!F99-A_MonthPrice!$G99,2))</f>
      </c>
      <c r="FY99">
        <f>IF(OR(CaptureMonthlyExtra!F99="",A_MonthPrice!$G99=""),NA(),ROUND(CaptureMonthlyExtra!F99/A_MonthPrice!$G99*100,1))</f>
      </c>
      <c r="FZ99">
        <f>IF(OR(CaptureMonthlyExtra!G99="",A_MonthPrice!$G99=""),NA(),ROUND(CaptureMonthlyExtra!G99-A_MonthPrice!$G99,2))</f>
      </c>
      <c r="GA99">
        <f>IF(OR(CaptureMonthlyExtra!G99="",A_MonthPrice!$G99=""),NA(),ROUND(CaptureMonthlyExtra!G99/A_MonthPrice!$G99*100,1))</f>
      </c>
      <c r="GB99">
        <f>IF(OR(CaptureMonthlyExtra!H99="",A_MonthPrice!$G99=""),NA(),ROUND(CaptureMonthlyExtra!H99-A_MonthPrice!$G99,2))</f>
      </c>
      <c r="GC99">
        <f>IF(OR(CaptureMonthlyExtra!H99="",A_MonthPrice!$G99=""),NA(),ROUND(CaptureMonthlyExtra!H99/A_MonthPrice!$G99*100,1))</f>
      </c>
      <c r="GD99">
        <f>IF(OR(CaptureMonthlyExtra!I99="",A_MonthPrice!$G99=""),NA(),ROUND(CaptureMonthlyExtra!I99-A_MonthPrice!$G99,2))</f>
      </c>
      <c r="GE99">
        <f>IF(OR(CaptureMonthlyExtra!I99="",A_MonthPrice!$G99=""),NA(),ROUND(CaptureMonthlyExtra!I99/A_MonthPrice!$G99*100,1))</f>
      </c>
      <c r="GF99">
        <f>IF(OR(CaptureMonthlyExtra!J99="",A_MonthPrice!$G99=""),NA(),ROUND(CaptureMonthlyExtra!J99-A_MonthPrice!$G99,2))</f>
      </c>
      <c r="GG99">
        <f>IF(OR(CaptureMonthlyExtra!J99="",A_MonthPrice!$G99=""),NA(),ROUND(CaptureMonthlyExtra!J99/A_MonthPrice!$G99*100,1))</f>
      </c>
      <c r="GH99">
        <f>IF(OR(CaptureMonthlyExtra!K99="",A_MonthPrice!$G99=""),NA(),ROUND(CaptureMonthlyExtra!K99-A_MonthPrice!$G99,2))</f>
      </c>
      <c r="GI99">
        <f>IF(OR(CaptureMonthlyExtra!K99="",A_MonthPrice!$G99=""),NA(),ROUND(CaptureMonthlyExtra!K99/A_MonthPrice!$G99*100,1))</f>
      </c>
      <c r="GJ99">
        <f>IF(OR(CaptureMonthlyExtra!L99="",A_MonthPrice!$G99=""),NA(),ROUND(CaptureMonthlyExtra!L99-A_MonthPrice!$G99,2))</f>
      </c>
      <c r="GK99">
        <f>IF(OR(CaptureMonthlyExtra!L99="",A_MonthPrice!$G99=""),NA(),ROUND(CaptureMonthlyExtra!L99/A_MonthPrice!$G99*100,1))</f>
      </c>
      <c r="GL99">
        <f>IF(OR(CaptureMonthlyExtra!M99="",A_MonthPrice!$G99=""),NA(),ROUND(CaptureMonthlyExtra!M99-A_MonthPrice!$G99,2))</f>
      </c>
      <c r="GM99">
        <f>IF(OR(CaptureMonthlyExtra!M99="",A_MonthPrice!$G99=""),NA(),ROUND(CaptureMonthlyExtra!M99/A_MonthPrice!$G99*100,1))</f>
      </c>
      <c r="GN99">
        <f>IF(OR(CaptureMonthlyExtra!N99="",A_MonthPrice!$G99=""),NA(),ROUND(CaptureMonthlyExtra!N99-A_MonthPrice!$G99,2))</f>
      </c>
      <c r="GO99">
        <f>IF(OR(CaptureMonthlyExtra!N99="",A_MonthPrice!$G99=""),NA(),ROUND(CaptureMonthlyExtra!N99/A_MonthPrice!$G99*100,1))</f>
      </c>
      <c r="GP99">
        <f>IF(OR(CaptureMonthlyExtra!O99="",A_MonthPrice!$G99=""),NA(),ROUND(CaptureMonthlyExtra!O99-A_MonthPrice!$G99,2))</f>
      </c>
      <c r="GQ99">
        <f>IF(OR(CaptureMonthlyExtra!O99="",A_MonthPrice!$G99=""),NA(),ROUND(CaptureMonthlyExtra!O99/A_MonthPrice!$G99*100,1))</f>
      </c>
      <c r="GR99">
        <f>IF(OR(CaptureMonthlyExtra!P99="",A_MonthPrice!$G99=""),NA(),ROUND(CaptureMonthlyExtra!P99-A_MonthPrice!$G99,2))</f>
      </c>
      <c r="GS99">
        <f>IF(OR(CaptureMonthlyExtra!P99="",A_MonthPrice!$G99=""),NA(),ROUND(CaptureMonthlyExtra!P99/A_MonthPrice!$G99*100,1))</f>
      </c>
      <c r="GT99">
        <f>IF(OR(CaptureMonthlyExtra!Q99="",A_MonthPrice!$G99=""),NA(),ROUND(CaptureMonthlyExtra!Q99-A_MonthPrice!$G99,2))</f>
      </c>
      <c r="GU99">
        <f>IF(OR(CaptureMonthlyExtra!Q99="",A_MonthPrice!$G99=""),NA(),ROUND(CaptureMonthlyExtra!Q99/A_MonthPrice!$G99*100,1))</f>
      </c>
      <c r="GV99">
        <f>IF(OR(CaptureMonthlyExtra!R99="",A_MonthPrice!$G99=""),NA(),ROUND(CaptureMonthlyExtra!R99-A_MonthPrice!$G99,2))</f>
      </c>
      <c r="GW99">
        <f>IF(OR(CaptureMonthlyExtra!R99="",A_MonthPrice!$G99=""),NA(),ROUND(CaptureMonthlyExtra!R99/A_MonthPrice!$G99*100,1))</f>
      </c>
    </row>
    <row r="100" spans="1:502">
      <c r="A100">
        <f>CaptureMonthly!A100</f>
      </c>
      <c r="B100">
        <f>IF(OR(CaptureMonthly!B100="",A_MonthPrice!$B100=""),NA(),ROUND(CaptureMonthly!B100-A_MonthPrice!$B100,2))</f>
      </c>
      <c r="C100">
        <f>IF(OR(CaptureMonthly!B100="",A_MonthPrice!$B100=""),NA(),ROUND(CaptureMonthly!B100/A_MonthPrice!$B100*100,1))</f>
      </c>
      <c r="D100">
        <f>IF(OR(CaptureMonthly!C100="",A_MonthPrice!$B100=""),NA(),ROUND(CaptureMonthly!C100-A_MonthPrice!$B100,2))</f>
      </c>
      <c r="E100">
        <f>IF(OR(CaptureMonthly!C100="",A_MonthPrice!$B100=""),NA(),ROUND(CaptureMonthly!C100/A_MonthPrice!$B100*100,1))</f>
      </c>
      <c r="F100">
        <f>IF(OR(CaptureMonthly!D100="",A_MonthPrice!$B100=""),NA(),ROUND(CaptureMonthly!D100-A_MonthPrice!$B100,2))</f>
      </c>
      <c r="G100">
        <f>IF(OR(CaptureMonthly!D100="",A_MonthPrice!$B100=""),NA(),ROUND(CaptureMonthly!D100/A_MonthPrice!$B100*100,1))</f>
      </c>
      <c r="H100">
        <f>IF(OR(CaptureMonthly!E100="",A_MonthPrice!$B100=""),NA(),ROUND(CaptureMonthly!E100-A_MonthPrice!$B100,2))</f>
      </c>
      <c r="I100">
        <f>IF(OR(CaptureMonthly!E100="",A_MonthPrice!$B100=""),NA(),ROUND(CaptureMonthly!E100/A_MonthPrice!$B100*100,1))</f>
      </c>
      <c r="J100">
        <f>IF(OR(CaptureMonthly!F100="",A_MonthPrice!$B100=""),NA(),ROUND(CaptureMonthly!F100-A_MonthPrice!$B100,2))</f>
      </c>
      <c r="K100">
        <f>IF(OR(CaptureMonthly!F100="",A_MonthPrice!$B100=""),NA(),ROUND(CaptureMonthly!F100/A_MonthPrice!$B100*100,1))</f>
      </c>
      <c r="L100">
        <f>IF(OR(CaptureMonthly!G100="",A_MonthPrice!$B100=""),NA(),ROUND(CaptureMonthly!G100-A_MonthPrice!$B100,2))</f>
      </c>
      <c r="M100">
        <f>IF(OR(CaptureMonthly!G100="",A_MonthPrice!$B100=""),NA(),ROUND(CaptureMonthly!G100/A_MonthPrice!$B100*100,1))</f>
      </c>
      <c r="N100">
        <f>IF(OR(CaptureMonthly!H100="",A_MonthPrice!$B100=""),NA(),ROUND(CaptureMonthly!H100-A_MonthPrice!$B100,2))</f>
      </c>
      <c r="O100">
        <f>IF(OR(CaptureMonthly!H100="",A_MonthPrice!$B100=""),NA(),ROUND(CaptureMonthly!H100/A_MonthPrice!$B100*100,1))</f>
      </c>
      <c r="P100">
        <f>IF(OR(CaptureMonthly!I100="",A_MonthPrice!$B100=""),NA(),ROUND(CaptureMonthly!I100-A_MonthPrice!$B100,2))</f>
      </c>
      <c r="Q100">
        <f>IF(OR(CaptureMonthly!I100="",A_MonthPrice!$B100=""),NA(),ROUND(CaptureMonthly!I100/A_MonthPrice!$B100*100,1))</f>
      </c>
      <c r="R100">
        <f>IF(OR(CaptureMonthly!J100="",A_MonthPrice!$B100=""),NA(),ROUND(CaptureMonthly!J100-A_MonthPrice!$B100,2))</f>
      </c>
      <c r="S100">
        <f>IF(OR(CaptureMonthly!J100="",A_MonthPrice!$B100=""),NA(),ROUND(CaptureMonthly!J100/A_MonthPrice!$B100*100,1))</f>
      </c>
      <c r="T100">
        <f>IF(OR(CaptureMonthly!K100="",A_MonthPrice!$B100=""),NA(),ROUND(CaptureMonthly!K100-A_MonthPrice!$B100,2))</f>
      </c>
      <c r="U100">
        <f>IF(OR(CaptureMonthly!K100="",A_MonthPrice!$B100=""),NA(),ROUND(CaptureMonthly!K100/A_MonthPrice!$B100*100,1))</f>
      </c>
      <c r="V100">
        <f>IF(OR(CaptureMonthly!L100="",A_MonthPrice!$B100=""),NA(),ROUND(CaptureMonthly!L100-A_MonthPrice!$B100,2))</f>
      </c>
      <c r="W100">
        <f>IF(OR(CaptureMonthly!L100="",A_MonthPrice!$B100=""),NA(),ROUND(CaptureMonthly!L100/A_MonthPrice!$B100*100,1))</f>
      </c>
      <c r="X100">
        <f>IF(OR(CaptureMonthly!M100="",A_MonthPrice!$B100=""),NA(),ROUND(CaptureMonthly!M100-A_MonthPrice!$B100,2))</f>
      </c>
      <c r="Y100">
        <f>IF(OR(CaptureMonthly!M100="",A_MonthPrice!$B100=""),NA(),ROUND(CaptureMonthly!M100/A_MonthPrice!$B100*100,1))</f>
      </c>
      <c r="Z100">
        <f>IF(OR(CaptureMonthly!N100="",A_MonthPrice!$B100=""),NA(),ROUND(CaptureMonthly!N100-A_MonthPrice!$B100,2))</f>
      </c>
      <c r="AA100">
        <f>IF(OR(CaptureMonthly!N100="",A_MonthPrice!$B100=""),NA(),ROUND(CaptureMonthly!N100/A_MonthPrice!$B100*100,1))</f>
      </c>
      <c r="AB100">
        <f>IF(OR(CaptureMonthly!O100="",A_MonthPrice!$B100=""),NA(),ROUND(CaptureMonthly!O100-A_MonthPrice!$B100,2))</f>
      </c>
      <c r="AC100">
        <f>IF(OR(CaptureMonthly!O100="",A_MonthPrice!$B100=""),NA(),ROUND(CaptureMonthly!O100/A_MonthPrice!$B100*100,1))</f>
      </c>
      <c r="AD100">
        <f>IF(OR(CaptureMonthly!P100="",A_MonthPrice!$B100=""),NA(),ROUND(CaptureMonthly!P100-A_MonthPrice!$B100,2))</f>
      </c>
      <c r="AE100">
        <f>IF(OR(CaptureMonthly!P100="",A_MonthPrice!$B100=""),NA(),ROUND(CaptureMonthly!P100/A_MonthPrice!$B100*100,1))</f>
      </c>
      <c r="AF100">
        <f>IF(OR(CaptureMonthly!Q100="",A_MonthPrice!$B100=""),NA(),ROUND(CaptureMonthly!Q100-A_MonthPrice!$B100,2))</f>
      </c>
      <c r="AG100">
        <f>IF(OR(CaptureMonthly!Q100="",A_MonthPrice!$B100=""),NA(),ROUND(CaptureMonthly!Q100/A_MonthPrice!$B100*100,1))</f>
      </c>
      <c r="AH100">
        <f>IF(OR(CaptureMonthly!R100="",A_MonthPrice!$B100=""),NA(),ROUND(CaptureMonthly!R100-A_MonthPrice!$B100,2))</f>
      </c>
      <c r="AI100">
        <f>IF(OR(CaptureMonthly!R100="",A_MonthPrice!$B100=""),NA(),ROUND(CaptureMonthly!R100/A_MonthPrice!$B100*100,1))</f>
      </c>
      <c r="AJ100">
        <f>IF(OR(CaptureMonthly!S100="",A_MonthPrice!$C100=""),NA(),ROUND(CaptureMonthly!S100-A_MonthPrice!$C100,2))</f>
      </c>
      <c r="AK100">
        <f>IF(OR(CaptureMonthly!S100="",A_MonthPrice!$C100=""),NA(),ROUND(CaptureMonthly!S100/A_MonthPrice!$C100*100,1))</f>
      </c>
      <c r="AL100">
        <f>IF(OR(CaptureMonthly!T100="",A_MonthPrice!$C100=""),NA(),ROUND(CaptureMonthly!T100-A_MonthPrice!$C100,2))</f>
      </c>
      <c r="AM100">
        <f>IF(OR(CaptureMonthly!T100="",A_MonthPrice!$C100=""),NA(),ROUND(CaptureMonthly!T100/A_MonthPrice!$C100*100,1))</f>
      </c>
      <c r="AN100">
        <f>IF(OR(CaptureMonthly!U100="",A_MonthPrice!$C100=""),NA(),ROUND(CaptureMonthly!U100-A_MonthPrice!$C100,2))</f>
      </c>
      <c r="AO100">
        <f>IF(OR(CaptureMonthly!U100="",A_MonthPrice!$C100=""),NA(),ROUND(CaptureMonthly!U100/A_MonthPrice!$C100*100,1))</f>
      </c>
      <c r="AP100">
        <f>IF(OR(CaptureMonthly!V100="",A_MonthPrice!$C100=""),NA(),ROUND(CaptureMonthly!V100-A_MonthPrice!$C100,2))</f>
      </c>
      <c r="AQ100">
        <f>IF(OR(CaptureMonthly!V100="",A_MonthPrice!$C100=""),NA(),ROUND(CaptureMonthly!V100/A_MonthPrice!$C100*100,1))</f>
      </c>
      <c r="AR100">
        <f>IF(OR(CaptureMonthly!W100="",A_MonthPrice!$C100=""),NA(),ROUND(CaptureMonthly!W100-A_MonthPrice!$C100,2))</f>
      </c>
      <c r="AS100">
        <f>IF(OR(CaptureMonthly!W100="",A_MonthPrice!$C100=""),NA(),ROUND(CaptureMonthly!W100/A_MonthPrice!$C100*100,1))</f>
      </c>
      <c r="AT100">
        <f>IF(OR(CaptureMonthly!X100="",A_MonthPrice!$C100=""),NA(),ROUND(CaptureMonthly!X100-A_MonthPrice!$C100,2))</f>
      </c>
      <c r="AU100">
        <f>IF(OR(CaptureMonthly!X100="",A_MonthPrice!$C100=""),NA(),ROUND(CaptureMonthly!X100/A_MonthPrice!$C100*100,1))</f>
      </c>
      <c r="AV100">
        <f>IF(OR(CaptureMonthly!Y100="",A_MonthPrice!$C100=""),NA(),ROUND(CaptureMonthly!Y100-A_MonthPrice!$C100,2))</f>
      </c>
      <c r="AW100">
        <f>IF(OR(CaptureMonthly!Y100="",A_MonthPrice!$C100=""),NA(),ROUND(CaptureMonthly!Y100/A_MonthPrice!$C100*100,1))</f>
      </c>
      <c r="AX100">
        <f>IF(OR(CaptureMonthly!Z100="",A_MonthPrice!$C100=""),NA(),ROUND(CaptureMonthly!Z100-A_MonthPrice!$C100,2))</f>
      </c>
      <c r="AY100">
        <f>IF(OR(CaptureMonthly!Z100="",A_MonthPrice!$C100=""),NA(),ROUND(CaptureMonthly!Z100/A_MonthPrice!$C100*100,1))</f>
      </c>
      <c r="AZ100">
        <f>IF(OR(CaptureMonthly!AA100="",A_MonthPrice!$C100=""),NA(),ROUND(CaptureMonthly!AA100-A_MonthPrice!$C100,2))</f>
      </c>
      <c r="BA100">
        <f>IF(OR(CaptureMonthly!AA100="",A_MonthPrice!$C100=""),NA(),ROUND(CaptureMonthly!AA100/A_MonthPrice!$C100*100,1))</f>
      </c>
      <c r="BB100">
        <f>IF(OR(CaptureMonthly!AB100="",A_MonthPrice!$C100=""),NA(),ROUND(CaptureMonthly!AB100-A_MonthPrice!$C100,2))</f>
      </c>
      <c r="BC100">
        <f>IF(OR(CaptureMonthly!AB100="",A_MonthPrice!$C100=""),NA(),ROUND(CaptureMonthly!AB100/A_MonthPrice!$C100*100,1))</f>
      </c>
      <c r="BD100">
        <f>IF(OR(CaptureMonthly!AC100="",A_MonthPrice!$C100=""),NA(),ROUND(CaptureMonthly!AC100-A_MonthPrice!$C100,2))</f>
      </c>
      <c r="BE100">
        <f>IF(OR(CaptureMonthly!AC100="",A_MonthPrice!$C100=""),NA(),ROUND(CaptureMonthly!AC100/A_MonthPrice!$C100*100,1))</f>
      </c>
      <c r="BF100">
        <f>IF(OR(CaptureMonthly!AD100="",A_MonthPrice!$C100=""),NA(),ROUND(CaptureMonthly!AD100-A_MonthPrice!$C100,2))</f>
      </c>
      <c r="BG100">
        <f>IF(OR(CaptureMonthly!AD100="",A_MonthPrice!$C100=""),NA(),ROUND(CaptureMonthly!AD100/A_MonthPrice!$C100*100,1))</f>
      </c>
      <c r="BH100">
        <f>IF(OR(CaptureMonthly!AE100="",A_MonthPrice!$C100=""),NA(),ROUND(CaptureMonthly!AE100-A_MonthPrice!$C100,2))</f>
      </c>
      <c r="BI100">
        <f>IF(OR(CaptureMonthly!AE100="",A_MonthPrice!$C100=""),NA(),ROUND(CaptureMonthly!AE100/A_MonthPrice!$C100*100,1))</f>
      </c>
      <c r="BJ100">
        <f>IF(OR(CaptureMonthly!AF100="",A_MonthPrice!$C100=""),NA(),ROUND(CaptureMonthly!AF100-A_MonthPrice!$C100,2))</f>
      </c>
      <c r="BK100">
        <f>IF(OR(CaptureMonthly!AF100="",A_MonthPrice!$C100=""),NA(),ROUND(CaptureMonthly!AF100/A_MonthPrice!$C100*100,1))</f>
      </c>
      <c r="BL100">
        <f>IF(OR(CaptureMonthly!AG100="",A_MonthPrice!$C100=""),NA(),ROUND(CaptureMonthly!AG100-A_MonthPrice!$C100,2))</f>
      </c>
      <c r="BM100">
        <f>IF(OR(CaptureMonthly!AG100="",A_MonthPrice!$C100=""),NA(),ROUND(CaptureMonthly!AG100/A_MonthPrice!$C100*100,1))</f>
      </c>
      <c r="BN100">
        <f>IF(OR(CaptureMonthly!AH100="",A_MonthPrice!$C100=""),NA(),ROUND(CaptureMonthly!AH100-A_MonthPrice!$C100,2))</f>
      </c>
      <c r="BO100">
        <f>IF(OR(CaptureMonthly!AH100="",A_MonthPrice!$C100=""),NA(),ROUND(CaptureMonthly!AH100/A_MonthPrice!$C100*100,1))</f>
      </c>
      <c r="BP100">
        <f>IF(OR(CaptureMonthly!AI100="",A_MonthPrice!$C100=""),NA(),ROUND(CaptureMonthly!AI100-A_MonthPrice!$C100,2))</f>
      </c>
      <c r="BQ100">
        <f>IF(OR(CaptureMonthly!AI100="",A_MonthPrice!$C100=""),NA(),ROUND(CaptureMonthly!AI100/A_MonthPrice!$C100*100,1))</f>
      </c>
      <c r="BR100">
        <f>IF(OR(CaptureMonthly!AJ100="",A_MonthPrice!$D100=""),NA(),ROUND(CaptureMonthly!AJ100-A_MonthPrice!$D100,2))</f>
      </c>
      <c r="BS100">
        <f>IF(OR(CaptureMonthly!AJ100="",A_MonthPrice!$D100=""),NA(),ROUND(CaptureMonthly!AJ100/A_MonthPrice!$D100*100,1))</f>
      </c>
      <c r="BT100">
        <f>IF(OR(CaptureMonthly!AK100="",A_MonthPrice!$D100=""),NA(),ROUND(CaptureMonthly!AK100-A_MonthPrice!$D100,2))</f>
      </c>
      <c r="BU100">
        <f>IF(OR(CaptureMonthly!AK100="",A_MonthPrice!$D100=""),NA(),ROUND(CaptureMonthly!AK100/A_MonthPrice!$D100*100,1))</f>
      </c>
      <c r="BV100">
        <f>IF(OR(CaptureMonthly!AL100="",A_MonthPrice!$D100=""),NA(),ROUND(CaptureMonthly!AL100-A_MonthPrice!$D100,2))</f>
      </c>
      <c r="BW100">
        <f>IF(OR(CaptureMonthly!AL100="",A_MonthPrice!$D100=""),NA(),ROUND(CaptureMonthly!AL100/A_MonthPrice!$D100*100,1))</f>
      </c>
      <c r="BX100">
        <f>IF(OR(CaptureMonthly!AM100="",A_MonthPrice!$D100=""),NA(),ROUND(CaptureMonthly!AM100-A_MonthPrice!$D100,2))</f>
      </c>
      <c r="BY100">
        <f>IF(OR(CaptureMonthly!AM100="",A_MonthPrice!$D100=""),NA(),ROUND(CaptureMonthly!AM100/A_MonthPrice!$D100*100,1))</f>
      </c>
      <c r="BZ100">
        <f>IF(OR(CaptureMonthly!AN100="",A_MonthPrice!$D100=""),NA(),ROUND(CaptureMonthly!AN100-A_MonthPrice!$D100,2))</f>
      </c>
      <c r="CA100">
        <f>IF(OR(CaptureMonthly!AN100="",A_MonthPrice!$D100=""),NA(),ROUND(CaptureMonthly!AN100/A_MonthPrice!$D100*100,1))</f>
      </c>
      <c r="CB100">
        <f>IF(OR(CaptureMonthly!AO100="",A_MonthPrice!$D100=""),NA(),ROUND(CaptureMonthly!AO100-A_MonthPrice!$D100,2))</f>
      </c>
      <c r="CC100">
        <f>IF(OR(CaptureMonthly!AO100="",A_MonthPrice!$D100=""),NA(),ROUND(CaptureMonthly!AO100/A_MonthPrice!$D100*100,1))</f>
      </c>
      <c r="CD100">
        <f>IF(OR(CaptureMonthly!AP100="",A_MonthPrice!$D100=""),NA(),ROUND(CaptureMonthly!AP100-A_MonthPrice!$D100,2))</f>
      </c>
      <c r="CE100">
        <f>IF(OR(CaptureMonthly!AP100="",A_MonthPrice!$D100=""),NA(),ROUND(CaptureMonthly!AP100/A_MonthPrice!$D100*100,1))</f>
      </c>
      <c r="CF100">
        <f>IF(OR(CaptureMonthly!AQ100="",A_MonthPrice!$D100=""),NA(),ROUND(CaptureMonthly!AQ100-A_MonthPrice!$D100,2))</f>
      </c>
      <c r="CG100">
        <f>IF(OR(CaptureMonthly!AQ100="",A_MonthPrice!$D100=""),NA(),ROUND(CaptureMonthly!AQ100/A_MonthPrice!$D100*100,1))</f>
      </c>
      <c r="CH100">
        <f>IF(OR(CaptureMonthly!AR100="",A_MonthPrice!$D100=""),NA(),ROUND(CaptureMonthly!AR100-A_MonthPrice!$D100,2))</f>
      </c>
      <c r="CI100">
        <f>IF(OR(CaptureMonthly!AR100="",A_MonthPrice!$D100=""),NA(),ROUND(CaptureMonthly!AR100/A_MonthPrice!$D100*100,1))</f>
      </c>
      <c r="CJ100">
        <f>IF(OR(CaptureMonthly!AS100="",A_MonthPrice!$D100=""),NA(),ROUND(CaptureMonthly!AS100-A_MonthPrice!$D100,2))</f>
      </c>
      <c r="CK100">
        <f>IF(OR(CaptureMonthly!AS100="",A_MonthPrice!$D100=""),NA(),ROUND(CaptureMonthly!AS100/A_MonthPrice!$D100*100,1))</f>
      </c>
      <c r="CL100">
        <f>IF(OR(CaptureMonthly!AT100="",A_MonthPrice!$D100=""),NA(),ROUND(CaptureMonthly!AT100-A_MonthPrice!$D100,2))</f>
      </c>
      <c r="CM100">
        <f>IF(OR(CaptureMonthly!AT100="",A_MonthPrice!$D100=""),NA(),ROUND(CaptureMonthly!AT100/A_MonthPrice!$D100*100,1))</f>
      </c>
      <c r="CN100">
        <f>IF(OR(CaptureMonthly!AU100="",A_MonthPrice!$D100=""),NA(),ROUND(CaptureMonthly!AU100-A_MonthPrice!$D100,2))</f>
      </c>
      <c r="CO100">
        <f>IF(OR(CaptureMonthly!AU100="",A_MonthPrice!$D100=""),NA(),ROUND(CaptureMonthly!AU100/A_MonthPrice!$D100*100,1))</f>
      </c>
      <c r="CP100">
        <f>IF(OR(CaptureMonthly!AV100="",A_MonthPrice!$D100=""),NA(),ROUND(CaptureMonthly!AV100-A_MonthPrice!$D100,2))</f>
      </c>
      <c r="CQ100">
        <f>IF(OR(CaptureMonthly!AV100="",A_MonthPrice!$D100=""),NA(),ROUND(CaptureMonthly!AV100/A_MonthPrice!$D100*100,1))</f>
      </c>
      <c r="CR100">
        <f>IF(OR(CaptureMonthly!AW100="",A_MonthPrice!$D100=""),NA(),ROUND(CaptureMonthly!AW100-A_MonthPrice!$D100,2))</f>
      </c>
      <c r="CS100">
        <f>IF(OR(CaptureMonthly!AW100="",A_MonthPrice!$D100=""),NA(),ROUND(CaptureMonthly!AW100/A_MonthPrice!$D100*100,1))</f>
      </c>
      <c r="CT100">
        <f>IF(OR(CaptureMonthly!AX100="",A_MonthPrice!$D100=""),NA(),ROUND(CaptureMonthly!AX100-A_MonthPrice!$D100,2))</f>
      </c>
      <c r="CU100">
        <f>IF(OR(CaptureMonthly!AX100="",A_MonthPrice!$D100=""),NA(),ROUND(CaptureMonthly!AX100/A_MonthPrice!$D100*100,1))</f>
      </c>
      <c r="CV100">
        <f>IF(OR(CaptureMonthly!AY100="",A_MonthPrice!$D100=""),NA(),ROUND(CaptureMonthly!AY100-A_MonthPrice!$D100,2))</f>
      </c>
      <c r="CW100">
        <f>IF(OR(CaptureMonthly!AY100="",A_MonthPrice!$D100=""),NA(),ROUND(CaptureMonthly!AY100/A_MonthPrice!$D100*100,1))</f>
      </c>
      <c r="CX100">
        <f>IF(OR(CaptureMonthly!AZ100="",A_MonthPrice!$D100=""),NA(),ROUND(CaptureMonthly!AZ100-A_MonthPrice!$D100,2))</f>
      </c>
      <c r="CY100">
        <f>IF(OR(CaptureMonthly!AZ100="",A_MonthPrice!$D100=""),NA(),ROUND(CaptureMonthly!AZ100/A_MonthPrice!$D100*100,1))</f>
      </c>
      <c r="CZ100">
        <f>IF(OR(CaptureMonthly!BA100="",A_MonthPrice!$E100=""),NA(),ROUND(CaptureMonthly!BA100-A_MonthPrice!$E100,2))</f>
      </c>
      <c r="DA100">
        <f>IF(OR(CaptureMonthly!BA100="",A_MonthPrice!$E100=""),NA(),ROUND(CaptureMonthly!BA100/A_MonthPrice!$E100*100,1))</f>
      </c>
      <c r="DB100">
        <f>IF(OR(CaptureMonthly!BB100="",A_MonthPrice!$E100=""),NA(),ROUND(CaptureMonthly!BB100-A_MonthPrice!$E100,2))</f>
      </c>
      <c r="DC100">
        <f>IF(OR(CaptureMonthly!BB100="",A_MonthPrice!$E100=""),NA(),ROUND(CaptureMonthly!BB100/A_MonthPrice!$E100*100,1))</f>
      </c>
      <c r="DD100">
        <f>IF(OR(CaptureMonthly!BC100="",A_MonthPrice!$E100=""),NA(),ROUND(CaptureMonthly!BC100-A_MonthPrice!$E100,2))</f>
      </c>
      <c r="DE100">
        <f>IF(OR(CaptureMonthly!BC100="",A_MonthPrice!$E100=""),NA(),ROUND(CaptureMonthly!BC100/A_MonthPrice!$E100*100,1))</f>
      </c>
      <c r="DF100">
        <f>IF(OR(CaptureMonthly!BD100="",A_MonthPrice!$E100=""),NA(),ROUND(CaptureMonthly!BD100-A_MonthPrice!$E100,2))</f>
      </c>
      <c r="DG100">
        <f>IF(OR(CaptureMonthly!BD100="",A_MonthPrice!$E100=""),NA(),ROUND(CaptureMonthly!BD100/A_MonthPrice!$E100*100,1))</f>
      </c>
      <c r="DH100">
        <f>IF(OR(CaptureMonthly!BE100="",A_MonthPrice!$E100=""),NA(),ROUND(CaptureMonthly!BE100-A_MonthPrice!$E100,2))</f>
      </c>
      <c r="DI100">
        <f>IF(OR(CaptureMonthly!BE100="",A_MonthPrice!$E100=""),NA(),ROUND(CaptureMonthly!BE100/A_MonthPrice!$E100*100,1))</f>
      </c>
      <c r="DJ100">
        <f>IF(OR(CaptureMonthly!BF100="",A_MonthPrice!$E100=""),NA(),ROUND(CaptureMonthly!BF100-A_MonthPrice!$E100,2))</f>
      </c>
      <c r="DK100">
        <f>IF(OR(CaptureMonthly!BF100="",A_MonthPrice!$E100=""),NA(),ROUND(CaptureMonthly!BF100/A_MonthPrice!$E100*100,1))</f>
      </c>
      <c r="DL100">
        <f>IF(OR(CaptureMonthly!BG100="",A_MonthPrice!$E100=""),NA(),ROUND(CaptureMonthly!BG100-A_MonthPrice!$E100,2))</f>
      </c>
      <c r="DM100">
        <f>IF(OR(CaptureMonthly!BG100="",A_MonthPrice!$E100=""),NA(),ROUND(CaptureMonthly!BG100/A_MonthPrice!$E100*100,1))</f>
      </c>
      <c r="DN100">
        <f>IF(OR(CaptureMonthly!BH100="",A_MonthPrice!$E100=""),NA(),ROUND(CaptureMonthly!BH100-A_MonthPrice!$E100,2))</f>
      </c>
      <c r="DO100">
        <f>IF(OR(CaptureMonthly!BH100="",A_MonthPrice!$E100=""),NA(),ROUND(CaptureMonthly!BH100/A_MonthPrice!$E100*100,1))</f>
      </c>
      <c r="DP100">
        <f>IF(OR(CaptureMonthly!BI100="",A_MonthPrice!$E100=""),NA(),ROUND(CaptureMonthly!BI100-A_MonthPrice!$E100,2))</f>
      </c>
      <c r="DQ100">
        <f>IF(OR(CaptureMonthly!BI100="",A_MonthPrice!$E100=""),NA(),ROUND(CaptureMonthly!BI100/A_MonthPrice!$E100*100,1))</f>
      </c>
      <c r="DR100">
        <f>IF(OR(CaptureMonthly!BJ100="",A_MonthPrice!$E100=""),NA(),ROUND(CaptureMonthly!BJ100-A_MonthPrice!$E100,2))</f>
      </c>
      <c r="DS100">
        <f>IF(OR(CaptureMonthly!BJ100="",A_MonthPrice!$E100=""),NA(),ROUND(CaptureMonthly!BJ100/A_MonthPrice!$E100*100,1))</f>
      </c>
      <c r="DT100">
        <f>IF(OR(CaptureMonthly!BK100="",A_MonthPrice!$E100=""),NA(),ROUND(CaptureMonthly!BK100-A_MonthPrice!$E100,2))</f>
      </c>
      <c r="DU100">
        <f>IF(OR(CaptureMonthly!BK100="",A_MonthPrice!$E100=""),NA(),ROUND(CaptureMonthly!BK100/A_MonthPrice!$E100*100,1))</f>
      </c>
      <c r="DV100">
        <f>IF(OR(CaptureMonthly!BL100="",A_MonthPrice!$E100=""),NA(),ROUND(CaptureMonthly!BL100-A_MonthPrice!$E100,2))</f>
      </c>
      <c r="DW100">
        <f>IF(OR(CaptureMonthly!BL100="",A_MonthPrice!$E100=""),NA(),ROUND(CaptureMonthly!BL100/A_MonthPrice!$E100*100,1))</f>
      </c>
      <c r="DX100">
        <f>IF(OR(CaptureMonthly!BM100="",A_MonthPrice!$E100=""),NA(),ROUND(CaptureMonthly!BM100-A_MonthPrice!$E100,2))</f>
      </c>
      <c r="DY100">
        <f>IF(OR(CaptureMonthly!BM100="",A_MonthPrice!$E100=""),NA(),ROUND(CaptureMonthly!BM100/A_MonthPrice!$E100*100,1))</f>
      </c>
      <c r="DZ100">
        <f>IF(OR(CaptureMonthly!BN100="",A_MonthPrice!$E100=""),NA(),ROUND(CaptureMonthly!BN100-A_MonthPrice!$E100,2))</f>
      </c>
      <c r="EA100">
        <f>IF(OR(CaptureMonthly!BN100="",A_MonthPrice!$E100=""),NA(),ROUND(CaptureMonthly!BN100/A_MonthPrice!$E100*100,1))</f>
      </c>
      <c r="EB100">
        <f>IF(OR(CaptureMonthly!BO100="",A_MonthPrice!$E100=""),NA(),ROUND(CaptureMonthly!BO100-A_MonthPrice!$E100,2))</f>
      </c>
      <c r="EC100">
        <f>IF(OR(CaptureMonthly!BO100="",A_MonthPrice!$E100=""),NA(),ROUND(CaptureMonthly!BO100/A_MonthPrice!$E100*100,1))</f>
      </c>
      <c r="ED100">
        <f>IF(OR(CaptureMonthly!BP100="",A_MonthPrice!$E100=""),NA(),ROUND(CaptureMonthly!BP100-A_MonthPrice!$E100,2))</f>
      </c>
      <c r="EE100">
        <f>IF(OR(CaptureMonthly!BP100="",A_MonthPrice!$E100=""),NA(),ROUND(CaptureMonthly!BP100/A_MonthPrice!$E100*100,1))</f>
      </c>
      <c r="EF100">
        <f>IF(OR(CaptureMonthly!BQ100="",A_MonthPrice!$E100=""),NA(),ROUND(CaptureMonthly!BQ100-A_MonthPrice!$E100,2))</f>
      </c>
      <c r="EG100">
        <f>IF(OR(CaptureMonthly!BQ100="",A_MonthPrice!$E100=""),NA(),ROUND(CaptureMonthly!BQ100/A_MonthPrice!$E100*100,1))</f>
      </c>
      <c r="EH100">
        <f>IF(OR(CaptureMonthly!BR100="",A_MonthPrice!$F100=""),NA(),ROUND(CaptureMonthly!BR100-A_MonthPrice!$F100,2))</f>
      </c>
      <c r="EI100">
        <f>IF(OR(CaptureMonthly!BR100="",A_MonthPrice!$F100=""),NA(),ROUND(CaptureMonthly!BR100/A_MonthPrice!$F100*100,1))</f>
      </c>
      <c r="EJ100">
        <f>IF(OR(CaptureMonthly!BS100="",A_MonthPrice!$F100=""),NA(),ROUND(CaptureMonthly!BS100-A_MonthPrice!$F100,2))</f>
      </c>
      <c r="EK100">
        <f>IF(OR(CaptureMonthly!BS100="",A_MonthPrice!$F100=""),NA(),ROUND(CaptureMonthly!BS100/A_MonthPrice!$F100*100,1))</f>
      </c>
      <c r="EL100">
        <f>IF(OR(CaptureMonthly!BT100="",A_MonthPrice!$F100=""),NA(),ROUND(CaptureMonthly!BT100-A_MonthPrice!$F100,2))</f>
      </c>
      <c r="EM100">
        <f>IF(OR(CaptureMonthly!BT100="",A_MonthPrice!$F100=""),NA(),ROUND(CaptureMonthly!BT100/A_MonthPrice!$F100*100,1))</f>
      </c>
      <c r="EN100">
        <f>IF(OR(CaptureMonthly!BU100="",A_MonthPrice!$F100=""),NA(),ROUND(CaptureMonthly!BU100-A_MonthPrice!$F100,2))</f>
      </c>
      <c r="EO100">
        <f>IF(OR(CaptureMonthly!BU100="",A_MonthPrice!$F100=""),NA(),ROUND(CaptureMonthly!BU100/A_MonthPrice!$F100*100,1))</f>
      </c>
      <c r="EP100">
        <f>IF(OR(CaptureMonthly!BV100="",A_MonthPrice!$F100=""),NA(),ROUND(CaptureMonthly!BV100-A_MonthPrice!$F100,2))</f>
      </c>
      <c r="EQ100">
        <f>IF(OR(CaptureMonthly!BV100="",A_MonthPrice!$F100=""),NA(),ROUND(CaptureMonthly!BV100/A_MonthPrice!$F100*100,1))</f>
      </c>
      <c r="ER100">
        <f>IF(OR(CaptureMonthly!BW100="",A_MonthPrice!$F100=""),NA(),ROUND(CaptureMonthly!BW100-A_MonthPrice!$F100,2))</f>
      </c>
      <c r="ES100">
        <f>IF(OR(CaptureMonthly!BW100="",A_MonthPrice!$F100=""),NA(),ROUND(CaptureMonthly!BW100/A_MonthPrice!$F100*100,1))</f>
      </c>
      <c r="ET100">
        <f>IF(OR(CaptureMonthly!BX100="",A_MonthPrice!$F100=""),NA(),ROUND(CaptureMonthly!BX100-A_MonthPrice!$F100,2))</f>
      </c>
      <c r="EU100">
        <f>IF(OR(CaptureMonthly!BX100="",A_MonthPrice!$F100=""),NA(),ROUND(CaptureMonthly!BX100/A_MonthPrice!$F100*100,1))</f>
      </c>
      <c r="EV100">
        <f>IF(OR(CaptureMonthly!BY100="",A_MonthPrice!$F100=""),NA(),ROUND(CaptureMonthly!BY100-A_MonthPrice!$F100,2))</f>
      </c>
      <c r="EW100">
        <f>IF(OR(CaptureMonthly!BY100="",A_MonthPrice!$F100=""),NA(),ROUND(CaptureMonthly!BY100/A_MonthPrice!$F100*100,1))</f>
      </c>
      <c r="EX100">
        <f>IF(OR(CaptureMonthly!BZ100="",A_MonthPrice!$F100=""),NA(),ROUND(CaptureMonthly!BZ100-A_MonthPrice!$F100,2))</f>
      </c>
      <c r="EY100">
        <f>IF(OR(CaptureMonthly!BZ100="",A_MonthPrice!$F100=""),NA(),ROUND(CaptureMonthly!BZ100/A_MonthPrice!$F100*100,1))</f>
      </c>
      <c r="EZ100">
        <f>IF(OR(CaptureMonthly!CA100="",A_MonthPrice!$F100=""),NA(),ROUND(CaptureMonthly!CA100-A_MonthPrice!$F100,2))</f>
      </c>
      <c r="FA100">
        <f>IF(OR(CaptureMonthly!CA100="",A_MonthPrice!$F100=""),NA(),ROUND(CaptureMonthly!CA100/A_MonthPrice!$F100*100,1))</f>
      </c>
      <c r="FB100">
        <f>IF(OR(CaptureMonthly!CB100="",A_MonthPrice!$F100=""),NA(),ROUND(CaptureMonthly!CB100-A_MonthPrice!$F100,2))</f>
      </c>
      <c r="FC100">
        <f>IF(OR(CaptureMonthly!CB100="",A_MonthPrice!$F100=""),NA(),ROUND(CaptureMonthly!CB100/A_MonthPrice!$F100*100,1))</f>
      </c>
      <c r="FD100">
        <f>IF(OR(CaptureMonthly!CC100="",A_MonthPrice!$F100=""),NA(),ROUND(CaptureMonthly!CC100-A_MonthPrice!$F100,2))</f>
      </c>
      <c r="FE100">
        <f>IF(OR(CaptureMonthly!CC100="",A_MonthPrice!$F100=""),NA(),ROUND(CaptureMonthly!CC100/A_MonthPrice!$F100*100,1))</f>
      </c>
      <c r="FF100">
        <f>IF(OR(CaptureMonthly!CD100="",A_MonthPrice!$F100=""),NA(),ROUND(CaptureMonthly!CD100-A_MonthPrice!$F100,2))</f>
      </c>
      <c r="FG100">
        <f>IF(OR(CaptureMonthly!CD100="",A_MonthPrice!$F100=""),NA(),ROUND(CaptureMonthly!CD100/A_MonthPrice!$F100*100,1))</f>
      </c>
      <c r="FH100">
        <f>IF(OR(CaptureMonthly!CE100="",A_MonthPrice!$F100=""),NA(),ROUND(CaptureMonthly!CE100-A_MonthPrice!$F100,2))</f>
      </c>
      <c r="FI100">
        <f>IF(OR(CaptureMonthly!CE100="",A_MonthPrice!$F100=""),NA(),ROUND(CaptureMonthly!CE100/A_MonthPrice!$F100*100,1))</f>
      </c>
      <c r="FJ100">
        <f>IF(OR(CaptureMonthly!CF100="",A_MonthPrice!$F100=""),NA(),ROUND(CaptureMonthly!CF100-A_MonthPrice!$F100,2))</f>
      </c>
      <c r="FK100">
        <f>IF(OR(CaptureMonthly!CF100="",A_MonthPrice!$F100=""),NA(),ROUND(CaptureMonthly!CF100/A_MonthPrice!$F100*100,1))</f>
      </c>
      <c r="FL100">
        <f>IF(OR(CaptureMonthly!CG100="",A_MonthPrice!$F100=""),NA(),ROUND(CaptureMonthly!CG100-A_MonthPrice!$F100,2))</f>
      </c>
      <c r="FM100">
        <f>IF(OR(CaptureMonthly!CG100="",A_MonthPrice!$F100=""),NA(),ROUND(CaptureMonthly!CG100/A_MonthPrice!$F100*100,1))</f>
      </c>
      <c r="FN100">
        <f>IF(OR(CaptureMonthly!CH100="",A_MonthPrice!$F100=""),NA(),ROUND(CaptureMonthly!CH100-A_MonthPrice!$F100,2))</f>
      </c>
      <c r="FO100">
        <f>IF(OR(CaptureMonthly!CH100="",A_MonthPrice!$F100=""),NA(),ROUND(CaptureMonthly!CH100/A_MonthPrice!$F100*100,1))</f>
      </c>
      <c r="FP100">
        <f>IF(OR(CaptureMonthlyExtra!B100="",A_MonthPrice!$G100=""),NA(),ROUND(CaptureMonthlyExtra!B100-A_MonthPrice!$G100,2))</f>
      </c>
      <c r="FQ100">
        <f>IF(OR(CaptureMonthlyExtra!B100="",A_MonthPrice!$G100=""),NA(),ROUND(CaptureMonthlyExtra!B100/A_MonthPrice!$G100*100,1))</f>
      </c>
      <c r="FR100">
        <f>IF(OR(CaptureMonthlyExtra!C100="",A_MonthPrice!$G100=""),NA(),ROUND(CaptureMonthlyExtra!C100-A_MonthPrice!$G100,2))</f>
      </c>
      <c r="FS100">
        <f>IF(OR(CaptureMonthlyExtra!C100="",A_MonthPrice!$G100=""),NA(),ROUND(CaptureMonthlyExtra!C100/A_MonthPrice!$G100*100,1))</f>
      </c>
      <c r="FT100">
        <f>IF(OR(CaptureMonthlyExtra!D100="",A_MonthPrice!$G100=""),NA(),ROUND(CaptureMonthlyExtra!D100-A_MonthPrice!$G100,2))</f>
      </c>
      <c r="FU100">
        <f>IF(OR(CaptureMonthlyExtra!D100="",A_MonthPrice!$G100=""),NA(),ROUND(CaptureMonthlyExtra!D100/A_MonthPrice!$G100*100,1))</f>
      </c>
      <c r="FV100">
        <f>IF(OR(CaptureMonthlyExtra!E100="",A_MonthPrice!$G100=""),NA(),ROUND(CaptureMonthlyExtra!E100-A_MonthPrice!$G100,2))</f>
      </c>
      <c r="FW100">
        <f>IF(OR(CaptureMonthlyExtra!E100="",A_MonthPrice!$G100=""),NA(),ROUND(CaptureMonthlyExtra!E100/A_MonthPrice!$G100*100,1))</f>
      </c>
      <c r="FX100">
        <f>IF(OR(CaptureMonthlyExtra!F100="",A_MonthPrice!$G100=""),NA(),ROUND(CaptureMonthlyExtra!F100-A_MonthPrice!$G100,2))</f>
      </c>
      <c r="FY100">
        <f>IF(OR(CaptureMonthlyExtra!F100="",A_MonthPrice!$G100=""),NA(),ROUND(CaptureMonthlyExtra!F100/A_MonthPrice!$G100*100,1))</f>
      </c>
      <c r="FZ100">
        <f>IF(OR(CaptureMonthlyExtra!G100="",A_MonthPrice!$G100=""),NA(),ROUND(CaptureMonthlyExtra!G100-A_MonthPrice!$G100,2))</f>
      </c>
      <c r="GA100">
        <f>IF(OR(CaptureMonthlyExtra!G100="",A_MonthPrice!$G100=""),NA(),ROUND(CaptureMonthlyExtra!G100/A_MonthPrice!$G100*100,1))</f>
      </c>
      <c r="GB100">
        <f>IF(OR(CaptureMonthlyExtra!H100="",A_MonthPrice!$G100=""),NA(),ROUND(CaptureMonthlyExtra!H100-A_MonthPrice!$G100,2))</f>
      </c>
      <c r="GC100">
        <f>IF(OR(CaptureMonthlyExtra!H100="",A_MonthPrice!$G100=""),NA(),ROUND(CaptureMonthlyExtra!H100/A_MonthPrice!$G100*100,1))</f>
      </c>
      <c r="GD100">
        <f>IF(OR(CaptureMonthlyExtra!I100="",A_MonthPrice!$G100=""),NA(),ROUND(CaptureMonthlyExtra!I100-A_MonthPrice!$G100,2))</f>
      </c>
      <c r="GE100">
        <f>IF(OR(CaptureMonthlyExtra!I100="",A_MonthPrice!$G100=""),NA(),ROUND(CaptureMonthlyExtra!I100/A_MonthPrice!$G100*100,1))</f>
      </c>
      <c r="GF100">
        <f>IF(OR(CaptureMonthlyExtra!J100="",A_MonthPrice!$G100=""),NA(),ROUND(CaptureMonthlyExtra!J100-A_MonthPrice!$G100,2))</f>
      </c>
      <c r="GG100">
        <f>IF(OR(CaptureMonthlyExtra!J100="",A_MonthPrice!$G100=""),NA(),ROUND(CaptureMonthlyExtra!J100/A_MonthPrice!$G100*100,1))</f>
      </c>
      <c r="GH100">
        <f>IF(OR(CaptureMonthlyExtra!K100="",A_MonthPrice!$G100=""),NA(),ROUND(CaptureMonthlyExtra!K100-A_MonthPrice!$G100,2))</f>
      </c>
      <c r="GI100">
        <f>IF(OR(CaptureMonthlyExtra!K100="",A_MonthPrice!$G100=""),NA(),ROUND(CaptureMonthlyExtra!K100/A_MonthPrice!$G100*100,1))</f>
      </c>
      <c r="GJ100">
        <f>IF(OR(CaptureMonthlyExtra!L100="",A_MonthPrice!$G100=""),NA(),ROUND(CaptureMonthlyExtra!L100-A_MonthPrice!$G100,2))</f>
      </c>
      <c r="GK100">
        <f>IF(OR(CaptureMonthlyExtra!L100="",A_MonthPrice!$G100=""),NA(),ROUND(CaptureMonthlyExtra!L100/A_MonthPrice!$G100*100,1))</f>
      </c>
      <c r="GL100">
        <f>IF(OR(CaptureMonthlyExtra!M100="",A_MonthPrice!$G100=""),NA(),ROUND(CaptureMonthlyExtra!M100-A_MonthPrice!$G100,2))</f>
      </c>
      <c r="GM100">
        <f>IF(OR(CaptureMonthlyExtra!M100="",A_MonthPrice!$G100=""),NA(),ROUND(CaptureMonthlyExtra!M100/A_MonthPrice!$G100*100,1))</f>
      </c>
      <c r="GN100">
        <f>IF(OR(CaptureMonthlyExtra!N100="",A_MonthPrice!$G100=""),NA(),ROUND(CaptureMonthlyExtra!N100-A_MonthPrice!$G100,2))</f>
      </c>
      <c r="GO100">
        <f>IF(OR(CaptureMonthlyExtra!N100="",A_MonthPrice!$G100=""),NA(),ROUND(CaptureMonthlyExtra!N100/A_MonthPrice!$G100*100,1))</f>
      </c>
      <c r="GP100">
        <f>IF(OR(CaptureMonthlyExtra!O100="",A_MonthPrice!$G100=""),NA(),ROUND(CaptureMonthlyExtra!O100-A_MonthPrice!$G100,2))</f>
      </c>
      <c r="GQ100">
        <f>IF(OR(CaptureMonthlyExtra!O100="",A_MonthPrice!$G100=""),NA(),ROUND(CaptureMonthlyExtra!O100/A_MonthPrice!$G100*100,1))</f>
      </c>
      <c r="GR100">
        <f>IF(OR(CaptureMonthlyExtra!P100="",A_MonthPrice!$G100=""),NA(),ROUND(CaptureMonthlyExtra!P100-A_MonthPrice!$G100,2))</f>
      </c>
      <c r="GS100">
        <f>IF(OR(CaptureMonthlyExtra!P100="",A_MonthPrice!$G100=""),NA(),ROUND(CaptureMonthlyExtra!P100/A_MonthPrice!$G100*100,1))</f>
      </c>
      <c r="GT100">
        <f>IF(OR(CaptureMonthlyExtra!Q100="",A_MonthPrice!$G100=""),NA(),ROUND(CaptureMonthlyExtra!Q100-A_MonthPrice!$G100,2))</f>
      </c>
      <c r="GU100">
        <f>IF(OR(CaptureMonthlyExtra!Q100="",A_MonthPrice!$G100=""),NA(),ROUND(CaptureMonthlyExtra!Q100/A_MonthPrice!$G100*100,1))</f>
      </c>
      <c r="GV100">
        <f>IF(OR(CaptureMonthlyExtra!R100="",A_MonthPrice!$G100=""),NA(),ROUND(CaptureMonthlyExtra!R100-A_MonthPrice!$G100,2))</f>
      </c>
      <c r="GW100">
        <f>IF(OR(CaptureMonthlyExtra!R100="",A_MonthPrice!$G100=""),NA(),ROUND(CaptureMonthlyExtra!R100/A_MonthPrice!$G100*100,1))</f>
      </c>
    </row>
    <row r="101" spans="1:502">
      <c r="A101">
        <f>CaptureMonthly!A101</f>
      </c>
      <c r="B101">
        <f>IF(OR(CaptureMonthly!B101="",A_MonthPrice!$B101=""),NA(),ROUND(CaptureMonthly!B101-A_MonthPrice!$B101,2))</f>
      </c>
      <c r="C101">
        <f>IF(OR(CaptureMonthly!B101="",A_MonthPrice!$B101=""),NA(),ROUND(CaptureMonthly!B101/A_MonthPrice!$B101*100,1))</f>
      </c>
      <c r="D101">
        <f>IF(OR(CaptureMonthly!C101="",A_MonthPrice!$B101=""),NA(),ROUND(CaptureMonthly!C101-A_MonthPrice!$B101,2))</f>
      </c>
      <c r="E101">
        <f>IF(OR(CaptureMonthly!C101="",A_MonthPrice!$B101=""),NA(),ROUND(CaptureMonthly!C101/A_MonthPrice!$B101*100,1))</f>
      </c>
      <c r="F101">
        <f>IF(OR(CaptureMonthly!D101="",A_MonthPrice!$B101=""),NA(),ROUND(CaptureMonthly!D101-A_MonthPrice!$B101,2))</f>
      </c>
      <c r="G101">
        <f>IF(OR(CaptureMonthly!D101="",A_MonthPrice!$B101=""),NA(),ROUND(CaptureMonthly!D101/A_MonthPrice!$B101*100,1))</f>
      </c>
      <c r="H101">
        <f>IF(OR(CaptureMonthly!E101="",A_MonthPrice!$B101=""),NA(),ROUND(CaptureMonthly!E101-A_MonthPrice!$B101,2))</f>
      </c>
      <c r="I101">
        <f>IF(OR(CaptureMonthly!E101="",A_MonthPrice!$B101=""),NA(),ROUND(CaptureMonthly!E101/A_MonthPrice!$B101*100,1))</f>
      </c>
      <c r="J101">
        <f>IF(OR(CaptureMonthly!F101="",A_MonthPrice!$B101=""),NA(),ROUND(CaptureMonthly!F101-A_MonthPrice!$B101,2))</f>
      </c>
      <c r="K101">
        <f>IF(OR(CaptureMonthly!F101="",A_MonthPrice!$B101=""),NA(),ROUND(CaptureMonthly!F101/A_MonthPrice!$B101*100,1))</f>
      </c>
      <c r="L101">
        <f>IF(OR(CaptureMonthly!G101="",A_MonthPrice!$B101=""),NA(),ROUND(CaptureMonthly!G101-A_MonthPrice!$B101,2))</f>
      </c>
      <c r="M101">
        <f>IF(OR(CaptureMonthly!G101="",A_MonthPrice!$B101=""),NA(),ROUND(CaptureMonthly!G101/A_MonthPrice!$B101*100,1))</f>
      </c>
      <c r="N101">
        <f>IF(OR(CaptureMonthly!H101="",A_MonthPrice!$B101=""),NA(),ROUND(CaptureMonthly!H101-A_MonthPrice!$B101,2))</f>
      </c>
      <c r="O101">
        <f>IF(OR(CaptureMonthly!H101="",A_MonthPrice!$B101=""),NA(),ROUND(CaptureMonthly!H101/A_MonthPrice!$B101*100,1))</f>
      </c>
      <c r="P101">
        <f>IF(OR(CaptureMonthly!I101="",A_MonthPrice!$B101=""),NA(),ROUND(CaptureMonthly!I101-A_MonthPrice!$B101,2))</f>
      </c>
      <c r="Q101">
        <f>IF(OR(CaptureMonthly!I101="",A_MonthPrice!$B101=""),NA(),ROUND(CaptureMonthly!I101/A_MonthPrice!$B101*100,1))</f>
      </c>
      <c r="R101">
        <f>IF(OR(CaptureMonthly!J101="",A_MonthPrice!$B101=""),NA(),ROUND(CaptureMonthly!J101-A_MonthPrice!$B101,2))</f>
      </c>
      <c r="S101">
        <f>IF(OR(CaptureMonthly!J101="",A_MonthPrice!$B101=""),NA(),ROUND(CaptureMonthly!J101/A_MonthPrice!$B101*100,1))</f>
      </c>
      <c r="T101">
        <f>IF(OR(CaptureMonthly!K101="",A_MonthPrice!$B101=""),NA(),ROUND(CaptureMonthly!K101-A_MonthPrice!$B101,2))</f>
      </c>
      <c r="U101">
        <f>IF(OR(CaptureMonthly!K101="",A_MonthPrice!$B101=""),NA(),ROUND(CaptureMonthly!K101/A_MonthPrice!$B101*100,1))</f>
      </c>
      <c r="V101">
        <f>IF(OR(CaptureMonthly!L101="",A_MonthPrice!$B101=""),NA(),ROUND(CaptureMonthly!L101-A_MonthPrice!$B101,2))</f>
      </c>
      <c r="W101">
        <f>IF(OR(CaptureMonthly!L101="",A_MonthPrice!$B101=""),NA(),ROUND(CaptureMonthly!L101/A_MonthPrice!$B101*100,1))</f>
      </c>
      <c r="X101">
        <f>IF(OR(CaptureMonthly!M101="",A_MonthPrice!$B101=""),NA(),ROUND(CaptureMonthly!M101-A_MonthPrice!$B101,2))</f>
      </c>
      <c r="Y101">
        <f>IF(OR(CaptureMonthly!M101="",A_MonthPrice!$B101=""),NA(),ROUND(CaptureMonthly!M101/A_MonthPrice!$B101*100,1))</f>
      </c>
      <c r="Z101">
        <f>IF(OR(CaptureMonthly!N101="",A_MonthPrice!$B101=""),NA(),ROUND(CaptureMonthly!N101-A_MonthPrice!$B101,2))</f>
      </c>
      <c r="AA101">
        <f>IF(OR(CaptureMonthly!N101="",A_MonthPrice!$B101=""),NA(),ROUND(CaptureMonthly!N101/A_MonthPrice!$B101*100,1))</f>
      </c>
      <c r="AB101">
        <f>IF(OR(CaptureMonthly!O101="",A_MonthPrice!$B101=""),NA(),ROUND(CaptureMonthly!O101-A_MonthPrice!$B101,2))</f>
      </c>
      <c r="AC101">
        <f>IF(OR(CaptureMonthly!O101="",A_MonthPrice!$B101=""),NA(),ROUND(CaptureMonthly!O101/A_MonthPrice!$B101*100,1))</f>
      </c>
      <c r="AD101">
        <f>IF(OR(CaptureMonthly!P101="",A_MonthPrice!$B101=""),NA(),ROUND(CaptureMonthly!P101-A_MonthPrice!$B101,2))</f>
      </c>
      <c r="AE101">
        <f>IF(OR(CaptureMonthly!P101="",A_MonthPrice!$B101=""),NA(),ROUND(CaptureMonthly!P101/A_MonthPrice!$B101*100,1))</f>
      </c>
      <c r="AF101">
        <f>IF(OR(CaptureMonthly!Q101="",A_MonthPrice!$B101=""),NA(),ROUND(CaptureMonthly!Q101-A_MonthPrice!$B101,2))</f>
      </c>
      <c r="AG101">
        <f>IF(OR(CaptureMonthly!Q101="",A_MonthPrice!$B101=""),NA(),ROUND(CaptureMonthly!Q101/A_MonthPrice!$B101*100,1))</f>
      </c>
      <c r="AH101">
        <f>IF(OR(CaptureMonthly!R101="",A_MonthPrice!$B101=""),NA(),ROUND(CaptureMonthly!R101-A_MonthPrice!$B101,2))</f>
      </c>
      <c r="AI101">
        <f>IF(OR(CaptureMonthly!R101="",A_MonthPrice!$B101=""),NA(),ROUND(CaptureMonthly!R101/A_MonthPrice!$B101*100,1))</f>
      </c>
      <c r="AJ101">
        <f>IF(OR(CaptureMonthly!S101="",A_MonthPrice!$C101=""),NA(),ROUND(CaptureMonthly!S101-A_MonthPrice!$C101,2))</f>
      </c>
      <c r="AK101">
        <f>IF(OR(CaptureMonthly!S101="",A_MonthPrice!$C101=""),NA(),ROUND(CaptureMonthly!S101/A_MonthPrice!$C101*100,1))</f>
      </c>
      <c r="AL101">
        <f>IF(OR(CaptureMonthly!T101="",A_MonthPrice!$C101=""),NA(),ROUND(CaptureMonthly!T101-A_MonthPrice!$C101,2))</f>
      </c>
      <c r="AM101">
        <f>IF(OR(CaptureMonthly!T101="",A_MonthPrice!$C101=""),NA(),ROUND(CaptureMonthly!T101/A_MonthPrice!$C101*100,1))</f>
      </c>
      <c r="AN101">
        <f>IF(OR(CaptureMonthly!U101="",A_MonthPrice!$C101=""),NA(),ROUND(CaptureMonthly!U101-A_MonthPrice!$C101,2))</f>
      </c>
      <c r="AO101">
        <f>IF(OR(CaptureMonthly!U101="",A_MonthPrice!$C101=""),NA(),ROUND(CaptureMonthly!U101/A_MonthPrice!$C101*100,1))</f>
      </c>
      <c r="AP101">
        <f>IF(OR(CaptureMonthly!V101="",A_MonthPrice!$C101=""),NA(),ROUND(CaptureMonthly!V101-A_MonthPrice!$C101,2))</f>
      </c>
      <c r="AQ101">
        <f>IF(OR(CaptureMonthly!V101="",A_MonthPrice!$C101=""),NA(),ROUND(CaptureMonthly!V101/A_MonthPrice!$C101*100,1))</f>
      </c>
      <c r="AR101">
        <f>IF(OR(CaptureMonthly!W101="",A_MonthPrice!$C101=""),NA(),ROUND(CaptureMonthly!W101-A_MonthPrice!$C101,2))</f>
      </c>
      <c r="AS101">
        <f>IF(OR(CaptureMonthly!W101="",A_MonthPrice!$C101=""),NA(),ROUND(CaptureMonthly!W101/A_MonthPrice!$C101*100,1))</f>
      </c>
      <c r="AT101">
        <f>IF(OR(CaptureMonthly!X101="",A_MonthPrice!$C101=""),NA(),ROUND(CaptureMonthly!X101-A_MonthPrice!$C101,2))</f>
      </c>
      <c r="AU101">
        <f>IF(OR(CaptureMonthly!X101="",A_MonthPrice!$C101=""),NA(),ROUND(CaptureMonthly!X101/A_MonthPrice!$C101*100,1))</f>
      </c>
      <c r="AV101">
        <f>IF(OR(CaptureMonthly!Y101="",A_MonthPrice!$C101=""),NA(),ROUND(CaptureMonthly!Y101-A_MonthPrice!$C101,2))</f>
      </c>
      <c r="AW101">
        <f>IF(OR(CaptureMonthly!Y101="",A_MonthPrice!$C101=""),NA(),ROUND(CaptureMonthly!Y101/A_MonthPrice!$C101*100,1))</f>
      </c>
      <c r="AX101">
        <f>IF(OR(CaptureMonthly!Z101="",A_MonthPrice!$C101=""),NA(),ROUND(CaptureMonthly!Z101-A_MonthPrice!$C101,2))</f>
      </c>
      <c r="AY101">
        <f>IF(OR(CaptureMonthly!Z101="",A_MonthPrice!$C101=""),NA(),ROUND(CaptureMonthly!Z101/A_MonthPrice!$C101*100,1))</f>
      </c>
      <c r="AZ101">
        <f>IF(OR(CaptureMonthly!AA101="",A_MonthPrice!$C101=""),NA(),ROUND(CaptureMonthly!AA101-A_MonthPrice!$C101,2))</f>
      </c>
      <c r="BA101">
        <f>IF(OR(CaptureMonthly!AA101="",A_MonthPrice!$C101=""),NA(),ROUND(CaptureMonthly!AA101/A_MonthPrice!$C101*100,1))</f>
      </c>
      <c r="BB101">
        <f>IF(OR(CaptureMonthly!AB101="",A_MonthPrice!$C101=""),NA(),ROUND(CaptureMonthly!AB101-A_MonthPrice!$C101,2))</f>
      </c>
      <c r="BC101">
        <f>IF(OR(CaptureMonthly!AB101="",A_MonthPrice!$C101=""),NA(),ROUND(CaptureMonthly!AB101/A_MonthPrice!$C101*100,1))</f>
      </c>
      <c r="BD101">
        <f>IF(OR(CaptureMonthly!AC101="",A_MonthPrice!$C101=""),NA(),ROUND(CaptureMonthly!AC101-A_MonthPrice!$C101,2))</f>
      </c>
      <c r="BE101">
        <f>IF(OR(CaptureMonthly!AC101="",A_MonthPrice!$C101=""),NA(),ROUND(CaptureMonthly!AC101/A_MonthPrice!$C101*100,1))</f>
      </c>
      <c r="BF101">
        <f>IF(OR(CaptureMonthly!AD101="",A_MonthPrice!$C101=""),NA(),ROUND(CaptureMonthly!AD101-A_MonthPrice!$C101,2))</f>
      </c>
      <c r="BG101">
        <f>IF(OR(CaptureMonthly!AD101="",A_MonthPrice!$C101=""),NA(),ROUND(CaptureMonthly!AD101/A_MonthPrice!$C101*100,1))</f>
      </c>
      <c r="BH101">
        <f>IF(OR(CaptureMonthly!AE101="",A_MonthPrice!$C101=""),NA(),ROUND(CaptureMonthly!AE101-A_MonthPrice!$C101,2))</f>
      </c>
      <c r="BI101">
        <f>IF(OR(CaptureMonthly!AE101="",A_MonthPrice!$C101=""),NA(),ROUND(CaptureMonthly!AE101/A_MonthPrice!$C101*100,1))</f>
      </c>
      <c r="BJ101">
        <f>IF(OR(CaptureMonthly!AF101="",A_MonthPrice!$C101=""),NA(),ROUND(CaptureMonthly!AF101-A_MonthPrice!$C101,2))</f>
      </c>
      <c r="BK101">
        <f>IF(OR(CaptureMonthly!AF101="",A_MonthPrice!$C101=""),NA(),ROUND(CaptureMonthly!AF101/A_MonthPrice!$C101*100,1))</f>
      </c>
      <c r="BL101">
        <f>IF(OR(CaptureMonthly!AG101="",A_MonthPrice!$C101=""),NA(),ROUND(CaptureMonthly!AG101-A_MonthPrice!$C101,2))</f>
      </c>
      <c r="BM101">
        <f>IF(OR(CaptureMonthly!AG101="",A_MonthPrice!$C101=""),NA(),ROUND(CaptureMonthly!AG101/A_MonthPrice!$C101*100,1))</f>
      </c>
      <c r="BN101">
        <f>IF(OR(CaptureMonthly!AH101="",A_MonthPrice!$C101=""),NA(),ROUND(CaptureMonthly!AH101-A_MonthPrice!$C101,2))</f>
      </c>
      <c r="BO101">
        <f>IF(OR(CaptureMonthly!AH101="",A_MonthPrice!$C101=""),NA(),ROUND(CaptureMonthly!AH101/A_MonthPrice!$C101*100,1))</f>
      </c>
      <c r="BP101">
        <f>IF(OR(CaptureMonthly!AI101="",A_MonthPrice!$C101=""),NA(),ROUND(CaptureMonthly!AI101-A_MonthPrice!$C101,2))</f>
      </c>
      <c r="BQ101">
        <f>IF(OR(CaptureMonthly!AI101="",A_MonthPrice!$C101=""),NA(),ROUND(CaptureMonthly!AI101/A_MonthPrice!$C101*100,1))</f>
      </c>
      <c r="BR101">
        <f>IF(OR(CaptureMonthly!AJ101="",A_MonthPrice!$D101=""),NA(),ROUND(CaptureMonthly!AJ101-A_MonthPrice!$D101,2))</f>
      </c>
      <c r="BS101">
        <f>IF(OR(CaptureMonthly!AJ101="",A_MonthPrice!$D101=""),NA(),ROUND(CaptureMonthly!AJ101/A_MonthPrice!$D101*100,1))</f>
      </c>
      <c r="BT101">
        <f>IF(OR(CaptureMonthly!AK101="",A_MonthPrice!$D101=""),NA(),ROUND(CaptureMonthly!AK101-A_MonthPrice!$D101,2))</f>
      </c>
      <c r="BU101">
        <f>IF(OR(CaptureMonthly!AK101="",A_MonthPrice!$D101=""),NA(),ROUND(CaptureMonthly!AK101/A_MonthPrice!$D101*100,1))</f>
      </c>
      <c r="BV101">
        <f>IF(OR(CaptureMonthly!AL101="",A_MonthPrice!$D101=""),NA(),ROUND(CaptureMonthly!AL101-A_MonthPrice!$D101,2))</f>
      </c>
      <c r="BW101">
        <f>IF(OR(CaptureMonthly!AL101="",A_MonthPrice!$D101=""),NA(),ROUND(CaptureMonthly!AL101/A_MonthPrice!$D101*100,1))</f>
      </c>
      <c r="BX101">
        <f>IF(OR(CaptureMonthly!AM101="",A_MonthPrice!$D101=""),NA(),ROUND(CaptureMonthly!AM101-A_MonthPrice!$D101,2))</f>
      </c>
      <c r="BY101">
        <f>IF(OR(CaptureMonthly!AM101="",A_MonthPrice!$D101=""),NA(),ROUND(CaptureMonthly!AM101/A_MonthPrice!$D101*100,1))</f>
      </c>
      <c r="BZ101">
        <f>IF(OR(CaptureMonthly!AN101="",A_MonthPrice!$D101=""),NA(),ROUND(CaptureMonthly!AN101-A_MonthPrice!$D101,2))</f>
      </c>
      <c r="CA101">
        <f>IF(OR(CaptureMonthly!AN101="",A_MonthPrice!$D101=""),NA(),ROUND(CaptureMonthly!AN101/A_MonthPrice!$D101*100,1))</f>
      </c>
      <c r="CB101">
        <f>IF(OR(CaptureMonthly!AO101="",A_MonthPrice!$D101=""),NA(),ROUND(CaptureMonthly!AO101-A_MonthPrice!$D101,2))</f>
      </c>
      <c r="CC101">
        <f>IF(OR(CaptureMonthly!AO101="",A_MonthPrice!$D101=""),NA(),ROUND(CaptureMonthly!AO101/A_MonthPrice!$D101*100,1))</f>
      </c>
      <c r="CD101">
        <f>IF(OR(CaptureMonthly!AP101="",A_MonthPrice!$D101=""),NA(),ROUND(CaptureMonthly!AP101-A_MonthPrice!$D101,2))</f>
      </c>
      <c r="CE101">
        <f>IF(OR(CaptureMonthly!AP101="",A_MonthPrice!$D101=""),NA(),ROUND(CaptureMonthly!AP101/A_MonthPrice!$D101*100,1))</f>
      </c>
      <c r="CF101">
        <f>IF(OR(CaptureMonthly!AQ101="",A_MonthPrice!$D101=""),NA(),ROUND(CaptureMonthly!AQ101-A_MonthPrice!$D101,2))</f>
      </c>
      <c r="CG101">
        <f>IF(OR(CaptureMonthly!AQ101="",A_MonthPrice!$D101=""),NA(),ROUND(CaptureMonthly!AQ101/A_MonthPrice!$D101*100,1))</f>
      </c>
      <c r="CH101">
        <f>IF(OR(CaptureMonthly!AR101="",A_MonthPrice!$D101=""),NA(),ROUND(CaptureMonthly!AR101-A_MonthPrice!$D101,2))</f>
      </c>
      <c r="CI101">
        <f>IF(OR(CaptureMonthly!AR101="",A_MonthPrice!$D101=""),NA(),ROUND(CaptureMonthly!AR101/A_MonthPrice!$D101*100,1))</f>
      </c>
      <c r="CJ101">
        <f>IF(OR(CaptureMonthly!AS101="",A_MonthPrice!$D101=""),NA(),ROUND(CaptureMonthly!AS101-A_MonthPrice!$D101,2))</f>
      </c>
      <c r="CK101">
        <f>IF(OR(CaptureMonthly!AS101="",A_MonthPrice!$D101=""),NA(),ROUND(CaptureMonthly!AS101/A_MonthPrice!$D101*100,1))</f>
      </c>
      <c r="CL101">
        <f>IF(OR(CaptureMonthly!AT101="",A_MonthPrice!$D101=""),NA(),ROUND(CaptureMonthly!AT101-A_MonthPrice!$D101,2))</f>
      </c>
      <c r="CM101">
        <f>IF(OR(CaptureMonthly!AT101="",A_MonthPrice!$D101=""),NA(),ROUND(CaptureMonthly!AT101/A_MonthPrice!$D101*100,1))</f>
      </c>
      <c r="CN101">
        <f>IF(OR(CaptureMonthly!AU101="",A_MonthPrice!$D101=""),NA(),ROUND(CaptureMonthly!AU101-A_MonthPrice!$D101,2))</f>
      </c>
      <c r="CO101">
        <f>IF(OR(CaptureMonthly!AU101="",A_MonthPrice!$D101=""),NA(),ROUND(CaptureMonthly!AU101/A_MonthPrice!$D101*100,1))</f>
      </c>
      <c r="CP101">
        <f>IF(OR(CaptureMonthly!AV101="",A_MonthPrice!$D101=""),NA(),ROUND(CaptureMonthly!AV101-A_MonthPrice!$D101,2))</f>
      </c>
      <c r="CQ101">
        <f>IF(OR(CaptureMonthly!AV101="",A_MonthPrice!$D101=""),NA(),ROUND(CaptureMonthly!AV101/A_MonthPrice!$D101*100,1))</f>
      </c>
      <c r="CR101">
        <f>IF(OR(CaptureMonthly!AW101="",A_MonthPrice!$D101=""),NA(),ROUND(CaptureMonthly!AW101-A_MonthPrice!$D101,2))</f>
      </c>
      <c r="CS101">
        <f>IF(OR(CaptureMonthly!AW101="",A_MonthPrice!$D101=""),NA(),ROUND(CaptureMonthly!AW101/A_MonthPrice!$D101*100,1))</f>
      </c>
      <c r="CT101">
        <f>IF(OR(CaptureMonthly!AX101="",A_MonthPrice!$D101=""),NA(),ROUND(CaptureMonthly!AX101-A_MonthPrice!$D101,2))</f>
      </c>
      <c r="CU101">
        <f>IF(OR(CaptureMonthly!AX101="",A_MonthPrice!$D101=""),NA(),ROUND(CaptureMonthly!AX101/A_MonthPrice!$D101*100,1))</f>
      </c>
      <c r="CV101">
        <f>IF(OR(CaptureMonthly!AY101="",A_MonthPrice!$D101=""),NA(),ROUND(CaptureMonthly!AY101-A_MonthPrice!$D101,2))</f>
      </c>
      <c r="CW101">
        <f>IF(OR(CaptureMonthly!AY101="",A_MonthPrice!$D101=""),NA(),ROUND(CaptureMonthly!AY101/A_MonthPrice!$D101*100,1))</f>
      </c>
      <c r="CX101">
        <f>IF(OR(CaptureMonthly!AZ101="",A_MonthPrice!$D101=""),NA(),ROUND(CaptureMonthly!AZ101-A_MonthPrice!$D101,2))</f>
      </c>
      <c r="CY101">
        <f>IF(OR(CaptureMonthly!AZ101="",A_MonthPrice!$D101=""),NA(),ROUND(CaptureMonthly!AZ101/A_MonthPrice!$D101*100,1))</f>
      </c>
      <c r="CZ101">
        <f>IF(OR(CaptureMonthly!BA101="",A_MonthPrice!$E101=""),NA(),ROUND(CaptureMonthly!BA101-A_MonthPrice!$E101,2))</f>
      </c>
      <c r="DA101">
        <f>IF(OR(CaptureMonthly!BA101="",A_MonthPrice!$E101=""),NA(),ROUND(CaptureMonthly!BA101/A_MonthPrice!$E101*100,1))</f>
      </c>
      <c r="DB101">
        <f>IF(OR(CaptureMonthly!BB101="",A_MonthPrice!$E101=""),NA(),ROUND(CaptureMonthly!BB101-A_MonthPrice!$E101,2))</f>
      </c>
      <c r="DC101">
        <f>IF(OR(CaptureMonthly!BB101="",A_MonthPrice!$E101=""),NA(),ROUND(CaptureMonthly!BB101/A_MonthPrice!$E101*100,1))</f>
      </c>
      <c r="DD101">
        <f>IF(OR(CaptureMonthly!BC101="",A_MonthPrice!$E101=""),NA(),ROUND(CaptureMonthly!BC101-A_MonthPrice!$E101,2))</f>
      </c>
      <c r="DE101">
        <f>IF(OR(CaptureMonthly!BC101="",A_MonthPrice!$E101=""),NA(),ROUND(CaptureMonthly!BC101/A_MonthPrice!$E101*100,1))</f>
      </c>
      <c r="DF101">
        <f>IF(OR(CaptureMonthly!BD101="",A_MonthPrice!$E101=""),NA(),ROUND(CaptureMonthly!BD101-A_MonthPrice!$E101,2))</f>
      </c>
      <c r="DG101">
        <f>IF(OR(CaptureMonthly!BD101="",A_MonthPrice!$E101=""),NA(),ROUND(CaptureMonthly!BD101/A_MonthPrice!$E101*100,1))</f>
      </c>
      <c r="DH101">
        <f>IF(OR(CaptureMonthly!BE101="",A_MonthPrice!$E101=""),NA(),ROUND(CaptureMonthly!BE101-A_MonthPrice!$E101,2))</f>
      </c>
      <c r="DI101">
        <f>IF(OR(CaptureMonthly!BE101="",A_MonthPrice!$E101=""),NA(),ROUND(CaptureMonthly!BE101/A_MonthPrice!$E101*100,1))</f>
      </c>
      <c r="DJ101">
        <f>IF(OR(CaptureMonthly!BF101="",A_MonthPrice!$E101=""),NA(),ROUND(CaptureMonthly!BF101-A_MonthPrice!$E101,2))</f>
      </c>
      <c r="DK101">
        <f>IF(OR(CaptureMonthly!BF101="",A_MonthPrice!$E101=""),NA(),ROUND(CaptureMonthly!BF101/A_MonthPrice!$E101*100,1))</f>
      </c>
      <c r="DL101">
        <f>IF(OR(CaptureMonthly!BG101="",A_MonthPrice!$E101=""),NA(),ROUND(CaptureMonthly!BG101-A_MonthPrice!$E101,2))</f>
      </c>
      <c r="DM101">
        <f>IF(OR(CaptureMonthly!BG101="",A_MonthPrice!$E101=""),NA(),ROUND(CaptureMonthly!BG101/A_MonthPrice!$E101*100,1))</f>
      </c>
      <c r="DN101">
        <f>IF(OR(CaptureMonthly!BH101="",A_MonthPrice!$E101=""),NA(),ROUND(CaptureMonthly!BH101-A_MonthPrice!$E101,2))</f>
      </c>
      <c r="DO101">
        <f>IF(OR(CaptureMonthly!BH101="",A_MonthPrice!$E101=""),NA(),ROUND(CaptureMonthly!BH101/A_MonthPrice!$E101*100,1))</f>
      </c>
      <c r="DP101">
        <f>IF(OR(CaptureMonthly!BI101="",A_MonthPrice!$E101=""),NA(),ROUND(CaptureMonthly!BI101-A_MonthPrice!$E101,2))</f>
      </c>
      <c r="DQ101">
        <f>IF(OR(CaptureMonthly!BI101="",A_MonthPrice!$E101=""),NA(),ROUND(CaptureMonthly!BI101/A_MonthPrice!$E101*100,1))</f>
      </c>
      <c r="DR101">
        <f>IF(OR(CaptureMonthly!BJ101="",A_MonthPrice!$E101=""),NA(),ROUND(CaptureMonthly!BJ101-A_MonthPrice!$E101,2))</f>
      </c>
      <c r="DS101">
        <f>IF(OR(CaptureMonthly!BJ101="",A_MonthPrice!$E101=""),NA(),ROUND(CaptureMonthly!BJ101/A_MonthPrice!$E101*100,1))</f>
      </c>
      <c r="DT101">
        <f>IF(OR(CaptureMonthly!BK101="",A_MonthPrice!$E101=""),NA(),ROUND(CaptureMonthly!BK101-A_MonthPrice!$E101,2))</f>
      </c>
      <c r="DU101">
        <f>IF(OR(CaptureMonthly!BK101="",A_MonthPrice!$E101=""),NA(),ROUND(CaptureMonthly!BK101/A_MonthPrice!$E101*100,1))</f>
      </c>
      <c r="DV101">
        <f>IF(OR(CaptureMonthly!BL101="",A_MonthPrice!$E101=""),NA(),ROUND(CaptureMonthly!BL101-A_MonthPrice!$E101,2))</f>
      </c>
      <c r="DW101">
        <f>IF(OR(CaptureMonthly!BL101="",A_MonthPrice!$E101=""),NA(),ROUND(CaptureMonthly!BL101/A_MonthPrice!$E101*100,1))</f>
      </c>
      <c r="DX101">
        <f>IF(OR(CaptureMonthly!BM101="",A_MonthPrice!$E101=""),NA(),ROUND(CaptureMonthly!BM101-A_MonthPrice!$E101,2))</f>
      </c>
      <c r="DY101">
        <f>IF(OR(CaptureMonthly!BM101="",A_MonthPrice!$E101=""),NA(),ROUND(CaptureMonthly!BM101/A_MonthPrice!$E101*100,1))</f>
      </c>
      <c r="DZ101">
        <f>IF(OR(CaptureMonthly!BN101="",A_MonthPrice!$E101=""),NA(),ROUND(CaptureMonthly!BN101-A_MonthPrice!$E101,2))</f>
      </c>
      <c r="EA101">
        <f>IF(OR(CaptureMonthly!BN101="",A_MonthPrice!$E101=""),NA(),ROUND(CaptureMonthly!BN101/A_MonthPrice!$E101*100,1))</f>
      </c>
      <c r="EB101">
        <f>IF(OR(CaptureMonthly!BO101="",A_MonthPrice!$E101=""),NA(),ROUND(CaptureMonthly!BO101-A_MonthPrice!$E101,2))</f>
      </c>
      <c r="EC101">
        <f>IF(OR(CaptureMonthly!BO101="",A_MonthPrice!$E101=""),NA(),ROUND(CaptureMonthly!BO101/A_MonthPrice!$E101*100,1))</f>
      </c>
      <c r="ED101">
        <f>IF(OR(CaptureMonthly!BP101="",A_MonthPrice!$E101=""),NA(),ROUND(CaptureMonthly!BP101-A_MonthPrice!$E101,2))</f>
      </c>
      <c r="EE101">
        <f>IF(OR(CaptureMonthly!BP101="",A_MonthPrice!$E101=""),NA(),ROUND(CaptureMonthly!BP101/A_MonthPrice!$E101*100,1))</f>
      </c>
      <c r="EF101">
        <f>IF(OR(CaptureMonthly!BQ101="",A_MonthPrice!$E101=""),NA(),ROUND(CaptureMonthly!BQ101-A_MonthPrice!$E101,2))</f>
      </c>
      <c r="EG101">
        <f>IF(OR(CaptureMonthly!BQ101="",A_MonthPrice!$E101=""),NA(),ROUND(CaptureMonthly!BQ101/A_MonthPrice!$E101*100,1))</f>
      </c>
      <c r="EH101">
        <f>IF(OR(CaptureMonthly!BR101="",A_MonthPrice!$F101=""),NA(),ROUND(CaptureMonthly!BR101-A_MonthPrice!$F101,2))</f>
      </c>
      <c r="EI101">
        <f>IF(OR(CaptureMonthly!BR101="",A_MonthPrice!$F101=""),NA(),ROUND(CaptureMonthly!BR101/A_MonthPrice!$F101*100,1))</f>
      </c>
      <c r="EJ101">
        <f>IF(OR(CaptureMonthly!BS101="",A_MonthPrice!$F101=""),NA(),ROUND(CaptureMonthly!BS101-A_MonthPrice!$F101,2))</f>
      </c>
      <c r="EK101">
        <f>IF(OR(CaptureMonthly!BS101="",A_MonthPrice!$F101=""),NA(),ROUND(CaptureMonthly!BS101/A_MonthPrice!$F101*100,1))</f>
      </c>
      <c r="EL101">
        <f>IF(OR(CaptureMonthly!BT101="",A_MonthPrice!$F101=""),NA(),ROUND(CaptureMonthly!BT101-A_MonthPrice!$F101,2))</f>
      </c>
      <c r="EM101">
        <f>IF(OR(CaptureMonthly!BT101="",A_MonthPrice!$F101=""),NA(),ROUND(CaptureMonthly!BT101/A_MonthPrice!$F101*100,1))</f>
      </c>
      <c r="EN101">
        <f>IF(OR(CaptureMonthly!BU101="",A_MonthPrice!$F101=""),NA(),ROUND(CaptureMonthly!BU101-A_MonthPrice!$F101,2))</f>
      </c>
      <c r="EO101">
        <f>IF(OR(CaptureMonthly!BU101="",A_MonthPrice!$F101=""),NA(),ROUND(CaptureMonthly!BU101/A_MonthPrice!$F101*100,1))</f>
      </c>
      <c r="EP101">
        <f>IF(OR(CaptureMonthly!BV101="",A_MonthPrice!$F101=""),NA(),ROUND(CaptureMonthly!BV101-A_MonthPrice!$F101,2))</f>
      </c>
      <c r="EQ101">
        <f>IF(OR(CaptureMonthly!BV101="",A_MonthPrice!$F101=""),NA(),ROUND(CaptureMonthly!BV101/A_MonthPrice!$F101*100,1))</f>
      </c>
      <c r="ER101">
        <f>IF(OR(CaptureMonthly!BW101="",A_MonthPrice!$F101=""),NA(),ROUND(CaptureMonthly!BW101-A_MonthPrice!$F101,2))</f>
      </c>
      <c r="ES101">
        <f>IF(OR(CaptureMonthly!BW101="",A_MonthPrice!$F101=""),NA(),ROUND(CaptureMonthly!BW101/A_MonthPrice!$F101*100,1))</f>
      </c>
      <c r="ET101">
        <f>IF(OR(CaptureMonthly!BX101="",A_MonthPrice!$F101=""),NA(),ROUND(CaptureMonthly!BX101-A_MonthPrice!$F101,2))</f>
      </c>
      <c r="EU101">
        <f>IF(OR(CaptureMonthly!BX101="",A_MonthPrice!$F101=""),NA(),ROUND(CaptureMonthly!BX101/A_MonthPrice!$F101*100,1))</f>
      </c>
      <c r="EV101">
        <f>IF(OR(CaptureMonthly!BY101="",A_MonthPrice!$F101=""),NA(),ROUND(CaptureMonthly!BY101-A_MonthPrice!$F101,2))</f>
      </c>
      <c r="EW101">
        <f>IF(OR(CaptureMonthly!BY101="",A_MonthPrice!$F101=""),NA(),ROUND(CaptureMonthly!BY101/A_MonthPrice!$F101*100,1))</f>
      </c>
      <c r="EX101">
        <f>IF(OR(CaptureMonthly!BZ101="",A_MonthPrice!$F101=""),NA(),ROUND(CaptureMonthly!BZ101-A_MonthPrice!$F101,2))</f>
      </c>
      <c r="EY101">
        <f>IF(OR(CaptureMonthly!BZ101="",A_MonthPrice!$F101=""),NA(),ROUND(CaptureMonthly!BZ101/A_MonthPrice!$F101*100,1))</f>
      </c>
      <c r="EZ101">
        <f>IF(OR(CaptureMonthly!CA101="",A_MonthPrice!$F101=""),NA(),ROUND(CaptureMonthly!CA101-A_MonthPrice!$F101,2))</f>
      </c>
      <c r="FA101">
        <f>IF(OR(CaptureMonthly!CA101="",A_MonthPrice!$F101=""),NA(),ROUND(CaptureMonthly!CA101/A_MonthPrice!$F101*100,1))</f>
      </c>
      <c r="FB101">
        <f>IF(OR(CaptureMonthly!CB101="",A_MonthPrice!$F101=""),NA(),ROUND(CaptureMonthly!CB101-A_MonthPrice!$F101,2))</f>
      </c>
      <c r="FC101">
        <f>IF(OR(CaptureMonthly!CB101="",A_MonthPrice!$F101=""),NA(),ROUND(CaptureMonthly!CB101/A_MonthPrice!$F101*100,1))</f>
      </c>
      <c r="FD101">
        <f>IF(OR(CaptureMonthly!CC101="",A_MonthPrice!$F101=""),NA(),ROUND(CaptureMonthly!CC101-A_MonthPrice!$F101,2))</f>
      </c>
      <c r="FE101">
        <f>IF(OR(CaptureMonthly!CC101="",A_MonthPrice!$F101=""),NA(),ROUND(CaptureMonthly!CC101/A_MonthPrice!$F101*100,1))</f>
      </c>
      <c r="FF101">
        <f>IF(OR(CaptureMonthly!CD101="",A_MonthPrice!$F101=""),NA(),ROUND(CaptureMonthly!CD101-A_MonthPrice!$F101,2))</f>
      </c>
      <c r="FG101">
        <f>IF(OR(CaptureMonthly!CD101="",A_MonthPrice!$F101=""),NA(),ROUND(CaptureMonthly!CD101/A_MonthPrice!$F101*100,1))</f>
      </c>
      <c r="FH101">
        <f>IF(OR(CaptureMonthly!CE101="",A_MonthPrice!$F101=""),NA(),ROUND(CaptureMonthly!CE101-A_MonthPrice!$F101,2))</f>
      </c>
      <c r="FI101">
        <f>IF(OR(CaptureMonthly!CE101="",A_MonthPrice!$F101=""),NA(),ROUND(CaptureMonthly!CE101/A_MonthPrice!$F101*100,1))</f>
      </c>
      <c r="FJ101">
        <f>IF(OR(CaptureMonthly!CF101="",A_MonthPrice!$F101=""),NA(),ROUND(CaptureMonthly!CF101-A_MonthPrice!$F101,2))</f>
      </c>
      <c r="FK101">
        <f>IF(OR(CaptureMonthly!CF101="",A_MonthPrice!$F101=""),NA(),ROUND(CaptureMonthly!CF101/A_MonthPrice!$F101*100,1))</f>
      </c>
      <c r="FL101">
        <f>IF(OR(CaptureMonthly!CG101="",A_MonthPrice!$F101=""),NA(),ROUND(CaptureMonthly!CG101-A_MonthPrice!$F101,2))</f>
      </c>
      <c r="FM101">
        <f>IF(OR(CaptureMonthly!CG101="",A_MonthPrice!$F101=""),NA(),ROUND(CaptureMonthly!CG101/A_MonthPrice!$F101*100,1))</f>
      </c>
      <c r="FN101">
        <f>IF(OR(CaptureMonthly!CH101="",A_MonthPrice!$F101=""),NA(),ROUND(CaptureMonthly!CH101-A_MonthPrice!$F101,2))</f>
      </c>
      <c r="FO101">
        <f>IF(OR(CaptureMonthly!CH101="",A_MonthPrice!$F101=""),NA(),ROUND(CaptureMonthly!CH101/A_MonthPrice!$F101*100,1))</f>
      </c>
      <c r="FP101">
        <f>IF(OR(CaptureMonthlyExtra!B101="",A_MonthPrice!$G101=""),NA(),ROUND(CaptureMonthlyExtra!B101-A_MonthPrice!$G101,2))</f>
      </c>
      <c r="FQ101">
        <f>IF(OR(CaptureMonthlyExtra!B101="",A_MonthPrice!$G101=""),NA(),ROUND(CaptureMonthlyExtra!B101/A_MonthPrice!$G101*100,1))</f>
      </c>
      <c r="FR101">
        <f>IF(OR(CaptureMonthlyExtra!C101="",A_MonthPrice!$G101=""),NA(),ROUND(CaptureMonthlyExtra!C101-A_MonthPrice!$G101,2))</f>
      </c>
      <c r="FS101">
        <f>IF(OR(CaptureMonthlyExtra!C101="",A_MonthPrice!$G101=""),NA(),ROUND(CaptureMonthlyExtra!C101/A_MonthPrice!$G101*100,1))</f>
      </c>
      <c r="FT101">
        <f>IF(OR(CaptureMonthlyExtra!D101="",A_MonthPrice!$G101=""),NA(),ROUND(CaptureMonthlyExtra!D101-A_MonthPrice!$G101,2))</f>
      </c>
      <c r="FU101">
        <f>IF(OR(CaptureMonthlyExtra!D101="",A_MonthPrice!$G101=""),NA(),ROUND(CaptureMonthlyExtra!D101/A_MonthPrice!$G101*100,1))</f>
      </c>
      <c r="FV101">
        <f>IF(OR(CaptureMonthlyExtra!E101="",A_MonthPrice!$G101=""),NA(),ROUND(CaptureMonthlyExtra!E101-A_MonthPrice!$G101,2))</f>
      </c>
      <c r="FW101">
        <f>IF(OR(CaptureMonthlyExtra!E101="",A_MonthPrice!$G101=""),NA(),ROUND(CaptureMonthlyExtra!E101/A_MonthPrice!$G101*100,1))</f>
      </c>
      <c r="FX101">
        <f>IF(OR(CaptureMonthlyExtra!F101="",A_MonthPrice!$G101=""),NA(),ROUND(CaptureMonthlyExtra!F101-A_MonthPrice!$G101,2))</f>
      </c>
      <c r="FY101">
        <f>IF(OR(CaptureMonthlyExtra!F101="",A_MonthPrice!$G101=""),NA(),ROUND(CaptureMonthlyExtra!F101/A_MonthPrice!$G101*100,1))</f>
      </c>
      <c r="FZ101">
        <f>IF(OR(CaptureMonthlyExtra!G101="",A_MonthPrice!$G101=""),NA(),ROUND(CaptureMonthlyExtra!G101-A_MonthPrice!$G101,2))</f>
      </c>
      <c r="GA101">
        <f>IF(OR(CaptureMonthlyExtra!G101="",A_MonthPrice!$G101=""),NA(),ROUND(CaptureMonthlyExtra!G101/A_MonthPrice!$G101*100,1))</f>
      </c>
      <c r="GB101">
        <f>IF(OR(CaptureMonthlyExtra!H101="",A_MonthPrice!$G101=""),NA(),ROUND(CaptureMonthlyExtra!H101-A_MonthPrice!$G101,2))</f>
      </c>
      <c r="GC101">
        <f>IF(OR(CaptureMonthlyExtra!H101="",A_MonthPrice!$G101=""),NA(),ROUND(CaptureMonthlyExtra!H101/A_MonthPrice!$G101*100,1))</f>
      </c>
      <c r="GD101">
        <f>IF(OR(CaptureMonthlyExtra!I101="",A_MonthPrice!$G101=""),NA(),ROUND(CaptureMonthlyExtra!I101-A_MonthPrice!$G101,2))</f>
      </c>
      <c r="GE101">
        <f>IF(OR(CaptureMonthlyExtra!I101="",A_MonthPrice!$G101=""),NA(),ROUND(CaptureMonthlyExtra!I101/A_MonthPrice!$G101*100,1))</f>
      </c>
      <c r="GF101">
        <f>IF(OR(CaptureMonthlyExtra!J101="",A_MonthPrice!$G101=""),NA(),ROUND(CaptureMonthlyExtra!J101-A_MonthPrice!$G101,2))</f>
      </c>
      <c r="GG101">
        <f>IF(OR(CaptureMonthlyExtra!J101="",A_MonthPrice!$G101=""),NA(),ROUND(CaptureMonthlyExtra!J101/A_MonthPrice!$G101*100,1))</f>
      </c>
      <c r="GH101">
        <f>IF(OR(CaptureMonthlyExtra!K101="",A_MonthPrice!$G101=""),NA(),ROUND(CaptureMonthlyExtra!K101-A_MonthPrice!$G101,2))</f>
      </c>
      <c r="GI101">
        <f>IF(OR(CaptureMonthlyExtra!K101="",A_MonthPrice!$G101=""),NA(),ROUND(CaptureMonthlyExtra!K101/A_MonthPrice!$G101*100,1))</f>
      </c>
      <c r="GJ101">
        <f>IF(OR(CaptureMonthlyExtra!L101="",A_MonthPrice!$G101=""),NA(),ROUND(CaptureMonthlyExtra!L101-A_MonthPrice!$G101,2))</f>
      </c>
      <c r="GK101">
        <f>IF(OR(CaptureMonthlyExtra!L101="",A_MonthPrice!$G101=""),NA(),ROUND(CaptureMonthlyExtra!L101/A_MonthPrice!$G101*100,1))</f>
      </c>
      <c r="GL101">
        <f>IF(OR(CaptureMonthlyExtra!M101="",A_MonthPrice!$G101=""),NA(),ROUND(CaptureMonthlyExtra!M101-A_MonthPrice!$G101,2))</f>
      </c>
      <c r="GM101">
        <f>IF(OR(CaptureMonthlyExtra!M101="",A_MonthPrice!$G101=""),NA(),ROUND(CaptureMonthlyExtra!M101/A_MonthPrice!$G101*100,1))</f>
      </c>
      <c r="GN101">
        <f>IF(OR(CaptureMonthlyExtra!N101="",A_MonthPrice!$G101=""),NA(),ROUND(CaptureMonthlyExtra!N101-A_MonthPrice!$G101,2))</f>
      </c>
      <c r="GO101">
        <f>IF(OR(CaptureMonthlyExtra!N101="",A_MonthPrice!$G101=""),NA(),ROUND(CaptureMonthlyExtra!N101/A_MonthPrice!$G101*100,1))</f>
      </c>
      <c r="GP101">
        <f>IF(OR(CaptureMonthlyExtra!O101="",A_MonthPrice!$G101=""),NA(),ROUND(CaptureMonthlyExtra!O101-A_MonthPrice!$G101,2))</f>
      </c>
      <c r="GQ101">
        <f>IF(OR(CaptureMonthlyExtra!O101="",A_MonthPrice!$G101=""),NA(),ROUND(CaptureMonthlyExtra!O101/A_MonthPrice!$G101*100,1))</f>
      </c>
      <c r="GR101">
        <f>IF(OR(CaptureMonthlyExtra!P101="",A_MonthPrice!$G101=""),NA(),ROUND(CaptureMonthlyExtra!P101-A_MonthPrice!$G101,2))</f>
      </c>
      <c r="GS101">
        <f>IF(OR(CaptureMonthlyExtra!P101="",A_MonthPrice!$G101=""),NA(),ROUND(CaptureMonthlyExtra!P101/A_MonthPrice!$G101*100,1))</f>
      </c>
      <c r="GT101">
        <f>IF(OR(CaptureMonthlyExtra!Q101="",A_MonthPrice!$G101=""),NA(),ROUND(CaptureMonthlyExtra!Q101-A_MonthPrice!$G101,2))</f>
      </c>
      <c r="GU101">
        <f>IF(OR(CaptureMonthlyExtra!Q101="",A_MonthPrice!$G101=""),NA(),ROUND(CaptureMonthlyExtra!Q101/A_MonthPrice!$G101*100,1))</f>
      </c>
      <c r="GV101">
        <f>IF(OR(CaptureMonthlyExtra!R101="",A_MonthPrice!$G101=""),NA(),ROUND(CaptureMonthlyExtra!R101-A_MonthPrice!$G101,2))</f>
      </c>
      <c r="GW101">
        <f>IF(OR(CaptureMonthlyExtra!R101="",A_MonthPrice!$G101=""),NA(),ROUND(CaptureMonthlyExtra!R101/A_MonthPrice!$G101*100,1))</f>
      </c>
    </row>
    <row r="102" spans="1:502">
      <c r="A102">
        <f>CaptureMonthly!A102</f>
      </c>
      <c r="B102">
        <f>IF(OR(CaptureMonthly!B102="",A_MonthPrice!$B102=""),NA(),ROUND(CaptureMonthly!B102-A_MonthPrice!$B102,2))</f>
      </c>
      <c r="C102">
        <f>IF(OR(CaptureMonthly!B102="",A_MonthPrice!$B102=""),NA(),ROUND(CaptureMonthly!B102/A_MonthPrice!$B102*100,1))</f>
      </c>
      <c r="D102">
        <f>IF(OR(CaptureMonthly!C102="",A_MonthPrice!$B102=""),NA(),ROUND(CaptureMonthly!C102-A_MonthPrice!$B102,2))</f>
      </c>
      <c r="E102">
        <f>IF(OR(CaptureMonthly!C102="",A_MonthPrice!$B102=""),NA(),ROUND(CaptureMonthly!C102/A_MonthPrice!$B102*100,1))</f>
      </c>
      <c r="F102">
        <f>IF(OR(CaptureMonthly!D102="",A_MonthPrice!$B102=""),NA(),ROUND(CaptureMonthly!D102-A_MonthPrice!$B102,2))</f>
      </c>
      <c r="G102">
        <f>IF(OR(CaptureMonthly!D102="",A_MonthPrice!$B102=""),NA(),ROUND(CaptureMonthly!D102/A_MonthPrice!$B102*100,1))</f>
      </c>
      <c r="H102">
        <f>IF(OR(CaptureMonthly!E102="",A_MonthPrice!$B102=""),NA(),ROUND(CaptureMonthly!E102-A_MonthPrice!$B102,2))</f>
      </c>
      <c r="I102">
        <f>IF(OR(CaptureMonthly!E102="",A_MonthPrice!$B102=""),NA(),ROUND(CaptureMonthly!E102/A_MonthPrice!$B102*100,1))</f>
      </c>
      <c r="J102">
        <f>IF(OR(CaptureMonthly!F102="",A_MonthPrice!$B102=""),NA(),ROUND(CaptureMonthly!F102-A_MonthPrice!$B102,2))</f>
      </c>
      <c r="K102">
        <f>IF(OR(CaptureMonthly!F102="",A_MonthPrice!$B102=""),NA(),ROUND(CaptureMonthly!F102/A_MonthPrice!$B102*100,1))</f>
      </c>
      <c r="L102">
        <f>IF(OR(CaptureMonthly!G102="",A_MonthPrice!$B102=""),NA(),ROUND(CaptureMonthly!G102-A_MonthPrice!$B102,2))</f>
      </c>
      <c r="M102">
        <f>IF(OR(CaptureMonthly!G102="",A_MonthPrice!$B102=""),NA(),ROUND(CaptureMonthly!G102/A_MonthPrice!$B102*100,1))</f>
      </c>
      <c r="N102">
        <f>IF(OR(CaptureMonthly!H102="",A_MonthPrice!$B102=""),NA(),ROUND(CaptureMonthly!H102-A_MonthPrice!$B102,2))</f>
      </c>
      <c r="O102">
        <f>IF(OR(CaptureMonthly!H102="",A_MonthPrice!$B102=""),NA(),ROUND(CaptureMonthly!H102/A_MonthPrice!$B102*100,1))</f>
      </c>
      <c r="P102">
        <f>IF(OR(CaptureMonthly!I102="",A_MonthPrice!$B102=""),NA(),ROUND(CaptureMonthly!I102-A_MonthPrice!$B102,2))</f>
      </c>
      <c r="Q102">
        <f>IF(OR(CaptureMonthly!I102="",A_MonthPrice!$B102=""),NA(),ROUND(CaptureMonthly!I102/A_MonthPrice!$B102*100,1))</f>
      </c>
      <c r="R102">
        <f>IF(OR(CaptureMonthly!J102="",A_MonthPrice!$B102=""),NA(),ROUND(CaptureMonthly!J102-A_MonthPrice!$B102,2))</f>
      </c>
      <c r="S102">
        <f>IF(OR(CaptureMonthly!J102="",A_MonthPrice!$B102=""),NA(),ROUND(CaptureMonthly!J102/A_MonthPrice!$B102*100,1))</f>
      </c>
      <c r="T102">
        <f>IF(OR(CaptureMonthly!K102="",A_MonthPrice!$B102=""),NA(),ROUND(CaptureMonthly!K102-A_MonthPrice!$B102,2))</f>
      </c>
      <c r="U102">
        <f>IF(OR(CaptureMonthly!K102="",A_MonthPrice!$B102=""),NA(),ROUND(CaptureMonthly!K102/A_MonthPrice!$B102*100,1))</f>
      </c>
      <c r="V102">
        <f>IF(OR(CaptureMonthly!L102="",A_MonthPrice!$B102=""),NA(),ROUND(CaptureMonthly!L102-A_MonthPrice!$B102,2))</f>
      </c>
      <c r="W102">
        <f>IF(OR(CaptureMonthly!L102="",A_MonthPrice!$B102=""),NA(),ROUND(CaptureMonthly!L102/A_MonthPrice!$B102*100,1))</f>
      </c>
      <c r="X102">
        <f>IF(OR(CaptureMonthly!M102="",A_MonthPrice!$B102=""),NA(),ROUND(CaptureMonthly!M102-A_MonthPrice!$B102,2))</f>
      </c>
      <c r="Y102">
        <f>IF(OR(CaptureMonthly!M102="",A_MonthPrice!$B102=""),NA(),ROUND(CaptureMonthly!M102/A_MonthPrice!$B102*100,1))</f>
      </c>
      <c r="Z102">
        <f>IF(OR(CaptureMonthly!N102="",A_MonthPrice!$B102=""),NA(),ROUND(CaptureMonthly!N102-A_MonthPrice!$B102,2))</f>
      </c>
      <c r="AA102">
        <f>IF(OR(CaptureMonthly!N102="",A_MonthPrice!$B102=""),NA(),ROUND(CaptureMonthly!N102/A_MonthPrice!$B102*100,1))</f>
      </c>
      <c r="AB102">
        <f>IF(OR(CaptureMonthly!O102="",A_MonthPrice!$B102=""),NA(),ROUND(CaptureMonthly!O102-A_MonthPrice!$B102,2))</f>
      </c>
      <c r="AC102">
        <f>IF(OR(CaptureMonthly!O102="",A_MonthPrice!$B102=""),NA(),ROUND(CaptureMonthly!O102/A_MonthPrice!$B102*100,1))</f>
      </c>
      <c r="AD102">
        <f>IF(OR(CaptureMonthly!P102="",A_MonthPrice!$B102=""),NA(),ROUND(CaptureMonthly!P102-A_MonthPrice!$B102,2))</f>
      </c>
      <c r="AE102">
        <f>IF(OR(CaptureMonthly!P102="",A_MonthPrice!$B102=""),NA(),ROUND(CaptureMonthly!P102/A_MonthPrice!$B102*100,1))</f>
      </c>
      <c r="AF102">
        <f>IF(OR(CaptureMonthly!Q102="",A_MonthPrice!$B102=""),NA(),ROUND(CaptureMonthly!Q102-A_MonthPrice!$B102,2))</f>
      </c>
      <c r="AG102">
        <f>IF(OR(CaptureMonthly!Q102="",A_MonthPrice!$B102=""),NA(),ROUND(CaptureMonthly!Q102/A_MonthPrice!$B102*100,1))</f>
      </c>
      <c r="AH102">
        <f>IF(OR(CaptureMonthly!R102="",A_MonthPrice!$B102=""),NA(),ROUND(CaptureMonthly!R102-A_MonthPrice!$B102,2))</f>
      </c>
      <c r="AI102">
        <f>IF(OR(CaptureMonthly!R102="",A_MonthPrice!$B102=""),NA(),ROUND(CaptureMonthly!R102/A_MonthPrice!$B102*100,1))</f>
      </c>
      <c r="AJ102">
        <f>IF(OR(CaptureMonthly!S102="",A_MonthPrice!$C102=""),NA(),ROUND(CaptureMonthly!S102-A_MonthPrice!$C102,2))</f>
      </c>
      <c r="AK102">
        <f>IF(OR(CaptureMonthly!S102="",A_MonthPrice!$C102=""),NA(),ROUND(CaptureMonthly!S102/A_MonthPrice!$C102*100,1))</f>
      </c>
      <c r="AL102">
        <f>IF(OR(CaptureMonthly!T102="",A_MonthPrice!$C102=""),NA(),ROUND(CaptureMonthly!T102-A_MonthPrice!$C102,2))</f>
      </c>
      <c r="AM102">
        <f>IF(OR(CaptureMonthly!T102="",A_MonthPrice!$C102=""),NA(),ROUND(CaptureMonthly!T102/A_MonthPrice!$C102*100,1))</f>
      </c>
      <c r="AN102">
        <f>IF(OR(CaptureMonthly!U102="",A_MonthPrice!$C102=""),NA(),ROUND(CaptureMonthly!U102-A_MonthPrice!$C102,2))</f>
      </c>
      <c r="AO102">
        <f>IF(OR(CaptureMonthly!U102="",A_MonthPrice!$C102=""),NA(),ROUND(CaptureMonthly!U102/A_MonthPrice!$C102*100,1))</f>
      </c>
      <c r="AP102">
        <f>IF(OR(CaptureMonthly!V102="",A_MonthPrice!$C102=""),NA(),ROUND(CaptureMonthly!V102-A_MonthPrice!$C102,2))</f>
      </c>
      <c r="AQ102">
        <f>IF(OR(CaptureMonthly!V102="",A_MonthPrice!$C102=""),NA(),ROUND(CaptureMonthly!V102/A_MonthPrice!$C102*100,1))</f>
      </c>
      <c r="AR102">
        <f>IF(OR(CaptureMonthly!W102="",A_MonthPrice!$C102=""),NA(),ROUND(CaptureMonthly!W102-A_MonthPrice!$C102,2))</f>
      </c>
      <c r="AS102">
        <f>IF(OR(CaptureMonthly!W102="",A_MonthPrice!$C102=""),NA(),ROUND(CaptureMonthly!W102/A_MonthPrice!$C102*100,1))</f>
      </c>
      <c r="AT102">
        <f>IF(OR(CaptureMonthly!X102="",A_MonthPrice!$C102=""),NA(),ROUND(CaptureMonthly!X102-A_MonthPrice!$C102,2))</f>
      </c>
      <c r="AU102">
        <f>IF(OR(CaptureMonthly!X102="",A_MonthPrice!$C102=""),NA(),ROUND(CaptureMonthly!X102/A_MonthPrice!$C102*100,1))</f>
      </c>
      <c r="AV102">
        <f>IF(OR(CaptureMonthly!Y102="",A_MonthPrice!$C102=""),NA(),ROUND(CaptureMonthly!Y102-A_MonthPrice!$C102,2))</f>
      </c>
      <c r="AW102">
        <f>IF(OR(CaptureMonthly!Y102="",A_MonthPrice!$C102=""),NA(),ROUND(CaptureMonthly!Y102/A_MonthPrice!$C102*100,1))</f>
      </c>
      <c r="AX102">
        <f>IF(OR(CaptureMonthly!Z102="",A_MonthPrice!$C102=""),NA(),ROUND(CaptureMonthly!Z102-A_MonthPrice!$C102,2))</f>
      </c>
      <c r="AY102">
        <f>IF(OR(CaptureMonthly!Z102="",A_MonthPrice!$C102=""),NA(),ROUND(CaptureMonthly!Z102/A_MonthPrice!$C102*100,1))</f>
      </c>
      <c r="AZ102">
        <f>IF(OR(CaptureMonthly!AA102="",A_MonthPrice!$C102=""),NA(),ROUND(CaptureMonthly!AA102-A_MonthPrice!$C102,2))</f>
      </c>
      <c r="BA102">
        <f>IF(OR(CaptureMonthly!AA102="",A_MonthPrice!$C102=""),NA(),ROUND(CaptureMonthly!AA102/A_MonthPrice!$C102*100,1))</f>
      </c>
      <c r="BB102">
        <f>IF(OR(CaptureMonthly!AB102="",A_MonthPrice!$C102=""),NA(),ROUND(CaptureMonthly!AB102-A_MonthPrice!$C102,2))</f>
      </c>
      <c r="BC102">
        <f>IF(OR(CaptureMonthly!AB102="",A_MonthPrice!$C102=""),NA(),ROUND(CaptureMonthly!AB102/A_MonthPrice!$C102*100,1))</f>
      </c>
      <c r="BD102">
        <f>IF(OR(CaptureMonthly!AC102="",A_MonthPrice!$C102=""),NA(),ROUND(CaptureMonthly!AC102-A_MonthPrice!$C102,2))</f>
      </c>
      <c r="BE102">
        <f>IF(OR(CaptureMonthly!AC102="",A_MonthPrice!$C102=""),NA(),ROUND(CaptureMonthly!AC102/A_MonthPrice!$C102*100,1))</f>
      </c>
      <c r="BF102">
        <f>IF(OR(CaptureMonthly!AD102="",A_MonthPrice!$C102=""),NA(),ROUND(CaptureMonthly!AD102-A_MonthPrice!$C102,2))</f>
      </c>
      <c r="BG102">
        <f>IF(OR(CaptureMonthly!AD102="",A_MonthPrice!$C102=""),NA(),ROUND(CaptureMonthly!AD102/A_MonthPrice!$C102*100,1))</f>
      </c>
      <c r="BH102">
        <f>IF(OR(CaptureMonthly!AE102="",A_MonthPrice!$C102=""),NA(),ROUND(CaptureMonthly!AE102-A_MonthPrice!$C102,2))</f>
      </c>
      <c r="BI102">
        <f>IF(OR(CaptureMonthly!AE102="",A_MonthPrice!$C102=""),NA(),ROUND(CaptureMonthly!AE102/A_MonthPrice!$C102*100,1))</f>
      </c>
      <c r="BJ102">
        <f>IF(OR(CaptureMonthly!AF102="",A_MonthPrice!$C102=""),NA(),ROUND(CaptureMonthly!AF102-A_MonthPrice!$C102,2))</f>
      </c>
      <c r="BK102">
        <f>IF(OR(CaptureMonthly!AF102="",A_MonthPrice!$C102=""),NA(),ROUND(CaptureMonthly!AF102/A_MonthPrice!$C102*100,1))</f>
      </c>
      <c r="BL102">
        <f>IF(OR(CaptureMonthly!AG102="",A_MonthPrice!$C102=""),NA(),ROUND(CaptureMonthly!AG102-A_MonthPrice!$C102,2))</f>
      </c>
      <c r="BM102">
        <f>IF(OR(CaptureMonthly!AG102="",A_MonthPrice!$C102=""),NA(),ROUND(CaptureMonthly!AG102/A_MonthPrice!$C102*100,1))</f>
      </c>
      <c r="BN102">
        <f>IF(OR(CaptureMonthly!AH102="",A_MonthPrice!$C102=""),NA(),ROUND(CaptureMonthly!AH102-A_MonthPrice!$C102,2))</f>
      </c>
      <c r="BO102">
        <f>IF(OR(CaptureMonthly!AH102="",A_MonthPrice!$C102=""),NA(),ROUND(CaptureMonthly!AH102/A_MonthPrice!$C102*100,1))</f>
      </c>
      <c r="BP102">
        <f>IF(OR(CaptureMonthly!AI102="",A_MonthPrice!$C102=""),NA(),ROUND(CaptureMonthly!AI102-A_MonthPrice!$C102,2))</f>
      </c>
      <c r="BQ102">
        <f>IF(OR(CaptureMonthly!AI102="",A_MonthPrice!$C102=""),NA(),ROUND(CaptureMonthly!AI102/A_MonthPrice!$C102*100,1))</f>
      </c>
      <c r="BR102">
        <f>IF(OR(CaptureMonthly!AJ102="",A_MonthPrice!$D102=""),NA(),ROUND(CaptureMonthly!AJ102-A_MonthPrice!$D102,2))</f>
      </c>
      <c r="BS102">
        <f>IF(OR(CaptureMonthly!AJ102="",A_MonthPrice!$D102=""),NA(),ROUND(CaptureMonthly!AJ102/A_MonthPrice!$D102*100,1))</f>
      </c>
      <c r="BT102">
        <f>IF(OR(CaptureMonthly!AK102="",A_MonthPrice!$D102=""),NA(),ROUND(CaptureMonthly!AK102-A_MonthPrice!$D102,2))</f>
      </c>
      <c r="BU102">
        <f>IF(OR(CaptureMonthly!AK102="",A_MonthPrice!$D102=""),NA(),ROUND(CaptureMonthly!AK102/A_MonthPrice!$D102*100,1))</f>
      </c>
      <c r="BV102">
        <f>IF(OR(CaptureMonthly!AL102="",A_MonthPrice!$D102=""),NA(),ROUND(CaptureMonthly!AL102-A_MonthPrice!$D102,2))</f>
      </c>
      <c r="BW102">
        <f>IF(OR(CaptureMonthly!AL102="",A_MonthPrice!$D102=""),NA(),ROUND(CaptureMonthly!AL102/A_MonthPrice!$D102*100,1))</f>
      </c>
      <c r="BX102">
        <f>IF(OR(CaptureMonthly!AM102="",A_MonthPrice!$D102=""),NA(),ROUND(CaptureMonthly!AM102-A_MonthPrice!$D102,2))</f>
      </c>
      <c r="BY102">
        <f>IF(OR(CaptureMonthly!AM102="",A_MonthPrice!$D102=""),NA(),ROUND(CaptureMonthly!AM102/A_MonthPrice!$D102*100,1))</f>
      </c>
      <c r="BZ102">
        <f>IF(OR(CaptureMonthly!AN102="",A_MonthPrice!$D102=""),NA(),ROUND(CaptureMonthly!AN102-A_MonthPrice!$D102,2))</f>
      </c>
      <c r="CA102">
        <f>IF(OR(CaptureMonthly!AN102="",A_MonthPrice!$D102=""),NA(),ROUND(CaptureMonthly!AN102/A_MonthPrice!$D102*100,1))</f>
      </c>
      <c r="CB102">
        <f>IF(OR(CaptureMonthly!AO102="",A_MonthPrice!$D102=""),NA(),ROUND(CaptureMonthly!AO102-A_MonthPrice!$D102,2))</f>
      </c>
      <c r="CC102">
        <f>IF(OR(CaptureMonthly!AO102="",A_MonthPrice!$D102=""),NA(),ROUND(CaptureMonthly!AO102/A_MonthPrice!$D102*100,1))</f>
      </c>
      <c r="CD102">
        <f>IF(OR(CaptureMonthly!AP102="",A_MonthPrice!$D102=""),NA(),ROUND(CaptureMonthly!AP102-A_MonthPrice!$D102,2))</f>
      </c>
      <c r="CE102">
        <f>IF(OR(CaptureMonthly!AP102="",A_MonthPrice!$D102=""),NA(),ROUND(CaptureMonthly!AP102/A_MonthPrice!$D102*100,1))</f>
      </c>
      <c r="CF102">
        <f>IF(OR(CaptureMonthly!AQ102="",A_MonthPrice!$D102=""),NA(),ROUND(CaptureMonthly!AQ102-A_MonthPrice!$D102,2))</f>
      </c>
      <c r="CG102">
        <f>IF(OR(CaptureMonthly!AQ102="",A_MonthPrice!$D102=""),NA(),ROUND(CaptureMonthly!AQ102/A_MonthPrice!$D102*100,1))</f>
      </c>
      <c r="CH102">
        <f>IF(OR(CaptureMonthly!AR102="",A_MonthPrice!$D102=""),NA(),ROUND(CaptureMonthly!AR102-A_MonthPrice!$D102,2))</f>
      </c>
      <c r="CI102">
        <f>IF(OR(CaptureMonthly!AR102="",A_MonthPrice!$D102=""),NA(),ROUND(CaptureMonthly!AR102/A_MonthPrice!$D102*100,1))</f>
      </c>
      <c r="CJ102">
        <f>IF(OR(CaptureMonthly!AS102="",A_MonthPrice!$D102=""),NA(),ROUND(CaptureMonthly!AS102-A_MonthPrice!$D102,2))</f>
      </c>
      <c r="CK102">
        <f>IF(OR(CaptureMonthly!AS102="",A_MonthPrice!$D102=""),NA(),ROUND(CaptureMonthly!AS102/A_MonthPrice!$D102*100,1))</f>
      </c>
      <c r="CL102">
        <f>IF(OR(CaptureMonthly!AT102="",A_MonthPrice!$D102=""),NA(),ROUND(CaptureMonthly!AT102-A_MonthPrice!$D102,2))</f>
      </c>
      <c r="CM102">
        <f>IF(OR(CaptureMonthly!AT102="",A_MonthPrice!$D102=""),NA(),ROUND(CaptureMonthly!AT102/A_MonthPrice!$D102*100,1))</f>
      </c>
      <c r="CN102">
        <f>IF(OR(CaptureMonthly!AU102="",A_MonthPrice!$D102=""),NA(),ROUND(CaptureMonthly!AU102-A_MonthPrice!$D102,2))</f>
      </c>
      <c r="CO102">
        <f>IF(OR(CaptureMonthly!AU102="",A_MonthPrice!$D102=""),NA(),ROUND(CaptureMonthly!AU102/A_MonthPrice!$D102*100,1))</f>
      </c>
      <c r="CP102">
        <f>IF(OR(CaptureMonthly!AV102="",A_MonthPrice!$D102=""),NA(),ROUND(CaptureMonthly!AV102-A_MonthPrice!$D102,2))</f>
      </c>
      <c r="CQ102">
        <f>IF(OR(CaptureMonthly!AV102="",A_MonthPrice!$D102=""),NA(),ROUND(CaptureMonthly!AV102/A_MonthPrice!$D102*100,1))</f>
      </c>
      <c r="CR102">
        <f>IF(OR(CaptureMonthly!AW102="",A_MonthPrice!$D102=""),NA(),ROUND(CaptureMonthly!AW102-A_MonthPrice!$D102,2))</f>
      </c>
      <c r="CS102">
        <f>IF(OR(CaptureMonthly!AW102="",A_MonthPrice!$D102=""),NA(),ROUND(CaptureMonthly!AW102/A_MonthPrice!$D102*100,1))</f>
      </c>
      <c r="CT102">
        <f>IF(OR(CaptureMonthly!AX102="",A_MonthPrice!$D102=""),NA(),ROUND(CaptureMonthly!AX102-A_MonthPrice!$D102,2))</f>
      </c>
      <c r="CU102">
        <f>IF(OR(CaptureMonthly!AX102="",A_MonthPrice!$D102=""),NA(),ROUND(CaptureMonthly!AX102/A_MonthPrice!$D102*100,1))</f>
      </c>
      <c r="CV102">
        <f>IF(OR(CaptureMonthly!AY102="",A_MonthPrice!$D102=""),NA(),ROUND(CaptureMonthly!AY102-A_MonthPrice!$D102,2))</f>
      </c>
      <c r="CW102">
        <f>IF(OR(CaptureMonthly!AY102="",A_MonthPrice!$D102=""),NA(),ROUND(CaptureMonthly!AY102/A_MonthPrice!$D102*100,1))</f>
      </c>
      <c r="CX102">
        <f>IF(OR(CaptureMonthly!AZ102="",A_MonthPrice!$D102=""),NA(),ROUND(CaptureMonthly!AZ102-A_MonthPrice!$D102,2))</f>
      </c>
      <c r="CY102">
        <f>IF(OR(CaptureMonthly!AZ102="",A_MonthPrice!$D102=""),NA(),ROUND(CaptureMonthly!AZ102/A_MonthPrice!$D102*100,1))</f>
      </c>
      <c r="CZ102">
        <f>IF(OR(CaptureMonthly!BA102="",A_MonthPrice!$E102=""),NA(),ROUND(CaptureMonthly!BA102-A_MonthPrice!$E102,2))</f>
      </c>
      <c r="DA102">
        <f>IF(OR(CaptureMonthly!BA102="",A_MonthPrice!$E102=""),NA(),ROUND(CaptureMonthly!BA102/A_MonthPrice!$E102*100,1))</f>
      </c>
      <c r="DB102">
        <f>IF(OR(CaptureMonthly!BB102="",A_MonthPrice!$E102=""),NA(),ROUND(CaptureMonthly!BB102-A_MonthPrice!$E102,2))</f>
      </c>
      <c r="DC102">
        <f>IF(OR(CaptureMonthly!BB102="",A_MonthPrice!$E102=""),NA(),ROUND(CaptureMonthly!BB102/A_MonthPrice!$E102*100,1))</f>
      </c>
      <c r="DD102">
        <f>IF(OR(CaptureMonthly!BC102="",A_MonthPrice!$E102=""),NA(),ROUND(CaptureMonthly!BC102-A_MonthPrice!$E102,2))</f>
      </c>
      <c r="DE102">
        <f>IF(OR(CaptureMonthly!BC102="",A_MonthPrice!$E102=""),NA(),ROUND(CaptureMonthly!BC102/A_MonthPrice!$E102*100,1))</f>
      </c>
      <c r="DF102">
        <f>IF(OR(CaptureMonthly!BD102="",A_MonthPrice!$E102=""),NA(),ROUND(CaptureMonthly!BD102-A_MonthPrice!$E102,2))</f>
      </c>
      <c r="DG102">
        <f>IF(OR(CaptureMonthly!BD102="",A_MonthPrice!$E102=""),NA(),ROUND(CaptureMonthly!BD102/A_MonthPrice!$E102*100,1))</f>
      </c>
      <c r="DH102">
        <f>IF(OR(CaptureMonthly!BE102="",A_MonthPrice!$E102=""),NA(),ROUND(CaptureMonthly!BE102-A_MonthPrice!$E102,2))</f>
      </c>
      <c r="DI102">
        <f>IF(OR(CaptureMonthly!BE102="",A_MonthPrice!$E102=""),NA(),ROUND(CaptureMonthly!BE102/A_MonthPrice!$E102*100,1))</f>
      </c>
      <c r="DJ102">
        <f>IF(OR(CaptureMonthly!BF102="",A_MonthPrice!$E102=""),NA(),ROUND(CaptureMonthly!BF102-A_MonthPrice!$E102,2))</f>
      </c>
      <c r="DK102">
        <f>IF(OR(CaptureMonthly!BF102="",A_MonthPrice!$E102=""),NA(),ROUND(CaptureMonthly!BF102/A_MonthPrice!$E102*100,1))</f>
      </c>
      <c r="DL102">
        <f>IF(OR(CaptureMonthly!BG102="",A_MonthPrice!$E102=""),NA(),ROUND(CaptureMonthly!BG102-A_MonthPrice!$E102,2))</f>
      </c>
      <c r="DM102">
        <f>IF(OR(CaptureMonthly!BG102="",A_MonthPrice!$E102=""),NA(),ROUND(CaptureMonthly!BG102/A_MonthPrice!$E102*100,1))</f>
      </c>
      <c r="DN102">
        <f>IF(OR(CaptureMonthly!BH102="",A_MonthPrice!$E102=""),NA(),ROUND(CaptureMonthly!BH102-A_MonthPrice!$E102,2))</f>
      </c>
      <c r="DO102">
        <f>IF(OR(CaptureMonthly!BH102="",A_MonthPrice!$E102=""),NA(),ROUND(CaptureMonthly!BH102/A_MonthPrice!$E102*100,1))</f>
      </c>
      <c r="DP102">
        <f>IF(OR(CaptureMonthly!BI102="",A_MonthPrice!$E102=""),NA(),ROUND(CaptureMonthly!BI102-A_MonthPrice!$E102,2))</f>
      </c>
      <c r="DQ102">
        <f>IF(OR(CaptureMonthly!BI102="",A_MonthPrice!$E102=""),NA(),ROUND(CaptureMonthly!BI102/A_MonthPrice!$E102*100,1))</f>
      </c>
      <c r="DR102">
        <f>IF(OR(CaptureMonthly!BJ102="",A_MonthPrice!$E102=""),NA(),ROUND(CaptureMonthly!BJ102-A_MonthPrice!$E102,2))</f>
      </c>
      <c r="DS102">
        <f>IF(OR(CaptureMonthly!BJ102="",A_MonthPrice!$E102=""),NA(),ROUND(CaptureMonthly!BJ102/A_MonthPrice!$E102*100,1))</f>
      </c>
      <c r="DT102">
        <f>IF(OR(CaptureMonthly!BK102="",A_MonthPrice!$E102=""),NA(),ROUND(CaptureMonthly!BK102-A_MonthPrice!$E102,2))</f>
      </c>
      <c r="DU102">
        <f>IF(OR(CaptureMonthly!BK102="",A_MonthPrice!$E102=""),NA(),ROUND(CaptureMonthly!BK102/A_MonthPrice!$E102*100,1))</f>
      </c>
      <c r="DV102">
        <f>IF(OR(CaptureMonthly!BL102="",A_MonthPrice!$E102=""),NA(),ROUND(CaptureMonthly!BL102-A_MonthPrice!$E102,2))</f>
      </c>
      <c r="DW102">
        <f>IF(OR(CaptureMonthly!BL102="",A_MonthPrice!$E102=""),NA(),ROUND(CaptureMonthly!BL102/A_MonthPrice!$E102*100,1))</f>
      </c>
      <c r="DX102">
        <f>IF(OR(CaptureMonthly!BM102="",A_MonthPrice!$E102=""),NA(),ROUND(CaptureMonthly!BM102-A_MonthPrice!$E102,2))</f>
      </c>
      <c r="DY102">
        <f>IF(OR(CaptureMonthly!BM102="",A_MonthPrice!$E102=""),NA(),ROUND(CaptureMonthly!BM102/A_MonthPrice!$E102*100,1))</f>
      </c>
      <c r="DZ102">
        <f>IF(OR(CaptureMonthly!BN102="",A_MonthPrice!$E102=""),NA(),ROUND(CaptureMonthly!BN102-A_MonthPrice!$E102,2))</f>
      </c>
      <c r="EA102">
        <f>IF(OR(CaptureMonthly!BN102="",A_MonthPrice!$E102=""),NA(),ROUND(CaptureMonthly!BN102/A_MonthPrice!$E102*100,1))</f>
      </c>
      <c r="EB102">
        <f>IF(OR(CaptureMonthly!BO102="",A_MonthPrice!$E102=""),NA(),ROUND(CaptureMonthly!BO102-A_MonthPrice!$E102,2))</f>
      </c>
      <c r="EC102">
        <f>IF(OR(CaptureMonthly!BO102="",A_MonthPrice!$E102=""),NA(),ROUND(CaptureMonthly!BO102/A_MonthPrice!$E102*100,1))</f>
      </c>
      <c r="ED102">
        <f>IF(OR(CaptureMonthly!BP102="",A_MonthPrice!$E102=""),NA(),ROUND(CaptureMonthly!BP102-A_MonthPrice!$E102,2))</f>
      </c>
      <c r="EE102">
        <f>IF(OR(CaptureMonthly!BP102="",A_MonthPrice!$E102=""),NA(),ROUND(CaptureMonthly!BP102/A_MonthPrice!$E102*100,1))</f>
      </c>
      <c r="EF102">
        <f>IF(OR(CaptureMonthly!BQ102="",A_MonthPrice!$E102=""),NA(),ROUND(CaptureMonthly!BQ102-A_MonthPrice!$E102,2))</f>
      </c>
      <c r="EG102">
        <f>IF(OR(CaptureMonthly!BQ102="",A_MonthPrice!$E102=""),NA(),ROUND(CaptureMonthly!BQ102/A_MonthPrice!$E102*100,1))</f>
      </c>
      <c r="EH102">
        <f>IF(OR(CaptureMonthly!BR102="",A_MonthPrice!$F102=""),NA(),ROUND(CaptureMonthly!BR102-A_MonthPrice!$F102,2))</f>
      </c>
      <c r="EI102">
        <f>IF(OR(CaptureMonthly!BR102="",A_MonthPrice!$F102=""),NA(),ROUND(CaptureMonthly!BR102/A_MonthPrice!$F102*100,1))</f>
      </c>
      <c r="EJ102">
        <f>IF(OR(CaptureMonthly!BS102="",A_MonthPrice!$F102=""),NA(),ROUND(CaptureMonthly!BS102-A_MonthPrice!$F102,2))</f>
      </c>
      <c r="EK102">
        <f>IF(OR(CaptureMonthly!BS102="",A_MonthPrice!$F102=""),NA(),ROUND(CaptureMonthly!BS102/A_MonthPrice!$F102*100,1))</f>
      </c>
      <c r="EL102">
        <f>IF(OR(CaptureMonthly!BT102="",A_MonthPrice!$F102=""),NA(),ROUND(CaptureMonthly!BT102-A_MonthPrice!$F102,2))</f>
      </c>
      <c r="EM102">
        <f>IF(OR(CaptureMonthly!BT102="",A_MonthPrice!$F102=""),NA(),ROUND(CaptureMonthly!BT102/A_MonthPrice!$F102*100,1))</f>
      </c>
      <c r="EN102">
        <f>IF(OR(CaptureMonthly!BU102="",A_MonthPrice!$F102=""),NA(),ROUND(CaptureMonthly!BU102-A_MonthPrice!$F102,2))</f>
      </c>
      <c r="EO102">
        <f>IF(OR(CaptureMonthly!BU102="",A_MonthPrice!$F102=""),NA(),ROUND(CaptureMonthly!BU102/A_MonthPrice!$F102*100,1))</f>
      </c>
      <c r="EP102">
        <f>IF(OR(CaptureMonthly!BV102="",A_MonthPrice!$F102=""),NA(),ROUND(CaptureMonthly!BV102-A_MonthPrice!$F102,2))</f>
      </c>
      <c r="EQ102">
        <f>IF(OR(CaptureMonthly!BV102="",A_MonthPrice!$F102=""),NA(),ROUND(CaptureMonthly!BV102/A_MonthPrice!$F102*100,1))</f>
      </c>
      <c r="ER102">
        <f>IF(OR(CaptureMonthly!BW102="",A_MonthPrice!$F102=""),NA(),ROUND(CaptureMonthly!BW102-A_MonthPrice!$F102,2))</f>
      </c>
      <c r="ES102">
        <f>IF(OR(CaptureMonthly!BW102="",A_MonthPrice!$F102=""),NA(),ROUND(CaptureMonthly!BW102/A_MonthPrice!$F102*100,1))</f>
      </c>
      <c r="ET102">
        <f>IF(OR(CaptureMonthly!BX102="",A_MonthPrice!$F102=""),NA(),ROUND(CaptureMonthly!BX102-A_MonthPrice!$F102,2))</f>
      </c>
      <c r="EU102">
        <f>IF(OR(CaptureMonthly!BX102="",A_MonthPrice!$F102=""),NA(),ROUND(CaptureMonthly!BX102/A_MonthPrice!$F102*100,1))</f>
      </c>
      <c r="EV102">
        <f>IF(OR(CaptureMonthly!BY102="",A_MonthPrice!$F102=""),NA(),ROUND(CaptureMonthly!BY102-A_MonthPrice!$F102,2))</f>
      </c>
      <c r="EW102">
        <f>IF(OR(CaptureMonthly!BY102="",A_MonthPrice!$F102=""),NA(),ROUND(CaptureMonthly!BY102/A_MonthPrice!$F102*100,1))</f>
      </c>
      <c r="EX102">
        <f>IF(OR(CaptureMonthly!BZ102="",A_MonthPrice!$F102=""),NA(),ROUND(CaptureMonthly!BZ102-A_MonthPrice!$F102,2))</f>
      </c>
      <c r="EY102">
        <f>IF(OR(CaptureMonthly!BZ102="",A_MonthPrice!$F102=""),NA(),ROUND(CaptureMonthly!BZ102/A_MonthPrice!$F102*100,1))</f>
      </c>
      <c r="EZ102">
        <f>IF(OR(CaptureMonthly!CA102="",A_MonthPrice!$F102=""),NA(),ROUND(CaptureMonthly!CA102-A_MonthPrice!$F102,2))</f>
      </c>
      <c r="FA102">
        <f>IF(OR(CaptureMonthly!CA102="",A_MonthPrice!$F102=""),NA(),ROUND(CaptureMonthly!CA102/A_MonthPrice!$F102*100,1))</f>
      </c>
      <c r="FB102">
        <f>IF(OR(CaptureMonthly!CB102="",A_MonthPrice!$F102=""),NA(),ROUND(CaptureMonthly!CB102-A_MonthPrice!$F102,2))</f>
      </c>
      <c r="FC102">
        <f>IF(OR(CaptureMonthly!CB102="",A_MonthPrice!$F102=""),NA(),ROUND(CaptureMonthly!CB102/A_MonthPrice!$F102*100,1))</f>
      </c>
      <c r="FD102">
        <f>IF(OR(CaptureMonthly!CC102="",A_MonthPrice!$F102=""),NA(),ROUND(CaptureMonthly!CC102-A_MonthPrice!$F102,2))</f>
      </c>
      <c r="FE102">
        <f>IF(OR(CaptureMonthly!CC102="",A_MonthPrice!$F102=""),NA(),ROUND(CaptureMonthly!CC102/A_MonthPrice!$F102*100,1))</f>
      </c>
      <c r="FF102">
        <f>IF(OR(CaptureMonthly!CD102="",A_MonthPrice!$F102=""),NA(),ROUND(CaptureMonthly!CD102-A_MonthPrice!$F102,2))</f>
      </c>
      <c r="FG102">
        <f>IF(OR(CaptureMonthly!CD102="",A_MonthPrice!$F102=""),NA(),ROUND(CaptureMonthly!CD102/A_MonthPrice!$F102*100,1))</f>
      </c>
      <c r="FH102">
        <f>IF(OR(CaptureMonthly!CE102="",A_MonthPrice!$F102=""),NA(),ROUND(CaptureMonthly!CE102-A_MonthPrice!$F102,2))</f>
      </c>
      <c r="FI102">
        <f>IF(OR(CaptureMonthly!CE102="",A_MonthPrice!$F102=""),NA(),ROUND(CaptureMonthly!CE102/A_MonthPrice!$F102*100,1))</f>
      </c>
      <c r="FJ102">
        <f>IF(OR(CaptureMonthly!CF102="",A_MonthPrice!$F102=""),NA(),ROUND(CaptureMonthly!CF102-A_MonthPrice!$F102,2))</f>
      </c>
      <c r="FK102">
        <f>IF(OR(CaptureMonthly!CF102="",A_MonthPrice!$F102=""),NA(),ROUND(CaptureMonthly!CF102/A_MonthPrice!$F102*100,1))</f>
      </c>
      <c r="FL102">
        <f>IF(OR(CaptureMonthly!CG102="",A_MonthPrice!$F102=""),NA(),ROUND(CaptureMonthly!CG102-A_MonthPrice!$F102,2))</f>
      </c>
      <c r="FM102">
        <f>IF(OR(CaptureMonthly!CG102="",A_MonthPrice!$F102=""),NA(),ROUND(CaptureMonthly!CG102/A_MonthPrice!$F102*100,1))</f>
      </c>
      <c r="FN102">
        <f>IF(OR(CaptureMonthly!CH102="",A_MonthPrice!$F102=""),NA(),ROUND(CaptureMonthly!CH102-A_MonthPrice!$F102,2))</f>
      </c>
      <c r="FO102">
        <f>IF(OR(CaptureMonthly!CH102="",A_MonthPrice!$F102=""),NA(),ROUND(CaptureMonthly!CH102/A_MonthPrice!$F102*100,1))</f>
      </c>
      <c r="FP102">
        <f>IF(OR(CaptureMonthlyExtra!B102="",A_MonthPrice!$G102=""),NA(),ROUND(CaptureMonthlyExtra!B102-A_MonthPrice!$G102,2))</f>
      </c>
      <c r="FQ102">
        <f>IF(OR(CaptureMonthlyExtra!B102="",A_MonthPrice!$G102=""),NA(),ROUND(CaptureMonthlyExtra!B102/A_MonthPrice!$G102*100,1))</f>
      </c>
      <c r="FR102">
        <f>IF(OR(CaptureMonthlyExtra!C102="",A_MonthPrice!$G102=""),NA(),ROUND(CaptureMonthlyExtra!C102-A_MonthPrice!$G102,2))</f>
      </c>
      <c r="FS102">
        <f>IF(OR(CaptureMonthlyExtra!C102="",A_MonthPrice!$G102=""),NA(),ROUND(CaptureMonthlyExtra!C102/A_MonthPrice!$G102*100,1))</f>
      </c>
      <c r="FT102">
        <f>IF(OR(CaptureMonthlyExtra!D102="",A_MonthPrice!$G102=""),NA(),ROUND(CaptureMonthlyExtra!D102-A_MonthPrice!$G102,2))</f>
      </c>
      <c r="FU102">
        <f>IF(OR(CaptureMonthlyExtra!D102="",A_MonthPrice!$G102=""),NA(),ROUND(CaptureMonthlyExtra!D102/A_MonthPrice!$G102*100,1))</f>
      </c>
      <c r="FV102">
        <f>IF(OR(CaptureMonthlyExtra!E102="",A_MonthPrice!$G102=""),NA(),ROUND(CaptureMonthlyExtra!E102-A_MonthPrice!$G102,2))</f>
      </c>
      <c r="FW102">
        <f>IF(OR(CaptureMonthlyExtra!E102="",A_MonthPrice!$G102=""),NA(),ROUND(CaptureMonthlyExtra!E102/A_MonthPrice!$G102*100,1))</f>
      </c>
      <c r="FX102">
        <f>IF(OR(CaptureMonthlyExtra!F102="",A_MonthPrice!$G102=""),NA(),ROUND(CaptureMonthlyExtra!F102-A_MonthPrice!$G102,2))</f>
      </c>
      <c r="FY102">
        <f>IF(OR(CaptureMonthlyExtra!F102="",A_MonthPrice!$G102=""),NA(),ROUND(CaptureMonthlyExtra!F102/A_MonthPrice!$G102*100,1))</f>
      </c>
      <c r="FZ102">
        <f>IF(OR(CaptureMonthlyExtra!G102="",A_MonthPrice!$G102=""),NA(),ROUND(CaptureMonthlyExtra!G102-A_MonthPrice!$G102,2))</f>
      </c>
      <c r="GA102">
        <f>IF(OR(CaptureMonthlyExtra!G102="",A_MonthPrice!$G102=""),NA(),ROUND(CaptureMonthlyExtra!G102/A_MonthPrice!$G102*100,1))</f>
      </c>
      <c r="GB102">
        <f>IF(OR(CaptureMonthlyExtra!H102="",A_MonthPrice!$G102=""),NA(),ROUND(CaptureMonthlyExtra!H102-A_MonthPrice!$G102,2))</f>
      </c>
      <c r="GC102">
        <f>IF(OR(CaptureMonthlyExtra!H102="",A_MonthPrice!$G102=""),NA(),ROUND(CaptureMonthlyExtra!H102/A_MonthPrice!$G102*100,1))</f>
      </c>
      <c r="GD102">
        <f>IF(OR(CaptureMonthlyExtra!I102="",A_MonthPrice!$G102=""),NA(),ROUND(CaptureMonthlyExtra!I102-A_MonthPrice!$G102,2))</f>
      </c>
      <c r="GE102">
        <f>IF(OR(CaptureMonthlyExtra!I102="",A_MonthPrice!$G102=""),NA(),ROUND(CaptureMonthlyExtra!I102/A_MonthPrice!$G102*100,1))</f>
      </c>
      <c r="GF102">
        <f>IF(OR(CaptureMonthlyExtra!J102="",A_MonthPrice!$G102=""),NA(),ROUND(CaptureMonthlyExtra!J102-A_MonthPrice!$G102,2))</f>
      </c>
      <c r="GG102">
        <f>IF(OR(CaptureMonthlyExtra!J102="",A_MonthPrice!$G102=""),NA(),ROUND(CaptureMonthlyExtra!J102/A_MonthPrice!$G102*100,1))</f>
      </c>
      <c r="GH102">
        <f>IF(OR(CaptureMonthlyExtra!K102="",A_MonthPrice!$G102=""),NA(),ROUND(CaptureMonthlyExtra!K102-A_MonthPrice!$G102,2))</f>
      </c>
      <c r="GI102">
        <f>IF(OR(CaptureMonthlyExtra!K102="",A_MonthPrice!$G102=""),NA(),ROUND(CaptureMonthlyExtra!K102/A_MonthPrice!$G102*100,1))</f>
      </c>
      <c r="GJ102">
        <f>IF(OR(CaptureMonthlyExtra!L102="",A_MonthPrice!$G102=""),NA(),ROUND(CaptureMonthlyExtra!L102-A_MonthPrice!$G102,2))</f>
      </c>
      <c r="GK102">
        <f>IF(OR(CaptureMonthlyExtra!L102="",A_MonthPrice!$G102=""),NA(),ROUND(CaptureMonthlyExtra!L102/A_MonthPrice!$G102*100,1))</f>
      </c>
      <c r="GL102">
        <f>IF(OR(CaptureMonthlyExtra!M102="",A_MonthPrice!$G102=""),NA(),ROUND(CaptureMonthlyExtra!M102-A_MonthPrice!$G102,2))</f>
      </c>
      <c r="GM102">
        <f>IF(OR(CaptureMonthlyExtra!M102="",A_MonthPrice!$G102=""),NA(),ROUND(CaptureMonthlyExtra!M102/A_MonthPrice!$G102*100,1))</f>
      </c>
      <c r="GN102">
        <f>IF(OR(CaptureMonthlyExtra!N102="",A_MonthPrice!$G102=""),NA(),ROUND(CaptureMonthlyExtra!N102-A_MonthPrice!$G102,2))</f>
      </c>
      <c r="GO102">
        <f>IF(OR(CaptureMonthlyExtra!N102="",A_MonthPrice!$G102=""),NA(),ROUND(CaptureMonthlyExtra!N102/A_MonthPrice!$G102*100,1))</f>
      </c>
      <c r="GP102">
        <f>IF(OR(CaptureMonthlyExtra!O102="",A_MonthPrice!$G102=""),NA(),ROUND(CaptureMonthlyExtra!O102-A_MonthPrice!$G102,2))</f>
      </c>
      <c r="GQ102">
        <f>IF(OR(CaptureMonthlyExtra!O102="",A_MonthPrice!$G102=""),NA(),ROUND(CaptureMonthlyExtra!O102/A_MonthPrice!$G102*100,1))</f>
      </c>
      <c r="GR102">
        <f>IF(OR(CaptureMonthlyExtra!P102="",A_MonthPrice!$G102=""),NA(),ROUND(CaptureMonthlyExtra!P102-A_MonthPrice!$G102,2))</f>
      </c>
      <c r="GS102">
        <f>IF(OR(CaptureMonthlyExtra!P102="",A_MonthPrice!$G102=""),NA(),ROUND(CaptureMonthlyExtra!P102/A_MonthPrice!$G102*100,1))</f>
      </c>
      <c r="GT102">
        <f>IF(OR(CaptureMonthlyExtra!Q102="",A_MonthPrice!$G102=""),NA(),ROUND(CaptureMonthlyExtra!Q102-A_MonthPrice!$G102,2))</f>
      </c>
      <c r="GU102">
        <f>IF(OR(CaptureMonthlyExtra!Q102="",A_MonthPrice!$G102=""),NA(),ROUND(CaptureMonthlyExtra!Q102/A_MonthPrice!$G102*100,1))</f>
      </c>
      <c r="GV102">
        <f>IF(OR(CaptureMonthlyExtra!R102="",A_MonthPrice!$G102=""),NA(),ROUND(CaptureMonthlyExtra!R102-A_MonthPrice!$G102,2))</f>
      </c>
      <c r="GW102">
        <f>IF(OR(CaptureMonthlyExtra!R102="",A_MonthPrice!$G102=""),NA(),ROUND(CaptureMonthlyExtra!R102/A_MonthPrice!$G102*100,1))</f>
      </c>
    </row>
    <row r="103" spans="1:502">
      <c r="A103">
        <f>CaptureMonthly!A103</f>
      </c>
      <c r="B103">
        <f>IF(OR(CaptureMonthly!B103="",A_MonthPrice!$B103=""),NA(),ROUND(CaptureMonthly!B103-A_MonthPrice!$B103,2))</f>
      </c>
      <c r="C103">
        <f>IF(OR(CaptureMonthly!B103="",A_MonthPrice!$B103=""),NA(),ROUND(CaptureMonthly!B103/A_MonthPrice!$B103*100,1))</f>
      </c>
      <c r="D103">
        <f>IF(OR(CaptureMonthly!C103="",A_MonthPrice!$B103=""),NA(),ROUND(CaptureMonthly!C103-A_MonthPrice!$B103,2))</f>
      </c>
      <c r="E103">
        <f>IF(OR(CaptureMonthly!C103="",A_MonthPrice!$B103=""),NA(),ROUND(CaptureMonthly!C103/A_MonthPrice!$B103*100,1))</f>
      </c>
      <c r="F103">
        <f>IF(OR(CaptureMonthly!D103="",A_MonthPrice!$B103=""),NA(),ROUND(CaptureMonthly!D103-A_MonthPrice!$B103,2))</f>
      </c>
      <c r="G103">
        <f>IF(OR(CaptureMonthly!D103="",A_MonthPrice!$B103=""),NA(),ROUND(CaptureMonthly!D103/A_MonthPrice!$B103*100,1))</f>
      </c>
      <c r="H103">
        <f>IF(OR(CaptureMonthly!E103="",A_MonthPrice!$B103=""),NA(),ROUND(CaptureMonthly!E103-A_MonthPrice!$B103,2))</f>
      </c>
      <c r="I103">
        <f>IF(OR(CaptureMonthly!E103="",A_MonthPrice!$B103=""),NA(),ROUND(CaptureMonthly!E103/A_MonthPrice!$B103*100,1))</f>
      </c>
      <c r="J103">
        <f>IF(OR(CaptureMonthly!F103="",A_MonthPrice!$B103=""),NA(),ROUND(CaptureMonthly!F103-A_MonthPrice!$B103,2))</f>
      </c>
      <c r="K103">
        <f>IF(OR(CaptureMonthly!F103="",A_MonthPrice!$B103=""),NA(),ROUND(CaptureMonthly!F103/A_MonthPrice!$B103*100,1))</f>
      </c>
      <c r="L103">
        <f>IF(OR(CaptureMonthly!G103="",A_MonthPrice!$B103=""),NA(),ROUND(CaptureMonthly!G103-A_MonthPrice!$B103,2))</f>
      </c>
      <c r="M103">
        <f>IF(OR(CaptureMonthly!G103="",A_MonthPrice!$B103=""),NA(),ROUND(CaptureMonthly!G103/A_MonthPrice!$B103*100,1))</f>
      </c>
      <c r="N103">
        <f>IF(OR(CaptureMonthly!H103="",A_MonthPrice!$B103=""),NA(),ROUND(CaptureMonthly!H103-A_MonthPrice!$B103,2))</f>
      </c>
      <c r="O103">
        <f>IF(OR(CaptureMonthly!H103="",A_MonthPrice!$B103=""),NA(),ROUND(CaptureMonthly!H103/A_MonthPrice!$B103*100,1))</f>
      </c>
      <c r="P103">
        <f>IF(OR(CaptureMonthly!I103="",A_MonthPrice!$B103=""),NA(),ROUND(CaptureMonthly!I103-A_MonthPrice!$B103,2))</f>
      </c>
      <c r="Q103">
        <f>IF(OR(CaptureMonthly!I103="",A_MonthPrice!$B103=""),NA(),ROUND(CaptureMonthly!I103/A_MonthPrice!$B103*100,1))</f>
      </c>
      <c r="R103">
        <f>IF(OR(CaptureMonthly!J103="",A_MonthPrice!$B103=""),NA(),ROUND(CaptureMonthly!J103-A_MonthPrice!$B103,2))</f>
      </c>
      <c r="S103">
        <f>IF(OR(CaptureMonthly!J103="",A_MonthPrice!$B103=""),NA(),ROUND(CaptureMonthly!J103/A_MonthPrice!$B103*100,1))</f>
      </c>
      <c r="T103">
        <f>IF(OR(CaptureMonthly!K103="",A_MonthPrice!$B103=""),NA(),ROUND(CaptureMonthly!K103-A_MonthPrice!$B103,2))</f>
      </c>
      <c r="U103">
        <f>IF(OR(CaptureMonthly!K103="",A_MonthPrice!$B103=""),NA(),ROUND(CaptureMonthly!K103/A_MonthPrice!$B103*100,1))</f>
      </c>
      <c r="V103">
        <f>IF(OR(CaptureMonthly!L103="",A_MonthPrice!$B103=""),NA(),ROUND(CaptureMonthly!L103-A_MonthPrice!$B103,2))</f>
      </c>
      <c r="W103">
        <f>IF(OR(CaptureMonthly!L103="",A_MonthPrice!$B103=""),NA(),ROUND(CaptureMonthly!L103/A_MonthPrice!$B103*100,1))</f>
      </c>
      <c r="X103">
        <f>IF(OR(CaptureMonthly!M103="",A_MonthPrice!$B103=""),NA(),ROUND(CaptureMonthly!M103-A_MonthPrice!$B103,2))</f>
      </c>
      <c r="Y103">
        <f>IF(OR(CaptureMonthly!M103="",A_MonthPrice!$B103=""),NA(),ROUND(CaptureMonthly!M103/A_MonthPrice!$B103*100,1))</f>
      </c>
      <c r="Z103">
        <f>IF(OR(CaptureMonthly!N103="",A_MonthPrice!$B103=""),NA(),ROUND(CaptureMonthly!N103-A_MonthPrice!$B103,2))</f>
      </c>
      <c r="AA103">
        <f>IF(OR(CaptureMonthly!N103="",A_MonthPrice!$B103=""),NA(),ROUND(CaptureMonthly!N103/A_MonthPrice!$B103*100,1))</f>
      </c>
      <c r="AB103">
        <f>IF(OR(CaptureMonthly!O103="",A_MonthPrice!$B103=""),NA(),ROUND(CaptureMonthly!O103-A_MonthPrice!$B103,2))</f>
      </c>
      <c r="AC103">
        <f>IF(OR(CaptureMonthly!O103="",A_MonthPrice!$B103=""),NA(),ROUND(CaptureMonthly!O103/A_MonthPrice!$B103*100,1))</f>
      </c>
      <c r="AD103">
        <f>IF(OR(CaptureMonthly!P103="",A_MonthPrice!$B103=""),NA(),ROUND(CaptureMonthly!P103-A_MonthPrice!$B103,2))</f>
      </c>
      <c r="AE103">
        <f>IF(OR(CaptureMonthly!P103="",A_MonthPrice!$B103=""),NA(),ROUND(CaptureMonthly!P103/A_MonthPrice!$B103*100,1))</f>
      </c>
      <c r="AF103">
        <f>IF(OR(CaptureMonthly!Q103="",A_MonthPrice!$B103=""),NA(),ROUND(CaptureMonthly!Q103-A_MonthPrice!$B103,2))</f>
      </c>
      <c r="AG103">
        <f>IF(OR(CaptureMonthly!Q103="",A_MonthPrice!$B103=""),NA(),ROUND(CaptureMonthly!Q103/A_MonthPrice!$B103*100,1))</f>
      </c>
      <c r="AH103">
        <f>IF(OR(CaptureMonthly!R103="",A_MonthPrice!$B103=""),NA(),ROUND(CaptureMonthly!R103-A_MonthPrice!$B103,2))</f>
      </c>
      <c r="AI103">
        <f>IF(OR(CaptureMonthly!R103="",A_MonthPrice!$B103=""),NA(),ROUND(CaptureMonthly!R103/A_MonthPrice!$B103*100,1))</f>
      </c>
      <c r="AJ103">
        <f>IF(OR(CaptureMonthly!S103="",A_MonthPrice!$C103=""),NA(),ROUND(CaptureMonthly!S103-A_MonthPrice!$C103,2))</f>
      </c>
      <c r="AK103">
        <f>IF(OR(CaptureMonthly!S103="",A_MonthPrice!$C103=""),NA(),ROUND(CaptureMonthly!S103/A_MonthPrice!$C103*100,1))</f>
      </c>
      <c r="AL103">
        <f>IF(OR(CaptureMonthly!T103="",A_MonthPrice!$C103=""),NA(),ROUND(CaptureMonthly!T103-A_MonthPrice!$C103,2))</f>
      </c>
      <c r="AM103">
        <f>IF(OR(CaptureMonthly!T103="",A_MonthPrice!$C103=""),NA(),ROUND(CaptureMonthly!T103/A_MonthPrice!$C103*100,1))</f>
      </c>
      <c r="AN103">
        <f>IF(OR(CaptureMonthly!U103="",A_MonthPrice!$C103=""),NA(),ROUND(CaptureMonthly!U103-A_MonthPrice!$C103,2))</f>
      </c>
      <c r="AO103">
        <f>IF(OR(CaptureMonthly!U103="",A_MonthPrice!$C103=""),NA(),ROUND(CaptureMonthly!U103/A_MonthPrice!$C103*100,1))</f>
      </c>
      <c r="AP103">
        <f>IF(OR(CaptureMonthly!V103="",A_MonthPrice!$C103=""),NA(),ROUND(CaptureMonthly!V103-A_MonthPrice!$C103,2))</f>
      </c>
      <c r="AQ103">
        <f>IF(OR(CaptureMonthly!V103="",A_MonthPrice!$C103=""),NA(),ROUND(CaptureMonthly!V103/A_MonthPrice!$C103*100,1))</f>
      </c>
      <c r="AR103">
        <f>IF(OR(CaptureMonthly!W103="",A_MonthPrice!$C103=""),NA(),ROUND(CaptureMonthly!W103-A_MonthPrice!$C103,2))</f>
      </c>
      <c r="AS103">
        <f>IF(OR(CaptureMonthly!W103="",A_MonthPrice!$C103=""),NA(),ROUND(CaptureMonthly!W103/A_MonthPrice!$C103*100,1))</f>
      </c>
      <c r="AT103">
        <f>IF(OR(CaptureMonthly!X103="",A_MonthPrice!$C103=""),NA(),ROUND(CaptureMonthly!X103-A_MonthPrice!$C103,2))</f>
      </c>
      <c r="AU103">
        <f>IF(OR(CaptureMonthly!X103="",A_MonthPrice!$C103=""),NA(),ROUND(CaptureMonthly!X103/A_MonthPrice!$C103*100,1))</f>
      </c>
      <c r="AV103">
        <f>IF(OR(CaptureMonthly!Y103="",A_MonthPrice!$C103=""),NA(),ROUND(CaptureMonthly!Y103-A_MonthPrice!$C103,2))</f>
      </c>
      <c r="AW103">
        <f>IF(OR(CaptureMonthly!Y103="",A_MonthPrice!$C103=""),NA(),ROUND(CaptureMonthly!Y103/A_MonthPrice!$C103*100,1))</f>
      </c>
      <c r="AX103">
        <f>IF(OR(CaptureMonthly!Z103="",A_MonthPrice!$C103=""),NA(),ROUND(CaptureMonthly!Z103-A_MonthPrice!$C103,2))</f>
      </c>
      <c r="AY103">
        <f>IF(OR(CaptureMonthly!Z103="",A_MonthPrice!$C103=""),NA(),ROUND(CaptureMonthly!Z103/A_MonthPrice!$C103*100,1))</f>
      </c>
      <c r="AZ103">
        <f>IF(OR(CaptureMonthly!AA103="",A_MonthPrice!$C103=""),NA(),ROUND(CaptureMonthly!AA103-A_MonthPrice!$C103,2))</f>
      </c>
      <c r="BA103">
        <f>IF(OR(CaptureMonthly!AA103="",A_MonthPrice!$C103=""),NA(),ROUND(CaptureMonthly!AA103/A_MonthPrice!$C103*100,1))</f>
      </c>
      <c r="BB103">
        <f>IF(OR(CaptureMonthly!AB103="",A_MonthPrice!$C103=""),NA(),ROUND(CaptureMonthly!AB103-A_MonthPrice!$C103,2))</f>
      </c>
      <c r="BC103">
        <f>IF(OR(CaptureMonthly!AB103="",A_MonthPrice!$C103=""),NA(),ROUND(CaptureMonthly!AB103/A_MonthPrice!$C103*100,1))</f>
      </c>
      <c r="BD103">
        <f>IF(OR(CaptureMonthly!AC103="",A_MonthPrice!$C103=""),NA(),ROUND(CaptureMonthly!AC103-A_MonthPrice!$C103,2))</f>
      </c>
      <c r="BE103">
        <f>IF(OR(CaptureMonthly!AC103="",A_MonthPrice!$C103=""),NA(),ROUND(CaptureMonthly!AC103/A_MonthPrice!$C103*100,1))</f>
      </c>
      <c r="BF103">
        <f>IF(OR(CaptureMonthly!AD103="",A_MonthPrice!$C103=""),NA(),ROUND(CaptureMonthly!AD103-A_MonthPrice!$C103,2))</f>
      </c>
      <c r="BG103">
        <f>IF(OR(CaptureMonthly!AD103="",A_MonthPrice!$C103=""),NA(),ROUND(CaptureMonthly!AD103/A_MonthPrice!$C103*100,1))</f>
      </c>
      <c r="BH103">
        <f>IF(OR(CaptureMonthly!AE103="",A_MonthPrice!$C103=""),NA(),ROUND(CaptureMonthly!AE103-A_MonthPrice!$C103,2))</f>
      </c>
      <c r="BI103">
        <f>IF(OR(CaptureMonthly!AE103="",A_MonthPrice!$C103=""),NA(),ROUND(CaptureMonthly!AE103/A_MonthPrice!$C103*100,1))</f>
      </c>
      <c r="BJ103">
        <f>IF(OR(CaptureMonthly!AF103="",A_MonthPrice!$C103=""),NA(),ROUND(CaptureMonthly!AF103-A_MonthPrice!$C103,2))</f>
      </c>
      <c r="BK103">
        <f>IF(OR(CaptureMonthly!AF103="",A_MonthPrice!$C103=""),NA(),ROUND(CaptureMonthly!AF103/A_MonthPrice!$C103*100,1))</f>
      </c>
      <c r="BL103">
        <f>IF(OR(CaptureMonthly!AG103="",A_MonthPrice!$C103=""),NA(),ROUND(CaptureMonthly!AG103-A_MonthPrice!$C103,2))</f>
      </c>
      <c r="BM103">
        <f>IF(OR(CaptureMonthly!AG103="",A_MonthPrice!$C103=""),NA(),ROUND(CaptureMonthly!AG103/A_MonthPrice!$C103*100,1))</f>
      </c>
      <c r="BN103">
        <f>IF(OR(CaptureMonthly!AH103="",A_MonthPrice!$C103=""),NA(),ROUND(CaptureMonthly!AH103-A_MonthPrice!$C103,2))</f>
      </c>
      <c r="BO103">
        <f>IF(OR(CaptureMonthly!AH103="",A_MonthPrice!$C103=""),NA(),ROUND(CaptureMonthly!AH103/A_MonthPrice!$C103*100,1))</f>
      </c>
      <c r="BP103">
        <f>IF(OR(CaptureMonthly!AI103="",A_MonthPrice!$C103=""),NA(),ROUND(CaptureMonthly!AI103-A_MonthPrice!$C103,2))</f>
      </c>
      <c r="BQ103">
        <f>IF(OR(CaptureMonthly!AI103="",A_MonthPrice!$C103=""),NA(),ROUND(CaptureMonthly!AI103/A_MonthPrice!$C103*100,1))</f>
      </c>
      <c r="BR103">
        <f>IF(OR(CaptureMonthly!AJ103="",A_MonthPrice!$D103=""),NA(),ROUND(CaptureMonthly!AJ103-A_MonthPrice!$D103,2))</f>
      </c>
      <c r="BS103">
        <f>IF(OR(CaptureMonthly!AJ103="",A_MonthPrice!$D103=""),NA(),ROUND(CaptureMonthly!AJ103/A_MonthPrice!$D103*100,1))</f>
      </c>
      <c r="BT103">
        <f>IF(OR(CaptureMonthly!AK103="",A_MonthPrice!$D103=""),NA(),ROUND(CaptureMonthly!AK103-A_MonthPrice!$D103,2))</f>
      </c>
      <c r="BU103">
        <f>IF(OR(CaptureMonthly!AK103="",A_MonthPrice!$D103=""),NA(),ROUND(CaptureMonthly!AK103/A_MonthPrice!$D103*100,1))</f>
      </c>
      <c r="BV103">
        <f>IF(OR(CaptureMonthly!AL103="",A_MonthPrice!$D103=""),NA(),ROUND(CaptureMonthly!AL103-A_MonthPrice!$D103,2))</f>
      </c>
      <c r="BW103">
        <f>IF(OR(CaptureMonthly!AL103="",A_MonthPrice!$D103=""),NA(),ROUND(CaptureMonthly!AL103/A_MonthPrice!$D103*100,1))</f>
      </c>
      <c r="BX103">
        <f>IF(OR(CaptureMonthly!AM103="",A_MonthPrice!$D103=""),NA(),ROUND(CaptureMonthly!AM103-A_MonthPrice!$D103,2))</f>
      </c>
      <c r="BY103">
        <f>IF(OR(CaptureMonthly!AM103="",A_MonthPrice!$D103=""),NA(),ROUND(CaptureMonthly!AM103/A_MonthPrice!$D103*100,1))</f>
      </c>
      <c r="BZ103">
        <f>IF(OR(CaptureMonthly!AN103="",A_MonthPrice!$D103=""),NA(),ROUND(CaptureMonthly!AN103-A_MonthPrice!$D103,2))</f>
      </c>
      <c r="CA103">
        <f>IF(OR(CaptureMonthly!AN103="",A_MonthPrice!$D103=""),NA(),ROUND(CaptureMonthly!AN103/A_MonthPrice!$D103*100,1))</f>
      </c>
      <c r="CB103">
        <f>IF(OR(CaptureMonthly!AO103="",A_MonthPrice!$D103=""),NA(),ROUND(CaptureMonthly!AO103-A_MonthPrice!$D103,2))</f>
      </c>
      <c r="CC103">
        <f>IF(OR(CaptureMonthly!AO103="",A_MonthPrice!$D103=""),NA(),ROUND(CaptureMonthly!AO103/A_MonthPrice!$D103*100,1))</f>
      </c>
      <c r="CD103">
        <f>IF(OR(CaptureMonthly!AP103="",A_MonthPrice!$D103=""),NA(),ROUND(CaptureMonthly!AP103-A_MonthPrice!$D103,2))</f>
      </c>
      <c r="CE103">
        <f>IF(OR(CaptureMonthly!AP103="",A_MonthPrice!$D103=""),NA(),ROUND(CaptureMonthly!AP103/A_MonthPrice!$D103*100,1))</f>
      </c>
      <c r="CF103">
        <f>IF(OR(CaptureMonthly!AQ103="",A_MonthPrice!$D103=""),NA(),ROUND(CaptureMonthly!AQ103-A_MonthPrice!$D103,2))</f>
      </c>
      <c r="CG103">
        <f>IF(OR(CaptureMonthly!AQ103="",A_MonthPrice!$D103=""),NA(),ROUND(CaptureMonthly!AQ103/A_MonthPrice!$D103*100,1))</f>
      </c>
      <c r="CH103">
        <f>IF(OR(CaptureMonthly!AR103="",A_MonthPrice!$D103=""),NA(),ROUND(CaptureMonthly!AR103-A_MonthPrice!$D103,2))</f>
      </c>
      <c r="CI103">
        <f>IF(OR(CaptureMonthly!AR103="",A_MonthPrice!$D103=""),NA(),ROUND(CaptureMonthly!AR103/A_MonthPrice!$D103*100,1))</f>
      </c>
      <c r="CJ103">
        <f>IF(OR(CaptureMonthly!AS103="",A_MonthPrice!$D103=""),NA(),ROUND(CaptureMonthly!AS103-A_MonthPrice!$D103,2))</f>
      </c>
      <c r="CK103">
        <f>IF(OR(CaptureMonthly!AS103="",A_MonthPrice!$D103=""),NA(),ROUND(CaptureMonthly!AS103/A_MonthPrice!$D103*100,1))</f>
      </c>
      <c r="CL103">
        <f>IF(OR(CaptureMonthly!AT103="",A_MonthPrice!$D103=""),NA(),ROUND(CaptureMonthly!AT103-A_MonthPrice!$D103,2))</f>
      </c>
      <c r="CM103">
        <f>IF(OR(CaptureMonthly!AT103="",A_MonthPrice!$D103=""),NA(),ROUND(CaptureMonthly!AT103/A_MonthPrice!$D103*100,1))</f>
      </c>
      <c r="CN103">
        <f>IF(OR(CaptureMonthly!AU103="",A_MonthPrice!$D103=""),NA(),ROUND(CaptureMonthly!AU103-A_MonthPrice!$D103,2))</f>
      </c>
      <c r="CO103">
        <f>IF(OR(CaptureMonthly!AU103="",A_MonthPrice!$D103=""),NA(),ROUND(CaptureMonthly!AU103/A_MonthPrice!$D103*100,1))</f>
      </c>
      <c r="CP103">
        <f>IF(OR(CaptureMonthly!AV103="",A_MonthPrice!$D103=""),NA(),ROUND(CaptureMonthly!AV103-A_MonthPrice!$D103,2))</f>
      </c>
      <c r="CQ103">
        <f>IF(OR(CaptureMonthly!AV103="",A_MonthPrice!$D103=""),NA(),ROUND(CaptureMonthly!AV103/A_MonthPrice!$D103*100,1))</f>
      </c>
      <c r="CR103">
        <f>IF(OR(CaptureMonthly!AW103="",A_MonthPrice!$D103=""),NA(),ROUND(CaptureMonthly!AW103-A_MonthPrice!$D103,2))</f>
      </c>
      <c r="CS103">
        <f>IF(OR(CaptureMonthly!AW103="",A_MonthPrice!$D103=""),NA(),ROUND(CaptureMonthly!AW103/A_MonthPrice!$D103*100,1))</f>
      </c>
      <c r="CT103">
        <f>IF(OR(CaptureMonthly!AX103="",A_MonthPrice!$D103=""),NA(),ROUND(CaptureMonthly!AX103-A_MonthPrice!$D103,2))</f>
      </c>
      <c r="CU103">
        <f>IF(OR(CaptureMonthly!AX103="",A_MonthPrice!$D103=""),NA(),ROUND(CaptureMonthly!AX103/A_MonthPrice!$D103*100,1))</f>
      </c>
      <c r="CV103">
        <f>IF(OR(CaptureMonthly!AY103="",A_MonthPrice!$D103=""),NA(),ROUND(CaptureMonthly!AY103-A_MonthPrice!$D103,2))</f>
      </c>
      <c r="CW103">
        <f>IF(OR(CaptureMonthly!AY103="",A_MonthPrice!$D103=""),NA(),ROUND(CaptureMonthly!AY103/A_MonthPrice!$D103*100,1))</f>
      </c>
      <c r="CX103">
        <f>IF(OR(CaptureMonthly!AZ103="",A_MonthPrice!$D103=""),NA(),ROUND(CaptureMonthly!AZ103-A_MonthPrice!$D103,2))</f>
      </c>
      <c r="CY103">
        <f>IF(OR(CaptureMonthly!AZ103="",A_MonthPrice!$D103=""),NA(),ROUND(CaptureMonthly!AZ103/A_MonthPrice!$D103*100,1))</f>
      </c>
      <c r="CZ103">
        <f>IF(OR(CaptureMonthly!BA103="",A_MonthPrice!$E103=""),NA(),ROUND(CaptureMonthly!BA103-A_MonthPrice!$E103,2))</f>
      </c>
      <c r="DA103">
        <f>IF(OR(CaptureMonthly!BA103="",A_MonthPrice!$E103=""),NA(),ROUND(CaptureMonthly!BA103/A_MonthPrice!$E103*100,1))</f>
      </c>
      <c r="DB103">
        <f>IF(OR(CaptureMonthly!BB103="",A_MonthPrice!$E103=""),NA(),ROUND(CaptureMonthly!BB103-A_MonthPrice!$E103,2))</f>
      </c>
      <c r="DC103">
        <f>IF(OR(CaptureMonthly!BB103="",A_MonthPrice!$E103=""),NA(),ROUND(CaptureMonthly!BB103/A_MonthPrice!$E103*100,1))</f>
      </c>
      <c r="DD103">
        <f>IF(OR(CaptureMonthly!BC103="",A_MonthPrice!$E103=""),NA(),ROUND(CaptureMonthly!BC103-A_MonthPrice!$E103,2))</f>
      </c>
      <c r="DE103">
        <f>IF(OR(CaptureMonthly!BC103="",A_MonthPrice!$E103=""),NA(),ROUND(CaptureMonthly!BC103/A_MonthPrice!$E103*100,1))</f>
      </c>
      <c r="DF103">
        <f>IF(OR(CaptureMonthly!BD103="",A_MonthPrice!$E103=""),NA(),ROUND(CaptureMonthly!BD103-A_MonthPrice!$E103,2))</f>
      </c>
      <c r="DG103">
        <f>IF(OR(CaptureMonthly!BD103="",A_MonthPrice!$E103=""),NA(),ROUND(CaptureMonthly!BD103/A_MonthPrice!$E103*100,1))</f>
      </c>
      <c r="DH103">
        <f>IF(OR(CaptureMonthly!BE103="",A_MonthPrice!$E103=""),NA(),ROUND(CaptureMonthly!BE103-A_MonthPrice!$E103,2))</f>
      </c>
      <c r="DI103">
        <f>IF(OR(CaptureMonthly!BE103="",A_MonthPrice!$E103=""),NA(),ROUND(CaptureMonthly!BE103/A_MonthPrice!$E103*100,1))</f>
      </c>
      <c r="DJ103">
        <f>IF(OR(CaptureMonthly!BF103="",A_MonthPrice!$E103=""),NA(),ROUND(CaptureMonthly!BF103-A_MonthPrice!$E103,2))</f>
      </c>
      <c r="DK103">
        <f>IF(OR(CaptureMonthly!BF103="",A_MonthPrice!$E103=""),NA(),ROUND(CaptureMonthly!BF103/A_MonthPrice!$E103*100,1))</f>
      </c>
      <c r="DL103">
        <f>IF(OR(CaptureMonthly!BG103="",A_MonthPrice!$E103=""),NA(),ROUND(CaptureMonthly!BG103-A_MonthPrice!$E103,2))</f>
      </c>
      <c r="DM103">
        <f>IF(OR(CaptureMonthly!BG103="",A_MonthPrice!$E103=""),NA(),ROUND(CaptureMonthly!BG103/A_MonthPrice!$E103*100,1))</f>
      </c>
      <c r="DN103">
        <f>IF(OR(CaptureMonthly!BH103="",A_MonthPrice!$E103=""),NA(),ROUND(CaptureMonthly!BH103-A_MonthPrice!$E103,2))</f>
      </c>
      <c r="DO103">
        <f>IF(OR(CaptureMonthly!BH103="",A_MonthPrice!$E103=""),NA(),ROUND(CaptureMonthly!BH103/A_MonthPrice!$E103*100,1))</f>
      </c>
      <c r="DP103">
        <f>IF(OR(CaptureMonthly!BI103="",A_MonthPrice!$E103=""),NA(),ROUND(CaptureMonthly!BI103-A_MonthPrice!$E103,2))</f>
      </c>
      <c r="DQ103">
        <f>IF(OR(CaptureMonthly!BI103="",A_MonthPrice!$E103=""),NA(),ROUND(CaptureMonthly!BI103/A_MonthPrice!$E103*100,1))</f>
      </c>
      <c r="DR103">
        <f>IF(OR(CaptureMonthly!BJ103="",A_MonthPrice!$E103=""),NA(),ROUND(CaptureMonthly!BJ103-A_MonthPrice!$E103,2))</f>
      </c>
      <c r="DS103">
        <f>IF(OR(CaptureMonthly!BJ103="",A_MonthPrice!$E103=""),NA(),ROUND(CaptureMonthly!BJ103/A_MonthPrice!$E103*100,1))</f>
      </c>
      <c r="DT103">
        <f>IF(OR(CaptureMonthly!BK103="",A_MonthPrice!$E103=""),NA(),ROUND(CaptureMonthly!BK103-A_MonthPrice!$E103,2))</f>
      </c>
      <c r="DU103">
        <f>IF(OR(CaptureMonthly!BK103="",A_MonthPrice!$E103=""),NA(),ROUND(CaptureMonthly!BK103/A_MonthPrice!$E103*100,1))</f>
      </c>
      <c r="DV103">
        <f>IF(OR(CaptureMonthly!BL103="",A_MonthPrice!$E103=""),NA(),ROUND(CaptureMonthly!BL103-A_MonthPrice!$E103,2))</f>
      </c>
      <c r="DW103">
        <f>IF(OR(CaptureMonthly!BL103="",A_MonthPrice!$E103=""),NA(),ROUND(CaptureMonthly!BL103/A_MonthPrice!$E103*100,1))</f>
      </c>
      <c r="DX103">
        <f>IF(OR(CaptureMonthly!BM103="",A_MonthPrice!$E103=""),NA(),ROUND(CaptureMonthly!BM103-A_MonthPrice!$E103,2))</f>
      </c>
      <c r="DY103">
        <f>IF(OR(CaptureMonthly!BM103="",A_MonthPrice!$E103=""),NA(),ROUND(CaptureMonthly!BM103/A_MonthPrice!$E103*100,1))</f>
      </c>
      <c r="DZ103">
        <f>IF(OR(CaptureMonthly!BN103="",A_MonthPrice!$E103=""),NA(),ROUND(CaptureMonthly!BN103-A_MonthPrice!$E103,2))</f>
      </c>
      <c r="EA103">
        <f>IF(OR(CaptureMonthly!BN103="",A_MonthPrice!$E103=""),NA(),ROUND(CaptureMonthly!BN103/A_MonthPrice!$E103*100,1))</f>
      </c>
      <c r="EB103">
        <f>IF(OR(CaptureMonthly!BO103="",A_MonthPrice!$E103=""),NA(),ROUND(CaptureMonthly!BO103-A_MonthPrice!$E103,2))</f>
      </c>
      <c r="EC103">
        <f>IF(OR(CaptureMonthly!BO103="",A_MonthPrice!$E103=""),NA(),ROUND(CaptureMonthly!BO103/A_MonthPrice!$E103*100,1))</f>
      </c>
      <c r="ED103">
        <f>IF(OR(CaptureMonthly!BP103="",A_MonthPrice!$E103=""),NA(),ROUND(CaptureMonthly!BP103-A_MonthPrice!$E103,2))</f>
      </c>
      <c r="EE103">
        <f>IF(OR(CaptureMonthly!BP103="",A_MonthPrice!$E103=""),NA(),ROUND(CaptureMonthly!BP103/A_MonthPrice!$E103*100,1))</f>
      </c>
      <c r="EF103">
        <f>IF(OR(CaptureMonthly!BQ103="",A_MonthPrice!$E103=""),NA(),ROUND(CaptureMonthly!BQ103-A_MonthPrice!$E103,2))</f>
      </c>
      <c r="EG103">
        <f>IF(OR(CaptureMonthly!BQ103="",A_MonthPrice!$E103=""),NA(),ROUND(CaptureMonthly!BQ103/A_MonthPrice!$E103*100,1))</f>
      </c>
      <c r="EH103">
        <f>IF(OR(CaptureMonthly!BR103="",A_MonthPrice!$F103=""),NA(),ROUND(CaptureMonthly!BR103-A_MonthPrice!$F103,2))</f>
      </c>
      <c r="EI103">
        <f>IF(OR(CaptureMonthly!BR103="",A_MonthPrice!$F103=""),NA(),ROUND(CaptureMonthly!BR103/A_MonthPrice!$F103*100,1))</f>
      </c>
      <c r="EJ103">
        <f>IF(OR(CaptureMonthly!BS103="",A_MonthPrice!$F103=""),NA(),ROUND(CaptureMonthly!BS103-A_MonthPrice!$F103,2))</f>
      </c>
      <c r="EK103">
        <f>IF(OR(CaptureMonthly!BS103="",A_MonthPrice!$F103=""),NA(),ROUND(CaptureMonthly!BS103/A_MonthPrice!$F103*100,1))</f>
      </c>
      <c r="EL103">
        <f>IF(OR(CaptureMonthly!BT103="",A_MonthPrice!$F103=""),NA(),ROUND(CaptureMonthly!BT103-A_MonthPrice!$F103,2))</f>
      </c>
      <c r="EM103">
        <f>IF(OR(CaptureMonthly!BT103="",A_MonthPrice!$F103=""),NA(),ROUND(CaptureMonthly!BT103/A_MonthPrice!$F103*100,1))</f>
      </c>
      <c r="EN103">
        <f>IF(OR(CaptureMonthly!BU103="",A_MonthPrice!$F103=""),NA(),ROUND(CaptureMonthly!BU103-A_MonthPrice!$F103,2))</f>
      </c>
      <c r="EO103">
        <f>IF(OR(CaptureMonthly!BU103="",A_MonthPrice!$F103=""),NA(),ROUND(CaptureMonthly!BU103/A_MonthPrice!$F103*100,1))</f>
      </c>
      <c r="EP103">
        <f>IF(OR(CaptureMonthly!BV103="",A_MonthPrice!$F103=""),NA(),ROUND(CaptureMonthly!BV103-A_MonthPrice!$F103,2))</f>
      </c>
      <c r="EQ103">
        <f>IF(OR(CaptureMonthly!BV103="",A_MonthPrice!$F103=""),NA(),ROUND(CaptureMonthly!BV103/A_MonthPrice!$F103*100,1))</f>
      </c>
      <c r="ER103">
        <f>IF(OR(CaptureMonthly!BW103="",A_MonthPrice!$F103=""),NA(),ROUND(CaptureMonthly!BW103-A_MonthPrice!$F103,2))</f>
      </c>
      <c r="ES103">
        <f>IF(OR(CaptureMonthly!BW103="",A_MonthPrice!$F103=""),NA(),ROUND(CaptureMonthly!BW103/A_MonthPrice!$F103*100,1))</f>
      </c>
      <c r="ET103">
        <f>IF(OR(CaptureMonthly!BX103="",A_MonthPrice!$F103=""),NA(),ROUND(CaptureMonthly!BX103-A_MonthPrice!$F103,2))</f>
      </c>
      <c r="EU103">
        <f>IF(OR(CaptureMonthly!BX103="",A_MonthPrice!$F103=""),NA(),ROUND(CaptureMonthly!BX103/A_MonthPrice!$F103*100,1))</f>
      </c>
      <c r="EV103">
        <f>IF(OR(CaptureMonthly!BY103="",A_MonthPrice!$F103=""),NA(),ROUND(CaptureMonthly!BY103-A_MonthPrice!$F103,2))</f>
      </c>
      <c r="EW103">
        <f>IF(OR(CaptureMonthly!BY103="",A_MonthPrice!$F103=""),NA(),ROUND(CaptureMonthly!BY103/A_MonthPrice!$F103*100,1))</f>
      </c>
      <c r="EX103">
        <f>IF(OR(CaptureMonthly!BZ103="",A_MonthPrice!$F103=""),NA(),ROUND(CaptureMonthly!BZ103-A_MonthPrice!$F103,2))</f>
      </c>
      <c r="EY103">
        <f>IF(OR(CaptureMonthly!BZ103="",A_MonthPrice!$F103=""),NA(),ROUND(CaptureMonthly!BZ103/A_MonthPrice!$F103*100,1))</f>
      </c>
      <c r="EZ103">
        <f>IF(OR(CaptureMonthly!CA103="",A_MonthPrice!$F103=""),NA(),ROUND(CaptureMonthly!CA103-A_MonthPrice!$F103,2))</f>
      </c>
      <c r="FA103">
        <f>IF(OR(CaptureMonthly!CA103="",A_MonthPrice!$F103=""),NA(),ROUND(CaptureMonthly!CA103/A_MonthPrice!$F103*100,1))</f>
      </c>
      <c r="FB103">
        <f>IF(OR(CaptureMonthly!CB103="",A_MonthPrice!$F103=""),NA(),ROUND(CaptureMonthly!CB103-A_MonthPrice!$F103,2))</f>
      </c>
      <c r="FC103">
        <f>IF(OR(CaptureMonthly!CB103="",A_MonthPrice!$F103=""),NA(),ROUND(CaptureMonthly!CB103/A_MonthPrice!$F103*100,1))</f>
      </c>
      <c r="FD103">
        <f>IF(OR(CaptureMonthly!CC103="",A_MonthPrice!$F103=""),NA(),ROUND(CaptureMonthly!CC103-A_MonthPrice!$F103,2))</f>
      </c>
      <c r="FE103">
        <f>IF(OR(CaptureMonthly!CC103="",A_MonthPrice!$F103=""),NA(),ROUND(CaptureMonthly!CC103/A_MonthPrice!$F103*100,1))</f>
      </c>
      <c r="FF103">
        <f>IF(OR(CaptureMonthly!CD103="",A_MonthPrice!$F103=""),NA(),ROUND(CaptureMonthly!CD103-A_MonthPrice!$F103,2))</f>
      </c>
      <c r="FG103">
        <f>IF(OR(CaptureMonthly!CD103="",A_MonthPrice!$F103=""),NA(),ROUND(CaptureMonthly!CD103/A_MonthPrice!$F103*100,1))</f>
      </c>
      <c r="FH103">
        <f>IF(OR(CaptureMonthly!CE103="",A_MonthPrice!$F103=""),NA(),ROUND(CaptureMonthly!CE103-A_MonthPrice!$F103,2))</f>
      </c>
      <c r="FI103">
        <f>IF(OR(CaptureMonthly!CE103="",A_MonthPrice!$F103=""),NA(),ROUND(CaptureMonthly!CE103/A_MonthPrice!$F103*100,1))</f>
      </c>
      <c r="FJ103">
        <f>IF(OR(CaptureMonthly!CF103="",A_MonthPrice!$F103=""),NA(),ROUND(CaptureMonthly!CF103-A_MonthPrice!$F103,2))</f>
      </c>
      <c r="FK103">
        <f>IF(OR(CaptureMonthly!CF103="",A_MonthPrice!$F103=""),NA(),ROUND(CaptureMonthly!CF103/A_MonthPrice!$F103*100,1))</f>
      </c>
      <c r="FL103">
        <f>IF(OR(CaptureMonthly!CG103="",A_MonthPrice!$F103=""),NA(),ROUND(CaptureMonthly!CG103-A_MonthPrice!$F103,2))</f>
      </c>
      <c r="FM103">
        <f>IF(OR(CaptureMonthly!CG103="",A_MonthPrice!$F103=""),NA(),ROUND(CaptureMonthly!CG103/A_MonthPrice!$F103*100,1))</f>
      </c>
      <c r="FN103">
        <f>IF(OR(CaptureMonthly!CH103="",A_MonthPrice!$F103=""),NA(),ROUND(CaptureMonthly!CH103-A_MonthPrice!$F103,2))</f>
      </c>
      <c r="FO103">
        <f>IF(OR(CaptureMonthly!CH103="",A_MonthPrice!$F103=""),NA(),ROUND(CaptureMonthly!CH103/A_MonthPrice!$F103*100,1))</f>
      </c>
      <c r="FP103">
        <f>IF(OR(CaptureMonthlyExtra!B103="",A_MonthPrice!$G103=""),NA(),ROUND(CaptureMonthlyExtra!B103-A_MonthPrice!$G103,2))</f>
      </c>
      <c r="FQ103">
        <f>IF(OR(CaptureMonthlyExtra!B103="",A_MonthPrice!$G103=""),NA(),ROUND(CaptureMonthlyExtra!B103/A_MonthPrice!$G103*100,1))</f>
      </c>
      <c r="FR103">
        <f>IF(OR(CaptureMonthlyExtra!C103="",A_MonthPrice!$G103=""),NA(),ROUND(CaptureMonthlyExtra!C103-A_MonthPrice!$G103,2))</f>
      </c>
      <c r="FS103">
        <f>IF(OR(CaptureMonthlyExtra!C103="",A_MonthPrice!$G103=""),NA(),ROUND(CaptureMonthlyExtra!C103/A_MonthPrice!$G103*100,1))</f>
      </c>
      <c r="FT103">
        <f>IF(OR(CaptureMonthlyExtra!D103="",A_MonthPrice!$G103=""),NA(),ROUND(CaptureMonthlyExtra!D103-A_MonthPrice!$G103,2))</f>
      </c>
      <c r="FU103">
        <f>IF(OR(CaptureMonthlyExtra!D103="",A_MonthPrice!$G103=""),NA(),ROUND(CaptureMonthlyExtra!D103/A_MonthPrice!$G103*100,1))</f>
      </c>
      <c r="FV103">
        <f>IF(OR(CaptureMonthlyExtra!E103="",A_MonthPrice!$G103=""),NA(),ROUND(CaptureMonthlyExtra!E103-A_MonthPrice!$G103,2))</f>
      </c>
      <c r="FW103">
        <f>IF(OR(CaptureMonthlyExtra!E103="",A_MonthPrice!$G103=""),NA(),ROUND(CaptureMonthlyExtra!E103/A_MonthPrice!$G103*100,1))</f>
      </c>
      <c r="FX103">
        <f>IF(OR(CaptureMonthlyExtra!F103="",A_MonthPrice!$G103=""),NA(),ROUND(CaptureMonthlyExtra!F103-A_MonthPrice!$G103,2))</f>
      </c>
      <c r="FY103">
        <f>IF(OR(CaptureMonthlyExtra!F103="",A_MonthPrice!$G103=""),NA(),ROUND(CaptureMonthlyExtra!F103/A_MonthPrice!$G103*100,1))</f>
      </c>
      <c r="FZ103">
        <f>IF(OR(CaptureMonthlyExtra!G103="",A_MonthPrice!$G103=""),NA(),ROUND(CaptureMonthlyExtra!G103-A_MonthPrice!$G103,2))</f>
      </c>
      <c r="GA103">
        <f>IF(OR(CaptureMonthlyExtra!G103="",A_MonthPrice!$G103=""),NA(),ROUND(CaptureMonthlyExtra!G103/A_MonthPrice!$G103*100,1))</f>
      </c>
      <c r="GB103">
        <f>IF(OR(CaptureMonthlyExtra!H103="",A_MonthPrice!$G103=""),NA(),ROUND(CaptureMonthlyExtra!H103-A_MonthPrice!$G103,2))</f>
      </c>
      <c r="GC103">
        <f>IF(OR(CaptureMonthlyExtra!H103="",A_MonthPrice!$G103=""),NA(),ROUND(CaptureMonthlyExtra!H103/A_MonthPrice!$G103*100,1))</f>
      </c>
      <c r="GD103">
        <f>IF(OR(CaptureMonthlyExtra!I103="",A_MonthPrice!$G103=""),NA(),ROUND(CaptureMonthlyExtra!I103-A_MonthPrice!$G103,2))</f>
      </c>
      <c r="GE103">
        <f>IF(OR(CaptureMonthlyExtra!I103="",A_MonthPrice!$G103=""),NA(),ROUND(CaptureMonthlyExtra!I103/A_MonthPrice!$G103*100,1))</f>
      </c>
      <c r="GF103">
        <f>IF(OR(CaptureMonthlyExtra!J103="",A_MonthPrice!$G103=""),NA(),ROUND(CaptureMonthlyExtra!J103-A_MonthPrice!$G103,2))</f>
      </c>
      <c r="GG103">
        <f>IF(OR(CaptureMonthlyExtra!J103="",A_MonthPrice!$G103=""),NA(),ROUND(CaptureMonthlyExtra!J103/A_MonthPrice!$G103*100,1))</f>
      </c>
      <c r="GH103">
        <f>IF(OR(CaptureMonthlyExtra!K103="",A_MonthPrice!$G103=""),NA(),ROUND(CaptureMonthlyExtra!K103-A_MonthPrice!$G103,2))</f>
      </c>
      <c r="GI103">
        <f>IF(OR(CaptureMonthlyExtra!K103="",A_MonthPrice!$G103=""),NA(),ROUND(CaptureMonthlyExtra!K103/A_MonthPrice!$G103*100,1))</f>
      </c>
      <c r="GJ103">
        <f>IF(OR(CaptureMonthlyExtra!L103="",A_MonthPrice!$G103=""),NA(),ROUND(CaptureMonthlyExtra!L103-A_MonthPrice!$G103,2))</f>
      </c>
      <c r="GK103">
        <f>IF(OR(CaptureMonthlyExtra!L103="",A_MonthPrice!$G103=""),NA(),ROUND(CaptureMonthlyExtra!L103/A_MonthPrice!$G103*100,1))</f>
      </c>
      <c r="GL103">
        <f>IF(OR(CaptureMonthlyExtra!M103="",A_MonthPrice!$G103=""),NA(),ROUND(CaptureMonthlyExtra!M103-A_MonthPrice!$G103,2))</f>
      </c>
      <c r="GM103">
        <f>IF(OR(CaptureMonthlyExtra!M103="",A_MonthPrice!$G103=""),NA(),ROUND(CaptureMonthlyExtra!M103/A_MonthPrice!$G103*100,1))</f>
      </c>
      <c r="GN103">
        <f>IF(OR(CaptureMonthlyExtra!N103="",A_MonthPrice!$G103=""),NA(),ROUND(CaptureMonthlyExtra!N103-A_MonthPrice!$G103,2))</f>
      </c>
      <c r="GO103">
        <f>IF(OR(CaptureMonthlyExtra!N103="",A_MonthPrice!$G103=""),NA(),ROUND(CaptureMonthlyExtra!N103/A_MonthPrice!$G103*100,1))</f>
      </c>
      <c r="GP103">
        <f>IF(OR(CaptureMonthlyExtra!O103="",A_MonthPrice!$G103=""),NA(),ROUND(CaptureMonthlyExtra!O103-A_MonthPrice!$G103,2))</f>
      </c>
      <c r="GQ103">
        <f>IF(OR(CaptureMonthlyExtra!O103="",A_MonthPrice!$G103=""),NA(),ROUND(CaptureMonthlyExtra!O103/A_MonthPrice!$G103*100,1))</f>
      </c>
      <c r="GR103">
        <f>IF(OR(CaptureMonthlyExtra!P103="",A_MonthPrice!$G103=""),NA(),ROUND(CaptureMonthlyExtra!P103-A_MonthPrice!$G103,2))</f>
      </c>
      <c r="GS103">
        <f>IF(OR(CaptureMonthlyExtra!P103="",A_MonthPrice!$G103=""),NA(),ROUND(CaptureMonthlyExtra!P103/A_MonthPrice!$G103*100,1))</f>
      </c>
      <c r="GT103">
        <f>IF(OR(CaptureMonthlyExtra!Q103="",A_MonthPrice!$G103=""),NA(),ROUND(CaptureMonthlyExtra!Q103-A_MonthPrice!$G103,2))</f>
      </c>
      <c r="GU103">
        <f>IF(OR(CaptureMonthlyExtra!Q103="",A_MonthPrice!$G103=""),NA(),ROUND(CaptureMonthlyExtra!Q103/A_MonthPrice!$G103*100,1))</f>
      </c>
      <c r="GV103">
        <f>IF(OR(CaptureMonthlyExtra!R103="",A_MonthPrice!$G103=""),NA(),ROUND(CaptureMonthlyExtra!R103-A_MonthPrice!$G103,2))</f>
      </c>
      <c r="GW103">
        <f>IF(OR(CaptureMonthlyExtra!R103="",A_MonthPrice!$G103=""),NA(),ROUND(CaptureMonthlyExtra!R103/A_MonthPrice!$G103*100,1))</f>
      </c>
    </row>
    <row r="104" spans="1:502">
      <c r="A104">
        <f>CaptureMonthly!A104</f>
      </c>
      <c r="B104">
        <f>IF(OR(CaptureMonthly!B104="",A_MonthPrice!$B104=""),NA(),ROUND(CaptureMonthly!B104-A_MonthPrice!$B104,2))</f>
      </c>
      <c r="C104">
        <f>IF(OR(CaptureMonthly!B104="",A_MonthPrice!$B104=""),NA(),ROUND(CaptureMonthly!B104/A_MonthPrice!$B104*100,1))</f>
      </c>
      <c r="D104">
        <f>IF(OR(CaptureMonthly!C104="",A_MonthPrice!$B104=""),NA(),ROUND(CaptureMonthly!C104-A_MonthPrice!$B104,2))</f>
      </c>
      <c r="E104">
        <f>IF(OR(CaptureMonthly!C104="",A_MonthPrice!$B104=""),NA(),ROUND(CaptureMonthly!C104/A_MonthPrice!$B104*100,1))</f>
      </c>
      <c r="F104">
        <f>IF(OR(CaptureMonthly!D104="",A_MonthPrice!$B104=""),NA(),ROUND(CaptureMonthly!D104-A_MonthPrice!$B104,2))</f>
      </c>
      <c r="G104">
        <f>IF(OR(CaptureMonthly!D104="",A_MonthPrice!$B104=""),NA(),ROUND(CaptureMonthly!D104/A_MonthPrice!$B104*100,1))</f>
      </c>
      <c r="H104">
        <f>IF(OR(CaptureMonthly!E104="",A_MonthPrice!$B104=""),NA(),ROUND(CaptureMonthly!E104-A_MonthPrice!$B104,2))</f>
      </c>
      <c r="I104">
        <f>IF(OR(CaptureMonthly!E104="",A_MonthPrice!$B104=""),NA(),ROUND(CaptureMonthly!E104/A_MonthPrice!$B104*100,1))</f>
      </c>
      <c r="J104">
        <f>IF(OR(CaptureMonthly!F104="",A_MonthPrice!$B104=""),NA(),ROUND(CaptureMonthly!F104-A_MonthPrice!$B104,2))</f>
      </c>
      <c r="K104">
        <f>IF(OR(CaptureMonthly!F104="",A_MonthPrice!$B104=""),NA(),ROUND(CaptureMonthly!F104/A_MonthPrice!$B104*100,1))</f>
      </c>
      <c r="L104">
        <f>IF(OR(CaptureMonthly!G104="",A_MonthPrice!$B104=""),NA(),ROUND(CaptureMonthly!G104-A_MonthPrice!$B104,2))</f>
      </c>
      <c r="M104">
        <f>IF(OR(CaptureMonthly!G104="",A_MonthPrice!$B104=""),NA(),ROUND(CaptureMonthly!G104/A_MonthPrice!$B104*100,1))</f>
      </c>
      <c r="N104">
        <f>IF(OR(CaptureMonthly!H104="",A_MonthPrice!$B104=""),NA(),ROUND(CaptureMonthly!H104-A_MonthPrice!$B104,2))</f>
      </c>
      <c r="O104">
        <f>IF(OR(CaptureMonthly!H104="",A_MonthPrice!$B104=""),NA(),ROUND(CaptureMonthly!H104/A_MonthPrice!$B104*100,1))</f>
      </c>
      <c r="P104">
        <f>IF(OR(CaptureMonthly!I104="",A_MonthPrice!$B104=""),NA(),ROUND(CaptureMonthly!I104-A_MonthPrice!$B104,2))</f>
      </c>
      <c r="Q104">
        <f>IF(OR(CaptureMonthly!I104="",A_MonthPrice!$B104=""),NA(),ROUND(CaptureMonthly!I104/A_MonthPrice!$B104*100,1))</f>
      </c>
      <c r="R104">
        <f>IF(OR(CaptureMonthly!J104="",A_MonthPrice!$B104=""),NA(),ROUND(CaptureMonthly!J104-A_MonthPrice!$B104,2))</f>
      </c>
      <c r="S104">
        <f>IF(OR(CaptureMonthly!J104="",A_MonthPrice!$B104=""),NA(),ROUND(CaptureMonthly!J104/A_MonthPrice!$B104*100,1))</f>
      </c>
      <c r="T104">
        <f>IF(OR(CaptureMonthly!K104="",A_MonthPrice!$B104=""),NA(),ROUND(CaptureMonthly!K104-A_MonthPrice!$B104,2))</f>
      </c>
      <c r="U104">
        <f>IF(OR(CaptureMonthly!K104="",A_MonthPrice!$B104=""),NA(),ROUND(CaptureMonthly!K104/A_MonthPrice!$B104*100,1))</f>
      </c>
      <c r="V104">
        <f>IF(OR(CaptureMonthly!L104="",A_MonthPrice!$B104=""),NA(),ROUND(CaptureMonthly!L104-A_MonthPrice!$B104,2))</f>
      </c>
      <c r="W104">
        <f>IF(OR(CaptureMonthly!L104="",A_MonthPrice!$B104=""),NA(),ROUND(CaptureMonthly!L104/A_MonthPrice!$B104*100,1))</f>
      </c>
      <c r="X104">
        <f>IF(OR(CaptureMonthly!M104="",A_MonthPrice!$B104=""),NA(),ROUND(CaptureMonthly!M104-A_MonthPrice!$B104,2))</f>
      </c>
      <c r="Y104">
        <f>IF(OR(CaptureMonthly!M104="",A_MonthPrice!$B104=""),NA(),ROUND(CaptureMonthly!M104/A_MonthPrice!$B104*100,1))</f>
      </c>
      <c r="Z104">
        <f>IF(OR(CaptureMonthly!N104="",A_MonthPrice!$B104=""),NA(),ROUND(CaptureMonthly!N104-A_MonthPrice!$B104,2))</f>
      </c>
      <c r="AA104">
        <f>IF(OR(CaptureMonthly!N104="",A_MonthPrice!$B104=""),NA(),ROUND(CaptureMonthly!N104/A_MonthPrice!$B104*100,1))</f>
      </c>
      <c r="AB104">
        <f>IF(OR(CaptureMonthly!O104="",A_MonthPrice!$B104=""),NA(),ROUND(CaptureMonthly!O104-A_MonthPrice!$B104,2))</f>
      </c>
      <c r="AC104">
        <f>IF(OR(CaptureMonthly!O104="",A_MonthPrice!$B104=""),NA(),ROUND(CaptureMonthly!O104/A_MonthPrice!$B104*100,1))</f>
      </c>
      <c r="AD104">
        <f>IF(OR(CaptureMonthly!P104="",A_MonthPrice!$B104=""),NA(),ROUND(CaptureMonthly!P104-A_MonthPrice!$B104,2))</f>
      </c>
      <c r="AE104">
        <f>IF(OR(CaptureMonthly!P104="",A_MonthPrice!$B104=""),NA(),ROUND(CaptureMonthly!P104/A_MonthPrice!$B104*100,1))</f>
      </c>
      <c r="AF104">
        <f>IF(OR(CaptureMonthly!Q104="",A_MonthPrice!$B104=""),NA(),ROUND(CaptureMonthly!Q104-A_MonthPrice!$B104,2))</f>
      </c>
      <c r="AG104">
        <f>IF(OR(CaptureMonthly!Q104="",A_MonthPrice!$B104=""),NA(),ROUND(CaptureMonthly!Q104/A_MonthPrice!$B104*100,1))</f>
      </c>
      <c r="AH104">
        <f>IF(OR(CaptureMonthly!R104="",A_MonthPrice!$B104=""),NA(),ROUND(CaptureMonthly!R104-A_MonthPrice!$B104,2))</f>
      </c>
      <c r="AI104">
        <f>IF(OR(CaptureMonthly!R104="",A_MonthPrice!$B104=""),NA(),ROUND(CaptureMonthly!R104/A_MonthPrice!$B104*100,1))</f>
      </c>
      <c r="AJ104">
        <f>IF(OR(CaptureMonthly!S104="",A_MonthPrice!$C104=""),NA(),ROUND(CaptureMonthly!S104-A_MonthPrice!$C104,2))</f>
      </c>
      <c r="AK104">
        <f>IF(OR(CaptureMonthly!S104="",A_MonthPrice!$C104=""),NA(),ROUND(CaptureMonthly!S104/A_MonthPrice!$C104*100,1))</f>
      </c>
      <c r="AL104">
        <f>IF(OR(CaptureMonthly!T104="",A_MonthPrice!$C104=""),NA(),ROUND(CaptureMonthly!T104-A_MonthPrice!$C104,2))</f>
      </c>
      <c r="AM104">
        <f>IF(OR(CaptureMonthly!T104="",A_MonthPrice!$C104=""),NA(),ROUND(CaptureMonthly!T104/A_MonthPrice!$C104*100,1))</f>
      </c>
      <c r="AN104">
        <f>IF(OR(CaptureMonthly!U104="",A_MonthPrice!$C104=""),NA(),ROUND(CaptureMonthly!U104-A_MonthPrice!$C104,2))</f>
      </c>
      <c r="AO104">
        <f>IF(OR(CaptureMonthly!U104="",A_MonthPrice!$C104=""),NA(),ROUND(CaptureMonthly!U104/A_MonthPrice!$C104*100,1))</f>
      </c>
      <c r="AP104">
        <f>IF(OR(CaptureMonthly!V104="",A_MonthPrice!$C104=""),NA(),ROUND(CaptureMonthly!V104-A_MonthPrice!$C104,2))</f>
      </c>
      <c r="AQ104">
        <f>IF(OR(CaptureMonthly!V104="",A_MonthPrice!$C104=""),NA(),ROUND(CaptureMonthly!V104/A_MonthPrice!$C104*100,1))</f>
      </c>
      <c r="AR104">
        <f>IF(OR(CaptureMonthly!W104="",A_MonthPrice!$C104=""),NA(),ROUND(CaptureMonthly!W104-A_MonthPrice!$C104,2))</f>
      </c>
      <c r="AS104">
        <f>IF(OR(CaptureMonthly!W104="",A_MonthPrice!$C104=""),NA(),ROUND(CaptureMonthly!W104/A_MonthPrice!$C104*100,1))</f>
      </c>
      <c r="AT104">
        <f>IF(OR(CaptureMonthly!X104="",A_MonthPrice!$C104=""),NA(),ROUND(CaptureMonthly!X104-A_MonthPrice!$C104,2))</f>
      </c>
      <c r="AU104">
        <f>IF(OR(CaptureMonthly!X104="",A_MonthPrice!$C104=""),NA(),ROUND(CaptureMonthly!X104/A_MonthPrice!$C104*100,1))</f>
      </c>
      <c r="AV104">
        <f>IF(OR(CaptureMonthly!Y104="",A_MonthPrice!$C104=""),NA(),ROUND(CaptureMonthly!Y104-A_MonthPrice!$C104,2))</f>
      </c>
      <c r="AW104">
        <f>IF(OR(CaptureMonthly!Y104="",A_MonthPrice!$C104=""),NA(),ROUND(CaptureMonthly!Y104/A_MonthPrice!$C104*100,1))</f>
      </c>
      <c r="AX104">
        <f>IF(OR(CaptureMonthly!Z104="",A_MonthPrice!$C104=""),NA(),ROUND(CaptureMonthly!Z104-A_MonthPrice!$C104,2))</f>
      </c>
      <c r="AY104">
        <f>IF(OR(CaptureMonthly!Z104="",A_MonthPrice!$C104=""),NA(),ROUND(CaptureMonthly!Z104/A_MonthPrice!$C104*100,1))</f>
      </c>
      <c r="AZ104">
        <f>IF(OR(CaptureMonthly!AA104="",A_MonthPrice!$C104=""),NA(),ROUND(CaptureMonthly!AA104-A_MonthPrice!$C104,2))</f>
      </c>
      <c r="BA104">
        <f>IF(OR(CaptureMonthly!AA104="",A_MonthPrice!$C104=""),NA(),ROUND(CaptureMonthly!AA104/A_MonthPrice!$C104*100,1))</f>
      </c>
      <c r="BB104">
        <f>IF(OR(CaptureMonthly!AB104="",A_MonthPrice!$C104=""),NA(),ROUND(CaptureMonthly!AB104-A_MonthPrice!$C104,2))</f>
      </c>
      <c r="BC104">
        <f>IF(OR(CaptureMonthly!AB104="",A_MonthPrice!$C104=""),NA(),ROUND(CaptureMonthly!AB104/A_MonthPrice!$C104*100,1))</f>
      </c>
      <c r="BD104">
        <f>IF(OR(CaptureMonthly!AC104="",A_MonthPrice!$C104=""),NA(),ROUND(CaptureMonthly!AC104-A_MonthPrice!$C104,2))</f>
      </c>
      <c r="BE104">
        <f>IF(OR(CaptureMonthly!AC104="",A_MonthPrice!$C104=""),NA(),ROUND(CaptureMonthly!AC104/A_MonthPrice!$C104*100,1))</f>
      </c>
      <c r="BF104">
        <f>IF(OR(CaptureMonthly!AD104="",A_MonthPrice!$C104=""),NA(),ROUND(CaptureMonthly!AD104-A_MonthPrice!$C104,2))</f>
      </c>
      <c r="BG104">
        <f>IF(OR(CaptureMonthly!AD104="",A_MonthPrice!$C104=""),NA(),ROUND(CaptureMonthly!AD104/A_MonthPrice!$C104*100,1))</f>
      </c>
      <c r="BH104">
        <f>IF(OR(CaptureMonthly!AE104="",A_MonthPrice!$C104=""),NA(),ROUND(CaptureMonthly!AE104-A_MonthPrice!$C104,2))</f>
      </c>
      <c r="BI104">
        <f>IF(OR(CaptureMonthly!AE104="",A_MonthPrice!$C104=""),NA(),ROUND(CaptureMonthly!AE104/A_MonthPrice!$C104*100,1))</f>
      </c>
      <c r="BJ104">
        <f>IF(OR(CaptureMonthly!AF104="",A_MonthPrice!$C104=""),NA(),ROUND(CaptureMonthly!AF104-A_MonthPrice!$C104,2))</f>
      </c>
      <c r="BK104">
        <f>IF(OR(CaptureMonthly!AF104="",A_MonthPrice!$C104=""),NA(),ROUND(CaptureMonthly!AF104/A_MonthPrice!$C104*100,1))</f>
      </c>
      <c r="BL104">
        <f>IF(OR(CaptureMonthly!AG104="",A_MonthPrice!$C104=""),NA(),ROUND(CaptureMonthly!AG104-A_MonthPrice!$C104,2))</f>
      </c>
      <c r="BM104">
        <f>IF(OR(CaptureMonthly!AG104="",A_MonthPrice!$C104=""),NA(),ROUND(CaptureMonthly!AG104/A_MonthPrice!$C104*100,1))</f>
      </c>
      <c r="BN104">
        <f>IF(OR(CaptureMonthly!AH104="",A_MonthPrice!$C104=""),NA(),ROUND(CaptureMonthly!AH104-A_MonthPrice!$C104,2))</f>
      </c>
      <c r="BO104">
        <f>IF(OR(CaptureMonthly!AH104="",A_MonthPrice!$C104=""),NA(),ROUND(CaptureMonthly!AH104/A_MonthPrice!$C104*100,1))</f>
      </c>
      <c r="BP104">
        <f>IF(OR(CaptureMonthly!AI104="",A_MonthPrice!$C104=""),NA(),ROUND(CaptureMonthly!AI104-A_MonthPrice!$C104,2))</f>
      </c>
      <c r="BQ104">
        <f>IF(OR(CaptureMonthly!AI104="",A_MonthPrice!$C104=""),NA(),ROUND(CaptureMonthly!AI104/A_MonthPrice!$C104*100,1))</f>
      </c>
      <c r="BR104">
        <f>IF(OR(CaptureMonthly!AJ104="",A_MonthPrice!$D104=""),NA(),ROUND(CaptureMonthly!AJ104-A_MonthPrice!$D104,2))</f>
      </c>
      <c r="BS104">
        <f>IF(OR(CaptureMonthly!AJ104="",A_MonthPrice!$D104=""),NA(),ROUND(CaptureMonthly!AJ104/A_MonthPrice!$D104*100,1))</f>
      </c>
      <c r="BT104">
        <f>IF(OR(CaptureMonthly!AK104="",A_MonthPrice!$D104=""),NA(),ROUND(CaptureMonthly!AK104-A_MonthPrice!$D104,2))</f>
      </c>
      <c r="BU104">
        <f>IF(OR(CaptureMonthly!AK104="",A_MonthPrice!$D104=""),NA(),ROUND(CaptureMonthly!AK104/A_MonthPrice!$D104*100,1))</f>
      </c>
      <c r="BV104">
        <f>IF(OR(CaptureMonthly!AL104="",A_MonthPrice!$D104=""),NA(),ROUND(CaptureMonthly!AL104-A_MonthPrice!$D104,2))</f>
      </c>
      <c r="BW104">
        <f>IF(OR(CaptureMonthly!AL104="",A_MonthPrice!$D104=""),NA(),ROUND(CaptureMonthly!AL104/A_MonthPrice!$D104*100,1))</f>
      </c>
      <c r="BX104">
        <f>IF(OR(CaptureMonthly!AM104="",A_MonthPrice!$D104=""),NA(),ROUND(CaptureMonthly!AM104-A_MonthPrice!$D104,2))</f>
      </c>
      <c r="BY104">
        <f>IF(OR(CaptureMonthly!AM104="",A_MonthPrice!$D104=""),NA(),ROUND(CaptureMonthly!AM104/A_MonthPrice!$D104*100,1))</f>
      </c>
      <c r="BZ104">
        <f>IF(OR(CaptureMonthly!AN104="",A_MonthPrice!$D104=""),NA(),ROUND(CaptureMonthly!AN104-A_MonthPrice!$D104,2))</f>
      </c>
      <c r="CA104">
        <f>IF(OR(CaptureMonthly!AN104="",A_MonthPrice!$D104=""),NA(),ROUND(CaptureMonthly!AN104/A_MonthPrice!$D104*100,1))</f>
      </c>
      <c r="CB104">
        <f>IF(OR(CaptureMonthly!AO104="",A_MonthPrice!$D104=""),NA(),ROUND(CaptureMonthly!AO104-A_MonthPrice!$D104,2))</f>
      </c>
      <c r="CC104">
        <f>IF(OR(CaptureMonthly!AO104="",A_MonthPrice!$D104=""),NA(),ROUND(CaptureMonthly!AO104/A_MonthPrice!$D104*100,1))</f>
      </c>
      <c r="CD104">
        <f>IF(OR(CaptureMonthly!AP104="",A_MonthPrice!$D104=""),NA(),ROUND(CaptureMonthly!AP104-A_MonthPrice!$D104,2))</f>
      </c>
      <c r="CE104">
        <f>IF(OR(CaptureMonthly!AP104="",A_MonthPrice!$D104=""),NA(),ROUND(CaptureMonthly!AP104/A_MonthPrice!$D104*100,1))</f>
      </c>
      <c r="CF104">
        <f>IF(OR(CaptureMonthly!AQ104="",A_MonthPrice!$D104=""),NA(),ROUND(CaptureMonthly!AQ104-A_MonthPrice!$D104,2))</f>
      </c>
      <c r="CG104">
        <f>IF(OR(CaptureMonthly!AQ104="",A_MonthPrice!$D104=""),NA(),ROUND(CaptureMonthly!AQ104/A_MonthPrice!$D104*100,1))</f>
      </c>
      <c r="CH104">
        <f>IF(OR(CaptureMonthly!AR104="",A_MonthPrice!$D104=""),NA(),ROUND(CaptureMonthly!AR104-A_MonthPrice!$D104,2))</f>
      </c>
      <c r="CI104">
        <f>IF(OR(CaptureMonthly!AR104="",A_MonthPrice!$D104=""),NA(),ROUND(CaptureMonthly!AR104/A_MonthPrice!$D104*100,1))</f>
      </c>
      <c r="CJ104">
        <f>IF(OR(CaptureMonthly!AS104="",A_MonthPrice!$D104=""),NA(),ROUND(CaptureMonthly!AS104-A_MonthPrice!$D104,2))</f>
      </c>
      <c r="CK104">
        <f>IF(OR(CaptureMonthly!AS104="",A_MonthPrice!$D104=""),NA(),ROUND(CaptureMonthly!AS104/A_MonthPrice!$D104*100,1))</f>
      </c>
      <c r="CL104">
        <f>IF(OR(CaptureMonthly!AT104="",A_MonthPrice!$D104=""),NA(),ROUND(CaptureMonthly!AT104-A_MonthPrice!$D104,2))</f>
      </c>
      <c r="CM104">
        <f>IF(OR(CaptureMonthly!AT104="",A_MonthPrice!$D104=""),NA(),ROUND(CaptureMonthly!AT104/A_MonthPrice!$D104*100,1))</f>
      </c>
      <c r="CN104">
        <f>IF(OR(CaptureMonthly!AU104="",A_MonthPrice!$D104=""),NA(),ROUND(CaptureMonthly!AU104-A_MonthPrice!$D104,2))</f>
      </c>
      <c r="CO104">
        <f>IF(OR(CaptureMonthly!AU104="",A_MonthPrice!$D104=""),NA(),ROUND(CaptureMonthly!AU104/A_MonthPrice!$D104*100,1))</f>
      </c>
      <c r="CP104">
        <f>IF(OR(CaptureMonthly!AV104="",A_MonthPrice!$D104=""),NA(),ROUND(CaptureMonthly!AV104-A_MonthPrice!$D104,2))</f>
      </c>
      <c r="CQ104">
        <f>IF(OR(CaptureMonthly!AV104="",A_MonthPrice!$D104=""),NA(),ROUND(CaptureMonthly!AV104/A_MonthPrice!$D104*100,1))</f>
      </c>
      <c r="CR104">
        <f>IF(OR(CaptureMonthly!AW104="",A_MonthPrice!$D104=""),NA(),ROUND(CaptureMonthly!AW104-A_MonthPrice!$D104,2))</f>
      </c>
      <c r="CS104">
        <f>IF(OR(CaptureMonthly!AW104="",A_MonthPrice!$D104=""),NA(),ROUND(CaptureMonthly!AW104/A_MonthPrice!$D104*100,1))</f>
      </c>
      <c r="CT104">
        <f>IF(OR(CaptureMonthly!AX104="",A_MonthPrice!$D104=""),NA(),ROUND(CaptureMonthly!AX104-A_MonthPrice!$D104,2))</f>
      </c>
      <c r="CU104">
        <f>IF(OR(CaptureMonthly!AX104="",A_MonthPrice!$D104=""),NA(),ROUND(CaptureMonthly!AX104/A_MonthPrice!$D104*100,1))</f>
      </c>
      <c r="CV104">
        <f>IF(OR(CaptureMonthly!AY104="",A_MonthPrice!$D104=""),NA(),ROUND(CaptureMonthly!AY104-A_MonthPrice!$D104,2))</f>
      </c>
      <c r="CW104">
        <f>IF(OR(CaptureMonthly!AY104="",A_MonthPrice!$D104=""),NA(),ROUND(CaptureMonthly!AY104/A_MonthPrice!$D104*100,1))</f>
      </c>
      <c r="CX104">
        <f>IF(OR(CaptureMonthly!AZ104="",A_MonthPrice!$D104=""),NA(),ROUND(CaptureMonthly!AZ104-A_MonthPrice!$D104,2))</f>
      </c>
      <c r="CY104">
        <f>IF(OR(CaptureMonthly!AZ104="",A_MonthPrice!$D104=""),NA(),ROUND(CaptureMonthly!AZ104/A_MonthPrice!$D104*100,1))</f>
      </c>
      <c r="CZ104">
        <f>IF(OR(CaptureMonthly!BA104="",A_MonthPrice!$E104=""),NA(),ROUND(CaptureMonthly!BA104-A_MonthPrice!$E104,2))</f>
      </c>
      <c r="DA104">
        <f>IF(OR(CaptureMonthly!BA104="",A_MonthPrice!$E104=""),NA(),ROUND(CaptureMonthly!BA104/A_MonthPrice!$E104*100,1))</f>
      </c>
      <c r="DB104">
        <f>IF(OR(CaptureMonthly!BB104="",A_MonthPrice!$E104=""),NA(),ROUND(CaptureMonthly!BB104-A_MonthPrice!$E104,2))</f>
      </c>
      <c r="DC104">
        <f>IF(OR(CaptureMonthly!BB104="",A_MonthPrice!$E104=""),NA(),ROUND(CaptureMonthly!BB104/A_MonthPrice!$E104*100,1))</f>
      </c>
      <c r="DD104">
        <f>IF(OR(CaptureMonthly!BC104="",A_MonthPrice!$E104=""),NA(),ROUND(CaptureMonthly!BC104-A_MonthPrice!$E104,2))</f>
      </c>
      <c r="DE104">
        <f>IF(OR(CaptureMonthly!BC104="",A_MonthPrice!$E104=""),NA(),ROUND(CaptureMonthly!BC104/A_MonthPrice!$E104*100,1))</f>
      </c>
      <c r="DF104">
        <f>IF(OR(CaptureMonthly!BD104="",A_MonthPrice!$E104=""),NA(),ROUND(CaptureMonthly!BD104-A_MonthPrice!$E104,2))</f>
      </c>
      <c r="DG104">
        <f>IF(OR(CaptureMonthly!BD104="",A_MonthPrice!$E104=""),NA(),ROUND(CaptureMonthly!BD104/A_MonthPrice!$E104*100,1))</f>
      </c>
      <c r="DH104">
        <f>IF(OR(CaptureMonthly!BE104="",A_MonthPrice!$E104=""),NA(),ROUND(CaptureMonthly!BE104-A_MonthPrice!$E104,2))</f>
      </c>
      <c r="DI104">
        <f>IF(OR(CaptureMonthly!BE104="",A_MonthPrice!$E104=""),NA(),ROUND(CaptureMonthly!BE104/A_MonthPrice!$E104*100,1))</f>
      </c>
      <c r="DJ104">
        <f>IF(OR(CaptureMonthly!BF104="",A_MonthPrice!$E104=""),NA(),ROUND(CaptureMonthly!BF104-A_MonthPrice!$E104,2))</f>
      </c>
      <c r="DK104">
        <f>IF(OR(CaptureMonthly!BF104="",A_MonthPrice!$E104=""),NA(),ROUND(CaptureMonthly!BF104/A_MonthPrice!$E104*100,1))</f>
      </c>
      <c r="DL104">
        <f>IF(OR(CaptureMonthly!BG104="",A_MonthPrice!$E104=""),NA(),ROUND(CaptureMonthly!BG104-A_MonthPrice!$E104,2))</f>
      </c>
      <c r="DM104">
        <f>IF(OR(CaptureMonthly!BG104="",A_MonthPrice!$E104=""),NA(),ROUND(CaptureMonthly!BG104/A_MonthPrice!$E104*100,1))</f>
      </c>
      <c r="DN104">
        <f>IF(OR(CaptureMonthly!BH104="",A_MonthPrice!$E104=""),NA(),ROUND(CaptureMonthly!BH104-A_MonthPrice!$E104,2))</f>
      </c>
      <c r="DO104">
        <f>IF(OR(CaptureMonthly!BH104="",A_MonthPrice!$E104=""),NA(),ROUND(CaptureMonthly!BH104/A_MonthPrice!$E104*100,1))</f>
      </c>
      <c r="DP104">
        <f>IF(OR(CaptureMonthly!BI104="",A_MonthPrice!$E104=""),NA(),ROUND(CaptureMonthly!BI104-A_MonthPrice!$E104,2))</f>
      </c>
      <c r="DQ104">
        <f>IF(OR(CaptureMonthly!BI104="",A_MonthPrice!$E104=""),NA(),ROUND(CaptureMonthly!BI104/A_MonthPrice!$E104*100,1))</f>
      </c>
      <c r="DR104">
        <f>IF(OR(CaptureMonthly!BJ104="",A_MonthPrice!$E104=""),NA(),ROUND(CaptureMonthly!BJ104-A_MonthPrice!$E104,2))</f>
      </c>
      <c r="DS104">
        <f>IF(OR(CaptureMonthly!BJ104="",A_MonthPrice!$E104=""),NA(),ROUND(CaptureMonthly!BJ104/A_MonthPrice!$E104*100,1))</f>
      </c>
      <c r="DT104">
        <f>IF(OR(CaptureMonthly!BK104="",A_MonthPrice!$E104=""),NA(),ROUND(CaptureMonthly!BK104-A_MonthPrice!$E104,2))</f>
      </c>
      <c r="DU104">
        <f>IF(OR(CaptureMonthly!BK104="",A_MonthPrice!$E104=""),NA(),ROUND(CaptureMonthly!BK104/A_MonthPrice!$E104*100,1))</f>
      </c>
      <c r="DV104">
        <f>IF(OR(CaptureMonthly!BL104="",A_MonthPrice!$E104=""),NA(),ROUND(CaptureMonthly!BL104-A_MonthPrice!$E104,2))</f>
      </c>
      <c r="DW104">
        <f>IF(OR(CaptureMonthly!BL104="",A_MonthPrice!$E104=""),NA(),ROUND(CaptureMonthly!BL104/A_MonthPrice!$E104*100,1))</f>
      </c>
      <c r="DX104">
        <f>IF(OR(CaptureMonthly!BM104="",A_MonthPrice!$E104=""),NA(),ROUND(CaptureMonthly!BM104-A_MonthPrice!$E104,2))</f>
      </c>
      <c r="DY104">
        <f>IF(OR(CaptureMonthly!BM104="",A_MonthPrice!$E104=""),NA(),ROUND(CaptureMonthly!BM104/A_MonthPrice!$E104*100,1))</f>
      </c>
      <c r="DZ104">
        <f>IF(OR(CaptureMonthly!BN104="",A_MonthPrice!$E104=""),NA(),ROUND(CaptureMonthly!BN104-A_MonthPrice!$E104,2))</f>
      </c>
      <c r="EA104">
        <f>IF(OR(CaptureMonthly!BN104="",A_MonthPrice!$E104=""),NA(),ROUND(CaptureMonthly!BN104/A_MonthPrice!$E104*100,1))</f>
      </c>
      <c r="EB104">
        <f>IF(OR(CaptureMonthly!BO104="",A_MonthPrice!$E104=""),NA(),ROUND(CaptureMonthly!BO104-A_MonthPrice!$E104,2))</f>
      </c>
      <c r="EC104">
        <f>IF(OR(CaptureMonthly!BO104="",A_MonthPrice!$E104=""),NA(),ROUND(CaptureMonthly!BO104/A_MonthPrice!$E104*100,1))</f>
      </c>
      <c r="ED104">
        <f>IF(OR(CaptureMonthly!BP104="",A_MonthPrice!$E104=""),NA(),ROUND(CaptureMonthly!BP104-A_MonthPrice!$E104,2))</f>
      </c>
      <c r="EE104">
        <f>IF(OR(CaptureMonthly!BP104="",A_MonthPrice!$E104=""),NA(),ROUND(CaptureMonthly!BP104/A_MonthPrice!$E104*100,1))</f>
      </c>
      <c r="EF104">
        <f>IF(OR(CaptureMonthly!BQ104="",A_MonthPrice!$E104=""),NA(),ROUND(CaptureMonthly!BQ104-A_MonthPrice!$E104,2))</f>
      </c>
      <c r="EG104">
        <f>IF(OR(CaptureMonthly!BQ104="",A_MonthPrice!$E104=""),NA(),ROUND(CaptureMonthly!BQ104/A_MonthPrice!$E104*100,1))</f>
      </c>
      <c r="EH104">
        <f>IF(OR(CaptureMonthly!BR104="",A_MonthPrice!$F104=""),NA(),ROUND(CaptureMonthly!BR104-A_MonthPrice!$F104,2))</f>
      </c>
      <c r="EI104">
        <f>IF(OR(CaptureMonthly!BR104="",A_MonthPrice!$F104=""),NA(),ROUND(CaptureMonthly!BR104/A_MonthPrice!$F104*100,1))</f>
      </c>
      <c r="EJ104">
        <f>IF(OR(CaptureMonthly!BS104="",A_MonthPrice!$F104=""),NA(),ROUND(CaptureMonthly!BS104-A_MonthPrice!$F104,2))</f>
      </c>
      <c r="EK104">
        <f>IF(OR(CaptureMonthly!BS104="",A_MonthPrice!$F104=""),NA(),ROUND(CaptureMonthly!BS104/A_MonthPrice!$F104*100,1))</f>
      </c>
      <c r="EL104">
        <f>IF(OR(CaptureMonthly!BT104="",A_MonthPrice!$F104=""),NA(),ROUND(CaptureMonthly!BT104-A_MonthPrice!$F104,2))</f>
      </c>
      <c r="EM104">
        <f>IF(OR(CaptureMonthly!BT104="",A_MonthPrice!$F104=""),NA(),ROUND(CaptureMonthly!BT104/A_MonthPrice!$F104*100,1))</f>
      </c>
      <c r="EN104">
        <f>IF(OR(CaptureMonthly!BU104="",A_MonthPrice!$F104=""),NA(),ROUND(CaptureMonthly!BU104-A_MonthPrice!$F104,2))</f>
      </c>
      <c r="EO104">
        <f>IF(OR(CaptureMonthly!BU104="",A_MonthPrice!$F104=""),NA(),ROUND(CaptureMonthly!BU104/A_MonthPrice!$F104*100,1))</f>
      </c>
      <c r="EP104">
        <f>IF(OR(CaptureMonthly!BV104="",A_MonthPrice!$F104=""),NA(),ROUND(CaptureMonthly!BV104-A_MonthPrice!$F104,2))</f>
      </c>
      <c r="EQ104">
        <f>IF(OR(CaptureMonthly!BV104="",A_MonthPrice!$F104=""),NA(),ROUND(CaptureMonthly!BV104/A_MonthPrice!$F104*100,1))</f>
      </c>
      <c r="ER104">
        <f>IF(OR(CaptureMonthly!BW104="",A_MonthPrice!$F104=""),NA(),ROUND(CaptureMonthly!BW104-A_MonthPrice!$F104,2))</f>
      </c>
      <c r="ES104">
        <f>IF(OR(CaptureMonthly!BW104="",A_MonthPrice!$F104=""),NA(),ROUND(CaptureMonthly!BW104/A_MonthPrice!$F104*100,1))</f>
      </c>
      <c r="ET104">
        <f>IF(OR(CaptureMonthly!BX104="",A_MonthPrice!$F104=""),NA(),ROUND(CaptureMonthly!BX104-A_MonthPrice!$F104,2))</f>
      </c>
      <c r="EU104">
        <f>IF(OR(CaptureMonthly!BX104="",A_MonthPrice!$F104=""),NA(),ROUND(CaptureMonthly!BX104/A_MonthPrice!$F104*100,1))</f>
      </c>
      <c r="EV104">
        <f>IF(OR(CaptureMonthly!BY104="",A_MonthPrice!$F104=""),NA(),ROUND(CaptureMonthly!BY104-A_MonthPrice!$F104,2))</f>
      </c>
      <c r="EW104">
        <f>IF(OR(CaptureMonthly!BY104="",A_MonthPrice!$F104=""),NA(),ROUND(CaptureMonthly!BY104/A_MonthPrice!$F104*100,1))</f>
      </c>
      <c r="EX104">
        <f>IF(OR(CaptureMonthly!BZ104="",A_MonthPrice!$F104=""),NA(),ROUND(CaptureMonthly!BZ104-A_MonthPrice!$F104,2))</f>
      </c>
      <c r="EY104">
        <f>IF(OR(CaptureMonthly!BZ104="",A_MonthPrice!$F104=""),NA(),ROUND(CaptureMonthly!BZ104/A_MonthPrice!$F104*100,1))</f>
      </c>
      <c r="EZ104">
        <f>IF(OR(CaptureMonthly!CA104="",A_MonthPrice!$F104=""),NA(),ROUND(CaptureMonthly!CA104-A_MonthPrice!$F104,2))</f>
      </c>
      <c r="FA104">
        <f>IF(OR(CaptureMonthly!CA104="",A_MonthPrice!$F104=""),NA(),ROUND(CaptureMonthly!CA104/A_MonthPrice!$F104*100,1))</f>
      </c>
      <c r="FB104">
        <f>IF(OR(CaptureMonthly!CB104="",A_MonthPrice!$F104=""),NA(),ROUND(CaptureMonthly!CB104-A_MonthPrice!$F104,2))</f>
      </c>
      <c r="FC104">
        <f>IF(OR(CaptureMonthly!CB104="",A_MonthPrice!$F104=""),NA(),ROUND(CaptureMonthly!CB104/A_MonthPrice!$F104*100,1))</f>
      </c>
      <c r="FD104">
        <f>IF(OR(CaptureMonthly!CC104="",A_MonthPrice!$F104=""),NA(),ROUND(CaptureMonthly!CC104-A_MonthPrice!$F104,2))</f>
      </c>
      <c r="FE104">
        <f>IF(OR(CaptureMonthly!CC104="",A_MonthPrice!$F104=""),NA(),ROUND(CaptureMonthly!CC104/A_MonthPrice!$F104*100,1))</f>
      </c>
      <c r="FF104">
        <f>IF(OR(CaptureMonthly!CD104="",A_MonthPrice!$F104=""),NA(),ROUND(CaptureMonthly!CD104-A_MonthPrice!$F104,2))</f>
      </c>
      <c r="FG104">
        <f>IF(OR(CaptureMonthly!CD104="",A_MonthPrice!$F104=""),NA(),ROUND(CaptureMonthly!CD104/A_MonthPrice!$F104*100,1))</f>
      </c>
      <c r="FH104">
        <f>IF(OR(CaptureMonthly!CE104="",A_MonthPrice!$F104=""),NA(),ROUND(CaptureMonthly!CE104-A_MonthPrice!$F104,2))</f>
      </c>
      <c r="FI104">
        <f>IF(OR(CaptureMonthly!CE104="",A_MonthPrice!$F104=""),NA(),ROUND(CaptureMonthly!CE104/A_MonthPrice!$F104*100,1))</f>
      </c>
      <c r="FJ104">
        <f>IF(OR(CaptureMonthly!CF104="",A_MonthPrice!$F104=""),NA(),ROUND(CaptureMonthly!CF104-A_MonthPrice!$F104,2))</f>
      </c>
      <c r="FK104">
        <f>IF(OR(CaptureMonthly!CF104="",A_MonthPrice!$F104=""),NA(),ROUND(CaptureMonthly!CF104/A_MonthPrice!$F104*100,1))</f>
      </c>
      <c r="FL104">
        <f>IF(OR(CaptureMonthly!CG104="",A_MonthPrice!$F104=""),NA(),ROUND(CaptureMonthly!CG104-A_MonthPrice!$F104,2))</f>
      </c>
      <c r="FM104">
        <f>IF(OR(CaptureMonthly!CG104="",A_MonthPrice!$F104=""),NA(),ROUND(CaptureMonthly!CG104/A_MonthPrice!$F104*100,1))</f>
      </c>
      <c r="FN104">
        <f>IF(OR(CaptureMonthly!CH104="",A_MonthPrice!$F104=""),NA(),ROUND(CaptureMonthly!CH104-A_MonthPrice!$F104,2))</f>
      </c>
      <c r="FO104">
        <f>IF(OR(CaptureMonthly!CH104="",A_MonthPrice!$F104=""),NA(),ROUND(CaptureMonthly!CH104/A_MonthPrice!$F104*100,1))</f>
      </c>
      <c r="FP104">
        <f>IF(OR(CaptureMonthlyExtra!B104="",A_MonthPrice!$G104=""),NA(),ROUND(CaptureMonthlyExtra!B104-A_MonthPrice!$G104,2))</f>
      </c>
      <c r="FQ104">
        <f>IF(OR(CaptureMonthlyExtra!B104="",A_MonthPrice!$G104=""),NA(),ROUND(CaptureMonthlyExtra!B104/A_MonthPrice!$G104*100,1))</f>
      </c>
      <c r="FR104">
        <f>IF(OR(CaptureMonthlyExtra!C104="",A_MonthPrice!$G104=""),NA(),ROUND(CaptureMonthlyExtra!C104-A_MonthPrice!$G104,2))</f>
      </c>
      <c r="FS104">
        <f>IF(OR(CaptureMonthlyExtra!C104="",A_MonthPrice!$G104=""),NA(),ROUND(CaptureMonthlyExtra!C104/A_MonthPrice!$G104*100,1))</f>
      </c>
      <c r="FT104">
        <f>IF(OR(CaptureMonthlyExtra!D104="",A_MonthPrice!$G104=""),NA(),ROUND(CaptureMonthlyExtra!D104-A_MonthPrice!$G104,2))</f>
      </c>
      <c r="FU104">
        <f>IF(OR(CaptureMonthlyExtra!D104="",A_MonthPrice!$G104=""),NA(),ROUND(CaptureMonthlyExtra!D104/A_MonthPrice!$G104*100,1))</f>
      </c>
      <c r="FV104">
        <f>IF(OR(CaptureMonthlyExtra!E104="",A_MonthPrice!$G104=""),NA(),ROUND(CaptureMonthlyExtra!E104-A_MonthPrice!$G104,2))</f>
      </c>
      <c r="FW104">
        <f>IF(OR(CaptureMonthlyExtra!E104="",A_MonthPrice!$G104=""),NA(),ROUND(CaptureMonthlyExtra!E104/A_MonthPrice!$G104*100,1))</f>
      </c>
      <c r="FX104">
        <f>IF(OR(CaptureMonthlyExtra!F104="",A_MonthPrice!$G104=""),NA(),ROUND(CaptureMonthlyExtra!F104-A_MonthPrice!$G104,2))</f>
      </c>
      <c r="FY104">
        <f>IF(OR(CaptureMonthlyExtra!F104="",A_MonthPrice!$G104=""),NA(),ROUND(CaptureMonthlyExtra!F104/A_MonthPrice!$G104*100,1))</f>
      </c>
      <c r="FZ104">
        <f>IF(OR(CaptureMonthlyExtra!G104="",A_MonthPrice!$G104=""),NA(),ROUND(CaptureMonthlyExtra!G104-A_MonthPrice!$G104,2))</f>
      </c>
      <c r="GA104">
        <f>IF(OR(CaptureMonthlyExtra!G104="",A_MonthPrice!$G104=""),NA(),ROUND(CaptureMonthlyExtra!G104/A_MonthPrice!$G104*100,1))</f>
      </c>
      <c r="GB104">
        <f>IF(OR(CaptureMonthlyExtra!H104="",A_MonthPrice!$G104=""),NA(),ROUND(CaptureMonthlyExtra!H104-A_MonthPrice!$G104,2))</f>
      </c>
      <c r="GC104">
        <f>IF(OR(CaptureMonthlyExtra!H104="",A_MonthPrice!$G104=""),NA(),ROUND(CaptureMonthlyExtra!H104/A_MonthPrice!$G104*100,1))</f>
      </c>
      <c r="GD104">
        <f>IF(OR(CaptureMonthlyExtra!I104="",A_MonthPrice!$G104=""),NA(),ROUND(CaptureMonthlyExtra!I104-A_MonthPrice!$G104,2))</f>
      </c>
      <c r="GE104">
        <f>IF(OR(CaptureMonthlyExtra!I104="",A_MonthPrice!$G104=""),NA(),ROUND(CaptureMonthlyExtra!I104/A_MonthPrice!$G104*100,1))</f>
      </c>
      <c r="GF104">
        <f>IF(OR(CaptureMonthlyExtra!J104="",A_MonthPrice!$G104=""),NA(),ROUND(CaptureMonthlyExtra!J104-A_MonthPrice!$G104,2))</f>
      </c>
      <c r="GG104">
        <f>IF(OR(CaptureMonthlyExtra!J104="",A_MonthPrice!$G104=""),NA(),ROUND(CaptureMonthlyExtra!J104/A_MonthPrice!$G104*100,1))</f>
      </c>
      <c r="GH104">
        <f>IF(OR(CaptureMonthlyExtra!K104="",A_MonthPrice!$G104=""),NA(),ROUND(CaptureMonthlyExtra!K104-A_MonthPrice!$G104,2))</f>
      </c>
      <c r="GI104">
        <f>IF(OR(CaptureMonthlyExtra!K104="",A_MonthPrice!$G104=""),NA(),ROUND(CaptureMonthlyExtra!K104/A_MonthPrice!$G104*100,1))</f>
      </c>
      <c r="GJ104">
        <f>IF(OR(CaptureMonthlyExtra!L104="",A_MonthPrice!$G104=""),NA(),ROUND(CaptureMonthlyExtra!L104-A_MonthPrice!$G104,2))</f>
      </c>
      <c r="GK104">
        <f>IF(OR(CaptureMonthlyExtra!L104="",A_MonthPrice!$G104=""),NA(),ROUND(CaptureMonthlyExtra!L104/A_MonthPrice!$G104*100,1))</f>
      </c>
      <c r="GL104">
        <f>IF(OR(CaptureMonthlyExtra!M104="",A_MonthPrice!$G104=""),NA(),ROUND(CaptureMonthlyExtra!M104-A_MonthPrice!$G104,2))</f>
      </c>
      <c r="GM104">
        <f>IF(OR(CaptureMonthlyExtra!M104="",A_MonthPrice!$G104=""),NA(),ROUND(CaptureMonthlyExtra!M104/A_MonthPrice!$G104*100,1))</f>
      </c>
      <c r="GN104">
        <f>IF(OR(CaptureMonthlyExtra!N104="",A_MonthPrice!$G104=""),NA(),ROUND(CaptureMonthlyExtra!N104-A_MonthPrice!$G104,2))</f>
      </c>
      <c r="GO104">
        <f>IF(OR(CaptureMonthlyExtra!N104="",A_MonthPrice!$G104=""),NA(),ROUND(CaptureMonthlyExtra!N104/A_MonthPrice!$G104*100,1))</f>
      </c>
      <c r="GP104">
        <f>IF(OR(CaptureMonthlyExtra!O104="",A_MonthPrice!$G104=""),NA(),ROUND(CaptureMonthlyExtra!O104-A_MonthPrice!$G104,2))</f>
      </c>
      <c r="GQ104">
        <f>IF(OR(CaptureMonthlyExtra!O104="",A_MonthPrice!$G104=""),NA(),ROUND(CaptureMonthlyExtra!O104/A_MonthPrice!$G104*100,1))</f>
      </c>
      <c r="GR104">
        <f>IF(OR(CaptureMonthlyExtra!P104="",A_MonthPrice!$G104=""),NA(),ROUND(CaptureMonthlyExtra!P104-A_MonthPrice!$G104,2))</f>
      </c>
      <c r="GS104">
        <f>IF(OR(CaptureMonthlyExtra!P104="",A_MonthPrice!$G104=""),NA(),ROUND(CaptureMonthlyExtra!P104/A_MonthPrice!$G104*100,1))</f>
      </c>
      <c r="GT104">
        <f>IF(OR(CaptureMonthlyExtra!Q104="",A_MonthPrice!$G104=""),NA(),ROUND(CaptureMonthlyExtra!Q104-A_MonthPrice!$G104,2))</f>
      </c>
      <c r="GU104">
        <f>IF(OR(CaptureMonthlyExtra!Q104="",A_MonthPrice!$G104=""),NA(),ROUND(CaptureMonthlyExtra!Q104/A_MonthPrice!$G104*100,1))</f>
      </c>
      <c r="GV104">
        <f>IF(OR(CaptureMonthlyExtra!R104="",A_MonthPrice!$G104=""),NA(),ROUND(CaptureMonthlyExtra!R104-A_MonthPrice!$G104,2))</f>
      </c>
      <c r="GW104">
        <f>IF(OR(CaptureMonthlyExtra!R104="",A_MonthPrice!$G104=""),NA(),ROUND(CaptureMonthlyExtra!R104/A_MonthPrice!$G104*100,1))</f>
      </c>
    </row>
    <row r="105" spans="1:502">
      <c r="A105">
        <f>CaptureMonthly!A105</f>
      </c>
      <c r="B105">
        <f>IF(OR(CaptureMonthly!B105="",A_MonthPrice!$B105=""),NA(),ROUND(CaptureMonthly!B105-A_MonthPrice!$B105,2))</f>
      </c>
      <c r="C105">
        <f>IF(OR(CaptureMonthly!B105="",A_MonthPrice!$B105=""),NA(),ROUND(CaptureMonthly!B105/A_MonthPrice!$B105*100,1))</f>
      </c>
      <c r="D105">
        <f>IF(OR(CaptureMonthly!C105="",A_MonthPrice!$B105=""),NA(),ROUND(CaptureMonthly!C105-A_MonthPrice!$B105,2))</f>
      </c>
      <c r="E105">
        <f>IF(OR(CaptureMonthly!C105="",A_MonthPrice!$B105=""),NA(),ROUND(CaptureMonthly!C105/A_MonthPrice!$B105*100,1))</f>
      </c>
      <c r="F105">
        <f>IF(OR(CaptureMonthly!D105="",A_MonthPrice!$B105=""),NA(),ROUND(CaptureMonthly!D105-A_MonthPrice!$B105,2))</f>
      </c>
      <c r="G105">
        <f>IF(OR(CaptureMonthly!D105="",A_MonthPrice!$B105=""),NA(),ROUND(CaptureMonthly!D105/A_MonthPrice!$B105*100,1))</f>
      </c>
      <c r="H105">
        <f>IF(OR(CaptureMonthly!E105="",A_MonthPrice!$B105=""),NA(),ROUND(CaptureMonthly!E105-A_MonthPrice!$B105,2))</f>
      </c>
      <c r="I105">
        <f>IF(OR(CaptureMonthly!E105="",A_MonthPrice!$B105=""),NA(),ROUND(CaptureMonthly!E105/A_MonthPrice!$B105*100,1))</f>
      </c>
      <c r="J105">
        <f>IF(OR(CaptureMonthly!F105="",A_MonthPrice!$B105=""),NA(),ROUND(CaptureMonthly!F105-A_MonthPrice!$B105,2))</f>
      </c>
      <c r="K105">
        <f>IF(OR(CaptureMonthly!F105="",A_MonthPrice!$B105=""),NA(),ROUND(CaptureMonthly!F105/A_MonthPrice!$B105*100,1))</f>
      </c>
      <c r="L105">
        <f>IF(OR(CaptureMonthly!G105="",A_MonthPrice!$B105=""),NA(),ROUND(CaptureMonthly!G105-A_MonthPrice!$B105,2))</f>
      </c>
      <c r="M105">
        <f>IF(OR(CaptureMonthly!G105="",A_MonthPrice!$B105=""),NA(),ROUND(CaptureMonthly!G105/A_MonthPrice!$B105*100,1))</f>
      </c>
      <c r="N105">
        <f>IF(OR(CaptureMonthly!H105="",A_MonthPrice!$B105=""),NA(),ROUND(CaptureMonthly!H105-A_MonthPrice!$B105,2))</f>
      </c>
      <c r="O105">
        <f>IF(OR(CaptureMonthly!H105="",A_MonthPrice!$B105=""),NA(),ROUND(CaptureMonthly!H105/A_MonthPrice!$B105*100,1))</f>
      </c>
      <c r="P105">
        <f>IF(OR(CaptureMonthly!I105="",A_MonthPrice!$B105=""),NA(),ROUND(CaptureMonthly!I105-A_MonthPrice!$B105,2))</f>
      </c>
      <c r="Q105">
        <f>IF(OR(CaptureMonthly!I105="",A_MonthPrice!$B105=""),NA(),ROUND(CaptureMonthly!I105/A_MonthPrice!$B105*100,1))</f>
      </c>
      <c r="R105">
        <f>IF(OR(CaptureMonthly!J105="",A_MonthPrice!$B105=""),NA(),ROUND(CaptureMonthly!J105-A_MonthPrice!$B105,2))</f>
      </c>
      <c r="S105">
        <f>IF(OR(CaptureMonthly!J105="",A_MonthPrice!$B105=""),NA(),ROUND(CaptureMonthly!J105/A_MonthPrice!$B105*100,1))</f>
      </c>
      <c r="T105">
        <f>IF(OR(CaptureMonthly!K105="",A_MonthPrice!$B105=""),NA(),ROUND(CaptureMonthly!K105-A_MonthPrice!$B105,2))</f>
      </c>
      <c r="U105">
        <f>IF(OR(CaptureMonthly!K105="",A_MonthPrice!$B105=""),NA(),ROUND(CaptureMonthly!K105/A_MonthPrice!$B105*100,1))</f>
      </c>
      <c r="V105">
        <f>IF(OR(CaptureMonthly!L105="",A_MonthPrice!$B105=""),NA(),ROUND(CaptureMonthly!L105-A_MonthPrice!$B105,2))</f>
      </c>
      <c r="W105">
        <f>IF(OR(CaptureMonthly!L105="",A_MonthPrice!$B105=""),NA(),ROUND(CaptureMonthly!L105/A_MonthPrice!$B105*100,1))</f>
      </c>
      <c r="X105">
        <f>IF(OR(CaptureMonthly!M105="",A_MonthPrice!$B105=""),NA(),ROUND(CaptureMonthly!M105-A_MonthPrice!$B105,2))</f>
      </c>
      <c r="Y105">
        <f>IF(OR(CaptureMonthly!M105="",A_MonthPrice!$B105=""),NA(),ROUND(CaptureMonthly!M105/A_MonthPrice!$B105*100,1))</f>
      </c>
      <c r="Z105">
        <f>IF(OR(CaptureMonthly!N105="",A_MonthPrice!$B105=""),NA(),ROUND(CaptureMonthly!N105-A_MonthPrice!$B105,2))</f>
      </c>
      <c r="AA105">
        <f>IF(OR(CaptureMonthly!N105="",A_MonthPrice!$B105=""),NA(),ROUND(CaptureMonthly!N105/A_MonthPrice!$B105*100,1))</f>
      </c>
      <c r="AB105">
        <f>IF(OR(CaptureMonthly!O105="",A_MonthPrice!$B105=""),NA(),ROUND(CaptureMonthly!O105-A_MonthPrice!$B105,2))</f>
      </c>
      <c r="AC105">
        <f>IF(OR(CaptureMonthly!O105="",A_MonthPrice!$B105=""),NA(),ROUND(CaptureMonthly!O105/A_MonthPrice!$B105*100,1))</f>
      </c>
      <c r="AD105">
        <f>IF(OR(CaptureMonthly!P105="",A_MonthPrice!$B105=""),NA(),ROUND(CaptureMonthly!P105-A_MonthPrice!$B105,2))</f>
      </c>
      <c r="AE105">
        <f>IF(OR(CaptureMonthly!P105="",A_MonthPrice!$B105=""),NA(),ROUND(CaptureMonthly!P105/A_MonthPrice!$B105*100,1))</f>
      </c>
      <c r="AF105">
        <f>IF(OR(CaptureMonthly!Q105="",A_MonthPrice!$B105=""),NA(),ROUND(CaptureMonthly!Q105-A_MonthPrice!$B105,2))</f>
      </c>
      <c r="AG105">
        <f>IF(OR(CaptureMonthly!Q105="",A_MonthPrice!$B105=""),NA(),ROUND(CaptureMonthly!Q105/A_MonthPrice!$B105*100,1))</f>
      </c>
      <c r="AH105">
        <f>IF(OR(CaptureMonthly!R105="",A_MonthPrice!$B105=""),NA(),ROUND(CaptureMonthly!R105-A_MonthPrice!$B105,2))</f>
      </c>
      <c r="AI105">
        <f>IF(OR(CaptureMonthly!R105="",A_MonthPrice!$B105=""),NA(),ROUND(CaptureMonthly!R105/A_MonthPrice!$B105*100,1))</f>
      </c>
      <c r="AJ105">
        <f>IF(OR(CaptureMonthly!S105="",A_MonthPrice!$C105=""),NA(),ROUND(CaptureMonthly!S105-A_MonthPrice!$C105,2))</f>
      </c>
      <c r="AK105">
        <f>IF(OR(CaptureMonthly!S105="",A_MonthPrice!$C105=""),NA(),ROUND(CaptureMonthly!S105/A_MonthPrice!$C105*100,1))</f>
      </c>
      <c r="AL105">
        <f>IF(OR(CaptureMonthly!T105="",A_MonthPrice!$C105=""),NA(),ROUND(CaptureMonthly!T105-A_MonthPrice!$C105,2))</f>
      </c>
      <c r="AM105">
        <f>IF(OR(CaptureMonthly!T105="",A_MonthPrice!$C105=""),NA(),ROUND(CaptureMonthly!T105/A_MonthPrice!$C105*100,1))</f>
      </c>
      <c r="AN105">
        <f>IF(OR(CaptureMonthly!U105="",A_MonthPrice!$C105=""),NA(),ROUND(CaptureMonthly!U105-A_MonthPrice!$C105,2))</f>
      </c>
      <c r="AO105">
        <f>IF(OR(CaptureMonthly!U105="",A_MonthPrice!$C105=""),NA(),ROUND(CaptureMonthly!U105/A_MonthPrice!$C105*100,1))</f>
      </c>
      <c r="AP105">
        <f>IF(OR(CaptureMonthly!V105="",A_MonthPrice!$C105=""),NA(),ROUND(CaptureMonthly!V105-A_MonthPrice!$C105,2))</f>
      </c>
      <c r="AQ105">
        <f>IF(OR(CaptureMonthly!V105="",A_MonthPrice!$C105=""),NA(),ROUND(CaptureMonthly!V105/A_MonthPrice!$C105*100,1))</f>
      </c>
      <c r="AR105">
        <f>IF(OR(CaptureMonthly!W105="",A_MonthPrice!$C105=""),NA(),ROUND(CaptureMonthly!W105-A_MonthPrice!$C105,2))</f>
      </c>
      <c r="AS105">
        <f>IF(OR(CaptureMonthly!W105="",A_MonthPrice!$C105=""),NA(),ROUND(CaptureMonthly!W105/A_MonthPrice!$C105*100,1))</f>
      </c>
      <c r="AT105">
        <f>IF(OR(CaptureMonthly!X105="",A_MonthPrice!$C105=""),NA(),ROUND(CaptureMonthly!X105-A_MonthPrice!$C105,2))</f>
      </c>
      <c r="AU105">
        <f>IF(OR(CaptureMonthly!X105="",A_MonthPrice!$C105=""),NA(),ROUND(CaptureMonthly!X105/A_MonthPrice!$C105*100,1))</f>
      </c>
      <c r="AV105">
        <f>IF(OR(CaptureMonthly!Y105="",A_MonthPrice!$C105=""),NA(),ROUND(CaptureMonthly!Y105-A_MonthPrice!$C105,2))</f>
      </c>
      <c r="AW105">
        <f>IF(OR(CaptureMonthly!Y105="",A_MonthPrice!$C105=""),NA(),ROUND(CaptureMonthly!Y105/A_MonthPrice!$C105*100,1))</f>
      </c>
      <c r="AX105">
        <f>IF(OR(CaptureMonthly!Z105="",A_MonthPrice!$C105=""),NA(),ROUND(CaptureMonthly!Z105-A_MonthPrice!$C105,2))</f>
      </c>
      <c r="AY105">
        <f>IF(OR(CaptureMonthly!Z105="",A_MonthPrice!$C105=""),NA(),ROUND(CaptureMonthly!Z105/A_MonthPrice!$C105*100,1))</f>
      </c>
      <c r="AZ105">
        <f>IF(OR(CaptureMonthly!AA105="",A_MonthPrice!$C105=""),NA(),ROUND(CaptureMonthly!AA105-A_MonthPrice!$C105,2))</f>
      </c>
      <c r="BA105">
        <f>IF(OR(CaptureMonthly!AA105="",A_MonthPrice!$C105=""),NA(),ROUND(CaptureMonthly!AA105/A_MonthPrice!$C105*100,1))</f>
      </c>
      <c r="BB105">
        <f>IF(OR(CaptureMonthly!AB105="",A_MonthPrice!$C105=""),NA(),ROUND(CaptureMonthly!AB105-A_MonthPrice!$C105,2))</f>
      </c>
      <c r="BC105">
        <f>IF(OR(CaptureMonthly!AB105="",A_MonthPrice!$C105=""),NA(),ROUND(CaptureMonthly!AB105/A_MonthPrice!$C105*100,1))</f>
      </c>
      <c r="BD105">
        <f>IF(OR(CaptureMonthly!AC105="",A_MonthPrice!$C105=""),NA(),ROUND(CaptureMonthly!AC105-A_MonthPrice!$C105,2))</f>
      </c>
      <c r="BE105">
        <f>IF(OR(CaptureMonthly!AC105="",A_MonthPrice!$C105=""),NA(),ROUND(CaptureMonthly!AC105/A_MonthPrice!$C105*100,1))</f>
      </c>
      <c r="BF105">
        <f>IF(OR(CaptureMonthly!AD105="",A_MonthPrice!$C105=""),NA(),ROUND(CaptureMonthly!AD105-A_MonthPrice!$C105,2))</f>
      </c>
      <c r="BG105">
        <f>IF(OR(CaptureMonthly!AD105="",A_MonthPrice!$C105=""),NA(),ROUND(CaptureMonthly!AD105/A_MonthPrice!$C105*100,1))</f>
      </c>
      <c r="BH105">
        <f>IF(OR(CaptureMonthly!AE105="",A_MonthPrice!$C105=""),NA(),ROUND(CaptureMonthly!AE105-A_MonthPrice!$C105,2))</f>
      </c>
      <c r="BI105">
        <f>IF(OR(CaptureMonthly!AE105="",A_MonthPrice!$C105=""),NA(),ROUND(CaptureMonthly!AE105/A_MonthPrice!$C105*100,1))</f>
      </c>
      <c r="BJ105">
        <f>IF(OR(CaptureMonthly!AF105="",A_MonthPrice!$C105=""),NA(),ROUND(CaptureMonthly!AF105-A_MonthPrice!$C105,2))</f>
      </c>
      <c r="BK105">
        <f>IF(OR(CaptureMonthly!AF105="",A_MonthPrice!$C105=""),NA(),ROUND(CaptureMonthly!AF105/A_MonthPrice!$C105*100,1))</f>
      </c>
      <c r="BL105">
        <f>IF(OR(CaptureMonthly!AG105="",A_MonthPrice!$C105=""),NA(),ROUND(CaptureMonthly!AG105-A_MonthPrice!$C105,2))</f>
      </c>
      <c r="BM105">
        <f>IF(OR(CaptureMonthly!AG105="",A_MonthPrice!$C105=""),NA(),ROUND(CaptureMonthly!AG105/A_MonthPrice!$C105*100,1))</f>
      </c>
      <c r="BN105">
        <f>IF(OR(CaptureMonthly!AH105="",A_MonthPrice!$C105=""),NA(),ROUND(CaptureMonthly!AH105-A_MonthPrice!$C105,2))</f>
      </c>
      <c r="BO105">
        <f>IF(OR(CaptureMonthly!AH105="",A_MonthPrice!$C105=""),NA(),ROUND(CaptureMonthly!AH105/A_MonthPrice!$C105*100,1))</f>
      </c>
      <c r="BP105">
        <f>IF(OR(CaptureMonthly!AI105="",A_MonthPrice!$C105=""),NA(),ROUND(CaptureMonthly!AI105-A_MonthPrice!$C105,2))</f>
      </c>
      <c r="BQ105">
        <f>IF(OR(CaptureMonthly!AI105="",A_MonthPrice!$C105=""),NA(),ROUND(CaptureMonthly!AI105/A_MonthPrice!$C105*100,1))</f>
      </c>
      <c r="BR105">
        <f>IF(OR(CaptureMonthly!AJ105="",A_MonthPrice!$D105=""),NA(),ROUND(CaptureMonthly!AJ105-A_MonthPrice!$D105,2))</f>
      </c>
      <c r="BS105">
        <f>IF(OR(CaptureMonthly!AJ105="",A_MonthPrice!$D105=""),NA(),ROUND(CaptureMonthly!AJ105/A_MonthPrice!$D105*100,1))</f>
      </c>
      <c r="BT105">
        <f>IF(OR(CaptureMonthly!AK105="",A_MonthPrice!$D105=""),NA(),ROUND(CaptureMonthly!AK105-A_MonthPrice!$D105,2))</f>
      </c>
      <c r="BU105">
        <f>IF(OR(CaptureMonthly!AK105="",A_MonthPrice!$D105=""),NA(),ROUND(CaptureMonthly!AK105/A_MonthPrice!$D105*100,1))</f>
      </c>
      <c r="BV105">
        <f>IF(OR(CaptureMonthly!AL105="",A_MonthPrice!$D105=""),NA(),ROUND(CaptureMonthly!AL105-A_MonthPrice!$D105,2))</f>
      </c>
      <c r="BW105">
        <f>IF(OR(CaptureMonthly!AL105="",A_MonthPrice!$D105=""),NA(),ROUND(CaptureMonthly!AL105/A_MonthPrice!$D105*100,1))</f>
      </c>
      <c r="BX105">
        <f>IF(OR(CaptureMonthly!AM105="",A_MonthPrice!$D105=""),NA(),ROUND(CaptureMonthly!AM105-A_MonthPrice!$D105,2))</f>
      </c>
      <c r="BY105">
        <f>IF(OR(CaptureMonthly!AM105="",A_MonthPrice!$D105=""),NA(),ROUND(CaptureMonthly!AM105/A_MonthPrice!$D105*100,1))</f>
      </c>
      <c r="BZ105">
        <f>IF(OR(CaptureMonthly!AN105="",A_MonthPrice!$D105=""),NA(),ROUND(CaptureMonthly!AN105-A_MonthPrice!$D105,2))</f>
      </c>
      <c r="CA105">
        <f>IF(OR(CaptureMonthly!AN105="",A_MonthPrice!$D105=""),NA(),ROUND(CaptureMonthly!AN105/A_MonthPrice!$D105*100,1))</f>
      </c>
      <c r="CB105">
        <f>IF(OR(CaptureMonthly!AO105="",A_MonthPrice!$D105=""),NA(),ROUND(CaptureMonthly!AO105-A_MonthPrice!$D105,2))</f>
      </c>
      <c r="CC105">
        <f>IF(OR(CaptureMonthly!AO105="",A_MonthPrice!$D105=""),NA(),ROUND(CaptureMonthly!AO105/A_MonthPrice!$D105*100,1))</f>
      </c>
      <c r="CD105">
        <f>IF(OR(CaptureMonthly!AP105="",A_MonthPrice!$D105=""),NA(),ROUND(CaptureMonthly!AP105-A_MonthPrice!$D105,2))</f>
      </c>
      <c r="CE105">
        <f>IF(OR(CaptureMonthly!AP105="",A_MonthPrice!$D105=""),NA(),ROUND(CaptureMonthly!AP105/A_MonthPrice!$D105*100,1))</f>
      </c>
      <c r="CF105">
        <f>IF(OR(CaptureMonthly!AQ105="",A_MonthPrice!$D105=""),NA(),ROUND(CaptureMonthly!AQ105-A_MonthPrice!$D105,2))</f>
      </c>
      <c r="CG105">
        <f>IF(OR(CaptureMonthly!AQ105="",A_MonthPrice!$D105=""),NA(),ROUND(CaptureMonthly!AQ105/A_MonthPrice!$D105*100,1))</f>
      </c>
      <c r="CH105">
        <f>IF(OR(CaptureMonthly!AR105="",A_MonthPrice!$D105=""),NA(),ROUND(CaptureMonthly!AR105-A_MonthPrice!$D105,2))</f>
      </c>
      <c r="CI105">
        <f>IF(OR(CaptureMonthly!AR105="",A_MonthPrice!$D105=""),NA(),ROUND(CaptureMonthly!AR105/A_MonthPrice!$D105*100,1))</f>
      </c>
      <c r="CJ105">
        <f>IF(OR(CaptureMonthly!AS105="",A_MonthPrice!$D105=""),NA(),ROUND(CaptureMonthly!AS105-A_MonthPrice!$D105,2))</f>
      </c>
      <c r="CK105">
        <f>IF(OR(CaptureMonthly!AS105="",A_MonthPrice!$D105=""),NA(),ROUND(CaptureMonthly!AS105/A_MonthPrice!$D105*100,1))</f>
      </c>
      <c r="CL105">
        <f>IF(OR(CaptureMonthly!AT105="",A_MonthPrice!$D105=""),NA(),ROUND(CaptureMonthly!AT105-A_MonthPrice!$D105,2))</f>
      </c>
      <c r="CM105">
        <f>IF(OR(CaptureMonthly!AT105="",A_MonthPrice!$D105=""),NA(),ROUND(CaptureMonthly!AT105/A_MonthPrice!$D105*100,1))</f>
      </c>
      <c r="CN105">
        <f>IF(OR(CaptureMonthly!AU105="",A_MonthPrice!$D105=""),NA(),ROUND(CaptureMonthly!AU105-A_MonthPrice!$D105,2))</f>
      </c>
      <c r="CO105">
        <f>IF(OR(CaptureMonthly!AU105="",A_MonthPrice!$D105=""),NA(),ROUND(CaptureMonthly!AU105/A_MonthPrice!$D105*100,1))</f>
      </c>
      <c r="CP105">
        <f>IF(OR(CaptureMonthly!AV105="",A_MonthPrice!$D105=""),NA(),ROUND(CaptureMonthly!AV105-A_MonthPrice!$D105,2))</f>
      </c>
      <c r="CQ105">
        <f>IF(OR(CaptureMonthly!AV105="",A_MonthPrice!$D105=""),NA(),ROUND(CaptureMonthly!AV105/A_MonthPrice!$D105*100,1))</f>
      </c>
      <c r="CR105">
        <f>IF(OR(CaptureMonthly!AW105="",A_MonthPrice!$D105=""),NA(),ROUND(CaptureMonthly!AW105-A_MonthPrice!$D105,2))</f>
      </c>
      <c r="CS105">
        <f>IF(OR(CaptureMonthly!AW105="",A_MonthPrice!$D105=""),NA(),ROUND(CaptureMonthly!AW105/A_MonthPrice!$D105*100,1))</f>
      </c>
      <c r="CT105">
        <f>IF(OR(CaptureMonthly!AX105="",A_MonthPrice!$D105=""),NA(),ROUND(CaptureMonthly!AX105-A_MonthPrice!$D105,2))</f>
      </c>
      <c r="CU105">
        <f>IF(OR(CaptureMonthly!AX105="",A_MonthPrice!$D105=""),NA(),ROUND(CaptureMonthly!AX105/A_MonthPrice!$D105*100,1))</f>
      </c>
      <c r="CV105">
        <f>IF(OR(CaptureMonthly!AY105="",A_MonthPrice!$D105=""),NA(),ROUND(CaptureMonthly!AY105-A_MonthPrice!$D105,2))</f>
      </c>
      <c r="CW105">
        <f>IF(OR(CaptureMonthly!AY105="",A_MonthPrice!$D105=""),NA(),ROUND(CaptureMonthly!AY105/A_MonthPrice!$D105*100,1))</f>
      </c>
      <c r="CX105">
        <f>IF(OR(CaptureMonthly!AZ105="",A_MonthPrice!$D105=""),NA(),ROUND(CaptureMonthly!AZ105-A_MonthPrice!$D105,2))</f>
      </c>
      <c r="CY105">
        <f>IF(OR(CaptureMonthly!AZ105="",A_MonthPrice!$D105=""),NA(),ROUND(CaptureMonthly!AZ105/A_MonthPrice!$D105*100,1))</f>
      </c>
      <c r="CZ105">
        <f>IF(OR(CaptureMonthly!BA105="",A_MonthPrice!$E105=""),NA(),ROUND(CaptureMonthly!BA105-A_MonthPrice!$E105,2))</f>
      </c>
      <c r="DA105">
        <f>IF(OR(CaptureMonthly!BA105="",A_MonthPrice!$E105=""),NA(),ROUND(CaptureMonthly!BA105/A_MonthPrice!$E105*100,1))</f>
      </c>
      <c r="DB105">
        <f>IF(OR(CaptureMonthly!BB105="",A_MonthPrice!$E105=""),NA(),ROUND(CaptureMonthly!BB105-A_MonthPrice!$E105,2))</f>
      </c>
      <c r="DC105">
        <f>IF(OR(CaptureMonthly!BB105="",A_MonthPrice!$E105=""),NA(),ROUND(CaptureMonthly!BB105/A_MonthPrice!$E105*100,1))</f>
      </c>
      <c r="DD105">
        <f>IF(OR(CaptureMonthly!BC105="",A_MonthPrice!$E105=""),NA(),ROUND(CaptureMonthly!BC105-A_MonthPrice!$E105,2))</f>
      </c>
      <c r="DE105">
        <f>IF(OR(CaptureMonthly!BC105="",A_MonthPrice!$E105=""),NA(),ROUND(CaptureMonthly!BC105/A_MonthPrice!$E105*100,1))</f>
      </c>
      <c r="DF105">
        <f>IF(OR(CaptureMonthly!BD105="",A_MonthPrice!$E105=""),NA(),ROUND(CaptureMonthly!BD105-A_MonthPrice!$E105,2))</f>
      </c>
      <c r="DG105">
        <f>IF(OR(CaptureMonthly!BD105="",A_MonthPrice!$E105=""),NA(),ROUND(CaptureMonthly!BD105/A_MonthPrice!$E105*100,1))</f>
      </c>
      <c r="DH105">
        <f>IF(OR(CaptureMonthly!BE105="",A_MonthPrice!$E105=""),NA(),ROUND(CaptureMonthly!BE105-A_MonthPrice!$E105,2))</f>
      </c>
      <c r="DI105">
        <f>IF(OR(CaptureMonthly!BE105="",A_MonthPrice!$E105=""),NA(),ROUND(CaptureMonthly!BE105/A_MonthPrice!$E105*100,1))</f>
      </c>
      <c r="DJ105">
        <f>IF(OR(CaptureMonthly!BF105="",A_MonthPrice!$E105=""),NA(),ROUND(CaptureMonthly!BF105-A_MonthPrice!$E105,2))</f>
      </c>
      <c r="DK105">
        <f>IF(OR(CaptureMonthly!BF105="",A_MonthPrice!$E105=""),NA(),ROUND(CaptureMonthly!BF105/A_MonthPrice!$E105*100,1))</f>
      </c>
      <c r="DL105">
        <f>IF(OR(CaptureMonthly!BG105="",A_MonthPrice!$E105=""),NA(),ROUND(CaptureMonthly!BG105-A_MonthPrice!$E105,2))</f>
      </c>
      <c r="DM105">
        <f>IF(OR(CaptureMonthly!BG105="",A_MonthPrice!$E105=""),NA(),ROUND(CaptureMonthly!BG105/A_MonthPrice!$E105*100,1))</f>
      </c>
      <c r="DN105">
        <f>IF(OR(CaptureMonthly!BH105="",A_MonthPrice!$E105=""),NA(),ROUND(CaptureMonthly!BH105-A_MonthPrice!$E105,2))</f>
      </c>
      <c r="DO105">
        <f>IF(OR(CaptureMonthly!BH105="",A_MonthPrice!$E105=""),NA(),ROUND(CaptureMonthly!BH105/A_MonthPrice!$E105*100,1))</f>
      </c>
      <c r="DP105">
        <f>IF(OR(CaptureMonthly!BI105="",A_MonthPrice!$E105=""),NA(),ROUND(CaptureMonthly!BI105-A_MonthPrice!$E105,2))</f>
      </c>
      <c r="DQ105">
        <f>IF(OR(CaptureMonthly!BI105="",A_MonthPrice!$E105=""),NA(),ROUND(CaptureMonthly!BI105/A_MonthPrice!$E105*100,1))</f>
      </c>
      <c r="DR105">
        <f>IF(OR(CaptureMonthly!BJ105="",A_MonthPrice!$E105=""),NA(),ROUND(CaptureMonthly!BJ105-A_MonthPrice!$E105,2))</f>
      </c>
      <c r="DS105">
        <f>IF(OR(CaptureMonthly!BJ105="",A_MonthPrice!$E105=""),NA(),ROUND(CaptureMonthly!BJ105/A_MonthPrice!$E105*100,1))</f>
      </c>
      <c r="DT105">
        <f>IF(OR(CaptureMonthly!BK105="",A_MonthPrice!$E105=""),NA(),ROUND(CaptureMonthly!BK105-A_MonthPrice!$E105,2))</f>
      </c>
      <c r="DU105">
        <f>IF(OR(CaptureMonthly!BK105="",A_MonthPrice!$E105=""),NA(),ROUND(CaptureMonthly!BK105/A_MonthPrice!$E105*100,1))</f>
      </c>
      <c r="DV105">
        <f>IF(OR(CaptureMonthly!BL105="",A_MonthPrice!$E105=""),NA(),ROUND(CaptureMonthly!BL105-A_MonthPrice!$E105,2))</f>
      </c>
      <c r="DW105">
        <f>IF(OR(CaptureMonthly!BL105="",A_MonthPrice!$E105=""),NA(),ROUND(CaptureMonthly!BL105/A_MonthPrice!$E105*100,1))</f>
      </c>
      <c r="DX105">
        <f>IF(OR(CaptureMonthly!BM105="",A_MonthPrice!$E105=""),NA(),ROUND(CaptureMonthly!BM105-A_MonthPrice!$E105,2))</f>
      </c>
      <c r="DY105">
        <f>IF(OR(CaptureMonthly!BM105="",A_MonthPrice!$E105=""),NA(),ROUND(CaptureMonthly!BM105/A_MonthPrice!$E105*100,1))</f>
      </c>
      <c r="DZ105">
        <f>IF(OR(CaptureMonthly!BN105="",A_MonthPrice!$E105=""),NA(),ROUND(CaptureMonthly!BN105-A_MonthPrice!$E105,2))</f>
      </c>
      <c r="EA105">
        <f>IF(OR(CaptureMonthly!BN105="",A_MonthPrice!$E105=""),NA(),ROUND(CaptureMonthly!BN105/A_MonthPrice!$E105*100,1))</f>
      </c>
      <c r="EB105">
        <f>IF(OR(CaptureMonthly!BO105="",A_MonthPrice!$E105=""),NA(),ROUND(CaptureMonthly!BO105-A_MonthPrice!$E105,2))</f>
      </c>
      <c r="EC105">
        <f>IF(OR(CaptureMonthly!BO105="",A_MonthPrice!$E105=""),NA(),ROUND(CaptureMonthly!BO105/A_MonthPrice!$E105*100,1))</f>
      </c>
      <c r="ED105">
        <f>IF(OR(CaptureMonthly!BP105="",A_MonthPrice!$E105=""),NA(),ROUND(CaptureMonthly!BP105-A_MonthPrice!$E105,2))</f>
      </c>
      <c r="EE105">
        <f>IF(OR(CaptureMonthly!BP105="",A_MonthPrice!$E105=""),NA(),ROUND(CaptureMonthly!BP105/A_MonthPrice!$E105*100,1))</f>
      </c>
      <c r="EF105">
        <f>IF(OR(CaptureMonthly!BQ105="",A_MonthPrice!$E105=""),NA(),ROUND(CaptureMonthly!BQ105-A_MonthPrice!$E105,2))</f>
      </c>
      <c r="EG105">
        <f>IF(OR(CaptureMonthly!BQ105="",A_MonthPrice!$E105=""),NA(),ROUND(CaptureMonthly!BQ105/A_MonthPrice!$E105*100,1))</f>
      </c>
      <c r="EH105">
        <f>IF(OR(CaptureMonthly!BR105="",A_MonthPrice!$F105=""),NA(),ROUND(CaptureMonthly!BR105-A_MonthPrice!$F105,2))</f>
      </c>
      <c r="EI105">
        <f>IF(OR(CaptureMonthly!BR105="",A_MonthPrice!$F105=""),NA(),ROUND(CaptureMonthly!BR105/A_MonthPrice!$F105*100,1))</f>
      </c>
      <c r="EJ105">
        <f>IF(OR(CaptureMonthly!BS105="",A_MonthPrice!$F105=""),NA(),ROUND(CaptureMonthly!BS105-A_MonthPrice!$F105,2))</f>
      </c>
      <c r="EK105">
        <f>IF(OR(CaptureMonthly!BS105="",A_MonthPrice!$F105=""),NA(),ROUND(CaptureMonthly!BS105/A_MonthPrice!$F105*100,1))</f>
      </c>
      <c r="EL105">
        <f>IF(OR(CaptureMonthly!BT105="",A_MonthPrice!$F105=""),NA(),ROUND(CaptureMonthly!BT105-A_MonthPrice!$F105,2))</f>
      </c>
      <c r="EM105">
        <f>IF(OR(CaptureMonthly!BT105="",A_MonthPrice!$F105=""),NA(),ROUND(CaptureMonthly!BT105/A_MonthPrice!$F105*100,1))</f>
      </c>
      <c r="EN105">
        <f>IF(OR(CaptureMonthly!BU105="",A_MonthPrice!$F105=""),NA(),ROUND(CaptureMonthly!BU105-A_MonthPrice!$F105,2))</f>
      </c>
      <c r="EO105">
        <f>IF(OR(CaptureMonthly!BU105="",A_MonthPrice!$F105=""),NA(),ROUND(CaptureMonthly!BU105/A_MonthPrice!$F105*100,1))</f>
      </c>
      <c r="EP105">
        <f>IF(OR(CaptureMonthly!BV105="",A_MonthPrice!$F105=""),NA(),ROUND(CaptureMonthly!BV105-A_MonthPrice!$F105,2))</f>
      </c>
      <c r="EQ105">
        <f>IF(OR(CaptureMonthly!BV105="",A_MonthPrice!$F105=""),NA(),ROUND(CaptureMonthly!BV105/A_MonthPrice!$F105*100,1))</f>
      </c>
      <c r="ER105">
        <f>IF(OR(CaptureMonthly!BW105="",A_MonthPrice!$F105=""),NA(),ROUND(CaptureMonthly!BW105-A_MonthPrice!$F105,2))</f>
      </c>
      <c r="ES105">
        <f>IF(OR(CaptureMonthly!BW105="",A_MonthPrice!$F105=""),NA(),ROUND(CaptureMonthly!BW105/A_MonthPrice!$F105*100,1))</f>
      </c>
      <c r="ET105">
        <f>IF(OR(CaptureMonthly!BX105="",A_MonthPrice!$F105=""),NA(),ROUND(CaptureMonthly!BX105-A_MonthPrice!$F105,2))</f>
      </c>
      <c r="EU105">
        <f>IF(OR(CaptureMonthly!BX105="",A_MonthPrice!$F105=""),NA(),ROUND(CaptureMonthly!BX105/A_MonthPrice!$F105*100,1))</f>
      </c>
      <c r="EV105">
        <f>IF(OR(CaptureMonthly!BY105="",A_MonthPrice!$F105=""),NA(),ROUND(CaptureMonthly!BY105-A_MonthPrice!$F105,2))</f>
      </c>
      <c r="EW105">
        <f>IF(OR(CaptureMonthly!BY105="",A_MonthPrice!$F105=""),NA(),ROUND(CaptureMonthly!BY105/A_MonthPrice!$F105*100,1))</f>
      </c>
      <c r="EX105">
        <f>IF(OR(CaptureMonthly!BZ105="",A_MonthPrice!$F105=""),NA(),ROUND(CaptureMonthly!BZ105-A_MonthPrice!$F105,2))</f>
      </c>
      <c r="EY105">
        <f>IF(OR(CaptureMonthly!BZ105="",A_MonthPrice!$F105=""),NA(),ROUND(CaptureMonthly!BZ105/A_MonthPrice!$F105*100,1))</f>
      </c>
      <c r="EZ105">
        <f>IF(OR(CaptureMonthly!CA105="",A_MonthPrice!$F105=""),NA(),ROUND(CaptureMonthly!CA105-A_MonthPrice!$F105,2))</f>
      </c>
      <c r="FA105">
        <f>IF(OR(CaptureMonthly!CA105="",A_MonthPrice!$F105=""),NA(),ROUND(CaptureMonthly!CA105/A_MonthPrice!$F105*100,1))</f>
      </c>
      <c r="FB105">
        <f>IF(OR(CaptureMonthly!CB105="",A_MonthPrice!$F105=""),NA(),ROUND(CaptureMonthly!CB105-A_MonthPrice!$F105,2))</f>
      </c>
      <c r="FC105">
        <f>IF(OR(CaptureMonthly!CB105="",A_MonthPrice!$F105=""),NA(),ROUND(CaptureMonthly!CB105/A_MonthPrice!$F105*100,1))</f>
      </c>
      <c r="FD105">
        <f>IF(OR(CaptureMonthly!CC105="",A_MonthPrice!$F105=""),NA(),ROUND(CaptureMonthly!CC105-A_MonthPrice!$F105,2))</f>
      </c>
      <c r="FE105">
        <f>IF(OR(CaptureMonthly!CC105="",A_MonthPrice!$F105=""),NA(),ROUND(CaptureMonthly!CC105/A_MonthPrice!$F105*100,1))</f>
      </c>
      <c r="FF105">
        <f>IF(OR(CaptureMonthly!CD105="",A_MonthPrice!$F105=""),NA(),ROUND(CaptureMonthly!CD105-A_MonthPrice!$F105,2))</f>
      </c>
      <c r="FG105">
        <f>IF(OR(CaptureMonthly!CD105="",A_MonthPrice!$F105=""),NA(),ROUND(CaptureMonthly!CD105/A_MonthPrice!$F105*100,1))</f>
      </c>
      <c r="FH105">
        <f>IF(OR(CaptureMonthly!CE105="",A_MonthPrice!$F105=""),NA(),ROUND(CaptureMonthly!CE105-A_MonthPrice!$F105,2))</f>
      </c>
      <c r="FI105">
        <f>IF(OR(CaptureMonthly!CE105="",A_MonthPrice!$F105=""),NA(),ROUND(CaptureMonthly!CE105/A_MonthPrice!$F105*100,1))</f>
      </c>
      <c r="FJ105">
        <f>IF(OR(CaptureMonthly!CF105="",A_MonthPrice!$F105=""),NA(),ROUND(CaptureMonthly!CF105-A_MonthPrice!$F105,2))</f>
      </c>
      <c r="FK105">
        <f>IF(OR(CaptureMonthly!CF105="",A_MonthPrice!$F105=""),NA(),ROUND(CaptureMonthly!CF105/A_MonthPrice!$F105*100,1))</f>
      </c>
      <c r="FL105">
        <f>IF(OR(CaptureMonthly!CG105="",A_MonthPrice!$F105=""),NA(),ROUND(CaptureMonthly!CG105-A_MonthPrice!$F105,2))</f>
      </c>
      <c r="FM105">
        <f>IF(OR(CaptureMonthly!CG105="",A_MonthPrice!$F105=""),NA(),ROUND(CaptureMonthly!CG105/A_MonthPrice!$F105*100,1))</f>
      </c>
      <c r="FN105">
        <f>IF(OR(CaptureMonthly!CH105="",A_MonthPrice!$F105=""),NA(),ROUND(CaptureMonthly!CH105-A_MonthPrice!$F105,2))</f>
      </c>
      <c r="FO105">
        <f>IF(OR(CaptureMonthly!CH105="",A_MonthPrice!$F105=""),NA(),ROUND(CaptureMonthly!CH105/A_MonthPrice!$F105*100,1))</f>
      </c>
      <c r="FP105">
        <f>IF(OR(CaptureMonthlyExtra!B105="",A_MonthPrice!$G105=""),NA(),ROUND(CaptureMonthlyExtra!B105-A_MonthPrice!$G105,2))</f>
      </c>
      <c r="FQ105">
        <f>IF(OR(CaptureMonthlyExtra!B105="",A_MonthPrice!$G105=""),NA(),ROUND(CaptureMonthlyExtra!B105/A_MonthPrice!$G105*100,1))</f>
      </c>
      <c r="FR105">
        <f>IF(OR(CaptureMonthlyExtra!C105="",A_MonthPrice!$G105=""),NA(),ROUND(CaptureMonthlyExtra!C105-A_MonthPrice!$G105,2))</f>
      </c>
      <c r="FS105">
        <f>IF(OR(CaptureMonthlyExtra!C105="",A_MonthPrice!$G105=""),NA(),ROUND(CaptureMonthlyExtra!C105/A_MonthPrice!$G105*100,1))</f>
      </c>
      <c r="FT105">
        <f>IF(OR(CaptureMonthlyExtra!D105="",A_MonthPrice!$G105=""),NA(),ROUND(CaptureMonthlyExtra!D105-A_MonthPrice!$G105,2))</f>
      </c>
      <c r="FU105">
        <f>IF(OR(CaptureMonthlyExtra!D105="",A_MonthPrice!$G105=""),NA(),ROUND(CaptureMonthlyExtra!D105/A_MonthPrice!$G105*100,1))</f>
      </c>
      <c r="FV105">
        <f>IF(OR(CaptureMonthlyExtra!E105="",A_MonthPrice!$G105=""),NA(),ROUND(CaptureMonthlyExtra!E105-A_MonthPrice!$G105,2))</f>
      </c>
      <c r="FW105">
        <f>IF(OR(CaptureMonthlyExtra!E105="",A_MonthPrice!$G105=""),NA(),ROUND(CaptureMonthlyExtra!E105/A_MonthPrice!$G105*100,1))</f>
      </c>
      <c r="FX105">
        <f>IF(OR(CaptureMonthlyExtra!F105="",A_MonthPrice!$G105=""),NA(),ROUND(CaptureMonthlyExtra!F105-A_MonthPrice!$G105,2))</f>
      </c>
      <c r="FY105">
        <f>IF(OR(CaptureMonthlyExtra!F105="",A_MonthPrice!$G105=""),NA(),ROUND(CaptureMonthlyExtra!F105/A_MonthPrice!$G105*100,1))</f>
      </c>
      <c r="FZ105">
        <f>IF(OR(CaptureMonthlyExtra!G105="",A_MonthPrice!$G105=""),NA(),ROUND(CaptureMonthlyExtra!G105-A_MonthPrice!$G105,2))</f>
      </c>
      <c r="GA105">
        <f>IF(OR(CaptureMonthlyExtra!G105="",A_MonthPrice!$G105=""),NA(),ROUND(CaptureMonthlyExtra!G105/A_MonthPrice!$G105*100,1))</f>
      </c>
      <c r="GB105">
        <f>IF(OR(CaptureMonthlyExtra!H105="",A_MonthPrice!$G105=""),NA(),ROUND(CaptureMonthlyExtra!H105-A_MonthPrice!$G105,2))</f>
      </c>
      <c r="GC105">
        <f>IF(OR(CaptureMonthlyExtra!H105="",A_MonthPrice!$G105=""),NA(),ROUND(CaptureMonthlyExtra!H105/A_MonthPrice!$G105*100,1))</f>
      </c>
      <c r="GD105">
        <f>IF(OR(CaptureMonthlyExtra!I105="",A_MonthPrice!$G105=""),NA(),ROUND(CaptureMonthlyExtra!I105-A_MonthPrice!$G105,2))</f>
      </c>
      <c r="GE105">
        <f>IF(OR(CaptureMonthlyExtra!I105="",A_MonthPrice!$G105=""),NA(),ROUND(CaptureMonthlyExtra!I105/A_MonthPrice!$G105*100,1))</f>
      </c>
      <c r="GF105">
        <f>IF(OR(CaptureMonthlyExtra!J105="",A_MonthPrice!$G105=""),NA(),ROUND(CaptureMonthlyExtra!J105-A_MonthPrice!$G105,2))</f>
      </c>
      <c r="GG105">
        <f>IF(OR(CaptureMonthlyExtra!J105="",A_MonthPrice!$G105=""),NA(),ROUND(CaptureMonthlyExtra!J105/A_MonthPrice!$G105*100,1))</f>
      </c>
      <c r="GH105">
        <f>IF(OR(CaptureMonthlyExtra!K105="",A_MonthPrice!$G105=""),NA(),ROUND(CaptureMonthlyExtra!K105-A_MonthPrice!$G105,2))</f>
      </c>
      <c r="GI105">
        <f>IF(OR(CaptureMonthlyExtra!K105="",A_MonthPrice!$G105=""),NA(),ROUND(CaptureMonthlyExtra!K105/A_MonthPrice!$G105*100,1))</f>
      </c>
      <c r="GJ105">
        <f>IF(OR(CaptureMonthlyExtra!L105="",A_MonthPrice!$G105=""),NA(),ROUND(CaptureMonthlyExtra!L105-A_MonthPrice!$G105,2))</f>
      </c>
      <c r="GK105">
        <f>IF(OR(CaptureMonthlyExtra!L105="",A_MonthPrice!$G105=""),NA(),ROUND(CaptureMonthlyExtra!L105/A_MonthPrice!$G105*100,1))</f>
      </c>
      <c r="GL105">
        <f>IF(OR(CaptureMonthlyExtra!M105="",A_MonthPrice!$G105=""),NA(),ROUND(CaptureMonthlyExtra!M105-A_MonthPrice!$G105,2))</f>
      </c>
      <c r="GM105">
        <f>IF(OR(CaptureMonthlyExtra!M105="",A_MonthPrice!$G105=""),NA(),ROUND(CaptureMonthlyExtra!M105/A_MonthPrice!$G105*100,1))</f>
      </c>
      <c r="GN105">
        <f>IF(OR(CaptureMonthlyExtra!N105="",A_MonthPrice!$G105=""),NA(),ROUND(CaptureMonthlyExtra!N105-A_MonthPrice!$G105,2))</f>
      </c>
      <c r="GO105">
        <f>IF(OR(CaptureMonthlyExtra!N105="",A_MonthPrice!$G105=""),NA(),ROUND(CaptureMonthlyExtra!N105/A_MonthPrice!$G105*100,1))</f>
      </c>
      <c r="GP105">
        <f>IF(OR(CaptureMonthlyExtra!O105="",A_MonthPrice!$G105=""),NA(),ROUND(CaptureMonthlyExtra!O105-A_MonthPrice!$G105,2))</f>
      </c>
      <c r="GQ105">
        <f>IF(OR(CaptureMonthlyExtra!O105="",A_MonthPrice!$G105=""),NA(),ROUND(CaptureMonthlyExtra!O105/A_MonthPrice!$G105*100,1))</f>
      </c>
      <c r="GR105">
        <f>IF(OR(CaptureMonthlyExtra!P105="",A_MonthPrice!$G105=""),NA(),ROUND(CaptureMonthlyExtra!P105-A_MonthPrice!$G105,2))</f>
      </c>
      <c r="GS105">
        <f>IF(OR(CaptureMonthlyExtra!P105="",A_MonthPrice!$G105=""),NA(),ROUND(CaptureMonthlyExtra!P105/A_MonthPrice!$G105*100,1))</f>
      </c>
      <c r="GT105">
        <f>IF(OR(CaptureMonthlyExtra!Q105="",A_MonthPrice!$G105=""),NA(),ROUND(CaptureMonthlyExtra!Q105-A_MonthPrice!$G105,2))</f>
      </c>
      <c r="GU105">
        <f>IF(OR(CaptureMonthlyExtra!Q105="",A_MonthPrice!$G105=""),NA(),ROUND(CaptureMonthlyExtra!Q105/A_MonthPrice!$G105*100,1))</f>
      </c>
      <c r="GV105">
        <f>IF(OR(CaptureMonthlyExtra!R105="",A_MonthPrice!$G105=""),NA(),ROUND(CaptureMonthlyExtra!R105-A_MonthPrice!$G105,2))</f>
      </c>
      <c r="GW105">
        <f>IF(OR(CaptureMonthlyExtra!R105="",A_MonthPrice!$G105=""),NA(),ROUND(CaptureMonthlyExtra!R105/A_MonthPrice!$G105*100,1))</f>
      </c>
    </row>
    <row r="106" spans="1:502">
      <c r="A106">
        <f>CaptureMonthly!A106</f>
      </c>
      <c r="B106">
        <f>IF(OR(CaptureMonthly!B106="",A_MonthPrice!$B106=""),NA(),ROUND(CaptureMonthly!B106-A_MonthPrice!$B106,2))</f>
      </c>
      <c r="C106">
        <f>IF(OR(CaptureMonthly!B106="",A_MonthPrice!$B106=""),NA(),ROUND(CaptureMonthly!B106/A_MonthPrice!$B106*100,1))</f>
      </c>
      <c r="D106">
        <f>IF(OR(CaptureMonthly!C106="",A_MonthPrice!$B106=""),NA(),ROUND(CaptureMonthly!C106-A_MonthPrice!$B106,2))</f>
      </c>
      <c r="E106">
        <f>IF(OR(CaptureMonthly!C106="",A_MonthPrice!$B106=""),NA(),ROUND(CaptureMonthly!C106/A_MonthPrice!$B106*100,1))</f>
      </c>
      <c r="F106">
        <f>IF(OR(CaptureMonthly!D106="",A_MonthPrice!$B106=""),NA(),ROUND(CaptureMonthly!D106-A_MonthPrice!$B106,2))</f>
      </c>
      <c r="G106">
        <f>IF(OR(CaptureMonthly!D106="",A_MonthPrice!$B106=""),NA(),ROUND(CaptureMonthly!D106/A_MonthPrice!$B106*100,1))</f>
      </c>
      <c r="H106">
        <f>IF(OR(CaptureMonthly!E106="",A_MonthPrice!$B106=""),NA(),ROUND(CaptureMonthly!E106-A_MonthPrice!$B106,2))</f>
      </c>
      <c r="I106">
        <f>IF(OR(CaptureMonthly!E106="",A_MonthPrice!$B106=""),NA(),ROUND(CaptureMonthly!E106/A_MonthPrice!$B106*100,1))</f>
      </c>
      <c r="J106">
        <f>IF(OR(CaptureMonthly!F106="",A_MonthPrice!$B106=""),NA(),ROUND(CaptureMonthly!F106-A_MonthPrice!$B106,2))</f>
      </c>
      <c r="K106">
        <f>IF(OR(CaptureMonthly!F106="",A_MonthPrice!$B106=""),NA(),ROUND(CaptureMonthly!F106/A_MonthPrice!$B106*100,1))</f>
      </c>
      <c r="L106">
        <f>IF(OR(CaptureMonthly!G106="",A_MonthPrice!$B106=""),NA(),ROUND(CaptureMonthly!G106-A_MonthPrice!$B106,2))</f>
      </c>
      <c r="M106">
        <f>IF(OR(CaptureMonthly!G106="",A_MonthPrice!$B106=""),NA(),ROUND(CaptureMonthly!G106/A_MonthPrice!$B106*100,1))</f>
      </c>
      <c r="N106">
        <f>IF(OR(CaptureMonthly!H106="",A_MonthPrice!$B106=""),NA(),ROUND(CaptureMonthly!H106-A_MonthPrice!$B106,2))</f>
      </c>
      <c r="O106">
        <f>IF(OR(CaptureMonthly!H106="",A_MonthPrice!$B106=""),NA(),ROUND(CaptureMonthly!H106/A_MonthPrice!$B106*100,1))</f>
      </c>
      <c r="P106">
        <f>IF(OR(CaptureMonthly!I106="",A_MonthPrice!$B106=""),NA(),ROUND(CaptureMonthly!I106-A_MonthPrice!$B106,2))</f>
      </c>
      <c r="Q106">
        <f>IF(OR(CaptureMonthly!I106="",A_MonthPrice!$B106=""),NA(),ROUND(CaptureMonthly!I106/A_MonthPrice!$B106*100,1))</f>
      </c>
      <c r="R106">
        <f>IF(OR(CaptureMonthly!J106="",A_MonthPrice!$B106=""),NA(),ROUND(CaptureMonthly!J106-A_MonthPrice!$B106,2))</f>
      </c>
      <c r="S106">
        <f>IF(OR(CaptureMonthly!J106="",A_MonthPrice!$B106=""),NA(),ROUND(CaptureMonthly!J106/A_MonthPrice!$B106*100,1))</f>
      </c>
      <c r="T106">
        <f>IF(OR(CaptureMonthly!K106="",A_MonthPrice!$B106=""),NA(),ROUND(CaptureMonthly!K106-A_MonthPrice!$B106,2))</f>
      </c>
      <c r="U106">
        <f>IF(OR(CaptureMonthly!K106="",A_MonthPrice!$B106=""),NA(),ROUND(CaptureMonthly!K106/A_MonthPrice!$B106*100,1))</f>
      </c>
      <c r="V106">
        <f>IF(OR(CaptureMonthly!L106="",A_MonthPrice!$B106=""),NA(),ROUND(CaptureMonthly!L106-A_MonthPrice!$B106,2))</f>
      </c>
      <c r="W106">
        <f>IF(OR(CaptureMonthly!L106="",A_MonthPrice!$B106=""),NA(),ROUND(CaptureMonthly!L106/A_MonthPrice!$B106*100,1))</f>
      </c>
      <c r="X106">
        <f>IF(OR(CaptureMonthly!M106="",A_MonthPrice!$B106=""),NA(),ROUND(CaptureMonthly!M106-A_MonthPrice!$B106,2))</f>
      </c>
      <c r="Y106">
        <f>IF(OR(CaptureMonthly!M106="",A_MonthPrice!$B106=""),NA(),ROUND(CaptureMonthly!M106/A_MonthPrice!$B106*100,1))</f>
      </c>
      <c r="Z106">
        <f>IF(OR(CaptureMonthly!N106="",A_MonthPrice!$B106=""),NA(),ROUND(CaptureMonthly!N106-A_MonthPrice!$B106,2))</f>
      </c>
      <c r="AA106">
        <f>IF(OR(CaptureMonthly!N106="",A_MonthPrice!$B106=""),NA(),ROUND(CaptureMonthly!N106/A_MonthPrice!$B106*100,1))</f>
      </c>
      <c r="AB106">
        <f>IF(OR(CaptureMonthly!O106="",A_MonthPrice!$B106=""),NA(),ROUND(CaptureMonthly!O106-A_MonthPrice!$B106,2))</f>
      </c>
      <c r="AC106">
        <f>IF(OR(CaptureMonthly!O106="",A_MonthPrice!$B106=""),NA(),ROUND(CaptureMonthly!O106/A_MonthPrice!$B106*100,1))</f>
      </c>
      <c r="AD106">
        <f>IF(OR(CaptureMonthly!P106="",A_MonthPrice!$B106=""),NA(),ROUND(CaptureMonthly!P106-A_MonthPrice!$B106,2))</f>
      </c>
      <c r="AE106">
        <f>IF(OR(CaptureMonthly!P106="",A_MonthPrice!$B106=""),NA(),ROUND(CaptureMonthly!P106/A_MonthPrice!$B106*100,1))</f>
      </c>
      <c r="AF106">
        <f>IF(OR(CaptureMonthly!Q106="",A_MonthPrice!$B106=""),NA(),ROUND(CaptureMonthly!Q106-A_MonthPrice!$B106,2))</f>
      </c>
      <c r="AG106">
        <f>IF(OR(CaptureMonthly!Q106="",A_MonthPrice!$B106=""),NA(),ROUND(CaptureMonthly!Q106/A_MonthPrice!$B106*100,1))</f>
      </c>
      <c r="AH106">
        <f>IF(OR(CaptureMonthly!R106="",A_MonthPrice!$B106=""),NA(),ROUND(CaptureMonthly!R106-A_MonthPrice!$B106,2))</f>
      </c>
      <c r="AI106">
        <f>IF(OR(CaptureMonthly!R106="",A_MonthPrice!$B106=""),NA(),ROUND(CaptureMonthly!R106/A_MonthPrice!$B106*100,1))</f>
      </c>
      <c r="AJ106">
        <f>IF(OR(CaptureMonthly!S106="",A_MonthPrice!$C106=""),NA(),ROUND(CaptureMonthly!S106-A_MonthPrice!$C106,2))</f>
      </c>
      <c r="AK106">
        <f>IF(OR(CaptureMonthly!S106="",A_MonthPrice!$C106=""),NA(),ROUND(CaptureMonthly!S106/A_MonthPrice!$C106*100,1))</f>
      </c>
      <c r="AL106">
        <f>IF(OR(CaptureMonthly!T106="",A_MonthPrice!$C106=""),NA(),ROUND(CaptureMonthly!T106-A_MonthPrice!$C106,2))</f>
      </c>
      <c r="AM106">
        <f>IF(OR(CaptureMonthly!T106="",A_MonthPrice!$C106=""),NA(),ROUND(CaptureMonthly!T106/A_MonthPrice!$C106*100,1))</f>
      </c>
      <c r="AN106">
        <f>IF(OR(CaptureMonthly!U106="",A_MonthPrice!$C106=""),NA(),ROUND(CaptureMonthly!U106-A_MonthPrice!$C106,2))</f>
      </c>
      <c r="AO106">
        <f>IF(OR(CaptureMonthly!U106="",A_MonthPrice!$C106=""),NA(),ROUND(CaptureMonthly!U106/A_MonthPrice!$C106*100,1))</f>
      </c>
      <c r="AP106">
        <f>IF(OR(CaptureMonthly!V106="",A_MonthPrice!$C106=""),NA(),ROUND(CaptureMonthly!V106-A_MonthPrice!$C106,2))</f>
      </c>
      <c r="AQ106">
        <f>IF(OR(CaptureMonthly!V106="",A_MonthPrice!$C106=""),NA(),ROUND(CaptureMonthly!V106/A_MonthPrice!$C106*100,1))</f>
      </c>
      <c r="AR106">
        <f>IF(OR(CaptureMonthly!W106="",A_MonthPrice!$C106=""),NA(),ROUND(CaptureMonthly!W106-A_MonthPrice!$C106,2))</f>
      </c>
      <c r="AS106">
        <f>IF(OR(CaptureMonthly!W106="",A_MonthPrice!$C106=""),NA(),ROUND(CaptureMonthly!W106/A_MonthPrice!$C106*100,1))</f>
      </c>
      <c r="AT106">
        <f>IF(OR(CaptureMonthly!X106="",A_MonthPrice!$C106=""),NA(),ROUND(CaptureMonthly!X106-A_MonthPrice!$C106,2))</f>
      </c>
      <c r="AU106">
        <f>IF(OR(CaptureMonthly!X106="",A_MonthPrice!$C106=""),NA(),ROUND(CaptureMonthly!X106/A_MonthPrice!$C106*100,1))</f>
      </c>
      <c r="AV106">
        <f>IF(OR(CaptureMonthly!Y106="",A_MonthPrice!$C106=""),NA(),ROUND(CaptureMonthly!Y106-A_MonthPrice!$C106,2))</f>
      </c>
      <c r="AW106">
        <f>IF(OR(CaptureMonthly!Y106="",A_MonthPrice!$C106=""),NA(),ROUND(CaptureMonthly!Y106/A_MonthPrice!$C106*100,1))</f>
      </c>
      <c r="AX106">
        <f>IF(OR(CaptureMonthly!Z106="",A_MonthPrice!$C106=""),NA(),ROUND(CaptureMonthly!Z106-A_MonthPrice!$C106,2))</f>
      </c>
      <c r="AY106">
        <f>IF(OR(CaptureMonthly!Z106="",A_MonthPrice!$C106=""),NA(),ROUND(CaptureMonthly!Z106/A_MonthPrice!$C106*100,1))</f>
      </c>
      <c r="AZ106">
        <f>IF(OR(CaptureMonthly!AA106="",A_MonthPrice!$C106=""),NA(),ROUND(CaptureMonthly!AA106-A_MonthPrice!$C106,2))</f>
      </c>
      <c r="BA106">
        <f>IF(OR(CaptureMonthly!AA106="",A_MonthPrice!$C106=""),NA(),ROUND(CaptureMonthly!AA106/A_MonthPrice!$C106*100,1))</f>
      </c>
      <c r="BB106">
        <f>IF(OR(CaptureMonthly!AB106="",A_MonthPrice!$C106=""),NA(),ROUND(CaptureMonthly!AB106-A_MonthPrice!$C106,2))</f>
      </c>
      <c r="BC106">
        <f>IF(OR(CaptureMonthly!AB106="",A_MonthPrice!$C106=""),NA(),ROUND(CaptureMonthly!AB106/A_MonthPrice!$C106*100,1))</f>
      </c>
      <c r="BD106">
        <f>IF(OR(CaptureMonthly!AC106="",A_MonthPrice!$C106=""),NA(),ROUND(CaptureMonthly!AC106-A_MonthPrice!$C106,2))</f>
      </c>
      <c r="BE106">
        <f>IF(OR(CaptureMonthly!AC106="",A_MonthPrice!$C106=""),NA(),ROUND(CaptureMonthly!AC106/A_MonthPrice!$C106*100,1))</f>
      </c>
      <c r="BF106">
        <f>IF(OR(CaptureMonthly!AD106="",A_MonthPrice!$C106=""),NA(),ROUND(CaptureMonthly!AD106-A_MonthPrice!$C106,2))</f>
      </c>
      <c r="BG106">
        <f>IF(OR(CaptureMonthly!AD106="",A_MonthPrice!$C106=""),NA(),ROUND(CaptureMonthly!AD106/A_MonthPrice!$C106*100,1))</f>
      </c>
      <c r="BH106">
        <f>IF(OR(CaptureMonthly!AE106="",A_MonthPrice!$C106=""),NA(),ROUND(CaptureMonthly!AE106-A_MonthPrice!$C106,2))</f>
      </c>
      <c r="BI106">
        <f>IF(OR(CaptureMonthly!AE106="",A_MonthPrice!$C106=""),NA(),ROUND(CaptureMonthly!AE106/A_MonthPrice!$C106*100,1))</f>
      </c>
      <c r="BJ106">
        <f>IF(OR(CaptureMonthly!AF106="",A_MonthPrice!$C106=""),NA(),ROUND(CaptureMonthly!AF106-A_MonthPrice!$C106,2))</f>
      </c>
      <c r="BK106">
        <f>IF(OR(CaptureMonthly!AF106="",A_MonthPrice!$C106=""),NA(),ROUND(CaptureMonthly!AF106/A_MonthPrice!$C106*100,1))</f>
      </c>
      <c r="BL106">
        <f>IF(OR(CaptureMonthly!AG106="",A_MonthPrice!$C106=""),NA(),ROUND(CaptureMonthly!AG106-A_MonthPrice!$C106,2))</f>
      </c>
      <c r="BM106">
        <f>IF(OR(CaptureMonthly!AG106="",A_MonthPrice!$C106=""),NA(),ROUND(CaptureMonthly!AG106/A_MonthPrice!$C106*100,1))</f>
      </c>
      <c r="BN106">
        <f>IF(OR(CaptureMonthly!AH106="",A_MonthPrice!$C106=""),NA(),ROUND(CaptureMonthly!AH106-A_MonthPrice!$C106,2))</f>
      </c>
      <c r="BO106">
        <f>IF(OR(CaptureMonthly!AH106="",A_MonthPrice!$C106=""),NA(),ROUND(CaptureMonthly!AH106/A_MonthPrice!$C106*100,1))</f>
      </c>
      <c r="BP106">
        <f>IF(OR(CaptureMonthly!AI106="",A_MonthPrice!$C106=""),NA(),ROUND(CaptureMonthly!AI106-A_MonthPrice!$C106,2))</f>
      </c>
      <c r="BQ106">
        <f>IF(OR(CaptureMonthly!AI106="",A_MonthPrice!$C106=""),NA(),ROUND(CaptureMonthly!AI106/A_MonthPrice!$C106*100,1))</f>
      </c>
      <c r="BR106">
        <f>IF(OR(CaptureMonthly!AJ106="",A_MonthPrice!$D106=""),NA(),ROUND(CaptureMonthly!AJ106-A_MonthPrice!$D106,2))</f>
      </c>
      <c r="BS106">
        <f>IF(OR(CaptureMonthly!AJ106="",A_MonthPrice!$D106=""),NA(),ROUND(CaptureMonthly!AJ106/A_MonthPrice!$D106*100,1))</f>
      </c>
      <c r="BT106">
        <f>IF(OR(CaptureMonthly!AK106="",A_MonthPrice!$D106=""),NA(),ROUND(CaptureMonthly!AK106-A_MonthPrice!$D106,2))</f>
      </c>
      <c r="BU106">
        <f>IF(OR(CaptureMonthly!AK106="",A_MonthPrice!$D106=""),NA(),ROUND(CaptureMonthly!AK106/A_MonthPrice!$D106*100,1))</f>
      </c>
      <c r="BV106">
        <f>IF(OR(CaptureMonthly!AL106="",A_MonthPrice!$D106=""),NA(),ROUND(CaptureMonthly!AL106-A_MonthPrice!$D106,2))</f>
      </c>
      <c r="BW106">
        <f>IF(OR(CaptureMonthly!AL106="",A_MonthPrice!$D106=""),NA(),ROUND(CaptureMonthly!AL106/A_MonthPrice!$D106*100,1))</f>
      </c>
      <c r="BX106">
        <f>IF(OR(CaptureMonthly!AM106="",A_MonthPrice!$D106=""),NA(),ROUND(CaptureMonthly!AM106-A_MonthPrice!$D106,2))</f>
      </c>
      <c r="BY106">
        <f>IF(OR(CaptureMonthly!AM106="",A_MonthPrice!$D106=""),NA(),ROUND(CaptureMonthly!AM106/A_MonthPrice!$D106*100,1))</f>
      </c>
      <c r="BZ106">
        <f>IF(OR(CaptureMonthly!AN106="",A_MonthPrice!$D106=""),NA(),ROUND(CaptureMonthly!AN106-A_MonthPrice!$D106,2))</f>
      </c>
      <c r="CA106">
        <f>IF(OR(CaptureMonthly!AN106="",A_MonthPrice!$D106=""),NA(),ROUND(CaptureMonthly!AN106/A_MonthPrice!$D106*100,1))</f>
      </c>
      <c r="CB106">
        <f>IF(OR(CaptureMonthly!AO106="",A_MonthPrice!$D106=""),NA(),ROUND(CaptureMonthly!AO106-A_MonthPrice!$D106,2))</f>
      </c>
      <c r="CC106">
        <f>IF(OR(CaptureMonthly!AO106="",A_MonthPrice!$D106=""),NA(),ROUND(CaptureMonthly!AO106/A_MonthPrice!$D106*100,1))</f>
      </c>
      <c r="CD106">
        <f>IF(OR(CaptureMonthly!AP106="",A_MonthPrice!$D106=""),NA(),ROUND(CaptureMonthly!AP106-A_MonthPrice!$D106,2))</f>
      </c>
      <c r="CE106">
        <f>IF(OR(CaptureMonthly!AP106="",A_MonthPrice!$D106=""),NA(),ROUND(CaptureMonthly!AP106/A_MonthPrice!$D106*100,1))</f>
      </c>
      <c r="CF106">
        <f>IF(OR(CaptureMonthly!AQ106="",A_MonthPrice!$D106=""),NA(),ROUND(CaptureMonthly!AQ106-A_MonthPrice!$D106,2))</f>
      </c>
      <c r="CG106">
        <f>IF(OR(CaptureMonthly!AQ106="",A_MonthPrice!$D106=""),NA(),ROUND(CaptureMonthly!AQ106/A_MonthPrice!$D106*100,1))</f>
      </c>
      <c r="CH106">
        <f>IF(OR(CaptureMonthly!AR106="",A_MonthPrice!$D106=""),NA(),ROUND(CaptureMonthly!AR106-A_MonthPrice!$D106,2))</f>
      </c>
      <c r="CI106">
        <f>IF(OR(CaptureMonthly!AR106="",A_MonthPrice!$D106=""),NA(),ROUND(CaptureMonthly!AR106/A_MonthPrice!$D106*100,1))</f>
      </c>
      <c r="CJ106">
        <f>IF(OR(CaptureMonthly!AS106="",A_MonthPrice!$D106=""),NA(),ROUND(CaptureMonthly!AS106-A_MonthPrice!$D106,2))</f>
      </c>
      <c r="CK106">
        <f>IF(OR(CaptureMonthly!AS106="",A_MonthPrice!$D106=""),NA(),ROUND(CaptureMonthly!AS106/A_MonthPrice!$D106*100,1))</f>
      </c>
      <c r="CL106">
        <f>IF(OR(CaptureMonthly!AT106="",A_MonthPrice!$D106=""),NA(),ROUND(CaptureMonthly!AT106-A_MonthPrice!$D106,2))</f>
      </c>
      <c r="CM106">
        <f>IF(OR(CaptureMonthly!AT106="",A_MonthPrice!$D106=""),NA(),ROUND(CaptureMonthly!AT106/A_MonthPrice!$D106*100,1))</f>
      </c>
      <c r="CN106">
        <f>IF(OR(CaptureMonthly!AU106="",A_MonthPrice!$D106=""),NA(),ROUND(CaptureMonthly!AU106-A_MonthPrice!$D106,2))</f>
      </c>
      <c r="CO106">
        <f>IF(OR(CaptureMonthly!AU106="",A_MonthPrice!$D106=""),NA(),ROUND(CaptureMonthly!AU106/A_MonthPrice!$D106*100,1))</f>
      </c>
      <c r="CP106">
        <f>IF(OR(CaptureMonthly!AV106="",A_MonthPrice!$D106=""),NA(),ROUND(CaptureMonthly!AV106-A_MonthPrice!$D106,2))</f>
      </c>
      <c r="CQ106">
        <f>IF(OR(CaptureMonthly!AV106="",A_MonthPrice!$D106=""),NA(),ROUND(CaptureMonthly!AV106/A_MonthPrice!$D106*100,1))</f>
      </c>
      <c r="CR106">
        <f>IF(OR(CaptureMonthly!AW106="",A_MonthPrice!$D106=""),NA(),ROUND(CaptureMonthly!AW106-A_MonthPrice!$D106,2))</f>
      </c>
      <c r="CS106">
        <f>IF(OR(CaptureMonthly!AW106="",A_MonthPrice!$D106=""),NA(),ROUND(CaptureMonthly!AW106/A_MonthPrice!$D106*100,1))</f>
      </c>
      <c r="CT106">
        <f>IF(OR(CaptureMonthly!AX106="",A_MonthPrice!$D106=""),NA(),ROUND(CaptureMonthly!AX106-A_MonthPrice!$D106,2))</f>
      </c>
      <c r="CU106">
        <f>IF(OR(CaptureMonthly!AX106="",A_MonthPrice!$D106=""),NA(),ROUND(CaptureMonthly!AX106/A_MonthPrice!$D106*100,1))</f>
      </c>
      <c r="CV106">
        <f>IF(OR(CaptureMonthly!AY106="",A_MonthPrice!$D106=""),NA(),ROUND(CaptureMonthly!AY106-A_MonthPrice!$D106,2))</f>
      </c>
      <c r="CW106">
        <f>IF(OR(CaptureMonthly!AY106="",A_MonthPrice!$D106=""),NA(),ROUND(CaptureMonthly!AY106/A_MonthPrice!$D106*100,1))</f>
      </c>
      <c r="CX106">
        <f>IF(OR(CaptureMonthly!AZ106="",A_MonthPrice!$D106=""),NA(),ROUND(CaptureMonthly!AZ106-A_MonthPrice!$D106,2))</f>
      </c>
      <c r="CY106">
        <f>IF(OR(CaptureMonthly!AZ106="",A_MonthPrice!$D106=""),NA(),ROUND(CaptureMonthly!AZ106/A_MonthPrice!$D106*100,1))</f>
      </c>
      <c r="CZ106">
        <f>IF(OR(CaptureMonthly!BA106="",A_MonthPrice!$E106=""),NA(),ROUND(CaptureMonthly!BA106-A_MonthPrice!$E106,2))</f>
      </c>
      <c r="DA106">
        <f>IF(OR(CaptureMonthly!BA106="",A_MonthPrice!$E106=""),NA(),ROUND(CaptureMonthly!BA106/A_MonthPrice!$E106*100,1))</f>
      </c>
      <c r="DB106">
        <f>IF(OR(CaptureMonthly!BB106="",A_MonthPrice!$E106=""),NA(),ROUND(CaptureMonthly!BB106-A_MonthPrice!$E106,2))</f>
      </c>
      <c r="DC106">
        <f>IF(OR(CaptureMonthly!BB106="",A_MonthPrice!$E106=""),NA(),ROUND(CaptureMonthly!BB106/A_MonthPrice!$E106*100,1))</f>
      </c>
      <c r="DD106">
        <f>IF(OR(CaptureMonthly!BC106="",A_MonthPrice!$E106=""),NA(),ROUND(CaptureMonthly!BC106-A_MonthPrice!$E106,2))</f>
      </c>
      <c r="DE106">
        <f>IF(OR(CaptureMonthly!BC106="",A_MonthPrice!$E106=""),NA(),ROUND(CaptureMonthly!BC106/A_MonthPrice!$E106*100,1))</f>
      </c>
      <c r="DF106">
        <f>IF(OR(CaptureMonthly!BD106="",A_MonthPrice!$E106=""),NA(),ROUND(CaptureMonthly!BD106-A_MonthPrice!$E106,2))</f>
      </c>
      <c r="DG106">
        <f>IF(OR(CaptureMonthly!BD106="",A_MonthPrice!$E106=""),NA(),ROUND(CaptureMonthly!BD106/A_MonthPrice!$E106*100,1))</f>
      </c>
      <c r="DH106">
        <f>IF(OR(CaptureMonthly!BE106="",A_MonthPrice!$E106=""),NA(),ROUND(CaptureMonthly!BE106-A_MonthPrice!$E106,2))</f>
      </c>
      <c r="DI106">
        <f>IF(OR(CaptureMonthly!BE106="",A_MonthPrice!$E106=""),NA(),ROUND(CaptureMonthly!BE106/A_MonthPrice!$E106*100,1))</f>
      </c>
      <c r="DJ106">
        <f>IF(OR(CaptureMonthly!BF106="",A_MonthPrice!$E106=""),NA(),ROUND(CaptureMonthly!BF106-A_MonthPrice!$E106,2))</f>
      </c>
      <c r="DK106">
        <f>IF(OR(CaptureMonthly!BF106="",A_MonthPrice!$E106=""),NA(),ROUND(CaptureMonthly!BF106/A_MonthPrice!$E106*100,1))</f>
      </c>
      <c r="DL106">
        <f>IF(OR(CaptureMonthly!BG106="",A_MonthPrice!$E106=""),NA(),ROUND(CaptureMonthly!BG106-A_MonthPrice!$E106,2))</f>
      </c>
      <c r="DM106">
        <f>IF(OR(CaptureMonthly!BG106="",A_MonthPrice!$E106=""),NA(),ROUND(CaptureMonthly!BG106/A_MonthPrice!$E106*100,1))</f>
      </c>
      <c r="DN106">
        <f>IF(OR(CaptureMonthly!BH106="",A_MonthPrice!$E106=""),NA(),ROUND(CaptureMonthly!BH106-A_MonthPrice!$E106,2))</f>
      </c>
      <c r="DO106">
        <f>IF(OR(CaptureMonthly!BH106="",A_MonthPrice!$E106=""),NA(),ROUND(CaptureMonthly!BH106/A_MonthPrice!$E106*100,1))</f>
      </c>
      <c r="DP106">
        <f>IF(OR(CaptureMonthly!BI106="",A_MonthPrice!$E106=""),NA(),ROUND(CaptureMonthly!BI106-A_MonthPrice!$E106,2))</f>
      </c>
      <c r="DQ106">
        <f>IF(OR(CaptureMonthly!BI106="",A_MonthPrice!$E106=""),NA(),ROUND(CaptureMonthly!BI106/A_MonthPrice!$E106*100,1))</f>
      </c>
      <c r="DR106">
        <f>IF(OR(CaptureMonthly!BJ106="",A_MonthPrice!$E106=""),NA(),ROUND(CaptureMonthly!BJ106-A_MonthPrice!$E106,2))</f>
      </c>
      <c r="DS106">
        <f>IF(OR(CaptureMonthly!BJ106="",A_MonthPrice!$E106=""),NA(),ROUND(CaptureMonthly!BJ106/A_MonthPrice!$E106*100,1))</f>
      </c>
      <c r="DT106">
        <f>IF(OR(CaptureMonthly!BK106="",A_MonthPrice!$E106=""),NA(),ROUND(CaptureMonthly!BK106-A_MonthPrice!$E106,2))</f>
      </c>
      <c r="DU106">
        <f>IF(OR(CaptureMonthly!BK106="",A_MonthPrice!$E106=""),NA(),ROUND(CaptureMonthly!BK106/A_MonthPrice!$E106*100,1))</f>
      </c>
      <c r="DV106">
        <f>IF(OR(CaptureMonthly!BL106="",A_MonthPrice!$E106=""),NA(),ROUND(CaptureMonthly!BL106-A_MonthPrice!$E106,2))</f>
      </c>
      <c r="DW106">
        <f>IF(OR(CaptureMonthly!BL106="",A_MonthPrice!$E106=""),NA(),ROUND(CaptureMonthly!BL106/A_MonthPrice!$E106*100,1))</f>
      </c>
      <c r="DX106">
        <f>IF(OR(CaptureMonthly!BM106="",A_MonthPrice!$E106=""),NA(),ROUND(CaptureMonthly!BM106-A_MonthPrice!$E106,2))</f>
      </c>
      <c r="DY106">
        <f>IF(OR(CaptureMonthly!BM106="",A_MonthPrice!$E106=""),NA(),ROUND(CaptureMonthly!BM106/A_MonthPrice!$E106*100,1))</f>
      </c>
      <c r="DZ106">
        <f>IF(OR(CaptureMonthly!BN106="",A_MonthPrice!$E106=""),NA(),ROUND(CaptureMonthly!BN106-A_MonthPrice!$E106,2))</f>
      </c>
      <c r="EA106">
        <f>IF(OR(CaptureMonthly!BN106="",A_MonthPrice!$E106=""),NA(),ROUND(CaptureMonthly!BN106/A_MonthPrice!$E106*100,1))</f>
      </c>
      <c r="EB106">
        <f>IF(OR(CaptureMonthly!BO106="",A_MonthPrice!$E106=""),NA(),ROUND(CaptureMonthly!BO106-A_MonthPrice!$E106,2))</f>
      </c>
      <c r="EC106">
        <f>IF(OR(CaptureMonthly!BO106="",A_MonthPrice!$E106=""),NA(),ROUND(CaptureMonthly!BO106/A_MonthPrice!$E106*100,1))</f>
      </c>
      <c r="ED106">
        <f>IF(OR(CaptureMonthly!BP106="",A_MonthPrice!$E106=""),NA(),ROUND(CaptureMonthly!BP106-A_MonthPrice!$E106,2))</f>
      </c>
      <c r="EE106">
        <f>IF(OR(CaptureMonthly!BP106="",A_MonthPrice!$E106=""),NA(),ROUND(CaptureMonthly!BP106/A_MonthPrice!$E106*100,1))</f>
      </c>
      <c r="EF106">
        <f>IF(OR(CaptureMonthly!BQ106="",A_MonthPrice!$E106=""),NA(),ROUND(CaptureMonthly!BQ106-A_MonthPrice!$E106,2))</f>
      </c>
      <c r="EG106">
        <f>IF(OR(CaptureMonthly!BQ106="",A_MonthPrice!$E106=""),NA(),ROUND(CaptureMonthly!BQ106/A_MonthPrice!$E106*100,1))</f>
      </c>
      <c r="EH106">
        <f>IF(OR(CaptureMonthly!BR106="",A_MonthPrice!$F106=""),NA(),ROUND(CaptureMonthly!BR106-A_MonthPrice!$F106,2))</f>
      </c>
      <c r="EI106">
        <f>IF(OR(CaptureMonthly!BR106="",A_MonthPrice!$F106=""),NA(),ROUND(CaptureMonthly!BR106/A_MonthPrice!$F106*100,1))</f>
      </c>
      <c r="EJ106">
        <f>IF(OR(CaptureMonthly!BS106="",A_MonthPrice!$F106=""),NA(),ROUND(CaptureMonthly!BS106-A_MonthPrice!$F106,2))</f>
      </c>
      <c r="EK106">
        <f>IF(OR(CaptureMonthly!BS106="",A_MonthPrice!$F106=""),NA(),ROUND(CaptureMonthly!BS106/A_MonthPrice!$F106*100,1))</f>
      </c>
      <c r="EL106">
        <f>IF(OR(CaptureMonthly!BT106="",A_MonthPrice!$F106=""),NA(),ROUND(CaptureMonthly!BT106-A_MonthPrice!$F106,2))</f>
      </c>
      <c r="EM106">
        <f>IF(OR(CaptureMonthly!BT106="",A_MonthPrice!$F106=""),NA(),ROUND(CaptureMonthly!BT106/A_MonthPrice!$F106*100,1))</f>
      </c>
      <c r="EN106">
        <f>IF(OR(CaptureMonthly!BU106="",A_MonthPrice!$F106=""),NA(),ROUND(CaptureMonthly!BU106-A_MonthPrice!$F106,2))</f>
      </c>
      <c r="EO106">
        <f>IF(OR(CaptureMonthly!BU106="",A_MonthPrice!$F106=""),NA(),ROUND(CaptureMonthly!BU106/A_MonthPrice!$F106*100,1))</f>
      </c>
      <c r="EP106">
        <f>IF(OR(CaptureMonthly!BV106="",A_MonthPrice!$F106=""),NA(),ROUND(CaptureMonthly!BV106-A_MonthPrice!$F106,2))</f>
      </c>
      <c r="EQ106">
        <f>IF(OR(CaptureMonthly!BV106="",A_MonthPrice!$F106=""),NA(),ROUND(CaptureMonthly!BV106/A_MonthPrice!$F106*100,1))</f>
      </c>
      <c r="ER106">
        <f>IF(OR(CaptureMonthly!BW106="",A_MonthPrice!$F106=""),NA(),ROUND(CaptureMonthly!BW106-A_MonthPrice!$F106,2))</f>
      </c>
      <c r="ES106">
        <f>IF(OR(CaptureMonthly!BW106="",A_MonthPrice!$F106=""),NA(),ROUND(CaptureMonthly!BW106/A_MonthPrice!$F106*100,1))</f>
      </c>
      <c r="ET106">
        <f>IF(OR(CaptureMonthly!BX106="",A_MonthPrice!$F106=""),NA(),ROUND(CaptureMonthly!BX106-A_MonthPrice!$F106,2))</f>
      </c>
      <c r="EU106">
        <f>IF(OR(CaptureMonthly!BX106="",A_MonthPrice!$F106=""),NA(),ROUND(CaptureMonthly!BX106/A_MonthPrice!$F106*100,1))</f>
      </c>
      <c r="EV106">
        <f>IF(OR(CaptureMonthly!BY106="",A_MonthPrice!$F106=""),NA(),ROUND(CaptureMonthly!BY106-A_MonthPrice!$F106,2))</f>
      </c>
      <c r="EW106">
        <f>IF(OR(CaptureMonthly!BY106="",A_MonthPrice!$F106=""),NA(),ROUND(CaptureMonthly!BY106/A_MonthPrice!$F106*100,1))</f>
      </c>
      <c r="EX106">
        <f>IF(OR(CaptureMonthly!BZ106="",A_MonthPrice!$F106=""),NA(),ROUND(CaptureMonthly!BZ106-A_MonthPrice!$F106,2))</f>
      </c>
      <c r="EY106">
        <f>IF(OR(CaptureMonthly!BZ106="",A_MonthPrice!$F106=""),NA(),ROUND(CaptureMonthly!BZ106/A_MonthPrice!$F106*100,1))</f>
      </c>
      <c r="EZ106">
        <f>IF(OR(CaptureMonthly!CA106="",A_MonthPrice!$F106=""),NA(),ROUND(CaptureMonthly!CA106-A_MonthPrice!$F106,2))</f>
      </c>
      <c r="FA106">
        <f>IF(OR(CaptureMonthly!CA106="",A_MonthPrice!$F106=""),NA(),ROUND(CaptureMonthly!CA106/A_MonthPrice!$F106*100,1))</f>
      </c>
      <c r="FB106">
        <f>IF(OR(CaptureMonthly!CB106="",A_MonthPrice!$F106=""),NA(),ROUND(CaptureMonthly!CB106-A_MonthPrice!$F106,2))</f>
      </c>
      <c r="FC106">
        <f>IF(OR(CaptureMonthly!CB106="",A_MonthPrice!$F106=""),NA(),ROUND(CaptureMonthly!CB106/A_MonthPrice!$F106*100,1))</f>
      </c>
      <c r="FD106">
        <f>IF(OR(CaptureMonthly!CC106="",A_MonthPrice!$F106=""),NA(),ROUND(CaptureMonthly!CC106-A_MonthPrice!$F106,2))</f>
      </c>
      <c r="FE106">
        <f>IF(OR(CaptureMonthly!CC106="",A_MonthPrice!$F106=""),NA(),ROUND(CaptureMonthly!CC106/A_MonthPrice!$F106*100,1))</f>
      </c>
      <c r="FF106">
        <f>IF(OR(CaptureMonthly!CD106="",A_MonthPrice!$F106=""),NA(),ROUND(CaptureMonthly!CD106-A_MonthPrice!$F106,2))</f>
      </c>
      <c r="FG106">
        <f>IF(OR(CaptureMonthly!CD106="",A_MonthPrice!$F106=""),NA(),ROUND(CaptureMonthly!CD106/A_MonthPrice!$F106*100,1))</f>
      </c>
      <c r="FH106">
        <f>IF(OR(CaptureMonthly!CE106="",A_MonthPrice!$F106=""),NA(),ROUND(CaptureMonthly!CE106-A_MonthPrice!$F106,2))</f>
      </c>
      <c r="FI106">
        <f>IF(OR(CaptureMonthly!CE106="",A_MonthPrice!$F106=""),NA(),ROUND(CaptureMonthly!CE106/A_MonthPrice!$F106*100,1))</f>
      </c>
      <c r="FJ106">
        <f>IF(OR(CaptureMonthly!CF106="",A_MonthPrice!$F106=""),NA(),ROUND(CaptureMonthly!CF106-A_MonthPrice!$F106,2))</f>
      </c>
      <c r="FK106">
        <f>IF(OR(CaptureMonthly!CF106="",A_MonthPrice!$F106=""),NA(),ROUND(CaptureMonthly!CF106/A_MonthPrice!$F106*100,1))</f>
      </c>
      <c r="FL106">
        <f>IF(OR(CaptureMonthly!CG106="",A_MonthPrice!$F106=""),NA(),ROUND(CaptureMonthly!CG106-A_MonthPrice!$F106,2))</f>
      </c>
      <c r="FM106">
        <f>IF(OR(CaptureMonthly!CG106="",A_MonthPrice!$F106=""),NA(),ROUND(CaptureMonthly!CG106/A_MonthPrice!$F106*100,1))</f>
      </c>
      <c r="FN106">
        <f>IF(OR(CaptureMonthly!CH106="",A_MonthPrice!$F106=""),NA(),ROUND(CaptureMonthly!CH106-A_MonthPrice!$F106,2))</f>
      </c>
      <c r="FO106">
        <f>IF(OR(CaptureMonthly!CH106="",A_MonthPrice!$F106=""),NA(),ROUND(CaptureMonthly!CH106/A_MonthPrice!$F106*100,1))</f>
      </c>
      <c r="FP106">
        <f>IF(OR(CaptureMonthlyExtra!B106="",A_MonthPrice!$G106=""),NA(),ROUND(CaptureMonthlyExtra!B106-A_MonthPrice!$G106,2))</f>
      </c>
      <c r="FQ106">
        <f>IF(OR(CaptureMonthlyExtra!B106="",A_MonthPrice!$G106=""),NA(),ROUND(CaptureMonthlyExtra!B106/A_MonthPrice!$G106*100,1))</f>
      </c>
      <c r="FR106">
        <f>IF(OR(CaptureMonthlyExtra!C106="",A_MonthPrice!$G106=""),NA(),ROUND(CaptureMonthlyExtra!C106-A_MonthPrice!$G106,2))</f>
      </c>
      <c r="FS106">
        <f>IF(OR(CaptureMonthlyExtra!C106="",A_MonthPrice!$G106=""),NA(),ROUND(CaptureMonthlyExtra!C106/A_MonthPrice!$G106*100,1))</f>
      </c>
      <c r="FT106">
        <f>IF(OR(CaptureMonthlyExtra!D106="",A_MonthPrice!$G106=""),NA(),ROUND(CaptureMonthlyExtra!D106-A_MonthPrice!$G106,2))</f>
      </c>
      <c r="FU106">
        <f>IF(OR(CaptureMonthlyExtra!D106="",A_MonthPrice!$G106=""),NA(),ROUND(CaptureMonthlyExtra!D106/A_MonthPrice!$G106*100,1))</f>
      </c>
      <c r="FV106">
        <f>IF(OR(CaptureMonthlyExtra!E106="",A_MonthPrice!$G106=""),NA(),ROUND(CaptureMonthlyExtra!E106-A_MonthPrice!$G106,2))</f>
      </c>
      <c r="FW106">
        <f>IF(OR(CaptureMonthlyExtra!E106="",A_MonthPrice!$G106=""),NA(),ROUND(CaptureMonthlyExtra!E106/A_MonthPrice!$G106*100,1))</f>
      </c>
      <c r="FX106">
        <f>IF(OR(CaptureMonthlyExtra!F106="",A_MonthPrice!$G106=""),NA(),ROUND(CaptureMonthlyExtra!F106-A_MonthPrice!$G106,2))</f>
      </c>
      <c r="FY106">
        <f>IF(OR(CaptureMonthlyExtra!F106="",A_MonthPrice!$G106=""),NA(),ROUND(CaptureMonthlyExtra!F106/A_MonthPrice!$G106*100,1))</f>
      </c>
      <c r="FZ106">
        <f>IF(OR(CaptureMonthlyExtra!G106="",A_MonthPrice!$G106=""),NA(),ROUND(CaptureMonthlyExtra!G106-A_MonthPrice!$G106,2))</f>
      </c>
      <c r="GA106">
        <f>IF(OR(CaptureMonthlyExtra!G106="",A_MonthPrice!$G106=""),NA(),ROUND(CaptureMonthlyExtra!G106/A_MonthPrice!$G106*100,1))</f>
      </c>
      <c r="GB106">
        <f>IF(OR(CaptureMonthlyExtra!H106="",A_MonthPrice!$G106=""),NA(),ROUND(CaptureMonthlyExtra!H106-A_MonthPrice!$G106,2))</f>
      </c>
      <c r="GC106">
        <f>IF(OR(CaptureMonthlyExtra!H106="",A_MonthPrice!$G106=""),NA(),ROUND(CaptureMonthlyExtra!H106/A_MonthPrice!$G106*100,1))</f>
      </c>
      <c r="GD106">
        <f>IF(OR(CaptureMonthlyExtra!I106="",A_MonthPrice!$G106=""),NA(),ROUND(CaptureMonthlyExtra!I106-A_MonthPrice!$G106,2))</f>
      </c>
      <c r="GE106">
        <f>IF(OR(CaptureMonthlyExtra!I106="",A_MonthPrice!$G106=""),NA(),ROUND(CaptureMonthlyExtra!I106/A_MonthPrice!$G106*100,1))</f>
      </c>
      <c r="GF106">
        <f>IF(OR(CaptureMonthlyExtra!J106="",A_MonthPrice!$G106=""),NA(),ROUND(CaptureMonthlyExtra!J106-A_MonthPrice!$G106,2))</f>
      </c>
      <c r="GG106">
        <f>IF(OR(CaptureMonthlyExtra!J106="",A_MonthPrice!$G106=""),NA(),ROUND(CaptureMonthlyExtra!J106/A_MonthPrice!$G106*100,1))</f>
      </c>
      <c r="GH106">
        <f>IF(OR(CaptureMonthlyExtra!K106="",A_MonthPrice!$G106=""),NA(),ROUND(CaptureMonthlyExtra!K106-A_MonthPrice!$G106,2))</f>
      </c>
      <c r="GI106">
        <f>IF(OR(CaptureMonthlyExtra!K106="",A_MonthPrice!$G106=""),NA(),ROUND(CaptureMonthlyExtra!K106/A_MonthPrice!$G106*100,1))</f>
      </c>
      <c r="GJ106">
        <f>IF(OR(CaptureMonthlyExtra!L106="",A_MonthPrice!$G106=""),NA(),ROUND(CaptureMonthlyExtra!L106-A_MonthPrice!$G106,2))</f>
      </c>
      <c r="GK106">
        <f>IF(OR(CaptureMonthlyExtra!L106="",A_MonthPrice!$G106=""),NA(),ROUND(CaptureMonthlyExtra!L106/A_MonthPrice!$G106*100,1))</f>
      </c>
      <c r="GL106">
        <f>IF(OR(CaptureMonthlyExtra!M106="",A_MonthPrice!$G106=""),NA(),ROUND(CaptureMonthlyExtra!M106-A_MonthPrice!$G106,2))</f>
      </c>
      <c r="GM106">
        <f>IF(OR(CaptureMonthlyExtra!M106="",A_MonthPrice!$G106=""),NA(),ROUND(CaptureMonthlyExtra!M106/A_MonthPrice!$G106*100,1))</f>
      </c>
      <c r="GN106">
        <f>IF(OR(CaptureMonthlyExtra!N106="",A_MonthPrice!$G106=""),NA(),ROUND(CaptureMonthlyExtra!N106-A_MonthPrice!$G106,2))</f>
      </c>
      <c r="GO106">
        <f>IF(OR(CaptureMonthlyExtra!N106="",A_MonthPrice!$G106=""),NA(),ROUND(CaptureMonthlyExtra!N106/A_MonthPrice!$G106*100,1))</f>
      </c>
      <c r="GP106">
        <f>IF(OR(CaptureMonthlyExtra!O106="",A_MonthPrice!$G106=""),NA(),ROUND(CaptureMonthlyExtra!O106-A_MonthPrice!$G106,2))</f>
      </c>
      <c r="GQ106">
        <f>IF(OR(CaptureMonthlyExtra!O106="",A_MonthPrice!$G106=""),NA(),ROUND(CaptureMonthlyExtra!O106/A_MonthPrice!$G106*100,1))</f>
      </c>
      <c r="GR106">
        <f>IF(OR(CaptureMonthlyExtra!P106="",A_MonthPrice!$G106=""),NA(),ROUND(CaptureMonthlyExtra!P106-A_MonthPrice!$G106,2))</f>
      </c>
      <c r="GS106">
        <f>IF(OR(CaptureMonthlyExtra!P106="",A_MonthPrice!$G106=""),NA(),ROUND(CaptureMonthlyExtra!P106/A_MonthPrice!$G106*100,1))</f>
      </c>
      <c r="GT106">
        <f>IF(OR(CaptureMonthlyExtra!Q106="",A_MonthPrice!$G106=""),NA(),ROUND(CaptureMonthlyExtra!Q106-A_MonthPrice!$G106,2))</f>
      </c>
      <c r="GU106">
        <f>IF(OR(CaptureMonthlyExtra!Q106="",A_MonthPrice!$G106=""),NA(),ROUND(CaptureMonthlyExtra!Q106/A_MonthPrice!$G106*100,1))</f>
      </c>
      <c r="GV106">
        <f>IF(OR(CaptureMonthlyExtra!R106="",A_MonthPrice!$G106=""),NA(),ROUND(CaptureMonthlyExtra!R106-A_MonthPrice!$G106,2))</f>
      </c>
      <c r="GW106">
        <f>IF(OR(CaptureMonthlyExtra!R106="",A_MonthPrice!$G106=""),NA(),ROUND(CaptureMonthlyExtra!R106/A_MonthPrice!$G106*100,1))</f>
      </c>
    </row>
    <row r="107" spans="1:502">
      <c r="A107">
        <f>CaptureMonthly!A107</f>
      </c>
      <c r="B107">
        <f>IF(OR(CaptureMonthly!B107="",A_MonthPrice!$B107=""),NA(),ROUND(CaptureMonthly!B107-A_MonthPrice!$B107,2))</f>
      </c>
      <c r="C107">
        <f>IF(OR(CaptureMonthly!B107="",A_MonthPrice!$B107=""),NA(),ROUND(CaptureMonthly!B107/A_MonthPrice!$B107*100,1))</f>
      </c>
      <c r="D107">
        <f>IF(OR(CaptureMonthly!C107="",A_MonthPrice!$B107=""),NA(),ROUND(CaptureMonthly!C107-A_MonthPrice!$B107,2))</f>
      </c>
      <c r="E107">
        <f>IF(OR(CaptureMonthly!C107="",A_MonthPrice!$B107=""),NA(),ROUND(CaptureMonthly!C107/A_MonthPrice!$B107*100,1))</f>
      </c>
      <c r="F107">
        <f>IF(OR(CaptureMonthly!D107="",A_MonthPrice!$B107=""),NA(),ROUND(CaptureMonthly!D107-A_MonthPrice!$B107,2))</f>
      </c>
      <c r="G107">
        <f>IF(OR(CaptureMonthly!D107="",A_MonthPrice!$B107=""),NA(),ROUND(CaptureMonthly!D107/A_MonthPrice!$B107*100,1))</f>
      </c>
      <c r="H107">
        <f>IF(OR(CaptureMonthly!E107="",A_MonthPrice!$B107=""),NA(),ROUND(CaptureMonthly!E107-A_MonthPrice!$B107,2))</f>
      </c>
      <c r="I107">
        <f>IF(OR(CaptureMonthly!E107="",A_MonthPrice!$B107=""),NA(),ROUND(CaptureMonthly!E107/A_MonthPrice!$B107*100,1))</f>
      </c>
      <c r="J107">
        <f>IF(OR(CaptureMonthly!F107="",A_MonthPrice!$B107=""),NA(),ROUND(CaptureMonthly!F107-A_MonthPrice!$B107,2))</f>
      </c>
      <c r="K107">
        <f>IF(OR(CaptureMonthly!F107="",A_MonthPrice!$B107=""),NA(),ROUND(CaptureMonthly!F107/A_MonthPrice!$B107*100,1))</f>
      </c>
      <c r="L107">
        <f>IF(OR(CaptureMonthly!G107="",A_MonthPrice!$B107=""),NA(),ROUND(CaptureMonthly!G107-A_MonthPrice!$B107,2))</f>
      </c>
      <c r="M107">
        <f>IF(OR(CaptureMonthly!G107="",A_MonthPrice!$B107=""),NA(),ROUND(CaptureMonthly!G107/A_MonthPrice!$B107*100,1))</f>
      </c>
      <c r="N107">
        <f>IF(OR(CaptureMonthly!H107="",A_MonthPrice!$B107=""),NA(),ROUND(CaptureMonthly!H107-A_MonthPrice!$B107,2))</f>
      </c>
      <c r="O107">
        <f>IF(OR(CaptureMonthly!H107="",A_MonthPrice!$B107=""),NA(),ROUND(CaptureMonthly!H107/A_MonthPrice!$B107*100,1))</f>
      </c>
      <c r="P107">
        <f>IF(OR(CaptureMonthly!I107="",A_MonthPrice!$B107=""),NA(),ROUND(CaptureMonthly!I107-A_MonthPrice!$B107,2))</f>
      </c>
      <c r="Q107">
        <f>IF(OR(CaptureMonthly!I107="",A_MonthPrice!$B107=""),NA(),ROUND(CaptureMonthly!I107/A_MonthPrice!$B107*100,1))</f>
      </c>
      <c r="R107">
        <f>IF(OR(CaptureMonthly!J107="",A_MonthPrice!$B107=""),NA(),ROUND(CaptureMonthly!J107-A_MonthPrice!$B107,2))</f>
      </c>
      <c r="S107">
        <f>IF(OR(CaptureMonthly!J107="",A_MonthPrice!$B107=""),NA(),ROUND(CaptureMonthly!J107/A_MonthPrice!$B107*100,1))</f>
      </c>
      <c r="T107">
        <f>IF(OR(CaptureMonthly!K107="",A_MonthPrice!$B107=""),NA(),ROUND(CaptureMonthly!K107-A_MonthPrice!$B107,2))</f>
      </c>
      <c r="U107">
        <f>IF(OR(CaptureMonthly!K107="",A_MonthPrice!$B107=""),NA(),ROUND(CaptureMonthly!K107/A_MonthPrice!$B107*100,1))</f>
      </c>
      <c r="V107">
        <f>IF(OR(CaptureMonthly!L107="",A_MonthPrice!$B107=""),NA(),ROUND(CaptureMonthly!L107-A_MonthPrice!$B107,2))</f>
      </c>
      <c r="W107">
        <f>IF(OR(CaptureMonthly!L107="",A_MonthPrice!$B107=""),NA(),ROUND(CaptureMonthly!L107/A_MonthPrice!$B107*100,1))</f>
      </c>
      <c r="X107">
        <f>IF(OR(CaptureMonthly!M107="",A_MonthPrice!$B107=""),NA(),ROUND(CaptureMonthly!M107-A_MonthPrice!$B107,2))</f>
      </c>
      <c r="Y107">
        <f>IF(OR(CaptureMonthly!M107="",A_MonthPrice!$B107=""),NA(),ROUND(CaptureMonthly!M107/A_MonthPrice!$B107*100,1))</f>
      </c>
      <c r="Z107">
        <f>IF(OR(CaptureMonthly!N107="",A_MonthPrice!$B107=""),NA(),ROUND(CaptureMonthly!N107-A_MonthPrice!$B107,2))</f>
      </c>
      <c r="AA107">
        <f>IF(OR(CaptureMonthly!N107="",A_MonthPrice!$B107=""),NA(),ROUND(CaptureMonthly!N107/A_MonthPrice!$B107*100,1))</f>
      </c>
      <c r="AB107">
        <f>IF(OR(CaptureMonthly!O107="",A_MonthPrice!$B107=""),NA(),ROUND(CaptureMonthly!O107-A_MonthPrice!$B107,2))</f>
      </c>
      <c r="AC107">
        <f>IF(OR(CaptureMonthly!O107="",A_MonthPrice!$B107=""),NA(),ROUND(CaptureMonthly!O107/A_MonthPrice!$B107*100,1))</f>
      </c>
      <c r="AD107">
        <f>IF(OR(CaptureMonthly!P107="",A_MonthPrice!$B107=""),NA(),ROUND(CaptureMonthly!P107-A_MonthPrice!$B107,2))</f>
      </c>
      <c r="AE107">
        <f>IF(OR(CaptureMonthly!P107="",A_MonthPrice!$B107=""),NA(),ROUND(CaptureMonthly!P107/A_MonthPrice!$B107*100,1))</f>
      </c>
      <c r="AF107">
        <f>IF(OR(CaptureMonthly!Q107="",A_MonthPrice!$B107=""),NA(),ROUND(CaptureMonthly!Q107-A_MonthPrice!$B107,2))</f>
      </c>
      <c r="AG107">
        <f>IF(OR(CaptureMonthly!Q107="",A_MonthPrice!$B107=""),NA(),ROUND(CaptureMonthly!Q107/A_MonthPrice!$B107*100,1))</f>
      </c>
      <c r="AH107">
        <f>IF(OR(CaptureMonthly!R107="",A_MonthPrice!$B107=""),NA(),ROUND(CaptureMonthly!R107-A_MonthPrice!$B107,2))</f>
      </c>
      <c r="AI107">
        <f>IF(OR(CaptureMonthly!R107="",A_MonthPrice!$B107=""),NA(),ROUND(CaptureMonthly!R107/A_MonthPrice!$B107*100,1))</f>
      </c>
      <c r="AJ107">
        <f>IF(OR(CaptureMonthly!S107="",A_MonthPrice!$C107=""),NA(),ROUND(CaptureMonthly!S107-A_MonthPrice!$C107,2))</f>
      </c>
      <c r="AK107">
        <f>IF(OR(CaptureMonthly!S107="",A_MonthPrice!$C107=""),NA(),ROUND(CaptureMonthly!S107/A_MonthPrice!$C107*100,1))</f>
      </c>
      <c r="AL107">
        <f>IF(OR(CaptureMonthly!T107="",A_MonthPrice!$C107=""),NA(),ROUND(CaptureMonthly!T107-A_MonthPrice!$C107,2))</f>
      </c>
      <c r="AM107">
        <f>IF(OR(CaptureMonthly!T107="",A_MonthPrice!$C107=""),NA(),ROUND(CaptureMonthly!T107/A_MonthPrice!$C107*100,1))</f>
      </c>
      <c r="AN107">
        <f>IF(OR(CaptureMonthly!U107="",A_MonthPrice!$C107=""),NA(),ROUND(CaptureMonthly!U107-A_MonthPrice!$C107,2))</f>
      </c>
      <c r="AO107">
        <f>IF(OR(CaptureMonthly!U107="",A_MonthPrice!$C107=""),NA(),ROUND(CaptureMonthly!U107/A_MonthPrice!$C107*100,1))</f>
      </c>
      <c r="AP107">
        <f>IF(OR(CaptureMonthly!V107="",A_MonthPrice!$C107=""),NA(),ROUND(CaptureMonthly!V107-A_MonthPrice!$C107,2))</f>
      </c>
      <c r="AQ107">
        <f>IF(OR(CaptureMonthly!V107="",A_MonthPrice!$C107=""),NA(),ROUND(CaptureMonthly!V107/A_MonthPrice!$C107*100,1))</f>
      </c>
      <c r="AR107">
        <f>IF(OR(CaptureMonthly!W107="",A_MonthPrice!$C107=""),NA(),ROUND(CaptureMonthly!W107-A_MonthPrice!$C107,2))</f>
      </c>
      <c r="AS107">
        <f>IF(OR(CaptureMonthly!W107="",A_MonthPrice!$C107=""),NA(),ROUND(CaptureMonthly!W107/A_MonthPrice!$C107*100,1))</f>
      </c>
      <c r="AT107">
        <f>IF(OR(CaptureMonthly!X107="",A_MonthPrice!$C107=""),NA(),ROUND(CaptureMonthly!X107-A_MonthPrice!$C107,2))</f>
      </c>
      <c r="AU107">
        <f>IF(OR(CaptureMonthly!X107="",A_MonthPrice!$C107=""),NA(),ROUND(CaptureMonthly!X107/A_MonthPrice!$C107*100,1))</f>
      </c>
      <c r="AV107">
        <f>IF(OR(CaptureMonthly!Y107="",A_MonthPrice!$C107=""),NA(),ROUND(CaptureMonthly!Y107-A_MonthPrice!$C107,2))</f>
      </c>
      <c r="AW107">
        <f>IF(OR(CaptureMonthly!Y107="",A_MonthPrice!$C107=""),NA(),ROUND(CaptureMonthly!Y107/A_MonthPrice!$C107*100,1))</f>
      </c>
      <c r="AX107">
        <f>IF(OR(CaptureMonthly!Z107="",A_MonthPrice!$C107=""),NA(),ROUND(CaptureMonthly!Z107-A_MonthPrice!$C107,2))</f>
      </c>
      <c r="AY107">
        <f>IF(OR(CaptureMonthly!Z107="",A_MonthPrice!$C107=""),NA(),ROUND(CaptureMonthly!Z107/A_MonthPrice!$C107*100,1))</f>
      </c>
      <c r="AZ107">
        <f>IF(OR(CaptureMonthly!AA107="",A_MonthPrice!$C107=""),NA(),ROUND(CaptureMonthly!AA107-A_MonthPrice!$C107,2))</f>
      </c>
      <c r="BA107">
        <f>IF(OR(CaptureMonthly!AA107="",A_MonthPrice!$C107=""),NA(),ROUND(CaptureMonthly!AA107/A_MonthPrice!$C107*100,1))</f>
      </c>
      <c r="BB107">
        <f>IF(OR(CaptureMonthly!AB107="",A_MonthPrice!$C107=""),NA(),ROUND(CaptureMonthly!AB107-A_MonthPrice!$C107,2))</f>
      </c>
      <c r="BC107">
        <f>IF(OR(CaptureMonthly!AB107="",A_MonthPrice!$C107=""),NA(),ROUND(CaptureMonthly!AB107/A_MonthPrice!$C107*100,1))</f>
      </c>
      <c r="BD107">
        <f>IF(OR(CaptureMonthly!AC107="",A_MonthPrice!$C107=""),NA(),ROUND(CaptureMonthly!AC107-A_MonthPrice!$C107,2))</f>
      </c>
      <c r="BE107">
        <f>IF(OR(CaptureMonthly!AC107="",A_MonthPrice!$C107=""),NA(),ROUND(CaptureMonthly!AC107/A_MonthPrice!$C107*100,1))</f>
      </c>
      <c r="BF107">
        <f>IF(OR(CaptureMonthly!AD107="",A_MonthPrice!$C107=""),NA(),ROUND(CaptureMonthly!AD107-A_MonthPrice!$C107,2))</f>
      </c>
      <c r="BG107">
        <f>IF(OR(CaptureMonthly!AD107="",A_MonthPrice!$C107=""),NA(),ROUND(CaptureMonthly!AD107/A_MonthPrice!$C107*100,1))</f>
      </c>
      <c r="BH107">
        <f>IF(OR(CaptureMonthly!AE107="",A_MonthPrice!$C107=""),NA(),ROUND(CaptureMonthly!AE107-A_MonthPrice!$C107,2))</f>
      </c>
      <c r="BI107">
        <f>IF(OR(CaptureMonthly!AE107="",A_MonthPrice!$C107=""),NA(),ROUND(CaptureMonthly!AE107/A_MonthPrice!$C107*100,1))</f>
      </c>
      <c r="BJ107">
        <f>IF(OR(CaptureMonthly!AF107="",A_MonthPrice!$C107=""),NA(),ROUND(CaptureMonthly!AF107-A_MonthPrice!$C107,2))</f>
      </c>
      <c r="BK107">
        <f>IF(OR(CaptureMonthly!AF107="",A_MonthPrice!$C107=""),NA(),ROUND(CaptureMonthly!AF107/A_MonthPrice!$C107*100,1))</f>
      </c>
      <c r="BL107">
        <f>IF(OR(CaptureMonthly!AG107="",A_MonthPrice!$C107=""),NA(),ROUND(CaptureMonthly!AG107-A_MonthPrice!$C107,2))</f>
      </c>
      <c r="BM107">
        <f>IF(OR(CaptureMonthly!AG107="",A_MonthPrice!$C107=""),NA(),ROUND(CaptureMonthly!AG107/A_MonthPrice!$C107*100,1))</f>
      </c>
      <c r="BN107">
        <f>IF(OR(CaptureMonthly!AH107="",A_MonthPrice!$C107=""),NA(),ROUND(CaptureMonthly!AH107-A_MonthPrice!$C107,2))</f>
      </c>
      <c r="BO107">
        <f>IF(OR(CaptureMonthly!AH107="",A_MonthPrice!$C107=""),NA(),ROUND(CaptureMonthly!AH107/A_MonthPrice!$C107*100,1))</f>
      </c>
      <c r="BP107">
        <f>IF(OR(CaptureMonthly!AI107="",A_MonthPrice!$C107=""),NA(),ROUND(CaptureMonthly!AI107-A_MonthPrice!$C107,2))</f>
      </c>
      <c r="BQ107">
        <f>IF(OR(CaptureMonthly!AI107="",A_MonthPrice!$C107=""),NA(),ROUND(CaptureMonthly!AI107/A_MonthPrice!$C107*100,1))</f>
      </c>
      <c r="BR107">
        <f>IF(OR(CaptureMonthly!AJ107="",A_MonthPrice!$D107=""),NA(),ROUND(CaptureMonthly!AJ107-A_MonthPrice!$D107,2))</f>
      </c>
      <c r="BS107">
        <f>IF(OR(CaptureMonthly!AJ107="",A_MonthPrice!$D107=""),NA(),ROUND(CaptureMonthly!AJ107/A_MonthPrice!$D107*100,1))</f>
      </c>
      <c r="BT107">
        <f>IF(OR(CaptureMonthly!AK107="",A_MonthPrice!$D107=""),NA(),ROUND(CaptureMonthly!AK107-A_MonthPrice!$D107,2))</f>
      </c>
      <c r="BU107">
        <f>IF(OR(CaptureMonthly!AK107="",A_MonthPrice!$D107=""),NA(),ROUND(CaptureMonthly!AK107/A_MonthPrice!$D107*100,1))</f>
      </c>
      <c r="BV107">
        <f>IF(OR(CaptureMonthly!AL107="",A_MonthPrice!$D107=""),NA(),ROUND(CaptureMonthly!AL107-A_MonthPrice!$D107,2))</f>
      </c>
      <c r="BW107">
        <f>IF(OR(CaptureMonthly!AL107="",A_MonthPrice!$D107=""),NA(),ROUND(CaptureMonthly!AL107/A_MonthPrice!$D107*100,1))</f>
      </c>
      <c r="BX107">
        <f>IF(OR(CaptureMonthly!AM107="",A_MonthPrice!$D107=""),NA(),ROUND(CaptureMonthly!AM107-A_MonthPrice!$D107,2))</f>
      </c>
      <c r="BY107">
        <f>IF(OR(CaptureMonthly!AM107="",A_MonthPrice!$D107=""),NA(),ROUND(CaptureMonthly!AM107/A_MonthPrice!$D107*100,1))</f>
      </c>
      <c r="BZ107">
        <f>IF(OR(CaptureMonthly!AN107="",A_MonthPrice!$D107=""),NA(),ROUND(CaptureMonthly!AN107-A_MonthPrice!$D107,2))</f>
      </c>
      <c r="CA107">
        <f>IF(OR(CaptureMonthly!AN107="",A_MonthPrice!$D107=""),NA(),ROUND(CaptureMonthly!AN107/A_MonthPrice!$D107*100,1))</f>
      </c>
      <c r="CB107">
        <f>IF(OR(CaptureMonthly!AO107="",A_MonthPrice!$D107=""),NA(),ROUND(CaptureMonthly!AO107-A_MonthPrice!$D107,2))</f>
      </c>
      <c r="CC107">
        <f>IF(OR(CaptureMonthly!AO107="",A_MonthPrice!$D107=""),NA(),ROUND(CaptureMonthly!AO107/A_MonthPrice!$D107*100,1))</f>
      </c>
      <c r="CD107">
        <f>IF(OR(CaptureMonthly!AP107="",A_MonthPrice!$D107=""),NA(),ROUND(CaptureMonthly!AP107-A_MonthPrice!$D107,2))</f>
      </c>
      <c r="CE107">
        <f>IF(OR(CaptureMonthly!AP107="",A_MonthPrice!$D107=""),NA(),ROUND(CaptureMonthly!AP107/A_MonthPrice!$D107*100,1))</f>
      </c>
      <c r="CF107">
        <f>IF(OR(CaptureMonthly!AQ107="",A_MonthPrice!$D107=""),NA(),ROUND(CaptureMonthly!AQ107-A_MonthPrice!$D107,2))</f>
      </c>
      <c r="CG107">
        <f>IF(OR(CaptureMonthly!AQ107="",A_MonthPrice!$D107=""),NA(),ROUND(CaptureMonthly!AQ107/A_MonthPrice!$D107*100,1))</f>
      </c>
      <c r="CH107">
        <f>IF(OR(CaptureMonthly!AR107="",A_MonthPrice!$D107=""),NA(),ROUND(CaptureMonthly!AR107-A_MonthPrice!$D107,2))</f>
      </c>
      <c r="CI107">
        <f>IF(OR(CaptureMonthly!AR107="",A_MonthPrice!$D107=""),NA(),ROUND(CaptureMonthly!AR107/A_MonthPrice!$D107*100,1))</f>
      </c>
      <c r="CJ107">
        <f>IF(OR(CaptureMonthly!AS107="",A_MonthPrice!$D107=""),NA(),ROUND(CaptureMonthly!AS107-A_MonthPrice!$D107,2))</f>
      </c>
      <c r="CK107">
        <f>IF(OR(CaptureMonthly!AS107="",A_MonthPrice!$D107=""),NA(),ROUND(CaptureMonthly!AS107/A_MonthPrice!$D107*100,1))</f>
      </c>
      <c r="CL107">
        <f>IF(OR(CaptureMonthly!AT107="",A_MonthPrice!$D107=""),NA(),ROUND(CaptureMonthly!AT107-A_MonthPrice!$D107,2))</f>
      </c>
      <c r="CM107">
        <f>IF(OR(CaptureMonthly!AT107="",A_MonthPrice!$D107=""),NA(),ROUND(CaptureMonthly!AT107/A_MonthPrice!$D107*100,1))</f>
      </c>
      <c r="CN107">
        <f>IF(OR(CaptureMonthly!AU107="",A_MonthPrice!$D107=""),NA(),ROUND(CaptureMonthly!AU107-A_MonthPrice!$D107,2))</f>
      </c>
      <c r="CO107">
        <f>IF(OR(CaptureMonthly!AU107="",A_MonthPrice!$D107=""),NA(),ROUND(CaptureMonthly!AU107/A_MonthPrice!$D107*100,1))</f>
      </c>
      <c r="CP107">
        <f>IF(OR(CaptureMonthly!AV107="",A_MonthPrice!$D107=""),NA(),ROUND(CaptureMonthly!AV107-A_MonthPrice!$D107,2))</f>
      </c>
      <c r="CQ107">
        <f>IF(OR(CaptureMonthly!AV107="",A_MonthPrice!$D107=""),NA(),ROUND(CaptureMonthly!AV107/A_MonthPrice!$D107*100,1))</f>
      </c>
      <c r="CR107">
        <f>IF(OR(CaptureMonthly!AW107="",A_MonthPrice!$D107=""),NA(),ROUND(CaptureMonthly!AW107-A_MonthPrice!$D107,2))</f>
      </c>
      <c r="CS107">
        <f>IF(OR(CaptureMonthly!AW107="",A_MonthPrice!$D107=""),NA(),ROUND(CaptureMonthly!AW107/A_MonthPrice!$D107*100,1))</f>
      </c>
      <c r="CT107">
        <f>IF(OR(CaptureMonthly!AX107="",A_MonthPrice!$D107=""),NA(),ROUND(CaptureMonthly!AX107-A_MonthPrice!$D107,2))</f>
      </c>
      <c r="CU107">
        <f>IF(OR(CaptureMonthly!AX107="",A_MonthPrice!$D107=""),NA(),ROUND(CaptureMonthly!AX107/A_MonthPrice!$D107*100,1))</f>
      </c>
      <c r="CV107">
        <f>IF(OR(CaptureMonthly!AY107="",A_MonthPrice!$D107=""),NA(),ROUND(CaptureMonthly!AY107-A_MonthPrice!$D107,2))</f>
      </c>
      <c r="CW107">
        <f>IF(OR(CaptureMonthly!AY107="",A_MonthPrice!$D107=""),NA(),ROUND(CaptureMonthly!AY107/A_MonthPrice!$D107*100,1))</f>
      </c>
      <c r="CX107">
        <f>IF(OR(CaptureMonthly!AZ107="",A_MonthPrice!$D107=""),NA(),ROUND(CaptureMonthly!AZ107-A_MonthPrice!$D107,2))</f>
      </c>
      <c r="CY107">
        <f>IF(OR(CaptureMonthly!AZ107="",A_MonthPrice!$D107=""),NA(),ROUND(CaptureMonthly!AZ107/A_MonthPrice!$D107*100,1))</f>
      </c>
      <c r="CZ107">
        <f>IF(OR(CaptureMonthly!BA107="",A_MonthPrice!$E107=""),NA(),ROUND(CaptureMonthly!BA107-A_MonthPrice!$E107,2))</f>
      </c>
      <c r="DA107">
        <f>IF(OR(CaptureMonthly!BA107="",A_MonthPrice!$E107=""),NA(),ROUND(CaptureMonthly!BA107/A_MonthPrice!$E107*100,1))</f>
      </c>
      <c r="DB107">
        <f>IF(OR(CaptureMonthly!BB107="",A_MonthPrice!$E107=""),NA(),ROUND(CaptureMonthly!BB107-A_MonthPrice!$E107,2))</f>
      </c>
      <c r="DC107">
        <f>IF(OR(CaptureMonthly!BB107="",A_MonthPrice!$E107=""),NA(),ROUND(CaptureMonthly!BB107/A_MonthPrice!$E107*100,1))</f>
      </c>
      <c r="DD107">
        <f>IF(OR(CaptureMonthly!BC107="",A_MonthPrice!$E107=""),NA(),ROUND(CaptureMonthly!BC107-A_MonthPrice!$E107,2))</f>
      </c>
      <c r="DE107">
        <f>IF(OR(CaptureMonthly!BC107="",A_MonthPrice!$E107=""),NA(),ROUND(CaptureMonthly!BC107/A_MonthPrice!$E107*100,1))</f>
      </c>
      <c r="DF107">
        <f>IF(OR(CaptureMonthly!BD107="",A_MonthPrice!$E107=""),NA(),ROUND(CaptureMonthly!BD107-A_MonthPrice!$E107,2))</f>
      </c>
      <c r="DG107">
        <f>IF(OR(CaptureMonthly!BD107="",A_MonthPrice!$E107=""),NA(),ROUND(CaptureMonthly!BD107/A_MonthPrice!$E107*100,1))</f>
      </c>
      <c r="DH107">
        <f>IF(OR(CaptureMonthly!BE107="",A_MonthPrice!$E107=""),NA(),ROUND(CaptureMonthly!BE107-A_MonthPrice!$E107,2))</f>
      </c>
      <c r="DI107">
        <f>IF(OR(CaptureMonthly!BE107="",A_MonthPrice!$E107=""),NA(),ROUND(CaptureMonthly!BE107/A_MonthPrice!$E107*100,1))</f>
      </c>
      <c r="DJ107">
        <f>IF(OR(CaptureMonthly!BF107="",A_MonthPrice!$E107=""),NA(),ROUND(CaptureMonthly!BF107-A_MonthPrice!$E107,2))</f>
      </c>
      <c r="DK107">
        <f>IF(OR(CaptureMonthly!BF107="",A_MonthPrice!$E107=""),NA(),ROUND(CaptureMonthly!BF107/A_MonthPrice!$E107*100,1))</f>
      </c>
      <c r="DL107">
        <f>IF(OR(CaptureMonthly!BG107="",A_MonthPrice!$E107=""),NA(),ROUND(CaptureMonthly!BG107-A_MonthPrice!$E107,2))</f>
      </c>
      <c r="DM107">
        <f>IF(OR(CaptureMonthly!BG107="",A_MonthPrice!$E107=""),NA(),ROUND(CaptureMonthly!BG107/A_MonthPrice!$E107*100,1))</f>
      </c>
      <c r="DN107">
        <f>IF(OR(CaptureMonthly!BH107="",A_MonthPrice!$E107=""),NA(),ROUND(CaptureMonthly!BH107-A_MonthPrice!$E107,2))</f>
      </c>
      <c r="DO107">
        <f>IF(OR(CaptureMonthly!BH107="",A_MonthPrice!$E107=""),NA(),ROUND(CaptureMonthly!BH107/A_MonthPrice!$E107*100,1))</f>
      </c>
      <c r="DP107">
        <f>IF(OR(CaptureMonthly!BI107="",A_MonthPrice!$E107=""),NA(),ROUND(CaptureMonthly!BI107-A_MonthPrice!$E107,2))</f>
      </c>
      <c r="DQ107">
        <f>IF(OR(CaptureMonthly!BI107="",A_MonthPrice!$E107=""),NA(),ROUND(CaptureMonthly!BI107/A_MonthPrice!$E107*100,1))</f>
      </c>
      <c r="DR107">
        <f>IF(OR(CaptureMonthly!BJ107="",A_MonthPrice!$E107=""),NA(),ROUND(CaptureMonthly!BJ107-A_MonthPrice!$E107,2))</f>
      </c>
      <c r="DS107">
        <f>IF(OR(CaptureMonthly!BJ107="",A_MonthPrice!$E107=""),NA(),ROUND(CaptureMonthly!BJ107/A_MonthPrice!$E107*100,1))</f>
      </c>
      <c r="DT107">
        <f>IF(OR(CaptureMonthly!BK107="",A_MonthPrice!$E107=""),NA(),ROUND(CaptureMonthly!BK107-A_MonthPrice!$E107,2))</f>
      </c>
      <c r="DU107">
        <f>IF(OR(CaptureMonthly!BK107="",A_MonthPrice!$E107=""),NA(),ROUND(CaptureMonthly!BK107/A_MonthPrice!$E107*100,1))</f>
      </c>
      <c r="DV107">
        <f>IF(OR(CaptureMonthly!BL107="",A_MonthPrice!$E107=""),NA(),ROUND(CaptureMonthly!BL107-A_MonthPrice!$E107,2))</f>
      </c>
      <c r="DW107">
        <f>IF(OR(CaptureMonthly!BL107="",A_MonthPrice!$E107=""),NA(),ROUND(CaptureMonthly!BL107/A_MonthPrice!$E107*100,1))</f>
      </c>
      <c r="DX107">
        <f>IF(OR(CaptureMonthly!BM107="",A_MonthPrice!$E107=""),NA(),ROUND(CaptureMonthly!BM107-A_MonthPrice!$E107,2))</f>
      </c>
      <c r="DY107">
        <f>IF(OR(CaptureMonthly!BM107="",A_MonthPrice!$E107=""),NA(),ROUND(CaptureMonthly!BM107/A_MonthPrice!$E107*100,1))</f>
      </c>
      <c r="DZ107">
        <f>IF(OR(CaptureMonthly!BN107="",A_MonthPrice!$E107=""),NA(),ROUND(CaptureMonthly!BN107-A_MonthPrice!$E107,2))</f>
      </c>
      <c r="EA107">
        <f>IF(OR(CaptureMonthly!BN107="",A_MonthPrice!$E107=""),NA(),ROUND(CaptureMonthly!BN107/A_MonthPrice!$E107*100,1))</f>
      </c>
      <c r="EB107">
        <f>IF(OR(CaptureMonthly!BO107="",A_MonthPrice!$E107=""),NA(),ROUND(CaptureMonthly!BO107-A_MonthPrice!$E107,2))</f>
      </c>
      <c r="EC107">
        <f>IF(OR(CaptureMonthly!BO107="",A_MonthPrice!$E107=""),NA(),ROUND(CaptureMonthly!BO107/A_MonthPrice!$E107*100,1))</f>
      </c>
      <c r="ED107">
        <f>IF(OR(CaptureMonthly!BP107="",A_MonthPrice!$E107=""),NA(),ROUND(CaptureMonthly!BP107-A_MonthPrice!$E107,2))</f>
      </c>
      <c r="EE107">
        <f>IF(OR(CaptureMonthly!BP107="",A_MonthPrice!$E107=""),NA(),ROUND(CaptureMonthly!BP107/A_MonthPrice!$E107*100,1))</f>
      </c>
      <c r="EF107">
        <f>IF(OR(CaptureMonthly!BQ107="",A_MonthPrice!$E107=""),NA(),ROUND(CaptureMonthly!BQ107-A_MonthPrice!$E107,2))</f>
      </c>
      <c r="EG107">
        <f>IF(OR(CaptureMonthly!BQ107="",A_MonthPrice!$E107=""),NA(),ROUND(CaptureMonthly!BQ107/A_MonthPrice!$E107*100,1))</f>
      </c>
      <c r="EH107">
        <f>IF(OR(CaptureMonthly!BR107="",A_MonthPrice!$F107=""),NA(),ROUND(CaptureMonthly!BR107-A_MonthPrice!$F107,2))</f>
      </c>
      <c r="EI107">
        <f>IF(OR(CaptureMonthly!BR107="",A_MonthPrice!$F107=""),NA(),ROUND(CaptureMonthly!BR107/A_MonthPrice!$F107*100,1))</f>
      </c>
      <c r="EJ107">
        <f>IF(OR(CaptureMonthly!BS107="",A_MonthPrice!$F107=""),NA(),ROUND(CaptureMonthly!BS107-A_MonthPrice!$F107,2))</f>
      </c>
      <c r="EK107">
        <f>IF(OR(CaptureMonthly!BS107="",A_MonthPrice!$F107=""),NA(),ROUND(CaptureMonthly!BS107/A_MonthPrice!$F107*100,1))</f>
      </c>
      <c r="EL107">
        <f>IF(OR(CaptureMonthly!BT107="",A_MonthPrice!$F107=""),NA(),ROUND(CaptureMonthly!BT107-A_MonthPrice!$F107,2))</f>
      </c>
      <c r="EM107">
        <f>IF(OR(CaptureMonthly!BT107="",A_MonthPrice!$F107=""),NA(),ROUND(CaptureMonthly!BT107/A_MonthPrice!$F107*100,1))</f>
      </c>
      <c r="EN107">
        <f>IF(OR(CaptureMonthly!BU107="",A_MonthPrice!$F107=""),NA(),ROUND(CaptureMonthly!BU107-A_MonthPrice!$F107,2))</f>
      </c>
      <c r="EO107">
        <f>IF(OR(CaptureMonthly!BU107="",A_MonthPrice!$F107=""),NA(),ROUND(CaptureMonthly!BU107/A_MonthPrice!$F107*100,1))</f>
      </c>
      <c r="EP107">
        <f>IF(OR(CaptureMonthly!BV107="",A_MonthPrice!$F107=""),NA(),ROUND(CaptureMonthly!BV107-A_MonthPrice!$F107,2))</f>
      </c>
      <c r="EQ107">
        <f>IF(OR(CaptureMonthly!BV107="",A_MonthPrice!$F107=""),NA(),ROUND(CaptureMonthly!BV107/A_MonthPrice!$F107*100,1))</f>
      </c>
      <c r="ER107">
        <f>IF(OR(CaptureMonthly!BW107="",A_MonthPrice!$F107=""),NA(),ROUND(CaptureMonthly!BW107-A_MonthPrice!$F107,2))</f>
      </c>
      <c r="ES107">
        <f>IF(OR(CaptureMonthly!BW107="",A_MonthPrice!$F107=""),NA(),ROUND(CaptureMonthly!BW107/A_MonthPrice!$F107*100,1))</f>
      </c>
      <c r="ET107">
        <f>IF(OR(CaptureMonthly!BX107="",A_MonthPrice!$F107=""),NA(),ROUND(CaptureMonthly!BX107-A_MonthPrice!$F107,2))</f>
      </c>
      <c r="EU107">
        <f>IF(OR(CaptureMonthly!BX107="",A_MonthPrice!$F107=""),NA(),ROUND(CaptureMonthly!BX107/A_MonthPrice!$F107*100,1))</f>
      </c>
      <c r="EV107">
        <f>IF(OR(CaptureMonthly!BY107="",A_MonthPrice!$F107=""),NA(),ROUND(CaptureMonthly!BY107-A_MonthPrice!$F107,2))</f>
      </c>
      <c r="EW107">
        <f>IF(OR(CaptureMonthly!BY107="",A_MonthPrice!$F107=""),NA(),ROUND(CaptureMonthly!BY107/A_MonthPrice!$F107*100,1))</f>
      </c>
      <c r="EX107">
        <f>IF(OR(CaptureMonthly!BZ107="",A_MonthPrice!$F107=""),NA(),ROUND(CaptureMonthly!BZ107-A_MonthPrice!$F107,2))</f>
      </c>
      <c r="EY107">
        <f>IF(OR(CaptureMonthly!BZ107="",A_MonthPrice!$F107=""),NA(),ROUND(CaptureMonthly!BZ107/A_MonthPrice!$F107*100,1))</f>
      </c>
      <c r="EZ107">
        <f>IF(OR(CaptureMonthly!CA107="",A_MonthPrice!$F107=""),NA(),ROUND(CaptureMonthly!CA107-A_MonthPrice!$F107,2))</f>
      </c>
      <c r="FA107">
        <f>IF(OR(CaptureMonthly!CA107="",A_MonthPrice!$F107=""),NA(),ROUND(CaptureMonthly!CA107/A_MonthPrice!$F107*100,1))</f>
      </c>
      <c r="FB107">
        <f>IF(OR(CaptureMonthly!CB107="",A_MonthPrice!$F107=""),NA(),ROUND(CaptureMonthly!CB107-A_MonthPrice!$F107,2))</f>
      </c>
      <c r="FC107">
        <f>IF(OR(CaptureMonthly!CB107="",A_MonthPrice!$F107=""),NA(),ROUND(CaptureMonthly!CB107/A_MonthPrice!$F107*100,1))</f>
      </c>
      <c r="FD107">
        <f>IF(OR(CaptureMonthly!CC107="",A_MonthPrice!$F107=""),NA(),ROUND(CaptureMonthly!CC107-A_MonthPrice!$F107,2))</f>
      </c>
      <c r="FE107">
        <f>IF(OR(CaptureMonthly!CC107="",A_MonthPrice!$F107=""),NA(),ROUND(CaptureMonthly!CC107/A_MonthPrice!$F107*100,1))</f>
      </c>
      <c r="FF107">
        <f>IF(OR(CaptureMonthly!CD107="",A_MonthPrice!$F107=""),NA(),ROUND(CaptureMonthly!CD107-A_MonthPrice!$F107,2))</f>
      </c>
      <c r="FG107">
        <f>IF(OR(CaptureMonthly!CD107="",A_MonthPrice!$F107=""),NA(),ROUND(CaptureMonthly!CD107/A_MonthPrice!$F107*100,1))</f>
      </c>
      <c r="FH107">
        <f>IF(OR(CaptureMonthly!CE107="",A_MonthPrice!$F107=""),NA(),ROUND(CaptureMonthly!CE107-A_MonthPrice!$F107,2))</f>
      </c>
      <c r="FI107">
        <f>IF(OR(CaptureMonthly!CE107="",A_MonthPrice!$F107=""),NA(),ROUND(CaptureMonthly!CE107/A_MonthPrice!$F107*100,1))</f>
      </c>
      <c r="FJ107">
        <f>IF(OR(CaptureMonthly!CF107="",A_MonthPrice!$F107=""),NA(),ROUND(CaptureMonthly!CF107-A_MonthPrice!$F107,2))</f>
      </c>
      <c r="FK107">
        <f>IF(OR(CaptureMonthly!CF107="",A_MonthPrice!$F107=""),NA(),ROUND(CaptureMonthly!CF107/A_MonthPrice!$F107*100,1))</f>
      </c>
      <c r="FL107">
        <f>IF(OR(CaptureMonthly!CG107="",A_MonthPrice!$F107=""),NA(),ROUND(CaptureMonthly!CG107-A_MonthPrice!$F107,2))</f>
      </c>
      <c r="FM107">
        <f>IF(OR(CaptureMonthly!CG107="",A_MonthPrice!$F107=""),NA(),ROUND(CaptureMonthly!CG107/A_MonthPrice!$F107*100,1))</f>
      </c>
      <c r="FN107">
        <f>IF(OR(CaptureMonthly!CH107="",A_MonthPrice!$F107=""),NA(),ROUND(CaptureMonthly!CH107-A_MonthPrice!$F107,2))</f>
      </c>
      <c r="FO107">
        <f>IF(OR(CaptureMonthly!CH107="",A_MonthPrice!$F107=""),NA(),ROUND(CaptureMonthly!CH107/A_MonthPrice!$F107*100,1))</f>
      </c>
      <c r="FP107">
        <f>IF(OR(CaptureMonthlyExtra!B107="",A_MonthPrice!$G107=""),NA(),ROUND(CaptureMonthlyExtra!B107-A_MonthPrice!$G107,2))</f>
      </c>
      <c r="FQ107">
        <f>IF(OR(CaptureMonthlyExtra!B107="",A_MonthPrice!$G107=""),NA(),ROUND(CaptureMonthlyExtra!B107/A_MonthPrice!$G107*100,1))</f>
      </c>
      <c r="FR107">
        <f>IF(OR(CaptureMonthlyExtra!C107="",A_MonthPrice!$G107=""),NA(),ROUND(CaptureMonthlyExtra!C107-A_MonthPrice!$G107,2))</f>
      </c>
      <c r="FS107">
        <f>IF(OR(CaptureMonthlyExtra!C107="",A_MonthPrice!$G107=""),NA(),ROUND(CaptureMonthlyExtra!C107/A_MonthPrice!$G107*100,1))</f>
      </c>
      <c r="FT107">
        <f>IF(OR(CaptureMonthlyExtra!D107="",A_MonthPrice!$G107=""),NA(),ROUND(CaptureMonthlyExtra!D107-A_MonthPrice!$G107,2))</f>
      </c>
      <c r="FU107">
        <f>IF(OR(CaptureMonthlyExtra!D107="",A_MonthPrice!$G107=""),NA(),ROUND(CaptureMonthlyExtra!D107/A_MonthPrice!$G107*100,1))</f>
      </c>
      <c r="FV107">
        <f>IF(OR(CaptureMonthlyExtra!E107="",A_MonthPrice!$G107=""),NA(),ROUND(CaptureMonthlyExtra!E107-A_MonthPrice!$G107,2))</f>
      </c>
      <c r="FW107">
        <f>IF(OR(CaptureMonthlyExtra!E107="",A_MonthPrice!$G107=""),NA(),ROUND(CaptureMonthlyExtra!E107/A_MonthPrice!$G107*100,1))</f>
      </c>
      <c r="FX107">
        <f>IF(OR(CaptureMonthlyExtra!F107="",A_MonthPrice!$G107=""),NA(),ROUND(CaptureMonthlyExtra!F107-A_MonthPrice!$G107,2))</f>
      </c>
      <c r="FY107">
        <f>IF(OR(CaptureMonthlyExtra!F107="",A_MonthPrice!$G107=""),NA(),ROUND(CaptureMonthlyExtra!F107/A_MonthPrice!$G107*100,1))</f>
      </c>
      <c r="FZ107">
        <f>IF(OR(CaptureMonthlyExtra!G107="",A_MonthPrice!$G107=""),NA(),ROUND(CaptureMonthlyExtra!G107-A_MonthPrice!$G107,2))</f>
      </c>
      <c r="GA107">
        <f>IF(OR(CaptureMonthlyExtra!G107="",A_MonthPrice!$G107=""),NA(),ROUND(CaptureMonthlyExtra!G107/A_MonthPrice!$G107*100,1))</f>
      </c>
      <c r="GB107">
        <f>IF(OR(CaptureMonthlyExtra!H107="",A_MonthPrice!$G107=""),NA(),ROUND(CaptureMonthlyExtra!H107-A_MonthPrice!$G107,2))</f>
      </c>
      <c r="GC107">
        <f>IF(OR(CaptureMonthlyExtra!H107="",A_MonthPrice!$G107=""),NA(),ROUND(CaptureMonthlyExtra!H107/A_MonthPrice!$G107*100,1))</f>
      </c>
      <c r="GD107">
        <f>IF(OR(CaptureMonthlyExtra!I107="",A_MonthPrice!$G107=""),NA(),ROUND(CaptureMonthlyExtra!I107-A_MonthPrice!$G107,2))</f>
      </c>
      <c r="GE107">
        <f>IF(OR(CaptureMonthlyExtra!I107="",A_MonthPrice!$G107=""),NA(),ROUND(CaptureMonthlyExtra!I107/A_MonthPrice!$G107*100,1))</f>
      </c>
      <c r="GF107">
        <f>IF(OR(CaptureMonthlyExtra!J107="",A_MonthPrice!$G107=""),NA(),ROUND(CaptureMonthlyExtra!J107-A_MonthPrice!$G107,2))</f>
      </c>
      <c r="GG107">
        <f>IF(OR(CaptureMonthlyExtra!J107="",A_MonthPrice!$G107=""),NA(),ROUND(CaptureMonthlyExtra!J107/A_MonthPrice!$G107*100,1))</f>
      </c>
      <c r="GH107">
        <f>IF(OR(CaptureMonthlyExtra!K107="",A_MonthPrice!$G107=""),NA(),ROUND(CaptureMonthlyExtra!K107-A_MonthPrice!$G107,2))</f>
      </c>
      <c r="GI107">
        <f>IF(OR(CaptureMonthlyExtra!K107="",A_MonthPrice!$G107=""),NA(),ROUND(CaptureMonthlyExtra!K107/A_MonthPrice!$G107*100,1))</f>
      </c>
      <c r="GJ107">
        <f>IF(OR(CaptureMonthlyExtra!L107="",A_MonthPrice!$G107=""),NA(),ROUND(CaptureMonthlyExtra!L107-A_MonthPrice!$G107,2))</f>
      </c>
      <c r="GK107">
        <f>IF(OR(CaptureMonthlyExtra!L107="",A_MonthPrice!$G107=""),NA(),ROUND(CaptureMonthlyExtra!L107/A_MonthPrice!$G107*100,1))</f>
      </c>
      <c r="GL107">
        <f>IF(OR(CaptureMonthlyExtra!M107="",A_MonthPrice!$G107=""),NA(),ROUND(CaptureMonthlyExtra!M107-A_MonthPrice!$G107,2))</f>
      </c>
      <c r="GM107">
        <f>IF(OR(CaptureMonthlyExtra!M107="",A_MonthPrice!$G107=""),NA(),ROUND(CaptureMonthlyExtra!M107/A_MonthPrice!$G107*100,1))</f>
      </c>
      <c r="GN107">
        <f>IF(OR(CaptureMonthlyExtra!N107="",A_MonthPrice!$G107=""),NA(),ROUND(CaptureMonthlyExtra!N107-A_MonthPrice!$G107,2))</f>
      </c>
      <c r="GO107">
        <f>IF(OR(CaptureMonthlyExtra!N107="",A_MonthPrice!$G107=""),NA(),ROUND(CaptureMonthlyExtra!N107/A_MonthPrice!$G107*100,1))</f>
      </c>
      <c r="GP107">
        <f>IF(OR(CaptureMonthlyExtra!O107="",A_MonthPrice!$G107=""),NA(),ROUND(CaptureMonthlyExtra!O107-A_MonthPrice!$G107,2))</f>
      </c>
      <c r="GQ107">
        <f>IF(OR(CaptureMonthlyExtra!O107="",A_MonthPrice!$G107=""),NA(),ROUND(CaptureMonthlyExtra!O107/A_MonthPrice!$G107*100,1))</f>
      </c>
      <c r="GR107">
        <f>IF(OR(CaptureMonthlyExtra!P107="",A_MonthPrice!$G107=""),NA(),ROUND(CaptureMonthlyExtra!P107-A_MonthPrice!$G107,2))</f>
      </c>
      <c r="GS107">
        <f>IF(OR(CaptureMonthlyExtra!P107="",A_MonthPrice!$G107=""),NA(),ROUND(CaptureMonthlyExtra!P107/A_MonthPrice!$G107*100,1))</f>
      </c>
      <c r="GT107">
        <f>IF(OR(CaptureMonthlyExtra!Q107="",A_MonthPrice!$G107=""),NA(),ROUND(CaptureMonthlyExtra!Q107-A_MonthPrice!$G107,2))</f>
      </c>
      <c r="GU107">
        <f>IF(OR(CaptureMonthlyExtra!Q107="",A_MonthPrice!$G107=""),NA(),ROUND(CaptureMonthlyExtra!Q107/A_MonthPrice!$G107*100,1))</f>
      </c>
      <c r="GV107">
        <f>IF(OR(CaptureMonthlyExtra!R107="",A_MonthPrice!$G107=""),NA(),ROUND(CaptureMonthlyExtra!R107-A_MonthPrice!$G107,2))</f>
      </c>
      <c r="GW107">
        <f>IF(OR(CaptureMonthlyExtra!R107="",A_MonthPrice!$G107=""),NA(),ROUND(CaptureMonthlyExtra!R107/A_MonthPrice!$G107*100,1))</f>
      </c>
    </row>
    <row r="108" spans="1:502">
      <c r="A108">
        <f>CaptureMonthly!A108</f>
      </c>
      <c r="B108">
        <f>IF(OR(CaptureMonthly!B108="",A_MonthPrice!$B108=""),NA(),ROUND(CaptureMonthly!B108-A_MonthPrice!$B108,2))</f>
      </c>
      <c r="C108">
        <f>IF(OR(CaptureMonthly!B108="",A_MonthPrice!$B108=""),NA(),ROUND(CaptureMonthly!B108/A_MonthPrice!$B108*100,1))</f>
      </c>
      <c r="D108">
        <f>IF(OR(CaptureMonthly!C108="",A_MonthPrice!$B108=""),NA(),ROUND(CaptureMonthly!C108-A_MonthPrice!$B108,2))</f>
      </c>
      <c r="E108">
        <f>IF(OR(CaptureMonthly!C108="",A_MonthPrice!$B108=""),NA(),ROUND(CaptureMonthly!C108/A_MonthPrice!$B108*100,1))</f>
      </c>
      <c r="F108">
        <f>IF(OR(CaptureMonthly!D108="",A_MonthPrice!$B108=""),NA(),ROUND(CaptureMonthly!D108-A_MonthPrice!$B108,2))</f>
      </c>
      <c r="G108">
        <f>IF(OR(CaptureMonthly!D108="",A_MonthPrice!$B108=""),NA(),ROUND(CaptureMonthly!D108/A_MonthPrice!$B108*100,1))</f>
      </c>
      <c r="H108">
        <f>IF(OR(CaptureMonthly!E108="",A_MonthPrice!$B108=""),NA(),ROUND(CaptureMonthly!E108-A_MonthPrice!$B108,2))</f>
      </c>
      <c r="I108">
        <f>IF(OR(CaptureMonthly!E108="",A_MonthPrice!$B108=""),NA(),ROUND(CaptureMonthly!E108/A_MonthPrice!$B108*100,1))</f>
      </c>
      <c r="J108">
        <f>IF(OR(CaptureMonthly!F108="",A_MonthPrice!$B108=""),NA(),ROUND(CaptureMonthly!F108-A_MonthPrice!$B108,2))</f>
      </c>
      <c r="K108">
        <f>IF(OR(CaptureMonthly!F108="",A_MonthPrice!$B108=""),NA(),ROUND(CaptureMonthly!F108/A_MonthPrice!$B108*100,1))</f>
      </c>
      <c r="L108">
        <f>IF(OR(CaptureMonthly!G108="",A_MonthPrice!$B108=""),NA(),ROUND(CaptureMonthly!G108-A_MonthPrice!$B108,2))</f>
      </c>
      <c r="M108">
        <f>IF(OR(CaptureMonthly!G108="",A_MonthPrice!$B108=""),NA(),ROUND(CaptureMonthly!G108/A_MonthPrice!$B108*100,1))</f>
      </c>
      <c r="N108">
        <f>IF(OR(CaptureMonthly!H108="",A_MonthPrice!$B108=""),NA(),ROUND(CaptureMonthly!H108-A_MonthPrice!$B108,2))</f>
      </c>
      <c r="O108">
        <f>IF(OR(CaptureMonthly!H108="",A_MonthPrice!$B108=""),NA(),ROUND(CaptureMonthly!H108/A_MonthPrice!$B108*100,1))</f>
      </c>
      <c r="P108">
        <f>IF(OR(CaptureMonthly!I108="",A_MonthPrice!$B108=""),NA(),ROUND(CaptureMonthly!I108-A_MonthPrice!$B108,2))</f>
      </c>
      <c r="Q108">
        <f>IF(OR(CaptureMonthly!I108="",A_MonthPrice!$B108=""),NA(),ROUND(CaptureMonthly!I108/A_MonthPrice!$B108*100,1))</f>
      </c>
      <c r="R108">
        <f>IF(OR(CaptureMonthly!J108="",A_MonthPrice!$B108=""),NA(),ROUND(CaptureMonthly!J108-A_MonthPrice!$B108,2))</f>
      </c>
      <c r="S108">
        <f>IF(OR(CaptureMonthly!J108="",A_MonthPrice!$B108=""),NA(),ROUND(CaptureMonthly!J108/A_MonthPrice!$B108*100,1))</f>
      </c>
      <c r="T108">
        <f>IF(OR(CaptureMonthly!K108="",A_MonthPrice!$B108=""),NA(),ROUND(CaptureMonthly!K108-A_MonthPrice!$B108,2))</f>
      </c>
      <c r="U108">
        <f>IF(OR(CaptureMonthly!K108="",A_MonthPrice!$B108=""),NA(),ROUND(CaptureMonthly!K108/A_MonthPrice!$B108*100,1))</f>
      </c>
      <c r="V108">
        <f>IF(OR(CaptureMonthly!L108="",A_MonthPrice!$B108=""),NA(),ROUND(CaptureMonthly!L108-A_MonthPrice!$B108,2))</f>
      </c>
      <c r="W108">
        <f>IF(OR(CaptureMonthly!L108="",A_MonthPrice!$B108=""),NA(),ROUND(CaptureMonthly!L108/A_MonthPrice!$B108*100,1))</f>
      </c>
      <c r="X108">
        <f>IF(OR(CaptureMonthly!M108="",A_MonthPrice!$B108=""),NA(),ROUND(CaptureMonthly!M108-A_MonthPrice!$B108,2))</f>
      </c>
      <c r="Y108">
        <f>IF(OR(CaptureMonthly!M108="",A_MonthPrice!$B108=""),NA(),ROUND(CaptureMonthly!M108/A_MonthPrice!$B108*100,1))</f>
      </c>
      <c r="Z108">
        <f>IF(OR(CaptureMonthly!N108="",A_MonthPrice!$B108=""),NA(),ROUND(CaptureMonthly!N108-A_MonthPrice!$B108,2))</f>
      </c>
      <c r="AA108">
        <f>IF(OR(CaptureMonthly!N108="",A_MonthPrice!$B108=""),NA(),ROUND(CaptureMonthly!N108/A_MonthPrice!$B108*100,1))</f>
      </c>
      <c r="AB108">
        <f>IF(OR(CaptureMonthly!O108="",A_MonthPrice!$B108=""),NA(),ROUND(CaptureMonthly!O108-A_MonthPrice!$B108,2))</f>
      </c>
      <c r="AC108">
        <f>IF(OR(CaptureMonthly!O108="",A_MonthPrice!$B108=""),NA(),ROUND(CaptureMonthly!O108/A_MonthPrice!$B108*100,1))</f>
      </c>
      <c r="AD108">
        <f>IF(OR(CaptureMonthly!P108="",A_MonthPrice!$B108=""),NA(),ROUND(CaptureMonthly!P108-A_MonthPrice!$B108,2))</f>
      </c>
      <c r="AE108">
        <f>IF(OR(CaptureMonthly!P108="",A_MonthPrice!$B108=""),NA(),ROUND(CaptureMonthly!P108/A_MonthPrice!$B108*100,1))</f>
      </c>
      <c r="AF108">
        <f>IF(OR(CaptureMonthly!Q108="",A_MonthPrice!$B108=""),NA(),ROUND(CaptureMonthly!Q108-A_MonthPrice!$B108,2))</f>
      </c>
      <c r="AG108">
        <f>IF(OR(CaptureMonthly!Q108="",A_MonthPrice!$B108=""),NA(),ROUND(CaptureMonthly!Q108/A_MonthPrice!$B108*100,1))</f>
      </c>
      <c r="AH108">
        <f>IF(OR(CaptureMonthly!R108="",A_MonthPrice!$B108=""),NA(),ROUND(CaptureMonthly!R108-A_MonthPrice!$B108,2))</f>
      </c>
      <c r="AI108">
        <f>IF(OR(CaptureMonthly!R108="",A_MonthPrice!$B108=""),NA(),ROUND(CaptureMonthly!R108/A_MonthPrice!$B108*100,1))</f>
      </c>
      <c r="AJ108">
        <f>IF(OR(CaptureMonthly!S108="",A_MonthPrice!$C108=""),NA(),ROUND(CaptureMonthly!S108-A_MonthPrice!$C108,2))</f>
      </c>
      <c r="AK108">
        <f>IF(OR(CaptureMonthly!S108="",A_MonthPrice!$C108=""),NA(),ROUND(CaptureMonthly!S108/A_MonthPrice!$C108*100,1))</f>
      </c>
      <c r="AL108">
        <f>IF(OR(CaptureMonthly!T108="",A_MonthPrice!$C108=""),NA(),ROUND(CaptureMonthly!T108-A_MonthPrice!$C108,2))</f>
      </c>
      <c r="AM108">
        <f>IF(OR(CaptureMonthly!T108="",A_MonthPrice!$C108=""),NA(),ROUND(CaptureMonthly!T108/A_MonthPrice!$C108*100,1))</f>
      </c>
      <c r="AN108">
        <f>IF(OR(CaptureMonthly!U108="",A_MonthPrice!$C108=""),NA(),ROUND(CaptureMonthly!U108-A_MonthPrice!$C108,2))</f>
      </c>
      <c r="AO108">
        <f>IF(OR(CaptureMonthly!U108="",A_MonthPrice!$C108=""),NA(),ROUND(CaptureMonthly!U108/A_MonthPrice!$C108*100,1))</f>
      </c>
      <c r="AP108">
        <f>IF(OR(CaptureMonthly!V108="",A_MonthPrice!$C108=""),NA(),ROUND(CaptureMonthly!V108-A_MonthPrice!$C108,2))</f>
      </c>
      <c r="AQ108">
        <f>IF(OR(CaptureMonthly!V108="",A_MonthPrice!$C108=""),NA(),ROUND(CaptureMonthly!V108/A_MonthPrice!$C108*100,1))</f>
      </c>
      <c r="AR108">
        <f>IF(OR(CaptureMonthly!W108="",A_MonthPrice!$C108=""),NA(),ROUND(CaptureMonthly!W108-A_MonthPrice!$C108,2))</f>
      </c>
      <c r="AS108">
        <f>IF(OR(CaptureMonthly!W108="",A_MonthPrice!$C108=""),NA(),ROUND(CaptureMonthly!W108/A_MonthPrice!$C108*100,1))</f>
      </c>
      <c r="AT108">
        <f>IF(OR(CaptureMonthly!X108="",A_MonthPrice!$C108=""),NA(),ROUND(CaptureMonthly!X108-A_MonthPrice!$C108,2))</f>
      </c>
      <c r="AU108">
        <f>IF(OR(CaptureMonthly!X108="",A_MonthPrice!$C108=""),NA(),ROUND(CaptureMonthly!X108/A_MonthPrice!$C108*100,1))</f>
      </c>
      <c r="AV108">
        <f>IF(OR(CaptureMonthly!Y108="",A_MonthPrice!$C108=""),NA(),ROUND(CaptureMonthly!Y108-A_MonthPrice!$C108,2))</f>
      </c>
      <c r="AW108">
        <f>IF(OR(CaptureMonthly!Y108="",A_MonthPrice!$C108=""),NA(),ROUND(CaptureMonthly!Y108/A_MonthPrice!$C108*100,1))</f>
      </c>
      <c r="AX108">
        <f>IF(OR(CaptureMonthly!Z108="",A_MonthPrice!$C108=""),NA(),ROUND(CaptureMonthly!Z108-A_MonthPrice!$C108,2))</f>
      </c>
      <c r="AY108">
        <f>IF(OR(CaptureMonthly!Z108="",A_MonthPrice!$C108=""),NA(),ROUND(CaptureMonthly!Z108/A_MonthPrice!$C108*100,1))</f>
      </c>
      <c r="AZ108">
        <f>IF(OR(CaptureMonthly!AA108="",A_MonthPrice!$C108=""),NA(),ROUND(CaptureMonthly!AA108-A_MonthPrice!$C108,2))</f>
      </c>
      <c r="BA108">
        <f>IF(OR(CaptureMonthly!AA108="",A_MonthPrice!$C108=""),NA(),ROUND(CaptureMonthly!AA108/A_MonthPrice!$C108*100,1))</f>
      </c>
      <c r="BB108">
        <f>IF(OR(CaptureMonthly!AB108="",A_MonthPrice!$C108=""),NA(),ROUND(CaptureMonthly!AB108-A_MonthPrice!$C108,2))</f>
      </c>
      <c r="BC108">
        <f>IF(OR(CaptureMonthly!AB108="",A_MonthPrice!$C108=""),NA(),ROUND(CaptureMonthly!AB108/A_MonthPrice!$C108*100,1))</f>
      </c>
      <c r="BD108">
        <f>IF(OR(CaptureMonthly!AC108="",A_MonthPrice!$C108=""),NA(),ROUND(CaptureMonthly!AC108-A_MonthPrice!$C108,2))</f>
      </c>
      <c r="BE108">
        <f>IF(OR(CaptureMonthly!AC108="",A_MonthPrice!$C108=""),NA(),ROUND(CaptureMonthly!AC108/A_MonthPrice!$C108*100,1))</f>
      </c>
      <c r="BF108">
        <f>IF(OR(CaptureMonthly!AD108="",A_MonthPrice!$C108=""),NA(),ROUND(CaptureMonthly!AD108-A_MonthPrice!$C108,2))</f>
      </c>
      <c r="BG108">
        <f>IF(OR(CaptureMonthly!AD108="",A_MonthPrice!$C108=""),NA(),ROUND(CaptureMonthly!AD108/A_MonthPrice!$C108*100,1))</f>
      </c>
      <c r="BH108">
        <f>IF(OR(CaptureMonthly!AE108="",A_MonthPrice!$C108=""),NA(),ROUND(CaptureMonthly!AE108-A_MonthPrice!$C108,2))</f>
      </c>
      <c r="BI108">
        <f>IF(OR(CaptureMonthly!AE108="",A_MonthPrice!$C108=""),NA(),ROUND(CaptureMonthly!AE108/A_MonthPrice!$C108*100,1))</f>
      </c>
      <c r="BJ108">
        <f>IF(OR(CaptureMonthly!AF108="",A_MonthPrice!$C108=""),NA(),ROUND(CaptureMonthly!AF108-A_MonthPrice!$C108,2))</f>
      </c>
      <c r="BK108">
        <f>IF(OR(CaptureMonthly!AF108="",A_MonthPrice!$C108=""),NA(),ROUND(CaptureMonthly!AF108/A_MonthPrice!$C108*100,1))</f>
      </c>
      <c r="BL108">
        <f>IF(OR(CaptureMonthly!AG108="",A_MonthPrice!$C108=""),NA(),ROUND(CaptureMonthly!AG108-A_MonthPrice!$C108,2))</f>
      </c>
      <c r="BM108">
        <f>IF(OR(CaptureMonthly!AG108="",A_MonthPrice!$C108=""),NA(),ROUND(CaptureMonthly!AG108/A_MonthPrice!$C108*100,1))</f>
      </c>
      <c r="BN108">
        <f>IF(OR(CaptureMonthly!AH108="",A_MonthPrice!$C108=""),NA(),ROUND(CaptureMonthly!AH108-A_MonthPrice!$C108,2))</f>
      </c>
      <c r="BO108">
        <f>IF(OR(CaptureMonthly!AH108="",A_MonthPrice!$C108=""),NA(),ROUND(CaptureMonthly!AH108/A_MonthPrice!$C108*100,1))</f>
      </c>
      <c r="BP108">
        <f>IF(OR(CaptureMonthly!AI108="",A_MonthPrice!$C108=""),NA(),ROUND(CaptureMonthly!AI108-A_MonthPrice!$C108,2))</f>
      </c>
      <c r="BQ108">
        <f>IF(OR(CaptureMonthly!AI108="",A_MonthPrice!$C108=""),NA(),ROUND(CaptureMonthly!AI108/A_MonthPrice!$C108*100,1))</f>
      </c>
      <c r="BR108">
        <f>IF(OR(CaptureMonthly!AJ108="",A_MonthPrice!$D108=""),NA(),ROUND(CaptureMonthly!AJ108-A_MonthPrice!$D108,2))</f>
      </c>
      <c r="BS108">
        <f>IF(OR(CaptureMonthly!AJ108="",A_MonthPrice!$D108=""),NA(),ROUND(CaptureMonthly!AJ108/A_MonthPrice!$D108*100,1))</f>
      </c>
      <c r="BT108">
        <f>IF(OR(CaptureMonthly!AK108="",A_MonthPrice!$D108=""),NA(),ROUND(CaptureMonthly!AK108-A_MonthPrice!$D108,2))</f>
      </c>
      <c r="BU108">
        <f>IF(OR(CaptureMonthly!AK108="",A_MonthPrice!$D108=""),NA(),ROUND(CaptureMonthly!AK108/A_MonthPrice!$D108*100,1))</f>
      </c>
      <c r="BV108">
        <f>IF(OR(CaptureMonthly!AL108="",A_MonthPrice!$D108=""),NA(),ROUND(CaptureMonthly!AL108-A_MonthPrice!$D108,2))</f>
      </c>
      <c r="BW108">
        <f>IF(OR(CaptureMonthly!AL108="",A_MonthPrice!$D108=""),NA(),ROUND(CaptureMonthly!AL108/A_MonthPrice!$D108*100,1))</f>
      </c>
      <c r="BX108">
        <f>IF(OR(CaptureMonthly!AM108="",A_MonthPrice!$D108=""),NA(),ROUND(CaptureMonthly!AM108-A_MonthPrice!$D108,2))</f>
      </c>
      <c r="BY108">
        <f>IF(OR(CaptureMonthly!AM108="",A_MonthPrice!$D108=""),NA(),ROUND(CaptureMonthly!AM108/A_MonthPrice!$D108*100,1))</f>
      </c>
      <c r="BZ108">
        <f>IF(OR(CaptureMonthly!AN108="",A_MonthPrice!$D108=""),NA(),ROUND(CaptureMonthly!AN108-A_MonthPrice!$D108,2))</f>
      </c>
      <c r="CA108">
        <f>IF(OR(CaptureMonthly!AN108="",A_MonthPrice!$D108=""),NA(),ROUND(CaptureMonthly!AN108/A_MonthPrice!$D108*100,1))</f>
      </c>
      <c r="CB108">
        <f>IF(OR(CaptureMonthly!AO108="",A_MonthPrice!$D108=""),NA(),ROUND(CaptureMonthly!AO108-A_MonthPrice!$D108,2))</f>
      </c>
      <c r="CC108">
        <f>IF(OR(CaptureMonthly!AO108="",A_MonthPrice!$D108=""),NA(),ROUND(CaptureMonthly!AO108/A_MonthPrice!$D108*100,1))</f>
      </c>
      <c r="CD108">
        <f>IF(OR(CaptureMonthly!AP108="",A_MonthPrice!$D108=""),NA(),ROUND(CaptureMonthly!AP108-A_MonthPrice!$D108,2))</f>
      </c>
      <c r="CE108">
        <f>IF(OR(CaptureMonthly!AP108="",A_MonthPrice!$D108=""),NA(),ROUND(CaptureMonthly!AP108/A_MonthPrice!$D108*100,1))</f>
      </c>
      <c r="CF108">
        <f>IF(OR(CaptureMonthly!AQ108="",A_MonthPrice!$D108=""),NA(),ROUND(CaptureMonthly!AQ108-A_MonthPrice!$D108,2))</f>
      </c>
      <c r="CG108">
        <f>IF(OR(CaptureMonthly!AQ108="",A_MonthPrice!$D108=""),NA(),ROUND(CaptureMonthly!AQ108/A_MonthPrice!$D108*100,1))</f>
      </c>
      <c r="CH108">
        <f>IF(OR(CaptureMonthly!AR108="",A_MonthPrice!$D108=""),NA(),ROUND(CaptureMonthly!AR108-A_MonthPrice!$D108,2))</f>
      </c>
      <c r="CI108">
        <f>IF(OR(CaptureMonthly!AR108="",A_MonthPrice!$D108=""),NA(),ROUND(CaptureMonthly!AR108/A_MonthPrice!$D108*100,1))</f>
      </c>
      <c r="CJ108">
        <f>IF(OR(CaptureMonthly!AS108="",A_MonthPrice!$D108=""),NA(),ROUND(CaptureMonthly!AS108-A_MonthPrice!$D108,2))</f>
      </c>
      <c r="CK108">
        <f>IF(OR(CaptureMonthly!AS108="",A_MonthPrice!$D108=""),NA(),ROUND(CaptureMonthly!AS108/A_MonthPrice!$D108*100,1))</f>
      </c>
      <c r="CL108">
        <f>IF(OR(CaptureMonthly!AT108="",A_MonthPrice!$D108=""),NA(),ROUND(CaptureMonthly!AT108-A_MonthPrice!$D108,2))</f>
      </c>
      <c r="CM108">
        <f>IF(OR(CaptureMonthly!AT108="",A_MonthPrice!$D108=""),NA(),ROUND(CaptureMonthly!AT108/A_MonthPrice!$D108*100,1))</f>
      </c>
      <c r="CN108">
        <f>IF(OR(CaptureMonthly!AU108="",A_MonthPrice!$D108=""),NA(),ROUND(CaptureMonthly!AU108-A_MonthPrice!$D108,2))</f>
      </c>
      <c r="CO108">
        <f>IF(OR(CaptureMonthly!AU108="",A_MonthPrice!$D108=""),NA(),ROUND(CaptureMonthly!AU108/A_MonthPrice!$D108*100,1))</f>
      </c>
      <c r="CP108">
        <f>IF(OR(CaptureMonthly!AV108="",A_MonthPrice!$D108=""),NA(),ROUND(CaptureMonthly!AV108-A_MonthPrice!$D108,2))</f>
      </c>
      <c r="CQ108">
        <f>IF(OR(CaptureMonthly!AV108="",A_MonthPrice!$D108=""),NA(),ROUND(CaptureMonthly!AV108/A_MonthPrice!$D108*100,1))</f>
      </c>
      <c r="CR108">
        <f>IF(OR(CaptureMonthly!AW108="",A_MonthPrice!$D108=""),NA(),ROUND(CaptureMonthly!AW108-A_MonthPrice!$D108,2))</f>
      </c>
      <c r="CS108">
        <f>IF(OR(CaptureMonthly!AW108="",A_MonthPrice!$D108=""),NA(),ROUND(CaptureMonthly!AW108/A_MonthPrice!$D108*100,1))</f>
      </c>
      <c r="CT108">
        <f>IF(OR(CaptureMonthly!AX108="",A_MonthPrice!$D108=""),NA(),ROUND(CaptureMonthly!AX108-A_MonthPrice!$D108,2))</f>
      </c>
      <c r="CU108">
        <f>IF(OR(CaptureMonthly!AX108="",A_MonthPrice!$D108=""),NA(),ROUND(CaptureMonthly!AX108/A_MonthPrice!$D108*100,1))</f>
      </c>
      <c r="CV108">
        <f>IF(OR(CaptureMonthly!AY108="",A_MonthPrice!$D108=""),NA(),ROUND(CaptureMonthly!AY108-A_MonthPrice!$D108,2))</f>
      </c>
      <c r="CW108">
        <f>IF(OR(CaptureMonthly!AY108="",A_MonthPrice!$D108=""),NA(),ROUND(CaptureMonthly!AY108/A_MonthPrice!$D108*100,1))</f>
      </c>
      <c r="CX108">
        <f>IF(OR(CaptureMonthly!AZ108="",A_MonthPrice!$D108=""),NA(),ROUND(CaptureMonthly!AZ108-A_MonthPrice!$D108,2))</f>
      </c>
      <c r="CY108">
        <f>IF(OR(CaptureMonthly!AZ108="",A_MonthPrice!$D108=""),NA(),ROUND(CaptureMonthly!AZ108/A_MonthPrice!$D108*100,1))</f>
      </c>
      <c r="CZ108">
        <f>IF(OR(CaptureMonthly!BA108="",A_MonthPrice!$E108=""),NA(),ROUND(CaptureMonthly!BA108-A_MonthPrice!$E108,2))</f>
      </c>
      <c r="DA108">
        <f>IF(OR(CaptureMonthly!BA108="",A_MonthPrice!$E108=""),NA(),ROUND(CaptureMonthly!BA108/A_MonthPrice!$E108*100,1))</f>
      </c>
      <c r="DB108">
        <f>IF(OR(CaptureMonthly!BB108="",A_MonthPrice!$E108=""),NA(),ROUND(CaptureMonthly!BB108-A_MonthPrice!$E108,2))</f>
      </c>
      <c r="DC108">
        <f>IF(OR(CaptureMonthly!BB108="",A_MonthPrice!$E108=""),NA(),ROUND(CaptureMonthly!BB108/A_MonthPrice!$E108*100,1))</f>
      </c>
      <c r="DD108">
        <f>IF(OR(CaptureMonthly!BC108="",A_MonthPrice!$E108=""),NA(),ROUND(CaptureMonthly!BC108-A_MonthPrice!$E108,2))</f>
      </c>
      <c r="DE108">
        <f>IF(OR(CaptureMonthly!BC108="",A_MonthPrice!$E108=""),NA(),ROUND(CaptureMonthly!BC108/A_MonthPrice!$E108*100,1))</f>
      </c>
      <c r="DF108">
        <f>IF(OR(CaptureMonthly!BD108="",A_MonthPrice!$E108=""),NA(),ROUND(CaptureMonthly!BD108-A_MonthPrice!$E108,2))</f>
      </c>
      <c r="DG108">
        <f>IF(OR(CaptureMonthly!BD108="",A_MonthPrice!$E108=""),NA(),ROUND(CaptureMonthly!BD108/A_MonthPrice!$E108*100,1))</f>
      </c>
      <c r="DH108">
        <f>IF(OR(CaptureMonthly!BE108="",A_MonthPrice!$E108=""),NA(),ROUND(CaptureMonthly!BE108-A_MonthPrice!$E108,2))</f>
      </c>
      <c r="DI108">
        <f>IF(OR(CaptureMonthly!BE108="",A_MonthPrice!$E108=""),NA(),ROUND(CaptureMonthly!BE108/A_MonthPrice!$E108*100,1))</f>
      </c>
      <c r="DJ108">
        <f>IF(OR(CaptureMonthly!BF108="",A_MonthPrice!$E108=""),NA(),ROUND(CaptureMonthly!BF108-A_MonthPrice!$E108,2))</f>
      </c>
      <c r="DK108">
        <f>IF(OR(CaptureMonthly!BF108="",A_MonthPrice!$E108=""),NA(),ROUND(CaptureMonthly!BF108/A_MonthPrice!$E108*100,1))</f>
      </c>
      <c r="DL108">
        <f>IF(OR(CaptureMonthly!BG108="",A_MonthPrice!$E108=""),NA(),ROUND(CaptureMonthly!BG108-A_MonthPrice!$E108,2))</f>
      </c>
      <c r="DM108">
        <f>IF(OR(CaptureMonthly!BG108="",A_MonthPrice!$E108=""),NA(),ROUND(CaptureMonthly!BG108/A_MonthPrice!$E108*100,1))</f>
      </c>
      <c r="DN108">
        <f>IF(OR(CaptureMonthly!BH108="",A_MonthPrice!$E108=""),NA(),ROUND(CaptureMonthly!BH108-A_MonthPrice!$E108,2))</f>
      </c>
      <c r="DO108">
        <f>IF(OR(CaptureMonthly!BH108="",A_MonthPrice!$E108=""),NA(),ROUND(CaptureMonthly!BH108/A_MonthPrice!$E108*100,1))</f>
      </c>
      <c r="DP108">
        <f>IF(OR(CaptureMonthly!BI108="",A_MonthPrice!$E108=""),NA(),ROUND(CaptureMonthly!BI108-A_MonthPrice!$E108,2))</f>
      </c>
      <c r="DQ108">
        <f>IF(OR(CaptureMonthly!BI108="",A_MonthPrice!$E108=""),NA(),ROUND(CaptureMonthly!BI108/A_MonthPrice!$E108*100,1))</f>
      </c>
      <c r="DR108">
        <f>IF(OR(CaptureMonthly!BJ108="",A_MonthPrice!$E108=""),NA(),ROUND(CaptureMonthly!BJ108-A_MonthPrice!$E108,2))</f>
      </c>
      <c r="DS108">
        <f>IF(OR(CaptureMonthly!BJ108="",A_MonthPrice!$E108=""),NA(),ROUND(CaptureMonthly!BJ108/A_MonthPrice!$E108*100,1))</f>
      </c>
      <c r="DT108">
        <f>IF(OR(CaptureMonthly!BK108="",A_MonthPrice!$E108=""),NA(),ROUND(CaptureMonthly!BK108-A_MonthPrice!$E108,2))</f>
      </c>
      <c r="DU108">
        <f>IF(OR(CaptureMonthly!BK108="",A_MonthPrice!$E108=""),NA(),ROUND(CaptureMonthly!BK108/A_MonthPrice!$E108*100,1))</f>
      </c>
      <c r="DV108">
        <f>IF(OR(CaptureMonthly!BL108="",A_MonthPrice!$E108=""),NA(),ROUND(CaptureMonthly!BL108-A_MonthPrice!$E108,2))</f>
      </c>
      <c r="DW108">
        <f>IF(OR(CaptureMonthly!BL108="",A_MonthPrice!$E108=""),NA(),ROUND(CaptureMonthly!BL108/A_MonthPrice!$E108*100,1))</f>
      </c>
      <c r="DX108">
        <f>IF(OR(CaptureMonthly!BM108="",A_MonthPrice!$E108=""),NA(),ROUND(CaptureMonthly!BM108-A_MonthPrice!$E108,2))</f>
      </c>
      <c r="DY108">
        <f>IF(OR(CaptureMonthly!BM108="",A_MonthPrice!$E108=""),NA(),ROUND(CaptureMonthly!BM108/A_MonthPrice!$E108*100,1))</f>
      </c>
      <c r="DZ108">
        <f>IF(OR(CaptureMonthly!BN108="",A_MonthPrice!$E108=""),NA(),ROUND(CaptureMonthly!BN108-A_MonthPrice!$E108,2))</f>
      </c>
      <c r="EA108">
        <f>IF(OR(CaptureMonthly!BN108="",A_MonthPrice!$E108=""),NA(),ROUND(CaptureMonthly!BN108/A_MonthPrice!$E108*100,1))</f>
      </c>
      <c r="EB108">
        <f>IF(OR(CaptureMonthly!BO108="",A_MonthPrice!$E108=""),NA(),ROUND(CaptureMonthly!BO108-A_MonthPrice!$E108,2))</f>
      </c>
      <c r="EC108">
        <f>IF(OR(CaptureMonthly!BO108="",A_MonthPrice!$E108=""),NA(),ROUND(CaptureMonthly!BO108/A_MonthPrice!$E108*100,1))</f>
      </c>
      <c r="ED108">
        <f>IF(OR(CaptureMonthly!BP108="",A_MonthPrice!$E108=""),NA(),ROUND(CaptureMonthly!BP108-A_MonthPrice!$E108,2))</f>
      </c>
      <c r="EE108">
        <f>IF(OR(CaptureMonthly!BP108="",A_MonthPrice!$E108=""),NA(),ROUND(CaptureMonthly!BP108/A_MonthPrice!$E108*100,1))</f>
      </c>
      <c r="EF108">
        <f>IF(OR(CaptureMonthly!BQ108="",A_MonthPrice!$E108=""),NA(),ROUND(CaptureMonthly!BQ108-A_MonthPrice!$E108,2))</f>
      </c>
      <c r="EG108">
        <f>IF(OR(CaptureMonthly!BQ108="",A_MonthPrice!$E108=""),NA(),ROUND(CaptureMonthly!BQ108/A_MonthPrice!$E108*100,1))</f>
      </c>
      <c r="EH108">
        <f>IF(OR(CaptureMonthly!BR108="",A_MonthPrice!$F108=""),NA(),ROUND(CaptureMonthly!BR108-A_MonthPrice!$F108,2))</f>
      </c>
      <c r="EI108">
        <f>IF(OR(CaptureMonthly!BR108="",A_MonthPrice!$F108=""),NA(),ROUND(CaptureMonthly!BR108/A_MonthPrice!$F108*100,1))</f>
      </c>
      <c r="EJ108">
        <f>IF(OR(CaptureMonthly!BS108="",A_MonthPrice!$F108=""),NA(),ROUND(CaptureMonthly!BS108-A_MonthPrice!$F108,2))</f>
      </c>
      <c r="EK108">
        <f>IF(OR(CaptureMonthly!BS108="",A_MonthPrice!$F108=""),NA(),ROUND(CaptureMonthly!BS108/A_MonthPrice!$F108*100,1))</f>
      </c>
      <c r="EL108">
        <f>IF(OR(CaptureMonthly!BT108="",A_MonthPrice!$F108=""),NA(),ROUND(CaptureMonthly!BT108-A_MonthPrice!$F108,2))</f>
      </c>
      <c r="EM108">
        <f>IF(OR(CaptureMonthly!BT108="",A_MonthPrice!$F108=""),NA(),ROUND(CaptureMonthly!BT108/A_MonthPrice!$F108*100,1))</f>
      </c>
      <c r="EN108">
        <f>IF(OR(CaptureMonthly!BU108="",A_MonthPrice!$F108=""),NA(),ROUND(CaptureMonthly!BU108-A_MonthPrice!$F108,2))</f>
      </c>
      <c r="EO108">
        <f>IF(OR(CaptureMonthly!BU108="",A_MonthPrice!$F108=""),NA(),ROUND(CaptureMonthly!BU108/A_MonthPrice!$F108*100,1))</f>
      </c>
      <c r="EP108">
        <f>IF(OR(CaptureMonthly!BV108="",A_MonthPrice!$F108=""),NA(),ROUND(CaptureMonthly!BV108-A_MonthPrice!$F108,2))</f>
      </c>
      <c r="EQ108">
        <f>IF(OR(CaptureMonthly!BV108="",A_MonthPrice!$F108=""),NA(),ROUND(CaptureMonthly!BV108/A_MonthPrice!$F108*100,1))</f>
      </c>
      <c r="ER108">
        <f>IF(OR(CaptureMonthly!BW108="",A_MonthPrice!$F108=""),NA(),ROUND(CaptureMonthly!BW108-A_MonthPrice!$F108,2))</f>
      </c>
      <c r="ES108">
        <f>IF(OR(CaptureMonthly!BW108="",A_MonthPrice!$F108=""),NA(),ROUND(CaptureMonthly!BW108/A_MonthPrice!$F108*100,1))</f>
      </c>
      <c r="ET108">
        <f>IF(OR(CaptureMonthly!BX108="",A_MonthPrice!$F108=""),NA(),ROUND(CaptureMonthly!BX108-A_MonthPrice!$F108,2))</f>
      </c>
      <c r="EU108">
        <f>IF(OR(CaptureMonthly!BX108="",A_MonthPrice!$F108=""),NA(),ROUND(CaptureMonthly!BX108/A_MonthPrice!$F108*100,1))</f>
      </c>
      <c r="EV108">
        <f>IF(OR(CaptureMonthly!BY108="",A_MonthPrice!$F108=""),NA(),ROUND(CaptureMonthly!BY108-A_MonthPrice!$F108,2))</f>
      </c>
      <c r="EW108">
        <f>IF(OR(CaptureMonthly!BY108="",A_MonthPrice!$F108=""),NA(),ROUND(CaptureMonthly!BY108/A_MonthPrice!$F108*100,1))</f>
      </c>
      <c r="EX108">
        <f>IF(OR(CaptureMonthly!BZ108="",A_MonthPrice!$F108=""),NA(),ROUND(CaptureMonthly!BZ108-A_MonthPrice!$F108,2))</f>
      </c>
      <c r="EY108">
        <f>IF(OR(CaptureMonthly!BZ108="",A_MonthPrice!$F108=""),NA(),ROUND(CaptureMonthly!BZ108/A_MonthPrice!$F108*100,1))</f>
      </c>
      <c r="EZ108">
        <f>IF(OR(CaptureMonthly!CA108="",A_MonthPrice!$F108=""),NA(),ROUND(CaptureMonthly!CA108-A_MonthPrice!$F108,2))</f>
      </c>
      <c r="FA108">
        <f>IF(OR(CaptureMonthly!CA108="",A_MonthPrice!$F108=""),NA(),ROUND(CaptureMonthly!CA108/A_MonthPrice!$F108*100,1))</f>
      </c>
      <c r="FB108">
        <f>IF(OR(CaptureMonthly!CB108="",A_MonthPrice!$F108=""),NA(),ROUND(CaptureMonthly!CB108-A_MonthPrice!$F108,2))</f>
      </c>
      <c r="FC108">
        <f>IF(OR(CaptureMonthly!CB108="",A_MonthPrice!$F108=""),NA(),ROUND(CaptureMonthly!CB108/A_MonthPrice!$F108*100,1))</f>
      </c>
      <c r="FD108">
        <f>IF(OR(CaptureMonthly!CC108="",A_MonthPrice!$F108=""),NA(),ROUND(CaptureMonthly!CC108-A_MonthPrice!$F108,2))</f>
      </c>
      <c r="FE108">
        <f>IF(OR(CaptureMonthly!CC108="",A_MonthPrice!$F108=""),NA(),ROUND(CaptureMonthly!CC108/A_MonthPrice!$F108*100,1))</f>
      </c>
      <c r="FF108">
        <f>IF(OR(CaptureMonthly!CD108="",A_MonthPrice!$F108=""),NA(),ROUND(CaptureMonthly!CD108-A_MonthPrice!$F108,2))</f>
      </c>
      <c r="FG108">
        <f>IF(OR(CaptureMonthly!CD108="",A_MonthPrice!$F108=""),NA(),ROUND(CaptureMonthly!CD108/A_MonthPrice!$F108*100,1))</f>
      </c>
      <c r="FH108">
        <f>IF(OR(CaptureMonthly!CE108="",A_MonthPrice!$F108=""),NA(),ROUND(CaptureMonthly!CE108-A_MonthPrice!$F108,2))</f>
      </c>
      <c r="FI108">
        <f>IF(OR(CaptureMonthly!CE108="",A_MonthPrice!$F108=""),NA(),ROUND(CaptureMonthly!CE108/A_MonthPrice!$F108*100,1))</f>
      </c>
      <c r="FJ108">
        <f>IF(OR(CaptureMonthly!CF108="",A_MonthPrice!$F108=""),NA(),ROUND(CaptureMonthly!CF108-A_MonthPrice!$F108,2))</f>
      </c>
      <c r="FK108">
        <f>IF(OR(CaptureMonthly!CF108="",A_MonthPrice!$F108=""),NA(),ROUND(CaptureMonthly!CF108/A_MonthPrice!$F108*100,1))</f>
      </c>
      <c r="FL108">
        <f>IF(OR(CaptureMonthly!CG108="",A_MonthPrice!$F108=""),NA(),ROUND(CaptureMonthly!CG108-A_MonthPrice!$F108,2))</f>
      </c>
      <c r="FM108">
        <f>IF(OR(CaptureMonthly!CG108="",A_MonthPrice!$F108=""),NA(),ROUND(CaptureMonthly!CG108/A_MonthPrice!$F108*100,1))</f>
      </c>
      <c r="FN108">
        <f>IF(OR(CaptureMonthly!CH108="",A_MonthPrice!$F108=""),NA(),ROUND(CaptureMonthly!CH108-A_MonthPrice!$F108,2))</f>
      </c>
      <c r="FO108">
        <f>IF(OR(CaptureMonthly!CH108="",A_MonthPrice!$F108=""),NA(),ROUND(CaptureMonthly!CH108/A_MonthPrice!$F108*100,1))</f>
      </c>
      <c r="FP108">
        <f>IF(OR(CaptureMonthlyExtra!B108="",A_MonthPrice!$G108=""),NA(),ROUND(CaptureMonthlyExtra!B108-A_MonthPrice!$G108,2))</f>
      </c>
      <c r="FQ108">
        <f>IF(OR(CaptureMonthlyExtra!B108="",A_MonthPrice!$G108=""),NA(),ROUND(CaptureMonthlyExtra!B108/A_MonthPrice!$G108*100,1))</f>
      </c>
      <c r="FR108">
        <f>IF(OR(CaptureMonthlyExtra!C108="",A_MonthPrice!$G108=""),NA(),ROUND(CaptureMonthlyExtra!C108-A_MonthPrice!$G108,2))</f>
      </c>
      <c r="FS108">
        <f>IF(OR(CaptureMonthlyExtra!C108="",A_MonthPrice!$G108=""),NA(),ROUND(CaptureMonthlyExtra!C108/A_MonthPrice!$G108*100,1))</f>
      </c>
      <c r="FT108">
        <f>IF(OR(CaptureMonthlyExtra!D108="",A_MonthPrice!$G108=""),NA(),ROUND(CaptureMonthlyExtra!D108-A_MonthPrice!$G108,2))</f>
      </c>
      <c r="FU108">
        <f>IF(OR(CaptureMonthlyExtra!D108="",A_MonthPrice!$G108=""),NA(),ROUND(CaptureMonthlyExtra!D108/A_MonthPrice!$G108*100,1))</f>
      </c>
      <c r="FV108">
        <f>IF(OR(CaptureMonthlyExtra!E108="",A_MonthPrice!$G108=""),NA(),ROUND(CaptureMonthlyExtra!E108-A_MonthPrice!$G108,2))</f>
      </c>
      <c r="FW108">
        <f>IF(OR(CaptureMonthlyExtra!E108="",A_MonthPrice!$G108=""),NA(),ROUND(CaptureMonthlyExtra!E108/A_MonthPrice!$G108*100,1))</f>
      </c>
      <c r="FX108">
        <f>IF(OR(CaptureMonthlyExtra!F108="",A_MonthPrice!$G108=""),NA(),ROUND(CaptureMonthlyExtra!F108-A_MonthPrice!$G108,2))</f>
      </c>
      <c r="FY108">
        <f>IF(OR(CaptureMonthlyExtra!F108="",A_MonthPrice!$G108=""),NA(),ROUND(CaptureMonthlyExtra!F108/A_MonthPrice!$G108*100,1))</f>
      </c>
      <c r="FZ108">
        <f>IF(OR(CaptureMonthlyExtra!G108="",A_MonthPrice!$G108=""),NA(),ROUND(CaptureMonthlyExtra!G108-A_MonthPrice!$G108,2))</f>
      </c>
      <c r="GA108">
        <f>IF(OR(CaptureMonthlyExtra!G108="",A_MonthPrice!$G108=""),NA(),ROUND(CaptureMonthlyExtra!G108/A_MonthPrice!$G108*100,1))</f>
      </c>
      <c r="GB108">
        <f>IF(OR(CaptureMonthlyExtra!H108="",A_MonthPrice!$G108=""),NA(),ROUND(CaptureMonthlyExtra!H108-A_MonthPrice!$G108,2))</f>
      </c>
      <c r="GC108">
        <f>IF(OR(CaptureMonthlyExtra!H108="",A_MonthPrice!$G108=""),NA(),ROUND(CaptureMonthlyExtra!H108/A_MonthPrice!$G108*100,1))</f>
      </c>
      <c r="GD108">
        <f>IF(OR(CaptureMonthlyExtra!I108="",A_MonthPrice!$G108=""),NA(),ROUND(CaptureMonthlyExtra!I108-A_MonthPrice!$G108,2))</f>
      </c>
      <c r="GE108">
        <f>IF(OR(CaptureMonthlyExtra!I108="",A_MonthPrice!$G108=""),NA(),ROUND(CaptureMonthlyExtra!I108/A_MonthPrice!$G108*100,1))</f>
      </c>
      <c r="GF108">
        <f>IF(OR(CaptureMonthlyExtra!J108="",A_MonthPrice!$G108=""),NA(),ROUND(CaptureMonthlyExtra!J108-A_MonthPrice!$G108,2))</f>
      </c>
      <c r="GG108">
        <f>IF(OR(CaptureMonthlyExtra!J108="",A_MonthPrice!$G108=""),NA(),ROUND(CaptureMonthlyExtra!J108/A_MonthPrice!$G108*100,1))</f>
      </c>
      <c r="GH108">
        <f>IF(OR(CaptureMonthlyExtra!K108="",A_MonthPrice!$G108=""),NA(),ROUND(CaptureMonthlyExtra!K108-A_MonthPrice!$G108,2))</f>
      </c>
      <c r="GI108">
        <f>IF(OR(CaptureMonthlyExtra!K108="",A_MonthPrice!$G108=""),NA(),ROUND(CaptureMonthlyExtra!K108/A_MonthPrice!$G108*100,1))</f>
      </c>
      <c r="GJ108">
        <f>IF(OR(CaptureMonthlyExtra!L108="",A_MonthPrice!$G108=""),NA(),ROUND(CaptureMonthlyExtra!L108-A_MonthPrice!$G108,2))</f>
      </c>
      <c r="GK108">
        <f>IF(OR(CaptureMonthlyExtra!L108="",A_MonthPrice!$G108=""),NA(),ROUND(CaptureMonthlyExtra!L108/A_MonthPrice!$G108*100,1))</f>
      </c>
      <c r="GL108">
        <f>IF(OR(CaptureMonthlyExtra!M108="",A_MonthPrice!$G108=""),NA(),ROUND(CaptureMonthlyExtra!M108-A_MonthPrice!$G108,2))</f>
      </c>
      <c r="GM108">
        <f>IF(OR(CaptureMonthlyExtra!M108="",A_MonthPrice!$G108=""),NA(),ROUND(CaptureMonthlyExtra!M108/A_MonthPrice!$G108*100,1))</f>
      </c>
      <c r="GN108">
        <f>IF(OR(CaptureMonthlyExtra!N108="",A_MonthPrice!$G108=""),NA(),ROUND(CaptureMonthlyExtra!N108-A_MonthPrice!$G108,2))</f>
      </c>
      <c r="GO108">
        <f>IF(OR(CaptureMonthlyExtra!N108="",A_MonthPrice!$G108=""),NA(),ROUND(CaptureMonthlyExtra!N108/A_MonthPrice!$G108*100,1))</f>
      </c>
      <c r="GP108">
        <f>IF(OR(CaptureMonthlyExtra!O108="",A_MonthPrice!$G108=""),NA(),ROUND(CaptureMonthlyExtra!O108-A_MonthPrice!$G108,2))</f>
      </c>
      <c r="GQ108">
        <f>IF(OR(CaptureMonthlyExtra!O108="",A_MonthPrice!$G108=""),NA(),ROUND(CaptureMonthlyExtra!O108/A_MonthPrice!$G108*100,1))</f>
      </c>
      <c r="GR108">
        <f>IF(OR(CaptureMonthlyExtra!P108="",A_MonthPrice!$G108=""),NA(),ROUND(CaptureMonthlyExtra!P108-A_MonthPrice!$G108,2))</f>
      </c>
      <c r="GS108">
        <f>IF(OR(CaptureMonthlyExtra!P108="",A_MonthPrice!$G108=""),NA(),ROUND(CaptureMonthlyExtra!P108/A_MonthPrice!$G108*100,1))</f>
      </c>
      <c r="GT108">
        <f>IF(OR(CaptureMonthlyExtra!Q108="",A_MonthPrice!$G108=""),NA(),ROUND(CaptureMonthlyExtra!Q108-A_MonthPrice!$G108,2))</f>
      </c>
      <c r="GU108">
        <f>IF(OR(CaptureMonthlyExtra!Q108="",A_MonthPrice!$G108=""),NA(),ROUND(CaptureMonthlyExtra!Q108/A_MonthPrice!$G108*100,1))</f>
      </c>
      <c r="GV108">
        <f>IF(OR(CaptureMonthlyExtra!R108="",A_MonthPrice!$G108=""),NA(),ROUND(CaptureMonthlyExtra!R108-A_MonthPrice!$G108,2))</f>
      </c>
      <c r="GW108">
        <f>IF(OR(CaptureMonthlyExtra!R108="",A_MonthPrice!$G108=""),NA(),ROUND(CaptureMonthlyExtra!R108/A_MonthPrice!$G108*100,1))</f>
      </c>
    </row>
    <row r="109" spans="1:502">
      <c r="A109">
        <f>CaptureMonthly!A109</f>
      </c>
      <c r="B109">
        <f>IF(OR(CaptureMonthly!B109="",A_MonthPrice!$B109=""),NA(),ROUND(CaptureMonthly!B109-A_MonthPrice!$B109,2))</f>
      </c>
      <c r="C109">
        <f>IF(OR(CaptureMonthly!B109="",A_MonthPrice!$B109=""),NA(),ROUND(CaptureMonthly!B109/A_MonthPrice!$B109*100,1))</f>
      </c>
      <c r="D109">
        <f>IF(OR(CaptureMonthly!C109="",A_MonthPrice!$B109=""),NA(),ROUND(CaptureMonthly!C109-A_MonthPrice!$B109,2))</f>
      </c>
      <c r="E109">
        <f>IF(OR(CaptureMonthly!C109="",A_MonthPrice!$B109=""),NA(),ROUND(CaptureMonthly!C109/A_MonthPrice!$B109*100,1))</f>
      </c>
      <c r="F109">
        <f>IF(OR(CaptureMonthly!D109="",A_MonthPrice!$B109=""),NA(),ROUND(CaptureMonthly!D109-A_MonthPrice!$B109,2))</f>
      </c>
      <c r="G109">
        <f>IF(OR(CaptureMonthly!D109="",A_MonthPrice!$B109=""),NA(),ROUND(CaptureMonthly!D109/A_MonthPrice!$B109*100,1))</f>
      </c>
      <c r="H109">
        <f>IF(OR(CaptureMonthly!E109="",A_MonthPrice!$B109=""),NA(),ROUND(CaptureMonthly!E109-A_MonthPrice!$B109,2))</f>
      </c>
      <c r="I109">
        <f>IF(OR(CaptureMonthly!E109="",A_MonthPrice!$B109=""),NA(),ROUND(CaptureMonthly!E109/A_MonthPrice!$B109*100,1))</f>
      </c>
      <c r="J109">
        <f>IF(OR(CaptureMonthly!F109="",A_MonthPrice!$B109=""),NA(),ROUND(CaptureMonthly!F109-A_MonthPrice!$B109,2))</f>
      </c>
      <c r="K109">
        <f>IF(OR(CaptureMonthly!F109="",A_MonthPrice!$B109=""),NA(),ROUND(CaptureMonthly!F109/A_MonthPrice!$B109*100,1))</f>
      </c>
      <c r="L109">
        <f>IF(OR(CaptureMonthly!G109="",A_MonthPrice!$B109=""),NA(),ROUND(CaptureMonthly!G109-A_MonthPrice!$B109,2))</f>
      </c>
      <c r="M109">
        <f>IF(OR(CaptureMonthly!G109="",A_MonthPrice!$B109=""),NA(),ROUND(CaptureMonthly!G109/A_MonthPrice!$B109*100,1))</f>
      </c>
      <c r="N109">
        <f>IF(OR(CaptureMonthly!H109="",A_MonthPrice!$B109=""),NA(),ROUND(CaptureMonthly!H109-A_MonthPrice!$B109,2))</f>
      </c>
      <c r="O109">
        <f>IF(OR(CaptureMonthly!H109="",A_MonthPrice!$B109=""),NA(),ROUND(CaptureMonthly!H109/A_MonthPrice!$B109*100,1))</f>
      </c>
      <c r="P109">
        <f>IF(OR(CaptureMonthly!I109="",A_MonthPrice!$B109=""),NA(),ROUND(CaptureMonthly!I109-A_MonthPrice!$B109,2))</f>
      </c>
      <c r="Q109">
        <f>IF(OR(CaptureMonthly!I109="",A_MonthPrice!$B109=""),NA(),ROUND(CaptureMonthly!I109/A_MonthPrice!$B109*100,1))</f>
      </c>
      <c r="R109">
        <f>IF(OR(CaptureMonthly!J109="",A_MonthPrice!$B109=""),NA(),ROUND(CaptureMonthly!J109-A_MonthPrice!$B109,2))</f>
      </c>
      <c r="S109">
        <f>IF(OR(CaptureMonthly!J109="",A_MonthPrice!$B109=""),NA(),ROUND(CaptureMonthly!J109/A_MonthPrice!$B109*100,1))</f>
      </c>
      <c r="T109">
        <f>IF(OR(CaptureMonthly!K109="",A_MonthPrice!$B109=""),NA(),ROUND(CaptureMonthly!K109-A_MonthPrice!$B109,2))</f>
      </c>
      <c r="U109">
        <f>IF(OR(CaptureMonthly!K109="",A_MonthPrice!$B109=""),NA(),ROUND(CaptureMonthly!K109/A_MonthPrice!$B109*100,1))</f>
      </c>
      <c r="V109">
        <f>IF(OR(CaptureMonthly!L109="",A_MonthPrice!$B109=""),NA(),ROUND(CaptureMonthly!L109-A_MonthPrice!$B109,2))</f>
      </c>
      <c r="W109">
        <f>IF(OR(CaptureMonthly!L109="",A_MonthPrice!$B109=""),NA(),ROUND(CaptureMonthly!L109/A_MonthPrice!$B109*100,1))</f>
      </c>
      <c r="X109">
        <f>IF(OR(CaptureMonthly!M109="",A_MonthPrice!$B109=""),NA(),ROUND(CaptureMonthly!M109-A_MonthPrice!$B109,2))</f>
      </c>
      <c r="Y109">
        <f>IF(OR(CaptureMonthly!M109="",A_MonthPrice!$B109=""),NA(),ROUND(CaptureMonthly!M109/A_MonthPrice!$B109*100,1))</f>
      </c>
      <c r="Z109">
        <f>IF(OR(CaptureMonthly!N109="",A_MonthPrice!$B109=""),NA(),ROUND(CaptureMonthly!N109-A_MonthPrice!$B109,2))</f>
      </c>
      <c r="AA109">
        <f>IF(OR(CaptureMonthly!N109="",A_MonthPrice!$B109=""),NA(),ROUND(CaptureMonthly!N109/A_MonthPrice!$B109*100,1))</f>
      </c>
      <c r="AB109">
        <f>IF(OR(CaptureMonthly!O109="",A_MonthPrice!$B109=""),NA(),ROUND(CaptureMonthly!O109-A_MonthPrice!$B109,2))</f>
      </c>
      <c r="AC109">
        <f>IF(OR(CaptureMonthly!O109="",A_MonthPrice!$B109=""),NA(),ROUND(CaptureMonthly!O109/A_MonthPrice!$B109*100,1))</f>
      </c>
      <c r="AD109">
        <f>IF(OR(CaptureMonthly!P109="",A_MonthPrice!$B109=""),NA(),ROUND(CaptureMonthly!P109-A_MonthPrice!$B109,2))</f>
      </c>
      <c r="AE109">
        <f>IF(OR(CaptureMonthly!P109="",A_MonthPrice!$B109=""),NA(),ROUND(CaptureMonthly!P109/A_MonthPrice!$B109*100,1))</f>
      </c>
      <c r="AF109">
        <f>IF(OR(CaptureMonthly!Q109="",A_MonthPrice!$B109=""),NA(),ROUND(CaptureMonthly!Q109-A_MonthPrice!$B109,2))</f>
      </c>
      <c r="AG109">
        <f>IF(OR(CaptureMonthly!Q109="",A_MonthPrice!$B109=""),NA(),ROUND(CaptureMonthly!Q109/A_MonthPrice!$B109*100,1))</f>
      </c>
      <c r="AH109">
        <f>IF(OR(CaptureMonthly!R109="",A_MonthPrice!$B109=""),NA(),ROUND(CaptureMonthly!R109-A_MonthPrice!$B109,2))</f>
      </c>
      <c r="AI109">
        <f>IF(OR(CaptureMonthly!R109="",A_MonthPrice!$B109=""),NA(),ROUND(CaptureMonthly!R109/A_MonthPrice!$B109*100,1))</f>
      </c>
      <c r="AJ109">
        <f>IF(OR(CaptureMonthly!S109="",A_MonthPrice!$C109=""),NA(),ROUND(CaptureMonthly!S109-A_MonthPrice!$C109,2))</f>
      </c>
      <c r="AK109">
        <f>IF(OR(CaptureMonthly!S109="",A_MonthPrice!$C109=""),NA(),ROUND(CaptureMonthly!S109/A_MonthPrice!$C109*100,1))</f>
      </c>
      <c r="AL109">
        <f>IF(OR(CaptureMonthly!T109="",A_MonthPrice!$C109=""),NA(),ROUND(CaptureMonthly!T109-A_MonthPrice!$C109,2))</f>
      </c>
      <c r="AM109">
        <f>IF(OR(CaptureMonthly!T109="",A_MonthPrice!$C109=""),NA(),ROUND(CaptureMonthly!T109/A_MonthPrice!$C109*100,1))</f>
      </c>
      <c r="AN109">
        <f>IF(OR(CaptureMonthly!U109="",A_MonthPrice!$C109=""),NA(),ROUND(CaptureMonthly!U109-A_MonthPrice!$C109,2))</f>
      </c>
      <c r="AO109">
        <f>IF(OR(CaptureMonthly!U109="",A_MonthPrice!$C109=""),NA(),ROUND(CaptureMonthly!U109/A_MonthPrice!$C109*100,1))</f>
      </c>
      <c r="AP109">
        <f>IF(OR(CaptureMonthly!V109="",A_MonthPrice!$C109=""),NA(),ROUND(CaptureMonthly!V109-A_MonthPrice!$C109,2))</f>
      </c>
      <c r="AQ109">
        <f>IF(OR(CaptureMonthly!V109="",A_MonthPrice!$C109=""),NA(),ROUND(CaptureMonthly!V109/A_MonthPrice!$C109*100,1))</f>
      </c>
      <c r="AR109">
        <f>IF(OR(CaptureMonthly!W109="",A_MonthPrice!$C109=""),NA(),ROUND(CaptureMonthly!W109-A_MonthPrice!$C109,2))</f>
      </c>
      <c r="AS109">
        <f>IF(OR(CaptureMonthly!W109="",A_MonthPrice!$C109=""),NA(),ROUND(CaptureMonthly!W109/A_MonthPrice!$C109*100,1))</f>
      </c>
      <c r="AT109">
        <f>IF(OR(CaptureMonthly!X109="",A_MonthPrice!$C109=""),NA(),ROUND(CaptureMonthly!X109-A_MonthPrice!$C109,2))</f>
      </c>
      <c r="AU109">
        <f>IF(OR(CaptureMonthly!X109="",A_MonthPrice!$C109=""),NA(),ROUND(CaptureMonthly!X109/A_MonthPrice!$C109*100,1))</f>
      </c>
      <c r="AV109">
        <f>IF(OR(CaptureMonthly!Y109="",A_MonthPrice!$C109=""),NA(),ROUND(CaptureMonthly!Y109-A_MonthPrice!$C109,2))</f>
      </c>
      <c r="AW109">
        <f>IF(OR(CaptureMonthly!Y109="",A_MonthPrice!$C109=""),NA(),ROUND(CaptureMonthly!Y109/A_MonthPrice!$C109*100,1))</f>
      </c>
      <c r="AX109">
        <f>IF(OR(CaptureMonthly!Z109="",A_MonthPrice!$C109=""),NA(),ROUND(CaptureMonthly!Z109-A_MonthPrice!$C109,2))</f>
      </c>
      <c r="AY109">
        <f>IF(OR(CaptureMonthly!Z109="",A_MonthPrice!$C109=""),NA(),ROUND(CaptureMonthly!Z109/A_MonthPrice!$C109*100,1))</f>
      </c>
      <c r="AZ109">
        <f>IF(OR(CaptureMonthly!AA109="",A_MonthPrice!$C109=""),NA(),ROUND(CaptureMonthly!AA109-A_MonthPrice!$C109,2))</f>
      </c>
      <c r="BA109">
        <f>IF(OR(CaptureMonthly!AA109="",A_MonthPrice!$C109=""),NA(),ROUND(CaptureMonthly!AA109/A_MonthPrice!$C109*100,1))</f>
      </c>
      <c r="BB109">
        <f>IF(OR(CaptureMonthly!AB109="",A_MonthPrice!$C109=""),NA(),ROUND(CaptureMonthly!AB109-A_MonthPrice!$C109,2))</f>
      </c>
      <c r="BC109">
        <f>IF(OR(CaptureMonthly!AB109="",A_MonthPrice!$C109=""),NA(),ROUND(CaptureMonthly!AB109/A_MonthPrice!$C109*100,1))</f>
      </c>
      <c r="BD109">
        <f>IF(OR(CaptureMonthly!AC109="",A_MonthPrice!$C109=""),NA(),ROUND(CaptureMonthly!AC109-A_MonthPrice!$C109,2))</f>
      </c>
      <c r="BE109">
        <f>IF(OR(CaptureMonthly!AC109="",A_MonthPrice!$C109=""),NA(),ROUND(CaptureMonthly!AC109/A_MonthPrice!$C109*100,1))</f>
      </c>
      <c r="BF109">
        <f>IF(OR(CaptureMonthly!AD109="",A_MonthPrice!$C109=""),NA(),ROUND(CaptureMonthly!AD109-A_MonthPrice!$C109,2))</f>
      </c>
      <c r="BG109">
        <f>IF(OR(CaptureMonthly!AD109="",A_MonthPrice!$C109=""),NA(),ROUND(CaptureMonthly!AD109/A_MonthPrice!$C109*100,1))</f>
      </c>
      <c r="BH109">
        <f>IF(OR(CaptureMonthly!AE109="",A_MonthPrice!$C109=""),NA(),ROUND(CaptureMonthly!AE109-A_MonthPrice!$C109,2))</f>
      </c>
      <c r="BI109">
        <f>IF(OR(CaptureMonthly!AE109="",A_MonthPrice!$C109=""),NA(),ROUND(CaptureMonthly!AE109/A_MonthPrice!$C109*100,1))</f>
      </c>
      <c r="BJ109">
        <f>IF(OR(CaptureMonthly!AF109="",A_MonthPrice!$C109=""),NA(),ROUND(CaptureMonthly!AF109-A_MonthPrice!$C109,2))</f>
      </c>
      <c r="BK109">
        <f>IF(OR(CaptureMonthly!AF109="",A_MonthPrice!$C109=""),NA(),ROUND(CaptureMonthly!AF109/A_MonthPrice!$C109*100,1))</f>
      </c>
      <c r="BL109">
        <f>IF(OR(CaptureMonthly!AG109="",A_MonthPrice!$C109=""),NA(),ROUND(CaptureMonthly!AG109-A_MonthPrice!$C109,2))</f>
      </c>
      <c r="BM109">
        <f>IF(OR(CaptureMonthly!AG109="",A_MonthPrice!$C109=""),NA(),ROUND(CaptureMonthly!AG109/A_MonthPrice!$C109*100,1))</f>
      </c>
      <c r="BN109">
        <f>IF(OR(CaptureMonthly!AH109="",A_MonthPrice!$C109=""),NA(),ROUND(CaptureMonthly!AH109-A_MonthPrice!$C109,2))</f>
      </c>
      <c r="BO109">
        <f>IF(OR(CaptureMonthly!AH109="",A_MonthPrice!$C109=""),NA(),ROUND(CaptureMonthly!AH109/A_MonthPrice!$C109*100,1))</f>
      </c>
      <c r="BP109">
        <f>IF(OR(CaptureMonthly!AI109="",A_MonthPrice!$C109=""),NA(),ROUND(CaptureMonthly!AI109-A_MonthPrice!$C109,2))</f>
      </c>
      <c r="BQ109">
        <f>IF(OR(CaptureMonthly!AI109="",A_MonthPrice!$C109=""),NA(),ROUND(CaptureMonthly!AI109/A_MonthPrice!$C109*100,1))</f>
      </c>
      <c r="BR109">
        <f>IF(OR(CaptureMonthly!AJ109="",A_MonthPrice!$D109=""),NA(),ROUND(CaptureMonthly!AJ109-A_MonthPrice!$D109,2))</f>
      </c>
      <c r="BS109">
        <f>IF(OR(CaptureMonthly!AJ109="",A_MonthPrice!$D109=""),NA(),ROUND(CaptureMonthly!AJ109/A_MonthPrice!$D109*100,1))</f>
      </c>
      <c r="BT109">
        <f>IF(OR(CaptureMonthly!AK109="",A_MonthPrice!$D109=""),NA(),ROUND(CaptureMonthly!AK109-A_MonthPrice!$D109,2))</f>
      </c>
      <c r="BU109">
        <f>IF(OR(CaptureMonthly!AK109="",A_MonthPrice!$D109=""),NA(),ROUND(CaptureMonthly!AK109/A_MonthPrice!$D109*100,1))</f>
      </c>
      <c r="BV109">
        <f>IF(OR(CaptureMonthly!AL109="",A_MonthPrice!$D109=""),NA(),ROUND(CaptureMonthly!AL109-A_MonthPrice!$D109,2))</f>
      </c>
      <c r="BW109">
        <f>IF(OR(CaptureMonthly!AL109="",A_MonthPrice!$D109=""),NA(),ROUND(CaptureMonthly!AL109/A_MonthPrice!$D109*100,1))</f>
      </c>
      <c r="BX109">
        <f>IF(OR(CaptureMonthly!AM109="",A_MonthPrice!$D109=""),NA(),ROUND(CaptureMonthly!AM109-A_MonthPrice!$D109,2))</f>
      </c>
      <c r="BY109">
        <f>IF(OR(CaptureMonthly!AM109="",A_MonthPrice!$D109=""),NA(),ROUND(CaptureMonthly!AM109/A_MonthPrice!$D109*100,1))</f>
      </c>
      <c r="BZ109">
        <f>IF(OR(CaptureMonthly!AN109="",A_MonthPrice!$D109=""),NA(),ROUND(CaptureMonthly!AN109-A_MonthPrice!$D109,2))</f>
      </c>
      <c r="CA109">
        <f>IF(OR(CaptureMonthly!AN109="",A_MonthPrice!$D109=""),NA(),ROUND(CaptureMonthly!AN109/A_MonthPrice!$D109*100,1))</f>
      </c>
      <c r="CB109">
        <f>IF(OR(CaptureMonthly!AO109="",A_MonthPrice!$D109=""),NA(),ROUND(CaptureMonthly!AO109-A_MonthPrice!$D109,2))</f>
      </c>
      <c r="CC109">
        <f>IF(OR(CaptureMonthly!AO109="",A_MonthPrice!$D109=""),NA(),ROUND(CaptureMonthly!AO109/A_MonthPrice!$D109*100,1))</f>
      </c>
      <c r="CD109">
        <f>IF(OR(CaptureMonthly!AP109="",A_MonthPrice!$D109=""),NA(),ROUND(CaptureMonthly!AP109-A_MonthPrice!$D109,2))</f>
      </c>
      <c r="CE109">
        <f>IF(OR(CaptureMonthly!AP109="",A_MonthPrice!$D109=""),NA(),ROUND(CaptureMonthly!AP109/A_MonthPrice!$D109*100,1))</f>
      </c>
      <c r="CF109">
        <f>IF(OR(CaptureMonthly!AQ109="",A_MonthPrice!$D109=""),NA(),ROUND(CaptureMonthly!AQ109-A_MonthPrice!$D109,2))</f>
      </c>
      <c r="CG109">
        <f>IF(OR(CaptureMonthly!AQ109="",A_MonthPrice!$D109=""),NA(),ROUND(CaptureMonthly!AQ109/A_MonthPrice!$D109*100,1))</f>
      </c>
      <c r="CH109">
        <f>IF(OR(CaptureMonthly!AR109="",A_MonthPrice!$D109=""),NA(),ROUND(CaptureMonthly!AR109-A_MonthPrice!$D109,2))</f>
      </c>
      <c r="CI109">
        <f>IF(OR(CaptureMonthly!AR109="",A_MonthPrice!$D109=""),NA(),ROUND(CaptureMonthly!AR109/A_MonthPrice!$D109*100,1))</f>
      </c>
      <c r="CJ109">
        <f>IF(OR(CaptureMonthly!AS109="",A_MonthPrice!$D109=""),NA(),ROUND(CaptureMonthly!AS109-A_MonthPrice!$D109,2))</f>
      </c>
      <c r="CK109">
        <f>IF(OR(CaptureMonthly!AS109="",A_MonthPrice!$D109=""),NA(),ROUND(CaptureMonthly!AS109/A_MonthPrice!$D109*100,1))</f>
      </c>
      <c r="CL109">
        <f>IF(OR(CaptureMonthly!AT109="",A_MonthPrice!$D109=""),NA(),ROUND(CaptureMonthly!AT109-A_MonthPrice!$D109,2))</f>
      </c>
      <c r="CM109">
        <f>IF(OR(CaptureMonthly!AT109="",A_MonthPrice!$D109=""),NA(),ROUND(CaptureMonthly!AT109/A_MonthPrice!$D109*100,1))</f>
      </c>
      <c r="CN109">
        <f>IF(OR(CaptureMonthly!AU109="",A_MonthPrice!$D109=""),NA(),ROUND(CaptureMonthly!AU109-A_MonthPrice!$D109,2))</f>
      </c>
      <c r="CO109">
        <f>IF(OR(CaptureMonthly!AU109="",A_MonthPrice!$D109=""),NA(),ROUND(CaptureMonthly!AU109/A_MonthPrice!$D109*100,1))</f>
      </c>
      <c r="CP109">
        <f>IF(OR(CaptureMonthly!AV109="",A_MonthPrice!$D109=""),NA(),ROUND(CaptureMonthly!AV109-A_MonthPrice!$D109,2))</f>
      </c>
      <c r="CQ109">
        <f>IF(OR(CaptureMonthly!AV109="",A_MonthPrice!$D109=""),NA(),ROUND(CaptureMonthly!AV109/A_MonthPrice!$D109*100,1))</f>
      </c>
      <c r="CR109">
        <f>IF(OR(CaptureMonthly!AW109="",A_MonthPrice!$D109=""),NA(),ROUND(CaptureMonthly!AW109-A_MonthPrice!$D109,2))</f>
      </c>
      <c r="CS109">
        <f>IF(OR(CaptureMonthly!AW109="",A_MonthPrice!$D109=""),NA(),ROUND(CaptureMonthly!AW109/A_MonthPrice!$D109*100,1))</f>
      </c>
      <c r="CT109">
        <f>IF(OR(CaptureMonthly!AX109="",A_MonthPrice!$D109=""),NA(),ROUND(CaptureMonthly!AX109-A_MonthPrice!$D109,2))</f>
      </c>
      <c r="CU109">
        <f>IF(OR(CaptureMonthly!AX109="",A_MonthPrice!$D109=""),NA(),ROUND(CaptureMonthly!AX109/A_MonthPrice!$D109*100,1))</f>
      </c>
      <c r="CV109">
        <f>IF(OR(CaptureMonthly!AY109="",A_MonthPrice!$D109=""),NA(),ROUND(CaptureMonthly!AY109-A_MonthPrice!$D109,2))</f>
      </c>
      <c r="CW109">
        <f>IF(OR(CaptureMonthly!AY109="",A_MonthPrice!$D109=""),NA(),ROUND(CaptureMonthly!AY109/A_MonthPrice!$D109*100,1))</f>
      </c>
      <c r="CX109">
        <f>IF(OR(CaptureMonthly!AZ109="",A_MonthPrice!$D109=""),NA(),ROUND(CaptureMonthly!AZ109-A_MonthPrice!$D109,2))</f>
      </c>
      <c r="CY109">
        <f>IF(OR(CaptureMonthly!AZ109="",A_MonthPrice!$D109=""),NA(),ROUND(CaptureMonthly!AZ109/A_MonthPrice!$D109*100,1))</f>
      </c>
      <c r="CZ109">
        <f>IF(OR(CaptureMonthly!BA109="",A_MonthPrice!$E109=""),NA(),ROUND(CaptureMonthly!BA109-A_MonthPrice!$E109,2))</f>
      </c>
      <c r="DA109">
        <f>IF(OR(CaptureMonthly!BA109="",A_MonthPrice!$E109=""),NA(),ROUND(CaptureMonthly!BA109/A_MonthPrice!$E109*100,1))</f>
      </c>
      <c r="DB109">
        <f>IF(OR(CaptureMonthly!BB109="",A_MonthPrice!$E109=""),NA(),ROUND(CaptureMonthly!BB109-A_MonthPrice!$E109,2))</f>
      </c>
      <c r="DC109">
        <f>IF(OR(CaptureMonthly!BB109="",A_MonthPrice!$E109=""),NA(),ROUND(CaptureMonthly!BB109/A_MonthPrice!$E109*100,1))</f>
      </c>
      <c r="DD109">
        <f>IF(OR(CaptureMonthly!BC109="",A_MonthPrice!$E109=""),NA(),ROUND(CaptureMonthly!BC109-A_MonthPrice!$E109,2))</f>
      </c>
      <c r="DE109">
        <f>IF(OR(CaptureMonthly!BC109="",A_MonthPrice!$E109=""),NA(),ROUND(CaptureMonthly!BC109/A_MonthPrice!$E109*100,1))</f>
      </c>
      <c r="DF109">
        <f>IF(OR(CaptureMonthly!BD109="",A_MonthPrice!$E109=""),NA(),ROUND(CaptureMonthly!BD109-A_MonthPrice!$E109,2))</f>
      </c>
      <c r="DG109">
        <f>IF(OR(CaptureMonthly!BD109="",A_MonthPrice!$E109=""),NA(),ROUND(CaptureMonthly!BD109/A_MonthPrice!$E109*100,1))</f>
      </c>
      <c r="DH109">
        <f>IF(OR(CaptureMonthly!BE109="",A_MonthPrice!$E109=""),NA(),ROUND(CaptureMonthly!BE109-A_MonthPrice!$E109,2))</f>
      </c>
      <c r="DI109">
        <f>IF(OR(CaptureMonthly!BE109="",A_MonthPrice!$E109=""),NA(),ROUND(CaptureMonthly!BE109/A_MonthPrice!$E109*100,1))</f>
      </c>
      <c r="DJ109">
        <f>IF(OR(CaptureMonthly!BF109="",A_MonthPrice!$E109=""),NA(),ROUND(CaptureMonthly!BF109-A_MonthPrice!$E109,2))</f>
      </c>
      <c r="DK109">
        <f>IF(OR(CaptureMonthly!BF109="",A_MonthPrice!$E109=""),NA(),ROUND(CaptureMonthly!BF109/A_MonthPrice!$E109*100,1))</f>
      </c>
      <c r="DL109">
        <f>IF(OR(CaptureMonthly!BG109="",A_MonthPrice!$E109=""),NA(),ROUND(CaptureMonthly!BG109-A_MonthPrice!$E109,2))</f>
      </c>
      <c r="DM109">
        <f>IF(OR(CaptureMonthly!BG109="",A_MonthPrice!$E109=""),NA(),ROUND(CaptureMonthly!BG109/A_MonthPrice!$E109*100,1))</f>
      </c>
      <c r="DN109">
        <f>IF(OR(CaptureMonthly!BH109="",A_MonthPrice!$E109=""),NA(),ROUND(CaptureMonthly!BH109-A_MonthPrice!$E109,2))</f>
      </c>
      <c r="DO109">
        <f>IF(OR(CaptureMonthly!BH109="",A_MonthPrice!$E109=""),NA(),ROUND(CaptureMonthly!BH109/A_MonthPrice!$E109*100,1))</f>
      </c>
      <c r="DP109">
        <f>IF(OR(CaptureMonthly!BI109="",A_MonthPrice!$E109=""),NA(),ROUND(CaptureMonthly!BI109-A_MonthPrice!$E109,2))</f>
      </c>
      <c r="DQ109">
        <f>IF(OR(CaptureMonthly!BI109="",A_MonthPrice!$E109=""),NA(),ROUND(CaptureMonthly!BI109/A_MonthPrice!$E109*100,1))</f>
      </c>
      <c r="DR109">
        <f>IF(OR(CaptureMonthly!BJ109="",A_MonthPrice!$E109=""),NA(),ROUND(CaptureMonthly!BJ109-A_MonthPrice!$E109,2))</f>
      </c>
      <c r="DS109">
        <f>IF(OR(CaptureMonthly!BJ109="",A_MonthPrice!$E109=""),NA(),ROUND(CaptureMonthly!BJ109/A_MonthPrice!$E109*100,1))</f>
      </c>
      <c r="DT109">
        <f>IF(OR(CaptureMonthly!BK109="",A_MonthPrice!$E109=""),NA(),ROUND(CaptureMonthly!BK109-A_MonthPrice!$E109,2))</f>
      </c>
      <c r="DU109">
        <f>IF(OR(CaptureMonthly!BK109="",A_MonthPrice!$E109=""),NA(),ROUND(CaptureMonthly!BK109/A_MonthPrice!$E109*100,1))</f>
      </c>
      <c r="DV109">
        <f>IF(OR(CaptureMonthly!BL109="",A_MonthPrice!$E109=""),NA(),ROUND(CaptureMonthly!BL109-A_MonthPrice!$E109,2))</f>
      </c>
      <c r="DW109">
        <f>IF(OR(CaptureMonthly!BL109="",A_MonthPrice!$E109=""),NA(),ROUND(CaptureMonthly!BL109/A_MonthPrice!$E109*100,1))</f>
      </c>
      <c r="DX109">
        <f>IF(OR(CaptureMonthly!BM109="",A_MonthPrice!$E109=""),NA(),ROUND(CaptureMonthly!BM109-A_MonthPrice!$E109,2))</f>
      </c>
      <c r="DY109">
        <f>IF(OR(CaptureMonthly!BM109="",A_MonthPrice!$E109=""),NA(),ROUND(CaptureMonthly!BM109/A_MonthPrice!$E109*100,1))</f>
      </c>
      <c r="DZ109">
        <f>IF(OR(CaptureMonthly!BN109="",A_MonthPrice!$E109=""),NA(),ROUND(CaptureMonthly!BN109-A_MonthPrice!$E109,2))</f>
      </c>
      <c r="EA109">
        <f>IF(OR(CaptureMonthly!BN109="",A_MonthPrice!$E109=""),NA(),ROUND(CaptureMonthly!BN109/A_MonthPrice!$E109*100,1))</f>
      </c>
      <c r="EB109">
        <f>IF(OR(CaptureMonthly!BO109="",A_MonthPrice!$E109=""),NA(),ROUND(CaptureMonthly!BO109-A_MonthPrice!$E109,2))</f>
      </c>
      <c r="EC109">
        <f>IF(OR(CaptureMonthly!BO109="",A_MonthPrice!$E109=""),NA(),ROUND(CaptureMonthly!BO109/A_MonthPrice!$E109*100,1))</f>
      </c>
      <c r="ED109">
        <f>IF(OR(CaptureMonthly!BP109="",A_MonthPrice!$E109=""),NA(),ROUND(CaptureMonthly!BP109-A_MonthPrice!$E109,2))</f>
      </c>
      <c r="EE109">
        <f>IF(OR(CaptureMonthly!BP109="",A_MonthPrice!$E109=""),NA(),ROUND(CaptureMonthly!BP109/A_MonthPrice!$E109*100,1))</f>
      </c>
      <c r="EF109">
        <f>IF(OR(CaptureMonthly!BQ109="",A_MonthPrice!$E109=""),NA(),ROUND(CaptureMonthly!BQ109-A_MonthPrice!$E109,2))</f>
      </c>
      <c r="EG109">
        <f>IF(OR(CaptureMonthly!BQ109="",A_MonthPrice!$E109=""),NA(),ROUND(CaptureMonthly!BQ109/A_MonthPrice!$E109*100,1))</f>
      </c>
      <c r="EH109">
        <f>IF(OR(CaptureMonthly!BR109="",A_MonthPrice!$F109=""),NA(),ROUND(CaptureMonthly!BR109-A_MonthPrice!$F109,2))</f>
      </c>
      <c r="EI109">
        <f>IF(OR(CaptureMonthly!BR109="",A_MonthPrice!$F109=""),NA(),ROUND(CaptureMonthly!BR109/A_MonthPrice!$F109*100,1))</f>
      </c>
      <c r="EJ109">
        <f>IF(OR(CaptureMonthly!BS109="",A_MonthPrice!$F109=""),NA(),ROUND(CaptureMonthly!BS109-A_MonthPrice!$F109,2))</f>
      </c>
      <c r="EK109">
        <f>IF(OR(CaptureMonthly!BS109="",A_MonthPrice!$F109=""),NA(),ROUND(CaptureMonthly!BS109/A_MonthPrice!$F109*100,1))</f>
      </c>
      <c r="EL109">
        <f>IF(OR(CaptureMonthly!BT109="",A_MonthPrice!$F109=""),NA(),ROUND(CaptureMonthly!BT109-A_MonthPrice!$F109,2))</f>
      </c>
      <c r="EM109">
        <f>IF(OR(CaptureMonthly!BT109="",A_MonthPrice!$F109=""),NA(),ROUND(CaptureMonthly!BT109/A_MonthPrice!$F109*100,1))</f>
      </c>
      <c r="EN109">
        <f>IF(OR(CaptureMonthly!BU109="",A_MonthPrice!$F109=""),NA(),ROUND(CaptureMonthly!BU109-A_MonthPrice!$F109,2))</f>
      </c>
      <c r="EO109">
        <f>IF(OR(CaptureMonthly!BU109="",A_MonthPrice!$F109=""),NA(),ROUND(CaptureMonthly!BU109/A_MonthPrice!$F109*100,1))</f>
      </c>
      <c r="EP109">
        <f>IF(OR(CaptureMonthly!BV109="",A_MonthPrice!$F109=""),NA(),ROUND(CaptureMonthly!BV109-A_MonthPrice!$F109,2))</f>
      </c>
      <c r="EQ109">
        <f>IF(OR(CaptureMonthly!BV109="",A_MonthPrice!$F109=""),NA(),ROUND(CaptureMonthly!BV109/A_MonthPrice!$F109*100,1))</f>
      </c>
      <c r="ER109">
        <f>IF(OR(CaptureMonthly!BW109="",A_MonthPrice!$F109=""),NA(),ROUND(CaptureMonthly!BW109-A_MonthPrice!$F109,2))</f>
      </c>
      <c r="ES109">
        <f>IF(OR(CaptureMonthly!BW109="",A_MonthPrice!$F109=""),NA(),ROUND(CaptureMonthly!BW109/A_MonthPrice!$F109*100,1))</f>
      </c>
      <c r="ET109">
        <f>IF(OR(CaptureMonthly!BX109="",A_MonthPrice!$F109=""),NA(),ROUND(CaptureMonthly!BX109-A_MonthPrice!$F109,2))</f>
      </c>
      <c r="EU109">
        <f>IF(OR(CaptureMonthly!BX109="",A_MonthPrice!$F109=""),NA(),ROUND(CaptureMonthly!BX109/A_MonthPrice!$F109*100,1))</f>
      </c>
      <c r="EV109">
        <f>IF(OR(CaptureMonthly!BY109="",A_MonthPrice!$F109=""),NA(),ROUND(CaptureMonthly!BY109-A_MonthPrice!$F109,2))</f>
      </c>
      <c r="EW109">
        <f>IF(OR(CaptureMonthly!BY109="",A_MonthPrice!$F109=""),NA(),ROUND(CaptureMonthly!BY109/A_MonthPrice!$F109*100,1))</f>
      </c>
      <c r="EX109">
        <f>IF(OR(CaptureMonthly!BZ109="",A_MonthPrice!$F109=""),NA(),ROUND(CaptureMonthly!BZ109-A_MonthPrice!$F109,2))</f>
      </c>
      <c r="EY109">
        <f>IF(OR(CaptureMonthly!BZ109="",A_MonthPrice!$F109=""),NA(),ROUND(CaptureMonthly!BZ109/A_MonthPrice!$F109*100,1))</f>
      </c>
      <c r="EZ109">
        <f>IF(OR(CaptureMonthly!CA109="",A_MonthPrice!$F109=""),NA(),ROUND(CaptureMonthly!CA109-A_MonthPrice!$F109,2))</f>
      </c>
      <c r="FA109">
        <f>IF(OR(CaptureMonthly!CA109="",A_MonthPrice!$F109=""),NA(),ROUND(CaptureMonthly!CA109/A_MonthPrice!$F109*100,1))</f>
      </c>
      <c r="FB109">
        <f>IF(OR(CaptureMonthly!CB109="",A_MonthPrice!$F109=""),NA(),ROUND(CaptureMonthly!CB109-A_MonthPrice!$F109,2))</f>
      </c>
      <c r="FC109">
        <f>IF(OR(CaptureMonthly!CB109="",A_MonthPrice!$F109=""),NA(),ROUND(CaptureMonthly!CB109/A_MonthPrice!$F109*100,1))</f>
      </c>
      <c r="FD109">
        <f>IF(OR(CaptureMonthly!CC109="",A_MonthPrice!$F109=""),NA(),ROUND(CaptureMonthly!CC109-A_MonthPrice!$F109,2))</f>
      </c>
      <c r="FE109">
        <f>IF(OR(CaptureMonthly!CC109="",A_MonthPrice!$F109=""),NA(),ROUND(CaptureMonthly!CC109/A_MonthPrice!$F109*100,1))</f>
      </c>
      <c r="FF109">
        <f>IF(OR(CaptureMonthly!CD109="",A_MonthPrice!$F109=""),NA(),ROUND(CaptureMonthly!CD109-A_MonthPrice!$F109,2))</f>
      </c>
      <c r="FG109">
        <f>IF(OR(CaptureMonthly!CD109="",A_MonthPrice!$F109=""),NA(),ROUND(CaptureMonthly!CD109/A_MonthPrice!$F109*100,1))</f>
      </c>
      <c r="FH109">
        <f>IF(OR(CaptureMonthly!CE109="",A_MonthPrice!$F109=""),NA(),ROUND(CaptureMonthly!CE109-A_MonthPrice!$F109,2))</f>
      </c>
      <c r="FI109">
        <f>IF(OR(CaptureMonthly!CE109="",A_MonthPrice!$F109=""),NA(),ROUND(CaptureMonthly!CE109/A_MonthPrice!$F109*100,1))</f>
      </c>
      <c r="FJ109">
        <f>IF(OR(CaptureMonthly!CF109="",A_MonthPrice!$F109=""),NA(),ROUND(CaptureMonthly!CF109-A_MonthPrice!$F109,2))</f>
      </c>
      <c r="FK109">
        <f>IF(OR(CaptureMonthly!CF109="",A_MonthPrice!$F109=""),NA(),ROUND(CaptureMonthly!CF109/A_MonthPrice!$F109*100,1))</f>
      </c>
      <c r="FL109">
        <f>IF(OR(CaptureMonthly!CG109="",A_MonthPrice!$F109=""),NA(),ROUND(CaptureMonthly!CG109-A_MonthPrice!$F109,2))</f>
      </c>
      <c r="FM109">
        <f>IF(OR(CaptureMonthly!CG109="",A_MonthPrice!$F109=""),NA(),ROUND(CaptureMonthly!CG109/A_MonthPrice!$F109*100,1))</f>
      </c>
      <c r="FN109">
        <f>IF(OR(CaptureMonthly!CH109="",A_MonthPrice!$F109=""),NA(),ROUND(CaptureMonthly!CH109-A_MonthPrice!$F109,2))</f>
      </c>
      <c r="FO109">
        <f>IF(OR(CaptureMonthly!CH109="",A_MonthPrice!$F109=""),NA(),ROUND(CaptureMonthly!CH109/A_MonthPrice!$F109*100,1))</f>
      </c>
      <c r="FP109">
        <f>IF(OR(CaptureMonthlyExtra!B109="",A_MonthPrice!$G109=""),NA(),ROUND(CaptureMonthlyExtra!B109-A_MonthPrice!$G109,2))</f>
      </c>
      <c r="FQ109">
        <f>IF(OR(CaptureMonthlyExtra!B109="",A_MonthPrice!$G109=""),NA(),ROUND(CaptureMonthlyExtra!B109/A_MonthPrice!$G109*100,1))</f>
      </c>
      <c r="FR109">
        <f>IF(OR(CaptureMonthlyExtra!C109="",A_MonthPrice!$G109=""),NA(),ROUND(CaptureMonthlyExtra!C109-A_MonthPrice!$G109,2))</f>
      </c>
      <c r="FS109">
        <f>IF(OR(CaptureMonthlyExtra!C109="",A_MonthPrice!$G109=""),NA(),ROUND(CaptureMonthlyExtra!C109/A_MonthPrice!$G109*100,1))</f>
      </c>
      <c r="FT109">
        <f>IF(OR(CaptureMonthlyExtra!D109="",A_MonthPrice!$G109=""),NA(),ROUND(CaptureMonthlyExtra!D109-A_MonthPrice!$G109,2))</f>
      </c>
      <c r="FU109">
        <f>IF(OR(CaptureMonthlyExtra!D109="",A_MonthPrice!$G109=""),NA(),ROUND(CaptureMonthlyExtra!D109/A_MonthPrice!$G109*100,1))</f>
      </c>
      <c r="FV109">
        <f>IF(OR(CaptureMonthlyExtra!E109="",A_MonthPrice!$G109=""),NA(),ROUND(CaptureMonthlyExtra!E109-A_MonthPrice!$G109,2))</f>
      </c>
      <c r="FW109">
        <f>IF(OR(CaptureMonthlyExtra!E109="",A_MonthPrice!$G109=""),NA(),ROUND(CaptureMonthlyExtra!E109/A_MonthPrice!$G109*100,1))</f>
      </c>
      <c r="FX109">
        <f>IF(OR(CaptureMonthlyExtra!F109="",A_MonthPrice!$G109=""),NA(),ROUND(CaptureMonthlyExtra!F109-A_MonthPrice!$G109,2))</f>
      </c>
      <c r="FY109">
        <f>IF(OR(CaptureMonthlyExtra!F109="",A_MonthPrice!$G109=""),NA(),ROUND(CaptureMonthlyExtra!F109/A_MonthPrice!$G109*100,1))</f>
      </c>
      <c r="FZ109">
        <f>IF(OR(CaptureMonthlyExtra!G109="",A_MonthPrice!$G109=""),NA(),ROUND(CaptureMonthlyExtra!G109-A_MonthPrice!$G109,2))</f>
      </c>
      <c r="GA109">
        <f>IF(OR(CaptureMonthlyExtra!G109="",A_MonthPrice!$G109=""),NA(),ROUND(CaptureMonthlyExtra!G109/A_MonthPrice!$G109*100,1))</f>
      </c>
      <c r="GB109">
        <f>IF(OR(CaptureMonthlyExtra!H109="",A_MonthPrice!$G109=""),NA(),ROUND(CaptureMonthlyExtra!H109-A_MonthPrice!$G109,2))</f>
      </c>
      <c r="GC109">
        <f>IF(OR(CaptureMonthlyExtra!H109="",A_MonthPrice!$G109=""),NA(),ROUND(CaptureMonthlyExtra!H109/A_MonthPrice!$G109*100,1))</f>
      </c>
      <c r="GD109">
        <f>IF(OR(CaptureMonthlyExtra!I109="",A_MonthPrice!$G109=""),NA(),ROUND(CaptureMonthlyExtra!I109-A_MonthPrice!$G109,2))</f>
      </c>
      <c r="GE109">
        <f>IF(OR(CaptureMonthlyExtra!I109="",A_MonthPrice!$G109=""),NA(),ROUND(CaptureMonthlyExtra!I109/A_MonthPrice!$G109*100,1))</f>
      </c>
      <c r="GF109">
        <f>IF(OR(CaptureMonthlyExtra!J109="",A_MonthPrice!$G109=""),NA(),ROUND(CaptureMonthlyExtra!J109-A_MonthPrice!$G109,2))</f>
      </c>
      <c r="GG109">
        <f>IF(OR(CaptureMonthlyExtra!J109="",A_MonthPrice!$G109=""),NA(),ROUND(CaptureMonthlyExtra!J109/A_MonthPrice!$G109*100,1))</f>
      </c>
      <c r="GH109">
        <f>IF(OR(CaptureMonthlyExtra!K109="",A_MonthPrice!$G109=""),NA(),ROUND(CaptureMonthlyExtra!K109-A_MonthPrice!$G109,2))</f>
      </c>
      <c r="GI109">
        <f>IF(OR(CaptureMonthlyExtra!K109="",A_MonthPrice!$G109=""),NA(),ROUND(CaptureMonthlyExtra!K109/A_MonthPrice!$G109*100,1))</f>
      </c>
      <c r="GJ109">
        <f>IF(OR(CaptureMonthlyExtra!L109="",A_MonthPrice!$G109=""),NA(),ROUND(CaptureMonthlyExtra!L109-A_MonthPrice!$G109,2))</f>
      </c>
      <c r="GK109">
        <f>IF(OR(CaptureMonthlyExtra!L109="",A_MonthPrice!$G109=""),NA(),ROUND(CaptureMonthlyExtra!L109/A_MonthPrice!$G109*100,1))</f>
      </c>
      <c r="GL109">
        <f>IF(OR(CaptureMonthlyExtra!M109="",A_MonthPrice!$G109=""),NA(),ROUND(CaptureMonthlyExtra!M109-A_MonthPrice!$G109,2))</f>
      </c>
      <c r="GM109">
        <f>IF(OR(CaptureMonthlyExtra!M109="",A_MonthPrice!$G109=""),NA(),ROUND(CaptureMonthlyExtra!M109/A_MonthPrice!$G109*100,1))</f>
      </c>
      <c r="GN109">
        <f>IF(OR(CaptureMonthlyExtra!N109="",A_MonthPrice!$G109=""),NA(),ROUND(CaptureMonthlyExtra!N109-A_MonthPrice!$G109,2))</f>
      </c>
      <c r="GO109">
        <f>IF(OR(CaptureMonthlyExtra!N109="",A_MonthPrice!$G109=""),NA(),ROUND(CaptureMonthlyExtra!N109/A_MonthPrice!$G109*100,1))</f>
      </c>
      <c r="GP109">
        <f>IF(OR(CaptureMonthlyExtra!O109="",A_MonthPrice!$G109=""),NA(),ROUND(CaptureMonthlyExtra!O109-A_MonthPrice!$G109,2))</f>
      </c>
      <c r="GQ109">
        <f>IF(OR(CaptureMonthlyExtra!O109="",A_MonthPrice!$G109=""),NA(),ROUND(CaptureMonthlyExtra!O109/A_MonthPrice!$G109*100,1))</f>
      </c>
      <c r="GR109">
        <f>IF(OR(CaptureMonthlyExtra!P109="",A_MonthPrice!$G109=""),NA(),ROUND(CaptureMonthlyExtra!P109-A_MonthPrice!$G109,2))</f>
      </c>
      <c r="GS109">
        <f>IF(OR(CaptureMonthlyExtra!P109="",A_MonthPrice!$G109=""),NA(),ROUND(CaptureMonthlyExtra!P109/A_MonthPrice!$G109*100,1))</f>
      </c>
      <c r="GT109">
        <f>IF(OR(CaptureMonthlyExtra!Q109="",A_MonthPrice!$G109=""),NA(),ROUND(CaptureMonthlyExtra!Q109-A_MonthPrice!$G109,2))</f>
      </c>
      <c r="GU109">
        <f>IF(OR(CaptureMonthlyExtra!Q109="",A_MonthPrice!$G109=""),NA(),ROUND(CaptureMonthlyExtra!Q109/A_MonthPrice!$G109*100,1))</f>
      </c>
      <c r="GV109">
        <f>IF(OR(CaptureMonthlyExtra!R109="",A_MonthPrice!$G109=""),NA(),ROUND(CaptureMonthlyExtra!R109-A_MonthPrice!$G109,2))</f>
      </c>
      <c r="GW109">
        <f>IF(OR(CaptureMonthlyExtra!R109="",A_MonthPrice!$G109=""),NA(),ROUND(CaptureMonthlyExtra!R109/A_MonthPrice!$G109*100,1))</f>
      </c>
    </row>
    <row r="110" spans="1:502">
      <c r="A110">
        <f>CaptureMonthly!A110</f>
      </c>
      <c r="B110">
        <f>IF(OR(CaptureMonthly!B110="",A_MonthPrice!$B110=""),NA(),ROUND(CaptureMonthly!B110-A_MonthPrice!$B110,2))</f>
      </c>
      <c r="C110">
        <f>IF(OR(CaptureMonthly!B110="",A_MonthPrice!$B110=""),NA(),ROUND(CaptureMonthly!B110/A_MonthPrice!$B110*100,1))</f>
      </c>
      <c r="D110">
        <f>IF(OR(CaptureMonthly!C110="",A_MonthPrice!$B110=""),NA(),ROUND(CaptureMonthly!C110-A_MonthPrice!$B110,2))</f>
      </c>
      <c r="E110">
        <f>IF(OR(CaptureMonthly!C110="",A_MonthPrice!$B110=""),NA(),ROUND(CaptureMonthly!C110/A_MonthPrice!$B110*100,1))</f>
      </c>
      <c r="F110">
        <f>IF(OR(CaptureMonthly!D110="",A_MonthPrice!$B110=""),NA(),ROUND(CaptureMonthly!D110-A_MonthPrice!$B110,2))</f>
      </c>
      <c r="G110">
        <f>IF(OR(CaptureMonthly!D110="",A_MonthPrice!$B110=""),NA(),ROUND(CaptureMonthly!D110/A_MonthPrice!$B110*100,1))</f>
      </c>
      <c r="H110">
        <f>IF(OR(CaptureMonthly!E110="",A_MonthPrice!$B110=""),NA(),ROUND(CaptureMonthly!E110-A_MonthPrice!$B110,2))</f>
      </c>
      <c r="I110">
        <f>IF(OR(CaptureMonthly!E110="",A_MonthPrice!$B110=""),NA(),ROUND(CaptureMonthly!E110/A_MonthPrice!$B110*100,1))</f>
      </c>
      <c r="J110">
        <f>IF(OR(CaptureMonthly!F110="",A_MonthPrice!$B110=""),NA(),ROUND(CaptureMonthly!F110-A_MonthPrice!$B110,2))</f>
      </c>
      <c r="K110">
        <f>IF(OR(CaptureMonthly!F110="",A_MonthPrice!$B110=""),NA(),ROUND(CaptureMonthly!F110/A_MonthPrice!$B110*100,1))</f>
      </c>
      <c r="L110">
        <f>IF(OR(CaptureMonthly!G110="",A_MonthPrice!$B110=""),NA(),ROUND(CaptureMonthly!G110-A_MonthPrice!$B110,2))</f>
      </c>
      <c r="M110">
        <f>IF(OR(CaptureMonthly!G110="",A_MonthPrice!$B110=""),NA(),ROUND(CaptureMonthly!G110/A_MonthPrice!$B110*100,1))</f>
      </c>
      <c r="N110">
        <f>IF(OR(CaptureMonthly!H110="",A_MonthPrice!$B110=""),NA(),ROUND(CaptureMonthly!H110-A_MonthPrice!$B110,2))</f>
      </c>
      <c r="O110">
        <f>IF(OR(CaptureMonthly!H110="",A_MonthPrice!$B110=""),NA(),ROUND(CaptureMonthly!H110/A_MonthPrice!$B110*100,1))</f>
      </c>
      <c r="P110">
        <f>IF(OR(CaptureMonthly!I110="",A_MonthPrice!$B110=""),NA(),ROUND(CaptureMonthly!I110-A_MonthPrice!$B110,2))</f>
      </c>
      <c r="Q110">
        <f>IF(OR(CaptureMonthly!I110="",A_MonthPrice!$B110=""),NA(),ROUND(CaptureMonthly!I110/A_MonthPrice!$B110*100,1))</f>
      </c>
      <c r="R110">
        <f>IF(OR(CaptureMonthly!J110="",A_MonthPrice!$B110=""),NA(),ROUND(CaptureMonthly!J110-A_MonthPrice!$B110,2))</f>
      </c>
      <c r="S110">
        <f>IF(OR(CaptureMonthly!J110="",A_MonthPrice!$B110=""),NA(),ROUND(CaptureMonthly!J110/A_MonthPrice!$B110*100,1))</f>
      </c>
      <c r="T110">
        <f>IF(OR(CaptureMonthly!K110="",A_MonthPrice!$B110=""),NA(),ROUND(CaptureMonthly!K110-A_MonthPrice!$B110,2))</f>
      </c>
      <c r="U110">
        <f>IF(OR(CaptureMonthly!K110="",A_MonthPrice!$B110=""),NA(),ROUND(CaptureMonthly!K110/A_MonthPrice!$B110*100,1))</f>
      </c>
      <c r="V110">
        <f>IF(OR(CaptureMonthly!L110="",A_MonthPrice!$B110=""),NA(),ROUND(CaptureMonthly!L110-A_MonthPrice!$B110,2))</f>
      </c>
      <c r="W110">
        <f>IF(OR(CaptureMonthly!L110="",A_MonthPrice!$B110=""),NA(),ROUND(CaptureMonthly!L110/A_MonthPrice!$B110*100,1))</f>
      </c>
      <c r="X110">
        <f>IF(OR(CaptureMonthly!M110="",A_MonthPrice!$B110=""),NA(),ROUND(CaptureMonthly!M110-A_MonthPrice!$B110,2))</f>
      </c>
      <c r="Y110">
        <f>IF(OR(CaptureMonthly!M110="",A_MonthPrice!$B110=""),NA(),ROUND(CaptureMonthly!M110/A_MonthPrice!$B110*100,1))</f>
      </c>
      <c r="Z110">
        <f>IF(OR(CaptureMonthly!N110="",A_MonthPrice!$B110=""),NA(),ROUND(CaptureMonthly!N110-A_MonthPrice!$B110,2))</f>
      </c>
      <c r="AA110">
        <f>IF(OR(CaptureMonthly!N110="",A_MonthPrice!$B110=""),NA(),ROUND(CaptureMonthly!N110/A_MonthPrice!$B110*100,1))</f>
      </c>
      <c r="AB110">
        <f>IF(OR(CaptureMonthly!O110="",A_MonthPrice!$B110=""),NA(),ROUND(CaptureMonthly!O110-A_MonthPrice!$B110,2))</f>
      </c>
      <c r="AC110">
        <f>IF(OR(CaptureMonthly!O110="",A_MonthPrice!$B110=""),NA(),ROUND(CaptureMonthly!O110/A_MonthPrice!$B110*100,1))</f>
      </c>
      <c r="AD110">
        <f>IF(OR(CaptureMonthly!P110="",A_MonthPrice!$B110=""),NA(),ROUND(CaptureMonthly!P110-A_MonthPrice!$B110,2))</f>
      </c>
      <c r="AE110">
        <f>IF(OR(CaptureMonthly!P110="",A_MonthPrice!$B110=""),NA(),ROUND(CaptureMonthly!P110/A_MonthPrice!$B110*100,1))</f>
      </c>
      <c r="AF110">
        <f>IF(OR(CaptureMonthly!Q110="",A_MonthPrice!$B110=""),NA(),ROUND(CaptureMonthly!Q110-A_MonthPrice!$B110,2))</f>
      </c>
      <c r="AG110">
        <f>IF(OR(CaptureMonthly!Q110="",A_MonthPrice!$B110=""),NA(),ROUND(CaptureMonthly!Q110/A_MonthPrice!$B110*100,1))</f>
      </c>
      <c r="AH110">
        <f>IF(OR(CaptureMonthly!R110="",A_MonthPrice!$B110=""),NA(),ROUND(CaptureMonthly!R110-A_MonthPrice!$B110,2))</f>
      </c>
      <c r="AI110">
        <f>IF(OR(CaptureMonthly!R110="",A_MonthPrice!$B110=""),NA(),ROUND(CaptureMonthly!R110/A_MonthPrice!$B110*100,1))</f>
      </c>
      <c r="AJ110">
        <f>IF(OR(CaptureMonthly!S110="",A_MonthPrice!$C110=""),NA(),ROUND(CaptureMonthly!S110-A_MonthPrice!$C110,2))</f>
      </c>
      <c r="AK110">
        <f>IF(OR(CaptureMonthly!S110="",A_MonthPrice!$C110=""),NA(),ROUND(CaptureMonthly!S110/A_MonthPrice!$C110*100,1))</f>
      </c>
      <c r="AL110">
        <f>IF(OR(CaptureMonthly!T110="",A_MonthPrice!$C110=""),NA(),ROUND(CaptureMonthly!T110-A_MonthPrice!$C110,2))</f>
      </c>
      <c r="AM110">
        <f>IF(OR(CaptureMonthly!T110="",A_MonthPrice!$C110=""),NA(),ROUND(CaptureMonthly!T110/A_MonthPrice!$C110*100,1))</f>
      </c>
      <c r="AN110">
        <f>IF(OR(CaptureMonthly!U110="",A_MonthPrice!$C110=""),NA(),ROUND(CaptureMonthly!U110-A_MonthPrice!$C110,2))</f>
      </c>
      <c r="AO110">
        <f>IF(OR(CaptureMonthly!U110="",A_MonthPrice!$C110=""),NA(),ROUND(CaptureMonthly!U110/A_MonthPrice!$C110*100,1))</f>
      </c>
      <c r="AP110">
        <f>IF(OR(CaptureMonthly!V110="",A_MonthPrice!$C110=""),NA(),ROUND(CaptureMonthly!V110-A_MonthPrice!$C110,2))</f>
      </c>
      <c r="AQ110">
        <f>IF(OR(CaptureMonthly!V110="",A_MonthPrice!$C110=""),NA(),ROUND(CaptureMonthly!V110/A_MonthPrice!$C110*100,1))</f>
      </c>
      <c r="AR110">
        <f>IF(OR(CaptureMonthly!W110="",A_MonthPrice!$C110=""),NA(),ROUND(CaptureMonthly!W110-A_MonthPrice!$C110,2))</f>
      </c>
      <c r="AS110">
        <f>IF(OR(CaptureMonthly!W110="",A_MonthPrice!$C110=""),NA(),ROUND(CaptureMonthly!W110/A_MonthPrice!$C110*100,1))</f>
      </c>
      <c r="AT110">
        <f>IF(OR(CaptureMonthly!X110="",A_MonthPrice!$C110=""),NA(),ROUND(CaptureMonthly!X110-A_MonthPrice!$C110,2))</f>
      </c>
      <c r="AU110">
        <f>IF(OR(CaptureMonthly!X110="",A_MonthPrice!$C110=""),NA(),ROUND(CaptureMonthly!X110/A_MonthPrice!$C110*100,1))</f>
      </c>
      <c r="AV110">
        <f>IF(OR(CaptureMonthly!Y110="",A_MonthPrice!$C110=""),NA(),ROUND(CaptureMonthly!Y110-A_MonthPrice!$C110,2))</f>
      </c>
      <c r="AW110">
        <f>IF(OR(CaptureMonthly!Y110="",A_MonthPrice!$C110=""),NA(),ROUND(CaptureMonthly!Y110/A_MonthPrice!$C110*100,1))</f>
      </c>
      <c r="AX110">
        <f>IF(OR(CaptureMonthly!Z110="",A_MonthPrice!$C110=""),NA(),ROUND(CaptureMonthly!Z110-A_MonthPrice!$C110,2))</f>
      </c>
      <c r="AY110">
        <f>IF(OR(CaptureMonthly!Z110="",A_MonthPrice!$C110=""),NA(),ROUND(CaptureMonthly!Z110/A_MonthPrice!$C110*100,1))</f>
      </c>
      <c r="AZ110">
        <f>IF(OR(CaptureMonthly!AA110="",A_MonthPrice!$C110=""),NA(),ROUND(CaptureMonthly!AA110-A_MonthPrice!$C110,2))</f>
      </c>
      <c r="BA110">
        <f>IF(OR(CaptureMonthly!AA110="",A_MonthPrice!$C110=""),NA(),ROUND(CaptureMonthly!AA110/A_MonthPrice!$C110*100,1))</f>
      </c>
      <c r="BB110">
        <f>IF(OR(CaptureMonthly!AB110="",A_MonthPrice!$C110=""),NA(),ROUND(CaptureMonthly!AB110-A_MonthPrice!$C110,2))</f>
      </c>
      <c r="BC110">
        <f>IF(OR(CaptureMonthly!AB110="",A_MonthPrice!$C110=""),NA(),ROUND(CaptureMonthly!AB110/A_MonthPrice!$C110*100,1))</f>
      </c>
      <c r="BD110">
        <f>IF(OR(CaptureMonthly!AC110="",A_MonthPrice!$C110=""),NA(),ROUND(CaptureMonthly!AC110-A_MonthPrice!$C110,2))</f>
      </c>
      <c r="BE110">
        <f>IF(OR(CaptureMonthly!AC110="",A_MonthPrice!$C110=""),NA(),ROUND(CaptureMonthly!AC110/A_MonthPrice!$C110*100,1))</f>
      </c>
      <c r="BF110">
        <f>IF(OR(CaptureMonthly!AD110="",A_MonthPrice!$C110=""),NA(),ROUND(CaptureMonthly!AD110-A_MonthPrice!$C110,2))</f>
      </c>
      <c r="BG110">
        <f>IF(OR(CaptureMonthly!AD110="",A_MonthPrice!$C110=""),NA(),ROUND(CaptureMonthly!AD110/A_MonthPrice!$C110*100,1))</f>
      </c>
      <c r="BH110">
        <f>IF(OR(CaptureMonthly!AE110="",A_MonthPrice!$C110=""),NA(),ROUND(CaptureMonthly!AE110-A_MonthPrice!$C110,2))</f>
      </c>
      <c r="BI110">
        <f>IF(OR(CaptureMonthly!AE110="",A_MonthPrice!$C110=""),NA(),ROUND(CaptureMonthly!AE110/A_MonthPrice!$C110*100,1))</f>
      </c>
      <c r="BJ110">
        <f>IF(OR(CaptureMonthly!AF110="",A_MonthPrice!$C110=""),NA(),ROUND(CaptureMonthly!AF110-A_MonthPrice!$C110,2))</f>
      </c>
      <c r="BK110">
        <f>IF(OR(CaptureMonthly!AF110="",A_MonthPrice!$C110=""),NA(),ROUND(CaptureMonthly!AF110/A_MonthPrice!$C110*100,1))</f>
      </c>
      <c r="BL110">
        <f>IF(OR(CaptureMonthly!AG110="",A_MonthPrice!$C110=""),NA(),ROUND(CaptureMonthly!AG110-A_MonthPrice!$C110,2))</f>
      </c>
      <c r="BM110">
        <f>IF(OR(CaptureMonthly!AG110="",A_MonthPrice!$C110=""),NA(),ROUND(CaptureMonthly!AG110/A_MonthPrice!$C110*100,1))</f>
      </c>
      <c r="BN110">
        <f>IF(OR(CaptureMonthly!AH110="",A_MonthPrice!$C110=""),NA(),ROUND(CaptureMonthly!AH110-A_MonthPrice!$C110,2))</f>
      </c>
      <c r="BO110">
        <f>IF(OR(CaptureMonthly!AH110="",A_MonthPrice!$C110=""),NA(),ROUND(CaptureMonthly!AH110/A_MonthPrice!$C110*100,1))</f>
      </c>
      <c r="BP110">
        <f>IF(OR(CaptureMonthly!AI110="",A_MonthPrice!$C110=""),NA(),ROUND(CaptureMonthly!AI110-A_MonthPrice!$C110,2))</f>
      </c>
      <c r="BQ110">
        <f>IF(OR(CaptureMonthly!AI110="",A_MonthPrice!$C110=""),NA(),ROUND(CaptureMonthly!AI110/A_MonthPrice!$C110*100,1))</f>
      </c>
      <c r="BR110">
        <f>IF(OR(CaptureMonthly!AJ110="",A_MonthPrice!$D110=""),NA(),ROUND(CaptureMonthly!AJ110-A_MonthPrice!$D110,2))</f>
      </c>
      <c r="BS110">
        <f>IF(OR(CaptureMonthly!AJ110="",A_MonthPrice!$D110=""),NA(),ROUND(CaptureMonthly!AJ110/A_MonthPrice!$D110*100,1))</f>
      </c>
      <c r="BT110">
        <f>IF(OR(CaptureMonthly!AK110="",A_MonthPrice!$D110=""),NA(),ROUND(CaptureMonthly!AK110-A_MonthPrice!$D110,2))</f>
      </c>
      <c r="BU110">
        <f>IF(OR(CaptureMonthly!AK110="",A_MonthPrice!$D110=""),NA(),ROUND(CaptureMonthly!AK110/A_MonthPrice!$D110*100,1))</f>
      </c>
      <c r="BV110">
        <f>IF(OR(CaptureMonthly!AL110="",A_MonthPrice!$D110=""),NA(),ROUND(CaptureMonthly!AL110-A_MonthPrice!$D110,2))</f>
      </c>
      <c r="BW110">
        <f>IF(OR(CaptureMonthly!AL110="",A_MonthPrice!$D110=""),NA(),ROUND(CaptureMonthly!AL110/A_MonthPrice!$D110*100,1))</f>
      </c>
      <c r="BX110">
        <f>IF(OR(CaptureMonthly!AM110="",A_MonthPrice!$D110=""),NA(),ROUND(CaptureMonthly!AM110-A_MonthPrice!$D110,2))</f>
      </c>
      <c r="BY110">
        <f>IF(OR(CaptureMonthly!AM110="",A_MonthPrice!$D110=""),NA(),ROUND(CaptureMonthly!AM110/A_MonthPrice!$D110*100,1))</f>
      </c>
      <c r="BZ110">
        <f>IF(OR(CaptureMonthly!AN110="",A_MonthPrice!$D110=""),NA(),ROUND(CaptureMonthly!AN110-A_MonthPrice!$D110,2))</f>
      </c>
      <c r="CA110">
        <f>IF(OR(CaptureMonthly!AN110="",A_MonthPrice!$D110=""),NA(),ROUND(CaptureMonthly!AN110/A_MonthPrice!$D110*100,1))</f>
      </c>
      <c r="CB110">
        <f>IF(OR(CaptureMonthly!AO110="",A_MonthPrice!$D110=""),NA(),ROUND(CaptureMonthly!AO110-A_MonthPrice!$D110,2))</f>
      </c>
      <c r="CC110">
        <f>IF(OR(CaptureMonthly!AO110="",A_MonthPrice!$D110=""),NA(),ROUND(CaptureMonthly!AO110/A_MonthPrice!$D110*100,1))</f>
      </c>
      <c r="CD110">
        <f>IF(OR(CaptureMonthly!AP110="",A_MonthPrice!$D110=""),NA(),ROUND(CaptureMonthly!AP110-A_MonthPrice!$D110,2))</f>
      </c>
      <c r="CE110">
        <f>IF(OR(CaptureMonthly!AP110="",A_MonthPrice!$D110=""),NA(),ROUND(CaptureMonthly!AP110/A_MonthPrice!$D110*100,1))</f>
      </c>
      <c r="CF110">
        <f>IF(OR(CaptureMonthly!AQ110="",A_MonthPrice!$D110=""),NA(),ROUND(CaptureMonthly!AQ110-A_MonthPrice!$D110,2))</f>
      </c>
      <c r="CG110">
        <f>IF(OR(CaptureMonthly!AQ110="",A_MonthPrice!$D110=""),NA(),ROUND(CaptureMonthly!AQ110/A_MonthPrice!$D110*100,1))</f>
      </c>
      <c r="CH110">
        <f>IF(OR(CaptureMonthly!AR110="",A_MonthPrice!$D110=""),NA(),ROUND(CaptureMonthly!AR110-A_MonthPrice!$D110,2))</f>
      </c>
      <c r="CI110">
        <f>IF(OR(CaptureMonthly!AR110="",A_MonthPrice!$D110=""),NA(),ROUND(CaptureMonthly!AR110/A_MonthPrice!$D110*100,1))</f>
      </c>
      <c r="CJ110">
        <f>IF(OR(CaptureMonthly!AS110="",A_MonthPrice!$D110=""),NA(),ROUND(CaptureMonthly!AS110-A_MonthPrice!$D110,2))</f>
      </c>
      <c r="CK110">
        <f>IF(OR(CaptureMonthly!AS110="",A_MonthPrice!$D110=""),NA(),ROUND(CaptureMonthly!AS110/A_MonthPrice!$D110*100,1))</f>
      </c>
      <c r="CL110">
        <f>IF(OR(CaptureMonthly!AT110="",A_MonthPrice!$D110=""),NA(),ROUND(CaptureMonthly!AT110-A_MonthPrice!$D110,2))</f>
      </c>
      <c r="CM110">
        <f>IF(OR(CaptureMonthly!AT110="",A_MonthPrice!$D110=""),NA(),ROUND(CaptureMonthly!AT110/A_MonthPrice!$D110*100,1))</f>
      </c>
      <c r="CN110">
        <f>IF(OR(CaptureMonthly!AU110="",A_MonthPrice!$D110=""),NA(),ROUND(CaptureMonthly!AU110-A_MonthPrice!$D110,2))</f>
      </c>
      <c r="CO110">
        <f>IF(OR(CaptureMonthly!AU110="",A_MonthPrice!$D110=""),NA(),ROUND(CaptureMonthly!AU110/A_MonthPrice!$D110*100,1))</f>
      </c>
      <c r="CP110">
        <f>IF(OR(CaptureMonthly!AV110="",A_MonthPrice!$D110=""),NA(),ROUND(CaptureMonthly!AV110-A_MonthPrice!$D110,2))</f>
      </c>
      <c r="CQ110">
        <f>IF(OR(CaptureMonthly!AV110="",A_MonthPrice!$D110=""),NA(),ROUND(CaptureMonthly!AV110/A_MonthPrice!$D110*100,1))</f>
      </c>
      <c r="CR110">
        <f>IF(OR(CaptureMonthly!AW110="",A_MonthPrice!$D110=""),NA(),ROUND(CaptureMonthly!AW110-A_MonthPrice!$D110,2))</f>
      </c>
      <c r="CS110">
        <f>IF(OR(CaptureMonthly!AW110="",A_MonthPrice!$D110=""),NA(),ROUND(CaptureMonthly!AW110/A_MonthPrice!$D110*100,1))</f>
      </c>
      <c r="CT110">
        <f>IF(OR(CaptureMonthly!AX110="",A_MonthPrice!$D110=""),NA(),ROUND(CaptureMonthly!AX110-A_MonthPrice!$D110,2))</f>
      </c>
      <c r="CU110">
        <f>IF(OR(CaptureMonthly!AX110="",A_MonthPrice!$D110=""),NA(),ROUND(CaptureMonthly!AX110/A_MonthPrice!$D110*100,1))</f>
      </c>
      <c r="CV110">
        <f>IF(OR(CaptureMonthly!AY110="",A_MonthPrice!$D110=""),NA(),ROUND(CaptureMonthly!AY110-A_MonthPrice!$D110,2))</f>
      </c>
      <c r="CW110">
        <f>IF(OR(CaptureMonthly!AY110="",A_MonthPrice!$D110=""),NA(),ROUND(CaptureMonthly!AY110/A_MonthPrice!$D110*100,1))</f>
      </c>
      <c r="CX110">
        <f>IF(OR(CaptureMonthly!AZ110="",A_MonthPrice!$D110=""),NA(),ROUND(CaptureMonthly!AZ110-A_MonthPrice!$D110,2))</f>
      </c>
      <c r="CY110">
        <f>IF(OR(CaptureMonthly!AZ110="",A_MonthPrice!$D110=""),NA(),ROUND(CaptureMonthly!AZ110/A_MonthPrice!$D110*100,1))</f>
      </c>
      <c r="CZ110">
        <f>IF(OR(CaptureMonthly!BA110="",A_MonthPrice!$E110=""),NA(),ROUND(CaptureMonthly!BA110-A_MonthPrice!$E110,2))</f>
      </c>
      <c r="DA110">
        <f>IF(OR(CaptureMonthly!BA110="",A_MonthPrice!$E110=""),NA(),ROUND(CaptureMonthly!BA110/A_MonthPrice!$E110*100,1))</f>
      </c>
      <c r="DB110">
        <f>IF(OR(CaptureMonthly!BB110="",A_MonthPrice!$E110=""),NA(),ROUND(CaptureMonthly!BB110-A_MonthPrice!$E110,2))</f>
      </c>
      <c r="DC110">
        <f>IF(OR(CaptureMonthly!BB110="",A_MonthPrice!$E110=""),NA(),ROUND(CaptureMonthly!BB110/A_MonthPrice!$E110*100,1))</f>
      </c>
      <c r="DD110">
        <f>IF(OR(CaptureMonthly!BC110="",A_MonthPrice!$E110=""),NA(),ROUND(CaptureMonthly!BC110-A_MonthPrice!$E110,2))</f>
      </c>
      <c r="DE110">
        <f>IF(OR(CaptureMonthly!BC110="",A_MonthPrice!$E110=""),NA(),ROUND(CaptureMonthly!BC110/A_MonthPrice!$E110*100,1))</f>
      </c>
      <c r="DF110">
        <f>IF(OR(CaptureMonthly!BD110="",A_MonthPrice!$E110=""),NA(),ROUND(CaptureMonthly!BD110-A_MonthPrice!$E110,2))</f>
      </c>
      <c r="DG110">
        <f>IF(OR(CaptureMonthly!BD110="",A_MonthPrice!$E110=""),NA(),ROUND(CaptureMonthly!BD110/A_MonthPrice!$E110*100,1))</f>
      </c>
      <c r="DH110">
        <f>IF(OR(CaptureMonthly!BE110="",A_MonthPrice!$E110=""),NA(),ROUND(CaptureMonthly!BE110-A_MonthPrice!$E110,2))</f>
      </c>
      <c r="DI110">
        <f>IF(OR(CaptureMonthly!BE110="",A_MonthPrice!$E110=""),NA(),ROUND(CaptureMonthly!BE110/A_MonthPrice!$E110*100,1))</f>
      </c>
      <c r="DJ110">
        <f>IF(OR(CaptureMonthly!BF110="",A_MonthPrice!$E110=""),NA(),ROUND(CaptureMonthly!BF110-A_MonthPrice!$E110,2))</f>
      </c>
      <c r="DK110">
        <f>IF(OR(CaptureMonthly!BF110="",A_MonthPrice!$E110=""),NA(),ROUND(CaptureMonthly!BF110/A_MonthPrice!$E110*100,1))</f>
      </c>
      <c r="DL110">
        <f>IF(OR(CaptureMonthly!BG110="",A_MonthPrice!$E110=""),NA(),ROUND(CaptureMonthly!BG110-A_MonthPrice!$E110,2))</f>
      </c>
      <c r="DM110">
        <f>IF(OR(CaptureMonthly!BG110="",A_MonthPrice!$E110=""),NA(),ROUND(CaptureMonthly!BG110/A_MonthPrice!$E110*100,1))</f>
      </c>
      <c r="DN110">
        <f>IF(OR(CaptureMonthly!BH110="",A_MonthPrice!$E110=""),NA(),ROUND(CaptureMonthly!BH110-A_MonthPrice!$E110,2))</f>
      </c>
      <c r="DO110">
        <f>IF(OR(CaptureMonthly!BH110="",A_MonthPrice!$E110=""),NA(),ROUND(CaptureMonthly!BH110/A_MonthPrice!$E110*100,1))</f>
      </c>
      <c r="DP110">
        <f>IF(OR(CaptureMonthly!BI110="",A_MonthPrice!$E110=""),NA(),ROUND(CaptureMonthly!BI110-A_MonthPrice!$E110,2))</f>
      </c>
      <c r="DQ110">
        <f>IF(OR(CaptureMonthly!BI110="",A_MonthPrice!$E110=""),NA(),ROUND(CaptureMonthly!BI110/A_MonthPrice!$E110*100,1))</f>
      </c>
      <c r="DR110">
        <f>IF(OR(CaptureMonthly!BJ110="",A_MonthPrice!$E110=""),NA(),ROUND(CaptureMonthly!BJ110-A_MonthPrice!$E110,2))</f>
      </c>
      <c r="DS110">
        <f>IF(OR(CaptureMonthly!BJ110="",A_MonthPrice!$E110=""),NA(),ROUND(CaptureMonthly!BJ110/A_MonthPrice!$E110*100,1))</f>
      </c>
      <c r="DT110">
        <f>IF(OR(CaptureMonthly!BK110="",A_MonthPrice!$E110=""),NA(),ROUND(CaptureMonthly!BK110-A_MonthPrice!$E110,2))</f>
      </c>
      <c r="DU110">
        <f>IF(OR(CaptureMonthly!BK110="",A_MonthPrice!$E110=""),NA(),ROUND(CaptureMonthly!BK110/A_MonthPrice!$E110*100,1))</f>
      </c>
      <c r="DV110">
        <f>IF(OR(CaptureMonthly!BL110="",A_MonthPrice!$E110=""),NA(),ROUND(CaptureMonthly!BL110-A_MonthPrice!$E110,2))</f>
      </c>
      <c r="DW110">
        <f>IF(OR(CaptureMonthly!BL110="",A_MonthPrice!$E110=""),NA(),ROUND(CaptureMonthly!BL110/A_MonthPrice!$E110*100,1))</f>
      </c>
      <c r="DX110">
        <f>IF(OR(CaptureMonthly!BM110="",A_MonthPrice!$E110=""),NA(),ROUND(CaptureMonthly!BM110-A_MonthPrice!$E110,2))</f>
      </c>
      <c r="DY110">
        <f>IF(OR(CaptureMonthly!BM110="",A_MonthPrice!$E110=""),NA(),ROUND(CaptureMonthly!BM110/A_MonthPrice!$E110*100,1))</f>
      </c>
      <c r="DZ110">
        <f>IF(OR(CaptureMonthly!BN110="",A_MonthPrice!$E110=""),NA(),ROUND(CaptureMonthly!BN110-A_MonthPrice!$E110,2))</f>
      </c>
      <c r="EA110">
        <f>IF(OR(CaptureMonthly!BN110="",A_MonthPrice!$E110=""),NA(),ROUND(CaptureMonthly!BN110/A_MonthPrice!$E110*100,1))</f>
      </c>
      <c r="EB110">
        <f>IF(OR(CaptureMonthly!BO110="",A_MonthPrice!$E110=""),NA(),ROUND(CaptureMonthly!BO110-A_MonthPrice!$E110,2))</f>
      </c>
      <c r="EC110">
        <f>IF(OR(CaptureMonthly!BO110="",A_MonthPrice!$E110=""),NA(),ROUND(CaptureMonthly!BO110/A_MonthPrice!$E110*100,1))</f>
      </c>
      <c r="ED110">
        <f>IF(OR(CaptureMonthly!BP110="",A_MonthPrice!$E110=""),NA(),ROUND(CaptureMonthly!BP110-A_MonthPrice!$E110,2))</f>
      </c>
      <c r="EE110">
        <f>IF(OR(CaptureMonthly!BP110="",A_MonthPrice!$E110=""),NA(),ROUND(CaptureMonthly!BP110/A_MonthPrice!$E110*100,1))</f>
      </c>
      <c r="EF110">
        <f>IF(OR(CaptureMonthly!BQ110="",A_MonthPrice!$E110=""),NA(),ROUND(CaptureMonthly!BQ110-A_MonthPrice!$E110,2))</f>
      </c>
      <c r="EG110">
        <f>IF(OR(CaptureMonthly!BQ110="",A_MonthPrice!$E110=""),NA(),ROUND(CaptureMonthly!BQ110/A_MonthPrice!$E110*100,1))</f>
      </c>
      <c r="EH110">
        <f>IF(OR(CaptureMonthly!BR110="",A_MonthPrice!$F110=""),NA(),ROUND(CaptureMonthly!BR110-A_MonthPrice!$F110,2))</f>
      </c>
      <c r="EI110">
        <f>IF(OR(CaptureMonthly!BR110="",A_MonthPrice!$F110=""),NA(),ROUND(CaptureMonthly!BR110/A_MonthPrice!$F110*100,1))</f>
      </c>
      <c r="EJ110">
        <f>IF(OR(CaptureMonthly!BS110="",A_MonthPrice!$F110=""),NA(),ROUND(CaptureMonthly!BS110-A_MonthPrice!$F110,2))</f>
      </c>
      <c r="EK110">
        <f>IF(OR(CaptureMonthly!BS110="",A_MonthPrice!$F110=""),NA(),ROUND(CaptureMonthly!BS110/A_MonthPrice!$F110*100,1))</f>
      </c>
      <c r="EL110">
        <f>IF(OR(CaptureMonthly!BT110="",A_MonthPrice!$F110=""),NA(),ROUND(CaptureMonthly!BT110-A_MonthPrice!$F110,2))</f>
      </c>
      <c r="EM110">
        <f>IF(OR(CaptureMonthly!BT110="",A_MonthPrice!$F110=""),NA(),ROUND(CaptureMonthly!BT110/A_MonthPrice!$F110*100,1))</f>
      </c>
      <c r="EN110">
        <f>IF(OR(CaptureMonthly!BU110="",A_MonthPrice!$F110=""),NA(),ROUND(CaptureMonthly!BU110-A_MonthPrice!$F110,2))</f>
      </c>
      <c r="EO110">
        <f>IF(OR(CaptureMonthly!BU110="",A_MonthPrice!$F110=""),NA(),ROUND(CaptureMonthly!BU110/A_MonthPrice!$F110*100,1))</f>
      </c>
      <c r="EP110">
        <f>IF(OR(CaptureMonthly!BV110="",A_MonthPrice!$F110=""),NA(),ROUND(CaptureMonthly!BV110-A_MonthPrice!$F110,2))</f>
      </c>
      <c r="EQ110">
        <f>IF(OR(CaptureMonthly!BV110="",A_MonthPrice!$F110=""),NA(),ROUND(CaptureMonthly!BV110/A_MonthPrice!$F110*100,1))</f>
      </c>
      <c r="ER110">
        <f>IF(OR(CaptureMonthly!BW110="",A_MonthPrice!$F110=""),NA(),ROUND(CaptureMonthly!BW110-A_MonthPrice!$F110,2))</f>
      </c>
      <c r="ES110">
        <f>IF(OR(CaptureMonthly!BW110="",A_MonthPrice!$F110=""),NA(),ROUND(CaptureMonthly!BW110/A_MonthPrice!$F110*100,1))</f>
      </c>
      <c r="ET110">
        <f>IF(OR(CaptureMonthly!BX110="",A_MonthPrice!$F110=""),NA(),ROUND(CaptureMonthly!BX110-A_MonthPrice!$F110,2))</f>
      </c>
      <c r="EU110">
        <f>IF(OR(CaptureMonthly!BX110="",A_MonthPrice!$F110=""),NA(),ROUND(CaptureMonthly!BX110/A_MonthPrice!$F110*100,1))</f>
      </c>
      <c r="EV110">
        <f>IF(OR(CaptureMonthly!BY110="",A_MonthPrice!$F110=""),NA(),ROUND(CaptureMonthly!BY110-A_MonthPrice!$F110,2))</f>
      </c>
      <c r="EW110">
        <f>IF(OR(CaptureMonthly!BY110="",A_MonthPrice!$F110=""),NA(),ROUND(CaptureMonthly!BY110/A_MonthPrice!$F110*100,1))</f>
      </c>
      <c r="EX110">
        <f>IF(OR(CaptureMonthly!BZ110="",A_MonthPrice!$F110=""),NA(),ROUND(CaptureMonthly!BZ110-A_MonthPrice!$F110,2))</f>
      </c>
      <c r="EY110">
        <f>IF(OR(CaptureMonthly!BZ110="",A_MonthPrice!$F110=""),NA(),ROUND(CaptureMonthly!BZ110/A_MonthPrice!$F110*100,1))</f>
      </c>
      <c r="EZ110">
        <f>IF(OR(CaptureMonthly!CA110="",A_MonthPrice!$F110=""),NA(),ROUND(CaptureMonthly!CA110-A_MonthPrice!$F110,2))</f>
      </c>
      <c r="FA110">
        <f>IF(OR(CaptureMonthly!CA110="",A_MonthPrice!$F110=""),NA(),ROUND(CaptureMonthly!CA110/A_MonthPrice!$F110*100,1))</f>
      </c>
      <c r="FB110">
        <f>IF(OR(CaptureMonthly!CB110="",A_MonthPrice!$F110=""),NA(),ROUND(CaptureMonthly!CB110-A_MonthPrice!$F110,2))</f>
      </c>
      <c r="FC110">
        <f>IF(OR(CaptureMonthly!CB110="",A_MonthPrice!$F110=""),NA(),ROUND(CaptureMonthly!CB110/A_MonthPrice!$F110*100,1))</f>
      </c>
      <c r="FD110">
        <f>IF(OR(CaptureMonthly!CC110="",A_MonthPrice!$F110=""),NA(),ROUND(CaptureMonthly!CC110-A_MonthPrice!$F110,2))</f>
      </c>
      <c r="FE110">
        <f>IF(OR(CaptureMonthly!CC110="",A_MonthPrice!$F110=""),NA(),ROUND(CaptureMonthly!CC110/A_MonthPrice!$F110*100,1))</f>
      </c>
      <c r="FF110">
        <f>IF(OR(CaptureMonthly!CD110="",A_MonthPrice!$F110=""),NA(),ROUND(CaptureMonthly!CD110-A_MonthPrice!$F110,2))</f>
      </c>
      <c r="FG110">
        <f>IF(OR(CaptureMonthly!CD110="",A_MonthPrice!$F110=""),NA(),ROUND(CaptureMonthly!CD110/A_MonthPrice!$F110*100,1))</f>
      </c>
      <c r="FH110">
        <f>IF(OR(CaptureMonthly!CE110="",A_MonthPrice!$F110=""),NA(),ROUND(CaptureMonthly!CE110-A_MonthPrice!$F110,2))</f>
      </c>
      <c r="FI110">
        <f>IF(OR(CaptureMonthly!CE110="",A_MonthPrice!$F110=""),NA(),ROUND(CaptureMonthly!CE110/A_MonthPrice!$F110*100,1))</f>
      </c>
      <c r="FJ110">
        <f>IF(OR(CaptureMonthly!CF110="",A_MonthPrice!$F110=""),NA(),ROUND(CaptureMonthly!CF110-A_MonthPrice!$F110,2))</f>
      </c>
      <c r="FK110">
        <f>IF(OR(CaptureMonthly!CF110="",A_MonthPrice!$F110=""),NA(),ROUND(CaptureMonthly!CF110/A_MonthPrice!$F110*100,1))</f>
      </c>
      <c r="FL110">
        <f>IF(OR(CaptureMonthly!CG110="",A_MonthPrice!$F110=""),NA(),ROUND(CaptureMonthly!CG110-A_MonthPrice!$F110,2))</f>
      </c>
      <c r="FM110">
        <f>IF(OR(CaptureMonthly!CG110="",A_MonthPrice!$F110=""),NA(),ROUND(CaptureMonthly!CG110/A_MonthPrice!$F110*100,1))</f>
      </c>
      <c r="FN110">
        <f>IF(OR(CaptureMonthly!CH110="",A_MonthPrice!$F110=""),NA(),ROUND(CaptureMonthly!CH110-A_MonthPrice!$F110,2))</f>
      </c>
      <c r="FO110">
        <f>IF(OR(CaptureMonthly!CH110="",A_MonthPrice!$F110=""),NA(),ROUND(CaptureMonthly!CH110/A_MonthPrice!$F110*100,1))</f>
      </c>
      <c r="FP110">
        <f>IF(OR(CaptureMonthlyExtra!B110="",A_MonthPrice!$G110=""),NA(),ROUND(CaptureMonthlyExtra!B110-A_MonthPrice!$G110,2))</f>
      </c>
      <c r="FQ110">
        <f>IF(OR(CaptureMonthlyExtra!B110="",A_MonthPrice!$G110=""),NA(),ROUND(CaptureMonthlyExtra!B110/A_MonthPrice!$G110*100,1))</f>
      </c>
      <c r="FR110">
        <f>IF(OR(CaptureMonthlyExtra!C110="",A_MonthPrice!$G110=""),NA(),ROUND(CaptureMonthlyExtra!C110-A_MonthPrice!$G110,2))</f>
      </c>
      <c r="FS110">
        <f>IF(OR(CaptureMonthlyExtra!C110="",A_MonthPrice!$G110=""),NA(),ROUND(CaptureMonthlyExtra!C110/A_MonthPrice!$G110*100,1))</f>
      </c>
      <c r="FT110">
        <f>IF(OR(CaptureMonthlyExtra!D110="",A_MonthPrice!$G110=""),NA(),ROUND(CaptureMonthlyExtra!D110-A_MonthPrice!$G110,2))</f>
      </c>
      <c r="FU110">
        <f>IF(OR(CaptureMonthlyExtra!D110="",A_MonthPrice!$G110=""),NA(),ROUND(CaptureMonthlyExtra!D110/A_MonthPrice!$G110*100,1))</f>
      </c>
      <c r="FV110">
        <f>IF(OR(CaptureMonthlyExtra!E110="",A_MonthPrice!$G110=""),NA(),ROUND(CaptureMonthlyExtra!E110-A_MonthPrice!$G110,2))</f>
      </c>
      <c r="FW110">
        <f>IF(OR(CaptureMonthlyExtra!E110="",A_MonthPrice!$G110=""),NA(),ROUND(CaptureMonthlyExtra!E110/A_MonthPrice!$G110*100,1))</f>
      </c>
      <c r="FX110">
        <f>IF(OR(CaptureMonthlyExtra!F110="",A_MonthPrice!$G110=""),NA(),ROUND(CaptureMonthlyExtra!F110-A_MonthPrice!$G110,2))</f>
      </c>
      <c r="FY110">
        <f>IF(OR(CaptureMonthlyExtra!F110="",A_MonthPrice!$G110=""),NA(),ROUND(CaptureMonthlyExtra!F110/A_MonthPrice!$G110*100,1))</f>
      </c>
      <c r="FZ110">
        <f>IF(OR(CaptureMonthlyExtra!G110="",A_MonthPrice!$G110=""),NA(),ROUND(CaptureMonthlyExtra!G110-A_MonthPrice!$G110,2))</f>
      </c>
      <c r="GA110">
        <f>IF(OR(CaptureMonthlyExtra!G110="",A_MonthPrice!$G110=""),NA(),ROUND(CaptureMonthlyExtra!G110/A_MonthPrice!$G110*100,1))</f>
      </c>
      <c r="GB110">
        <f>IF(OR(CaptureMonthlyExtra!H110="",A_MonthPrice!$G110=""),NA(),ROUND(CaptureMonthlyExtra!H110-A_MonthPrice!$G110,2))</f>
      </c>
      <c r="GC110">
        <f>IF(OR(CaptureMonthlyExtra!H110="",A_MonthPrice!$G110=""),NA(),ROUND(CaptureMonthlyExtra!H110/A_MonthPrice!$G110*100,1))</f>
      </c>
      <c r="GD110">
        <f>IF(OR(CaptureMonthlyExtra!I110="",A_MonthPrice!$G110=""),NA(),ROUND(CaptureMonthlyExtra!I110-A_MonthPrice!$G110,2))</f>
      </c>
      <c r="GE110">
        <f>IF(OR(CaptureMonthlyExtra!I110="",A_MonthPrice!$G110=""),NA(),ROUND(CaptureMonthlyExtra!I110/A_MonthPrice!$G110*100,1))</f>
      </c>
      <c r="GF110">
        <f>IF(OR(CaptureMonthlyExtra!J110="",A_MonthPrice!$G110=""),NA(),ROUND(CaptureMonthlyExtra!J110-A_MonthPrice!$G110,2))</f>
      </c>
      <c r="GG110">
        <f>IF(OR(CaptureMonthlyExtra!J110="",A_MonthPrice!$G110=""),NA(),ROUND(CaptureMonthlyExtra!J110/A_MonthPrice!$G110*100,1))</f>
      </c>
      <c r="GH110">
        <f>IF(OR(CaptureMonthlyExtra!K110="",A_MonthPrice!$G110=""),NA(),ROUND(CaptureMonthlyExtra!K110-A_MonthPrice!$G110,2))</f>
      </c>
      <c r="GI110">
        <f>IF(OR(CaptureMonthlyExtra!K110="",A_MonthPrice!$G110=""),NA(),ROUND(CaptureMonthlyExtra!K110/A_MonthPrice!$G110*100,1))</f>
      </c>
      <c r="GJ110">
        <f>IF(OR(CaptureMonthlyExtra!L110="",A_MonthPrice!$G110=""),NA(),ROUND(CaptureMonthlyExtra!L110-A_MonthPrice!$G110,2))</f>
      </c>
      <c r="GK110">
        <f>IF(OR(CaptureMonthlyExtra!L110="",A_MonthPrice!$G110=""),NA(),ROUND(CaptureMonthlyExtra!L110/A_MonthPrice!$G110*100,1))</f>
      </c>
      <c r="GL110">
        <f>IF(OR(CaptureMonthlyExtra!M110="",A_MonthPrice!$G110=""),NA(),ROUND(CaptureMonthlyExtra!M110-A_MonthPrice!$G110,2))</f>
      </c>
      <c r="GM110">
        <f>IF(OR(CaptureMonthlyExtra!M110="",A_MonthPrice!$G110=""),NA(),ROUND(CaptureMonthlyExtra!M110/A_MonthPrice!$G110*100,1))</f>
      </c>
      <c r="GN110">
        <f>IF(OR(CaptureMonthlyExtra!N110="",A_MonthPrice!$G110=""),NA(),ROUND(CaptureMonthlyExtra!N110-A_MonthPrice!$G110,2))</f>
      </c>
      <c r="GO110">
        <f>IF(OR(CaptureMonthlyExtra!N110="",A_MonthPrice!$G110=""),NA(),ROUND(CaptureMonthlyExtra!N110/A_MonthPrice!$G110*100,1))</f>
      </c>
      <c r="GP110">
        <f>IF(OR(CaptureMonthlyExtra!O110="",A_MonthPrice!$G110=""),NA(),ROUND(CaptureMonthlyExtra!O110-A_MonthPrice!$G110,2))</f>
      </c>
      <c r="GQ110">
        <f>IF(OR(CaptureMonthlyExtra!O110="",A_MonthPrice!$G110=""),NA(),ROUND(CaptureMonthlyExtra!O110/A_MonthPrice!$G110*100,1))</f>
      </c>
      <c r="GR110">
        <f>IF(OR(CaptureMonthlyExtra!P110="",A_MonthPrice!$G110=""),NA(),ROUND(CaptureMonthlyExtra!P110-A_MonthPrice!$G110,2))</f>
      </c>
      <c r="GS110">
        <f>IF(OR(CaptureMonthlyExtra!P110="",A_MonthPrice!$G110=""),NA(),ROUND(CaptureMonthlyExtra!P110/A_MonthPrice!$G110*100,1))</f>
      </c>
      <c r="GT110">
        <f>IF(OR(CaptureMonthlyExtra!Q110="",A_MonthPrice!$G110=""),NA(),ROUND(CaptureMonthlyExtra!Q110-A_MonthPrice!$G110,2))</f>
      </c>
      <c r="GU110">
        <f>IF(OR(CaptureMonthlyExtra!Q110="",A_MonthPrice!$G110=""),NA(),ROUND(CaptureMonthlyExtra!Q110/A_MonthPrice!$G110*100,1))</f>
      </c>
      <c r="GV110">
        <f>IF(OR(CaptureMonthlyExtra!R110="",A_MonthPrice!$G110=""),NA(),ROUND(CaptureMonthlyExtra!R110-A_MonthPrice!$G110,2))</f>
      </c>
      <c r="GW110">
        <f>IF(OR(CaptureMonthlyExtra!R110="",A_MonthPrice!$G110=""),NA(),ROUND(CaptureMonthlyExtra!R110/A_MonthPrice!$G110*100,1))</f>
      </c>
    </row>
    <row r="111" spans="1:502">
      <c r="A111">
        <f>CaptureMonthly!A111</f>
      </c>
      <c r="B111">
        <f>IF(OR(CaptureMonthly!B111="",A_MonthPrice!$B111=""),NA(),ROUND(CaptureMonthly!B111-A_MonthPrice!$B111,2))</f>
      </c>
      <c r="C111">
        <f>IF(OR(CaptureMonthly!B111="",A_MonthPrice!$B111=""),NA(),ROUND(CaptureMonthly!B111/A_MonthPrice!$B111*100,1))</f>
      </c>
      <c r="D111">
        <f>IF(OR(CaptureMonthly!C111="",A_MonthPrice!$B111=""),NA(),ROUND(CaptureMonthly!C111-A_MonthPrice!$B111,2))</f>
      </c>
      <c r="E111">
        <f>IF(OR(CaptureMonthly!C111="",A_MonthPrice!$B111=""),NA(),ROUND(CaptureMonthly!C111/A_MonthPrice!$B111*100,1))</f>
      </c>
      <c r="F111">
        <f>IF(OR(CaptureMonthly!D111="",A_MonthPrice!$B111=""),NA(),ROUND(CaptureMonthly!D111-A_MonthPrice!$B111,2))</f>
      </c>
      <c r="G111">
        <f>IF(OR(CaptureMonthly!D111="",A_MonthPrice!$B111=""),NA(),ROUND(CaptureMonthly!D111/A_MonthPrice!$B111*100,1))</f>
      </c>
      <c r="H111">
        <f>IF(OR(CaptureMonthly!E111="",A_MonthPrice!$B111=""),NA(),ROUND(CaptureMonthly!E111-A_MonthPrice!$B111,2))</f>
      </c>
      <c r="I111">
        <f>IF(OR(CaptureMonthly!E111="",A_MonthPrice!$B111=""),NA(),ROUND(CaptureMonthly!E111/A_MonthPrice!$B111*100,1))</f>
      </c>
      <c r="J111">
        <f>IF(OR(CaptureMonthly!F111="",A_MonthPrice!$B111=""),NA(),ROUND(CaptureMonthly!F111-A_MonthPrice!$B111,2))</f>
      </c>
      <c r="K111">
        <f>IF(OR(CaptureMonthly!F111="",A_MonthPrice!$B111=""),NA(),ROUND(CaptureMonthly!F111/A_MonthPrice!$B111*100,1))</f>
      </c>
      <c r="L111">
        <f>IF(OR(CaptureMonthly!G111="",A_MonthPrice!$B111=""),NA(),ROUND(CaptureMonthly!G111-A_MonthPrice!$B111,2))</f>
      </c>
      <c r="M111">
        <f>IF(OR(CaptureMonthly!G111="",A_MonthPrice!$B111=""),NA(),ROUND(CaptureMonthly!G111/A_MonthPrice!$B111*100,1))</f>
      </c>
      <c r="N111">
        <f>IF(OR(CaptureMonthly!H111="",A_MonthPrice!$B111=""),NA(),ROUND(CaptureMonthly!H111-A_MonthPrice!$B111,2))</f>
      </c>
      <c r="O111">
        <f>IF(OR(CaptureMonthly!H111="",A_MonthPrice!$B111=""),NA(),ROUND(CaptureMonthly!H111/A_MonthPrice!$B111*100,1))</f>
      </c>
      <c r="P111">
        <f>IF(OR(CaptureMonthly!I111="",A_MonthPrice!$B111=""),NA(),ROUND(CaptureMonthly!I111-A_MonthPrice!$B111,2))</f>
      </c>
      <c r="Q111">
        <f>IF(OR(CaptureMonthly!I111="",A_MonthPrice!$B111=""),NA(),ROUND(CaptureMonthly!I111/A_MonthPrice!$B111*100,1))</f>
      </c>
      <c r="R111">
        <f>IF(OR(CaptureMonthly!J111="",A_MonthPrice!$B111=""),NA(),ROUND(CaptureMonthly!J111-A_MonthPrice!$B111,2))</f>
      </c>
      <c r="S111">
        <f>IF(OR(CaptureMonthly!J111="",A_MonthPrice!$B111=""),NA(),ROUND(CaptureMonthly!J111/A_MonthPrice!$B111*100,1))</f>
      </c>
      <c r="T111">
        <f>IF(OR(CaptureMonthly!K111="",A_MonthPrice!$B111=""),NA(),ROUND(CaptureMonthly!K111-A_MonthPrice!$B111,2))</f>
      </c>
      <c r="U111">
        <f>IF(OR(CaptureMonthly!K111="",A_MonthPrice!$B111=""),NA(),ROUND(CaptureMonthly!K111/A_MonthPrice!$B111*100,1))</f>
      </c>
      <c r="V111">
        <f>IF(OR(CaptureMonthly!L111="",A_MonthPrice!$B111=""),NA(),ROUND(CaptureMonthly!L111-A_MonthPrice!$B111,2))</f>
      </c>
      <c r="W111">
        <f>IF(OR(CaptureMonthly!L111="",A_MonthPrice!$B111=""),NA(),ROUND(CaptureMonthly!L111/A_MonthPrice!$B111*100,1))</f>
      </c>
      <c r="X111">
        <f>IF(OR(CaptureMonthly!M111="",A_MonthPrice!$B111=""),NA(),ROUND(CaptureMonthly!M111-A_MonthPrice!$B111,2))</f>
      </c>
      <c r="Y111">
        <f>IF(OR(CaptureMonthly!M111="",A_MonthPrice!$B111=""),NA(),ROUND(CaptureMonthly!M111/A_MonthPrice!$B111*100,1))</f>
      </c>
      <c r="Z111">
        <f>IF(OR(CaptureMonthly!N111="",A_MonthPrice!$B111=""),NA(),ROUND(CaptureMonthly!N111-A_MonthPrice!$B111,2))</f>
      </c>
      <c r="AA111">
        <f>IF(OR(CaptureMonthly!N111="",A_MonthPrice!$B111=""),NA(),ROUND(CaptureMonthly!N111/A_MonthPrice!$B111*100,1))</f>
      </c>
      <c r="AB111">
        <f>IF(OR(CaptureMonthly!O111="",A_MonthPrice!$B111=""),NA(),ROUND(CaptureMonthly!O111-A_MonthPrice!$B111,2))</f>
      </c>
      <c r="AC111">
        <f>IF(OR(CaptureMonthly!O111="",A_MonthPrice!$B111=""),NA(),ROUND(CaptureMonthly!O111/A_MonthPrice!$B111*100,1))</f>
      </c>
      <c r="AD111">
        <f>IF(OR(CaptureMonthly!P111="",A_MonthPrice!$B111=""),NA(),ROUND(CaptureMonthly!P111-A_MonthPrice!$B111,2))</f>
      </c>
      <c r="AE111">
        <f>IF(OR(CaptureMonthly!P111="",A_MonthPrice!$B111=""),NA(),ROUND(CaptureMonthly!P111/A_MonthPrice!$B111*100,1))</f>
      </c>
      <c r="AF111">
        <f>IF(OR(CaptureMonthly!Q111="",A_MonthPrice!$B111=""),NA(),ROUND(CaptureMonthly!Q111-A_MonthPrice!$B111,2))</f>
      </c>
      <c r="AG111">
        <f>IF(OR(CaptureMonthly!Q111="",A_MonthPrice!$B111=""),NA(),ROUND(CaptureMonthly!Q111/A_MonthPrice!$B111*100,1))</f>
      </c>
      <c r="AH111">
        <f>IF(OR(CaptureMonthly!R111="",A_MonthPrice!$B111=""),NA(),ROUND(CaptureMonthly!R111-A_MonthPrice!$B111,2))</f>
      </c>
      <c r="AI111">
        <f>IF(OR(CaptureMonthly!R111="",A_MonthPrice!$B111=""),NA(),ROUND(CaptureMonthly!R111/A_MonthPrice!$B111*100,1))</f>
      </c>
      <c r="AJ111">
        <f>IF(OR(CaptureMonthly!S111="",A_MonthPrice!$C111=""),NA(),ROUND(CaptureMonthly!S111-A_MonthPrice!$C111,2))</f>
      </c>
      <c r="AK111">
        <f>IF(OR(CaptureMonthly!S111="",A_MonthPrice!$C111=""),NA(),ROUND(CaptureMonthly!S111/A_MonthPrice!$C111*100,1))</f>
      </c>
      <c r="AL111">
        <f>IF(OR(CaptureMonthly!T111="",A_MonthPrice!$C111=""),NA(),ROUND(CaptureMonthly!T111-A_MonthPrice!$C111,2))</f>
      </c>
      <c r="AM111">
        <f>IF(OR(CaptureMonthly!T111="",A_MonthPrice!$C111=""),NA(),ROUND(CaptureMonthly!T111/A_MonthPrice!$C111*100,1))</f>
      </c>
      <c r="AN111">
        <f>IF(OR(CaptureMonthly!U111="",A_MonthPrice!$C111=""),NA(),ROUND(CaptureMonthly!U111-A_MonthPrice!$C111,2))</f>
      </c>
      <c r="AO111">
        <f>IF(OR(CaptureMonthly!U111="",A_MonthPrice!$C111=""),NA(),ROUND(CaptureMonthly!U111/A_MonthPrice!$C111*100,1))</f>
      </c>
      <c r="AP111">
        <f>IF(OR(CaptureMonthly!V111="",A_MonthPrice!$C111=""),NA(),ROUND(CaptureMonthly!V111-A_MonthPrice!$C111,2))</f>
      </c>
      <c r="AQ111">
        <f>IF(OR(CaptureMonthly!V111="",A_MonthPrice!$C111=""),NA(),ROUND(CaptureMonthly!V111/A_MonthPrice!$C111*100,1))</f>
      </c>
      <c r="AR111">
        <f>IF(OR(CaptureMonthly!W111="",A_MonthPrice!$C111=""),NA(),ROUND(CaptureMonthly!W111-A_MonthPrice!$C111,2))</f>
      </c>
      <c r="AS111">
        <f>IF(OR(CaptureMonthly!W111="",A_MonthPrice!$C111=""),NA(),ROUND(CaptureMonthly!W111/A_MonthPrice!$C111*100,1))</f>
      </c>
      <c r="AT111">
        <f>IF(OR(CaptureMonthly!X111="",A_MonthPrice!$C111=""),NA(),ROUND(CaptureMonthly!X111-A_MonthPrice!$C111,2))</f>
      </c>
      <c r="AU111">
        <f>IF(OR(CaptureMonthly!X111="",A_MonthPrice!$C111=""),NA(),ROUND(CaptureMonthly!X111/A_MonthPrice!$C111*100,1))</f>
      </c>
      <c r="AV111">
        <f>IF(OR(CaptureMonthly!Y111="",A_MonthPrice!$C111=""),NA(),ROUND(CaptureMonthly!Y111-A_MonthPrice!$C111,2))</f>
      </c>
      <c r="AW111">
        <f>IF(OR(CaptureMonthly!Y111="",A_MonthPrice!$C111=""),NA(),ROUND(CaptureMonthly!Y111/A_MonthPrice!$C111*100,1))</f>
      </c>
      <c r="AX111">
        <f>IF(OR(CaptureMonthly!Z111="",A_MonthPrice!$C111=""),NA(),ROUND(CaptureMonthly!Z111-A_MonthPrice!$C111,2))</f>
      </c>
      <c r="AY111">
        <f>IF(OR(CaptureMonthly!Z111="",A_MonthPrice!$C111=""),NA(),ROUND(CaptureMonthly!Z111/A_MonthPrice!$C111*100,1))</f>
      </c>
      <c r="AZ111">
        <f>IF(OR(CaptureMonthly!AA111="",A_MonthPrice!$C111=""),NA(),ROUND(CaptureMonthly!AA111-A_MonthPrice!$C111,2))</f>
      </c>
      <c r="BA111">
        <f>IF(OR(CaptureMonthly!AA111="",A_MonthPrice!$C111=""),NA(),ROUND(CaptureMonthly!AA111/A_MonthPrice!$C111*100,1))</f>
      </c>
      <c r="BB111">
        <f>IF(OR(CaptureMonthly!AB111="",A_MonthPrice!$C111=""),NA(),ROUND(CaptureMonthly!AB111-A_MonthPrice!$C111,2))</f>
      </c>
      <c r="BC111">
        <f>IF(OR(CaptureMonthly!AB111="",A_MonthPrice!$C111=""),NA(),ROUND(CaptureMonthly!AB111/A_MonthPrice!$C111*100,1))</f>
      </c>
      <c r="BD111">
        <f>IF(OR(CaptureMonthly!AC111="",A_MonthPrice!$C111=""),NA(),ROUND(CaptureMonthly!AC111-A_MonthPrice!$C111,2))</f>
      </c>
      <c r="BE111">
        <f>IF(OR(CaptureMonthly!AC111="",A_MonthPrice!$C111=""),NA(),ROUND(CaptureMonthly!AC111/A_MonthPrice!$C111*100,1))</f>
      </c>
      <c r="BF111">
        <f>IF(OR(CaptureMonthly!AD111="",A_MonthPrice!$C111=""),NA(),ROUND(CaptureMonthly!AD111-A_MonthPrice!$C111,2))</f>
      </c>
      <c r="BG111">
        <f>IF(OR(CaptureMonthly!AD111="",A_MonthPrice!$C111=""),NA(),ROUND(CaptureMonthly!AD111/A_MonthPrice!$C111*100,1))</f>
      </c>
      <c r="BH111">
        <f>IF(OR(CaptureMonthly!AE111="",A_MonthPrice!$C111=""),NA(),ROUND(CaptureMonthly!AE111-A_MonthPrice!$C111,2))</f>
      </c>
      <c r="BI111">
        <f>IF(OR(CaptureMonthly!AE111="",A_MonthPrice!$C111=""),NA(),ROUND(CaptureMonthly!AE111/A_MonthPrice!$C111*100,1))</f>
      </c>
      <c r="BJ111">
        <f>IF(OR(CaptureMonthly!AF111="",A_MonthPrice!$C111=""),NA(),ROUND(CaptureMonthly!AF111-A_MonthPrice!$C111,2))</f>
      </c>
      <c r="BK111">
        <f>IF(OR(CaptureMonthly!AF111="",A_MonthPrice!$C111=""),NA(),ROUND(CaptureMonthly!AF111/A_MonthPrice!$C111*100,1))</f>
      </c>
      <c r="BL111">
        <f>IF(OR(CaptureMonthly!AG111="",A_MonthPrice!$C111=""),NA(),ROUND(CaptureMonthly!AG111-A_MonthPrice!$C111,2))</f>
      </c>
      <c r="BM111">
        <f>IF(OR(CaptureMonthly!AG111="",A_MonthPrice!$C111=""),NA(),ROUND(CaptureMonthly!AG111/A_MonthPrice!$C111*100,1))</f>
      </c>
      <c r="BN111">
        <f>IF(OR(CaptureMonthly!AH111="",A_MonthPrice!$C111=""),NA(),ROUND(CaptureMonthly!AH111-A_MonthPrice!$C111,2))</f>
      </c>
      <c r="BO111">
        <f>IF(OR(CaptureMonthly!AH111="",A_MonthPrice!$C111=""),NA(),ROUND(CaptureMonthly!AH111/A_MonthPrice!$C111*100,1))</f>
      </c>
      <c r="BP111">
        <f>IF(OR(CaptureMonthly!AI111="",A_MonthPrice!$C111=""),NA(),ROUND(CaptureMonthly!AI111-A_MonthPrice!$C111,2))</f>
      </c>
      <c r="BQ111">
        <f>IF(OR(CaptureMonthly!AI111="",A_MonthPrice!$C111=""),NA(),ROUND(CaptureMonthly!AI111/A_MonthPrice!$C111*100,1))</f>
      </c>
      <c r="BR111">
        <f>IF(OR(CaptureMonthly!AJ111="",A_MonthPrice!$D111=""),NA(),ROUND(CaptureMonthly!AJ111-A_MonthPrice!$D111,2))</f>
      </c>
      <c r="BS111">
        <f>IF(OR(CaptureMonthly!AJ111="",A_MonthPrice!$D111=""),NA(),ROUND(CaptureMonthly!AJ111/A_MonthPrice!$D111*100,1))</f>
      </c>
      <c r="BT111">
        <f>IF(OR(CaptureMonthly!AK111="",A_MonthPrice!$D111=""),NA(),ROUND(CaptureMonthly!AK111-A_MonthPrice!$D111,2))</f>
      </c>
      <c r="BU111">
        <f>IF(OR(CaptureMonthly!AK111="",A_MonthPrice!$D111=""),NA(),ROUND(CaptureMonthly!AK111/A_MonthPrice!$D111*100,1))</f>
      </c>
      <c r="BV111">
        <f>IF(OR(CaptureMonthly!AL111="",A_MonthPrice!$D111=""),NA(),ROUND(CaptureMonthly!AL111-A_MonthPrice!$D111,2))</f>
      </c>
      <c r="BW111">
        <f>IF(OR(CaptureMonthly!AL111="",A_MonthPrice!$D111=""),NA(),ROUND(CaptureMonthly!AL111/A_MonthPrice!$D111*100,1))</f>
      </c>
      <c r="BX111">
        <f>IF(OR(CaptureMonthly!AM111="",A_MonthPrice!$D111=""),NA(),ROUND(CaptureMonthly!AM111-A_MonthPrice!$D111,2))</f>
      </c>
      <c r="BY111">
        <f>IF(OR(CaptureMonthly!AM111="",A_MonthPrice!$D111=""),NA(),ROUND(CaptureMonthly!AM111/A_MonthPrice!$D111*100,1))</f>
      </c>
      <c r="BZ111">
        <f>IF(OR(CaptureMonthly!AN111="",A_MonthPrice!$D111=""),NA(),ROUND(CaptureMonthly!AN111-A_MonthPrice!$D111,2))</f>
      </c>
      <c r="CA111">
        <f>IF(OR(CaptureMonthly!AN111="",A_MonthPrice!$D111=""),NA(),ROUND(CaptureMonthly!AN111/A_MonthPrice!$D111*100,1))</f>
      </c>
      <c r="CB111">
        <f>IF(OR(CaptureMonthly!AO111="",A_MonthPrice!$D111=""),NA(),ROUND(CaptureMonthly!AO111-A_MonthPrice!$D111,2))</f>
      </c>
      <c r="CC111">
        <f>IF(OR(CaptureMonthly!AO111="",A_MonthPrice!$D111=""),NA(),ROUND(CaptureMonthly!AO111/A_MonthPrice!$D111*100,1))</f>
      </c>
      <c r="CD111">
        <f>IF(OR(CaptureMonthly!AP111="",A_MonthPrice!$D111=""),NA(),ROUND(CaptureMonthly!AP111-A_MonthPrice!$D111,2))</f>
      </c>
      <c r="CE111">
        <f>IF(OR(CaptureMonthly!AP111="",A_MonthPrice!$D111=""),NA(),ROUND(CaptureMonthly!AP111/A_MonthPrice!$D111*100,1))</f>
      </c>
      <c r="CF111">
        <f>IF(OR(CaptureMonthly!AQ111="",A_MonthPrice!$D111=""),NA(),ROUND(CaptureMonthly!AQ111-A_MonthPrice!$D111,2))</f>
      </c>
      <c r="CG111">
        <f>IF(OR(CaptureMonthly!AQ111="",A_MonthPrice!$D111=""),NA(),ROUND(CaptureMonthly!AQ111/A_MonthPrice!$D111*100,1))</f>
      </c>
      <c r="CH111">
        <f>IF(OR(CaptureMonthly!AR111="",A_MonthPrice!$D111=""),NA(),ROUND(CaptureMonthly!AR111-A_MonthPrice!$D111,2))</f>
      </c>
      <c r="CI111">
        <f>IF(OR(CaptureMonthly!AR111="",A_MonthPrice!$D111=""),NA(),ROUND(CaptureMonthly!AR111/A_MonthPrice!$D111*100,1))</f>
      </c>
      <c r="CJ111">
        <f>IF(OR(CaptureMonthly!AS111="",A_MonthPrice!$D111=""),NA(),ROUND(CaptureMonthly!AS111-A_MonthPrice!$D111,2))</f>
      </c>
      <c r="CK111">
        <f>IF(OR(CaptureMonthly!AS111="",A_MonthPrice!$D111=""),NA(),ROUND(CaptureMonthly!AS111/A_MonthPrice!$D111*100,1))</f>
      </c>
      <c r="CL111">
        <f>IF(OR(CaptureMonthly!AT111="",A_MonthPrice!$D111=""),NA(),ROUND(CaptureMonthly!AT111-A_MonthPrice!$D111,2))</f>
      </c>
      <c r="CM111">
        <f>IF(OR(CaptureMonthly!AT111="",A_MonthPrice!$D111=""),NA(),ROUND(CaptureMonthly!AT111/A_MonthPrice!$D111*100,1))</f>
      </c>
      <c r="CN111">
        <f>IF(OR(CaptureMonthly!AU111="",A_MonthPrice!$D111=""),NA(),ROUND(CaptureMonthly!AU111-A_MonthPrice!$D111,2))</f>
      </c>
      <c r="CO111">
        <f>IF(OR(CaptureMonthly!AU111="",A_MonthPrice!$D111=""),NA(),ROUND(CaptureMonthly!AU111/A_MonthPrice!$D111*100,1))</f>
      </c>
      <c r="CP111">
        <f>IF(OR(CaptureMonthly!AV111="",A_MonthPrice!$D111=""),NA(),ROUND(CaptureMonthly!AV111-A_MonthPrice!$D111,2))</f>
      </c>
      <c r="CQ111">
        <f>IF(OR(CaptureMonthly!AV111="",A_MonthPrice!$D111=""),NA(),ROUND(CaptureMonthly!AV111/A_MonthPrice!$D111*100,1))</f>
      </c>
      <c r="CR111">
        <f>IF(OR(CaptureMonthly!AW111="",A_MonthPrice!$D111=""),NA(),ROUND(CaptureMonthly!AW111-A_MonthPrice!$D111,2))</f>
      </c>
      <c r="CS111">
        <f>IF(OR(CaptureMonthly!AW111="",A_MonthPrice!$D111=""),NA(),ROUND(CaptureMonthly!AW111/A_MonthPrice!$D111*100,1))</f>
      </c>
      <c r="CT111">
        <f>IF(OR(CaptureMonthly!AX111="",A_MonthPrice!$D111=""),NA(),ROUND(CaptureMonthly!AX111-A_MonthPrice!$D111,2))</f>
      </c>
      <c r="CU111">
        <f>IF(OR(CaptureMonthly!AX111="",A_MonthPrice!$D111=""),NA(),ROUND(CaptureMonthly!AX111/A_MonthPrice!$D111*100,1))</f>
      </c>
      <c r="CV111">
        <f>IF(OR(CaptureMonthly!AY111="",A_MonthPrice!$D111=""),NA(),ROUND(CaptureMonthly!AY111-A_MonthPrice!$D111,2))</f>
      </c>
      <c r="CW111">
        <f>IF(OR(CaptureMonthly!AY111="",A_MonthPrice!$D111=""),NA(),ROUND(CaptureMonthly!AY111/A_MonthPrice!$D111*100,1))</f>
      </c>
      <c r="CX111">
        <f>IF(OR(CaptureMonthly!AZ111="",A_MonthPrice!$D111=""),NA(),ROUND(CaptureMonthly!AZ111-A_MonthPrice!$D111,2))</f>
      </c>
      <c r="CY111">
        <f>IF(OR(CaptureMonthly!AZ111="",A_MonthPrice!$D111=""),NA(),ROUND(CaptureMonthly!AZ111/A_MonthPrice!$D111*100,1))</f>
      </c>
      <c r="CZ111">
        <f>IF(OR(CaptureMonthly!BA111="",A_MonthPrice!$E111=""),NA(),ROUND(CaptureMonthly!BA111-A_MonthPrice!$E111,2))</f>
      </c>
      <c r="DA111">
        <f>IF(OR(CaptureMonthly!BA111="",A_MonthPrice!$E111=""),NA(),ROUND(CaptureMonthly!BA111/A_MonthPrice!$E111*100,1))</f>
      </c>
      <c r="DB111">
        <f>IF(OR(CaptureMonthly!BB111="",A_MonthPrice!$E111=""),NA(),ROUND(CaptureMonthly!BB111-A_MonthPrice!$E111,2))</f>
      </c>
      <c r="DC111">
        <f>IF(OR(CaptureMonthly!BB111="",A_MonthPrice!$E111=""),NA(),ROUND(CaptureMonthly!BB111/A_MonthPrice!$E111*100,1))</f>
      </c>
      <c r="DD111">
        <f>IF(OR(CaptureMonthly!BC111="",A_MonthPrice!$E111=""),NA(),ROUND(CaptureMonthly!BC111-A_MonthPrice!$E111,2))</f>
      </c>
      <c r="DE111">
        <f>IF(OR(CaptureMonthly!BC111="",A_MonthPrice!$E111=""),NA(),ROUND(CaptureMonthly!BC111/A_MonthPrice!$E111*100,1))</f>
      </c>
      <c r="DF111">
        <f>IF(OR(CaptureMonthly!BD111="",A_MonthPrice!$E111=""),NA(),ROUND(CaptureMonthly!BD111-A_MonthPrice!$E111,2))</f>
      </c>
      <c r="DG111">
        <f>IF(OR(CaptureMonthly!BD111="",A_MonthPrice!$E111=""),NA(),ROUND(CaptureMonthly!BD111/A_MonthPrice!$E111*100,1))</f>
      </c>
      <c r="DH111">
        <f>IF(OR(CaptureMonthly!BE111="",A_MonthPrice!$E111=""),NA(),ROUND(CaptureMonthly!BE111-A_MonthPrice!$E111,2))</f>
      </c>
      <c r="DI111">
        <f>IF(OR(CaptureMonthly!BE111="",A_MonthPrice!$E111=""),NA(),ROUND(CaptureMonthly!BE111/A_MonthPrice!$E111*100,1))</f>
      </c>
      <c r="DJ111">
        <f>IF(OR(CaptureMonthly!BF111="",A_MonthPrice!$E111=""),NA(),ROUND(CaptureMonthly!BF111-A_MonthPrice!$E111,2))</f>
      </c>
      <c r="DK111">
        <f>IF(OR(CaptureMonthly!BF111="",A_MonthPrice!$E111=""),NA(),ROUND(CaptureMonthly!BF111/A_MonthPrice!$E111*100,1))</f>
      </c>
      <c r="DL111">
        <f>IF(OR(CaptureMonthly!BG111="",A_MonthPrice!$E111=""),NA(),ROUND(CaptureMonthly!BG111-A_MonthPrice!$E111,2))</f>
      </c>
      <c r="DM111">
        <f>IF(OR(CaptureMonthly!BG111="",A_MonthPrice!$E111=""),NA(),ROUND(CaptureMonthly!BG111/A_MonthPrice!$E111*100,1))</f>
      </c>
      <c r="DN111">
        <f>IF(OR(CaptureMonthly!BH111="",A_MonthPrice!$E111=""),NA(),ROUND(CaptureMonthly!BH111-A_MonthPrice!$E111,2))</f>
      </c>
      <c r="DO111">
        <f>IF(OR(CaptureMonthly!BH111="",A_MonthPrice!$E111=""),NA(),ROUND(CaptureMonthly!BH111/A_MonthPrice!$E111*100,1))</f>
      </c>
      <c r="DP111">
        <f>IF(OR(CaptureMonthly!BI111="",A_MonthPrice!$E111=""),NA(),ROUND(CaptureMonthly!BI111-A_MonthPrice!$E111,2))</f>
      </c>
      <c r="DQ111">
        <f>IF(OR(CaptureMonthly!BI111="",A_MonthPrice!$E111=""),NA(),ROUND(CaptureMonthly!BI111/A_MonthPrice!$E111*100,1))</f>
      </c>
      <c r="DR111">
        <f>IF(OR(CaptureMonthly!BJ111="",A_MonthPrice!$E111=""),NA(),ROUND(CaptureMonthly!BJ111-A_MonthPrice!$E111,2))</f>
      </c>
      <c r="DS111">
        <f>IF(OR(CaptureMonthly!BJ111="",A_MonthPrice!$E111=""),NA(),ROUND(CaptureMonthly!BJ111/A_MonthPrice!$E111*100,1))</f>
      </c>
      <c r="DT111">
        <f>IF(OR(CaptureMonthly!BK111="",A_MonthPrice!$E111=""),NA(),ROUND(CaptureMonthly!BK111-A_MonthPrice!$E111,2))</f>
      </c>
      <c r="DU111">
        <f>IF(OR(CaptureMonthly!BK111="",A_MonthPrice!$E111=""),NA(),ROUND(CaptureMonthly!BK111/A_MonthPrice!$E111*100,1))</f>
      </c>
      <c r="DV111">
        <f>IF(OR(CaptureMonthly!BL111="",A_MonthPrice!$E111=""),NA(),ROUND(CaptureMonthly!BL111-A_MonthPrice!$E111,2))</f>
      </c>
      <c r="DW111">
        <f>IF(OR(CaptureMonthly!BL111="",A_MonthPrice!$E111=""),NA(),ROUND(CaptureMonthly!BL111/A_MonthPrice!$E111*100,1))</f>
      </c>
      <c r="DX111">
        <f>IF(OR(CaptureMonthly!BM111="",A_MonthPrice!$E111=""),NA(),ROUND(CaptureMonthly!BM111-A_MonthPrice!$E111,2))</f>
      </c>
      <c r="DY111">
        <f>IF(OR(CaptureMonthly!BM111="",A_MonthPrice!$E111=""),NA(),ROUND(CaptureMonthly!BM111/A_MonthPrice!$E111*100,1))</f>
      </c>
      <c r="DZ111">
        <f>IF(OR(CaptureMonthly!BN111="",A_MonthPrice!$E111=""),NA(),ROUND(CaptureMonthly!BN111-A_MonthPrice!$E111,2))</f>
      </c>
      <c r="EA111">
        <f>IF(OR(CaptureMonthly!BN111="",A_MonthPrice!$E111=""),NA(),ROUND(CaptureMonthly!BN111/A_MonthPrice!$E111*100,1))</f>
      </c>
      <c r="EB111">
        <f>IF(OR(CaptureMonthly!BO111="",A_MonthPrice!$E111=""),NA(),ROUND(CaptureMonthly!BO111-A_MonthPrice!$E111,2))</f>
      </c>
      <c r="EC111">
        <f>IF(OR(CaptureMonthly!BO111="",A_MonthPrice!$E111=""),NA(),ROUND(CaptureMonthly!BO111/A_MonthPrice!$E111*100,1))</f>
      </c>
      <c r="ED111">
        <f>IF(OR(CaptureMonthly!BP111="",A_MonthPrice!$E111=""),NA(),ROUND(CaptureMonthly!BP111-A_MonthPrice!$E111,2))</f>
      </c>
      <c r="EE111">
        <f>IF(OR(CaptureMonthly!BP111="",A_MonthPrice!$E111=""),NA(),ROUND(CaptureMonthly!BP111/A_MonthPrice!$E111*100,1))</f>
      </c>
      <c r="EF111">
        <f>IF(OR(CaptureMonthly!BQ111="",A_MonthPrice!$E111=""),NA(),ROUND(CaptureMonthly!BQ111-A_MonthPrice!$E111,2))</f>
      </c>
      <c r="EG111">
        <f>IF(OR(CaptureMonthly!BQ111="",A_MonthPrice!$E111=""),NA(),ROUND(CaptureMonthly!BQ111/A_MonthPrice!$E111*100,1))</f>
      </c>
      <c r="EH111">
        <f>IF(OR(CaptureMonthly!BR111="",A_MonthPrice!$F111=""),NA(),ROUND(CaptureMonthly!BR111-A_MonthPrice!$F111,2))</f>
      </c>
      <c r="EI111">
        <f>IF(OR(CaptureMonthly!BR111="",A_MonthPrice!$F111=""),NA(),ROUND(CaptureMonthly!BR111/A_MonthPrice!$F111*100,1))</f>
      </c>
      <c r="EJ111">
        <f>IF(OR(CaptureMonthly!BS111="",A_MonthPrice!$F111=""),NA(),ROUND(CaptureMonthly!BS111-A_MonthPrice!$F111,2))</f>
      </c>
      <c r="EK111">
        <f>IF(OR(CaptureMonthly!BS111="",A_MonthPrice!$F111=""),NA(),ROUND(CaptureMonthly!BS111/A_MonthPrice!$F111*100,1))</f>
      </c>
      <c r="EL111">
        <f>IF(OR(CaptureMonthly!BT111="",A_MonthPrice!$F111=""),NA(),ROUND(CaptureMonthly!BT111-A_MonthPrice!$F111,2))</f>
      </c>
      <c r="EM111">
        <f>IF(OR(CaptureMonthly!BT111="",A_MonthPrice!$F111=""),NA(),ROUND(CaptureMonthly!BT111/A_MonthPrice!$F111*100,1))</f>
      </c>
      <c r="EN111">
        <f>IF(OR(CaptureMonthly!BU111="",A_MonthPrice!$F111=""),NA(),ROUND(CaptureMonthly!BU111-A_MonthPrice!$F111,2))</f>
      </c>
      <c r="EO111">
        <f>IF(OR(CaptureMonthly!BU111="",A_MonthPrice!$F111=""),NA(),ROUND(CaptureMonthly!BU111/A_MonthPrice!$F111*100,1))</f>
      </c>
      <c r="EP111">
        <f>IF(OR(CaptureMonthly!BV111="",A_MonthPrice!$F111=""),NA(),ROUND(CaptureMonthly!BV111-A_MonthPrice!$F111,2))</f>
      </c>
      <c r="EQ111">
        <f>IF(OR(CaptureMonthly!BV111="",A_MonthPrice!$F111=""),NA(),ROUND(CaptureMonthly!BV111/A_MonthPrice!$F111*100,1))</f>
      </c>
      <c r="ER111">
        <f>IF(OR(CaptureMonthly!BW111="",A_MonthPrice!$F111=""),NA(),ROUND(CaptureMonthly!BW111-A_MonthPrice!$F111,2))</f>
      </c>
      <c r="ES111">
        <f>IF(OR(CaptureMonthly!BW111="",A_MonthPrice!$F111=""),NA(),ROUND(CaptureMonthly!BW111/A_MonthPrice!$F111*100,1))</f>
      </c>
      <c r="ET111">
        <f>IF(OR(CaptureMonthly!BX111="",A_MonthPrice!$F111=""),NA(),ROUND(CaptureMonthly!BX111-A_MonthPrice!$F111,2))</f>
      </c>
      <c r="EU111">
        <f>IF(OR(CaptureMonthly!BX111="",A_MonthPrice!$F111=""),NA(),ROUND(CaptureMonthly!BX111/A_MonthPrice!$F111*100,1))</f>
      </c>
      <c r="EV111">
        <f>IF(OR(CaptureMonthly!BY111="",A_MonthPrice!$F111=""),NA(),ROUND(CaptureMonthly!BY111-A_MonthPrice!$F111,2))</f>
      </c>
      <c r="EW111">
        <f>IF(OR(CaptureMonthly!BY111="",A_MonthPrice!$F111=""),NA(),ROUND(CaptureMonthly!BY111/A_MonthPrice!$F111*100,1))</f>
      </c>
      <c r="EX111">
        <f>IF(OR(CaptureMonthly!BZ111="",A_MonthPrice!$F111=""),NA(),ROUND(CaptureMonthly!BZ111-A_MonthPrice!$F111,2))</f>
      </c>
      <c r="EY111">
        <f>IF(OR(CaptureMonthly!BZ111="",A_MonthPrice!$F111=""),NA(),ROUND(CaptureMonthly!BZ111/A_MonthPrice!$F111*100,1))</f>
      </c>
      <c r="EZ111">
        <f>IF(OR(CaptureMonthly!CA111="",A_MonthPrice!$F111=""),NA(),ROUND(CaptureMonthly!CA111-A_MonthPrice!$F111,2))</f>
      </c>
      <c r="FA111">
        <f>IF(OR(CaptureMonthly!CA111="",A_MonthPrice!$F111=""),NA(),ROUND(CaptureMonthly!CA111/A_MonthPrice!$F111*100,1))</f>
      </c>
      <c r="FB111">
        <f>IF(OR(CaptureMonthly!CB111="",A_MonthPrice!$F111=""),NA(),ROUND(CaptureMonthly!CB111-A_MonthPrice!$F111,2))</f>
      </c>
      <c r="FC111">
        <f>IF(OR(CaptureMonthly!CB111="",A_MonthPrice!$F111=""),NA(),ROUND(CaptureMonthly!CB111/A_MonthPrice!$F111*100,1))</f>
      </c>
      <c r="FD111">
        <f>IF(OR(CaptureMonthly!CC111="",A_MonthPrice!$F111=""),NA(),ROUND(CaptureMonthly!CC111-A_MonthPrice!$F111,2))</f>
      </c>
      <c r="FE111">
        <f>IF(OR(CaptureMonthly!CC111="",A_MonthPrice!$F111=""),NA(),ROUND(CaptureMonthly!CC111/A_MonthPrice!$F111*100,1))</f>
      </c>
      <c r="FF111">
        <f>IF(OR(CaptureMonthly!CD111="",A_MonthPrice!$F111=""),NA(),ROUND(CaptureMonthly!CD111-A_MonthPrice!$F111,2))</f>
      </c>
      <c r="FG111">
        <f>IF(OR(CaptureMonthly!CD111="",A_MonthPrice!$F111=""),NA(),ROUND(CaptureMonthly!CD111/A_MonthPrice!$F111*100,1))</f>
      </c>
      <c r="FH111">
        <f>IF(OR(CaptureMonthly!CE111="",A_MonthPrice!$F111=""),NA(),ROUND(CaptureMonthly!CE111-A_MonthPrice!$F111,2))</f>
      </c>
      <c r="FI111">
        <f>IF(OR(CaptureMonthly!CE111="",A_MonthPrice!$F111=""),NA(),ROUND(CaptureMonthly!CE111/A_MonthPrice!$F111*100,1))</f>
      </c>
      <c r="FJ111">
        <f>IF(OR(CaptureMonthly!CF111="",A_MonthPrice!$F111=""),NA(),ROUND(CaptureMonthly!CF111-A_MonthPrice!$F111,2))</f>
      </c>
      <c r="FK111">
        <f>IF(OR(CaptureMonthly!CF111="",A_MonthPrice!$F111=""),NA(),ROUND(CaptureMonthly!CF111/A_MonthPrice!$F111*100,1))</f>
      </c>
      <c r="FL111">
        <f>IF(OR(CaptureMonthly!CG111="",A_MonthPrice!$F111=""),NA(),ROUND(CaptureMonthly!CG111-A_MonthPrice!$F111,2))</f>
      </c>
      <c r="FM111">
        <f>IF(OR(CaptureMonthly!CG111="",A_MonthPrice!$F111=""),NA(),ROUND(CaptureMonthly!CG111/A_MonthPrice!$F111*100,1))</f>
      </c>
      <c r="FN111">
        <f>IF(OR(CaptureMonthly!CH111="",A_MonthPrice!$F111=""),NA(),ROUND(CaptureMonthly!CH111-A_MonthPrice!$F111,2))</f>
      </c>
      <c r="FO111">
        <f>IF(OR(CaptureMonthly!CH111="",A_MonthPrice!$F111=""),NA(),ROUND(CaptureMonthly!CH111/A_MonthPrice!$F111*100,1))</f>
      </c>
      <c r="FP111">
        <f>IF(OR(CaptureMonthlyExtra!B111="",A_MonthPrice!$G111=""),NA(),ROUND(CaptureMonthlyExtra!B111-A_MonthPrice!$G111,2))</f>
      </c>
      <c r="FQ111">
        <f>IF(OR(CaptureMonthlyExtra!B111="",A_MonthPrice!$G111=""),NA(),ROUND(CaptureMonthlyExtra!B111/A_MonthPrice!$G111*100,1))</f>
      </c>
      <c r="FR111">
        <f>IF(OR(CaptureMonthlyExtra!C111="",A_MonthPrice!$G111=""),NA(),ROUND(CaptureMonthlyExtra!C111-A_MonthPrice!$G111,2))</f>
      </c>
      <c r="FS111">
        <f>IF(OR(CaptureMonthlyExtra!C111="",A_MonthPrice!$G111=""),NA(),ROUND(CaptureMonthlyExtra!C111/A_MonthPrice!$G111*100,1))</f>
      </c>
      <c r="FT111">
        <f>IF(OR(CaptureMonthlyExtra!D111="",A_MonthPrice!$G111=""),NA(),ROUND(CaptureMonthlyExtra!D111-A_MonthPrice!$G111,2))</f>
      </c>
      <c r="FU111">
        <f>IF(OR(CaptureMonthlyExtra!D111="",A_MonthPrice!$G111=""),NA(),ROUND(CaptureMonthlyExtra!D111/A_MonthPrice!$G111*100,1))</f>
      </c>
      <c r="FV111">
        <f>IF(OR(CaptureMonthlyExtra!E111="",A_MonthPrice!$G111=""),NA(),ROUND(CaptureMonthlyExtra!E111-A_MonthPrice!$G111,2))</f>
      </c>
      <c r="FW111">
        <f>IF(OR(CaptureMonthlyExtra!E111="",A_MonthPrice!$G111=""),NA(),ROUND(CaptureMonthlyExtra!E111/A_MonthPrice!$G111*100,1))</f>
      </c>
      <c r="FX111">
        <f>IF(OR(CaptureMonthlyExtra!F111="",A_MonthPrice!$G111=""),NA(),ROUND(CaptureMonthlyExtra!F111-A_MonthPrice!$G111,2))</f>
      </c>
      <c r="FY111">
        <f>IF(OR(CaptureMonthlyExtra!F111="",A_MonthPrice!$G111=""),NA(),ROUND(CaptureMonthlyExtra!F111/A_MonthPrice!$G111*100,1))</f>
      </c>
      <c r="FZ111">
        <f>IF(OR(CaptureMonthlyExtra!G111="",A_MonthPrice!$G111=""),NA(),ROUND(CaptureMonthlyExtra!G111-A_MonthPrice!$G111,2))</f>
      </c>
      <c r="GA111">
        <f>IF(OR(CaptureMonthlyExtra!G111="",A_MonthPrice!$G111=""),NA(),ROUND(CaptureMonthlyExtra!G111/A_MonthPrice!$G111*100,1))</f>
      </c>
      <c r="GB111">
        <f>IF(OR(CaptureMonthlyExtra!H111="",A_MonthPrice!$G111=""),NA(),ROUND(CaptureMonthlyExtra!H111-A_MonthPrice!$G111,2))</f>
      </c>
      <c r="GC111">
        <f>IF(OR(CaptureMonthlyExtra!H111="",A_MonthPrice!$G111=""),NA(),ROUND(CaptureMonthlyExtra!H111/A_MonthPrice!$G111*100,1))</f>
      </c>
      <c r="GD111">
        <f>IF(OR(CaptureMonthlyExtra!I111="",A_MonthPrice!$G111=""),NA(),ROUND(CaptureMonthlyExtra!I111-A_MonthPrice!$G111,2))</f>
      </c>
      <c r="GE111">
        <f>IF(OR(CaptureMonthlyExtra!I111="",A_MonthPrice!$G111=""),NA(),ROUND(CaptureMonthlyExtra!I111/A_MonthPrice!$G111*100,1))</f>
      </c>
      <c r="GF111">
        <f>IF(OR(CaptureMonthlyExtra!J111="",A_MonthPrice!$G111=""),NA(),ROUND(CaptureMonthlyExtra!J111-A_MonthPrice!$G111,2))</f>
      </c>
      <c r="GG111">
        <f>IF(OR(CaptureMonthlyExtra!J111="",A_MonthPrice!$G111=""),NA(),ROUND(CaptureMonthlyExtra!J111/A_MonthPrice!$G111*100,1))</f>
      </c>
      <c r="GH111">
        <f>IF(OR(CaptureMonthlyExtra!K111="",A_MonthPrice!$G111=""),NA(),ROUND(CaptureMonthlyExtra!K111-A_MonthPrice!$G111,2))</f>
      </c>
      <c r="GI111">
        <f>IF(OR(CaptureMonthlyExtra!K111="",A_MonthPrice!$G111=""),NA(),ROUND(CaptureMonthlyExtra!K111/A_MonthPrice!$G111*100,1))</f>
      </c>
      <c r="GJ111">
        <f>IF(OR(CaptureMonthlyExtra!L111="",A_MonthPrice!$G111=""),NA(),ROUND(CaptureMonthlyExtra!L111-A_MonthPrice!$G111,2))</f>
      </c>
      <c r="GK111">
        <f>IF(OR(CaptureMonthlyExtra!L111="",A_MonthPrice!$G111=""),NA(),ROUND(CaptureMonthlyExtra!L111/A_MonthPrice!$G111*100,1))</f>
      </c>
      <c r="GL111">
        <f>IF(OR(CaptureMonthlyExtra!M111="",A_MonthPrice!$G111=""),NA(),ROUND(CaptureMonthlyExtra!M111-A_MonthPrice!$G111,2))</f>
      </c>
      <c r="GM111">
        <f>IF(OR(CaptureMonthlyExtra!M111="",A_MonthPrice!$G111=""),NA(),ROUND(CaptureMonthlyExtra!M111/A_MonthPrice!$G111*100,1))</f>
      </c>
      <c r="GN111">
        <f>IF(OR(CaptureMonthlyExtra!N111="",A_MonthPrice!$G111=""),NA(),ROUND(CaptureMonthlyExtra!N111-A_MonthPrice!$G111,2))</f>
      </c>
      <c r="GO111">
        <f>IF(OR(CaptureMonthlyExtra!N111="",A_MonthPrice!$G111=""),NA(),ROUND(CaptureMonthlyExtra!N111/A_MonthPrice!$G111*100,1))</f>
      </c>
      <c r="GP111">
        <f>IF(OR(CaptureMonthlyExtra!O111="",A_MonthPrice!$G111=""),NA(),ROUND(CaptureMonthlyExtra!O111-A_MonthPrice!$G111,2))</f>
      </c>
      <c r="GQ111">
        <f>IF(OR(CaptureMonthlyExtra!O111="",A_MonthPrice!$G111=""),NA(),ROUND(CaptureMonthlyExtra!O111/A_MonthPrice!$G111*100,1))</f>
      </c>
      <c r="GR111">
        <f>IF(OR(CaptureMonthlyExtra!P111="",A_MonthPrice!$G111=""),NA(),ROUND(CaptureMonthlyExtra!P111-A_MonthPrice!$G111,2))</f>
      </c>
      <c r="GS111">
        <f>IF(OR(CaptureMonthlyExtra!P111="",A_MonthPrice!$G111=""),NA(),ROUND(CaptureMonthlyExtra!P111/A_MonthPrice!$G111*100,1))</f>
      </c>
      <c r="GT111">
        <f>IF(OR(CaptureMonthlyExtra!Q111="",A_MonthPrice!$G111=""),NA(),ROUND(CaptureMonthlyExtra!Q111-A_MonthPrice!$G111,2))</f>
      </c>
      <c r="GU111">
        <f>IF(OR(CaptureMonthlyExtra!Q111="",A_MonthPrice!$G111=""),NA(),ROUND(CaptureMonthlyExtra!Q111/A_MonthPrice!$G111*100,1))</f>
      </c>
      <c r="GV111">
        <f>IF(OR(CaptureMonthlyExtra!R111="",A_MonthPrice!$G111=""),NA(),ROUND(CaptureMonthlyExtra!R111-A_MonthPrice!$G111,2))</f>
      </c>
      <c r="GW111">
        <f>IF(OR(CaptureMonthlyExtra!R111="",A_MonthPrice!$G111=""),NA(),ROUND(CaptureMonthlyExtra!R111/A_MonthPrice!$G111*100,1))</f>
      </c>
    </row>
    <row r="112" spans="1:502">
      <c r="A112">
        <f>CaptureMonthly!A112</f>
      </c>
      <c r="B112">
        <f>IF(OR(CaptureMonthly!B112="",A_MonthPrice!$B112=""),NA(),ROUND(CaptureMonthly!B112-A_MonthPrice!$B112,2))</f>
      </c>
      <c r="C112">
        <f>IF(OR(CaptureMonthly!B112="",A_MonthPrice!$B112=""),NA(),ROUND(CaptureMonthly!B112/A_MonthPrice!$B112*100,1))</f>
      </c>
      <c r="D112">
        <f>IF(OR(CaptureMonthly!C112="",A_MonthPrice!$B112=""),NA(),ROUND(CaptureMonthly!C112-A_MonthPrice!$B112,2))</f>
      </c>
      <c r="E112">
        <f>IF(OR(CaptureMonthly!C112="",A_MonthPrice!$B112=""),NA(),ROUND(CaptureMonthly!C112/A_MonthPrice!$B112*100,1))</f>
      </c>
      <c r="F112">
        <f>IF(OR(CaptureMonthly!D112="",A_MonthPrice!$B112=""),NA(),ROUND(CaptureMonthly!D112-A_MonthPrice!$B112,2))</f>
      </c>
      <c r="G112">
        <f>IF(OR(CaptureMonthly!D112="",A_MonthPrice!$B112=""),NA(),ROUND(CaptureMonthly!D112/A_MonthPrice!$B112*100,1))</f>
      </c>
      <c r="H112">
        <f>IF(OR(CaptureMonthly!E112="",A_MonthPrice!$B112=""),NA(),ROUND(CaptureMonthly!E112-A_MonthPrice!$B112,2))</f>
      </c>
      <c r="I112">
        <f>IF(OR(CaptureMonthly!E112="",A_MonthPrice!$B112=""),NA(),ROUND(CaptureMonthly!E112/A_MonthPrice!$B112*100,1))</f>
      </c>
      <c r="J112">
        <f>IF(OR(CaptureMonthly!F112="",A_MonthPrice!$B112=""),NA(),ROUND(CaptureMonthly!F112-A_MonthPrice!$B112,2))</f>
      </c>
      <c r="K112">
        <f>IF(OR(CaptureMonthly!F112="",A_MonthPrice!$B112=""),NA(),ROUND(CaptureMonthly!F112/A_MonthPrice!$B112*100,1))</f>
      </c>
      <c r="L112">
        <f>IF(OR(CaptureMonthly!G112="",A_MonthPrice!$B112=""),NA(),ROUND(CaptureMonthly!G112-A_MonthPrice!$B112,2))</f>
      </c>
      <c r="M112">
        <f>IF(OR(CaptureMonthly!G112="",A_MonthPrice!$B112=""),NA(),ROUND(CaptureMonthly!G112/A_MonthPrice!$B112*100,1))</f>
      </c>
      <c r="N112">
        <f>IF(OR(CaptureMonthly!H112="",A_MonthPrice!$B112=""),NA(),ROUND(CaptureMonthly!H112-A_MonthPrice!$B112,2))</f>
      </c>
      <c r="O112">
        <f>IF(OR(CaptureMonthly!H112="",A_MonthPrice!$B112=""),NA(),ROUND(CaptureMonthly!H112/A_MonthPrice!$B112*100,1))</f>
      </c>
      <c r="P112">
        <f>IF(OR(CaptureMonthly!I112="",A_MonthPrice!$B112=""),NA(),ROUND(CaptureMonthly!I112-A_MonthPrice!$B112,2))</f>
      </c>
      <c r="Q112">
        <f>IF(OR(CaptureMonthly!I112="",A_MonthPrice!$B112=""),NA(),ROUND(CaptureMonthly!I112/A_MonthPrice!$B112*100,1))</f>
      </c>
      <c r="R112">
        <f>IF(OR(CaptureMonthly!J112="",A_MonthPrice!$B112=""),NA(),ROUND(CaptureMonthly!J112-A_MonthPrice!$B112,2))</f>
      </c>
      <c r="S112">
        <f>IF(OR(CaptureMonthly!J112="",A_MonthPrice!$B112=""),NA(),ROUND(CaptureMonthly!J112/A_MonthPrice!$B112*100,1))</f>
      </c>
      <c r="T112">
        <f>IF(OR(CaptureMonthly!K112="",A_MonthPrice!$B112=""),NA(),ROUND(CaptureMonthly!K112-A_MonthPrice!$B112,2))</f>
      </c>
      <c r="U112">
        <f>IF(OR(CaptureMonthly!K112="",A_MonthPrice!$B112=""),NA(),ROUND(CaptureMonthly!K112/A_MonthPrice!$B112*100,1))</f>
      </c>
      <c r="V112">
        <f>IF(OR(CaptureMonthly!L112="",A_MonthPrice!$B112=""),NA(),ROUND(CaptureMonthly!L112-A_MonthPrice!$B112,2))</f>
      </c>
      <c r="W112">
        <f>IF(OR(CaptureMonthly!L112="",A_MonthPrice!$B112=""),NA(),ROUND(CaptureMonthly!L112/A_MonthPrice!$B112*100,1))</f>
      </c>
      <c r="X112">
        <f>IF(OR(CaptureMonthly!M112="",A_MonthPrice!$B112=""),NA(),ROUND(CaptureMonthly!M112-A_MonthPrice!$B112,2))</f>
      </c>
      <c r="Y112">
        <f>IF(OR(CaptureMonthly!M112="",A_MonthPrice!$B112=""),NA(),ROUND(CaptureMonthly!M112/A_MonthPrice!$B112*100,1))</f>
      </c>
      <c r="Z112">
        <f>IF(OR(CaptureMonthly!N112="",A_MonthPrice!$B112=""),NA(),ROUND(CaptureMonthly!N112-A_MonthPrice!$B112,2))</f>
      </c>
      <c r="AA112">
        <f>IF(OR(CaptureMonthly!N112="",A_MonthPrice!$B112=""),NA(),ROUND(CaptureMonthly!N112/A_MonthPrice!$B112*100,1))</f>
      </c>
      <c r="AB112">
        <f>IF(OR(CaptureMonthly!O112="",A_MonthPrice!$B112=""),NA(),ROUND(CaptureMonthly!O112-A_MonthPrice!$B112,2))</f>
      </c>
      <c r="AC112">
        <f>IF(OR(CaptureMonthly!O112="",A_MonthPrice!$B112=""),NA(),ROUND(CaptureMonthly!O112/A_MonthPrice!$B112*100,1))</f>
      </c>
      <c r="AD112">
        <f>IF(OR(CaptureMonthly!P112="",A_MonthPrice!$B112=""),NA(),ROUND(CaptureMonthly!P112-A_MonthPrice!$B112,2))</f>
      </c>
      <c r="AE112">
        <f>IF(OR(CaptureMonthly!P112="",A_MonthPrice!$B112=""),NA(),ROUND(CaptureMonthly!P112/A_MonthPrice!$B112*100,1))</f>
      </c>
      <c r="AF112">
        <f>IF(OR(CaptureMonthly!Q112="",A_MonthPrice!$B112=""),NA(),ROUND(CaptureMonthly!Q112-A_MonthPrice!$B112,2))</f>
      </c>
      <c r="AG112">
        <f>IF(OR(CaptureMonthly!Q112="",A_MonthPrice!$B112=""),NA(),ROUND(CaptureMonthly!Q112/A_MonthPrice!$B112*100,1))</f>
      </c>
      <c r="AH112">
        <f>IF(OR(CaptureMonthly!R112="",A_MonthPrice!$B112=""),NA(),ROUND(CaptureMonthly!R112-A_MonthPrice!$B112,2))</f>
      </c>
      <c r="AI112">
        <f>IF(OR(CaptureMonthly!R112="",A_MonthPrice!$B112=""),NA(),ROUND(CaptureMonthly!R112/A_MonthPrice!$B112*100,1))</f>
      </c>
      <c r="AJ112">
        <f>IF(OR(CaptureMonthly!S112="",A_MonthPrice!$C112=""),NA(),ROUND(CaptureMonthly!S112-A_MonthPrice!$C112,2))</f>
      </c>
      <c r="AK112">
        <f>IF(OR(CaptureMonthly!S112="",A_MonthPrice!$C112=""),NA(),ROUND(CaptureMonthly!S112/A_MonthPrice!$C112*100,1))</f>
      </c>
      <c r="AL112">
        <f>IF(OR(CaptureMonthly!T112="",A_MonthPrice!$C112=""),NA(),ROUND(CaptureMonthly!T112-A_MonthPrice!$C112,2))</f>
      </c>
      <c r="AM112">
        <f>IF(OR(CaptureMonthly!T112="",A_MonthPrice!$C112=""),NA(),ROUND(CaptureMonthly!T112/A_MonthPrice!$C112*100,1))</f>
      </c>
      <c r="AN112">
        <f>IF(OR(CaptureMonthly!U112="",A_MonthPrice!$C112=""),NA(),ROUND(CaptureMonthly!U112-A_MonthPrice!$C112,2))</f>
      </c>
      <c r="AO112">
        <f>IF(OR(CaptureMonthly!U112="",A_MonthPrice!$C112=""),NA(),ROUND(CaptureMonthly!U112/A_MonthPrice!$C112*100,1))</f>
      </c>
      <c r="AP112">
        <f>IF(OR(CaptureMonthly!V112="",A_MonthPrice!$C112=""),NA(),ROUND(CaptureMonthly!V112-A_MonthPrice!$C112,2))</f>
      </c>
      <c r="AQ112">
        <f>IF(OR(CaptureMonthly!V112="",A_MonthPrice!$C112=""),NA(),ROUND(CaptureMonthly!V112/A_MonthPrice!$C112*100,1))</f>
      </c>
      <c r="AR112">
        <f>IF(OR(CaptureMonthly!W112="",A_MonthPrice!$C112=""),NA(),ROUND(CaptureMonthly!W112-A_MonthPrice!$C112,2))</f>
      </c>
      <c r="AS112">
        <f>IF(OR(CaptureMonthly!W112="",A_MonthPrice!$C112=""),NA(),ROUND(CaptureMonthly!W112/A_MonthPrice!$C112*100,1))</f>
      </c>
      <c r="AT112">
        <f>IF(OR(CaptureMonthly!X112="",A_MonthPrice!$C112=""),NA(),ROUND(CaptureMonthly!X112-A_MonthPrice!$C112,2))</f>
      </c>
      <c r="AU112">
        <f>IF(OR(CaptureMonthly!X112="",A_MonthPrice!$C112=""),NA(),ROUND(CaptureMonthly!X112/A_MonthPrice!$C112*100,1))</f>
      </c>
      <c r="AV112">
        <f>IF(OR(CaptureMonthly!Y112="",A_MonthPrice!$C112=""),NA(),ROUND(CaptureMonthly!Y112-A_MonthPrice!$C112,2))</f>
      </c>
      <c r="AW112">
        <f>IF(OR(CaptureMonthly!Y112="",A_MonthPrice!$C112=""),NA(),ROUND(CaptureMonthly!Y112/A_MonthPrice!$C112*100,1))</f>
      </c>
      <c r="AX112">
        <f>IF(OR(CaptureMonthly!Z112="",A_MonthPrice!$C112=""),NA(),ROUND(CaptureMonthly!Z112-A_MonthPrice!$C112,2))</f>
      </c>
      <c r="AY112">
        <f>IF(OR(CaptureMonthly!Z112="",A_MonthPrice!$C112=""),NA(),ROUND(CaptureMonthly!Z112/A_MonthPrice!$C112*100,1))</f>
      </c>
      <c r="AZ112">
        <f>IF(OR(CaptureMonthly!AA112="",A_MonthPrice!$C112=""),NA(),ROUND(CaptureMonthly!AA112-A_MonthPrice!$C112,2))</f>
      </c>
      <c r="BA112">
        <f>IF(OR(CaptureMonthly!AA112="",A_MonthPrice!$C112=""),NA(),ROUND(CaptureMonthly!AA112/A_MonthPrice!$C112*100,1))</f>
      </c>
      <c r="BB112">
        <f>IF(OR(CaptureMonthly!AB112="",A_MonthPrice!$C112=""),NA(),ROUND(CaptureMonthly!AB112-A_MonthPrice!$C112,2))</f>
      </c>
      <c r="BC112">
        <f>IF(OR(CaptureMonthly!AB112="",A_MonthPrice!$C112=""),NA(),ROUND(CaptureMonthly!AB112/A_MonthPrice!$C112*100,1))</f>
      </c>
      <c r="BD112">
        <f>IF(OR(CaptureMonthly!AC112="",A_MonthPrice!$C112=""),NA(),ROUND(CaptureMonthly!AC112-A_MonthPrice!$C112,2))</f>
      </c>
      <c r="BE112">
        <f>IF(OR(CaptureMonthly!AC112="",A_MonthPrice!$C112=""),NA(),ROUND(CaptureMonthly!AC112/A_MonthPrice!$C112*100,1))</f>
      </c>
      <c r="BF112">
        <f>IF(OR(CaptureMonthly!AD112="",A_MonthPrice!$C112=""),NA(),ROUND(CaptureMonthly!AD112-A_MonthPrice!$C112,2))</f>
      </c>
      <c r="BG112">
        <f>IF(OR(CaptureMonthly!AD112="",A_MonthPrice!$C112=""),NA(),ROUND(CaptureMonthly!AD112/A_MonthPrice!$C112*100,1))</f>
      </c>
      <c r="BH112">
        <f>IF(OR(CaptureMonthly!AE112="",A_MonthPrice!$C112=""),NA(),ROUND(CaptureMonthly!AE112-A_MonthPrice!$C112,2))</f>
      </c>
      <c r="BI112">
        <f>IF(OR(CaptureMonthly!AE112="",A_MonthPrice!$C112=""),NA(),ROUND(CaptureMonthly!AE112/A_MonthPrice!$C112*100,1))</f>
      </c>
      <c r="BJ112">
        <f>IF(OR(CaptureMonthly!AF112="",A_MonthPrice!$C112=""),NA(),ROUND(CaptureMonthly!AF112-A_MonthPrice!$C112,2))</f>
      </c>
      <c r="BK112">
        <f>IF(OR(CaptureMonthly!AF112="",A_MonthPrice!$C112=""),NA(),ROUND(CaptureMonthly!AF112/A_MonthPrice!$C112*100,1))</f>
      </c>
      <c r="BL112">
        <f>IF(OR(CaptureMonthly!AG112="",A_MonthPrice!$C112=""),NA(),ROUND(CaptureMonthly!AG112-A_MonthPrice!$C112,2))</f>
      </c>
      <c r="BM112">
        <f>IF(OR(CaptureMonthly!AG112="",A_MonthPrice!$C112=""),NA(),ROUND(CaptureMonthly!AG112/A_MonthPrice!$C112*100,1))</f>
      </c>
      <c r="BN112">
        <f>IF(OR(CaptureMonthly!AH112="",A_MonthPrice!$C112=""),NA(),ROUND(CaptureMonthly!AH112-A_MonthPrice!$C112,2))</f>
      </c>
      <c r="BO112">
        <f>IF(OR(CaptureMonthly!AH112="",A_MonthPrice!$C112=""),NA(),ROUND(CaptureMonthly!AH112/A_MonthPrice!$C112*100,1))</f>
      </c>
      <c r="BP112">
        <f>IF(OR(CaptureMonthly!AI112="",A_MonthPrice!$C112=""),NA(),ROUND(CaptureMonthly!AI112-A_MonthPrice!$C112,2))</f>
      </c>
      <c r="BQ112">
        <f>IF(OR(CaptureMonthly!AI112="",A_MonthPrice!$C112=""),NA(),ROUND(CaptureMonthly!AI112/A_MonthPrice!$C112*100,1))</f>
      </c>
      <c r="BR112">
        <f>IF(OR(CaptureMonthly!AJ112="",A_MonthPrice!$D112=""),NA(),ROUND(CaptureMonthly!AJ112-A_MonthPrice!$D112,2))</f>
      </c>
      <c r="BS112">
        <f>IF(OR(CaptureMonthly!AJ112="",A_MonthPrice!$D112=""),NA(),ROUND(CaptureMonthly!AJ112/A_MonthPrice!$D112*100,1))</f>
      </c>
      <c r="BT112">
        <f>IF(OR(CaptureMonthly!AK112="",A_MonthPrice!$D112=""),NA(),ROUND(CaptureMonthly!AK112-A_MonthPrice!$D112,2))</f>
      </c>
      <c r="BU112">
        <f>IF(OR(CaptureMonthly!AK112="",A_MonthPrice!$D112=""),NA(),ROUND(CaptureMonthly!AK112/A_MonthPrice!$D112*100,1))</f>
      </c>
      <c r="BV112">
        <f>IF(OR(CaptureMonthly!AL112="",A_MonthPrice!$D112=""),NA(),ROUND(CaptureMonthly!AL112-A_MonthPrice!$D112,2))</f>
      </c>
      <c r="BW112">
        <f>IF(OR(CaptureMonthly!AL112="",A_MonthPrice!$D112=""),NA(),ROUND(CaptureMonthly!AL112/A_MonthPrice!$D112*100,1))</f>
      </c>
      <c r="BX112">
        <f>IF(OR(CaptureMonthly!AM112="",A_MonthPrice!$D112=""),NA(),ROUND(CaptureMonthly!AM112-A_MonthPrice!$D112,2))</f>
      </c>
      <c r="BY112">
        <f>IF(OR(CaptureMonthly!AM112="",A_MonthPrice!$D112=""),NA(),ROUND(CaptureMonthly!AM112/A_MonthPrice!$D112*100,1))</f>
      </c>
      <c r="BZ112">
        <f>IF(OR(CaptureMonthly!AN112="",A_MonthPrice!$D112=""),NA(),ROUND(CaptureMonthly!AN112-A_MonthPrice!$D112,2))</f>
      </c>
      <c r="CA112">
        <f>IF(OR(CaptureMonthly!AN112="",A_MonthPrice!$D112=""),NA(),ROUND(CaptureMonthly!AN112/A_MonthPrice!$D112*100,1))</f>
      </c>
      <c r="CB112">
        <f>IF(OR(CaptureMonthly!AO112="",A_MonthPrice!$D112=""),NA(),ROUND(CaptureMonthly!AO112-A_MonthPrice!$D112,2))</f>
      </c>
      <c r="CC112">
        <f>IF(OR(CaptureMonthly!AO112="",A_MonthPrice!$D112=""),NA(),ROUND(CaptureMonthly!AO112/A_MonthPrice!$D112*100,1))</f>
      </c>
      <c r="CD112">
        <f>IF(OR(CaptureMonthly!AP112="",A_MonthPrice!$D112=""),NA(),ROUND(CaptureMonthly!AP112-A_MonthPrice!$D112,2))</f>
      </c>
      <c r="CE112">
        <f>IF(OR(CaptureMonthly!AP112="",A_MonthPrice!$D112=""),NA(),ROUND(CaptureMonthly!AP112/A_MonthPrice!$D112*100,1))</f>
      </c>
      <c r="CF112">
        <f>IF(OR(CaptureMonthly!AQ112="",A_MonthPrice!$D112=""),NA(),ROUND(CaptureMonthly!AQ112-A_MonthPrice!$D112,2))</f>
      </c>
      <c r="CG112">
        <f>IF(OR(CaptureMonthly!AQ112="",A_MonthPrice!$D112=""),NA(),ROUND(CaptureMonthly!AQ112/A_MonthPrice!$D112*100,1))</f>
      </c>
      <c r="CH112">
        <f>IF(OR(CaptureMonthly!AR112="",A_MonthPrice!$D112=""),NA(),ROUND(CaptureMonthly!AR112-A_MonthPrice!$D112,2))</f>
      </c>
      <c r="CI112">
        <f>IF(OR(CaptureMonthly!AR112="",A_MonthPrice!$D112=""),NA(),ROUND(CaptureMonthly!AR112/A_MonthPrice!$D112*100,1))</f>
      </c>
      <c r="CJ112">
        <f>IF(OR(CaptureMonthly!AS112="",A_MonthPrice!$D112=""),NA(),ROUND(CaptureMonthly!AS112-A_MonthPrice!$D112,2))</f>
      </c>
      <c r="CK112">
        <f>IF(OR(CaptureMonthly!AS112="",A_MonthPrice!$D112=""),NA(),ROUND(CaptureMonthly!AS112/A_MonthPrice!$D112*100,1))</f>
      </c>
      <c r="CL112">
        <f>IF(OR(CaptureMonthly!AT112="",A_MonthPrice!$D112=""),NA(),ROUND(CaptureMonthly!AT112-A_MonthPrice!$D112,2))</f>
      </c>
      <c r="CM112">
        <f>IF(OR(CaptureMonthly!AT112="",A_MonthPrice!$D112=""),NA(),ROUND(CaptureMonthly!AT112/A_MonthPrice!$D112*100,1))</f>
      </c>
      <c r="CN112">
        <f>IF(OR(CaptureMonthly!AU112="",A_MonthPrice!$D112=""),NA(),ROUND(CaptureMonthly!AU112-A_MonthPrice!$D112,2))</f>
      </c>
      <c r="CO112">
        <f>IF(OR(CaptureMonthly!AU112="",A_MonthPrice!$D112=""),NA(),ROUND(CaptureMonthly!AU112/A_MonthPrice!$D112*100,1))</f>
      </c>
      <c r="CP112">
        <f>IF(OR(CaptureMonthly!AV112="",A_MonthPrice!$D112=""),NA(),ROUND(CaptureMonthly!AV112-A_MonthPrice!$D112,2))</f>
      </c>
      <c r="CQ112">
        <f>IF(OR(CaptureMonthly!AV112="",A_MonthPrice!$D112=""),NA(),ROUND(CaptureMonthly!AV112/A_MonthPrice!$D112*100,1))</f>
      </c>
      <c r="CR112">
        <f>IF(OR(CaptureMonthly!AW112="",A_MonthPrice!$D112=""),NA(),ROUND(CaptureMonthly!AW112-A_MonthPrice!$D112,2))</f>
      </c>
      <c r="CS112">
        <f>IF(OR(CaptureMonthly!AW112="",A_MonthPrice!$D112=""),NA(),ROUND(CaptureMonthly!AW112/A_MonthPrice!$D112*100,1))</f>
      </c>
      <c r="CT112">
        <f>IF(OR(CaptureMonthly!AX112="",A_MonthPrice!$D112=""),NA(),ROUND(CaptureMonthly!AX112-A_MonthPrice!$D112,2))</f>
      </c>
      <c r="CU112">
        <f>IF(OR(CaptureMonthly!AX112="",A_MonthPrice!$D112=""),NA(),ROUND(CaptureMonthly!AX112/A_MonthPrice!$D112*100,1))</f>
      </c>
      <c r="CV112">
        <f>IF(OR(CaptureMonthly!AY112="",A_MonthPrice!$D112=""),NA(),ROUND(CaptureMonthly!AY112-A_MonthPrice!$D112,2))</f>
      </c>
      <c r="CW112">
        <f>IF(OR(CaptureMonthly!AY112="",A_MonthPrice!$D112=""),NA(),ROUND(CaptureMonthly!AY112/A_MonthPrice!$D112*100,1))</f>
      </c>
      <c r="CX112">
        <f>IF(OR(CaptureMonthly!AZ112="",A_MonthPrice!$D112=""),NA(),ROUND(CaptureMonthly!AZ112-A_MonthPrice!$D112,2))</f>
      </c>
      <c r="CY112">
        <f>IF(OR(CaptureMonthly!AZ112="",A_MonthPrice!$D112=""),NA(),ROUND(CaptureMonthly!AZ112/A_MonthPrice!$D112*100,1))</f>
      </c>
      <c r="CZ112">
        <f>IF(OR(CaptureMonthly!BA112="",A_MonthPrice!$E112=""),NA(),ROUND(CaptureMonthly!BA112-A_MonthPrice!$E112,2))</f>
      </c>
      <c r="DA112">
        <f>IF(OR(CaptureMonthly!BA112="",A_MonthPrice!$E112=""),NA(),ROUND(CaptureMonthly!BA112/A_MonthPrice!$E112*100,1))</f>
      </c>
      <c r="DB112">
        <f>IF(OR(CaptureMonthly!BB112="",A_MonthPrice!$E112=""),NA(),ROUND(CaptureMonthly!BB112-A_MonthPrice!$E112,2))</f>
      </c>
      <c r="DC112">
        <f>IF(OR(CaptureMonthly!BB112="",A_MonthPrice!$E112=""),NA(),ROUND(CaptureMonthly!BB112/A_MonthPrice!$E112*100,1))</f>
      </c>
      <c r="DD112">
        <f>IF(OR(CaptureMonthly!BC112="",A_MonthPrice!$E112=""),NA(),ROUND(CaptureMonthly!BC112-A_MonthPrice!$E112,2))</f>
      </c>
      <c r="DE112">
        <f>IF(OR(CaptureMonthly!BC112="",A_MonthPrice!$E112=""),NA(),ROUND(CaptureMonthly!BC112/A_MonthPrice!$E112*100,1))</f>
      </c>
      <c r="DF112">
        <f>IF(OR(CaptureMonthly!BD112="",A_MonthPrice!$E112=""),NA(),ROUND(CaptureMonthly!BD112-A_MonthPrice!$E112,2))</f>
      </c>
      <c r="DG112">
        <f>IF(OR(CaptureMonthly!BD112="",A_MonthPrice!$E112=""),NA(),ROUND(CaptureMonthly!BD112/A_MonthPrice!$E112*100,1))</f>
      </c>
      <c r="DH112">
        <f>IF(OR(CaptureMonthly!BE112="",A_MonthPrice!$E112=""),NA(),ROUND(CaptureMonthly!BE112-A_MonthPrice!$E112,2))</f>
      </c>
      <c r="DI112">
        <f>IF(OR(CaptureMonthly!BE112="",A_MonthPrice!$E112=""),NA(),ROUND(CaptureMonthly!BE112/A_MonthPrice!$E112*100,1))</f>
      </c>
      <c r="DJ112">
        <f>IF(OR(CaptureMonthly!BF112="",A_MonthPrice!$E112=""),NA(),ROUND(CaptureMonthly!BF112-A_MonthPrice!$E112,2))</f>
      </c>
      <c r="DK112">
        <f>IF(OR(CaptureMonthly!BF112="",A_MonthPrice!$E112=""),NA(),ROUND(CaptureMonthly!BF112/A_MonthPrice!$E112*100,1))</f>
      </c>
      <c r="DL112">
        <f>IF(OR(CaptureMonthly!BG112="",A_MonthPrice!$E112=""),NA(),ROUND(CaptureMonthly!BG112-A_MonthPrice!$E112,2))</f>
      </c>
      <c r="DM112">
        <f>IF(OR(CaptureMonthly!BG112="",A_MonthPrice!$E112=""),NA(),ROUND(CaptureMonthly!BG112/A_MonthPrice!$E112*100,1))</f>
      </c>
      <c r="DN112">
        <f>IF(OR(CaptureMonthly!BH112="",A_MonthPrice!$E112=""),NA(),ROUND(CaptureMonthly!BH112-A_MonthPrice!$E112,2))</f>
      </c>
      <c r="DO112">
        <f>IF(OR(CaptureMonthly!BH112="",A_MonthPrice!$E112=""),NA(),ROUND(CaptureMonthly!BH112/A_MonthPrice!$E112*100,1))</f>
      </c>
      <c r="DP112">
        <f>IF(OR(CaptureMonthly!BI112="",A_MonthPrice!$E112=""),NA(),ROUND(CaptureMonthly!BI112-A_MonthPrice!$E112,2))</f>
      </c>
      <c r="DQ112">
        <f>IF(OR(CaptureMonthly!BI112="",A_MonthPrice!$E112=""),NA(),ROUND(CaptureMonthly!BI112/A_MonthPrice!$E112*100,1))</f>
      </c>
      <c r="DR112">
        <f>IF(OR(CaptureMonthly!BJ112="",A_MonthPrice!$E112=""),NA(),ROUND(CaptureMonthly!BJ112-A_MonthPrice!$E112,2))</f>
      </c>
      <c r="DS112">
        <f>IF(OR(CaptureMonthly!BJ112="",A_MonthPrice!$E112=""),NA(),ROUND(CaptureMonthly!BJ112/A_MonthPrice!$E112*100,1))</f>
      </c>
      <c r="DT112">
        <f>IF(OR(CaptureMonthly!BK112="",A_MonthPrice!$E112=""),NA(),ROUND(CaptureMonthly!BK112-A_MonthPrice!$E112,2))</f>
      </c>
      <c r="DU112">
        <f>IF(OR(CaptureMonthly!BK112="",A_MonthPrice!$E112=""),NA(),ROUND(CaptureMonthly!BK112/A_MonthPrice!$E112*100,1))</f>
      </c>
      <c r="DV112">
        <f>IF(OR(CaptureMonthly!BL112="",A_MonthPrice!$E112=""),NA(),ROUND(CaptureMonthly!BL112-A_MonthPrice!$E112,2))</f>
      </c>
      <c r="DW112">
        <f>IF(OR(CaptureMonthly!BL112="",A_MonthPrice!$E112=""),NA(),ROUND(CaptureMonthly!BL112/A_MonthPrice!$E112*100,1))</f>
      </c>
      <c r="DX112">
        <f>IF(OR(CaptureMonthly!BM112="",A_MonthPrice!$E112=""),NA(),ROUND(CaptureMonthly!BM112-A_MonthPrice!$E112,2))</f>
      </c>
      <c r="DY112">
        <f>IF(OR(CaptureMonthly!BM112="",A_MonthPrice!$E112=""),NA(),ROUND(CaptureMonthly!BM112/A_MonthPrice!$E112*100,1))</f>
      </c>
      <c r="DZ112">
        <f>IF(OR(CaptureMonthly!BN112="",A_MonthPrice!$E112=""),NA(),ROUND(CaptureMonthly!BN112-A_MonthPrice!$E112,2))</f>
      </c>
      <c r="EA112">
        <f>IF(OR(CaptureMonthly!BN112="",A_MonthPrice!$E112=""),NA(),ROUND(CaptureMonthly!BN112/A_MonthPrice!$E112*100,1))</f>
      </c>
      <c r="EB112">
        <f>IF(OR(CaptureMonthly!BO112="",A_MonthPrice!$E112=""),NA(),ROUND(CaptureMonthly!BO112-A_MonthPrice!$E112,2))</f>
      </c>
      <c r="EC112">
        <f>IF(OR(CaptureMonthly!BO112="",A_MonthPrice!$E112=""),NA(),ROUND(CaptureMonthly!BO112/A_MonthPrice!$E112*100,1))</f>
      </c>
      <c r="ED112">
        <f>IF(OR(CaptureMonthly!BP112="",A_MonthPrice!$E112=""),NA(),ROUND(CaptureMonthly!BP112-A_MonthPrice!$E112,2))</f>
      </c>
      <c r="EE112">
        <f>IF(OR(CaptureMonthly!BP112="",A_MonthPrice!$E112=""),NA(),ROUND(CaptureMonthly!BP112/A_MonthPrice!$E112*100,1))</f>
      </c>
      <c r="EF112">
        <f>IF(OR(CaptureMonthly!BQ112="",A_MonthPrice!$E112=""),NA(),ROUND(CaptureMonthly!BQ112-A_MonthPrice!$E112,2))</f>
      </c>
      <c r="EG112">
        <f>IF(OR(CaptureMonthly!BQ112="",A_MonthPrice!$E112=""),NA(),ROUND(CaptureMonthly!BQ112/A_MonthPrice!$E112*100,1))</f>
      </c>
      <c r="EH112">
        <f>IF(OR(CaptureMonthly!BR112="",A_MonthPrice!$F112=""),NA(),ROUND(CaptureMonthly!BR112-A_MonthPrice!$F112,2))</f>
      </c>
      <c r="EI112">
        <f>IF(OR(CaptureMonthly!BR112="",A_MonthPrice!$F112=""),NA(),ROUND(CaptureMonthly!BR112/A_MonthPrice!$F112*100,1))</f>
      </c>
      <c r="EJ112">
        <f>IF(OR(CaptureMonthly!BS112="",A_MonthPrice!$F112=""),NA(),ROUND(CaptureMonthly!BS112-A_MonthPrice!$F112,2))</f>
      </c>
      <c r="EK112">
        <f>IF(OR(CaptureMonthly!BS112="",A_MonthPrice!$F112=""),NA(),ROUND(CaptureMonthly!BS112/A_MonthPrice!$F112*100,1))</f>
      </c>
      <c r="EL112">
        <f>IF(OR(CaptureMonthly!BT112="",A_MonthPrice!$F112=""),NA(),ROUND(CaptureMonthly!BT112-A_MonthPrice!$F112,2))</f>
      </c>
      <c r="EM112">
        <f>IF(OR(CaptureMonthly!BT112="",A_MonthPrice!$F112=""),NA(),ROUND(CaptureMonthly!BT112/A_MonthPrice!$F112*100,1))</f>
      </c>
      <c r="EN112">
        <f>IF(OR(CaptureMonthly!BU112="",A_MonthPrice!$F112=""),NA(),ROUND(CaptureMonthly!BU112-A_MonthPrice!$F112,2))</f>
      </c>
      <c r="EO112">
        <f>IF(OR(CaptureMonthly!BU112="",A_MonthPrice!$F112=""),NA(),ROUND(CaptureMonthly!BU112/A_MonthPrice!$F112*100,1))</f>
      </c>
      <c r="EP112">
        <f>IF(OR(CaptureMonthly!BV112="",A_MonthPrice!$F112=""),NA(),ROUND(CaptureMonthly!BV112-A_MonthPrice!$F112,2))</f>
      </c>
      <c r="EQ112">
        <f>IF(OR(CaptureMonthly!BV112="",A_MonthPrice!$F112=""),NA(),ROUND(CaptureMonthly!BV112/A_MonthPrice!$F112*100,1))</f>
      </c>
      <c r="ER112">
        <f>IF(OR(CaptureMonthly!BW112="",A_MonthPrice!$F112=""),NA(),ROUND(CaptureMonthly!BW112-A_MonthPrice!$F112,2))</f>
      </c>
      <c r="ES112">
        <f>IF(OR(CaptureMonthly!BW112="",A_MonthPrice!$F112=""),NA(),ROUND(CaptureMonthly!BW112/A_MonthPrice!$F112*100,1))</f>
      </c>
      <c r="ET112">
        <f>IF(OR(CaptureMonthly!BX112="",A_MonthPrice!$F112=""),NA(),ROUND(CaptureMonthly!BX112-A_MonthPrice!$F112,2))</f>
      </c>
      <c r="EU112">
        <f>IF(OR(CaptureMonthly!BX112="",A_MonthPrice!$F112=""),NA(),ROUND(CaptureMonthly!BX112/A_MonthPrice!$F112*100,1))</f>
      </c>
      <c r="EV112">
        <f>IF(OR(CaptureMonthly!BY112="",A_MonthPrice!$F112=""),NA(),ROUND(CaptureMonthly!BY112-A_MonthPrice!$F112,2))</f>
      </c>
      <c r="EW112">
        <f>IF(OR(CaptureMonthly!BY112="",A_MonthPrice!$F112=""),NA(),ROUND(CaptureMonthly!BY112/A_MonthPrice!$F112*100,1))</f>
      </c>
      <c r="EX112">
        <f>IF(OR(CaptureMonthly!BZ112="",A_MonthPrice!$F112=""),NA(),ROUND(CaptureMonthly!BZ112-A_MonthPrice!$F112,2))</f>
      </c>
      <c r="EY112">
        <f>IF(OR(CaptureMonthly!BZ112="",A_MonthPrice!$F112=""),NA(),ROUND(CaptureMonthly!BZ112/A_MonthPrice!$F112*100,1))</f>
      </c>
      <c r="EZ112">
        <f>IF(OR(CaptureMonthly!CA112="",A_MonthPrice!$F112=""),NA(),ROUND(CaptureMonthly!CA112-A_MonthPrice!$F112,2))</f>
      </c>
      <c r="FA112">
        <f>IF(OR(CaptureMonthly!CA112="",A_MonthPrice!$F112=""),NA(),ROUND(CaptureMonthly!CA112/A_MonthPrice!$F112*100,1))</f>
      </c>
      <c r="FB112">
        <f>IF(OR(CaptureMonthly!CB112="",A_MonthPrice!$F112=""),NA(),ROUND(CaptureMonthly!CB112-A_MonthPrice!$F112,2))</f>
      </c>
      <c r="FC112">
        <f>IF(OR(CaptureMonthly!CB112="",A_MonthPrice!$F112=""),NA(),ROUND(CaptureMonthly!CB112/A_MonthPrice!$F112*100,1))</f>
      </c>
      <c r="FD112">
        <f>IF(OR(CaptureMonthly!CC112="",A_MonthPrice!$F112=""),NA(),ROUND(CaptureMonthly!CC112-A_MonthPrice!$F112,2))</f>
      </c>
      <c r="FE112">
        <f>IF(OR(CaptureMonthly!CC112="",A_MonthPrice!$F112=""),NA(),ROUND(CaptureMonthly!CC112/A_MonthPrice!$F112*100,1))</f>
      </c>
      <c r="FF112">
        <f>IF(OR(CaptureMonthly!CD112="",A_MonthPrice!$F112=""),NA(),ROUND(CaptureMonthly!CD112-A_MonthPrice!$F112,2))</f>
      </c>
      <c r="FG112">
        <f>IF(OR(CaptureMonthly!CD112="",A_MonthPrice!$F112=""),NA(),ROUND(CaptureMonthly!CD112/A_MonthPrice!$F112*100,1))</f>
      </c>
      <c r="FH112">
        <f>IF(OR(CaptureMonthly!CE112="",A_MonthPrice!$F112=""),NA(),ROUND(CaptureMonthly!CE112-A_MonthPrice!$F112,2))</f>
      </c>
      <c r="FI112">
        <f>IF(OR(CaptureMonthly!CE112="",A_MonthPrice!$F112=""),NA(),ROUND(CaptureMonthly!CE112/A_MonthPrice!$F112*100,1))</f>
      </c>
      <c r="FJ112">
        <f>IF(OR(CaptureMonthly!CF112="",A_MonthPrice!$F112=""),NA(),ROUND(CaptureMonthly!CF112-A_MonthPrice!$F112,2))</f>
      </c>
      <c r="FK112">
        <f>IF(OR(CaptureMonthly!CF112="",A_MonthPrice!$F112=""),NA(),ROUND(CaptureMonthly!CF112/A_MonthPrice!$F112*100,1))</f>
      </c>
      <c r="FL112">
        <f>IF(OR(CaptureMonthly!CG112="",A_MonthPrice!$F112=""),NA(),ROUND(CaptureMonthly!CG112-A_MonthPrice!$F112,2))</f>
      </c>
      <c r="FM112">
        <f>IF(OR(CaptureMonthly!CG112="",A_MonthPrice!$F112=""),NA(),ROUND(CaptureMonthly!CG112/A_MonthPrice!$F112*100,1))</f>
      </c>
      <c r="FN112">
        <f>IF(OR(CaptureMonthly!CH112="",A_MonthPrice!$F112=""),NA(),ROUND(CaptureMonthly!CH112-A_MonthPrice!$F112,2))</f>
      </c>
      <c r="FO112">
        <f>IF(OR(CaptureMonthly!CH112="",A_MonthPrice!$F112=""),NA(),ROUND(CaptureMonthly!CH112/A_MonthPrice!$F112*100,1))</f>
      </c>
      <c r="FP112">
        <f>IF(OR(CaptureMonthlyExtra!B112="",A_MonthPrice!$G112=""),NA(),ROUND(CaptureMonthlyExtra!B112-A_MonthPrice!$G112,2))</f>
      </c>
      <c r="FQ112">
        <f>IF(OR(CaptureMonthlyExtra!B112="",A_MonthPrice!$G112=""),NA(),ROUND(CaptureMonthlyExtra!B112/A_MonthPrice!$G112*100,1))</f>
      </c>
      <c r="FR112">
        <f>IF(OR(CaptureMonthlyExtra!C112="",A_MonthPrice!$G112=""),NA(),ROUND(CaptureMonthlyExtra!C112-A_MonthPrice!$G112,2))</f>
      </c>
      <c r="FS112">
        <f>IF(OR(CaptureMonthlyExtra!C112="",A_MonthPrice!$G112=""),NA(),ROUND(CaptureMonthlyExtra!C112/A_MonthPrice!$G112*100,1))</f>
      </c>
      <c r="FT112">
        <f>IF(OR(CaptureMonthlyExtra!D112="",A_MonthPrice!$G112=""),NA(),ROUND(CaptureMonthlyExtra!D112-A_MonthPrice!$G112,2))</f>
      </c>
      <c r="FU112">
        <f>IF(OR(CaptureMonthlyExtra!D112="",A_MonthPrice!$G112=""),NA(),ROUND(CaptureMonthlyExtra!D112/A_MonthPrice!$G112*100,1))</f>
      </c>
      <c r="FV112">
        <f>IF(OR(CaptureMonthlyExtra!E112="",A_MonthPrice!$G112=""),NA(),ROUND(CaptureMonthlyExtra!E112-A_MonthPrice!$G112,2))</f>
      </c>
      <c r="FW112">
        <f>IF(OR(CaptureMonthlyExtra!E112="",A_MonthPrice!$G112=""),NA(),ROUND(CaptureMonthlyExtra!E112/A_MonthPrice!$G112*100,1))</f>
      </c>
      <c r="FX112">
        <f>IF(OR(CaptureMonthlyExtra!F112="",A_MonthPrice!$G112=""),NA(),ROUND(CaptureMonthlyExtra!F112-A_MonthPrice!$G112,2))</f>
      </c>
      <c r="FY112">
        <f>IF(OR(CaptureMonthlyExtra!F112="",A_MonthPrice!$G112=""),NA(),ROUND(CaptureMonthlyExtra!F112/A_MonthPrice!$G112*100,1))</f>
      </c>
      <c r="FZ112">
        <f>IF(OR(CaptureMonthlyExtra!G112="",A_MonthPrice!$G112=""),NA(),ROUND(CaptureMonthlyExtra!G112-A_MonthPrice!$G112,2))</f>
      </c>
      <c r="GA112">
        <f>IF(OR(CaptureMonthlyExtra!G112="",A_MonthPrice!$G112=""),NA(),ROUND(CaptureMonthlyExtra!G112/A_MonthPrice!$G112*100,1))</f>
      </c>
      <c r="GB112">
        <f>IF(OR(CaptureMonthlyExtra!H112="",A_MonthPrice!$G112=""),NA(),ROUND(CaptureMonthlyExtra!H112-A_MonthPrice!$G112,2))</f>
      </c>
      <c r="GC112">
        <f>IF(OR(CaptureMonthlyExtra!H112="",A_MonthPrice!$G112=""),NA(),ROUND(CaptureMonthlyExtra!H112/A_MonthPrice!$G112*100,1))</f>
      </c>
      <c r="GD112">
        <f>IF(OR(CaptureMonthlyExtra!I112="",A_MonthPrice!$G112=""),NA(),ROUND(CaptureMonthlyExtra!I112-A_MonthPrice!$G112,2))</f>
      </c>
      <c r="GE112">
        <f>IF(OR(CaptureMonthlyExtra!I112="",A_MonthPrice!$G112=""),NA(),ROUND(CaptureMonthlyExtra!I112/A_MonthPrice!$G112*100,1))</f>
      </c>
      <c r="GF112">
        <f>IF(OR(CaptureMonthlyExtra!J112="",A_MonthPrice!$G112=""),NA(),ROUND(CaptureMonthlyExtra!J112-A_MonthPrice!$G112,2))</f>
      </c>
      <c r="GG112">
        <f>IF(OR(CaptureMonthlyExtra!J112="",A_MonthPrice!$G112=""),NA(),ROUND(CaptureMonthlyExtra!J112/A_MonthPrice!$G112*100,1))</f>
      </c>
      <c r="GH112">
        <f>IF(OR(CaptureMonthlyExtra!K112="",A_MonthPrice!$G112=""),NA(),ROUND(CaptureMonthlyExtra!K112-A_MonthPrice!$G112,2))</f>
      </c>
      <c r="GI112">
        <f>IF(OR(CaptureMonthlyExtra!K112="",A_MonthPrice!$G112=""),NA(),ROUND(CaptureMonthlyExtra!K112/A_MonthPrice!$G112*100,1))</f>
      </c>
      <c r="GJ112">
        <f>IF(OR(CaptureMonthlyExtra!L112="",A_MonthPrice!$G112=""),NA(),ROUND(CaptureMonthlyExtra!L112-A_MonthPrice!$G112,2))</f>
      </c>
      <c r="GK112">
        <f>IF(OR(CaptureMonthlyExtra!L112="",A_MonthPrice!$G112=""),NA(),ROUND(CaptureMonthlyExtra!L112/A_MonthPrice!$G112*100,1))</f>
      </c>
      <c r="GL112">
        <f>IF(OR(CaptureMonthlyExtra!M112="",A_MonthPrice!$G112=""),NA(),ROUND(CaptureMonthlyExtra!M112-A_MonthPrice!$G112,2))</f>
      </c>
      <c r="GM112">
        <f>IF(OR(CaptureMonthlyExtra!M112="",A_MonthPrice!$G112=""),NA(),ROUND(CaptureMonthlyExtra!M112/A_MonthPrice!$G112*100,1))</f>
      </c>
      <c r="GN112">
        <f>IF(OR(CaptureMonthlyExtra!N112="",A_MonthPrice!$G112=""),NA(),ROUND(CaptureMonthlyExtra!N112-A_MonthPrice!$G112,2))</f>
      </c>
      <c r="GO112">
        <f>IF(OR(CaptureMonthlyExtra!N112="",A_MonthPrice!$G112=""),NA(),ROUND(CaptureMonthlyExtra!N112/A_MonthPrice!$G112*100,1))</f>
      </c>
      <c r="GP112">
        <f>IF(OR(CaptureMonthlyExtra!O112="",A_MonthPrice!$G112=""),NA(),ROUND(CaptureMonthlyExtra!O112-A_MonthPrice!$G112,2))</f>
      </c>
      <c r="GQ112">
        <f>IF(OR(CaptureMonthlyExtra!O112="",A_MonthPrice!$G112=""),NA(),ROUND(CaptureMonthlyExtra!O112/A_MonthPrice!$G112*100,1))</f>
      </c>
      <c r="GR112">
        <f>IF(OR(CaptureMonthlyExtra!P112="",A_MonthPrice!$G112=""),NA(),ROUND(CaptureMonthlyExtra!P112-A_MonthPrice!$G112,2))</f>
      </c>
      <c r="GS112">
        <f>IF(OR(CaptureMonthlyExtra!P112="",A_MonthPrice!$G112=""),NA(),ROUND(CaptureMonthlyExtra!P112/A_MonthPrice!$G112*100,1))</f>
      </c>
      <c r="GT112">
        <f>IF(OR(CaptureMonthlyExtra!Q112="",A_MonthPrice!$G112=""),NA(),ROUND(CaptureMonthlyExtra!Q112-A_MonthPrice!$G112,2))</f>
      </c>
      <c r="GU112">
        <f>IF(OR(CaptureMonthlyExtra!Q112="",A_MonthPrice!$G112=""),NA(),ROUND(CaptureMonthlyExtra!Q112/A_MonthPrice!$G112*100,1))</f>
      </c>
      <c r="GV112">
        <f>IF(OR(CaptureMonthlyExtra!R112="",A_MonthPrice!$G112=""),NA(),ROUND(CaptureMonthlyExtra!R112-A_MonthPrice!$G112,2))</f>
      </c>
      <c r="GW112">
        <f>IF(OR(CaptureMonthlyExtra!R112="",A_MonthPrice!$G112=""),NA(),ROUND(CaptureMonthlyExtra!R112/A_MonthPrice!$G112*100,1))</f>
      </c>
    </row>
    <row r="113" spans="1:502">
      <c r="A113">
        <f>CaptureMonthly!A113</f>
      </c>
      <c r="B113">
        <f>IF(OR(CaptureMonthly!B113="",A_MonthPrice!$B113=""),NA(),ROUND(CaptureMonthly!B113-A_MonthPrice!$B113,2))</f>
      </c>
      <c r="C113">
        <f>IF(OR(CaptureMonthly!B113="",A_MonthPrice!$B113=""),NA(),ROUND(CaptureMonthly!B113/A_MonthPrice!$B113*100,1))</f>
      </c>
      <c r="D113">
        <f>IF(OR(CaptureMonthly!C113="",A_MonthPrice!$B113=""),NA(),ROUND(CaptureMonthly!C113-A_MonthPrice!$B113,2))</f>
      </c>
      <c r="E113">
        <f>IF(OR(CaptureMonthly!C113="",A_MonthPrice!$B113=""),NA(),ROUND(CaptureMonthly!C113/A_MonthPrice!$B113*100,1))</f>
      </c>
      <c r="F113">
        <f>IF(OR(CaptureMonthly!D113="",A_MonthPrice!$B113=""),NA(),ROUND(CaptureMonthly!D113-A_MonthPrice!$B113,2))</f>
      </c>
      <c r="G113">
        <f>IF(OR(CaptureMonthly!D113="",A_MonthPrice!$B113=""),NA(),ROUND(CaptureMonthly!D113/A_MonthPrice!$B113*100,1))</f>
      </c>
      <c r="H113">
        <f>IF(OR(CaptureMonthly!E113="",A_MonthPrice!$B113=""),NA(),ROUND(CaptureMonthly!E113-A_MonthPrice!$B113,2))</f>
      </c>
      <c r="I113">
        <f>IF(OR(CaptureMonthly!E113="",A_MonthPrice!$B113=""),NA(),ROUND(CaptureMonthly!E113/A_MonthPrice!$B113*100,1))</f>
      </c>
      <c r="J113">
        <f>IF(OR(CaptureMonthly!F113="",A_MonthPrice!$B113=""),NA(),ROUND(CaptureMonthly!F113-A_MonthPrice!$B113,2))</f>
      </c>
      <c r="K113">
        <f>IF(OR(CaptureMonthly!F113="",A_MonthPrice!$B113=""),NA(),ROUND(CaptureMonthly!F113/A_MonthPrice!$B113*100,1))</f>
      </c>
      <c r="L113">
        <f>IF(OR(CaptureMonthly!G113="",A_MonthPrice!$B113=""),NA(),ROUND(CaptureMonthly!G113-A_MonthPrice!$B113,2))</f>
      </c>
      <c r="M113">
        <f>IF(OR(CaptureMonthly!G113="",A_MonthPrice!$B113=""),NA(),ROUND(CaptureMonthly!G113/A_MonthPrice!$B113*100,1))</f>
      </c>
      <c r="N113">
        <f>IF(OR(CaptureMonthly!H113="",A_MonthPrice!$B113=""),NA(),ROUND(CaptureMonthly!H113-A_MonthPrice!$B113,2))</f>
      </c>
      <c r="O113">
        <f>IF(OR(CaptureMonthly!H113="",A_MonthPrice!$B113=""),NA(),ROUND(CaptureMonthly!H113/A_MonthPrice!$B113*100,1))</f>
      </c>
      <c r="P113">
        <f>IF(OR(CaptureMonthly!I113="",A_MonthPrice!$B113=""),NA(),ROUND(CaptureMonthly!I113-A_MonthPrice!$B113,2))</f>
      </c>
      <c r="Q113">
        <f>IF(OR(CaptureMonthly!I113="",A_MonthPrice!$B113=""),NA(),ROUND(CaptureMonthly!I113/A_MonthPrice!$B113*100,1))</f>
      </c>
      <c r="R113">
        <f>IF(OR(CaptureMonthly!J113="",A_MonthPrice!$B113=""),NA(),ROUND(CaptureMonthly!J113-A_MonthPrice!$B113,2))</f>
      </c>
      <c r="S113">
        <f>IF(OR(CaptureMonthly!J113="",A_MonthPrice!$B113=""),NA(),ROUND(CaptureMonthly!J113/A_MonthPrice!$B113*100,1))</f>
      </c>
      <c r="T113">
        <f>IF(OR(CaptureMonthly!K113="",A_MonthPrice!$B113=""),NA(),ROUND(CaptureMonthly!K113-A_MonthPrice!$B113,2))</f>
      </c>
      <c r="U113">
        <f>IF(OR(CaptureMonthly!K113="",A_MonthPrice!$B113=""),NA(),ROUND(CaptureMonthly!K113/A_MonthPrice!$B113*100,1))</f>
      </c>
      <c r="V113">
        <f>IF(OR(CaptureMonthly!L113="",A_MonthPrice!$B113=""),NA(),ROUND(CaptureMonthly!L113-A_MonthPrice!$B113,2))</f>
      </c>
      <c r="W113">
        <f>IF(OR(CaptureMonthly!L113="",A_MonthPrice!$B113=""),NA(),ROUND(CaptureMonthly!L113/A_MonthPrice!$B113*100,1))</f>
      </c>
      <c r="X113">
        <f>IF(OR(CaptureMonthly!M113="",A_MonthPrice!$B113=""),NA(),ROUND(CaptureMonthly!M113-A_MonthPrice!$B113,2))</f>
      </c>
      <c r="Y113">
        <f>IF(OR(CaptureMonthly!M113="",A_MonthPrice!$B113=""),NA(),ROUND(CaptureMonthly!M113/A_MonthPrice!$B113*100,1))</f>
      </c>
      <c r="Z113">
        <f>IF(OR(CaptureMonthly!N113="",A_MonthPrice!$B113=""),NA(),ROUND(CaptureMonthly!N113-A_MonthPrice!$B113,2))</f>
      </c>
      <c r="AA113">
        <f>IF(OR(CaptureMonthly!N113="",A_MonthPrice!$B113=""),NA(),ROUND(CaptureMonthly!N113/A_MonthPrice!$B113*100,1))</f>
      </c>
      <c r="AB113">
        <f>IF(OR(CaptureMonthly!O113="",A_MonthPrice!$B113=""),NA(),ROUND(CaptureMonthly!O113-A_MonthPrice!$B113,2))</f>
      </c>
      <c r="AC113">
        <f>IF(OR(CaptureMonthly!O113="",A_MonthPrice!$B113=""),NA(),ROUND(CaptureMonthly!O113/A_MonthPrice!$B113*100,1))</f>
      </c>
      <c r="AD113">
        <f>IF(OR(CaptureMonthly!P113="",A_MonthPrice!$B113=""),NA(),ROUND(CaptureMonthly!P113-A_MonthPrice!$B113,2))</f>
      </c>
      <c r="AE113">
        <f>IF(OR(CaptureMonthly!P113="",A_MonthPrice!$B113=""),NA(),ROUND(CaptureMonthly!P113/A_MonthPrice!$B113*100,1))</f>
      </c>
      <c r="AF113">
        <f>IF(OR(CaptureMonthly!Q113="",A_MonthPrice!$B113=""),NA(),ROUND(CaptureMonthly!Q113-A_MonthPrice!$B113,2))</f>
      </c>
      <c r="AG113">
        <f>IF(OR(CaptureMonthly!Q113="",A_MonthPrice!$B113=""),NA(),ROUND(CaptureMonthly!Q113/A_MonthPrice!$B113*100,1))</f>
      </c>
      <c r="AH113">
        <f>IF(OR(CaptureMonthly!R113="",A_MonthPrice!$B113=""),NA(),ROUND(CaptureMonthly!R113-A_MonthPrice!$B113,2))</f>
      </c>
      <c r="AI113">
        <f>IF(OR(CaptureMonthly!R113="",A_MonthPrice!$B113=""),NA(),ROUND(CaptureMonthly!R113/A_MonthPrice!$B113*100,1))</f>
      </c>
      <c r="AJ113">
        <f>IF(OR(CaptureMonthly!S113="",A_MonthPrice!$C113=""),NA(),ROUND(CaptureMonthly!S113-A_MonthPrice!$C113,2))</f>
      </c>
      <c r="AK113">
        <f>IF(OR(CaptureMonthly!S113="",A_MonthPrice!$C113=""),NA(),ROUND(CaptureMonthly!S113/A_MonthPrice!$C113*100,1))</f>
      </c>
      <c r="AL113">
        <f>IF(OR(CaptureMonthly!T113="",A_MonthPrice!$C113=""),NA(),ROUND(CaptureMonthly!T113-A_MonthPrice!$C113,2))</f>
      </c>
      <c r="AM113">
        <f>IF(OR(CaptureMonthly!T113="",A_MonthPrice!$C113=""),NA(),ROUND(CaptureMonthly!T113/A_MonthPrice!$C113*100,1))</f>
      </c>
      <c r="AN113">
        <f>IF(OR(CaptureMonthly!U113="",A_MonthPrice!$C113=""),NA(),ROUND(CaptureMonthly!U113-A_MonthPrice!$C113,2))</f>
      </c>
      <c r="AO113">
        <f>IF(OR(CaptureMonthly!U113="",A_MonthPrice!$C113=""),NA(),ROUND(CaptureMonthly!U113/A_MonthPrice!$C113*100,1))</f>
      </c>
      <c r="AP113">
        <f>IF(OR(CaptureMonthly!V113="",A_MonthPrice!$C113=""),NA(),ROUND(CaptureMonthly!V113-A_MonthPrice!$C113,2))</f>
      </c>
      <c r="AQ113">
        <f>IF(OR(CaptureMonthly!V113="",A_MonthPrice!$C113=""),NA(),ROUND(CaptureMonthly!V113/A_MonthPrice!$C113*100,1))</f>
      </c>
      <c r="AR113">
        <f>IF(OR(CaptureMonthly!W113="",A_MonthPrice!$C113=""),NA(),ROUND(CaptureMonthly!W113-A_MonthPrice!$C113,2))</f>
      </c>
      <c r="AS113">
        <f>IF(OR(CaptureMonthly!W113="",A_MonthPrice!$C113=""),NA(),ROUND(CaptureMonthly!W113/A_MonthPrice!$C113*100,1))</f>
      </c>
      <c r="AT113">
        <f>IF(OR(CaptureMonthly!X113="",A_MonthPrice!$C113=""),NA(),ROUND(CaptureMonthly!X113-A_MonthPrice!$C113,2))</f>
      </c>
      <c r="AU113">
        <f>IF(OR(CaptureMonthly!X113="",A_MonthPrice!$C113=""),NA(),ROUND(CaptureMonthly!X113/A_MonthPrice!$C113*100,1))</f>
      </c>
      <c r="AV113">
        <f>IF(OR(CaptureMonthly!Y113="",A_MonthPrice!$C113=""),NA(),ROUND(CaptureMonthly!Y113-A_MonthPrice!$C113,2))</f>
      </c>
      <c r="AW113">
        <f>IF(OR(CaptureMonthly!Y113="",A_MonthPrice!$C113=""),NA(),ROUND(CaptureMonthly!Y113/A_MonthPrice!$C113*100,1))</f>
      </c>
      <c r="AX113">
        <f>IF(OR(CaptureMonthly!Z113="",A_MonthPrice!$C113=""),NA(),ROUND(CaptureMonthly!Z113-A_MonthPrice!$C113,2))</f>
      </c>
      <c r="AY113">
        <f>IF(OR(CaptureMonthly!Z113="",A_MonthPrice!$C113=""),NA(),ROUND(CaptureMonthly!Z113/A_MonthPrice!$C113*100,1))</f>
      </c>
      <c r="AZ113">
        <f>IF(OR(CaptureMonthly!AA113="",A_MonthPrice!$C113=""),NA(),ROUND(CaptureMonthly!AA113-A_MonthPrice!$C113,2))</f>
      </c>
      <c r="BA113">
        <f>IF(OR(CaptureMonthly!AA113="",A_MonthPrice!$C113=""),NA(),ROUND(CaptureMonthly!AA113/A_MonthPrice!$C113*100,1))</f>
      </c>
      <c r="BB113">
        <f>IF(OR(CaptureMonthly!AB113="",A_MonthPrice!$C113=""),NA(),ROUND(CaptureMonthly!AB113-A_MonthPrice!$C113,2))</f>
      </c>
      <c r="BC113">
        <f>IF(OR(CaptureMonthly!AB113="",A_MonthPrice!$C113=""),NA(),ROUND(CaptureMonthly!AB113/A_MonthPrice!$C113*100,1))</f>
      </c>
      <c r="BD113">
        <f>IF(OR(CaptureMonthly!AC113="",A_MonthPrice!$C113=""),NA(),ROUND(CaptureMonthly!AC113-A_MonthPrice!$C113,2))</f>
      </c>
      <c r="BE113">
        <f>IF(OR(CaptureMonthly!AC113="",A_MonthPrice!$C113=""),NA(),ROUND(CaptureMonthly!AC113/A_MonthPrice!$C113*100,1))</f>
      </c>
      <c r="BF113">
        <f>IF(OR(CaptureMonthly!AD113="",A_MonthPrice!$C113=""),NA(),ROUND(CaptureMonthly!AD113-A_MonthPrice!$C113,2))</f>
      </c>
      <c r="BG113">
        <f>IF(OR(CaptureMonthly!AD113="",A_MonthPrice!$C113=""),NA(),ROUND(CaptureMonthly!AD113/A_MonthPrice!$C113*100,1))</f>
      </c>
      <c r="BH113">
        <f>IF(OR(CaptureMonthly!AE113="",A_MonthPrice!$C113=""),NA(),ROUND(CaptureMonthly!AE113-A_MonthPrice!$C113,2))</f>
      </c>
      <c r="BI113">
        <f>IF(OR(CaptureMonthly!AE113="",A_MonthPrice!$C113=""),NA(),ROUND(CaptureMonthly!AE113/A_MonthPrice!$C113*100,1))</f>
      </c>
      <c r="BJ113">
        <f>IF(OR(CaptureMonthly!AF113="",A_MonthPrice!$C113=""),NA(),ROUND(CaptureMonthly!AF113-A_MonthPrice!$C113,2))</f>
      </c>
      <c r="BK113">
        <f>IF(OR(CaptureMonthly!AF113="",A_MonthPrice!$C113=""),NA(),ROUND(CaptureMonthly!AF113/A_MonthPrice!$C113*100,1))</f>
      </c>
      <c r="BL113">
        <f>IF(OR(CaptureMonthly!AG113="",A_MonthPrice!$C113=""),NA(),ROUND(CaptureMonthly!AG113-A_MonthPrice!$C113,2))</f>
      </c>
      <c r="BM113">
        <f>IF(OR(CaptureMonthly!AG113="",A_MonthPrice!$C113=""),NA(),ROUND(CaptureMonthly!AG113/A_MonthPrice!$C113*100,1))</f>
      </c>
      <c r="BN113">
        <f>IF(OR(CaptureMonthly!AH113="",A_MonthPrice!$C113=""),NA(),ROUND(CaptureMonthly!AH113-A_MonthPrice!$C113,2))</f>
      </c>
      <c r="BO113">
        <f>IF(OR(CaptureMonthly!AH113="",A_MonthPrice!$C113=""),NA(),ROUND(CaptureMonthly!AH113/A_MonthPrice!$C113*100,1))</f>
      </c>
      <c r="BP113">
        <f>IF(OR(CaptureMonthly!AI113="",A_MonthPrice!$C113=""),NA(),ROUND(CaptureMonthly!AI113-A_MonthPrice!$C113,2))</f>
      </c>
      <c r="BQ113">
        <f>IF(OR(CaptureMonthly!AI113="",A_MonthPrice!$C113=""),NA(),ROUND(CaptureMonthly!AI113/A_MonthPrice!$C113*100,1))</f>
      </c>
      <c r="BR113">
        <f>IF(OR(CaptureMonthly!AJ113="",A_MonthPrice!$D113=""),NA(),ROUND(CaptureMonthly!AJ113-A_MonthPrice!$D113,2))</f>
      </c>
      <c r="BS113">
        <f>IF(OR(CaptureMonthly!AJ113="",A_MonthPrice!$D113=""),NA(),ROUND(CaptureMonthly!AJ113/A_MonthPrice!$D113*100,1))</f>
      </c>
      <c r="BT113">
        <f>IF(OR(CaptureMonthly!AK113="",A_MonthPrice!$D113=""),NA(),ROUND(CaptureMonthly!AK113-A_MonthPrice!$D113,2))</f>
      </c>
      <c r="BU113">
        <f>IF(OR(CaptureMonthly!AK113="",A_MonthPrice!$D113=""),NA(),ROUND(CaptureMonthly!AK113/A_MonthPrice!$D113*100,1))</f>
      </c>
      <c r="BV113">
        <f>IF(OR(CaptureMonthly!AL113="",A_MonthPrice!$D113=""),NA(),ROUND(CaptureMonthly!AL113-A_MonthPrice!$D113,2))</f>
      </c>
      <c r="BW113">
        <f>IF(OR(CaptureMonthly!AL113="",A_MonthPrice!$D113=""),NA(),ROUND(CaptureMonthly!AL113/A_MonthPrice!$D113*100,1))</f>
      </c>
      <c r="BX113">
        <f>IF(OR(CaptureMonthly!AM113="",A_MonthPrice!$D113=""),NA(),ROUND(CaptureMonthly!AM113-A_MonthPrice!$D113,2))</f>
      </c>
      <c r="BY113">
        <f>IF(OR(CaptureMonthly!AM113="",A_MonthPrice!$D113=""),NA(),ROUND(CaptureMonthly!AM113/A_MonthPrice!$D113*100,1))</f>
      </c>
      <c r="BZ113">
        <f>IF(OR(CaptureMonthly!AN113="",A_MonthPrice!$D113=""),NA(),ROUND(CaptureMonthly!AN113-A_MonthPrice!$D113,2))</f>
      </c>
      <c r="CA113">
        <f>IF(OR(CaptureMonthly!AN113="",A_MonthPrice!$D113=""),NA(),ROUND(CaptureMonthly!AN113/A_MonthPrice!$D113*100,1))</f>
      </c>
      <c r="CB113">
        <f>IF(OR(CaptureMonthly!AO113="",A_MonthPrice!$D113=""),NA(),ROUND(CaptureMonthly!AO113-A_MonthPrice!$D113,2))</f>
      </c>
      <c r="CC113">
        <f>IF(OR(CaptureMonthly!AO113="",A_MonthPrice!$D113=""),NA(),ROUND(CaptureMonthly!AO113/A_MonthPrice!$D113*100,1))</f>
      </c>
      <c r="CD113">
        <f>IF(OR(CaptureMonthly!AP113="",A_MonthPrice!$D113=""),NA(),ROUND(CaptureMonthly!AP113-A_MonthPrice!$D113,2))</f>
      </c>
      <c r="CE113">
        <f>IF(OR(CaptureMonthly!AP113="",A_MonthPrice!$D113=""),NA(),ROUND(CaptureMonthly!AP113/A_MonthPrice!$D113*100,1))</f>
      </c>
      <c r="CF113">
        <f>IF(OR(CaptureMonthly!AQ113="",A_MonthPrice!$D113=""),NA(),ROUND(CaptureMonthly!AQ113-A_MonthPrice!$D113,2))</f>
      </c>
      <c r="CG113">
        <f>IF(OR(CaptureMonthly!AQ113="",A_MonthPrice!$D113=""),NA(),ROUND(CaptureMonthly!AQ113/A_MonthPrice!$D113*100,1))</f>
      </c>
      <c r="CH113">
        <f>IF(OR(CaptureMonthly!AR113="",A_MonthPrice!$D113=""),NA(),ROUND(CaptureMonthly!AR113-A_MonthPrice!$D113,2))</f>
      </c>
      <c r="CI113">
        <f>IF(OR(CaptureMonthly!AR113="",A_MonthPrice!$D113=""),NA(),ROUND(CaptureMonthly!AR113/A_MonthPrice!$D113*100,1))</f>
      </c>
      <c r="CJ113">
        <f>IF(OR(CaptureMonthly!AS113="",A_MonthPrice!$D113=""),NA(),ROUND(CaptureMonthly!AS113-A_MonthPrice!$D113,2))</f>
      </c>
      <c r="CK113">
        <f>IF(OR(CaptureMonthly!AS113="",A_MonthPrice!$D113=""),NA(),ROUND(CaptureMonthly!AS113/A_MonthPrice!$D113*100,1))</f>
      </c>
      <c r="CL113">
        <f>IF(OR(CaptureMonthly!AT113="",A_MonthPrice!$D113=""),NA(),ROUND(CaptureMonthly!AT113-A_MonthPrice!$D113,2))</f>
      </c>
      <c r="CM113">
        <f>IF(OR(CaptureMonthly!AT113="",A_MonthPrice!$D113=""),NA(),ROUND(CaptureMonthly!AT113/A_MonthPrice!$D113*100,1))</f>
      </c>
      <c r="CN113">
        <f>IF(OR(CaptureMonthly!AU113="",A_MonthPrice!$D113=""),NA(),ROUND(CaptureMonthly!AU113-A_MonthPrice!$D113,2))</f>
      </c>
      <c r="CO113">
        <f>IF(OR(CaptureMonthly!AU113="",A_MonthPrice!$D113=""),NA(),ROUND(CaptureMonthly!AU113/A_MonthPrice!$D113*100,1))</f>
      </c>
      <c r="CP113">
        <f>IF(OR(CaptureMonthly!AV113="",A_MonthPrice!$D113=""),NA(),ROUND(CaptureMonthly!AV113-A_MonthPrice!$D113,2))</f>
      </c>
      <c r="CQ113">
        <f>IF(OR(CaptureMonthly!AV113="",A_MonthPrice!$D113=""),NA(),ROUND(CaptureMonthly!AV113/A_MonthPrice!$D113*100,1))</f>
      </c>
      <c r="CR113">
        <f>IF(OR(CaptureMonthly!AW113="",A_MonthPrice!$D113=""),NA(),ROUND(CaptureMonthly!AW113-A_MonthPrice!$D113,2))</f>
      </c>
      <c r="CS113">
        <f>IF(OR(CaptureMonthly!AW113="",A_MonthPrice!$D113=""),NA(),ROUND(CaptureMonthly!AW113/A_MonthPrice!$D113*100,1))</f>
      </c>
      <c r="CT113">
        <f>IF(OR(CaptureMonthly!AX113="",A_MonthPrice!$D113=""),NA(),ROUND(CaptureMonthly!AX113-A_MonthPrice!$D113,2))</f>
      </c>
      <c r="CU113">
        <f>IF(OR(CaptureMonthly!AX113="",A_MonthPrice!$D113=""),NA(),ROUND(CaptureMonthly!AX113/A_MonthPrice!$D113*100,1))</f>
      </c>
      <c r="CV113">
        <f>IF(OR(CaptureMonthly!AY113="",A_MonthPrice!$D113=""),NA(),ROUND(CaptureMonthly!AY113-A_MonthPrice!$D113,2))</f>
      </c>
      <c r="CW113">
        <f>IF(OR(CaptureMonthly!AY113="",A_MonthPrice!$D113=""),NA(),ROUND(CaptureMonthly!AY113/A_MonthPrice!$D113*100,1))</f>
      </c>
      <c r="CX113">
        <f>IF(OR(CaptureMonthly!AZ113="",A_MonthPrice!$D113=""),NA(),ROUND(CaptureMonthly!AZ113-A_MonthPrice!$D113,2))</f>
      </c>
      <c r="CY113">
        <f>IF(OR(CaptureMonthly!AZ113="",A_MonthPrice!$D113=""),NA(),ROUND(CaptureMonthly!AZ113/A_MonthPrice!$D113*100,1))</f>
      </c>
      <c r="CZ113">
        <f>IF(OR(CaptureMonthly!BA113="",A_MonthPrice!$E113=""),NA(),ROUND(CaptureMonthly!BA113-A_MonthPrice!$E113,2))</f>
      </c>
      <c r="DA113">
        <f>IF(OR(CaptureMonthly!BA113="",A_MonthPrice!$E113=""),NA(),ROUND(CaptureMonthly!BA113/A_MonthPrice!$E113*100,1))</f>
      </c>
      <c r="DB113">
        <f>IF(OR(CaptureMonthly!BB113="",A_MonthPrice!$E113=""),NA(),ROUND(CaptureMonthly!BB113-A_MonthPrice!$E113,2))</f>
      </c>
      <c r="DC113">
        <f>IF(OR(CaptureMonthly!BB113="",A_MonthPrice!$E113=""),NA(),ROUND(CaptureMonthly!BB113/A_MonthPrice!$E113*100,1))</f>
      </c>
      <c r="DD113">
        <f>IF(OR(CaptureMonthly!BC113="",A_MonthPrice!$E113=""),NA(),ROUND(CaptureMonthly!BC113-A_MonthPrice!$E113,2))</f>
      </c>
      <c r="DE113">
        <f>IF(OR(CaptureMonthly!BC113="",A_MonthPrice!$E113=""),NA(),ROUND(CaptureMonthly!BC113/A_MonthPrice!$E113*100,1))</f>
      </c>
      <c r="DF113">
        <f>IF(OR(CaptureMonthly!BD113="",A_MonthPrice!$E113=""),NA(),ROUND(CaptureMonthly!BD113-A_MonthPrice!$E113,2))</f>
      </c>
      <c r="DG113">
        <f>IF(OR(CaptureMonthly!BD113="",A_MonthPrice!$E113=""),NA(),ROUND(CaptureMonthly!BD113/A_MonthPrice!$E113*100,1))</f>
      </c>
      <c r="DH113">
        <f>IF(OR(CaptureMonthly!BE113="",A_MonthPrice!$E113=""),NA(),ROUND(CaptureMonthly!BE113-A_MonthPrice!$E113,2))</f>
      </c>
      <c r="DI113">
        <f>IF(OR(CaptureMonthly!BE113="",A_MonthPrice!$E113=""),NA(),ROUND(CaptureMonthly!BE113/A_MonthPrice!$E113*100,1))</f>
      </c>
      <c r="DJ113">
        <f>IF(OR(CaptureMonthly!BF113="",A_MonthPrice!$E113=""),NA(),ROUND(CaptureMonthly!BF113-A_MonthPrice!$E113,2))</f>
      </c>
      <c r="DK113">
        <f>IF(OR(CaptureMonthly!BF113="",A_MonthPrice!$E113=""),NA(),ROUND(CaptureMonthly!BF113/A_MonthPrice!$E113*100,1))</f>
      </c>
      <c r="DL113">
        <f>IF(OR(CaptureMonthly!BG113="",A_MonthPrice!$E113=""),NA(),ROUND(CaptureMonthly!BG113-A_MonthPrice!$E113,2))</f>
      </c>
      <c r="DM113">
        <f>IF(OR(CaptureMonthly!BG113="",A_MonthPrice!$E113=""),NA(),ROUND(CaptureMonthly!BG113/A_MonthPrice!$E113*100,1))</f>
      </c>
      <c r="DN113">
        <f>IF(OR(CaptureMonthly!BH113="",A_MonthPrice!$E113=""),NA(),ROUND(CaptureMonthly!BH113-A_MonthPrice!$E113,2))</f>
      </c>
      <c r="DO113">
        <f>IF(OR(CaptureMonthly!BH113="",A_MonthPrice!$E113=""),NA(),ROUND(CaptureMonthly!BH113/A_MonthPrice!$E113*100,1))</f>
      </c>
      <c r="DP113">
        <f>IF(OR(CaptureMonthly!BI113="",A_MonthPrice!$E113=""),NA(),ROUND(CaptureMonthly!BI113-A_MonthPrice!$E113,2))</f>
      </c>
      <c r="DQ113">
        <f>IF(OR(CaptureMonthly!BI113="",A_MonthPrice!$E113=""),NA(),ROUND(CaptureMonthly!BI113/A_MonthPrice!$E113*100,1))</f>
      </c>
      <c r="DR113">
        <f>IF(OR(CaptureMonthly!BJ113="",A_MonthPrice!$E113=""),NA(),ROUND(CaptureMonthly!BJ113-A_MonthPrice!$E113,2))</f>
      </c>
      <c r="DS113">
        <f>IF(OR(CaptureMonthly!BJ113="",A_MonthPrice!$E113=""),NA(),ROUND(CaptureMonthly!BJ113/A_MonthPrice!$E113*100,1))</f>
      </c>
      <c r="DT113">
        <f>IF(OR(CaptureMonthly!BK113="",A_MonthPrice!$E113=""),NA(),ROUND(CaptureMonthly!BK113-A_MonthPrice!$E113,2))</f>
      </c>
      <c r="DU113">
        <f>IF(OR(CaptureMonthly!BK113="",A_MonthPrice!$E113=""),NA(),ROUND(CaptureMonthly!BK113/A_MonthPrice!$E113*100,1))</f>
      </c>
      <c r="DV113">
        <f>IF(OR(CaptureMonthly!BL113="",A_MonthPrice!$E113=""),NA(),ROUND(CaptureMonthly!BL113-A_MonthPrice!$E113,2))</f>
      </c>
      <c r="DW113">
        <f>IF(OR(CaptureMonthly!BL113="",A_MonthPrice!$E113=""),NA(),ROUND(CaptureMonthly!BL113/A_MonthPrice!$E113*100,1))</f>
      </c>
      <c r="DX113">
        <f>IF(OR(CaptureMonthly!BM113="",A_MonthPrice!$E113=""),NA(),ROUND(CaptureMonthly!BM113-A_MonthPrice!$E113,2))</f>
      </c>
      <c r="DY113">
        <f>IF(OR(CaptureMonthly!BM113="",A_MonthPrice!$E113=""),NA(),ROUND(CaptureMonthly!BM113/A_MonthPrice!$E113*100,1))</f>
      </c>
      <c r="DZ113">
        <f>IF(OR(CaptureMonthly!BN113="",A_MonthPrice!$E113=""),NA(),ROUND(CaptureMonthly!BN113-A_MonthPrice!$E113,2))</f>
      </c>
      <c r="EA113">
        <f>IF(OR(CaptureMonthly!BN113="",A_MonthPrice!$E113=""),NA(),ROUND(CaptureMonthly!BN113/A_MonthPrice!$E113*100,1))</f>
      </c>
      <c r="EB113">
        <f>IF(OR(CaptureMonthly!BO113="",A_MonthPrice!$E113=""),NA(),ROUND(CaptureMonthly!BO113-A_MonthPrice!$E113,2))</f>
      </c>
      <c r="EC113">
        <f>IF(OR(CaptureMonthly!BO113="",A_MonthPrice!$E113=""),NA(),ROUND(CaptureMonthly!BO113/A_MonthPrice!$E113*100,1))</f>
      </c>
      <c r="ED113">
        <f>IF(OR(CaptureMonthly!BP113="",A_MonthPrice!$E113=""),NA(),ROUND(CaptureMonthly!BP113-A_MonthPrice!$E113,2))</f>
      </c>
      <c r="EE113">
        <f>IF(OR(CaptureMonthly!BP113="",A_MonthPrice!$E113=""),NA(),ROUND(CaptureMonthly!BP113/A_MonthPrice!$E113*100,1))</f>
      </c>
      <c r="EF113">
        <f>IF(OR(CaptureMonthly!BQ113="",A_MonthPrice!$E113=""),NA(),ROUND(CaptureMonthly!BQ113-A_MonthPrice!$E113,2))</f>
      </c>
      <c r="EG113">
        <f>IF(OR(CaptureMonthly!BQ113="",A_MonthPrice!$E113=""),NA(),ROUND(CaptureMonthly!BQ113/A_MonthPrice!$E113*100,1))</f>
      </c>
      <c r="EH113">
        <f>IF(OR(CaptureMonthly!BR113="",A_MonthPrice!$F113=""),NA(),ROUND(CaptureMonthly!BR113-A_MonthPrice!$F113,2))</f>
      </c>
      <c r="EI113">
        <f>IF(OR(CaptureMonthly!BR113="",A_MonthPrice!$F113=""),NA(),ROUND(CaptureMonthly!BR113/A_MonthPrice!$F113*100,1))</f>
      </c>
      <c r="EJ113">
        <f>IF(OR(CaptureMonthly!BS113="",A_MonthPrice!$F113=""),NA(),ROUND(CaptureMonthly!BS113-A_MonthPrice!$F113,2))</f>
      </c>
      <c r="EK113">
        <f>IF(OR(CaptureMonthly!BS113="",A_MonthPrice!$F113=""),NA(),ROUND(CaptureMonthly!BS113/A_MonthPrice!$F113*100,1))</f>
      </c>
      <c r="EL113">
        <f>IF(OR(CaptureMonthly!BT113="",A_MonthPrice!$F113=""),NA(),ROUND(CaptureMonthly!BT113-A_MonthPrice!$F113,2))</f>
      </c>
      <c r="EM113">
        <f>IF(OR(CaptureMonthly!BT113="",A_MonthPrice!$F113=""),NA(),ROUND(CaptureMonthly!BT113/A_MonthPrice!$F113*100,1))</f>
      </c>
      <c r="EN113">
        <f>IF(OR(CaptureMonthly!BU113="",A_MonthPrice!$F113=""),NA(),ROUND(CaptureMonthly!BU113-A_MonthPrice!$F113,2))</f>
      </c>
      <c r="EO113">
        <f>IF(OR(CaptureMonthly!BU113="",A_MonthPrice!$F113=""),NA(),ROUND(CaptureMonthly!BU113/A_MonthPrice!$F113*100,1))</f>
      </c>
      <c r="EP113">
        <f>IF(OR(CaptureMonthly!BV113="",A_MonthPrice!$F113=""),NA(),ROUND(CaptureMonthly!BV113-A_MonthPrice!$F113,2))</f>
      </c>
      <c r="EQ113">
        <f>IF(OR(CaptureMonthly!BV113="",A_MonthPrice!$F113=""),NA(),ROUND(CaptureMonthly!BV113/A_MonthPrice!$F113*100,1))</f>
      </c>
      <c r="ER113">
        <f>IF(OR(CaptureMonthly!BW113="",A_MonthPrice!$F113=""),NA(),ROUND(CaptureMonthly!BW113-A_MonthPrice!$F113,2))</f>
      </c>
      <c r="ES113">
        <f>IF(OR(CaptureMonthly!BW113="",A_MonthPrice!$F113=""),NA(),ROUND(CaptureMonthly!BW113/A_MonthPrice!$F113*100,1))</f>
      </c>
      <c r="ET113">
        <f>IF(OR(CaptureMonthly!BX113="",A_MonthPrice!$F113=""),NA(),ROUND(CaptureMonthly!BX113-A_MonthPrice!$F113,2))</f>
      </c>
      <c r="EU113">
        <f>IF(OR(CaptureMonthly!BX113="",A_MonthPrice!$F113=""),NA(),ROUND(CaptureMonthly!BX113/A_MonthPrice!$F113*100,1))</f>
      </c>
      <c r="EV113">
        <f>IF(OR(CaptureMonthly!BY113="",A_MonthPrice!$F113=""),NA(),ROUND(CaptureMonthly!BY113-A_MonthPrice!$F113,2))</f>
      </c>
      <c r="EW113">
        <f>IF(OR(CaptureMonthly!BY113="",A_MonthPrice!$F113=""),NA(),ROUND(CaptureMonthly!BY113/A_MonthPrice!$F113*100,1))</f>
      </c>
      <c r="EX113">
        <f>IF(OR(CaptureMonthly!BZ113="",A_MonthPrice!$F113=""),NA(),ROUND(CaptureMonthly!BZ113-A_MonthPrice!$F113,2))</f>
      </c>
      <c r="EY113">
        <f>IF(OR(CaptureMonthly!BZ113="",A_MonthPrice!$F113=""),NA(),ROUND(CaptureMonthly!BZ113/A_MonthPrice!$F113*100,1))</f>
      </c>
      <c r="EZ113">
        <f>IF(OR(CaptureMonthly!CA113="",A_MonthPrice!$F113=""),NA(),ROUND(CaptureMonthly!CA113-A_MonthPrice!$F113,2))</f>
      </c>
      <c r="FA113">
        <f>IF(OR(CaptureMonthly!CA113="",A_MonthPrice!$F113=""),NA(),ROUND(CaptureMonthly!CA113/A_MonthPrice!$F113*100,1))</f>
      </c>
      <c r="FB113">
        <f>IF(OR(CaptureMonthly!CB113="",A_MonthPrice!$F113=""),NA(),ROUND(CaptureMonthly!CB113-A_MonthPrice!$F113,2))</f>
      </c>
      <c r="FC113">
        <f>IF(OR(CaptureMonthly!CB113="",A_MonthPrice!$F113=""),NA(),ROUND(CaptureMonthly!CB113/A_MonthPrice!$F113*100,1))</f>
      </c>
      <c r="FD113">
        <f>IF(OR(CaptureMonthly!CC113="",A_MonthPrice!$F113=""),NA(),ROUND(CaptureMonthly!CC113-A_MonthPrice!$F113,2))</f>
      </c>
      <c r="FE113">
        <f>IF(OR(CaptureMonthly!CC113="",A_MonthPrice!$F113=""),NA(),ROUND(CaptureMonthly!CC113/A_MonthPrice!$F113*100,1))</f>
      </c>
      <c r="FF113">
        <f>IF(OR(CaptureMonthly!CD113="",A_MonthPrice!$F113=""),NA(),ROUND(CaptureMonthly!CD113-A_MonthPrice!$F113,2))</f>
      </c>
      <c r="FG113">
        <f>IF(OR(CaptureMonthly!CD113="",A_MonthPrice!$F113=""),NA(),ROUND(CaptureMonthly!CD113/A_MonthPrice!$F113*100,1))</f>
      </c>
      <c r="FH113">
        <f>IF(OR(CaptureMonthly!CE113="",A_MonthPrice!$F113=""),NA(),ROUND(CaptureMonthly!CE113-A_MonthPrice!$F113,2))</f>
      </c>
      <c r="FI113">
        <f>IF(OR(CaptureMonthly!CE113="",A_MonthPrice!$F113=""),NA(),ROUND(CaptureMonthly!CE113/A_MonthPrice!$F113*100,1))</f>
      </c>
      <c r="FJ113">
        <f>IF(OR(CaptureMonthly!CF113="",A_MonthPrice!$F113=""),NA(),ROUND(CaptureMonthly!CF113-A_MonthPrice!$F113,2))</f>
      </c>
      <c r="FK113">
        <f>IF(OR(CaptureMonthly!CF113="",A_MonthPrice!$F113=""),NA(),ROUND(CaptureMonthly!CF113/A_MonthPrice!$F113*100,1))</f>
      </c>
      <c r="FL113">
        <f>IF(OR(CaptureMonthly!CG113="",A_MonthPrice!$F113=""),NA(),ROUND(CaptureMonthly!CG113-A_MonthPrice!$F113,2))</f>
      </c>
      <c r="FM113">
        <f>IF(OR(CaptureMonthly!CG113="",A_MonthPrice!$F113=""),NA(),ROUND(CaptureMonthly!CG113/A_MonthPrice!$F113*100,1))</f>
      </c>
      <c r="FN113">
        <f>IF(OR(CaptureMonthly!CH113="",A_MonthPrice!$F113=""),NA(),ROUND(CaptureMonthly!CH113-A_MonthPrice!$F113,2))</f>
      </c>
      <c r="FO113">
        <f>IF(OR(CaptureMonthly!CH113="",A_MonthPrice!$F113=""),NA(),ROUND(CaptureMonthly!CH113/A_MonthPrice!$F113*100,1))</f>
      </c>
      <c r="FP113">
        <f>IF(OR(CaptureMonthlyExtra!B113="",A_MonthPrice!$G113=""),NA(),ROUND(CaptureMonthlyExtra!B113-A_MonthPrice!$G113,2))</f>
      </c>
      <c r="FQ113">
        <f>IF(OR(CaptureMonthlyExtra!B113="",A_MonthPrice!$G113=""),NA(),ROUND(CaptureMonthlyExtra!B113/A_MonthPrice!$G113*100,1))</f>
      </c>
      <c r="FR113">
        <f>IF(OR(CaptureMonthlyExtra!C113="",A_MonthPrice!$G113=""),NA(),ROUND(CaptureMonthlyExtra!C113-A_MonthPrice!$G113,2))</f>
      </c>
      <c r="FS113">
        <f>IF(OR(CaptureMonthlyExtra!C113="",A_MonthPrice!$G113=""),NA(),ROUND(CaptureMonthlyExtra!C113/A_MonthPrice!$G113*100,1))</f>
      </c>
      <c r="FT113">
        <f>IF(OR(CaptureMonthlyExtra!D113="",A_MonthPrice!$G113=""),NA(),ROUND(CaptureMonthlyExtra!D113-A_MonthPrice!$G113,2))</f>
      </c>
      <c r="FU113">
        <f>IF(OR(CaptureMonthlyExtra!D113="",A_MonthPrice!$G113=""),NA(),ROUND(CaptureMonthlyExtra!D113/A_MonthPrice!$G113*100,1))</f>
      </c>
      <c r="FV113">
        <f>IF(OR(CaptureMonthlyExtra!E113="",A_MonthPrice!$G113=""),NA(),ROUND(CaptureMonthlyExtra!E113-A_MonthPrice!$G113,2))</f>
      </c>
      <c r="FW113">
        <f>IF(OR(CaptureMonthlyExtra!E113="",A_MonthPrice!$G113=""),NA(),ROUND(CaptureMonthlyExtra!E113/A_MonthPrice!$G113*100,1))</f>
      </c>
      <c r="FX113">
        <f>IF(OR(CaptureMonthlyExtra!F113="",A_MonthPrice!$G113=""),NA(),ROUND(CaptureMonthlyExtra!F113-A_MonthPrice!$G113,2))</f>
      </c>
      <c r="FY113">
        <f>IF(OR(CaptureMonthlyExtra!F113="",A_MonthPrice!$G113=""),NA(),ROUND(CaptureMonthlyExtra!F113/A_MonthPrice!$G113*100,1))</f>
      </c>
      <c r="FZ113">
        <f>IF(OR(CaptureMonthlyExtra!G113="",A_MonthPrice!$G113=""),NA(),ROUND(CaptureMonthlyExtra!G113-A_MonthPrice!$G113,2))</f>
      </c>
      <c r="GA113">
        <f>IF(OR(CaptureMonthlyExtra!G113="",A_MonthPrice!$G113=""),NA(),ROUND(CaptureMonthlyExtra!G113/A_MonthPrice!$G113*100,1))</f>
      </c>
      <c r="GB113">
        <f>IF(OR(CaptureMonthlyExtra!H113="",A_MonthPrice!$G113=""),NA(),ROUND(CaptureMonthlyExtra!H113-A_MonthPrice!$G113,2))</f>
      </c>
      <c r="GC113">
        <f>IF(OR(CaptureMonthlyExtra!H113="",A_MonthPrice!$G113=""),NA(),ROUND(CaptureMonthlyExtra!H113/A_MonthPrice!$G113*100,1))</f>
      </c>
      <c r="GD113">
        <f>IF(OR(CaptureMonthlyExtra!I113="",A_MonthPrice!$G113=""),NA(),ROUND(CaptureMonthlyExtra!I113-A_MonthPrice!$G113,2))</f>
      </c>
      <c r="GE113">
        <f>IF(OR(CaptureMonthlyExtra!I113="",A_MonthPrice!$G113=""),NA(),ROUND(CaptureMonthlyExtra!I113/A_MonthPrice!$G113*100,1))</f>
      </c>
      <c r="GF113">
        <f>IF(OR(CaptureMonthlyExtra!J113="",A_MonthPrice!$G113=""),NA(),ROUND(CaptureMonthlyExtra!J113-A_MonthPrice!$G113,2))</f>
      </c>
      <c r="GG113">
        <f>IF(OR(CaptureMonthlyExtra!J113="",A_MonthPrice!$G113=""),NA(),ROUND(CaptureMonthlyExtra!J113/A_MonthPrice!$G113*100,1))</f>
      </c>
      <c r="GH113">
        <f>IF(OR(CaptureMonthlyExtra!K113="",A_MonthPrice!$G113=""),NA(),ROUND(CaptureMonthlyExtra!K113-A_MonthPrice!$G113,2))</f>
      </c>
      <c r="GI113">
        <f>IF(OR(CaptureMonthlyExtra!K113="",A_MonthPrice!$G113=""),NA(),ROUND(CaptureMonthlyExtra!K113/A_MonthPrice!$G113*100,1))</f>
      </c>
      <c r="GJ113">
        <f>IF(OR(CaptureMonthlyExtra!L113="",A_MonthPrice!$G113=""),NA(),ROUND(CaptureMonthlyExtra!L113-A_MonthPrice!$G113,2))</f>
      </c>
      <c r="GK113">
        <f>IF(OR(CaptureMonthlyExtra!L113="",A_MonthPrice!$G113=""),NA(),ROUND(CaptureMonthlyExtra!L113/A_MonthPrice!$G113*100,1))</f>
      </c>
      <c r="GL113">
        <f>IF(OR(CaptureMonthlyExtra!M113="",A_MonthPrice!$G113=""),NA(),ROUND(CaptureMonthlyExtra!M113-A_MonthPrice!$G113,2))</f>
      </c>
      <c r="GM113">
        <f>IF(OR(CaptureMonthlyExtra!M113="",A_MonthPrice!$G113=""),NA(),ROUND(CaptureMonthlyExtra!M113/A_MonthPrice!$G113*100,1))</f>
      </c>
      <c r="GN113">
        <f>IF(OR(CaptureMonthlyExtra!N113="",A_MonthPrice!$G113=""),NA(),ROUND(CaptureMonthlyExtra!N113-A_MonthPrice!$G113,2))</f>
      </c>
      <c r="GO113">
        <f>IF(OR(CaptureMonthlyExtra!N113="",A_MonthPrice!$G113=""),NA(),ROUND(CaptureMonthlyExtra!N113/A_MonthPrice!$G113*100,1))</f>
      </c>
      <c r="GP113">
        <f>IF(OR(CaptureMonthlyExtra!O113="",A_MonthPrice!$G113=""),NA(),ROUND(CaptureMonthlyExtra!O113-A_MonthPrice!$G113,2))</f>
      </c>
      <c r="GQ113">
        <f>IF(OR(CaptureMonthlyExtra!O113="",A_MonthPrice!$G113=""),NA(),ROUND(CaptureMonthlyExtra!O113/A_MonthPrice!$G113*100,1))</f>
      </c>
      <c r="GR113">
        <f>IF(OR(CaptureMonthlyExtra!P113="",A_MonthPrice!$G113=""),NA(),ROUND(CaptureMonthlyExtra!P113-A_MonthPrice!$G113,2))</f>
      </c>
      <c r="GS113">
        <f>IF(OR(CaptureMonthlyExtra!P113="",A_MonthPrice!$G113=""),NA(),ROUND(CaptureMonthlyExtra!P113/A_MonthPrice!$G113*100,1))</f>
      </c>
      <c r="GT113">
        <f>IF(OR(CaptureMonthlyExtra!Q113="",A_MonthPrice!$G113=""),NA(),ROUND(CaptureMonthlyExtra!Q113-A_MonthPrice!$G113,2))</f>
      </c>
      <c r="GU113">
        <f>IF(OR(CaptureMonthlyExtra!Q113="",A_MonthPrice!$G113=""),NA(),ROUND(CaptureMonthlyExtra!Q113/A_MonthPrice!$G113*100,1))</f>
      </c>
      <c r="GV113">
        <f>IF(OR(CaptureMonthlyExtra!R113="",A_MonthPrice!$G113=""),NA(),ROUND(CaptureMonthlyExtra!R113-A_MonthPrice!$G113,2))</f>
      </c>
      <c r="GW113">
        <f>IF(OR(CaptureMonthlyExtra!R113="",A_MonthPrice!$G113=""),NA(),ROUND(CaptureMonthlyExtra!R113/A_MonthPrice!$G113*100,1))</f>
      </c>
    </row>
    <row r="114" spans="1:502">
      <c r="A114">
        <f>CaptureMonthly!A114</f>
      </c>
      <c r="B114">
        <f>IF(OR(CaptureMonthly!B114="",A_MonthPrice!$B114=""),NA(),ROUND(CaptureMonthly!B114-A_MonthPrice!$B114,2))</f>
      </c>
      <c r="C114">
        <f>IF(OR(CaptureMonthly!B114="",A_MonthPrice!$B114=""),NA(),ROUND(CaptureMonthly!B114/A_MonthPrice!$B114*100,1))</f>
      </c>
      <c r="D114">
        <f>IF(OR(CaptureMonthly!C114="",A_MonthPrice!$B114=""),NA(),ROUND(CaptureMonthly!C114-A_MonthPrice!$B114,2))</f>
      </c>
      <c r="E114">
        <f>IF(OR(CaptureMonthly!C114="",A_MonthPrice!$B114=""),NA(),ROUND(CaptureMonthly!C114/A_MonthPrice!$B114*100,1))</f>
      </c>
      <c r="F114">
        <f>IF(OR(CaptureMonthly!D114="",A_MonthPrice!$B114=""),NA(),ROUND(CaptureMonthly!D114-A_MonthPrice!$B114,2))</f>
      </c>
      <c r="G114">
        <f>IF(OR(CaptureMonthly!D114="",A_MonthPrice!$B114=""),NA(),ROUND(CaptureMonthly!D114/A_MonthPrice!$B114*100,1))</f>
      </c>
      <c r="H114">
        <f>IF(OR(CaptureMonthly!E114="",A_MonthPrice!$B114=""),NA(),ROUND(CaptureMonthly!E114-A_MonthPrice!$B114,2))</f>
      </c>
      <c r="I114">
        <f>IF(OR(CaptureMonthly!E114="",A_MonthPrice!$B114=""),NA(),ROUND(CaptureMonthly!E114/A_MonthPrice!$B114*100,1))</f>
      </c>
      <c r="J114">
        <f>IF(OR(CaptureMonthly!F114="",A_MonthPrice!$B114=""),NA(),ROUND(CaptureMonthly!F114-A_MonthPrice!$B114,2))</f>
      </c>
      <c r="K114">
        <f>IF(OR(CaptureMonthly!F114="",A_MonthPrice!$B114=""),NA(),ROUND(CaptureMonthly!F114/A_MonthPrice!$B114*100,1))</f>
      </c>
      <c r="L114">
        <f>IF(OR(CaptureMonthly!G114="",A_MonthPrice!$B114=""),NA(),ROUND(CaptureMonthly!G114-A_MonthPrice!$B114,2))</f>
      </c>
      <c r="M114">
        <f>IF(OR(CaptureMonthly!G114="",A_MonthPrice!$B114=""),NA(),ROUND(CaptureMonthly!G114/A_MonthPrice!$B114*100,1))</f>
      </c>
      <c r="N114">
        <f>IF(OR(CaptureMonthly!H114="",A_MonthPrice!$B114=""),NA(),ROUND(CaptureMonthly!H114-A_MonthPrice!$B114,2))</f>
      </c>
      <c r="O114">
        <f>IF(OR(CaptureMonthly!H114="",A_MonthPrice!$B114=""),NA(),ROUND(CaptureMonthly!H114/A_MonthPrice!$B114*100,1))</f>
      </c>
      <c r="P114">
        <f>IF(OR(CaptureMonthly!I114="",A_MonthPrice!$B114=""),NA(),ROUND(CaptureMonthly!I114-A_MonthPrice!$B114,2))</f>
      </c>
      <c r="Q114">
        <f>IF(OR(CaptureMonthly!I114="",A_MonthPrice!$B114=""),NA(),ROUND(CaptureMonthly!I114/A_MonthPrice!$B114*100,1))</f>
      </c>
      <c r="R114">
        <f>IF(OR(CaptureMonthly!J114="",A_MonthPrice!$B114=""),NA(),ROUND(CaptureMonthly!J114-A_MonthPrice!$B114,2))</f>
      </c>
      <c r="S114">
        <f>IF(OR(CaptureMonthly!J114="",A_MonthPrice!$B114=""),NA(),ROUND(CaptureMonthly!J114/A_MonthPrice!$B114*100,1))</f>
      </c>
      <c r="T114">
        <f>IF(OR(CaptureMonthly!K114="",A_MonthPrice!$B114=""),NA(),ROUND(CaptureMonthly!K114-A_MonthPrice!$B114,2))</f>
      </c>
      <c r="U114">
        <f>IF(OR(CaptureMonthly!K114="",A_MonthPrice!$B114=""),NA(),ROUND(CaptureMonthly!K114/A_MonthPrice!$B114*100,1))</f>
      </c>
      <c r="V114">
        <f>IF(OR(CaptureMonthly!L114="",A_MonthPrice!$B114=""),NA(),ROUND(CaptureMonthly!L114-A_MonthPrice!$B114,2))</f>
      </c>
      <c r="W114">
        <f>IF(OR(CaptureMonthly!L114="",A_MonthPrice!$B114=""),NA(),ROUND(CaptureMonthly!L114/A_MonthPrice!$B114*100,1))</f>
      </c>
      <c r="X114">
        <f>IF(OR(CaptureMonthly!M114="",A_MonthPrice!$B114=""),NA(),ROUND(CaptureMonthly!M114-A_MonthPrice!$B114,2))</f>
      </c>
      <c r="Y114">
        <f>IF(OR(CaptureMonthly!M114="",A_MonthPrice!$B114=""),NA(),ROUND(CaptureMonthly!M114/A_MonthPrice!$B114*100,1))</f>
      </c>
      <c r="Z114">
        <f>IF(OR(CaptureMonthly!N114="",A_MonthPrice!$B114=""),NA(),ROUND(CaptureMonthly!N114-A_MonthPrice!$B114,2))</f>
      </c>
      <c r="AA114">
        <f>IF(OR(CaptureMonthly!N114="",A_MonthPrice!$B114=""),NA(),ROUND(CaptureMonthly!N114/A_MonthPrice!$B114*100,1))</f>
      </c>
      <c r="AB114">
        <f>IF(OR(CaptureMonthly!O114="",A_MonthPrice!$B114=""),NA(),ROUND(CaptureMonthly!O114-A_MonthPrice!$B114,2))</f>
      </c>
      <c r="AC114">
        <f>IF(OR(CaptureMonthly!O114="",A_MonthPrice!$B114=""),NA(),ROUND(CaptureMonthly!O114/A_MonthPrice!$B114*100,1))</f>
      </c>
      <c r="AD114">
        <f>IF(OR(CaptureMonthly!P114="",A_MonthPrice!$B114=""),NA(),ROUND(CaptureMonthly!P114-A_MonthPrice!$B114,2))</f>
      </c>
      <c r="AE114">
        <f>IF(OR(CaptureMonthly!P114="",A_MonthPrice!$B114=""),NA(),ROUND(CaptureMonthly!P114/A_MonthPrice!$B114*100,1))</f>
      </c>
      <c r="AF114">
        <f>IF(OR(CaptureMonthly!Q114="",A_MonthPrice!$B114=""),NA(),ROUND(CaptureMonthly!Q114-A_MonthPrice!$B114,2))</f>
      </c>
      <c r="AG114">
        <f>IF(OR(CaptureMonthly!Q114="",A_MonthPrice!$B114=""),NA(),ROUND(CaptureMonthly!Q114/A_MonthPrice!$B114*100,1))</f>
      </c>
      <c r="AH114">
        <f>IF(OR(CaptureMonthly!R114="",A_MonthPrice!$B114=""),NA(),ROUND(CaptureMonthly!R114-A_MonthPrice!$B114,2))</f>
      </c>
      <c r="AI114">
        <f>IF(OR(CaptureMonthly!R114="",A_MonthPrice!$B114=""),NA(),ROUND(CaptureMonthly!R114/A_MonthPrice!$B114*100,1))</f>
      </c>
      <c r="AJ114">
        <f>IF(OR(CaptureMonthly!S114="",A_MonthPrice!$C114=""),NA(),ROUND(CaptureMonthly!S114-A_MonthPrice!$C114,2))</f>
      </c>
      <c r="AK114">
        <f>IF(OR(CaptureMonthly!S114="",A_MonthPrice!$C114=""),NA(),ROUND(CaptureMonthly!S114/A_MonthPrice!$C114*100,1))</f>
      </c>
      <c r="AL114">
        <f>IF(OR(CaptureMonthly!T114="",A_MonthPrice!$C114=""),NA(),ROUND(CaptureMonthly!T114-A_MonthPrice!$C114,2))</f>
      </c>
      <c r="AM114">
        <f>IF(OR(CaptureMonthly!T114="",A_MonthPrice!$C114=""),NA(),ROUND(CaptureMonthly!T114/A_MonthPrice!$C114*100,1))</f>
      </c>
      <c r="AN114">
        <f>IF(OR(CaptureMonthly!U114="",A_MonthPrice!$C114=""),NA(),ROUND(CaptureMonthly!U114-A_MonthPrice!$C114,2))</f>
      </c>
      <c r="AO114">
        <f>IF(OR(CaptureMonthly!U114="",A_MonthPrice!$C114=""),NA(),ROUND(CaptureMonthly!U114/A_MonthPrice!$C114*100,1))</f>
      </c>
      <c r="AP114">
        <f>IF(OR(CaptureMonthly!V114="",A_MonthPrice!$C114=""),NA(),ROUND(CaptureMonthly!V114-A_MonthPrice!$C114,2))</f>
      </c>
      <c r="AQ114">
        <f>IF(OR(CaptureMonthly!V114="",A_MonthPrice!$C114=""),NA(),ROUND(CaptureMonthly!V114/A_MonthPrice!$C114*100,1))</f>
      </c>
      <c r="AR114">
        <f>IF(OR(CaptureMonthly!W114="",A_MonthPrice!$C114=""),NA(),ROUND(CaptureMonthly!W114-A_MonthPrice!$C114,2))</f>
      </c>
      <c r="AS114">
        <f>IF(OR(CaptureMonthly!W114="",A_MonthPrice!$C114=""),NA(),ROUND(CaptureMonthly!W114/A_MonthPrice!$C114*100,1))</f>
      </c>
      <c r="AT114">
        <f>IF(OR(CaptureMonthly!X114="",A_MonthPrice!$C114=""),NA(),ROUND(CaptureMonthly!X114-A_MonthPrice!$C114,2))</f>
      </c>
      <c r="AU114">
        <f>IF(OR(CaptureMonthly!X114="",A_MonthPrice!$C114=""),NA(),ROUND(CaptureMonthly!X114/A_MonthPrice!$C114*100,1))</f>
      </c>
      <c r="AV114">
        <f>IF(OR(CaptureMonthly!Y114="",A_MonthPrice!$C114=""),NA(),ROUND(CaptureMonthly!Y114-A_MonthPrice!$C114,2))</f>
      </c>
      <c r="AW114">
        <f>IF(OR(CaptureMonthly!Y114="",A_MonthPrice!$C114=""),NA(),ROUND(CaptureMonthly!Y114/A_MonthPrice!$C114*100,1))</f>
      </c>
      <c r="AX114">
        <f>IF(OR(CaptureMonthly!Z114="",A_MonthPrice!$C114=""),NA(),ROUND(CaptureMonthly!Z114-A_MonthPrice!$C114,2))</f>
      </c>
      <c r="AY114">
        <f>IF(OR(CaptureMonthly!Z114="",A_MonthPrice!$C114=""),NA(),ROUND(CaptureMonthly!Z114/A_MonthPrice!$C114*100,1))</f>
      </c>
      <c r="AZ114">
        <f>IF(OR(CaptureMonthly!AA114="",A_MonthPrice!$C114=""),NA(),ROUND(CaptureMonthly!AA114-A_MonthPrice!$C114,2))</f>
      </c>
      <c r="BA114">
        <f>IF(OR(CaptureMonthly!AA114="",A_MonthPrice!$C114=""),NA(),ROUND(CaptureMonthly!AA114/A_MonthPrice!$C114*100,1))</f>
      </c>
      <c r="BB114">
        <f>IF(OR(CaptureMonthly!AB114="",A_MonthPrice!$C114=""),NA(),ROUND(CaptureMonthly!AB114-A_MonthPrice!$C114,2))</f>
      </c>
      <c r="BC114">
        <f>IF(OR(CaptureMonthly!AB114="",A_MonthPrice!$C114=""),NA(),ROUND(CaptureMonthly!AB114/A_MonthPrice!$C114*100,1))</f>
      </c>
      <c r="BD114">
        <f>IF(OR(CaptureMonthly!AC114="",A_MonthPrice!$C114=""),NA(),ROUND(CaptureMonthly!AC114-A_MonthPrice!$C114,2))</f>
      </c>
      <c r="BE114">
        <f>IF(OR(CaptureMonthly!AC114="",A_MonthPrice!$C114=""),NA(),ROUND(CaptureMonthly!AC114/A_MonthPrice!$C114*100,1))</f>
      </c>
      <c r="BF114">
        <f>IF(OR(CaptureMonthly!AD114="",A_MonthPrice!$C114=""),NA(),ROUND(CaptureMonthly!AD114-A_MonthPrice!$C114,2))</f>
      </c>
      <c r="BG114">
        <f>IF(OR(CaptureMonthly!AD114="",A_MonthPrice!$C114=""),NA(),ROUND(CaptureMonthly!AD114/A_MonthPrice!$C114*100,1))</f>
      </c>
      <c r="BH114">
        <f>IF(OR(CaptureMonthly!AE114="",A_MonthPrice!$C114=""),NA(),ROUND(CaptureMonthly!AE114-A_MonthPrice!$C114,2))</f>
      </c>
      <c r="BI114">
        <f>IF(OR(CaptureMonthly!AE114="",A_MonthPrice!$C114=""),NA(),ROUND(CaptureMonthly!AE114/A_MonthPrice!$C114*100,1))</f>
      </c>
      <c r="BJ114">
        <f>IF(OR(CaptureMonthly!AF114="",A_MonthPrice!$C114=""),NA(),ROUND(CaptureMonthly!AF114-A_MonthPrice!$C114,2))</f>
      </c>
      <c r="BK114">
        <f>IF(OR(CaptureMonthly!AF114="",A_MonthPrice!$C114=""),NA(),ROUND(CaptureMonthly!AF114/A_MonthPrice!$C114*100,1))</f>
      </c>
      <c r="BL114">
        <f>IF(OR(CaptureMonthly!AG114="",A_MonthPrice!$C114=""),NA(),ROUND(CaptureMonthly!AG114-A_MonthPrice!$C114,2))</f>
      </c>
      <c r="BM114">
        <f>IF(OR(CaptureMonthly!AG114="",A_MonthPrice!$C114=""),NA(),ROUND(CaptureMonthly!AG114/A_MonthPrice!$C114*100,1))</f>
      </c>
      <c r="BN114">
        <f>IF(OR(CaptureMonthly!AH114="",A_MonthPrice!$C114=""),NA(),ROUND(CaptureMonthly!AH114-A_MonthPrice!$C114,2))</f>
      </c>
      <c r="BO114">
        <f>IF(OR(CaptureMonthly!AH114="",A_MonthPrice!$C114=""),NA(),ROUND(CaptureMonthly!AH114/A_MonthPrice!$C114*100,1))</f>
      </c>
      <c r="BP114">
        <f>IF(OR(CaptureMonthly!AI114="",A_MonthPrice!$C114=""),NA(),ROUND(CaptureMonthly!AI114-A_MonthPrice!$C114,2))</f>
      </c>
      <c r="BQ114">
        <f>IF(OR(CaptureMonthly!AI114="",A_MonthPrice!$C114=""),NA(),ROUND(CaptureMonthly!AI114/A_MonthPrice!$C114*100,1))</f>
      </c>
      <c r="BR114">
        <f>IF(OR(CaptureMonthly!AJ114="",A_MonthPrice!$D114=""),NA(),ROUND(CaptureMonthly!AJ114-A_MonthPrice!$D114,2))</f>
      </c>
      <c r="BS114">
        <f>IF(OR(CaptureMonthly!AJ114="",A_MonthPrice!$D114=""),NA(),ROUND(CaptureMonthly!AJ114/A_MonthPrice!$D114*100,1))</f>
      </c>
      <c r="BT114">
        <f>IF(OR(CaptureMonthly!AK114="",A_MonthPrice!$D114=""),NA(),ROUND(CaptureMonthly!AK114-A_MonthPrice!$D114,2))</f>
      </c>
      <c r="BU114">
        <f>IF(OR(CaptureMonthly!AK114="",A_MonthPrice!$D114=""),NA(),ROUND(CaptureMonthly!AK114/A_MonthPrice!$D114*100,1))</f>
      </c>
      <c r="BV114">
        <f>IF(OR(CaptureMonthly!AL114="",A_MonthPrice!$D114=""),NA(),ROUND(CaptureMonthly!AL114-A_MonthPrice!$D114,2))</f>
      </c>
      <c r="BW114">
        <f>IF(OR(CaptureMonthly!AL114="",A_MonthPrice!$D114=""),NA(),ROUND(CaptureMonthly!AL114/A_MonthPrice!$D114*100,1))</f>
      </c>
      <c r="BX114">
        <f>IF(OR(CaptureMonthly!AM114="",A_MonthPrice!$D114=""),NA(),ROUND(CaptureMonthly!AM114-A_MonthPrice!$D114,2))</f>
      </c>
      <c r="BY114">
        <f>IF(OR(CaptureMonthly!AM114="",A_MonthPrice!$D114=""),NA(),ROUND(CaptureMonthly!AM114/A_MonthPrice!$D114*100,1))</f>
      </c>
      <c r="BZ114">
        <f>IF(OR(CaptureMonthly!AN114="",A_MonthPrice!$D114=""),NA(),ROUND(CaptureMonthly!AN114-A_MonthPrice!$D114,2))</f>
      </c>
      <c r="CA114">
        <f>IF(OR(CaptureMonthly!AN114="",A_MonthPrice!$D114=""),NA(),ROUND(CaptureMonthly!AN114/A_MonthPrice!$D114*100,1))</f>
      </c>
      <c r="CB114">
        <f>IF(OR(CaptureMonthly!AO114="",A_MonthPrice!$D114=""),NA(),ROUND(CaptureMonthly!AO114-A_MonthPrice!$D114,2))</f>
      </c>
      <c r="CC114">
        <f>IF(OR(CaptureMonthly!AO114="",A_MonthPrice!$D114=""),NA(),ROUND(CaptureMonthly!AO114/A_MonthPrice!$D114*100,1))</f>
      </c>
      <c r="CD114">
        <f>IF(OR(CaptureMonthly!AP114="",A_MonthPrice!$D114=""),NA(),ROUND(CaptureMonthly!AP114-A_MonthPrice!$D114,2))</f>
      </c>
      <c r="CE114">
        <f>IF(OR(CaptureMonthly!AP114="",A_MonthPrice!$D114=""),NA(),ROUND(CaptureMonthly!AP114/A_MonthPrice!$D114*100,1))</f>
      </c>
      <c r="CF114">
        <f>IF(OR(CaptureMonthly!AQ114="",A_MonthPrice!$D114=""),NA(),ROUND(CaptureMonthly!AQ114-A_MonthPrice!$D114,2))</f>
      </c>
      <c r="CG114">
        <f>IF(OR(CaptureMonthly!AQ114="",A_MonthPrice!$D114=""),NA(),ROUND(CaptureMonthly!AQ114/A_MonthPrice!$D114*100,1))</f>
      </c>
      <c r="CH114">
        <f>IF(OR(CaptureMonthly!AR114="",A_MonthPrice!$D114=""),NA(),ROUND(CaptureMonthly!AR114-A_MonthPrice!$D114,2))</f>
      </c>
      <c r="CI114">
        <f>IF(OR(CaptureMonthly!AR114="",A_MonthPrice!$D114=""),NA(),ROUND(CaptureMonthly!AR114/A_MonthPrice!$D114*100,1))</f>
      </c>
      <c r="CJ114">
        <f>IF(OR(CaptureMonthly!AS114="",A_MonthPrice!$D114=""),NA(),ROUND(CaptureMonthly!AS114-A_MonthPrice!$D114,2))</f>
      </c>
      <c r="CK114">
        <f>IF(OR(CaptureMonthly!AS114="",A_MonthPrice!$D114=""),NA(),ROUND(CaptureMonthly!AS114/A_MonthPrice!$D114*100,1))</f>
      </c>
      <c r="CL114">
        <f>IF(OR(CaptureMonthly!AT114="",A_MonthPrice!$D114=""),NA(),ROUND(CaptureMonthly!AT114-A_MonthPrice!$D114,2))</f>
      </c>
      <c r="CM114">
        <f>IF(OR(CaptureMonthly!AT114="",A_MonthPrice!$D114=""),NA(),ROUND(CaptureMonthly!AT114/A_MonthPrice!$D114*100,1))</f>
      </c>
      <c r="CN114">
        <f>IF(OR(CaptureMonthly!AU114="",A_MonthPrice!$D114=""),NA(),ROUND(CaptureMonthly!AU114-A_MonthPrice!$D114,2))</f>
      </c>
      <c r="CO114">
        <f>IF(OR(CaptureMonthly!AU114="",A_MonthPrice!$D114=""),NA(),ROUND(CaptureMonthly!AU114/A_MonthPrice!$D114*100,1))</f>
      </c>
      <c r="CP114">
        <f>IF(OR(CaptureMonthly!AV114="",A_MonthPrice!$D114=""),NA(),ROUND(CaptureMonthly!AV114-A_MonthPrice!$D114,2))</f>
      </c>
      <c r="CQ114">
        <f>IF(OR(CaptureMonthly!AV114="",A_MonthPrice!$D114=""),NA(),ROUND(CaptureMonthly!AV114/A_MonthPrice!$D114*100,1))</f>
      </c>
      <c r="CR114">
        <f>IF(OR(CaptureMonthly!AW114="",A_MonthPrice!$D114=""),NA(),ROUND(CaptureMonthly!AW114-A_MonthPrice!$D114,2))</f>
      </c>
      <c r="CS114">
        <f>IF(OR(CaptureMonthly!AW114="",A_MonthPrice!$D114=""),NA(),ROUND(CaptureMonthly!AW114/A_MonthPrice!$D114*100,1))</f>
      </c>
      <c r="CT114">
        <f>IF(OR(CaptureMonthly!AX114="",A_MonthPrice!$D114=""),NA(),ROUND(CaptureMonthly!AX114-A_MonthPrice!$D114,2))</f>
      </c>
      <c r="CU114">
        <f>IF(OR(CaptureMonthly!AX114="",A_MonthPrice!$D114=""),NA(),ROUND(CaptureMonthly!AX114/A_MonthPrice!$D114*100,1))</f>
      </c>
      <c r="CV114">
        <f>IF(OR(CaptureMonthly!AY114="",A_MonthPrice!$D114=""),NA(),ROUND(CaptureMonthly!AY114-A_MonthPrice!$D114,2))</f>
      </c>
      <c r="CW114">
        <f>IF(OR(CaptureMonthly!AY114="",A_MonthPrice!$D114=""),NA(),ROUND(CaptureMonthly!AY114/A_MonthPrice!$D114*100,1))</f>
      </c>
      <c r="CX114">
        <f>IF(OR(CaptureMonthly!AZ114="",A_MonthPrice!$D114=""),NA(),ROUND(CaptureMonthly!AZ114-A_MonthPrice!$D114,2))</f>
      </c>
      <c r="CY114">
        <f>IF(OR(CaptureMonthly!AZ114="",A_MonthPrice!$D114=""),NA(),ROUND(CaptureMonthly!AZ114/A_MonthPrice!$D114*100,1))</f>
      </c>
      <c r="CZ114">
        <f>IF(OR(CaptureMonthly!BA114="",A_MonthPrice!$E114=""),NA(),ROUND(CaptureMonthly!BA114-A_MonthPrice!$E114,2))</f>
      </c>
      <c r="DA114">
        <f>IF(OR(CaptureMonthly!BA114="",A_MonthPrice!$E114=""),NA(),ROUND(CaptureMonthly!BA114/A_MonthPrice!$E114*100,1))</f>
      </c>
      <c r="DB114">
        <f>IF(OR(CaptureMonthly!BB114="",A_MonthPrice!$E114=""),NA(),ROUND(CaptureMonthly!BB114-A_MonthPrice!$E114,2))</f>
      </c>
      <c r="DC114">
        <f>IF(OR(CaptureMonthly!BB114="",A_MonthPrice!$E114=""),NA(),ROUND(CaptureMonthly!BB114/A_MonthPrice!$E114*100,1))</f>
      </c>
      <c r="DD114">
        <f>IF(OR(CaptureMonthly!BC114="",A_MonthPrice!$E114=""),NA(),ROUND(CaptureMonthly!BC114-A_MonthPrice!$E114,2))</f>
      </c>
      <c r="DE114">
        <f>IF(OR(CaptureMonthly!BC114="",A_MonthPrice!$E114=""),NA(),ROUND(CaptureMonthly!BC114/A_MonthPrice!$E114*100,1))</f>
      </c>
      <c r="DF114">
        <f>IF(OR(CaptureMonthly!BD114="",A_MonthPrice!$E114=""),NA(),ROUND(CaptureMonthly!BD114-A_MonthPrice!$E114,2))</f>
      </c>
      <c r="DG114">
        <f>IF(OR(CaptureMonthly!BD114="",A_MonthPrice!$E114=""),NA(),ROUND(CaptureMonthly!BD114/A_MonthPrice!$E114*100,1))</f>
      </c>
      <c r="DH114">
        <f>IF(OR(CaptureMonthly!BE114="",A_MonthPrice!$E114=""),NA(),ROUND(CaptureMonthly!BE114-A_MonthPrice!$E114,2))</f>
      </c>
      <c r="DI114">
        <f>IF(OR(CaptureMonthly!BE114="",A_MonthPrice!$E114=""),NA(),ROUND(CaptureMonthly!BE114/A_MonthPrice!$E114*100,1))</f>
      </c>
      <c r="DJ114">
        <f>IF(OR(CaptureMonthly!BF114="",A_MonthPrice!$E114=""),NA(),ROUND(CaptureMonthly!BF114-A_MonthPrice!$E114,2))</f>
      </c>
      <c r="DK114">
        <f>IF(OR(CaptureMonthly!BF114="",A_MonthPrice!$E114=""),NA(),ROUND(CaptureMonthly!BF114/A_MonthPrice!$E114*100,1))</f>
      </c>
      <c r="DL114">
        <f>IF(OR(CaptureMonthly!BG114="",A_MonthPrice!$E114=""),NA(),ROUND(CaptureMonthly!BG114-A_MonthPrice!$E114,2))</f>
      </c>
      <c r="DM114">
        <f>IF(OR(CaptureMonthly!BG114="",A_MonthPrice!$E114=""),NA(),ROUND(CaptureMonthly!BG114/A_MonthPrice!$E114*100,1))</f>
      </c>
      <c r="DN114">
        <f>IF(OR(CaptureMonthly!BH114="",A_MonthPrice!$E114=""),NA(),ROUND(CaptureMonthly!BH114-A_MonthPrice!$E114,2))</f>
      </c>
      <c r="DO114">
        <f>IF(OR(CaptureMonthly!BH114="",A_MonthPrice!$E114=""),NA(),ROUND(CaptureMonthly!BH114/A_MonthPrice!$E114*100,1))</f>
      </c>
      <c r="DP114">
        <f>IF(OR(CaptureMonthly!BI114="",A_MonthPrice!$E114=""),NA(),ROUND(CaptureMonthly!BI114-A_MonthPrice!$E114,2))</f>
      </c>
      <c r="DQ114">
        <f>IF(OR(CaptureMonthly!BI114="",A_MonthPrice!$E114=""),NA(),ROUND(CaptureMonthly!BI114/A_MonthPrice!$E114*100,1))</f>
      </c>
      <c r="DR114">
        <f>IF(OR(CaptureMonthly!BJ114="",A_MonthPrice!$E114=""),NA(),ROUND(CaptureMonthly!BJ114-A_MonthPrice!$E114,2))</f>
      </c>
      <c r="DS114">
        <f>IF(OR(CaptureMonthly!BJ114="",A_MonthPrice!$E114=""),NA(),ROUND(CaptureMonthly!BJ114/A_MonthPrice!$E114*100,1))</f>
      </c>
      <c r="DT114">
        <f>IF(OR(CaptureMonthly!BK114="",A_MonthPrice!$E114=""),NA(),ROUND(CaptureMonthly!BK114-A_MonthPrice!$E114,2))</f>
      </c>
      <c r="DU114">
        <f>IF(OR(CaptureMonthly!BK114="",A_MonthPrice!$E114=""),NA(),ROUND(CaptureMonthly!BK114/A_MonthPrice!$E114*100,1))</f>
      </c>
      <c r="DV114">
        <f>IF(OR(CaptureMonthly!BL114="",A_MonthPrice!$E114=""),NA(),ROUND(CaptureMonthly!BL114-A_MonthPrice!$E114,2))</f>
      </c>
      <c r="DW114">
        <f>IF(OR(CaptureMonthly!BL114="",A_MonthPrice!$E114=""),NA(),ROUND(CaptureMonthly!BL114/A_MonthPrice!$E114*100,1))</f>
      </c>
      <c r="DX114">
        <f>IF(OR(CaptureMonthly!BM114="",A_MonthPrice!$E114=""),NA(),ROUND(CaptureMonthly!BM114-A_MonthPrice!$E114,2))</f>
      </c>
      <c r="DY114">
        <f>IF(OR(CaptureMonthly!BM114="",A_MonthPrice!$E114=""),NA(),ROUND(CaptureMonthly!BM114/A_MonthPrice!$E114*100,1))</f>
      </c>
      <c r="DZ114">
        <f>IF(OR(CaptureMonthly!BN114="",A_MonthPrice!$E114=""),NA(),ROUND(CaptureMonthly!BN114-A_MonthPrice!$E114,2))</f>
      </c>
      <c r="EA114">
        <f>IF(OR(CaptureMonthly!BN114="",A_MonthPrice!$E114=""),NA(),ROUND(CaptureMonthly!BN114/A_MonthPrice!$E114*100,1))</f>
      </c>
      <c r="EB114">
        <f>IF(OR(CaptureMonthly!BO114="",A_MonthPrice!$E114=""),NA(),ROUND(CaptureMonthly!BO114-A_MonthPrice!$E114,2))</f>
      </c>
      <c r="EC114">
        <f>IF(OR(CaptureMonthly!BO114="",A_MonthPrice!$E114=""),NA(),ROUND(CaptureMonthly!BO114/A_MonthPrice!$E114*100,1))</f>
      </c>
      <c r="ED114">
        <f>IF(OR(CaptureMonthly!BP114="",A_MonthPrice!$E114=""),NA(),ROUND(CaptureMonthly!BP114-A_MonthPrice!$E114,2))</f>
      </c>
      <c r="EE114">
        <f>IF(OR(CaptureMonthly!BP114="",A_MonthPrice!$E114=""),NA(),ROUND(CaptureMonthly!BP114/A_MonthPrice!$E114*100,1))</f>
      </c>
      <c r="EF114">
        <f>IF(OR(CaptureMonthly!BQ114="",A_MonthPrice!$E114=""),NA(),ROUND(CaptureMonthly!BQ114-A_MonthPrice!$E114,2))</f>
      </c>
      <c r="EG114">
        <f>IF(OR(CaptureMonthly!BQ114="",A_MonthPrice!$E114=""),NA(),ROUND(CaptureMonthly!BQ114/A_MonthPrice!$E114*100,1))</f>
      </c>
      <c r="EH114">
        <f>IF(OR(CaptureMonthly!BR114="",A_MonthPrice!$F114=""),NA(),ROUND(CaptureMonthly!BR114-A_MonthPrice!$F114,2))</f>
      </c>
      <c r="EI114">
        <f>IF(OR(CaptureMonthly!BR114="",A_MonthPrice!$F114=""),NA(),ROUND(CaptureMonthly!BR114/A_MonthPrice!$F114*100,1))</f>
      </c>
      <c r="EJ114">
        <f>IF(OR(CaptureMonthly!BS114="",A_MonthPrice!$F114=""),NA(),ROUND(CaptureMonthly!BS114-A_MonthPrice!$F114,2))</f>
      </c>
      <c r="EK114">
        <f>IF(OR(CaptureMonthly!BS114="",A_MonthPrice!$F114=""),NA(),ROUND(CaptureMonthly!BS114/A_MonthPrice!$F114*100,1))</f>
      </c>
      <c r="EL114">
        <f>IF(OR(CaptureMonthly!BT114="",A_MonthPrice!$F114=""),NA(),ROUND(CaptureMonthly!BT114-A_MonthPrice!$F114,2))</f>
      </c>
      <c r="EM114">
        <f>IF(OR(CaptureMonthly!BT114="",A_MonthPrice!$F114=""),NA(),ROUND(CaptureMonthly!BT114/A_MonthPrice!$F114*100,1))</f>
      </c>
      <c r="EN114">
        <f>IF(OR(CaptureMonthly!BU114="",A_MonthPrice!$F114=""),NA(),ROUND(CaptureMonthly!BU114-A_MonthPrice!$F114,2))</f>
      </c>
      <c r="EO114">
        <f>IF(OR(CaptureMonthly!BU114="",A_MonthPrice!$F114=""),NA(),ROUND(CaptureMonthly!BU114/A_MonthPrice!$F114*100,1))</f>
      </c>
      <c r="EP114">
        <f>IF(OR(CaptureMonthly!BV114="",A_MonthPrice!$F114=""),NA(),ROUND(CaptureMonthly!BV114-A_MonthPrice!$F114,2))</f>
      </c>
      <c r="EQ114">
        <f>IF(OR(CaptureMonthly!BV114="",A_MonthPrice!$F114=""),NA(),ROUND(CaptureMonthly!BV114/A_MonthPrice!$F114*100,1))</f>
      </c>
      <c r="ER114">
        <f>IF(OR(CaptureMonthly!BW114="",A_MonthPrice!$F114=""),NA(),ROUND(CaptureMonthly!BW114-A_MonthPrice!$F114,2))</f>
      </c>
      <c r="ES114">
        <f>IF(OR(CaptureMonthly!BW114="",A_MonthPrice!$F114=""),NA(),ROUND(CaptureMonthly!BW114/A_MonthPrice!$F114*100,1))</f>
      </c>
      <c r="ET114">
        <f>IF(OR(CaptureMonthly!BX114="",A_MonthPrice!$F114=""),NA(),ROUND(CaptureMonthly!BX114-A_MonthPrice!$F114,2))</f>
      </c>
      <c r="EU114">
        <f>IF(OR(CaptureMonthly!BX114="",A_MonthPrice!$F114=""),NA(),ROUND(CaptureMonthly!BX114/A_MonthPrice!$F114*100,1))</f>
      </c>
      <c r="EV114">
        <f>IF(OR(CaptureMonthly!BY114="",A_MonthPrice!$F114=""),NA(),ROUND(CaptureMonthly!BY114-A_MonthPrice!$F114,2))</f>
      </c>
      <c r="EW114">
        <f>IF(OR(CaptureMonthly!BY114="",A_MonthPrice!$F114=""),NA(),ROUND(CaptureMonthly!BY114/A_MonthPrice!$F114*100,1))</f>
      </c>
      <c r="EX114">
        <f>IF(OR(CaptureMonthly!BZ114="",A_MonthPrice!$F114=""),NA(),ROUND(CaptureMonthly!BZ114-A_MonthPrice!$F114,2))</f>
      </c>
      <c r="EY114">
        <f>IF(OR(CaptureMonthly!BZ114="",A_MonthPrice!$F114=""),NA(),ROUND(CaptureMonthly!BZ114/A_MonthPrice!$F114*100,1))</f>
      </c>
      <c r="EZ114">
        <f>IF(OR(CaptureMonthly!CA114="",A_MonthPrice!$F114=""),NA(),ROUND(CaptureMonthly!CA114-A_MonthPrice!$F114,2))</f>
      </c>
      <c r="FA114">
        <f>IF(OR(CaptureMonthly!CA114="",A_MonthPrice!$F114=""),NA(),ROUND(CaptureMonthly!CA114/A_MonthPrice!$F114*100,1))</f>
      </c>
      <c r="FB114">
        <f>IF(OR(CaptureMonthly!CB114="",A_MonthPrice!$F114=""),NA(),ROUND(CaptureMonthly!CB114-A_MonthPrice!$F114,2))</f>
      </c>
      <c r="FC114">
        <f>IF(OR(CaptureMonthly!CB114="",A_MonthPrice!$F114=""),NA(),ROUND(CaptureMonthly!CB114/A_MonthPrice!$F114*100,1))</f>
      </c>
      <c r="FD114">
        <f>IF(OR(CaptureMonthly!CC114="",A_MonthPrice!$F114=""),NA(),ROUND(CaptureMonthly!CC114-A_MonthPrice!$F114,2))</f>
      </c>
      <c r="FE114">
        <f>IF(OR(CaptureMonthly!CC114="",A_MonthPrice!$F114=""),NA(),ROUND(CaptureMonthly!CC114/A_MonthPrice!$F114*100,1))</f>
      </c>
      <c r="FF114">
        <f>IF(OR(CaptureMonthly!CD114="",A_MonthPrice!$F114=""),NA(),ROUND(CaptureMonthly!CD114-A_MonthPrice!$F114,2))</f>
      </c>
      <c r="FG114">
        <f>IF(OR(CaptureMonthly!CD114="",A_MonthPrice!$F114=""),NA(),ROUND(CaptureMonthly!CD114/A_MonthPrice!$F114*100,1))</f>
      </c>
      <c r="FH114">
        <f>IF(OR(CaptureMonthly!CE114="",A_MonthPrice!$F114=""),NA(),ROUND(CaptureMonthly!CE114-A_MonthPrice!$F114,2))</f>
      </c>
      <c r="FI114">
        <f>IF(OR(CaptureMonthly!CE114="",A_MonthPrice!$F114=""),NA(),ROUND(CaptureMonthly!CE114/A_MonthPrice!$F114*100,1))</f>
      </c>
      <c r="FJ114">
        <f>IF(OR(CaptureMonthly!CF114="",A_MonthPrice!$F114=""),NA(),ROUND(CaptureMonthly!CF114-A_MonthPrice!$F114,2))</f>
      </c>
      <c r="FK114">
        <f>IF(OR(CaptureMonthly!CF114="",A_MonthPrice!$F114=""),NA(),ROUND(CaptureMonthly!CF114/A_MonthPrice!$F114*100,1))</f>
      </c>
      <c r="FL114">
        <f>IF(OR(CaptureMonthly!CG114="",A_MonthPrice!$F114=""),NA(),ROUND(CaptureMonthly!CG114-A_MonthPrice!$F114,2))</f>
      </c>
      <c r="FM114">
        <f>IF(OR(CaptureMonthly!CG114="",A_MonthPrice!$F114=""),NA(),ROUND(CaptureMonthly!CG114/A_MonthPrice!$F114*100,1))</f>
      </c>
      <c r="FN114">
        <f>IF(OR(CaptureMonthly!CH114="",A_MonthPrice!$F114=""),NA(),ROUND(CaptureMonthly!CH114-A_MonthPrice!$F114,2))</f>
      </c>
      <c r="FO114">
        <f>IF(OR(CaptureMonthly!CH114="",A_MonthPrice!$F114=""),NA(),ROUND(CaptureMonthly!CH114/A_MonthPrice!$F114*100,1))</f>
      </c>
      <c r="FP114">
        <f>IF(OR(CaptureMonthlyExtra!B114="",A_MonthPrice!$G114=""),NA(),ROUND(CaptureMonthlyExtra!B114-A_MonthPrice!$G114,2))</f>
      </c>
      <c r="FQ114">
        <f>IF(OR(CaptureMonthlyExtra!B114="",A_MonthPrice!$G114=""),NA(),ROUND(CaptureMonthlyExtra!B114/A_MonthPrice!$G114*100,1))</f>
      </c>
      <c r="FR114">
        <f>IF(OR(CaptureMonthlyExtra!C114="",A_MonthPrice!$G114=""),NA(),ROUND(CaptureMonthlyExtra!C114-A_MonthPrice!$G114,2))</f>
      </c>
      <c r="FS114">
        <f>IF(OR(CaptureMonthlyExtra!C114="",A_MonthPrice!$G114=""),NA(),ROUND(CaptureMonthlyExtra!C114/A_MonthPrice!$G114*100,1))</f>
      </c>
      <c r="FT114">
        <f>IF(OR(CaptureMonthlyExtra!D114="",A_MonthPrice!$G114=""),NA(),ROUND(CaptureMonthlyExtra!D114-A_MonthPrice!$G114,2))</f>
      </c>
      <c r="FU114">
        <f>IF(OR(CaptureMonthlyExtra!D114="",A_MonthPrice!$G114=""),NA(),ROUND(CaptureMonthlyExtra!D114/A_MonthPrice!$G114*100,1))</f>
      </c>
      <c r="FV114">
        <f>IF(OR(CaptureMonthlyExtra!E114="",A_MonthPrice!$G114=""),NA(),ROUND(CaptureMonthlyExtra!E114-A_MonthPrice!$G114,2))</f>
      </c>
      <c r="FW114">
        <f>IF(OR(CaptureMonthlyExtra!E114="",A_MonthPrice!$G114=""),NA(),ROUND(CaptureMonthlyExtra!E114/A_MonthPrice!$G114*100,1))</f>
      </c>
      <c r="FX114">
        <f>IF(OR(CaptureMonthlyExtra!F114="",A_MonthPrice!$G114=""),NA(),ROUND(CaptureMonthlyExtra!F114-A_MonthPrice!$G114,2))</f>
      </c>
      <c r="FY114">
        <f>IF(OR(CaptureMonthlyExtra!F114="",A_MonthPrice!$G114=""),NA(),ROUND(CaptureMonthlyExtra!F114/A_MonthPrice!$G114*100,1))</f>
      </c>
      <c r="FZ114">
        <f>IF(OR(CaptureMonthlyExtra!G114="",A_MonthPrice!$G114=""),NA(),ROUND(CaptureMonthlyExtra!G114-A_MonthPrice!$G114,2))</f>
      </c>
      <c r="GA114">
        <f>IF(OR(CaptureMonthlyExtra!G114="",A_MonthPrice!$G114=""),NA(),ROUND(CaptureMonthlyExtra!G114/A_MonthPrice!$G114*100,1))</f>
      </c>
      <c r="GB114">
        <f>IF(OR(CaptureMonthlyExtra!H114="",A_MonthPrice!$G114=""),NA(),ROUND(CaptureMonthlyExtra!H114-A_MonthPrice!$G114,2))</f>
      </c>
      <c r="GC114">
        <f>IF(OR(CaptureMonthlyExtra!H114="",A_MonthPrice!$G114=""),NA(),ROUND(CaptureMonthlyExtra!H114/A_MonthPrice!$G114*100,1))</f>
      </c>
      <c r="GD114">
        <f>IF(OR(CaptureMonthlyExtra!I114="",A_MonthPrice!$G114=""),NA(),ROUND(CaptureMonthlyExtra!I114-A_MonthPrice!$G114,2))</f>
      </c>
      <c r="GE114">
        <f>IF(OR(CaptureMonthlyExtra!I114="",A_MonthPrice!$G114=""),NA(),ROUND(CaptureMonthlyExtra!I114/A_MonthPrice!$G114*100,1))</f>
      </c>
      <c r="GF114">
        <f>IF(OR(CaptureMonthlyExtra!J114="",A_MonthPrice!$G114=""),NA(),ROUND(CaptureMonthlyExtra!J114-A_MonthPrice!$G114,2))</f>
      </c>
      <c r="GG114">
        <f>IF(OR(CaptureMonthlyExtra!J114="",A_MonthPrice!$G114=""),NA(),ROUND(CaptureMonthlyExtra!J114/A_MonthPrice!$G114*100,1))</f>
      </c>
      <c r="GH114">
        <f>IF(OR(CaptureMonthlyExtra!K114="",A_MonthPrice!$G114=""),NA(),ROUND(CaptureMonthlyExtra!K114-A_MonthPrice!$G114,2))</f>
      </c>
      <c r="GI114">
        <f>IF(OR(CaptureMonthlyExtra!K114="",A_MonthPrice!$G114=""),NA(),ROUND(CaptureMonthlyExtra!K114/A_MonthPrice!$G114*100,1))</f>
      </c>
      <c r="GJ114">
        <f>IF(OR(CaptureMonthlyExtra!L114="",A_MonthPrice!$G114=""),NA(),ROUND(CaptureMonthlyExtra!L114-A_MonthPrice!$G114,2))</f>
      </c>
      <c r="GK114">
        <f>IF(OR(CaptureMonthlyExtra!L114="",A_MonthPrice!$G114=""),NA(),ROUND(CaptureMonthlyExtra!L114/A_MonthPrice!$G114*100,1))</f>
      </c>
      <c r="GL114">
        <f>IF(OR(CaptureMonthlyExtra!M114="",A_MonthPrice!$G114=""),NA(),ROUND(CaptureMonthlyExtra!M114-A_MonthPrice!$G114,2))</f>
      </c>
      <c r="GM114">
        <f>IF(OR(CaptureMonthlyExtra!M114="",A_MonthPrice!$G114=""),NA(),ROUND(CaptureMonthlyExtra!M114/A_MonthPrice!$G114*100,1))</f>
      </c>
      <c r="GN114">
        <f>IF(OR(CaptureMonthlyExtra!N114="",A_MonthPrice!$G114=""),NA(),ROUND(CaptureMonthlyExtra!N114-A_MonthPrice!$G114,2))</f>
      </c>
      <c r="GO114">
        <f>IF(OR(CaptureMonthlyExtra!N114="",A_MonthPrice!$G114=""),NA(),ROUND(CaptureMonthlyExtra!N114/A_MonthPrice!$G114*100,1))</f>
      </c>
      <c r="GP114">
        <f>IF(OR(CaptureMonthlyExtra!O114="",A_MonthPrice!$G114=""),NA(),ROUND(CaptureMonthlyExtra!O114-A_MonthPrice!$G114,2))</f>
      </c>
      <c r="GQ114">
        <f>IF(OR(CaptureMonthlyExtra!O114="",A_MonthPrice!$G114=""),NA(),ROUND(CaptureMonthlyExtra!O114/A_MonthPrice!$G114*100,1))</f>
      </c>
      <c r="GR114">
        <f>IF(OR(CaptureMonthlyExtra!P114="",A_MonthPrice!$G114=""),NA(),ROUND(CaptureMonthlyExtra!P114-A_MonthPrice!$G114,2))</f>
      </c>
      <c r="GS114">
        <f>IF(OR(CaptureMonthlyExtra!P114="",A_MonthPrice!$G114=""),NA(),ROUND(CaptureMonthlyExtra!P114/A_MonthPrice!$G114*100,1))</f>
      </c>
      <c r="GT114">
        <f>IF(OR(CaptureMonthlyExtra!Q114="",A_MonthPrice!$G114=""),NA(),ROUND(CaptureMonthlyExtra!Q114-A_MonthPrice!$G114,2))</f>
      </c>
      <c r="GU114">
        <f>IF(OR(CaptureMonthlyExtra!Q114="",A_MonthPrice!$G114=""),NA(),ROUND(CaptureMonthlyExtra!Q114/A_MonthPrice!$G114*100,1))</f>
      </c>
      <c r="GV114">
        <f>IF(OR(CaptureMonthlyExtra!R114="",A_MonthPrice!$G114=""),NA(),ROUND(CaptureMonthlyExtra!R114-A_MonthPrice!$G114,2))</f>
      </c>
      <c r="GW114">
        <f>IF(OR(CaptureMonthlyExtra!R114="",A_MonthPrice!$G114=""),NA(),ROUND(CaptureMonthlyExtra!R114/A_MonthPrice!$G114*100,1))</f>
      </c>
    </row>
    <row r="115" spans="1:502">
      <c r="A115">
        <f>CaptureMonthly!A115</f>
      </c>
      <c r="B115">
        <f>IF(OR(CaptureMonthly!B115="",A_MonthPrice!$B115=""),NA(),ROUND(CaptureMonthly!B115-A_MonthPrice!$B115,2))</f>
      </c>
      <c r="C115">
        <f>IF(OR(CaptureMonthly!B115="",A_MonthPrice!$B115=""),NA(),ROUND(CaptureMonthly!B115/A_MonthPrice!$B115*100,1))</f>
      </c>
      <c r="D115">
        <f>IF(OR(CaptureMonthly!C115="",A_MonthPrice!$B115=""),NA(),ROUND(CaptureMonthly!C115-A_MonthPrice!$B115,2))</f>
      </c>
      <c r="E115">
        <f>IF(OR(CaptureMonthly!C115="",A_MonthPrice!$B115=""),NA(),ROUND(CaptureMonthly!C115/A_MonthPrice!$B115*100,1))</f>
      </c>
      <c r="F115">
        <f>IF(OR(CaptureMonthly!D115="",A_MonthPrice!$B115=""),NA(),ROUND(CaptureMonthly!D115-A_MonthPrice!$B115,2))</f>
      </c>
      <c r="G115">
        <f>IF(OR(CaptureMonthly!D115="",A_MonthPrice!$B115=""),NA(),ROUND(CaptureMonthly!D115/A_MonthPrice!$B115*100,1))</f>
      </c>
      <c r="H115">
        <f>IF(OR(CaptureMonthly!E115="",A_MonthPrice!$B115=""),NA(),ROUND(CaptureMonthly!E115-A_MonthPrice!$B115,2))</f>
      </c>
      <c r="I115">
        <f>IF(OR(CaptureMonthly!E115="",A_MonthPrice!$B115=""),NA(),ROUND(CaptureMonthly!E115/A_MonthPrice!$B115*100,1))</f>
      </c>
      <c r="J115">
        <f>IF(OR(CaptureMonthly!F115="",A_MonthPrice!$B115=""),NA(),ROUND(CaptureMonthly!F115-A_MonthPrice!$B115,2))</f>
      </c>
      <c r="K115">
        <f>IF(OR(CaptureMonthly!F115="",A_MonthPrice!$B115=""),NA(),ROUND(CaptureMonthly!F115/A_MonthPrice!$B115*100,1))</f>
      </c>
      <c r="L115">
        <f>IF(OR(CaptureMonthly!G115="",A_MonthPrice!$B115=""),NA(),ROUND(CaptureMonthly!G115-A_MonthPrice!$B115,2))</f>
      </c>
      <c r="M115">
        <f>IF(OR(CaptureMonthly!G115="",A_MonthPrice!$B115=""),NA(),ROUND(CaptureMonthly!G115/A_MonthPrice!$B115*100,1))</f>
      </c>
      <c r="N115">
        <f>IF(OR(CaptureMonthly!H115="",A_MonthPrice!$B115=""),NA(),ROUND(CaptureMonthly!H115-A_MonthPrice!$B115,2))</f>
      </c>
      <c r="O115">
        <f>IF(OR(CaptureMonthly!H115="",A_MonthPrice!$B115=""),NA(),ROUND(CaptureMonthly!H115/A_MonthPrice!$B115*100,1))</f>
      </c>
      <c r="P115">
        <f>IF(OR(CaptureMonthly!I115="",A_MonthPrice!$B115=""),NA(),ROUND(CaptureMonthly!I115-A_MonthPrice!$B115,2))</f>
      </c>
      <c r="Q115">
        <f>IF(OR(CaptureMonthly!I115="",A_MonthPrice!$B115=""),NA(),ROUND(CaptureMonthly!I115/A_MonthPrice!$B115*100,1))</f>
      </c>
      <c r="R115">
        <f>IF(OR(CaptureMonthly!J115="",A_MonthPrice!$B115=""),NA(),ROUND(CaptureMonthly!J115-A_MonthPrice!$B115,2))</f>
      </c>
      <c r="S115">
        <f>IF(OR(CaptureMonthly!J115="",A_MonthPrice!$B115=""),NA(),ROUND(CaptureMonthly!J115/A_MonthPrice!$B115*100,1))</f>
      </c>
      <c r="T115">
        <f>IF(OR(CaptureMonthly!K115="",A_MonthPrice!$B115=""),NA(),ROUND(CaptureMonthly!K115-A_MonthPrice!$B115,2))</f>
      </c>
      <c r="U115">
        <f>IF(OR(CaptureMonthly!K115="",A_MonthPrice!$B115=""),NA(),ROUND(CaptureMonthly!K115/A_MonthPrice!$B115*100,1))</f>
      </c>
      <c r="V115">
        <f>IF(OR(CaptureMonthly!L115="",A_MonthPrice!$B115=""),NA(),ROUND(CaptureMonthly!L115-A_MonthPrice!$B115,2))</f>
      </c>
      <c r="W115">
        <f>IF(OR(CaptureMonthly!L115="",A_MonthPrice!$B115=""),NA(),ROUND(CaptureMonthly!L115/A_MonthPrice!$B115*100,1))</f>
      </c>
      <c r="X115">
        <f>IF(OR(CaptureMonthly!M115="",A_MonthPrice!$B115=""),NA(),ROUND(CaptureMonthly!M115-A_MonthPrice!$B115,2))</f>
      </c>
      <c r="Y115">
        <f>IF(OR(CaptureMonthly!M115="",A_MonthPrice!$B115=""),NA(),ROUND(CaptureMonthly!M115/A_MonthPrice!$B115*100,1))</f>
      </c>
      <c r="Z115">
        <f>IF(OR(CaptureMonthly!N115="",A_MonthPrice!$B115=""),NA(),ROUND(CaptureMonthly!N115-A_MonthPrice!$B115,2))</f>
      </c>
      <c r="AA115">
        <f>IF(OR(CaptureMonthly!N115="",A_MonthPrice!$B115=""),NA(),ROUND(CaptureMonthly!N115/A_MonthPrice!$B115*100,1))</f>
      </c>
      <c r="AB115">
        <f>IF(OR(CaptureMonthly!O115="",A_MonthPrice!$B115=""),NA(),ROUND(CaptureMonthly!O115-A_MonthPrice!$B115,2))</f>
      </c>
      <c r="AC115">
        <f>IF(OR(CaptureMonthly!O115="",A_MonthPrice!$B115=""),NA(),ROUND(CaptureMonthly!O115/A_MonthPrice!$B115*100,1))</f>
      </c>
      <c r="AD115">
        <f>IF(OR(CaptureMonthly!P115="",A_MonthPrice!$B115=""),NA(),ROUND(CaptureMonthly!P115-A_MonthPrice!$B115,2))</f>
      </c>
      <c r="AE115">
        <f>IF(OR(CaptureMonthly!P115="",A_MonthPrice!$B115=""),NA(),ROUND(CaptureMonthly!P115/A_MonthPrice!$B115*100,1))</f>
      </c>
      <c r="AF115">
        <f>IF(OR(CaptureMonthly!Q115="",A_MonthPrice!$B115=""),NA(),ROUND(CaptureMonthly!Q115-A_MonthPrice!$B115,2))</f>
      </c>
      <c r="AG115">
        <f>IF(OR(CaptureMonthly!Q115="",A_MonthPrice!$B115=""),NA(),ROUND(CaptureMonthly!Q115/A_MonthPrice!$B115*100,1))</f>
      </c>
      <c r="AH115">
        <f>IF(OR(CaptureMonthly!R115="",A_MonthPrice!$B115=""),NA(),ROUND(CaptureMonthly!R115-A_MonthPrice!$B115,2))</f>
      </c>
      <c r="AI115">
        <f>IF(OR(CaptureMonthly!R115="",A_MonthPrice!$B115=""),NA(),ROUND(CaptureMonthly!R115/A_MonthPrice!$B115*100,1))</f>
      </c>
      <c r="AJ115">
        <f>IF(OR(CaptureMonthly!S115="",A_MonthPrice!$C115=""),NA(),ROUND(CaptureMonthly!S115-A_MonthPrice!$C115,2))</f>
      </c>
      <c r="AK115">
        <f>IF(OR(CaptureMonthly!S115="",A_MonthPrice!$C115=""),NA(),ROUND(CaptureMonthly!S115/A_MonthPrice!$C115*100,1))</f>
      </c>
      <c r="AL115">
        <f>IF(OR(CaptureMonthly!T115="",A_MonthPrice!$C115=""),NA(),ROUND(CaptureMonthly!T115-A_MonthPrice!$C115,2))</f>
      </c>
      <c r="AM115">
        <f>IF(OR(CaptureMonthly!T115="",A_MonthPrice!$C115=""),NA(),ROUND(CaptureMonthly!T115/A_MonthPrice!$C115*100,1))</f>
      </c>
      <c r="AN115">
        <f>IF(OR(CaptureMonthly!U115="",A_MonthPrice!$C115=""),NA(),ROUND(CaptureMonthly!U115-A_MonthPrice!$C115,2))</f>
      </c>
      <c r="AO115">
        <f>IF(OR(CaptureMonthly!U115="",A_MonthPrice!$C115=""),NA(),ROUND(CaptureMonthly!U115/A_MonthPrice!$C115*100,1))</f>
      </c>
      <c r="AP115">
        <f>IF(OR(CaptureMonthly!V115="",A_MonthPrice!$C115=""),NA(),ROUND(CaptureMonthly!V115-A_MonthPrice!$C115,2))</f>
      </c>
      <c r="AQ115">
        <f>IF(OR(CaptureMonthly!V115="",A_MonthPrice!$C115=""),NA(),ROUND(CaptureMonthly!V115/A_MonthPrice!$C115*100,1))</f>
      </c>
      <c r="AR115">
        <f>IF(OR(CaptureMonthly!W115="",A_MonthPrice!$C115=""),NA(),ROUND(CaptureMonthly!W115-A_MonthPrice!$C115,2))</f>
      </c>
      <c r="AS115">
        <f>IF(OR(CaptureMonthly!W115="",A_MonthPrice!$C115=""),NA(),ROUND(CaptureMonthly!W115/A_MonthPrice!$C115*100,1))</f>
      </c>
      <c r="AT115">
        <f>IF(OR(CaptureMonthly!X115="",A_MonthPrice!$C115=""),NA(),ROUND(CaptureMonthly!X115-A_MonthPrice!$C115,2))</f>
      </c>
      <c r="AU115">
        <f>IF(OR(CaptureMonthly!X115="",A_MonthPrice!$C115=""),NA(),ROUND(CaptureMonthly!X115/A_MonthPrice!$C115*100,1))</f>
      </c>
      <c r="AV115">
        <f>IF(OR(CaptureMonthly!Y115="",A_MonthPrice!$C115=""),NA(),ROUND(CaptureMonthly!Y115-A_MonthPrice!$C115,2))</f>
      </c>
      <c r="AW115">
        <f>IF(OR(CaptureMonthly!Y115="",A_MonthPrice!$C115=""),NA(),ROUND(CaptureMonthly!Y115/A_MonthPrice!$C115*100,1))</f>
      </c>
      <c r="AX115">
        <f>IF(OR(CaptureMonthly!Z115="",A_MonthPrice!$C115=""),NA(),ROUND(CaptureMonthly!Z115-A_MonthPrice!$C115,2))</f>
      </c>
      <c r="AY115">
        <f>IF(OR(CaptureMonthly!Z115="",A_MonthPrice!$C115=""),NA(),ROUND(CaptureMonthly!Z115/A_MonthPrice!$C115*100,1))</f>
      </c>
      <c r="AZ115">
        <f>IF(OR(CaptureMonthly!AA115="",A_MonthPrice!$C115=""),NA(),ROUND(CaptureMonthly!AA115-A_MonthPrice!$C115,2))</f>
      </c>
      <c r="BA115">
        <f>IF(OR(CaptureMonthly!AA115="",A_MonthPrice!$C115=""),NA(),ROUND(CaptureMonthly!AA115/A_MonthPrice!$C115*100,1))</f>
      </c>
      <c r="BB115">
        <f>IF(OR(CaptureMonthly!AB115="",A_MonthPrice!$C115=""),NA(),ROUND(CaptureMonthly!AB115-A_MonthPrice!$C115,2))</f>
      </c>
      <c r="BC115">
        <f>IF(OR(CaptureMonthly!AB115="",A_MonthPrice!$C115=""),NA(),ROUND(CaptureMonthly!AB115/A_MonthPrice!$C115*100,1))</f>
      </c>
      <c r="BD115">
        <f>IF(OR(CaptureMonthly!AC115="",A_MonthPrice!$C115=""),NA(),ROUND(CaptureMonthly!AC115-A_MonthPrice!$C115,2))</f>
      </c>
      <c r="BE115">
        <f>IF(OR(CaptureMonthly!AC115="",A_MonthPrice!$C115=""),NA(),ROUND(CaptureMonthly!AC115/A_MonthPrice!$C115*100,1))</f>
      </c>
      <c r="BF115">
        <f>IF(OR(CaptureMonthly!AD115="",A_MonthPrice!$C115=""),NA(),ROUND(CaptureMonthly!AD115-A_MonthPrice!$C115,2))</f>
      </c>
      <c r="BG115">
        <f>IF(OR(CaptureMonthly!AD115="",A_MonthPrice!$C115=""),NA(),ROUND(CaptureMonthly!AD115/A_MonthPrice!$C115*100,1))</f>
      </c>
      <c r="BH115">
        <f>IF(OR(CaptureMonthly!AE115="",A_MonthPrice!$C115=""),NA(),ROUND(CaptureMonthly!AE115-A_MonthPrice!$C115,2))</f>
      </c>
      <c r="BI115">
        <f>IF(OR(CaptureMonthly!AE115="",A_MonthPrice!$C115=""),NA(),ROUND(CaptureMonthly!AE115/A_MonthPrice!$C115*100,1))</f>
      </c>
      <c r="BJ115">
        <f>IF(OR(CaptureMonthly!AF115="",A_MonthPrice!$C115=""),NA(),ROUND(CaptureMonthly!AF115-A_MonthPrice!$C115,2))</f>
      </c>
      <c r="BK115">
        <f>IF(OR(CaptureMonthly!AF115="",A_MonthPrice!$C115=""),NA(),ROUND(CaptureMonthly!AF115/A_MonthPrice!$C115*100,1))</f>
      </c>
      <c r="BL115">
        <f>IF(OR(CaptureMonthly!AG115="",A_MonthPrice!$C115=""),NA(),ROUND(CaptureMonthly!AG115-A_MonthPrice!$C115,2))</f>
      </c>
      <c r="BM115">
        <f>IF(OR(CaptureMonthly!AG115="",A_MonthPrice!$C115=""),NA(),ROUND(CaptureMonthly!AG115/A_MonthPrice!$C115*100,1))</f>
      </c>
      <c r="BN115">
        <f>IF(OR(CaptureMonthly!AH115="",A_MonthPrice!$C115=""),NA(),ROUND(CaptureMonthly!AH115-A_MonthPrice!$C115,2))</f>
      </c>
      <c r="BO115">
        <f>IF(OR(CaptureMonthly!AH115="",A_MonthPrice!$C115=""),NA(),ROUND(CaptureMonthly!AH115/A_MonthPrice!$C115*100,1))</f>
      </c>
      <c r="BP115">
        <f>IF(OR(CaptureMonthly!AI115="",A_MonthPrice!$C115=""),NA(),ROUND(CaptureMonthly!AI115-A_MonthPrice!$C115,2))</f>
      </c>
      <c r="BQ115">
        <f>IF(OR(CaptureMonthly!AI115="",A_MonthPrice!$C115=""),NA(),ROUND(CaptureMonthly!AI115/A_MonthPrice!$C115*100,1))</f>
      </c>
      <c r="BR115">
        <f>IF(OR(CaptureMonthly!AJ115="",A_MonthPrice!$D115=""),NA(),ROUND(CaptureMonthly!AJ115-A_MonthPrice!$D115,2))</f>
      </c>
      <c r="BS115">
        <f>IF(OR(CaptureMonthly!AJ115="",A_MonthPrice!$D115=""),NA(),ROUND(CaptureMonthly!AJ115/A_MonthPrice!$D115*100,1))</f>
      </c>
      <c r="BT115">
        <f>IF(OR(CaptureMonthly!AK115="",A_MonthPrice!$D115=""),NA(),ROUND(CaptureMonthly!AK115-A_MonthPrice!$D115,2))</f>
      </c>
      <c r="BU115">
        <f>IF(OR(CaptureMonthly!AK115="",A_MonthPrice!$D115=""),NA(),ROUND(CaptureMonthly!AK115/A_MonthPrice!$D115*100,1))</f>
      </c>
      <c r="BV115">
        <f>IF(OR(CaptureMonthly!AL115="",A_MonthPrice!$D115=""),NA(),ROUND(CaptureMonthly!AL115-A_MonthPrice!$D115,2))</f>
      </c>
      <c r="BW115">
        <f>IF(OR(CaptureMonthly!AL115="",A_MonthPrice!$D115=""),NA(),ROUND(CaptureMonthly!AL115/A_MonthPrice!$D115*100,1))</f>
      </c>
      <c r="BX115">
        <f>IF(OR(CaptureMonthly!AM115="",A_MonthPrice!$D115=""),NA(),ROUND(CaptureMonthly!AM115-A_MonthPrice!$D115,2))</f>
      </c>
      <c r="BY115">
        <f>IF(OR(CaptureMonthly!AM115="",A_MonthPrice!$D115=""),NA(),ROUND(CaptureMonthly!AM115/A_MonthPrice!$D115*100,1))</f>
      </c>
      <c r="BZ115">
        <f>IF(OR(CaptureMonthly!AN115="",A_MonthPrice!$D115=""),NA(),ROUND(CaptureMonthly!AN115-A_MonthPrice!$D115,2))</f>
      </c>
      <c r="CA115">
        <f>IF(OR(CaptureMonthly!AN115="",A_MonthPrice!$D115=""),NA(),ROUND(CaptureMonthly!AN115/A_MonthPrice!$D115*100,1))</f>
      </c>
      <c r="CB115">
        <f>IF(OR(CaptureMonthly!AO115="",A_MonthPrice!$D115=""),NA(),ROUND(CaptureMonthly!AO115-A_MonthPrice!$D115,2))</f>
      </c>
      <c r="CC115">
        <f>IF(OR(CaptureMonthly!AO115="",A_MonthPrice!$D115=""),NA(),ROUND(CaptureMonthly!AO115/A_MonthPrice!$D115*100,1))</f>
      </c>
      <c r="CD115">
        <f>IF(OR(CaptureMonthly!AP115="",A_MonthPrice!$D115=""),NA(),ROUND(CaptureMonthly!AP115-A_MonthPrice!$D115,2))</f>
      </c>
      <c r="CE115">
        <f>IF(OR(CaptureMonthly!AP115="",A_MonthPrice!$D115=""),NA(),ROUND(CaptureMonthly!AP115/A_MonthPrice!$D115*100,1))</f>
      </c>
      <c r="CF115">
        <f>IF(OR(CaptureMonthly!AQ115="",A_MonthPrice!$D115=""),NA(),ROUND(CaptureMonthly!AQ115-A_MonthPrice!$D115,2))</f>
      </c>
      <c r="CG115">
        <f>IF(OR(CaptureMonthly!AQ115="",A_MonthPrice!$D115=""),NA(),ROUND(CaptureMonthly!AQ115/A_MonthPrice!$D115*100,1))</f>
      </c>
      <c r="CH115">
        <f>IF(OR(CaptureMonthly!AR115="",A_MonthPrice!$D115=""),NA(),ROUND(CaptureMonthly!AR115-A_MonthPrice!$D115,2))</f>
      </c>
      <c r="CI115">
        <f>IF(OR(CaptureMonthly!AR115="",A_MonthPrice!$D115=""),NA(),ROUND(CaptureMonthly!AR115/A_MonthPrice!$D115*100,1))</f>
      </c>
      <c r="CJ115">
        <f>IF(OR(CaptureMonthly!AS115="",A_MonthPrice!$D115=""),NA(),ROUND(CaptureMonthly!AS115-A_MonthPrice!$D115,2))</f>
      </c>
      <c r="CK115">
        <f>IF(OR(CaptureMonthly!AS115="",A_MonthPrice!$D115=""),NA(),ROUND(CaptureMonthly!AS115/A_MonthPrice!$D115*100,1))</f>
      </c>
      <c r="CL115">
        <f>IF(OR(CaptureMonthly!AT115="",A_MonthPrice!$D115=""),NA(),ROUND(CaptureMonthly!AT115-A_MonthPrice!$D115,2))</f>
      </c>
      <c r="CM115">
        <f>IF(OR(CaptureMonthly!AT115="",A_MonthPrice!$D115=""),NA(),ROUND(CaptureMonthly!AT115/A_MonthPrice!$D115*100,1))</f>
      </c>
      <c r="CN115">
        <f>IF(OR(CaptureMonthly!AU115="",A_MonthPrice!$D115=""),NA(),ROUND(CaptureMonthly!AU115-A_MonthPrice!$D115,2))</f>
      </c>
      <c r="CO115">
        <f>IF(OR(CaptureMonthly!AU115="",A_MonthPrice!$D115=""),NA(),ROUND(CaptureMonthly!AU115/A_MonthPrice!$D115*100,1))</f>
      </c>
      <c r="CP115">
        <f>IF(OR(CaptureMonthly!AV115="",A_MonthPrice!$D115=""),NA(),ROUND(CaptureMonthly!AV115-A_MonthPrice!$D115,2))</f>
      </c>
      <c r="CQ115">
        <f>IF(OR(CaptureMonthly!AV115="",A_MonthPrice!$D115=""),NA(),ROUND(CaptureMonthly!AV115/A_MonthPrice!$D115*100,1))</f>
      </c>
      <c r="CR115">
        <f>IF(OR(CaptureMonthly!AW115="",A_MonthPrice!$D115=""),NA(),ROUND(CaptureMonthly!AW115-A_MonthPrice!$D115,2))</f>
      </c>
      <c r="CS115">
        <f>IF(OR(CaptureMonthly!AW115="",A_MonthPrice!$D115=""),NA(),ROUND(CaptureMonthly!AW115/A_MonthPrice!$D115*100,1))</f>
      </c>
      <c r="CT115">
        <f>IF(OR(CaptureMonthly!AX115="",A_MonthPrice!$D115=""),NA(),ROUND(CaptureMonthly!AX115-A_MonthPrice!$D115,2))</f>
      </c>
      <c r="CU115">
        <f>IF(OR(CaptureMonthly!AX115="",A_MonthPrice!$D115=""),NA(),ROUND(CaptureMonthly!AX115/A_MonthPrice!$D115*100,1))</f>
      </c>
      <c r="CV115">
        <f>IF(OR(CaptureMonthly!AY115="",A_MonthPrice!$D115=""),NA(),ROUND(CaptureMonthly!AY115-A_MonthPrice!$D115,2))</f>
      </c>
      <c r="CW115">
        <f>IF(OR(CaptureMonthly!AY115="",A_MonthPrice!$D115=""),NA(),ROUND(CaptureMonthly!AY115/A_MonthPrice!$D115*100,1))</f>
      </c>
      <c r="CX115">
        <f>IF(OR(CaptureMonthly!AZ115="",A_MonthPrice!$D115=""),NA(),ROUND(CaptureMonthly!AZ115-A_MonthPrice!$D115,2))</f>
      </c>
      <c r="CY115">
        <f>IF(OR(CaptureMonthly!AZ115="",A_MonthPrice!$D115=""),NA(),ROUND(CaptureMonthly!AZ115/A_MonthPrice!$D115*100,1))</f>
      </c>
      <c r="CZ115">
        <f>IF(OR(CaptureMonthly!BA115="",A_MonthPrice!$E115=""),NA(),ROUND(CaptureMonthly!BA115-A_MonthPrice!$E115,2))</f>
      </c>
      <c r="DA115">
        <f>IF(OR(CaptureMonthly!BA115="",A_MonthPrice!$E115=""),NA(),ROUND(CaptureMonthly!BA115/A_MonthPrice!$E115*100,1))</f>
      </c>
      <c r="DB115">
        <f>IF(OR(CaptureMonthly!BB115="",A_MonthPrice!$E115=""),NA(),ROUND(CaptureMonthly!BB115-A_MonthPrice!$E115,2))</f>
      </c>
      <c r="DC115">
        <f>IF(OR(CaptureMonthly!BB115="",A_MonthPrice!$E115=""),NA(),ROUND(CaptureMonthly!BB115/A_MonthPrice!$E115*100,1))</f>
      </c>
      <c r="DD115">
        <f>IF(OR(CaptureMonthly!BC115="",A_MonthPrice!$E115=""),NA(),ROUND(CaptureMonthly!BC115-A_MonthPrice!$E115,2))</f>
      </c>
      <c r="DE115">
        <f>IF(OR(CaptureMonthly!BC115="",A_MonthPrice!$E115=""),NA(),ROUND(CaptureMonthly!BC115/A_MonthPrice!$E115*100,1))</f>
      </c>
      <c r="DF115">
        <f>IF(OR(CaptureMonthly!BD115="",A_MonthPrice!$E115=""),NA(),ROUND(CaptureMonthly!BD115-A_MonthPrice!$E115,2))</f>
      </c>
      <c r="DG115">
        <f>IF(OR(CaptureMonthly!BD115="",A_MonthPrice!$E115=""),NA(),ROUND(CaptureMonthly!BD115/A_MonthPrice!$E115*100,1))</f>
      </c>
      <c r="DH115">
        <f>IF(OR(CaptureMonthly!BE115="",A_MonthPrice!$E115=""),NA(),ROUND(CaptureMonthly!BE115-A_MonthPrice!$E115,2))</f>
      </c>
      <c r="DI115">
        <f>IF(OR(CaptureMonthly!BE115="",A_MonthPrice!$E115=""),NA(),ROUND(CaptureMonthly!BE115/A_MonthPrice!$E115*100,1))</f>
      </c>
      <c r="DJ115">
        <f>IF(OR(CaptureMonthly!BF115="",A_MonthPrice!$E115=""),NA(),ROUND(CaptureMonthly!BF115-A_MonthPrice!$E115,2))</f>
      </c>
      <c r="DK115">
        <f>IF(OR(CaptureMonthly!BF115="",A_MonthPrice!$E115=""),NA(),ROUND(CaptureMonthly!BF115/A_MonthPrice!$E115*100,1))</f>
      </c>
      <c r="DL115">
        <f>IF(OR(CaptureMonthly!BG115="",A_MonthPrice!$E115=""),NA(),ROUND(CaptureMonthly!BG115-A_MonthPrice!$E115,2))</f>
      </c>
      <c r="DM115">
        <f>IF(OR(CaptureMonthly!BG115="",A_MonthPrice!$E115=""),NA(),ROUND(CaptureMonthly!BG115/A_MonthPrice!$E115*100,1))</f>
      </c>
      <c r="DN115">
        <f>IF(OR(CaptureMonthly!BH115="",A_MonthPrice!$E115=""),NA(),ROUND(CaptureMonthly!BH115-A_MonthPrice!$E115,2))</f>
      </c>
      <c r="DO115">
        <f>IF(OR(CaptureMonthly!BH115="",A_MonthPrice!$E115=""),NA(),ROUND(CaptureMonthly!BH115/A_MonthPrice!$E115*100,1))</f>
      </c>
      <c r="DP115">
        <f>IF(OR(CaptureMonthly!BI115="",A_MonthPrice!$E115=""),NA(),ROUND(CaptureMonthly!BI115-A_MonthPrice!$E115,2))</f>
      </c>
      <c r="DQ115">
        <f>IF(OR(CaptureMonthly!BI115="",A_MonthPrice!$E115=""),NA(),ROUND(CaptureMonthly!BI115/A_MonthPrice!$E115*100,1))</f>
      </c>
      <c r="DR115">
        <f>IF(OR(CaptureMonthly!BJ115="",A_MonthPrice!$E115=""),NA(),ROUND(CaptureMonthly!BJ115-A_MonthPrice!$E115,2))</f>
      </c>
      <c r="DS115">
        <f>IF(OR(CaptureMonthly!BJ115="",A_MonthPrice!$E115=""),NA(),ROUND(CaptureMonthly!BJ115/A_MonthPrice!$E115*100,1))</f>
      </c>
      <c r="DT115">
        <f>IF(OR(CaptureMonthly!BK115="",A_MonthPrice!$E115=""),NA(),ROUND(CaptureMonthly!BK115-A_MonthPrice!$E115,2))</f>
      </c>
      <c r="DU115">
        <f>IF(OR(CaptureMonthly!BK115="",A_MonthPrice!$E115=""),NA(),ROUND(CaptureMonthly!BK115/A_MonthPrice!$E115*100,1))</f>
      </c>
      <c r="DV115">
        <f>IF(OR(CaptureMonthly!BL115="",A_MonthPrice!$E115=""),NA(),ROUND(CaptureMonthly!BL115-A_MonthPrice!$E115,2))</f>
      </c>
      <c r="DW115">
        <f>IF(OR(CaptureMonthly!BL115="",A_MonthPrice!$E115=""),NA(),ROUND(CaptureMonthly!BL115/A_MonthPrice!$E115*100,1))</f>
      </c>
      <c r="DX115">
        <f>IF(OR(CaptureMonthly!BM115="",A_MonthPrice!$E115=""),NA(),ROUND(CaptureMonthly!BM115-A_MonthPrice!$E115,2))</f>
      </c>
      <c r="DY115">
        <f>IF(OR(CaptureMonthly!BM115="",A_MonthPrice!$E115=""),NA(),ROUND(CaptureMonthly!BM115/A_MonthPrice!$E115*100,1))</f>
      </c>
      <c r="DZ115">
        <f>IF(OR(CaptureMonthly!BN115="",A_MonthPrice!$E115=""),NA(),ROUND(CaptureMonthly!BN115-A_MonthPrice!$E115,2))</f>
      </c>
      <c r="EA115">
        <f>IF(OR(CaptureMonthly!BN115="",A_MonthPrice!$E115=""),NA(),ROUND(CaptureMonthly!BN115/A_MonthPrice!$E115*100,1))</f>
      </c>
      <c r="EB115">
        <f>IF(OR(CaptureMonthly!BO115="",A_MonthPrice!$E115=""),NA(),ROUND(CaptureMonthly!BO115-A_MonthPrice!$E115,2))</f>
      </c>
      <c r="EC115">
        <f>IF(OR(CaptureMonthly!BO115="",A_MonthPrice!$E115=""),NA(),ROUND(CaptureMonthly!BO115/A_MonthPrice!$E115*100,1))</f>
      </c>
      <c r="ED115">
        <f>IF(OR(CaptureMonthly!BP115="",A_MonthPrice!$E115=""),NA(),ROUND(CaptureMonthly!BP115-A_MonthPrice!$E115,2))</f>
      </c>
      <c r="EE115">
        <f>IF(OR(CaptureMonthly!BP115="",A_MonthPrice!$E115=""),NA(),ROUND(CaptureMonthly!BP115/A_MonthPrice!$E115*100,1))</f>
      </c>
      <c r="EF115">
        <f>IF(OR(CaptureMonthly!BQ115="",A_MonthPrice!$E115=""),NA(),ROUND(CaptureMonthly!BQ115-A_MonthPrice!$E115,2))</f>
      </c>
      <c r="EG115">
        <f>IF(OR(CaptureMonthly!BQ115="",A_MonthPrice!$E115=""),NA(),ROUND(CaptureMonthly!BQ115/A_MonthPrice!$E115*100,1))</f>
      </c>
      <c r="EH115">
        <f>IF(OR(CaptureMonthly!BR115="",A_MonthPrice!$F115=""),NA(),ROUND(CaptureMonthly!BR115-A_MonthPrice!$F115,2))</f>
      </c>
      <c r="EI115">
        <f>IF(OR(CaptureMonthly!BR115="",A_MonthPrice!$F115=""),NA(),ROUND(CaptureMonthly!BR115/A_MonthPrice!$F115*100,1))</f>
      </c>
      <c r="EJ115">
        <f>IF(OR(CaptureMonthly!BS115="",A_MonthPrice!$F115=""),NA(),ROUND(CaptureMonthly!BS115-A_MonthPrice!$F115,2))</f>
      </c>
      <c r="EK115">
        <f>IF(OR(CaptureMonthly!BS115="",A_MonthPrice!$F115=""),NA(),ROUND(CaptureMonthly!BS115/A_MonthPrice!$F115*100,1))</f>
      </c>
      <c r="EL115">
        <f>IF(OR(CaptureMonthly!BT115="",A_MonthPrice!$F115=""),NA(),ROUND(CaptureMonthly!BT115-A_MonthPrice!$F115,2))</f>
      </c>
      <c r="EM115">
        <f>IF(OR(CaptureMonthly!BT115="",A_MonthPrice!$F115=""),NA(),ROUND(CaptureMonthly!BT115/A_MonthPrice!$F115*100,1))</f>
      </c>
      <c r="EN115">
        <f>IF(OR(CaptureMonthly!BU115="",A_MonthPrice!$F115=""),NA(),ROUND(CaptureMonthly!BU115-A_MonthPrice!$F115,2))</f>
      </c>
      <c r="EO115">
        <f>IF(OR(CaptureMonthly!BU115="",A_MonthPrice!$F115=""),NA(),ROUND(CaptureMonthly!BU115/A_MonthPrice!$F115*100,1))</f>
      </c>
      <c r="EP115">
        <f>IF(OR(CaptureMonthly!BV115="",A_MonthPrice!$F115=""),NA(),ROUND(CaptureMonthly!BV115-A_MonthPrice!$F115,2))</f>
      </c>
      <c r="EQ115">
        <f>IF(OR(CaptureMonthly!BV115="",A_MonthPrice!$F115=""),NA(),ROUND(CaptureMonthly!BV115/A_MonthPrice!$F115*100,1))</f>
      </c>
      <c r="ER115">
        <f>IF(OR(CaptureMonthly!BW115="",A_MonthPrice!$F115=""),NA(),ROUND(CaptureMonthly!BW115-A_MonthPrice!$F115,2))</f>
      </c>
      <c r="ES115">
        <f>IF(OR(CaptureMonthly!BW115="",A_MonthPrice!$F115=""),NA(),ROUND(CaptureMonthly!BW115/A_MonthPrice!$F115*100,1))</f>
      </c>
      <c r="ET115">
        <f>IF(OR(CaptureMonthly!BX115="",A_MonthPrice!$F115=""),NA(),ROUND(CaptureMonthly!BX115-A_MonthPrice!$F115,2))</f>
      </c>
      <c r="EU115">
        <f>IF(OR(CaptureMonthly!BX115="",A_MonthPrice!$F115=""),NA(),ROUND(CaptureMonthly!BX115/A_MonthPrice!$F115*100,1))</f>
      </c>
      <c r="EV115">
        <f>IF(OR(CaptureMonthly!BY115="",A_MonthPrice!$F115=""),NA(),ROUND(CaptureMonthly!BY115-A_MonthPrice!$F115,2))</f>
      </c>
      <c r="EW115">
        <f>IF(OR(CaptureMonthly!BY115="",A_MonthPrice!$F115=""),NA(),ROUND(CaptureMonthly!BY115/A_MonthPrice!$F115*100,1))</f>
      </c>
      <c r="EX115">
        <f>IF(OR(CaptureMonthly!BZ115="",A_MonthPrice!$F115=""),NA(),ROUND(CaptureMonthly!BZ115-A_MonthPrice!$F115,2))</f>
      </c>
      <c r="EY115">
        <f>IF(OR(CaptureMonthly!BZ115="",A_MonthPrice!$F115=""),NA(),ROUND(CaptureMonthly!BZ115/A_MonthPrice!$F115*100,1))</f>
      </c>
      <c r="EZ115">
        <f>IF(OR(CaptureMonthly!CA115="",A_MonthPrice!$F115=""),NA(),ROUND(CaptureMonthly!CA115-A_MonthPrice!$F115,2))</f>
      </c>
      <c r="FA115">
        <f>IF(OR(CaptureMonthly!CA115="",A_MonthPrice!$F115=""),NA(),ROUND(CaptureMonthly!CA115/A_MonthPrice!$F115*100,1))</f>
      </c>
      <c r="FB115">
        <f>IF(OR(CaptureMonthly!CB115="",A_MonthPrice!$F115=""),NA(),ROUND(CaptureMonthly!CB115-A_MonthPrice!$F115,2))</f>
      </c>
      <c r="FC115">
        <f>IF(OR(CaptureMonthly!CB115="",A_MonthPrice!$F115=""),NA(),ROUND(CaptureMonthly!CB115/A_MonthPrice!$F115*100,1))</f>
      </c>
      <c r="FD115">
        <f>IF(OR(CaptureMonthly!CC115="",A_MonthPrice!$F115=""),NA(),ROUND(CaptureMonthly!CC115-A_MonthPrice!$F115,2))</f>
      </c>
      <c r="FE115">
        <f>IF(OR(CaptureMonthly!CC115="",A_MonthPrice!$F115=""),NA(),ROUND(CaptureMonthly!CC115/A_MonthPrice!$F115*100,1))</f>
      </c>
      <c r="FF115">
        <f>IF(OR(CaptureMonthly!CD115="",A_MonthPrice!$F115=""),NA(),ROUND(CaptureMonthly!CD115-A_MonthPrice!$F115,2))</f>
      </c>
      <c r="FG115">
        <f>IF(OR(CaptureMonthly!CD115="",A_MonthPrice!$F115=""),NA(),ROUND(CaptureMonthly!CD115/A_MonthPrice!$F115*100,1))</f>
      </c>
      <c r="FH115">
        <f>IF(OR(CaptureMonthly!CE115="",A_MonthPrice!$F115=""),NA(),ROUND(CaptureMonthly!CE115-A_MonthPrice!$F115,2))</f>
      </c>
      <c r="FI115">
        <f>IF(OR(CaptureMonthly!CE115="",A_MonthPrice!$F115=""),NA(),ROUND(CaptureMonthly!CE115/A_MonthPrice!$F115*100,1))</f>
      </c>
      <c r="FJ115">
        <f>IF(OR(CaptureMonthly!CF115="",A_MonthPrice!$F115=""),NA(),ROUND(CaptureMonthly!CF115-A_MonthPrice!$F115,2))</f>
      </c>
      <c r="FK115">
        <f>IF(OR(CaptureMonthly!CF115="",A_MonthPrice!$F115=""),NA(),ROUND(CaptureMonthly!CF115/A_MonthPrice!$F115*100,1))</f>
      </c>
      <c r="FL115">
        <f>IF(OR(CaptureMonthly!CG115="",A_MonthPrice!$F115=""),NA(),ROUND(CaptureMonthly!CG115-A_MonthPrice!$F115,2))</f>
      </c>
      <c r="FM115">
        <f>IF(OR(CaptureMonthly!CG115="",A_MonthPrice!$F115=""),NA(),ROUND(CaptureMonthly!CG115/A_MonthPrice!$F115*100,1))</f>
      </c>
      <c r="FN115">
        <f>IF(OR(CaptureMonthly!CH115="",A_MonthPrice!$F115=""),NA(),ROUND(CaptureMonthly!CH115-A_MonthPrice!$F115,2))</f>
      </c>
      <c r="FO115">
        <f>IF(OR(CaptureMonthly!CH115="",A_MonthPrice!$F115=""),NA(),ROUND(CaptureMonthly!CH115/A_MonthPrice!$F115*100,1))</f>
      </c>
      <c r="FP115">
        <f>IF(OR(CaptureMonthlyExtra!B115="",A_MonthPrice!$G115=""),NA(),ROUND(CaptureMonthlyExtra!B115-A_MonthPrice!$G115,2))</f>
      </c>
      <c r="FQ115">
        <f>IF(OR(CaptureMonthlyExtra!B115="",A_MonthPrice!$G115=""),NA(),ROUND(CaptureMonthlyExtra!B115/A_MonthPrice!$G115*100,1))</f>
      </c>
      <c r="FR115">
        <f>IF(OR(CaptureMonthlyExtra!C115="",A_MonthPrice!$G115=""),NA(),ROUND(CaptureMonthlyExtra!C115-A_MonthPrice!$G115,2))</f>
      </c>
      <c r="FS115">
        <f>IF(OR(CaptureMonthlyExtra!C115="",A_MonthPrice!$G115=""),NA(),ROUND(CaptureMonthlyExtra!C115/A_MonthPrice!$G115*100,1))</f>
      </c>
      <c r="FT115">
        <f>IF(OR(CaptureMonthlyExtra!D115="",A_MonthPrice!$G115=""),NA(),ROUND(CaptureMonthlyExtra!D115-A_MonthPrice!$G115,2))</f>
      </c>
      <c r="FU115">
        <f>IF(OR(CaptureMonthlyExtra!D115="",A_MonthPrice!$G115=""),NA(),ROUND(CaptureMonthlyExtra!D115/A_MonthPrice!$G115*100,1))</f>
      </c>
      <c r="FV115">
        <f>IF(OR(CaptureMonthlyExtra!E115="",A_MonthPrice!$G115=""),NA(),ROUND(CaptureMonthlyExtra!E115-A_MonthPrice!$G115,2))</f>
      </c>
      <c r="FW115">
        <f>IF(OR(CaptureMonthlyExtra!E115="",A_MonthPrice!$G115=""),NA(),ROUND(CaptureMonthlyExtra!E115/A_MonthPrice!$G115*100,1))</f>
      </c>
      <c r="FX115">
        <f>IF(OR(CaptureMonthlyExtra!F115="",A_MonthPrice!$G115=""),NA(),ROUND(CaptureMonthlyExtra!F115-A_MonthPrice!$G115,2))</f>
      </c>
      <c r="FY115">
        <f>IF(OR(CaptureMonthlyExtra!F115="",A_MonthPrice!$G115=""),NA(),ROUND(CaptureMonthlyExtra!F115/A_MonthPrice!$G115*100,1))</f>
      </c>
      <c r="FZ115">
        <f>IF(OR(CaptureMonthlyExtra!G115="",A_MonthPrice!$G115=""),NA(),ROUND(CaptureMonthlyExtra!G115-A_MonthPrice!$G115,2))</f>
      </c>
      <c r="GA115">
        <f>IF(OR(CaptureMonthlyExtra!G115="",A_MonthPrice!$G115=""),NA(),ROUND(CaptureMonthlyExtra!G115/A_MonthPrice!$G115*100,1))</f>
      </c>
      <c r="GB115">
        <f>IF(OR(CaptureMonthlyExtra!H115="",A_MonthPrice!$G115=""),NA(),ROUND(CaptureMonthlyExtra!H115-A_MonthPrice!$G115,2))</f>
      </c>
      <c r="GC115">
        <f>IF(OR(CaptureMonthlyExtra!H115="",A_MonthPrice!$G115=""),NA(),ROUND(CaptureMonthlyExtra!H115/A_MonthPrice!$G115*100,1))</f>
      </c>
      <c r="GD115">
        <f>IF(OR(CaptureMonthlyExtra!I115="",A_MonthPrice!$G115=""),NA(),ROUND(CaptureMonthlyExtra!I115-A_MonthPrice!$G115,2))</f>
      </c>
      <c r="GE115">
        <f>IF(OR(CaptureMonthlyExtra!I115="",A_MonthPrice!$G115=""),NA(),ROUND(CaptureMonthlyExtra!I115/A_MonthPrice!$G115*100,1))</f>
      </c>
      <c r="GF115">
        <f>IF(OR(CaptureMonthlyExtra!J115="",A_MonthPrice!$G115=""),NA(),ROUND(CaptureMonthlyExtra!J115-A_MonthPrice!$G115,2))</f>
      </c>
      <c r="GG115">
        <f>IF(OR(CaptureMonthlyExtra!J115="",A_MonthPrice!$G115=""),NA(),ROUND(CaptureMonthlyExtra!J115/A_MonthPrice!$G115*100,1))</f>
      </c>
      <c r="GH115">
        <f>IF(OR(CaptureMonthlyExtra!K115="",A_MonthPrice!$G115=""),NA(),ROUND(CaptureMonthlyExtra!K115-A_MonthPrice!$G115,2))</f>
      </c>
      <c r="GI115">
        <f>IF(OR(CaptureMonthlyExtra!K115="",A_MonthPrice!$G115=""),NA(),ROUND(CaptureMonthlyExtra!K115/A_MonthPrice!$G115*100,1))</f>
      </c>
      <c r="GJ115">
        <f>IF(OR(CaptureMonthlyExtra!L115="",A_MonthPrice!$G115=""),NA(),ROUND(CaptureMonthlyExtra!L115-A_MonthPrice!$G115,2))</f>
      </c>
      <c r="GK115">
        <f>IF(OR(CaptureMonthlyExtra!L115="",A_MonthPrice!$G115=""),NA(),ROUND(CaptureMonthlyExtra!L115/A_MonthPrice!$G115*100,1))</f>
      </c>
      <c r="GL115">
        <f>IF(OR(CaptureMonthlyExtra!M115="",A_MonthPrice!$G115=""),NA(),ROUND(CaptureMonthlyExtra!M115-A_MonthPrice!$G115,2))</f>
      </c>
      <c r="GM115">
        <f>IF(OR(CaptureMonthlyExtra!M115="",A_MonthPrice!$G115=""),NA(),ROUND(CaptureMonthlyExtra!M115/A_MonthPrice!$G115*100,1))</f>
      </c>
      <c r="GN115">
        <f>IF(OR(CaptureMonthlyExtra!N115="",A_MonthPrice!$G115=""),NA(),ROUND(CaptureMonthlyExtra!N115-A_MonthPrice!$G115,2))</f>
      </c>
      <c r="GO115">
        <f>IF(OR(CaptureMonthlyExtra!N115="",A_MonthPrice!$G115=""),NA(),ROUND(CaptureMonthlyExtra!N115/A_MonthPrice!$G115*100,1))</f>
      </c>
      <c r="GP115">
        <f>IF(OR(CaptureMonthlyExtra!O115="",A_MonthPrice!$G115=""),NA(),ROUND(CaptureMonthlyExtra!O115-A_MonthPrice!$G115,2))</f>
      </c>
      <c r="GQ115">
        <f>IF(OR(CaptureMonthlyExtra!O115="",A_MonthPrice!$G115=""),NA(),ROUND(CaptureMonthlyExtra!O115/A_MonthPrice!$G115*100,1))</f>
      </c>
      <c r="GR115">
        <f>IF(OR(CaptureMonthlyExtra!P115="",A_MonthPrice!$G115=""),NA(),ROUND(CaptureMonthlyExtra!P115-A_MonthPrice!$G115,2))</f>
      </c>
      <c r="GS115">
        <f>IF(OR(CaptureMonthlyExtra!P115="",A_MonthPrice!$G115=""),NA(),ROUND(CaptureMonthlyExtra!P115/A_MonthPrice!$G115*100,1))</f>
      </c>
      <c r="GT115">
        <f>IF(OR(CaptureMonthlyExtra!Q115="",A_MonthPrice!$G115=""),NA(),ROUND(CaptureMonthlyExtra!Q115-A_MonthPrice!$G115,2))</f>
      </c>
      <c r="GU115">
        <f>IF(OR(CaptureMonthlyExtra!Q115="",A_MonthPrice!$G115=""),NA(),ROUND(CaptureMonthlyExtra!Q115/A_MonthPrice!$G115*100,1))</f>
      </c>
      <c r="GV115">
        <f>IF(OR(CaptureMonthlyExtra!R115="",A_MonthPrice!$G115=""),NA(),ROUND(CaptureMonthlyExtra!R115-A_MonthPrice!$G115,2))</f>
      </c>
      <c r="GW115">
        <f>IF(OR(CaptureMonthlyExtra!R115="",A_MonthPrice!$G115=""),NA(),ROUND(CaptureMonthlyExtra!R115/A_MonthPrice!$G115*100,1))</f>
      </c>
    </row>
    <row r="116" spans="1:502">
      <c r="A116">
        <f>CaptureMonthly!A116</f>
      </c>
      <c r="B116">
        <f>IF(OR(CaptureMonthly!B116="",A_MonthPrice!$B116=""),NA(),ROUND(CaptureMonthly!B116-A_MonthPrice!$B116,2))</f>
      </c>
      <c r="C116">
        <f>IF(OR(CaptureMonthly!B116="",A_MonthPrice!$B116=""),NA(),ROUND(CaptureMonthly!B116/A_MonthPrice!$B116*100,1))</f>
      </c>
      <c r="D116">
        <f>IF(OR(CaptureMonthly!C116="",A_MonthPrice!$B116=""),NA(),ROUND(CaptureMonthly!C116-A_MonthPrice!$B116,2))</f>
      </c>
      <c r="E116">
        <f>IF(OR(CaptureMonthly!C116="",A_MonthPrice!$B116=""),NA(),ROUND(CaptureMonthly!C116/A_MonthPrice!$B116*100,1))</f>
      </c>
      <c r="F116">
        <f>IF(OR(CaptureMonthly!D116="",A_MonthPrice!$B116=""),NA(),ROUND(CaptureMonthly!D116-A_MonthPrice!$B116,2))</f>
      </c>
      <c r="G116">
        <f>IF(OR(CaptureMonthly!D116="",A_MonthPrice!$B116=""),NA(),ROUND(CaptureMonthly!D116/A_MonthPrice!$B116*100,1))</f>
      </c>
      <c r="H116">
        <f>IF(OR(CaptureMonthly!E116="",A_MonthPrice!$B116=""),NA(),ROUND(CaptureMonthly!E116-A_MonthPrice!$B116,2))</f>
      </c>
      <c r="I116">
        <f>IF(OR(CaptureMonthly!E116="",A_MonthPrice!$B116=""),NA(),ROUND(CaptureMonthly!E116/A_MonthPrice!$B116*100,1))</f>
      </c>
      <c r="J116">
        <f>IF(OR(CaptureMonthly!F116="",A_MonthPrice!$B116=""),NA(),ROUND(CaptureMonthly!F116-A_MonthPrice!$B116,2))</f>
      </c>
      <c r="K116">
        <f>IF(OR(CaptureMonthly!F116="",A_MonthPrice!$B116=""),NA(),ROUND(CaptureMonthly!F116/A_MonthPrice!$B116*100,1))</f>
      </c>
      <c r="L116">
        <f>IF(OR(CaptureMonthly!G116="",A_MonthPrice!$B116=""),NA(),ROUND(CaptureMonthly!G116-A_MonthPrice!$B116,2))</f>
      </c>
      <c r="M116">
        <f>IF(OR(CaptureMonthly!G116="",A_MonthPrice!$B116=""),NA(),ROUND(CaptureMonthly!G116/A_MonthPrice!$B116*100,1))</f>
      </c>
      <c r="N116">
        <f>IF(OR(CaptureMonthly!H116="",A_MonthPrice!$B116=""),NA(),ROUND(CaptureMonthly!H116-A_MonthPrice!$B116,2))</f>
      </c>
      <c r="O116">
        <f>IF(OR(CaptureMonthly!H116="",A_MonthPrice!$B116=""),NA(),ROUND(CaptureMonthly!H116/A_MonthPrice!$B116*100,1))</f>
      </c>
      <c r="P116">
        <f>IF(OR(CaptureMonthly!I116="",A_MonthPrice!$B116=""),NA(),ROUND(CaptureMonthly!I116-A_MonthPrice!$B116,2))</f>
      </c>
      <c r="Q116">
        <f>IF(OR(CaptureMonthly!I116="",A_MonthPrice!$B116=""),NA(),ROUND(CaptureMonthly!I116/A_MonthPrice!$B116*100,1))</f>
      </c>
      <c r="R116">
        <f>IF(OR(CaptureMonthly!J116="",A_MonthPrice!$B116=""),NA(),ROUND(CaptureMonthly!J116-A_MonthPrice!$B116,2))</f>
      </c>
      <c r="S116">
        <f>IF(OR(CaptureMonthly!J116="",A_MonthPrice!$B116=""),NA(),ROUND(CaptureMonthly!J116/A_MonthPrice!$B116*100,1))</f>
      </c>
      <c r="T116">
        <f>IF(OR(CaptureMonthly!K116="",A_MonthPrice!$B116=""),NA(),ROUND(CaptureMonthly!K116-A_MonthPrice!$B116,2))</f>
      </c>
      <c r="U116">
        <f>IF(OR(CaptureMonthly!K116="",A_MonthPrice!$B116=""),NA(),ROUND(CaptureMonthly!K116/A_MonthPrice!$B116*100,1))</f>
      </c>
      <c r="V116">
        <f>IF(OR(CaptureMonthly!L116="",A_MonthPrice!$B116=""),NA(),ROUND(CaptureMonthly!L116-A_MonthPrice!$B116,2))</f>
      </c>
      <c r="W116">
        <f>IF(OR(CaptureMonthly!L116="",A_MonthPrice!$B116=""),NA(),ROUND(CaptureMonthly!L116/A_MonthPrice!$B116*100,1))</f>
      </c>
      <c r="X116">
        <f>IF(OR(CaptureMonthly!M116="",A_MonthPrice!$B116=""),NA(),ROUND(CaptureMonthly!M116-A_MonthPrice!$B116,2))</f>
      </c>
      <c r="Y116">
        <f>IF(OR(CaptureMonthly!M116="",A_MonthPrice!$B116=""),NA(),ROUND(CaptureMonthly!M116/A_MonthPrice!$B116*100,1))</f>
      </c>
      <c r="Z116">
        <f>IF(OR(CaptureMonthly!N116="",A_MonthPrice!$B116=""),NA(),ROUND(CaptureMonthly!N116-A_MonthPrice!$B116,2))</f>
      </c>
      <c r="AA116">
        <f>IF(OR(CaptureMonthly!N116="",A_MonthPrice!$B116=""),NA(),ROUND(CaptureMonthly!N116/A_MonthPrice!$B116*100,1))</f>
      </c>
      <c r="AB116">
        <f>IF(OR(CaptureMonthly!O116="",A_MonthPrice!$B116=""),NA(),ROUND(CaptureMonthly!O116-A_MonthPrice!$B116,2))</f>
      </c>
      <c r="AC116">
        <f>IF(OR(CaptureMonthly!O116="",A_MonthPrice!$B116=""),NA(),ROUND(CaptureMonthly!O116/A_MonthPrice!$B116*100,1))</f>
      </c>
      <c r="AD116">
        <f>IF(OR(CaptureMonthly!P116="",A_MonthPrice!$B116=""),NA(),ROUND(CaptureMonthly!P116-A_MonthPrice!$B116,2))</f>
      </c>
      <c r="AE116">
        <f>IF(OR(CaptureMonthly!P116="",A_MonthPrice!$B116=""),NA(),ROUND(CaptureMonthly!P116/A_MonthPrice!$B116*100,1))</f>
      </c>
      <c r="AF116">
        <f>IF(OR(CaptureMonthly!Q116="",A_MonthPrice!$B116=""),NA(),ROUND(CaptureMonthly!Q116-A_MonthPrice!$B116,2))</f>
      </c>
      <c r="AG116">
        <f>IF(OR(CaptureMonthly!Q116="",A_MonthPrice!$B116=""),NA(),ROUND(CaptureMonthly!Q116/A_MonthPrice!$B116*100,1))</f>
      </c>
      <c r="AH116">
        <f>IF(OR(CaptureMonthly!R116="",A_MonthPrice!$B116=""),NA(),ROUND(CaptureMonthly!R116-A_MonthPrice!$B116,2))</f>
      </c>
      <c r="AI116">
        <f>IF(OR(CaptureMonthly!R116="",A_MonthPrice!$B116=""),NA(),ROUND(CaptureMonthly!R116/A_MonthPrice!$B116*100,1))</f>
      </c>
      <c r="AJ116">
        <f>IF(OR(CaptureMonthly!S116="",A_MonthPrice!$C116=""),NA(),ROUND(CaptureMonthly!S116-A_MonthPrice!$C116,2))</f>
      </c>
      <c r="AK116">
        <f>IF(OR(CaptureMonthly!S116="",A_MonthPrice!$C116=""),NA(),ROUND(CaptureMonthly!S116/A_MonthPrice!$C116*100,1))</f>
      </c>
      <c r="AL116">
        <f>IF(OR(CaptureMonthly!T116="",A_MonthPrice!$C116=""),NA(),ROUND(CaptureMonthly!T116-A_MonthPrice!$C116,2))</f>
      </c>
      <c r="AM116">
        <f>IF(OR(CaptureMonthly!T116="",A_MonthPrice!$C116=""),NA(),ROUND(CaptureMonthly!T116/A_MonthPrice!$C116*100,1))</f>
      </c>
      <c r="AN116">
        <f>IF(OR(CaptureMonthly!U116="",A_MonthPrice!$C116=""),NA(),ROUND(CaptureMonthly!U116-A_MonthPrice!$C116,2))</f>
      </c>
      <c r="AO116">
        <f>IF(OR(CaptureMonthly!U116="",A_MonthPrice!$C116=""),NA(),ROUND(CaptureMonthly!U116/A_MonthPrice!$C116*100,1))</f>
      </c>
      <c r="AP116">
        <f>IF(OR(CaptureMonthly!V116="",A_MonthPrice!$C116=""),NA(),ROUND(CaptureMonthly!V116-A_MonthPrice!$C116,2))</f>
      </c>
      <c r="AQ116">
        <f>IF(OR(CaptureMonthly!V116="",A_MonthPrice!$C116=""),NA(),ROUND(CaptureMonthly!V116/A_MonthPrice!$C116*100,1))</f>
      </c>
      <c r="AR116">
        <f>IF(OR(CaptureMonthly!W116="",A_MonthPrice!$C116=""),NA(),ROUND(CaptureMonthly!W116-A_MonthPrice!$C116,2))</f>
      </c>
      <c r="AS116">
        <f>IF(OR(CaptureMonthly!W116="",A_MonthPrice!$C116=""),NA(),ROUND(CaptureMonthly!W116/A_MonthPrice!$C116*100,1))</f>
      </c>
      <c r="AT116">
        <f>IF(OR(CaptureMonthly!X116="",A_MonthPrice!$C116=""),NA(),ROUND(CaptureMonthly!X116-A_MonthPrice!$C116,2))</f>
      </c>
      <c r="AU116">
        <f>IF(OR(CaptureMonthly!X116="",A_MonthPrice!$C116=""),NA(),ROUND(CaptureMonthly!X116/A_MonthPrice!$C116*100,1))</f>
      </c>
      <c r="AV116">
        <f>IF(OR(CaptureMonthly!Y116="",A_MonthPrice!$C116=""),NA(),ROUND(CaptureMonthly!Y116-A_MonthPrice!$C116,2))</f>
      </c>
      <c r="AW116">
        <f>IF(OR(CaptureMonthly!Y116="",A_MonthPrice!$C116=""),NA(),ROUND(CaptureMonthly!Y116/A_MonthPrice!$C116*100,1))</f>
      </c>
      <c r="AX116">
        <f>IF(OR(CaptureMonthly!Z116="",A_MonthPrice!$C116=""),NA(),ROUND(CaptureMonthly!Z116-A_MonthPrice!$C116,2))</f>
      </c>
      <c r="AY116">
        <f>IF(OR(CaptureMonthly!Z116="",A_MonthPrice!$C116=""),NA(),ROUND(CaptureMonthly!Z116/A_MonthPrice!$C116*100,1))</f>
      </c>
      <c r="AZ116">
        <f>IF(OR(CaptureMonthly!AA116="",A_MonthPrice!$C116=""),NA(),ROUND(CaptureMonthly!AA116-A_MonthPrice!$C116,2))</f>
      </c>
      <c r="BA116">
        <f>IF(OR(CaptureMonthly!AA116="",A_MonthPrice!$C116=""),NA(),ROUND(CaptureMonthly!AA116/A_MonthPrice!$C116*100,1))</f>
      </c>
      <c r="BB116">
        <f>IF(OR(CaptureMonthly!AB116="",A_MonthPrice!$C116=""),NA(),ROUND(CaptureMonthly!AB116-A_MonthPrice!$C116,2))</f>
      </c>
      <c r="BC116">
        <f>IF(OR(CaptureMonthly!AB116="",A_MonthPrice!$C116=""),NA(),ROUND(CaptureMonthly!AB116/A_MonthPrice!$C116*100,1))</f>
      </c>
      <c r="BD116">
        <f>IF(OR(CaptureMonthly!AC116="",A_MonthPrice!$C116=""),NA(),ROUND(CaptureMonthly!AC116-A_MonthPrice!$C116,2))</f>
      </c>
      <c r="BE116">
        <f>IF(OR(CaptureMonthly!AC116="",A_MonthPrice!$C116=""),NA(),ROUND(CaptureMonthly!AC116/A_MonthPrice!$C116*100,1))</f>
      </c>
      <c r="BF116">
        <f>IF(OR(CaptureMonthly!AD116="",A_MonthPrice!$C116=""),NA(),ROUND(CaptureMonthly!AD116-A_MonthPrice!$C116,2))</f>
      </c>
      <c r="BG116">
        <f>IF(OR(CaptureMonthly!AD116="",A_MonthPrice!$C116=""),NA(),ROUND(CaptureMonthly!AD116/A_MonthPrice!$C116*100,1))</f>
      </c>
      <c r="BH116">
        <f>IF(OR(CaptureMonthly!AE116="",A_MonthPrice!$C116=""),NA(),ROUND(CaptureMonthly!AE116-A_MonthPrice!$C116,2))</f>
      </c>
      <c r="BI116">
        <f>IF(OR(CaptureMonthly!AE116="",A_MonthPrice!$C116=""),NA(),ROUND(CaptureMonthly!AE116/A_MonthPrice!$C116*100,1))</f>
      </c>
      <c r="BJ116">
        <f>IF(OR(CaptureMonthly!AF116="",A_MonthPrice!$C116=""),NA(),ROUND(CaptureMonthly!AF116-A_MonthPrice!$C116,2))</f>
      </c>
      <c r="BK116">
        <f>IF(OR(CaptureMonthly!AF116="",A_MonthPrice!$C116=""),NA(),ROUND(CaptureMonthly!AF116/A_MonthPrice!$C116*100,1))</f>
      </c>
      <c r="BL116">
        <f>IF(OR(CaptureMonthly!AG116="",A_MonthPrice!$C116=""),NA(),ROUND(CaptureMonthly!AG116-A_MonthPrice!$C116,2))</f>
      </c>
      <c r="BM116">
        <f>IF(OR(CaptureMonthly!AG116="",A_MonthPrice!$C116=""),NA(),ROUND(CaptureMonthly!AG116/A_MonthPrice!$C116*100,1))</f>
      </c>
      <c r="BN116">
        <f>IF(OR(CaptureMonthly!AH116="",A_MonthPrice!$C116=""),NA(),ROUND(CaptureMonthly!AH116-A_MonthPrice!$C116,2))</f>
      </c>
      <c r="BO116">
        <f>IF(OR(CaptureMonthly!AH116="",A_MonthPrice!$C116=""),NA(),ROUND(CaptureMonthly!AH116/A_MonthPrice!$C116*100,1))</f>
      </c>
      <c r="BP116">
        <f>IF(OR(CaptureMonthly!AI116="",A_MonthPrice!$C116=""),NA(),ROUND(CaptureMonthly!AI116-A_MonthPrice!$C116,2))</f>
      </c>
      <c r="BQ116">
        <f>IF(OR(CaptureMonthly!AI116="",A_MonthPrice!$C116=""),NA(),ROUND(CaptureMonthly!AI116/A_MonthPrice!$C116*100,1))</f>
      </c>
      <c r="BR116">
        <f>IF(OR(CaptureMonthly!AJ116="",A_MonthPrice!$D116=""),NA(),ROUND(CaptureMonthly!AJ116-A_MonthPrice!$D116,2))</f>
      </c>
      <c r="BS116">
        <f>IF(OR(CaptureMonthly!AJ116="",A_MonthPrice!$D116=""),NA(),ROUND(CaptureMonthly!AJ116/A_MonthPrice!$D116*100,1))</f>
      </c>
      <c r="BT116">
        <f>IF(OR(CaptureMonthly!AK116="",A_MonthPrice!$D116=""),NA(),ROUND(CaptureMonthly!AK116-A_MonthPrice!$D116,2))</f>
      </c>
      <c r="BU116">
        <f>IF(OR(CaptureMonthly!AK116="",A_MonthPrice!$D116=""),NA(),ROUND(CaptureMonthly!AK116/A_MonthPrice!$D116*100,1))</f>
      </c>
      <c r="BV116">
        <f>IF(OR(CaptureMonthly!AL116="",A_MonthPrice!$D116=""),NA(),ROUND(CaptureMonthly!AL116-A_MonthPrice!$D116,2))</f>
      </c>
      <c r="BW116">
        <f>IF(OR(CaptureMonthly!AL116="",A_MonthPrice!$D116=""),NA(),ROUND(CaptureMonthly!AL116/A_MonthPrice!$D116*100,1))</f>
      </c>
      <c r="BX116">
        <f>IF(OR(CaptureMonthly!AM116="",A_MonthPrice!$D116=""),NA(),ROUND(CaptureMonthly!AM116-A_MonthPrice!$D116,2))</f>
      </c>
      <c r="BY116">
        <f>IF(OR(CaptureMonthly!AM116="",A_MonthPrice!$D116=""),NA(),ROUND(CaptureMonthly!AM116/A_MonthPrice!$D116*100,1))</f>
      </c>
      <c r="BZ116">
        <f>IF(OR(CaptureMonthly!AN116="",A_MonthPrice!$D116=""),NA(),ROUND(CaptureMonthly!AN116-A_MonthPrice!$D116,2))</f>
      </c>
      <c r="CA116">
        <f>IF(OR(CaptureMonthly!AN116="",A_MonthPrice!$D116=""),NA(),ROUND(CaptureMonthly!AN116/A_MonthPrice!$D116*100,1))</f>
      </c>
      <c r="CB116">
        <f>IF(OR(CaptureMonthly!AO116="",A_MonthPrice!$D116=""),NA(),ROUND(CaptureMonthly!AO116-A_MonthPrice!$D116,2))</f>
      </c>
      <c r="CC116">
        <f>IF(OR(CaptureMonthly!AO116="",A_MonthPrice!$D116=""),NA(),ROUND(CaptureMonthly!AO116/A_MonthPrice!$D116*100,1))</f>
      </c>
      <c r="CD116">
        <f>IF(OR(CaptureMonthly!AP116="",A_MonthPrice!$D116=""),NA(),ROUND(CaptureMonthly!AP116-A_MonthPrice!$D116,2))</f>
      </c>
      <c r="CE116">
        <f>IF(OR(CaptureMonthly!AP116="",A_MonthPrice!$D116=""),NA(),ROUND(CaptureMonthly!AP116/A_MonthPrice!$D116*100,1))</f>
      </c>
      <c r="CF116">
        <f>IF(OR(CaptureMonthly!AQ116="",A_MonthPrice!$D116=""),NA(),ROUND(CaptureMonthly!AQ116-A_MonthPrice!$D116,2))</f>
      </c>
      <c r="CG116">
        <f>IF(OR(CaptureMonthly!AQ116="",A_MonthPrice!$D116=""),NA(),ROUND(CaptureMonthly!AQ116/A_MonthPrice!$D116*100,1))</f>
      </c>
      <c r="CH116">
        <f>IF(OR(CaptureMonthly!AR116="",A_MonthPrice!$D116=""),NA(),ROUND(CaptureMonthly!AR116-A_MonthPrice!$D116,2))</f>
      </c>
      <c r="CI116">
        <f>IF(OR(CaptureMonthly!AR116="",A_MonthPrice!$D116=""),NA(),ROUND(CaptureMonthly!AR116/A_MonthPrice!$D116*100,1))</f>
      </c>
      <c r="CJ116">
        <f>IF(OR(CaptureMonthly!AS116="",A_MonthPrice!$D116=""),NA(),ROUND(CaptureMonthly!AS116-A_MonthPrice!$D116,2))</f>
      </c>
      <c r="CK116">
        <f>IF(OR(CaptureMonthly!AS116="",A_MonthPrice!$D116=""),NA(),ROUND(CaptureMonthly!AS116/A_MonthPrice!$D116*100,1))</f>
      </c>
      <c r="CL116">
        <f>IF(OR(CaptureMonthly!AT116="",A_MonthPrice!$D116=""),NA(),ROUND(CaptureMonthly!AT116-A_MonthPrice!$D116,2))</f>
      </c>
      <c r="CM116">
        <f>IF(OR(CaptureMonthly!AT116="",A_MonthPrice!$D116=""),NA(),ROUND(CaptureMonthly!AT116/A_MonthPrice!$D116*100,1))</f>
      </c>
      <c r="CN116">
        <f>IF(OR(CaptureMonthly!AU116="",A_MonthPrice!$D116=""),NA(),ROUND(CaptureMonthly!AU116-A_MonthPrice!$D116,2))</f>
      </c>
      <c r="CO116">
        <f>IF(OR(CaptureMonthly!AU116="",A_MonthPrice!$D116=""),NA(),ROUND(CaptureMonthly!AU116/A_MonthPrice!$D116*100,1))</f>
      </c>
      <c r="CP116">
        <f>IF(OR(CaptureMonthly!AV116="",A_MonthPrice!$D116=""),NA(),ROUND(CaptureMonthly!AV116-A_MonthPrice!$D116,2))</f>
      </c>
      <c r="CQ116">
        <f>IF(OR(CaptureMonthly!AV116="",A_MonthPrice!$D116=""),NA(),ROUND(CaptureMonthly!AV116/A_MonthPrice!$D116*100,1))</f>
      </c>
      <c r="CR116">
        <f>IF(OR(CaptureMonthly!AW116="",A_MonthPrice!$D116=""),NA(),ROUND(CaptureMonthly!AW116-A_MonthPrice!$D116,2))</f>
      </c>
      <c r="CS116">
        <f>IF(OR(CaptureMonthly!AW116="",A_MonthPrice!$D116=""),NA(),ROUND(CaptureMonthly!AW116/A_MonthPrice!$D116*100,1))</f>
      </c>
      <c r="CT116">
        <f>IF(OR(CaptureMonthly!AX116="",A_MonthPrice!$D116=""),NA(),ROUND(CaptureMonthly!AX116-A_MonthPrice!$D116,2))</f>
      </c>
      <c r="CU116">
        <f>IF(OR(CaptureMonthly!AX116="",A_MonthPrice!$D116=""),NA(),ROUND(CaptureMonthly!AX116/A_MonthPrice!$D116*100,1))</f>
      </c>
      <c r="CV116">
        <f>IF(OR(CaptureMonthly!AY116="",A_MonthPrice!$D116=""),NA(),ROUND(CaptureMonthly!AY116-A_MonthPrice!$D116,2))</f>
      </c>
      <c r="CW116">
        <f>IF(OR(CaptureMonthly!AY116="",A_MonthPrice!$D116=""),NA(),ROUND(CaptureMonthly!AY116/A_MonthPrice!$D116*100,1))</f>
      </c>
      <c r="CX116">
        <f>IF(OR(CaptureMonthly!AZ116="",A_MonthPrice!$D116=""),NA(),ROUND(CaptureMonthly!AZ116-A_MonthPrice!$D116,2))</f>
      </c>
      <c r="CY116">
        <f>IF(OR(CaptureMonthly!AZ116="",A_MonthPrice!$D116=""),NA(),ROUND(CaptureMonthly!AZ116/A_MonthPrice!$D116*100,1))</f>
      </c>
      <c r="CZ116">
        <f>IF(OR(CaptureMonthly!BA116="",A_MonthPrice!$E116=""),NA(),ROUND(CaptureMonthly!BA116-A_MonthPrice!$E116,2))</f>
      </c>
      <c r="DA116">
        <f>IF(OR(CaptureMonthly!BA116="",A_MonthPrice!$E116=""),NA(),ROUND(CaptureMonthly!BA116/A_MonthPrice!$E116*100,1))</f>
      </c>
      <c r="DB116">
        <f>IF(OR(CaptureMonthly!BB116="",A_MonthPrice!$E116=""),NA(),ROUND(CaptureMonthly!BB116-A_MonthPrice!$E116,2))</f>
      </c>
      <c r="DC116">
        <f>IF(OR(CaptureMonthly!BB116="",A_MonthPrice!$E116=""),NA(),ROUND(CaptureMonthly!BB116/A_MonthPrice!$E116*100,1))</f>
      </c>
      <c r="DD116">
        <f>IF(OR(CaptureMonthly!BC116="",A_MonthPrice!$E116=""),NA(),ROUND(CaptureMonthly!BC116-A_MonthPrice!$E116,2))</f>
      </c>
      <c r="DE116">
        <f>IF(OR(CaptureMonthly!BC116="",A_MonthPrice!$E116=""),NA(),ROUND(CaptureMonthly!BC116/A_MonthPrice!$E116*100,1))</f>
      </c>
      <c r="DF116">
        <f>IF(OR(CaptureMonthly!BD116="",A_MonthPrice!$E116=""),NA(),ROUND(CaptureMonthly!BD116-A_MonthPrice!$E116,2))</f>
      </c>
      <c r="DG116">
        <f>IF(OR(CaptureMonthly!BD116="",A_MonthPrice!$E116=""),NA(),ROUND(CaptureMonthly!BD116/A_MonthPrice!$E116*100,1))</f>
      </c>
      <c r="DH116">
        <f>IF(OR(CaptureMonthly!BE116="",A_MonthPrice!$E116=""),NA(),ROUND(CaptureMonthly!BE116-A_MonthPrice!$E116,2))</f>
      </c>
      <c r="DI116">
        <f>IF(OR(CaptureMonthly!BE116="",A_MonthPrice!$E116=""),NA(),ROUND(CaptureMonthly!BE116/A_MonthPrice!$E116*100,1))</f>
      </c>
      <c r="DJ116">
        <f>IF(OR(CaptureMonthly!BF116="",A_MonthPrice!$E116=""),NA(),ROUND(CaptureMonthly!BF116-A_MonthPrice!$E116,2))</f>
      </c>
      <c r="DK116">
        <f>IF(OR(CaptureMonthly!BF116="",A_MonthPrice!$E116=""),NA(),ROUND(CaptureMonthly!BF116/A_MonthPrice!$E116*100,1))</f>
      </c>
      <c r="DL116">
        <f>IF(OR(CaptureMonthly!BG116="",A_MonthPrice!$E116=""),NA(),ROUND(CaptureMonthly!BG116-A_MonthPrice!$E116,2))</f>
      </c>
      <c r="DM116">
        <f>IF(OR(CaptureMonthly!BG116="",A_MonthPrice!$E116=""),NA(),ROUND(CaptureMonthly!BG116/A_MonthPrice!$E116*100,1))</f>
      </c>
      <c r="DN116">
        <f>IF(OR(CaptureMonthly!BH116="",A_MonthPrice!$E116=""),NA(),ROUND(CaptureMonthly!BH116-A_MonthPrice!$E116,2))</f>
      </c>
      <c r="DO116">
        <f>IF(OR(CaptureMonthly!BH116="",A_MonthPrice!$E116=""),NA(),ROUND(CaptureMonthly!BH116/A_MonthPrice!$E116*100,1))</f>
      </c>
      <c r="DP116">
        <f>IF(OR(CaptureMonthly!BI116="",A_MonthPrice!$E116=""),NA(),ROUND(CaptureMonthly!BI116-A_MonthPrice!$E116,2))</f>
      </c>
      <c r="DQ116">
        <f>IF(OR(CaptureMonthly!BI116="",A_MonthPrice!$E116=""),NA(),ROUND(CaptureMonthly!BI116/A_MonthPrice!$E116*100,1))</f>
      </c>
      <c r="DR116">
        <f>IF(OR(CaptureMonthly!BJ116="",A_MonthPrice!$E116=""),NA(),ROUND(CaptureMonthly!BJ116-A_MonthPrice!$E116,2))</f>
      </c>
      <c r="DS116">
        <f>IF(OR(CaptureMonthly!BJ116="",A_MonthPrice!$E116=""),NA(),ROUND(CaptureMonthly!BJ116/A_MonthPrice!$E116*100,1))</f>
      </c>
      <c r="DT116">
        <f>IF(OR(CaptureMonthly!BK116="",A_MonthPrice!$E116=""),NA(),ROUND(CaptureMonthly!BK116-A_MonthPrice!$E116,2))</f>
      </c>
      <c r="DU116">
        <f>IF(OR(CaptureMonthly!BK116="",A_MonthPrice!$E116=""),NA(),ROUND(CaptureMonthly!BK116/A_MonthPrice!$E116*100,1))</f>
      </c>
      <c r="DV116">
        <f>IF(OR(CaptureMonthly!BL116="",A_MonthPrice!$E116=""),NA(),ROUND(CaptureMonthly!BL116-A_MonthPrice!$E116,2))</f>
      </c>
      <c r="DW116">
        <f>IF(OR(CaptureMonthly!BL116="",A_MonthPrice!$E116=""),NA(),ROUND(CaptureMonthly!BL116/A_MonthPrice!$E116*100,1))</f>
      </c>
      <c r="DX116">
        <f>IF(OR(CaptureMonthly!BM116="",A_MonthPrice!$E116=""),NA(),ROUND(CaptureMonthly!BM116-A_MonthPrice!$E116,2))</f>
      </c>
      <c r="DY116">
        <f>IF(OR(CaptureMonthly!BM116="",A_MonthPrice!$E116=""),NA(),ROUND(CaptureMonthly!BM116/A_MonthPrice!$E116*100,1))</f>
      </c>
      <c r="DZ116">
        <f>IF(OR(CaptureMonthly!BN116="",A_MonthPrice!$E116=""),NA(),ROUND(CaptureMonthly!BN116-A_MonthPrice!$E116,2))</f>
      </c>
      <c r="EA116">
        <f>IF(OR(CaptureMonthly!BN116="",A_MonthPrice!$E116=""),NA(),ROUND(CaptureMonthly!BN116/A_MonthPrice!$E116*100,1))</f>
      </c>
      <c r="EB116">
        <f>IF(OR(CaptureMonthly!BO116="",A_MonthPrice!$E116=""),NA(),ROUND(CaptureMonthly!BO116-A_MonthPrice!$E116,2))</f>
      </c>
      <c r="EC116">
        <f>IF(OR(CaptureMonthly!BO116="",A_MonthPrice!$E116=""),NA(),ROUND(CaptureMonthly!BO116/A_MonthPrice!$E116*100,1))</f>
      </c>
      <c r="ED116">
        <f>IF(OR(CaptureMonthly!BP116="",A_MonthPrice!$E116=""),NA(),ROUND(CaptureMonthly!BP116-A_MonthPrice!$E116,2))</f>
      </c>
      <c r="EE116">
        <f>IF(OR(CaptureMonthly!BP116="",A_MonthPrice!$E116=""),NA(),ROUND(CaptureMonthly!BP116/A_MonthPrice!$E116*100,1))</f>
      </c>
      <c r="EF116">
        <f>IF(OR(CaptureMonthly!BQ116="",A_MonthPrice!$E116=""),NA(),ROUND(CaptureMonthly!BQ116-A_MonthPrice!$E116,2))</f>
      </c>
      <c r="EG116">
        <f>IF(OR(CaptureMonthly!BQ116="",A_MonthPrice!$E116=""),NA(),ROUND(CaptureMonthly!BQ116/A_MonthPrice!$E116*100,1))</f>
      </c>
      <c r="EH116">
        <f>IF(OR(CaptureMonthly!BR116="",A_MonthPrice!$F116=""),NA(),ROUND(CaptureMonthly!BR116-A_MonthPrice!$F116,2))</f>
      </c>
      <c r="EI116">
        <f>IF(OR(CaptureMonthly!BR116="",A_MonthPrice!$F116=""),NA(),ROUND(CaptureMonthly!BR116/A_MonthPrice!$F116*100,1))</f>
      </c>
      <c r="EJ116">
        <f>IF(OR(CaptureMonthly!BS116="",A_MonthPrice!$F116=""),NA(),ROUND(CaptureMonthly!BS116-A_MonthPrice!$F116,2))</f>
      </c>
      <c r="EK116">
        <f>IF(OR(CaptureMonthly!BS116="",A_MonthPrice!$F116=""),NA(),ROUND(CaptureMonthly!BS116/A_MonthPrice!$F116*100,1))</f>
      </c>
      <c r="EL116">
        <f>IF(OR(CaptureMonthly!BT116="",A_MonthPrice!$F116=""),NA(),ROUND(CaptureMonthly!BT116-A_MonthPrice!$F116,2))</f>
      </c>
      <c r="EM116">
        <f>IF(OR(CaptureMonthly!BT116="",A_MonthPrice!$F116=""),NA(),ROUND(CaptureMonthly!BT116/A_MonthPrice!$F116*100,1))</f>
      </c>
      <c r="EN116">
        <f>IF(OR(CaptureMonthly!BU116="",A_MonthPrice!$F116=""),NA(),ROUND(CaptureMonthly!BU116-A_MonthPrice!$F116,2))</f>
      </c>
      <c r="EO116">
        <f>IF(OR(CaptureMonthly!BU116="",A_MonthPrice!$F116=""),NA(),ROUND(CaptureMonthly!BU116/A_MonthPrice!$F116*100,1))</f>
      </c>
      <c r="EP116">
        <f>IF(OR(CaptureMonthly!BV116="",A_MonthPrice!$F116=""),NA(),ROUND(CaptureMonthly!BV116-A_MonthPrice!$F116,2))</f>
      </c>
      <c r="EQ116">
        <f>IF(OR(CaptureMonthly!BV116="",A_MonthPrice!$F116=""),NA(),ROUND(CaptureMonthly!BV116/A_MonthPrice!$F116*100,1))</f>
      </c>
      <c r="ER116">
        <f>IF(OR(CaptureMonthly!BW116="",A_MonthPrice!$F116=""),NA(),ROUND(CaptureMonthly!BW116-A_MonthPrice!$F116,2))</f>
      </c>
      <c r="ES116">
        <f>IF(OR(CaptureMonthly!BW116="",A_MonthPrice!$F116=""),NA(),ROUND(CaptureMonthly!BW116/A_MonthPrice!$F116*100,1))</f>
      </c>
      <c r="ET116">
        <f>IF(OR(CaptureMonthly!BX116="",A_MonthPrice!$F116=""),NA(),ROUND(CaptureMonthly!BX116-A_MonthPrice!$F116,2))</f>
      </c>
      <c r="EU116">
        <f>IF(OR(CaptureMonthly!BX116="",A_MonthPrice!$F116=""),NA(),ROUND(CaptureMonthly!BX116/A_MonthPrice!$F116*100,1))</f>
      </c>
      <c r="EV116">
        <f>IF(OR(CaptureMonthly!BY116="",A_MonthPrice!$F116=""),NA(),ROUND(CaptureMonthly!BY116-A_MonthPrice!$F116,2))</f>
      </c>
      <c r="EW116">
        <f>IF(OR(CaptureMonthly!BY116="",A_MonthPrice!$F116=""),NA(),ROUND(CaptureMonthly!BY116/A_MonthPrice!$F116*100,1))</f>
      </c>
      <c r="EX116">
        <f>IF(OR(CaptureMonthly!BZ116="",A_MonthPrice!$F116=""),NA(),ROUND(CaptureMonthly!BZ116-A_MonthPrice!$F116,2))</f>
      </c>
      <c r="EY116">
        <f>IF(OR(CaptureMonthly!BZ116="",A_MonthPrice!$F116=""),NA(),ROUND(CaptureMonthly!BZ116/A_MonthPrice!$F116*100,1))</f>
      </c>
      <c r="EZ116">
        <f>IF(OR(CaptureMonthly!CA116="",A_MonthPrice!$F116=""),NA(),ROUND(CaptureMonthly!CA116-A_MonthPrice!$F116,2))</f>
      </c>
      <c r="FA116">
        <f>IF(OR(CaptureMonthly!CA116="",A_MonthPrice!$F116=""),NA(),ROUND(CaptureMonthly!CA116/A_MonthPrice!$F116*100,1))</f>
      </c>
      <c r="FB116">
        <f>IF(OR(CaptureMonthly!CB116="",A_MonthPrice!$F116=""),NA(),ROUND(CaptureMonthly!CB116-A_MonthPrice!$F116,2))</f>
      </c>
      <c r="FC116">
        <f>IF(OR(CaptureMonthly!CB116="",A_MonthPrice!$F116=""),NA(),ROUND(CaptureMonthly!CB116/A_MonthPrice!$F116*100,1))</f>
      </c>
      <c r="FD116">
        <f>IF(OR(CaptureMonthly!CC116="",A_MonthPrice!$F116=""),NA(),ROUND(CaptureMonthly!CC116-A_MonthPrice!$F116,2))</f>
      </c>
      <c r="FE116">
        <f>IF(OR(CaptureMonthly!CC116="",A_MonthPrice!$F116=""),NA(),ROUND(CaptureMonthly!CC116/A_MonthPrice!$F116*100,1))</f>
      </c>
      <c r="FF116">
        <f>IF(OR(CaptureMonthly!CD116="",A_MonthPrice!$F116=""),NA(),ROUND(CaptureMonthly!CD116-A_MonthPrice!$F116,2))</f>
      </c>
      <c r="FG116">
        <f>IF(OR(CaptureMonthly!CD116="",A_MonthPrice!$F116=""),NA(),ROUND(CaptureMonthly!CD116/A_MonthPrice!$F116*100,1))</f>
      </c>
      <c r="FH116">
        <f>IF(OR(CaptureMonthly!CE116="",A_MonthPrice!$F116=""),NA(),ROUND(CaptureMonthly!CE116-A_MonthPrice!$F116,2))</f>
      </c>
      <c r="FI116">
        <f>IF(OR(CaptureMonthly!CE116="",A_MonthPrice!$F116=""),NA(),ROUND(CaptureMonthly!CE116/A_MonthPrice!$F116*100,1))</f>
      </c>
      <c r="FJ116">
        <f>IF(OR(CaptureMonthly!CF116="",A_MonthPrice!$F116=""),NA(),ROUND(CaptureMonthly!CF116-A_MonthPrice!$F116,2))</f>
      </c>
      <c r="FK116">
        <f>IF(OR(CaptureMonthly!CF116="",A_MonthPrice!$F116=""),NA(),ROUND(CaptureMonthly!CF116/A_MonthPrice!$F116*100,1))</f>
      </c>
      <c r="FL116">
        <f>IF(OR(CaptureMonthly!CG116="",A_MonthPrice!$F116=""),NA(),ROUND(CaptureMonthly!CG116-A_MonthPrice!$F116,2))</f>
      </c>
      <c r="FM116">
        <f>IF(OR(CaptureMonthly!CG116="",A_MonthPrice!$F116=""),NA(),ROUND(CaptureMonthly!CG116/A_MonthPrice!$F116*100,1))</f>
      </c>
      <c r="FN116">
        <f>IF(OR(CaptureMonthly!CH116="",A_MonthPrice!$F116=""),NA(),ROUND(CaptureMonthly!CH116-A_MonthPrice!$F116,2))</f>
      </c>
      <c r="FO116">
        <f>IF(OR(CaptureMonthly!CH116="",A_MonthPrice!$F116=""),NA(),ROUND(CaptureMonthly!CH116/A_MonthPrice!$F116*100,1))</f>
      </c>
      <c r="FP116">
        <f>IF(OR(CaptureMonthlyExtra!B116="",A_MonthPrice!$G116=""),NA(),ROUND(CaptureMonthlyExtra!B116-A_MonthPrice!$G116,2))</f>
      </c>
      <c r="FQ116">
        <f>IF(OR(CaptureMonthlyExtra!B116="",A_MonthPrice!$G116=""),NA(),ROUND(CaptureMonthlyExtra!B116/A_MonthPrice!$G116*100,1))</f>
      </c>
      <c r="FR116">
        <f>IF(OR(CaptureMonthlyExtra!C116="",A_MonthPrice!$G116=""),NA(),ROUND(CaptureMonthlyExtra!C116-A_MonthPrice!$G116,2))</f>
      </c>
      <c r="FS116">
        <f>IF(OR(CaptureMonthlyExtra!C116="",A_MonthPrice!$G116=""),NA(),ROUND(CaptureMonthlyExtra!C116/A_MonthPrice!$G116*100,1))</f>
      </c>
      <c r="FT116">
        <f>IF(OR(CaptureMonthlyExtra!D116="",A_MonthPrice!$G116=""),NA(),ROUND(CaptureMonthlyExtra!D116-A_MonthPrice!$G116,2))</f>
      </c>
      <c r="FU116">
        <f>IF(OR(CaptureMonthlyExtra!D116="",A_MonthPrice!$G116=""),NA(),ROUND(CaptureMonthlyExtra!D116/A_MonthPrice!$G116*100,1))</f>
      </c>
      <c r="FV116">
        <f>IF(OR(CaptureMonthlyExtra!E116="",A_MonthPrice!$G116=""),NA(),ROUND(CaptureMonthlyExtra!E116-A_MonthPrice!$G116,2))</f>
      </c>
      <c r="FW116">
        <f>IF(OR(CaptureMonthlyExtra!E116="",A_MonthPrice!$G116=""),NA(),ROUND(CaptureMonthlyExtra!E116/A_MonthPrice!$G116*100,1))</f>
      </c>
      <c r="FX116">
        <f>IF(OR(CaptureMonthlyExtra!F116="",A_MonthPrice!$G116=""),NA(),ROUND(CaptureMonthlyExtra!F116-A_MonthPrice!$G116,2))</f>
      </c>
      <c r="FY116">
        <f>IF(OR(CaptureMonthlyExtra!F116="",A_MonthPrice!$G116=""),NA(),ROUND(CaptureMonthlyExtra!F116/A_MonthPrice!$G116*100,1))</f>
      </c>
      <c r="FZ116">
        <f>IF(OR(CaptureMonthlyExtra!G116="",A_MonthPrice!$G116=""),NA(),ROUND(CaptureMonthlyExtra!G116-A_MonthPrice!$G116,2))</f>
      </c>
      <c r="GA116">
        <f>IF(OR(CaptureMonthlyExtra!G116="",A_MonthPrice!$G116=""),NA(),ROUND(CaptureMonthlyExtra!G116/A_MonthPrice!$G116*100,1))</f>
      </c>
      <c r="GB116">
        <f>IF(OR(CaptureMonthlyExtra!H116="",A_MonthPrice!$G116=""),NA(),ROUND(CaptureMonthlyExtra!H116-A_MonthPrice!$G116,2))</f>
      </c>
      <c r="GC116">
        <f>IF(OR(CaptureMonthlyExtra!H116="",A_MonthPrice!$G116=""),NA(),ROUND(CaptureMonthlyExtra!H116/A_MonthPrice!$G116*100,1))</f>
      </c>
      <c r="GD116">
        <f>IF(OR(CaptureMonthlyExtra!I116="",A_MonthPrice!$G116=""),NA(),ROUND(CaptureMonthlyExtra!I116-A_MonthPrice!$G116,2))</f>
      </c>
      <c r="GE116">
        <f>IF(OR(CaptureMonthlyExtra!I116="",A_MonthPrice!$G116=""),NA(),ROUND(CaptureMonthlyExtra!I116/A_MonthPrice!$G116*100,1))</f>
      </c>
      <c r="GF116">
        <f>IF(OR(CaptureMonthlyExtra!J116="",A_MonthPrice!$G116=""),NA(),ROUND(CaptureMonthlyExtra!J116-A_MonthPrice!$G116,2))</f>
      </c>
      <c r="GG116">
        <f>IF(OR(CaptureMonthlyExtra!J116="",A_MonthPrice!$G116=""),NA(),ROUND(CaptureMonthlyExtra!J116/A_MonthPrice!$G116*100,1))</f>
      </c>
      <c r="GH116">
        <f>IF(OR(CaptureMonthlyExtra!K116="",A_MonthPrice!$G116=""),NA(),ROUND(CaptureMonthlyExtra!K116-A_MonthPrice!$G116,2))</f>
      </c>
      <c r="GI116">
        <f>IF(OR(CaptureMonthlyExtra!K116="",A_MonthPrice!$G116=""),NA(),ROUND(CaptureMonthlyExtra!K116/A_MonthPrice!$G116*100,1))</f>
      </c>
      <c r="GJ116">
        <f>IF(OR(CaptureMonthlyExtra!L116="",A_MonthPrice!$G116=""),NA(),ROUND(CaptureMonthlyExtra!L116-A_MonthPrice!$G116,2))</f>
      </c>
      <c r="GK116">
        <f>IF(OR(CaptureMonthlyExtra!L116="",A_MonthPrice!$G116=""),NA(),ROUND(CaptureMonthlyExtra!L116/A_MonthPrice!$G116*100,1))</f>
      </c>
      <c r="GL116">
        <f>IF(OR(CaptureMonthlyExtra!M116="",A_MonthPrice!$G116=""),NA(),ROUND(CaptureMonthlyExtra!M116-A_MonthPrice!$G116,2))</f>
      </c>
      <c r="GM116">
        <f>IF(OR(CaptureMonthlyExtra!M116="",A_MonthPrice!$G116=""),NA(),ROUND(CaptureMonthlyExtra!M116/A_MonthPrice!$G116*100,1))</f>
      </c>
      <c r="GN116">
        <f>IF(OR(CaptureMonthlyExtra!N116="",A_MonthPrice!$G116=""),NA(),ROUND(CaptureMonthlyExtra!N116-A_MonthPrice!$G116,2))</f>
      </c>
      <c r="GO116">
        <f>IF(OR(CaptureMonthlyExtra!N116="",A_MonthPrice!$G116=""),NA(),ROUND(CaptureMonthlyExtra!N116/A_MonthPrice!$G116*100,1))</f>
      </c>
      <c r="GP116">
        <f>IF(OR(CaptureMonthlyExtra!O116="",A_MonthPrice!$G116=""),NA(),ROUND(CaptureMonthlyExtra!O116-A_MonthPrice!$G116,2))</f>
      </c>
      <c r="GQ116">
        <f>IF(OR(CaptureMonthlyExtra!O116="",A_MonthPrice!$G116=""),NA(),ROUND(CaptureMonthlyExtra!O116/A_MonthPrice!$G116*100,1))</f>
      </c>
      <c r="GR116">
        <f>IF(OR(CaptureMonthlyExtra!P116="",A_MonthPrice!$G116=""),NA(),ROUND(CaptureMonthlyExtra!P116-A_MonthPrice!$G116,2))</f>
      </c>
      <c r="GS116">
        <f>IF(OR(CaptureMonthlyExtra!P116="",A_MonthPrice!$G116=""),NA(),ROUND(CaptureMonthlyExtra!P116/A_MonthPrice!$G116*100,1))</f>
      </c>
      <c r="GT116">
        <f>IF(OR(CaptureMonthlyExtra!Q116="",A_MonthPrice!$G116=""),NA(),ROUND(CaptureMonthlyExtra!Q116-A_MonthPrice!$G116,2))</f>
      </c>
      <c r="GU116">
        <f>IF(OR(CaptureMonthlyExtra!Q116="",A_MonthPrice!$G116=""),NA(),ROUND(CaptureMonthlyExtra!Q116/A_MonthPrice!$G116*100,1))</f>
      </c>
      <c r="GV116">
        <f>IF(OR(CaptureMonthlyExtra!R116="",A_MonthPrice!$G116=""),NA(),ROUND(CaptureMonthlyExtra!R116-A_MonthPrice!$G116,2))</f>
      </c>
      <c r="GW116">
        <f>IF(OR(CaptureMonthlyExtra!R116="",A_MonthPrice!$G116=""),NA(),ROUND(CaptureMonthlyExtra!R116/A_MonthPrice!$G116*100,1))</f>
      </c>
    </row>
    <row r="117" spans="1:502">
      <c r="A117">
        <f>CaptureMonthly!A117</f>
      </c>
      <c r="B117">
        <f>IF(OR(CaptureMonthly!B117="",A_MonthPrice!$B117=""),NA(),ROUND(CaptureMonthly!B117-A_MonthPrice!$B117,2))</f>
      </c>
      <c r="C117">
        <f>IF(OR(CaptureMonthly!B117="",A_MonthPrice!$B117=""),NA(),ROUND(CaptureMonthly!B117/A_MonthPrice!$B117*100,1))</f>
      </c>
      <c r="D117">
        <f>IF(OR(CaptureMonthly!C117="",A_MonthPrice!$B117=""),NA(),ROUND(CaptureMonthly!C117-A_MonthPrice!$B117,2))</f>
      </c>
      <c r="E117">
        <f>IF(OR(CaptureMonthly!C117="",A_MonthPrice!$B117=""),NA(),ROUND(CaptureMonthly!C117/A_MonthPrice!$B117*100,1))</f>
      </c>
      <c r="F117">
        <f>IF(OR(CaptureMonthly!D117="",A_MonthPrice!$B117=""),NA(),ROUND(CaptureMonthly!D117-A_MonthPrice!$B117,2))</f>
      </c>
      <c r="G117">
        <f>IF(OR(CaptureMonthly!D117="",A_MonthPrice!$B117=""),NA(),ROUND(CaptureMonthly!D117/A_MonthPrice!$B117*100,1))</f>
      </c>
      <c r="H117">
        <f>IF(OR(CaptureMonthly!E117="",A_MonthPrice!$B117=""),NA(),ROUND(CaptureMonthly!E117-A_MonthPrice!$B117,2))</f>
      </c>
      <c r="I117">
        <f>IF(OR(CaptureMonthly!E117="",A_MonthPrice!$B117=""),NA(),ROUND(CaptureMonthly!E117/A_MonthPrice!$B117*100,1))</f>
      </c>
      <c r="J117">
        <f>IF(OR(CaptureMonthly!F117="",A_MonthPrice!$B117=""),NA(),ROUND(CaptureMonthly!F117-A_MonthPrice!$B117,2))</f>
      </c>
      <c r="K117">
        <f>IF(OR(CaptureMonthly!F117="",A_MonthPrice!$B117=""),NA(),ROUND(CaptureMonthly!F117/A_MonthPrice!$B117*100,1))</f>
      </c>
      <c r="L117">
        <f>IF(OR(CaptureMonthly!G117="",A_MonthPrice!$B117=""),NA(),ROUND(CaptureMonthly!G117-A_MonthPrice!$B117,2))</f>
      </c>
      <c r="M117">
        <f>IF(OR(CaptureMonthly!G117="",A_MonthPrice!$B117=""),NA(),ROUND(CaptureMonthly!G117/A_MonthPrice!$B117*100,1))</f>
      </c>
      <c r="N117">
        <f>IF(OR(CaptureMonthly!H117="",A_MonthPrice!$B117=""),NA(),ROUND(CaptureMonthly!H117-A_MonthPrice!$B117,2))</f>
      </c>
      <c r="O117">
        <f>IF(OR(CaptureMonthly!H117="",A_MonthPrice!$B117=""),NA(),ROUND(CaptureMonthly!H117/A_MonthPrice!$B117*100,1))</f>
      </c>
      <c r="P117">
        <f>IF(OR(CaptureMonthly!I117="",A_MonthPrice!$B117=""),NA(),ROUND(CaptureMonthly!I117-A_MonthPrice!$B117,2))</f>
      </c>
      <c r="Q117">
        <f>IF(OR(CaptureMonthly!I117="",A_MonthPrice!$B117=""),NA(),ROUND(CaptureMonthly!I117/A_MonthPrice!$B117*100,1))</f>
      </c>
      <c r="R117">
        <f>IF(OR(CaptureMonthly!J117="",A_MonthPrice!$B117=""),NA(),ROUND(CaptureMonthly!J117-A_MonthPrice!$B117,2))</f>
      </c>
      <c r="S117">
        <f>IF(OR(CaptureMonthly!J117="",A_MonthPrice!$B117=""),NA(),ROUND(CaptureMonthly!J117/A_MonthPrice!$B117*100,1))</f>
      </c>
      <c r="T117">
        <f>IF(OR(CaptureMonthly!K117="",A_MonthPrice!$B117=""),NA(),ROUND(CaptureMonthly!K117-A_MonthPrice!$B117,2))</f>
      </c>
      <c r="U117">
        <f>IF(OR(CaptureMonthly!K117="",A_MonthPrice!$B117=""),NA(),ROUND(CaptureMonthly!K117/A_MonthPrice!$B117*100,1))</f>
      </c>
      <c r="V117">
        <f>IF(OR(CaptureMonthly!L117="",A_MonthPrice!$B117=""),NA(),ROUND(CaptureMonthly!L117-A_MonthPrice!$B117,2))</f>
      </c>
      <c r="W117">
        <f>IF(OR(CaptureMonthly!L117="",A_MonthPrice!$B117=""),NA(),ROUND(CaptureMonthly!L117/A_MonthPrice!$B117*100,1))</f>
      </c>
      <c r="X117">
        <f>IF(OR(CaptureMonthly!M117="",A_MonthPrice!$B117=""),NA(),ROUND(CaptureMonthly!M117-A_MonthPrice!$B117,2))</f>
      </c>
      <c r="Y117">
        <f>IF(OR(CaptureMonthly!M117="",A_MonthPrice!$B117=""),NA(),ROUND(CaptureMonthly!M117/A_MonthPrice!$B117*100,1))</f>
      </c>
      <c r="Z117">
        <f>IF(OR(CaptureMonthly!N117="",A_MonthPrice!$B117=""),NA(),ROUND(CaptureMonthly!N117-A_MonthPrice!$B117,2))</f>
      </c>
      <c r="AA117">
        <f>IF(OR(CaptureMonthly!N117="",A_MonthPrice!$B117=""),NA(),ROUND(CaptureMonthly!N117/A_MonthPrice!$B117*100,1))</f>
      </c>
      <c r="AB117">
        <f>IF(OR(CaptureMonthly!O117="",A_MonthPrice!$B117=""),NA(),ROUND(CaptureMonthly!O117-A_MonthPrice!$B117,2))</f>
      </c>
      <c r="AC117">
        <f>IF(OR(CaptureMonthly!O117="",A_MonthPrice!$B117=""),NA(),ROUND(CaptureMonthly!O117/A_MonthPrice!$B117*100,1))</f>
      </c>
      <c r="AD117">
        <f>IF(OR(CaptureMonthly!P117="",A_MonthPrice!$B117=""),NA(),ROUND(CaptureMonthly!P117-A_MonthPrice!$B117,2))</f>
      </c>
      <c r="AE117">
        <f>IF(OR(CaptureMonthly!P117="",A_MonthPrice!$B117=""),NA(),ROUND(CaptureMonthly!P117/A_MonthPrice!$B117*100,1))</f>
      </c>
      <c r="AF117">
        <f>IF(OR(CaptureMonthly!Q117="",A_MonthPrice!$B117=""),NA(),ROUND(CaptureMonthly!Q117-A_MonthPrice!$B117,2))</f>
      </c>
      <c r="AG117">
        <f>IF(OR(CaptureMonthly!Q117="",A_MonthPrice!$B117=""),NA(),ROUND(CaptureMonthly!Q117/A_MonthPrice!$B117*100,1))</f>
      </c>
      <c r="AH117">
        <f>IF(OR(CaptureMonthly!R117="",A_MonthPrice!$B117=""),NA(),ROUND(CaptureMonthly!R117-A_MonthPrice!$B117,2))</f>
      </c>
      <c r="AI117">
        <f>IF(OR(CaptureMonthly!R117="",A_MonthPrice!$B117=""),NA(),ROUND(CaptureMonthly!R117/A_MonthPrice!$B117*100,1))</f>
      </c>
      <c r="AJ117">
        <f>IF(OR(CaptureMonthly!S117="",A_MonthPrice!$C117=""),NA(),ROUND(CaptureMonthly!S117-A_MonthPrice!$C117,2))</f>
      </c>
      <c r="AK117">
        <f>IF(OR(CaptureMonthly!S117="",A_MonthPrice!$C117=""),NA(),ROUND(CaptureMonthly!S117/A_MonthPrice!$C117*100,1))</f>
      </c>
      <c r="AL117">
        <f>IF(OR(CaptureMonthly!T117="",A_MonthPrice!$C117=""),NA(),ROUND(CaptureMonthly!T117-A_MonthPrice!$C117,2))</f>
      </c>
      <c r="AM117">
        <f>IF(OR(CaptureMonthly!T117="",A_MonthPrice!$C117=""),NA(),ROUND(CaptureMonthly!T117/A_MonthPrice!$C117*100,1))</f>
      </c>
      <c r="AN117">
        <f>IF(OR(CaptureMonthly!U117="",A_MonthPrice!$C117=""),NA(),ROUND(CaptureMonthly!U117-A_MonthPrice!$C117,2))</f>
      </c>
      <c r="AO117">
        <f>IF(OR(CaptureMonthly!U117="",A_MonthPrice!$C117=""),NA(),ROUND(CaptureMonthly!U117/A_MonthPrice!$C117*100,1))</f>
      </c>
      <c r="AP117">
        <f>IF(OR(CaptureMonthly!V117="",A_MonthPrice!$C117=""),NA(),ROUND(CaptureMonthly!V117-A_MonthPrice!$C117,2))</f>
      </c>
      <c r="AQ117">
        <f>IF(OR(CaptureMonthly!V117="",A_MonthPrice!$C117=""),NA(),ROUND(CaptureMonthly!V117/A_MonthPrice!$C117*100,1))</f>
      </c>
      <c r="AR117">
        <f>IF(OR(CaptureMonthly!W117="",A_MonthPrice!$C117=""),NA(),ROUND(CaptureMonthly!W117-A_MonthPrice!$C117,2))</f>
      </c>
      <c r="AS117">
        <f>IF(OR(CaptureMonthly!W117="",A_MonthPrice!$C117=""),NA(),ROUND(CaptureMonthly!W117/A_MonthPrice!$C117*100,1))</f>
      </c>
      <c r="AT117">
        <f>IF(OR(CaptureMonthly!X117="",A_MonthPrice!$C117=""),NA(),ROUND(CaptureMonthly!X117-A_MonthPrice!$C117,2))</f>
      </c>
      <c r="AU117">
        <f>IF(OR(CaptureMonthly!X117="",A_MonthPrice!$C117=""),NA(),ROUND(CaptureMonthly!X117/A_MonthPrice!$C117*100,1))</f>
      </c>
      <c r="AV117">
        <f>IF(OR(CaptureMonthly!Y117="",A_MonthPrice!$C117=""),NA(),ROUND(CaptureMonthly!Y117-A_MonthPrice!$C117,2))</f>
      </c>
      <c r="AW117">
        <f>IF(OR(CaptureMonthly!Y117="",A_MonthPrice!$C117=""),NA(),ROUND(CaptureMonthly!Y117/A_MonthPrice!$C117*100,1))</f>
      </c>
      <c r="AX117">
        <f>IF(OR(CaptureMonthly!Z117="",A_MonthPrice!$C117=""),NA(),ROUND(CaptureMonthly!Z117-A_MonthPrice!$C117,2))</f>
      </c>
      <c r="AY117">
        <f>IF(OR(CaptureMonthly!Z117="",A_MonthPrice!$C117=""),NA(),ROUND(CaptureMonthly!Z117/A_MonthPrice!$C117*100,1))</f>
      </c>
      <c r="AZ117">
        <f>IF(OR(CaptureMonthly!AA117="",A_MonthPrice!$C117=""),NA(),ROUND(CaptureMonthly!AA117-A_MonthPrice!$C117,2))</f>
      </c>
      <c r="BA117">
        <f>IF(OR(CaptureMonthly!AA117="",A_MonthPrice!$C117=""),NA(),ROUND(CaptureMonthly!AA117/A_MonthPrice!$C117*100,1))</f>
      </c>
      <c r="BB117">
        <f>IF(OR(CaptureMonthly!AB117="",A_MonthPrice!$C117=""),NA(),ROUND(CaptureMonthly!AB117-A_MonthPrice!$C117,2))</f>
      </c>
      <c r="BC117">
        <f>IF(OR(CaptureMonthly!AB117="",A_MonthPrice!$C117=""),NA(),ROUND(CaptureMonthly!AB117/A_MonthPrice!$C117*100,1))</f>
      </c>
      <c r="BD117">
        <f>IF(OR(CaptureMonthly!AC117="",A_MonthPrice!$C117=""),NA(),ROUND(CaptureMonthly!AC117-A_MonthPrice!$C117,2))</f>
      </c>
      <c r="BE117">
        <f>IF(OR(CaptureMonthly!AC117="",A_MonthPrice!$C117=""),NA(),ROUND(CaptureMonthly!AC117/A_MonthPrice!$C117*100,1))</f>
      </c>
      <c r="BF117">
        <f>IF(OR(CaptureMonthly!AD117="",A_MonthPrice!$C117=""),NA(),ROUND(CaptureMonthly!AD117-A_MonthPrice!$C117,2))</f>
      </c>
      <c r="BG117">
        <f>IF(OR(CaptureMonthly!AD117="",A_MonthPrice!$C117=""),NA(),ROUND(CaptureMonthly!AD117/A_MonthPrice!$C117*100,1))</f>
      </c>
      <c r="BH117">
        <f>IF(OR(CaptureMonthly!AE117="",A_MonthPrice!$C117=""),NA(),ROUND(CaptureMonthly!AE117-A_MonthPrice!$C117,2))</f>
      </c>
      <c r="BI117">
        <f>IF(OR(CaptureMonthly!AE117="",A_MonthPrice!$C117=""),NA(),ROUND(CaptureMonthly!AE117/A_MonthPrice!$C117*100,1))</f>
      </c>
      <c r="BJ117">
        <f>IF(OR(CaptureMonthly!AF117="",A_MonthPrice!$C117=""),NA(),ROUND(CaptureMonthly!AF117-A_MonthPrice!$C117,2))</f>
      </c>
      <c r="BK117">
        <f>IF(OR(CaptureMonthly!AF117="",A_MonthPrice!$C117=""),NA(),ROUND(CaptureMonthly!AF117/A_MonthPrice!$C117*100,1))</f>
      </c>
      <c r="BL117">
        <f>IF(OR(CaptureMonthly!AG117="",A_MonthPrice!$C117=""),NA(),ROUND(CaptureMonthly!AG117-A_MonthPrice!$C117,2))</f>
      </c>
      <c r="BM117">
        <f>IF(OR(CaptureMonthly!AG117="",A_MonthPrice!$C117=""),NA(),ROUND(CaptureMonthly!AG117/A_MonthPrice!$C117*100,1))</f>
      </c>
      <c r="BN117">
        <f>IF(OR(CaptureMonthly!AH117="",A_MonthPrice!$C117=""),NA(),ROUND(CaptureMonthly!AH117-A_MonthPrice!$C117,2))</f>
      </c>
      <c r="BO117">
        <f>IF(OR(CaptureMonthly!AH117="",A_MonthPrice!$C117=""),NA(),ROUND(CaptureMonthly!AH117/A_MonthPrice!$C117*100,1))</f>
      </c>
      <c r="BP117">
        <f>IF(OR(CaptureMonthly!AI117="",A_MonthPrice!$C117=""),NA(),ROUND(CaptureMonthly!AI117-A_MonthPrice!$C117,2))</f>
      </c>
      <c r="BQ117">
        <f>IF(OR(CaptureMonthly!AI117="",A_MonthPrice!$C117=""),NA(),ROUND(CaptureMonthly!AI117/A_MonthPrice!$C117*100,1))</f>
      </c>
      <c r="BR117">
        <f>IF(OR(CaptureMonthly!AJ117="",A_MonthPrice!$D117=""),NA(),ROUND(CaptureMonthly!AJ117-A_MonthPrice!$D117,2))</f>
      </c>
      <c r="BS117">
        <f>IF(OR(CaptureMonthly!AJ117="",A_MonthPrice!$D117=""),NA(),ROUND(CaptureMonthly!AJ117/A_MonthPrice!$D117*100,1))</f>
      </c>
      <c r="BT117">
        <f>IF(OR(CaptureMonthly!AK117="",A_MonthPrice!$D117=""),NA(),ROUND(CaptureMonthly!AK117-A_MonthPrice!$D117,2))</f>
      </c>
      <c r="BU117">
        <f>IF(OR(CaptureMonthly!AK117="",A_MonthPrice!$D117=""),NA(),ROUND(CaptureMonthly!AK117/A_MonthPrice!$D117*100,1))</f>
      </c>
      <c r="BV117">
        <f>IF(OR(CaptureMonthly!AL117="",A_MonthPrice!$D117=""),NA(),ROUND(CaptureMonthly!AL117-A_MonthPrice!$D117,2))</f>
      </c>
      <c r="BW117">
        <f>IF(OR(CaptureMonthly!AL117="",A_MonthPrice!$D117=""),NA(),ROUND(CaptureMonthly!AL117/A_MonthPrice!$D117*100,1))</f>
      </c>
      <c r="BX117">
        <f>IF(OR(CaptureMonthly!AM117="",A_MonthPrice!$D117=""),NA(),ROUND(CaptureMonthly!AM117-A_MonthPrice!$D117,2))</f>
      </c>
      <c r="BY117">
        <f>IF(OR(CaptureMonthly!AM117="",A_MonthPrice!$D117=""),NA(),ROUND(CaptureMonthly!AM117/A_MonthPrice!$D117*100,1))</f>
      </c>
      <c r="BZ117">
        <f>IF(OR(CaptureMonthly!AN117="",A_MonthPrice!$D117=""),NA(),ROUND(CaptureMonthly!AN117-A_MonthPrice!$D117,2))</f>
      </c>
      <c r="CA117">
        <f>IF(OR(CaptureMonthly!AN117="",A_MonthPrice!$D117=""),NA(),ROUND(CaptureMonthly!AN117/A_MonthPrice!$D117*100,1))</f>
      </c>
      <c r="CB117">
        <f>IF(OR(CaptureMonthly!AO117="",A_MonthPrice!$D117=""),NA(),ROUND(CaptureMonthly!AO117-A_MonthPrice!$D117,2))</f>
      </c>
      <c r="CC117">
        <f>IF(OR(CaptureMonthly!AO117="",A_MonthPrice!$D117=""),NA(),ROUND(CaptureMonthly!AO117/A_MonthPrice!$D117*100,1))</f>
      </c>
      <c r="CD117">
        <f>IF(OR(CaptureMonthly!AP117="",A_MonthPrice!$D117=""),NA(),ROUND(CaptureMonthly!AP117-A_MonthPrice!$D117,2))</f>
      </c>
      <c r="CE117">
        <f>IF(OR(CaptureMonthly!AP117="",A_MonthPrice!$D117=""),NA(),ROUND(CaptureMonthly!AP117/A_MonthPrice!$D117*100,1))</f>
      </c>
      <c r="CF117">
        <f>IF(OR(CaptureMonthly!AQ117="",A_MonthPrice!$D117=""),NA(),ROUND(CaptureMonthly!AQ117-A_MonthPrice!$D117,2))</f>
      </c>
      <c r="CG117">
        <f>IF(OR(CaptureMonthly!AQ117="",A_MonthPrice!$D117=""),NA(),ROUND(CaptureMonthly!AQ117/A_MonthPrice!$D117*100,1))</f>
      </c>
      <c r="CH117">
        <f>IF(OR(CaptureMonthly!AR117="",A_MonthPrice!$D117=""),NA(),ROUND(CaptureMonthly!AR117-A_MonthPrice!$D117,2))</f>
      </c>
      <c r="CI117">
        <f>IF(OR(CaptureMonthly!AR117="",A_MonthPrice!$D117=""),NA(),ROUND(CaptureMonthly!AR117/A_MonthPrice!$D117*100,1))</f>
      </c>
      <c r="CJ117">
        <f>IF(OR(CaptureMonthly!AS117="",A_MonthPrice!$D117=""),NA(),ROUND(CaptureMonthly!AS117-A_MonthPrice!$D117,2))</f>
      </c>
      <c r="CK117">
        <f>IF(OR(CaptureMonthly!AS117="",A_MonthPrice!$D117=""),NA(),ROUND(CaptureMonthly!AS117/A_MonthPrice!$D117*100,1))</f>
      </c>
      <c r="CL117">
        <f>IF(OR(CaptureMonthly!AT117="",A_MonthPrice!$D117=""),NA(),ROUND(CaptureMonthly!AT117-A_MonthPrice!$D117,2))</f>
      </c>
      <c r="CM117">
        <f>IF(OR(CaptureMonthly!AT117="",A_MonthPrice!$D117=""),NA(),ROUND(CaptureMonthly!AT117/A_MonthPrice!$D117*100,1))</f>
      </c>
      <c r="CN117">
        <f>IF(OR(CaptureMonthly!AU117="",A_MonthPrice!$D117=""),NA(),ROUND(CaptureMonthly!AU117-A_MonthPrice!$D117,2))</f>
      </c>
      <c r="CO117">
        <f>IF(OR(CaptureMonthly!AU117="",A_MonthPrice!$D117=""),NA(),ROUND(CaptureMonthly!AU117/A_MonthPrice!$D117*100,1))</f>
      </c>
      <c r="CP117">
        <f>IF(OR(CaptureMonthly!AV117="",A_MonthPrice!$D117=""),NA(),ROUND(CaptureMonthly!AV117-A_MonthPrice!$D117,2))</f>
      </c>
      <c r="CQ117">
        <f>IF(OR(CaptureMonthly!AV117="",A_MonthPrice!$D117=""),NA(),ROUND(CaptureMonthly!AV117/A_MonthPrice!$D117*100,1))</f>
      </c>
      <c r="CR117">
        <f>IF(OR(CaptureMonthly!AW117="",A_MonthPrice!$D117=""),NA(),ROUND(CaptureMonthly!AW117-A_MonthPrice!$D117,2))</f>
      </c>
      <c r="CS117">
        <f>IF(OR(CaptureMonthly!AW117="",A_MonthPrice!$D117=""),NA(),ROUND(CaptureMonthly!AW117/A_MonthPrice!$D117*100,1))</f>
      </c>
      <c r="CT117">
        <f>IF(OR(CaptureMonthly!AX117="",A_MonthPrice!$D117=""),NA(),ROUND(CaptureMonthly!AX117-A_MonthPrice!$D117,2))</f>
      </c>
      <c r="CU117">
        <f>IF(OR(CaptureMonthly!AX117="",A_MonthPrice!$D117=""),NA(),ROUND(CaptureMonthly!AX117/A_MonthPrice!$D117*100,1))</f>
      </c>
      <c r="CV117">
        <f>IF(OR(CaptureMonthly!AY117="",A_MonthPrice!$D117=""),NA(),ROUND(CaptureMonthly!AY117-A_MonthPrice!$D117,2))</f>
      </c>
      <c r="CW117">
        <f>IF(OR(CaptureMonthly!AY117="",A_MonthPrice!$D117=""),NA(),ROUND(CaptureMonthly!AY117/A_MonthPrice!$D117*100,1))</f>
      </c>
      <c r="CX117">
        <f>IF(OR(CaptureMonthly!AZ117="",A_MonthPrice!$D117=""),NA(),ROUND(CaptureMonthly!AZ117-A_MonthPrice!$D117,2))</f>
      </c>
      <c r="CY117">
        <f>IF(OR(CaptureMonthly!AZ117="",A_MonthPrice!$D117=""),NA(),ROUND(CaptureMonthly!AZ117/A_MonthPrice!$D117*100,1))</f>
      </c>
      <c r="CZ117">
        <f>IF(OR(CaptureMonthly!BA117="",A_MonthPrice!$E117=""),NA(),ROUND(CaptureMonthly!BA117-A_MonthPrice!$E117,2))</f>
      </c>
      <c r="DA117">
        <f>IF(OR(CaptureMonthly!BA117="",A_MonthPrice!$E117=""),NA(),ROUND(CaptureMonthly!BA117/A_MonthPrice!$E117*100,1))</f>
      </c>
      <c r="DB117">
        <f>IF(OR(CaptureMonthly!BB117="",A_MonthPrice!$E117=""),NA(),ROUND(CaptureMonthly!BB117-A_MonthPrice!$E117,2))</f>
      </c>
      <c r="DC117">
        <f>IF(OR(CaptureMonthly!BB117="",A_MonthPrice!$E117=""),NA(),ROUND(CaptureMonthly!BB117/A_MonthPrice!$E117*100,1))</f>
      </c>
      <c r="DD117">
        <f>IF(OR(CaptureMonthly!BC117="",A_MonthPrice!$E117=""),NA(),ROUND(CaptureMonthly!BC117-A_MonthPrice!$E117,2))</f>
      </c>
      <c r="DE117">
        <f>IF(OR(CaptureMonthly!BC117="",A_MonthPrice!$E117=""),NA(),ROUND(CaptureMonthly!BC117/A_MonthPrice!$E117*100,1))</f>
      </c>
      <c r="DF117">
        <f>IF(OR(CaptureMonthly!BD117="",A_MonthPrice!$E117=""),NA(),ROUND(CaptureMonthly!BD117-A_MonthPrice!$E117,2))</f>
      </c>
      <c r="DG117">
        <f>IF(OR(CaptureMonthly!BD117="",A_MonthPrice!$E117=""),NA(),ROUND(CaptureMonthly!BD117/A_MonthPrice!$E117*100,1))</f>
      </c>
      <c r="DH117">
        <f>IF(OR(CaptureMonthly!BE117="",A_MonthPrice!$E117=""),NA(),ROUND(CaptureMonthly!BE117-A_MonthPrice!$E117,2))</f>
      </c>
      <c r="DI117">
        <f>IF(OR(CaptureMonthly!BE117="",A_MonthPrice!$E117=""),NA(),ROUND(CaptureMonthly!BE117/A_MonthPrice!$E117*100,1))</f>
      </c>
      <c r="DJ117">
        <f>IF(OR(CaptureMonthly!BF117="",A_MonthPrice!$E117=""),NA(),ROUND(CaptureMonthly!BF117-A_MonthPrice!$E117,2))</f>
      </c>
      <c r="DK117">
        <f>IF(OR(CaptureMonthly!BF117="",A_MonthPrice!$E117=""),NA(),ROUND(CaptureMonthly!BF117/A_MonthPrice!$E117*100,1))</f>
      </c>
      <c r="DL117">
        <f>IF(OR(CaptureMonthly!BG117="",A_MonthPrice!$E117=""),NA(),ROUND(CaptureMonthly!BG117-A_MonthPrice!$E117,2))</f>
      </c>
      <c r="DM117">
        <f>IF(OR(CaptureMonthly!BG117="",A_MonthPrice!$E117=""),NA(),ROUND(CaptureMonthly!BG117/A_MonthPrice!$E117*100,1))</f>
      </c>
      <c r="DN117">
        <f>IF(OR(CaptureMonthly!BH117="",A_MonthPrice!$E117=""),NA(),ROUND(CaptureMonthly!BH117-A_MonthPrice!$E117,2))</f>
      </c>
      <c r="DO117">
        <f>IF(OR(CaptureMonthly!BH117="",A_MonthPrice!$E117=""),NA(),ROUND(CaptureMonthly!BH117/A_MonthPrice!$E117*100,1))</f>
      </c>
      <c r="DP117">
        <f>IF(OR(CaptureMonthly!BI117="",A_MonthPrice!$E117=""),NA(),ROUND(CaptureMonthly!BI117-A_MonthPrice!$E117,2))</f>
      </c>
      <c r="DQ117">
        <f>IF(OR(CaptureMonthly!BI117="",A_MonthPrice!$E117=""),NA(),ROUND(CaptureMonthly!BI117/A_MonthPrice!$E117*100,1))</f>
      </c>
      <c r="DR117">
        <f>IF(OR(CaptureMonthly!BJ117="",A_MonthPrice!$E117=""),NA(),ROUND(CaptureMonthly!BJ117-A_MonthPrice!$E117,2))</f>
      </c>
      <c r="DS117">
        <f>IF(OR(CaptureMonthly!BJ117="",A_MonthPrice!$E117=""),NA(),ROUND(CaptureMonthly!BJ117/A_MonthPrice!$E117*100,1))</f>
      </c>
      <c r="DT117">
        <f>IF(OR(CaptureMonthly!BK117="",A_MonthPrice!$E117=""),NA(),ROUND(CaptureMonthly!BK117-A_MonthPrice!$E117,2))</f>
      </c>
      <c r="DU117">
        <f>IF(OR(CaptureMonthly!BK117="",A_MonthPrice!$E117=""),NA(),ROUND(CaptureMonthly!BK117/A_MonthPrice!$E117*100,1))</f>
      </c>
      <c r="DV117">
        <f>IF(OR(CaptureMonthly!BL117="",A_MonthPrice!$E117=""),NA(),ROUND(CaptureMonthly!BL117-A_MonthPrice!$E117,2))</f>
      </c>
      <c r="DW117">
        <f>IF(OR(CaptureMonthly!BL117="",A_MonthPrice!$E117=""),NA(),ROUND(CaptureMonthly!BL117/A_MonthPrice!$E117*100,1))</f>
      </c>
      <c r="DX117">
        <f>IF(OR(CaptureMonthly!BM117="",A_MonthPrice!$E117=""),NA(),ROUND(CaptureMonthly!BM117-A_MonthPrice!$E117,2))</f>
      </c>
      <c r="DY117">
        <f>IF(OR(CaptureMonthly!BM117="",A_MonthPrice!$E117=""),NA(),ROUND(CaptureMonthly!BM117/A_MonthPrice!$E117*100,1))</f>
      </c>
      <c r="DZ117">
        <f>IF(OR(CaptureMonthly!BN117="",A_MonthPrice!$E117=""),NA(),ROUND(CaptureMonthly!BN117-A_MonthPrice!$E117,2))</f>
      </c>
      <c r="EA117">
        <f>IF(OR(CaptureMonthly!BN117="",A_MonthPrice!$E117=""),NA(),ROUND(CaptureMonthly!BN117/A_MonthPrice!$E117*100,1))</f>
      </c>
      <c r="EB117">
        <f>IF(OR(CaptureMonthly!BO117="",A_MonthPrice!$E117=""),NA(),ROUND(CaptureMonthly!BO117-A_MonthPrice!$E117,2))</f>
      </c>
      <c r="EC117">
        <f>IF(OR(CaptureMonthly!BO117="",A_MonthPrice!$E117=""),NA(),ROUND(CaptureMonthly!BO117/A_MonthPrice!$E117*100,1))</f>
      </c>
      <c r="ED117">
        <f>IF(OR(CaptureMonthly!BP117="",A_MonthPrice!$E117=""),NA(),ROUND(CaptureMonthly!BP117-A_MonthPrice!$E117,2))</f>
      </c>
      <c r="EE117">
        <f>IF(OR(CaptureMonthly!BP117="",A_MonthPrice!$E117=""),NA(),ROUND(CaptureMonthly!BP117/A_MonthPrice!$E117*100,1))</f>
      </c>
      <c r="EF117">
        <f>IF(OR(CaptureMonthly!BQ117="",A_MonthPrice!$E117=""),NA(),ROUND(CaptureMonthly!BQ117-A_MonthPrice!$E117,2))</f>
      </c>
      <c r="EG117">
        <f>IF(OR(CaptureMonthly!BQ117="",A_MonthPrice!$E117=""),NA(),ROUND(CaptureMonthly!BQ117/A_MonthPrice!$E117*100,1))</f>
      </c>
      <c r="EH117">
        <f>IF(OR(CaptureMonthly!BR117="",A_MonthPrice!$F117=""),NA(),ROUND(CaptureMonthly!BR117-A_MonthPrice!$F117,2))</f>
      </c>
      <c r="EI117">
        <f>IF(OR(CaptureMonthly!BR117="",A_MonthPrice!$F117=""),NA(),ROUND(CaptureMonthly!BR117/A_MonthPrice!$F117*100,1))</f>
      </c>
      <c r="EJ117">
        <f>IF(OR(CaptureMonthly!BS117="",A_MonthPrice!$F117=""),NA(),ROUND(CaptureMonthly!BS117-A_MonthPrice!$F117,2))</f>
      </c>
      <c r="EK117">
        <f>IF(OR(CaptureMonthly!BS117="",A_MonthPrice!$F117=""),NA(),ROUND(CaptureMonthly!BS117/A_MonthPrice!$F117*100,1))</f>
      </c>
      <c r="EL117">
        <f>IF(OR(CaptureMonthly!BT117="",A_MonthPrice!$F117=""),NA(),ROUND(CaptureMonthly!BT117-A_MonthPrice!$F117,2))</f>
      </c>
      <c r="EM117">
        <f>IF(OR(CaptureMonthly!BT117="",A_MonthPrice!$F117=""),NA(),ROUND(CaptureMonthly!BT117/A_MonthPrice!$F117*100,1))</f>
      </c>
      <c r="EN117">
        <f>IF(OR(CaptureMonthly!BU117="",A_MonthPrice!$F117=""),NA(),ROUND(CaptureMonthly!BU117-A_MonthPrice!$F117,2))</f>
      </c>
      <c r="EO117">
        <f>IF(OR(CaptureMonthly!BU117="",A_MonthPrice!$F117=""),NA(),ROUND(CaptureMonthly!BU117/A_MonthPrice!$F117*100,1))</f>
      </c>
      <c r="EP117">
        <f>IF(OR(CaptureMonthly!BV117="",A_MonthPrice!$F117=""),NA(),ROUND(CaptureMonthly!BV117-A_MonthPrice!$F117,2))</f>
      </c>
      <c r="EQ117">
        <f>IF(OR(CaptureMonthly!BV117="",A_MonthPrice!$F117=""),NA(),ROUND(CaptureMonthly!BV117/A_MonthPrice!$F117*100,1))</f>
      </c>
      <c r="ER117">
        <f>IF(OR(CaptureMonthly!BW117="",A_MonthPrice!$F117=""),NA(),ROUND(CaptureMonthly!BW117-A_MonthPrice!$F117,2))</f>
      </c>
      <c r="ES117">
        <f>IF(OR(CaptureMonthly!BW117="",A_MonthPrice!$F117=""),NA(),ROUND(CaptureMonthly!BW117/A_MonthPrice!$F117*100,1))</f>
      </c>
      <c r="ET117">
        <f>IF(OR(CaptureMonthly!BX117="",A_MonthPrice!$F117=""),NA(),ROUND(CaptureMonthly!BX117-A_MonthPrice!$F117,2))</f>
      </c>
      <c r="EU117">
        <f>IF(OR(CaptureMonthly!BX117="",A_MonthPrice!$F117=""),NA(),ROUND(CaptureMonthly!BX117/A_MonthPrice!$F117*100,1))</f>
      </c>
      <c r="EV117">
        <f>IF(OR(CaptureMonthly!BY117="",A_MonthPrice!$F117=""),NA(),ROUND(CaptureMonthly!BY117-A_MonthPrice!$F117,2))</f>
      </c>
      <c r="EW117">
        <f>IF(OR(CaptureMonthly!BY117="",A_MonthPrice!$F117=""),NA(),ROUND(CaptureMonthly!BY117/A_MonthPrice!$F117*100,1))</f>
      </c>
      <c r="EX117">
        <f>IF(OR(CaptureMonthly!BZ117="",A_MonthPrice!$F117=""),NA(),ROUND(CaptureMonthly!BZ117-A_MonthPrice!$F117,2))</f>
      </c>
      <c r="EY117">
        <f>IF(OR(CaptureMonthly!BZ117="",A_MonthPrice!$F117=""),NA(),ROUND(CaptureMonthly!BZ117/A_MonthPrice!$F117*100,1))</f>
      </c>
      <c r="EZ117">
        <f>IF(OR(CaptureMonthly!CA117="",A_MonthPrice!$F117=""),NA(),ROUND(CaptureMonthly!CA117-A_MonthPrice!$F117,2))</f>
      </c>
      <c r="FA117">
        <f>IF(OR(CaptureMonthly!CA117="",A_MonthPrice!$F117=""),NA(),ROUND(CaptureMonthly!CA117/A_MonthPrice!$F117*100,1))</f>
      </c>
      <c r="FB117">
        <f>IF(OR(CaptureMonthly!CB117="",A_MonthPrice!$F117=""),NA(),ROUND(CaptureMonthly!CB117-A_MonthPrice!$F117,2))</f>
      </c>
      <c r="FC117">
        <f>IF(OR(CaptureMonthly!CB117="",A_MonthPrice!$F117=""),NA(),ROUND(CaptureMonthly!CB117/A_MonthPrice!$F117*100,1))</f>
      </c>
      <c r="FD117">
        <f>IF(OR(CaptureMonthly!CC117="",A_MonthPrice!$F117=""),NA(),ROUND(CaptureMonthly!CC117-A_MonthPrice!$F117,2))</f>
      </c>
      <c r="FE117">
        <f>IF(OR(CaptureMonthly!CC117="",A_MonthPrice!$F117=""),NA(),ROUND(CaptureMonthly!CC117/A_MonthPrice!$F117*100,1))</f>
      </c>
      <c r="FF117">
        <f>IF(OR(CaptureMonthly!CD117="",A_MonthPrice!$F117=""),NA(),ROUND(CaptureMonthly!CD117-A_MonthPrice!$F117,2))</f>
      </c>
      <c r="FG117">
        <f>IF(OR(CaptureMonthly!CD117="",A_MonthPrice!$F117=""),NA(),ROUND(CaptureMonthly!CD117/A_MonthPrice!$F117*100,1))</f>
      </c>
      <c r="FH117">
        <f>IF(OR(CaptureMonthly!CE117="",A_MonthPrice!$F117=""),NA(),ROUND(CaptureMonthly!CE117-A_MonthPrice!$F117,2))</f>
      </c>
      <c r="FI117">
        <f>IF(OR(CaptureMonthly!CE117="",A_MonthPrice!$F117=""),NA(),ROUND(CaptureMonthly!CE117/A_MonthPrice!$F117*100,1))</f>
      </c>
      <c r="FJ117">
        <f>IF(OR(CaptureMonthly!CF117="",A_MonthPrice!$F117=""),NA(),ROUND(CaptureMonthly!CF117-A_MonthPrice!$F117,2))</f>
      </c>
      <c r="FK117">
        <f>IF(OR(CaptureMonthly!CF117="",A_MonthPrice!$F117=""),NA(),ROUND(CaptureMonthly!CF117/A_MonthPrice!$F117*100,1))</f>
      </c>
      <c r="FL117">
        <f>IF(OR(CaptureMonthly!CG117="",A_MonthPrice!$F117=""),NA(),ROUND(CaptureMonthly!CG117-A_MonthPrice!$F117,2))</f>
      </c>
      <c r="FM117">
        <f>IF(OR(CaptureMonthly!CG117="",A_MonthPrice!$F117=""),NA(),ROUND(CaptureMonthly!CG117/A_MonthPrice!$F117*100,1))</f>
      </c>
      <c r="FN117">
        <f>IF(OR(CaptureMonthly!CH117="",A_MonthPrice!$F117=""),NA(),ROUND(CaptureMonthly!CH117-A_MonthPrice!$F117,2))</f>
      </c>
      <c r="FO117">
        <f>IF(OR(CaptureMonthly!CH117="",A_MonthPrice!$F117=""),NA(),ROUND(CaptureMonthly!CH117/A_MonthPrice!$F117*100,1))</f>
      </c>
      <c r="FP117">
        <f>IF(OR(CaptureMonthlyExtra!B117="",A_MonthPrice!$G117=""),NA(),ROUND(CaptureMonthlyExtra!B117-A_MonthPrice!$G117,2))</f>
      </c>
      <c r="FQ117">
        <f>IF(OR(CaptureMonthlyExtra!B117="",A_MonthPrice!$G117=""),NA(),ROUND(CaptureMonthlyExtra!B117/A_MonthPrice!$G117*100,1))</f>
      </c>
      <c r="FR117">
        <f>IF(OR(CaptureMonthlyExtra!C117="",A_MonthPrice!$G117=""),NA(),ROUND(CaptureMonthlyExtra!C117-A_MonthPrice!$G117,2))</f>
      </c>
      <c r="FS117">
        <f>IF(OR(CaptureMonthlyExtra!C117="",A_MonthPrice!$G117=""),NA(),ROUND(CaptureMonthlyExtra!C117/A_MonthPrice!$G117*100,1))</f>
      </c>
      <c r="FT117">
        <f>IF(OR(CaptureMonthlyExtra!D117="",A_MonthPrice!$G117=""),NA(),ROUND(CaptureMonthlyExtra!D117-A_MonthPrice!$G117,2))</f>
      </c>
      <c r="FU117">
        <f>IF(OR(CaptureMonthlyExtra!D117="",A_MonthPrice!$G117=""),NA(),ROUND(CaptureMonthlyExtra!D117/A_MonthPrice!$G117*100,1))</f>
      </c>
      <c r="FV117">
        <f>IF(OR(CaptureMonthlyExtra!E117="",A_MonthPrice!$G117=""),NA(),ROUND(CaptureMonthlyExtra!E117-A_MonthPrice!$G117,2))</f>
      </c>
      <c r="FW117">
        <f>IF(OR(CaptureMonthlyExtra!E117="",A_MonthPrice!$G117=""),NA(),ROUND(CaptureMonthlyExtra!E117/A_MonthPrice!$G117*100,1))</f>
      </c>
      <c r="FX117">
        <f>IF(OR(CaptureMonthlyExtra!F117="",A_MonthPrice!$G117=""),NA(),ROUND(CaptureMonthlyExtra!F117-A_MonthPrice!$G117,2))</f>
      </c>
      <c r="FY117">
        <f>IF(OR(CaptureMonthlyExtra!F117="",A_MonthPrice!$G117=""),NA(),ROUND(CaptureMonthlyExtra!F117/A_MonthPrice!$G117*100,1))</f>
      </c>
      <c r="FZ117">
        <f>IF(OR(CaptureMonthlyExtra!G117="",A_MonthPrice!$G117=""),NA(),ROUND(CaptureMonthlyExtra!G117-A_MonthPrice!$G117,2))</f>
      </c>
      <c r="GA117">
        <f>IF(OR(CaptureMonthlyExtra!G117="",A_MonthPrice!$G117=""),NA(),ROUND(CaptureMonthlyExtra!G117/A_MonthPrice!$G117*100,1))</f>
      </c>
      <c r="GB117">
        <f>IF(OR(CaptureMonthlyExtra!H117="",A_MonthPrice!$G117=""),NA(),ROUND(CaptureMonthlyExtra!H117-A_MonthPrice!$G117,2))</f>
      </c>
      <c r="GC117">
        <f>IF(OR(CaptureMonthlyExtra!H117="",A_MonthPrice!$G117=""),NA(),ROUND(CaptureMonthlyExtra!H117/A_MonthPrice!$G117*100,1))</f>
      </c>
      <c r="GD117">
        <f>IF(OR(CaptureMonthlyExtra!I117="",A_MonthPrice!$G117=""),NA(),ROUND(CaptureMonthlyExtra!I117-A_MonthPrice!$G117,2))</f>
      </c>
      <c r="GE117">
        <f>IF(OR(CaptureMonthlyExtra!I117="",A_MonthPrice!$G117=""),NA(),ROUND(CaptureMonthlyExtra!I117/A_MonthPrice!$G117*100,1))</f>
      </c>
      <c r="GF117">
        <f>IF(OR(CaptureMonthlyExtra!J117="",A_MonthPrice!$G117=""),NA(),ROUND(CaptureMonthlyExtra!J117-A_MonthPrice!$G117,2))</f>
      </c>
      <c r="GG117">
        <f>IF(OR(CaptureMonthlyExtra!J117="",A_MonthPrice!$G117=""),NA(),ROUND(CaptureMonthlyExtra!J117/A_MonthPrice!$G117*100,1))</f>
      </c>
      <c r="GH117">
        <f>IF(OR(CaptureMonthlyExtra!K117="",A_MonthPrice!$G117=""),NA(),ROUND(CaptureMonthlyExtra!K117-A_MonthPrice!$G117,2))</f>
      </c>
      <c r="GI117">
        <f>IF(OR(CaptureMonthlyExtra!K117="",A_MonthPrice!$G117=""),NA(),ROUND(CaptureMonthlyExtra!K117/A_MonthPrice!$G117*100,1))</f>
      </c>
      <c r="GJ117">
        <f>IF(OR(CaptureMonthlyExtra!L117="",A_MonthPrice!$G117=""),NA(),ROUND(CaptureMonthlyExtra!L117-A_MonthPrice!$G117,2))</f>
      </c>
      <c r="GK117">
        <f>IF(OR(CaptureMonthlyExtra!L117="",A_MonthPrice!$G117=""),NA(),ROUND(CaptureMonthlyExtra!L117/A_MonthPrice!$G117*100,1))</f>
      </c>
      <c r="GL117">
        <f>IF(OR(CaptureMonthlyExtra!M117="",A_MonthPrice!$G117=""),NA(),ROUND(CaptureMonthlyExtra!M117-A_MonthPrice!$G117,2))</f>
      </c>
      <c r="GM117">
        <f>IF(OR(CaptureMonthlyExtra!M117="",A_MonthPrice!$G117=""),NA(),ROUND(CaptureMonthlyExtra!M117/A_MonthPrice!$G117*100,1))</f>
      </c>
      <c r="GN117">
        <f>IF(OR(CaptureMonthlyExtra!N117="",A_MonthPrice!$G117=""),NA(),ROUND(CaptureMonthlyExtra!N117-A_MonthPrice!$G117,2))</f>
      </c>
      <c r="GO117">
        <f>IF(OR(CaptureMonthlyExtra!N117="",A_MonthPrice!$G117=""),NA(),ROUND(CaptureMonthlyExtra!N117/A_MonthPrice!$G117*100,1))</f>
      </c>
      <c r="GP117">
        <f>IF(OR(CaptureMonthlyExtra!O117="",A_MonthPrice!$G117=""),NA(),ROUND(CaptureMonthlyExtra!O117-A_MonthPrice!$G117,2))</f>
      </c>
      <c r="GQ117">
        <f>IF(OR(CaptureMonthlyExtra!O117="",A_MonthPrice!$G117=""),NA(),ROUND(CaptureMonthlyExtra!O117/A_MonthPrice!$G117*100,1))</f>
      </c>
      <c r="GR117">
        <f>IF(OR(CaptureMonthlyExtra!P117="",A_MonthPrice!$G117=""),NA(),ROUND(CaptureMonthlyExtra!P117-A_MonthPrice!$G117,2))</f>
      </c>
      <c r="GS117">
        <f>IF(OR(CaptureMonthlyExtra!P117="",A_MonthPrice!$G117=""),NA(),ROUND(CaptureMonthlyExtra!P117/A_MonthPrice!$G117*100,1))</f>
      </c>
      <c r="GT117">
        <f>IF(OR(CaptureMonthlyExtra!Q117="",A_MonthPrice!$G117=""),NA(),ROUND(CaptureMonthlyExtra!Q117-A_MonthPrice!$G117,2))</f>
      </c>
      <c r="GU117">
        <f>IF(OR(CaptureMonthlyExtra!Q117="",A_MonthPrice!$G117=""),NA(),ROUND(CaptureMonthlyExtra!Q117/A_MonthPrice!$G117*100,1))</f>
      </c>
      <c r="GV117">
        <f>IF(OR(CaptureMonthlyExtra!R117="",A_MonthPrice!$G117=""),NA(),ROUND(CaptureMonthlyExtra!R117-A_MonthPrice!$G117,2))</f>
      </c>
      <c r="GW117">
        <f>IF(OR(CaptureMonthlyExtra!R117="",A_MonthPrice!$G117=""),NA(),ROUND(CaptureMonthlyExtra!R117/A_MonthPrice!$G117*100,1))</f>
      </c>
    </row>
    <row r="118" spans="1:502">
      <c r="A118">
        <f>CaptureMonthly!A118</f>
      </c>
      <c r="B118">
        <f>IF(OR(CaptureMonthly!B118="",A_MonthPrice!$B118=""),NA(),ROUND(CaptureMonthly!B118-A_MonthPrice!$B118,2))</f>
      </c>
      <c r="C118">
        <f>IF(OR(CaptureMonthly!B118="",A_MonthPrice!$B118=""),NA(),ROUND(CaptureMonthly!B118/A_MonthPrice!$B118*100,1))</f>
      </c>
      <c r="D118">
        <f>IF(OR(CaptureMonthly!C118="",A_MonthPrice!$B118=""),NA(),ROUND(CaptureMonthly!C118-A_MonthPrice!$B118,2))</f>
      </c>
      <c r="E118">
        <f>IF(OR(CaptureMonthly!C118="",A_MonthPrice!$B118=""),NA(),ROUND(CaptureMonthly!C118/A_MonthPrice!$B118*100,1))</f>
      </c>
      <c r="F118">
        <f>IF(OR(CaptureMonthly!D118="",A_MonthPrice!$B118=""),NA(),ROUND(CaptureMonthly!D118-A_MonthPrice!$B118,2))</f>
      </c>
      <c r="G118">
        <f>IF(OR(CaptureMonthly!D118="",A_MonthPrice!$B118=""),NA(),ROUND(CaptureMonthly!D118/A_MonthPrice!$B118*100,1))</f>
      </c>
      <c r="H118">
        <f>IF(OR(CaptureMonthly!E118="",A_MonthPrice!$B118=""),NA(),ROUND(CaptureMonthly!E118-A_MonthPrice!$B118,2))</f>
      </c>
      <c r="I118">
        <f>IF(OR(CaptureMonthly!E118="",A_MonthPrice!$B118=""),NA(),ROUND(CaptureMonthly!E118/A_MonthPrice!$B118*100,1))</f>
      </c>
      <c r="J118">
        <f>IF(OR(CaptureMonthly!F118="",A_MonthPrice!$B118=""),NA(),ROUND(CaptureMonthly!F118-A_MonthPrice!$B118,2))</f>
      </c>
      <c r="K118">
        <f>IF(OR(CaptureMonthly!F118="",A_MonthPrice!$B118=""),NA(),ROUND(CaptureMonthly!F118/A_MonthPrice!$B118*100,1))</f>
      </c>
      <c r="L118">
        <f>IF(OR(CaptureMonthly!G118="",A_MonthPrice!$B118=""),NA(),ROUND(CaptureMonthly!G118-A_MonthPrice!$B118,2))</f>
      </c>
      <c r="M118">
        <f>IF(OR(CaptureMonthly!G118="",A_MonthPrice!$B118=""),NA(),ROUND(CaptureMonthly!G118/A_MonthPrice!$B118*100,1))</f>
      </c>
      <c r="N118">
        <f>IF(OR(CaptureMonthly!H118="",A_MonthPrice!$B118=""),NA(),ROUND(CaptureMonthly!H118-A_MonthPrice!$B118,2))</f>
      </c>
      <c r="O118">
        <f>IF(OR(CaptureMonthly!H118="",A_MonthPrice!$B118=""),NA(),ROUND(CaptureMonthly!H118/A_MonthPrice!$B118*100,1))</f>
      </c>
      <c r="P118">
        <f>IF(OR(CaptureMonthly!I118="",A_MonthPrice!$B118=""),NA(),ROUND(CaptureMonthly!I118-A_MonthPrice!$B118,2))</f>
      </c>
      <c r="Q118">
        <f>IF(OR(CaptureMonthly!I118="",A_MonthPrice!$B118=""),NA(),ROUND(CaptureMonthly!I118/A_MonthPrice!$B118*100,1))</f>
      </c>
      <c r="R118">
        <f>IF(OR(CaptureMonthly!J118="",A_MonthPrice!$B118=""),NA(),ROUND(CaptureMonthly!J118-A_MonthPrice!$B118,2))</f>
      </c>
      <c r="S118">
        <f>IF(OR(CaptureMonthly!J118="",A_MonthPrice!$B118=""),NA(),ROUND(CaptureMonthly!J118/A_MonthPrice!$B118*100,1))</f>
      </c>
      <c r="T118">
        <f>IF(OR(CaptureMonthly!K118="",A_MonthPrice!$B118=""),NA(),ROUND(CaptureMonthly!K118-A_MonthPrice!$B118,2))</f>
      </c>
      <c r="U118">
        <f>IF(OR(CaptureMonthly!K118="",A_MonthPrice!$B118=""),NA(),ROUND(CaptureMonthly!K118/A_MonthPrice!$B118*100,1))</f>
      </c>
      <c r="V118">
        <f>IF(OR(CaptureMonthly!L118="",A_MonthPrice!$B118=""),NA(),ROUND(CaptureMonthly!L118-A_MonthPrice!$B118,2))</f>
      </c>
      <c r="W118">
        <f>IF(OR(CaptureMonthly!L118="",A_MonthPrice!$B118=""),NA(),ROUND(CaptureMonthly!L118/A_MonthPrice!$B118*100,1))</f>
      </c>
      <c r="X118">
        <f>IF(OR(CaptureMonthly!M118="",A_MonthPrice!$B118=""),NA(),ROUND(CaptureMonthly!M118-A_MonthPrice!$B118,2))</f>
      </c>
      <c r="Y118">
        <f>IF(OR(CaptureMonthly!M118="",A_MonthPrice!$B118=""),NA(),ROUND(CaptureMonthly!M118/A_MonthPrice!$B118*100,1))</f>
      </c>
      <c r="Z118">
        <f>IF(OR(CaptureMonthly!N118="",A_MonthPrice!$B118=""),NA(),ROUND(CaptureMonthly!N118-A_MonthPrice!$B118,2))</f>
      </c>
      <c r="AA118">
        <f>IF(OR(CaptureMonthly!N118="",A_MonthPrice!$B118=""),NA(),ROUND(CaptureMonthly!N118/A_MonthPrice!$B118*100,1))</f>
      </c>
      <c r="AB118">
        <f>IF(OR(CaptureMonthly!O118="",A_MonthPrice!$B118=""),NA(),ROUND(CaptureMonthly!O118-A_MonthPrice!$B118,2))</f>
      </c>
      <c r="AC118">
        <f>IF(OR(CaptureMonthly!O118="",A_MonthPrice!$B118=""),NA(),ROUND(CaptureMonthly!O118/A_MonthPrice!$B118*100,1))</f>
      </c>
      <c r="AD118">
        <f>IF(OR(CaptureMonthly!P118="",A_MonthPrice!$B118=""),NA(),ROUND(CaptureMonthly!P118-A_MonthPrice!$B118,2))</f>
      </c>
      <c r="AE118">
        <f>IF(OR(CaptureMonthly!P118="",A_MonthPrice!$B118=""),NA(),ROUND(CaptureMonthly!P118/A_MonthPrice!$B118*100,1))</f>
      </c>
      <c r="AF118">
        <f>IF(OR(CaptureMonthly!Q118="",A_MonthPrice!$B118=""),NA(),ROUND(CaptureMonthly!Q118-A_MonthPrice!$B118,2))</f>
      </c>
      <c r="AG118">
        <f>IF(OR(CaptureMonthly!Q118="",A_MonthPrice!$B118=""),NA(),ROUND(CaptureMonthly!Q118/A_MonthPrice!$B118*100,1))</f>
      </c>
      <c r="AH118">
        <f>IF(OR(CaptureMonthly!R118="",A_MonthPrice!$B118=""),NA(),ROUND(CaptureMonthly!R118-A_MonthPrice!$B118,2))</f>
      </c>
      <c r="AI118">
        <f>IF(OR(CaptureMonthly!R118="",A_MonthPrice!$B118=""),NA(),ROUND(CaptureMonthly!R118/A_MonthPrice!$B118*100,1))</f>
      </c>
      <c r="AJ118">
        <f>IF(OR(CaptureMonthly!S118="",A_MonthPrice!$C118=""),NA(),ROUND(CaptureMonthly!S118-A_MonthPrice!$C118,2))</f>
      </c>
      <c r="AK118">
        <f>IF(OR(CaptureMonthly!S118="",A_MonthPrice!$C118=""),NA(),ROUND(CaptureMonthly!S118/A_MonthPrice!$C118*100,1))</f>
      </c>
      <c r="AL118">
        <f>IF(OR(CaptureMonthly!T118="",A_MonthPrice!$C118=""),NA(),ROUND(CaptureMonthly!T118-A_MonthPrice!$C118,2))</f>
      </c>
      <c r="AM118">
        <f>IF(OR(CaptureMonthly!T118="",A_MonthPrice!$C118=""),NA(),ROUND(CaptureMonthly!T118/A_MonthPrice!$C118*100,1))</f>
      </c>
      <c r="AN118">
        <f>IF(OR(CaptureMonthly!U118="",A_MonthPrice!$C118=""),NA(),ROUND(CaptureMonthly!U118-A_MonthPrice!$C118,2))</f>
      </c>
      <c r="AO118">
        <f>IF(OR(CaptureMonthly!U118="",A_MonthPrice!$C118=""),NA(),ROUND(CaptureMonthly!U118/A_MonthPrice!$C118*100,1))</f>
      </c>
      <c r="AP118">
        <f>IF(OR(CaptureMonthly!V118="",A_MonthPrice!$C118=""),NA(),ROUND(CaptureMonthly!V118-A_MonthPrice!$C118,2))</f>
      </c>
      <c r="AQ118">
        <f>IF(OR(CaptureMonthly!V118="",A_MonthPrice!$C118=""),NA(),ROUND(CaptureMonthly!V118/A_MonthPrice!$C118*100,1))</f>
      </c>
      <c r="AR118">
        <f>IF(OR(CaptureMonthly!W118="",A_MonthPrice!$C118=""),NA(),ROUND(CaptureMonthly!W118-A_MonthPrice!$C118,2))</f>
      </c>
      <c r="AS118">
        <f>IF(OR(CaptureMonthly!W118="",A_MonthPrice!$C118=""),NA(),ROUND(CaptureMonthly!W118/A_MonthPrice!$C118*100,1))</f>
      </c>
      <c r="AT118">
        <f>IF(OR(CaptureMonthly!X118="",A_MonthPrice!$C118=""),NA(),ROUND(CaptureMonthly!X118-A_MonthPrice!$C118,2))</f>
      </c>
      <c r="AU118">
        <f>IF(OR(CaptureMonthly!X118="",A_MonthPrice!$C118=""),NA(),ROUND(CaptureMonthly!X118/A_MonthPrice!$C118*100,1))</f>
      </c>
      <c r="AV118">
        <f>IF(OR(CaptureMonthly!Y118="",A_MonthPrice!$C118=""),NA(),ROUND(CaptureMonthly!Y118-A_MonthPrice!$C118,2))</f>
      </c>
      <c r="AW118">
        <f>IF(OR(CaptureMonthly!Y118="",A_MonthPrice!$C118=""),NA(),ROUND(CaptureMonthly!Y118/A_MonthPrice!$C118*100,1))</f>
      </c>
      <c r="AX118">
        <f>IF(OR(CaptureMonthly!Z118="",A_MonthPrice!$C118=""),NA(),ROUND(CaptureMonthly!Z118-A_MonthPrice!$C118,2))</f>
      </c>
      <c r="AY118">
        <f>IF(OR(CaptureMonthly!Z118="",A_MonthPrice!$C118=""),NA(),ROUND(CaptureMonthly!Z118/A_MonthPrice!$C118*100,1))</f>
      </c>
      <c r="AZ118">
        <f>IF(OR(CaptureMonthly!AA118="",A_MonthPrice!$C118=""),NA(),ROUND(CaptureMonthly!AA118-A_MonthPrice!$C118,2))</f>
      </c>
      <c r="BA118">
        <f>IF(OR(CaptureMonthly!AA118="",A_MonthPrice!$C118=""),NA(),ROUND(CaptureMonthly!AA118/A_MonthPrice!$C118*100,1))</f>
      </c>
      <c r="BB118">
        <f>IF(OR(CaptureMonthly!AB118="",A_MonthPrice!$C118=""),NA(),ROUND(CaptureMonthly!AB118-A_MonthPrice!$C118,2))</f>
      </c>
      <c r="BC118">
        <f>IF(OR(CaptureMonthly!AB118="",A_MonthPrice!$C118=""),NA(),ROUND(CaptureMonthly!AB118/A_MonthPrice!$C118*100,1))</f>
      </c>
      <c r="BD118">
        <f>IF(OR(CaptureMonthly!AC118="",A_MonthPrice!$C118=""),NA(),ROUND(CaptureMonthly!AC118-A_MonthPrice!$C118,2))</f>
      </c>
      <c r="BE118">
        <f>IF(OR(CaptureMonthly!AC118="",A_MonthPrice!$C118=""),NA(),ROUND(CaptureMonthly!AC118/A_MonthPrice!$C118*100,1))</f>
      </c>
      <c r="BF118">
        <f>IF(OR(CaptureMonthly!AD118="",A_MonthPrice!$C118=""),NA(),ROUND(CaptureMonthly!AD118-A_MonthPrice!$C118,2))</f>
      </c>
      <c r="BG118">
        <f>IF(OR(CaptureMonthly!AD118="",A_MonthPrice!$C118=""),NA(),ROUND(CaptureMonthly!AD118/A_MonthPrice!$C118*100,1))</f>
      </c>
      <c r="BH118">
        <f>IF(OR(CaptureMonthly!AE118="",A_MonthPrice!$C118=""),NA(),ROUND(CaptureMonthly!AE118-A_MonthPrice!$C118,2))</f>
      </c>
      <c r="BI118">
        <f>IF(OR(CaptureMonthly!AE118="",A_MonthPrice!$C118=""),NA(),ROUND(CaptureMonthly!AE118/A_MonthPrice!$C118*100,1))</f>
      </c>
      <c r="BJ118">
        <f>IF(OR(CaptureMonthly!AF118="",A_MonthPrice!$C118=""),NA(),ROUND(CaptureMonthly!AF118-A_MonthPrice!$C118,2))</f>
      </c>
      <c r="BK118">
        <f>IF(OR(CaptureMonthly!AF118="",A_MonthPrice!$C118=""),NA(),ROUND(CaptureMonthly!AF118/A_MonthPrice!$C118*100,1))</f>
      </c>
      <c r="BL118">
        <f>IF(OR(CaptureMonthly!AG118="",A_MonthPrice!$C118=""),NA(),ROUND(CaptureMonthly!AG118-A_MonthPrice!$C118,2))</f>
      </c>
      <c r="BM118">
        <f>IF(OR(CaptureMonthly!AG118="",A_MonthPrice!$C118=""),NA(),ROUND(CaptureMonthly!AG118/A_MonthPrice!$C118*100,1))</f>
      </c>
      <c r="BN118">
        <f>IF(OR(CaptureMonthly!AH118="",A_MonthPrice!$C118=""),NA(),ROUND(CaptureMonthly!AH118-A_MonthPrice!$C118,2))</f>
      </c>
      <c r="BO118">
        <f>IF(OR(CaptureMonthly!AH118="",A_MonthPrice!$C118=""),NA(),ROUND(CaptureMonthly!AH118/A_MonthPrice!$C118*100,1))</f>
      </c>
      <c r="BP118">
        <f>IF(OR(CaptureMonthly!AI118="",A_MonthPrice!$C118=""),NA(),ROUND(CaptureMonthly!AI118-A_MonthPrice!$C118,2))</f>
      </c>
      <c r="BQ118">
        <f>IF(OR(CaptureMonthly!AI118="",A_MonthPrice!$C118=""),NA(),ROUND(CaptureMonthly!AI118/A_MonthPrice!$C118*100,1))</f>
      </c>
      <c r="BR118">
        <f>IF(OR(CaptureMonthly!AJ118="",A_MonthPrice!$D118=""),NA(),ROUND(CaptureMonthly!AJ118-A_MonthPrice!$D118,2))</f>
      </c>
      <c r="BS118">
        <f>IF(OR(CaptureMonthly!AJ118="",A_MonthPrice!$D118=""),NA(),ROUND(CaptureMonthly!AJ118/A_MonthPrice!$D118*100,1))</f>
      </c>
      <c r="BT118">
        <f>IF(OR(CaptureMonthly!AK118="",A_MonthPrice!$D118=""),NA(),ROUND(CaptureMonthly!AK118-A_MonthPrice!$D118,2))</f>
      </c>
      <c r="BU118">
        <f>IF(OR(CaptureMonthly!AK118="",A_MonthPrice!$D118=""),NA(),ROUND(CaptureMonthly!AK118/A_MonthPrice!$D118*100,1))</f>
      </c>
      <c r="BV118">
        <f>IF(OR(CaptureMonthly!AL118="",A_MonthPrice!$D118=""),NA(),ROUND(CaptureMonthly!AL118-A_MonthPrice!$D118,2))</f>
      </c>
      <c r="BW118">
        <f>IF(OR(CaptureMonthly!AL118="",A_MonthPrice!$D118=""),NA(),ROUND(CaptureMonthly!AL118/A_MonthPrice!$D118*100,1))</f>
      </c>
      <c r="BX118">
        <f>IF(OR(CaptureMonthly!AM118="",A_MonthPrice!$D118=""),NA(),ROUND(CaptureMonthly!AM118-A_MonthPrice!$D118,2))</f>
      </c>
      <c r="BY118">
        <f>IF(OR(CaptureMonthly!AM118="",A_MonthPrice!$D118=""),NA(),ROUND(CaptureMonthly!AM118/A_MonthPrice!$D118*100,1))</f>
      </c>
      <c r="BZ118">
        <f>IF(OR(CaptureMonthly!AN118="",A_MonthPrice!$D118=""),NA(),ROUND(CaptureMonthly!AN118-A_MonthPrice!$D118,2))</f>
      </c>
      <c r="CA118">
        <f>IF(OR(CaptureMonthly!AN118="",A_MonthPrice!$D118=""),NA(),ROUND(CaptureMonthly!AN118/A_MonthPrice!$D118*100,1))</f>
      </c>
      <c r="CB118">
        <f>IF(OR(CaptureMonthly!AO118="",A_MonthPrice!$D118=""),NA(),ROUND(CaptureMonthly!AO118-A_MonthPrice!$D118,2))</f>
      </c>
      <c r="CC118">
        <f>IF(OR(CaptureMonthly!AO118="",A_MonthPrice!$D118=""),NA(),ROUND(CaptureMonthly!AO118/A_MonthPrice!$D118*100,1))</f>
      </c>
      <c r="CD118">
        <f>IF(OR(CaptureMonthly!AP118="",A_MonthPrice!$D118=""),NA(),ROUND(CaptureMonthly!AP118-A_MonthPrice!$D118,2))</f>
      </c>
      <c r="CE118">
        <f>IF(OR(CaptureMonthly!AP118="",A_MonthPrice!$D118=""),NA(),ROUND(CaptureMonthly!AP118/A_MonthPrice!$D118*100,1))</f>
      </c>
      <c r="CF118">
        <f>IF(OR(CaptureMonthly!AQ118="",A_MonthPrice!$D118=""),NA(),ROUND(CaptureMonthly!AQ118-A_MonthPrice!$D118,2))</f>
      </c>
      <c r="CG118">
        <f>IF(OR(CaptureMonthly!AQ118="",A_MonthPrice!$D118=""),NA(),ROUND(CaptureMonthly!AQ118/A_MonthPrice!$D118*100,1))</f>
      </c>
      <c r="CH118">
        <f>IF(OR(CaptureMonthly!AR118="",A_MonthPrice!$D118=""),NA(),ROUND(CaptureMonthly!AR118-A_MonthPrice!$D118,2))</f>
      </c>
      <c r="CI118">
        <f>IF(OR(CaptureMonthly!AR118="",A_MonthPrice!$D118=""),NA(),ROUND(CaptureMonthly!AR118/A_MonthPrice!$D118*100,1))</f>
      </c>
      <c r="CJ118">
        <f>IF(OR(CaptureMonthly!AS118="",A_MonthPrice!$D118=""),NA(),ROUND(CaptureMonthly!AS118-A_MonthPrice!$D118,2))</f>
      </c>
      <c r="CK118">
        <f>IF(OR(CaptureMonthly!AS118="",A_MonthPrice!$D118=""),NA(),ROUND(CaptureMonthly!AS118/A_MonthPrice!$D118*100,1))</f>
      </c>
      <c r="CL118">
        <f>IF(OR(CaptureMonthly!AT118="",A_MonthPrice!$D118=""),NA(),ROUND(CaptureMonthly!AT118-A_MonthPrice!$D118,2))</f>
      </c>
      <c r="CM118">
        <f>IF(OR(CaptureMonthly!AT118="",A_MonthPrice!$D118=""),NA(),ROUND(CaptureMonthly!AT118/A_MonthPrice!$D118*100,1))</f>
      </c>
      <c r="CN118">
        <f>IF(OR(CaptureMonthly!AU118="",A_MonthPrice!$D118=""),NA(),ROUND(CaptureMonthly!AU118-A_MonthPrice!$D118,2))</f>
      </c>
      <c r="CO118">
        <f>IF(OR(CaptureMonthly!AU118="",A_MonthPrice!$D118=""),NA(),ROUND(CaptureMonthly!AU118/A_MonthPrice!$D118*100,1))</f>
      </c>
      <c r="CP118">
        <f>IF(OR(CaptureMonthly!AV118="",A_MonthPrice!$D118=""),NA(),ROUND(CaptureMonthly!AV118-A_MonthPrice!$D118,2))</f>
      </c>
      <c r="CQ118">
        <f>IF(OR(CaptureMonthly!AV118="",A_MonthPrice!$D118=""),NA(),ROUND(CaptureMonthly!AV118/A_MonthPrice!$D118*100,1))</f>
      </c>
      <c r="CR118">
        <f>IF(OR(CaptureMonthly!AW118="",A_MonthPrice!$D118=""),NA(),ROUND(CaptureMonthly!AW118-A_MonthPrice!$D118,2))</f>
      </c>
      <c r="CS118">
        <f>IF(OR(CaptureMonthly!AW118="",A_MonthPrice!$D118=""),NA(),ROUND(CaptureMonthly!AW118/A_MonthPrice!$D118*100,1))</f>
      </c>
      <c r="CT118">
        <f>IF(OR(CaptureMonthly!AX118="",A_MonthPrice!$D118=""),NA(),ROUND(CaptureMonthly!AX118-A_MonthPrice!$D118,2))</f>
      </c>
      <c r="CU118">
        <f>IF(OR(CaptureMonthly!AX118="",A_MonthPrice!$D118=""),NA(),ROUND(CaptureMonthly!AX118/A_MonthPrice!$D118*100,1))</f>
      </c>
      <c r="CV118">
        <f>IF(OR(CaptureMonthly!AY118="",A_MonthPrice!$D118=""),NA(),ROUND(CaptureMonthly!AY118-A_MonthPrice!$D118,2))</f>
      </c>
      <c r="CW118">
        <f>IF(OR(CaptureMonthly!AY118="",A_MonthPrice!$D118=""),NA(),ROUND(CaptureMonthly!AY118/A_MonthPrice!$D118*100,1))</f>
      </c>
      <c r="CX118">
        <f>IF(OR(CaptureMonthly!AZ118="",A_MonthPrice!$D118=""),NA(),ROUND(CaptureMonthly!AZ118-A_MonthPrice!$D118,2))</f>
      </c>
      <c r="CY118">
        <f>IF(OR(CaptureMonthly!AZ118="",A_MonthPrice!$D118=""),NA(),ROUND(CaptureMonthly!AZ118/A_MonthPrice!$D118*100,1))</f>
      </c>
      <c r="CZ118">
        <f>IF(OR(CaptureMonthly!BA118="",A_MonthPrice!$E118=""),NA(),ROUND(CaptureMonthly!BA118-A_MonthPrice!$E118,2))</f>
      </c>
      <c r="DA118">
        <f>IF(OR(CaptureMonthly!BA118="",A_MonthPrice!$E118=""),NA(),ROUND(CaptureMonthly!BA118/A_MonthPrice!$E118*100,1))</f>
      </c>
      <c r="DB118">
        <f>IF(OR(CaptureMonthly!BB118="",A_MonthPrice!$E118=""),NA(),ROUND(CaptureMonthly!BB118-A_MonthPrice!$E118,2))</f>
      </c>
      <c r="DC118">
        <f>IF(OR(CaptureMonthly!BB118="",A_MonthPrice!$E118=""),NA(),ROUND(CaptureMonthly!BB118/A_MonthPrice!$E118*100,1))</f>
      </c>
      <c r="DD118">
        <f>IF(OR(CaptureMonthly!BC118="",A_MonthPrice!$E118=""),NA(),ROUND(CaptureMonthly!BC118-A_MonthPrice!$E118,2))</f>
      </c>
      <c r="DE118">
        <f>IF(OR(CaptureMonthly!BC118="",A_MonthPrice!$E118=""),NA(),ROUND(CaptureMonthly!BC118/A_MonthPrice!$E118*100,1))</f>
      </c>
      <c r="DF118">
        <f>IF(OR(CaptureMonthly!BD118="",A_MonthPrice!$E118=""),NA(),ROUND(CaptureMonthly!BD118-A_MonthPrice!$E118,2))</f>
      </c>
      <c r="DG118">
        <f>IF(OR(CaptureMonthly!BD118="",A_MonthPrice!$E118=""),NA(),ROUND(CaptureMonthly!BD118/A_MonthPrice!$E118*100,1))</f>
      </c>
      <c r="DH118">
        <f>IF(OR(CaptureMonthly!BE118="",A_MonthPrice!$E118=""),NA(),ROUND(CaptureMonthly!BE118-A_MonthPrice!$E118,2))</f>
      </c>
      <c r="DI118">
        <f>IF(OR(CaptureMonthly!BE118="",A_MonthPrice!$E118=""),NA(),ROUND(CaptureMonthly!BE118/A_MonthPrice!$E118*100,1))</f>
      </c>
      <c r="DJ118">
        <f>IF(OR(CaptureMonthly!BF118="",A_MonthPrice!$E118=""),NA(),ROUND(CaptureMonthly!BF118-A_MonthPrice!$E118,2))</f>
      </c>
      <c r="DK118">
        <f>IF(OR(CaptureMonthly!BF118="",A_MonthPrice!$E118=""),NA(),ROUND(CaptureMonthly!BF118/A_MonthPrice!$E118*100,1))</f>
      </c>
      <c r="DL118">
        <f>IF(OR(CaptureMonthly!BG118="",A_MonthPrice!$E118=""),NA(),ROUND(CaptureMonthly!BG118-A_MonthPrice!$E118,2))</f>
      </c>
      <c r="DM118">
        <f>IF(OR(CaptureMonthly!BG118="",A_MonthPrice!$E118=""),NA(),ROUND(CaptureMonthly!BG118/A_MonthPrice!$E118*100,1))</f>
      </c>
      <c r="DN118">
        <f>IF(OR(CaptureMonthly!BH118="",A_MonthPrice!$E118=""),NA(),ROUND(CaptureMonthly!BH118-A_MonthPrice!$E118,2))</f>
      </c>
      <c r="DO118">
        <f>IF(OR(CaptureMonthly!BH118="",A_MonthPrice!$E118=""),NA(),ROUND(CaptureMonthly!BH118/A_MonthPrice!$E118*100,1))</f>
      </c>
      <c r="DP118">
        <f>IF(OR(CaptureMonthly!BI118="",A_MonthPrice!$E118=""),NA(),ROUND(CaptureMonthly!BI118-A_MonthPrice!$E118,2))</f>
      </c>
      <c r="DQ118">
        <f>IF(OR(CaptureMonthly!BI118="",A_MonthPrice!$E118=""),NA(),ROUND(CaptureMonthly!BI118/A_MonthPrice!$E118*100,1))</f>
      </c>
      <c r="DR118">
        <f>IF(OR(CaptureMonthly!BJ118="",A_MonthPrice!$E118=""),NA(),ROUND(CaptureMonthly!BJ118-A_MonthPrice!$E118,2))</f>
      </c>
      <c r="DS118">
        <f>IF(OR(CaptureMonthly!BJ118="",A_MonthPrice!$E118=""),NA(),ROUND(CaptureMonthly!BJ118/A_MonthPrice!$E118*100,1))</f>
      </c>
      <c r="DT118">
        <f>IF(OR(CaptureMonthly!BK118="",A_MonthPrice!$E118=""),NA(),ROUND(CaptureMonthly!BK118-A_MonthPrice!$E118,2))</f>
      </c>
      <c r="DU118">
        <f>IF(OR(CaptureMonthly!BK118="",A_MonthPrice!$E118=""),NA(),ROUND(CaptureMonthly!BK118/A_MonthPrice!$E118*100,1))</f>
      </c>
      <c r="DV118">
        <f>IF(OR(CaptureMonthly!BL118="",A_MonthPrice!$E118=""),NA(),ROUND(CaptureMonthly!BL118-A_MonthPrice!$E118,2))</f>
      </c>
      <c r="DW118">
        <f>IF(OR(CaptureMonthly!BL118="",A_MonthPrice!$E118=""),NA(),ROUND(CaptureMonthly!BL118/A_MonthPrice!$E118*100,1))</f>
      </c>
      <c r="DX118">
        <f>IF(OR(CaptureMonthly!BM118="",A_MonthPrice!$E118=""),NA(),ROUND(CaptureMonthly!BM118-A_MonthPrice!$E118,2))</f>
      </c>
      <c r="DY118">
        <f>IF(OR(CaptureMonthly!BM118="",A_MonthPrice!$E118=""),NA(),ROUND(CaptureMonthly!BM118/A_MonthPrice!$E118*100,1))</f>
      </c>
      <c r="DZ118">
        <f>IF(OR(CaptureMonthly!BN118="",A_MonthPrice!$E118=""),NA(),ROUND(CaptureMonthly!BN118-A_MonthPrice!$E118,2))</f>
      </c>
      <c r="EA118">
        <f>IF(OR(CaptureMonthly!BN118="",A_MonthPrice!$E118=""),NA(),ROUND(CaptureMonthly!BN118/A_MonthPrice!$E118*100,1))</f>
      </c>
      <c r="EB118">
        <f>IF(OR(CaptureMonthly!BO118="",A_MonthPrice!$E118=""),NA(),ROUND(CaptureMonthly!BO118-A_MonthPrice!$E118,2))</f>
      </c>
      <c r="EC118">
        <f>IF(OR(CaptureMonthly!BO118="",A_MonthPrice!$E118=""),NA(),ROUND(CaptureMonthly!BO118/A_MonthPrice!$E118*100,1))</f>
      </c>
      <c r="ED118">
        <f>IF(OR(CaptureMonthly!BP118="",A_MonthPrice!$E118=""),NA(),ROUND(CaptureMonthly!BP118-A_MonthPrice!$E118,2))</f>
      </c>
      <c r="EE118">
        <f>IF(OR(CaptureMonthly!BP118="",A_MonthPrice!$E118=""),NA(),ROUND(CaptureMonthly!BP118/A_MonthPrice!$E118*100,1))</f>
      </c>
      <c r="EF118">
        <f>IF(OR(CaptureMonthly!BQ118="",A_MonthPrice!$E118=""),NA(),ROUND(CaptureMonthly!BQ118-A_MonthPrice!$E118,2))</f>
      </c>
      <c r="EG118">
        <f>IF(OR(CaptureMonthly!BQ118="",A_MonthPrice!$E118=""),NA(),ROUND(CaptureMonthly!BQ118/A_MonthPrice!$E118*100,1))</f>
      </c>
      <c r="EH118">
        <f>IF(OR(CaptureMonthly!BR118="",A_MonthPrice!$F118=""),NA(),ROUND(CaptureMonthly!BR118-A_MonthPrice!$F118,2))</f>
      </c>
      <c r="EI118">
        <f>IF(OR(CaptureMonthly!BR118="",A_MonthPrice!$F118=""),NA(),ROUND(CaptureMonthly!BR118/A_MonthPrice!$F118*100,1))</f>
      </c>
      <c r="EJ118">
        <f>IF(OR(CaptureMonthly!BS118="",A_MonthPrice!$F118=""),NA(),ROUND(CaptureMonthly!BS118-A_MonthPrice!$F118,2))</f>
      </c>
      <c r="EK118">
        <f>IF(OR(CaptureMonthly!BS118="",A_MonthPrice!$F118=""),NA(),ROUND(CaptureMonthly!BS118/A_MonthPrice!$F118*100,1))</f>
      </c>
      <c r="EL118">
        <f>IF(OR(CaptureMonthly!BT118="",A_MonthPrice!$F118=""),NA(),ROUND(CaptureMonthly!BT118-A_MonthPrice!$F118,2))</f>
      </c>
      <c r="EM118">
        <f>IF(OR(CaptureMonthly!BT118="",A_MonthPrice!$F118=""),NA(),ROUND(CaptureMonthly!BT118/A_MonthPrice!$F118*100,1))</f>
      </c>
      <c r="EN118">
        <f>IF(OR(CaptureMonthly!BU118="",A_MonthPrice!$F118=""),NA(),ROUND(CaptureMonthly!BU118-A_MonthPrice!$F118,2))</f>
      </c>
      <c r="EO118">
        <f>IF(OR(CaptureMonthly!BU118="",A_MonthPrice!$F118=""),NA(),ROUND(CaptureMonthly!BU118/A_MonthPrice!$F118*100,1))</f>
      </c>
      <c r="EP118">
        <f>IF(OR(CaptureMonthly!BV118="",A_MonthPrice!$F118=""),NA(),ROUND(CaptureMonthly!BV118-A_MonthPrice!$F118,2))</f>
      </c>
      <c r="EQ118">
        <f>IF(OR(CaptureMonthly!BV118="",A_MonthPrice!$F118=""),NA(),ROUND(CaptureMonthly!BV118/A_MonthPrice!$F118*100,1))</f>
      </c>
      <c r="ER118">
        <f>IF(OR(CaptureMonthly!BW118="",A_MonthPrice!$F118=""),NA(),ROUND(CaptureMonthly!BW118-A_MonthPrice!$F118,2))</f>
      </c>
      <c r="ES118">
        <f>IF(OR(CaptureMonthly!BW118="",A_MonthPrice!$F118=""),NA(),ROUND(CaptureMonthly!BW118/A_MonthPrice!$F118*100,1))</f>
      </c>
      <c r="ET118">
        <f>IF(OR(CaptureMonthly!BX118="",A_MonthPrice!$F118=""),NA(),ROUND(CaptureMonthly!BX118-A_MonthPrice!$F118,2))</f>
      </c>
      <c r="EU118">
        <f>IF(OR(CaptureMonthly!BX118="",A_MonthPrice!$F118=""),NA(),ROUND(CaptureMonthly!BX118/A_MonthPrice!$F118*100,1))</f>
      </c>
      <c r="EV118">
        <f>IF(OR(CaptureMonthly!BY118="",A_MonthPrice!$F118=""),NA(),ROUND(CaptureMonthly!BY118-A_MonthPrice!$F118,2))</f>
      </c>
      <c r="EW118">
        <f>IF(OR(CaptureMonthly!BY118="",A_MonthPrice!$F118=""),NA(),ROUND(CaptureMonthly!BY118/A_MonthPrice!$F118*100,1))</f>
      </c>
      <c r="EX118">
        <f>IF(OR(CaptureMonthly!BZ118="",A_MonthPrice!$F118=""),NA(),ROUND(CaptureMonthly!BZ118-A_MonthPrice!$F118,2))</f>
      </c>
      <c r="EY118">
        <f>IF(OR(CaptureMonthly!BZ118="",A_MonthPrice!$F118=""),NA(),ROUND(CaptureMonthly!BZ118/A_MonthPrice!$F118*100,1))</f>
      </c>
      <c r="EZ118">
        <f>IF(OR(CaptureMonthly!CA118="",A_MonthPrice!$F118=""),NA(),ROUND(CaptureMonthly!CA118-A_MonthPrice!$F118,2))</f>
      </c>
      <c r="FA118">
        <f>IF(OR(CaptureMonthly!CA118="",A_MonthPrice!$F118=""),NA(),ROUND(CaptureMonthly!CA118/A_MonthPrice!$F118*100,1))</f>
      </c>
      <c r="FB118">
        <f>IF(OR(CaptureMonthly!CB118="",A_MonthPrice!$F118=""),NA(),ROUND(CaptureMonthly!CB118-A_MonthPrice!$F118,2))</f>
      </c>
      <c r="FC118">
        <f>IF(OR(CaptureMonthly!CB118="",A_MonthPrice!$F118=""),NA(),ROUND(CaptureMonthly!CB118/A_MonthPrice!$F118*100,1))</f>
      </c>
      <c r="FD118">
        <f>IF(OR(CaptureMonthly!CC118="",A_MonthPrice!$F118=""),NA(),ROUND(CaptureMonthly!CC118-A_MonthPrice!$F118,2))</f>
      </c>
      <c r="FE118">
        <f>IF(OR(CaptureMonthly!CC118="",A_MonthPrice!$F118=""),NA(),ROUND(CaptureMonthly!CC118/A_MonthPrice!$F118*100,1))</f>
      </c>
      <c r="FF118">
        <f>IF(OR(CaptureMonthly!CD118="",A_MonthPrice!$F118=""),NA(),ROUND(CaptureMonthly!CD118-A_MonthPrice!$F118,2))</f>
      </c>
      <c r="FG118">
        <f>IF(OR(CaptureMonthly!CD118="",A_MonthPrice!$F118=""),NA(),ROUND(CaptureMonthly!CD118/A_MonthPrice!$F118*100,1))</f>
      </c>
      <c r="FH118">
        <f>IF(OR(CaptureMonthly!CE118="",A_MonthPrice!$F118=""),NA(),ROUND(CaptureMonthly!CE118-A_MonthPrice!$F118,2))</f>
      </c>
      <c r="FI118">
        <f>IF(OR(CaptureMonthly!CE118="",A_MonthPrice!$F118=""),NA(),ROUND(CaptureMonthly!CE118/A_MonthPrice!$F118*100,1))</f>
      </c>
      <c r="FJ118">
        <f>IF(OR(CaptureMonthly!CF118="",A_MonthPrice!$F118=""),NA(),ROUND(CaptureMonthly!CF118-A_MonthPrice!$F118,2))</f>
      </c>
      <c r="FK118">
        <f>IF(OR(CaptureMonthly!CF118="",A_MonthPrice!$F118=""),NA(),ROUND(CaptureMonthly!CF118/A_MonthPrice!$F118*100,1))</f>
      </c>
      <c r="FL118">
        <f>IF(OR(CaptureMonthly!CG118="",A_MonthPrice!$F118=""),NA(),ROUND(CaptureMonthly!CG118-A_MonthPrice!$F118,2))</f>
      </c>
      <c r="FM118">
        <f>IF(OR(CaptureMonthly!CG118="",A_MonthPrice!$F118=""),NA(),ROUND(CaptureMonthly!CG118/A_MonthPrice!$F118*100,1))</f>
      </c>
      <c r="FN118">
        <f>IF(OR(CaptureMonthly!CH118="",A_MonthPrice!$F118=""),NA(),ROUND(CaptureMonthly!CH118-A_MonthPrice!$F118,2))</f>
      </c>
      <c r="FO118">
        <f>IF(OR(CaptureMonthly!CH118="",A_MonthPrice!$F118=""),NA(),ROUND(CaptureMonthly!CH118/A_MonthPrice!$F118*100,1))</f>
      </c>
      <c r="FP118">
        <f>IF(OR(CaptureMonthlyExtra!B118="",A_MonthPrice!$G118=""),NA(),ROUND(CaptureMonthlyExtra!B118-A_MonthPrice!$G118,2))</f>
      </c>
      <c r="FQ118">
        <f>IF(OR(CaptureMonthlyExtra!B118="",A_MonthPrice!$G118=""),NA(),ROUND(CaptureMonthlyExtra!B118/A_MonthPrice!$G118*100,1))</f>
      </c>
      <c r="FR118">
        <f>IF(OR(CaptureMonthlyExtra!C118="",A_MonthPrice!$G118=""),NA(),ROUND(CaptureMonthlyExtra!C118-A_MonthPrice!$G118,2))</f>
      </c>
      <c r="FS118">
        <f>IF(OR(CaptureMonthlyExtra!C118="",A_MonthPrice!$G118=""),NA(),ROUND(CaptureMonthlyExtra!C118/A_MonthPrice!$G118*100,1))</f>
      </c>
      <c r="FT118">
        <f>IF(OR(CaptureMonthlyExtra!D118="",A_MonthPrice!$G118=""),NA(),ROUND(CaptureMonthlyExtra!D118-A_MonthPrice!$G118,2))</f>
      </c>
      <c r="FU118">
        <f>IF(OR(CaptureMonthlyExtra!D118="",A_MonthPrice!$G118=""),NA(),ROUND(CaptureMonthlyExtra!D118/A_MonthPrice!$G118*100,1))</f>
      </c>
      <c r="FV118">
        <f>IF(OR(CaptureMonthlyExtra!E118="",A_MonthPrice!$G118=""),NA(),ROUND(CaptureMonthlyExtra!E118-A_MonthPrice!$G118,2))</f>
      </c>
      <c r="FW118">
        <f>IF(OR(CaptureMonthlyExtra!E118="",A_MonthPrice!$G118=""),NA(),ROUND(CaptureMonthlyExtra!E118/A_MonthPrice!$G118*100,1))</f>
      </c>
      <c r="FX118">
        <f>IF(OR(CaptureMonthlyExtra!F118="",A_MonthPrice!$G118=""),NA(),ROUND(CaptureMonthlyExtra!F118-A_MonthPrice!$G118,2))</f>
      </c>
      <c r="FY118">
        <f>IF(OR(CaptureMonthlyExtra!F118="",A_MonthPrice!$G118=""),NA(),ROUND(CaptureMonthlyExtra!F118/A_MonthPrice!$G118*100,1))</f>
      </c>
      <c r="FZ118">
        <f>IF(OR(CaptureMonthlyExtra!G118="",A_MonthPrice!$G118=""),NA(),ROUND(CaptureMonthlyExtra!G118-A_MonthPrice!$G118,2))</f>
      </c>
      <c r="GA118">
        <f>IF(OR(CaptureMonthlyExtra!G118="",A_MonthPrice!$G118=""),NA(),ROUND(CaptureMonthlyExtra!G118/A_MonthPrice!$G118*100,1))</f>
      </c>
      <c r="GB118">
        <f>IF(OR(CaptureMonthlyExtra!H118="",A_MonthPrice!$G118=""),NA(),ROUND(CaptureMonthlyExtra!H118-A_MonthPrice!$G118,2))</f>
      </c>
      <c r="GC118">
        <f>IF(OR(CaptureMonthlyExtra!H118="",A_MonthPrice!$G118=""),NA(),ROUND(CaptureMonthlyExtra!H118/A_MonthPrice!$G118*100,1))</f>
      </c>
      <c r="GD118">
        <f>IF(OR(CaptureMonthlyExtra!I118="",A_MonthPrice!$G118=""),NA(),ROUND(CaptureMonthlyExtra!I118-A_MonthPrice!$G118,2))</f>
      </c>
      <c r="GE118">
        <f>IF(OR(CaptureMonthlyExtra!I118="",A_MonthPrice!$G118=""),NA(),ROUND(CaptureMonthlyExtra!I118/A_MonthPrice!$G118*100,1))</f>
      </c>
      <c r="GF118">
        <f>IF(OR(CaptureMonthlyExtra!J118="",A_MonthPrice!$G118=""),NA(),ROUND(CaptureMonthlyExtra!J118-A_MonthPrice!$G118,2))</f>
      </c>
      <c r="GG118">
        <f>IF(OR(CaptureMonthlyExtra!J118="",A_MonthPrice!$G118=""),NA(),ROUND(CaptureMonthlyExtra!J118/A_MonthPrice!$G118*100,1))</f>
      </c>
      <c r="GH118">
        <f>IF(OR(CaptureMonthlyExtra!K118="",A_MonthPrice!$G118=""),NA(),ROUND(CaptureMonthlyExtra!K118-A_MonthPrice!$G118,2))</f>
      </c>
      <c r="GI118">
        <f>IF(OR(CaptureMonthlyExtra!K118="",A_MonthPrice!$G118=""),NA(),ROUND(CaptureMonthlyExtra!K118/A_MonthPrice!$G118*100,1))</f>
      </c>
      <c r="GJ118">
        <f>IF(OR(CaptureMonthlyExtra!L118="",A_MonthPrice!$G118=""),NA(),ROUND(CaptureMonthlyExtra!L118-A_MonthPrice!$G118,2))</f>
      </c>
      <c r="GK118">
        <f>IF(OR(CaptureMonthlyExtra!L118="",A_MonthPrice!$G118=""),NA(),ROUND(CaptureMonthlyExtra!L118/A_MonthPrice!$G118*100,1))</f>
      </c>
      <c r="GL118">
        <f>IF(OR(CaptureMonthlyExtra!M118="",A_MonthPrice!$G118=""),NA(),ROUND(CaptureMonthlyExtra!M118-A_MonthPrice!$G118,2))</f>
      </c>
      <c r="GM118">
        <f>IF(OR(CaptureMonthlyExtra!M118="",A_MonthPrice!$G118=""),NA(),ROUND(CaptureMonthlyExtra!M118/A_MonthPrice!$G118*100,1))</f>
      </c>
      <c r="GN118">
        <f>IF(OR(CaptureMonthlyExtra!N118="",A_MonthPrice!$G118=""),NA(),ROUND(CaptureMonthlyExtra!N118-A_MonthPrice!$G118,2))</f>
      </c>
      <c r="GO118">
        <f>IF(OR(CaptureMonthlyExtra!N118="",A_MonthPrice!$G118=""),NA(),ROUND(CaptureMonthlyExtra!N118/A_MonthPrice!$G118*100,1))</f>
      </c>
      <c r="GP118">
        <f>IF(OR(CaptureMonthlyExtra!O118="",A_MonthPrice!$G118=""),NA(),ROUND(CaptureMonthlyExtra!O118-A_MonthPrice!$G118,2))</f>
      </c>
      <c r="GQ118">
        <f>IF(OR(CaptureMonthlyExtra!O118="",A_MonthPrice!$G118=""),NA(),ROUND(CaptureMonthlyExtra!O118/A_MonthPrice!$G118*100,1))</f>
      </c>
      <c r="GR118">
        <f>IF(OR(CaptureMonthlyExtra!P118="",A_MonthPrice!$G118=""),NA(),ROUND(CaptureMonthlyExtra!P118-A_MonthPrice!$G118,2))</f>
      </c>
      <c r="GS118">
        <f>IF(OR(CaptureMonthlyExtra!P118="",A_MonthPrice!$G118=""),NA(),ROUND(CaptureMonthlyExtra!P118/A_MonthPrice!$G118*100,1))</f>
      </c>
      <c r="GT118">
        <f>IF(OR(CaptureMonthlyExtra!Q118="",A_MonthPrice!$G118=""),NA(),ROUND(CaptureMonthlyExtra!Q118-A_MonthPrice!$G118,2))</f>
      </c>
      <c r="GU118">
        <f>IF(OR(CaptureMonthlyExtra!Q118="",A_MonthPrice!$G118=""),NA(),ROUND(CaptureMonthlyExtra!Q118/A_MonthPrice!$G118*100,1))</f>
      </c>
      <c r="GV118">
        <f>IF(OR(CaptureMonthlyExtra!R118="",A_MonthPrice!$G118=""),NA(),ROUND(CaptureMonthlyExtra!R118-A_MonthPrice!$G118,2))</f>
      </c>
      <c r="GW118">
        <f>IF(OR(CaptureMonthlyExtra!R118="",A_MonthPrice!$G118=""),NA(),ROUND(CaptureMonthlyExtra!R118/A_MonthPrice!$G118*100,1))</f>
      </c>
    </row>
    <row r="119" spans="1:502">
      <c r="A119">
        <f>CaptureMonthly!A119</f>
      </c>
      <c r="B119">
        <f>IF(OR(CaptureMonthly!B119="",A_MonthPrice!$B119=""),NA(),ROUND(CaptureMonthly!B119-A_MonthPrice!$B119,2))</f>
      </c>
      <c r="C119">
        <f>IF(OR(CaptureMonthly!B119="",A_MonthPrice!$B119=""),NA(),ROUND(CaptureMonthly!B119/A_MonthPrice!$B119*100,1))</f>
      </c>
      <c r="D119">
        <f>IF(OR(CaptureMonthly!C119="",A_MonthPrice!$B119=""),NA(),ROUND(CaptureMonthly!C119-A_MonthPrice!$B119,2))</f>
      </c>
      <c r="E119">
        <f>IF(OR(CaptureMonthly!C119="",A_MonthPrice!$B119=""),NA(),ROUND(CaptureMonthly!C119/A_MonthPrice!$B119*100,1))</f>
      </c>
      <c r="F119">
        <f>IF(OR(CaptureMonthly!D119="",A_MonthPrice!$B119=""),NA(),ROUND(CaptureMonthly!D119-A_MonthPrice!$B119,2))</f>
      </c>
      <c r="G119">
        <f>IF(OR(CaptureMonthly!D119="",A_MonthPrice!$B119=""),NA(),ROUND(CaptureMonthly!D119/A_MonthPrice!$B119*100,1))</f>
      </c>
      <c r="H119">
        <f>IF(OR(CaptureMonthly!E119="",A_MonthPrice!$B119=""),NA(),ROUND(CaptureMonthly!E119-A_MonthPrice!$B119,2))</f>
      </c>
      <c r="I119">
        <f>IF(OR(CaptureMonthly!E119="",A_MonthPrice!$B119=""),NA(),ROUND(CaptureMonthly!E119/A_MonthPrice!$B119*100,1))</f>
      </c>
      <c r="J119">
        <f>IF(OR(CaptureMonthly!F119="",A_MonthPrice!$B119=""),NA(),ROUND(CaptureMonthly!F119-A_MonthPrice!$B119,2))</f>
      </c>
      <c r="K119">
        <f>IF(OR(CaptureMonthly!F119="",A_MonthPrice!$B119=""),NA(),ROUND(CaptureMonthly!F119/A_MonthPrice!$B119*100,1))</f>
      </c>
      <c r="L119">
        <f>IF(OR(CaptureMonthly!G119="",A_MonthPrice!$B119=""),NA(),ROUND(CaptureMonthly!G119-A_MonthPrice!$B119,2))</f>
      </c>
      <c r="M119">
        <f>IF(OR(CaptureMonthly!G119="",A_MonthPrice!$B119=""),NA(),ROUND(CaptureMonthly!G119/A_MonthPrice!$B119*100,1))</f>
      </c>
      <c r="N119">
        <f>IF(OR(CaptureMonthly!H119="",A_MonthPrice!$B119=""),NA(),ROUND(CaptureMonthly!H119-A_MonthPrice!$B119,2))</f>
      </c>
      <c r="O119">
        <f>IF(OR(CaptureMonthly!H119="",A_MonthPrice!$B119=""),NA(),ROUND(CaptureMonthly!H119/A_MonthPrice!$B119*100,1))</f>
      </c>
      <c r="P119">
        <f>IF(OR(CaptureMonthly!I119="",A_MonthPrice!$B119=""),NA(),ROUND(CaptureMonthly!I119-A_MonthPrice!$B119,2))</f>
      </c>
      <c r="Q119">
        <f>IF(OR(CaptureMonthly!I119="",A_MonthPrice!$B119=""),NA(),ROUND(CaptureMonthly!I119/A_MonthPrice!$B119*100,1))</f>
      </c>
      <c r="R119">
        <f>IF(OR(CaptureMonthly!J119="",A_MonthPrice!$B119=""),NA(),ROUND(CaptureMonthly!J119-A_MonthPrice!$B119,2))</f>
      </c>
      <c r="S119">
        <f>IF(OR(CaptureMonthly!J119="",A_MonthPrice!$B119=""),NA(),ROUND(CaptureMonthly!J119/A_MonthPrice!$B119*100,1))</f>
      </c>
      <c r="T119">
        <f>IF(OR(CaptureMonthly!K119="",A_MonthPrice!$B119=""),NA(),ROUND(CaptureMonthly!K119-A_MonthPrice!$B119,2))</f>
      </c>
      <c r="U119">
        <f>IF(OR(CaptureMonthly!K119="",A_MonthPrice!$B119=""),NA(),ROUND(CaptureMonthly!K119/A_MonthPrice!$B119*100,1))</f>
      </c>
      <c r="V119">
        <f>IF(OR(CaptureMonthly!L119="",A_MonthPrice!$B119=""),NA(),ROUND(CaptureMonthly!L119-A_MonthPrice!$B119,2))</f>
      </c>
      <c r="W119">
        <f>IF(OR(CaptureMonthly!L119="",A_MonthPrice!$B119=""),NA(),ROUND(CaptureMonthly!L119/A_MonthPrice!$B119*100,1))</f>
      </c>
      <c r="X119">
        <f>IF(OR(CaptureMonthly!M119="",A_MonthPrice!$B119=""),NA(),ROUND(CaptureMonthly!M119-A_MonthPrice!$B119,2))</f>
      </c>
      <c r="Y119">
        <f>IF(OR(CaptureMonthly!M119="",A_MonthPrice!$B119=""),NA(),ROUND(CaptureMonthly!M119/A_MonthPrice!$B119*100,1))</f>
      </c>
      <c r="Z119">
        <f>IF(OR(CaptureMonthly!N119="",A_MonthPrice!$B119=""),NA(),ROUND(CaptureMonthly!N119-A_MonthPrice!$B119,2))</f>
      </c>
      <c r="AA119">
        <f>IF(OR(CaptureMonthly!N119="",A_MonthPrice!$B119=""),NA(),ROUND(CaptureMonthly!N119/A_MonthPrice!$B119*100,1))</f>
      </c>
      <c r="AB119">
        <f>IF(OR(CaptureMonthly!O119="",A_MonthPrice!$B119=""),NA(),ROUND(CaptureMonthly!O119-A_MonthPrice!$B119,2))</f>
      </c>
      <c r="AC119">
        <f>IF(OR(CaptureMonthly!O119="",A_MonthPrice!$B119=""),NA(),ROUND(CaptureMonthly!O119/A_MonthPrice!$B119*100,1))</f>
      </c>
      <c r="AD119">
        <f>IF(OR(CaptureMonthly!P119="",A_MonthPrice!$B119=""),NA(),ROUND(CaptureMonthly!P119-A_MonthPrice!$B119,2))</f>
      </c>
      <c r="AE119">
        <f>IF(OR(CaptureMonthly!P119="",A_MonthPrice!$B119=""),NA(),ROUND(CaptureMonthly!P119/A_MonthPrice!$B119*100,1))</f>
      </c>
      <c r="AF119">
        <f>IF(OR(CaptureMonthly!Q119="",A_MonthPrice!$B119=""),NA(),ROUND(CaptureMonthly!Q119-A_MonthPrice!$B119,2))</f>
      </c>
      <c r="AG119">
        <f>IF(OR(CaptureMonthly!Q119="",A_MonthPrice!$B119=""),NA(),ROUND(CaptureMonthly!Q119/A_MonthPrice!$B119*100,1))</f>
      </c>
      <c r="AH119">
        <f>IF(OR(CaptureMonthly!R119="",A_MonthPrice!$B119=""),NA(),ROUND(CaptureMonthly!R119-A_MonthPrice!$B119,2))</f>
      </c>
      <c r="AI119">
        <f>IF(OR(CaptureMonthly!R119="",A_MonthPrice!$B119=""),NA(),ROUND(CaptureMonthly!R119/A_MonthPrice!$B119*100,1))</f>
      </c>
      <c r="AJ119">
        <f>IF(OR(CaptureMonthly!S119="",A_MonthPrice!$C119=""),NA(),ROUND(CaptureMonthly!S119-A_MonthPrice!$C119,2))</f>
      </c>
      <c r="AK119">
        <f>IF(OR(CaptureMonthly!S119="",A_MonthPrice!$C119=""),NA(),ROUND(CaptureMonthly!S119/A_MonthPrice!$C119*100,1))</f>
      </c>
      <c r="AL119">
        <f>IF(OR(CaptureMonthly!T119="",A_MonthPrice!$C119=""),NA(),ROUND(CaptureMonthly!T119-A_MonthPrice!$C119,2))</f>
      </c>
      <c r="AM119">
        <f>IF(OR(CaptureMonthly!T119="",A_MonthPrice!$C119=""),NA(),ROUND(CaptureMonthly!T119/A_MonthPrice!$C119*100,1))</f>
      </c>
      <c r="AN119">
        <f>IF(OR(CaptureMonthly!U119="",A_MonthPrice!$C119=""),NA(),ROUND(CaptureMonthly!U119-A_MonthPrice!$C119,2))</f>
      </c>
      <c r="AO119">
        <f>IF(OR(CaptureMonthly!U119="",A_MonthPrice!$C119=""),NA(),ROUND(CaptureMonthly!U119/A_MonthPrice!$C119*100,1))</f>
      </c>
      <c r="AP119">
        <f>IF(OR(CaptureMonthly!V119="",A_MonthPrice!$C119=""),NA(),ROUND(CaptureMonthly!V119-A_MonthPrice!$C119,2))</f>
      </c>
      <c r="AQ119">
        <f>IF(OR(CaptureMonthly!V119="",A_MonthPrice!$C119=""),NA(),ROUND(CaptureMonthly!V119/A_MonthPrice!$C119*100,1))</f>
      </c>
      <c r="AR119">
        <f>IF(OR(CaptureMonthly!W119="",A_MonthPrice!$C119=""),NA(),ROUND(CaptureMonthly!W119-A_MonthPrice!$C119,2))</f>
      </c>
      <c r="AS119">
        <f>IF(OR(CaptureMonthly!W119="",A_MonthPrice!$C119=""),NA(),ROUND(CaptureMonthly!W119/A_MonthPrice!$C119*100,1))</f>
      </c>
      <c r="AT119">
        <f>IF(OR(CaptureMonthly!X119="",A_MonthPrice!$C119=""),NA(),ROUND(CaptureMonthly!X119-A_MonthPrice!$C119,2))</f>
      </c>
      <c r="AU119">
        <f>IF(OR(CaptureMonthly!X119="",A_MonthPrice!$C119=""),NA(),ROUND(CaptureMonthly!X119/A_MonthPrice!$C119*100,1))</f>
      </c>
      <c r="AV119">
        <f>IF(OR(CaptureMonthly!Y119="",A_MonthPrice!$C119=""),NA(),ROUND(CaptureMonthly!Y119-A_MonthPrice!$C119,2))</f>
      </c>
      <c r="AW119">
        <f>IF(OR(CaptureMonthly!Y119="",A_MonthPrice!$C119=""),NA(),ROUND(CaptureMonthly!Y119/A_MonthPrice!$C119*100,1))</f>
      </c>
      <c r="AX119">
        <f>IF(OR(CaptureMonthly!Z119="",A_MonthPrice!$C119=""),NA(),ROUND(CaptureMonthly!Z119-A_MonthPrice!$C119,2))</f>
      </c>
      <c r="AY119">
        <f>IF(OR(CaptureMonthly!Z119="",A_MonthPrice!$C119=""),NA(),ROUND(CaptureMonthly!Z119/A_MonthPrice!$C119*100,1))</f>
      </c>
      <c r="AZ119">
        <f>IF(OR(CaptureMonthly!AA119="",A_MonthPrice!$C119=""),NA(),ROUND(CaptureMonthly!AA119-A_MonthPrice!$C119,2))</f>
      </c>
      <c r="BA119">
        <f>IF(OR(CaptureMonthly!AA119="",A_MonthPrice!$C119=""),NA(),ROUND(CaptureMonthly!AA119/A_MonthPrice!$C119*100,1))</f>
      </c>
      <c r="BB119">
        <f>IF(OR(CaptureMonthly!AB119="",A_MonthPrice!$C119=""),NA(),ROUND(CaptureMonthly!AB119-A_MonthPrice!$C119,2))</f>
      </c>
      <c r="BC119">
        <f>IF(OR(CaptureMonthly!AB119="",A_MonthPrice!$C119=""),NA(),ROUND(CaptureMonthly!AB119/A_MonthPrice!$C119*100,1))</f>
      </c>
      <c r="BD119">
        <f>IF(OR(CaptureMonthly!AC119="",A_MonthPrice!$C119=""),NA(),ROUND(CaptureMonthly!AC119-A_MonthPrice!$C119,2))</f>
      </c>
      <c r="BE119">
        <f>IF(OR(CaptureMonthly!AC119="",A_MonthPrice!$C119=""),NA(),ROUND(CaptureMonthly!AC119/A_MonthPrice!$C119*100,1))</f>
      </c>
      <c r="BF119">
        <f>IF(OR(CaptureMonthly!AD119="",A_MonthPrice!$C119=""),NA(),ROUND(CaptureMonthly!AD119-A_MonthPrice!$C119,2))</f>
      </c>
      <c r="BG119">
        <f>IF(OR(CaptureMonthly!AD119="",A_MonthPrice!$C119=""),NA(),ROUND(CaptureMonthly!AD119/A_MonthPrice!$C119*100,1))</f>
      </c>
      <c r="BH119">
        <f>IF(OR(CaptureMonthly!AE119="",A_MonthPrice!$C119=""),NA(),ROUND(CaptureMonthly!AE119-A_MonthPrice!$C119,2))</f>
      </c>
      <c r="BI119">
        <f>IF(OR(CaptureMonthly!AE119="",A_MonthPrice!$C119=""),NA(),ROUND(CaptureMonthly!AE119/A_MonthPrice!$C119*100,1))</f>
      </c>
      <c r="BJ119">
        <f>IF(OR(CaptureMonthly!AF119="",A_MonthPrice!$C119=""),NA(),ROUND(CaptureMonthly!AF119-A_MonthPrice!$C119,2))</f>
      </c>
      <c r="BK119">
        <f>IF(OR(CaptureMonthly!AF119="",A_MonthPrice!$C119=""),NA(),ROUND(CaptureMonthly!AF119/A_MonthPrice!$C119*100,1))</f>
      </c>
      <c r="BL119">
        <f>IF(OR(CaptureMonthly!AG119="",A_MonthPrice!$C119=""),NA(),ROUND(CaptureMonthly!AG119-A_MonthPrice!$C119,2))</f>
      </c>
      <c r="BM119">
        <f>IF(OR(CaptureMonthly!AG119="",A_MonthPrice!$C119=""),NA(),ROUND(CaptureMonthly!AG119/A_MonthPrice!$C119*100,1))</f>
      </c>
      <c r="BN119">
        <f>IF(OR(CaptureMonthly!AH119="",A_MonthPrice!$C119=""),NA(),ROUND(CaptureMonthly!AH119-A_MonthPrice!$C119,2))</f>
      </c>
      <c r="BO119">
        <f>IF(OR(CaptureMonthly!AH119="",A_MonthPrice!$C119=""),NA(),ROUND(CaptureMonthly!AH119/A_MonthPrice!$C119*100,1))</f>
      </c>
      <c r="BP119">
        <f>IF(OR(CaptureMonthly!AI119="",A_MonthPrice!$C119=""),NA(),ROUND(CaptureMonthly!AI119-A_MonthPrice!$C119,2))</f>
      </c>
      <c r="BQ119">
        <f>IF(OR(CaptureMonthly!AI119="",A_MonthPrice!$C119=""),NA(),ROUND(CaptureMonthly!AI119/A_MonthPrice!$C119*100,1))</f>
      </c>
      <c r="BR119">
        <f>IF(OR(CaptureMonthly!AJ119="",A_MonthPrice!$D119=""),NA(),ROUND(CaptureMonthly!AJ119-A_MonthPrice!$D119,2))</f>
      </c>
      <c r="BS119">
        <f>IF(OR(CaptureMonthly!AJ119="",A_MonthPrice!$D119=""),NA(),ROUND(CaptureMonthly!AJ119/A_MonthPrice!$D119*100,1))</f>
      </c>
      <c r="BT119">
        <f>IF(OR(CaptureMonthly!AK119="",A_MonthPrice!$D119=""),NA(),ROUND(CaptureMonthly!AK119-A_MonthPrice!$D119,2))</f>
      </c>
      <c r="BU119">
        <f>IF(OR(CaptureMonthly!AK119="",A_MonthPrice!$D119=""),NA(),ROUND(CaptureMonthly!AK119/A_MonthPrice!$D119*100,1))</f>
      </c>
      <c r="BV119">
        <f>IF(OR(CaptureMonthly!AL119="",A_MonthPrice!$D119=""),NA(),ROUND(CaptureMonthly!AL119-A_MonthPrice!$D119,2))</f>
      </c>
      <c r="BW119">
        <f>IF(OR(CaptureMonthly!AL119="",A_MonthPrice!$D119=""),NA(),ROUND(CaptureMonthly!AL119/A_MonthPrice!$D119*100,1))</f>
      </c>
      <c r="BX119">
        <f>IF(OR(CaptureMonthly!AM119="",A_MonthPrice!$D119=""),NA(),ROUND(CaptureMonthly!AM119-A_MonthPrice!$D119,2))</f>
      </c>
      <c r="BY119">
        <f>IF(OR(CaptureMonthly!AM119="",A_MonthPrice!$D119=""),NA(),ROUND(CaptureMonthly!AM119/A_MonthPrice!$D119*100,1))</f>
      </c>
      <c r="BZ119">
        <f>IF(OR(CaptureMonthly!AN119="",A_MonthPrice!$D119=""),NA(),ROUND(CaptureMonthly!AN119-A_MonthPrice!$D119,2))</f>
      </c>
      <c r="CA119">
        <f>IF(OR(CaptureMonthly!AN119="",A_MonthPrice!$D119=""),NA(),ROUND(CaptureMonthly!AN119/A_MonthPrice!$D119*100,1))</f>
      </c>
      <c r="CB119">
        <f>IF(OR(CaptureMonthly!AO119="",A_MonthPrice!$D119=""),NA(),ROUND(CaptureMonthly!AO119-A_MonthPrice!$D119,2))</f>
      </c>
      <c r="CC119">
        <f>IF(OR(CaptureMonthly!AO119="",A_MonthPrice!$D119=""),NA(),ROUND(CaptureMonthly!AO119/A_MonthPrice!$D119*100,1))</f>
      </c>
      <c r="CD119">
        <f>IF(OR(CaptureMonthly!AP119="",A_MonthPrice!$D119=""),NA(),ROUND(CaptureMonthly!AP119-A_MonthPrice!$D119,2))</f>
      </c>
      <c r="CE119">
        <f>IF(OR(CaptureMonthly!AP119="",A_MonthPrice!$D119=""),NA(),ROUND(CaptureMonthly!AP119/A_MonthPrice!$D119*100,1))</f>
      </c>
      <c r="CF119">
        <f>IF(OR(CaptureMonthly!AQ119="",A_MonthPrice!$D119=""),NA(),ROUND(CaptureMonthly!AQ119-A_MonthPrice!$D119,2))</f>
      </c>
      <c r="CG119">
        <f>IF(OR(CaptureMonthly!AQ119="",A_MonthPrice!$D119=""),NA(),ROUND(CaptureMonthly!AQ119/A_MonthPrice!$D119*100,1))</f>
      </c>
      <c r="CH119">
        <f>IF(OR(CaptureMonthly!AR119="",A_MonthPrice!$D119=""),NA(),ROUND(CaptureMonthly!AR119-A_MonthPrice!$D119,2))</f>
      </c>
      <c r="CI119">
        <f>IF(OR(CaptureMonthly!AR119="",A_MonthPrice!$D119=""),NA(),ROUND(CaptureMonthly!AR119/A_MonthPrice!$D119*100,1))</f>
      </c>
      <c r="CJ119">
        <f>IF(OR(CaptureMonthly!AS119="",A_MonthPrice!$D119=""),NA(),ROUND(CaptureMonthly!AS119-A_MonthPrice!$D119,2))</f>
      </c>
      <c r="CK119">
        <f>IF(OR(CaptureMonthly!AS119="",A_MonthPrice!$D119=""),NA(),ROUND(CaptureMonthly!AS119/A_MonthPrice!$D119*100,1))</f>
      </c>
      <c r="CL119">
        <f>IF(OR(CaptureMonthly!AT119="",A_MonthPrice!$D119=""),NA(),ROUND(CaptureMonthly!AT119-A_MonthPrice!$D119,2))</f>
      </c>
      <c r="CM119">
        <f>IF(OR(CaptureMonthly!AT119="",A_MonthPrice!$D119=""),NA(),ROUND(CaptureMonthly!AT119/A_MonthPrice!$D119*100,1))</f>
      </c>
      <c r="CN119">
        <f>IF(OR(CaptureMonthly!AU119="",A_MonthPrice!$D119=""),NA(),ROUND(CaptureMonthly!AU119-A_MonthPrice!$D119,2))</f>
      </c>
      <c r="CO119">
        <f>IF(OR(CaptureMonthly!AU119="",A_MonthPrice!$D119=""),NA(),ROUND(CaptureMonthly!AU119/A_MonthPrice!$D119*100,1))</f>
      </c>
      <c r="CP119">
        <f>IF(OR(CaptureMonthly!AV119="",A_MonthPrice!$D119=""),NA(),ROUND(CaptureMonthly!AV119-A_MonthPrice!$D119,2))</f>
      </c>
      <c r="CQ119">
        <f>IF(OR(CaptureMonthly!AV119="",A_MonthPrice!$D119=""),NA(),ROUND(CaptureMonthly!AV119/A_MonthPrice!$D119*100,1))</f>
      </c>
      <c r="CR119">
        <f>IF(OR(CaptureMonthly!AW119="",A_MonthPrice!$D119=""),NA(),ROUND(CaptureMonthly!AW119-A_MonthPrice!$D119,2))</f>
      </c>
      <c r="CS119">
        <f>IF(OR(CaptureMonthly!AW119="",A_MonthPrice!$D119=""),NA(),ROUND(CaptureMonthly!AW119/A_MonthPrice!$D119*100,1))</f>
      </c>
      <c r="CT119">
        <f>IF(OR(CaptureMonthly!AX119="",A_MonthPrice!$D119=""),NA(),ROUND(CaptureMonthly!AX119-A_MonthPrice!$D119,2))</f>
      </c>
      <c r="CU119">
        <f>IF(OR(CaptureMonthly!AX119="",A_MonthPrice!$D119=""),NA(),ROUND(CaptureMonthly!AX119/A_MonthPrice!$D119*100,1))</f>
      </c>
      <c r="CV119">
        <f>IF(OR(CaptureMonthly!AY119="",A_MonthPrice!$D119=""),NA(),ROUND(CaptureMonthly!AY119-A_MonthPrice!$D119,2))</f>
      </c>
      <c r="CW119">
        <f>IF(OR(CaptureMonthly!AY119="",A_MonthPrice!$D119=""),NA(),ROUND(CaptureMonthly!AY119/A_MonthPrice!$D119*100,1))</f>
      </c>
      <c r="CX119">
        <f>IF(OR(CaptureMonthly!AZ119="",A_MonthPrice!$D119=""),NA(),ROUND(CaptureMonthly!AZ119-A_MonthPrice!$D119,2))</f>
      </c>
      <c r="CY119">
        <f>IF(OR(CaptureMonthly!AZ119="",A_MonthPrice!$D119=""),NA(),ROUND(CaptureMonthly!AZ119/A_MonthPrice!$D119*100,1))</f>
      </c>
      <c r="CZ119">
        <f>IF(OR(CaptureMonthly!BA119="",A_MonthPrice!$E119=""),NA(),ROUND(CaptureMonthly!BA119-A_MonthPrice!$E119,2))</f>
      </c>
      <c r="DA119">
        <f>IF(OR(CaptureMonthly!BA119="",A_MonthPrice!$E119=""),NA(),ROUND(CaptureMonthly!BA119/A_MonthPrice!$E119*100,1))</f>
      </c>
      <c r="DB119">
        <f>IF(OR(CaptureMonthly!BB119="",A_MonthPrice!$E119=""),NA(),ROUND(CaptureMonthly!BB119-A_MonthPrice!$E119,2))</f>
      </c>
      <c r="DC119">
        <f>IF(OR(CaptureMonthly!BB119="",A_MonthPrice!$E119=""),NA(),ROUND(CaptureMonthly!BB119/A_MonthPrice!$E119*100,1))</f>
      </c>
      <c r="DD119">
        <f>IF(OR(CaptureMonthly!BC119="",A_MonthPrice!$E119=""),NA(),ROUND(CaptureMonthly!BC119-A_MonthPrice!$E119,2))</f>
      </c>
      <c r="DE119">
        <f>IF(OR(CaptureMonthly!BC119="",A_MonthPrice!$E119=""),NA(),ROUND(CaptureMonthly!BC119/A_MonthPrice!$E119*100,1))</f>
      </c>
      <c r="DF119">
        <f>IF(OR(CaptureMonthly!BD119="",A_MonthPrice!$E119=""),NA(),ROUND(CaptureMonthly!BD119-A_MonthPrice!$E119,2))</f>
      </c>
      <c r="DG119">
        <f>IF(OR(CaptureMonthly!BD119="",A_MonthPrice!$E119=""),NA(),ROUND(CaptureMonthly!BD119/A_MonthPrice!$E119*100,1))</f>
      </c>
      <c r="DH119">
        <f>IF(OR(CaptureMonthly!BE119="",A_MonthPrice!$E119=""),NA(),ROUND(CaptureMonthly!BE119-A_MonthPrice!$E119,2))</f>
      </c>
      <c r="DI119">
        <f>IF(OR(CaptureMonthly!BE119="",A_MonthPrice!$E119=""),NA(),ROUND(CaptureMonthly!BE119/A_MonthPrice!$E119*100,1))</f>
      </c>
      <c r="DJ119">
        <f>IF(OR(CaptureMonthly!BF119="",A_MonthPrice!$E119=""),NA(),ROUND(CaptureMonthly!BF119-A_MonthPrice!$E119,2))</f>
      </c>
      <c r="DK119">
        <f>IF(OR(CaptureMonthly!BF119="",A_MonthPrice!$E119=""),NA(),ROUND(CaptureMonthly!BF119/A_MonthPrice!$E119*100,1))</f>
      </c>
      <c r="DL119">
        <f>IF(OR(CaptureMonthly!BG119="",A_MonthPrice!$E119=""),NA(),ROUND(CaptureMonthly!BG119-A_MonthPrice!$E119,2))</f>
      </c>
      <c r="DM119">
        <f>IF(OR(CaptureMonthly!BG119="",A_MonthPrice!$E119=""),NA(),ROUND(CaptureMonthly!BG119/A_MonthPrice!$E119*100,1))</f>
      </c>
      <c r="DN119">
        <f>IF(OR(CaptureMonthly!BH119="",A_MonthPrice!$E119=""),NA(),ROUND(CaptureMonthly!BH119-A_MonthPrice!$E119,2))</f>
      </c>
      <c r="DO119">
        <f>IF(OR(CaptureMonthly!BH119="",A_MonthPrice!$E119=""),NA(),ROUND(CaptureMonthly!BH119/A_MonthPrice!$E119*100,1))</f>
      </c>
      <c r="DP119">
        <f>IF(OR(CaptureMonthly!BI119="",A_MonthPrice!$E119=""),NA(),ROUND(CaptureMonthly!BI119-A_MonthPrice!$E119,2))</f>
      </c>
      <c r="DQ119">
        <f>IF(OR(CaptureMonthly!BI119="",A_MonthPrice!$E119=""),NA(),ROUND(CaptureMonthly!BI119/A_MonthPrice!$E119*100,1))</f>
      </c>
      <c r="DR119">
        <f>IF(OR(CaptureMonthly!BJ119="",A_MonthPrice!$E119=""),NA(),ROUND(CaptureMonthly!BJ119-A_MonthPrice!$E119,2))</f>
      </c>
      <c r="DS119">
        <f>IF(OR(CaptureMonthly!BJ119="",A_MonthPrice!$E119=""),NA(),ROUND(CaptureMonthly!BJ119/A_MonthPrice!$E119*100,1))</f>
      </c>
      <c r="DT119">
        <f>IF(OR(CaptureMonthly!BK119="",A_MonthPrice!$E119=""),NA(),ROUND(CaptureMonthly!BK119-A_MonthPrice!$E119,2))</f>
      </c>
      <c r="DU119">
        <f>IF(OR(CaptureMonthly!BK119="",A_MonthPrice!$E119=""),NA(),ROUND(CaptureMonthly!BK119/A_MonthPrice!$E119*100,1))</f>
      </c>
      <c r="DV119">
        <f>IF(OR(CaptureMonthly!BL119="",A_MonthPrice!$E119=""),NA(),ROUND(CaptureMonthly!BL119-A_MonthPrice!$E119,2))</f>
      </c>
      <c r="DW119">
        <f>IF(OR(CaptureMonthly!BL119="",A_MonthPrice!$E119=""),NA(),ROUND(CaptureMonthly!BL119/A_MonthPrice!$E119*100,1))</f>
      </c>
      <c r="DX119">
        <f>IF(OR(CaptureMonthly!BM119="",A_MonthPrice!$E119=""),NA(),ROUND(CaptureMonthly!BM119-A_MonthPrice!$E119,2))</f>
      </c>
      <c r="DY119">
        <f>IF(OR(CaptureMonthly!BM119="",A_MonthPrice!$E119=""),NA(),ROUND(CaptureMonthly!BM119/A_MonthPrice!$E119*100,1))</f>
      </c>
      <c r="DZ119">
        <f>IF(OR(CaptureMonthly!BN119="",A_MonthPrice!$E119=""),NA(),ROUND(CaptureMonthly!BN119-A_MonthPrice!$E119,2))</f>
      </c>
      <c r="EA119">
        <f>IF(OR(CaptureMonthly!BN119="",A_MonthPrice!$E119=""),NA(),ROUND(CaptureMonthly!BN119/A_MonthPrice!$E119*100,1))</f>
      </c>
      <c r="EB119">
        <f>IF(OR(CaptureMonthly!BO119="",A_MonthPrice!$E119=""),NA(),ROUND(CaptureMonthly!BO119-A_MonthPrice!$E119,2))</f>
      </c>
      <c r="EC119">
        <f>IF(OR(CaptureMonthly!BO119="",A_MonthPrice!$E119=""),NA(),ROUND(CaptureMonthly!BO119/A_MonthPrice!$E119*100,1))</f>
      </c>
      <c r="ED119">
        <f>IF(OR(CaptureMonthly!BP119="",A_MonthPrice!$E119=""),NA(),ROUND(CaptureMonthly!BP119-A_MonthPrice!$E119,2))</f>
      </c>
      <c r="EE119">
        <f>IF(OR(CaptureMonthly!BP119="",A_MonthPrice!$E119=""),NA(),ROUND(CaptureMonthly!BP119/A_MonthPrice!$E119*100,1))</f>
      </c>
      <c r="EF119">
        <f>IF(OR(CaptureMonthly!BQ119="",A_MonthPrice!$E119=""),NA(),ROUND(CaptureMonthly!BQ119-A_MonthPrice!$E119,2))</f>
      </c>
      <c r="EG119">
        <f>IF(OR(CaptureMonthly!BQ119="",A_MonthPrice!$E119=""),NA(),ROUND(CaptureMonthly!BQ119/A_MonthPrice!$E119*100,1))</f>
      </c>
      <c r="EH119">
        <f>IF(OR(CaptureMonthly!BR119="",A_MonthPrice!$F119=""),NA(),ROUND(CaptureMonthly!BR119-A_MonthPrice!$F119,2))</f>
      </c>
      <c r="EI119">
        <f>IF(OR(CaptureMonthly!BR119="",A_MonthPrice!$F119=""),NA(),ROUND(CaptureMonthly!BR119/A_MonthPrice!$F119*100,1))</f>
      </c>
      <c r="EJ119">
        <f>IF(OR(CaptureMonthly!BS119="",A_MonthPrice!$F119=""),NA(),ROUND(CaptureMonthly!BS119-A_MonthPrice!$F119,2))</f>
      </c>
      <c r="EK119">
        <f>IF(OR(CaptureMonthly!BS119="",A_MonthPrice!$F119=""),NA(),ROUND(CaptureMonthly!BS119/A_MonthPrice!$F119*100,1))</f>
      </c>
      <c r="EL119">
        <f>IF(OR(CaptureMonthly!BT119="",A_MonthPrice!$F119=""),NA(),ROUND(CaptureMonthly!BT119-A_MonthPrice!$F119,2))</f>
      </c>
      <c r="EM119">
        <f>IF(OR(CaptureMonthly!BT119="",A_MonthPrice!$F119=""),NA(),ROUND(CaptureMonthly!BT119/A_MonthPrice!$F119*100,1))</f>
      </c>
      <c r="EN119">
        <f>IF(OR(CaptureMonthly!BU119="",A_MonthPrice!$F119=""),NA(),ROUND(CaptureMonthly!BU119-A_MonthPrice!$F119,2))</f>
      </c>
      <c r="EO119">
        <f>IF(OR(CaptureMonthly!BU119="",A_MonthPrice!$F119=""),NA(),ROUND(CaptureMonthly!BU119/A_MonthPrice!$F119*100,1))</f>
      </c>
      <c r="EP119">
        <f>IF(OR(CaptureMonthly!BV119="",A_MonthPrice!$F119=""),NA(),ROUND(CaptureMonthly!BV119-A_MonthPrice!$F119,2))</f>
      </c>
      <c r="EQ119">
        <f>IF(OR(CaptureMonthly!BV119="",A_MonthPrice!$F119=""),NA(),ROUND(CaptureMonthly!BV119/A_MonthPrice!$F119*100,1))</f>
      </c>
      <c r="ER119">
        <f>IF(OR(CaptureMonthly!BW119="",A_MonthPrice!$F119=""),NA(),ROUND(CaptureMonthly!BW119-A_MonthPrice!$F119,2))</f>
      </c>
      <c r="ES119">
        <f>IF(OR(CaptureMonthly!BW119="",A_MonthPrice!$F119=""),NA(),ROUND(CaptureMonthly!BW119/A_MonthPrice!$F119*100,1))</f>
      </c>
      <c r="ET119">
        <f>IF(OR(CaptureMonthly!BX119="",A_MonthPrice!$F119=""),NA(),ROUND(CaptureMonthly!BX119-A_MonthPrice!$F119,2))</f>
      </c>
      <c r="EU119">
        <f>IF(OR(CaptureMonthly!BX119="",A_MonthPrice!$F119=""),NA(),ROUND(CaptureMonthly!BX119/A_MonthPrice!$F119*100,1))</f>
      </c>
      <c r="EV119">
        <f>IF(OR(CaptureMonthly!BY119="",A_MonthPrice!$F119=""),NA(),ROUND(CaptureMonthly!BY119-A_MonthPrice!$F119,2))</f>
      </c>
      <c r="EW119">
        <f>IF(OR(CaptureMonthly!BY119="",A_MonthPrice!$F119=""),NA(),ROUND(CaptureMonthly!BY119/A_MonthPrice!$F119*100,1))</f>
      </c>
      <c r="EX119">
        <f>IF(OR(CaptureMonthly!BZ119="",A_MonthPrice!$F119=""),NA(),ROUND(CaptureMonthly!BZ119-A_MonthPrice!$F119,2))</f>
      </c>
      <c r="EY119">
        <f>IF(OR(CaptureMonthly!BZ119="",A_MonthPrice!$F119=""),NA(),ROUND(CaptureMonthly!BZ119/A_MonthPrice!$F119*100,1))</f>
      </c>
      <c r="EZ119">
        <f>IF(OR(CaptureMonthly!CA119="",A_MonthPrice!$F119=""),NA(),ROUND(CaptureMonthly!CA119-A_MonthPrice!$F119,2))</f>
      </c>
      <c r="FA119">
        <f>IF(OR(CaptureMonthly!CA119="",A_MonthPrice!$F119=""),NA(),ROUND(CaptureMonthly!CA119/A_MonthPrice!$F119*100,1))</f>
      </c>
      <c r="FB119">
        <f>IF(OR(CaptureMonthly!CB119="",A_MonthPrice!$F119=""),NA(),ROUND(CaptureMonthly!CB119-A_MonthPrice!$F119,2))</f>
      </c>
      <c r="FC119">
        <f>IF(OR(CaptureMonthly!CB119="",A_MonthPrice!$F119=""),NA(),ROUND(CaptureMonthly!CB119/A_MonthPrice!$F119*100,1))</f>
      </c>
      <c r="FD119">
        <f>IF(OR(CaptureMonthly!CC119="",A_MonthPrice!$F119=""),NA(),ROUND(CaptureMonthly!CC119-A_MonthPrice!$F119,2))</f>
      </c>
      <c r="FE119">
        <f>IF(OR(CaptureMonthly!CC119="",A_MonthPrice!$F119=""),NA(),ROUND(CaptureMonthly!CC119/A_MonthPrice!$F119*100,1))</f>
      </c>
      <c r="FF119">
        <f>IF(OR(CaptureMonthly!CD119="",A_MonthPrice!$F119=""),NA(),ROUND(CaptureMonthly!CD119-A_MonthPrice!$F119,2))</f>
      </c>
      <c r="FG119">
        <f>IF(OR(CaptureMonthly!CD119="",A_MonthPrice!$F119=""),NA(),ROUND(CaptureMonthly!CD119/A_MonthPrice!$F119*100,1))</f>
      </c>
      <c r="FH119">
        <f>IF(OR(CaptureMonthly!CE119="",A_MonthPrice!$F119=""),NA(),ROUND(CaptureMonthly!CE119-A_MonthPrice!$F119,2))</f>
      </c>
      <c r="FI119">
        <f>IF(OR(CaptureMonthly!CE119="",A_MonthPrice!$F119=""),NA(),ROUND(CaptureMonthly!CE119/A_MonthPrice!$F119*100,1))</f>
      </c>
      <c r="FJ119">
        <f>IF(OR(CaptureMonthly!CF119="",A_MonthPrice!$F119=""),NA(),ROUND(CaptureMonthly!CF119-A_MonthPrice!$F119,2))</f>
      </c>
      <c r="FK119">
        <f>IF(OR(CaptureMonthly!CF119="",A_MonthPrice!$F119=""),NA(),ROUND(CaptureMonthly!CF119/A_MonthPrice!$F119*100,1))</f>
      </c>
      <c r="FL119">
        <f>IF(OR(CaptureMonthly!CG119="",A_MonthPrice!$F119=""),NA(),ROUND(CaptureMonthly!CG119-A_MonthPrice!$F119,2))</f>
      </c>
      <c r="FM119">
        <f>IF(OR(CaptureMonthly!CG119="",A_MonthPrice!$F119=""),NA(),ROUND(CaptureMonthly!CG119/A_MonthPrice!$F119*100,1))</f>
      </c>
      <c r="FN119">
        <f>IF(OR(CaptureMonthly!CH119="",A_MonthPrice!$F119=""),NA(),ROUND(CaptureMonthly!CH119-A_MonthPrice!$F119,2))</f>
      </c>
      <c r="FO119">
        <f>IF(OR(CaptureMonthly!CH119="",A_MonthPrice!$F119=""),NA(),ROUND(CaptureMonthly!CH119/A_MonthPrice!$F119*100,1))</f>
      </c>
      <c r="FP119">
        <f>IF(OR(CaptureMonthlyExtra!B119="",A_MonthPrice!$G119=""),NA(),ROUND(CaptureMonthlyExtra!B119-A_MonthPrice!$G119,2))</f>
      </c>
      <c r="FQ119">
        <f>IF(OR(CaptureMonthlyExtra!B119="",A_MonthPrice!$G119=""),NA(),ROUND(CaptureMonthlyExtra!B119/A_MonthPrice!$G119*100,1))</f>
      </c>
      <c r="FR119">
        <f>IF(OR(CaptureMonthlyExtra!C119="",A_MonthPrice!$G119=""),NA(),ROUND(CaptureMonthlyExtra!C119-A_MonthPrice!$G119,2))</f>
      </c>
      <c r="FS119">
        <f>IF(OR(CaptureMonthlyExtra!C119="",A_MonthPrice!$G119=""),NA(),ROUND(CaptureMonthlyExtra!C119/A_MonthPrice!$G119*100,1))</f>
      </c>
      <c r="FT119">
        <f>IF(OR(CaptureMonthlyExtra!D119="",A_MonthPrice!$G119=""),NA(),ROUND(CaptureMonthlyExtra!D119-A_MonthPrice!$G119,2))</f>
      </c>
      <c r="FU119">
        <f>IF(OR(CaptureMonthlyExtra!D119="",A_MonthPrice!$G119=""),NA(),ROUND(CaptureMonthlyExtra!D119/A_MonthPrice!$G119*100,1))</f>
      </c>
      <c r="FV119">
        <f>IF(OR(CaptureMonthlyExtra!E119="",A_MonthPrice!$G119=""),NA(),ROUND(CaptureMonthlyExtra!E119-A_MonthPrice!$G119,2))</f>
      </c>
      <c r="FW119">
        <f>IF(OR(CaptureMonthlyExtra!E119="",A_MonthPrice!$G119=""),NA(),ROUND(CaptureMonthlyExtra!E119/A_MonthPrice!$G119*100,1))</f>
      </c>
      <c r="FX119">
        <f>IF(OR(CaptureMonthlyExtra!F119="",A_MonthPrice!$G119=""),NA(),ROUND(CaptureMonthlyExtra!F119-A_MonthPrice!$G119,2))</f>
      </c>
      <c r="FY119">
        <f>IF(OR(CaptureMonthlyExtra!F119="",A_MonthPrice!$G119=""),NA(),ROUND(CaptureMonthlyExtra!F119/A_MonthPrice!$G119*100,1))</f>
      </c>
      <c r="FZ119">
        <f>IF(OR(CaptureMonthlyExtra!G119="",A_MonthPrice!$G119=""),NA(),ROUND(CaptureMonthlyExtra!G119-A_MonthPrice!$G119,2))</f>
      </c>
      <c r="GA119">
        <f>IF(OR(CaptureMonthlyExtra!G119="",A_MonthPrice!$G119=""),NA(),ROUND(CaptureMonthlyExtra!G119/A_MonthPrice!$G119*100,1))</f>
      </c>
      <c r="GB119">
        <f>IF(OR(CaptureMonthlyExtra!H119="",A_MonthPrice!$G119=""),NA(),ROUND(CaptureMonthlyExtra!H119-A_MonthPrice!$G119,2))</f>
      </c>
      <c r="GC119">
        <f>IF(OR(CaptureMonthlyExtra!H119="",A_MonthPrice!$G119=""),NA(),ROUND(CaptureMonthlyExtra!H119/A_MonthPrice!$G119*100,1))</f>
      </c>
      <c r="GD119">
        <f>IF(OR(CaptureMonthlyExtra!I119="",A_MonthPrice!$G119=""),NA(),ROUND(CaptureMonthlyExtra!I119-A_MonthPrice!$G119,2))</f>
      </c>
      <c r="GE119">
        <f>IF(OR(CaptureMonthlyExtra!I119="",A_MonthPrice!$G119=""),NA(),ROUND(CaptureMonthlyExtra!I119/A_MonthPrice!$G119*100,1))</f>
      </c>
      <c r="GF119">
        <f>IF(OR(CaptureMonthlyExtra!J119="",A_MonthPrice!$G119=""),NA(),ROUND(CaptureMonthlyExtra!J119-A_MonthPrice!$G119,2))</f>
      </c>
      <c r="GG119">
        <f>IF(OR(CaptureMonthlyExtra!J119="",A_MonthPrice!$G119=""),NA(),ROUND(CaptureMonthlyExtra!J119/A_MonthPrice!$G119*100,1))</f>
      </c>
      <c r="GH119">
        <f>IF(OR(CaptureMonthlyExtra!K119="",A_MonthPrice!$G119=""),NA(),ROUND(CaptureMonthlyExtra!K119-A_MonthPrice!$G119,2))</f>
      </c>
      <c r="GI119">
        <f>IF(OR(CaptureMonthlyExtra!K119="",A_MonthPrice!$G119=""),NA(),ROUND(CaptureMonthlyExtra!K119/A_MonthPrice!$G119*100,1))</f>
      </c>
      <c r="GJ119">
        <f>IF(OR(CaptureMonthlyExtra!L119="",A_MonthPrice!$G119=""),NA(),ROUND(CaptureMonthlyExtra!L119-A_MonthPrice!$G119,2))</f>
      </c>
      <c r="GK119">
        <f>IF(OR(CaptureMonthlyExtra!L119="",A_MonthPrice!$G119=""),NA(),ROUND(CaptureMonthlyExtra!L119/A_MonthPrice!$G119*100,1))</f>
      </c>
      <c r="GL119">
        <f>IF(OR(CaptureMonthlyExtra!M119="",A_MonthPrice!$G119=""),NA(),ROUND(CaptureMonthlyExtra!M119-A_MonthPrice!$G119,2))</f>
      </c>
      <c r="GM119">
        <f>IF(OR(CaptureMonthlyExtra!M119="",A_MonthPrice!$G119=""),NA(),ROUND(CaptureMonthlyExtra!M119/A_MonthPrice!$G119*100,1))</f>
      </c>
      <c r="GN119">
        <f>IF(OR(CaptureMonthlyExtra!N119="",A_MonthPrice!$G119=""),NA(),ROUND(CaptureMonthlyExtra!N119-A_MonthPrice!$G119,2))</f>
      </c>
      <c r="GO119">
        <f>IF(OR(CaptureMonthlyExtra!N119="",A_MonthPrice!$G119=""),NA(),ROUND(CaptureMonthlyExtra!N119/A_MonthPrice!$G119*100,1))</f>
      </c>
      <c r="GP119">
        <f>IF(OR(CaptureMonthlyExtra!O119="",A_MonthPrice!$G119=""),NA(),ROUND(CaptureMonthlyExtra!O119-A_MonthPrice!$G119,2))</f>
      </c>
      <c r="GQ119">
        <f>IF(OR(CaptureMonthlyExtra!O119="",A_MonthPrice!$G119=""),NA(),ROUND(CaptureMonthlyExtra!O119/A_MonthPrice!$G119*100,1))</f>
      </c>
      <c r="GR119">
        <f>IF(OR(CaptureMonthlyExtra!P119="",A_MonthPrice!$G119=""),NA(),ROUND(CaptureMonthlyExtra!P119-A_MonthPrice!$G119,2))</f>
      </c>
      <c r="GS119">
        <f>IF(OR(CaptureMonthlyExtra!P119="",A_MonthPrice!$G119=""),NA(),ROUND(CaptureMonthlyExtra!P119/A_MonthPrice!$G119*100,1))</f>
      </c>
      <c r="GT119">
        <f>IF(OR(CaptureMonthlyExtra!Q119="",A_MonthPrice!$G119=""),NA(),ROUND(CaptureMonthlyExtra!Q119-A_MonthPrice!$G119,2))</f>
      </c>
      <c r="GU119">
        <f>IF(OR(CaptureMonthlyExtra!Q119="",A_MonthPrice!$G119=""),NA(),ROUND(CaptureMonthlyExtra!Q119/A_MonthPrice!$G119*100,1))</f>
      </c>
      <c r="GV119">
        <f>IF(OR(CaptureMonthlyExtra!R119="",A_MonthPrice!$G119=""),NA(),ROUND(CaptureMonthlyExtra!R119-A_MonthPrice!$G119,2))</f>
      </c>
      <c r="GW119">
        <f>IF(OR(CaptureMonthlyExtra!R119="",A_MonthPrice!$G119=""),NA(),ROUND(CaptureMonthlyExtra!R119/A_MonthPrice!$G119*100,1))</f>
      </c>
    </row>
    <row r="120" spans="1:502">
      <c r="A120">
        <f>CaptureMonthly!A120</f>
      </c>
      <c r="B120">
        <f>IF(OR(CaptureMonthly!B120="",A_MonthPrice!$B120=""),NA(),ROUND(CaptureMonthly!B120-A_MonthPrice!$B120,2))</f>
      </c>
      <c r="C120">
        <f>IF(OR(CaptureMonthly!B120="",A_MonthPrice!$B120=""),NA(),ROUND(CaptureMonthly!B120/A_MonthPrice!$B120*100,1))</f>
      </c>
      <c r="D120">
        <f>IF(OR(CaptureMonthly!C120="",A_MonthPrice!$B120=""),NA(),ROUND(CaptureMonthly!C120-A_MonthPrice!$B120,2))</f>
      </c>
      <c r="E120">
        <f>IF(OR(CaptureMonthly!C120="",A_MonthPrice!$B120=""),NA(),ROUND(CaptureMonthly!C120/A_MonthPrice!$B120*100,1))</f>
      </c>
      <c r="F120">
        <f>IF(OR(CaptureMonthly!D120="",A_MonthPrice!$B120=""),NA(),ROUND(CaptureMonthly!D120-A_MonthPrice!$B120,2))</f>
      </c>
      <c r="G120">
        <f>IF(OR(CaptureMonthly!D120="",A_MonthPrice!$B120=""),NA(),ROUND(CaptureMonthly!D120/A_MonthPrice!$B120*100,1))</f>
      </c>
      <c r="H120">
        <f>IF(OR(CaptureMonthly!E120="",A_MonthPrice!$B120=""),NA(),ROUND(CaptureMonthly!E120-A_MonthPrice!$B120,2))</f>
      </c>
      <c r="I120">
        <f>IF(OR(CaptureMonthly!E120="",A_MonthPrice!$B120=""),NA(),ROUND(CaptureMonthly!E120/A_MonthPrice!$B120*100,1))</f>
      </c>
      <c r="J120">
        <f>IF(OR(CaptureMonthly!F120="",A_MonthPrice!$B120=""),NA(),ROUND(CaptureMonthly!F120-A_MonthPrice!$B120,2))</f>
      </c>
      <c r="K120">
        <f>IF(OR(CaptureMonthly!F120="",A_MonthPrice!$B120=""),NA(),ROUND(CaptureMonthly!F120/A_MonthPrice!$B120*100,1))</f>
      </c>
      <c r="L120">
        <f>IF(OR(CaptureMonthly!G120="",A_MonthPrice!$B120=""),NA(),ROUND(CaptureMonthly!G120-A_MonthPrice!$B120,2))</f>
      </c>
      <c r="M120">
        <f>IF(OR(CaptureMonthly!G120="",A_MonthPrice!$B120=""),NA(),ROUND(CaptureMonthly!G120/A_MonthPrice!$B120*100,1))</f>
      </c>
      <c r="N120">
        <f>IF(OR(CaptureMonthly!H120="",A_MonthPrice!$B120=""),NA(),ROUND(CaptureMonthly!H120-A_MonthPrice!$B120,2))</f>
      </c>
      <c r="O120">
        <f>IF(OR(CaptureMonthly!H120="",A_MonthPrice!$B120=""),NA(),ROUND(CaptureMonthly!H120/A_MonthPrice!$B120*100,1))</f>
      </c>
      <c r="P120">
        <f>IF(OR(CaptureMonthly!I120="",A_MonthPrice!$B120=""),NA(),ROUND(CaptureMonthly!I120-A_MonthPrice!$B120,2))</f>
      </c>
      <c r="Q120">
        <f>IF(OR(CaptureMonthly!I120="",A_MonthPrice!$B120=""),NA(),ROUND(CaptureMonthly!I120/A_MonthPrice!$B120*100,1))</f>
      </c>
      <c r="R120">
        <f>IF(OR(CaptureMonthly!J120="",A_MonthPrice!$B120=""),NA(),ROUND(CaptureMonthly!J120-A_MonthPrice!$B120,2))</f>
      </c>
      <c r="S120">
        <f>IF(OR(CaptureMonthly!J120="",A_MonthPrice!$B120=""),NA(),ROUND(CaptureMonthly!J120/A_MonthPrice!$B120*100,1))</f>
      </c>
      <c r="T120">
        <f>IF(OR(CaptureMonthly!K120="",A_MonthPrice!$B120=""),NA(),ROUND(CaptureMonthly!K120-A_MonthPrice!$B120,2))</f>
      </c>
      <c r="U120">
        <f>IF(OR(CaptureMonthly!K120="",A_MonthPrice!$B120=""),NA(),ROUND(CaptureMonthly!K120/A_MonthPrice!$B120*100,1))</f>
      </c>
      <c r="V120">
        <f>IF(OR(CaptureMonthly!L120="",A_MonthPrice!$B120=""),NA(),ROUND(CaptureMonthly!L120-A_MonthPrice!$B120,2))</f>
      </c>
      <c r="W120">
        <f>IF(OR(CaptureMonthly!L120="",A_MonthPrice!$B120=""),NA(),ROUND(CaptureMonthly!L120/A_MonthPrice!$B120*100,1))</f>
      </c>
      <c r="X120">
        <f>IF(OR(CaptureMonthly!M120="",A_MonthPrice!$B120=""),NA(),ROUND(CaptureMonthly!M120-A_MonthPrice!$B120,2))</f>
      </c>
      <c r="Y120">
        <f>IF(OR(CaptureMonthly!M120="",A_MonthPrice!$B120=""),NA(),ROUND(CaptureMonthly!M120/A_MonthPrice!$B120*100,1))</f>
      </c>
      <c r="Z120">
        <f>IF(OR(CaptureMonthly!N120="",A_MonthPrice!$B120=""),NA(),ROUND(CaptureMonthly!N120-A_MonthPrice!$B120,2))</f>
      </c>
      <c r="AA120">
        <f>IF(OR(CaptureMonthly!N120="",A_MonthPrice!$B120=""),NA(),ROUND(CaptureMonthly!N120/A_MonthPrice!$B120*100,1))</f>
      </c>
      <c r="AB120">
        <f>IF(OR(CaptureMonthly!O120="",A_MonthPrice!$B120=""),NA(),ROUND(CaptureMonthly!O120-A_MonthPrice!$B120,2))</f>
      </c>
      <c r="AC120">
        <f>IF(OR(CaptureMonthly!O120="",A_MonthPrice!$B120=""),NA(),ROUND(CaptureMonthly!O120/A_MonthPrice!$B120*100,1))</f>
      </c>
      <c r="AD120">
        <f>IF(OR(CaptureMonthly!P120="",A_MonthPrice!$B120=""),NA(),ROUND(CaptureMonthly!P120-A_MonthPrice!$B120,2))</f>
      </c>
      <c r="AE120">
        <f>IF(OR(CaptureMonthly!P120="",A_MonthPrice!$B120=""),NA(),ROUND(CaptureMonthly!P120/A_MonthPrice!$B120*100,1))</f>
      </c>
      <c r="AF120">
        <f>IF(OR(CaptureMonthly!Q120="",A_MonthPrice!$B120=""),NA(),ROUND(CaptureMonthly!Q120-A_MonthPrice!$B120,2))</f>
      </c>
      <c r="AG120">
        <f>IF(OR(CaptureMonthly!Q120="",A_MonthPrice!$B120=""),NA(),ROUND(CaptureMonthly!Q120/A_MonthPrice!$B120*100,1))</f>
      </c>
      <c r="AH120">
        <f>IF(OR(CaptureMonthly!R120="",A_MonthPrice!$B120=""),NA(),ROUND(CaptureMonthly!R120-A_MonthPrice!$B120,2))</f>
      </c>
      <c r="AI120">
        <f>IF(OR(CaptureMonthly!R120="",A_MonthPrice!$B120=""),NA(),ROUND(CaptureMonthly!R120/A_MonthPrice!$B120*100,1))</f>
      </c>
      <c r="AJ120">
        <f>IF(OR(CaptureMonthly!S120="",A_MonthPrice!$C120=""),NA(),ROUND(CaptureMonthly!S120-A_MonthPrice!$C120,2))</f>
      </c>
      <c r="AK120">
        <f>IF(OR(CaptureMonthly!S120="",A_MonthPrice!$C120=""),NA(),ROUND(CaptureMonthly!S120/A_MonthPrice!$C120*100,1))</f>
      </c>
      <c r="AL120">
        <f>IF(OR(CaptureMonthly!T120="",A_MonthPrice!$C120=""),NA(),ROUND(CaptureMonthly!T120-A_MonthPrice!$C120,2))</f>
      </c>
      <c r="AM120">
        <f>IF(OR(CaptureMonthly!T120="",A_MonthPrice!$C120=""),NA(),ROUND(CaptureMonthly!T120/A_MonthPrice!$C120*100,1))</f>
      </c>
      <c r="AN120">
        <f>IF(OR(CaptureMonthly!U120="",A_MonthPrice!$C120=""),NA(),ROUND(CaptureMonthly!U120-A_MonthPrice!$C120,2))</f>
      </c>
      <c r="AO120">
        <f>IF(OR(CaptureMonthly!U120="",A_MonthPrice!$C120=""),NA(),ROUND(CaptureMonthly!U120/A_MonthPrice!$C120*100,1))</f>
      </c>
      <c r="AP120">
        <f>IF(OR(CaptureMonthly!V120="",A_MonthPrice!$C120=""),NA(),ROUND(CaptureMonthly!V120-A_MonthPrice!$C120,2))</f>
      </c>
      <c r="AQ120">
        <f>IF(OR(CaptureMonthly!V120="",A_MonthPrice!$C120=""),NA(),ROUND(CaptureMonthly!V120/A_MonthPrice!$C120*100,1))</f>
      </c>
      <c r="AR120">
        <f>IF(OR(CaptureMonthly!W120="",A_MonthPrice!$C120=""),NA(),ROUND(CaptureMonthly!W120-A_MonthPrice!$C120,2))</f>
      </c>
      <c r="AS120">
        <f>IF(OR(CaptureMonthly!W120="",A_MonthPrice!$C120=""),NA(),ROUND(CaptureMonthly!W120/A_MonthPrice!$C120*100,1))</f>
      </c>
      <c r="AT120">
        <f>IF(OR(CaptureMonthly!X120="",A_MonthPrice!$C120=""),NA(),ROUND(CaptureMonthly!X120-A_MonthPrice!$C120,2))</f>
      </c>
      <c r="AU120">
        <f>IF(OR(CaptureMonthly!X120="",A_MonthPrice!$C120=""),NA(),ROUND(CaptureMonthly!X120/A_MonthPrice!$C120*100,1))</f>
      </c>
      <c r="AV120">
        <f>IF(OR(CaptureMonthly!Y120="",A_MonthPrice!$C120=""),NA(),ROUND(CaptureMonthly!Y120-A_MonthPrice!$C120,2))</f>
      </c>
      <c r="AW120">
        <f>IF(OR(CaptureMonthly!Y120="",A_MonthPrice!$C120=""),NA(),ROUND(CaptureMonthly!Y120/A_MonthPrice!$C120*100,1))</f>
      </c>
      <c r="AX120">
        <f>IF(OR(CaptureMonthly!Z120="",A_MonthPrice!$C120=""),NA(),ROUND(CaptureMonthly!Z120-A_MonthPrice!$C120,2))</f>
      </c>
      <c r="AY120">
        <f>IF(OR(CaptureMonthly!Z120="",A_MonthPrice!$C120=""),NA(),ROUND(CaptureMonthly!Z120/A_MonthPrice!$C120*100,1))</f>
      </c>
      <c r="AZ120">
        <f>IF(OR(CaptureMonthly!AA120="",A_MonthPrice!$C120=""),NA(),ROUND(CaptureMonthly!AA120-A_MonthPrice!$C120,2))</f>
      </c>
      <c r="BA120">
        <f>IF(OR(CaptureMonthly!AA120="",A_MonthPrice!$C120=""),NA(),ROUND(CaptureMonthly!AA120/A_MonthPrice!$C120*100,1))</f>
      </c>
      <c r="BB120">
        <f>IF(OR(CaptureMonthly!AB120="",A_MonthPrice!$C120=""),NA(),ROUND(CaptureMonthly!AB120-A_MonthPrice!$C120,2))</f>
      </c>
      <c r="BC120">
        <f>IF(OR(CaptureMonthly!AB120="",A_MonthPrice!$C120=""),NA(),ROUND(CaptureMonthly!AB120/A_MonthPrice!$C120*100,1))</f>
      </c>
      <c r="BD120">
        <f>IF(OR(CaptureMonthly!AC120="",A_MonthPrice!$C120=""),NA(),ROUND(CaptureMonthly!AC120-A_MonthPrice!$C120,2))</f>
      </c>
      <c r="BE120">
        <f>IF(OR(CaptureMonthly!AC120="",A_MonthPrice!$C120=""),NA(),ROUND(CaptureMonthly!AC120/A_MonthPrice!$C120*100,1))</f>
      </c>
      <c r="BF120">
        <f>IF(OR(CaptureMonthly!AD120="",A_MonthPrice!$C120=""),NA(),ROUND(CaptureMonthly!AD120-A_MonthPrice!$C120,2))</f>
      </c>
      <c r="BG120">
        <f>IF(OR(CaptureMonthly!AD120="",A_MonthPrice!$C120=""),NA(),ROUND(CaptureMonthly!AD120/A_MonthPrice!$C120*100,1))</f>
      </c>
      <c r="BH120">
        <f>IF(OR(CaptureMonthly!AE120="",A_MonthPrice!$C120=""),NA(),ROUND(CaptureMonthly!AE120-A_MonthPrice!$C120,2))</f>
      </c>
      <c r="BI120">
        <f>IF(OR(CaptureMonthly!AE120="",A_MonthPrice!$C120=""),NA(),ROUND(CaptureMonthly!AE120/A_MonthPrice!$C120*100,1))</f>
      </c>
      <c r="BJ120">
        <f>IF(OR(CaptureMonthly!AF120="",A_MonthPrice!$C120=""),NA(),ROUND(CaptureMonthly!AF120-A_MonthPrice!$C120,2))</f>
      </c>
      <c r="BK120">
        <f>IF(OR(CaptureMonthly!AF120="",A_MonthPrice!$C120=""),NA(),ROUND(CaptureMonthly!AF120/A_MonthPrice!$C120*100,1))</f>
      </c>
      <c r="BL120">
        <f>IF(OR(CaptureMonthly!AG120="",A_MonthPrice!$C120=""),NA(),ROUND(CaptureMonthly!AG120-A_MonthPrice!$C120,2))</f>
      </c>
      <c r="BM120">
        <f>IF(OR(CaptureMonthly!AG120="",A_MonthPrice!$C120=""),NA(),ROUND(CaptureMonthly!AG120/A_MonthPrice!$C120*100,1))</f>
      </c>
      <c r="BN120">
        <f>IF(OR(CaptureMonthly!AH120="",A_MonthPrice!$C120=""),NA(),ROUND(CaptureMonthly!AH120-A_MonthPrice!$C120,2))</f>
      </c>
      <c r="BO120">
        <f>IF(OR(CaptureMonthly!AH120="",A_MonthPrice!$C120=""),NA(),ROUND(CaptureMonthly!AH120/A_MonthPrice!$C120*100,1))</f>
      </c>
      <c r="BP120">
        <f>IF(OR(CaptureMonthly!AI120="",A_MonthPrice!$C120=""),NA(),ROUND(CaptureMonthly!AI120-A_MonthPrice!$C120,2))</f>
      </c>
      <c r="BQ120">
        <f>IF(OR(CaptureMonthly!AI120="",A_MonthPrice!$C120=""),NA(),ROUND(CaptureMonthly!AI120/A_MonthPrice!$C120*100,1))</f>
      </c>
      <c r="BR120">
        <f>IF(OR(CaptureMonthly!AJ120="",A_MonthPrice!$D120=""),NA(),ROUND(CaptureMonthly!AJ120-A_MonthPrice!$D120,2))</f>
      </c>
      <c r="BS120">
        <f>IF(OR(CaptureMonthly!AJ120="",A_MonthPrice!$D120=""),NA(),ROUND(CaptureMonthly!AJ120/A_MonthPrice!$D120*100,1))</f>
      </c>
      <c r="BT120">
        <f>IF(OR(CaptureMonthly!AK120="",A_MonthPrice!$D120=""),NA(),ROUND(CaptureMonthly!AK120-A_MonthPrice!$D120,2))</f>
      </c>
      <c r="BU120">
        <f>IF(OR(CaptureMonthly!AK120="",A_MonthPrice!$D120=""),NA(),ROUND(CaptureMonthly!AK120/A_MonthPrice!$D120*100,1))</f>
      </c>
      <c r="BV120">
        <f>IF(OR(CaptureMonthly!AL120="",A_MonthPrice!$D120=""),NA(),ROUND(CaptureMonthly!AL120-A_MonthPrice!$D120,2))</f>
      </c>
      <c r="BW120">
        <f>IF(OR(CaptureMonthly!AL120="",A_MonthPrice!$D120=""),NA(),ROUND(CaptureMonthly!AL120/A_MonthPrice!$D120*100,1))</f>
      </c>
      <c r="BX120">
        <f>IF(OR(CaptureMonthly!AM120="",A_MonthPrice!$D120=""),NA(),ROUND(CaptureMonthly!AM120-A_MonthPrice!$D120,2))</f>
      </c>
      <c r="BY120">
        <f>IF(OR(CaptureMonthly!AM120="",A_MonthPrice!$D120=""),NA(),ROUND(CaptureMonthly!AM120/A_MonthPrice!$D120*100,1))</f>
      </c>
      <c r="BZ120">
        <f>IF(OR(CaptureMonthly!AN120="",A_MonthPrice!$D120=""),NA(),ROUND(CaptureMonthly!AN120-A_MonthPrice!$D120,2))</f>
      </c>
      <c r="CA120">
        <f>IF(OR(CaptureMonthly!AN120="",A_MonthPrice!$D120=""),NA(),ROUND(CaptureMonthly!AN120/A_MonthPrice!$D120*100,1))</f>
      </c>
      <c r="CB120">
        <f>IF(OR(CaptureMonthly!AO120="",A_MonthPrice!$D120=""),NA(),ROUND(CaptureMonthly!AO120-A_MonthPrice!$D120,2))</f>
      </c>
      <c r="CC120">
        <f>IF(OR(CaptureMonthly!AO120="",A_MonthPrice!$D120=""),NA(),ROUND(CaptureMonthly!AO120/A_MonthPrice!$D120*100,1))</f>
      </c>
      <c r="CD120">
        <f>IF(OR(CaptureMonthly!AP120="",A_MonthPrice!$D120=""),NA(),ROUND(CaptureMonthly!AP120-A_MonthPrice!$D120,2))</f>
      </c>
      <c r="CE120">
        <f>IF(OR(CaptureMonthly!AP120="",A_MonthPrice!$D120=""),NA(),ROUND(CaptureMonthly!AP120/A_MonthPrice!$D120*100,1))</f>
      </c>
      <c r="CF120">
        <f>IF(OR(CaptureMonthly!AQ120="",A_MonthPrice!$D120=""),NA(),ROUND(CaptureMonthly!AQ120-A_MonthPrice!$D120,2))</f>
      </c>
      <c r="CG120">
        <f>IF(OR(CaptureMonthly!AQ120="",A_MonthPrice!$D120=""),NA(),ROUND(CaptureMonthly!AQ120/A_MonthPrice!$D120*100,1))</f>
      </c>
      <c r="CH120">
        <f>IF(OR(CaptureMonthly!AR120="",A_MonthPrice!$D120=""),NA(),ROUND(CaptureMonthly!AR120-A_MonthPrice!$D120,2))</f>
      </c>
      <c r="CI120">
        <f>IF(OR(CaptureMonthly!AR120="",A_MonthPrice!$D120=""),NA(),ROUND(CaptureMonthly!AR120/A_MonthPrice!$D120*100,1))</f>
      </c>
      <c r="CJ120">
        <f>IF(OR(CaptureMonthly!AS120="",A_MonthPrice!$D120=""),NA(),ROUND(CaptureMonthly!AS120-A_MonthPrice!$D120,2))</f>
      </c>
      <c r="CK120">
        <f>IF(OR(CaptureMonthly!AS120="",A_MonthPrice!$D120=""),NA(),ROUND(CaptureMonthly!AS120/A_MonthPrice!$D120*100,1))</f>
      </c>
      <c r="CL120">
        <f>IF(OR(CaptureMonthly!AT120="",A_MonthPrice!$D120=""),NA(),ROUND(CaptureMonthly!AT120-A_MonthPrice!$D120,2))</f>
      </c>
      <c r="CM120">
        <f>IF(OR(CaptureMonthly!AT120="",A_MonthPrice!$D120=""),NA(),ROUND(CaptureMonthly!AT120/A_MonthPrice!$D120*100,1))</f>
      </c>
      <c r="CN120">
        <f>IF(OR(CaptureMonthly!AU120="",A_MonthPrice!$D120=""),NA(),ROUND(CaptureMonthly!AU120-A_MonthPrice!$D120,2))</f>
      </c>
      <c r="CO120">
        <f>IF(OR(CaptureMonthly!AU120="",A_MonthPrice!$D120=""),NA(),ROUND(CaptureMonthly!AU120/A_MonthPrice!$D120*100,1))</f>
      </c>
      <c r="CP120">
        <f>IF(OR(CaptureMonthly!AV120="",A_MonthPrice!$D120=""),NA(),ROUND(CaptureMonthly!AV120-A_MonthPrice!$D120,2))</f>
      </c>
      <c r="CQ120">
        <f>IF(OR(CaptureMonthly!AV120="",A_MonthPrice!$D120=""),NA(),ROUND(CaptureMonthly!AV120/A_MonthPrice!$D120*100,1))</f>
      </c>
      <c r="CR120">
        <f>IF(OR(CaptureMonthly!AW120="",A_MonthPrice!$D120=""),NA(),ROUND(CaptureMonthly!AW120-A_MonthPrice!$D120,2))</f>
      </c>
      <c r="CS120">
        <f>IF(OR(CaptureMonthly!AW120="",A_MonthPrice!$D120=""),NA(),ROUND(CaptureMonthly!AW120/A_MonthPrice!$D120*100,1))</f>
      </c>
      <c r="CT120">
        <f>IF(OR(CaptureMonthly!AX120="",A_MonthPrice!$D120=""),NA(),ROUND(CaptureMonthly!AX120-A_MonthPrice!$D120,2))</f>
      </c>
      <c r="CU120">
        <f>IF(OR(CaptureMonthly!AX120="",A_MonthPrice!$D120=""),NA(),ROUND(CaptureMonthly!AX120/A_MonthPrice!$D120*100,1))</f>
      </c>
      <c r="CV120">
        <f>IF(OR(CaptureMonthly!AY120="",A_MonthPrice!$D120=""),NA(),ROUND(CaptureMonthly!AY120-A_MonthPrice!$D120,2))</f>
      </c>
      <c r="CW120">
        <f>IF(OR(CaptureMonthly!AY120="",A_MonthPrice!$D120=""),NA(),ROUND(CaptureMonthly!AY120/A_MonthPrice!$D120*100,1))</f>
      </c>
      <c r="CX120">
        <f>IF(OR(CaptureMonthly!AZ120="",A_MonthPrice!$D120=""),NA(),ROUND(CaptureMonthly!AZ120-A_MonthPrice!$D120,2))</f>
      </c>
      <c r="CY120">
        <f>IF(OR(CaptureMonthly!AZ120="",A_MonthPrice!$D120=""),NA(),ROUND(CaptureMonthly!AZ120/A_MonthPrice!$D120*100,1))</f>
      </c>
      <c r="CZ120">
        <f>IF(OR(CaptureMonthly!BA120="",A_MonthPrice!$E120=""),NA(),ROUND(CaptureMonthly!BA120-A_MonthPrice!$E120,2))</f>
      </c>
      <c r="DA120">
        <f>IF(OR(CaptureMonthly!BA120="",A_MonthPrice!$E120=""),NA(),ROUND(CaptureMonthly!BA120/A_MonthPrice!$E120*100,1))</f>
      </c>
      <c r="DB120">
        <f>IF(OR(CaptureMonthly!BB120="",A_MonthPrice!$E120=""),NA(),ROUND(CaptureMonthly!BB120-A_MonthPrice!$E120,2))</f>
      </c>
      <c r="DC120">
        <f>IF(OR(CaptureMonthly!BB120="",A_MonthPrice!$E120=""),NA(),ROUND(CaptureMonthly!BB120/A_MonthPrice!$E120*100,1))</f>
      </c>
      <c r="DD120">
        <f>IF(OR(CaptureMonthly!BC120="",A_MonthPrice!$E120=""),NA(),ROUND(CaptureMonthly!BC120-A_MonthPrice!$E120,2))</f>
      </c>
      <c r="DE120">
        <f>IF(OR(CaptureMonthly!BC120="",A_MonthPrice!$E120=""),NA(),ROUND(CaptureMonthly!BC120/A_MonthPrice!$E120*100,1))</f>
      </c>
      <c r="DF120">
        <f>IF(OR(CaptureMonthly!BD120="",A_MonthPrice!$E120=""),NA(),ROUND(CaptureMonthly!BD120-A_MonthPrice!$E120,2))</f>
      </c>
      <c r="DG120">
        <f>IF(OR(CaptureMonthly!BD120="",A_MonthPrice!$E120=""),NA(),ROUND(CaptureMonthly!BD120/A_MonthPrice!$E120*100,1))</f>
      </c>
      <c r="DH120">
        <f>IF(OR(CaptureMonthly!BE120="",A_MonthPrice!$E120=""),NA(),ROUND(CaptureMonthly!BE120-A_MonthPrice!$E120,2))</f>
      </c>
      <c r="DI120">
        <f>IF(OR(CaptureMonthly!BE120="",A_MonthPrice!$E120=""),NA(),ROUND(CaptureMonthly!BE120/A_MonthPrice!$E120*100,1))</f>
      </c>
      <c r="DJ120">
        <f>IF(OR(CaptureMonthly!BF120="",A_MonthPrice!$E120=""),NA(),ROUND(CaptureMonthly!BF120-A_MonthPrice!$E120,2))</f>
      </c>
      <c r="DK120">
        <f>IF(OR(CaptureMonthly!BF120="",A_MonthPrice!$E120=""),NA(),ROUND(CaptureMonthly!BF120/A_MonthPrice!$E120*100,1))</f>
      </c>
      <c r="DL120">
        <f>IF(OR(CaptureMonthly!BG120="",A_MonthPrice!$E120=""),NA(),ROUND(CaptureMonthly!BG120-A_MonthPrice!$E120,2))</f>
      </c>
      <c r="DM120">
        <f>IF(OR(CaptureMonthly!BG120="",A_MonthPrice!$E120=""),NA(),ROUND(CaptureMonthly!BG120/A_MonthPrice!$E120*100,1))</f>
      </c>
      <c r="DN120">
        <f>IF(OR(CaptureMonthly!BH120="",A_MonthPrice!$E120=""),NA(),ROUND(CaptureMonthly!BH120-A_MonthPrice!$E120,2))</f>
      </c>
      <c r="DO120">
        <f>IF(OR(CaptureMonthly!BH120="",A_MonthPrice!$E120=""),NA(),ROUND(CaptureMonthly!BH120/A_MonthPrice!$E120*100,1))</f>
      </c>
      <c r="DP120">
        <f>IF(OR(CaptureMonthly!BI120="",A_MonthPrice!$E120=""),NA(),ROUND(CaptureMonthly!BI120-A_MonthPrice!$E120,2))</f>
      </c>
      <c r="DQ120">
        <f>IF(OR(CaptureMonthly!BI120="",A_MonthPrice!$E120=""),NA(),ROUND(CaptureMonthly!BI120/A_MonthPrice!$E120*100,1))</f>
      </c>
      <c r="DR120">
        <f>IF(OR(CaptureMonthly!BJ120="",A_MonthPrice!$E120=""),NA(),ROUND(CaptureMonthly!BJ120-A_MonthPrice!$E120,2))</f>
      </c>
      <c r="DS120">
        <f>IF(OR(CaptureMonthly!BJ120="",A_MonthPrice!$E120=""),NA(),ROUND(CaptureMonthly!BJ120/A_MonthPrice!$E120*100,1))</f>
      </c>
      <c r="DT120">
        <f>IF(OR(CaptureMonthly!BK120="",A_MonthPrice!$E120=""),NA(),ROUND(CaptureMonthly!BK120-A_MonthPrice!$E120,2))</f>
      </c>
      <c r="DU120">
        <f>IF(OR(CaptureMonthly!BK120="",A_MonthPrice!$E120=""),NA(),ROUND(CaptureMonthly!BK120/A_MonthPrice!$E120*100,1))</f>
      </c>
      <c r="DV120">
        <f>IF(OR(CaptureMonthly!BL120="",A_MonthPrice!$E120=""),NA(),ROUND(CaptureMonthly!BL120-A_MonthPrice!$E120,2))</f>
      </c>
      <c r="DW120">
        <f>IF(OR(CaptureMonthly!BL120="",A_MonthPrice!$E120=""),NA(),ROUND(CaptureMonthly!BL120/A_MonthPrice!$E120*100,1))</f>
      </c>
      <c r="DX120">
        <f>IF(OR(CaptureMonthly!BM120="",A_MonthPrice!$E120=""),NA(),ROUND(CaptureMonthly!BM120-A_MonthPrice!$E120,2))</f>
      </c>
      <c r="DY120">
        <f>IF(OR(CaptureMonthly!BM120="",A_MonthPrice!$E120=""),NA(),ROUND(CaptureMonthly!BM120/A_MonthPrice!$E120*100,1))</f>
      </c>
      <c r="DZ120">
        <f>IF(OR(CaptureMonthly!BN120="",A_MonthPrice!$E120=""),NA(),ROUND(CaptureMonthly!BN120-A_MonthPrice!$E120,2))</f>
      </c>
      <c r="EA120">
        <f>IF(OR(CaptureMonthly!BN120="",A_MonthPrice!$E120=""),NA(),ROUND(CaptureMonthly!BN120/A_MonthPrice!$E120*100,1))</f>
      </c>
      <c r="EB120">
        <f>IF(OR(CaptureMonthly!BO120="",A_MonthPrice!$E120=""),NA(),ROUND(CaptureMonthly!BO120-A_MonthPrice!$E120,2))</f>
      </c>
      <c r="EC120">
        <f>IF(OR(CaptureMonthly!BO120="",A_MonthPrice!$E120=""),NA(),ROUND(CaptureMonthly!BO120/A_MonthPrice!$E120*100,1))</f>
      </c>
      <c r="ED120">
        <f>IF(OR(CaptureMonthly!BP120="",A_MonthPrice!$E120=""),NA(),ROUND(CaptureMonthly!BP120-A_MonthPrice!$E120,2))</f>
      </c>
      <c r="EE120">
        <f>IF(OR(CaptureMonthly!BP120="",A_MonthPrice!$E120=""),NA(),ROUND(CaptureMonthly!BP120/A_MonthPrice!$E120*100,1))</f>
      </c>
      <c r="EF120">
        <f>IF(OR(CaptureMonthly!BQ120="",A_MonthPrice!$E120=""),NA(),ROUND(CaptureMonthly!BQ120-A_MonthPrice!$E120,2))</f>
      </c>
      <c r="EG120">
        <f>IF(OR(CaptureMonthly!BQ120="",A_MonthPrice!$E120=""),NA(),ROUND(CaptureMonthly!BQ120/A_MonthPrice!$E120*100,1))</f>
      </c>
      <c r="EH120">
        <f>IF(OR(CaptureMonthly!BR120="",A_MonthPrice!$F120=""),NA(),ROUND(CaptureMonthly!BR120-A_MonthPrice!$F120,2))</f>
      </c>
      <c r="EI120">
        <f>IF(OR(CaptureMonthly!BR120="",A_MonthPrice!$F120=""),NA(),ROUND(CaptureMonthly!BR120/A_MonthPrice!$F120*100,1))</f>
      </c>
      <c r="EJ120">
        <f>IF(OR(CaptureMonthly!BS120="",A_MonthPrice!$F120=""),NA(),ROUND(CaptureMonthly!BS120-A_MonthPrice!$F120,2))</f>
      </c>
      <c r="EK120">
        <f>IF(OR(CaptureMonthly!BS120="",A_MonthPrice!$F120=""),NA(),ROUND(CaptureMonthly!BS120/A_MonthPrice!$F120*100,1))</f>
      </c>
      <c r="EL120">
        <f>IF(OR(CaptureMonthly!BT120="",A_MonthPrice!$F120=""),NA(),ROUND(CaptureMonthly!BT120-A_MonthPrice!$F120,2))</f>
      </c>
      <c r="EM120">
        <f>IF(OR(CaptureMonthly!BT120="",A_MonthPrice!$F120=""),NA(),ROUND(CaptureMonthly!BT120/A_MonthPrice!$F120*100,1))</f>
      </c>
      <c r="EN120">
        <f>IF(OR(CaptureMonthly!BU120="",A_MonthPrice!$F120=""),NA(),ROUND(CaptureMonthly!BU120-A_MonthPrice!$F120,2))</f>
      </c>
      <c r="EO120">
        <f>IF(OR(CaptureMonthly!BU120="",A_MonthPrice!$F120=""),NA(),ROUND(CaptureMonthly!BU120/A_MonthPrice!$F120*100,1))</f>
      </c>
      <c r="EP120">
        <f>IF(OR(CaptureMonthly!BV120="",A_MonthPrice!$F120=""),NA(),ROUND(CaptureMonthly!BV120-A_MonthPrice!$F120,2))</f>
      </c>
      <c r="EQ120">
        <f>IF(OR(CaptureMonthly!BV120="",A_MonthPrice!$F120=""),NA(),ROUND(CaptureMonthly!BV120/A_MonthPrice!$F120*100,1))</f>
      </c>
      <c r="ER120">
        <f>IF(OR(CaptureMonthly!BW120="",A_MonthPrice!$F120=""),NA(),ROUND(CaptureMonthly!BW120-A_MonthPrice!$F120,2))</f>
      </c>
      <c r="ES120">
        <f>IF(OR(CaptureMonthly!BW120="",A_MonthPrice!$F120=""),NA(),ROUND(CaptureMonthly!BW120/A_MonthPrice!$F120*100,1))</f>
      </c>
      <c r="ET120">
        <f>IF(OR(CaptureMonthly!BX120="",A_MonthPrice!$F120=""),NA(),ROUND(CaptureMonthly!BX120-A_MonthPrice!$F120,2))</f>
      </c>
      <c r="EU120">
        <f>IF(OR(CaptureMonthly!BX120="",A_MonthPrice!$F120=""),NA(),ROUND(CaptureMonthly!BX120/A_MonthPrice!$F120*100,1))</f>
      </c>
      <c r="EV120">
        <f>IF(OR(CaptureMonthly!BY120="",A_MonthPrice!$F120=""),NA(),ROUND(CaptureMonthly!BY120-A_MonthPrice!$F120,2))</f>
      </c>
      <c r="EW120">
        <f>IF(OR(CaptureMonthly!BY120="",A_MonthPrice!$F120=""),NA(),ROUND(CaptureMonthly!BY120/A_MonthPrice!$F120*100,1))</f>
      </c>
      <c r="EX120">
        <f>IF(OR(CaptureMonthly!BZ120="",A_MonthPrice!$F120=""),NA(),ROUND(CaptureMonthly!BZ120-A_MonthPrice!$F120,2))</f>
      </c>
      <c r="EY120">
        <f>IF(OR(CaptureMonthly!BZ120="",A_MonthPrice!$F120=""),NA(),ROUND(CaptureMonthly!BZ120/A_MonthPrice!$F120*100,1))</f>
      </c>
      <c r="EZ120">
        <f>IF(OR(CaptureMonthly!CA120="",A_MonthPrice!$F120=""),NA(),ROUND(CaptureMonthly!CA120-A_MonthPrice!$F120,2))</f>
      </c>
      <c r="FA120">
        <f>IF(OR(CaptureMonthly!CA120="",A_MonthPrice!$F120=""),NA(),ROUND(CaptureMonthly!CA120/A_MonthPrice!$F120*100,1))</f>
      </c>
      <c r="FB120">
        <f>IF(OR(CaptureMonthly!CB120="",A_MonthPrice!$F120=""),NA(),ROUND(CaptureMonthly!CB120-A_MonthPrice!$F120,2))</f>
      </c>
      <c r="FC120">
        <f>IF(OR(CaptureMonthly!CB120="",A_MonthPrice!$F120=""),NA(),ROUND(CaptureMonthly!CB120/A_MonthPrice!$F120*100,1))</f>
      </c>
      <c r="FD120">
        <f>IF(OR(CaptureMonthly!CC120="",A_MonthPrice!$F120=""),NA(),ROUND(CaptureMonthly!CC120-A_MonthPrice!$F120,2))</f>
      </c>
      <c r="FE120">
        <f>IF(OR(CaptureMonthly!CC120="",A_MonthPrice!$F120=""),NA(),ROUND(CaptureMonthly!CC120/A_MonthPrice!$F120*100,1))</f>
      </c>
      <c r="FF120">
        <f>IF(OR(CaptureMonthly!CD120="",A_MonthPrice!$F120=""),NA(),ROUND(CaptureMonthly!CD120-A_MonthPrice!$F120,2))</f>
      </c>
      <c r="FG120">
        <f>IF(OR(CaptureMonthly!CD120="",A_MonthPrice!$F120=""),NA(),ROUND(CaptureMonthly!CD120/A_MonthPrice!$F120*100,1))</f>
      </c>
      <c r="FH120">
        <f>IF(OR(CaptureMonthly!CE120="",A_MonthPrice!$F120=""),NA(),ROUND(CaptureMonthly!CE120-A_MonthPrice!$F120,2))</f>
      </c>
      <c r="FI120">
        <f>IF(OR(CaptureMonthly!CE120="",A_MonthPrice!$F120=""),NA(),ROUND(CaptureMonthly!CE120/A_MonthPrice!$F120*100,1))</f>
      </c>
      <c r="FJ120">
        <f>IF(OR(CaptureMonthly!CF120="",A_MonthPrice!$F120=""),NA(),ROUND(CaptureMonthly!CF120-A_MonthPrice!$F120,2))</f>
      </c>
      <c r="FK120">
        <f>IF(OR(CaptureMonthly!CF120="",A_MonthPrice!$F120=""),NA(),ROUND(CaptureMonthly!CF120/A_MonthPrice!$F120*100,1))</f>
      </c>
      <c r="FL120">
        <f>IF(OR(CaptureMonthly!CG120="",A_MonthPrice!$F120=""),NA(),ROUND(CaptureMonthly!CG120-A_MonthPrice!$F120,2))</f>
      </c>
      <c r="FM120">
        <f>IF(OR(CaptureMonthly!CG120="",A_MonthPrice!$F120=""),NA(),ROUND(CaptureMonthly!CG120/A_MonthPrice!$F120*100,1))</f>
      </c>
      <c r="FN120">
        <f>IF(OR(CaptureMonthly!CH120="",A_MonthPrice!$F120=""),NA(),ROUND(CaptureMonthly!CH120-A_MonthPrice!$F120,2))</f>
      </c>
      <c r="FO120">
        <f>IF(OR(CaptureMonthly!CH120="",A_MonthPrice!$F120=""),NA(),ROUND(CaptureMonthly!CH120/A_MonthPrice!$F120*100,1))</f>
      </c>
      <c r="FP120">
        <f>IF(OR(CaptureMonthlyExtra!B120="",A_MonthPrice!$G120=""),NA(),ROUND(CaptureMonthlyExtra!B120-A_MonthPrice!$G120,2))</f>
      </c>
      <c r="FQ120">
        <f>IF(OR(CaptureMonthlyExtra!B120="",A_MonthPrice!$G120=""),NA(),ROUND(CaptureMonthlyExtra!B120/A_MonthPrice!$G120*100,1))</f>
      </c>
      <c r="FR120">
        <f>IF(OR(CaptureMonthlyExtra!C120="",A_MonthPrice!$G120=""),NA(),ROUND(CaptureMonthlyExtra!C120-A_MonthPrice!$G120,2))</f>
      </c>
      <c r="FS120">
        <f>IF(OR(CaptureMonthlyExtra!C120="",A_MonthPrice!$G120=""),NA(),ROUND(CaptureMonthlyExtra!C120/A_MonthPrice!$G120*100,1))</f>
      </c>
      <c r="FT120">
        <f>IF(OR(CaptureMonthlyExtra!D120="",A_MonthPrice!$G120=""),NA(),ROUND(CaptureMonthlyExtra!D120-A_MonthPrice!$G120,2))</f>
      </c>
      <c r="FU120">
        <f>IF(OR(CaptureMonthlyExtra!D120="",A_MonthPrice!$G120=""),NA(),ROUND(CaptureMonthlyExtra!D120/A_MonthPrice!$G120*100,1))</f>
      </c>
      <c r="FV120">
        <f>IF(OR(CaptureMonthlyExtra!E120="",A_MonthPrice!$G120=""),NA(),ROUND(CaptureMonthlyExtra!E120-A_MonthPrice!$G120,2))</f>
      </c>
      <c r="FW120">
        <f>IF(OR(CaptureMonthlyExtra!E120="",A_MonthPrice!$G120=""),NA(),ROUND(CaptureMonthlyExtra!E120/A_MonthPrice!$G120*100,1))</f>
      </c>
      <c r="FX120">
        <f>IF(OR(CaptureMonthlyExtra!F120="",A_MonthPrice!$G120=""),NA(),ROUND(CaptureMonthlyExtra!F120-A_MonthPrice!$G120,2))</f>
      </c>
      <c r="FY120">
        <f>IF(OR(CaptureMonthlyExtra!F120="",A_MonthPrice!$G120=""),NA(),ROUND(CaptureMonthlyExtra!F120/A_MonthPrice!$G120*100,1))</f>
      </c>
      <c r="FZ120">
        <f>IF(OR(CaptureMonthlyExtra!G120="",A_MonthPrice!$G120=""),NA(),ROUND(CaptureMonthlyExtra!G120-A_MonthPrice!$G120,2))</f>
      </c>
      <c r="GA120">
        <f>IF(OR(CaptureMonthlyExtra!G120="",A_MonthPrice!$G120=""),NA(),ROUND(CaptureMonthlyExtra!G120/A_MonthPrice!$G120*100,1))</f>
      </c>
      <c r="GB120">
        <f>IF(OR(CaptureMonthlyExtra!H120="",A_MonthPrice!$G120=""),NA(),ROUND(CaptureMonthlyExtra!H120-A_MonthPrice!$G120,2))</f>
      </c>
      <c r="GC120">
        <f>IF(OR(CaptureMonthlyExtra!H120="",A_MonthPrice!$G120=""),NA(),ROUND(CaptureMonthlyExtra!H120/A_MonthPrice!$G120*100,1))</f>
      </c>
      <c r="GD120">
        <f>IF(OR(CaptureMonthlyExtra!I120="",A_MonthPrice!$G120=""),NA(),ROUND(CaptureMonthlyExtra!I120-A_MonthPrice!$G120,2))</f>
      </c>
      <c r="GE120">
        <f>IF(OR(CaptureMonthlyExtra!I120="",A_MonthPrice!$G120=""),NA(),ROUND(CaptureMonthlyExtra!I120/A_MonthPrice!$G120*100,1))</f>
      </c>
      <c r="GF120">
        <f>IF(OR(CaptureMonthlyExtra!J120="",A_MonthPrice!$G120=""),NA(),ROUND(CaptureMonthlyExtra!J120-A_MonthPrice!$G120,2))</f>
      </c>
      <c r="GG120">
        <f>IF(OR(CaptureMonthlyExtra!J120="",A_MonthPrice!$G120=""),NA(),ROUND(CaptureMonthlyExtra!J120/A_MonthPrice!$G120*100,1))</f>
      </c>
      <c r="GH120">
        <f>IF(OR(CaptureMonthlyExtra!K120="",A_MonthPrice!$G120=""),NA(),ROUND(CaptureMonthlyExtra!K120-A_MonthPrice!$G120,2))</f>
      </c>
      <c r="GI120">
        <f>IF(OR(CaptureMonthlyExtra!K120="",A_MonthPrice!$G120=""),NA(),ROUND(CaptureMonthlyExtra!K120/A_MonthPrice!$G120*100,1))</f>
      </c>
      <c r="GJ120">
        <f>IF(OR(CaptureMonthlyExtra!L120="",A_MonthPrice!$G120=""),NA(),ROUND(CaptureMonthlyExtra!L120-A_MonthPrice!$G120,2))</f>
      </c>
      <c r="GK120">
        <f>IF(OR(CaptureMonthlyExtra!L120="",A_MonthPrice!$G120=""),NA(),ROUND(CaptureMonthlyExtra!L120/A_MonthPrice!$G120*100,1))</f>
      </c>
      <c r="GL120">
        <f>IF(OR(CaptureMonthlyExtra!M120="",A_MonthPrice!$G120=""),NA(),ROUND(CaptureMonthlyExtra!M120-A_MonthPrice!$G120,2))</f>
      </c>
      <c r="GM120">
        <f>IF(OR(CaptureMonthlyExtra!M120="",A_MonthPrice!$G120=""),NA(),ROUND(CaptureMonthlyExtra!M120/A_MonthPrice!$G120*100,1))</f>
      </c>
      <c r="GN120">
        <f>IF(OR(CaptureMonthlyExtra!N120="",A_MonthPrice!$G120=""),NA(),ROUND(CaptureMonthlyExtra!N120-A_MonthPrice!$G120,2))</f>
      </c>
      <c r="GO120">
        <f>IF(OR(CaptureMonthlyExtra!N120="",A_MonthPrice!$G120=""),NA(),ROUND(CaptureMonthlyExtra!N120/A_MonthPrice!$G120*100,1))</f>
      </c>
      <c r="GP120">
        <f>IF(OR(CaptureMonthlyExtra!O120="",A_MonthPrice!$G120=""),NA(),ROUND(CaptureMonthlyExtra!O120-A_MonthPrice!$G120,2))</f>
      </c>
      <c r="GQ120">
        <f>IF(OR(CaptureMonthlyExtra!O120="",A_MonthPrice!$G120=""),NA(),ROUND(CaptureMonthlyExtra!O120/A_MonthPrice!$G120*100,1))</f>
      </c>
      <c r="GR120">
        <f>IF(OR(CaptureMonthlyExtra!P120="",A_MonthPrice!$G120=""),NA(),ROUND(CaptureMonthlyExtra!P120-A_MonthPrice!$G120,2))</f>
      </c>
      <c r="GS120">
        <f>IF(OR(CaptureMonthlyExtra!P120="",A_MonthPrice!$G120=""),NA(),ROUND(CaptureMonthlyExtra!P120/A_MonthPrice!$G120*100,1))</f>
      </c>
      <c r="GT120">
        <f>IF(OR(CaptureMonthlyExtra!Q120="",A_MonthPrice!$G120=""),NA(),ROUND(CaptureMonthlyExtra!Q120-A_MonthPrice!$G120,2))</f>
      </c>
      <c r="GU120">
        <f>IF(OR(CaptureMonthlyExtra!Q120="",A_MonthPrice!$G120=""),NA(),ROUND(CaptureMonthlyExtra!Q120/A_MonthPrice!$G120*100,1))</f>
      </c>
      <c r="GV120">
        <f>IF(OR(CaptureMonthlyExtra!R120="",A_MonthPrice!$G120=""),NA(),ROUND(CaptureMonthlyExtra!R120-A_MonthPrice!$G120,2))</f>
      </c>
      <c r="GW120">
        <f>IF(OR(CaptureMonthlyExtra!R120="",A_MonthPrice!$G120=""),NA(),ROUND(CaptureMonthlyExtra!R120/A_MonthPrice!$G120*100,1))</f>
      </c>
    </row>
    <row r="121" spans="1:502">
      <c r="A121">
        <f>CaptureMonthly!A121</f>
      </c>
      <c r="B121">
        <f>IF(OR(CaptureMonthly!B121="",A_MonthPrice!$B121=""),NA(),ROUND(CaptureMonthly!B121-A_MonthPrice!$B121,2))</f>
      </c>
      <c r="C121">
        <f>IF(OR(CaptureMonthly!B121="",A_MonthPrice!$B121=""),NA(),ROUND(CaptureMonthly!B121/A_MonthPrice!$B121*100,1))</f>
      </c>
      <c r="D121">
        <f>IF(OR(CaptureMonthly!C121="",A_MonthPrice!$B121=""),NA(),ROUND(CaptureMonthly!C121-A_MonthPrice!$B121,2))</f>
      </c>
      <c r="E121">
        <f>IF(OR(CaptureMonthly!C121="",A_MonthPrice!$B121=""),NA(),ROUND(CaptureMonthly!C121/A_MonthPrice!$B121*100,1))</f>
      </c>
      <c r="F121">
        <f>IF(OR(CaptureMonthly!D121="",A_MonthPrice!$B121=""),NA(),ROUND(CaptureMonthly!D121-A_MonthPrice!$B121,2))</f>
      </c>
      <c r="G121">
        <f>IF(OR(CaptureMonthly!D121="",A_MonthPrice!$B121=""),NA(),ROUND(CaptureMonthly!D121/A_MonthPrice!$B121*100,1))</f>
      </c>
      <c r="H121">
        <f>IF(OR(CaptureMonthly!E121="",A_MonthPrice!$B121=""),NA(),ROUND(CaptureMonthly!E121-A_MonthPrice!$B121,2))</f>
      </c>
      <c r="I121">
        <f>IF(OR(CaptureMonthly!E121="",A_MonthPrice!$B121=""),NA(),ROUND(CaptureMonthly!E121/A_MonthPrice!$B121*100,1))</f>
      </c>
      <c r="J121">
        <f>IF(OR(CaptureMonthly!F121="",A_MonthPrice!$B121=""),NA(),ROUND(CaptureMonthly!F121-A_MonthPrice!$B121,2))</f>
      </c>
      <c r="K121">
        <f>IF(OR(CaptureMonthly!F121="",A_MonthPrice!$B121=""),NA(),ROUND(CaptureMonthly!F121/A_MonthPrice!$B121*100,1))</f>
      </c>
      <c r="L121">
        <f>IF(OR(CaptureMonthly!G121="",A_MonthPrice!$B121=""),NA(),ROUND(CaptureMonthly!G121-A_MonthPrice!$B121,2))</f>
      </c>
      <c r="M121">
        <f>IF(OR(CaptureMonthly!G121="",A_MonthPrice!$B121=""),NA(),ROUND(CaptureMonthly!G121/A_MonthPrice!$B121*100,1))</f>
      </c>
      <c r="N121">
        <f>IF(OR(CaptureMonthly!H121="",A_MonthPrice!$B121=""),NA(),ROUND(CaptureMonthly!H121-A_MonthPrice!$B121,2))</f>
      </c>
      <c r="O121">
        <f>IF(OR(CaptureMonthly!H121="",A_MonthPrice!$B121=""),NA(),ROUND(CaptureMonthly!H121/A_MonthPrice!$B121*100,1))</f>
      </c>
      <c r="P121">
        <f>IF(OR(CaptureMonthly!I121="",A_MonthPrice!$B121=""),NA(),ROUND(CaptureMonthly!I121-A_MonthPrice!$B121,2))</f>
      </c>
      <c r="Q121">
        <f>IF(OR(CaptureMonthly!I121="",A_MonthPrice!$B121=""),NA(),ROUND(CaptureMonthly!I121/A_MonthPrice!$B121*100,1))</f>
      </c>
      <c r="R121">
        <f>IF(OR(CaptureMonthly!J121="",A_MonthPrice!$B121=""),NA(),ROUND(CaptureMonthly!J121-A_MonthPrice!$B121,2))</f>
      </c>
      <c r="S121">
        <f>IF(OR(CaptureMonthly!J121="",A_MonthPrice!$B121=""),NA(),ROUND(CaptureMonthly!J121/A_MonthPrice!$B121*100,1))</f>
      </c>
      <c r="T121">
        <f>IF(OR(CaptureMonthly!K121="",A_MonthPrice!$B121=""),NA(),ROUND(CaptureMonthly!K121-A_MonthPrice!$B121,2))</f>
      </c>
      <c r="U121">
        <f>IF(OR(CaptureMonthly!K121="",A_MonthPrice!$B121=""),NA(),ROUND(CaptureMonthly!K121/A_MonthPrice!$B121*100,1))</f>
      </c>
      <c r="V121">
        <f>IF(OR(CaptureMonthly!L121="",A_MonthPrice!$B121=""),NA(),ROUND(CaptureMonthly!L121-A_MonthPrice!$B121,2))</f>
      </c>
      <c r="W121">
        <f>IF(OR(CaptureMonthly!L121="",A_MonthPrice!$B121=""),NA(),ROUND(CaptureMonthly!L121/A_MonthPrice!$B121*100,1))</f>
      </c>
      <c r="X121">
        <f>IF(OR(CaptureMonthly!M121="",A_MonthPrice!$B121=""),NA(),ROUND(CaptureMonthly!M121-A_MonthPrice!$B121,2))</f>
      </c>
      <c r="Y121">
        <f>IF(OR(CaptureMonthly!M121="",A_MonthPrice!$B121=""),NA(),ROUND(CaptureMonthly!M121/A_MonthPrice!$B121*100,1))</f>
      </c>
      <c r="Z121">
        <f>IF(OR(CaptureMonthly!N121="",A_MonthPrice!$B121=""),NA(),ROUND(CaptureMonthly!N121-A_MonthPrice!$B121,2))</f>
      </c>
      <c r="AA121">
        <f>IF(OR(CaptureMonthly!N121="",A_MonthPrice!$B121=""),NA(),ROUND(CaptureMonthly!N121/A_MonthPrice!$B121*100,1))</f>
      </c>
      <c r="AB121">
        <f>IF(OR(CaptureMonthly!O121="",A_MonthPrice!$B121=""),NA(),ROUND(CaptureMonthly!O121-A_MonthPrice!$B121,2))</f>
      </c>
      <c r="AC121">
        <f>IF(OR(CaptureMonthly!O121="",A_MonthPrice!$B121=""),NA(),ROUND(CaptureMonthly!O121/A_MonthPrice!$B121*100,1))</f>
      </c>
      <c r="AD121">
        <f>IF(OR(CaptureMonthly!P121="",A_MonthPrice!$B121=""),NA(),ROUND(CaptureMonthly!P121-A_MonthPrice!$B121,2))</f>
      </c>
      <c r="AE121">
        <f>IF(OR(CaptureMonthly!P121="",A_MonthPrice!$B121=""),NA(),ROUND(CaptureMonthly!P121/A_MonthPrice!$B121*100,1))</f>
      </c>
      <c r="AF121">
        <f>IF(OR(CaptureMonthly!Q121="",A_MonthPrice!$B121=""),NA(),ROUND(CaptureMonthly!Q121-A_MonthPrice!$B121,2))</f>
      </c>
      <c r="AG121">
        <f>IF(OR(CaptureMonthly!Q121="",A_MonthPrice!$B121=""),NA(),ROUND(CaptureMonthly!Q121/A_MonthPrice!$B121*100,1))</f>
      </c>
      <c r="AH121">
        <f>IF(OR(CaptureMonthly!R121="",A_MonthPrice!$B121=""),NA(),ROUND(CaptureMonthly!R121-A_MonthPrice!$B121,2))</f>
      </c>
      <c r="AI121">
        <f>IF(OR(CaptureMonthly!R121="",A_MonthPrice!$B121=""),NA(),ROUND(CaptureMonthly!R121/A_MonthPrice!$B121*100,1))</f>
      </c>
      <c r="AJ121">
        <f>IF(OR(CaptureMonthly!S121="",A_MonthPrice!$C121=""),NA(),ROUND(CaptureMonthly!S121-A_MonthPrice!$C121,2))</f>
      </c>
      <c r="AK121">
        <f>IF(OR(CaptureMonthly!S121="",A_MonthPrice!$C121=""),NA(),ROUND(CaptureMonthly!S121/A_MonthPrice!$C121*100,1))</f>
      </c>
      <c r="AL121">
        <f>IF(OR(CaptureMonthly!T121="",A_MonthPrice!$C121=""),NA(),ROUND(CaptureMonthly!T121-A_MonthPrice!$C121,2))</f>
      </c>
      <c r="AM121">
        <f>IF(OR(CaptureMonthly!T121="",A_MonthPrice!$C121=""),NA(),ROUND(CaptureMonthly!T121/A_MonthPrice!$C121*100,1))</f>
      </c>
      <c r="AN121">
        <f>IF(OR(CaptureMonthly!U121="",A_MonthPrice!$C121=""),NA(),ROUND(CaptureMonthly!U121-A_MonthPrice!$C121,2))</f>
      </c>
      <c r="AO121">
        <f>IF(OR(CaptureMonthly!U121="",A_MonthPrice!$C121=""),NA(),ROUND(CaptureMonthly!U121/A_MonthPrice!$C121*100,1))</f>
      </c>
      <c r="AP121">
        <f>IF(OR(CaptureMonthly!V121="",A_MonthPrice!$C121=""),NA(),ROUND(CaptureMonthly!V121-A_MonthPrice!$C121,2))</f>
      </c>
      <c r="AQ121">
        <f>IF(OR(CaptureMonthly!V121="",A_MonthPrice!$C121=""),NA(),ROUND(CaptureMonthly!V121/A_MonthPrice!$C121*100,1))</f>
      </c>
      <c r="AR121">
        <f>IF(OR(CaptureMonthly!W121="",A_MonthPrice!$C121=""),NA(),ROUND(CaptureMonthly!W121-A_MonthPrice!$C121,2))</f>
      </c>
      <c r="AS121">
        <f>IF(OR(CaptureMonthly!W121="",A_MonthPrice!$C121=""),NA(),ROUND(CaptureMonthly!W121/A_MonthPrice!$C121*100,1))</f>
      </c>
      <c r="AT121">
        <f>IF(OR(CaptureMonthly!X121="",A_MonthPrice!$C121=""),NA(),ROUND(CaptureMonthly!X121-A_MonthPrice!$C121,2))</f>
      </c>
      <c r="AU121">
        <f>IF(OR(CaptureMonthly!X121="",A_MonthPrice!$C121=""),NA(),ROUND(CaptureMonthly!X121/A_MonthPrice!$C121*100,1))</f>
      </c>
      <c r="AV121">
        <f>IF(OR(CaptureMonthly!Y121="",A_MonthPrice!$C121=""),NA(),ROUND(CaptureMonthly!Y121-A_MonthPrice!$C121,2))</f>
      </c>
      <c r="AW121">
        <f>IF(OR(CaptureMonthly!Y121="",A_MonthPrice!$C121=""),NA(),ROUND(CaptureMonthly!Y121/A_MonthPrice!$C121*100,1))</f>
      </c>
      <c r="AX121">
        <f>IF(OR(CaptureMonthly!Z121="",A_MonthPrice!$C121=""),NA(),ROUND(CaptureMonthly!Z121-A_MonthPrice!$C121,2))</f>
      </c>
      <c r="AY121">
        <f>IF(OR(CaptureMonthly!Z121="",A_MonthPrice!$C121=""),NA(),ROUND(CaptureMonthly!Z121/A_MonthPrice!$C121*100,1))</f>
      </c>
      <c r="AZ121">
        <f>IF(OR(CaptureMonthly!AA121="",A_MonthPrice!$C121=""),NA(),ROUND(CaptureMonthly!AA121-A_MonthPrice!$C121,2))</f>
      </c>
      <c r="BA121">
        <f>IF(OR(CaptureMonthly!AA121="",A_MonthPrice!$C121=""),NA(),ROUND(CaptureMonthly!AA121/A_MonthPrice!$C121*100,1))</f>
      </c>
      <c r="BB121">
        <f>IF(OR(CaptureMonthly!AB121="",A_MonthPrice!$C121=""),NA(),ROUND(CaptureMonthly!AB121-A_MonthPrice!$C121,2))</f>
      </c>
      <c r="BC121">
        <f>IF(OR(CaptureMonthly!AB121="",A_MonthPrice!$C121=""),NA(),ROUND(CaptureMonthly!AB121/A_MonthPrice!$C121*100,1))</f>
      </c>
      <c r="BD121">
        <f>IF(OR(CaptureMonthly!AC121="",A_MonthPrice!$C121=""),NA(),ROUND(CaptureMonthly!AC121-A_MonthPrice!$C121,2))</f>
      </c>
      <c r="BE121">
        <f>IF(OR(CaptureMonthly!AC121="",A_MonthPrice!$C121=""),NA(),ROUND(CaptureMonthly!AC121/A_MonthPrice!$C121*100,1))</f>
      </c>
      <c r="BF121">
        <f>IF(OR(CaptureMonthly!AD121="",A_MonthPrice!$C121=""),NA(),ROUND(CaptureMonthly!AD121-A_MonthPrice!$C121,2))</f>
      </c>
      <c r="BG121">
        <f>IF(OR(CaptureMonthly!AD121="",A_MonthPrice!$C121=""),NA(),ROUND(CaptureMonthly!AD121/A_MonthPrice!$C121*100,1))</f>
      </c>
      <c r="BH121">
        <f>IF(OR(CaptureMonthly!AE121="",A_MonthPrice!$C121=""),NA(),ROUND(CaptureMonthly!AE121-A_MonthPrice!$C121,2))</f>
      </c>
      <c r="BI121">
        <f>IF(OR(CaptureMonthly!AE121="",A_MonthPrice!$C121=""),NA(),ROUND(CaptureMonthly!AE121/A_MonthPrice!$C121*100,1))</f>
      </c>
      <c r="BJ121">
        <f>IF(OR(CaptureMonthly!AF121="",A_MonthPrice!$C121=""),NA(),ROUND(CaptureMonthly!AF121-A_MonthPrice!$C121,2))</f>
      </c>
      <c r="BK121">
        <f>IF(OR(CaptureMonthly!AF121="",A_MonthPrice!$C121=""),NA(),ROUND(CaptureMonthly!AF121/A_MonthPrice!$C121*100,1))</f>
      </c>
      <c r="BL121">
        <f>IF(OR(CaptureMonthly!AG121="",A_MonthPrice!$C121=""),NA(),ROUND(CaptureMonthly!AG121-A_MonthPrice!$C121,2))</f>
      </c>
      <c r="BM121">
        <f>IF(OR(CaptureMonthly!AG121="",A_MonthPrice!$C121=""),NA(),ROUND(CaptureMonthly!AG121/A_MonthPrice!$C121*100,1))</f>
      </c>
      <c r="BN121">
        <f>IF(OR(CaptureMonthly!AH121="",A_MonthPrice!$C121=""),NA(),ROUND(CaptureMonthly!AH121-A_MonthPrice!$C121,2))</f>
      </c>
      <c r="BO121">
        <f>IF(OR(CaptureMonthly!AH121="",A_MonthPrice!$C121=""),NA(),ROUND(CaptureMonthly!AH121/A_MonthPrice!$C121*100,1))</f>
      </c>
      <c r="BP121">
        <f>IF(OR(CaptureMonthly!AI121="",A_MonthPrice!$C121=""),NA(),ROUND(CaptureMonthly!AI121-A_MonthPrice!$C121,2))</f>
      </c>
      <c r="BQ121">
        <f>IF(OR(CaptureMonthly!AI121="",A_MonthPrice!$C121=""),NA(),ROUND(CaptureMonthly!AI121/A_MonthPrice!$C121*100,1))</f>
      </c>
      <c r="BR121">
        <f>IF(OR(CaptureMonthly!AJ121="",A_MonthPrice!$D121=""),NA(),ROUND(CaptureMonthly!AJ121-A_MonthPrice!$D121,2))</f>
      </c>
      <c r="BS121">
        <f>IF(OR(CaptureMonthly!AJ121="",A_MonthPrice!$D121=""),NA(),ROUND(CaptureMonthly!AJ121/A_MonthPrice!$D121*100,1))</f>
      </c>
      <c r="BT121">
        <f>IF(OR(CaptureMonthly!AK121="",A_MonthPrice!$D121=""),NA(),ROUND(CaptureMonthly!AK121-A_MonthPrice!$D121,2))</f>
      </c>
      <c r="BU121">
        <f>IF(OR(CaptureMonthly!AK121="",A_MonthPrice!$D121=""),NA(),ROUND(CaptureMonthly!AK121/A_MonthPrice!$D121*100,1))</f>
      </c>
      <c r="BV121">
        <f>IF(OR(CaptureMonthly!AL121="",A_MonthPrice!$D121=""),NA(),ROUND(CaptureMonthly!AL121-A_MonthPrice!$D121,2))</f>
      </c>
      <c r="BW121">
        <f>IF(OR(CaptureMonthly!AL121="",A_MonthPrice!$D121=""),NA(),ROUND(CaptureMonthly!AL121/A_MonthPrice!$D121*100,1))</f>
      </c>
      <c r="BX121">
        <f>IF(OR(CaptureMonthly!AM121="",A_MonthPrice!$D121=""),NA(),ROUND(CaptureMonthly!AM121-A_MonthPrice!$D121,2))</f>
      </c>
      <c r="BY121">
        <f>IF(OR(CaptureMonthly!AM121="",A_MonthPrice!$D121=""),NA(),ROUND(CaptureMonthly!AM121/A_MonthPrice!$D121*100,1))</f>
      </c>
      <c r="BZ121">
        <f>IF(OR(CaptureMonthly!AN121="",A_MonthPrice!$D121=""),NA(),ROUND(CaptureMonthly!AN121-A_MonthPrice!$D121,2))</f>
      </c>
      <c r="CA121">
        <f>IF(OR(CaptureMonthly!AN121="",A_MonthPrice!$D121=""),NA(),ROUND(CaptureMonthly!AN121/A_MonthPrice!$D121*100,1))</f>
      </c>
      <c r="CB121">
        <f>IF(OR(CaptureMonthly!AO121="",A_MonthPrice!$D121=""),NA(),ROUND(CaptureMonthly!AO121-A_MonthPrice!$D121,2))</f>
      </c>
      <c r="CC121">
        <f>IF(OR(CaptureMonthly!AO121="",A_MonthPrice!$D121=""),NA(),ROUND(CaptureMonthly!AO121/A_MonthPrice!$D121*100,1))</f>
      </c>
      <c r="CD121">
        <f>IF(OR(CaptureMonthly!AP121="",A_MonthPrice!$D121=""),NA(),ROUND(CaptureMonthly!AP121-A_MonthPrice!$D121,2))</f>
      </c>
      <c r="CE121">
        <f>IF(OR(CaptureMonthly!AP121="",A_MonthPrice!$D121=""),NA(),ROUND(CaptureMonthly!AP121/A_MonthPrice!$D121*100,1))</f>
      </c>
      <c r="CF121">
        <f>IF(OR(CaptureMonthly!AQ121="",A_MonthPrice!$D121=""),NA(),ROUND(CaptureMonthly!AQ121-A_MonthPrice!$D121,2))</f>
      </c>
      <c r="CG121">
        <f>IF(OR(CaptureMonthly!AQ121="",A_MonthPrice!$D121=""),NA(),ROUND(CaptureMonthly!AQ121/A_MonthPrice!$D121*100,1))</f>
      </c>
      <c r="CH121">
        <f>IF(OR(CaptureMonthly!AR121="",A_MonthPrice!$D121=""),NA(),ROUND(CaptureMonthly!AR121-A_MonthPrice!$D121,2))</f>
      </c>
      <c r="CI121">
        <f>IF(OR(CaptureMonthly!AR121="",A_MonthPrice!$D121=""),NA(),ROUND(CaptureMonthly!AR121/A_MonthPrice!$D121*100,1))</f>
      </c>
      <c r="CJ121">
        <f>IF(OR(CaptureMonthly!AS121="",A_MonthPrice!$D121=""),NA(),ROUND(CaptureMonthly!AS121-A_MonthPrice!$D121,2))</f>
      </c>
      <c r="CK121">
        <f>IF(OR(CaptureMonthly!AS121="",A_MonthPrice!$D121=""),NA(),ROUND(CaptureMonthly!AS121/A_MonthPrice!$D121*100,1))</f>
      </c>
      <c r="CL121">
        <f>IF(OR(CaptureMonthly!AT121="",A_MonthPrice!$D121=""),NA(),ROUND(CaptureMonthly!AT121-A_MonthPrice!$D121,2))</f>
      </c>
      <c r="CM121">
        <f>IF(OR(CaptureMonthly!AT121="",A_MonthPrice!$D121=""),NA(),ROUND(CaptureMonthly!AT121/A_MonthPrice!$D121*100,1))</f>
      </c>
      <c r="CN121">
        <f>IF(OR(CaptureMonthly!AU121="",A_MonthPrice!$D121=""),NA(),ROUND(CaptureMonthly!AU121-A_MonthPrice!$D121,2))</f>
      </c>
      <c r="CO121">
        <f>IF(OR(CaptureMonthly!AU121="",A_MonthPrice!$D121=""),NA(),ROUND(CaptureMonthly!AU121/A_MonthPrice!$D121*100,1))</f>
      </c>
      <c r="CP121">
        <f>IF(OR(CaptureMonthly!AV121="",A_MonthPrice!$D121=""),NA(),ROUND(CaptureMonthly!AV121-A_MonthPrice!$D121,2))</f>
      </c>
      <c r="CQ121">
        <f>IF(OR(CaptureMonthly!AV121="",A_MonthPrice!$D121=""),NA(),ROUND(CaptureMonthly!AV121/A_MonthPrice!$D121*100,1))</f>
      </c>
      <c r="CR121">
        <f>IF(OR(CaptureMonthly!AW121="",A_MonthPrice!$D121=""),NA(),ROUND(CaptureMonthly!AW121-A_MonthPrice!$D121,2))</f>
      </c>
      <c r="CS121">
        <f>IF(OR(CaptureMonthly!AW121="",A_MonthPrice!$D121=""),NA(),ROUND(CaptureMonthly!AW121/A_MonthPrice!$D121*100,1))</f>
      </c>
      <c r="CT121">
        <f>IF(OR(CaptureMonthly!AX121="",A_MonthPrice!$D121=""),NA(),ROUND(CaptureMonthly!AX121-A_MonthPrice!$D121,2))</f>
      </c>
      <c r="CU121">
        <f>IF(OR(CaptureMonthly!AX121="",A_MonthPrice!$D121=""),NA(),ROUND(CaptureMonthly!AX121/A_MonthPrice!$D121*100,1))</f>
      </c>
      <c r="CV121">
        <f>IF(OR(CaptureMonthly!AY121="",A_MonthPrice!$D121=""),NA(),ROUND(CaptureMonthly!AY121-A_MonthPrice!$D121,2))</f>
      </c>
      <c r="CW121">
        <f>IF(OR(CaptureMonthly!AY121="",A_MonthPrice!$D121=""),NA(),ROUND(CaptureMonthly!AY121/A_MonthPrice!$D121*100,1))</f>
      </c>
      <c r="CX121">
        <f>IF(OR(CaptureMonthly!AZ121="",A_MonthPrice!$D121=""),NA(),ROUND(CaptureMonthly!AZ121-A_MonthPrice!$D121,2))</f>
      </c>
      <c r="CY121">
        <f>IF(OR(CaptureMonthly!AZ121="",A_MonthPrice!$D121=""),NA(),ROUND(CaptureMonthly!AZ121/A_MonthPrice!$D121*100,1))</f>
      </c>
      <c r="CZ121">
        <f>IF(OR(CaptureMonthly!BA121="",A_MonthPrice!$E121=""),NA(),ROUND(CaptureMonthly!BA121-A_MonthPrice!$E121,2))</f>
      </c>
      <c r="DA121">
        <f>IF(OR(CaptureMonthly!BA121="",A_MonthPrice!$E121=""),NA(),ROUND(CaptureMonthly!BA121/A_MonthPrice!$E121*100,1))</f>
      </c>
      <c r="DB121">
        <f>IF(OR(CaptureMonthly!BB121="",A_MonthPrice!$E121=""),NA(),ROUND(CaptureMonthly!BB121-A_MonthPrice!$E121,2))</f>
      </c>
      <c r="DC121">
        <f>IF(OR(CaptureMonthly!BB121="",A_MonthPrice!$E121=""),NA(),ROUND(CaptureMonthly!BB121/A_MonthPrice!$E121*100,1))</f>
      </c>
      <c r="DD121">
        <f>IF(OR(CaptureMonthly!BC121="",A_MonthPrice!$E121=""),NA(),ROUND(CaptureMonthly!BC121-A_MonthPrice!$E121,2))</f>
      </c>
      <c r="DE121">
        <f>IF(OR(CaptureMonthly!BC121="",A_MonthPrice!$E121=""),NA(),ROUND(CaptureMonthly!BC121/A_MonthPrice!$E121*100,1))</f>
      </c>
      <c r="DF121">
        <f>IF(OR(CaptureMonthly!BD121="",A_MonthPrice!$E121=""),NA(),ROUND(CaptureMonthly!BD121-A_MonthPrice!$E121,2))</f>
      </c>
      <c r="DG121">
        <f>IF(OR(CaptureMonthly!BD121="",A_MonthPrice!$E121=""),NA(),ROUND(CaptureMonthly!BD121/A_MonthPrice!$E121*100,1))</f>
      </c>
      <c r="DH121">
        <f>IF(OR(CaptureMonthly!BE121="",A_MonthPrice!$E121=""),NA(),ROUND(CaptureMonthly!BE121-A_MonthPrice!$E121,2))</f>
      </c>
      <c r="DI121">
        <f>IF(OR(CaptureMonthly!BE121="",A_MonthPrice!$E121=""),NA(),ROUND(CaptureMonthly!BE121/A_MonthPrice!$E121*100,1))</f>
      </c>
      <c r="DJ121">
        <f>IF(OR(CaptureMonthly!BF121="",A_MonthPrice!$E121=""),NA(),ROUND(CaptureMonthly!BF121-A_MonthPrice!$E121,2))</f>
      </c>
      <c r="DK121">
        <f>IF(OR(CaptureMonthly!BF121="",A_MonthPrice!$E121=""),NA(),ROUND(CaptureMonthly!BF121/A_MonthPrice!$E121*100,1))</f>
      </c>
      <c r="DL121">
        <f>IF(OR(CaptureMonthly!BG121="",A_MonthPrice!$E121=""),NA(),ROUND(CaptureMonthly!BG121-A_MonthPrice!$E121,2))</f>
      </c>
      <c r="DM121">
        <f>IF(OR(CaptureMonthly!BG121="",A_MonthPrice!$E121=""),NA(),ROUND(CaptureMonthly!BG121/A_MonthPrice!$E121*100,1))</f>
      </c>
      <c r="DN121">
        <f>IF(OR(CaptureMonthly!BH121="",A_MonthPrice!$E121=""),NA(),ROUND(CaptureMonthly!BH121-A_MonthPrice!$E121,2))</f>
      </c>
      <c r="DO121">
        <f>IF(OR(CaptureMonthly!BH121="",A_MonthPrice!$E121=""),NA(),ROUND(CaptureMonthly!BH121/A_MonthPrice!$E121*100,1))</f>
      </c>
      <c r="DP121">
        <f>IF(OR(CaptureMonthly!BI121="",A_MonthPrice!$E121=""),NA(),ROUND(CaptureMonthly!BI121-A_MonthPrice!$E121,2))</f>
      </c>
      <c r="DQ121">
        <f>IF(OR(CaptureMonthly!BI121="",A_MonthPrice!$E121=""),NA(),ROUND(CaptureMonthly!BI121/A_MonthPrice!$E121*100,1))</f>
      </c>
      <c r="DR121">
        <f>IF(OR(CaptureMonthly!BJ121="",A_MonthPrice!$E121=""),NA(),ROUND(CaptureMonthly!BJ121-A_MonthPrice!$E121,2))</f>
      </c>
      <c r="DS121">
        <f>IF(OR(CaptureMonthly!BJ121="",A_MonthPrice!$E121=""),NA(),ROUND(CaptureMonthly!BJ121/A_MonthPrice!$E121*100,1))</f>
      </c>
      <c r="DT121">
        <f>IF(OR(CaptureMonthly!BK121="",A_MonthPrice!$E121=""),NA(),ROUND(CaptureMonthly!BK121-A_MonthPrice!$E121,2))</f>
      </c>
      <c r="DU121">
        <f>IF(OR(CaptureMonthly!BK121="",A_MonthPrice!$E121=""),NA(),ROUND(CaptureMonthly!BK121/A_MonthPrice!$E121*100,1))</f>
      </c>
      <c r="DV121">
        <f>IF(OR(CaptureMonthly!BL121="",A_MonthPrice!$E121=""),NA(),ROUND(CaptureMonthly!BL121-A_MonthPrice!$E121,2))</f>
      </c>
      <c r="DW121">
        <f>IF(OR(CaptureMonthly!BL121="",A_MonthPrice!$E121=""),NA(),ROUND(CaptureMonthly!BL121/A_MonthPrice!$E121*100,1))</f>
      </c>
      <c r="DX121">
        <f>IF(OR(CaptureMonthly!BM121="",A_MonthPrice!$E121=""),NA(),ROUND(CaptureMonthly!BM121-A_MonthPrice!$E121,2))</f>
      </c>
      <c r="DY121">
        <f>IF(OR(CaptureMonthly!BM121="",A_MonthPrice!$E121=""),NA(),ROUND(CaptureMonthly!BM121/A_MonthPrice!$E121*100,1))</f>
      </c>
      <c r="DZ121">
        <f>IF(OR(CaptureMonthly!BN121="",A_MonthPrice!$E121=""),NA(),ROUND(CaptureMonthly!BN121-A_MonthPrice!$E121,2))</f>
      </c>
      <c r="EA121">
        <f>IF(OR(CaptureMonthly!BN121="",A_MonthPrice!$E121=""),NA(),ROUND(CaptureMonthly!BN121/A_MonthPrice!$E121*100,1))</f>
      </c>
      <c r="EB121">
        <f>IF(OR(CaptureMonthly!BO121="",A_MonthPrice!$E121=""),NA(),ROUND(CaptureMonthly!BO121-A_MonthPrice!$E121,2))</f>
      </c>
      <c r="EC121">
        <f>IF(OR(CaptureMonthly!BO121="",A_MonthPrice!$E121=""),NA(),ROUND(CaptureMonthly!BO121/A_MonthPrice!$E121*100,1))</f>
      </c>
      <c r="ED121">
        <f>IF(OR(CaptureMonthly!BP121="",A_MonthPrice!$E121=""),NA(),ROUND(CaptureMonthly!BP121-A_MonthPrice!$E121,2))</f>
      </c>
      <c r="EE121">
        <f>IF(OR(CaptureMonthly!BP121="",A_MonthPrice!$E121=""),NA(),ROUND(CaptureMonthly!BP121/A_MonthPrice!$E121*100,1))</f>
      </c>
      <c r="EF121">
        <f>IF(OR(CaptureMonthly!BQ121="",A_MonthPrice!$E121=""),NA(),ROUND(CaptureMonthly!BQ121-A_MonthPrice!$E121,2))</f>
      </c>
      <c r="EG121">
        <f>IF(OR(CaptureMonthly!BQ121="",A_MonthPrice!$E121=""),NA(),ROUND(CaptureMonthly!BQ121/A_MonthPrice!$E121*100,1))</f>
      </c>
      <c r="EH121">
        <f>IF(OR(CaptureMonthly!BR121="",A_MonthPrice!$F121=""),NA(),ROUND(CaptureMonthly!BR121-A_MonthPrice!$F121,2))</f>
      </c>
      <c r="EI121">
        <f>IF(OR(CaptureMonthly!BR121="",A_MonthPrice!$F121=""),NA(),ROUND(CaptureMonthly!BR121/A_MonthPrice!$F121*100,1))</f>
      </c>
      <c r="EJ121">
        <f>IF(OR(CaptureMonthly!BS121="",A_MonthPrice!$F121=""),NA(),ROUND(CaptureMonthly!BS121-A_MonthPrice!$F121,2))</f>
      </c>
      <c r="EK121">
        <f>IF(OR(CaptureMonthly!BS121="",A_MonthPrice!$F121=""),NA(),ROUND(CaptureMonthly!BS121/A_MonthPrice!$F121*100,1))</f>
      </c>
      <c r="EL121">
        <f>IF(OR(CaptureMonthly!BT121="",A_MonthPrice!$F121=""),NA(),ROUND(CaptureMonthly!BT121-A_MonthPrice!$F121,2))</f>
      </c>
      <c r="EM121">
        <f>IF(OR(CaptureMonthly!BT121="",A_MonthPrice!$F121=""),NA(),ROUND(CaptureMonthly!BT121/A_MonthPrice!$F121*100,1))</f>
      </c>
      <c r="EN121">
        <f>IF(OR(CaptureMonthly!BU121="",A_MonthPrice!$F121=""),NA(),ROUND(CaptureMonthly!BU121-A_MonthPrice!$F121,2))</f>
      </c>
      <c r="EO121">
        <f>IF(OR(CaptureMonthly!BU121="",A_MonthPrice!$F121=""),NA(),ROUND(CaptureMonthly!BU121/A_MonthPrice!$F121*100,1))</f>
      </c>
      <c r="EP121">
        <f>IF(OR(CaptureMonthly!BV121="",A_MonthPrice!$F121=""),NA(),ROUND(CaptureMonthly!BV121-A_MonthPrice!$F121,2))</f>
      </c>
      <c r="EQ121">
        <f>IF(OR(CaptureMonthly!BV121="",A_MonthPrice!$F121=""),NA(),ROUND(CaptureMonthly!BV121/A_MonthPrice!$F121*100,1))</f>
      </c>
      <c r="ER121">
        <f>IF(OR(CaptureMonthly!BW121="",A_MonthPrice!$F121=""),NA(),ROUND(CaptureMonthly!BW121-A_MonthPrice!$F121,2))</f>
      </c>
      <c r="ES121">
        <f>IF(OR(CaptureMonthly!BW121="",A_MonthPrice!$F121=""),NA(),ROUND(CaptureMonthly!BW121/A_MonthPrice!$F121*100,1))</f>
      </c>
      <c r="ET121">
        <f>IF(OR(CaptureMonthly!BX121="",A_MonthPrice!$F121=""),NA(),ROUND(CaptureMonthly!BX121-A_MonthPrice!$F121,2))</f>
      </c>
      <c r="EU121">
        <f>IF(OR(CaptureMonthly!BX121="",A_MonthPrice!$F121=""),NA(),ROUND(CaptureMonthly!BX121/A_MonthPrice!$F121*100,1))</f>
      </c>
      <c r="EV121">
        <f>IF(OR(CaptureMonthly!BY121="",A_MonthPrice!$F121=""),NA(),ROUND(CaptureMonthly!BY121-A_MonthPrice!$F121,2))</f>
      </c>
      <c r="EW121">
        <f>IF(OR(CaptureMonthly!BY121="",A_MonthPrice!$F121=""),NA(),ROUND(CaptureMonthly!BY121/A_MonthPrice!$F121*100,1))</f>
      </c>
      <c r="EX121">
        <f>IF(OR(CaptureMonthly!BZ121="",A_MonthPrice!$F121=""),NA(),ROUND(CaptureMonthly!BZ121-A_MonthPrice!$F121,2))</f>
      </c>
      <c r="EY121">
        <f>IF(OR(CaptureMonthly!BZ121="",A_MonthPrice!$F121=""),NA(),ROUND(CaptureMonthly!BZ121/A_MonthPrice!$F121*100,1))</f>
      </c>
      <c r="EZ121">
        <f>IF(OR(CaptureMonthly!CA121="",A_MonthPrice!$F121=""),NA(),ROUND(CaptureMonthly!CA121-A_MonthPrice!$F121,2))</f>
      </c>
      <c r="FA121">
        <f>IF(OR(CaptureMonthly!CA121="",A_MonthPrice!$F121=""),NA(),ROUND(CaptureMonthly!CA121/A_MonthPrice!$F121*100,1))</f>
      </c>
      <c r="FB121">
        <f>IF(OR(CaptureMonthly!CB121="",A_MonthPrice!$F121=""),NA(),ROUND(CaptureMonthly!CB121-A_MonthPrice!$F121,2))</f>
      </c>
      <c r="FC121">
        <f>IF(OR(CaptureMonthly!CB121="",A_MonthPrice!$F121=""),NA(),ROUND(CaptureMonthly!CB121/A_MonthPrice!$F121*100,1))</f>
      </c>
      <c r="FD121">
        <f>IF(OR(CaptureMonthly!CC121="",A_MonthPrice!$F121=""),NA(),ROUND(CaptureMonthly!CC121-A_MonthPrice!$F121,2))</f>
      </c>
      <c r="FE121">
        <f>IF(OR(CaptureMonthly!CC121="",A_MonthPrice!$F121=""),NA(),ROUND(CaptureMonthly!CC121/A_MonthPrice!$F121*100,1))</f>
      </c>
      <c r="FF121">
        <f>IF(OR(CaptureMonthly!CD121="",A_MonthPrice!$F121=""),NA(),ROUND(CaptureMonthly!CD121-A_MonthPrice!$F121,2))</f>
      </c>
      <c r="FG121">
        <f>IF(OR(CaptureMonthly!CD121="",A_MonthPrice!$F121=""),NA(),ROUND(CaptureMonthly!CD121/A_MonthPrice!$F121*100,1))</f>
      </c>
      <c r="FH121">
        <f>IF(OR(CaptureMonthly!CE121="",A_MonthPrice!$F121=""),NA(),ROUND(CaptureMonthly!CE121-A_MonthPrice!$F121,2))</f>
      </c>
      <c r="FI121">
        <f>IF(OR(CaptureMonthly!CE121="",A_MonthPrice!$F121=""),NA(),ROUND(CaptureMonthly!CE121/A_MonthPrice!$F121*100,1))</f>
      </c>
      <c r="FJ121">
        <f>IF(OR(CaptureMonthly!CF121="",A_MonthPrice!$F121=""),NA(),ROUND(CaptureMonthly!CF121-A_MonthPrice!$F121,2))</f>
      </c>
      <c r="FK121">
        <f>IF(OR(CaptureMonthly!CF121="",A_MonthPrice!$F121=""),NA(),ROUND(CaptureMonthly!CF121/A_MonthPrice!$F121*100,1))</f>
      </c>
      <c r="FL121">
        <f>IF(OR(CaptureMonthly!CG121="",A_MonthPrice!$F121=""),NA(),ROUND(CaptureMonthly!CG121-A_MonthPrice!$F121,2))</f>
      </c>
      <c r="FM121">
        <f>IF(OR(CaptureMonthly!CG121="",A_MonthPrice!$F121=""),NA(),ROUND(CaptureMonthly!CG121/A_MonthPrice!$F121*100,1))</f>
      </c>
      <c r="FN121">
        <f>IF(OR(CaptureMonthly!CH121="",A_MonthPrice!$F121=""),NA(),ROUND(CaptureMonthly!CH121-A_MonthPrice!$F121,2))</f>
      </c>
      <c r="FO121">
        <f>IF(OR(CaptureMonthly!CH121="",A_MonthPrice!$F121=""),NA(),ROUND(CaptureMonthly!CH121/A_MonthPrice!$F121*100,1))</f>
      </c>
      <c r="FP121">
        <f>IF(OR(CaptureMonthlyExtra!B121="",A_MonthPrice!$G121=""),NA(),ROUND(CaptureMonthlyExtra!B121-A_MonthPrice!$G121,2))</f>
      </c>
      <c r="FQ121">
        <f>IF(OR(CaptureMonthlyExtra!B121="",A_MonthPrice!$G121=""),NA(),ROUND(CaptureMonthlyExtra!B121/A_MonthPrice!$G121*100,1))</f>
      </c>
      <c r="FR121">
        <f>IF(OR(CaptureMonthlyExtra!C121="",A_MonthPrice!$G121=""),NA(),ROUND(CaptureMonthlyExtra!C121-A_MonthPrice!$G121,2))</f>
      </c>
      <c r="FS121">
        <f>IF(OR(CaptureMonthlyExtra!C121="",A_MonthPrice!$G121=""),NA(),ROUND(CaptureMonthlyExtra!C121/A_MonthPrice!$G121*100,1))</f>
      </c>
      <c r="FT121">
        <f>IF(OR(CaptureMonthlyExtra!D121="",A_MonthPrice!$G121=""),NA(),ROUND(CaptureMonthlyExtra!D121-A_MonthPrice!$G121,2))</f>
      </c>
      <c r="FU121">
        <f>IF(OR(CaptureMonthlyExtra!D121="",A_MonthPrice!$G121=""),NA(),ROUND(CaptureMonthlyExtra!D121/A_MonthPrice!$G121*100,1))</f>
      </c>
      <c r="FV121">
        <f>IF(OR(CaptureMonthlyExtra!E121="",A_MonthPrice!$G121=""),NA(),ROUND(CaptureMonthlyExtra!E121-A_MonthPrice!$G121,2))</f>
      </c>
      <c r="FW121">
        <f>IF(OR(CaptureMonthlyExtra!E121="",A_MonthPrice!$G121=""),NA(),ROUND(CaptureMonthlyExtra!E121/A_MonthPrice!$G121*100,1))</f>
      </c>
      <c r="FX121">
        <f>IF(OR(CaptureMonthlyExtra!F121="",A_MonthPrice!$G121=""),NA(),ROUND(CaptureMonthlyExtra!F121-A_MonthPrice!$G121,2))</f>
      </c>
      <c r="FY121">
        <f>IF(OR(CaptureMonthlyExtra!F121="",A_MonthPrice!$G121=""),NA(),ROUND(CaptureMonthlyExtra!F121/A_MonthPrice!$G121*100,1))</f>
      </c>
      <c r="FZ121">
        <f>IF(OR(CaptureMonthlyExtra!G121="",A_MonthPrice!$G121=""),NA(),ROUND(CaptureMonthlyExtra!G121-A_MonthPrice!$G121,2))</f>
      </c>
      <c r="GA121">
        <f>IF(OR(CaptureMonthlyExtra!G121="",A_MonthPrice!$G121=""),NA(),ROUND(CaptureMonthlyExtra!G121/A_MonthPrice!$G121*100,1))</f>
      </c>
      <c r="GB121">
        <f>IF(OR(CaptureMonthlyExtra!H121="",A_MonthPrice!$G121=""),NA(),ROUND(CaptureMonthlyExtra!H121-A_MonthPrice!$G121,2))</f>
      </c>
      <c r="GC121">
        <f>IF(OR(CaptureMonthlyExtra!H121="",A_MonthPrice!$G121=""),NA(),ROUND(CaptureMonthlyExtra!H121/A_MonthPrice!$G121*100,1))</f>
      </c>
      <c r="GD121">
        <f>IF(OR(CaptureMonthlyExtra!I121="",A_MonthPrice!$G121=""),NA(),ROUND(CaptureMonthlyExtra!I121-A_MonthPrice!$G121,2))</f>
      </c>
      <c r="GE121">
        <f>IF(OR(CaptureMonthlyExtra!I121="",A_MonthPrice!$G121=""),NA(),ROUND(CaptureMonthlyExtra!I121/A_MonthPrice!$G121*100,1))</f>
      </c>
      <c r="GF121">
        <f>IF(OR(CaptureMonthlyExtra!J121="",A_MonthPrice!$G121=""),NA(),ROUND(CaptureMonthlyExtra!J121-A_MonthPrice!$G121,2))</f>
      </c>
      <c r="GG121">
        <f>IF(OR(CaptureMonthlyExtra!J121="",A_MonthPrice!$G121=""),NA(),ROUND(CaptureMonthlyExtra!J121/A_MonthPrice!$G121*100,1))</f>
      </c>
      <c r="GH121">
        <f>IF(OR(CaptureMonthlyExtra!K121="",A_MonthPrice!$G121=""),NA(),ROUND(CaptureMonthlyExtra!K121-A_MonthPrice!$G121,2))</f>
      </c>
      <c r="GI121">
        <f>IF(OR(CaptureMonthlyExtra!K121="",A_MonthPrice!$G121=""),NA(),ROUND(CaptureMonthlyExtra!K121/A_MonthPrice!$G121*100,1))</f>
      </c>
      <c r="GJ121">
        <f>IF(OR(CaptureMonthlyExtra!L121="",A_MonthPrice!$G121=""),NA(),ROUND(CaptureMonthlyExtra!L121-A_MonthPrice!$G121,2))</f>
      </c>
      <c r="GK121">
        <f>IF(OR(CaptureMonthlyExtra!L121="",A_MonthPrice!$G121=""),NA(),ROUND(CaptureMonthlyExtra!L121/A_MonthPrice!$G121*100,1))</f>
      </c>
      <c r="GL121">
        <f>IF(OR(CaptureMonthlyExtra!M121="",A_MonthPrice!$G121=""),NA(),ROUND(CaptureMonthlyExtra!M121-A_MonthPrice!$G121,2))</f>
      </c>
      <c r="GM121">
        <f>IF(OR(CaptureMonthlyExtra!M121="",A_MonthPrice!$G121=""),NA(),ROUND(CaptureMonthlyExtra!M121/A_MonthPrice!$G121*100,1))</f>
      </c>
      <c r="GN121">
        <f>IF(OR(CaptureMonthlyExtra!N121="",A_MonthPrice!$G121=""),NA(),ROUND(CaptureMonthlyExtra!N121-A_MonthPrice!$G121,2))</f>
      </c>
      <c r="GO121">
        <f>IF(OR(CaptureMonthlyExtra!N121="",A_MonthPrice!$G121=""),NA(),ROUND(CaptureMonthlyExtra!N121/A_MonthPrice!$G121*100,1))</f>
      </c>
      <c r="GP121">
        <f>IF(OR(CaptureMonthlyExtra!O121="",A_MonthPrice!$G121=""),NA(),ROUND(CaptureMonthlyExtra!O121-A_MonthPrice!$G121,2))</f>
      </c>
      <c r="GQ121">
        <f>IF(OR(CaptureMonthlyExtra!O121="",A_MonthPrice!$G121=""),NA(),ROUND(CaptureMonthlyExtra!O121/A_MonthPrice!$G121*100,1))</f>
      </c>
      <c r="GR121">
        <f>IF(OR(CaptureMonthlyExtra!P121="",A_MonthPrice!$G121=""),NA(),ROUND(CaptureMonthlyExtra!P121-A_MonthPrice!$G121,2))</f>
      </c>
      <c r="GS121">
        <f>IF(OR(CaptureMonthlyExtra!P121="",A_MonthPrice!$G121=""),NA(),ROUND(CaptureMonthlyExtra!P121/A_MonthPrice!$G121*100,1))</f>
      </c>
      <c r="GT121">
        <f>IF(OR(CaptureMonthlyExtra!Q121="",A_MonthPrice!$G121=""),NA(),ROUND(CaptureMonthlyExtra!Q121-A_MonthPrice!$G121,2))</f>
      </c>
      <c r="GU121">
        <f>IF(OR(CaptureMonthlyExtra!Q121="",A_MonthPrice!$G121=""),NA(),ROUND(CaptureMonthlyExtra!Q121/A_MonthPrice!$G121*100,1))</f>
      </c>
      <c r="GV121">
        <f>IF(OR(CaptureMonthlyExtra!R121="",A_MonthPrice!$G121=""),NA(),ROUND(CaptureMonthlyExtra!R121-A_MonthPrice!$G121,2))</f>
      </c>
      <c r="GW121">
        <f>IF(OR(CaptureMonthlyExtra!R121="",A_MonthPrice!$G121=""),NA(),ROUND(CaptureMonthlyExtra!R121/A_MonthPrice!$G121*100,1))</f>
      </c>
    </row>
    <row r="122" spans="1:502">
      <c r="A122">
        <f>CaptureMonthly!A122</f>
      </c>
      <c r="B122">
        <f>IF(OR(CaptureMonthly!B122="",A_MonthPrice!$B122=""),NA(),ROUND(CaptureMonthly!B122-A_MonthPrice!$B122,2))</f>
      </c>
      <c r="C122">
        <f>IF(OR(CaptureMonthly!B122="",A_MonthPrice!$B122=""),NA(),ROUND(CaptureMonthly!B122/A_MonthPrice!$B122*100,1))</f>
      </c>
      <c r="D122">
        <f>IF(OR(CaptureMonthly!C122="",A_MonthPrice!$B122=""),NA(),ROUND(CaptureMonthly!C122-A_MonthPrice!$B122,2))</f>
      </c>
      <c r="E122">
        <f>IF(OR(CaptureMonthly!C122="",A_MonthPrice!$B122=""),NA(),ROUND(CaptureMonthly!C122/A_MonthPrice!$B122*100,1))</f>
      </c>
      <c r="F122">
        <f>IF(OR(CaptureMonthly!D122="",A_MonthPrice!$B122=""),NA(),ROUND(CaptureMonthly!D122-A_MonthPrice!$B122,2))</f>
      </c>
      <c r="G122">
        <f>IF(OR(CaptureMonthly!D122="",A_MonthPrice!$B122=""),NA(),ROUND(CaptureMonthly!D122/A_MonthPrice!$B122*100,1))</f>
      </c>
      <c r="H122">
        <f>IF(OR(CaptureMonthly!E122="",A_MonthPrice!$B122=""),NA(),ROUND(CaptureMonthly!E122-A_MonthPrice!$B122,2))</f>
      </c>
      <c r="I122">
        <f>IF(OR(CaptureMonthly!E122="",A_MonthPrice!$B122=""),NA(),ROUND(CaptureMonthly!E122/A_MonthPrice!$B122*100,1))</f>
      </c>
      <c r="J122">
        <f>IF(OR(CaptureMonthly!F122="",A_MonthPrice!$B122=""),NA(),ROUND(CaptureMonthly!F122-A_MonthPrice!$B122,2))</f>
      </c>
      <c r="K122">
        <f>IF(OR(CaptureMonthly!F122="",A_MonthPrice!$B122=""),NA(),ROUND(CaptureMonthly!F122/A_MonthPrice!$B122*100,1))</f>
      </c>
      <c r="L122">
        <f>IF(OR(CaptureMonthly!G122="",A_MonthPrice!$B122=""),NA(),ROUND(CaptureMonthly!G122-A_MonthPrice!$B122,2))</f>
      </c>
      <c r="M122">
        <f>IF(OR(CaptureMonthly!G122="",A_MonthPrice!$B122=""),NA(),ROUND(CaptureMonthly!G122/A_MonthPrice!$B122*100,1))</f>
      </c>
      <c r="N122">
        <f>IF(OR(CaptureMonthly!H122="",A_MonthPrice!$B122=""),NA(),ROUND(CaptureMonthly!H122-A_MonthPrice!$B122,2))</f>
      </c>
      <c r="O122">
        <f>IF(OR(CaptureMonthly!H122="",A_MonthPrice!$B122=""),NA(),ROUND(CaptureMonthly!H122/A_MonthPrice!$B122*100,1))</f>
      </c>
      <c r="P122">
        <f>IF(OR(CaptureMonthly!I122="",A_MonthPrice!$B122=""),NA(),ROUND(CaptureMonthly!I122-A_MonthPrice!$B122,2))</f>
      </c>
      <c r="Q122">
        <f>IF(OR(CaptureMonthly!I122="",A_MonthPrice!$B122=""),NA(),ROUND(CaptureMonthly!I122/A_MonthPrice!$B122*100,1))</f>
      </c>
      <c r="R122">
        <f>IF(OR(CaptureMonthly!J122="",A_MonthPrice!$B122=""),NA(),ROUND(CaptureMonthly!J122-A_MonthPrice!$B122,2))</f>
      </c>
      <c r="S122">
        <f>IF(OR(CaptureMonthly!J122="",A_MonthPrice!$B122=""),NA(),ROUND(CaptureMonthly!J122/A_MonthPrice!$B122*100,1))</f>
      </c>
      <c r="T122">
        <f>IF(OR(CaptureMonthly!K122="",A_MonthPrice!$B122=""),NA(),ROUND(CaptureMonthly!K122-A_MonthPrice!$B122,2))</f>
      </c>
      <c r="U122">
        <f>IF(OR(CaptureMonthly!K122="",A_MonthPrice!$B122=""),NA(),ROUND(CaptureMonthly!K122/A_MonthPrice!$B122*100,1))</f>
      </c>
      <c r="V122">
        <f>IF(OR(CaptureMonthly!L122="",A_MonthPrice!$B122=""),NA(),ROUND(CaptureMonthly!L122-A_MonthPrice!$B122,2))</f>
      </c>
      <c r="W122">
        <f>IF(OR(CaptureMonthly!L122="",A_MonthPrice!$B122=""),NA(),ROUND(CaptureMonthly!L122/A_MonthPrice!$B122*100,1))</f>
      </c>
      <c r="X122">
        <f>IF(OR(CaptureMonthly!M122="",A_MonthPrice!$B122=""),NA(),ROUND(CaptureMonthly!M122-A_MonthPrice!$B122,2))</f>
      </c>
      <c r="Y122">
        <f>IF(OR(CaptureMonthly!M122="",A_MonthPrice!$B122=""),NA(),ROUND(CaptureMonthly!M122/A_MonthPrice!$B122*100,1))</f>
      </c>
      <c r="Z122">
        <f>IF(OR(CaptureMonthly!N122="",A_MonthPrice!$B122=""),NA(),ROUND(CaptureMonthly!N122-A_MonthPrice!$B122,2))</f>
      </c>
      <c r="AA122">
        <f>IF(OR(CaptureMonthly!N122="",A_MonthPrice!$B122=""),NA(),ROUND(CaptureMonthly!N122/A_MonthPrice!$B122*100,1))</f>
      </c>
      <c r="AB122">
        <f>IF(OR(CaptureMonthly!O122="",A_MonthPrice!$B122=""),NA(),ROUND(CaptureMonthly!O122-A_MonthPrice!$B122,2))</f>
      </c>
      <c r="AC122">
        <f>IF(OR(CaptureMonthly!O122="",A_MonthPrice!$B122=""),NA(),ROUND(CaptureMonthly!O122/A_MonthPrice!$B122*100,1))</f>
      </c>
      <c r="AD122">
        <f>IF(OR(CaptureMonthly!P122="",A_MonthPrice!$B122=""),NA(),ROUND(CaptureMonthly!P122-A_MonthPrice!$B122,2))</f>
      </c>
      <c r="AE122">
        <f>IF(OR(CaptureMonthly!P122="",A_MonthPrice!$B122=""),NA(),ROUND(CaptureMonthly!P122/A_MonthPrice!$B122*100,1))</f>
      </c>
      <c r="AF122">
        <f>IF(OR(CaptureMonthly!Q122="",A_MonthPrice!$B122=""),NA(),ROUND(CaptureMonthly!Q122-A_MonthPrice!$B122,2))</f>
      </c>
      <c r="AG122">
        <f>IF(OR(CaptureMonthly!Q122="",A_MonthPrice!$B122=""),NA(),ROUND(CaptureMonthly!Q122/A_MonthPrice!$B122*100,1))</f>
      </c>
      <c r="AH122">
        <f>IF(OR(CaptureMonthly!R122="",A_MonthPrice!$B122=""),NA(),ROUND(CaptureMonthly!R122-A_MonthPrice!$B122,2))</f>
      </c>
      <c r="AI122">
        <f>IF(OR(CaptureMonthly!R122="",A_MonthPrice!$B122=""),NA(),ROUND(CaptureMonthly!R122/A_MonthPrice!$B122*100,1))</f>
      </c>
      <c r="AJ122">
        <f>IF(OR(CaptureMonthly!S122="",A_MonthPrice!$C122=""),NA(),ROUND(CaptureMonthly!S122-A_MonthPrice!$C122,2))</f>
      </c>
      <c r="AK122">
        <f>IF(OR(CaptureMonthly!S122="",A_MonthPrice!$C122=""),NA(),ROUND(CaptureMonthly!S122/A_MonthPrice!$C122*100,1))</f>
      </c>
      <c r="AL122">
        <f>IF(OR(CaptureMonthly!T122="",A_MonthPrice!$C122=""),NA(),ROUND(CaptureMonthly!T122-A_MonthPrice!$C122,2))</f>
      </c>
      <c r="AM122">
        <f>IF(OR(CaptureMonthly!T122="",A_MonthPrice!$C122=""),NA(),ROUND(CaptureMonthly!T122/A_MonthPrice!$C122*100,1))</f>
      </c>
      <c r="AN122">
        <f>IF(OR(CaptureMonthly!U122="",A_MonthPrice!$C122=""),NA(),ROUND(CaptureMonthly!U122-A_MonthPrice!$C122,2))</f>
      </c>
      <c r="AO122">
        <f>IF(OR(CaptureMonthly!U122="",A_MonthPrice!$C122=""),NA(),ROUND(CaptureMonthly!U122/A_MonthPrice!$C122*100,1))</f>
      </c>
      <c r="AP122">
        <f>IF(OR(CaptureMonthly!V122="",A_MonthPrice!$C122=""),NA(),ROUND(CaptureMonthly!V122-A_MonthPrice!$C122,2))</f>
      </c>
      <c r="AQ122">
        <f>IF(OR(CaptureMonthly!V122="",A_MonthPrice!$C122=""),NA(),ROUND(CaptureMonthly!V122/A_MonthPrice!$C122*100,1))</f>
      </c>
      <c r="AR122">
        <f>IF(OR(CaptureMonthly!W122="",A_MonthPrice!$C122=""),NA(),ROUND(CaptureMonthly!W122-A_MonthPrice!$C122,2))</f>
      </c>
      <c r="AS122">
        <f>IF(OR(CaptureMonthly!W122="",A_MonthPrice!$C122=""),NA(),ROUND(CaptureMonthly!W122/A_MonthPrice!$C122*100,1))</f>
      </c>
      <c r="AT122">
        <f>IF(OR(CaptureMonthly!X122="",A_MonthPrice!$C122=""),NA(),ROUND(CaptureMonthly!X122-A_MonthPrice!$C122,2))</f>
      </c>
      <c r="AU122">
        <f>IF(OR(CaptureMonthly!X122="",A_MonthPrice!$C122=""),NA(),ROUND(CaptureMonthly!X122/A_MonthPrice!$C122*100,1))</f>
      </c>
      <c r="AV122">
        <f>IF(OR(CaptureMonthly!Y122="",A_MonthPrice!$C122=""),NA(),ROUND(CaptureMonthly!Y122-A_MonthPrice!$C122,2))</f>
      </c>
      <c r="AW122">
        <f>IF(OR(CaptureMonthly!Y122="",A_MonthPrice!$C122=""),NA(),ROUND(CaptureMonthly!Y122/A_MonthPrice!$C122*100,1))</f>
      </c>
      <c r="AX122">
        <f>IF(OR(CaptureMonthly!Z122="",A_MonthPrice!$C122=""),NA(),ROUND(CaptureMonthly!Z122-A_MonthPrice!$C122,2))</f>
      </c>
      <c r="AY122">
        <f>IF(OR(CaptureMonthly!Z122="",A_MonthPrice!$C122=""),NA(),ROUND(CaptureMonthly!Z122/A_MonthPrice!$C122*100,1))</f>
      </c>
      <c r="AZ122">
        <f>IF(OR(CaptureMonthly!AA122="",A_MonthPrice!$C122=""),NA(),ROUND(CaptureMonthly!AA122-A_MonthPrice!$C122,2))</f>
      </c>
      <c r="BA122">
        <f>IF(OR(CaptureMonthly!AA122="",A_MonthPrice!$C122=""),NA(),ROUND(CaptureMonthly!AA122/A_MonthPrice!$C122*100,1))</f>
      </c>
      <c r="BB122">
        <f>IF(OR(CaptureMonthly!AB122="",A_MonthPrice!$C122=""),NA(),ROUND(CaptureMonthly!AB122-A_MonthPrice!$C122,2))</f>
      </c>
      <c r="BC122">
        <f>IF(OR(CaptureMonthly!AB122="",A_MonthPrice!$C122=""),NA(),ROUND(CaptureMonthly!AB122/A_MonthPrice!$C122*100,1))</f>
      </c>
      <c r="BD122">
        <f>IF(OR(CaptureMonthly!AC122="",A_MonthPrice!$C122=""),NA(),ROUND(CaptureMonthly!AC122-A_MonthPrice!$C122,2))</f>
      </c>
      <c r="BE122">
        <f>IF(OR(CaptureMonthly!AC122="",A_MonthPrice!$C122=""),NA(),ROUND(CaptureMonthly!AC122/A_MonthPrice!$C122*100,1))</f>
      </c>
      <c r="BF122">
        <f>IF(OR(CaptureMonthly!AD122="",A_MonthPrice!$C122=""),NA(),ROUND(CaptureMonthly!AD122-A_MonthPrice!$C122,2))</f>
      </c>
      <c r="BG122">
        <f>IF(OR(CaptureMonthly!AD122="",A_MonthPrice!$C122=""),NA(),ROUND(CaptureMonthly!AD122/A_MonthPrice!$C122*100,1))</f>
      </c>
      <c r="BH122">
        <f>IF(OR(CaptureMonthly!AE122="",A_MonthPrice!$C122=""),NA(),ROUND(CaptureMonthly!AE122-A_MonthPrice!$C122,2))</f>
      </c>
      <c r="BI122">
        <f>IF(OR(CaptureMonthly!AE122="",A_MonthPrice!$C122=""),NA(),ROUND(CaptureMonthly!AE122/A_MonthPrice!$C122*100,1))</f>
      </c>
      <c r="BJ122">
        <f>IF(OR(CaptureMonthly!AF122="",A_MonthPrice!$C122=""),NA(),ROUND(CaptureMonthly!AF122-A_MonthPrice!$C122,2))</f>
      </c>
      <c r="BK122">
        <f>IF(OR(CaptureMonthly!AF122="",A_MonthPrice!$C122=""),NA(),ROUND(CaptureMonthly!AF122/A_MonthPrice!$C122*100,1))</f>
      </c>
      <c r="BL122">
        <f>IF(OR(CaptureMonthly!AG122="",A_MonthPrice!$C122=""),NA(),ROUND(CaptureMonthly!AG122-A_MonthPrice!$C122,2))</f>
      </c>
      <c r="BM122">
        <f>IF(OR(CaptureMonthly!AG122="",A_MonthPrice!$C122=""),NA(),ROUND(CaptureMonthly!AG122/A_MonthPrice!$C122*100,1))</f>
      </c>
      <c r="BN122">
        <f>IF(OR(CaptureMonthly!AH122="",A_MonthPrice!$C122=""),NA(),ROUND(CaptureMonthly!AH122-A_MonthPrice!$C122,2))</f>
      </c>
      <c r="BO122">
        <f>IF(OR(CaptureMonthly!AH122="",A_MonthPrice!$C122=""),NA(),ROUND(CaptureMonthly!AH122/A_MonthPrice!$C122*100,1))</f>
      </c>
      <c r="BP122">
        <f>IF(OR(CaptureMonthly!AI122="",A_MonthPrice!$C122=""),NA(),ROUND(CaptureMonthly!AI122-A_MonthPrice!$C122,2))</f>
      </c>
      <c r="BQ122">
        <f>IF(OR(CaptureMonthly!AI122="",A_MonthPrice!$C122=""),NA(),ROUND(CaptureMonthly!AI122/A_MonthPrice!$C122*100,1))</f>
      </c>
      <c r="BR122">
        <f>IF(OR(CaptureMonthly!AJ122="",A_MonthPrice!$D122=""),NA(),ROUND(CaptureMonthly!AJ122-A_MonthPrice!$D122,2))</f>
      </c>
      <c r="BS122">
        <f>IF(OR(CaptureMonthly!AJ122="",A_MonthPrice!$D122=""),NA(),ROUND(CaptureMonthly!AJ122/A_MonthPrice!$D122*100,1))</f>
      </c>
      <c r="BT122">
        <f>IF(OR(CaptureMonthly!AK122="",A_MonthPrice!$D122=""),NA(),ROUND(CaptureMonthly!AK122-A_MonthPrice!$D122,2))</f>
      </c>
      <c r="BU122">
        <f>IF(OR(CaptureMonthly!AK122="",A_MonthPrice!$D122=""),NA(),ROUND(CaptureMonthly!AK122/A_MonthPrice!$D122*100,1))</f>
      </c>
      <c r="BV122">
        <f>IF(OR(CaptureMonthly!AL122="",A_MonthPrice!$D122=""),NA(),ROUND(CaptureMonthly!AL122-A_MonthPrice!$D122,2))</f>
      </c>
      <c r="BW122">
        <f>IF(OR(CaptureMonthly!AL122="",A_MonthPrice!$D122=""),NA(),ROUND(CaptureMonthly!AL122/A_MonthPrice!$D122*100,1))</f>
      </c>
      <c r="BX122">
        <f>IF(OR(CaptureMonthly!AM122="",A_MonthPrice!$D122=""),NA(),ROUND(CaptureMonthly!AM122-A_MonthPrice!$D122,2))</f>
      </c>
      <c r="BY122">
        <f>IF(OR(CaptureMonthly!AM122="",A_MonthPrice!$D122=""),NA(),ROUND(CaptureMonthly!AM122/A_MonthPrice!$D122*100,1))</f>
      </c>
      <c r="BZ122">
        <f>IF(OR(CaptureMonthly!AN122="",A_MonthPrice!$D122=""),NA(),ROUND(CaptureMonthly!AN122-A_MonthPrice!$D122,2))</f>
      </c>
      <c r="CA122">
        <f>IF(OR(CaptureMonthly!AN122="",A_MonthPrice!$D122=""),NA(),ROUND(CaptureMonthly!AN122/A_MonthPrice!$D122*100,1))</f>
      </c>
      <c r="CB122">
        <f>IF(OR(CaptureMonthly!AO122="",A_MonthPrice!$D122=""),NA(),ROUND(CaptureMonthly!AO122-A_MonthPrice!$D122,2))</f>
      </c>
      <c r="CC122">
        <f>IF(OR(CaptureMonthly!AO122="",A_MonthPrice!$D122=""),NA(),ROUND(CaptureMonthly!AO122/A_MonthPrice!$D122*100,1))</f>
      </c>
      <c r="CD122">
        <f>IF(OR(CaptureMonthly!AP122="",A_MonthPrice!$D122=""),NA(),ROUND(CaptureMonthly!AP122-A_MonthPrice!$D122,2))</f>
      </c>
      <c r="CE122">
        <f>IF(OR(CaptureMonthly!AP122="",A_MonthPrice!$D122=""),NA(),ROUND(CaptureMonthly!AP122/A_MonthPrice!$D122*100,1))</f>
      </c>
      <c r="CF122">
        <f>IF(OR(CaptureMonthly!AQ122="",A_MonthPrice!$D122=""),NA(),ROUND(CaptureMonthly!AQ122-A_MonthPrice!$D122,2))</f>
      </c>
      <c r="CG122">
        <f>IF(OR(CaptureMonthly!AQ122="",A_MonthPrice!$D122=""),NA(),ROUND(CaptureMonthly!AQ122/A_MonthPrice!$D122*100,1))</f>
      </c>
      <c r="CH122">
        <f>IF(OR(CaptureMonthly!AR122="",A_MonthPrice!$D122=""),NA(),ROUND(CaptureMonthly!AR122-A_MonthPrice!$D122,2))</f>
      </c>
      <c r="CI122">
        <f>IF(OR(CaptureMonthly!AR122="",A_MonthPrice!$D122=""),NA(),ROUND(CaptureMonthly!AR122/A_MonthPrice!$D122*100,1))</f>
      </c>
      <c r="CJ122">
        <f>IF(OR(CaptureMonthly!AS122="",A_MonthPrice!$D122=""),NA(),ROUND(CaptureMonthly!AS122-A_MonthPrice!$D122,2))</f>
      </c>
      <c r="CK122">
        <f>IF(OR(CaptureMonthly!AS122="",A_MonthPrice!$D122=""),NA(),ROUND(CaptureMonthly!AS122/A_MonthPrice!$D122*100,1))</f>
      </c>
      <c r="CL122">
        <f>IF(OR(CaptureMonthly!AT122="",A_MonthPrice!$D122=""),NA(),ROUND(CaptureMonthly!AT122-A_MonthPrice!$D122,2))</f>
      </c>
      <c r="CM122">
        <f>IF(OR(CaptureMonthly!AT122="",A_MonthPrice!$D122=""),NA(),ROUND(CaptureMonthly!AT122/A_MonthPrice!$D122*100,1))</f>
      </c>
      <c r="CN122">
        <f>IF(OR(CaptureMonthly!AU122="",A_MonthPrice!$D122=""),NA(),ROUND(CaptureMonthly!AU122-A_MonthPrice!$D122,2))</f>
      </c>
      <c r="CO122">
        <f>IF(OR(CaptureMonthly!AU122="",A_MonthPrice!$D122=""),NA(),ROUND(CaptureMonthly!AU122/A_MonthPrice!$D122*100,1))</f>
      </c>
      <c r="CP122">
        <f>IF(OR(CaptureMonthly!AV122="",A_MonthPrice!$D122=""),NA(),ROUND(CaptureMonthly!AV122-A_MonthPrice!$D122,2))</f>
      </c>
      <c r="CQ122">
        <f>IF(OR(CaptureMonthly!AV122="",A_MonthPrice!$D122=""),NA(),ROUND(CaptureMonthly!AV122/A_MonthPrice!$D122*100,1))</f>
      </c>
      <c r="CR122">
        <f>IF(OR(CaptureMonthly!AW122="",A_MonthPrice!$D122=""),NA(),ROUND(CaptureMonthly!AW122-A_MonthPrice!$D122,2))</f>
      </c>
      <c r="CS122">
        <f>IF(OR(CaptureMonthly!AW122="",A_MonthPrice!$D122=""),NA(),ROUND(CaptureMonthly!AW122/A_MonthPrice!$D122*100,1))</f>
      </c>
      <c r="CT122">
        <f>IF(OR(CaptureMonthly!AX122="",A_MonthPrice!$D122=""),NA(),ROUND(CaptureMonthly!AX122-A_MonthPrice!$D122,2))</f>
      </c>
      <c r="CU122">
        <f>IF(OR(CaptureMonthly!AX122="",A_MonthPrice!$D122=""),NA(),ROUND(CaptureMonthly!AX122/A_MonthPrice!$D122*100,1))</f>
      </c>
      <c r="CV122">
        <f>IF(OR(CaptureMonthly!AY122="",A_MonthPrice!$D122=""),NA(),ROUND(CaptureMonthly!AY122-A_MonthPrice!$D122,2))</f>
      </c>
      <c r="CW122">
        <f>IF(OR(CaptureMonthly!AY122="",A_MonthPrice!$D122=""),NA(),ROUND(CaptureMonthly!AY122/A_MonthPrice!$D122*100,1))</f>
      </c>
      <c r="CX122">
        <f>IF(OR(CaptureMonthly!AZ122="",A_MonthPrice!$D122=""),NA(),ROUND(CaptureMonthly!AZ122-A_MonthPrice!$D122,2))</f>
      </c>
      <c r="CY122">
        <f>IF(OR(CaptureMonthly!AZ122="",A_MonthPrice!$D122=""),NA(),ROUND(CaptureMonthly!AZ122/A_MonthPrice!$D122*100,1))</f>
      </c>
      <c r="CZ122">
        <f>IF(OR(CaptureMonthly!BA122="",A_MonthPrice!$E122=""),NA(),ROUND(CaptureMonthly!BA122-A_MonthPrice!$E122,2))</f>
      </c>
      <c r="DA122">
        <f>IF(OR(CaptureMonthly!BA122="",A_MonthPrice!$E122=""),NA(),ROUND(CaptureMonthly!BA122/A_MonthPrice!$E122*100,1))</f>
      </c>
      <c r="DB122">
        <f>IF(OR(CaptureMonthly!BB122="",A_MonthPrice!$E122=""),NA(),ROUND(CaptureMonthly!BB122-A_MonthPrice!$E122,2))</f>
      </c>
      <c r="DC122">
        <f>IF(OR(CaptureMonthly!BB122="",A_MonthPrice!$E122=""),NA(),ROUND(CaptureMonthly!BB122/A_MonthPrice!$E122*100,1))</f>
      </c>
      <c r="DD122">
        <f>IF(OR(CaptureMonthly!BC122="",A_MonthPrice!$E122=""),NA(),ROUND(CaptureMonthly!BC122-A_MonthPrice!$E122,2))</f>
      </c>
      <c r="DE122">
        <f>IF(OR(CaptureMonthly!BC122="",A_MonthPrice!$E122=""),NA(),ROUND(CaptureMonthly!BC122/A_MonthPrice!$E122*100,1))</f>
      </c>
      <c r="DF122">
        <f>IF(OR(CaptureMonthly!BD122="",A_MonthPrice!$E122=""),NA(),ROUND(CaptureMonthly!BD122-A_MonthPrice!$E122,2))</f>
      </c>
      <c r="DG122">
        <f>IF(OR(CaptureMonthly!BD122="",A_MonthPrice!$E122=""),NA(),ROUND(CaptureMonthly!BD122/A_MonthPrice!$E122*100,1))</f>
      </c>
      <c r="DH122">
        <f>IF(OR(CaptureMonthly!BE122="",A_MonthPrice!$E122=""),NA(),ROUND(CaptureMonthly!BE122-A_MonthPrice!$E122,2))</f>
      </c>
      <c r="DI122">
        <f>IF(OR(CaptureMonthly!BE122="",A_MonthPrice!$E122=""),NA(),ROUND(CaptureMonthly!BE122/A_MonthPrice!$E122*100,1))</f>
      </c>
      <c r="DJ122">
        <f>IF(OR(CaptureMonthly!BF122="",A_MonthPrice!$E122=""),NA(),ROUND(CaptureMonthly!BF122-A_MonthPrice!$E122,2))</f>
      </c>
      <c r="DK122">
        <f>IF(OR(CaptureMonthly!BF122="",A_MonthPrice!$E122=""),NA(),ROUND(CaptureMonthly!BF122/A_MonthPrice!$E122*100,1))</f>
      </c>
      <c r="DL122">
        <f>IF(OR(CaptureMonthly!BG122="",A_MonthPrice!$E122=""),NA(),ROUND(CaptureMonthly!BG122-A_MonthPrice!$E122,2))</f>
      </c>
      <c r="DM122">
        <f>IF(OR(CaptureMonthly!BG122="",A_MonthPrice!$E122=""),NA(),ROUND(CaptureMonthly!BG122/A_MonthPrice!$E122*100,1))</f>
      </c>
      <c r="DN122">
        <f>IF(OR(CaptureMonthly!BH122="",A_MonthPrice!$E122=""),NA(),ROUND(CaptureMonthly!BH122-A_MonthPrice!$E122,2))</f>
      </c>
      <c r="DO122">
        <f>IF(OR(CaptureMonthly!BH122="",A_MonthPrice!$E122=""),NA(),ROUND(CaptureMonthly!BH122/A_MonthPrice!$E122*100,1))</f>
      </c>
      <c r="DP122">
        <f>IF(OR(CaptureMonthly!BI122="",A_MonthPrice!$E122=""),NA(),ROUND(CaptureMonthly!BI122-A_MonthPrice!$E122,2))</f>
      </c>
      <c r="DQ122">
        <f>IF(OR(CaptureMonthly!BI122="",A_MonthPrice!$E122=""),NA(),ROUND(CaptureMonthly!BI122/A_MonthPrice!$E122*100,1))</f>
      </c>
      <c r="DR122">
        <f>IF(OR(CaptureMonthly!BJ122="",A_MonthPrice!$E122=""),NA(),ROUND(CaptureMonthly!BJ122-A_MonthPrice!$E122,2))</f>
      </c>
      <c r="DS122">
        <f>IF(OR(CaptureMonthly!BJ122="",A_MonthPrice!$E122=""),NA(),ROUND(CaptureMonthly!BJ122/A_MonthPrice!$E122*100,1))</f>
      </c>
      <c r="DT122">
        <f>IF(OR(CaptureMonthly!BK122="",A_MonthPrice!$E122=""),NA(),ROUND(CaptureMonthly!BK122-A_MonthPrice!$E122,2))</f>
      </c>
      <c r="DU122">
        <f>IF(OR(CaptureMonthly!BK122="",A_MonthPrice!$E122=""),NA(),ROUND(CaptureMonthly!BK122/A_MonthPrice!$E122*100,1))</f>
      </c>
      <c r="DV122">
        <f>IF(OR(CaptureMonthly!BL122="",A_MonthPrice!$E122=""),NA(),ROUND(CaptureMonthly!BL122-A_MonthPrice!$E122,2))</f>
      </c>
      <c r="DW122">
        <f>IF(OR(CaptureMonthly!BL122="",A_MonthPrice!$E122=""),NA(),ROUND(CaptureMonthly!BL122/A_MonthPrice!$E122*100,1))</f>
      </c>
      <c r="DX122">
        <f>IF(OR(CaptureMonthly!BM122="",A_MonthPrice!$E122=""),NA(),ROUND(CaptureMonthly!BM122-A_MonthPrice!$E122,2))</f>
      </c>
      <c r="DY122">
        <f>IF(OR(CaptureMonthly!BM122="",A_MonthPrice!$E122=""),NA(),ROUND(CaptureMonthly!BM122/A_MonthPrice!$E122*100,1))</f>
      </c>
      <c r="DZ122">
        <f>IF(OR(CaptureMonthly!BN122="",A_MonthPrice!$E122=""),NA(),ROUND(CaptureMonthly!BN122-A_MonthPrice!$E122,2))</f>
      </c>
      <c r="EA122">
        <f>IF(OR(CaptureMonthly!BN122="",A_MonthPrice!$E122=""),NA(),ROUND(CaptureMonthly!BN122/A_MonthPrice!$E122*100,1))</f>
      </c>
      <c r="EB122">
        <f>IF(OR(CaptureMonthly!BO122="",A_MonthPrice!$E122=""),NA(),ROUND(CaptureMonthly!BO122-A_MonthPrice!$E122,2))</f>
      </c>
      <c r="EC122">
        <f>IF(OR(CaptureMonthly!BO122="",A_MonthPrice!$E122=""),NA(),ROUND(CaptureMonthly!BO122/A_MonthPrice!$E122*100,1))</f>
      </c>
      <c r="ED122">
        <f>IF(OR(CaptureMonthly!BP122="",A_MonthPrice!$E122=""),NA(),ROUND(CaptureMonthly!BP122-A_MonthPrice!$E122,2))</f>
      </c>
      <c r="EE122">
        <f>IF(OR(CaptureMonthly!BP122="",A_MonthPrice!$E122=""),NA(),ROUND(CaptureMonthly!BP122/A_MonthPrice!$E122*100,1))</f>
      </c>
      <c r="EF122">
        <f>IF(OR(CaptureMonthly!BQ122="",A_MonthPrice!$E122=""),NA(),ROUND(CaptureMonthly!BQ122-A_MonthPrice!$E122,2))</f>
      </c>
      <c r="EG122">
        <f>IF(OR(CaptureMonthly!BQ122="",A_MonthPrice!$E122=""),NA(),ROUND(CaptureMonthly!BQ122/A_MonthPrice!$E122*100,1))</f>
      </c>
      <c r="EH122">
        <f>IF(OR(CaptureMonthly!BR122="",A_MonthPrice!$F122=""),NA(),ROUND(CaptureMonthly!BR122-A_MonthPrice!$F122,2))</f>
      </c>
      <c r="EI122">
        <f>IF(OR(CaptureMonthly!BR122="",A_MonthPrice!$F122=""),NA(),ROUND(CaptureMonthly!BR122/A_MonthPrice!$F122*100,1))</f>
      </c>
      <c r="EJ122">
        <f>IF(OR(CaptureMonthly!BS122="",A_MonthPrice!$F122=""),NA(),ROUND(CaptureMonthly!BS122-A_MonthPrice!$F122,2))</f>
      </c>
      <c r="EK122">
        <f>IF(OR(CaptureMonthly!BS122="",A_MonthPrice!$F122=""),NA(),ROUND(CaptureMonthly!BS122/A_MonthPrice!$F122*100,1))</f>
      </c>
      <c r="EL122">
        <f>IF(OR(CaptureMonthly!BT122="",A_MonthPrice!$F122=""),NA(),ROUND(CaptureMonthly!BT122-A_MonthPrice!$F122,2))</f>
      </c>
      <c r="EM122">
        <f>IF(OR(CaptureMonthly!BT122="",A_MonthPrice!$F122=""),NA(),ROUND(CaptureMonthly!BT122/A_MonthPrice!$F122*100,1))</f>
      </c>
      <c r="EN122">
        <f>IF(OR(CaptureMonthly!BU122="",A_MonthPrice!$F122=""),NA(),ROUND(CaptureMonthly!BU122-A_MonthPrice!$F122,2))</f>
      </c>
      <c r="EO122">
        <f>IF(OR(CaptureMonthly!BU122="",A_MonthPrice!$F122=""),NA(),ROUND(CaptureMonthly!BU122/A_MonthPrice!$F122*100,1))</f>
      </c>
      <c r="EP122">
        <f>IF(OR(CaptureMonthly!BV122="",A_MonthPrice!$F122=""),NA(),ROUND(CaptureMonthly!BV122-A_MonthPrice!$F122,2))</f>
      </c>
      <c r="EQ122">
        <f>IF(OR(CaptureMonthly!BV122="",A_MonthPrice!$F122=""),NA(),ROUND(CaptureMonthly!BV122/A_MonthPrice!$F122*100,1))</f>
      </c>
      <c r="ER122">
        <f>IF(OR(CaptureMonthly!BW122="",A_MonthPrice!$F122=""),NA(),ROUND(CaptureMonthly!BW122-A_MonthPrice!$F122,2))</f>
      </c>
      <c r="ES122">
        <f>IF(OR(CaptureMonthly!BW122="",A_MonthPrice!$F122=""),NA(),ROUND(CaptureMonthly!BW122/A_MonthPrice!$F122*100,1))</f>
      </c>
      <c r="ET122">
        <f>IF(OR(CaptureMonthly!BX122="",A_MonthPrice!$F122=""),NA(),ROUND(CaptureMonthly!BX122-A_MonthPrice!$F122,2))</f>
      </c>
      <c r="EU122">
        <f>IF(OR(CaptureMonthly!BX122="",A_MonthPrice!$F122=""),NA(),ROUND(CaptureMonthly!BX122/A_MonthPrice!$F122*100,1))</f>
      </c>
      <c r="EV122">
        <f>IF(OR(CaptureMonthly!BY122="",A_MonthPrice!$F122=""),NA(),ROUND(CaptureMonthly!BY122-A_MonthPrice!$F122,2))</f>
      </c>
      <c r="EW122">
        <f>IF(OR(CaptureMonthly!BY122="",A_MonthPrice!$F122=""),NA(),ROUND(CaptureMonthly!BY122/A_MonthPrice!$F122*100,1))</f>
      </c>
      <c r="EX122">
        <f>IF(OR(CaptureMonthly!BZ122="",A_MonthPrice!$F122=""),NA(),ROUND(CaptureMonthly!BZ122-A_MonthPrice!$F122,2))</f>
      </c>
      <c r="EY122">
        <f>IF(OR(CaptureMonthly!BZ122="",A_MonthPrice!$F122=""),NA(),ROUND(CaptureMonthly!BZ122/A_MonthPrice!$F122*100,1))</f>
      </c>
      <c r="EZ122">
        <f>IF(OR(CaptureMonthly!CA122="",A_MonthPrice!$F122=""),NA(),ROUND(CaptureMonthly!CA122-A_MonthPrice!$F122,2))</f>
      </c>
      <c r="FA122">
        <f>IF(OR(CaptureMonthly!CA122="",A_MonthPrice!$F122=""),NA(),ROUND(CaptureMonthly!CA122/A_MonthPrice!$F122*100,1))</f>
      </c>
      <c r="FB122">
        <f>IF(OR(CaptureMonthly!CB122="",A_MonthPrice!$F122=""),NA(),ROUND(CaptureMonthly!CB122-A_MonthPrice!$F122,2))</f>
      </c>
      <c r="FC122">
        <f>IF(OR(CaptureMonthly!CB122="",A_MonthPrice!$F122=""),NA(),ROUND(CaptureMonthly!CB122/A_MonthPrice!$F122*100,1))</f>
      </c>
      <c r="FD122">
        <f>IF(OR(CaptureMonthly!CC122="",A_MonthPrice!$F122=""),NA(),ROUND(CaptureMonthly!CC122-A_MonthPrice!$F122,2))</f>
      </c>
      <c r="FE122">
        <f>IF(OR(CaptureMonthly!CC122="",A_MonthPrice!$F122=""),NA(),ROUND(CaptureMonthly!CC122/A_MonthPrice!$F122*100,1))</f>
      </c>
      <c r="FF122">
        <f>IF(OR(CaptureMonthly!CD122="",A_MonthPrice!$F122=""),NA(),ROUND(CaptureMonthly!CD122-A_MonthPrice!$F122,2))</f>
      </c>
      <c r="FG122">
        <f>IF(OR(CaptureMonthly!CD122="",A_MonthPrice!$F122=""),NA(),ROUND(CaptureMonthly!CD122/A_MonthPrice!$F122*100,1))</f>
      </c>
      <c r="FH122">
        <f>IF(OR(CaptureMonthly!CE122="",A_MonthPrice!$F122=""),NA(),ROUND(CaptureMonthly!CE122-A_MonthPrice!$F122,2))</f>
      </c>
      <c r="FI122">
        <f>IF(OR(CaptureMonthly!CE122="",A_MonthPrice!$F122=""),NA(),ROUND(CaptureMonthly!CE122/A_MonthPrice!$F122*100,1))</f>
      </c>
      <c r="FJ122">
        <f>IF(OR(CaptureMonthly!CF122="",A_MonthPrice!$F122=""),NA(),ROUND(CaptureMonthly!CF122-A_MonthPrice!$F122,2))</f>
      </c>
      <c r="FK122">
        <f>IF(OR(CaptureMonthly!CF122="",A_MonthPrice!$F122=""),NA(),ROUND(CaptureMonthly!CF122/A_MonthPrice!$F122*100,1))</f>
      </c>
      <c r="FL122">
        <f>IF(OR(CaptureMonthly!CG122="",A_MonthPrice!$F122=""),NA(),ROUND(CaptureMonthly!CG122-A_MonthPrice!$F122,2))</f>
      </c>
      <c r="FM122">
        <f>IF(OR(CaptureMonthly!CG122="",A_MonthPrice!$F122=""),NA(),ROUND(CaptureMonthly!CG122/A_MonthPrice!$F122*100,1))</f>
      </c>
      <c r="FN122">
        <f>IF(OR(CaptureMonthly!CH122="",A_MonthPrice!$F122=""),NA(),ROUND(CaptureMonthly!CH122-A_MonthPrice!$F122,2))</f>
      </c>
      <c r="FO122">
        <f>IF(OR(CaptureMonthly!CH122="",A_MonthPrice!$F122=""),NA(),ROUND(CaptureMonthly!CH122/A_MonthPrice!$F122*100,1))</f>
      </c>
      <c r="FP122">
        <f>IF(OR(CaptureMonthlyExtra!B122="",A_MonthPrice!$G122=""),NA(),ROUND(CaptureMonthlyExtra!B122-A_MonthPrice!$G122,2))</f>
      </c>
      <c r="FQ122">
        <f>IF(OR(CaptureMonthlyExtra!B122="",A_MonthPrice!$G122=""),NA(),ROUND(CaptureMonthlyExtra!B122/A_MonthPrice!$G122*100,1))</f>
      </c>
      <c r="FR122">
        <f>IF(OR(CaptureMonthlyExtra!C122="",A_MonthPrice!$G122=""),NA(),ROUND(CaptureMonthlyExtra!C122-A_MonthPrice!$G122,2))</f>
      </c>
      <c r="FS122">
        <f>IF(OR(CaptureMonthlyExtra!C122="",A_MonthPrice!$G122=""),NA(),ROUND(CaptureMonthlyExtra!C122/A_MonthPrice!$G122*100,1))</f>
      </c>
      <c r="FT122">
        <f>IF(OR(CaptureMonthlyExtra!D122="",A_MonthPrice!$G122=""),NA(),ROUND(CaptureMonthlyExtra!D122-A_MonthPrice!$G122,2))</f>
      </c>
      <c r="FU122">
        <f>IF(OR(CaptureMonthlyExtra!D122="",A_MonthPrice!$G122=""),NA(),ROUND(CaptureMonthlyExtra!D122/A_MonthPrice!$G122*100,1))</f>
      </c>
      <c r="FV122">
        <f>IF(OR(CaptureMonthlyExtra!E122="",A_MonthPrice!$G122=""),NA(),ROUND(CaptureMonthlyExtra!E122-A_MonthPrice!$G122,2))</f>
      </c>
      <c r="FW122">
        <f>IF(OR(CaptureMonthlyExtra!E122="",A_MonthPrice!$G122=""),NA(),ROUND(CaptureMonthlyExtra!E122/A_MonthPrice!$G122*100,1))</f>
      </c>
      <c r="FX122">
        <f>IF(OR(CaptureMonthlyExtra!F122="",A_MonthPrice!$G122=""),NA(),ROUND(CaptureMonthlyExtra!F122-A_MonthPrice!$G122,2))</f>
      </c>
      <c r="FY122">
        <f>IF(OR(CaptureMonthlyExtra!F122="",A_MonthPrice!$G122=""),NA(),ROUND(CaptureMonthlyExtra!F122/A_MonthPrice!$G122*100,1))</f>
      </c>
      <c r="FZ122">
        <f>IF(OR(CaptureMonthlyExtra!G122="",A_MonthPrice!$G122=""),NA(),ROUND(CaptureMonthlyExtra!G122-A_MonthPrice!$G122,2))</f>
      </c>
      <c r="GA122">
        <f>IF(OR(CaptureMonthlyExtra!G122="",A_MonthPrice!$G122=""),NA(),ROUND(CaptureMonthlyExtra!G122/A_MonthPrice!$G122*100,1))</f>
      </c>
      <c r="GB122">
        <f>IF(OR(CaptureMonthlyExtra!H122="",A_MonthPrice!$G122=""),NA(),ROUND(CaptureMonthlyExtra!H122-A_MonthPrice!$G122,2))</f>
      </c>
      <c r="GC122">
        <f>IF(OR(CaptureMonthlyExtra!H122="",A_MonthPrice!$G122=""),NA(),ROUND(CaptureMonthlyExtra!H122/A_MonthPrice!$G122*100,1))</f>
      </c>
      <c r="GD122">
        <f>IF(OR(CaptureMonthlyExtra!I122="",A_MonthPrice!$G122=""),NA(),ROUND(CaptureMonthlyExtra!I122-A_MonthPrice!$G122,2))</f>
      </c>
      <c r="GE122">
        <f>IF(OR(CaptureMonthlyExtra!I122="",A_MonthPrice!$G122=""),NA(),ROUND(CaptureMonthlyExtra!I122/A_MonthPrice!$G122*100,1))</f>
      </c>
      <c r="GF122">
        <f>IF(OR(CaptureMonthlyExtra!J122="",A_MonthPrice!$G122=""),NA(),ROUND(CaptureMonthlyExtra!J122-A_MonthPrice!$G122,2))</f>
      </c>
      <c r="GG122">
        <f>IF(OR(CaptureMonthlyExtra!J122="",A_MonthPrice!$G122=""),NA(),ROUND(CaptureMonthlyExtra!J122/A_MonthPrice!$G122*100,1))</f>
      </c>
      <c r="GH122">
        <f>IF(OR(CaptureMonthlyExtra!K122="",A_MonthPrice!$G122=""),NA(),ROUND(CaptureMonthlyExtra!K122-A_MonthPrice!$G122,2))</f>
      </c>
      <c r="GI122">
        <f>IF(OR(CaptureMonthlyExtra!K122="",A_MonthPrice!$G122=""),NA(),ROUND(CaptureMonthlyExtra!K122/A_MonthPrice!$G122*100,1))</f>
      </c>
      <c r="GJ122">
        <f>IF(OR(CaptureMonthlyExtra!L122="",A_MonthPrice!$G122=""),NA(),ROUND(CaptureMonthlyExtra!L122-A_MonthPrice!$G122,2))</f>
      </c>
      <c r="GK122">
        <f>IF(OR(CaptureMonthlyExtra!L122="",A_MonthPrice!$G122=""),NA(),ROUND(CaptureMonthlyExtra!L122/A_MonthPrice!$G122*100,1))</f>
      </c>
      <c r="GL122">
        <f>IF(OR(CaptureMonthlyExtra!M122="",A_MonthPrice!$G122=""),NA(),ROUND(CaptureMonthlyExtra!M122-A_MonthPrice!$G122,2))</f>
      </c>
      <c r="GM122">
        <f>IF(OR(CaptureMonthlyExtra!M122="",A_MonthPrice!$G122=""),NA(),ROUND(CaptureMonthlyExtra!M122/A_MonthPrice!$G122*100,1))</f>
      </c>
      <c r="GN122">
        <f>IF(OR(CaptureMonthlyExtra!N122="",A_MonthPrice!$G122=""),NA(),ROUND(CaptureMonthlyExtra!N122-A_MonthPrice!$G122,2))</f>
      </c>
      <c r="GO122">
        <f>IF(OR(CaptureMonthlyExtra!N122="",A_MonthPrice!$G122=""),NA(),ROUND(CaptureMonthlyExtra!N122/A_MonthPrice!$G122*100,1))</f>
      </c>
      <c r="GP122">
        <f>IF(OR(CaptureMonthlyExtra!O122="",A_MonthPrice!$G122=""),NA(),ROUND(CaptureMonthlyExtra!O122-A_MonthPrice!$G122,2))</f>
      </c>
      <c r="GQ122">
        <f>IF(OR(CaptureMonthlyExtra!O122="",A_MonthPrice!$G122=""),NA(),ROUND(CaptureMonthlyExtra!O122/A_MonthPrice!$G122*100,1))</f>
      </c>
      <c r="GR122">
        <f>IF(OR(CaptureMonthlyExtra!P122="",A_MonthPrice!$G122=""),NA(),ROUND(CaptureMonthlyExtra!P122-A_MonthPrice!$G122,2))</f>
      </c>
      <c r="GS122">
        <f>IF(OR(CaptureMonthlyExtra!P122="",A_MonthPrice!$G122=""),NA(),ROUND(CaptureMonthlyExtra!P122/A_MonthPrice!$G122*100,1))</f>
      </c>
      <c r="GT122">
        <f>IF(OR(CaptureMonthlyExtra!Q122="",A_MonthPrice!$G122=""),NA(),ROUND(CaptureMonthlyExtra!Q122-A_MonthPrice!$G122,2))</f>
      </c>
      <c r="GU122">
        <f>IF(OR(CaptureMonthlyExtra!Q122="",A_MonthPrice!$G122=""),NA(),ROUND(CaptureMonthlyExtra!Q122/A_MonthPrice!$G122*100,1))</f>
      </c>
      <c r="GV122">
        <f>IF(OR(CaptureMonthlyExtra!R122="",A_MonthPrice!$G122=""),NA(),ROUND(CaptureMonthlyExtra!R122-A_MonthPrice!$G122,2))</f>
      </c>
      <c r="GW122">
        <f>IF(OR(CaptureMonthlyExtra!R122="",A_MonthPrice!$G122=""),NA(),ROUND(CaptureMonthlyExtra!R122/A_MonthPrice!$G122*100,1))</f>
      </c>
    </row>
    <row r="123" spans="1:502">
      <c r="A123">
        <f>CaptureMonthly!A123</f>
      </c>
      <c r="B123">
        <f>IF(OR(CaptureMonthly!B123="",A_MonthPrice!$B123=""),NA(),ROUND(CaptureMonthly!B123-A_MonthPrice!$B123,2))</f>
      </c>
      <c r="C123">
        <f>IF(OR(CaptureMonthly!B123="",A_MonthPrice!$B123=""),NA(),ROUND(CaptureMonthly!B123/A_MonthPrice!$B123*100,1))</f>
      </c>
      <c r="D123">
        <f>IF(OR(CaptureMonthly!C123="",A_MonthPrice!$B123=""),NA(),ROUND(CaptureMonthly!C123-A_MonthPrice!$B123,2))</f>
      </c>
      <c r="E123">
        <f>IF(OR(CaptureMonthly!C123="",A_MonthPrice!$B123=""),NA(),ROUND(CaptureMonthly!C123/A_MonthPrice!$B123*100,1))</f>
      </c>
      <c r="F123">
        <f>IF(OR(CaptureMonthly!D123="",A_MonthPrice!$B123=""),NA(),ROUND(CaptureMonthly!D123-A_MonthPrice!$B123,2))</f>
      </c>
      <c r="G123">
        <f>IF(OR(CaptureMonthly!D123="",A_MonthPrice!$B123=""),NA(),ROUND(CaptureMonthly!D123/A_MonthPrice!$B123*100,1))</f>
      </c>
      <c r="H123">
        <f>IF(OR(CaptureMonthly!E123="",A_MonthPrice!$B123=""),NA(),ROUND(CaptureMonthly!E123-A_MonthPrice!$B123,2))</f>
      </c>
      <c r="I123">
        <f>IF(OR(CaptureMonthly!E123="",A_MonthPrice!$B123=""),NA(),ROUND(CaptureMonthly!E123/A_MonthPrice!$B123*100,1))</f>
      </c>
      <c r="J123">
        <f>IF(OR(CaptureMonthly!F123="",A_MonthPrice!$B123=""),NA(),ROUND(CaptureMonthly!F123-A_MonthPrice!$B123,2))</f>
      </c>
      <c r="K123">
        <f>IF(OR(CaptureMonthly!F123="",A_MonthPrice!$B123=""),NA(),ROUND(CaptureMonthly!F123/A_MonthPrice!$B123*100,1))</f>
      </c>
      <c r="L123">
        <f>IF(OR(CaptureMonthly!G123="",A_MonthPrice!$B123=""),NA(),ROUND(CaptureMonthly!G123-A_MonthPrice!$B123,2))</f>
      </c>
      <c r="M123">
        <f>IF(OR(CaptureMonthly!G123="",A_MonthPrice!$B123=""),NA(),ROUND(CaptureMonthly!G123/A_MonthPrice!$B123*100,1))</f>
      </c>
      <c r="N123">
        <f>IF(OR(CaptureMonthly!H123="",A_MonthPrice!$B123=""),NA(),ROUND(CaptureMonthly!H123-A_MonthPrice!$B123,2))</f>
      </c>
      <c r="O123">
        <f>IF(OR(CaptureMonthly!H123="",A_MonthPrice!$B123=""),NA(),ROUND(CaptureMonthly!H123/A_MonthPrice!$B123*100,1))</f>
      </c>
      <c r="P123">
        <f>IF(OR(CaptureMonthly!I123="",A_MonthPrice!$B123=""),NA(),ROUND(CaptureMonthly!I123-A_MonthPrice!$B123,2))</f>
      </c>
      <c r="Q123">
        <f>IF(OR(CaptureMonthly!I123="",A_MonthPrice!$B123=""),NA(),ROUND(CaptureMonthly!I123/A_MonthPrice!$B123*100,1))</f>
      </c>
      <c r="R123">
        <f>IF(OR(CaptureMonthly!J123="",A_MonthPrice!$B123=""),NA(),ROUND(CaptureMonthly!J123-A_MonthPrice!$B123,2))</f>
      </c>
      <c r="S123">
        <f>IF(OR(CaptureMonthly!J123="",A_MonthPrice!$B123=""),NA(),ROUND(CaptureMonthly!J123/A_MonthPrice!$B123*100,1))</f>
      </c>
      <c r="T123">
        <f>IF(OR(CaptureMonthly!K123="",A_MonthPrice!$B123=""),NA(),ROUND(CaptureMonthly!K123-A_MonthPrice!$B123,2))</f>
      </c>
      <c r="U123">
        <f>IF(OR(CaptureMonthly!K123="",A_MonthPrice!$B123=""),NA(),ROUND(CaptureMonthly!K123/A_MonthPrice!$B123*100,1))</f>
      </c>
      <c r="V123">
        <f>IF(OR(CaptureMonthly!L123="",A_MonthPrice!$B123=""),NA(),ROUND(CaptureMonthly!L123-A_MonthPrice!$B123,2))</f>
      </c>
      <c r="W123">
        <f>IF(OR(CaptureMonthly!L123="",A_MonthPrice!$B123=""),NA(),ROUND(CaptureMonthly!L123/A_MonthPrice!$B123*100,1))</f>
      </c>
      <c r="X123">
        <f>IF(OR(CaptureMonthly!M123="",A_MonthPrice!$B123=""),NA(),ROUND(CaptureMonthly!M123-A_MonthPrice!$B123,2))</f>
      </c>
      <c r="Y123">
        <f>IF(OR(CaptureMonthly!M123="",A_MonthPrice!$B123=""),NA(),ROUND(CaptureMonthly!M123/A_MonthPrice!$B123*100,1))</f>
      </c>
      <c r="Z123">
        <f>IF(OR(CaptureMonthly!N123="",A_MonthPrice!$B123=""),NA(),ROUND(CaptureMonthly!N123-A_MonthPrice!$B123,2))</f>
      </c>
      <c r="AA123">
        <f>IF(OR(CaptureMonthly!N123="",A_MonthPrice!$B123=""),NA(),ROUND(CaptureMonthly!N123/A_MonthPrice!$B123*100,1))</f>
      </c>
      <c r="AB123">
        <f>IF(OR(CaptureMonthly!O123="",A_MonthPrice!$B123=""),NA(),ROUND(CaptureMonthly!O123-A_MonthPrice!$B123,2))</f>
      </c>
      <c r="AC123">
        <f>IF(OR(CaptureMonthly!O123="",A_MonthPrice!$B123=""),NA(),ROUND(CaptureMonthly!O123/A_MonthPrice!$B123*100,1))</f>
      </c>
      <c r="AD123">
        <f>IF(OR(CaptureMonthly!P123="",A_MonthPrice!$B123=""),NA(),ROUND(CaptureMonthly!P123-A_MonthPrice!$B123,2))</f>
      </c>
      <c r="AE123">
        <f>IF(OR(CaptureMonthly!P123="",A_MonthPrice!$B123=""),NA(),ROUND(CaptureMonthly!P123/A_MonthPrice!$B123*100,1))</f>
      </c>
      <c r="AF123">
        <f>IF(OR(CaptureMonthly!Q123="",A_MonthPrice!$B123=""),NA(),ROUND(CaptureMonthly!Q123-A_MonthPrice!$B123,2))</f>
      </c>
      <c r="AG123">
        <f>IF(OR(CaptureMonthly!Q123="",A_MonthPrice!$B123=""),NA(),ROUND(CaptureMonthly!Q123/A_MonthPrice!$B123*100,1))</f>
      </c>
      <c r="AH123">
        <f>IF(OR(CaptureMonthly!R123="",A_MonthPrice!$B123=""),NA(),ROUND(CaptureMonthly!R123-A_MonthPrice!$B123,2))</f>
      </c>
      <c r="AI123">
        <f>IF(OR(CaptureMonthly!R123="",A_MonthPrice!$B123=""),NA(),ROUND(CaptureMonthly!R123/A_MonthPrice!$B123*100,1))</f>
      </c>
      <c r="AJ123">
        <f>IF(OR(CaptureMonthly!S123="",A_MonthPrice!$C123=""),NA(),ROUND(CaptureMonthly!S123-A_MonthPrice!$C123,2))</f>
      </c>
      <c r="AK123">
        <f>IF(OR(CaptureMonthly!S123="",A_MonthPrice!$C123=""),NA(),ROUND(CaptureMonthly!S123/A_MonthPrice!$C123*100,1))</f>
      </c>
      <c r="AL123">
        <f>IF(OR(CaptureMonthly!T123="",A_MonthPrice!$C123=""),NA(),ROUND(CaptureMonthly!T123-A_MonthPrice!$C123,2))</f>
      </c>
      <c r="AM123">
        <f>IF(OR(CaptureMonthly!T123="",A_MonthPrice!$C123=""),NA(),ROUND(CaptureMonthly!T123/A_MonthPrice!$C123*100,1))</f>
      </c>
      <c r="AN123">
        <f>IF(OR(CaptureMonthly!U123="",A_MonthPrice!$C123=""),NA(),ROUND(CaptureMonthly!U123-A_MonthPrice!$C123,2))</f>
      </c>
      <c r="AO123">
        <f>IF(OR(CaptureMonthly!U123="",A_MonthPrice!$C123=""),NA(),ROUND(CaptureMonthly!U123/A_MonthPrice!$C123*100,1))</f>
      </c>
      <c r="AP123">
        <f>IF(OR(CaptureMonthly!V123="",A_MonthPrice!$C123=""),NA(),ROUND(CaptureMonthly!V123-A_MonthPrice!$C123,2))</f>
      </c>
      <c r="AQ123">
        <f>IF(OR(CaptureMonthly!V123="",A_MonthPrice!$C123=""),NA(),ROUND(CaptureMonthly!V123/A_MonthPrice!$C123*100,1))</f>
      </c>
      <c r="AR123">
        <f>IF(OR(CaptureMonthly!W123="",A_MonthPrice!$C123=""),NA(),ROUND(CaptureMonthly!W123-A_MonthPrice!$C123,2))</f>
      </c>
      <c r="AS123">
        <f>IF(OR(CaptureMonthly!W123="",A_MonthPrice!$C123=""),NA(),ROUND(CaptureMonthly!W123/A_MonthPrice!$C123*100,1))</f>
      </c>
      <c r="AT123">
        <f>IF(OR(CaptureMonthly!X123="",A_MonthPrice!$C123=""),NA(),ROUND(CaptureMonthly!X123-A_MonthPrice!$C123,2))</f>
      </c>
      <c r="AU123">
        <f>IF(OR(CaptureMonthly!X123="",A_MonthPrice!$C123=""),NA(),ROUND(CaptureMonthly!X123/A_MonthPrice!$C123*100,1))</f>
      </c>
      <c r="AV123">
        <f>IF(OR(CaptureMonthly!Y123="",A_MonthPrice!$C123=""),NA(),ROUND(CaptureMonthly!Y123-A_MonthPrice!$C123,2))</f>
      </c>
      <c r="AW123">
        <f>IF(OR(CaptureMonthly!Y123="",A_MonthPrice!$C123=""),NA(),ROUND(CaptureMonthly!Y123/A_MonthPrice!$C123*100,1))</f>
      </c>
      <c r="AX123">
        <f>IF(OR(CaptureMonthly!Z123="",A_MonthPrice!$C123=""),NA(),ROUND(CaptureMonthly!Z123-A_MonthPrice!$C123,2))</f>
      </c>
      <c r="AY123">
        <f>IF(OR(CaptureMonthly!Z123="",A_MonthPrice!$C123=""),NA(),ROUND(CaptureMonthly!Z123/A_MonthPrice!$C123*100,1))</f>
      </c>
      <c r="AZ123">
        <f>IF(OR(CaptureMonthly!AA123="",A_MonthPrice!$C123=""),NA(),ROUND(CaptureMonthly!AA123-A_MonthPrice!$C123,2))</f>
      </c>
      <c r="BA123">
        <f>IF(OR(CaptureMonthly!AA123="",A_MonthPrice!$C123=""),NA(),ROUND(CaptureMonthly!AA123/A_MonthPrice!$C123*100,1))</f>
      </c>
      <c r="BB123">
        <f>IF(OR(CaptureMonthly!AB123="",A_MonthPrice!$C123=""),NA(),ROUND(CaptureMonthly!AB123-A_MonthPrice!$C123,2))</f>
      </c>
      <c r="BC123">
        <f>IF(OR(CaptureMonthly!AB123="",A_MonthPrice!$C123=""),NA(),ROUND(CaptureMonthly!AB123/A_MonthPrice!$C123*100,1))</f>
      </c>
      <c r="BD123">
        <f>IF(OR(CaptureMonthly!AC123="",A_MonthPrice!$C123=""),NA(),ROUND(CaptureMonthly!AC123-A_MonthPrice!$C123,2))</f>
      </c>
      <c r="BE123">
        <f>IF(OR(CaptureMonthly!AC123="",A_MonthPrice!$C123=""),NA(),ROUND(CaptureMonthly!AC123/A_MonthPrice!$C123*100,1))</f>
      </c>
      <c r="BF123">
        <f>IF(OR(CaptureMonthly!AD123="",A_MonthPrice!$C123=""),NA(),ROUND(CaptureMonthly!AD123-A_MonthPrice!$C123,2))</f>
      </c>
      <c r="BG123">
        <f>IF(OR(CaptureMonthly!AD123="",A_MonthPrice!$C123=""),NA(),ROUND(CaptureMonthly!AD123/A_MonthPrice!$C123*100,1))</f>
      </c>
      <c r="BH123">
        <f>IF(OR(CaptureMonthly!AE123="",A_MonthPrice!$C123=""),NA(),ROUND(CaptureMonthly!AE123-A_MonthPrice!$C123,2))</f>
      </c>
      <c r="BI123">
        <f>IF(OR(CaptureMonthly!AE123="",A_MonthPrice!$C123=""),NA(),ROUND(CaptureMonthly!AE123/A_MonthPrice!$C123*100,1))</f>
      </c>
      <c r="BJ123">
        <f>IF(OR(CaptureMonthly!AF123="",A_MonthPrice!$C123=""),NA(),ROUND(CaptureMonthly!AF123-A_MonthPrice!$C123,2))</f>
      </c>
      <c r="BK123">
        <f>IF(OR(CaptureMonthly!AF123="",A_MonthPrice!$C123=""),NA(),ROUND(CaptureMonthly!AF123/A_MonthPrice!$C123*100,1))</f>
      </c>
      <c r="BL123">
        <f>IF(OR(CaptureMonthly!AG123="",A_MonthPrice!$C123=""),NA(),ROUND(CaptureMonthly!AG123-A_MonthPrice!$C123,2))</f>
      </c>
      <c r="BM123">
        <f>IF(OR(CaptureMonthly!AG123="",A_MonthPrice!$C123=""),NA(),ROUND(CaptureMonthly!AG123/A_MonthPrice!$C123*100,1))</f>
      </c>
      <c r="BN123">
        <f>IF(OR(CaptureMonthly!AH123="",A_MonthPrice!$C123=""),NA(),ROUND(CaptureMonthly!AH123-A_MonthPrice!$C123,2))</f>
      </c>
      <c r="BO123">
        <f>IF(OR(CaptureMonthly!AH123="",A_MonthPrice!$C123=""),NA(),ROUND(CaptureMonthly!AH123/A_MonthPrice!$C123*100,1))</f>
      </c>
      <c r="BP123">
        <f>IF(OR(CaptureMonthly!AI123="",A_MonthPrice!$C123=""),NA(),ROUND(CaptureMonthly!AI123-A_MonthPrice!$C123,2))</f>
      </c>
      <c r="BQ123">
        <f>IF(OR(CaptureMonthly!AI123="",A_MonthPrice!$C123=""),NA(),ROUND(CaptureMonthly!AI123/A_MonthPrice!$C123*100,1))</f>
      </c>
      <c r="BR123">
        <f>IF(OR(CaptureMonthly!AJ123="",A_MonthPrice!$D123=""),NA(),ROUND(CaptureMonthly!AJ123-A_MonthPrice!$D123,2))</f>
      </c>
      <c r="BS123">
        <f>IF(OR(CaptureMonthly!AJ123="",A_MonthPrice!$D123=""),NA(),ROUND(CaptureMonthly!AJ123/A_MonthPrice!$D123*100,1))</f>
      </c>
      <c r="BT123">
        <f>IF(OR(CaptureMonthly!AK123="",A_MonthPrice!$D123=""),NA(),ROUND(CaptureMonthly!AK123-A_MonthPrice!$D123,2))</f>
      </c>
      <c r="BU123">
        <f>IF(OR(CaptureMonthly!AK123="",A_MonthPrice!$D123=""),NA(),ROUND(CaptureMonthly!AK123/A_MonthPrice!$D123*100,1))</f>
      </c>
      <c r="BV123">
        <f>IF(OR(CaptureMonthly!AL123="",A_MonthPrice!$D123=""),NA(),ROUND(CaptureMonthly!AL123-A_MonthPrice!$D123,2))</f>
      </c>
      <c r="BW123">
        <f>IF(OR(CaptureMonthly!AL123="",A_MonthPrice!$D123=""),NA(),ROUND(CaptureMonthly!AL123/A_MonthPrice!$D123*100,1))</f>
      </c>
      <c r="BX123">
        <f>IF(OR(CaptureMonthly!AM123="",A_MonthPrice!$D123=""),NA(),ROUND(CaptureMonthly!AM123-A_MonthPrice!$D123,2))</f>
      </c>
      <c r="BY123">
        <f>IF(OR(CaptureMonthly!AM123="",A_MonthPrice!$D123=""),NA(),ROUND(CaptureMonthly!AM123/A_MonthPrice!$D123*100,1))</f>
      </c>
      <c r="BZ123">
        <f>IF(OR(CaptureMonthly!AN123="",A_MonthPrice!$D123=""),NA(),ROUND(CaptureMonthly!AN123-A_MonthPrice!$D123,2))</f>
      </c>
      <c r="CA123">
        <f>IF(OR(CaptureMonthly!AN123="",A_MonthPrice!$D123=""),NA(),ROUND(CaptureMonthly!AN123/A_MonthPrice!$D123*100,1))</f>
      </c>
      <c r="CB123">
        <f>IF(OR(CaptureMonthly!AO123="",A_MonthPrice!$D123=""),NA(),ROUND(CaptureMonthly!AO123-A_MonthPrice!$D123,2))</f>
      </c>
      <c r="CC123">
        <f>IF(OR(CaptureMonthly!AO123="",A_MonthPrice!$D123=""),NA(),ROUND(CaptureMonthly!AO123/A_MonthPrice!$D123*100,1))</f>
      </c>
      <c r="CD123">
        <f>IF(OR(CaptureMonthly!AP123="",A_MonthPrice!$D123=""),NA(),ROUND(CaptureMonthly!AP123-A_MonthPrice!$D123,2))</f>
      </c>
      <c r="CE123">
        <f>IF(OR(CaptureMonthly!AP123="",A_MonthPrice!$D123=""),NA(),ROUND(CaptureMonthly!AP123/A_MonthPrice!$D123*100,1))</f>
      </c>
      <c r="CF123">
        <f>IF(OR(CaptureMonthly!AQ123="",A_MonthPrice!$D123=""),NA(),ROUND(CaptureMonthly!AQ123-A_MonthPrice!$D123,2))</f>
      </c>
      <c r="CG123">
        <f>IF(OR(CaptureMonthly!AQ123="",A_MonthPrice!$D123=""),NA(),ROUND(CaptureMonthly!AQ123/A_MonthPrice!$D123*100,1))</f>
      </c>
      <c r="CH123">
        <f>IF(OR(CaptureMonthly!AR123="",A_MonthPrice!$D123=""),NA(),ROUND(CaptureMonthly!AR123-A_MonthPrice!$D123,2))</f>
      </c>
      <c r="CI123">
        <f>IF(OR(CaptureMonthly!AR123="",A_MonthPrice!$D123=""),NA(),ROUND(CaptureMonthly!AR123/A_MonthPrice!$D123*100,1))</f>
      </c>
      <c r="CJ123">
        <f>IF(OR(CaptureMonthly!AS123="",A_MonthPrice!$D123=""),NA(),ROUND(CaptureMonthly!AS123-A_MonthPrice!$D123,2))</f>
      </c>
      <c r="CK123">
        <f>IF(OR(CaptureMonthly!AS123="",A_MonthPrice!$D123=""),NA(),ROUND(CaptureMonthly!AS123/A_MonthPrice!$D123*100,1))</f>
      </c>
      <c r="CL123">
        <f>IF(OR(CaptureMonthly!AT123="",A_MonthPrice!$D123=""),NA(),ROUND(CaptureMonthly!AT123-A_MonthPrice!$D123,2))</f>
      </c>
      <c r="CM123">
        <f>IF(OR(CaptureMonthly!AT123="",A_MonthPrice!$D123=""),NA(),ROUND(CaptureMonthly!AT123/A_MonthPrice!$D123*100,1))</f>
      </c>
      <c r="CN123">
        <f>IF(OR(CaptureMonthly!AU123="",A_MonthPrice!$D123=""),NA(),ROUND(CaptureMonthly!AU123-A_MonthPrice!$D123,2))</f>
      </c>
      <c r="CO123">
        <f>IF(OR(CaptureMonthly!AU123="",A_MonthPrice!$D123=""),NA(),ROUND(CaptureMonthly!AU123/A_MonthPrice!$D123*100,1))</f>
      </c>
      <c r="CP123">
        <f>IF(OR(CaptureMonthly!AV123="",A_MonthPrice!$D123=""),NA(),ROUND(CaptureMonthly!AV123-A_MonthPrice!$D123,2))</f>
      </c>
      <c r="CQ123">
        <f>IF(OR(CaptureMonthly!AV123="",A_MonthPrice!$D123=""),NA(),ROUND(CaptureMonthly!AV123/A_MonthPrice!$D123*100,1))</f>
      </c>
      <c r="CR123">
        <f>IF(OR(CaptureMonthly!AW123="",A_MonthPrice!$D123=""),NA(),ROUND(CaptureMonthly!AW123-A_MonthPrice!$D123,2))</f>
      </c>
      <c r="CS123">
        <f>IF(OR(CaptureMonthly!AW123="",A_MonthPrice!$D123=""),NA(),ROUND(CaptureMonthly!AW123/A_MonthPrice!$D123*100,1))</f>
      </c>
      <c r="CT123">
        <f>IF(OR(CaptureMonthly!AX123="",A_MonthPrice!$D123=""),NA(),ROUND(CaptureMonthly!AX123-A_MonthPrice!$D123,2))</f>
      </c>
      <c r="CU123">
        <f>IF(OR(CaptureMonthly!AX123="",A_MonthPrice!$D123=""),NA(),ROUND(CaptureMonthly!AX123/A_MonthPrice!$D123*100,1))</f>
      </c>
      <c r="CV123">
        <f>IF(OR(CaptureMonthly!AY123="",A_MonthPrice!$D123=""),NA(),ROUND(CaptureMonthly!AY123-A_MonthPrice!$D123,2))</f>
      </c>
      <c r="CW123">
        <f>IF(OR(CaptureMonthly!AY123="",A_MonthPrice!$D123=""),NA(),ROUND(CaptureMonthly!AY123/A_MonthPrice!$D123*100,1))</f>
      </c>
      <c r="CX123">
        <f>IF(OR(CaptureMonthly!AZ123="",A_MonthPrice!$D123=""),NA(),ROUND(CaptureMonthly!AZ123-A_MonthPrice!$D123,2))</f>
      </c>
      <c r="CY123">
        <f>IF(OR(CaptureMonthly!AZ123="",A_MonthPrice!$D123=""),NA(),ROUND(CaptureMonthly!AZ123/A_MonthPrice!$D123*100,1))</f>
      </c>
      <c r="CZ123">
        <f>IF(OR(CaptureMonthly!BA123="",A_MonthPrice!$E123=""),NA(),ROUND(CaptureMonthly!BA123-A_MonthPrice!$E123,2))</f>
      </c>
      <c r="DA123">
        <f>IF(OR(CaptureMonthly!BA123="",A_MonthPrice!$E123=""),NA(),ROUND(CaptureMonthly!BA123/A_MonthPrice!$E123*100,1))</f>
      </c>
      <c r="DB123">
        <f>IF(OR(CaptureMonthly!BB123="",A_MonthPrice!$E123=""),NA(),ROUND(CaptureMonthly!BB123-A_MonthPrice!$E123,2))</f>
      </c>
      <c r="DC123">
        <f>IF(OR(CaptureMonthly!BB123="",A_MonthPrice!$E123=""),NA(),ROUND(CaptureMonthly!BB123/A_MonthPrice!$E123*100,1))</f>
      </c>
      <c r="DD123">
        <f>IF(OR(CaptureMonthly!BC123="",A_MonthPrice!$E123=""),NA(),ROUND(CaptureMonthly!BC123-A_MonthPrice!$E123,2))</f>
      </c>
      <c r="DE123">
        <f>IF(OR(CaptureMonthly!BC123="",A_MonthPrice!$E123=""),NA(),ROUND(CaptureMonthly!BC123/A_MonthPrice!$E123*100,1))</f>
      </c>
      <c r="DF123">
        <f>IF(OR(CaptureMonthly!BD123="",A_MonthPrice!$E123=""),NA(),ROUND(CaptureMonthly!BD123-A_MonthPrice!$E123,2))</f>
      </c>
      <c r="DG123">
        <f>IF(OR(CaptureMonthly!BD123="",A_MonthPrice!$E123=""),NA(),ROUND(CaptureMonthly!BD123/A_MonthPrice!$E123*100,1))</f>
      </c>
      <c r="DH123">
        <f>IF(OR(CaptureMonthly!BE123="",A_MonthPrice!$E123=""),NA(),ROUND(CaptureMonthly!BE123-A_MonthPrice!$E123,2))</f>
      </c>
      <c r="DI123">
        <f>IF(OR(CaptureMonthly!BE123="",A_MonthPrice!$E123=""),NA(),ROUND(CaptureMonthly!BE123/A_MonthPrice!$E123*100,1))</f>
      </c>
      <c r="DJ123">
        <f>IF(OR(CaptureMonthly!BF123="",A_MonthPrice!$E123=""),NA(),ROUND(CaptureMonthly!BF123-A_MonthPrice!$E123,2))</f>
      </c>
      <c r="DK123">
        <f>IF(OR(CaptureMonthly!BF123="",A_MonthPrice!$E123=""),NA(),ROUND(CaptureMonthly!BF123/A_MonthPrice!$E123*100,1))</f>
      </c>
      <c r="DL123">
        <f>IF(OR(CaptureMonthly!BG123="",A_MonthPrice!$E123=""),NA(),ROUND(CaptureMonthly!BG123-A_MonthPrice!$E123,2))</f>
      </c>
      <c r="DM123">
        <f>IF(OR(CaptureMonthly!BG123="",A_MonthPrice!$E123=""),NA(),ROUND(CaptureMonthly!BG123/A_MonthPrice!$E123*100,1))</f>
      </c>
      <c r="DN123">
        <f>IF(OR(CaptureMonthly!BH123="",A_MonthPrice!$E123=""),NA(),ROUND(CaptureMonthly!BH123-A_MonthPrice!$E123,2))</f>
      </c>
      <c r="DO123">
        <f>IF(OR(CaptureMonthly!BH123="",A_MonthPrice!$E123=""),NA(),ROUND(CaptureMonthly!BH123/A_MonthPrice!$E123*100,1))</f>
      </c>
      <c r="DP123">
        <f>IF(OR(CaptureMonthly!BI123="",A_MonthPrice!$E123=""),NA(),ROUND(CaptureMonthly!BI123-A_MonthPrice!$E123,2))</f>
      </c>
      <c r="DQ123">
        <f>IF(OR(CaptureMonthly!BI123="",A_MonthPrice!$E123=""),NA(),ROUND(CaptureMonthly!BI123/A_MonthPrice!$E123*100,1))</f>
      </c>
      <c r="DR123">
        <f>IF(OR(CaptureMonthly!BJ123="",A_MonthPrice!$E123=""),NA(),ROUND(CaptureMonthly!BJ123-A_MonthPrice!$E123,2))</f>
      </c>
      <c r="DS123">
        <f>IF(OR(CaptureMonthly!BJ123="",A_MonthPrice!$E123=""),NA(),ROUND(CaptureMonthly!BJ123/A_MonthPrice!$E123*100,1))</f>
      </c>
      <c r="DT123">
        <f>IF(OR(CaptureMonthly!BK123="",A_MonthPrice!$E123=""),NA(),ROUND(CaptureMonthly!BK123-A_MonthPrice!$E123,2))</f>
      </c>
      <c r="DU123">
        <f>IF(OR(CaptureMonthly!BK123="",A_MonthPrice!$E123=""),NA(),ROUND(CaptureMonthly!BK123/A_MonthPrice!$E123*100,1))</f>
      </c>
      <c r="DV123">
        <f>IF(OR(CaptureMonthly!BL123="",A_MonthPrice!$E123=""),NA(),ROUND(CaptureMonthly!BL123-A_MonthPrice!$E123,2))</f>
      </c>
      <c r="DW123">
        <f>IF(OR(CaptureMonthly!BL123="",A_MonthPrice!$E123=""),NA(),ROUND(CaptureMonthly!BL123/A_MonthPrice!$E123*100,1))</f>
      </c>
      <c r="DX123">
        <f>IF(OR(CaptureMonthly!BM123="",A_MonthPrice!$E123=""),NA(),ROUND(CaptureMonthly!BM123-A_MonthPrice!$E123,2))</f>
      </c>
      <c r="DY123">
        <f>IF(OR(CaptureMonthly!BM123="",A_MonthPrice!$E123=""),NA(),ROUND(CaptureMonthly!BM123/A_MonthPrice!$E123*100,1))</f>
      </c>
      <c r="DZ123">
        <f>IF(OR(CaptureMonthly!BN123="",A_MonthPrice!$E123=""),NA(),ROUND(CaptureMonthly!BN123-A_MonthPrice!$E123,2))</f>
      </c>
      <c r="EA123">
        <f>IF(OR(CaptureMonthly!BN123="",A_MonthPrice!$E123=""),NA(),ROUND(CaptureMonthly!BN123/A_MonthPrice!$E123*100,1))</f>
      </c>
      <c r="EB123">
        <f>IF(OR(CaptureMonthly!BO123="",A_MonthPrice!$E123=""),NA(),ROUND(CaptureMonthly!BO123-A_MonthPrice!$E123,2))</f>
      </c>
      <c r="EC123">
        <f>IF(OR(CaptureMonthly!BO123="",A_MonthPrice!$E123=""),NA(),ROUND(CaptureMonthly!BO123/A_MonthPrice!$E123*100,1))</f>
      </c>
      <c r="ED123">
        <f>IF(OR(CaptureMonthly!BP123="",A_MonthPrice!$E123=""),NA(),ROUND(CaptureMonthly!BP123-A_MonthPrice!$E123,2))</f>
      </c>
      <c r="EE123">
        <f>IF(OR(CaptureMonthly!BP123="",A_MonthPrice!$E123=""),NA(),ROUND(CaptureMonthly!BP123/A_MonthPrice!$E123*100,1))</f>
      </c>
      <c r="EF123">
        <f>IF(OR(CaptureMonthly!BQ123="",A_MonthPrice!$E123=""),NA(),ROUND(CaptureMonthly!BQ123-A_MonthPrice!$E123,2))</f>
      </c>
      <c r="EG123">
        <f>IF(OR(CaptureMonthly!BQ123="",A_MonthPrice!$E123=""),NA(),ROUND(CaptureMonthly!BQ123/A_MonthPrice!$E123*100,1))</f>
      </c>
      <c r="EH123">
        <f>IF(OR(CaptureMonthly!BR123="",A_MonthPrice!$F123=""),NA(),ROUND(CaptureMonthly!BR123-A_MonthPrice!$F123,2))</f>
      </c>
      <c r="EI123">
        <f>IF(OR(CaptureMonthly!BR123="",A_MonthPrice!$F123=""),NA(),ROUND(CaptureMonthly!BR123/A_MonthPrice!$F123*100,1))</f>
      </c>
      <c r="EJ123">
        <f>IF(OR(CaptureMonthly!BS123="",A_MonthPrice!$F123=""),NA(),ROUND(CaptureMonthly!BS123-A_MonthPrice!$F123,2))</f>
      </c>
      <c r="EK123">
        <f>IF(OR(CaptureMonthly!BS123="",A_MonthPrice!$F123=""),NA(),ROUND(CaptureMonthly!BS123/A_MonthPrice!$F123*100,1))</f>
      </c>
      <c r="EL123">
        <f>IF(OR(CaptureMonthly!BT123="",A_MonthPrice!$F123=""),NA(),ROUND(CaptureMonthly!BT123-A_MonthPrice!$F123,2))</f>
      </c>
      <c r="EM123">
        <f>IF(OR(CaptureMonthly!BT123="",A_MonthPrice!$F123=""),NA(),ROUND(CaptureMonthly!BT123/A_MonthPrice!$F123*100,1))</f>
      </c>
      <c r="EN123">
        <f>IF(OR(CaptureMonthly!BU123="",A_MonthPrice!$F123=""),NA(),ROUND(CaptureMonthly!BU123-A_MonthPrice!$F123,2))</f>
      </c>
      <c r="EO123">
        <f>IF(OR(CaptureMonthly!BU123="",A_MonthPrice!$F123=""),NA(),ROUND(CaptureMonthly!BU123/A_MonthPrice!$F123*100,1))</f>
      </c>
      <c r="EP123">
        <f>IF(OR(CaptureMonthly!BV123="",A_MonthPrice!$F123=""),NA(),ROUND(CaptureMonthly!BV123-A_MonthPrice!$F123,2))</f>
      </c>
      <c r="EQ123">
        <f>IF(OR(CaptureMonthly!BV123="",A_MonthPrice!$F123=""),NA(),ROUND(CaptureMonthly!BV123/A_MonthPrice!$F123*100,1))</f>
      </c>
      <c r="ER123">
        <f>IF(OR(CaptureMonthly!BW123="",A_MonthPrice!$F123=""),NA(),ROUND(CaptureMonthly!BW123-A_MonthPrice!$F123,2))</f>
      </c>
      <c r="ES123">
        <f>IF(OR(CaptureMonthly!BW123="",A_MonthPrice!$F123=""),NA(),ROUND(CaptureMonthly!BW123/A_MonthPrice!$F123*100,1))</f>
      </c>
      <c r="ET123">
        <f>IF(OR(CaptureMonthly!BX123="",A_MonthPrice!$F123=""),NA(),ROUND(CaptureMonthly!BX123-A_MonthPrice!$F123,2))</f>
      </c>
      <c r="EU123">
        <f>IF(OR(CaptureMonthly!BX123="",A_MonthPrice!$F123=""),NA(),ROUND(CaptureMonthly!BX123/A_MonthPrice!$F123*100,1))</f>
      </c>
      <c r="EV123">
        <f>IF(OR(CaptureMonthly!BY123="",A_MonthPrice!$F123=""),NA(),ROUND(CaptureMonthly!BY123-A_MonthPrice!$F123,2))</f>
      </c>
      <c r="EW123">
        <f>IF(OR(CaptureMonthly!BY123="",A_MonthPrice!$F123=""),NA(),ROUND(CaptureMonthly!BY123/A_MonthPrice!$F123*100,1))</f>
      </c>
      <c r="EX123">
        <f>IF(OR(CaptureMonthly!BZ123="",A_MonthPrice!$F123=""),NA(),ROUND(CaptureMonthly!BZ123-A_MonthPrice!$F123,2))</f>
      </c>
      <c r="EY123">
        <f>IF(OR(CaptureMonthly!BZ123="",A_MonthPrice!$F123=""),NA(),ROUND(CaptureMonthly!BZ123/A_MonthPrice!$F123*100,1))</f>
      </c>
      <c r="EZ123">
        <f>IF(OR(CaptureMonthly!CA123="",A_MonthPrice!$F123=""),NA(),ROUND(CaptureMonthly!CA123-A_MonthPrice!$F123,2))</f>
      </c>
      <c r="FA123">
        <f>IF(OR(CaptureMonthly!CA123="",A_MonthPrice!$F123=""),NA(),ROUND(CaptureMonthly!CA123/A_MonthPrice!$F123*100,1))</f>
      </c>
      <c r="FB123">
        <f>IF(OR(CaptureMonthly!CB123="",A_MonthPrice!$F123=""),NA(),ROUND(CaptureMonthly!CB123-A_MonthPrice!$F123,2))</f>
      </c>
      <c r="FC123">
        <f>IF(OR(CaptureMonthly!CB123="",A_MonthPrice!$F123=""),NA(),ROUND(CaptureMonthly!CB123/A_MonthPrice!$F123*100,1))</f>
      </c>
      <c r="FD123">
        <f>IF(OR(CaptureMonthly!CC123="",A_MonthPrice!$F123=""),NA(),ROUND(CaptureMonthly!CC123-A_MonthPrice!$F123,2))</f>
      </c>
      <c r="FE123">
        <f>IF(OR(CaptureMonthly!CC123="",A_MonthPrice!$F123=""),NA(),ROUND(CaptureMonthly!CC123/A_MonthPrice!$F123*100,1))</f>
      </c>
      <c r="FF123">
        <f>IF(OR(CaptureMonthly!CD123="",A_MonthPrice!$F123=""),NA(),ROUND(CaptureMonthly!CD123-A_MonthPrice!$F123,2))</f>
      </c>
      <c r="FG123">
        <f>IF(OR(CaptureMonthly!CD123="",A_MonthPrice!$F123=""),NA(),ROUND(CaptureMonthly!CD123/A_MonthPrice!$F123*100,1))</f>
      </c>
      <c r="FH123">
        <f>IF(OR(CaptureMonthly!CE123="",A_MonthPrice!$F123=""),NA(),ROUND(CaptureMonthly!CE123-A_MonthPrice!$F123,2))</f>
      </c>
      <c r="FI123">
        <f>IF(OR(CaptureMonthly!CE123="",A_MonthPrice!$F123=""),NA(),ROUND(CaptureMonthly!CE123/A_MonthPrice!$F123*100,1))</f>
      </c>
      <c r="FJ123">
        <f>IF(OR(CaptureMonthly!CF123="",A_MonthPrice!$F123=""),NA(),ROUND(CaptureMonthly!CF123-A_MonthPrice!$F123,2))</f>
      </c>
      <c r="FK123">
        <f>IF(OR(CaptureMonthly!CF123="",A_MonthPrice!$F123=""),NA(),ROUND(CaptureMonthly!CF123/A_MonthPrice!$F123*100,1))</f>
      </c>
      <c r="FL123">
        <f>IF(OR(CaptureMonthly!CG123="",A_MonthPrice!$F123=""),NA(),ROUND(CaptureMonthly!CG123-A_MonthPrice!$F123,2))</f>
      </c>
      <c r="FM123">
        <f>IF(OR(CaptureMonthly!CG123="",A_MonthPrice!$F123=""),NA(),ROUND(CaptureMonthly!CG123/A_MonthPrice!$F123*100,1))</f>
      </c>
      <c r="FN123">
        <f>IF(OR(CaptureMonthly!CH123="",A_MonthPrice!$F123=""),NA(),ROUND(CaptureMonthly!CH123-A_MonthPrice!$F123,2))</f>
      </c>
      <c r="FO123">
        <f>IF(OR(CaptureMonthly!CH123="",A_MonthPrice!$F123=""),NA(),ROUND(CaptureMonthly!CH123/A_MonthPrice!$F123*100,1))</f>
      </c>
      <c r="FP123">
        <f>IF(OR(CaptureMonthlyExtra!B123="",A_MonthPrice!$G123=""),NA(),ROUND(CaptureMonthlyExtra!B123-A_MonthPrice!$G123,2))</f>
      </c>
      <c r="FQ123">
        <f>IF(OR(CaptureMonthlyExtra!B123="",A_MonthPrice!$G123=""),NA(),ROUND(CaptureMonthlyExtra!B123/A_MonthPrice!$G123*100,1))</f>
      </c>
      <c r="FR123">
        <f>IF(OR(CaptureMonthlyExtra!C123="",A_MonthPrice!$G123=""),NA(),ROUND(CaptureMonthlyExtra!C123-A_MonthPrice!$G123,2))</f>
      </c>
      <c r="FS123">
        <f>IF(OR(CaptureMonthlyExtra!C123="",A_MonthPrice!$G123=""),NA(),ROUND(CaptureMonthlyExtra!C123/A_MonthPrice!$G123*100,1))</f>
      </c>
      <c r="FT123">
        <f>IF(OR(CaptureMonthlyExtra!D123="",A_MonthPrice!$G123=""),NA(),ROUND(CaptureMonthlyExtra!D123-A_MonthPrice!$G123,2))</f>
      </c>
      <c r="FU123">
        <f>IF(OR(CaptureMonthlyExtra!D123="",A_MonthPrice!$G123=""),NA(),ROUND(CaptureMonthlyExtra!D123/A_MonthPrice!$G123*100,1))</f>
      </c>
      <c r="FV123">
        <f>IF(OR(CaptureMonthlyExtra!E123="",A_MonthPrice!$G123=""),NA(),ROUND(CaptureMonthlyExtra!E123-A_MonthPrice!$G123,2))</f>
      </c>
      <c r="FW123">
        <f>IF(OR(CaptureMonthlyExtra!E123="",A_MonthPrice!$G123=""),NA(),ROUND(CaptureMonthlyExtra!E123/A_MonthPrice!$G123*100,1))</f>
      </c>
      <c r="FX123">
        <f>IF(OR(CaptureMonthlyExtra!F123="",A_MonthPrice!$G123=""),NA(),ROUND(CaptureMonthlyExtra!F123-A_MonthPrice!$G123,2))</f>
      </c>
      <c r="FY123">
        <f>IF(OR(CaptureMonthlyExtra!F123="",A_MonthPrice!$G123=""),NA(),ROUND(CaptureMonthlyExtra!F123/A_MonthPrice!$G123*100,1))</f>
      </c>
      <c r="FZ123">
        <f>IF(OR(CaptureMonthlyExtra!G123="",A_MonthPrice!$G123=""),NA(),ROUND(CaptureMonthlyExtra!G123-A_MonthPrice!$G123,2))</f>
      </c>
      <c r="GA123">
        <f>IF(OR(CaptureMonthlyExtra!G123="",A_MonthPrice!$G123=""),NA(),ROUND(CaptureMonthlyExtra!G123/A_MonthPrice!$G123*100,1))</f>
      </c>
      <c r="GB123">
        <f>IF(OR(CaptureMonthlyExtra!H123="",A_MonthPrice!$G123=""),NA(),ROUND(CaptureMonthlyExtra!H123-A_MonthPrice!$G123,2))</f>
      </c>
      <c r="GC123">
        <f>IF(OR(CaptureMonthlyExtra!H123="",A_MonthPrice!$G123=""),NA(),ROUND(CaptureMonthlyExtra!H123/A_MonthPrice!$G123*100,1))</f>
      </c>
      <c r="GD123">
        <f>IF(OR(CaptureMonthlyExtra!I123="",A_MonthPrice!$G123=""),NA(),ROUND(CaptureMonthlyExtra!I123-A_MonthPrice!$G123,2))</f>
      </c>
      <c r="GE123">
        <f>IF(OR(CaptureMonthlyExtra!I123="",A_MonthPrice!$G123=""),NA(),ROUND(CaptureMonthlyExtra!I123/A_MonthPrice!$G123*100,1))</f>
      </c>
      <c r="GF123">
        <f>IF(OR(CaptureMonthlyExtra!J123="",A_MonthPrice!$G123=""),NA(),ROUND(CaptureMonthlyExtra!J123-A_MonthPrice!$G123,2))</f>
      </c>
      <c r="GG123">
        <f>IF(OR(CaptureMonthlyExtra!J123="",A_MonthPrice!$G123=""),NA(),ROUND(CaptureMonthlyExtra!J123/A_MonthPrice!$G123*100,1))</f>
      </c>
      <c r="GH123">
        <f>IF(OR(CaptureMonthlyExtra!K123="",A_MonthPrice!$G123=""),NA(),ROUND(CaptureMonthlyExtra!K123-A_MonthPrice!$G123,2))</f>
      </c>
      <c r="GI123">
        <f>IF(OR(CaptureMonthlyExtra!K123="",A_MonthPrice!$G123=""),NA(),ROUND(CaptureMonthlyExtra!K123/A_MonthPrice!$G123*100,1))</f>
      </c>
      <c r="GJ123">
        <f>IF(OR(CaptureMonthlyExtra!L123="",A_MonthPrice!$G123=""),NA(),ROUND(CaptureMonthlyExtra!L123-A_MonthPrice!$G123,2))</f>
      </c>
      <c r="GK123">
        <f>IF(OR(CaptureMonthlyExtra!L123="",A_MonthPrice!$G123=""),NA(),ROUND(CaptureMonthlyExtra!L123/A_MonthPrice!$G123*100,1))</f>
      </c>
      <c r="GL123">
        <f>IF(OR(CaptureMonthlyExtra!M123="",A_MonthPrice!$G123=""),NA(),ROUND(CaptureMonthlyExtra!M123-A_MonthPrice!$G123,2))</f>
      </c>
      <c r="GM123">
        <f>IF(OR(CaptureMonthlyExtra!M123="",A_MonthPrice!$G123=""),NA(),ROUND(CaptureMonthlyExtra!M123/A_MonthPrice!$G123*100,1))</f>
      </c>
      <c r="GN123">
        <f>IF(OR(CaptureMonthlyExtra!N123="",A_MonthPrice!$G123=""),NA(),ROUND(CaptureMonthlyExtra!N123-A_MonthPrice!$G123,2))</f>
      </c>
      <c r="GO123">
        <f>IF(OR(CaptureMonthlyExtra!N123="",A_MonthPrice!$G123=""),NA(),ROUND(CaptureMonthlyExtra!N123/A_MonthPrice!$G123*100,1))</f>
      </c>
      <c r="GP123">
        <f>IF(OR(CaptureMonthlyExtra!O123="",A_MonthPrice!$G123=""),NA(),ROUND(CaptureMonthlyExtra!O123-A_MonthPrice!$G123,2))</f>
      </c>
      <c r="GQ123">
        <f>IF(OR(CaptureMonthlyExtra!O123="",A_MonthPrice!$G123=""),NA(),ROUND(CaptureMonthlyExtra!O123/A_MonthPrice!$G123*100,1))</f>
      </c>
      <c r="GR123">
        <f>IF(OR(CaptureMonthlyExtra!P123="",A_MonthPrice!$G123=""),NA(),ROUND(CaptureMonthlyExtra!P123-A_MonthPrice!$G123,2))</f>
      </c>
      <c r="GS123">
        <f>IF(OR(CaptureMonthlyExtra!P123="",A_MonthPrice!$G123=""),NA(),ROUND(CaptureMonthlyExtra!P123/A_MonthPrice!$G123*100,1))</f>
      </c>
      <c r="GT123">
        <f>IF(OR(CaptureMonthlyExtra!Q123="",A_MonthPrice!$G123=""),NA(),ROUND(CaptureMonthlyExtra!Q123-A_MonthPrice!$G123,2))</f>
      </c>
      <c r="GU123">
        <f>IF(OR(CaptureMonthlyExtra!Q123="",A_MonthPrice!$G123=""),NA(),ROUND(CaptureMonthlyExtra!Q123/A_MonthPrice!$G123*100,1))</f>
      </c>
      <c r="GV123">
        <f>IF(OR(CaptureMonthlyExtra!R123="",A_MonthPrice!$G123=""),NA(),ROUND(CaptureMonthlyExtra!R123-A_MonthPrice!$G123,2))</f>
      </c>
      <c r="GW123">
        <f>IF(OR(CaptureMonthlyExtra!R123="",A_MonthPrice!$G123=""),NA(),ROUND(CaptureMonthlyExtra!R123/A_MonthPrice!$G123*100,1))</f>
      </c>
    </row>
    <row r="124" spans="1:502">
      <c r="A124">
        <f>CaptureMonthly!A124</f>
      </c>
      <c r="B124">
        <f>IF(OR(CaptureMonthly!B124="",A_MonthPrice!$B124=""),NA(),ROUND(CaptureMonthly!B124-A_MonthPrice!$B124,2))</f>
      </c>
      <c r="C124">
        <f>IF(OR(CaptureMonthly!B124="",A_MonthPrice!$B124=""),NA(),ROUND(CaptureMonthly!B124/A_MonthPrice!$B124*100,1))</f>
      </c>
      <c r="D124">
        <f>IF(OR(CaptureMonthly!C124="",A_MonthPrice!$B124=""),NA(),ROUND(CaptureMonthly!C124-A_MonthPrice!$B124,2))</f>
      </c>
      <c r="E124">
        <f>IF(OR(CaptureMonthly!C124="",A_MonthPrice!$B124=""),NA(),ROUND(CaptureMonthly!C124/A_MonthPrice!$B124*100,1))</f>
      </c>
      <c r="F124">
        <f>IF(OR(CaptureMonthly!D124="",A_MonthPrice!$B124=""),NA(),ROUND(CaptureMonthly!D124-A_MonthPrice!$B124,2))</f>
      </c>
      <c r="G124">
        <f>IF(OR(CaptureMonthly!D124="",A_MonthPrice!$B124=""),NA(),ROUND(CaptureMonthly!D124/A_MonthPrice!$B124*100,1))</f>
      </c>
      <c r="H124">
        <f>IF(OR(CaptureMonthly!E124="",A_MonthPrice!$B124=""),NA(),ROUND(CaptureMonthly!E124-A_MonthPrice!$B124,2))</f>
      </c>
      <c r="I124">
        <f>IF(OR(CaptureMonthly!E124="",A_MonthPrice!$B124=""),NA(),ROUND(CaptureMonthly!E124/A_MonthPrice!$B124*100,1))</f>
      </c>
      <c r="J124">
        <f>IF(OR(CaptureMonthly!F124="",A_MonthPrice!$B124=""),NA(),ROUND(CaptureMonthly!F124-A_MonthPrice!$B124,2))</f>
      </c>
      <c r="K124">
        <f>IF(OR(CaptureMonthly!F124="",A_MonthPrice!$B124=""),NA(),ROUND(CaptureMonthly!F124/A_MonthPrice!$B124*100,1))</f>
      </c>
      <c r="L124">
        <f>IF(OR(CaptureMonthly!G124="",A_MonthPrice!$B124=""),NA(),ROUND(CaptureMonthly!G124-A_MonthPrice!$B124,2))</f>
      </c>
      <c r="M124">
        <f>IF(OR(CaptureMonthly!G124="",A_MonthPrice!$B124=""),NA(),ROUND(CaptureMonthly!G124/A_MonthPrice!$B124*100,1))</f>
      </c>
      <c r="N124">
        <f>IF(OR(CaptureMonthly!H124="",A_MonthPrice!$B124=""),NA(),ROUND(CaptureMonthly!H124-A_MonthPrice!$B124,2))</f>
      </c>
      <c r="O124">
        <f>IF(OR(CaptureMonthly!H124="",A_MonthPrice!$B124=""),NA(),ROUND(CaptureMonthly!H124/A_MonthPrice!$B124*100,1))</f>
      </c>
      <c r="P124">
        <f>IF(OR(CaptureMonthly!I124="",A_MonthPrice!$B124=""),NA(),ROUND(CaptureMonthly!I124-A_MonthPrice!$B124,2))</f>
      </c>
      <c r="Q124">
        <f>IF(OR(CaptureMonthly!I124="",A_MonthPrice!$B124=""),NA(),ROUND(CaptureMonthly!I124/A_MonthPrice!$B124*100,1))</f>
      </c>
      <c r="R124">
        <f>IF(OR(CaptureMonthly!J124="",A_MonthPrice!$B124=""),NA(),ROUND(CaptureMonthly!J124-A_MonthPrice!$B124,2))</f>
      </c>
      <c r="S124">
        <f>IF(OR(CaptureMonthly!J124="",A_MonthPrice!$B124=""),NA(),ROUND(CaptureMonthly!J124/A_MonthPrice!$B124*100,1))</f>
      </c>
      <c r="T124">
        <f>IF(OR(CaptureMonthly!K124="",A_MonthPrice!$B124=""),NA(),ROUND(CaptureMonthly!K124-A_MonthPrice!$B124,2))</f>
      </c>
      <c r="U124">
        <f>IF(OR(CaptureMonthly!K124="",A_MonthPrice!$B124=""),NA(),ROUND(CaptureMonthly!K124/A_MonthPrice!$B124*100,1))</f>
      </c>
      <c r="V124">
        <f>IF(OR(CaptureMonthly!L124="",A_MonthPrice!$B124=""),NA(),ROUND(CaptureMonthly!L124-A_MonthPrice!$B124,2))</f>
      </c>
      <c r="W124">
        <f>IF(OR(CaptureMonthly!L124="",A_MonthPrice!$B124=""),NA(),ROUND(CaptureMonthly!L124/A_MonthPrice!$B124*100,1))</f>
      </c>
      <c r="X124">
        <f>IF(OR(CaptureMonthly!M124="",A_MonthPrice!$B124=""),NA(),ROUND(CaptureMonthly!M124-A_MonthPrice!$B124,2))</f>
      </c>
      <c r="Y124">
        <f>IF(OR(CaptureMonthly!M124="",A_MonthPrice!$B124=""),NA(),ROUND(CaptureMonthly!M124/A_MonthPrice!$B124*100,1))</f>
      </c>
      <c r="Z124">
        <f>IF(OR(CaptureMonthly!N124="",A_MonthPrice!$B124=""),NA(),ROUND(CaptureMonthly!N124-A_MonthPrice!$B124,2))</f>
      </c>
      <c r="AA124">
        <f>IF(OR(CaptureMonthly!N124="",A_MonthPrice!$B124=""),NA(),ROUND(CaptureMonthly!N124/A_MonthPrice!$B124*100,1))</f>
      </c>
      <c r="AB124">
        <f>IF(OR(CaptureMonthly!O124="",A_MonthPrice!$B124=""),NA(),ROUND(CaptureMonthly!O124-A_MonthPrice!$B124,2))</f>
      </c>
      <c r="AC124">
        <f>IF(OR(CaptureMonthly!O124="",A_MonthPrice!$B124=""),NA(),ROUND(CaptureMonthly!O124/A_MonthPrice!$B124*100,1))</f>
      </c>
      <c r="AD124">
        <f>IF(OR(CaptureMonthly!P124="",A_MonthPrice!$B124=""),NA(),ROUND(CaptureMonthly!P124-A_MonthPrice!$B124,2))</f>
      </c>
      <c r="AE124">
        <f>IF(OR(CaptureMonthly!P124="",A_MonthPrice!$B124=""),NA(),ROUND(CaptureMonthly!P124/A_MonthPrice!$B124*100,1))</f>
      </c>
      <c r="AF124">
        <f>IF(OR(CaptureMonthly!Q124="",A_MonthPrice!$B124=""),NA(),ROUND(CaptureMonthly!Q124-A_MonthPrice!$B124,2))</f>
      </c>
      <c r="AG124">
        <f>IF(OR(CaptureMonthly!Q124="",A_MonthPrice!$B124=""),NA(),ROUND(CaptureMonthly!Q124/A_MonthPrice!$B124*100,1))</f>
      </c>
      <c r="AH124">
        <f>IF(OR(CaptureMonthly!R124="",A_MonthPrice!$B124=""),NA(),ROUND(CaptureMonthly!R124-A_MonthPrice!$B124,2))</f>
      </c>
      <c r="AI124">
        <f>IF(OR(CaptureMonthly!R124="",A_MonthPrice!$B124=""),NA(),ROUND(CaptureMonthly!R124/A_MonthPrice!$B124*100,1))</f>
      </c>
      <c r="AJ124">
        <f>IF(OR(CaptureMonthly!S124="",A_MonthPrice!$C124=""),NA(),ROUND(CaptureMonthly!S124-A_MonthPrice!$C124,2))</f>
      </c>
      <c r="AK124">
        <f>IF(OR(CaptureMonthly!S124="",A_MonthPrice!$C124=""),NA(),ROUND(CaptureMonthly!S124/A_MonthPrice!$C124*100,1))</f>
      </c>
      <c r="AL124">
        <f>IF(OR(CaptureMonthly!T124="",A_MonthPrice!$C124=""),NA(),ROUND(CaptureMonthly!T124-A_MonthPrice!$C124,2))</f>
      </c>
      <c r="AM124">
        <f>IF(OR(CaptureMonthly!T124="",A_MonthPrice!$C124=""),NA(),ROUND(CaptureMonthly!T124/A_MonthPrice!$C124*100,1))</f>
      </c>
      <c r="AN124">
        <f>IF(OR(CaptureMonthly!U124="",A_MonthPrice!$C124=""),NA(),ROUND(CaptureMonthly!U124-A_MonthPrice!$C124,2))</f>
      </c>
      <c r="AO124">
        <f>IF(OR(CaptureMonthly!U124="",A_MonthPrice!$C124=""),NA(),ROUND(CaptureMonthly!U124/A_MonthPrice!$C124*100,1))</f>
      </c>
      <c r="AP124">
        <f>IF(OR(CaptureMonthly!V124="",A_MonthPrice!$C124=""),NA(),ROUND(CaptureMonthly!V124-A_MonthPrice!$C124,2))</f>
      </c>
      <c r="AQ124">
        <f>IF(OR(CaptureMonthly!V124="",A_MonthPrice!$C124=""),NA(),ROUND(CaptureMonthly!V124/A_MonthPrice!$C124*100,1))</f>
      </c>
      <c r="AR124">
        <f>IF(OR(CaptureMonthly!W124="",A_MonthPrice!$C124=""),NA(),ROUND(CaptureMonthly!W124-A_MonthPrice!$C124,2))</f>
      </c>
      <c r="AS124">
        <f>IF(OR(CaptureMonthly!W124="",A_MonthPrice!$C124=""),NA(),ROUND(CaptureMonthly!W124/A_MonthPrice!$C124*100,1))</f>
      </c>
      <c r="AT124">
        <f>IF(OR(CaptureMonthly!X124="",A_MonthPrice!$C124=""),NA(),ROUND(CaptureMonthly!X124-A_MonthPrice!$C124,2))</f>
      </c>
      <c r="AU124">
        <f>IF(OR(CaptureMonthly!X124="",A_MonthPrice!$C124=""),NA(),ROUND(CaptureMonthly!X124/A_MonthPrice!$C124*100,1))</f>
      </c>
      <c r="AV124">
        <f>IF(OR(CaptureMonthly!Y124="",A_MonthPrice!$C124=""),NA(),ROUND(CaptureMonthly!Y124-A_MonthPrice!$C124,2))</f>
      </c>
      <c r="AW124">
        <f>IF(OR(CaptureMonthly!Y124="",A_MonthPrice!$C124=""),NA(),ROUND(CaptureMonthly!Y124/A_MonthPrice!$C124*100,1))</f>
      </c>
      <c r="AX124">
        <f>IF(OR(CaptureMonthly!Z124="",A_MonthPrice!$C124=""),NA(),ROUND(CaptureMonthly!Z124-A_MonthPrice!$C124,2))</f>
      </c>
      <c r="AY124">
        <f>IF(OR(CaptureMonthly!Z124="",A_MonthPrice!$C124=""),NA(),ROUND(CaptureMonthly!Z124/A_MonthPrice!$C124*100,1))</f>
      </c>
      <c r="AZ124">
        <f>IF(OR(CaptureMonthly!AA124="",A_MonthPrice!$C124=""),NA(),ROUND(CaptureMonthly!AA124-A_MonthPrice!$C124,2))</f>
      </c>
      <c r="BA124">
        <f>IF(OR(CaptureMonthly!AA124="",A_MonthPrice!$C124=""),NA(),ROUND(CaptureMonthly!AA124/A_MonthPrice!$C124*100,1))</f>
      </c>
      <c r="BB124">
        <f>IF(OR(CaptureMonthly!AB124="",A_MonthPrice!$C124=""),NA(),ROUND(CaptureMonthly!AB124-A_MonthPrice!$C124,2))</f>
      </c>
      <c r="BC124">
        <f>IF(OR(CaptureMonthly!AB124="",A_MonthPrice!$C124=""),NA(),ROUND(CaptureMonthly!AB124/A_MonthPrice!$C124*100,1))</f>
      </c>
      <c r="BD124">
        <f>IF(OR(CaptureMonthly!AC124="",A_MonthPrice!$C124=""),NA(),ROUND(CaptureMonthly!AC124-A_MonthPrice!$C124,2))</f>
      </c>
      <c r="BE124">
        <f>IF(OR(CaptureMonthly!AC124="",A_MonthPrice!$C124=""),NA(),ROUND(CaptureMonthly!AC124/A_MonthPrice!$C124*100,1))</f>
      </c>
      <c r="BF124">
        <f>IF(OR(CaptureMonthly!AD124="",A_MonthPrice!$C124=""),NA(),ROUND(CaptureMonthly!AD124-A_MonthPrice!$C124,2))</f>
      </c>
      <c r="BG124">
        <f>IF(OR(CaptureMonthly!AD124="",A_MonthPrice!$C124=""),NA(),ROUND(CaptureMonthly!AD124/A_MonthPrice!$C124*100,1))</f>
      </c>
      <c r="BH124">
        <f>IF(OR(CaptureMonthly!AE124="",A_MonthPrice!$C124=""),NA(),ROUND(CaptureMonthly!AE124-A_MonthPrice!$C124,2))</f>
      </c>
      <c r="BI124">
        <f>IF(OR(CaptureMonthly!AE124="",A_MonthPrice!$C124=""),NA(),ROUND(CaptureMonthly!AE124/A_MonthPrice!$C124*100,1))</f>
      </c>
      <c r="BJ124">
        <f>IF(OR(CaptureMonthly!AF124="",A_MonthPrice!$C124=""),NA(),ROUND(CaptureMonthly!AF124-A_MonthPrice!$C124,2))</f>
      </c>
      <c r="BK124">
        <f>IF(OR(CaptureMonthly!AF124="",A_MonthPrice!$C124=""),NA(),ROUND(CaptureMonthly!AF124/A_MonthPrice!$C124*100,1))</f>
      </c>
      <c r="BL124">
        <f>IF(OR(CaptureMonthly!AG124="",A_MonthPrice!$C124=""),NA(),ROUND(CaptureMonthly!AG124-A_MonthPrice!$C124,2))</f>
      </c>
      <c r="BM124">
        <f>IF(OR(CaptureMonthly!AG124="",A_MonthPrice!$C124=""),NA(),ROUND(CaptureMonthly!AG124/A_MonthPrice!$C124*100,1))</f>
      </c>
      <c r="BN124">
        <f>IF(OR(CaptureMonthly!AH124="",A_MonthPrice!$C124=""),NA(),ROUND(CaptureMonthly!AH124-A_MonthPrice!$C124,2))</f>
      </c>
      <c r="BO124">
        <f>IF(OR(CaptureMonthly!AH124="",A_MonthPrice!$C124=""),NA(),ROUND(CaptureMonthly!AH124/A_MonthPrice!$C124*100,1))</f>
      </c>
      <c r="BP124">
        <f>IF(OR(CaptureMonthly!AI124="",A_MonthPrice!$C124=""),NA(),ROUND(CaptureMonthly!AI124-A_MonthPrice!$C124,2))</f>
      </c>
      <c r="BQ124">
        <f>IF(OR(CaptureMonthly!AI124="",A_MonthPrice!$C124=""),NA(),ROUND(CaptureMonthly!AI124/A_MonthPrice!$C124*100,1))</f>
      </c>
      <c r="BR124">
        <f>IF(OR(CaptureMonthly!AJ124="",A_MonthPrice!$D124=""),NA(),ROUND(CaptureMonthly!AJ124-A_MonthPrice!$D124,2))</f>
      </c>
      <c r="BS124">
        <f>IF(OR(CaptureMonthly!AJ124="",A_MonthPrice!$D124=""),NA(),ROUND(CaptureMonthly!AJ124/A_MonthPrice!$D124*100,1))</f>
      </c>
      <c r="BT124">
        <f>IF(OR(CaptureMonthly!AK124="",A_MonthPrice!$D124=""),NA(),ROUND(CaptureMonthly!AK124-A_MonthPrice!$D124,2))</f>
      </c>
      <c r="BU124">
        <f>IF(OR(CaptureMonthly!AK124="",A_MonthPrice!$D124=""),NA(),ROUND(CaptureMonthly!AK124/A_MonthPrice!$D124*100,1))</f>
      </c>
      <c r="BV124">
        <f>IF(OR(CaptureMonthly!AL124="",A_MonthPrice!$D124=""),NA(),ROUND(CaptureMonthly!AL124-A_MonthPrice!$D124,2))</f>
      </c>
      <c r="BW124">
        <f>IF(OR(CaptureMonthly!AL124="",A_MonthPrice!$D124=""),NA(),ROUND(CaptureMonthly!AL124/A_MonthPrice!$D124*100,1))</f>
      </c>
      <c r="BX124">
        <f>IF(OR(CaptureMonthly!AM124="",A_MonthPrice!$D124=""),NA(),ROUND(CaptureMonthly!AM124-A_MonthPrice!$D124,2))</f>
      </c>
      <c r="BY124">
        <f>IF(OR(CaptureMonthly!AM124="",A_MonthPrice!$D124=""),NA(),ROUND(CaptureMonthly!AM124/A_MonthPrice!$D124*100,1))</f>
      </c>
      <c r="BZ124">
        <f>IF(OR(CaptureMonthly!AN124="",A_MonthPrice!$D124=""),NA(),ROUND(CaptureMonthly!AN124-A_MonthPrice!$D124,2))</f>
      </c>
      <c r="CA124">
        <f>IF(OR(CaptureMonthly!AN124="",A_MonthPrice!$D124=""),NA(),ROUND(CaptureMonthly!AN124/A_MonthPrice!$D124*100,1))</f>
      </c>
      <c r="CB124">
        <f>IF(OR(CaptureMonthly!AO124="",A_MonthPrice!$D124=""),NA(),ROUND(CaptureMonthly!AO124-A_MonthPrice!$D124,2))</f>
      </c>
      <c r="CC124">
        <f>IF(OR(CaptureMonthly!AO124="",A_MonthPrice!$D124=""),NA(),ROUND(CaptureMonthly!AO124/A_MonthPrice!$D124*100,1))</f>
      </c>
      <c r="CD124">
        <f>IF(OR(CaptureMonthly!AP124="",A_MonthPrice!$D124=""),NA(),ROUND(CaptureMonthly!AP124-A_MonthPrice!$D124,2))</f>
      </c>
      <c r="CE124">
        <f>IF(OR(CaptureMonthly!AP124="",A_MonthPrice!$D124=""),NA(),ROUND(CaptureMonthly!AP124/A_MonthPrice!$D124*100,1))</f>
      </c>
      <c r="CF124">
        <f>IF(OR(CaptureMonthly!AQ124="",A_MonthPrice!$D124=""),NA(),ROUND(CaptureMonthly!AQ124-A_MonthPrice!$D124,2))</f>
      </c>
      <c r="CG124">
        <f>IF(OR(CaptureMonthly!AQ124="",A_MonthPrice!$D124=""),NA(),ROUND(CaptureMonthly!AQ124/A_MonthPrice!$D124*100,1))</f>
      </c>
      <c r="CH124">
        <f>IF(OR(CaptureMonthly!AR124="",A_MonthPrice!$D124=""),NA(),ROUND(CaptureMonthly!AR124-A_MonthPrice!$D124,2))</f>
      </c>
      <c r="CI124">
        <f>IF(OR(CaptureMonthly!AR124="",A_MonthPrice!$D124=""),NA(),ROUND(CaptureMonthly!AR124/A_MonthPrice!$D124*100,1))</f>
      </c>
      <c r="CJ124">
        <f>IF(OR(CaptureMonthly!AS124="",A_MonthPrice!$D124=""),NA(),ROUND(CaptureMonthly!AS124-A_MonthPrice!$D124,2))</f>
      </c>
      <c r="CK124">
        <f>IF(OR(CaptureMonthly!AS124="",A_MonthPrice!$D124=""),NA(),ROUND(CaptureMonthly!AS124/A_MonthPrice!$D124*100,1))</f>
      </c>
      <c r="CL124">
        <f>IF(OR(CaptureMonthly!AT124="",A_MonthPrice!$D124=""),NA(),ROUND(CaptureMonthly!AT124-A_MonthPrice!$D124,2))</f>
      </c>
      <c r="CM124">
        <f>IF(OR(CaptureMonthly!AT124="",A_MonthPrice!$D124=""),NA(),ROUND(CaptureMonthly!AT124/A_MonthPrice!$D124*100,1))</f>
      </c>
      <c r="CN124">
        <f>IF(OR(CaptureMonthly!AU124="",A_MonthPrice!$D124=""),NA(),ROUND(CaptureMonthly!AU124-A_MonthPrice!$D124,2))</f>
      </c>
      <c r="CO124">
        <f>IF(OR(CaptureMonthly!AU124="",A_MonthPrice!$D124=""),NA(),ROUND(CaptureMonthly!AU124/A_MonthPrice!$D124*100,1))</f>
      </c>
      <c r="CP124">
        <f>IF(OR(CaptureMonthly!AV124="",A_MonthPrice!$D124=""),NA(),ROUND(CaptureMonthly!AV124-A_MonthPrice!$D124,2))</f>
      </c>
      <c r="CQ124">
        <f>IF(OR(CaptureMonthly!AV124="",A_MonthPrice!$D124=""),NA(),ROUND(CaptureMonthly!AV124/A_MonthPrice!$D124*100,1))</f>
      </c>
      <c r="CR124">
        <f>IF(OR(CaptureMonthly!AW124="",A_MonthPrice!$D124=""),NA(),ROUND(CaptureMonthly!AW124-A_MonthPrice!$D124,2))</f>
      </c>
      <c r="CS124">
        <f>IF(OR(CaptureMonthly!AW124="",A_MonthPrice!$D124=""),NA(),ROUND(CaptureMonthly!AW124/A_MonthPrice!$D124*100,1))</f>
      </c>
      <c r="CT124">
        <f>IF(OR(CaptureMonthly!AX124="",A_MonthPrice!$D124=""),NA(),ROUND(CaptureMonthly!AX124-A_MonthPrice!$D124,2))</f>
      </c>
      <c r="CU124">
        <f>IF(OR(CaptureMonthly!AX124="",A_MonthPrice!$D124=""),NA(),ROUND(CaptureMonthly!AX124/A_MonthPrice!$D124*100,1))</f>
      </c>
      <c r="CV124">
        <f>IF(OR(CaptureMonthly!AY124="",A_MonthPrice!$D124=""),NA(),ROUND(CaptureMonthly!AY124-A_MonthPrice!$D124,2))</f>
      </c>
      <c r="CW124">
        <f>IF(OR(CaptureMonthly!AY124="",A_MonthPrice!$D124=""),NA(),ROUND(CaptureMonthly!AY124/A_MonthPrice!$D124*100,1))</f>
      </c>
      <c r="CX124">
        <f>IF(OR(CaptureMonthly!AZ124="",A_MonthPrice!$D124=""),NA(),ROUND(CaptureMonthly!AZ124-A_MonthPrice!$D124,2))</f>
      </c>
      <c r="CY124">
        <f>IF(OR(CaptureMonthly!AZ124="",A_MonthPrice!$D124=""),NA(),ROUND(CaptureMonthly!AZ124/A_MonthPrice!$D124*100,1))</f>
      </c>
      <c r="CZ124">
        <f>IF(OR(CaptureMonthly!BA124="",A_MonthPrice!$E124=""),NA(),ROUND(CaptureMonthly!BA124-A_MonthPrice!$E124,2))</f>
      </c>
      <c r="DA124">
        <f>IF(OR(CaptureMonthly!BA124="",A_MonthPrice!$E124=""),NA(),ROUND(CaptureMonthly!BA124/A_MonthPrice!$E124*100,1))</f>
      </c>
      <c r="DB124">
        <f>IF(OR(CaptureMonthly!BB124="",A_MonthPrice!$E124=""),NA(),ROUND(CaptureMonthly!BB124-A_MonthPrice!$E124,2))</f>
      </c>
      <c r="DC124">
        <f>IF(OR(CaptureMonthly!BB124="",A_MonthPrice!$E124=""),NA(),ROUND(CaptureMonthly!BB124/A_MonthPrice!$E124*100,1))</f>
      </c>
      <c r="DD124">
        <f>IF(OR(CaptureMonthly!BC124="",A_MonthPrice!$E124=""),NA(),ROUND(CaptureMonthly!BC124-A_MonthPrice!$E124,2))</f>
      </c>
      <c r="DE124">
        <f>IF(OR(CaptureMonthly!BC124="",A_MonthPrice!$E124=""),NA(),ROUND(CaptureMonthly!BC124/A_MonthPrice!$E124*100,1))</f>
      </c>
      <c r="DF124">
        <f>IF(OR(CaptureMonthly!BD124="",A_MonthPrice!$E124=""),NA(),ROUND(CaptureMonthly!BD124-A_MonthPrice!$E124,2))</f>
      </c>
      <c r="DG124">
        <f>IF(OR(CaptureMonthly!BD124="",A_MonthPrice!$E124=""),NA(),ROUND(CaptureMonthly!BD124/A_MonthPrice!$E124*100,1))</f>
      </c>
      <c r="DH124">
        <f>IF(OR(CaptureMonthly!BE124="",A_MonthPrice!$E124=""),NA(),ROUND(CaptureMonthly!BE124-A_MonthPrice!$E124,2))</f>
      </c>
      <c r="DI124">
        <f>IF(OR(CaptureMonthly!BE124="",A_MonthPrice!$E124=""),NA(),ROUND(CaptureMonthly!BE124/A_MonthPrice!$E124*100,1))</f>
      </c>
      <c r="DJ124">
        <f>IF(OR(CaptureMonthly!BF124="",A_MonthPrice!$E124=""),NA(),ROUND(CaptureMonthly!BF124-A_MonthPrice!$E124,2))</f>
      </c>
      <c r="DK124">
        <f>IF(OR(CaptureMonthly!BF124="",A_MonthPrice!$E124=""),NA(),ROUND(CaptureMonthly!BF124/A_MonthPrice!$E124*100,1))</f>
      </c>
      <c r="DL124">
        <f>IF(OR(CaptureMonthly!BG124="",A_MonthPrice!$E124=""),NA(),ROUND(CaptureMonthly!BG124-A_MonthPrice!$E124,2))</f>
      </c>
      <c r="DM124">
        <f>IF(OR(CaptureMonthly!BG124="",A_MonthPrice!$E124=""),NA(),ROUND(CaptureMonthly!BG124/A_MonthPrice!$E124*100,1))</f>
      </c>
      <c r="DN124">
        <f>IF(OR(CaptureMonthly!BH124="",A_MonthPrice!$E124=""),NA(),ROUND(CaptureMonthly!BH124-A_MonthPrice!$E124,2))</f>
      </c>
      <c r="DO124">
        <f>IF(OR(CaptureMonthly!BH124="",A_MonthPrice!$E124=""),NA(),ROUND(CaptureMonthly!BH124/A_MonthPrice!$E124*100,1))</f>
      </c>
      <c r="DP124">
        <f>IF(OR(CaptureMonthly!BI124="",A_MonthPrice!$E124=""),NA(),ROUND(CaptureMonthly!BI124-A_MonthPrice!$E124,2))</f>
      </c>
      <c r="DQ124">
        <f>IF(OR(CaptureMonthly!BI124="",A_MonthPrice!$E124=""),NA(),ROUND(CaptureMonthly!BI124/A_MonthPrice!$E124*100,1))</f>
      </c>
      <c r="DR124">
        <f>IF(OR(CaptureMonthly!BJ124="",A_MonthPrice!$E124=""),NA(),ROUND(CaptureMonthly!BJ124-A_MonthPrice!$E124,2))</f>
      </c>
      <c r="DS124">
        <f>IF(OR(CaptureMonthly!BJ124="",A_MonthPrice!$E124=""),NA(),ROUND(CaptureMonthly!BJ124/A_MonthPrice!$E124*100,1))</f>
      </c>
      <c r="DT124">
        <f>IF(OR(CaptureMonthly!BK124="",A_MonthPrice!$E124=""),NA(),ROUND(CaptureMonthly!BK124-A_MonthPrice!$E124,2))</f>
      </c>
      <c r="DU124">
        <f>IF(OR(CaptureMonthly!BK124="",A_MonthPrice!$E124=""),NA(),ROUND(CaptureMonthly!BK124/A_MonthPrice!$E124*100,1))</f>
      </c>
      <c r="DV124">
        <f>IF(OR(CaptureMonthly!BL124="",A_MonthPrice!$E124=""),NA(),ROUND(CaptureMonthly!BL124-A_MonthPrice!$E124,2))</f>
      </c>
      <c r="DW124">
        <f>IF(OR(CaptureMonthly!BL124="",A_MonthPrice!$E124=""),NA(),ROUND(CaptureMonthly!BL124/A_MonthPrice!$E124*100,1))</f>
      </c>
      <c r="DX124">
        <f>IF(OR(CaptureMonthly!BM124="",A_MonthPrice!$E124=""),NA(),ROUND(CaptureMonthly!BM124-A_MonthPrice!$E124,2))</f>
      </c>
      <c r="DY124">
        <f>IF(OR(CaptureMonthly!BM124="",A_MonthPrice!$E124=""),NA(),ROUND(CaptureMonthly!BM124/A_MonthPrice!$E124*100,1))</f>
      </c>
      <c r="DZ124">
        <f>IF(OR(CaptureMonthly!BN124="",A_MonthPrice!$E124=""),NA(),ROUND(CaptureMonthly!BN124-A_MonthPrice!$E124,2))</f>
      </c>
      <c r="EA124">
        <f>IF(OR(CaptureMonthly!BN124="",A_MonthPrice!$E124=""),NA(),ROUND(CaptureMonthly!BN124/A_MonthPrice!$E124*100,1))</f>
      </c>
      <c r="EB124">
        <f>IF(OR(CaptureMonthly!BO124="",A_MonthPrice!$E124=""),NA(),ROUND(CaptureMonthly!BO124-A_MonthPrice!$E124,2))</f>
      </c>
      <c r="EC124">
        <f>IF(OR(CaptureMonthly!BO124="",A_MonthPrice!$E124=""),NA(),ROUND(CaptureMonthly!BO124/A_MonthPrice!$E124*100,1))</f>
      </c>
      <c r="ED124">
        <f>IF(OR(CaptureMonthly!BP124="",A_MonthPrice!$E124=""),NA(),ROUND(CaptureMonthly!BP124-A_MonthPrice!$E124,2))</f>
      </c>
      <c r="EE124">
        <f>IF(OR(CaptureMonthly!BP124="",A_MonthPrice!$E124=""),NA(),ROUND(CaptureMonthly!BP124/A_MonthPrice!$E124*100,1))</f>
      </c>
      <c r="EF124">
        <f>IF(OR(CaptureMonthly!BQ124="",A_MonthPrice!$E124=""),NA(),ROUND(CaptureMonthly!BQ124-A_MonthPrice!$E124,2))</f>
      </c>
      <c r="EG124">
        <f>IF(OR(CaptureMonthly!BQ124="",A_MonthPrice!$E124=""),NA(),ROUND(CaptureMonthly!BQ124/A_MonthPrice!$E124*100,1))</f>
      </c>
      <c r="EH124">
        <f>IF(OR(CaptureMonthly!BR124="",A_MonthPrice!$F124=""),NA(),ROUND(CaptureMonthly!BR124-A_MonthPrice!$F124,2))</f>
      </c>
      <c r="EI124">
        <f>IF(OR(CaptureMonthly!BR124="",A_MonthPrice!$F124=""),NA(),ROUND(CaptureMonthly!BR124/A_MonthPrice!$F124*100,1))</f>
      </c>
      <c r="EJ124">
        <f>IF(OR(CaptureMonthly!BS124="",A_MonthPrice!$F124=""),NA(),ROUND(CaptureMonthly!BS124-A_MonthPrice!$F124,2))</f>
      </c>
      <c r="EK124">
        <f>IF(OR(CaptureMonthly!BS124="",A_MonthPrice!$F124=""),NA(),ROUND(CaptureMonthly!BS124/A_MonthPrice!$F124*100,1))</f>
      </c>
      <c r="EL124">
        <f>IF(OR(CaptureMonthly!BT124="",A_MonthPrice!$F124=""),NA(),ROUND(CaptureMonthly!BT124-A_MonthPrice!$F124,2))</f>
      </c>
      <c r="EM124">
        <f>IF(OR(CaptureMonthly!BT124="",A_MonthPrice!$F124=""),NA(),ROUND(CaptureMonthly!BT124/A_MonthPrice!$F124*100,1))</f>
      </c>
      <c r="EN124">
        <f>IF(OR(CaptureMonthly!BU124="",A_MonthPrice!$F124=""),NA(),ROUND(CaptureMonthly!BU124-A_MonthPrice!$F124,2))</f>
      </c>
      <c r="EO124">
        <f>IF(OR(CaptureMonthly!BU124="",A_MonthPrice!$F124=""),NA(),ROUND(CaptureMonthly!BU124/A_MonthPrice!$F124*100,1))</f>
      </c>
      <c r="EP124">
        <f>IF(OR(CaptureMonthly!BV124="",A_MonthPrice!$F124=""),NA(),ROUND(CaptureMonthly!BV124-A_MonthPrice!$F124,2))</f>
      </c>
      <c r="EQ124">
        <f>IF(OR(CaptureMonthly!BV124="",A_MonthPrice!$F124=""),NA(),ROUND(CaptureMonthly!BV124/A_MonthPrice!$F124*100,1))</f>
      </c>
      <c r="ER124">
        <f>IF(OR(CaptureMonthly!BW124="",A_MonthPrice!$F124=""),NA(),ROUND(CaptureMonthly!BW124-A_MonthPrice!$F124,2))</f>
      </c>
      <c r="ES124">
        <f>IF(OR(CaptureMonthly!BW124="",A_MonthPrice!$F124=""),NA(),ROUND(CaptureMonthly!BW124/A_MonthPrice!$F124*100,1))</f>
      </c>
      <c r="ET124">
        <f>IF(OR(CaptureMonthly!BX124="",A_MonthPrice!$F124=""),NA(),ROUND(CaptureMonthly!BX124-A_MonthPrice!$F124,2))</f>
      </c>
      <c r="EU124">
        <f>IF(OR(CaptureMonthly!BX124="",A_MonthPrice!$F124=""),NA(),ROUND(CaptureMonthly!BX124/A_MonthPrice!$F124*100,1))</f>
      </c>
      <c r="EV124">
        <f>IF(OR(CaptureMonthly!BY124="",A_MonthPrice!$F124=""),NA(),ROUND(CaptureMonthly!BY124-A_MonthPrice!$F124,2))</f>
      </c>
      <c r="EW124">
        <f>IF(OR(CaptureMonthly!BY124="",A_MonthPrice!$F124=""),NA(),ROUND(CaptureMonthly!BY124/A_MonthPrice!$F124*100,1))</f>
      </c>
      <c r="EX124">
        <f>IF(OR(CaptureMonthly!BZ124="",A_MonthPrice!$F124=""),NA(),ROUND(CaptureMonthly!BZ124-A_MonthPrice!$F124,2))</f>
      </c>
      <c r="EY124">
        <f>IF(OR(CaptureMonthly!BZ124="",A_MonthPrice!$F124=""),NA(),ROUND(CaptureMonthly!BZ124/A_MonthPrice!$F124*100,1))</f>
      </c>
      <c r="EZ124">
        <f>IF(OR(CaptureMonthly!CA124="",A_MonthPrice!$F124=""),NA(),ROUND(CaptureMonthly!CA124-A_MonthPrice!$F124,2))</f>
      </c>
      <c r="FA124">
        <f>IF(OR(CaptureMonthly!CA124="",A_MonthPrice!$F124=""),NA(),ROUND(CaptureMonthly!CA124/A_MonthPrice!$F124*100,1))</f>
      </c>
      <c r="FB124">
        <f>IF(OR(CaptureMonthly!CB124="",A_MonthPrice!$F124=""),NA(),ROUND(CaptureMonthly!CB124-A_MonthPrice!$F124,2))</f>
      </c>
      <c r="FC124">
        <f>IF(OR(CaptureMonthly!CB124="",A_MonthPrice!$F124=""),NA(),ROUND(CaptureMonthly!CB124/A_MonthPrice!$F124*100,1))</f>
      </c>
      <c r="FD124">
        <f>IF(OR(CaptureMonthly!CC124="",A_MonthPrice!$F124=""),NA(),ROUND(CaptureMonthly!CC124-A_MonthPrice!$F124,2))</f>
      </c>
      <c r="FE124">
        <f>IF(OR(CaptureMonthly!CC124="",A_MonthPrice!$F124=""),NA(),ROUND(CaptureMonthly!CC124/A_MonthPrice!$F124*100,1))</f>
      </c>
      <c r="FF124">
        <f>IF(OR(CaptureMonthly!CD124="",A_MonthPrice!$F124=""),NA(),ROUND(CaptureMonthly!CD124-A_MonthPrice!$F124,2))</f>
      </c>
      <c r="FG124">
        <f>IF(OR(CaptureMonthly!CD124="",A_MonthPrice!$F124=""),NA(),ROUND(CaptureMonthly!CD124/A_MonthPrice!$F124*100,1))</f>
      </c>
      <c r="FH124">
        <f>IF(OR(CaptureMonthly!CE124="",A_MonthPrice!$F124=""),NA(),ROUND(CaptureMonthly!CE124-A_MonthPrice!$F124,2))</f>
      </c>
      <c r="FI124">
        <f>IF(OR(CaptureMonthly!CE124="",A_MonthPrice!$F124=""),NA(),ROUND(CaptureMonthly!CE124/A_MonthPrice!$F124*100,1))</f>
      </c>
      <c r="FJ124">
        <f>IF(OR(CaptureMonthly!CF124="",A_MonthPrice!$F124=""),NA(),ROUND(CaptureMonthly!CF124-A_MonthPrice!$F124,2))</f>
      </c>
      <c r="FK124">
        <f>IF(OR(CaptureMonthly!CF124="",A_MonthPrice!$F124=""),NA(),ROUND(CaptureMonthly!CF124/A_MonthPrice!$F124*100,1))</f>
      </c>
      <c r="FL124">
        <f>IF(OR(CaptureMonthly!CG124="",A_MonthPrice!$F124=""),NA(),ROUND(CaptureMonthly!CG124-A_MonthPrice!$F124,2))</f>
      </c>
      <c r="FM124">
        <f>IF(OR(CaptureMonthly!CG124="",A_MonthPrice!$F124=""),NA(),ROUND(CaptureMonthly!CG124/A_MonthPrice!$F124*100,1))</f>
      </c>
      <c r="FN124">
        <f>IF(OR(CaptureMonthly!CH124="",A_MonthPrice!$F124=""),NA(),ROUND(CaptureMonthly!CH124-A_MonthPrice!$F124,2))</f>
      </c>
      <c r="FO124">
        <f>IF(OR(CaptureMonthly!CH124="",A_MonthPrice!$F124=""),NA(),ROUND(CaptureMonthly!CH124/A_MonthPrice!$F124*100,1))</f>
      </c>
      <c r="FP124">
        <f>IF(OR(CaptureMonthlyExtra!B124="",A_MonthPrice!$G124=""),NA(),ROUND(CaptureMonthlyExtra!B124-A_MonthPrice!$G124,2))</f>
      </c>
      <c r="FQ124">
        <f>IF(OR(CaptureMonthlyExtra!B124="",A_MonthPrice!$G124=""),NA(),ROUND(CaptureMonthlyExtra!B124/A_MonthPrice!$G124*100,1))</f>
      </c>
      <c r="FR124">
        <f>IF(OR(CaptureMonthlyExtra!C124="",A_MonthPrice!$G124=""),NA(),ROUND(CaptureMonthlyExtra!C124-A_MonthPrice!$G124,2))</f>
      </c>
      <c r="FS124">
        <f>IF(OR(CaptureMonthlyExtra!C124="",A_MonthPrice!$G124=""),NA(),ROUND(CaptureMonthlyExtra!C124/A_MonthPrice!$G124*100,1))</f>
      </c>
      <c r="FT124">
        <f>IF(OR(CaptureMonthlyExtra!D124="",A_MonthPrice!$G124=""),NA(),ROUND(CaptureMonthlyExtra!D124-A_MonthPrice!$G124,2))</f>
      </c>
      <c r="FU124">
        <f>IF(OR(CaptureMonthlyExtra!D124="",A_MonthPrice!$G124=""),NA(),ROUND(CaptureMonthlyExtra!D124/A_MonthPrice!$G124*100,1))</f>
      </c>
      <c r="FV124">
        <f>IF(OR(CaptureMonthlyExtra!E124="",A_MonthPrice!$G124=""),NA(),ROUND(CaptureMonthlyExtra!E124-A_MonthPrice!$G124,2))</f>
      </c>
      <c r="FW124">
        <f>IF(OR(CaptureMonthlyExtra!E124="",A_MonthPrice!$G124=""),NA(),ROUND(CaptureMonthlyExtra!E124/A_MonthPrice!$G124*100,1))</f>
      </c>
      <c r="FX124">
        <f>IF(OR(CaptureMonthlyExtra!F124="",A_MonthPrice!$G124=""),NA(),ROUND(CaptureMonthlyExtra!F124-A_MonthPrice!$G124,2))</f>
      </c>
      <c r="FY124">
        <f>IF(OR(CaptureMonthlyExtra!F124="",A_MonthPrice!$G124=""),NA(),ROUND(CaptureMonthlyExtra!F124/A_MonthPrice!$G124*100,1))</f>
      </c>
      <c r="FZ124">
        <f>IF(OR(CaptureMonthlyExtra!G124="",A_MonthPrice!$G124=""),NA(),ROUND(CaptureMonthlyExtra!G124-A_MonthPrice!$G124,2))</f>
      </c>
      <c r="GA124">
        <f>IF(OR(CaptureMonthlyExtra!G124="",A_MonthPrice!$G124=""),NA(),ROUND(CaptureMonthlyExtra!G124/A_MonthPrice!$G124*100,1))</f>
      </c>
      <c r="GB124">
        <f>IF(OR(CaptureMonthlyExtra!H124="",A_MonthPrice!$G124=""),NA(),ROUND(CaptureMonthlyExtra!H124-A_MonthPrice!$G124,2))</f>
      </c>
      <c r="GC124">
        <f>IF(OR(CaptureMonthlyExtra!H124="",A_MonthPrice!$G124=""),NA(),ROUND(CaptureMonthlyExtra!H124/A_MonthPrice!$G124*100,1))</f>
      </c>
      <c r="GD124">
        <f>IF(OR(CaptureMonthlyExtra!I124="",A_MonthPrice!$G124=""),NA(),ROUND(CaptureMonthlyExtra!I124-A_MonthPrice!$G124,2))</f>
      </c>
      <c r="GE124">
        <f>IF(OR(CaptureMonthlyExtra!I124="",A_MonthPrice!$G124=""),NA(),ROUND(CaptureMonthlyExtra!I124/A_MonthPrice!$G124*100,1))</f>
      </c>
      <c r="GF124">
        <f>IF(OR(CaptureMonthlyExtra!J124="",A_MonthPrice!$G124=""),NA(),ROUND(CaptureMonthlyExtra!J124-A_MonthPrice!$G124,2))</f>
      </c>
      <c r="GG124">
        <f>IF(OR(CaptureMonthlyExtra!J124="",A_MonthPrice!$G124=""),NA(),ROUND(CaptureMonthlyExtra!J124/A_MonthPrice!$G124*100,1))</f>
      </c>
      <c r="GH124">
        <f>IF(OR(CaptureMonthlyExtra!K124="",A_MonthPrice!$G124=""),NA(),ROUND(CaptureMonthlyExtra!K124-A_MonthPrice!$G124,2))</f>
      </c>
      <c r="GI124">
        <f>IF(OR(CaptureMonthlyExtra!K124="",A_MonthPrice!$G124=""),NA(),ROUND(CaptureMonthlyExtra!K124/A_MonthPrice!$G124*100,1))</f>
      </c>
      <c r="GJ124">
        <f>IF(OR(CaptureMonthlyExtra!L124="",A_MonthPrice!$G124=""),NA(),ROUND(CaptureMonthlyExtra!L124-A_MonthPrice!$G124,2))</f>
      </c>
      <c r="GK124">
        <f>IF(OR(CaptureMonthlyExtra!L124="",A_MonthPrice!$G124=""),NA(),ROUND(CaptureMonthlyExtra!L124/A_MonthPrice!$G124*100,1))</f>
      </c>
      <c r="GL124">
        <f>IF(OR(CaptureMonthlyExtra!M124="",A_MonthPrice!$G124=""),NA(),ROUND(CaptureMonthlyExtra!M124-A_MonthPrice!$G124,2))</f>
      </c>
      <c r="GM124">
        <f>IF(OR(CaptureMonthlyExtra!M124="",A_MonthPrice!$G124=""),NA(),ROUND(CaptureMonthlyExtra!M124/A_MonthPrice!$G124*100,1))</f>
      </c>
      <c r="GN124">
        <f>IF(OR(CaptureMonthlyExtra!N124="",A_MonthPrice!$G124=""),NA(),ROUND(CaptureMonthlyExtra!N124-A_MonthPrice!$G124,2))</f>
      </c>
      <c r="GO124">
        <f>IF(OR(CaptureMonthlyExtra!N124="",A_MonthPrice!$G124=""),NA(),ROUND(CaptureMonthlyExtra!N124/A_MonthPrice!$G124*100,1))</f>
      </c>
      <c r="GP124">
        <f>IF(OR(CaptureMonthlyExtra!O124="",A_MonthPrice!$G124=""),NA(),ROUND(CaptureMonthlyExtra!O124-A_MonthPrice!$G124,2))</f>
      </c>
      <c r="GQ124">
        <f>IF(OR(CaptureMonthlyExtra!O124="",A_MonthPrice!$G124=""),NA(),ROUND(CaptureMonthlyExtra!O124/A_MonthPrice!$G124*100,1))</f>
      </c>
      <c r="GR124">
        <f>IF(OR(CaptureMonthlyExtra!P124="",A_MonthPrice!$G124=""),NA(),ROUND(CaptureMonthlyExtra!P124-A_MonthPrice!$G124,2))</f>
      </c>
      <c r="GS124">
        <f>IF(OR(CaptureMonthlyExtra!P124="",A_MonthPrice!$G124=""),NA(),ROUND(CaptureMonthlyExtra!P124/A_MonthPrice!$G124*100,1))</f>
      </c>
      <c r="GT124">
        <f>IF(OR(CaptureMonthlyExtra!Q124="",A_MonthPrice!$G124=""),NA(),ROUND(CaptureMonthlyExtra!Q124-A_MonthPrice!$G124,2))</f>
      </c>
      <c r="GU124">
        <f>IF(OR(CaptureMonthlyExtra!Q124="",A_MonthPrice!$G124=""),NA(),ROUND(CaptureMonthlyExtra!Q124/A_MonthPrice!$G124*100,1))</f>
      </c>
      <c r="GV124">
        <f>IF(OR(CaptureMonthlyExtra!R124="",A_MonthPrice!$G124=""),NA(),ROUND(CaptureMonthlyExtra!R124-A_MonthPrice!$G124,2))</f>
      </c>
      <c r="GW124">
        <f>IF(OR(CaptureMonthlyExtra!R124="",A_MonthPrice!$G124=""),NA(),ROUND(CaptureMonthlyExtra!R124/A_MonthPrice!$G124*100,1))</f>
      </c>
    </row>
    <row r="125" spans="1:502">
      <c r="A125">
        <f>CaptureMonthly!A125</f>
      </c>
      <c r="B125">
        <f>IF(OR(CaptureMonthly!B125="",A_MonthPrice!$B125=""),NA(),ROUND(CaptureMonthly!B125-A_MonthPrice!$B125,2))</f>
      </c>
      <c r="C125">
        <f>IF(OR(CaptureMonthly!B125="",A_MonthPrice!$B125=""),NA(),ROUND(CaptureMonthly!B125/A_MonthPrice!$B125*100,1))</f>
      </c>
      <c r="D125">
        <f>IF(OR(CaptureMonthly!C125="",A_MonthPrice!$B125=""),NA(),ROUND(CaptureMonthly!C125-A_MonthPrice!$B125,2))</f>
      </c>
      <c r="E125">
        <f>IF(OR(CaptureMonthly!C125="",A_MonthPrice!$B125=""),NA(),ROUND(CaptureMonthly!C125/A_MonthPrice!$B125*100,1))</f>
      </c>
      <c r="F125">
        <f>IF(OR(CaptureMonthly!D125="",A_MonthPrice!$B125=""),NA(),ROUND(CaptureMonthly!D125-A_MonthPrice!$B125,2))</f>
      </c>
      <c r="G125">
        <f>IF(OR(CaptureMonthly!D125="",A_MonthPrice!$B125=""),NA(),ROUND(CaptureMonthly!D125/A_MonthPrice!$B125*100,1))</f>
      </c>
      <c r="H125">
        <f>IF(OR(CaptureMonthly!E125="",A_MonthPrice!$B125=""),NA(),ROUND(CaptureMonthly!E125-A_MonthPrice!$B125,2))</f>
      </c>
      <c r="I125">
        <f>IF(OR(CaptureMonthly!E125="",A_MonthPrice!$B125=""),NA(),ROUND(CaptureMonthly!E125/A_MonthPrice!$B125*100,1))</f>
      </c>
      <c r="J125">
        <f>IF(OR(CaptureMonthly!F125="",A_MonthPrice!$B125=""),NA(),ROUND(CaptureMonthly!F125-A_MonthPrice!$B125,2))</f>
      </c>
      <c r="K125">
        <f>IF(OR(CaptureMonthly!F125="",A_MonthPrice!$B125=""),NA(),ROUND(CaptureMonthly!F125/A_MonthPrice!$B125*100,1))</f>
      </c>
      <c r="L125">
        <f>IF(OR(CaptureMonthly!G125="",A_MonthPrice!$B125=""),NA(),ROUND(CaptureMonthly!G125-A_MonthPrice!$B125,2))</f>
      </c>
      <c r="M125">
        <f>IF(OR(CaptureMonthly!G125="",A_MonthPrice!$B125=""),NA(),ROUND(CaptureMonthly!G125/A_MonthPrice!$B125*100,1))</f>
      </c>
      <c r="N125">
        <f>IF(OR(CaptureMonthly!H125="",A_MonthPrice!$B125=""),NA(),ROUND(CaptureMonthly!H125-A_MonthPrice!$B125,2))</f>
      </c>
      <c r="O125">
        <f>IF(OR(CaptureMonthly!H125="",A_MonthPrice!$B125=""),NA(),ROUND(CaptureMonthly!H125/A_MonthPrice!$B125*100,1))</f>
      </c>
      <c r="P125">
        <f>IF(OR(CaptureMonthly!I125="",A_MonthPrice!$B125=""),NA(),ROUND(CaptureMonthly!I125-A_MonthPrice!$B125,2))</f>
      </c>
      <c r="Q125">
        <f>IF(OR(CaptureMonthly!I125="",A_MonthPrice!$B125=""),NA(),ROUND(CaptureMonthly!I125/A_MonthPrice!$B125*100,1))</f>
      </c>
      <c r="R125">
        <f>IF(OR(CaptureMonthly!J125="",A_MonthPrice!$B125=""),NA(),ROUND(CaptureMonthly!J125-A_MonthPrice!$B125,2))</f>
      </c>
      <c r="S125">
        <f>IF(OR(CaptureMonthly!J125="",A_MonthPrice!$B125=""),NA(),ROUND(CaptureMonthly!J125/A_MonthPrice!$B125*100,1))</f>
      </c>
      <c r="T125">
        <f>IF(OR(CaptureMonthly!K125="",A_MonthPrice!$B125=""),NA(),ROUND(CaptureMonthly!K125-A_MonthPrice!$B125,2))</f>
      </c>
      <c r="U125">
        <f>IF(OR(CaptureMonthly!K125="",A_MonthPrice!$B125=""),NA(),ROUND(CaptureMonthly!K125/A_MonthPrice!$B125*100,1))</f>
      </c>
      <c r="V125">
        <f>IF(OR(CaptureMonthly!L125="",A_MonthPrice!$B125=""),NA(),ROUND(CaptureMonthly!L125-A_MonthPrice!$B125,2))</f>
      </c>
      <c r="W125">
        <f>IF(OR(CaptureMonthly!L125="",A_MonthPrice!$B125=""),NA(),ROUND(CaptureMonthly!L125/A_MonthPrice!$B125*100,1))</f>
      </c>
      <c r="X125">
        <f>IF(OR(CaptureMonthly!M125="",A_MonthPrice!$B125=""),NA(),ROUND(CaptureMonthly!M125-A_MonthPrice!$B125,2))</f>
      </c>
      <c r="Y125">
        <f>IF(OR(CaptureMonthly!M125="",A_MonthPrice!$B125=""),NA(),ROUND(CaptureMonthly!M125/A_MonthPrice!$B125*100,1))</f>
      </c>
      <c r="Z125">
        <f>IF(OR(CaptureMonthly!N125="",A_MonthPrice!$B125=""),NA(),ROUND(CaptureMonthly!N125-A_MonthPrice!$B125,2))</f>
      </c>
      <c r="AA125">
        <f>IF(OR(CaptureMonthly!N125="",A_MonthPrice!$B125=""),NA(),ROUND(CaptureMonthly!N125/A_MonthPrice!$B125*100,1))</f>
      </c>
      <c r="AB125">
        <f>IF(OR(CaptureMonthly!O125="",A_MonthPrice!$B125=""),NA(),ROUND(CaptureMonthly!O125-A_MonthPrice!$B125,2))</f>
      </c>
      <c r="AC125">
        <f>IF(OR(CaptureMonthly!O125="",A_MonthPrice!$B125=""),NA(),ROUND(CaptureMonthly!O125/A_MonthPrice!$B125*100,1))</f>
      </c>
      <c r="AD125">
        <f>IF(OR(CaptureMonthly!P125="",A_MonthPrice!$B125=""),NA(),ROUND(CaptureMonthly!P125-A_MonthPrice!$B125,2))</f>
      </c>
      <c r="AE125">
        <f>IF(OR(CaptureMonthly!P125="",A_MonthPrice!$B125=""),NA(),ROUND(CaptureMonthly!P125/A_MonthPrice!$B125*100,1))</f>
      </c>
      <c r="AF125">
        <f>IF(OR(CaptureMonthly!Q125="",A_MonthPrice!$B125=""),NA(),ROUND(CaptureMonthly!Q125-A_MonthPrice!$B125,2))</f>
      </c>
      <c r="AG125">
        <f>IF(OR(CaptureMonthly!Q125="",A_MonthPrice!$B125=""),NA(),ROUND(CaptureMonthly!Q125/A_MonthPrice!$B125*100,1))</f>
      </c>
      <c r="AH125">
        <f>IF(OR(CaptureMonthly!R125="",A_MonthPrice!$B125=""),NA(),ROUND(CaptureMonthly!R125-A_MonthPrice!$B125,2))</f>
      </c>
      <c r="AI125">
        <f>IF(OR(CaptureMonthly!R125="",A_MonthPrice!$B125=""),NA(),ROUND(CaptureMonthly!R125/A_MonthPrice!$B125*100,1))</f>
      </c>
      <c r="AJ125">
        <f>IF(OR(CaptureMonthly!S125="",A_MonthPrice!$C125=""),NA(),ROUND(CaptureMonthly!S125-A_MonthPrice!$C125,2))</f>
      </c>
      <c r="AK125">
        <f>IF(OR(CaptureMonthly!S125="",A_MonthPrice!$C125=""),NA(),ROUND(CaptureMonthly!S125/A_MonthPrice!$C125*100,1))</f>
      </c>
      <c r="AL125">
        <f>IF(OR(CaptureMonthly!T125="",A_MonthPrice!$C125=""),NA(),ROUND(CaptureMonthly!T125-A_MonthPrice!$C125,2))</f>
      </c>
      <c r="AM125">
        <f>IF(OR(CaptureMonthly!T125="",A_MonthPrice!$C125=""),NA(),ROUND(CaptureMonthly!T125/A_MonthPrice!$C125*100,1))</f>
      </c>
      <c r="AN125">
        <f>IF(OR(CaptureMonthly!U125="",A_MonthPrice!$C125=""),NA(),ROUND(CaptureMonthly!U125-A_MonthPrice!$C125,2))</f>
      </c>
      <c r="AO125">
        <f>IF(OR(CaptureMonthly!U125="",A_MonthPrice!$C125=""),NA(),ROUND(CaptureMonthly!U125/A_MonthPrice!$C125*100,1))</f>
      </c>
      <c r="AP125">
        <f>IF(OR(CaptureMonthly!V125="",A_MonthPrice!$C125=""),NA(),ROUND(CaptureMonthly!V125-A_MonthPrice!$C125,2))</f>
      </c>
      <c r="AQ125">
        <f>IF(OR(CaptureMonthly!V125="",A_MonthPrice!$C125=""),NA(),ROUND(CaptureMonthly!V125/A_MonthPrice!$C125*100,1))</f>
      </c>
      <c r="AR125">
        <f>IF(OR(CaptureMonthly!W125="",A_MonthPrice!$C125=""),NA(),ROUND(CaptureMonthly!W125-A_MonthPrice!$C125,2))</f>
      </c>
      <c r="AS125">
        <f>IF(OR(CaptureMonthly!W125="",A_MonthPrice!$C125=""),NA(),ROUND(CaptureMonthly!W125/A_MonthPrice!$C125*100,1))</f>
      </c>
      <c r="AT125">
        <f>IF(OR(CaptureMonthly!X125="",A_MonthPrice!$C125=""),NA(),ROUND(CaptureMonthly!X125-A_MonthPrice!$C125,2))</f>
      </c>
      <c r="AU125">
        <f>IF(OR(CaptureMonthly!X125="",A_MonthPrice!$C125=""),NA(),ROUND(CaptureMonthly!X125/A_MonthPrice!$C125*100,1))</f>
      </c>
      <c r="AV125">
        <f>IF(OR(CaptureMonthly!Y125="",A_MonthPrice!$C125=""),NA(),ROUND(CaptureMonthly!Y125-A_MonthPrice!$C125,2))</f>
      </c>
      <c r="AW125">
        <f>IF(OR(CaptureMonthly!Y125="",A_MonthPrice!$C125=""),NA(),ROUND(CaptureMonthly!Y125/A_MonthPrice!$C125*100,1))</f>
      </c>
      <c r="AX125">
        <f>IF(OR(CaptureMonthly!Z125="",A_MonthPrice!$C125=""),NA(),ROUND(CaptureMonthly!Z125-A_MonthPrice!$C125,2))</f>
      </c>
      <c r="AY125">
        <f>IF(OR(CaptureMonthly!Z125="",A_MonthPrice!$C125=""),NA(),ROUND(CaptureMonthly!Z125/A_MonthPrice!$C125*100,1))</f>
      </c>
      <c r="AZ125">
        <f>IF(OR(CaptureMonthly!AA125="",A_MonthPrice!$C125=""),NA(),ROUND(CaptureMonthly!AA125-A_MonthPrice!$C125,2))</f>
      </c>
      <c r="BA125">
        <f>IF(OR(CaptureMonthly!AA125="",A_MonthPrice!$C125=""),NA(),ROUND(CaptureMonthly!AA125/A_MonthPrice!$C125*100,1))</f>
      </c>
      <c r="BB125">
        <f>IF(OR(CaptureMonthly!AB125="",A_MonthPrice!$C125=""),NA(),ROUND(CaptureMonthly!AB125-A_MonthPrice!$C125,2))</f>
      </c>
      <c r="BC125">
        <f>IF(OR(CaptureMonthly!AB125="",A_MonthPrice!$C125=""),NA(),ROUND(CaptureMonthly!AB125/A_MonthPrice!$C125*100,1))</f>
      </c>
      <c r="BD125">
        <f>IF(OR(CaptureMonthly!AC125="",A_MonthPrice!$C125=""),NA(),ROUND(CaptureMonthly!AC125-A_MonthPrice!$C125,2))</f>
      </c>
      <c r="BE125">
        <f>IF(OR(CaptureMonthly!AC125="",A_MonthPrice!$C125=""),NA(),ROUND(CaptureMonthly!AC125/A_MonthPrice!$C125*100,1))</f>
      </c>
      <c r="BF125">
        <f>IF(OR(CaptureMonthly!AD125="",A_MonthPrice!$C125=""),NA(),ROUND(CaptureMonthly!AD125-A_MonthPrice!$C125,2))</f>
      </c>
      <c r="BG125">
        <f>IF(OR(CaptureMonthly!AD125="",A_MonthPrice!$C125=""),NA(),ROUND(CaptureMonthly!AD125/A_MonthPrice!$C125*100,1))</f>
      </c>
      <c r="BH125">
        <f>IF(OR(CaptureMonthly!AE125="",A_MonthPrice!$C125=""),NA(),ROUND(CaptureMonthly!AE125-A_MonthPrice!$C125,2))</f>
      </c>
      <c r="BI125">
        <f>IF(OR(CaptureMonthly!AE125="",A_MonthPrice!$C125=""),NA(),ROUND(CaptureMonthly!AE125/A_MonthPrice!$C125*100,1))</f>
      </c>
      <c r="BJ125">
        <f>IF(OR(CaptureMonthly!AF125="",A_MonthPrice!$C125=""),NA(),ROUND(CaptureMonthly!AF125-A_MonthPrice!$C125,2))</f>
      </c>
      <c r="BK125">
        <f>IF(OR(CaptureMonthly!AF125="",A_MonthPrice!$C125=""),NA(),ROUND(CaptureMonthly!AF125/A_MonthPrice!$C125*100,1))</f>
      </c>
      <c r="BL125">
        <f>IF(OR(CaptureMonthly!AG125="",A_MonthPrice!$C125=""),NA(),ROUND(CaptureMonthly!AG125-A_MonthPrice!$C125,2))</f>
      </c>
      <c r="BM125">
        <f>IF(OR(CaptureMonthly!AG125="",A_MonthPrice!$C125=""),NA(),ROUND(CaptureMonthly!AG125/A_MonthPrice!$C125*100,1))</f>
      </c>
      <c r="BN125">
        <f>IF(OR(CaptureMonthly!AH125="",A_MonthPrice!$C125=""),NA(),ROUND(CaptureMonthly!AH125-A_MonthPrice!$C125,2))</f>
      </c>
      <c r="BO125">
        <f>IF(OR(CaptureMonthly!AH125="",A_MonthPrice!$C125=""),NA(),ROUND(CaptureMonthly!AH125/A_MonthPrice!$C125*100,1))</f>
      </c>
      <c r="BP125">
        <f>IF(OR(CaptureMonthly!AI125="",A_MonthPrice!$C125=""),NA(),ROUND(CaptureMonthly!AI125-A_MonthPrice!$C125,2))</f>
      </c>
      <c r="BQ125">
        <f>IF(OR(CaptureMonthly!AI125="",A_MonthPrice!$C125=""),NA(),ROUND(CaptureMonthly!AI125/A_MonthPrice!$C125*100,1))</f>
      </c>
      <c r="BR125">
        <f>IF(OR(CaptureMonthly!AJ125="",A_MonthPrice!$D125=""),NA(),ROUND(CaptureMonthly!AJ125-A_MonthPrice!$D125,2))</f>
      </c>
      <c r="BS125">
        <f>IF(OR(CaptureMonthly!AJ125="",A_MonthPrice!$D125=""),NA(),ROUND(CaptureMonthly!AJ125/A_MonthPrice!$D125*100,1))</f>
      </c>
      <c r="BT125">
        <f>IF(OR(CaptureMonthly!AK125="",A_MonthPrice!$D125=""),NA(),ROUND(CaptureMonthly!AK125-A_MonthPrice!$D125,2))</f>
      </c>
      <c r="BU125">
        <f>IF(OR(CaptureMonthly!AK125="",A_MonthPrice!$D125=""),NA(),ROUND(CaptureMonthly!AK125/A_MonthPrice!$D125*100,1))</f>
      </c>
      <c r="BV125">
        <f>IF(OR(CaptureMonthly!AL125="",A_MonthPrice!$D125=""),NA(),ROUND(CaptureMonthly!AL125-A_MonthPrice!$D125,2))</f>
      </c>
      <c r="BW125">
        <f>IF(OR(CaptureMonthly!AL125="",A_MonthPrice!$D125=""),NA(),ROUND(CaptureMonthly!AL125/A_MonthPrice!$D125*100,1))</f>
      </c>
      <c r="BX125">
        <f>IF(OR(CaptureMonthly!AM125="",A_MonthPrice!$D125=""),NA(),ROUND(CaptureMonthly!AM125-A_MonthPrice!$D125,2))</f>
      </c>
      <c r="BY125">
        <f>IF(OR(CaptureMonthly!AM125="",A_MonthPrice!$D125=""),NA(),ROUND(CaptureMonthly!AM125/A_MonthPrice!$D125*100,1))</f>
      </c>
      <c r="BZ125">
        <f>IF(OR(CaptureMonthly!AN125="",A_MonthPrice!$D125=""),NA(),ROUND(CaptureMonthly!AN125-A_MonthPrice!$D125,2))</f>
      </c>
      <c r="CA125">
        <f>IF(OR(CaptureMonthly!AN125="",A_MonthPrice!$D125=""),NA(),ROUND(CaptureMonthly!AN125/A_MonthPrice!$D125*100,1))</f>
      </c>
      <c r="CB125">
        <f>IF(OR(CaptureMonthly!AO125="",A_MonthPrice!$D125=""),NA(),ROUND(CaptureMonthly!AO125-A_MonthPrice!$D125,2))</f>
      </c>
      <c r="CC125">
        <f>IF(OR(CaptureMonthly!AO125="",A_MonthPrice!$D125=""),NA(),ROUND(CaptureMonthly!AO125/A_MonthPrice!$D125*100,1))</f>
      </c>
      <c r="CD125">
        <f>IF(OR(CaptureMonthly!AP125="",A_MonthPrice!$D125=""),NA(),ROUND(CaptureMonthly!AP125-A_MonthPrice!$D125,2))</f>
      </c>
      <c r="CE125">
        <f>IF(OR(CaptureMonthly!AP125="",A_MonthPrice!$D125=""),NA(),ROUND(CaptureMonthly!AP125/A_MonthPrice!$D125*100,1))</f>
      </c>
      <c r="CF125">
        <f>IF(OR(CaptureMonthly!AQ125="",A_MonthPrice!$D125=""),NA(),ROUND(CaptureMonthly!AQ125-A_MonthPrice!$D125,2))</f>
      </c>
      <c r="CG125">
        <f>IF(OR(CaptureMonthly!AQ125="",A_MonthPrice!$D125=""),NA(),ROUND(CaptureMonthly!AQ125/A_MonthPrice!$D125*100,1))</f>
      </c>
      <c r="CH125">
        <f>IF(OR(CaptureMonthly!AR125="",A_MonthPrice!$D125=""),NA(),ROUND(CaptureMonthly!AR125-A_MonthPrice!$D125,2))</f>
      </c>
      <c r="CI125">
        <f>IF(OR(CaptureMonthly!AR125="",A_MonthPrice!$D125=""),NA(),ROUND(CaptureMonthly!AR125/A_MonthPrice!$D125*100,1))</f>
      </c>
      <c r="CJ125">
        <f>IF(OR(CaptureMonthly!AS125="",A_MonthPrice!$D125=""),NA(),ROUND(CaptureMonthly!AS125-A_MonthPrice!$D125,2))</f>
      </c>
      <c r="CK125">
        <f>IF(OR(CaptureMonthly!AS125="",A_MonthPrice!$D125=""),NA(),ROUND(CaptureMonthly!AS125/A_MonthPrice!$D125*100,1))</f>
      </c>
      <c r="CL125">
        <f>IF(OR(CaptureMonthly!AT125="",A_MonthPrice!$D125=""),NA(),ROUND(CaptureMonthly!AT125-A_MonthPrice!$D125,2))</f>
      </c>
      <c r="CM125">
        <f>IF(OR(CaptureMonthly!AT125="",A_MonthPrice!$D125=""),NA(),ROUND(CaptureMonthly!AT125/A_MonthPrice!$D125*100,1))</f>
      </c>
      <c r="CN125">
        <f>IF(OR(CaptureMonthly!AU125="",A_MonthPrice!$D125=""),NA(),ROUND(CaptureMonthly!AU125-A_MonthPrice!$D125,2))</f>
      </c>
      <c r="CO125">
        <f>IF(OR(CaptureMonthly!AU125="",A_MonthPrice!$D125=""),NA(),ROUND(CaptureMonthly!AU125/A_MonthPrice!$D125*100,1))</f>
      </c>
      <c r="CP125">
        <f>IF(OR(CaptureMonthly!AV125="",A_MonthPrice!$D125=""),NA(),ROUND(CaptureMonthly!AV125-A_MonthPrice!$D125,2))</f>
      </c>
      <c r="CQ125">
        <f>IF(OR(CaptureMonthly!AV125="",A_MonthPrice!$D125=""),NA(),ROUND(CaptureMonthly!AV125/A_MonthPrice!$D125*100,1))</f>
      </c>
      <c r="CR125">
        <f>IF(OR(CaptureMonthly!AW125="",A_MonthPrice!$D125=""),NA(),ROUND(CaptureMonthly!AW125-A_MonthPrice!$D125,2))</f>
      </c>
      <c r="CS125">
        <f>IF(OR(CaptureMonthly!AW125="",A_MonthPrice!$D125=""),NA(),ROUND(CaptureMonthly!AW125/A_MonthPrice!$D125*100,1))</f>
      </c>
      <c r="CT125">
        <f>IF(OR(CaptureMonthly!AX125="",A_MonthPrice!$D125=""),NA(),ROUND(CaptureMonthly!AX125-A_MonthPrice!$D125,2))</f>
      </c>
      <c r="CU125">
        <f>IF(OR(CaptureMonthly!AX125="",A_MonthPrice!$D125=""),NA(),ROUND(CaptureMonthly!AX125/A_MonthPrice!$D125*100,1))</f>
      </c>
      <c r="CV125">
        <f>IF(OR(CaptureMonthly!AY125="",A_MonthPrice!$D125=""),NA(),ROUND(CaptureMonthly!AY125-A_MonthPrice!$D125,2))</f>
      </c>
      <c r="CW125">
        <f>IF(OR(CaptureMonthly!AY125="",A_MonthPrice!$D125=""),NA(),ROUND(CaptureMonthly!AY125/A_MonthPrice!$D125*100,1))</f>
      </c>
      <c r="CX125">
        <f>IF(OR(CaptureMonthly!AZ125="",A_MonthPrice!$D125=""),NA(),ROUND(CaptureMonthly!AZ125-A_MonthPrice!$D125,2))</f>
      </c>
      <c r="CY125">
        <f>IF(OR(CaptureMonthly!AZ125="",A_MonthPrice!$D125=""),NA(),ROUND(CaptureMonthly!AZ125/A_MonthPrice!$D125*100,1))</f>
      </c>
      <c r="CZ125">
        <f>IF(OR(CaptureMonthly!BA125="",A_MonthPrice!$E125=""),NA(),ROUND(CaptureMonthly!BA125-A_MonthPrice!$E125,2))</f>
      </c>
      <c r="DA125">
        <f>IF(OR(CaptureMonthly!BA125="",A_MonthPrice!$E125=""),NA(),ROUND(CaptureMonthly!BA125/A_MonthPrice!$E125*100,1))</f>
      </c>
      <c r="DB125">
        <f>IF(OR(CaptureMonthly!BB125="",A_MonthPrice!$E125=""),NA(),ROUND(CaptureMonthly!BB125-A_MonthPrice!$E125,2))</f>
      </c>
      <c r="DC125">
        <f>IF(OR(CaptureMonthly!BB125="",A_MonthPrice!$E125=""),NA(),ROUND(CaptureMonthly!BB125/A_MonthPrice!$E125*100,1))</f>
      </c>
      <c r="DD125">
        <f>IF(OR(CaptureMonthly!BC125="",A_MonthPrice!$E125=""),NA(),ROUND(CaptureMonthly!BC125-A_MonthPrice!$E125,2))</f>
      </c>
      <c r="DE125">
        <f>IF(OR(CaptureMonthly!BC125="",A_MonthPrice!$E125=""),NA(),ROUND(CaptureMonthly!BC125/A_MonthPrice!$E125*100,1))</f>
      </c>
      <c r="DF125">
        <f>IF(OR(CaptureMonthly!BD125="",A_MonthPrice!$E125=""),NA(),ROUND(CaptureMonthly!BD125-A_MonthPrice!$E125,2))</f>
      </c>
      <c r="DG125">
        <f>IF(OR(CaptureMonthly!BD125="",A_MonthPrice!$E125=""),NA(),ROUND(CaptureMonthly!BD125/A_MonthPrice!$E125*100,1))</f>
      </c>
      <c r="DH125">
        <f>IF(OR(CaptureMonthly!BE125="",A_MonthPrice!$E125=""),NA(),ROUND(CaptureMonthly!BE125-A_MonthPrice!$E125,2))</f>
      </c>
      <c r="DI125">
        <f>IF(OR(CaptureMonthly!BE125="",A_MonthPrice!$E125=""),NA(),ROUND(CaptureMonthly!BE125/A_MonthPrice!$E125*100,1))</f>
      </c>
      <c r="DJ125">
        <f>IF(OR(CaptureMonthly!BF125="",A_MonthPrice!$E125=""),NA(),ROUND(CaptureMonthly!BF125-A_MonthPrice!$E125,2))</f>
      </c>
      <c r="DK125">
        <f>IF(OR(CaptureMonthly!BF125="",A_MonthPrice!$E125=""),NA(),ROUND(CaptureMonthly!BF125/A_MonthPrice!$E125*100,1))</f>
      </c>
      <c r="DL125">
        <f>IF(OR(CaptureMonthly!BG125="",A_MonthPrice!$E125=""),NA(),ROUND(CaptureMonthly!BG125-A_MonthPrice!$E125,2))</f>
      </c>
      <c r="DM125">
        <f>IF(OR(CaptureMonthly!BG125="",A_MonthPrice!$E125=""),NA(),ROUND(CaptureMonthly!BG125/A_MonthPrice!$E125*100,1))</f>
      </c>
      <c r="DN125">
        <f>IF(OR(CaptureMonthly!BH125="",A_MonthPrice!$E125=""),NA(),ROUND(CaptureMonthly!BH125-A_MonthPrice!$E125,2))</f>
      </c>
      <c r="DO125">
        <f>IF(OR(CaptureMonthly!BH125="",A_MonthPrice!$E125=""),NA(),ROUND(CaptureMonthly!BH125/A_MonthPrice!$E125*100,1))</f>
      </c>
      <c r="DP125">
        <f>IF(OR(CaptureMonthly!BI125="",A_MonthPrice!$E125=""),NA(),ROUND(CaptureMonthly!BI125-A_MonthPrice!$E125,2))</f>
      </c>
      <c r="DQ125">
        <f>IF(OR(CaptureMonthly!BI125="",A_MonthPrice!$E125=""),NA(),ROUND(CaptureMonthly!BI125/A_MonthPrice!$E125*100,1))</f>
      </c>
      <c r="DR125">
        <f>IF(OR(CaptureMonthly!BJ125="",A_MonthPrice!$E125=""),NA(),ROUND(CaptureMonthly!BJ125-A_MonthPrice!$E125,2))</f>
      </c>
      <c r="DS125">
        <f>IF(OR(CaptureMonthly!BJ125="",A_MonthPrice!$E125=""),NA(),ROUND(CaptureMonthly!BJ125/A_MonthPrice!$E125*100,1))</f>
      </c>
      <c r="DT125">
        <f>IF(OR(CaptureMonthly!BK125="",A_MonthPrice!$E125=""),NA(),ROUND(CaptureMonthly!BK125-A_MonthPrice!$E125,2))</f>
      </c>
      <c r="DU125">
        <f>IF(OR(CaptureMonthly!BK125="",A_MonthPrice!$E125=""),NA(),ROUND(CaptureMonthly!BK125/A_MonthPrice!$E125*100,1))</f>
      </c>
      <c r="DV125">
        <f>IF(OR(CaptureMonthly!BL125="",A_MonthPrice!$E125=""),NA(),ROUND(CaptureMonthly!BL125-A_MonthPrice!$E125,2))</f>
      </c>
      <c r="DW125">
        <f>IF(OR(CaptureMonthly!BL125="",A_MonthPrice!$E125=""),NA(),ROUND(CaptureMonthly!BL125/A_MonthPrice!$E125*100,1))</f>
      </c>
      <c r="DX125">
        <f>IF(OR(CaptureMonthly!BM125="",A_MonthPrice!$E125=""),NA(),ROUND(CaptureMonthly!BM125-A_MonthPrice!$E125,2))</f>
      </c>
      <c r="DY125">
        <f>IF(OR(CaptureMonthly!BM125="",A_MonthPrice!$E125=""),NA(),ROUND(CaptureMonthly!BM125/A_MonthPrice!$E125*100,1))</f>
      </c>
      <c r="DZ125">
        <f>IF(OR(CaptureMonthly!BN125="",A_MonthPrice!$E125=""),NA(),ROUND(CaptureMonthly!BN125-A_MonthPrice!$E125,2))</f>
      </c>
      <c r="EA125">
        <f>IF(OR(CaptureMonthly!BN125="",A_MonthPrice!$E125=""),NA(),ROUND(CaptureMonthly!BN125/A_MonthPrice!$E125*100,1))</f>
      </c>
      <c r="EB125">
        <f>IF(OR(CaptureMonthly!BO125="",A_MonthPrice!$E125=""),NA(),ROUND(CaptureMonthly!BO125-A_MonthPrice!$E125,2))</f>
      </c>
      <c r="EC125">
        <f>IF(OR(CaptureMonthly!BO125="",A_MonthPrice!$E125=""),NA(),ROUND(CaptureMonthly!BO125/A_MonthPrice!$E125*100,1))</f>
      </c>
      <c r="ED125">
        <f>IF(OR(CaptureMonthly!BP125="",A_MonthPrice!$E125=""),NA(),ROUND(CaptureMonthly!BP125-A_MonthPrice!$E125,2))</f>
      </c>
      <c r="EE125">
        <f>IF(OR(CaptureMonthly!BP125="",A_MonthPrice!$E125=""),NA(),ROUND(CaptureMonthly!BP125/A_MonthPrice!$E125*100,1))</f>
      </c>
      <c r="EF125">
        <f>IF(OR(CaptureMonthly!BQ125="",A_MonthPrice!$E125=""),NA(),ROUND(CaptureMonthly!BQ125-A_MonthPrice!$E125,2))</f>
      </c>
      <c r="EG125">
        <f>IF(OR(CaptureMonthly!BQ125="",A_MonthPrice!$E125=""),NA(),ROUND(CaptureMonthly!BQ125/A_MonthPrice!$E125*100,1))</f>
      </c>
      <c r="EH125">
        <f>IF(OR(CaptureMonthly!BR125="",A_MonthPrice!$F125=""),NA(),ROUND(CaptureMonthly!BR125-A_MonthPrice!$F125,2))</f>
      </c>
      <c r="EI125">
        <f>IF(OR(CaptureMonthly!BR125="",A_MonthPrice!$F125=""),NA(),ROUND(CaptureMonthly!BR125/A_MonthPrice!$F125*100,1))</f>
      </c>
      <c r="EJ125">
        <f>IF(OR(CaptureMonthly!BS125="",A_MonthPrice!$F125=""),NA(),ROUND(CaptureMonthly!BS125-A_MonthPrice!$F125,2))</f>
      </c>
      <c r="EK125">
        <f>IF(OR(CaptureMonthly!BS125="",A_MonthPrice!$F125=""),NA(),ROUND(CaptureMonthly!BS125/A_MonthPrice!$F125*100,1))</f>
      </c>
      <c r="EL125">
        <f>IF(OR(CaptureMonthly!BT125="",A_MonthPrice!$F125=""),NA(),ROUND(CaptureMonthly!BT125-A_MonthPrice!$F125,2))</f>
      </c>
      <c r="EM125">
        <f>IF(OR(CaptureMonthly!BT125="",A_MonthPrice!$F125=""),NA(),ROUND(CaptureMonthly!BT125/A_MonthPrice!$F125*100,1))</f>
      </c>
      <c r="EN125">
        <f>IF(OR(CaptureMonthly!BU125="",A_MonthPrice!$F125=""),NA(),ROUND(CaptureMonthly!BU125-A_MonthPrice!$F125,2))</f>
      </c>
      <c r="EO125">
        <f>IF(OR(CaptureMonthly!BU125="",A_MonthPrice!$F125=""),NA(),ROUND(CaptureMonthly!BU125/A_MonthPrice!$F125*100,1))</f>
      </c>
      <c r="EP125">
        <f>IF(OR(CaptureMonthly!BV125="",A_MonthPrice!$F125=""),NA(),ROUND(CaptureMonthly!BV125-A_MonthPrice!$F125,2))</f>
      </c>
      <c r="EQ125">
        <f>IF(OR(CaptureMonthly!BV125="",A_MonthPrice!$F125=""),NA(),ROUND(CaptureMonthly!BV125/A_MonthPrice!$F125*100,1))</f>
      </c>
      <c r="ER125">
        <f>IF(OR(CaptureMonthly!BW125="",A_MonthPrice!$F125=""),NA(),ROUND(CaptureMonthly!BW125-A_MonthPrice!$F125,2))</f>
      </c>
      <c r="ES125">
        <f>IF(OR(CaptureMonthly!BW125="",A_MonthPrice!$F125=""),NA(),ROUND(CaptureMonthly!BW125/A_MonthPrice!$F125*100,1))</f>
      </c>
      <c r="ET125">
        <f>IF(OR(CaptureMonthly!BX125="",A_MonthPrice!$F125=""),NA(),ROUND(CaptureMonthly!BX125-A_MonthPrice!$F125,2))</f>
      </c>
      <c r="EU125">
        <f>IF(OR(CaptureMonthly!BX125="",A_MonthPrice!$F125=""),NA(),ROUND(CaptureMonthly!BX125/A_MonthPrice!$F125*100,1))</f>
      </c>
      <c r="EV125">
        <f>IF(OR(CaptureMonthly!BY125="",A_MonthPrice!$F125=""),NA(),ROUND(CaptureMonthly!BY125-A_MonthPrice!$F125,2))</f>
      </c>
      <c r="EW125">
        <f>IF(OR(CaptureMonthly!BY125="",A_MonthPrice!$F125=""),NA(),ROUND(CaptureMonthly!BY125/A_MonthPrice!$F125*100,1))</f>
      </c>
      <c r="EX125">
        <f>IF(OR(CaptureMonthly!BZ125="",A_MonthPrice!$F125=""),NA(),ROUND(CaptureMonthly!BZ125-A_MonthPrice!$F125,2))</f>
      </c>
      <c r="EY125">
        <f>IF(OR(CaptureMonthly!BZ125="",A_MonthPrice!$F125=""),NA(),ROUND(CaptureMonthly!BZ125/A_MonthPrice!$F125*100,1))</f>
      </c>
      <c r="EZ125">
        <f>IF(OR(CaptureMonthly!CA125="",A_MonthPrice!$F125=""),NA(),ROUND(CaptureMonthly!CA125-A_MonthPrice!$F125,2))</f>
      </c>
      <c r="FA125">
        <f>IF(OR(CaptureMonthly!CA125="",A_MonthPrice!$F125=""),NA(),ROUND(CaptureMonthly!CA125/A_MonthPrice!$F125*100,1))</f>
      </c>
      <c r="FB125">
        <f>IF(OR(CaptureMonthly!CB125="",A_MonthPrice!$F125=""),NA(),ROUND(CaptureMonthly!CB125-A_MonthPrice!$F125,2))</f>
      </c>
      <c r="FC125">
        <f>IF(OR(CaptureMonthly!CB125="",A_MonthPrice!$F125=""),NA(),ROUND(CaptureMonthly!CB125/A_MonthPrice!$F125*100,1))</f>
      </c>
      <c r="FD125">
        <f>IF(OR(CaptureMonthly!CC125="",A_MonthPrice!$F125=""),NA(),ROUND(CaptureMonthly!CC125-A_MonthPrice!$F125,2))</f>
      </c>
      <c r="FE125">
        <f>IF(OR(CaptureMonthly!CC125="",A_MonthPrice!$F125=""),NA(),ROUND(CaptureMonthly!CC125/A_MonthPrice!$F125*100,1))</f>
      </c>
      <c r="FF125">
        <f>IF(OR(CaptureMonthly!CD125="",A_MonthPrice!$F125=""),NA(),ROUND(CaptureMonthly!CD125-A_MonthPrice!$F125,2))</f>
      </c>
      <c r="FG125">
        <f>IF(OR(CaptureMonthly!CD125="",A_MonthPrice!$F125=""),NA(),ROUND(CaptureMonthly!CD125/A_MonthPrice!$F125*100,1))</f>
      </c>
      <c r="FH125">
        <f>IF(OR(CaptureMonthly!CE125="",A_MonthPrice!$F125=""),NA(),ROUND(CaptureMonthly!CE125-A_MonthPrice!$F125,2))</f>
      </c>
      <c r="FI125">
        <f>IF(OR(CaptureMonthly!CE125="",A_MonthPrice!$F125=""),NA(),ROUND(CaptureMonthly!CE125/A_MonthPrice!$F125*100,1))</f>
      </c>
      <c r="FJ125">
        <f>IF(OR(CaptureMonthly!CF125="",A_MonthPrice!$F125=""),NA(),ROUND(CaptureMonthly!CF125-A_MonthPrice!$F125,2))</f>
      </c>
      <c r="FK125">
        <f>IF(OR(CaptureMonthly!CF125="",A_MonthPrice!$F125=""),NA(),ROUND(CaptureMonthly!CF125/A_MonthPrice!$F125*100,1))</f>
      </c>
      <c r="FL125">
        <f>IF(OR(CaptureMonthly!CG125="",A_MonthPrice!$F125=""),NA(),ROUND(CaptureMonthly!CG125-A_MonthPrice!$F125,2))</f>
      </c>
      <c r="FM125">
        <f>IF(OR(CaptureMonthly!CG125="",A_MonthPrice!$F125=""),NA(),ROUND(CaptureMonthly!CG125/A_MonthPrice!$F125*100,1))</f>
      </c>
      <c r="FN125">
        <f>IF(OR(CaptureMonthly!CH125="",A_MonthPrice!$F125=""),NA(),ROUND(CaptureMonthly!CH125-A_MonthPrice!$F125,2))</f>
      </c>
      <c r="FO125">
        <f>IF(OR(CaptureMonthly!CH125="",A_MonthPrice!$F125=""),NA(),ROUND(CaptureMonthly!CH125/A_MonthPrice!$F125*100,1))</f>
      </c>
      <c r="FP125">
        <f>IF(OR(CaptureMonthlyExtra!B125="",A_MonthPrice!$G125=""),NA(),ROUND(CaptureMonthlyExtra!B125-A_MonthPrice!$G125,2))</f>
      </c>
      <c r="FQ125">
        <f>IF(OR(CaptureMonthlyExtra!B125="",A_MonthPrice!$G125=""),NA(),ROUND(CaptureMonthlyExtra!B125/A_MonthPrice!$G125*100,1))</f>
      </c>
      <c r="FR125">
        <f>IF(OR(CaptureMonthlyExtra!C125="",A_MonthPrice!$G125=""),NA(),ROUND(CaptureMonthlyExtra!C125-A_MonthPrice!$G125,2))</f>
      </c>
      <c r="FS125">
        <f>IF(OR(CaptureMonthlyExtra!C125="",A_MonthPrice!$G125=""),NA(),ROUND(CaptureMonthlyExtra!C125/A_MonthPrice!$G125*100,1))</f>
      </c>
      <c r="FT125">
        <f>IF(OR(CaptureMonthlyExtra!D125="",A_MonthPrice!$G125=""),NA(),ROUND(CaptureMonthlyExtra!D125-A_MonthPrice!$G125,2))</f>
      </c>
      <c r="FU125">
        <f>IF(OR(CaptureMonthlyExtra!D125="",A_MonthPrice!$G125=""),NA(),ROUND(CaptureMonthlyExtra!D125/A_MonthPrice!$G125*100,1))</f>
      </c>
      <c r="FV125">
        <f>IF(OR(CaptureMonthlyExtra!E125="",A_MonthPrice!$G125=""),NA(),ROUND(CaptureMonthlyExtra!E125-A_MonthPrice!$G125,2))</f>
      </c>
      <c r="FW125">
        <f>IF(OR(CaptureMonthlyExtra!E125="",A_MonthPrice!$G125=""),NA(),ROUND(CaptureMonthlyExtra!E125/A_MonthPrice!$G125*100,1))</f>
      </c>
      <c r="FX125">
        <f>IF(OR(CaptureMonthlyExtra!F125="",A_MonthPrice!$G125=""),NA(),ROUND(CaptureMonthlyExtra!F125-A_MonthPrice!$G125,2))</f>
      </c>
      <c r="FY125">
        <f>IF(OR(CaptureMonthlyExtra!F125="",A_MonthPrice!$G125=""),NA(),ROUND(CaptureMonthlyExtra!F125/A_MonthPrice!$G125*100,1))</f>
      </c>
      <c r="FZ125">
        <f>IF(OR(CaptureMonthlyExtra!G125="",A_MonthPrice!$G125=""),NA(),ROUND(CaptureMonthlyExtra!G125-A_MonthPrice!$G125,2))</f>
      </c>
      <c r="GA125">
        <f>IF(OR(CaptureMonthlyExtra!G125="",A_MonthPrice!$G125=""),NA(),ROUND(CaptureMonthlyExtra!G125/A_MonthPrice!$G125*100,1))</f>
      </c>
      <c r="GB125">
        <f>IF(OR(CaptureMonthlyExtra!H125="",A_MonthPrice!$G125=""),NA(),ROUND(CaptureMonthlyExtra!H125-A_MonthPrice!$G125,2))</f>
      </c>
      <c r="GC125">
        <f>IF(OR(CaptureMonthlyExtra!H125="",A_MonthPrice!$G125=""),NA(),ROUND(CaptureMonthlyExtra!H125/A_MonthPrice!$G125*100,1))</f>
      </c>
      <c r="GD125">
        <f>IF(OR(CaptureMonthlyExtra!I125="",A_MonthPrice!$G125=""),NA(),ROUND(CaptureMonthlyExtra!I125-A_MonthPrice!$G125,2))</f>
      </c>
      <c r="GE125">
        <f>IF(OR(CaptureMonthlyExtra!I125="",A_MonthPrice!$G125=""),NA(),ROUND(CaptureMonthlyExtra!I125/A_MonthPrice!$G125*100,1))</f>
      </c>
      <c r="GF125">
        <f>IF(OR(CaptureMonthlyExtra!J125="",A_MonthPrice!$G125=""),NA(),ROUND(CaptureMonthlyExtra!J125-A_MonthPrice!$G125,2))</f>
      </c>
      <c r="GG125">
        <f>IF(OR(CaptureMonthlyExtra!J125="",A_MonthPrice!$G125=""),NA(),ROUND(CaptureMonthlyExtra!J125/A_MonthPrice!$G125*100,1))</f>
      </c>
      <c r="GH125">
        <f>IF(OR(CaptureMonthlyExtra!K125="",A_MonthPrice!$G125=""),NA(),ROUND(CaptureMonthlyExtra!K125-A_MonthPrice!$G125,2))</f>
      </c>
      <c r="GI125">
        <f>IF(OR(CaptureMonthlyExtra!K125="",A_MonthPrice!$G125=""),NA(),ROUND(CaptureMonthlyExtra!K125/A_MonthPrice!$G125*100,1))</f>
      </c>
      <c r="GJ125">
        <f>IF(OR(CaptureMonthlyExtra!L125="",A_MonthPrice!$G125=""),NA(),ROUND(CaptureMonthlyExtra!L125-A_MonthPrice!$G125,2))</f>
      </c>
      <c r="GK125">
        <f>IF(OR(CaptureMonthlyExtra!L125="",A_MonthPrice!$G125=""),NA(),ROUND(CaptureMonthlyExtra!L125/A_MonthPrice!$G125*100,1))</f>
      </c>
      <c r="GL125">
        <f>IF(OR(CaptureMonthlyExtra!M125="",A_MonthPrice!$G125=""),NA(),ROUND(CaptureMonthlyExtra!M125-A_MonthPrice!$G125,2))</f>
      </c>
      <c r="GM125">
        <f>IF(OR(CaptureMonthlyExtra!M125="",A_MonthPrice!$G125=""),NA(),ROUND(CaptureMonthlyExtra!M125/A_MonthPrice!$G125*100,1))</f>
      </c>
      <c r="GN125">
        <f>IF(OR(CaptureMonthlyExtra!N125="",A_MonthPrice!$G125=""),NA(),ROUND(CaptureMonthlyExtra!N125-A_MonthPrice!$G125,2))</f>
      </c>
      <c r="GO125">
        <f>IF(OR(CaptureMonthlyExtra!N125="",A_MonthPrice!$G125=""),NA(),ROUND(CaptureMonthlyExtra!N125/A_MonthPrice!$G125*100,1))</f>
      </c>
      <c r="GP125">
        <f>IF(OR(CaptureMonthlyExtra!O125="",A_MonthPrice!$G125=""),NA(),ROUND(CaptureMonthlyExtra!O125-A_MonthPrice!$G125,2))</f>
      </c>
      <c r="GQ125">
        <f>IF(OR(CaptureMonthlyExtra!O125="",A_MonthPrice!$G125=""),NA(),ROUND(CaptureMonthlyExtra!O125/A_MonthPrice!$G125*100,1))</f>
      </c>
      <c r="GR125">
        <f>IF(OR(CaptureMonthlyExtra!P125="",A_MonthPrice!$G125=""),NA(),ROUND(CaptureMonthlyExtra!P125-A_MonthPrice!$G125,2))</f>
      </c>
      <c r="GS125">
        <f>IF(OR(CaptureMonthlyExtra!P125="",A_MonthPrice!$G125=""),NA(),ROUND(CaptureMonthlyExtra!P125/A_MonthPrice!$G125*100,1))</f>
      </c>
      <c r="GT125">
        <f>IF(OR(CaptureMonthlyExtra!Q125="",A_MonthPrice!$G125=""),NA(),ROUND(CaptureMonthlyExtra!Q125-A_MonthPrice!$G125,2))</f>
      </c>
      <c r="GU125">
        <f>IF(OR(CaptureMonthlyExtra!Q125="",A_MonthPrice!$G125=""),NA(),ROUND(CaptureMonthlyExtra!Q125/A_MonthPrice!$G125*100,1))</f>
      </c>
      <c r="GV125">
        <f>IF(OR(CaptureMonthlyExtra!R125="",A_MonthPrice!$G125=""),NA(),ROUND(CaptureMonthlyExtra!R125-A_MonthPrice!$G125,2))</f>
      </c>
      <c r="GW125">
        <f>IF(OR(CaptureMonthlyExtra!R125="",A_MonthPrice!$G125=""),NA(),ROUND(CaptureMonthlyExtra!R125/A_MonthPrice!$G125*100,1))</f>
      </c>
    </row>
    <row r="126" spans="1:502">
      <c r="A126">
        <f>CaptureMonthly!A126</f>
      </c>
      <c r="B126">
        <f>IF(OR(CaptureMonthly!B126="",A_MonthPrice!$B126=""),NA(),ROUND(CaptureMonthly!B126-A_MonthPrice!$B126,2))</f>
      </c>
      <c r="C126">
        <f>IF(OR(CaptureMonthly!B126="",A_MonthPrice!$B126=""),NA(),ROUND(CaptureMonthly!B126/A_MonthPrice!$B126*100,1))</f>
      </c>
      <c r="D126">
        <f>IF(OR(CaptureMonthly!C126="",A_MonthPrice!$B126=""),NA(),ROUND(CaptureMonthly!C126-A_MonthPrice!$B126,2))</f>
      </c>
      <c r="E126">
        <f>IF(OR(CaptureMonthly!C126="",A_MonthPrice!$B126=""),NA(),ROUND(CaptureMonthly!C126/A_MonthPrice!$B126*100,1))</f>
      </c>
      <c r="F126">
        <f>IF(OR(CaptureMonthly!D126="",A_MonthPrice!$B126=""),NA(),ROUND(CaptureMonthly!D126-A_MonthPrice!$B126,2))</f>
      </c>
      <c r="G126">
        <f>IF(OR(CaptureMonthly!D126="",A_MonthPrice!$B126=""),NA(),ROUND(CaptureMonthly!D126/A_MonthPrice!$B126*100,1))</f>
      </c>
      <c r="H126">
        <f>IF(OR(CaptureMonthly!E126="",A_MonthPrice!$B126=""),NA(),ROUND(CaptureMonthly!E126-A_MonthPrice!$B126,2))</f>
      </c>
      <c r="I126">
        <f>IF(OR(CaptureMonthly!E126="",A_MonthPrice!$B126=""),NA(),ROUND(CaptureMonthly!E126/A_MonthPrice!$B126*100,1))</f>
      </c>
      <c r="J126">
        <f>IF(OR(CaptureMonthly!F126="",A_MonthPrice!$B126=""),NA(),ROUND(CaptureMonthly!F126-A_MonthPrice!$B126,2))</f>
      </c>
      <c r="K126">
        <f>IF(OR(CaptureMonthly!F126="",A_MonthPrice!$B126=""),NA(),ROUND(CaptureMonthly!F126/A_MonthPrice!$B126*100,1))</f>
      </c>
      <c r="L126">
        <f>IF(OR(CaptureMonthly!G126="",A_MonthPrice!$B126=""),NA(),ROUND(CaptureMonthly!G126-A_MonthPrice!$B126,2))</f>
      </c>
      <c r="M126">
        <f>IF(OR(CaptureMonthly!G126="",A_MonthPrice!$B126=""),NA(),ROUND(CaptureMonthly!G126/A_MonthPrice!$B126*100,1))</f>
      </c>
      <c r="N126">
        <f>IF(OR(CaptureMonthly!H126="",A_MonthPrice!$B126=""),NA(),ROUND(CaptureMonthly!H126-A_MonthPrice!$B126,2))</f>
      </c>
      <c r="O126">
        <f>IF(OR(CaptureMonthly!H126="",A_MonthPrice!$B126=""),NA(),ROUND(CaptureMonthly!H126/A_MonthPrice!$B126*100,1))</f>
      </c>
      <c r="P126">
        <f>IF(OR(CaptureMonthly!I126="",A_MonthPrice!$B126=""),NA(),ROUND(CaptureMonthly!I126-A_MonthPrice!$B126,2))</f>
      </c>
      <c r="Q126">
        <f>IF(OR(CaptureMonthly!I126="",A_MonthPrice!$B126=""),NA(),ROUND(CaptureMonthly!I126/A_MonthPrice!$B126*100,1))</f>
      </c>
      <c r="R126">
        <f>IF(OR(CaptureMonthly!J126="",A_MonthPrice!$B126=""),NA(),ROUND(CaptureMonthly!J126-A_MonthPrice!$B126,2))</f>
      </c>
      <c r="S126">
        <f>IF(OR(CaptureMonthly!J126="",A_MonthPrice!$B126=""),NA(),ROUND(CaptureMonthly!J126/A_MonthPrice!$B126*100,1))</f>
      </c>
      <c r="T126">
        <f>IF(OR(CaptureMonthly!K126="",A_MonthPrice!$B126=""),NA(),ROUND(CaptureMonthly!K126-A_MonthPrice!$B126,2))</f>
      </c>
      <c r="U126">
        <f>IF(OR(CaptureMonthly!K126="",A_MonthPrice!$B126=""),NA(),ROUND(CaptureMonthly!K126/A_MonthPrice!$B126*100,1))</f>
      </c>
      <c r="V126">
        <f>IF(OR(CaptureMonthly!L126="",A_MonthPrice!$B126=""),NA(),ROUND(CaptureMonthly!L126-A_MonthPrice!$B126,2))</f>
      </c>
      <c r="W126">
        <f>IF(OR(CaptureMonthly!L126="",A_MonthPrice!$B126=""),NA(),ROUND(CaptureMonthly!L126/A_MonthPrice!$B126*100,1))</f>
      </c>
      <c r="X126">
        <f>IF(OR(CaptureMonthly!M126="",A_MonthPrice!$B126=""),NA(),ROUND(CaptureMonthly!M126-A_MonthPrice!$B126,2))</f>
      </c>
      <c r="Y126">
        <f>IF(OR(CaptureMonthly!M126="",A_MonthPrice!$B126=""),NA(),ROUND(CaptureMonthly!M126/A_MonthPrice!$B126*100,1))</f>
      </c>
      <c r="Z126">
        <f>IF(OR(CaptureMonthly!N126="",A_MonthPrice!$B126=""),NA(),ROUND(CaptureMonthly!N126-A_MonthPrice!$B126,2))</f>
      </c>
      <c r="AA126">
        <f>IF(OR(CaptureMonthly!N126="",A_MonthPrice!$B126=""),NA(),ROUND(CaptureMonthly!N126/A_MonthPrice!$B126*100,1))</f>
      </c>
      <c r="AB126">
        <f>IF(OR(CaptureMonthly!O126="",A_MonthPrice!$B126=""),NA(),ROUND(CaptureMonthly!O126-A_MonthPrice!$B126,2))</f>
      </c>
      <c r="AC126">
        <f>IF(OR(CaptureMonthly!O126="",A_MonthPrice!$B126=""),NA(),ROUND(CaptureMonthly!O126/A_MonthPrice!$B126*100,1))</f>
      </c>
      <c r="AD126">
        <f>IF(OR(CaptureMonthly!P126="",A_MonthPrice!$B126=""),NA(),ROUND(CaptureMonthly!P126-A_MonthPrice!$B126,2))</f>
      </c>
      <c r="AE126">
        <f>IF(OR(CaptureMonthly!P126="",A_MonthPrice!$B126=""),NA(),ROUND(CaptureMonthly!P126/A_MonthPrice!$B126*100,1))</f>
      </c>
      <c r="AF126">
        <f>IF(OR(CaptureMonthly!Q126="",A_MonthPrice!$B126=""),NA(),ROUND(CaptureMonthly!Q126-A_MonthPrice!$B126,2))</f>
      </c>
      <c r="AG126">
        <f>IF(OR(CaptureMonthly!Q126="",A_MonthPrice!$B126=""),NA(),ROUND(CaptureMonthly!Q126/A_MonthPrice!$B126*100,1))</f>
      </c>
      <c r="AH126">
        <f>IF(OR(CaptureMonthly!R126="",A_MonthPrice!$B126=""),NA(),ROUND(CaptureMonthly!R126-A_MonthPrice!$B126,2))</f>
      </c>
      <c r="AI126">
        <f>IF(OR(CaptureMonthly!R126="",A_MonthPrice!$B126=""),NA(),ROUND(CaptureMonthly!R126/A_MonthPrice!$B126*100,1))</f>
      </c>
      <c r="AJ126">
        <f>IF(OR(CaptureMonthly!S126="",A_MonthPrice!$C126=""),NA(),ROUND(CaptureMonthly!S126-A_MonthPrice!$C126,2))</f>
      </c>
      <c r="AK126">
        <f>IF(OR(CaptureMonthly!S126="",A_MonthPrice!$C126=""),NA(),ROUND(CaptureMonthly!S126/A_MonthPrice!$C126*100,1))</f>
      </c>
      <c r="AL126">
        <f>IF(OR(CaptureMonthly!T126="",A_MonthPrice!$C126=""),NA(),ROUND(CaptureMonthly!T126-A_MonthPrice!$C126,2))</f>
      </c>
      <c r="AM126">
        <f>IF(OR(CaptureMonthly!T126="",A_MonthPrice!$C126=""),NA(),ROUND(CaptureMonthly!T126/A_MonthPrice!$C126*100,1))</f>
      </c>
      <c r="AN126">
        <f>IF(OR(CaptureMonthly!U126="",A_MonthPrice!$C126=""),NA(),ROUND(CaptureMonthly!U126-A_MonthPrice!$C126,2))</f>
      </c>
      <c r="AO126">
        <f>IF(OR(CaptureMonthly!U126="",A_MonthPrice!$C126=""),NA(),ROUND(CaptureMonthly!U126/A_MonthPrice!$C126*100,1))</f>
      </c>
      <c r="AP126">
        <f>IF(OR(CaptureMonthly!V126="",A_MonthPrice!$C126=""),NA(),ROUND(CaptureMonthly!V126-A_MonthPrice!$C126,2))</f>
      </c>
      <c r="AQ126">
        <f>IF(OR(CaptureMonthly!V126="",A_MonthPrice!$C126=""),NA(),ROUND(CaptureMonthly!V126/A_MonthPrice!$C126*100,1))</f>
      </c>
      <c r="AR126">
        <f>IF(OR(CaptureMonthly!W126="",A_MonthPrice!$C126=""),NA(),ROUND(CaptureMonthly!W126-A_MonthPrice!$C126,2))</f>
      </c>
      <c r="AS126">
        <f>IF(OR(CaptureMonthly!W126="",A_MonthPrice!$C126=""),NA(),ROUND(CaptureMonthly!W126/A_MonthPrice!$C126*100,1))</f>
      </c>
      <c r="AT126">
        <f>IF(OR(CaptureMonthly!X126="",A_MonthPrice!$C126=""),NA(),ROUND(CaptureMonthly!X126-A_MonthPrice!$C126,2))</f>
      </c>
      <c r="AU126">
        <f>IF(OR(CaptureMonthly!X126="",A_MonthPrice!$C126=""),NA(),ROUND(CaptureMonthly!X126/A_MonthPrice!$C126*100,1))</f>
      </c>
      <c r="AV126">
        <f>IF(OR(CaptureMonthly!Y126="",A_MonthPrice!$C126=""),NA(),ROUND(CaptureMonthly!Y126-A_MonthPrice!$C126,2))</f>
      </c>
      <c r="AW126">
        <f>IF(OR(CaptureMonthly!Y126="",A_MonthPrice!$C126=""),NA(),ROUND(CaptureMonthly!Y126/A_MonthPrice!$C126*100,1))</f>
      </c>
      <c r="AX126">
        <f>IF(OR(CaptureMonthly!Z126="",A_MonthPrice!$C126=""),NA(),ROUND(CaptureMonthly!Z126-A_MonthPrice!$C126,2))</f>
      </c>
      <c r="AY126">
        <f>IF(OR(CaptureMonthly!Z126="",A_MonthPrice!$C126=""),NA(),ROUND(CaptureMonthly!Z126/A_MonthPrice!$C126*100,1))</f>
      </c>
      <c r="AZ126">
        <f>IF(OR(CaptureMonthly!AA126="",A_MonthPrice!$C126=""),NA(),ROUND(CaptureMonthly!AA126-A_MonthPrice!$C126,2))</f>
      </c>
      <c r="BA126">
        <f>IF(OR(CaptureMonthly!AA126="",A_MonthPrice!$C126=""),NA(),ROUND(CaptureMonthly!AA126/A_MonthPrice!$C126*100,1))</f>
      </c>
      <c r="BB126">
        <f>IF(OR(CaptureMonthly!AB126="",A_MonthPrice!$C126=""),NA(),ROUND(CaptureMonthly!AB126-A_MonthPrice!$C126,2))</f>
      </c>
      <c r="BC126">
        <f>IF(OR(CaptureMonthly!AB126="",A_MonthPrice!$C126=""),NA(),ROUND(CaptureMonthly!AB126/A_MonthPrice!$C126*100,1))</f>
      </c>
      <c r="BD126">
        <f>IF(OR(CaptureMonthly!AC126="",A_MonthPrice!$C126=""),NA(),ROUND(CaptureMonthly!AC126-A_MonthPrice!$C126,2))</f>
      </c>
      <c r="BE126">
        <f>IF(OR(CaptureMonthly!AC126="",A_MonthPrice!$C126=""),NA(),ROUND(CaptureMonthly!AC126/A_MonthPrice!$C126*100,1))</f>
      </c>
      <c r="BF126">
        <f>IF(OR(CaptureMonthly!AD126="",A_MonthPrice!$C126=""),NA(),ROUND(CaptureMonthly!AD126-A_MonthPrice!$C126,2))</f>
      </c>
      <c r="BG126">
        <f>IF(OR(CaptureMonthly!AD126="",A_MonthPrice!$C126=""),NA(),ROUND(CaptureMonthly!AD126/A_MonthPrice!$C126*100,1))</f>
      </c>
      <c r="BH126">
        <f>IF(OR(CaptureMonthly!AE126="",A_MonthPrice!$C126=""),NA(),ROUND(CaptureMonthly!AE126-A_MonthPrice!$C126,2))</f>
      </c>
      <c r="BI126">
        <f>IF(OR(CaptureMonthly!AE126="",A_MonthPrice!$C126=""),NA(),ROUND(CaptureMonthly!AE126/A_MonthPrice!$C126*100,1))</f>
      </c>
      <c r="BJ126">
        <f>IF(OR(CaptureMonthly!AF126="",A_MonthPrice!$C126=""),NA(),ROUND(CaptureMonthly!AF126-A_MonthPrice!$C126,2))</f>
      </c>
      <c r="BK126">
        <f>IF(OR(CaptureMonthly!AF126="",A_MonthPrice!$C126=""),NA(),ROUND(CaptureMonthly!AF126/A_MonthPrice!$C126*100,1))</f>
      </c>
      <c r="BL126">
        <f>IF(OR(CaptureMonthly!AG126="",A_MonthPrice!$C126=""),NA(),ROUND(CaptureMonthly!AG126-A_MonthPrice!$C126,2))</f>
      </c>
      <c r="BM126">
        <f>IF(OR(CaptureMonthly!AG126="",A_MonthPrice!$C126=""),NA(),ROUND(CaptureMonthly!AG126/A_MonthPrice!$C126*100,1))</f>
      </c>
      <c r="BN126">
        <f>IF(OR(CaptureMonthly!AH126="",A_MonthPrice!$C126=""),NA(),ROUND(CaptureMonthly!AH126-A_MonthPrice!$C126,2))</f>
      </c>
      <c r="BO126">
        <f>IF(OR(CaptureMonthly!AH126="",A_MonthPrice!$C126=""),NA(),ROUND(CaptureMonthly!AH126/A_MonthPrice!$C126*100,1))</f>
      </c>
      <c r="BP126">
        <f>IF(OR(CaptureMonthly!AI126="",A_MonthPrice!$C126=""),NA(),ROUND(CaptureMonthly!AI126-A_MonthPrice!$C126,2))</f>
      </c>
      <c r="BQ126">
        <f>IF(OR(CaptureMonthly!AI126="",A_MonthPrice!$C126=""),NA(),ROUND(CaptureMonthly!AI126/A_MonthPrice!$C126*100,1))</f>
      </c>
      <c r="BR126">
        <f>IF(OR(CaptureMonthly!AJ126="",A_MonthPrice!$D126=""),NA(),ROUND(CaptureMonthly!AJ126-A_MonthPrice!$D126,2))</f>
      </c>
      <c r="BS126">
        <f>IF(OR(CaptureMonthly!AJ126="",A_MonthPrice!$D126=""),NA(),ROUND(CaptureMonthly!AJ126/A_MonthPrice!$D126*100,1))</f>
      </c>
      <c r="BT126">
        <f>IF(OR(CaptureMonthly!AK126="",A_MonthPrice!$D126=""),NA(),ROUND(CaptureMonthly!AK126-A_MonthPrice!$D126,2))</f>
      </c>
      <c r="BU126">
        <f>IF(OR(CaptureMonthly!AK126="",A_MonthPrice!$D126=""),NA(),ROUND(CaptureMonthly!AK126/A_MonthPrice!$D126*100,1))</f>
      </c>
      <c r="BV126">
        <f>IF(OR(CaptureMonthly!AL126="",A_MonthPrice!$D126=""),NA(),ROUND(CaptureMonthly!AL126-A_MonthPrice!$D126,2))</f>
      </c>
      <c r="BW126">
        <f>IF(OR(CaptureMonthly!AL126="",A_MonthPrice!$D126=""),NA(),ROUND(CaptureMonthly!AL126/A_MonthPrice!$D126*100,1))</f>
      </c>
      <c r="BX126">
        <f>IF(OR(CaptureMonthly!AM126="",A_MonthPrice!$D126=""),NA(),ROUND(CaptureMonthly!AM126-A_MonthPrice!$D126,2))</f>
      </c>
      <c r="BY126">
        <f>IF(OR(CaptureMonthly!AM126="",A_MonthPrice!$D126=""),NA(),ROUND(CaptureMonthly!AM126/A_MonthPrice!$D126*100,1))</f>
      </c>
      <c r="BZ126">
        <f>IF(OR(CaptureMonthly!AN126="",A_MonthPrice!$D126=""),NA(),ROUND(CaptureMonthly!AN126-A_MonthPrice!$D126,2))</f>
      </c>
      <c r="CA126">
        <f>IF(OR(CaptureMonthly!AN126="",A_MonthPrice!$D126=""),NA(),ROUND(CaptureMonthly!AN126/A_MonthPrice!$D126*100,1))</f>
      </c>
      <c r="CB126">
        <f>IF(OR(CaptureMonthly!AO126="",A_MonthPrice!$D126=""),NA(),ROUND(CaptureMonthly!AO126-A_MonthPrice!$D126,2))</f>
      </c>
      <c r="CC126">
        <f>IF(OR(CaptureMonthly!AO126="",A_MonthPrice!$D126=""),NA(),ROUND(CaptureMonthly!AO126/A_MonthPrice!$D126*100,1))</f>
      </c>
      <c r="CD126">
        <f>IF(OR(CaptureMonthly!AP126="",A_MonthPrice!$D126=""),NA(),ROUND(CaptureMonthly!AP126-A_MonthPrice!$D126,2))</f>
      </c>
      <c r="CE126">
        <f>IF(OR(CaptureMonthly!AP126="",A_MonthPrice!$D126=""),NA(),ROUND(CaptureMonthly!AP126/A_MonthPrice!$D126*100,1))</f>
      </c>
      <c r="CF126">
        <f>IF(OR(CaptureMonthly!AQ126="",A_MonthPrice!$D126=""),NA(),ROUND(CaptureMonthly!AQ126-A_MonthPrice!$D126,2))</f>
      </c>
      <c r="CG126">
        <f>IF(OR(CaptureMonthly!AQ126="",A_MonthPrice!$D126=""),NA(),ROUND(CaptureMonthly!AQ126/A_MonthPrice!$D126*100,1))</f>
      </c>
      <c r="CH126">
        <f>IF(OR(CaptureMonthly!AR126="",A_MonthPrice!$D126=""),NA(),ROUND(CaptureMonthly!AR126-A_MonthPrice!$D126,2))</f>
      </c>
      <c r="CI126">
        <f>IF(OR(CaptureMonthly!AR126="",A_MonthPrice!$D126=""),NA(),ROUND(CaptureMonthly!AR126/A_MonthPrice!$D126*100,1))</f>
      </c>
      <c r="CJ126">
        <f>IF(OR(CaptureMonthly!AS126="",A_MonthPrice!$D126=""),NA(),ROUND(CaptureMonthly!AS126-A_MonthPrice!$D126,2))</f>
      </c>
      <c r="CK126">
        <f>IF(OR(CaptureMonthly!AS126="",A_MonthPrice!$D126=""),NA(),ROUND(CaptureMonthly!AS126/A_MonthPrice!$D126*100,1))</f>
      </c>
      <c r="CL126">
        <f>IF(OR(CaptureMonthly!AT126="",A_MonthPrice!$D126=""),NA(),ROUND(CaptureMonthly!AT126-A_MonthPrice!$D126,2))</f>
      </c>
      <c r="CM126">
        <f>IF(OR(CaptureMonthly!AT126="",A_MonthPrice!$D126=""),NA(),ROUND(CaptureMonthly!AT126/A_MonthPrice!$D126*100,1))</f>
      </c>
      <c r="CN126">
        <f>IF(OR(CaptureMonthly!AU126="",A_MonthPrice!$D126=""),NA(),ROUND(CaptureMonthly!AU126-A_MonthPrice!$D126,2))</f>
      </c>
      <c r="CO126">
        <f>IF(OR(CaptureMonthly!AU126="",A_MonthPrice!$D126=""),NA(),ROUND(CaptureMonthly!AU126/A_MonthPrice!$D126*100,1))</f>
      </c>
      <c r="CP126">
        <f>IF(OR(CaptureMonthly!AV126="",A_MonthPrice!$D126=""),NA(),ROUND(CaptureMonthly!AV126-A_MonthPrice!$D126,2))</f>
      </c>
      <c r="CQ126">
        <f>IF(OR(CaptureMonthly!AV126="",A_MonthPrice!$D126=""),NA(),ROUND(CaptureMonthly!AV126/A_MonthPrice!$D126*100,1))</f>
      </c>
      <c r="CR126">
        <f>IF(OR(CaptureMonthly!AW126="",A_MonthPrice!$D126=""),NA(),ROUND(CaptureMonthly!AW126-A_MonthPrice!$D126,2))</f>
      </c>
      <c r="CS126">
        <f>IF(OR(CaptureMonthly!AW126="",A_MonthPrice!$D126=""),NA(),ROUND(CaptureMonthly!AW126/A_MonthPrice!$D126*100,1))</f>
      </c>
      <c r="CT126">
        <f>IF(OR(CaptureMonthly!AX126="",A_MonthPrice!$D126=""),NA(),ROUND(CaptureMonthly!AX126-A_MonthPrice!$D126,2))</f>
      </c>
      <c r="CU126">
        <f>IF(OR(CaptureMonthly!AX126="",A_MonthPrice!$D126=""),NA(),ROUND(CaptureMonthly!AX126/A_MonthPrice!$D126*100,1))</f>
      </c>
      <c r="CV126">
        <f>IF(OR(CaptureMonthly!AY126="",A_MonthPrice!$D126=""),NA(),ROUND(CaptureMonthly!AY126-A_MonthPrice!$D126,2))</f>
      </c>
      <c r="CW126">
        <f>IF(OR(CaptureMonthly!AY126="",A_MonthPrice!$D126=""),NA(),ROUND(CaptureMonthly!AY126/A_MonthPrice!$D126*100,1))</f>
      </c>
      <c r="CX126">
        <f>IF(OR(CaptureMonthly!AZ126="",A_MonthPrice!$D126=""),NA(),ROUND(CaptureMonthly!AZ126-A_MonthPrice!$D126,2))</f>
      </c>
      <c r="CY126">
        <f>IF(OR(CaptureMonthly!AZ126="",A_MonthPrice!$D126=""),NA(),ROUND(CaptureMonthly!AZ126/A_MonthPrice!$D126*100,1))</f>
      </c>
      <c r="CZ126">
        <f>IF(OR(CaptureMonthly!BA126="",A_MonthPrice!$E126=""),NA(),ROUND(CaptureMonthly!BA126-A_MonthPrice!$E126,2))</f>
      </c>
      <c r="DA126">
        <f>IF(OR(CaptureMonthly!BA126="",A_MonthPrice!$E126=""),NA(),ROUND(CaptureMonthly!BA126/A_MonthPrice!$E126*100,1))</f>
      </c>
      <c r="DB126">
        <f>IF(OR(CaptureMonthly!BB126="",A_MonthPrice!$E126=""),NA(),ROUND(CaptureMonthly!BB126-A_MonthPrice!$E126,2))</f>
      </c>
      <c r="DC126">
        <f>IF(OR(CaptureMonthly!BB126="",A_MonthPrice!$E126=""),NA(),ROUND(CaptureMonthly!BB126/A_MonthPrice!$E126*100,1))</f>
      </c>
      <c r="DD126">
        <f>IF(OR(CaptureMonthly!BC126="",A_MonthPrice!$E126=""),NA(),ROUND(CaptureMonthly!BC126-A_MonthPrice!$E126,2))</f>
      </c>
      <c r="DE126">
        <f>IF(OR(CaptureMonthly!BC126="",A_MonthPrice!$E126=""),NA(),ROUND(CaptureMonthly!BC126/A_MonthPrice!$E126*100,1))</f>
      </c>
      <c r="DF126">
        <f>IF(OR(CaptureMonthly!BD126="",A_MonthPrice!$E126=""),NA(),ROUND(CaptureMonthly!BD126-A_MonthPrice!$E126,2))</f>
      </c>
      <c r="DG126">
        <f>IF(OR(CaptureMonthly!BD126="",A_MonthPrice!$E126=""),NA(),ROUND(CaptureMonthly!BD126/A_MonthPrice!$E126*100,1))</f>
      </c>
      <c r="DH126">
        <f>IF(OR(CaptureMonthly!BE126="",A_MonthPrice!$E126=""),NA(),ROUND(CaptureMonthly!BE126-A_MonthPrice!$E126,2))</f>
      </c>
      <c r="DI126">
        <f>IF(OR(CaptureMonthly!BE126="",A_MonthPrice!$E126=""),NA(),ROUND(CaptureMonthly!BE126/A_MonthPrice!$E126*100,1))</f>
      </c>
      <c r="DJ126">
        <f>IF(OR(CaptureMonthly!BF126="",A_MonthPrice!$E126=""),NA(),ROUND(CaptureMonthly!BF126-A_MonthPrice!$E126,2))</f>
      </c>
      <c r="DK126">
        <f>IF(OR(CaptureMonthly!BF126="",A_MonthPrice!$E126=""),NA(),ROUND(CaptureMonthly!BF126/A_MonthPrice!$E126*100,1))</f>
      </c>
      <c r="DL126">
        <f>IF(OR(CaptureMonthly!BG126="",A_MonthPrice!$E126=""),NA(),ROUND(CaptureMonthly!BG126-A_MonthPrice!$E126,2))</f>
      </c>
      <c r="DM126">
        <f>IF(OR(CaptureMonthly!BG126="",A_MonthPrice!$E126=""),NA(),ROUND(CaptureMonthly!BG126/A_MonthPrice!$E126*100,1))</f>
      </c>
      <c r="DN126">
        <f>IF(OR(CaptureMonthly!BH126="",A_MonthPrice!$E126=""),NA(),ROUND(CaptureMonthly!BH126-A_MonthPrice!$E126,2))</f>
      </c>
      <c r="DO126">
        <f>IF(OR(CaptureMonthly!BH126="",A_MonthPrice!$E126=""),NA(),ROUND(CaptureMonthly!BH126/A_MonthPrice!$E126*100,1))</f>
      </c>
      <c r="DP126">
        <f>IF(OR(CaptureMonthly!BI126="",A_MonthPrice!$E126=""),NA(),ROUND(CaptureMonthly!BI126-A_MonthPrice!$E126,2))</f>
      </c>
      <c r="DQ126">
        <f>IF(OR(CaptureMonthly!BI126="",A_MonthPrice!$E126=""),NA(),ROUND(CaptureMonthly!BI126/A_MonthPrice!$E126*100,1))</f>
      </c>
      <c r="DR126">
        <f>IF(OR(CaptureMonthly!BJ126="",A_MonthPrice!$E126=""),NA(),ROUND(CaptureMonthly!BJ126-A_MonthPrice!$E126,2))</f>
      </c>
      <c r="DS126">
        <f>IF(OR(CaptureMonthly!BJ126="",A_MonthPrice!$E126=""),NA(),ROUND(CaptureMonthly!BJ126/A_MonthPrice!$E126*100,1))</f>
      </c>
      <c r="DT126">
        <f>IF(OR(CaptureMonthly!BK126="",A_MonthPrice!$E126=""),NA(),ROUND(CaptureMonthly!BK126-A_MonthPrice!$E126,2))</f>
      </c>
      <c r="DU126">
        <f>IF(OR(CaptureMonthly!BK126="",A_MonthPrice!$E126=""),NA(),ROUND(CaptureMonthly!BK126/A_MonthPrice!$E126*100,1))</f>
      </c>
      <c r="DV126">
        <f>IF(OR(CaptureMonthly!BL126="",A_MonthPrice!$E126=""),NA(),ROUND(CaptureMonthly!BL126-A_MonthPrice!$E126,2))</f>
      </c>
      <c r="DW126">
        <f>IF(OR(CaptureMonthly!BL126="",A_MonthPrice!$E126=""),NA(),ROUND(CaptureMonthly!BL126/A_MonthPrice!$E126*100,1))</f>
      </c>
      <c r="DX126">
        <f>IF(OR(CaptureMonthly!BM126="",A_MonthPrice!$E126=""),NA(),ROUND(CaptureMonthly!BM126-A_MonthPrice!$E126,2))</f>
      </c>
      <c r="DY126">
        <f>IF(OR(CaptureMonthly!BM126="",A_MonthPrice!$E126=""),NA(),ROUND(CaptureMonthly!BM126/A_MonthPrice!$E126*100,1))</f>
      </c>
      <c r="DZ126">
        <f>IF(OR(CaptureMonthly!BN126="",A_MonthPrice!$E126=""),NA(),ROUND(CaptureMonthly!BN126-A_MonthPrice!$E126,2))</f>
      </c>
      <c r="EA126">
        <f>IF(OR(CaptureMonthly!BN126="",A_MonthPrice!$E126=""),NA(),ROUND(CaptureMonthly!BN126/A_MonthPrice!$E126*100,1))</f>
      </c>
      <c r="EB126">
        <f>IF(OR(CaptureMonthly!BO126="",A_MonthPrice!$E126=""),NA(),ROUND(CaptureMonthly!BO126-A_MonthPrice!$E126,2))</f>
      </c>
      <c r="EC126">
        <f>IF(OR(CaptureMonthly!BO126="",A_MonthPrice!$E126=""),NA(),ROUND(CaptureMonthly!BO126/A_MonthPrice!$E126*100,1))</f>
      </c>
      <c r="ED126">
        <f>IF(OR(CaptureMonthly!BP126="",A_MonthPrice!$E126=""),NA(),ROUND(CaptureMonthly!BP126-A_MonthPrice!$E126,2))</f>
      </c>
      <c r="EE126">
        <f>IF(OR(CaptureMonthly!BP126="",A_MonthPrice!$E126=""),NA(),ROUND(CaptureMonthly!BP126/A_MonthPrice!$E126*100,1))</f>
      </c>
      <c r="EF126">
        <f>IF(OR(CaptureMonthly!BQ126="",A_MonthPrice!$E126=""),NA(),ROUND(CaptureMonthly!BQ126-A_MonthPrice!$E126,2))</f>
      </c>
      <c r="EG126">
        <f>IF(OR(CaptureMonthly!BQ126="",A_MonthPrice!$E126=""),NA(),ROUND(CaptureMonthly!BQ126/A_MonthPrice!$E126*100,1))</f>
      </c>
      <c r="EH126">
        <f>IF(OR(CaptureMonthly!BR126="",A_MonthPrice!$F126=""),NA(),ROUND(CaptureMonthly!BR126-A_MonthPrice!$F126,2))</f>
      </c>
      <c r="EI126">
        <f>IF(OR(CaptureMonthly!BR126="",A_MonthPrice!$F126=""),NA(),ROUND(CaptureMonthly!BR126/A_MonthPrice!$F126*100,1))</f>
      </c>
      <c r="EJ126">
        <f>IF(OR(CaptureMonthly!BS126="",A_MonthPrice!$F126=""),NA(),ROUND(CaptureMonthly!BS126-A_MonthPrice!$F126,2))</f>
      </c>
      <c r="EK126">
        <f>IF(OR(CaptureMonthly!BS126="",A_MonthPrice!$F126=""),NA(),ROUND(CaptureMonthly!BS126/A_MonthPrice!$F126*100,1))</f>
      </c>
      <c r="EL126">
        <f>IF(OR(CaptureMonthly!BT126="",A_MonthPrice!$F126=""),NA(),ROUND(CaptureMonthly!BT126-A_MonthPrice!$F126,2))</f>
      </c>
      <c r="EM126">
        <f>IF(OR(CaptureMonthly!BT126="",A_MonthPrice!$F126=""),NA(),ROUND(CaptureMonthly!BT126/A_MonthPrice!$F126*100,1))</f>
      </c>
      <c r="EN126">
        <f>IF(OR(CaptureMonthly!BU126="",A_MonthPrice!$F126=""),NA(),ROUND(CaptureMonthly!BU126-A_MonthPrice!$F126,2))</f>
      </c>
      <c r="EO126">
        <f>IF(OR(CaptureMonthly!BU126="",A_MonthPrice!$F126=""),NA(),ROUND(CaptureMonthly!BU126/A_MonthPrice!$F126*100,1))</f>
      </c>
      <c r="EP126">
        <f>IF(OR(CaptureMonthly!BV126="",A_MonthPrice!$F126=""),NA(),ROUND(CaptureMonthly!BV126-A_MonthPrice!$F126,2))</f>
      </c>
      <c r="EQ126">
        <f>IF(OR(CaptureMonthly!BV126="",A_MonthPrice!$F126=""),NA(),ROUND(CaptureMonthly!BV126/A_MonthPrice!$F126*100,1))</f>
      </c>
      <c r="ER126">
        <f>IF(OR(CaptureMonthly!BW126="",A_MonthPrice!$F126=""),NA(),ROUND(CaptureMonthly!BW126-A_MonthPrice!$F126,2))</f>
      </c>
      <c r="ES126">
        <f>IF(OR(CaptureMonthly!BW126="",A_MonthPrice!$F126=""),NA(),ROUND(CaptureMonthly!BW126/A_MonthPrice!$F126*100,1))</f>
      </c>
      <c r="ET126">
        <f>IF(OR(CaptureMonthly!BX126="",A_MonthPrice!$F126=""),NA(),ROUND(CaptureMonthly!BX126-A_MonthPrice!$F126,2))</f>
      </c>
      <c r="EU126">
        <f>IF(OR(CaptureMonthly!BX126="",A_MonthPrice!$F126=""),NA(),ROUND(CaptureMonthly!BX126/A_MonthPrice!$F126*100,1))</f>
      </c>
      <c r="EV126">
        <f>IF(OR(CaptureMonthly!BY126="",A_MonthPrice!$F126=""),NA(),ROUND(CaptureMonthly!BY126-A_MonthPrice!$F126,2))</f>
      </c>
      <c r="EW126">
        <f>IF(OR(CaptureMonthly!BY126="",A_MonthPrice!$F126=""),NA(),ROUND(CaptureMonthly!BY126/A_MonthPrice!$F126*100,1))</f>
      </c>
      <c r="EX126">
        <f>IF(OR(CaptureMonthly!BZ126="",A_MonthPrice!$F126=""),NA(),ROUND(CaptureMonthly!BZ126-A_MonthPrice!$F126,2))</f>
      </c>
      <c r="EY126">
        <f>IF(OR(CaptureMonthly!BZ126="",A_MonthPrice!$F126=""),NA(),ROUND(CaptureMonthly!BZ126/A_MonthPrice!$F126*100,1))</f>
      </c>
      <c r="EZ126">
        <f>IF(OR(CaptureMonthly!CA126="",A_MonthPrice!$F126=""),NA(),ROUND(CaptureMonthly!CA126-A_MonthPrice!$F126,2))</f>
      </c>
      <c r="FA126">
        <f>IF(OR(CaptureMonthly!CA126="",A_MonthPrice!$F126=""),NA(),ROUND(CaptureMonthly!CA126/A_MonthPrice!$F126*100,1))</f>
      </c>
      <c r="FB126">
        <f>IF(OR(CaptureMonthly!CB126="",A_MonthPrice!$F126=""),NA(),ROUND(CaptureMonthly!CB126-A_MonthPrice!$F126,2))</f>
      </c>
      <c r="FC126">
        <f>IF(OR(CaptureMonthly!CB126="",A_MonthPrice!$F126=""),NA(),ROUND(CaptureMonthly!CB126/A_MonthPrice!$F126*100,1))</f>
      </c>
      <c r="FD126">
        <f>IF(OR(CaptureMonthly!CC126="",A_MonthPrice!$F126=""),NA(),ROUND(CaptureMonthly!CC126-A_MonthPrice!$F126,2))</f>
      </c>
      <c r="FE126">
        <f>IF(OR(CaptureMonthly!CC126="",A_MonthPrice!$F126=""),NA(),ROUND(CaptureMonthly!CC126/A_MonthPrice!$F126*100,1))</f>
      </c>
      <c r="FF126">
        <f>IF(OR(CaptureMonthly!CD126="",A_MonthPrice!$F126=""),NA(),ROUND(CaptureMonthly!CD126-A_MonthPrice!$F126,2))</f>
      </c>
      <c r="FG126">
        <f>IF(OR(CaptureMonthly!CD126="",A_MonthPrice!$F126=""),NA(),ROUND(CaptureMonthly!CD126/A_MonthPrice!$F126*100,1))</f>
      </c>
      <c r="FH126">
        <f>IF(OR(CaptureMonthly!CE126="",A_MonthPrice!$F126=""),NA(),ROUND(CaptureMonthly!CE126-A_MonthPrice!$F126,2))</f>
      </c>
      <c r="FI126">
        <f>IF(OR(CaptureMonthly!CE126="",A_MonthPrice!$F126=""),NA(),ROUND(CaptureMonthly!CE126/A_MonthPrice!$F126*100,1))</f>
      </c>
      <c r="FJ126">
        <f>IF(OR(CaptureMonthly!CF126="",A_MonthPrice!$F126=""),NA(),ROUND(CaptureMonthly!CF126-A_MonthPrice!$F126,2))</f>
      </c>
      <c r="FK126">
        <f>IF(OR(CaptureMonthly!CF126="",A_MonthPrice!$F126=""),NA(),ROUND(CaptureMonthly!CF126/A_MonthPrice!$F126*100,1))</f>
      </c>
      <c r="FL126">
        <f>IF(OR(CaptureMonthly!CG126="",A_MonthPrice!$F126=""),NA(),ROUND(CaptureMonthly!CG126-A_MonthPrice!$F126,2))</f>
      </c>
      <c r="FM126">
        <f>IF(OR(CaptureMonthly!CG126="",A_MonthPrice!$F126=""),NA(),ROUND(CaptureMonthly!CG126/A_MonthPrice!$F126*100,1))</f>
      </c>
      <c r="FN126">
        <f>IF(OR(CaptureMonthly!CH126="",A_MonthPrice!$F126=""),NA(),ROUND(CaptureMonthly!CH126-A_MonthPrice!$F126,2))</f>
      </c>
      <c r="FO126">
        <f>IF(OR(CaptureMonthly!CH126="",A_MonthPrice!$F126=""),NA(),ROUND(CaptureMonthly!CH126/A_MonthPrice!$F126*100,1))</f>
      </c>
      <c r="FP126">
        <f>IF(OR(CaptureMonthlyExtra!B126="",A_MonthPrice!$G126=""),NA(),ROUND(CaptureMonthlyExtra!B126-A_MonthPrice!$G126,2))</f>
      </c>
      <c r="FQ126">
        <f>IF(OR(CaptureMonthlyExtra!B126="",A_MonthPrice!$G126=""),NA(),ROUND(CaptureMonthlyExtra!B126/A_MonthPrice!$G126*100,1))</f>
      </c>
      <c r="FR126">
        <f>IF(OR(CaptureMonthlyExtra!C126="",A_MonthPrice!$G126=""),NA(),ROUND(CaptureMonthlyExtra!C126-A_MonthPrice!$G126,2))</f>
      </c>
      <c r="FS126">
        <f>IF(OR(CaptureMonthlyExtra!C126="",A_MonthPrice!$G126=""),NA(),ROUND(CaptureMonthlyExtra!C126/A_MonthPrice!$G126*100,1))</f>
      </c>
      <c r="FT126">
        <f>IF(OR(CaptureMonthlyExtra!D126="",A_MonthPrice!$G126=""),NA(),ROUND(CaptureMonthlyExtra!D126-A_MonthPrice!$G126,2))</f>
      </c>
      <c r="FU126">
        <f>IF(OR(CaptureMonthlyExtra!D126="",A_MonthPrice!$G126=""),NA(),ROUND(CaptureMonthlyExtra!D126/A_MonthPrice!$G126*100,1))</f>
      </c>
      <c r="FV126">
        <f>IF(OR(CaptureMonthlyExtra!E126="",A_MonthPrice!$G126=""),NA(),ROUND(CaptureMonthlyExtra!E126-A_MonthPrice!$G126,2))</f>
      </c>
      <c r="FW126">
        <f>IF(OR(CaptureMonthlyExtra!E126="",A_MonthPrice!$G126=""),NA(),ROUND(CaptureMonthlyExtra!E126/A_MonthPrice!$G126*100,1))</f>
      </c>
      <c r="FX126">
        <f>IF(OR(CaptureMonthlyExtra!F126="",A_MonthPrice!$G126=""),NA(),ROUND(CaptureMonthlyExtra!F126-A_MonthPrice!$G126,2))</f>
      </c>
      <c r="FY126">
        <f>IF(OR(CaptureMonthlyExtra!F126="",A_MonthPrice!$G126=""),NA(),ROUND(CaptureMonthlyExtra!F126/A_MonthPrice!$G126*100,1))</f>
      </c>
      <c r="FZ126">
        <f>IF(OR(CaptureMonthlyExtra!G126="",A_MonthPrice!$G126=""),NA(),ROUND(CaptureMonthlyExtra!G126-A_MonthPrice!$G126,2))</f>
      </c>
      <c r="GA126">
        <f>IF(OR(CaptureMonthlyExtra!G126="",A_MonthPrice!$G126=""),NA(),ROUND(CaptureMonthlyExtra!G126/A_MonthPrice!$G126*100,1))</f>
      </c>
      <c r="GB126">
        <f>IF(OR(CaptureMonthlyExtra!H126="",A_MonthPrice!$G126=""),NA(),ROUND(CaptureMonthlyExtra!H126-A_MonthPrice!$G126,2))</f>
      </c>
      <c r="GC126">
        <f>IF(OR(CaptureMonthlyExtra!H126="",A_MonthPrice!$G126=""),NA(),ROUND(CaptureMonthlyExtra!H126/A_MonthPrice!$G126*100,1))</f>
      </c>
      <c r="GD126">
        <f>IF(OR(CaptureMonthlyExtra!I126="",A_MonthPrice!$G126=""),NA(),ROUND(CaptureMonthlyExtra!I126-A_MonthPrice!$G126,2))</f>
      </c>
      <c r="GE126">
        <f>IF(OR(CaptureMonthlyExtra!I126="",A_MonthPrice!$G126=""),NA(),ROUND(CaptureMonthlyExtra!I126/A_MonthPrice!$G126*100,1))</f>
      </c>
      <c r="GF126">
        <f>IF(OR(CaptureMonthlyExtra!J126="",A_MonthPrice!$G126=""),NA(),ROUND(CaptureMonthlyExtra!J126-A_MonthPrice!$G126,2))</f>
      </c>
      <c r="GG126">
        <f>IF(OR(CaptureMonthlyExtra!J126="",A_MonthPrice!$G126=""),NA(),ROUND(CaptureMonthlyExtra!J126/A_MonthPrice!$G126*100,1))</f>
      </c>
      <c r="GH126">
        <f>IF(OR(CaptureMonthlyExtra!K126="",A_MonthPrice!$G126=""),NA(),ROUND(CaptureMonthlyExtra!K126-A_MonthPrice!$G126,2))</f>
      </c>
      <c r="GI126">
        <f>IF(OR(CaptureMonthlyExtra!K126="",A_MonthPrice!$G126=""),NA(),ROUND(CaptureMonthlyExtra!K126/A_MonthPrice!$G126*100,1))</f>
      </c>
      <c r="GJ126">
        <f>IF(OR(CaptureMonthlyExtra!L126="",A_MonthPrice!$G126=""),NA(),ROUND(CaptureMonthlyExtra!L126-A_MonthPrice!$G126,2))</f>
      </c>
      <c r="GK126">
        <f>IF(OR(CaptureMonthlyExtra!L126="",A_MonthPrice!$G126=""),NA(),ROUND(CaptureMonthlyExtra!L126/A_MonthPrice!$G126*100,1))</f>
      </c>
      <c r="GL126">
        <f>IF(OR(CaptureMonthlyExtra!M126="",A_MonthPrice!$G126=""),NA(),ROUND(CaptureMonthlyExtra!M126-A_MonthPrice!$G126,2))</f>
      </c>
      <c r="GM126">
        <f>IF(OR(CaptureMonthlyExtra!M126="",A_MonthPrice!$G126=""),NA(),ROUND(CaptureMonthlyExtra!M126/A_MonthPrice!$G126*100,1))</f>
      </c>
      <c r="GN126">
        <f>IF(OR(CaptureMonthlyExtra!N126="",A_MonthPrice!$G126=""),NA(),ROUND(CaptureMonthlyExtra!N126-A_MonthPrice!$G126,2))</f>
      </c>
      <c r="GO126">
        <f>IF(OR(CaptureMonthlyExtra!N126="",A_MonthPrice!$G126=""),NA(),ROUND(CaptureMonthlyExtra!N126/A_MonthPrice!$G126*100,1))</f>
      </c>
      <c r="GP126">
        <f>IF(OR(CaptureMonthlyExtra!O126="",A_MonthPrice!$G126=""),NA(),ROUND(CaptureMonthlyExtra!O126-A_MonthPrice!$G126,2))</f>
      </c>
      <c r="GQ126">
        <f>IF(OR(CaptureMonthlyExtra!O126="",A_MonthPrice!$G126=""),NA(),ROUND(CaptureMonthlyExtra!O126/A_MonthPrice!$G126*100,1))</f>
      </c>
      <c r="GR126">
        <f>IF(OR(CaptureMonthlyExtra!P126="",A_MonthPrice!$G126=""),NA(),ROUND(CaptureMonthlyExtra!P126-A_MonthPrice!$G126,2))</f>
      </c>
      <c r="GS126">
        <f>IF(OR(CaptureMonthlyExtra!P126="",A_MonthPrice!$G126=""),NA(),ROUND(CaptureMonthlyExtra!P126/A_MonthPrice!$G126*100,1))</f>
      </c>
      <c r="GT126">
        <f>IF(OR(CaptureMonthlyExtra!Q126="",A_MonthPrice!$G126=""),NA(),ROUND(CaptureMonthlyExtra!Q126-A_MonthPrice!$G126,2))</f>
      </c>
      <c r="GU126">
        <f>IF(OR(CaptureMonthlyExtra!Q126="",A_MonthPrice!$G126=""),NA(),ROUND(CaptureMonthlyExtra!Q126/A_MonthPrice!$G126*100,1))</f>
      </c>
      <c r="GV126">
        <f>IF(OR(CaptureMonthlyExtra!R126="",A_MonthPrice!$G126=""),NA(),ROUND(CaptureMonthlyExtra!R126-A_MonthPrice!$G126,2))</f>
      </c>
      <c r="GW126">
        <f>IF(OR(CaptureMonthlyExtra!R126="",A_MonthPrice!$G126=""),NA(),ROUND(CaptureMonthlyExtra!R126/A_MonthPrice!$G126*100,1))</f>
      </c>
    </row>
    <row r="127" spans="1:502">
      <c r="A127">
        <f>CaptureMonthly!A127</f>
      </c>
      <c r="B127">
        <f>IF(OR(CaptureMonthly!B127="",A_MonthPrice!$B127=""),NA(),ROUND(CaptureMonthly!B127-A_MonthPrice!$B127,2))</f>
      </c>
      <c r="C127">
        <f>IF(OR(CaptureMonthly!B127="",A_MonthPrice!$B127=""),NA(),ROUND(CaptureMonthly!B127/A_MonthPrice!$B127*100,1))</f>
      </c>
      <c r="D127">
        <f>IF(OR(CaptureMonthly!C127="",A_MonthPrice!$B127=""),NA(),ROUND(CaptureMonthly!C127-A_MonthPrice!$B127,2))</f>
      </c>
      <c r="E127">
        <f>IF(OR(CaptureMonthly!C127="",A_MonthPrice!$B127=""),NA(),ROUND(CaptureMonthly!C127/A_MonthPrice!$B127*100,1))</f>
      </c>
      <c r="F127">
        <f>IF(OR(CaptureMonthly!D127="",A_MonthPrice!$B127=""),NA(),ROUND(CaptureMonthly!D127-A_MonthPrice!$B127,2))</f>
      </c>
      <c r="G127">
        <f>IF(OR(CaptureMonthly!D127="",A_MonthPrice!$B127=""),NA(),ROUND(CaptureMonthly!D127/A_MonthPrice!$B127*100,1))</f>
      </c>
      <c r="H127">
        <f>IF(OR(CaptureMonthly!E127="",A_MonthPrice!$B127=""),NA(),ROUND(CaptureMonthly!E127-A_MonthPrice!$B127,2))</f>
      </c>
      <c r="I127">
        <f>IF(OR(CaptureMonthly!E127="",A_MonthPrice!$B127=""),NA(),ROUND(CaptureMonthly!E127/A_MonthPrice!$B127*100,1))</f>
      </c>
      <c r="J127">
        <f>IF(OR(CaptureMonthly!F127="",A_MonthPrice!$B127=""),NA(),ROUND(CaptureMonthly!F127-A_MonthPrice!$B127,2))</f>
      </c>
      <c r="K127">
        <f>IF(OR(CaptureMonthly!F127="",A_MonthPrice!$B127=""),NA(),ROUND(CaptureMonthly!F127/A_MonthPrice!$B127*100,1))</f>
      </c>
      <c r="L127">
        <f>IF(OR(CaptureMonthly!G127="",A_MonthPrice!$B127=""),NA(),ROUND(CaptureMonthly!G127-A_MonthPrice!$B127,2))</f>
      </c>
      <c r="M127">
        <f>IF(OR(CaptureMonthly!G127="",A_MonthPrice!$B127=""),NA(),ROUND(CaptureMonthly!G127/A_MonthPrice!$B127*100,1))</f>
      </c>
      <c r="N127">
        <f>IF(OR(CaptureMonthly!H127="",A_MonthPrice!$B127=""),NA(),ROUND(CaptureMonthly!H127-A_MonthPrice!$B127,2))</f>
      </c>
      <c r="O127">
        <f>IF(OR(CaptureMonthly!H127="",A_MonthPrice!$B127=""),NA(),ROUND(CaptureMonthly!H127/A_MonthPrice!$B127*100,1))</f>
      </c>
      <c r="P127">
        <f>IF(OR(CaptureMonthly!I127="",A_MonthPrice!$B127=""),NA(),ROUND(CaptureMonthly!I127-A_MonthPrice!$B127,2))</f>
      </c>
      <c r="Q127">
        <f>IF(OR(CaptureMonthly!I127="",A_MonthPrice!$B127=""),NA(),ROUND(CaptureMonthly!I127/A_MonthPrice!$B127*100,1))</f>
      </c>
      <c r="R127">
        <f>IF(OR(CaptureMonthly!J127="",A_MonthPrice!$B127=""),NA(),ROUND(CaptureMonthly!J127-A_MonthPrice!$B127,2))</f>
      </c>
      <c r="S127">
        <f>IF(OR(CaptureMonthly!J127="",A_MonthPrice!$B127=""),NA(),ROUND(CaptureMonthly!J127/A_MonthPrice!$B127*100,1))</f>
      </c>
      <c r="T127">
        <f>IF(OR(CaptureMonthly!K127="",A_MonthPrice!$B127=""),NA(),ROUND(CaptureMonthly!K127-A_MonthPrice!$B127,2))</f>
      </c>
      <c r="U127">
        <f>IF(OR(CaptureMonthly!K127="",A_MonthPrice!$B127=""),NA(),ROUND(CaptureMonthly!K127/A_MonthPrice!$B127*100,1))</f>
      </c>
      <c r="V127">
        <f>IF(OR(CaptureMonthly!L127="",A_MonthPrice!$B127=""),NA(),ROUND(CaptureMonthly!L127-A_MonthPrice!$B127,2))</f>
      </c>
      <c r="W127">
        <f>IF(OR(CaptureMonthly!L127="",A_MonthPrice!$B127=""),NA(),ROUND(CaptureMonthly!L127/A_MonthPrice!$B127*100,1))</f>
      </c>
      <c r="X127">
        <f>IF(OR(CaptureMonthly!M127="",A_MonthPrice!$B127=""),NA(),ROUND(CaptureMonthly!M127-A_MonthPrice!$B127,2))</f>
      </c>
      <c r="Y127">
        <f>IF(OR(CaptureMonthly!M127="",A_MonthPrice!$B127=""),NA(),ROUND(CaptureMonthly!M127/A_MonthPrice!$B127*100,1))</f>
      </c>
      <c r="Z127">
        <f>IF(OR(CaptureMonthly!N127="",A_MonthPrice!$B127=""),NA(),ROUND(CaptureMonthly!N127-A_MonthPrice!$B127,2))</f>
      </c>
      <c r="AA127">
        <f>IF(OR(CaptureMonthly!N127="",A_MonthPrice!$B127=""),NA(),ROUND(CaptureMonthly!N127/A_MonthPrice!$B127*100,1))</f>
      </c>
      <c r="AB127">
        <f>IF(OR(CaptureMonthly!O127="",A_MonthPrice!$B127=""),NA(),ROUND(CaptureMonthly!O127-A_MonthPrice!$B127,2))</f>
      </c>
      <c r="AC127">
        <f>IF(OR(CaptureMonthly!O127="",A_MonthPrice!$B127=""),NA(),ROUND(CaptureMonthly!O127/A_MonthPrice!$B127*100,1))</f>
      </c>
      <c r="AD127">
        <f>IF(OR(CaptureMonthly!P127="",A_MonthPrice!$B127=""),NA(),ROUND(CaptureMonthly!P127-A_MonthPrice!$B127,2))</f>
      </c>
      <c r="AE127">
        <f>IF(OR(CaptureMonthly!P127="",A_MonthPrice!$B127=""),NA(),ROUND(CaptureMonthly!P127/A_MonthPrice!$B127*100,1))</f>
      </c>
      <c r="AF127">
        <f>IF(OR(CaptureMonthly!Q127="",A_MonthPrice!$B127=""),NA(),ROUND(CaptureMonthly!Q127-A_MonthPrice!$B127,2))</f>
      </c>
      <c r="AG127">
        <f>IF(OR(CaptureMonthly!Q127="",A_MonthPrice!$B127=""),NA(),ROUND(CaptureMonthly!Q127/A_MonthPrice!$B127*100,1))</f>
      </c>
      <c r="AH127">
        <f>IF(OR(CaptureMonthly!R127="",A_MonthPrice!$B127=""),NA(),ROUND(CaptureMonthly!R127-A_MonthPrice!$B127,2))</f>
      </c>
      <c r="AI127">
        <f>IF(OR(CaptureMonthly!R127="",A_MonthPrice!$B127=""),NA(),ROUND(CaptureMonthly!R127/A_MonthPrice!$B127*100,1))</f>
      </c>
      <c r="AJ127">
        <f>IF(OR(CaptureMonthly!S127="",A_MonthPrice!$C127=""),NA(),ROUND(CaptureMonthly!S127-A_MonthPrice!$C127,2))</f>
      </c>
      <c r="AK127">
        <f>IF(OR(CaptureMonthly!S127="",A_MonthPrice!$C127=""),NA(),ROUND(CaptureMonthly!S127/A_MonthPrice!$C127*100,1))</f>
      </c>
      <c r="AL127">
        <f>IF(OR(CaptureMonthly!T127="",A_MonthPrice!$C127=""),NA(),ROUND(CaptureMonthly!T127-A_MonthPrice!$C127,2))</f>
      </c>
      <c r="AM127">
        <f>IF(OR(CaptureMonthly!T127="",A_MonthPrice!$C127=""),NA(),ROUND(CaptureMonthly!T127/A_MonthPrice!$C127*100,1))</f>
      </c>
      <c r="AN127">
        <f>IF(OR(CaptureMonthly!U127="",A_MonthPrice!$C127=""),NA(),ROUND(CaptureMonthly!U127-A_MonthPrice!$C127,2))</f>
      </c>
      <c r="AO127">
        <f>IF(OR(CaptureMonthly!U127="",A_MonthPrice!$C127=""),NA(),ROUND(CaptureMonthly!U127/A_MonthPrice!$C127*100,1))</f>
      </c>
      <c r="AP127">
        <f>IF(OR(CaptureMonthly!V127="",A_MonthPrice!$C127=""),NA(),ROUND(CaptureMonthly!V127-A_MonthPrice!$C127,2))</f>
      </c>
      <c r="AQ127">
        <f>IF(OR(CaptureMonthly!V127="",A_MonthPrice!$C127=""),NA(),ROUND(CaptureMonthly!V127/A_MonthPrice!$C127*100,1))</f>
      </c>
      <c r="AR127">
        <f>IF(OR(CaptureMonthly!W127="",A_MonthPrice!$C127=""),NA(),ROUND(CaptureMonthly!W127-A_MonthPrice!$C127,2))</f>
      </c>
      <c r="AS127">
        <f>IF(OR(CaptureMonthly!W127="",A_MonthPrice!$C127=""),NA(),ROUND(CaptureMonthly!W127/A_MonthPrice!$C127*100,1))</f>
      </c>
      <c r="AT127">
        <f>IF(OR(CaptureMonthly!X127="",A_MonthPrice!$C127=""),NA(),ROUND(CaptureMonthly!X127-A_MonthPrice!$C127,2))</f>
      </c>
      <c r="AU127">
        <f>IF(OR(CaptureMonthly!X127="",A_MonthPrice!$C127=""),NA(),ROUND(CaptureMonthly!X127/A_MonthPrice!$C127*100,1))</f>
      </c>
      <c r="AV127">
        <f>IF(OR(CaptureMonthly!Y127="",A_MonthPrice!$C127=""),NA(),ROUND(CaptureMonthly!Y127-A_MonthPrice!$C127,2))</f>
      </c>
      <c r="AW127">
        <f>IF(OR(CaptureMonthly!Y127="",A_MonthPrice!$C127=""),NA(),ROUND(CaptureMonthly!Y127/A_MonthPrice!$C127*100,1))</f>
      </c>
      <c r="AX127">
        <f>IF(OR(CaptureMonthly!Z127="",A_MonthPrice!$C127=""),NA(),ROUND(CaptureMonthly!Z127-A_MonthPrice!$C127,2))</f>
      </c>
      <c r="AY127">
        <f>IF(OR(CaptureMonthly!Z127="",A_MonthPrice!$C127=""),NA(),ROUND(CaptureMonthly!Z127/A_MonthPrice!$C127*100,1))</f>
      </c>
      <c r="AZ127">
        <f>IF(OR(CaptureMonthly!AA127="",A_MonthPrice!$C127=""),NA(),ROUND(CaptureMonthly!AA127-A_MonthPrice!$C127,2))</f>
      </c>
      <c r="BA127">
        <f>IF(OR(CaptureMonthly!AA127="",A_MonthPrice!$C127=""),NA(),ROUND(CaptureMonthly!AA127/A_MonthPrice!$C127*100,1))</f>
      </c>
      <c r="BB127">
        <f>IF(OR(CaptureMonthly!AB127="",A_MonthPrice!$C127=""),NA(),ROUND(CaptureMonthly!AB127-A_MonthPrice!$C127,2))</f>
      </c>
      <c r="BC127">
        <f>IF(OR(CaptureMonthly!AB127="",A_MonthPrice!$C127=""),NA(),ROUND(CaptureMonthly!AB127/A_MonthPrice!$C127*100,1))</f>
      </c>
      <c r="BD127">
        <f>IF(OR(CaptureMonthly!AC127="",A_MonthPrice!$C127=""),NA(),ROUND(CaptureMonthly!AC127-A_MonthPrice!$C127,2))</f>
      </c>
      <c r="BE127">
        <f>IF(OR(CaptureMonthly!AC127="",A_MonthPrice!$C127=""),NA(),ROUND(CaptureMonthly!AC127/A_MonthPrice!$C127*100,1))</f>
      </c>
      <c r="BF127">
        <f>IF(OR(CaptureMonthly!AD127="",A_MonthPrice!$C127=""),NA(),ROUND(CaptureMonthly!AD127-A_MonthPrice!$C127,2))</f>
      </c>
      <c r="BG127">
        <f>IF(OR(CaptureMonthly!AD127="",A_MonthPrice!$C127=""),NA(),ROUND(CaptureMonthly!AD127/A_MonthPrice!$C127*100,1))</f>
      </c>
      <c r="BH127">
        <f>IF(OR(CaptureMonthly!AE127="",A_MonthPrice!$C127=""),NA(),ROUND(CaptureMonthly!AE127-A_MonthPrice!$C127,2))</f>
      </c>
      <c r="BI127">
        <f>IF(OR(CaptureMonthly!AE127="",A_MonthPrice!$C127=""),NA(),ROUND(CaptureMonthly!AE127/A_MonthPrice!$C127*100,1))</f>
      </c>
      <c r="BJ127">
        <f>IF(OR(CaptureMonthly!AF127="",A_MonthPrice!$C127=""),NA(),ROUND(CaptureMonthly!AF127-A_MonthPrice!$C127,2))</f>
      </c>
      <c r="BK127">
        <f>IF(OR(CaptureMonthly!AF127="",A_MonthPrice!$C127=""),NA(),ROUND(CaptureMonthly!AF127/A_MonthPrice!$C127*100,1))</f>
      </c>
      <c r="BL127">
        <f>IF(OR(CaptureMonthly!AG127="",A_MonthPrice!$C127=""),NA(),ROUND(CaptureMonthly!AG127-A_MonthPrice!$C127,2))</f>
      </c>
      <c r="BM127">
        <f>IF(OR(CaptureMonthly!AG127="",A_MonthPrice!$C127=""),NA(),ROUND(CaptureMonthly!AG127/A_MonthPrice!$C127*100,1))</f>
      </c>
      <c r="BN127">
        <f>IF(OR(CaptureMonthly!AH127="",A_MonthPrice!$C127=""),NA(),ROUND(CaptureMonthly!AH127-A_MonthPrice!$C127,2))</f>
      </c>
      <c r="BO127">
        <f>IF(OR(CaptureMonthly!AH127="",A_MonthPrice!$C127=""),NA(),ROUND(CaptureMonthly!AH127/A_MonthPrice!$C127*100,1))</f>
      </c>
      <c r="BP127">
        <f>IF(OR(CaptureMonthly!AI127="",A_MonthPrice!$C127=""),NA(),ROUND(CaptureMonthly!AI127-A_MonthPrice!$C127,2))</f>
      </c>
      <c r="BQ127">
        <f>IF(OR(CaptureMonthly!AI127="",A_MonthPrice!$C127=""),NA(),ROUND(CaptureMonthly!AI127/A_MonthPrice!$C127*100,1))</f>
      </c>
      <c r="BR127">
        <f>IF(OR(CaptureMonthly!AJ127="",A_MonthPrice!$D127=""),NA(),ROUND(CaptureMonthly!AJ127-A_MonthPrice!$D127,2))</f>
      </c>
      <c r="BS127">
        <f>IF(OR(CaptureMonthly!AJ127="",A_MonthPrice!$D127=""),NA(),ROUND(CaptureMonthly!AJ127/A_MonthPrice!$D127*100,1))</f>
      </c>
      <c r="BT127">
        <f>IF(OR(CaptureMonthly!AK127="",A_MonthPrice!$D127=""),NA(),ROUND(CaptureMonthly!AK127-A_MonthPrice!$D127,2))</f>
      </c>
      <c r="BU127">
        <f>IF(OR(CaptureMonthly!AK127="",A_MonthPrice!$D127=""),NA(),ROUND(CaptureMonthly!AK127/A_MonthPrice!$D127*100,1))</f>
      </c>
      <c r="BV127">
        <f>IF(OR(CaptureMonthly!AL127="",A_MonthPrice!$D127=""),NA(),ROUND(CaptureMonthly!AL127-A_MonthPrice!$D127,2))</f>
      </c>
      <c r="BW127">
        <f>IF(OR(CaptureMonthly!AL127="",A_MonthPrice!$D127=""),NA(),ROUND(CaptureMonthly!AL127/A_MonthPrice!$D127*100,1))</f>
      </c>
      <c r="BX127">
        <f>IF(OR(CaptureMonthly!AM127="",A_MonthPrice!$D127=""),NA(),ROUND(CaptureMonthly!AM127-A_MonthPrice!$D127,2))</f>
      </c>
      <c r="BY127">
        <f>IF(OR(CaptureMonthly!AM127="",A_MonthPrice!$D127=""),NA(),ROUND(CaptureMonthly!AM127/A_MonthPrice!$D127*100,1))</f>
      </c>
      <c r="BZ127">
        <f>IF(OR(CaptureMonthly!AN127="",A_MonthPrice!$D127=""),NA(),ROUND(CaptureMonthly!AN127-A_MonthPrice!$D127,2))</f>
      </c>
      <c r="CA127">
        <f>IF(OR(CaptureMonthly!AN127="",A_MonthPrice!$D127=""),NA(),ROUND(CaptureMonthly!AN127/A_MonthPrice!$D127*100,1))</f>
      </c>
      <c r="CB127">
        <f>IF(OR(CaptureMonthly!AO127="",A_MonthPrice!$D127=""),NA(),ROUND(CaptureMonthly!AO127-A_MonthPrice!$D127,2))</f>
      </c>
      <c r="CC127">
        <f>IF(OR(CaptureMonthly!AO127="",A_MonthPrice!$D127=""),NA(),ROUND(CaptureMonthly!AO127/A_MonthPrice!$D127*100,1))</f>
      </c>
      <c r="CD127">
        <f>IF(OR(CaptureMonthly!AP127="",A_MonthPrice!$D127=""),NA(),ROUND(CaptureMonthly!AP127-A_MonthPrice!$D127,2))</f>
      </c>
      <c r="CE127">
        <f>IF(OR(CaptureMonthly!AP127="",A_MonthPrice!$D127=""),NA(),ROUND(CaptureMonthly!AP127/A_MonthPrice!$D127*100,1))</f>
      </c>
      <c r="CF127">
        <f>IF(OR(CaptureMonthly!AQ127="",A_MonthPrice!$D127=""),NA(),ROUND(CaptureMonthly!AQ127-A_MonthPrice!$D127,2))</f>
      </c>
      <c r="CG127">
        <f>IF(OR(CaptureMonthly!AQ127="",A_MonthPrice!$D127=""),NA(),ROUND(CaptureMonthly!AQ127/A_MonthPrice!$D127*100,1))</f>
      </c>
      <c r="CH127">
        <f>IF(OR(CaptureMonthly!AR127="",A_MonthPrice!$D127=""),NA(),ROUND(CaptureMonthly!AR127-A_MonthPrice!$D127,2))</f>
      </c>
      <c r="CI127">
        <f>IF(OR(CaptureMonthly!AR127="",A_MonthPrice!$D127=""),NA(),ROUND(CaptureMonthly!AR127/A_MonthPrice!$D127*100,1))</f>
      </c>
      <c r="CJ127">
        <f>IF(OR(CaptureMonthly!AS127="",A_MonthPrice!$D127=""),NA(),ROUND(CaptureMonthly!AS127-A_MonthPrice!$D127,2))</f>
      </c>
      <c r="CK127">
        <f>IF(OR(CaptureMonthly!AS127="",A_MonthPrice!$D127=""),NA(),ROUND(CaptureMonthly!AS127/A_MonthPrice!$D127*100,1))</f>
      </c>
      <c r="CL127">
        <f>IF(OR(CaptureMonthly!AT127="",A_MonthPrice!$D127=""),NA(),ROUND(CaptureMonthly!AT127-A_MonthPrice!$D127,2))</f>
      </c>
      <c r="CM127">
        <f>IF(OR(CaptureMonthly!AT127="",A_MonthPrice!$D127=""),NA(),ROUND(CaptureMonthly!AT127/A_MonthPrice!$D127*100,1))</f>
      </c>
      <c r="CN127">
        <f>IF(OR(CaptureMonthly!AU127="",A_MonthPrice!$D127=""),NA(),ROUND(CaptureMonthly!AU127-A_MonthPrice!$D127,2))</f>
      </c>
      <c r="CO127">
        <f>IF(OR(CaptureMonthly!AU127="",A_MonthPrice!$D127=""),NA(),ROUND(CaptureMonthly!AU127/A_MonthPrice!$D127*100,1))</f>
      </c>
      <c r="CP127">
        <f>IF(OR(CaptureMonthly!AV127="",A_MonthPrice!$D127=""),NA(),ROUND(CaptureMonthly!AV127-A_MonthPrice!$D127,2))</f>
      </c>
      <c r="CQ127">
        <f>IF(OR(CaptureMonthly!AV127="",A_MonthPrice!$D127=""),NA(),ROUND(CaptureMonthly!AV127/A_MonthPrice!$D127*100,1))</f>
      </c>
      <c r="CR127">
        <f>IF(OR(CaptureMonthly!AW127="",A_MonthPrice!$D127=""),NA(),ROUND(CaptureMonthly!AW127-A_MonthPrice!$D127,2))</f>
      </c>
      <c r="CS127">
        <f>IF(OR(CaptureMonthly!AW127="",A_MonthPrice!$D127=""),NA(),ROUND(CaptureMonthly!AW127/A_MonthPrice!$D127*100,1))</f>
      </c>
      <c r="CT127">
        <f>IF(OR(CaptureMonthly!AX127="",A_MonthPrice!$D127=""),NA(),ROUND(CaptureMonthly!AX127-A_MonthPrice!$D127,2))</f>
      </c>
      <c r="CU127">
        <f>IF(OR(CaptureMonthly!AX127="",A_MonthPrice!$D127=""),NA(),ROUND(CaptureMonthly!AX127/A_MonthPrice!$D127*100,1))</f>
      </c>
      <c r="CV127">
        <f>IF(OR(CaptureMonthly!AY127="",A_MonthPrice!$D127=""),NA(),ROUND(CaptureMonthly!AY127-A_MonthPrice!$D127,2))</f>
      </c>
      <c r="CW127">
        <f>IF(OR(CaptureMonthly!AY127="",A_MonthPrice!$D127=""),NA(),ROUND(CaptureMonthly!AY127/A_MonthPrice!$D127*100,1))</f>
      </c>
      <c r="CX127">
        <f>IF(OR(CaptureMonthly!AZ127="",A_MonthPrice!$D127=""),NA(),ROUND(CaptureMonthly!AZ127-A_MonthPrice!$D127,2))</f>
      </c>
      <c r="CY127">
        <f>IF(OR(CaptureMonthly!AZ127="",A_MonthPrice!$D127=""),NA(),ROUND(CaptureMonthly!AZ127/A_MonthPrice!$D127*100,1))</f>
      </c>
      <c r="CZ127">
        <f>IF(OR(CaptureMonthly!BA127="",A_MonthPrice!$E127=""),NA(),ROUND(CaptureMonthly!BA127-A_MonthPrice!$E127,2))</f>
      </c>
      <c r="DA127">
        <f>IF(OR(CaptureMonthly!BA127="",A_MonthPrice!$E127=""),NA(),ROUND(CaptureMonthly!BA127/A_MonthPrice!$E127*100,1))</f>
      </c>
      <c r="DB127">
        <f>IF(OR(CaptureMonthly!BB127="",A_MonthPrice!$E127=""),NA(),ROUND(CaptureMonthly!BB127-A_MonthPrice!$E127,2))</f>
      </c>
      <c r="DC127">
        <f>IF(OR(CaptureMonthly!BB127="",A_MonthPrice!$E127=""),NA(),ROUND(CaptureMonthly!BB127/A_MonthPrice!$E127*100,1))</f>
      </c>
      <c r="DD127">
        <f>IF(OR(CaptureMonthly!BC127="",A_MonthPrice!$E127=""),NA(),ROUND(CaptureMonthly!BC127-A_MonthPrice!$E127,2))</f>
      </c>
      <c r="DE127">
        <f>IF(OR(CaptureMonthly!BC127="",A_MonthPrice!$E127=""),NA(),ROUND(CaptureMonthly!BC127/A_MonthPrice!$E127*100,1))</f>
      </c>
      <c r="DF127">
        <f>IF(OR(CaptureMonthly!BD127="",A_MonthPrice!$E127=""),NA(),ROUND(CaptureMonthly!BD127-A_MonthPrice!$E127,2))</f>
      </c>
      <c r="DG127">
        <f>IF(OR(CaptureMonthly!BD127="",A_MonthPrice!$E127=""),NA(),ROUND(CaptureMonthly!BD127/A_MonthPrice!$E127*100,1))</f>
      </c>
      <c r="DH127">
        <f>IF(OR(CaptureMonthly!BE127="",A_MonthPrice!$E127=""),NA(),ROUND(CaptureMonthly!BE127-A_MonthPrice!$E127,2))</f>
      </c>
      <c r="DI127">
        <f>IF(OR(CaptureMonthly!BE127="",A_MonthPrice!$E127=""),NA(),ROUND(CaptureMonthly!BE127/A_MonthPrice!$E127*100,1))</f>
      </c>
      <c r="DJ127">
        <f>IF(OR(CaptureMonthly!BF127="",A_MonthPrice!$E127=""),NA(),ROUND(CaptureMonthly!BF127-A_MonthPrice!$E127,2))</f>
      </c>
      <c r="DK127">
        <f>IF(OR(CaptureMonthly!BF127="",A_MonthPrice!$E127=""),NA(),ROUND(CaptureMonthly!BF127/A_MonthPrice!$E127*100,1))</f>
      </c>
      <c r="DL127">
        <f>IF(OR(CaptureMonthly!BG127="",A_MonthPrice!$E127=""),NA(),ROUND(CaptureMonthly!BG127-A_MonthPrice!$E127,2))</f>
      </c>
      <c r="DM127">
        <f>IF(OR(CaptureMonthly!BG127="",A_MonthPrice!$E127=""),NA(),ROUND(CaptureMonthly!BG127/A_MonthPrice!$E127*100,1))</f>
      </c>
      <c r="DN127">
        <f>IF(OR(CaptureMonthly!BH127="",A_MonthPrice!$E127=""),NA(),ROUND(CaptureMonthly!BH127-A_MonthPrice!$E127,2))</f>
      </c>
      <c r="DO127">
        <f>IF(OR(CaptureMonthly!BH127="",A_MonthPrice!$E127=""),NA(),ROUND(CaptureMonthly!BH127/A_MonthPrice!$E127*100,1))</f>
      </c>
      <c r="DP127">
        <f>IF(OR(CaptureMonthly!BI127="",A_MonthPrice!$E127=""),NA(),ROUND(CaptureMonthly!BI127-A_MonthPrice!$E127,2))</f>
      </c>
      <c r="DQ127">
        <f>IF(OR(CaptureMonthly!BI127="",A_MonthPrice!$E127=""),NA(),ROUND(CaptureMonthly!BI127/A_MonthPrice!$E127*100,1))</f>
      </c>
      <c r="DR127">
        <f>IF(OR(CaptureMonthly!BJ127="",A_MonthPrice!$E127=""),NA(),ROUND(CaptureMonthly!BJ127-A_MonthPrice!$E127,2))</f>
      </c>
      <c r="DS127">
        <f>IF(OR(CaptureMonthly!BJ127="",A_MonthPrice!$E127=""),NA(),ROUND(CaptureMonthly!BJ127/A_MonthPrice!$E127*100,1))</f>
      </c>
      <c r="DT127">
        <f>IF(OR(CaptureMonthly!BK127="",A_MonthPrice!$E127=""),NA(),ROUND(CaptureMonthly!BK127-A_MonthPrice!$E127,2))</f>
      </c>
      <c r="DU127">
        <f>IF(OR(CaptureMonthly!BK127="",A_MonthPrice!$E127=""),NA(),ROUND(CaptureMonthly!BK127/A_MonthPrice!$E127*100,1))</f>
      </c>
      <c r="DV127">
        <f>IF(OR(CaptureMonthly!BL127="",A_MonthPrice!$E127=""),NA(),ROUND(CaptureMonthly!BL127-A_MonthPrice!$E127,2))</f>
      </c>
      <c r="DW127">
        <f>IF(OR(CaptureMonthly!BL127="",A_MonthPrice!$E127=""),NA(),ROUND(CaptureMonthly!BL127/A_MonthPrice!$E127*100,1))</f>
      </c>
      <c r="DX127">
        <f>IF(OR(CaptureMonthly!BM127="",A_MonthPrice!$E127=""),NA(),ROUND(CaptureMonthly!BM127-A_MonthPrice!$E127,2))</f>
      </c>
      <c r="DY127">
        <f>IF(OR(CaptureMonthly!BM127="",A_MonthPrice!$E127=""),NA(),ROUND(CaptureMonthly!BM127/A_MonthPrice!$E127*100,1))</f>
      </c>
      <c r="DZ127">
        <f>IF(OR(CaptureMonthly!BN127="",A_MonthPrice!$E127=""),NA(),ROUND(CaptureMonthly!BN127-A_MonthPrice!$E127,2))</f>
      </c>
      <c r="EA127">
        <f>IF(OR(CaptureMonthly!BN127="",A_MonthPrice!$E127=""),NA(),ROUND(CaptureMonthly!BN127/A_MonthPrice!$E127*100,1))</f>
      </c>
      <c r="EB127">
        <f>IF(OR(CaptureMonthly!BO127="",A_MonthPrice!$E127=""),NA(),ROUND(CaptureMonthly!BO127-A_MonthPrice!$E127,2))</f>
      </c>
      <c r="EC127">
        <f>IF(OR(CaptureMonthly!BO127="",A_MonthPrice!$E127=""),NA(),ROUND(CaptureMonthly!BO127/A_MonthPrice!$E127*100,1))</f>
      </c>
      <c r="ED127">
        <f>IF(OR(CaptureMonthly!BP127="",A_MonthPrice!$E127=""),NA(),ROUND(CaptureMonthly!BP127-A_MonthPrice!$E127,2))</f>
      </c>
      <c r="EE127">
        <f>IF(OR(CaptureMonthly!BP127="",A_MonthPrice!$E127=""),NA(),ROUND(CaptureMonthly!BP127/A_MonthPrice!$E127*100,1))</f>
      </c>
      <c r="EF127">
        <f>IF(OR(CaptureMonthly!BQ127="",A_MonthPrice!$E127=""),NA(),ROUND(CaptureMonthly!BQ127-A_MonthPrice!$E127,2))</f>
      </c>
      <c r="EG127">
        <f>IF(OR(CaptureMonthly!BQ127="",A_MonthPrice!$E127=""),NA(),ROUND(CaptureMonthly!BQ127/A_MonthPrice!$E127*100,1))</f>
      </c>
      <c r="EH127">
        <f>IF(OR(CaptureMonthly!BR127="",A_MonthPrice!$F127=""),NA(),ROUND(CaptureMonthly!BR127-A_MonthPrice!$F127,2))</f>
      </c>
      <c r="EI127">
        <f>IF(OR(CaptureMonthly!BR127="",A_MonthPrice!$F127=""),NA(),ROUND(CaptureMonthly!BR127/A_MonthPrice!$F127*100,1))</f>
      </c>
      <c r="EJ127">
        <f>IF(OR(CaptureMonthly!BS127="",A_MonthPrice!$F127=""),NA(),ROUND(CaptureMonthly!BS127-A_MonthPrice!$F127,2))</f>
      </c>
      <c r="EK127">
        <f>IF(OR(CaptureMonthly!BS127="",A_MonthPrice!$F127=""),NA(),ROUND(CaptureMonthly!BS127/A_MonthPrice!$F127*100,1))</f>
      </c>
      <c r="EL127">
        <f>IF(OR(CaptureMonthly!BT127="",A_MonthPrice!$F127=""),NA(),ROUND(CaptureMonthly!BT127-A_MonthPrice!$F127,2))</f>
      </c>
      <c r="EM127">
        <f>IF(OR(CaptureMonthly!BT127="",A_MonthPrice!$F127=""),NA(),ROUND(CaptureMonthly!BT127/A_MonthPrice!$F127*100,1))</f>
      </c>
      <c r="EN127">
        <f>IF(OR(CaptureMonthly!BU127="",A_MonthPrice!$F127=""),NA(),ROUND(CaptureMonthly!BU127-A_MonthPrice!$F127,2))</f>
      </c>
      <c r="EO127">
        <f>IF(OR(CaptureMonthly!BU127="",A_MonthPrice!$F127=""),NA(),ROUND(CaptureMonthly!BU127/A_MonthPrice!$F127*100,1))</f>
      </c>
      <c r="EP127">
        <f>IF(OR(CaptureMonthly!BV127="",A_MonthPrice!$F127=""),NA(),ROUND(CaptureMonthly!BV127-A_MonthPrice!$F127,2))</f>
      </c>
      <c r="EQ127">
        <f>IF(OR(CaptureMonthly!BV127="",A_MonthPrice!$F127=""),NA(),ROUND(CaptureMonthly!BV127/A_MonthPrice!$F127*100,1))</f>
      </c>
      <c r="ER127">
        <f>IF(OR(CaptureMonthly!BW127="",A_MonthPrice!$F127=""),NA(),ROUND(CaptureMonthly!BW127-A_MonthPrice!$F127,2))</f>
      </c>
      <c r="ES127">
        <f>IF(OR(CaptureMonthly!BW127="",A_MonthPrice!$F127=""),NA(),ROUND(CaptureMonthly!BW127/A_MonthPrice!$F127*100,1))</f>
      </c>
      <c r="ET127">
        <f>IF(OR(CaptureMonthly!BX127="",A_MonthPrice!$F127=""),NA(),ROUND(CaptureMonthly!BX127-A_MonthPrice!$F127,2))</f>
      </c>
      <c r="EU127">
        <f>IF(OR(CaptureMonthly!BX127="",A_MonthPrice!$F127=""),NA(),ROUND(CaptureMonthly!BX127/A_MonthPrice!$F127*100,1))</f>
      </c>
      <c r="EV127">
        <f>IF(OR(CaptureMonthly!BY127="",A_MonthPrice!$F127=""),NA(),ROUND(CaptureMonthly!BY127-A_MonthPrice!$F127,2))</f>
      </c>
      <c r="EW127">
        <f>IF(OR(CaptureMonthly!BY127="",A_MonthPrice!$F127=""),NA(),ROUND(CaptureMonthly!BY127/A_MonthPrice!$F127*100,1))</f>
      </c>
      <c r="EX127">
        <f>IF(OR(CaptureMonthly!BZ127="",A_MonthPrice!$F127=""),NA(),ROUND(CaptureMonthly!BZ127-A_MonthPrice!$F127,2))</f>
      </c>
      <c r="EY127">
        <f>IF(OR(CaptureMonthly!BZ127="",A_MonthPrice!$F127=""),NA(),ROUND(CaptureMonthly!BZ127/A_MonthPrice!$F127*100,1))</f>
      </c>
      <c r="EZ127">
        <f>IF(OR(CaptureMonthly!CA127="",A_MonthPrice!$F127=""),NA(),ROUND(CaptureMonthly!CA127-A_MonthPrice!$F127,2))</f>
      </c>
      <c r="FA127">
        <f>IF(OR(CaptureMonthly!CA127="",A_MonthPrice!$F127=""),NA(),ROUND(CaptureMonthly!CA127/A_MonthPrice!$F127*100,1))</f>
      </c>
      <c r="FB127">
        <f>IF(OR(CaptureMonthly!CB127="",A_MonthPrice!$F127=""),NA(),ROUND(CaptureMonthly!CB127-A_MonthPrice!$F127,2))</f>
      </c>
      <c r="FC127">
        <f>IF(OR(CaptureMonthly!CB127="",A_MonthPrice!$F127=""),NA(),ROUND(CaptureMonthly!CB127/A_MonthPrice!$F127*100,1))</f>
      </c>
      <c r="FD127">
        <f>IF(OR(CaptureMonthly!CC127="",A_MonthPrice!$F127=""),NA(),ROUND(CaptureMonthly!CC127-A_MonthPrice!$F127,2))</f>
      </c>
      <c r="FE127">
        <f>IF(OR(CaptureMonthly!CC127="",A_MonthPrice!$F127=""),NA(),ROUND(CaptureMonthly!CC127/A_MonthPrice!$F127*100,1))</f>
      </c>
      <c r="FF127">
        <f>IF(OR(CaptureMonthly!CD127="",A_MonthPrice!$F127=""),NA(),ROUND(CaptureMonthly!CD127-A_MonthPrice!$F127,2))</f>
      </c>
      <c r="FG127">
        <f>IF(OR(CaptureMonthly!CD127="",A_MonthPrice!$F127=""),NA(),ROUND(CaptureMonthly!CD127/A_MonthPrice!$F127*100,1))</f>
      </c>
      <c r="FH127">
        <f>IF(OR(CaptureMonthly!CE127="",A_MonthPrice!$F127=""),NA(),ROUND(CaptureMonthly!CE127-A_MonthPrice!$F127,2))</f>
      </c>
      <c r="FI127">
        <f>IF(OR(CaptureMonthly!CE127="",A_MonthPrice!$F127=""),NA(),ROUND(CaptureMonthly!CE127/A_MonthPrice!$F127*100,1))</f>
      </c>
      <c r="FJ127">
        <f>IF(OR(CaptureMonthly!CF127="",A_MonthPrice!$F127=""),NA(),ROUND(CaptureMonthly!CF127-A_MonthPrice!$F127,2))</f>
      </c>
      <c r="FK127">
        <f>IF(OR(CaptureMonthly!CF127="",A_MonthPrice!$F127=""),NA(),ROUND(CaptureMonthly!CF127/A_MonthPrice!$F127*100,1))</f>
      </c>
      <c r="FL127">
        <f>IF(OR(CaptureMonthly!CG127="",A_MonthPrice!$F127=""),NA(),ROUND(CaptureMonthly!CG127-A_MonthPrice!$F127,2))</f>
      </c>
      <c r="FM127">
        <f>IF(OR(CaptureMonthly!CG127="",A_MonthPrice!$F127=""),NA(),ROUND(CaptureMonthly!CG127/A_MonthPrice!$F127*100,1))</f>
      </c>
      <c r="FN127">
        <f>IF(OR(CaptureMonthly!CH127="",A_MonthPrice!$F127=""),NA(),ROUND(CaptureMonthly!CH127-A_MonthPrice!$F127,2))</f>
      </c>
      <c r="FO127">
        <f>IF(OR(CaptureMonthly!CH127="",A_MonthPrice!$F127=""),NA(),ROUND(CaptureMonthly!CH127/A_MonthPrice!$F127*100,1))</f>
      </c>
      <c r="FP127">
        <f>IF(OR(CaptureMonthlyExtra!B127="",A_MonthPrice!$G127=""),NA(),ROUND(CaptureMonthlyExtra!B127-A_MonthPrice!$G127,2))</f>
      </c>
      <c r="FQ127">
        <f>IF(OR(CaptureMonthlyExtra!B127="",A_MonthPrice!$G127=""),NA(),ROUND(CaptureMonthlyExtra!B127/A_MonthPrice!$G127*100,1))</f>
      </c>
      <c r="FR127">
        <f>IF(OR(CaptureMonthlyExtra!C127="",A_MonthPrice!$G127=""),NA(),ROUND(CaptureMonthlyExtra!C127-A_MonthPrice!$G127,2))</f>
      </c>
      <c r="FS127">
        <f>IF(OR(CaptureMonthlyExtra!C127="",A_MonthPrice!$G127=""),NA(),ROUND(CaptureMonthlyExtra!C127/A_MonthPrice!$G127*100,1))</f>
      </c>
      <c r="FT127">
        <f>IF(OR(CaptureMonthlyExtra!D127="",A_MonthPrice!$G127=""),NA(),ROUND(CaptureMonthlyExtra!D127-A_MonthPrice!$G127,2))</f>
      </c>
      <c r="FU127">
        <f>IF(OR(CaptureMonthlyExtra!D127="",A_MonthPrice!$G127=""),NA(),ROUND(CaptureMonthlyExtra!D127/A_MonthPrice!$G127*100,1))</f>
      </c>
      <c r="FV127">
        <f>IF(OR(CaptureMonthlyExtra!E127="",A_MonthPrice!$G127=""),NA(),ROUND(CaptureMonthlyExtra!E127-A_MonthPrice!$G127,2))</f>
      </c>
      <c r="FW127">
        <f>IF(OR(CaptureMonthlyExtra!E127="",A_MonthPrice!$G127=""),NA(),ROUND(CaptureMonthlyExtra!E127/A_MonthPrice!$G127*100,1))</f>
      </c>
      <c r="FX127">
        <f>IF(OR(CaptureMonthlyExtra!F127="",A_MonthPrice!$G127=""),NA(),ROUND(CaptureMonthlyExtra!F127-A_MonthPrice!$G127,2))</f>
      </c>
      <c r="FY127">
        <f>IF(OR(CaptureMonthlyExtra!F127="",A_MonthPrice!$G127=""),NA(),ROUND(CaptureMonthlyExtra!F127/A_MonthPrice!$G127*100,1))</f>
      </c>
      <c r="FZ127">
        <f>IF(OR(CaptureMonthlyExtra!G127="",A_MonthPrice!$G127=""),NA(),ROUND(CaptureMonthlyExtra!G127-A_MonthPrice!$G127,2))</f>
      </c>
      <c r="GA127">
        <f>IF(OR(CaptureMonthlyExtra!G127="",A_MonthPrice!$G127=""),NA(),ROUND(CaptureMonthlyExtra!G127/A_MonthPrice!$G127*100,1))</f>
      </c>
      <c r="GB127">
        <f>IF(OR(CaptureMonthlyExtra!H127="",A_MonthPrice!$G127=""),NA(),ROUND(CaptureMonthlyExtra!H127-A_MonthPrice!$G127,2))</f>
      </c>
      <c r="GC127">
        <f>IF(OR(CaptureMonthlyExtra!H127="",A_MonthPrice!$G127=""),NA(),ROUND(CaptureMonthlyExtra!H127/A_MonthPrice!$G127*100,1))</f>
      </c>
      <c r="GD127">
        <f>IF(OR(CaptureMonthlyExtra!I127="",A_MonthPrice!$G127=""),NA(),ROUND(CaptureMonthlyExtra!I127-A_MonthPrice!$G127,2))</f>
      </c>
      <c r="GE127">
        <f>IF(OR(CaptureMonthlyExtra!I127="",A_MonthPrice!$G127=""),NA(),ROUND(CaptureMonthlyExtra!I127/A_MonthPrice!$G127*100,1))</f>
      </c>
      <c r="GF127">
        <f>IF(OR(CaptureMonthlyExtra!J127="",A_MonthPrice!$G127=""),NA(),ROUND(CaptureMonthlyExtra!J127-A_MonthPrice!$G127,2))</f>
      </c>
      <c r="GG127">
        <f>IF(OR(CaptureMonthlyExtra!J127="",A_MonthPrice!$G127=""),NA(),ROUND(CaptureMonthlyExtra!J127/A_MonthPrice!$G127*100,1))</f>
      </c>
      <c r="GH127">
        <f>IF(OR(CaptureMonthlyExtra!K127="",A_MonthPrice!$G127=""),NA(),ROUND(CaptureMonthlyExtra!K127-A_MonthPrice!$G127,2))</f>
      </c>
      <c r="GI127">
        <f>IF(OR(CaptureMonthlyExtra!K127="",A_MonthPrice!$G127=""),NA(),ROUND(CaptureMonthlyExtra!K127/A_MonthPrice!$G127*100,1))</f>
      </c>
      <c r="GJ127">
        <f>IF(OR(CaptureMonthlyExtra!L127="",A_MonthPrice!$G127=""),NA(),ROUND(CaptureMonthlyExtra!L127-A_MonthPrice!$G127,2))</f>
      </c>
      <c r="GK127">
        <f>IF(OR(CaptureMonthlyExtra!L127="",A_MonthPrice!$G127=""),NA(),ROUND(CaptureMonthlyExtra!L127/A_MonthPrice!$G127*100,1))</f>
      </c>
      <c r="GL127">
        <f>IF(OR(CaptureMonthlyExtra!M127="",A_MonthPrice!$G127=""),NA(),ROUND(CaptureMonthlyExtra!M127-A_MonthPrice!$G127,2))</f>
      </c>
      <c r="GM127">
        <f>IF(OR(CaptureMonthlyExtra!M127="",A_MonthPrice!$G127=""),NA(),ROUND(CaptureMonthlyExtra!M127/A_MonthPrice!$G127*100,1))</f>
      </c>
      <c r="GN127">
        <f>IF(OR(CaptureMonthlyExtra!N127="",A_MonthPrice!$G127=""),NA(),ROUND(CaptureMonthlyExtra!N127-A_MonthPrice!$G127,2))</f>
      </c>
      <c r="GO127">
        <f>IF(OR(CaptureMonthlyExtra!N127="",A_MonthPrice!$G127=""),NA(),ROUND(CaptureMonthlyExtra!N127/A_MonthPrice!$G127*100,1))</f>
      </c>
      <c r="GP127">
        <f>IF(OR(CaptureMonthlyExtra!O127="",A_MonthPrice!$G127=""),NA(),ROUND(CaptureMonthlyExtra!O127-A_MonthPrice!$G127,2))</f>
      </c>
      <c r="GQ127">
        <f>IF(OR(CaptureMonthlyExtra!O127="",A_MonthPrice!$G127=""),NA(),ROUND(CaptureMonthlyExtra!O127/A_MonthPrice!$G127*100,1))</f>
      </c>
      <c r="GR127">
        <f>IF(OR(CaptureMonthlyExtra!P127="",A_MonthPrice!$G127=""),NA(),ROUND(CaptureMonthlyExtra!P127-A_MonthPrice!$G127,2))</f>
      </c>
      <c r="GS127">
        <f>IF(OR(CaptureMonthlyExtra!P127="",A_MonthPrice!$G127=""),NA(),ROUND(CaptureMonthlyExtra!P127/A_MonthPrice!$G127*100,1))</f>
      </c>
      <c r="GT127">
        <f>IF(OR(CaptureMonthlyExtra!Q127="",A_MonthPrice!$G127=""),NA(),ROUND(CaptureMonthlyExtra!Q127-A_MonthPrice!$G127,2))</f>
      </c>
      <c r="GU127">
        <f>IF(OR(CaptureMonthlyExtra!Q127="",A_MonthPrice!$G127=""),NA(),ROUND(CaptureMonthlyExtra!Q127/A_MonthPrice!$G127*100,1))</f>
      </c>
      <c r="GV127">
        <f>IF(OR(CaptureMonthlyExtra!R127="",A_MonthPrice!$G127=""),NA(),ROUND(CaptureMonthlyExtra!R127-A_MonthPrice!$G127,2))</f>
      </c>
      <c r="GW127">
        <f>IF(OR(CaptureMonthlyExtra!R127="",A_MonthPrice!$G127=""),NA(),ROUND(CaptureMonthlyExtra!R127/A_MonthPrice!$G127*100,1))</f>
      </c>
    </row>
    <row r="128" spans="1:502">
      <c r="A128">
        <f>CaptureMonthly!A128</f>
      </c>
      <c r="B128">
        <f>IF(OR(CaptureMonthly!B128="",A_MonthPrice!$B128=""),NA(),ROUND(CaptureMonthly!B128-A_MonthPrice!$B128,2))</f>
      </c>
      <c r="C128">
        <f>IF(OR(CaptureMonthly!B128="",A_MonthPrice!$B128=""),NA(),ROUND(CaptureMonthly!B128/A_MonthPrice!$B128*100,1))</f>
      </c>
      <c r="D128">
        <f>IF(OR(CaptureMonthly!C128="",A_MonthPrice!$B128=""),NA(),ROUND(CaptureMonthly!C128-A_MonthPrice!$B128,2))</f>
      </c>
      <c r="E128">
        <f>IF(OR(CaptureMonthly!C128="",A_MonthPrice!$B128=""),NA(),ROUND(CaptureMonthly!C128/A_MonthPrice!$B128*100,1))</f>
      </c>
      <c r="F128">
        <f>IF(OR(CaptureMonthly!D128="",A_MonthPrice!$B128=""),NA(),ROUND(CaptureMonthly!D128-A_MonthPrice!$B128,2))</f>
      </c>
      <c r="G128">
        <f>IF(OR(CaptureMonthly!D128="",A_MonthPrice!$B128=""),NA(),ROUND(CaptureMonthly!D128/A_MonthPrice!$B128*100,1))</f>
      </c>
      <c r="H128">
        <f>IF(OR(CaptureMonthly!E128="",A_MonthPrice!$B128=""),NA(),ROUND(CaptureMonthly!E128-A_MonthPrice!$B128,2))</f>
      </c>
      <c r="I128">
        <f>IF(OR(CaptureMonthly!E128="",A_MonthPrice!$B128=""),NA(),ROUND(CaptureMonthly!E128/A_MonthPrice!$B128*100,1))</f>
      </c>
      <c r="J128">
        <f>IF(OR(CaptureMonthly!F128="",A_MonthPrice!$B128=""),NA(),ROUND(CaptureMonthly!F128-A_MonthPrice!$B128,2))</f>
      </c>
      <c r="K128">
        <f>IF(OR(CaptureMonthly!F128="",A_MonthPrice!$B128=""),NA(),ROUND(CaptureMonthly!F128/A_MonthPrice!$B128*100,1))</f>
      </c>
      <c r="L128">
        <f>IF(OR(CaptureMonthly!G128="",A_MonthPrice!$B128=""),NA(),ROUND(CaptureMonthly!G128-A_MonthPrice!$B128,2))</f>
      </c>
      <c r="M128">
        <f>IF(OR(CaptureMonthly!G128="",A_MonthPrice!$B128=""),NA(),ROUND(CaptureMonthly!G128/A_MonthPrice!$B128*100,1))</f>
      </c>
      <c r="N128">
        <f>IF(OR(CaptureMonthly!H128="",A_MonthPrice!$B128=""),NA(),ROUND(CaptureMonthly!H128-A_MonthPrice!$B128,2))</f>
      </c>
      <c r="O128">
        <f>IF(OR(CaptureMonthly!H128="",A_MonthPrice!$B128=""),NA(),ROUND(CaptureMonthly!H128/A_MonthPrice!$B128*100,1))</f>
      </c>
      <c r="P128">
        <f>IF(OR(CaptureMonthly!I128="",A_MonthPrice!$B128=""),NA(),ROUND(CaptureMonthly!I128-A_MonthPrice!$B128,2))</f>
      </c>
      <c r="Q128">
        <f>IF(OR(CaptureMonthly!I128="",A_MonthPrice!$B128=""),NA(),ROUND(CaptureMonthly!I128/A_MonthPrice!$B128*100,1))</f>
      </c>
      <c r="R128">
        <f>IF(OR(CaptureMonthly!J128="",A_MonthPrice!$B128=""),NA(),ROUND(CaptureMonthly!J128-A_MonthPrice!$B128,2))</f>
      </c>
      <c r="S128">
        <f>IF(OR(CaptureMonthly!J128="",A_MonthPrice!$B128=""),NA(),ROUND(CaptureMonthly!J128/A_MonthPrice!$B128*100,1))</f>
      </c>
      <c r="T128">
        <f>IF(OR(CaptureMonthly!K128="",A_MonthPrice!$B128=""),NA(),ROUND(CaptureMonthly!K128-A_MonthPrice!$B128,2))</f>
      </c>
      <c r="U128">
        <f>IF(OR(CaptureMonthly!K128="",A_MonthPrice!$B128=""),NA(),ROUND(CaptureMonthly!K128/A_MonthPrice!$B128*100,1))</f>
      </c>
      <c r="V128">
        <f>IF(OR(CaptureMonthly!L128="",A_MonthPrice!$B128=""),NA(),ROUND(CaptureMonthly!L128-A_MonthPrice!$B128,2))</f>
      </c>
      <c r="W128">
        <f>IF(OR(CaptureMonthly!L128="",A_MonthPrice!$B128=""),NA(),ROUND(CaptureMonthly!L128/A_MonthPrice!$B128*100,1))</f>
      </c>
      <c r="X128">
        <f>IF(OR(CaptureMonthly!M128="",A_MonthPrice!$B128=""),NA(),ROUND(CaptureMonthly!M128-A_MonthPrice!$B128,2))</f>
      </c>
      <c r="Y128">
        <f>IF(OR(CaptureMonthly!M128="",A_MonthPrice!$B128=""),NA(),ROUND(CaptureMonthly!M128/A_MonthPrice!$B128*100,1))</f>
      </c>
      <c r="Z128">
        <f>IF(OR(CaptureMonthly!N128="",A_MonthPrice!$B128=""),NA(),ROUND(CaptureMonthly!N128-A_MonthPrice!$B128,2))</f>
      </c>
      <c r="AA128">
        <f>IF(OR(CaptureMonthly!N128="",A_MonthPrice!$B128=""),NA(),ROUND(CaptureMonthly!N128/A_MonthPrice!$B128*100,1))</f>
      </c>
      <c r="AB128">
        <f>IF(OR(CaptureMonthly!O128="",A_MonthPrice!$B128=""),NA(),ROUND(CaptureMonthly!O128-A_MonthPrice!$B128,2))</f>
      </c>
      <c r="AC128">
        <f>IF(OR(CaptureMonthly!O128="",A_MonthPrice!$B128=""),NA(),ROUND(CaptureMonthly!O128/A_MonthPrice!$B128*100,1))</f>
      </c>
      <c r="AD128">
        <f>IF(OR(CaptureMonthly!P128="",A_MonthPrice!$B128=""),NA(),ROUND(CaptureMonthly!P128-A_MonthPrice!$B128,2))</f>
      </c>
      <c r="AE128">
        <f>IF(OR(CaptureMonthly!P128="",A_MonthPrice!$B128=""),NA(),ROUND(CaptureMonthly!P128/A_MonthPrice!$B128*100,1))</f>
      </c>
      <c r="AF128">
        <f>IF(OR(CaptureMonthly!Q128="",A_MonthPrice!$B128=""),NA(),ROUND(CaptureMonthly!Q128-A_MonthPrice!$B128,2))</f>
      </c>
      <c r="AG128">
        <f>IF(OR(CaptureMonthly!Q128="",A_MonthPrice!$B128=""),NA(),ROUND(CaptureMonthly!Q128/A_MonthPrice!$B128*100,1))</f>
      </c>
      <c r="AH128">
        <f>IF(OR(CaptureMonthly!R128="",A_MonthPrice!$B128=""),NA(),ROUND(CaptureMonthly!R128-A_MonthPrice!$B128,2))</f>
      </c>
      <c r="AI128">
        <f>IF(OR(CaptureMonthly!R128="",A_MonthPrice!$B128=""),NA(),ROUND(CaptureMonthly!R128/A_MonthPrice!$B128*100,1))</f>
      </c>
      <c r="AJ128">
        <f>IF(OR(CaptureMonthly!S128="",A_MonthPrice!$C128=""),NA(),ROUND(CaptureMonthly!S128-A_MonthPrice!$C128,2))</f>
      </c>
      <c r="AK128">
        <f>IF(OR(CaptureMonthly!S128="",A_MonthPrice!$C128=""),NA(),ROUND(CaptureMonthly!S128/A_MonthPrice!$C128*100,1))</f>
      </c>
      <c r="AL128">
        <f>IF(OR(CaptureMonthly!T128="",A_MonthPrice!$C128=""),NA(),ROUND(CaptureMonthly!T128-A_MonthPrice!$C128,2))</f>
      </c>
      <c r="AM128">
        <f>IF(OR(CaptureMonthly!T128="",A_MonthPrice!$C128=""),NA(),ROUND(CaptureMonthly!T128/A_MonthPrice!$C128*100,1))</f>
      </c>
      <c r="AN128">
        <f>IF(OR(CaptureMonthly!U128="",A_MonthPrice!$C128=""),NA(),ROUND(CaptureMonthly!U128-A_MonthPrice!$C128,2))</f>
      </c>
      <c r="AO128">
        <f>IF(OR(CaptureMonthly!U128="",A_MonthPrice!$C128=""),NA(),ROUND(CaptureMonthly!U128/A_MonthPrice!$C128*100,1))</f>
      </c>
      <c r="AP128">
        <f>IF(OR(CaptureMonthly!V128="",A_MonthPrice!$C128=""),NA(),ROUND(CaptureMonthly!V128-A_MonthPrice!$C128,2))</f>
      </c>
      <c r="AQ128">
        <f>IF(OR(CaptureMonthly!V128="",A_MonthPrice!$C128=""),NA(),ROUND(CaptureMonthly!V128/A_MonthPrice!$C128*100,1))</f>
      </c>
      <c r="AR128">
        <f>IF(OR(CaptureMonthly!W128="",A_MonthPrice!$C128=""),NA(),ROUND(CaptureMonthly!W128-A_MonthPrice!$C128,2))</f>
      </c>
      <c r="AS128">
        <f>IF(OR(CaptureMonthly!W128="",A_MonthPrice!$C128=""),NA(),ROUND(CaptureMonthly!W128/A_MonthPrice!$C128*100,1))</f>
      </c>
      <c r="AT128">
        <f>IF(OR(CaptureMonthly!X128="",A_MonthPrice!$C128=""),NA(),ROUND(CaptureMonthly!X128-A_MonthPrice!$C128,2))</f>
      </c>
      <c r="AU128">
        <f>IF(OR(CaptureMonthly!X128="",A_MonthPrice!$C128=""),NA(),ROUND(CaptureMonthly!X128/A_MonthPrice!$C128*100,1))</f>
      </c>
      <c r="AV128">
        <f>IF(OR(CaptureMonthly!Y128="",A_MonthPrice!$C128=""),NA(),ROUND(CaptureMonthly!Y128-A_MonthPrice!$C128,2))</f>
      </c>
      <c r="AW128">
        <f>IF(OR(CaptureMonthly!Y128="",A_MonthPrice!$C128=""),NA(),ROUND(CaptureMonthly!Y128/A_MonthPrice!$C128*100,1))</f>
      </c>
      <c r="AX128">
        <f>IF(OR(CaptureMonthly!Z128="",A_MonthPrice!$C128=""),NA(),ROUND(CaptureMonthly!Z128-A_MonthPrice!$C128,2))</f>
      </c>
      <c r="AY128">
        <f>IF(OR(CaptureMonthly!Z128="",A_MonthPrice!$C128=""),NA(),ROUND(CaptureMonthly!Z128/A_MonthPrice!$C128*100,1))</f>
      </c>
      <c r="AZ128">
        <f>IF(OR(CaptureMonthly!AA128="",A_MonthPrice!$C128=""),NA(),ROUND(CaptureMonthly!AA128-A_MonthPrice!$C128,2))</f>
      </c>
      <c r="BA128">
        <f>IF(OR(CaptureMonthly!AA128="",A_MonthPrice!$C128=""),NA(),ROUND(CaptureMonthly!AA128/A_MonthPrice!$C128*100,1))</f>
      </c>
      <c r="BB128">
        <f>IF(OR(CaptureMonthly!AB128="",A_MonthPrice!$C128=""),NA(),ROUND(CaptureMonthly!AB128-A_MonthPrice!$C128,2))</f>
      </c>
      <c r="BC128">
        <f>IF(OR(CaptureMonthly!AB128="",A_MonthPrice!$C128=""),NA(),ROUND(CaptureMonthly!AB128/A_MonthPrice!$C128*100,1))</f>
      </c>
      <c r="BD128">
        <f>IF(OR(CaptureMonthly!AC128="",A_MonthPrice!$C128=""),NA(),ROUND(CaptureMonthly!AC128-A_MonthPrice!$C128,2))</f>
      </c>
      <c r="BE128">
        <f>IF(OR(CaptureMonthly!AC128="",A_MonthPrice!$C128=""),NA(),ROUND(CaptureMonthly!AC128/A_MonthPrice!$C128*100,1))</f>
      </c>
      <c r="BF128">
        <f>IF(OR(CaptureMonthly!AD128="",A_MonthPrice!$C128=""),NA(),ROUND(CaptureMonthly!AD128-A_MonthPrice!$C128,2))</f>
      </c>
      <c r="BG128">
        <f>IF(OR(CaptureMonthly!AD128="",A_MonthPrice!$C128=""),NA(),ROUND(CaptureMonthly!AD128/A_MonthPrice!$C128*100,1))</f>
      </c>
      <c r="BH128">
        <f>IF(OR(CaptureMonthly!AE128="",A_MonthPrice!$C128=""),NA(),ROUND(CaptureMonthly!AE128-A_MonthPrice!$C128,2))</f>
      </c>
      <c r="BI128">
        <f>IF(OR(CaptureMonthly!AE128="",A_MonthPrice!$C128=""),NA(),ROUND(CaptureMonthly!AE128/A_MonthPrice!$C128*100,1))</f>
      </c>
      <c r="BJ128">
        <f>IF(OR(CaptureMonthly!AF128="",A_MonthPrice!$C128=""),NA(),ROUND(CaptureMonthly!AF128-A_MonthPrice!$C128,2))</f>
      </c>
      <c r="BK128">
        <f>IF(OR(CaptureMonthly!AF128="",A_MonthPrice!$C128=""),NA(),ROUND(CaptureMonthly!AF128/A_MonthPrice!$C128*100,1))</f>
      </c>
      <c r="BL128">
        <f>IF(OR(CaptureMonthly!AG128="",A_MonthPrice!$C128=""),NA(),ROUND(CaptureMonthly!AG128-A_MonthPrice!$C128,2))</f>
      </c>
      <c r="BM128">
        <f>IF(OR(CaptureMonthly!AG128="",A_MonthPrice!$C128=""),NA(),ROUND(CaptureMonthly!AG128/A_MonthPrice!$C128*100,1))</f>
      </c>
      <c r="BN128">
        <f>IF(OR(CaptureMonthly!AH128="",A_MonthPrice!$C128=""),NA(),ROUND(CaptureMonthly!AH128-A_MonthPrice!$C128,2))</f>
      </c>
      <c r="BO128">
        <f>IF(OR(CaptureMonthly!AH128="",A_MonthPrice!$C128=""),NA(),ROUND(CaptureMonthly!AH128/A_MonthPrice!$C128*100,1))</f>
      </c>
      <c r="BP128">
        <f>IF(OR(CaptureMonthly!AI128="",A_MonthPrice!$C128=""),NA(),ROUND(CaptureMonthly!AI128-A_MonthPrice!$C128,2))</f>
      </c>
      <c r="BQ128">
        <f>IF(OR(CaptureMonthly!AI128="",A_MonthPrice!$C128=""),NA(),ROUND(CaptureMonthly!AI128/A_MonthPrice!$C128*100,1))</f>
      </c>
      <c r="BR128">
        <f>IF(OR(CaptureMonthly!AJ128="",A_MonthPrice!$D128=""),NA(),ROUND(CaptureMonthly!AJ128-A_MonthPrice!$D128,2))</f>
      </c>
      <c r="BS128">
        <f>IF(OR(CaptureMonthly!AJ128="",A_MonthPrice!$D128=""),NA(),ROUND(CaptureMonthly!AJ128/A_MonthPrice!$D128*100,1))</f>
      </c>
      <c r="BT128">
        <f>IF(OR(CaptureMonthly!AK128="",A_MonthPrice!$D128=""),NA(),ROUND(CaptureMonthly!AK128-A_MonthPrice!$D128,2))</f>
      </c>
      <c r="BU128">
        <f>IF(OR(CaptureMonthly!AK128="",A_MonthPrice!$D128=""),NA(),ROUND(CaptureMonthly!AK128/A_MonthPrice!$D128*100,1))</f>
      </c>
      <c r="BV128">
        <f>IF(OR(CaptureMonthly!AL128="",A_MonthPrice!$D128=""),NA(),ROUND(CaptureMonthly!AL128-A_MonthPrice!$D128,2))</f>
      </c>
      <c r="BW128">
        <f>IF(OR(CaptureMonthly!AL128="",A_MonthPrice!$D128=""),NA(),ROUND(CaptureMonthly!AL128/A_MonthPrice!$D128*100,1))</f>
      </c>
      <c r="BX128">
        <f>IF(OR(CaptureMonthly!AM128="",A_MonthPrice!$D128=""),NA(),ROUND(CaptureMonthly!AM128-A_MonthPrice!$D128,2))</f>
      </c>
      <c r="BY128">
        <f>IF(OR(CaptureMonthly!AM128="",A_MonthPrice!$D128=""),NA(),ROUND(CaptureMonthly!AM128/A_MonthPrice!$D128*100,1))</f>
      </c>
      <c r="BZ128">
        <f>IF(OR(CaptureMonthly!AN128="",A_MonthPrice!$D128=""),NA(),ROUND(CaptureMonthly!AN128-A_MonthPrice!$D128,2))</f>
      </c>
      <c r="CA128">
        <f>IF(OR(CaptureMonthly!AN128="",A_MonthPrice!$D128=""),NA(),ROUND(CaptureMonthly!AN128/A_MonthPrice!$D128*100,1))</f>
      </c>
      <c r="CB128">
        <f>IF(OR(CaptureMonthly!AO128="",A_MonthPrice!$D128=""),NA(),ROUND(CaptureMonthly!AO128-A_MonthPrice!$D128,2))</f>
      </c>
      <c r="CC128">
        <f>IF(OR(CaptureMonthly!AO128="",A_MonthPrice!$D128=""),NA(),ROUND(CaptureMonthly!AO128/A_MonthPrice!$D128*100,1))</f>
      </c>
      <c r="CD128">
        <f>IF(OR(CaptureMonthly!AP128="",A_MonthPrice!$D128=""),NA(),ROUND(CaptureMonthly!AP128-A_MonthPrice!$D128,2))</f>
      </c>
      <c r="CE128">
        <f>IF(OR(CaptureMonthly!AP128="",A_MonthPrice!$D128=""),NA(),ROUND(CaptureMonthly!AP128/A_MonthPrice!$D128*100,1))</f>
      </c>
      <c r="CF128">
        <f>IF(OR(CaptureMonthly!AQ128="",A_MonthPrice!$D128=""),NA(),ROUND(CaptureMonthly!AQ128-A_MonthPrice!$D128,2))</f>
      </c>
      <c r="CG128">
        <f>IF(OR(CaptureMonthly!AQ128="",A_MonthPrice!$D128=""),NA(),ROUND(CaptureMonthly!AQ128/A_MonthPrice!$D128*100,1))</f>
      </c>
      <c r="CH128">
        <f>IF(OR(CaptureMonthly!AR128="",A_MonthPrice!$D128=""),NA(),ROUND(CaptureMonthly!AR128-A_MonthPrice!$D128,2))</f>
      </c>
      <c r="CI128">
        <f>IF(OR(CaptureMonthly!AR128="",A_MonthPrice!$D128=""),NA(),ROUND(CaptureMonthly!AR128/A_MonthPrice!$D128*100,1))</f>
      </c>
      <c r="CJ128">
        <f>IF(OR(CaptureMonthly!AS128="",A_MonthPrice!$D128=""),NA(),ROUND(CaptureMonthly!AS128-A_MonthPrice!$D128,2))</f>
      </c>
      <c r="CK128">
        <f>IF(OR(CaptureMonthly!AS128="",A_MonthPrice!$D128=""),NA(),ROUND(CaptureMonthly!AS128/A_MonthPrice!$D128*100,1))</f>
      </c>
      <c r="CL128">
        <f>IF(OR(CaptureMonthly!AT128="",A_MonthPrice!$D128=""),NA(),ROUND(CaptureMonthly!AT128-A_MonthPrice!$D128,2))</f>
      </c>
      <c r="CM128">
        <f>IF(OR(CaptureMonthly!AT128="",A_MonthPrice!$D128=""),NA(),ROUND(CaptureMonthly!AT128/A_MonthPrice!$D128*100,1))</f>
      </c>
      <c r="CN128">
        <f>IF(OR(CaptureMonthly!AU128="",A_MonthPrice!$D128=""),NA(),ROUND(CaptureMonthly!AU128-A_MonthPrice!$D128,2))</f>
      </c>
      <c r="CO128">
        <f>IF(OR(CaptureMonthly!AU128="",A_MonthPrice!$D128=""),NA(),ROUND(CaptureMonthly!AU128/A_MonthPrice!$D128*100,1))</f>
      </c>
      <c r="CP128">
        <f>IF(OR(CaptureMonthly!AV128="",A_MonthPrice!$D128=""),NA(),ROUND(CaptureMonthly!AV128-A_MonthPrice!$D128,2))</f>
      </c>
      <c r="CQ128">
        <f>IF(OR(CaptureMonthly!AV128="",A_MonthPrice!$D128=""),NA(),ROUND(CaptureMonthly!AV128/A_MonthPrice!$D128*100,1))</f>
      </c>
      <c r="CR128">
        <f>IF(OR(CaptureMonthly!AW128="",A_MonthPrice!$D128=""),NA(),ROUND(CaptureMonthly!AW128-A_MonthPrice!$D128,2))</f>
      </c>
      <c r="CS128">
        <f>IF(OR(CaptureMonthly!AW128="",A_MonthPrice!$D128=""),NA(),ROUND(CaptureMonthly!AW128/A_MonthPrice!$D128*100,1))</f>
      </c>
      <c r="CT128">
        <f>IF(OR(CaptureMonthly!AX128="",A_MonthPrice!$D128=""),NA(),ROUND(CaptureMonthly!AX128-A_MonthPrice!$D128,2))</f>
      </c>
      <c r="CU128">
        <f>IF(OR(CaptureMonthly!AX128="",A_MonthPrice!$D128=""),NA(),ROUND(CaptureMonthly!AX128/A_MonthPrice!$D128*100,1))</f>
      </c>
      <c r="CV128">
        <f>IF(OR(CaptureMonthly!AY128="",A_MonthPrice!$D128=""),NA(),ROUND(CaptureMonthly!AY128-A_MonthPrice!$D128,2))</f>
      </c>
      <c r="CW128">
        <f>IF(OR(CaptureMonthly!AY128="",A_MonthPrice!$D128=""),NA(),ROUND(CaptureMonthly!AY128/A_MonthPrice!$D128*100,1))</f>
      </c>
      <c r="CX128">
        <f>IF(OR(CaptureMonthly!AZ128="",A_MonthPrice!$D128=""),NA(),ROUND(CaptureMonthly!AZ128-A_MonthPrice!$D128,2))</f>
      </c>
      <c r="CY128">
        <f>IF(OR(CaptureMonthly!AZ128="",A_MonthPrice!$D128=""),NA(),ROUND(CaptureMonthly!AZ128/A_MonthPrice!$D128*100,1))</f>
      </c>
      <c r="CZ128">
        <f>IF(OR(CaptureMonthly!BA128="",A_MonthPrice!$E128=""),NA(),ROUND(CaptureMonthly!BA128-A_MonthPrice!$E128,2))</f>
      </c>
      <c r="DA128">
        <f>IF(OR(CaptureMonthly!BA128="",A_MonthPrice!$E128=""),NA(),ROUND(CaptureMonthly!BA128/A_MonthPrice!$E128*100,1))</f>
      </c>
      <c r="DB128">
        <f>IF(OR(CaptureMonthly!BB128="",A_MonthPrice!$E128=""),NA(),ROUND(CaptureMonthly!BB128-A_MonthPrice!$E128,2))</f>
      </c>
      <c r="DC128">
        <f>IF(OR(CaptureMonthly!BB128="",A_MonthPrice!$E128=""),NA(),ROUND(CaptureMonthly!BB128/A_MonthPrice!$E128*100,1))</f>
      </c>
      <c r="DD128">
        <f>IF(OR(CaptureMonthly!BC128="",A_MonthPrice!$E128=""),NA(),ROUND(CaptureMonthly!BC128-A_MonthPrice!$E128,2))</f>
      </c>
      <c r="DE128">
        <f>IF(OR(CaptureMonthly!BC128="",A_MonthPrice!$E128=""),NA(),ROUND(CaptureMonthly!BC128/A_MonthPrice!$E128*100,1))</f>
      </c>
      <c r="DF128">
        <f>IF(OR(CaptureMonthly!BD128="",A_MonthPrice!$E128=""),NA(),ROUND(CaptureMonthly!BD128-A_MonthPrice!$E128,2))</f>
      </c>
      <c r="DG128">
        <f>IF(OR(CaptureMonthly!BD128="",A_MonthPrice!$E128=""),NA(),ROUND(CaptureMonthly!BD128/A_MonthPrice!$E128*100,1))</f>
      </c>
      <c r="DH128">
        <f>IF(OR(CaptureMonthly!BE128="",A_MonthPrice!$E128=""),NA(),ROUND(CaptureMonthly!BE128-A_MonthPrice!$E128,2))</f>
      </c>
      <c r="DI128">
        <f>IF(OR(CaptureMonthly!BE128="",A_MonthPrice!$E128=""),NA(),ROUND(CaptureMonthly!BE128/A_MonthPrice!$E128*100,1))</f>
      </c>
      <c r="DJ128">
        <f>IF(OR(CaptureMonthly!BF128="",A_MonthPrice!$E128=""),NA(),ROUND(CaptureMonthly!BF128-A_MonthPrice!$E128,2))</f>
      </c>
      <c r="DK128">
        <f>IF(OR(CaptureMonthly!BF128="",A_MonthPrice!$E128=""),NA(),ROUND(CaptureMonthly!BF128/A_MonthPrice!$E128*100,1))</f>
      </c>
      <c r="DL128">
        <f>IF(OR(CaptureMonthly!BG128="",A_MonthPrice!$E128=""),NA(),ROUND(CaptureMonthly!BG128-A_MonthPrice!$E128,2))</f>
      </c>
      <c r="DM128">
        <f>IF(OR(CaptureMonthly!BG128="",A_MonthPrice!$E128=""),NA(),ROUND(CaptureMonthly!BG128/A_MonthPrice!$E128*100,1))</f>
      </c>
      <c r="DN128">
        <f>IF(OR(CaptureMonthly!BH128="",A_MonthPrice!$E128=""),NA(),ROUND(CaptureMonthly!BH128-A_MonthPrice!$E128,2))</f>
      </c>
      <c r="DO128">
        <f>IF(OR(CaptureMonthly!BH128="",A_MonthPrice!$E128=""),NA(),ROUND(CaptureMonthly!BH128/A_MonthPrice!$E128*100,1))</f>
      </c>
      <c r="DP128">
        <f>IF(OR(CaptureMonthly!BI128="",A_MonthPrice!$E128=""),NA(),ROUND(CaptureMonthly!BI128-A_MonthPrice!$E128,2))</f>
      </c>
      <c r="DQ128">
        <f>IF(OR(CaptureMonthly!BI128="",A_MonthPrice!$E128=""),NA(),ROUND(CaptureMonthly!BI128/A_MonthPrice!$E128*100,1))</f>
      </c>
      <c r="DR128">
        <f>IF(OR(CaptureMonthly!BJ128="",A_MonthPrice!$E128=""),NA(),ROUND(CaptureMonthly!BJ128-A_MonthPrice!$E128,2))</f>
      </c>
      <c r="DS128">
        <f>IF(OR(CaptureMonthly!BJ128="",A_MonthPrice!$E128=""),NA(),ROUND(CaptureMonthly!BJ128/A_MonthPrice!$E128*100,1))</f>
      </c>
      <c r="DT128">
        <f>IF(OR(CaptureMonthly!BK128="",A_MonthPrice!$E128=""),NA(),ROUND(CaptureMonthly!BK128-A_MonthPrice!$E128,2))</f>
      </c>
      <c r="DU128">
        <f>IF(OR(CaptureMonthly!BK128="",A_MonthPrice!$E128=""),NA(),ROUND(CaptureMonthly!BK128/A_MonthPrice!$E128*100,1))</f>
      </c>
      <c r="DV128">
        <f>IF(OR(CaptureMonthly!BL128="",A_MonthPrice!$E128=""),NA(),ROUND(CaptureMonthly!BL128-A_MonthPrice!$E128,2))</f>
      </c>
      <c r="DW128">
        <f>IF(OR(CaptureMonthly!BL128="",A_MonthPrice!$E128=""),NA(),ROUND(CaptureMonthly!BL128/A_MonthPrice!$E128*100,1))</f>
      </c>
      <c r="DX128">
        <f>IF(OR(CaptureMonthly!BM128="",A_MonthPrice!$E128=""),NA(),ROUND(CaptureMonthly!BM128-A_MonthPrice!$E128,2))</f>
      </c>
      <c r="DY128">
        <f>IF(OR(CaptureMonthly!BM128="",A_MonthPrice!$E128=""),NA(),ROUND(CaptureMonthly!BM128/A_MonthPrice!$E128*100,1))</f>
      </c>
      <c r="DZ128">
        <f>IF(OR(CaptureMonthly!BN128="",A_MonthPrice!$E128=""),NA(),ROUND(CaptureMonthly!BN128-A_MonthPrice!$E128,2))</f>
      </c>
      <c r="EA128">
        <f>IF(OR(CaptureMonthly!BN128="",A_MonthPrice!$E128=""),NA(),ROUND(CaptureMonthly!BN128/A_MonthPrice!$E128*100,1))</f>
      </c>
      <c r="EB128">
        <f>IF(OR(CaptureMonthly!BO128="",A_MonthPrice!$E128=""),NA(),ROUND(CaptureMonthly!BO128-A_MonthPrice!$E128,2))</f>
      </c>
      <c r="EC128">
        <f>IF(OR(CaptureMonthly!BO128="",A_MonthPrice!$E128=""),NA(),ROUND(CaptureMonthly!BO128/A_MonthPrice!$E128*100,1))</f>
      </c>
      <c r="ED128">
        <f>IF(OR(CaptureMonthly!BP128="",A_MonthPrice!$E128=""),NA(),ROUND(CaptureMonthly!BP128-A_MonthPrice!$E128,2))</f>
      </c>
      <c r="EE128">
        <f>IF(OR(CaptureMonthly!BP128="",A_MonthPrice!$E128=""),NA(),ROUND(CaptureMonthly!BP128/A_MonthPrice!$E128*100,1))</f>
      </c>
      <c r="EF128">
        <f>IF(OR(CaptureMonthly!BQ128="",A_MonthPrice!$E128=""),NA(),ROUND(CaptureMonthly!BQ128-A_MonthPrice!$E128,2))</f>
      </c>
      <c r="EG128">
        <f>IF(OR(CaptureMonthly!BQ128="",A_MonthPrice!$E128=""),NA(),ROUND(CaptureMonthly!BQ128/A_MonthPrice!$E128*100,1))</f>
      </c>
      <c r="EH128">
        <f>IF(OR(CaptureMonthly!BR128="",A_MonthPrice!$F128=""),NA(),ROUND(CaptureMonthly!BR128-A_MonthPrice!$F128,2))</f>
      </c>
      <c r="EI128">
        <f>IF(OR(CaptureMonthly!BR128="",A_MonthPrice!$F128=""),NA(),ROUND(CaptureMonthly!BR128/A_MonthPrice!$F128*100,1))</f>
      </c>
      <c r="EJ128">
        <f>IF(OR(CaptureMonthly!BS128="",A_MonthPrice!$F128=""),NA(),ROUND(CaptureMonthly!BS128-A_MonthPrice!$F128,2))</f>
      </c>
      <c r="EK128">
        <f>IF(OR(CaptureMonthly!BS128="",A_MonthPrice!$F128=""),NA(),ROUND(CaptureMonthly!BS128/A_MonthPrice!$F128*100,1))</f>
      </c>
      <c r="EL128">
        <f>IF(OR(CaptureMonthly!BT128="",A_MonthPrice!$F128=""),NA(),ROUND(CaptureMonthly!BT128-A_MonthPrice!$F128,2))</f>
      </c>
      <c r="EM128">
        <f>IF(OR(CaptureMonthly!BT128="",A_MonthPrice!$F128=""),NA(),ROUND(CaptureMonthly!BT128/A_MonthPrice!$F128*100,1))</f>
      </c>
      <c r="EN128">
        <f>IF(OR(CaptureMonthly!BU128="",A_MonthPrice!$F128=""),NA(),ROUND(CaptureMonthly!BU128-A_MonthPrice!$F128,2))</f>
      </c>
      <c r="EO128">
        <f>IF(OR(CaptureMonthly!BU128="",A_MonthPrice!$F128=""),NA(),ROUND(CaptureMonthly!BU128/A_MonthPrice!$F128*100,1))</f>
      </c>
      <c r="EP128">
        <f>IF(OR(CaptureMonthly!BV128="",A_MonthPrice!$F128=""),NA(),ROUND(CaptureMonthly!BV128-A_MonthPrice!$F128,2))</f>
      </c>
      <c r="EQ128">
        <f>IF(OR(CaptureMonthly!BV128="",A_MonthPrice!$F128=""),NA(),ROUND(CaptureMonthly!BV128/A_MonthPrice!$F128*100,1))</f>
      </c>
      <c r="ER128">
        <f>IF(OR(CaptureMonthly!BW128="",A_MonthPrice!$F128=""),NA(),ROUND(CaptureMonthly!BW128-A_MonthPrice!$F128,2))</f>
      </c>
      <c r="ES128">
        <f>IF(OR(CaptureMonthly!BW128="",A_MonthPrice!$F128=""),NA(),ROUND(CaptureMonthly!BW128/A_MonthPrice!$F128*100,1))</f>
      </c>
      <c r="ET128">
        <f>IF(OR(CaptureMonthly!BX128="",A_MonthPrice!$F128=""),NA(),ROUND(CaptureMonthly!BX128-A_MonthPrice!$F128,2))</f>
      </c>
      <c r="EU128">
        <f>IF(OR(CaptureMonthly!BX128="",A_MonthPrice!$F128=""),NA(),ROUND(CaptureMonthly!BX128/A_MonthPrice!$F128*100,1))</f>
      </c>
      <c r="EV128">
        <f>IF(OR(CaptureMonthly!BY128="",A_MonthPrice!$F128=""),NA(),ROUND(CaptureMonthly!BY128-A_MonthPrice!$F128,2))</f>
      </c>
      <c r="EW128">
        <f>IF(OR(CaptureMonthly!BY128="",A_MonthPrice!$F128=""),NA(),ROUND(CaptureMonthly!BY128/A_MonthPrice!$F128*100,1))</f>
      </c>
      <c r="EX128">
        <f>IF(OR(CaptureMonthly!BZ128="",A_MonthPrice!$F128=""),NA(),ROUND(CaptureMonthly!BZ128-A_MonthPrice!$F128,2))</f>
      </c>
      <c r="EY128">
        <f>IF(OR(CaptureMonthly!BZ128="",A_MonthPrice!$F128=""),NA(),ROUND(CaptureMonthly!BZ128/A_MonthPrice!$F128*100,1))</f>
      </c>
      <c r="EZ128">
        <f>IF(OR(CaptureMonthly!CA128="",A_MonthPrice!$F128=""),NA(),ROUND(CaptureMonthly!CA128-A_MonthPrice!$F128,2))</f>
      </c>
      <c r="FA128">
        <f>IF(OR(CaptureMonthly!CA128="",A_MonthPrice!$F128=""),NA(),ROUND(CaptureMonthly!CA128/A_MonthPrice!$F128*100,1))</f>
      </c>
      <c r="FB128">
        <f>IF(OR(CaptureMonthly!CB128="",A_MonthPrice!$F128=""),NA(),ROUND(CaptureMonthly!CB128-A_MonthPrice!$F128,2))</f>
      </c>
      <c r="FC128">
        <f>IF(OR(CaptureMonthly!CB128="",A_MonthPrice!$F128=""),NA(),ROUND(CaptureMonthly!CB128/A_MonthPrice!$F128*100,1))</f>
      </c>
      <c r="FD128">
        <f>IF(OR(CaptureMonthly!CC128="",A_MonthPrice!$F128=""),NA(),ROUND(CaptureMonthly!CC128-A_MonthPrice!$F128,2))</f>
      </c>
      <c r="FE128">
        <f>IF(OR(CaptureMonthly!CC128="",A_MonthPrice!$F128=""),NA(),ROUND(CaptureMonthly!CC128/A_MonthPrice!$F128*100,1))</f>
      </c>
      <c r="FF128">
        <f>IF(OR(CaptureMonthly!CD128="",A_MonthPrice!$F128=""),NA(),ROUND(CaptureMonthly!CD128-A_MonthPrice!$F128,2))</f>
      </c>
      <c r="FG128">
        <f>IF(OR(CaptureMonthly!CD128="",A_MonthPrice!$F128=""),NA(),ROUND(CaptureMonthly!CD128/A_MonthPrice!$F128*100,1))</f>
      </c>
      <c r="FH128">
        <f>IF(OR(CaptureMonthly!CE128="",A_MonthPrice!$F128=""),NA(),ROUND(CaptureMonthly!CE128-A_MonthPrice!$F128,2))</f>
      </c>
      <c r="FI128">
        <f>IF(OR(CaptureMonthly!CE128="",A_MonthPrice!$F128=""),NA(),ROUND(CaptureMonthly!CE128/A_MonthPrice!$F128*100,1))</f>
      </c>
      <c r="FJ128">
        <f>IF(OR(CaptureMonthly!CF128="",A_MonthPrice!$F128=""),NA(),ROUND(CaptureMonthly!CF128-A_MonthPrice!$F128,2))</f>
      </c>
      <c r="FK128">
        <f>IF(OR(CaptureMonthly!CF128="",A_MonthPrice!$F128=""),NA(),ROUND(CaptureMonthly!CF128/A_MonthPrice!$F128*100,1))</f>
      </c>
      <c r="FL128">
        <f>IF(OR(CaptureMonthly!CG128="",A_MonthPrice!$F128=""),NA(),ROUND(CaptureMonthly!CG128-A_MonthPrice!$F128,2))</f>
      </c>
      <c r="FM128">
        <f>IF(OR(CaptureMonthly!CG128="",A_MonthPrice!$F128=""),NA(),ROUND(CaptureMonthly!CG128/A_MonthPrice!$F128*100,1))</f>
      </c>
      <c r="FN128">
        <f>IF(OR(CaptureMonthly!CH128="",A_MonthPrice!$F128=""),NA(),ROUND(CaptureMonthly!CH128-A_MonthPrice!$F128,2))</f>
      </c>
      <c r="FO128">
        <f>IF(OR(CaptureMonthly!CH128="",A_MonthPrice!$F128=""),NA(),ROUND(CaptureMonthly!CH128/A_MonthPrice!$F128*100,1))</f>
      </c>
      <c r="FP128">
        <f>IF(OR(CaptureMonthlyExtra!B128="",A_MonthPrice!$G128=""),NA(),ROUND(CaptureMonthlyExtra!B128-A_MonthPrice!$G128,2))</f>
      </c>
      <c r="FQ128">
        <f>IF(OR(CaptureMonthlyExtra!B128="",A_MonthPrice!$G128=""),NA(),ROUND(CaptureMonthlyExtra!B128/A_MonthPrice!$G128*100,1))</f>
      </c>
      <c r="FR128">
        <f>IF(OR(CaptureMonthlyExtra!C128="",A_MonthPrice!$G128=""),NA(),ROUND(CaptureMonthlyExtra!C128-A_MonthPrice!$G128,2))</f>
      </c>
      <c r="FS128">
        <f>IF(OR(CaptureMonthlyExtra!C128="",A_MonthPrice!$G128=""),NA(),ROUND(CaptureMonthlyExtra!C128/A_MonthPrice!$G128*100,1))</f>
      </c>
      <c r="FT128">
        <f>IF(OR(CaptureMonthlyExtra!D128="",A_MonthPrice!$G128=""),NA(),ROUND(CaptureMonthlyExtra!D128-A_MonthPrice!$G128,2))</f>
      </c>
      <c r="FU128">
        <f>IF(OR(CaptureMonthlyExtra!D128="",A_MonthPrice!$G128=""),NA(),ROUND(CaptureMonthlyExtra!D128/A_MonthPrice!$G128*100,1))</f>
      </c>
      <c r="FV128">
        <f>IF(OR(CaptureMonthlyExtra!E128="",A_MonthPrice!$G128=""),NA(),ROUND(CaptureMonthlyExtra!E128-A_MonthPrice!$G128,2))</f>
      </c>
      <c r="FW128">
        <f>IF(OR(CaptureMonthlyExtra!E128="",A_MonthPrice!$G128=""),NA(),ROUND(CaptureMonthlyExtra!E128/A_MonthPrice!$G128*100,1))</f>
      </c>
      <c r="FX128">
        <f>IF(OR(CaptureMonthlyExtra!F128="",A_MonthPrice!$G128=""),NA(),ROUND(CaptureMonthlyExtra!F128-A_MonthPrice!$G128,2))</f>
      </c>
      <c r="FY128">
        <f>IF(OR(CaptureMonthlyExtra!F128="",A_MonthPrice!$G128=""),NA(),ROUND(CaptureMonthlyExtra!F128/A_MonthPrice!$G128*100,1))</f>
      </c>
      <c r="FZ128">
        <f>IF(OR(CaptureMonthlyExtra!G128="",A_MonthPrice!$G128=""),NA(),ROUND(CaptureMonthlyExtra!G128-A_MonthPrice!$G128,2))</f>
      </c>
      <c r="GA128">
        <f>IF(OR(CaptureMonthlyExtra!G128="",A_MonthPrice!$G128=""),NA(),ROUND(CaptureMonthlyExtra!G128/A_MonthPrice!$G128*100,1))</f>
      </c>
      <c r="GB128">
        <f>IF(OR(CaptureMonthlyExtra!H128="",A_MonthPrice!$G128=""),NA(),ROUND(CaptureMonthlyExtra!H128-A_MonthPrice!$G128,2))</f>
      </c>
      <c r="GC128">
        <f>IF(OR(CaptureMonthlyExtra!H128="",A_MonthPrice!$G128=""),NA(),ROUND(CaptureMonthlyExtra!H128/A_MonthPrice!$G128*100,1))</f>
      </c>
      <c r="GD128">
        <f>IF(OR(CaptureMonthlyExtra!I128="",A_MonthPrice!$G128=""),NA(),ROUND(CaptureMonthlyExtra!I128-A_MonthPrice!$G128,2))</f>
      </c>
      <c r="GE128">
        <f>IF(OR(CaptureMonthlyExtra!I128="",A_MonthPrice!$G128=""),NA(),ROUND(CaptureMonthlyExtra!I128/A_MonthPrice!$G128*100,1))</f>
      </c>
      <c r="GF128">
        <f>IF(OR(CaptureMonthlyExtra!J128="",A_MonthPrice!$G128=""),NA(),ROUND(CaptureMonthlyExtra!J128-A_MonthPrice!$G128,2))</f>
      </c>
      <c r="GG128">
        <f>IF(OR(CaptureMonthlyExtra!J128="",A_MonthPrice!$G128=""),NA(),ROUND(CaptureMonthlyExtra!J128/A_MonthPrice!$G128*100,1))</f>
      </c>
      <c r="GH128">
        <f>IF(OR(CaptureMonthlyExtra!K128="",A_MonthPrice!$G128=""),NA(),ROUND(CaptureMonthlyExtra!K128-A_MonthPrice!$G128,2))</f>
      </c>
      <c r="GI128">
        <f>IF(OR(CaptureMonthlyExtra!K128="",A_MonthPrice!$G128=""),NA(),ROUND(CaptureMonthlyExtra!K128/A_MonthPrice!$G128*100,1))</f>
      </c>
      <c r="GJ128">
        <f>IF(OR(CaptureMonthlyExtra!L128="",A_MonthPrice!$G128=""),NA(),ROUND(CaptureMonthlyExtra!L128-A_MonthPrice!$G128,2))</f>
      </c>
      <c r="GK128">
        <f>IF(OR(CaptureMonthlyExtra!L128="",A_MonthPrice!$G128=""),NA(),ROUND(CaptureMonthlyExtra!L128/A_MonthPrice!$G128*100,1))</f>
      </c>
      <c r="GL128">
        <f>IF(OR(CaptureMonthlyExtra!M128="",A_MonthPrice!$G128=""),NA(),ROUND(CaptureMonthlyExtra!M128-A_MonthPrice!$G128,2))</f>
      </c>
      <c r="GM128">
        <f>IF(OR(CaptureMonthlyExtra!M128="",A_MonthPrice!$G128=""),NA(),ROUND(CaptureMonthlyExtra!M128/A_MonthPrice!$G128*100,1))</f>
      </c>
      <c r="GN128">
        <f>IF(OR(CaptureMonthlyExtra!N128="",A_MonthPrice!$G128=""),NA(),ROUND(CaptureMonthlyExtra!N128-A_MonthPrice!$G128,2))</f>
      </c>
      <c r="GO128">
        <f>IF(OR(CaptureMonthlyExtra!N128="",A_MonthPrice!$G128=""),NA(),ROUND(CaptureMonthlyExtra!N128/A_MonthPrice!$G128*100,1))</f>
      </c>
      <c r="GP128">
        <f>IF(OR(CaptureMonthlyExtra!O128="",A_MonthPrice!$G128=""),NA(),ROUND(CaptureMonthlyExtra!O128-A_MonthPrice!$G128,2))</f>
      </c>
      <c r="GQ128">
        <f>IF(OR(CaptureMonthlyExtra!O128="",A_MonthPrice!$G128=""),NA(),ROUND(CaptureMonthlyExtra!O128/A_MonthPrice!$G128*100,1))</f>
      </c>
      <c r="GR128">
        <f>IF(OR(CaptureMonthlyExtra!P128="",A_MonthPrice!$G128=""),NA(),ROUND(CaptureMonthlyExtra!P128-A_MonthPrice!$G128,2))</f>
      </c>
      <c r="GS128">
        <f>IF(OR(CaptureMonthlyExtra!P128="",A_MonthPrice!$G128=""),NA(),ROUND(CaptureMonthlyExtra!P128/A_MonthPrice!$G128*100,1))</f>
      </c>
      <c r="GT128">
        <f>IF(OR(CaptureMonthlyExtra!Q128="",A_MonthPrice!$G128=""),NA(),ROUND(CaptureMonthlyExtra!Q128-A_MonthPrice!$G128,2))</f>
      </c>
      <c r="GU128">
        <f>IF(OR(CaptureMonthlyExtra!Q128="",A_MonthPrice!$G128=""),NA(),ROUND(CaptureMonthlyExtra!Q128/A_MonthPrice!$G128*100,1))</f>
      </c>
      <c r="GV128">
        <f>IF(OR(CaptureMonthlyExtra!R128="",A_MonthPrice!$G128=""),NA(),ROUND(CaptureMonthlyExtra!R128-A_MonthPrice!$G128,2))</f>
      </c>
      <c r="GW128">
        <f>IF(OR(CaptureMonthlyExtra!R128="",A_MonthPrice!$G128=""),NA(),ROUND(CaptureMonthlyExtra!R128/A_MonthPrice!$G128*100,1))</f>
      </c>
    </row>
    <row r="129" spans="1:502">
      <c r="A129">
        <f>CaptureMonthly!A129</f>
      </c>
      <c r="B129">
        <f>IF(OR(CaptureMonthly!B129="",A_MonthPrice!$B129=""),NA(),ROUND(CaptureMonthly!B129-A_MonthPrice!$B129,2))</f>
      </c>
      <c r="C129">
        <f>IF(OR(CaptureMonthly!B129="",A_MonthPrice!$B129=""),NA(),ROUND(CaptureMonthly!B129/A_MonthPrice!$B129*100,1))</f>
      </c>
      <c r="D129">
        <f>IF(OR(CaptureMonthly!C129="",A_MonthPrice!$B129=""),NA(),ROUND(CaptureMonthly!C129-A_MonthPrice!$B129,2))</f>
      </c>
      <c r="E129">
        <f>IF(OR(CaptureMonthly!C129="",A_MonthPrice!$B129=""),NA(),ROUND(CaptureMonthly!C129/A_MonthPrice!$B129*100,1))</f>
      </c>
      <c r="F129">
        <f>IF(OR(CaptureMonthly!D129="",A_MonthPrice!$B129=""),NA(),ROUND(CaptureMonthly!D129-A_MonthPrice!$B129,2))</f>
      </c>
      <c r="G129">
        <f>IF(OR(CaptureMonthly!D129="",A_MonthPrice!$B129=""),NA(),ROUND(CaptureMonthly!D129/A_MonthPrice!$B129*100,1))</f>
      </c>
      <c r="H129">
        <f>IF(OR(CaptureMonthly!E129="",A_MonthPrice!$B129=""),NA(),ROUND(CaptureMonthly!E129-A_MonthPrice!$B129,2))</f>
      </c>
      <c r="I129">
        <f>IF(OR(CaptureMonthly!E129="",A_MonthPrice!$B129=""),NA(),ROUND(CaptureMonthly!E129/A_MonthPrice!$B129*100,1))</f>
      </c>
      <c r="J129">
        <f>IF(OR(CaptureMonthly!F129="",A_MonthPrice!$B129=""),NA(),ROUND(CaptureMonthly!F129-A_MonthPrice!$B129,2))</f>
      </c>
      <c r="K129">
        <f>IF(OR(CaptureMonthly!F129="",A_MonthPrice!$B129=""),NA(),ROUND(CaptureMonthly!F129/A_MonthPrice!$B129*100,1))</f>
      </c>
      <c r="L129">
        <f>IF(OR(CaptureMonthly!G129="",A_MonthPrice!$B129=""),NA(),ROUND(CaptureMonthly!G129-A_MonthPrice!$B129,2))</f>
      </c>
      <c r="M129">
        <f>IF(OR(CaptureMonthly!G129="",A_MonthPrice!$B129=""),NA(),ROUND(CaptureMonthly!G129/A_MonthPrice!$B129*100,1))</f>
      </c>
      <c r="N129">
        <f>IF(OR(CaptureMonthly!H129="",A_MonthPrice!$B129=""),NA(),ROUND(CaptureMonthly!H129-A_MonthPrice!$B129,2))</f>
      </c>
      <c r="O129">
        <f>IF(OR(CaptureMonthly!H129="",A_MonthPrice!$B129=""),NA(),ROUND(CaptureMonthly!H129/A_MonthPrice!$B129*100,1))</f>
      </c>
      <c r="P129">
        <f>IF(OR(CaptureMonthly!I129="",A_MonthPrice!$B129=""),NA(),ROUND(CaptureMonthly!I129-A_MonthPrice!$B129,2))</f>
      </c>
      <c r="Q129">
        <f>IF(OR(CaptureMonthly!I129="",A_MonthPrice!$B129=""),NA(),ROUND(CaptureMonthly!I129/A_MonthPrice!$B129*100,1))</f>
      </c>
      <c r="R129">
        <f>IF(OR(CaptureMonthly!J129="",A_MonthPrice!$B129=""),NA(),ROUND(CaptureMonthly!J129-A_MonthPrice!$B129,2))</f>
      </c>
      <c r="S129">
        <f>IF(OR(CaptureMonthly!J129="",A_MonthPrice!$B129=""),NA(),ROUND(CaptureMonthly!J129/A_MonthPrice!$B129*100,1))</f>
      </c>
      <c r="T129">
        <f>IF(OR(CaptureMonthly!K129="",A_MonthPrice!$B129=""),NA(),ROUND(CaptureMonthly!K129-A_MonthPrice!$B129,2))</f>
      </c>
      <c r="U129">
        <f>IF(OR(CaptureMonthly!K129="",A_MonthPrice!$B129=""),NA(),ROUND(CaptureMonthly!K129/A_MonthPrice!$B129*100,1))</f>
      </c>
      <c r="V129">
        <f>IF(OR(CaptureMonthly!L129="",A_MonthPrice!$B129=""),NA(),ROUND(CaptureMonthly!L129-A_MonthPrice!$B129,2))</f>
      </c>
      <c r="W129">
        <f>IF(OR(CaptureMonthly!L129="",A_MonthPrice!$B129=""),NA(),ROUND(CaptureMonthly!L129/A_MonthPrice!$B129*100,1))</f>
      </c>
      <c r="X129">
        <f>IF(OR(CaptureMonthly!M129="",A_MonthPrice!$B129=""),NA(),ROUND(CaptureMonthly!M129-A_MonthPrice!$B129,2))</f>
      </c>
      <c r="Y129">
        <f>IF(OR(CaptureMonthly!M129="",A_MonthPrice!$B129=""),NA(),ROUND(CaptureMonthly!M129/A_MonthPrice!$B129*100,1))</f>
      </c>
      <c r="Z129">
        <f>IF(OR(CaptureMonthly!N129="",A_MonthPrice!$B129=""),NA(),ROUND(CaptureMonthly!N129-A_MonthPrice!$B129,2))</f>
      </c>
      <c r="AA129">
        <f>IF(OR(CaptureMonthly!N129="",A_MonthPrice!$B129=""),NA(),ROUND(CaptureMonthly!N129/A_MonthPrice!$B129*100,1))</f>
      </c>
      <c r="AB129">
        <f>IF(OR(CaptureMonthly!O129="",A_MonthPrice!$B129=""),NA(),ROUND(CaptureMonthly!O129-A_MonthPrice!$B129,2))</f>
      </c>
      <c r="AC129">
        <f>IF(OR(CaptureMonthly!O129="",A_MonthPrice!$B129=""),NA(),ROUND(CaptureMonthly!O129/A_MonthPrice!$B129*100,1))</f>
      </c>
      <c r="AD129">
        <f>IF(OR(CaptureMonthly!P129="",A_MonthPrice!$B129=""),NA(),ROUND(CaptureMonthly!P129-A_MonthPrice!$B129,2))</f>
      </c>
      <c r="AE129">
        <f>IF(OR(CaptureMonthly!P129="",A_MonthPrice!$B129=""),NA(),ROUND(CaptureMonthly!P129/A_MonthPrice!$B129*100,1))</f>
      </c>
      <c r="AF129">
        <f>IF(OR(CaptureMonthly!Q129="",A_MonthPrice!$B129=""),NA(),ROUND(CaptureMonthly!Q129-A_MonthPrice!$B129,2))</f>
      </c>
      <c r="AG129">
        <f>IF(OR(CaptureMonthly!Q129="",A_MonthPrice!$B129=""),NA(),ROUND(CaptureMonthly!Q129/A_MonthPrice!$B129*100,1))</f>
      </c>
      <c r="AH129">
        <f>IF(OR(CaptureMonthly!R129="",A_MonthPrice!$B129=""),NA(),ROUND(CaptureMonthly!R129-A_MonthPrice!$B129,2))</f>
      </c>
      <c r="AI129">
        <f>IF(OR(CaptureMonthly!R129="",A_MonthPrice!$B129=""),NA(),ROUND(CaptureMonthly!R129/A_MonthPrice!$B129*100,1))</f>
      </c>
      <c r="AJ129">
        <f>IF(OR(CaptureMonthly!S129="",A_MonthPrice!$C129=""),NA(),ROUND(CaptureMonthly!S129-A_MonthPrice!$C129,2))</f>
      </c>
      <c r="AK129">
        <f>IF(OR(CaptureMonthly!S129="",A_MonthPrice!$C129=""),NA(),ROUND(CaptureMonthly!S129/A_MonthPrice!$C129*100,1))</f>
      </c>
      <c r="AL129">
        <f>IF(OR(CaptureMonthly!T129="",A_MonthPrice!$C129=""),NA(),ROUND(CaptureMonthly!T129-A_MonthPrice!$C129,2))</f>
      </c>
      <c r="AM129">
        <f>IF(OR(CaptureMonthly!T129="",A_MonthPrice!$C129=""),NA(),ROUND(CaptureMonthly!T129/A_MonthPrice!$C129*100,1))</f>
      </c>
      <c r="AN129">
        <f>IF(OR(CaptureMonthly!U129="",A_MonthPrice!$C129=""),NA(),ROUND(CaptureMonthly!U129-A_MonthPrice!$C129,2))</f>
      </c>
      <c r="AO129">
        <f>IF(OR(CaptureMonthly!U129="",A_MonthPrice!$C129=""),NA(),ROUND(CaptureMonthly!U129/A_MonthPrice!$C129*100,1))</f>
      </c>
      <c r="AP129">
        <f>IF(OR(CaptureMonthly!V129="",A_MonthPrice!$C129=""),NA(),ROUND(CaptureMonthly!V129-A_MonthPrice!$C129,2))</f>
      </c>
      <c r="AQ129">
        <f>IF(OR(CaptureMonthly!V129="",A_MonthPrice!$C129=""),NA(),ROUND(CaptureMonthly!V129/A_MonthPrice!$C129*100,1))</f>
      </c>
      <c r="AR129">
        <f>IF(OR(CaptureMonthly!W129="",A_MonthPrice!$C129=""),NA(),ROUND(CaptureMonthly!W129-A_MonthPrice!$C129,2))</f>
      </c>
      <c r="AS129">
        <f>IF(OR(CaptureMonthly!W129="",A_MonthPrice!$C129=""),NA(),ROUND(CaptureMonthly!W129/A_MonthPrice!$C129*100,1))</f>
      </c>
      <c r="AT129">
        <f>IF(OR(CaptureMonthly!X129="",A_MonthPrice!$C129=""),NA(),ROUND(CaptureMonthly!X129-A_MonthPrice!$C129,2))</f>
      </c>
      <c r="AU129">
        <f>IF(OR(CaptureMonthly!X129="",A_MonthPrice!$C129=""),NA(),ROUND(CaptureMonthly!X129/A_MonthPrice!$C129*100,1))</f>
      </c>
      <c r="AV129">
        <f>IF(OR(CaptureMonthly!Y129="",A_MonthPrice!$C129=""),NA(),ROUND(CaptureMonthly!Y129-A_MonthPrice!$C129,2))</f>
      </c>
      <c r="AW129">
        <f>IF(OR(CaptureMonthly!Y129="",A_MonthPrice!$C129=""),NA(),ROUND(CaptureMonthly!Y129/A_MonthPrice!$C129*100,1))</f>
      </c>
      <c r="AX129">
        <f>IF(OR(CaptureMonthly!Z129="",A_MonthPrice!$C129=""),NA(),ROUND(CaptureMonthly!Z129-A_MonthPrice!$C129,2))</f>
      </c>
      <c r="AY129">
        <f>IF(OR(CaptureMonthly!Z129="",A_MonthPrice!$C129=""),NA(),ROUND(CaptureMonthly!Z129/A_MonthPrice!$C129*100,1))</f>
      </c>
      <c r="AZ129">
        <f>IF(OR(CaptureMonthly!AA129="",A_MonthPrice!$C129=""),NA(),ROUND(CaptureMonthly!AA129-A_MonthPrice!$C129,2))</f>
      </c>
      <c r="BA129">
        <f>IF(OR(CaptureMonthly!AA129="",A_MonthPrice!$C129=""),NA(),ROUND(CaptureMonthly!AA129/A_MonthPrice!$C129*100,1))</f>
      </c>
      <c r="BB129">
        <f>IF(OR(CaptureMonthly!AB129="",A_MonthPrice!$C129=""),NA(),ROUND(CaptureMonthly!AB129-A_MonthPrice!$C129,2))</f>
      </c>
      <c r="BC129">
        <f>IF(OR(CaptureMonthly!AB129="",A_MonthPrice!$C129=""),NA(),ROUND(CaptureMonthly!AB129/A_MonthPrice!$C129*100,1))</f>
      </c>
      <c r="BD129">
        <f>IF(OR(CaptureMonthly!AC129="",A_MonthPrice!$C129=""),NA(),ROUND(CaptureMonthly!AC129-A_MonthPrice!$C129,2))</f>
      </c>
      <c r="BE129">
        <f>IF(OR(CaptureMonthly!AC129="",A_MonthPrice!$C129=""),NA(),ROUND(CaptureMonthly!AC129/A_MonthPrice!$C129*100,1))</f>
      </c>
      <c r="BF129">
        <f>IF(OR(CaptureMonthly!AD129="",A_MonthPrice!$C129=""),NA(),ROUND(CaptureMonthly!AD129-A_MonthPrice!$C129,2))</f>
      </c>
      <c r="BG129">
        <f>IF(OR(CaptureMonthly!AD129="",A_MonthPrice!$C129=""),NA(),ROUND(CaptureMonthly!AD129/A_MonthPrice!$C129*100,1))</f>
      </c>
      <c r="BH129">
        <f>IF(OR(CaptureMonthly!AE129="",A_MonthPrice!$C129=""),NA(),ROUND(CaptureMonthly!AE129-A_MonthPrice!$C129,2))</f>
      </c>
      <c r="BI129">
        <f>IF(OR(CaptureMonthly!AE129="",A_MonthPrice!$C129=""),NA(),ROUND(CaptureMonthly!AE129/A_MonthPrice!$C129*100,1))</f>
      </c>
      <c r="BJ129">
        <f>IF(OR(CaptureMonthly!AF129="",A_MonthPrice!$C129=""),NA(),ROUND(CaptureMonthly!AF129-A_MonthPrice!$C129,2))</f>
      </c>
      <c r="BK129">
        <f>IF(OR(CaptureMonthly!AF129="",A_MonthPrice!$C129=""),NA(),ROUND(CaptureMonthly!AF129/A_MonthPrice!$C129*100,1))</f>
      </c>
      <c r="BL129">
        <f>IF(OR(CaptureMonthly!AG129="",A_MonthPrice!$C129=""),NA(),ROUND(CaptureMonthly!AG129-A_MonthPrice!$C129,2))</f>
      </c>
      <c r="BM129">
        <f>IF(OR(CaptureMonthly!AG129="",A_MonthPrice!$C129=""),NA(),ROUND(CaptureMonthly!AG129/A_MonthPrice!$C129*100,1))</f>
      </c>
      <c r="BN129">
        <f>IF(OR(CaptureMonthly!AH129="",A_MonthPrice!$C129=""),NA(),ROUND(CaptureMonthly!AH129-A_MonthPrice!$C129,2))</f>
      </c>
      <c r="BO129">
        <f>IF(OR(CaptureMonthly!AH129="",A_MonthPrice!$C129=""),NA(),ROUND(CaptureMonthly!AH129/A_MonthPrice!$C129*100,1))</f>
      </c>
      <c r="BP129">
        <f>IF(OR(CaptureMonthly!AI129="",A_MonthPrice!$C129=""),NA(),ROUND(CaptureMonthly!AI129-A_MonthPrice!$C129,2))</f>
      </c>
      <c r="BQ129">
        <f>IF(OR(CaptureMonthly!AI129="",A_MonthPrice!$C129=""),NA(),ROUND(CaptureMonthly!AI129/A_MonthPrice!$C129*100,1))</f>
      </c>
      <c r="BR129">
        <f>IF(OR(CaptureMonthly!AJ129="",A_MonthPrice!$D129=""),NA(),ROUND(CaptureMonthly!AJ129-A_MonthPrice!$D129,2))</f>
      </c>
      <c r="BS129">
        <f>IF(OR(CaptureMonthly!AJ129="",A_MonthPrice!$D129=""),NA(),ROUND(CaptureMonthly!AJ129/A_MonthPrice!$D129*100,1))</f>
      </c>
      <c r="BT129">
        <f>IF(OR(CaptureMonthly!AK129="",A_MonthPrice!$D129=""),NA(),ROUND(CaptureMonthly!AK129-A_MonthPrice!$D129,2))</f>
      </c>
      <c r="BU129">
        <f>IF(OR(CaptureMonthly!AK129="",A_MonthPrice!$D129=""),NA(),ROUND(CaptureMonthly!AK129/A_MonthPrice!$D129*100,1))</f>
      </c>
      <c r="BV129">
        <f>IF(OR(CaptureMonthly!AL129="",A_MonthPrice!$D129=""),NA(),ROUND(CaptureMonthly!AL129-A_MonthPrice!$D129,2))</f>
      </c>
      <c r="BW129">
        <f>IF(OR(CaptureMonthly!AL129="",A_MonthPrice!$D129=""),NA(),ROUND(CaptureMonthly!AL129/A_MonthPrice!$D129*100,1))</f>
      </c>
      <c r="BX129">
        <f>IF(OR(CaptureMonthly!AM129="",A_MonthPrice!$D129=""),NA(),ROUND(CaptureMonthly!AM129-A_MonthPrice!$D129,2))</f>
      </c>
      <c r="BY129">
        <f>IF(OR(CaptureMonthly!AM129="",A_MonthPrice!$D129=""),NA(),ROUND(CaptureMonthly!AM129/A_MonthPrice!$D129*100,1))</f>
      </c>
      <c r="BZ129">
        <f>IF(OR(CaptureMonthly!AN129="",A_MonthPrice!$D129=""),NA(),ROUND(CaptureMonthly!AN129-A_MonthPrice!$D129,2))</f>
      </c>
      <c r="CA129">
        <f>IF(OR(CaptureMonthly!AN129="",A_MonthPrice!$D129=""),NA(),ROUND(CaptureMonthly!AN129/A_MonthPrice!$D129*100,1))</f>
      </c>
      <c r="CB129">
        <f>IF(OR(CaptureMonthly!AO129="",A_MonthPrice!$D129=""),NA(),ROUND(CaptureMonthly!AO129-A_MonthPrice!$D129,2))</f>
      </c>
      <c r="CC129">
        <f>IF(OR(CaptureMonthly!AO129="",A_MonthPrice!$D129=""),NA(),ROUND(CaptureMonthly!AO129/A_MonthPrice!$D129*100,1))</f>
      </c>
      <c r="CD129">
        <f>IF(OR(CaptureMonthly!AP129="",A_MonthPrice!$D129=""),NA(),ROUND(CaptureMonthly!AP129-A_MonthPrice!$D129,2))</f>
      </c>
      <c r="CE129">
        <f>IF(OR(CaptureMonthly!AP129="",A_MonthPrice!$D129=""),NA(),ROUND(CaptureMonthly!AP129/A_MonthPrice!$D129*100,1))</f>
      </c>
      <c r="CF129">
        <f>IF(OR(CaptureMonthly!AQ129="",A_MonthPrice!$D129=""),NA(),ROUND(CaptureMonthly!AQ129-A_MonthPrice!$D129,2))</f>
      </c>
      <c r="CG129">
        <f>IF(OR(CaptureMonthly!AQ129="",A_MonthPrice!$D129=""),NA(),ROUND(CaptureMonthly!AQ129/A_MonthPrice!$D129*100,1))</f>
      </c>
      <c r="CH129">
        <f>IF(OR(CaptureMonthly!AR129="",A_MonthPrice!$D129=""),NA(),ROUND(CaptureMonthly!AR129-A_MonthPrice!$D129,2))</f>
      </c>
      <c r="CI129">
        <f>IF(OR(CaptureMonthly!AR129="",A_MonthPrice!$D129=""),NA(),ROUND(CaptureMonthly!AR129/A_MonthPrice!$D129*100,1))</f>
      </c>
      <c r="CJ129">
        <f>IF(OR(CaptureMonthly!AS129="",A_MonthPrice!$D129=""),NA(),ROUND(CaptureMonthly!AS129-A_MonthPrice!$D129,2))</f>
      </c>
      <c r="CK129">
        <f>IF(OR(CaptureMonthly!AS129="",A_MonthPrice!$D129=""),NA(),ROUND(CaptureMonthly!AS129/A_MonthPrice!$D129*100,1))</f>
      </c>
      <c r="CL129">
        <f>IF(OR(CaptureMonthly!AT129="",A_MonthPrice!$D129=""),NA(),ROUND(CaptureMonthly!AT129-A_MonthPrice!$D129,2))</f>
      </c>
      <c r="CM129">
        <f>IF(OR(CaptureMonthly!AT129="",A_MonthPrice!$D129=""),NA(),ROUND(CaptureMonthly!AT129/A_MonthPrice!$D129*100,1))</f>
      </c>
      <c r="CN129">
        <f>IF(OR(CaptureMonthly!AU129="",A_MonthPrice!$D129=""),NA(),ROUND(CaptureMonthly!AU129-A_MonthPrice!$D129,2))</f>
      </c>
      <c r="CO129">
        <f>IF(OR(CaptureMonthly!AU129="",A_MonthPrice!$D129=""),NA(),ROUND(CaptureMonthly!AU129/A_MonthPrice!$D129*100,1))</f>
      </c>
      <c r="CP129">
        <f>IF(OR(CaptureMonthly!AV129="",A_MonthPrice!$D129=""),NA(),ROUND(CaptureMonthly!AV129-A_MonthPrice!$D129,2))</f>
      </c>
      <c r="CQ129">
        <f>IF(OR(CaptureMonthly!AV129="",A_MonthPrice!$D129=""),NA(),ROUND(CaptureMonthly!AV129/A_MonthPrice!$D129*100,1))</f>
      </c>
      <c r="CR129">
        <f>IF(OR(CaptureMonthly!AW129="",A_MonthPrice!$D129=""),NA(),ROUND(CaptureMonthly!AW129-A_MonthPrice!$D129,2))</f>
      </c>
      <c r="CS129">
        <f>IF(OR(CaptureMonthly!AW129="",A_MonthPrice!$D129=""),NA(),ROUND(CaptureMonthly!AW129/A_MonthPrice!$D129*100,1))</f>
      </c>
      <c r="CT129">
        <f>IF(OR(CaptureMonthly!AX129="",A_MonthPrice!$D129=""),NA(),ROUND(CaptureMonthly!AX129-A_MonthPrice!$D129,2))</f>
      </c>
      <c r="CU129">
        <f>IF(OR(CaptureMonthly!AX129="",A_MonthPrice!$D129=""),NA(),ROUND(CaptureMonthly!AX129/A_MonthPrice!$D129*100,1))</f>
      </c>
      <c r="CV129">
        <f>IF(OR(CaptureMonthly!AY129="",A_MonthPrice!$D129=""),NA(),ROUND(CaptureMonthly!AY129-A_MonthPrice!$D129,2))</f>
      </c>
      <c r="CW129">
        <f>IF(OR(CaptureMonthly!AY129="",A_MonthPrice!$D129=""),NA(),ROUND(CaptureMonthly!AY129/A_MonthPrice!$D129*100,1))</f>
      </c>
      <c r="CX129">
        <f>IF(OR(CaptureMonthly!AZ129="",A_MonthPrice!$D129=""),NA(),ROUND(CaptureMonthly!AZ129-A_MonthPrice!$D129,2))</f>
      </c>
      <c r="CY129">
        <f>IF(OR(CaptureMonthly!AZ129="",A_MonthPrice!$D129=""),NA(),ROUND(CaptureMonthly!AZ129/A_MonthPrice!$D129*100,1))</f>
      </c>
      <c r="CZ129">
        <f>IF(OR(CaptureMonthly!BA129="",A_MonthPrice!$E129=""),NA(),ROUND(CaptureMonthly!BA129-A_MonthPrice!$E129,2))</f>
      </c>
      <c r="DA129">
        <f>IF(OR(CaptureMonthly!BA129="",A_MonthPrice!$E129=""),NA(),ROUND(CaptureMonthly!BA129/A_MonthPrice!$E129*100,1))</f>
      </c>
      <c r="DB129">
        <f>IF(OR(CaptureMonthly!BB129="",A_MonthPrice!$E129=""),NA(),ROUND(CaptureMonthly!BB129-A_MonthPrice!$E129,2))</f>
      </c>
      <c r="DC129">
        <f>IF(OR(CaptureMonthly!BB129="",A_MonthPrice!$E129=""),NA(),ROUND(CaptureMonthly!BB129/A_MonthPrice!$E129*100,1))</f>
      </c>
      <c r="DD129">
        <f>IF(OR(CaptureMonthly!BC129="",A_MonthPrice!$E129=""),NA(),ROUND(CaptureMonthly!BC129-A_MonthPrice!$E129,2))</f>
      </c>
      <c r="DE129">
        <f>IF(OR(CaptureMonthly!BC129="",A_MonthPrice!$E129=""),NA(),ROUND(CaptureMonthly!BC129/A_MonthPrice!$E129*100,1))</f>
      </c>
      <c r="DF129">
        <f>IF(OR(CaptureMonthly!BD129="",A_MonthPrice!$E129=""),NA(),ROUND(CaptureMonthly!BD129-A_MonthPrice!$E129,2))</f>
      </c>
      <c r="DG129">
        <f>IF(OR(CaptureMonthly!BD129="",A_MonthPrice!$E129=""),NA(),ROUND(CaptureMonthly!BD129/A_MonthPrice!$E129*100,1))</f>
      </c>
      <c r="DH129">
        <f>IF(OR(CaptureMonthly!BE129="",A_MonthPrice!$E129=""),NA(),ROUND(CaptureMonthly!BE129-A_MonthPrice!$E129,2))</f>
      </c>
      <c r="DI129">
        <f>IF(OR(CaptureMonthly!BE129="",A_MonthPrice!$E129=""),NA(),ROUND(CaptureMonthly!BE129/A_MonthPrice!$E129*100,1))</f>
      </c>
      <c r="DJ129">
        <f>IF(OR(CaptureMonthly!BF129="",A_MonthPrice!$E129=""),NA(),ROUND(CaptureMonthly!BF129-A_MonthPrice!$E129,2))</f>
      </c>
      <c r="DK129">
        <f>IF(OR(CaptureMonthly!BF129="",A_MonthPrice!$E129=""),NA(),ROUND(CaptureMonthly!BF129/A_MonthPrice!$E129*100,1))</f>
      </c>
      <c r="DL129">
        <f>IF(OR(CaptureMonthly!BG129="",A_MonthPrice!$E129=""),NA(),ROUND(CaptureMonthly!BG129-A_MonthPrice!$E129,2))</f>
      </c>
      <c r="DM129">
        <f>IF(OR(CaptureMonthly!BG129="",A_MonthPrice!$E129=""),NA(),ROUND(CaptureMonthly!BG129/A_MonthPrice!$E129*100,1))</f>
      </c>
      <c r="DN129">
        <f>IF(OR(CaptureMonthly!BH129="",A_MonthPrice!$E129=""),NA(),ROUND(CaptureMonthly!BH129-A_MonthPrice!$E129,2))</f>
      </c>
      <c r="DO129">
        <f>IF(OR(CaptureMonthly!BH129="",A_MonthPrice!$E129=""),NA(),ROUND(CaptureMonthly!BH129/A_MonthPrice!$E129*100,1))</f>
      </c>
      <c r="DP129">
        <f>IF(OR(CaptureMonthly!BI129="",A_MonthPrice!$E129=""),NA(),ROUND(CaptureMonthly!BI129-A_MonthPrice!$E129,2))</f>
      </c>
      <c r="DQ129">
        <f>IF(OR(CaptureMonthly!BI129="",A_MonthPrice!$E129=""),NA(),ROUND(CaptureMonthly!BI129/A_MonthPrice!$E129*100,1))</f>
      </c>
      <c r="DR129">
        <f>IF(OR(CaptureMonthly!BJ129="",A_MonthPrice!$E129=""),NA(),ROUND(CaptureMonthly!BJ129-A_MonthPrice!$E129,2))</f>
      </c>
      <c r="DS129">
        <f>IF(OR(CaptureMonthly!BJ129="",A_MonthPrice!$E129=""),NA(),ROUND(CaptureMonthly!BJ129/A_MonthPrice!$E129*100,1))</f>
      </c>
      <c r="DT129">
        <f>IF(OR(CaptureMonthly!BK129="",A_MonthPrice!$E129=""),NA(),ROUND(CaptureMonthly!BK129-A_MonthPrice!$E129,2))</f>
      </c>
      <c r="DU129">
        <f>IF(OR(CaptureMonthly!BK129="",A_MonthPrice!$E129=""),NA(),ROUND(CaptureMonthly!BK129/A_MonthPrice!$E129*100,1))</f>
      </c>
      <c r="DV129">
        <f>IF(OR(CaptureMonthly!BL129="",A_MonthPrice!$E129=""),NA(),ROUND(CaptureMonthly!BL129-A_MonthPrice!$E129,2))</f>
      </c>
      <c r="DW129">
        <f>IF(OR(CaptureMonthly!BL129="",A_MonthPrice!$E129=""),NA(),ROUND(CaptureMonthly!BL129/A_MonthPrice!$E129*100,1))</f>
      </c>
      <c r="DX129">
        <f>IF(OR(CaptureMonthly!BM129="",A_MonthPrice!$E129=""),NA(),ROUND(CaptureMonthly!BM129-A_MonthPrice!$E129,2))</f>
      </c>
      <c r="DY129">
        <f>IF(OR(CaptureMonthly!BM129="",A_MonthPrice!$E129=""),NA(),ROUND(CaptureMonthly!BM129/A_MonthPrice!$E129*100,1))</f>
      </c>
      <c r="DZ129">
        <f>IF(OR(CaptureMonthly!BN129="",A_MonthPrice!$E129=""),NA(),ROUND(CaptureMonthly!BN129-A_MonthPrice!$E129,2))</f>
      </c>
      <c r="EA129">
        <f>IF(OR(CaptureMonthly!BN129="",A_MonthPrice!$E129=""),NA(),ROUND(CaptureMonthly!BN129/A_MonthPrice!$E129*100,1))</f>
      </c>
      <c r="EB129">
        <f>IF(OR(CaptureMonthly!BO129="",A_MonthPrice!$E129=""),NA(),ROUND(CaptureMonthly!BO129-A_MonthPrice!$E129,2))</f>
      </c>
      <c r="EC129">
        <f>IF(OR(CaptureMonthly!BO129="",A_MonthPrice!$E129=""),NA(),ROUND(CaptureMonthly!BO129/A_MonthPrice!$E129*100,1))</f>
      </c>
      <c r="ED129">
        <f>IF(OR(CaptureMonthly!BP129="",A_MonthPrice!$E129=""),NA(),ROUND(CaptureMonthly!BP129-A_MonthPrice!$E129,2))</f>
      </c>
      <c r="EE129">
        <f>IF(OR(CaptureMonthly!BP129="",A_MonthPrice!$E129=""),NA(),ROUND(CaptureMonthly!BP129/A_MonthPrice!$E129*100,1))</f>
      </c>
      <c r="EF129">
        <f>IF(OR(CaptureMonthly!BQ129="",A_MonthPrice!$E129=""),NA(),ROUND(CaptureMonthly!BQ129-A_MonthPrice!$E129,2))</f>
      </c>
      <c r="EG129">
        <f>IF(OR(CaptureMonthly!BQ129="",A_MonthPrice!$E129=""),NA(),ROUND(CaptureMonthly!BQ129/A_MonthPrice!$E129*100,1))</f>
      </c>
      <c r="EH129">
        <f>IF(OR(CaptureMonthly!BR129="",A_MonthPrice!$F129=""),NA(),ROUND(CaptureMonthly!BR129-A_MonthPrice!$F129,2))</f>
      </c>
      <c r="EI129">
        <f>IF(OR(CaptureMonthly!BR129="",A_MonthPrice!$F129=""),NA(),ROUND(CaptureMonthly!BR129/A_MonthPrice!$F129*100,1))</f>
      </c>
      <c r="EJ129">
        <f>IF(OR(CaptureMonthly!BS129="",A_MonthPrice!$F129=""),NA(),ROUND(CaptureMonthly!BS129-A_MonthPrice!$F129,2))</f>
      </c>
      <c r="EK129">
        <f>IF(OR(CaptureMonthly!BS129="",A_MonthPrice!$F129=""),NA(),ROUND(CaptureMonthly!BS129/A_MonthPrice!$F129*100,1))</f>
      </c>
      <c r="EL129">
        <f>IF(OR(CaptureMonthly!BT129="",A_MonthPrice!$F129=""),NA(),ROUND(CaptureMonthly!BT129-A_MonthPrice!$F129,2))</f>
      </c>
      <c r="EM129">
        <f>IF(OR(CaptureMonthly!BT129="",A_MonthPrice!$F129=""),NA(),ROUND(CaptureMonthly!BT129/A_MonthPrice!$F129*100,1))</f>
      </c>
      <c r="EN129">
        <f>IF(OR(CaptureMonthly!BU129="",A_MonthPrice!$F129=""),NA(),ROUND(CaptureMonthly!BU129-A_MonthPrice!$F129,2))</f>
      </c>
      <c r="EO129">
        <f>IF(OR(CaptureMonthly!BU129="",A_MonthPrice!$F129=""),NA(),ROUND(CaptureMonthly!BU129/A_MonthPrice!$F129*100,1))</f>
      </c>
      <c r="EP129">
        <f>IF(OR(CaptureMonthly!BV129="",A_MonthPrice!$F129=""),NA(),ROUND(CaptureMonthly!BV129-A_MonthPrice!$F129,2))</f>
      </c>
      <c r="EQ129">
        <f>IF(OR(CaptureMonthly!BV129="",A_MonthPrice!$F129=""),NA(),ROUND(CaptureMonthly!BV129/A_MonthPrice!$F129*100,1))</f>
      </c>
      <c r="ER129">
        <f>IF(OR(CaptureMonthly!BW129="",A_MonthPrice!$F129=""),NA(),ROUND(CaptureMonthly!BW129-A_MonthPrice!$F129,2))</f>
      </c>
      <c r="ES129">
        <f>IF(OR(CaptureMonthly!BW129="",A_MonthPrice!$F129=""),NA(),ROUND(CaptureMonthly!BW129/A_MonthPrice!$F129*100,1))</f>
      </c>
      <c r="ET129">
        <f>IF(OR(CaptureMonthly!BX129="",A_MonthPrice!$F129=""),NA(),ROUND(CaptureMonthly!BX129-A_MonthPrice!$F129,2))</f>
      </c>
      <c r="EU129">
        <f>IF(OR(CaptureMonthly!BX129="",A_MonthPrice!$F129=""),NA(),ROUND(CaptureMonthly!BX129/A_MonthPrice!$F129*100,1))</f>
      </c>
      <c r="EV129">
        <f>IF(OR(CaptureMonthly!BY129="",A_MonthPrice!$F129=""),NA(),ROUND(CaptureMonthly!BY129-A_MonthPrice!$F129,2))</f>
      </c>
      <c r="EW129">
        <f>IF(OR(CaptureMonthly!BY129="",A_MonthPrice!$F129=""),NA(),ROUND(CaptureMonthly!BY129/A_MonthPrice!$F129*100,1))</f>
      </c>
      <c r="EX129">
        <f>IF(OR(CaptureMonthly!BZ129="",A_MonthPrice!$F129=""),NA(),ROUND(CaptureMonthly!BZ129-A_MonthPrice!$F129,2))</f>
      </c>
      <c r="EY129">
        <f>IF(OR(CaptureMonthly!BZ129="",A_MonthPrice!$F129=""),NA(),ROUND(CaptureMonthly!BZ129/A_MonthPrice!$F129*100,1))</f>
      </c>
      <c r="EZ129">
        <f>IF(OR(CaptureMonthly!CA129="",A_MonthPrice!$F129=""),NA(),ROUND(CaptureMonthly!CA129-A_MonthPrice!$F129,2))</f>
      </c>
      <c r="FA129">
        <f>IF(OR(CaptureMonthly!CA129="",A_MonthPrice!$F129=""),NA(),ROUND(CaptureMonthly!CA129/A_MonthPrice!$F129*100,1))</f>
      </c>
      <c r="FB129">
        <f>IF(OR(CaptureMonthly!CB129="",A_MonthPrice!$F129=""),NA(),ROUND(CaptureMonthly!CB129-A_MonthPrice!$F129,2))</f>
      </c>
      <c r="FC129">
        <f>IF(OR(CaptureMonthly!CB129="",A_MonthPrice!$F129=""),NA(),ROUND(CaptureMonthly!CB129/A_MonthPrice!$F129*100,1))</f>
      </c>
      <c r="FD129">
        <f>IF(OR(CaptureMonthly!CC129="",A_MonthPrice!$F129=""),NA(),ROUND(CaptureMonthly!CC129-A_MonthPrice!$F129,2))</f>
      </c>
      <c r="FE129">
        <f>IF(OR(CaptureMonthly!CC129="",A_MonthPrice!$F129=""),NA(),ROUND(CaptureMonthly!CC129/A_MonthPrice!$F129*100,1))</f>
      </c>
      <c r="FF129">
        <f>IF(OR(CaptureMonthly!CD129="",A_MonthPrice!$F129=""),NA(),ROUND(CaptureMonthly!CD129-A_MonthPrice!$F129,2))</f>
      </c>
      <c r="FG129">
        <f>IF(OR(CaptureMonthly!CD129="",A_MonthPrice!$F129=""),NA(),ROUND(CaptureMonthly!CD129/A_MonthPrice!$F129*100,1))</f>
      </c>
      <c r="FH129">
        <f>IF(OR(CaptureMonthly!CE129="",A_MonthPrice!$F129=""),NA(),ROUND(CaptureMonthly!CE129-A_MonthPrice!$F129,2))</f>
      </c>
      <c r="FI129">
        <f>IF(OR(CaptureMonthly!CE129="",A_MonthPrice!$F129=""),NA(),ROUND(CaptureMonthly!CE129/A_MonthPrice!$F129*100,1))</f>
      </c>
      <c r="FJ129">
        <f>IF(OR(CaptureMonthly!CF129="",A_MonthPrice!$F129=""),NA(),ROUND(CaptureMonthly!CF129-A_MonthPrice!$F129,2))</f>
      </c>
      <c r="FK129">
        <f>IF(OR(CaptureMonthly!CF129="",A_MonthPrice!$F129=""),NA(),ROUND(CaptureMonthly!CF129/A_MonthPrice!$F129*100,1))</f>
      </c>
      <c r="FL129">
        <f>IF(OR(CaptureMonthly!CG129="",A_MonthPrice!$F129=""),NA(),ROUND(CaptureMonthly!CG129-A_MonthPrice!$F129,2))</f>
      </c>
      <c r="FM129">
        <f>IF(OR(CaptureMonthly!CG129="",A_MonthPrice!$F129=""),NA(),ROUND(CaptureMonthly!CG129/A_MonthPrice!$F129*100,1))</f>
      </c>
      <c r="FN129">
        <f>IF(OR(CaptureMonthly!CH129="",A_MonthPrice!$F129=""),NA(),ROUND(CaptureMonthly!CH129-A_MonthPrice!$F129,2))</f>
      </c>
      <c r="FO129">
        <f>IF(OR(CaptureMonthly!CH129="",A_MonthPrice!$F129=""),NA(),ROUND(CaptureMonthly!CH129/A_MonthPrice!$F129*100,1))</f>
      </c>
      <c r="FP129">
        <f>IF(OR(CaptureMonthlyExtra!B129="",A_MonthPrice!$G129=""),NA(),ROUND(CaptureMonthlyExtra!B129-A_MonthPrice!$G129,2))</f>
      </c>
      <c r="FQ129">
        <f>IF(OR(CaptureMonthlyExtra!B129="",A_MonthPrice!$G129=""),NA(),ROUND(CaptureMonthlyExtra!B129/A_MonthPrice!$G129*100,1))</f>
      </c>
      <c r="FR129">
        <f>IF(OR(CaptureMonthlyExtra!C129="",A_MonthPrice!$G129=""),NA(),ROUND(CaptureMonthlyExtra!C129-A_MonthPrice!$G129,2))</f>
      </c>
      <c r="FS129">
        <f>IF(OR(CaptureMonthlyExtra!C129="",A_MonthPrice!$G129=""),NA(),ROUND(CaptureMonthlyExtra!C129/A_MonthPrice!$G129*100,1))</f>
      </c>
      <c r="FT129">
        <f>IF(OR(CaptureMonthlyExtra!D129="",A_MonthPrice!$G129=""),NA(),ROUND(CaptureMonthlyExtra!D129-A_MonthPrice!$G129,2))</f>
      </c>
      <c r="FU129">
        <f>IF(OR(CaptureMonthlyExtra!D129="",A_MonthPrice!$G129=""),NA(),ROUND(CaptureMonthlyExtra!D129/A_MonthPrice!$G129*100,1))</f>
      </c>
      <c r="FV129">
        <f>IF(OR(CaptureMonthlyExtra!E129="",A_MonthPrice!$G129=""),NA(),ROUND(CaptureMonthlyExtra!E129-A_MonthPrice!$G129,2))</f>
      </c>
      <c r="FW129">
        <f>IF(OR(CaptureMonthlyExtra!E129="",A_MonthPrice!$G129=""),NA(),ROUND(CaptureMonthlyExtra!E129/A_MonthPrice!$G129*100,1))</f>
      </c>
      <c r="FX129">
        <f>IF(OR(CaptureMonthlyExtra!F129="",A_MonthPrice!$G129=""),NA(),ROUND(CaptureMonthlyExtra!F129-A_MonthPrice!$G129,2))</f>
      </c>
      <c r="FY129">
        <f>IF(OR(CaptureMonthlyExtra!F129="",A_MonthPrice!$G129=""),NA(),ROUND(CaptureMonthlyExtra!F129/A_MonthPrice!$G129*100,1))</f>
      </c>
      <c r="FZ129">
        <f>IF(OR(CaptureMonthlyExtra!G129="",A_MonthPrice!$G129=""),NA(),ROUND(CaptureMonthlyExtra!G129-A_MonthPrice!$G129,2))</f>
      </c>
      <c r="GA129">
        <f>IF(OR(CaptureMonthlyExtra!G129="",A_MonthPrice!$G129=""),NA(),ROUND(CaptureMonthlyExtra!G129/A_MonthPrice!$G129*100,1))</f>
      </c>
      <c r="GB129">
        <f>IF(OR(CaptureMonthlyExtra!H129="",A_MonthPrice!$G129=""),NA(),ROUND(CaptureMonthlyExtra!H129-A_MonthPrice!$G129,2))</f>
      </c>
      <c r="GC129">
        <f>IF(OR(CaptureMonthlyExtra!H129="",A_MonthPrice!$G129=""),NA(),ROUND(CaptureMonthlyExtra!H129/A_MonthPrice!$G129*100,1))</f>
      </c>
      <c r="GD129">
        <f>IF(OR(CaptureMonthlyExtra!I129="",A_MonthPrice!$G129=""),NA(),ROUND(CaptureMonthlyExtra!I129-A_MonthPrice!$G129,2))</f>
      </c>
      <c r="GE129">
        <f>IF(OR(CaptureMonthlyExtra!I129="",A_MonthPrice!$G129=""),NA(),ROUND(CaptureMonthlyExtra!I129/A_MonthPrice!$G129*100,1))</f>
      </c>
      <c r="GF129">
        <f>IF(OR(CaptureMonthlyExtra!J129="",A_MonthPrice!$G129=""),NA(),ROUND(CaptureMonthlyExtra!J129-A_MonthPrice!$G129,2))</f>
      </c>
      <c r="GG129">
        <f>IF(OR(CaptureMonthlyExtra!J129="",A_MonthPrice!$G129=""),NA(),ROUND(CaptureMonthlyExtra!J129/A_MonthPrice!$G129*100,1))</f>
      </c>
      <c r="GH129">
        <f>IF(OR(CaptureMonthlyExtra!K129="",A_MonthPrice!$G129=""),NA(),ROUND(CaptureMonthlyExtra!K129-A_MonthPrice!$G129,2))</f>
      </c>
      <c r="GI129">
        <f>IF(OR(CaptureMonthlyExtra!K129="",A_MonthPrice!$G129=""),NA(),ROUND(CaptureMonthlyExtra!K129/A_MonthPrice!$G129*100,1))</f>
      </c>
      <c r="GJ129">
        <f>IF(OR(CaptureMonthlyExtra!L129="",A_MonthPrice!$G129=""),NA(),ROUND(CaptureMonthlyExtra!L129-A_MonthPrice!$G129,2))</f>
      </c>
      <c r="GK129">
        <f>IF(OR(CaptureMonthlyExtra!L129="",A_MonthPrice!$G129=""),NA(),ROUND(CaptureMonthlyExtra!L129/A_MonthPrice!$G129*100,1))</f>
      </c>
      <c r="GL129">
        <f>IF(OR(CaptureMonthlyExtra!M129="",A_MonthPrice!$G129=""),NA(),ROUND(CaptureMonthlyExtra!M129-A_MonthPrice!$G129,2))</f>
      </c>
      <c r="GM129">
        <f>IF(OR(CaptureMonthlyExtra!M129="",A_MonthPrice!$G129=""),NA(),ROUND(CaptureMonthlyExtra!M129/A_MonthPrice!$G129*100,1))</f>
      </c>
      <c r="GN129">
        <f>IF(OR(CaptureMonthlyExtra!N129="",A_MonthPrice!$G129=""),NA(),ROUND(CaptureMonthlyExtra!N129-A_MonthPrice!$G129,2))</f>
      </c>
      <c r="GO129">
        <f>IF(OR(CaptureMonthlyExtra!N129="",A_MonthPrice!$G129=""),NA(),ROUND(CaptureMonthlyExtra!N129/A_MonthPrice!$G129*100,1))</f>
      </c>
      <c r="GP129">
        <f>IF(OR(CaptureMonthlyExtra!O129="",A_MonthPrice!$G129=""),NA(),ROUND(CaptureMonthlyExtra!O129-A_MonthPrice!$G129,2))</f>
      </c>
      <c r="GQ129">
        <f>IF(OR(CaptureMonthlyExtra!O129="",A_MonthPrice!$G129=""),NA(),ROUND(CaptureMonthlyExtra!O129/A_MonthPrice!$G129*100,1))</f>
      </c>
      <c r="GR129">
        <f>IF(OR(CaptureMonthlyExtra!P129="",A_MonthPrice!$G129=""),NA(),ROUND(CaptureMonthlyExtra!P129-A_MonthPrice!$G129,2))</f>
      </c>
      <c r="GS129">
        <f>IF(OR(CaptureMonthlyExtra!P129="",A_MonthPrice!$G129=""),NA(),ROUND(CaptureMonthlyExtra!P129/A_MonthPrice!$G129*100,1))</f>
      </c>
      <c r="GT129">
        <f>IF(OR(CaptureMonthlyExtra!Q129="",A_MonthPrice!$G129=""),NA(),ROUND(CaptureMonthlyExtra!Q129-A_MonthPrice!$G129,2))</f>
      </c>
      <c r="GU129">
        <f>IF(OR(CaptureMonthlyExtra!Q129="",A_MonthPrice!$G129=""),NA(),ROUND(CaptureMonthlyExtra!Q129/A_MonthPrice!$G129*100,1))</f>
      </c>
      <c r="GV129">
        <f>IF(OR(CaptureMonthlyExtra!R129="",A_MonthPrice!$G129=""),NA(),ROUND(CaptureMonthlyExtra!R129-A_MonthPrice!$G129,2))</f>
      </c>
      <c r="GW129">
        <f>IF(OR(CaptureMonthlyExtra!R129="",A_MonthPrice!$G129=""),NA(),ROUND(CaptureMonthlyExtra!R129/A_MonthPrice!$G129*100,1))</f>
      </c>
    </row>
    <row r="130" spans="1:502">
      <c r="A130">
        <f>CaptureMonthly!A130</f>
      </c>
      <c r="B130">
        <f>IF(OR(CaptureMonthly!B130="",A_MonthPrice!$B130=""),NA(),ROUND(CaptureMonthly!B130-A_MonthPrice!$B130,2))</f>
      </c>
      <c r="C130">
        <f>IF(OR(CaptureMonthly!B130="",A_MonthPrice!$B130=""),NA(),ROUND(CaptureMonthly!B130/A_MonthPrice!$B130*100,1))</f>
      </c>
      <c r="D130">
        <f>IF(OR(CaptureMonthly!C130="",A_MonthPrice!$B130=""),NA(),ROUND(CaptureMonthly!C130-A_MonthPrice!$B130,2))</f>
      </c>
      <c r="E130">
        <f>IF(OR(CaptureMonthly!C130="",A_MonthPrice!$B130=""),NA(),ROUND(CaptureMonthly!C130/A_MonthPrice!$B130*100,1))</f>
      </c>
      <c r="F130">
        <f>IF(OR(CaptureMonthly!D130="",A_MonthPrice!$B130=""),NA(),ROUND(CaptureMonthly!D130-A_MonthPrice!$B130,2))</f>
      </c>
      <c r="G130">
        <f>IF(OR(CaptureMonthly!D130="",A_MonthPrice!$B130=""),NA(),ROUND(CaptureMonthly!D130/A_MonthPrice!$B130*100,1))</f>
      </c>
      <c r="H130">
        <f>IF(OR(CaptureMonthly!E130="",A_MonthPrice!$B130=""),NA(),ROUND(CaptureMonthly!E130-A_MonthPrice!$B130,2))</f>
      </c>
      <c r="I130">
        <f>IF(OR(CaptureMonthly!E130="",A_MonthPrice!$B130=""),NA(),ROUND(CaptureMonthly!E130/A_MonthPrice!$B130*100,1))</f>
      </c>
      <c r="J130">
        <f>IF(OR(CaptureMonthly!F130="",A_MonthPrice!$B130=""),NA(),ROUND(CaptureMonthly!F130-A_MonthPrice!$B130,2))</f>
      </c>
      <c r="K130">
        <f>IF(OR(CaptureMonthly!F130="",A_MonthPrice!$B130=""),NA(),ROUND(CaptureMonthly!F130/A_MonthPrice!$B130*100,1))</f>
      </c>
      <c r="L130">
        <f>IF(OR(CaptureMonthly!G130="",A_MonthPrice!$B130=""),NA(),ROUND(CaptureMonthly!G130-A_MonthPrice!$B130,2))</f>
      </c>
      <c r="M130">
        <f>IF(OR(CaptureMonthly!G130="",A_MonthPrice!$B130=""),NA(),ROUND(CaptureMonthly!G130/A_MonthPrice!$B130*100,1))</f>
      </c>
      <c r="N130">
        <f>IF(OR(CaptureMonthly!H130="",A_MonthPrice!$B130=""),NA(),ROUND(CaptureMonthly!H130-A_MonthPrice!$B130,2))</f>
      </c>
      <c r="O130">
        <f>IF(OR(CaptureMonthly!H130="",A_MonthPrice!$B130=""),NA(),ROUND(CaptureMonthly!H130/A_MonthPrice!$B130*100,1))</f>
      </c>
      <c r="P130">
        <f>IF(OR(CaptureMonthly!I130="",A_MonthPrice!$B130=""),NA(),ROUND(CaptureMonthly!I130-A_MonthPrice!$B130,2))</f>
      </c>
      <c r="Q130">
        <f>IF(OR(CaptureMonthly!I130="",A_MonthPrice!$B130=""),NA(),ROUND(CaptureMonthly!I130/A_MonthPrice!$B130*100,1))</f>
      </c>
      <c r="R130">
        <f>IF(OR(CaptureMonthly!J130="",A_MonthPrice!$B130=""),NA(),ROUND(CaptureMonthly!J130-A_MonthPrice!$B130,2))</f>
      </c>
      <c r="S130">
        <f>IF(OR(CaptureMonthly!J130="",A_MonthPrice!$B130=""),NA(),ROUND(CaptureMonthly!J130/A_MonthPrice!$B130*100,1))</f>
      </c>
      <c r="T130">
        <f>IF(OR(CaptureMonthly!K130="",A_MonthPrice!$B130=""),NA(),ROUND(CaptureMonthly!K130-A_MonthPrice!$B130,2))</f>
      </c>
      <c r="U130">
        <f>IF(OR(CaptureMonthly!K130="",A_MonthPrice!$B130=""),NA(),ROUND(CaptureMonthly!K130/A_MonthPrice!$B130*100,1))</f>
      </c>
      <c r="V130">
        <f>IF(OR(CaptureMonthly!L130="",A_MonthPrice!$B130=""),NA(),ROUND(CaptureMonthly!L130-A_MonthPrice!$B130,2))</f>
      </c>
      <c r="W130">
        <f>IF(OR(CaptureMonthly!L130="",A_MonthPrice!$B130=""),NA(),ROUND(CaptureMonthly!L130/A_MonthPrice!$B130*100,1))</f>
      </c>
      <c r="X130">
        <f>IF(OR(CaptureMonthly!M130="",A_MonthPrice!$B130=""),NA(),ROUND(CaptureMonthly!M130-A_MonthPrice!$B130,2))</f>
      </c>
      <c r="Y130">
        <f>IF(OR(CaptureMonthly!M130="",A_MonthPrice!$B130=""),NA(),ROUND(CaptureMonthly!M130/A_MonthPrice!$B130*100,1))</f>
      </c>
      <c r="Z130">
        <f>IF(OR(CaptureMonthly!N130="",A_MonthPrice!$B130=""),NA(),ROUND(CaptureMonthly!N130-A_MonthPrice!$B130,2))</f>
      </c>
      <c r="AA130">
        <f>IF(OR(CaptureMonthly!N130="",A_MonthPrice!$B130=""),NA(),ROUND(CaptureMonthly!N130/A_MonthPrice!$B130*100,1))</f>
      </c>
      <c r="AB130">
        <f>IF(OR(CaptureMonthly!O130="",A_MonthPrice!$B130=""),NA(),ROUND(CaptureMonthly!O130-A_MonthPrice!$B130,2))</f>
      </c>
      <c r="AC130">
        <f>IF(OR(CaptureMonthly!O130="",A_MonthPrice!$B130=""),NA(),ROUND(CaptureMonthly!O130/A_MonthPrice!$B130*100,1))</f>
      </c>
      <c r="AD130">
        <f>IF(OR(CaptureMonthly!P130="",A_MonthPrice!$B130=""),NA(),ROUND(CaptureMonthly!P130-A_MonthPrice!$B130,2))</f>
      </c>
      <c r="AE130">
        <f>IF(OR(CaptureMonthly!P130="",A_MonthPrice!$B130=""),NA(),ROUND(CaptureMonthly!P130/A_MonthPrice!$B130*100,1))</f>
      </c>
      <c r="AF130">
        <f>IF(OR(CaptureMonthly!Q130="",A_MonthPrice!$B130=""),NA(),ROUND(CaptureMonthly!Q130-A_MonthPrice!$B130,2))</f>
      </c>
      <c r="AG130">
        <f>IF(OR(CaptureMonthly!Q130="",A_MonthPrice!$B130=""),NA(),ROUND(CaptureMonthly!Q130/A_MonthPrice!$B130*100,1))</f>
      </c>
      <c r="AH130">
        <f>IF(OR(CaptureMonthly!R130="",A_MonthPrice!$B130=""),NA(),ROUND(CaptureMonthly!R130-A_MonthPrice!$B130,2))</f>
      </c>
      <c r="AI130">
        <f>IF(OR(CaptureMonthly!R130="",A_MonthPrice!$B130=""),NA(),ROUND(CaptureMonthly!R130/A_MonthPrice!$B130*100,1))</f>
      </c>
      <c r="AJ130">
        <f>IF(OR(CaptureMonthly!S130="",A_MonthPrice!$C130=""),NA(),ROUND(CaptureMonthly!S130-A_MonthPrice!$C130,2))</f>
      </c>
      <c r="AK130">
        <f>IF(OR(CaptureMonthly!S130="",A_MonthPrice!$C130=""),NA(),ROUND(CaptureMonthly!S130/A_MonthPrice!$C130*100,1))</f>
      </c>
      <c r="AL130">
        <f>IF(OR(CaptureMonthly!T130="",A_MonthPrice!$C130=""),NA(),ROUND(CaptureMonthly!T130-A_MonthPrice!$C130,2))</f>
      </c>
      <c r="AM130">
        <f>IF(OR(CaptureMonthly!T130="",A_MonthPrice!$C130=""),NA(),ROUND(CaptureMonthly!T130/A_MonthPrice!$C130*100,1))</f>
      </c>
      <c r="AN130">
        <f>IF(OR(CaptureMonthly!U130="",A_MonthPrice!$C130=""),NA(),ROUND(CaptureMonthly!U130-A_MonthPrice!$C130,2))</f>
      </c>
      <c r="AO130">
        <f>IF(OR(CaptureMonthly!U130="",A_MonthPrice!$C130=""),NA(),ROUND(CaptureMonthly!U130/A_MonthPrice!$C130*100,1))</f>
      </c>
      <c r="AP130">
        <f>IF(OR(CaptureMonthly!V130="",A_MonthPrice!$C130=""),NA(),ROUND(CaptureMonthly!V130-A_MonthPrice!$C130,2))</f>
      </c>
      <c r="AQ130">
        <f>IF(OR(CaptureMonthly!V130="",A_MonthPrice!$C130=""),NA(),ROUND(CaptureMonthly!V130/A_MonthPrice!$C130*100,1))</f>
      </c>
      <c r="AR130">
        <f>IF(OR(CaptureMonthly!W130="",A_MonthPrice!$C130=""),NA(),ROUND(CaptureMonthly!W130-A_MonthPrice!$C130,2))</f>
      </c>
      <c r="AS130">
        <f>IF(OR(CaptureMonthly!W130="",A_MonthPrice!$C130=""),NA(),ROUND(CaptureMonthly!W130/A_MonthPrice!$C130*100,1))</f>
      </c>
      <c r="AT130">
        <f>IF(OR(CaptureMonthly!X130="",A_MonthPrice!$C130=""),NA(),ROUND(CaptureMonthly!X130-A_MonthPrice!$C130,2))</f>
      </c>
      <c r="AU130">
        <f>IF(OR(CaptureMonthly!X130="",A_MonthPrice!$C130=""),NA(),ROUND(CaptureMonthly!X130/A_MonthPrice!$C130*100,1))</f>
      </c>
      <c r="AV130">
        <f>IF(OR(CaptureMonthly!Y130="",A_MonthPrice!$C130=""),NA(),ROUND(CaptureMonthly!Y130-A_MonthPrice!$C130,2))</f>
      </c>
      <c r="AW130">
        <f>IF(OR(CaptureMonthly!Y130="",A_MonthPrice!$C130=""),NA(),ROUND(CaptureMonthly!Y130/A_MonthPrice!$C130*100,1))</f>
      </c>
      <c r="AX130">
        <f>IF(OR(CaptureMonthly!Z130="",A_MonthPrice!$C130=""),NA(),ROUND(CaptureMonthly!Z130-A_MonthPrice!$C130,2))</f>
      </c>
      <c r="AY130">
        <f>IF(OR(CaptureMonthly!Z130="",A_MonthPrice!$C130=""),NA(),ROUND(CaptureMonthly!Z130/A_MonthPrice!$C130*100,1))</f>
      </c>
      <c r="AZ130">
        <f>IF(OR(CaptureMonthly!AA130="",A_MonthPrice!$C130=""),NA(),ROUND(CaptureMonthly!AA130-A_MonthPrice!$C130,2))</f>
      </c>
      <c r="BA130">
        <f>IF(OR(CaptureMonthly!AA130="",A_MonthPrice!$C130=""),NA(),ROUND(CaptureMonthly!AA130/A_MonthPrice!$C130*100,1))</f>
      </c>
      <c r="BB130">
        <f>IF(OR(CaptureMonthly!AB130="",A_MonthPrice!$C130=""),NA(),ROUND(CaptureMonthly!AB130-A_MonthPrice!$C130,2))</f>
      </c>
      <c r="BC130">
        <f>IF(OR(CaptureMonthly!AB130="",A_MonthPrice!$C130=""),NA(),ROUND(CaptureMonthly!AB130/A_MonthPrice!$C130*100,1))</f>
      </c>
      <c r="BD130">
        <f>IF(OR(CaptureMonthly!AC130="",A_MonthPrice!$C130=""),NA(),ROUND(CaptureMonthly!AC130-A_MonthPrice!$C130,2))</f>
      </c>
      <c r="BE130">
        <f>IF(OR(CaptureMonthly!AC130="",A_MonthPrice!$C130=""),NA(),ROUND(CaptureMonthly!AC130/A_MonthPrice!$C130*100,1))</f>
      </c>
      <c r="BF130">
        <f>IF(OR(CaptureMonthly!AD130="",A_MonthPrice!$C130=""),NA(),ROUND(CaptureMonthly!AD130-A_MonthPrice!$C130,2))</f>
      </c>
      <c r="BG130">
        <f>IF(OR(CaptureMonthly!AD130="",A_MonthPrice!$C130=""),NA(),ROUND(CaptureMonthly!AD130/A_MonthPrice!$C130*100,1))</f>
      </c>
      <c r="BH130">
        <f>IF(OR(CaptureMonthly!AE130="",A_MonthPrice!$C130=""),NA(),ROUND(CaptureMonthly!AE130-A_MonthPrice!$C130,2))</f>
      </c>
      <c r="BI130">
        <f>IF(OR(CaptureMonthly!AE130="",A_MonthPrice!$C130=""),NA(),ROUND(CaptureMonthly!AE130/A_MonthPrice!$C130*100,1))</f>
      </c>
      <c r="BJ130">
        <f>IF(OR(CaptureMonthly!AF130="",A_MonthPrice!$C130=""),NA(),ROUND(CaptureMonthly!AF130-A_MonthPrice!$C130,2))</f>
      </c>
      <c r="BK130">
        <f>IF(OR(CaptureMonthly!AF130="",A_MonthPrice!$C130=""),NA(),ROUND(CaptureMonthly!AF130/A_MonthPrice!$C130*100,1))</f>
      </c>
      <c r="BL130">
        <f>IF(OR(CaptureMonthly!AG130="",A_MonthPrice!$C130=""),NA(),ROUND(CaptureMonthly!AG130-A_MonthPrice!$C130,2))</f>
      </c>
      <c r="BM130">
        <f>IF(OR(CaptureMonthly!AG130="",A_MonthPrice!$C130=""),NA(),ROUND(CaptureMonthly!AG130/A_MonthPrice!$C130*100,1))</f>
      </c>
      <c r="BN130">
        <f>IF(OR(CaptureMonthly!AH130="",A_MonthPrice!$C130=""),NA(),ROUND(CaptureMonthly!AH130-A_MonthPrice!$C130,2))</f>
      </c>
      <c r="BO130">
        <f>IF(OR(CaptureMonthly!AH130="",A_MonthPrice!$C130=""),NA(),ROUND(CaptureMonthly!AH130/A_MonthPrice!$C130*100,1))</f>
      </c>
      <c r="BP130">
        <f>IF(OR(CaptureMonthly!AI130="",A_MonthPrice!$C130=""),NA(),ROUND(CaptureMonthly!AI130-A_MonthPrice!$C130,2))</f>
      </c>
      <c r="BQ130">
        <f>IF(OR(CaptureMonthly!AI130="",A_MonthPrice!$C130=""),NA(),ROUND(CaptureMonthly!AI130/A_MonthPrice!$C130*100,1))</f>
      </c>
      <c r="BR130">
        <f>IF(OR(CaptureMonthly!AJ130="",A_MonthPrice!$D130=""),NA(),ROUND(CaptureMonthly!AJ130-A_MonthPrice!$D130,2))</f>
      </c>
      <c r="BS130">
        <f>IF(OR(CaptureMonthly!AJ130="",A_MonthPrice!$D130=""),NA(),ROUND(CaptureMonthly!AJ130/A_MonthPrice!$D130*100,1))</f>
      </c>
      <c r="BT130">
        <f>IF(OR(CaptureMonthly!AK130="",A_MonthPrice!$D130=""),NA(),ROUND(CaptureMonthly!AK130-A_MonthPrice!$D130,2))</f>
      </c>
      <c r="BU130">
        <f>IF(OR(CaptureMonthly!AK130="",A_MonthPrice!$D130=""),NA(),ROUND(CaptureMonthly!AK130/A_MonthPrice!$D130*100,1))</f>
      </c>
      <c r="BV130">
        <f>IF(OR(CaptureMonthly!AL130="",A_MonthPrice!$D130=""),NA(),ROUND(CaptureMonthly!AL130-A_MonthPrice!$D130,2))</f>
      </c>
      <c r="BW130">
        <f>IF(OR(CaptureMonthly!AL130="",A_MonthPrice!$D130=""),NA(),ROUND(CaptureMonthly!AL130/A_MonthPrice!$D130*100,1))</f>
      </c>
      <c r="BX130">
        <f>IF(OR(CaptureMonthly!AM130="",A_MonthPrice!$D130=""),NA(),ROUND(CaptureMonthly!AM130-A_MonthPrice!$D130,2))</f>
      </c>
      <c r="BY130">
        <f>IF(OR(CaptureMonthly!AM130="",A_MonthPrice!$D130=""),NA(),ROUND(CaptureMonthly!AM130/A_MonthPrice!$D130*100,1))</f>
      </c>
      <c r="BZ130">
        <f>IF(OR(CaptureMonthly!AN130="",A_MonthPrice!$D130=""),NA(),ROUND(CaptureMonthly!AN130-A_MonthPrice!$D130,2))</f>
      </c>
      <c r="CA130">
        <f>IF(OR(CaptureMonthly!AN130="",A_MonthPrice!$D130=""),NA(),ROUND(CaptureMonthly!AN130/A_MonthPrice!$D130*100,1))</f>
      </c>
      <c r="CB130">
        <f>IF(OR(CaptureMonthly!AO130="",A_MonthPrice!$D130=""),NA(),ROUND(CaptureMonthly!AO130-A_MonthPrice!$D130,2))</f>
      </c>
      <c r="CC130">
        <f>IF(OR(CaptureMonthly!AO130="",A_MonthPrice!$D130=""),NA(),ROUND(CaptureMonthly!AO130/A_MonthPrice!$D130*100,1))</f>
      </c>
      <c r="CD130">
        <f>IF(OR(CaptureMonthly!AP130="",A_MonthPrice!$D130=""),NA(),ROUND(CaptureMonthly!AP130-A_MonthPrice!$D130,2))</f>
      </c>
      <c r="CE130">
        <f>IF(OR(CaptureMonthly!AP130="",A_MonthPrice!$D130=""),NA(),ROUND(CaptureMonthly!AP130/A_MonthPrice!$D130*100,1))</f>
      </c>
      <c r="CF130">
        <f>IF(OR(CaptureMonthly!AQ130="",A_MonthPrice!$D130=""),NA(),ROUND(CaptureMonthly!AQ130-A_MonthPrice!$D130,2))</f>
      </c>
      <c r="CG130">
        <f>IF(OR(CaptureMonthly!AQ130="",A_MonthPrice!$D130=""),NA(),ROUND(CaptureMonthly!AQ130/A_MonthPrice!$D130*100,1))</f>
      </c>
      <c r="CH130">
        <f>IF(OR(CaptureMonthly!AR130="",A_MonthPrice!$D130=""),NA(),ROUND(CaptureMonthly!AR130-A_MonthPrice!$D130,2))</f>
      </c>
      <c r="CI130">
        <f>IF(OR(CaptureMonthly!AR130="",A_MonthPrice!$D130=""),NA(),ROUND(CaptureMonthly!AR130/A_MonthPrice!$D130*100,1))</f>
      </c>
      <c r="CJ130">
        <f>IF(OR(CaptureMonthly!AS130="",A_MonthPrice!$D130=""),NA(),ROUND(CaptureMonthly!AS130-A_MonthPrice!$D130,2))</f>
      </c>
      <c r="CK130">
        <f>IF(OR(CaptureMonthly!AS130="",A_MonthPrice!$D130=""),NA(),ROUND(CaptureMonthly!AS130/A_MonthPrice!$D130*100,1))</f>
      </c>
      <c r="CL130">
        <f>IF(OR(CaptureMonthly!AT130="",A_MonthPrice!$D130=""),NA(),ROUND(CaptureMonthly!AT130-A_MonthPrice!$D130,2))</f>
      </c>
      <c r="CM130">
        <f>IF(OR(CaptureMonthly!AT130="",A_MonthPrice!$D130=""),NA(),ROUND(CaptureMonthly!AT130/A_MonthPrice!$D130*100,1))</f>
      </c>
      <c r="CN130">
        <f>IF(OR(CaptureMonthly!AU130="",A_MonthPrice!$D130=""),NA(),ROUND(CaptureMonthly!AU130-A_MonthPrice!$D130,2))</f>
      </c>
      <c r="CO130">
        <f>IF(OR(CaptureMonthly!AU130="",A_MonthPrice!$D130=""),NA(),ROUND(CaptureMonthly!AU130/A_MonthPrice!$D130*100,1))</f>
      </c>
      <c r="CP130">
        <f>IF(OR(CaptureMonthly!AV130="",A_MonthPrice!$D130=""),NA(),ROUND(CaptureMonthly!AV130-A_MonthPrice!$D130,2))</f>
      </c>
      <c r="CQ130">
        <f>IF(OR(CaptureMonthly!AV130="",A_MonthPrice!$D130=""),NA(),ROUND(CaptureMonthly!AV130/A_MonthPrice!$D130*100,1))</f>
      </c>
      <c r="CR130">
        <f>IF(OR(CaptureMonthly!AW130="",A_MonthPrice!$D130=""),NA(),ROUND(CaptureMonthly!AW130-A_MonthPrice!$D130,2))</f>
      </c>
      <c r="CS130">
        <f>IF(OR(CaptureMonthly!AW130="",A_MonthPrice!$D130=""),NA(),ROUND(CaptureMonthly!AW130/A_MonthPrice!$D130*100,1))</f>
      </c>
      <c r="CT130">
        <f>IF(OR(CaptureMonthly!AX130="",A_MonthPrice!$D130=""),NA(),ROUND(CaptureMonthly!AX130-A_MonthPrice!$D130,2))</f>
      </c>
      <c r="CU130">
        <f>IF(OR(CaptureMonthly!AX130="",A_MonthPrice!$D130=""),NA(),ROUND(CaptureMonthly!AX130/A_MonthPrice!$D130*100,1))</f>
      </c>
      <c r="CV130">
        <f>IF(OR(CaptureMonthly!AY130="",A_MonthPrice!$D130=""),NA(),ROUND(CaptureMonthly!AY130-A_MonthPrice!$D130,2))</f>
      </c>
      <c r="CW130">
        <f>IF(OR(CaptureMonthly!AY130="",A_MonthPrice!$D130=""),NA(),ROUND(CaptureMonthly!AY130/A_MonthPrice!$D130*100,1))</f>
      </c>
      <c r="CX130">
        <f>IF(OR(CaptureMonthly!AZ130="",A_MonthPrice!$D130=""),NA(),ROUND(CaptureMonthly!AZ130-A_MonthPrice!$D130,2))</f>
      </c>
      <c r="CY130">
        <f>IF(OR(CaptureMonthly!AZ130="",A_MonthPrice!$D130=""),NA(),ROUND(CaptureMonthly!AZ130/A_MonthPrice!$D130*100,1))</f>
      </c>
      <c r="CZ130">
        <f>IF(OR(CaptureMonthly!BA130="",A_MonthPrice!$E130=""),NA(),ROUND(CaptureMonthly!BA130-A_MonthPrice!$E130,2))</f>
      </c>
      <c r="DA130">
        <f>IF(OR(CaptureMonthly!BA130="",A_MonthPrice!$E130=""),NA(),ROUND(CaptureMonthly!BA130/A_MonthPrice!$E130*100,1))</f>
      </c>
      <c r="DB130">
        <f>IF(OR(CaptureMonthly!BB130="",A_MonthPrice!$E130=""),NA(),ROUND(CaptureMonthly!BB130-A_MonthPrice!$E130,2))</f>
      </c>
      <c r="DC130">
        <f>IF(OR(CaptureMonthly!BB130="",A_MonthPrice!$E130=""),NA(),ROUND(CaptureMonthly!BB130/A_MonthPrice!$E130*100,1))</f>
      </c>
      <c r="DD130">
        <f>IF(OR(CaptureMonthly!BC130="",A_MonthPrice!$E130=""),NA(),ROUND(CaptureMonthly!BC130-A_MonthPrice!$E130,2))</f>
      </c>
      <c r="DE130">
        <f>IF(OR(CaptureMonthly!BC130="",A_MonthPrice!$E130=""),NA(),ROUND(CaptureMonthly!BC130/A_MonthPrice!$E130*100,1))</f>
      </c>
      <c r="DF130">
        <f>IF(OR(CaptureMonthly!BD130="",A_MonthPrice!$E130=""),NA(),ROUND(CaptureMonthly!BD130-A_MonthPrice!$E130,2))</f>
      </c>
      <c r="DG130">
        <f>IF(OR(CaptureMonthly!BD130="",A_MonthPrice!$E130=""),NA(),ROUND(CaptureMonthly!BD130/A_MonthPrice!$E130*100,1))</f>
      </c>
      <c r="DH130">
        <f>IF(OR(CaptureMonthly!BE130="",A_MonthPrice!$E130=""),NA(),ROUND(CaptureMonthly!BE130-A_MonthPrice!$E130,2))</f>
      </c>
      <c r="DI130">
        <f>IF(OR(CaptureMonthly!BE130="",A_MonthPrice!$E130=""),NA(),ROUND(CaptureMonthly!BE130/A_MonthPrice!$E130*100,1))</f>
      </c>
      <c r="DJ130">
        <f>IF(OR(CaptureMonthly!BF130="",A_MonthPrice!$E130=""),NA(),ROUND(CaptureMonthly!BF130-A_MonthPrice!$E130,2))</f>
      </c>
      <c r="DK130">
        <f>IF(OR(CaptureMonthly!BF130="",A_MonthPrice!$E130=""),NA(),ROUND(CaptureMonthly!BF130/A_MonthPrice!$E130*100,1))</f>
      </c>
      <c r="DL130">
        <f>IF(OR(CaptureMonthly!BG130="",A_MonthPrice!$E130=""),NA(),ROUND(CaptureMonthly!BG130-A_MonthPrice!$E130,2))</f>
      </c>
      <c r="DM130">
        <f>IF(OR(CaptureMonthly!BG130="",A_MonthPrice!$E130=""),NA(),ROUND(CaptureMonthly!BG130/A_MonthPrice!$E130*100,1))</f>
      </c>
      <c r="DN130">
        <f>IF(OR(CaptureMonthly!BH130="",A_MonthPrice!$E130=""),NA(),ROUND(CaptureMonthly!BH130-A_MonthPrice!$E130,2))</f>
      </c>
      <c r="DO130">
        <f>IF(OR(CaptureMonthly!BH130="",A_MonthPrice!$E130=""),NA(),ROUND(CaptureMonthly!BH130/A_MonthPrice!$E130*100,1))</f>
      </c>
      <c r="DP130">
        <f>IF(OR(CaptureMonthly!BI130="",A_MonthPrice!$E130=""),NA(),ROUND(CaptureMonthly!BI130-A_MonthPrice!$E130,2))</f>
      </c>
      <c r="DQ130">
        <f>IF(OR(CaptureMonthly!BI130="",A_MonthPrice!$E130=""),NA(),ROUND(CaptureMonthly!BI130/A_MonthPrice!$E130*100,1))</f>
      </c>
      <c r="DR130">
        <f>IF(OR(CaptureMonthly!BJ130="",A_MonthPrice!$E130=""),NA(),ROUND(CaptureMonthly!BJ130-A_MonthPrice!$E130,2))</f>
      </c>
      <c r="DS130">
        <f>IF(OR(CaptureMonthly!BJ130="",A_MonthPrice!$E130=""),NA(),ROUND(CaptureMonthly!BJ130/A_MonthPrice!$E130*100,1))</f>
      </c>
      <c r="DT130">
        <f>IF(OR(CaptureMonthly!BK130="",A_MonthPrice!$E130=""),NA(),ROUND(CaptureMonthly!BK130-A_MonthPrice!$E130,2))</f>
      </c>
      <c r="DU130">
        <f>IF(OR(CaptureMonthly!BK130="",A_MonthPrice!$E130=""),NA(),ROUND(CaptureMonthly!BK130/A_MonthPrice!$E130*100,1))</f>
      </c>
      <c r="DV130">
        <f>IF(OR(CaptureMonthly!BL130="",A_MonthPrice!$E130=""),NA(),ROUND(CaptureMonthly!BL130-A_MonthPrice!$E130,2))</f>
      </c>
      <c r="DW130">
        <f>IF(OR(CaptureMonthly!BL130="",A_MonthPrice!$E130=""),NA(),ROUND(CaptureMonthly!BL130/A_MonthPrice!$E130*100,1))</f>
      </c>
      <c r="DX130">
        <f>IF(OR(CaptureMonthly!BM130="",A_MonthPrice!$E130=""),NA(),ROUND(CaptureMonthly!BM130-A_MonthPrice!$E130,2))</f>
      </c>
      <c r="DY130">
        <f>IF(OR(CaptureMonthly!BM130="",A_MonthPrice!$E130=""),NA(),ROUND(CaptureMonthly!BM130/A_MonthPrice!$E130*100,1))</f>
      </c>
      <c r="DZ130">
        <f>IF(OR(CaptureMonthly!BN130="",A_MonthPrice!$E130=""),NA(),ROUND(CaptureMonthly!BN130-A_MonthPrice!$E130,2))</f>
      </c>
      <c r="EA130">
        <f>IF(OR(CaptureMonthly!BN130="",A_MonthPrice!$E130=""),NA(),ROUND(CaptureMonthly!BN130/A_MonthPrice!$E130*100,1))</f>
      </c>
      <c r="EB130">
        <f>IF(OR(CaptureMonthly!BO130="",A_MonthPrice!$E130=""),NA(),ROUND(CaptureMonthly!BO130-A_MonthPrice!$E130,2))</f>
      </c>
      <c r="EC130">
        <f>IF(OR(CaptureMonthly!BO130="",A_MonthPrice!$E130=""),NA(),ROUND(CaptureMonthly!BO130/A_MonthPrice!$E130*100,1))</f>
      </c>
      <c r="ED130">
        <f>IF(OR(CaptureMonthly!BP130="",A_MonthPrice!$E130=""),NA(),ROUND(CaptureMonthly!BP130-A_MonthPrice!$E130,2))</f>
      </c>
      <c r="EE130">
        <f>IF(OR(CaptureMonthly!BP130="",A_MonthPrice!$E130=""),NA(),ROUND(CaptureMonthly!BP130/A_MonthPrice!$E130*100,1))</f>
      </c>
      <c r="EF130">
        <f>IF(OR(CaptureMonthly!BQ130="",A_MonthPrice!$E130=""),NA(),ROUND(CaptureMonthly!BQ130-A_MonthPrice!$E130,2))</f>
      </c>
      <c r="EG130">
        <f>IF(OR(CaptureMonthly!BQ130="",A_MonthPrice!$E130=""),NA(),ROUND(CaptureMonthly!BQ130/A_MonthPrice!$E130*100,1))</f>
      </c>
      <c r="EH130">
        <f>IF(OR(CaptureMonthly!BR130="",A_MonthPrice!$F130=""),NA(),ROUND(CaptureMonthly!BR130-A_MonthPrice!$F130,2))</f>
      </c>
      <c r="EI130">
        <f>IF(OR(CaptureMonthly!BR130="",A_MonthPrice!$F130=""),NA(),ROUND(CaptureMonthly!BR130/A_MonthPrice!$F130*100,1))</f>
      </c>
      <c r="EJ130">
        <f>IF(OR(CaptureMonthly!BS130="",A_MonthPrice!$F130=""),NA(),ROUND(CaptureMonthly!BS130-A_MonthPrice!$F130,2))</f>
      </c>
      <c r="EK130">
        <f>IF(OR(CaptureMonthly!BS130="",A_MonthPrice!$F130=""),NA(),ROUND(CaptureMonthly!BS130/A_MonthPrice!$F130*100,1))</f>
      </c>
      <c r="EL130">
        <f>IF(OR(CaptureMonthly!BT130="",A_MonthPrice!$F130=""),NA(),ROUND(CaptureMonthly!BT130-A_MonthPrice!$F130,2))</f>
      </c>
      <c r="EM130">
        <f>IF(OR(CaptureMonthly!BT130="",A_MonthPrice!$F130=""),NA(),ROUND(CaptureMonthly!BT130/A_MonthPrice!$F130*100,1))</f>
      </c>
      <c r="EN130">
        <f>IF(OR(CaptureMonthly!BU130="",A_MonthPrice!$F130=""),NA(),ROUND(CaptureMonthly!BU130-A_MonthPrice!$F130,2))</f>
      </c>
      <c r="EO130">
        <f>IF(OR(CaptureMonthly!BU130="",A_MonthPrice!$F130=""),NA(),ROUND(CaptureMonthly!BU130/A_MonthPrice!$F130*100,1))</f>
      </c>
      <c r="EP130">
        <f>IF(OR(CaptureMonthly!BV130="",A_MonthPrice!$F130=""),NA(),ROUND(CaptureMonthly!BV130-A_MonthPrice!$F130,2))</f>
      </c>
      <c r="EQ130">
        <f>IF(OR(CaptureMonthly!BV130="",A_MonthPrice!$F130=""),NA(),ROUND(CaptureMonthly!BV130/A_MonthPrice!$F130*100,1))</f>
      </c>
      <c r="ER130">
        <f>IF(OR(CaptureMonthly!BW130="",A_MonthPrice!$F130=""),NA(),ROUND(CaptureMonthly!BW130-A_MonthPrice!$F130,2))</f>
      </c>
      <c r="ES130">
        <f>IF(OR(CaptureMonthly!BW130="",A_MonthPrice!$F130=""),NA(),ROUND(CaptureMonthly!BW130/A_MonthPrice!$F130*100,1))</f>
      </c>
      <c r="ET130">
        <f>IF(OR(CaptureMonthly!BX130="",A_MonthPrice!$F130=""),NA(),ROUND(CaptureMonthly!BX130-A_MonthPrice!$F130,2))</f>
      </c>
      <c r="EU130">
        <f>IF(OR(CaptureMonthly!BX130="",A_MonthPrice!$F130=""),NA(),ROUND(CaptureMonthly!BX130/A_MonthPrice!$F130*100,1))</f>
      </c>
      <c r="EV130">
        <f>IF(OR(CaptureMonthly!BY130="",A_MonthPrice!$F130=""),NA(),ROUND(CaptureMonthly!BY130-A_MonthPrice!$F130,2))</f>
      </c>
      <c r="EW130">
        <f>IF(OR(CaptureMonthly!BY130="",A_MonthPrice!$F130=""),NA(),ROUND(CaptureMonthly!BY130/A_MonthPrice!$F130*100,1))</f>
      </c>
      <c r="EX130">
        <f>IF(OR(CaptureMonthly!BZ130="",A_MonthPrice!$F130=""),NA(),ROUND(CaptureMonthly!BZ130-A_MonthPrice!$F130,2))</f>
      </c>
      <c r="EY130">
        <f>IF(OR(CaptureMonthly!BZ130="",A_MonthPrice!$F130=""),NA(),ROUND(CaptureMonthly!BZ130/A_MonthPrice!$F130*100,1))</f>
      </c>
      <c r="EZ130">
        <f>IF(OR(CaptureMonthly!CA130="",A_MonthPrice!$F130=""),NA(),ROUND(CaptureMonthly!CA130-A_MonthPrice!$F130,2))</f>
      </c>
      <c r="FA130">
        <f>IF(OR(CaptureMonthly!CA130="",A_MonthPrice!$F130=""),NA(),ROUND(CaptureMonthly!CA130/A_MonthPrice!$F130*100,1))</f>
      </c>
      <c r="FB130">
        <f>IF(OR(CaptureMonthly!CB130="",A_MonthPrice!$F130=""),NA(),ROUND(CaptureMonthly!CB130-A_MonthPrice!$F130,2))</f>
      </c>
      <c r="FC130">
        <f>IF(OR(CaptureMonthly!CB130="",A_MonthPrice!$F130=""),NA(),ROUND(CaptureMonthly!CB130/A_MonthPrice!$F130*100,1))</f>
      </c>
      <c r="FD130">
        <f>IF(OR(CaptureMonthly!CC130="",A_MonthPrice!$F130=""),NA(),ROUND(CaptureMonthly!CC130-A_MonthPrice!$F130,2))</f>
      </c>
      <c r="FE130">
        <f>IF(OR(CaptureMonthly!CC130="",A_MonthPrice!$F130=""),NA(),ROUND(CaptureMonthly!CC130/A_MonthPrice!$F130*100,1))</f>
      </c>
      <c r="FF130">
        <f>IF(OR(CaptureMonthly!CD130="",A_MonthPrice!$F130=""),NA(),ROUND(CaptureMonthly!CD130-A_MonthPrice!$F130,2))</f>
      </c>
      <c r="FG130">
        <f>IF(OR(CaptureMonthly!CD130="",A_MonthPrice!$F130=""),NA(),ROUND(CaptureMonthly!CD130/A_MonthPrice!$F130*100,1))</f>
      </c>
      <c r="FH130">
        <f>IF(OR(CaptureMonthly!CE130="",A_MonthPrice!$F130=""),NA(),ROUND(CaptureMonthly!CE130-A_MonthPrice!$F130,2))</f>
      </c>
      <c r="FI130">
        <f>IF(OR(CaptureMonthly!CE130="",A_MonthPrice!$F130=""),NA(),ROUND(CaptureMonthly!CE130/A_MonthPrice!$F130*100,1))</f>
      </c>
      <c r="FJ130">
        <f>IF(OR(CaptureMonthly!CF130="",A_MonthPrice!$F130=""),NA(),ROUND(CaptureMonthly!CF130-A_MonthPrice!$F130,2))</f>
      </c>
      <c r="FK130">
        <f>IF(OR(CaptureMonthly!CF130="",A_MonthPrice!$F130=""),NA(),ROUND(CaptureMonthly!CF130/A_MonthPrice!$F130*100,1))</f>
      </c>
      <c r="FL130">
        <f>IF(OR(CaptureMonthly!CG130="",A_MonthPrice!$F130=""),NA(),ROUND(CaptureMonthly!CG130-A_MonthPrice!$F130,2))</f>
      </c>
      <c r="FM130">
        <f>IF(OR(CaptureMonthly!CG130="",A_MonthPrice!$F130=""),NA(),ROUND(CaptureMonthly!CG130/A_MonthPrice!$F130*100,1))</f>
      </c>
      <c r="FN130">
        <f>IF(OR(CaptureMonthly!CH130="",A_MonthPrice!$F130=""),NA(),ROUND(CaptureMonthly!CH130-A_MonthPrice!$F130,2))</f>
      </c>
      <c r="FO130">
        <f>IF(OR(CaptureMonthly!CH130="",A_MonthPrice!$F130=""),NA(),ROUND(CaptureMonthly!CH130/A_MonthPrice!$F130*100,1))</f>
      </c>
      <c r="FP130">
        <f>IF(OR(CaptureMonthlyExtra!B130="",A_MonthPrice!$G130=""),NA(),ROUND(CaptureMonthlyExtra!B130-A_MonthPrice!$G130,2))</f>
      </c>
      <c r="FQ130">
        <f>IF(OR(CaptureMonthlyExtra!B130="",A_MonthPrice!$G130=""),NA(),ROUND(CaptureMonthlyExtra!B130/A_MonthPrice!$G130*100,1))</f>
      </c>
      <c r="FR130">
        <f>IF(OR(CaptureMonthlyExtra!C130="",A_MonthPrice!$G130=""),NA(),ROUND(CaptureMonthlyExtra!C130-A_MonthPrice!$G130,2))</f>
      </c>
      <c r="FS130">
        <f>IF(OR(CaptureMonthlyExtra!C130="",A_MonthPrice!$G130=""),NA(),ROUND(CaptureMonthlyExtra!C130/A_MonthPrice!$G130*100,1))</f>
      </c>
      <c r="FT130">
        <f>IF(OR(CaptureMonthlyExtra!D130="",A_MonthPrice!$G130=""),NA(),ROUND(CaptureMonthlyExtra!D130-A_MonthPrice!$G130,2))</f>
      </c>
      <c r="FU130">
        <f>IF(OR(CaptureMonthlyExtra!D130="",A_MonthPrice!$G130=""),NA(),ROUND(CaptureMonthlyExtra!D130/A_MonthPrice!$G130*100,1))</f>
      </c>
      <c r="FV130">
        <f>IF(OR(CaptureMonthlyExtra!E130="",A_MonthPrice!$G130=""),NA(),ROUND(CaptureMonthlyExtra!E130-A_MonthPrice!$G130,2))</f>
      </c>
      <c r="FW130">
        <f>IF(OR(CaptureMonthlyExtra!E130="",A_MonthPrice!$G130=""),NA(),ROUND(CaptureMonthlyExtra!E130/A_MonthPrice!$G130*100,1))</f>
      </c>
      <c r="FX130">
        <f>IF(OR(CaptureMonthlyExtra!F130="",A_MonthPrice!$G130=""),NA(),ROUND(CaptureMonthlyExtra!F130-A_MonthPrice!$G130,2))</f>
      </c>
      <c r="FY130">
        <f>IF(OR(CaptureMonthlyExtra!F130="",A_MonthPrice!$G130=""),NA(),ROUND(CaptureMonthlyExtra!F130/A_MonthPrice!$G130*100,1))</f>
      </c>
      <c r="FZ130">
        <f>IF(OR(CaptureMonthlyExtra!G130="",A_MonthPrice!$G130=""),NA(),ROUND(CaptureMonthlyExtra!G130-A_MonthPrice!$G130,2))</f>
      </c>
      <c r="GA130">
        <f>IF(OR(CaptureMonthlyExtra!G130="",A_MonthPrice!$G130=""),NA(),ROUND(CaptureMonthlyExtra!G130/A_MonthPrice!$G130*100,1))</f>
      </c>
      <c r="GB130">
        <f>IF(OR(CaptureMonthlyExtra!H130="",A_MonthPrice!$G130=""),NA(),ROUND(CaptureMonthlyExtra!H130-A_MonthPrice!$G130,2))</f>
      </c>
      <c r="GC130">
        <f>IF(OR(CaptureMonthlyExtra!H130="",A_MonthPrice!$G130=""),NA(),ROUND(CaptureMonthlyExtra!H130/A_MonthPrice!$G130*100,1))</f>
      </c>
      <c r="GD130">
        <f>IF(OR(CaptureMonthlyExtra!I130="",A_MonthPrice!$G130=""),NA(),ROUND(CaptureMonthlyExtra!I130-A_MonthPrice!$G130,2))</f>
      </c>
      <c r="GE130">
        <f>IF(OR(CaptureMonthlyExtra!I130="",A_MonthPrice!$G130=""),NA(),ROUND(CaptureMonthlyExtra!I130/A_MonthPrice!$G130*100,1))</f>
      </c>
      <c r="GF130">
        <f>IF(OR(CaptureMonthlyExtra!J130="",A_MonthPrice!$G130=""),NA(),ROUND(CaptureMonthlyExtra!J130-A_MonthPrice!$G130,2))</f>
      </c>
      <c r="GG130">
        <f>IF(OR(CaptureMonthlyExtra!J130="",A_MonthPrice!$G130=""),NA(),ROUND(CaptureMonthlyExtra!J130/A_MonthPrice!$G130*100,1))</f>
      </c>
      <c r="GH130">
        <f>IF(OR(CaptureMonthlyExtra!K130="",A_MonthPrice!$G130=""),NA(),ROUND(CaptureMonthlyExtra!K130-A_MonthPrice!$G130,2))</f>
      </c>
      <c r="GI130">
        <f>IF(OR(CaptureMonthlyExtra!K130="",A_MonthPrice!$G130=""),NA(),ROUND(CaptureMonthlyExtra!K130/A_MonthPrice!$G130*100,1))</f>
      </c>
      <c r="GJ130">
        <f>IF(OR(CaptureMonthlyExtra!L130="",A_MonthPrice!$G130=""),NA(),ROUND(CaptureMonthlyExtra!L130-A_MonthPrice!$G130,2))</f>
      </c>
      <c r="GK130">
        <f>IF(OR(CaptureMonthlyExtra!L130="",A_MonthPrice!$G130=""),NA(),ROUND(CaptureMonthlyExtra!L130/A_MonthPrice!$G130*100,1))</f>
      </c>
      <c r="GL130">
        <f>IF(OR(CaptureMonthlyExtra!M130="",A_MonthPrice!$G130=""),NA(),ROUND(CaptureMonthlyExtra!M130-A_MonthPrice!$G130,2))</f>
      </c>
      <c r="GM130">
        <f>IF(OR(CaptureMonthlyExtra!M130="",A_MonthPrice!$G130=""),NA(),ROUND(CaptureMonthlyExtra!M130/A_MonthPrice!$G130*100,1))</f>
      </c>
      <c r="GN130">
        <f>IF(OR(CaptureMonthlyExtra!N130="",A_MonthPrice!$G130=""),NA(),ROUND(CaptureMonthlyExtra!N130-A_MonthPrice!$G130,2))</f>
      </c>
      <c r="GO130">
        <f>IF(OR(CaptureMonthlyExtra!N130="",A_MonthPrice!$G130=""),NA(),ROUND(CaptureMonthlyExtra!N130/A_MonthPrice!$G130*100,1))</f>
      </c>
      <c r="GP130">
        <f>IF(OR(CaptureMonthlyExtra!O130="",A_MonthPrice!$G130=""),NA(),ROUND(CaptureMonthlyExtra!O130-A_MonthPrice!$G130,2))</f>
      </c>
      <c r="GQ130">
        <f>IF(OR(CaptureMonthlyExtra!O130="",A_MonthPrice!$G130=""),NA(),ROUND(CaptureMonthlyExtra!O130/A_MonthPrice!$G130*100,1))</f>
      </c>
      <c r="GR130">
        <f>IF(OR(CaptureMonthlyExtra!P130="",A_MonthPrice!$G130=""),NA(),ROUND(CaptureMonthlyExtra!P130-A_MonthPrice!$G130,2))</f>
      </c>
      <c r="GS130">
        <f>IF(OR(CaptureMonthlyExtra!P130="",A_MonthPrice!$G130=""),NA(),ROUND(CaptureMonthlyExtra!P130/A_MonthPrice!$G130*100,1))</f>
      </c>
      <c r="GT130">
        <f>IF(OR(CaptureMonthlyExtra!Q130="",A_MonthPrice!$G130=""),NA(),ROUND(CaptureMonthlyExtra!Q130-A_MonthPrice!$G130,2))</f>
      </c>
      <c r="GU130">
        <f>IF(OR(CaptureMonthlyExtra!Q130="",A_MonthPrice!$G130=""),NA(),ROUND(CaptureMonthlyExtra!Q130/A_MonthPrice!$G130*100,1))</f>
      </c>
      <c r="GV130">
        <f>IF(OR(CaptureMonthlyExtra!R130="",A_MonthPrice!$G130=""),NA(),ROUND(CaptureMonthlyExtra!R130-A_MonthPrice!$G130,2))</f>
      </c>
      <c r="GW130">
        <f>IF(OR(CaptureMonthlyExtra!R130="",A_MonthPrice!$G130=""),NA(),ROUND(CaptureMonthlyExtra!R130/A_MonthPrice!$G130*100,1))</f>
      </c>
    </row>
    <row r="131" spans="1:502">
      <c r="A131">
        <f>CaptureMonthly!A131</f>
      </c>
      <c r="B131">
        <f>IF(OR(CaptureMonthly!B131="",A_MonthPrice!$B131=""),NA(),ROUND(CaptureMonthly!B131-A_MonthPrice!$B131,2))</f>
      </c>
      <c r="C131">
        <f>IF(OR(CaptureMonthly!B131="",A_MonthPrice!$B131=""),NA(),ROUND(CaptureMonthly!B131/A_MonthPrice!$B131*100,1))</f>
      </c>
      <c r="D131">
        <f>IF(OR(CaptureMonthly!C131="",A_MonthPrice!$B131=""),NA(),ROUND(CaptureMonthly!C131-A_MonthPrice!$B131,2))</f>
      </c>
      <c r="E131">
        <f>IF(OR(CaptureMonthly!C131="",A_MonthPrice!$B131=""),NA(),ROUND(CaptureMonthly!C131/A_MonthPrice!$B131*100,1))</f>
      </c>
      <c r="F131">
        <f>IF(OR(CaptureMonthly!D131="",A_MonthPrice!$B131=""),NA(),ROUND(CaptureMonthly!D131-A_MonthPrice!$B131,2))</f>
      </c>
      <c r="G131">
        <f>IF(OR(CaptureMonthly!D131="",A_MonthPrice!$B131=""),NA(),ROUND(CaptureMonthly!D131/A_MonthPrice!$B131*100,1))</f>
      </c>
      <c r="H131">
        <f>IF(OR(CaptureMonthly!E131="",A_MonthPrice!$B131=""),NA(),ROUND(CaptureMonthly!E131-A_MonthPrice!$B131,2))</f>
      </c>
      <c r="I131">
        <f>IF(OR(CaptureMonthly!E131="",A_MonthPrice!$B131=""),NA(),ROUND(CaptureMonthly!E131/A_MonthPrice!$B131*100,1))</f>
      </c>
      <c r="J131">
        <f>IF(OR(CaptureMonthly!F131="",A_MonthPrice!$B131=""),NA(),ROUND(CaptureMonthly!F131-A_MonthPrice!$B131,2))</f>
      </c>
      <c r="K131">
        <f>IF(OR(CaptureMonthly!F131="",A_MonthPrice!$B131=""),NA(),ROUND(CaptureMonthly!F131/A_MonthPrice!$B131*100,1))</f>
      </c>
      <c r="L131">
        <f>IF(OR(CaptureMonthly!G131="",A_MonthPrice!$B131=""),NA(),ROUND(CaptureMonthly!G131-A_MonthPrice!$B131,2))</f>
      </c>
      <c r="M131">
        <f>IF(OR(CaptureMonthly!G131="",A_MonthPrice!$B131=""),NA(),ROUND(CaptureMonthly!G131/A_MonthPrice!$B131*100,1))</f>
      </c>
      <c r="N131">
        <f>IF(OR(CaptureMonthly!H131="",A_MonthPrice!$B131=""),NA(),ROUND(CaptureMonthly!H131-A_MonthPrice!$B131,2))</f>
      </c>
      <c r="O131">
        <f>IF(OR(CaptureMonthly!H131="",A_MonthPrice!$B131=""),NA(),ROUND(CaptureMonthly!H131/A_MonthPrice!$B131*100,1))</f>
      </c>
      <c r="P131">
        <f>IF(OR(CaptureMonthly!I131="",A_MonthPrice!$B131=""),NA(),ROUND(CaptureMonthly!I131-A_MonthPrice!$B131,2))</f>
      </c>
      <c r="Q131">
        <f>IF(OR(CaptureMonthly!I131="",A_MonthPrice!$B131=""),NA(),ROUND(CaptureMonthly!I131/A_MonthPrice!$B131*100,1))</f>
      </c>
      <c r="R131">
        <f>IF(OR(CaptureMonthly!J131="",A_MonthPrice!$B131=""),NA(),ROUND(CaptureMonthly!J131-A_MonthPrice!$B131,2))</f>
      </c>
      <c r="S131">
        <f>IF(OR(CaptureMonthly!J131="",A_MonthPrice!$B131=""),NA(),ROUND(CaptureMonthly!J131/A_MonthPrice!$B131*100,1))</f>
      </c>
      <c r="T131">
        <f>IF(OR(CaptureMonthly!K131="",A_MonthPrice!$B131=""),NA(),ROUND(CaptureMonthly!K131-A_MonthPrice!$B131,2))</f>
      </c>
      <c r="U131">
        <f>IF(OR(CaptureMonthly!K131="",A_MonthPrice!$B131=""),NA(),ROUND(CaptureMonthly!K131/A_MonthPrice!$B131*100,1))</f>
      </c>
      <c r="V131">
        <f>IF(OR(CaptureMonthly!L131="",A_MonthPrice!$B131=""),NA(),ROUND(CaptureMonthly!L131-A_MonthPrice!$B131,2))</f>
      </c>
      <c r="W131">
        <f>IF(OR(CaptureMonthly!L131="",A_MonthPrice!$B131=""),NA(),ROUND(CaptureMonthly!L131/A_MonthPrice!$B131*100,1))</f>
      </c>
      <c r="X131">
        <f>IF(OR(CaptureMonthly!M131="",A_MonthPrice!$B131=""),NA(),ROUND(CaptureMonthly!M131-A_MonthPrice!$B131,2))</f>
      </c>
      <c r="Y131">
        <f>IF(OR(CaptureMonthly!M131="",A_MonthPrice!$B131=""),NA(),ROUND(CaptureMonthly!M131/A_MonthPrice!$B131*100,1))</f>
      </c>
      <c r="Z131">
        <f>IF(OR(CaptureMonthly!N131="",A_MonthPrice!$B131=""),NA(),ROUND(CaptureMonthly!N131-A_MonthPrice!$B131,2))</f>
      </c>
      <c r="AA131">
        <f>IF(OR(CaptureMonthly!N131="",A_MonthPrice!$B131=""),NA(),ROUND(CaptureMonthly!N131/A_MonthPrice!$B131*100,1))</f>
      </c>
      <c r="AB131">
        <f>IF(OR(CaptureMonthly!O131="",A_MonthPrice!$B131=""),NA(),ROUND(CaptureMonthly!O131-A_MonthPrice!$B131,2))</f>
      </c>
      <c r="AC131">
        <f>IF(OR(CaptureMonthly!O131="",A_MonthPrice!$B131=""),NA(),ROUND(CaptureMonthly!O131/A_MonthPrice!$B131*100,1))</f>
      </c>
      <c r="AD131">
        <f>IF(OR(CaptureMonthly!P131="",A_MonthPrice!$B131=""),NA(),ROUND(CaptureMonthly!P131-A_MonthPrice!$B131,2))</f>
      </c>
      <c r="AE131">
        <f>IF(OR(CaptureMonthly!P131="",A_MonthPrice!$B131=""),NA(),ROUND(CaptureMonthly!P131/A_MonthPrice!$B131*100,1))</f>
      </c>
      <c r="AF131">
        <f>IF(OR(CaptureMonthly!Q131="",A_MonthPrice!$B131=""),NA(),ROUND(CaptureMonthly!Q131-A_MonthPrice!$B131,2))</f>
      </c>
      <c r="AG131">
        <f>IF(OR(CaptureMonthly!Q131="",A_MonthPrice!$B131=""),NA(),ROUND(CaptureMonthly!Q131/A_MonthPrice!$B131*100,1))</f>
      </c>
      <c r="AH131">
        <f>IF(OR(CaptureMonthly!R131="",A_MonthPrice!$B131=""),NA(),ROUND(CaptureMonthly!R131-A_MonthPrice!$B131,2))</f>
      </c>
      <c r="AI131">
        <f>IF(OR(CaptureMonthly!R131="",A_MonthPrice!$B131=""),NA(),ROUND(CaptureMonthly!R131/A_MonthPrice!$B131*100,1))</f>
      </c>
      <c r="AJ131">
        <f>IF(OR(CaptureMonthly!S131="",A_MonthPrice!$C131=""),NA(),ROUND(CaptureMonthly!S131-A_MonthPrice!$C131,2))</f>
      </c>
      <c r="AK131">
        <f>IF(OR(CaptureMonthly!S131="",A_MonthPrice!$C131=""),NA(),ROUND(CaptureMonthly!S131/A_MonthPrice!$C131*100,1))</f>
      </c>
      <c r="AL131">
        <f>IF(OR(CaptureMonthly!T131="",A_MonthPrice!$C131=""),NA(),ROUND(CaptureMonthly!T131-A_MonthPrice!$C131,2))</f>
      </c>
      <c r="AM131">
        <f>IF(OR(CaptureMonthly!T131="",A_MonthPrice!$C131=""),NA(),ROUND(CaptureMonthly!T131/A_MonthPrice!$C131*100,1))</f>
      </c>
      <c r="AN131">
        <f>IF(OR(CaptureMonthly!U131="",A_MonthPrice!$C131=""),NA(),ROUND(CaptureMonthly!U131-A_MonthPrice!$C131,2))</f>
      </c>
      <c r="AO131">
        <f>IF(OR(CaptureMonthly!U131="",A_MonthPrice!$C131=""),NA(),ROUND(CaptureMonthly!U131/A_MonthPrice!$C131*100,1))</f>
      </c>
      <c r="AP131">
        <f>IF(OR(CaptureMonthly!V131="",A_MonthPrice!$C131=""),NA(),ROUND(CaptureMonthly!V131-A_MonthPrice!$C131,2))</f>
      </c>
      <c r="AQ131">
        <f>IF(OR(CaptureMonthly!V131="",A_MonthPrice!$C131=""),NA(),ROUND(CaptureMonthly!V131/A_MonthPrice!$C131*100,1))</f>
      </c>
      <c r="AR131">
        <f>IF(OR(CaptureMonthly!W131="",A_MonthPrice!$C131=""),NA(),ROUND(CaptureMonthly!W131-A_MonthPrice!$C131,2))</f>
      </c>
      <c r="AS131">
        <f>IF(OR(CaptureMonthly!W131="",A_MonthPrice!$C131=""),NA(),ROUND(CaptureMonthly!W131/A_MonthPrice!$C131*100,1))</f>
      </c>
      <c r="AT131">
        <f>IF(OR(CaptureMonthly!X131="",A_MonthPrice!$C131=""),NA(),ROUND(CaptureMonthly!X131-A_MonthPrice!$C131,2))</f>
      </c>
      <c r="AU131">
        <f>IF(OR(CaptureMonthly!X131="",A_MonthPrice!$C131=""),NA(),ROUND(CaptureMonthly!X131/A_MonthPrice!$C131*100,1))</f>
      </c>
      <c r="AV131">
        <f>IF(OR(CaptureMonthly!Y131="",A_MonthPrice!$C131=""),NA(),ROUND(CaptureMonthly!Y131-A_MonthPrice!$C131,2))</f>
      </c>
      <c r="AW131">
        <f>IF(OR(CaptureMonthly!Y131="",A_MonthPrice!$C131=""),NA(),ROUND(CaptureMonthly!Y131/A_MonthPrice!$C131*100,1))</f>
      </c>
      <c r="AX131">
        <f>IF(OR(CaptureMonthly!Z131="",A_MonthPrice!$C131=""),NA(),ROUND(CaptureMonthly!Z131-A_MonthPrice!$C131,2))</f>
      </c>
      <c r="AY131">
        <f>IF(OR(CaptureMonthly!Z131="",A_MonthPrice!$C131=""),NA(),ROUND(CaptureMonthly!Z131/A_MonthPrice!$C131*100,1))</f>
      </c>
      <c r="AZ131">
        <f>IF(OR(CaptureMonthly!AA131="",A_MonthPrice!$C131=""),NA(),ROUND(CaptureMonthly!AA131-A_MonthPrice!$C131,2))</f>
      </c>
      <c r="BA131">
        <f>IF(OR(CaptureMonthly!AA131="",A_MonthPrice!$C131=""),NA(),ROUND(CaptureMonthly!AA131/A_MonthPrice!$C131*100,1))</f>
      </c>
      <c r="BB131">
        <f>IF(OR(CaptureMonthly!AB131="",A_MonthPrice!$C131=""),NA(),ROUND(CaptureMonthly!AB131-A_MonthPrice!$C131,2))</f>
      </c>
      <c r="BC131">
        <f>IF(OR(CaptureMonthly!AB131="",A_MonthPrice!$C131=""),NA(),ROUND(CaptureMonthly!AB131/A_MonthPrice!$C131*100,1))</f>
      </c>
      <c r="BD131">
        <f>IF(OR(CaptureMonthly!AC131="",A_MonthPrice!$C131=""),NA(),ROUND(CaptureMonthly!AC131-A_MonthPrice!$C131,2))</f>
      </c>
      <c r="BE131">
        <f>IF(OR(CaptureMonthly!AC131="",A_MonthPrice!$C131=""),NA(),ROUND(CaptureMonthly!AC131/A_MonthPrice!$C131*100,1))</f>
      </c>
      <c r="BF131">
        <f>IF(OR(CaptureMonthly!AD131="",A_MonthPrice!$C131=""),NA(),ROUND(CaptureMonthly!AD131-A_MonthPrice!$C131,2))</f>
      </c>
      <c r="BG131">
        <f>IF(OR(CaptureMonthly!AD131="",A_MonthPrice!$C131=""),NA(),ROUND(CaptureMonthly!AD131/A_MonthPrice!$C131*100,1))</f>
      </c>
      <c r="BH131">
        <f>IF(OR(CaptureMonthly!AE131="",A_MonthPrice!$C131=""),NA(),ROUND(CaptureMonthly!AE131-A_MonthPrice!$C131,2))</f>
      </c>
      <c r="BI131">
        <f>IF(OR(CaptureMonthly!AE131="",A_MonthPrice!$C131=""),NA(),ROUND(CaptureMonthly!AE131/A_MonthPrice!$C131*100,1))</f>
      </c>
      <c r="BJ131">
        <f>IF(OR(CaptureMonthly!AF131="",A_MonthPrice!$C131=""),NA(),ROUND(CaptureMonthly!AF131-A_MonthPrice!$C131,2))</f>
      </c>
      <c r="BK131">
        <f>IF(OR(CaptureMonthly!AF131="",A_MonthPrice!$C131=""),NA(),ROUND(CaptureMonthly!AF131/A_MonthPrice!$C131*100,1))</f>
      </c>
      <c r="BL131">
        <f>IF(OR(CaptureMonthly!AG131="",A_MonthPrice!$C131=""),NA(),ROUND(CaptureMonthly!AG131-A_MonthPrice!$C131,2))</f>
      </c>
      <c r="BM131">
        <f>IF(OR(CaptureMonthly!AG131="",A_MonthPrice!$C131=""),NA(),ROUND(CaptureMonthly!AG131/A_MonthPrice!$C131*100,1))</f>
      </c>
      <c r="BN131">
        <f>IF(OR(CaptureMonthly!AH131="",A_MonthPrice!$C131=""),NA(),ROUND(CaptureMonthly!AH131-A_MonthPrice!$C131,2))</f>
      </c>
      <c r="BO131">
        <f>IF(OR(CaptureMonthly!AH131="",A_MonthPrice!$C131=""),NA(),ROUND(CaptureMonthly!AH131/A_MonthPrice!$C131*100,1))</f>
      </c>
      <c r="BP131">
        <f>IF(OR(CaptureMonthly!AI131="",A_MonthPrice!$C131=""),NA(),ROUND(CaptureMonthly!AI131-A_MonthPrice!$C131,2))</f>
      </c>
      <c r="BQ131">
        <f>IF(OR(CaptureMonthly!AI131="",A_MonthPrice!$C131=""),NA(),ROUND(CaptureMonthly!AI131/A_MonthPrice!$C131*100,1))</f>
      </c>
      <c r="BR131">
        <f>IF(OR(CaptureMonthly!AJ131="",A_MonthPrice!$D131=""),NA(),ROUND(CaptureMonthly!AJ131-A_MonthPrice!$D131,2))</f>
      </c>
      <c r="BS131">
        <f>IF(OR(CaptureMonthly!AJ131="",A_MonthPrice!$D131=""),NA(),ROUND(CaptureMonthly!AJ131/A_MonthPrice!$D131*100,1))</f>
      </c>
      <c r="BT131">
        <f>IF(OR(CaptureMonthly!AK131="",A_MonthPrice!$D131=""),NA(),ROUND(CaptureMonthly!AK131-A_MonthPrice!$D131,2))</f>
      </c>
      <c r="BU131">
        <f>IF(OR(CaptureMonthly!AK131="",A_MonthPrice!$D131=""),NA(),ROUND(CaptureMonthly!AK131/A_MonthPrice!$D131*100,1))</f>
      </c>
      <c r="BV131">
        <f>IF(OR(CaptureMonthly!AL131="",A_MonthPrice!$D131=""),NA(),ROUND(CaptureMonthly!AL131-A_MonthPrice!$D131,2))</f>
      </c>
      <c r="BW131">
        <f>IF(OR(CaptureMonthly!AL131="",A_MonthPrice!$D131=""),NA(),ROUND(CaptureMonthly!AL131/A_MonthPrice!$D131*100,1))</f>
      </c>
      <c r="BX131">
        <f>IF(OR(CaptureMonthly!AM131="",A_MonthPrice!$D131=""),NA(),ROUND(CaptureMonthly!AM131-A_MonthPrice!$D131,2))</f>
      </c>
      <c r="BY131">
        <f>IF(OR(CaptureMonthly!AM131="",A_MonthPrice!$D131=""),NA(),ROUND(CaptureMonthly!AM131/A_MonthPrice!$D131*100,1))</f>
      </c>
      <c r="BZ131">
        <f>IF(OR(CaptureMonthly!AN131="",A_MonthPrice!$D131=""),NA(),ROUND(CaptureMonthly!AN131-A_MonthPrice!$D131,2))</f>
      </c>
      <c r="CA131">
        <f>IF(OR(CaptureMonthly!AN131="",A_MonthPrice!$D131=""),NA(),ROUND(CaptureMonthly!AN131/A_MonthPrice!$D131*100,1))</f>
      </c>
      <c r="CB131">
        <f>IF(OR(CaptureMonthly!AO131="",A_MonthPrice!$D131=""),NA(),ROUND(CaptureMonthly!AO131-A_MonthPrice!$D131,2))</f>
      </c>
      <c r="CC131">
        <f>IF(OR(CaptureMonthly!AO131="",A_MonthPrice!$D131=""),NA(),ROUND(CaptureMonthly!AO131/A_MonthPrice!$D131*100,1))</f>
      </c>
      <c r="CD131">
        <f>IF(OR(CaptureMonthly!AP131="",A_MonthPrice!$D131=""),NA(),ROUND(CaptureMonthly!AP131-A_MonthPrice!$D131,2))</f>
      </c>
      <c r="CE131">
        <f>IF(OR(CaptureMonthly!AP131="",A_MonthPrice!$D131=""),NA(),ROUND(CaptureMonthly!AP131/A_MonthPrice!$D131*100,1))</f>
      </c>
      <c r="CF131">
        <f>IF(OR(CaptureMonthly!AQ131="",A_MonthPrice!$D131=""),NA(),ROUND(CaptureMonthly!AQ131-A_MonthPrice!$D131,2))</f>
      </c>
      <c r="CG131">
        <f>IF(OR(CaptureMonthly!AQ131="",A_MonthPrice!$D131=""),NA(),ROUND(CaptureMonthly!AQ131/A_MonthPrice!$D131*100,1))</f>
      </c>
      <c r="CH131">
        <f>IF(OR(CaptureMonthly!AR131="",A_MonthPrice!$D131=""),NA(),ROUND(CaptureMonthly!AR131-A_MonthPrice!$D131,2))</f>
      </c>
      <c r="CI131">
        <f>IF(OR(CaptureMonthly!AR131="",A_MonthPrice!$D131=""),NA(),ROUND(CaptureMonthly!AR131/A_MonthPrice!$D131*100,1))</f>
      </c>
      <c r="CJ131">
        <f>IF(OR(CaptureMonthly!AS131="",A_MonthPrice!$D131=""),NA(),ROUND(CaptureMonthly!AS131-A_MonthPrice!$D131,2))</f>
      </c>
      <c r="CK131">
        <f>IF(OR(CaptureMonthly!AS131="",A_MonthPrice!$D131=""),NA(),ROUND(CaptureMonthly!AS131/A_MonthPrice!$D131*100,1))</f>
      </c>
      <c r="CL131">
        <f>IF(OR(CaptureMonthly!AT131="",A_MonthPrice!$D131=""),NA(),ROUND(CaptureMonthly!AT131-A_MonthPrice!$D131,2))</f>
      </c>
      <c r="CM131">
        <f>IF(OR(CaptureMonthly!AT131="",A_MonthPrice!$D131=""),NA(),ROUND(CaptureMonthly!AT131/A_MonthPrice!$D131*100,1))</f>
      </c>
      <c r="CN131">
        <f>IF(OR(CaptureMonthly!AU131="",A_MonthPrice!$D131=""),NA(),ROUND(CaptureMonthly!AU131-A_MonthPrice!$D131,2))</f>
      </c>
      <c r="CO131">
        <f>IF(OR(CaptureMonthly!AU131="",A_MonthPrice!$D131=""),NA(),ROUND(CaptureMonthly!AU131/A_MonthPrice!$D131*100,1))</f>
      </c>
      <c r="CP131">
        <f>IF(OR(CaptureMonthly!AV131="",A_MonthPrice!$D131=""),NA(),ROUND(CaptureMonthly!AV131-A_MonthPrice!$D131,2))</f>
      </c>
      <c r="CQ131">
        <f>IF(OR(CaptureMonthly!AV131="",A_MonthPrice!$D131=""),NA(),ROUND(CaptureMonthly!AV131/A_MonthPrice!$D131*100,1))</f>
      </c>
      <c r="CR131">
        <f>IF(OR(CaptureMonthly!AW131="",A_MonthPrice!$D131=""),NA(),ROUND(CaptureMonthly!AW131-A_MonthPrice!$D131,2))</f>
      </c>
      <c r="CS131">
        <f>IF(OR(CaptureMonthly!AW131="",A_MonthPrice!$D131=""),NA(),ROUND(CaptureMonthly!AW131/A_MonthPrice!$D131*100,1))</f>
      </c>
      <c r="CT131">
        <f>IF(OR(CaptureMonthly!AX131="",A_MonthPrice!$D131=""),NA(),ROUND(CaptureMonthly!AX131-A_MonthPrice!$D131,2))</f>
      </c>
      <c r="CU131">
        <f>IF(OR(CaptureMonthly!AX131="",A_MonthPrice!$D131=""),NA(),ROUND(CaptureMonthly!AX131/A_MonthPrice!$D131*100,1))</f>
      </c>
      <c r="CV131">
        <f>IF(OR(CaptureMonthly!AY131="",A_MonthPrice!$D131=""),NA(),ROUND(CaptureMonthly!AY131-A_MonthPrice!$D131,2))</f>
      </c>
      <c r="CW131">
        <f>IF(OR(CaptureMonthly!AY131="",A_MonthPrice!$D131=""),NA(),ROUND(CaptureMonthly!AY131/A_MonthPrice!$D131*100,1))</f>
      </c>
      <c r="CX131">
        <f>IF(OR(CaptureMonthly!AZ131="",A_MonthPrice!$D131=""),NA(),ROUND(CaptureMonthly!AZ131-A_MonthPrice!$D131,2))</f>
      </c>
      <c r="CY131">
        <f>IF(OR(CaptureMonthly!AZ131="",A_MonthPrice!$D131=""),NA(),ROUND(CaptureMonthly!AZ131/A_MonthPrice!$D131*100,1))</f>
      </c>
      <c r="CZ131">
        <f>IF(OR(CaptureMonthly!BA131="",A_MonthPrice!$E131=""),NA(),ROUND(CaptureMonthly!BA131-A_MonthPrice!$E131,2))</f>
      </c>
      <c r="DA131">
        <f>IF(OR(CaptureMonthly!BA131="",A_MonthPrice!$E131=""),NA(),ROUND(CaptureMonthly!BA131/A_MonthPrice!$E131*100,1))</f>
      </c>
      <c r="DB131">
        <f>IF(OR(CaptureMonthly!BB131="",A_MonthPrice!$E131=""),NA(),ROUND(CaptureMonthly!BB131-A_MonthPrice!$E131,2))</f>
      </c>
      <c r="DC131">
        <f>IF(OR(CaptureMonthly!BB131="",A_MonthPrice!$E131=""),NA(),ROUND(CaptureMonthly!BB131/A_MonthPrice!$E131*100,1))</f>
      </c>
      <c r="DD131">
        <f>IF(OR(CaptureMonthly!BC131="",A_MonthPrice!$E131=""),NA(),ROUND(CaptureMonthly!BC131-A_MonthPrice!$E131,2))</f>
      </c>
      <c r="DE131">
        <f>IF(OR(CaptureMonthly!BC131="",A_MonthPrice!$E131=""),NA(),ROUND(CaptureMonthly!BC131/A_MonthPrice!$E131*100,1))</f>
      </c>
      <c r="DF131">
        <f>IF(OR(CaptureMonthly!BD131="",A_MonthPrice!$E131=""),NA(),ROUND(CaptureMonthly!BD131-A_MonthPrice!$E131,2))</f>
      </c>
      <c r="DG131">
        <f>IF(OR(CaptureMonthly!BD131="",A_MonthPrice!$E131=""),NA(),ROUND(CaptureMonthly!BD131/A_MonthPrice!$E131*100,1))</f>
      </c>
      <c r="DH131">
        <f>IF(OR(CaptureMonthly!BE131="",A_MonthPrice!$E131=""),NA(),ROUND(CaptureMonthly!BE131-A_MonthPrice!$E131,2))</f>
      </c>
      <c r="DI131">
        <f>IF(OR(CaptureMonthly!BE131="",A_MonthPrice!$E131=""),NA(),ROUND(CaptureMonthly!BE131/A_MonthPrice!$E131*100,1))</f>
      </c>
      <c r="DJ131">
        <f>IF(OR(CaptureMonthly!BF131="",A_MonthPrice!$E131=""),NA(),ROUND(CaptureMonthly!BF131-A_MonthPrice!$E131,2))</f>
      </c>
      <c r="DK131">
        <f>IF(OR(CaptureMonthly!BF131="",A_MonthPrice!$E131=""),NA(),ROUND(CaptureMonthly!BF131/A_MonthPrice!$E131*100,1))</f>
      </c>
      <c r="DL131">
        <f>IF(OR(CaptureMonthly!BG131="",A_MonthPrice!$E131=""),NA(),ROUND(CaptureMonthly!BG131-A_MonthPrice!$E131,2))</f>
      </c>
      <c r="DM131">
        <f>IF(OR(CaptureMonthly!BG131="",A_MonthPrice!$E131=""),NA(),ROUND(CaptureMonthly!BG131/A_MonthPrice!$E131*100,1))</f>
      </c>
      <c r="DN131">
        <f>IF(OR(CaptureMonthly!BH131="",A_MonthPrice!$E131=""),NA(),ROUND(CaptureMonthly!BH131-A_MonthPrice!$E131,2))</f>
      </c>
      <c r="DO131">
        <f>IF(OR(CaptureMonthly!BH131="",A_MonthPrice!$E131=""),NA(),ROUND(CaptureMonthly!BH131/A_MonthPrice!$E131*100,1))</f>
      </c>
      <c r="DP131">
        <f>IF(OR(CaptureMonthly!BI131="",A_MonthPrice!$E131=""),NA(),ROUND(CaptureMonthly!BI131-A_MonthPrice!$E131,2))</f>
      </c>
      <c r="DQ131">
        <f>IF(OR(CaptureMonthly!BI131="",A_MonthPrice!$E131=""),NA(),ROUND(CaptureMonthly!BI131/A_MonthPrice!$E131*100,1))</f>
      </c>
      <c r="DR131">
        <f>IF(OR(CaptureMonthly!BJ131="",A_MonthPrice!$E131=""),NA(),ROUND(CaptureMonthly!BJ131-A_MonthPrice!$E131,2))</f>
      </c>
      <c r="DS131">
        <f>IF(OR(CaptureMonthly!BJ131="",A_MonthPrice!$E131=""),NA(),ROUND(CaptureMonthly!BJ131/A_MonthPrice!$E131*100,1))</f>
      </c>
      <c r="DT131">
        <f>IF(OR(CaptureMonthly!BK131="",A_MonthPrice!$E131=""),NA(),ROUND(CaptureMonthly!BK131-A_MonthPrice!$E131,2))</f>
      </c>
      <c r="DU131">
        <f>IF(OR(CaptureMonthly!BK131="",A_MonthPrice!$E131=""),NA(),ROUND(CaptureMonthly!BK131/A_MonthPrice!$E131*100,1))</f>
      </c>
      <c r="DV131">
        <f>IF(OR(CaptureMonthly!BL131="",A_MonthPrice!$E131=""),NA(),ROUND(CaptureMonthly!BL131-A_MonthPrice!$E131,2))</f>
      </c>
      <c r="DW131">
        <f>IF(OR(CaptureMonthly!BL131="",A_MonthPrice!$E131=""),NA(),ROUND(CaptureMonthly!BL131/A_MonthPrice!$E131*100,1))</f>
      </c>
      <c r="DX131">
        <f>IF(OR(CaptureMonthly!BM131="",A_MonthPrice!$E131=""),NA(),ROUND(CaptureMonthly!BM131-A_MonthPrice!$E131,2))</f>
      </c>
      <c r="DY131">
        <f>IF(OR(CaptureMonthly!BM131="",A_MonthPrice!$E131=""),NA(),ROUND(CaptureMonthly!BM131/A_MonthPrice!$E131*100,1))</f>
      </c>
      <c r="DZ131">
        <f>IF(OR(CaptureMonthly!BN131="",A_MonthPrice!$E131=""),NA(),ROUND(CaptureMonthly!BN131-A_MonthPrice!$E131,2))</f>
      </c>
      <c r="EA131">
        <f>IF(OR(CaptureMonthly!BN131="",A_MonthPrice!$E131=""),NA(),ROUND(CaptureMonthly!BN131/A_MonthPrice!$E131*100,1))</f>
      </c>
      <c r="EB131">
        <f>IF(OR(CaptureMonthly!BO131="",A_MonthPrice!$E131=""),NA(),ROUND(CaptureMonthly!BO131-A_MonthPrice!$E131,2))</f>
      </c>
      <c r="EC131">
        <f>IF(OR(CaptureMonthly!BO131="",A_MonthPrice!$E131=""),NA(),ROUND(CaptureMonthly!BO131/A_MonthPrice!$E131*100,1))</f>
      </c>
      <c r="ED131">
        <f>IF(OR(CaptureMonthly!BP131="",A_MonthPrice!$E131=""),NA(),ROUND(CaptureMonthly!BP131-A_MonthPrice!$E131,2))</f>
      </c>
      <c r="EE131">
        <f>IF(OR(CaptureMonthly!BP131="",A_MonthPrice!$E131=""),NA(),ROUND(CaptureMonthly!BP131/A_MonthPrice!$E131*100,1))</f>
      </c>
      <c r="EF131">
        <f>IF(OR(CaptureMonthly!BQ131="",A_MonthPrice!$E131=""),NA(),ROUND(CaptureMonthly!BQ131-A_MonthPrice!$E131,2))</f>
      </c>
      <c r="EG131">
        <f>IF(OR(CaptureMonthly!BQ131="",A_MonthPrice!$E131=""),NA(),ROUND(CaptureMonthly!BQ131/A_MonthPrice!$E131*100,1))</f>
      </c>
      <c r="EH131">
        <f>IF(OR(CaptureMonthly!BR131="",A_MonthPrice!$F131=""),NA(),ROUND(CaptureMonthly!BR131-A_MonthPrice!$F131,2))</f>
      </c>
      <c r="EI131">
        <f>IF(OR(CaptureMonthly!BR131="",A_MonthPrice!$F131=""),NA(),ROUND(CaptureMonthly!BR131/A_MonthPrice!$F131*100,1))</f>
      </c>
      <c r="EJ131">
        <f>IF(OR(CaptureMonthly!BS131="",A_MonthPrice!$F131=""),NA(),ROUND(CaptureMonthly!BS131-A_MonthPrice!$F131,2))</f>
      </c>
      <c r="EK131">
        <f>IF(OR(CaptureMonthly!BS131="",A_MonthPrice!$F131=""),NA(),ROUND(CaptureMonthly!BS131/A_MonthPrice!$F131*100,1))</f>
      </c>
      <c r="EL131">
        <f>IF(OR(CaptureMonthly!BT131="",A_MonthPrice!$F131=""),NA(),ROUND(CaptureMonthly!BT131-A_MonthPrice!$F131,2))</f>
      </c>
      <c r="EM131">
        <f>IF(OR(CaptureMonthly!BT131="",A_MonthPrice!$F131=""),NA(),ROUND(CaptureMonthly!BT131/A_MonthPrice!$F131*100,1))</f>
      </c>
      <c r="EN131">
        <f>IF(OR(CaptureMonthly!BU131="",A_MonthPrice!$F131=""),NA(),ROUND(CaptureMonthly!BU131-A_MonthPrice!$F131,2))</f>
      </c>
      <c r="EO131">
        <f>IF(OR(CaptureMonthly!BU131="",A_MonthPrice!$F131=""),NA(),ROUND(CaptureMonthly!BU131/A_MonthPrice!$F131*100,1))</f>
      </c>
      <c r="EP131">
        <f>IF(OR(CaptureMonthly!BV131="",A_MonthPrice!$F131=""),NA(),ROUND(CaptureMonthly!BV131-A_MonthPrice!$F131,2))</f>
      </c>
      <c r="EQ131">
        <f>IF(OR(CaptureMonthly!BV131="",A_MonthPrice!$F131=""),NA(),ROUND(CaptureMonthly!BV131/A_MonthPrice!$F131*100,1))</f>
      </c>
      <c r="ER131">
        <f>IF(OR(CaptureMonthly!BW131="",A_MonthPrice!$F131=""),NA(),ROUND(CaptureMonthly!BW131-A_MonthPrice!$F131,2))</f>
      </c>
      <c r="ES131">
        <f>IF(OR(CaptureMonthly!BW131="",A_MonthPrice!$F131=""),NA(),ROUND(CaptureMonthly!BW131/A_MonthPrice!$F131*100,1))</f>
      </c>
      <c r="ET131">
        <f>IF(OR(CaptureMonthly!BX131="",A_MonthPrice!$F131=""),NA(),ROUND(CaptureMonthly!BX131-A_MonthPrice!$F131,2))</f>
      </c>
      <c r="EU131">
        <f>IF(OR(CaptureMonthly!BX131="",A_MonthPrice!$F131=""),NA(),ROUND(CaptureMonthly!BX131/A_MonthPrice!$F131*100,1))</f>
      </c>
      <c r="EV131">
        <f>IF(OR(CaptureMonthly!BY131="",A_MonthPrice!$F131=""),NA(),ROUND(CaptureMonthly!BY131-A_MonthPrice!$F131,2))</f>
      </c>
      <c r="EW131">
        <f>IF(OR(CaptureMonthly!BY131="",A_MonthPrice!$F131=""),NA(),ROUND(CaptureMonthly!BY131/A_MonthPrice!$F131*100,1))</f>
      </c>
      <c r="EX131">
        <f>IF(OR(CaptureMonthly!BZ131="",A_MonthPrice!$F131=""),NA(),ROUND(CaptureMonthly!BZ131-A_MonthPrice!$F131,2))</f>
      </c>
      <c r="EY131">
        <f>IF(OR(CaptureMonthly!BZ131="",A_MonthPrice!$F131=""),NA(),ROUND(CaptureMonthly!BZ131/A_MonthPrice!$F131*100,1))</f>
      </c>
      <c r="EZ131">
        <f>IF(OR(CaptureMonthly!CA131="",A_MonthPrice!$F131=""),NA(),ROUND(CaptureMonthly!CA131-A_MonthPrice!$F131,2))</f>
      </c>
      <c r="FA131">
        <f>IF(OR(CaptureMonthly!CA131="",A_MonthPrice!$F131=""),NA(),ROUND(CaptureMonthly!CA131/A_MonthPrice!$F131*100,1))</f>
      </c>
      <c r="FB131">
        <f>IF(OR(CaptureMonthly!CB131="",A_MonthPrice!$F131=""),NA(),ROUND(CaptureMonthly!CB131-A_MonthPrice!$F131,2))</f>
      </c>
      <c r="FC131">
        <f>IF(OR(CaptureMonthly!CB131="",A_MonthPrice!$F131=""),NA(),ROUND(CaptureMonthly!CB131/A_MonthPrice!$F131*100,1))</f>
      </c>
      <c r="FD131">
        <f>IF(OR(CaptureMonthly!CC131="",A_MonthPrice!$F131=""),NA(),ROUND(CaptureMonthly!CC131-A_MonthPrice!$F131,2))</f>
      </c>
      <c r="FE131">
        <f>IF(OR(CaptureMonthly!CC131="",A_MonthPrice!$F131=""),NA(),ROUND(CaptureMonthly!CC131/A_MonthPrice!$F131*100,1))</f>
      </c>
      <c r="FF131">
        <f>IF(OR(CaptureMonthly!CD131="",A_MonthPrice!$F131=""),NA(),ROUND(CaptureMonthly!CD131-A_MonthPrice!$F131,2))</f>
      </c>
      <c r="FG131">
        <f>IF(OR(CaptureMonthly!CD131="",A_MonthPrice!$F131=""),NA(),ROUND(CaptureMonthly!CD131/A_MonthPrice!$F131*100,1))</f>
      </c>
      <c r="FH131">
        <f>IF(OR(CaptureMonthly!CE131="",A_MonthPrice!$F131=""),NA(),ROUND(CaptureMonthly!CE131-A_MonthPrice!$F131,2))</f>
      </c>
      <c r="FI131">
        <f>IF(OR(CaptureMonthly!CE131="",A_MonthPrice!$F131=""),NA(),ROUND(CaptureMonthly!CE131/A_MonthPrice!$F131*100,1))</f>
      </c>
      <c r="FJ131">
        <f>IF(OR(CaptureMonthly!CF131="",A_MonthPrice!$F131=""),NA(),ROUND(CaptureMonthly!CF131-A_MonthPrice!$F131,2))</f>
      </c>
      <c r="FK131">
        <f>IF(OR(CaptureMonthly!CF131="",A_MonthPrice!$F131=""),NA(),ROUND(CaptureMonthly!CF131/A_MonthPrice!$F131*100,1))</f>
      </c>
      <c r="FL131">
        <f>IF(OR(CaptureMonthly!CG131="",A_MonthPrice!$F131=""),NA(),ROUND(CaptureMonthly!CG131-A_MonthPrice!$F131,2))</f>
      </c>
      <c r="FM131">
        <f>IF(OR(CaptureMonthly!CG131="",A_MonthPrice!$F131=""),NA(),ROUND(CaptureMonthly!CG131/A_MonthPrice!$F131*100,1))</f>
      </c>
      <c r="FN131">
        <f>IF(OR(CaptureMonthly!CH131="",A_MonthPrice!$F131=""),NA(),ROUND(CaptureMonthly!CH131-A_MonthPrice!$F131,2))</f>
      </c>
      <c r="FO131">
        <f>IF(OR(CaptureMonthly!CH131="",A_MonthPrice!$F131=""),NA(),ROUND(CaptureMonthly!CH131/A_MonthPrice!$F131*100,1))</f>
      </c>
      <c r="FP131">
        <f>IF(OR(CaptureMonthlyExtra!B131="",A_MonthPrice!$G131=""),NA(),ROUND(CaptureMonthlyExtra!B131-A_MonthPrice!$G131,2))</f>
      </c>
      <c r="FQ131">
        <f>IF(OR(CaptureMonthlyExtra!B131="",A_MonthPrice!$G131=""),NA(),ROUND(CaptureMonthlyExtra!B131/A_MonthPrice!$G131*100,1))</f>
      </c>
      <c r="FR131">
        <f>IF(OR(CaptureMonthlyExtra!C131="",A_MonthPrice!$G131=""),NA(),ROUND(CaptureMonthlyExtra!C131-A_MonthPrice!$G131,2))</f>
      </c>
      <c r="FS131">
        <f>IF(OR(CaptureMonthlyExtra!C131="",A_MonthPrice!$G131=""),NA(),ROUND(CaptureMonthlyExtra!C131/A_MonthPrice!$G131*100,1))</f>
      </c>
      <c r="FT131">
        <f>IF(OR(CaptureMonthlyExtra!D131="",A_MonthPrice!$G131=""),NA(),ROUND(CaptureMonthlyExtra!D131-A_MonthPrice!$G131,2))</f>
      </c>
      <c r="FU131">
        <f>IF(OR(CaptureMonthlyExtra!D131="",A_MonthPrice!$G131=""),NA(),ROUND(CaptureMonthlyExtra!D131/A_MonthPrice!$G131*100,1))</f>
      </c>
      <c r="FV131">
        <f>IF(OR(CaptureMonthlyExtra!E131="",A_MonthPrice!$G131=""),NA(),ROUND(CaptureMonthlyExtra!E131-A_MonthPrice!$G131,2))</f>
      </c>
      <c r="FW131">
        <f>IF(OR(CaptureMonthlyExtra!E131="",A_MonthPrice!$G131=""),NA(),ROUND(CaptureMonthlyExtra!E131/A_MonthPrice!$G131*100,1))</f>
      </c>
      <c r="FX131">
        <f>IF(OR(CaptureMonthlyExtra!F131="",A_MonthPrice!$G131=""),NA(),ROUND(CaptureMonthlyExtra!F131-A_MonthPrice!$G131,2))</f>
      </c>
      <c r="FY131">
        <f>IF(OR(CaptureMonthlyExtra!F131="",A_MonthPrice!$G131=""),NA(),ROUND(CaptureMonthlyExtra!F131/A_MonthPrice!$G131*100,1))</f>
      </c>
      <c r="FZ131">
        <f>IF(OR(CaptureMonthlyExtra!G131="",A_MonthPrice!$G131=""),NA(),ROUND(CaptureMonthlyExtra!G131-A_MonthPrice!$G131,2))</f>
      </c>
      <c r="GA131">
        <f>IF(OR(CaptureMonthlyExtra!G131="",A_MonthPrice!$G131=""),NA(),ROUND(CaptureMonthlyExtra!G131/A_MonthPrice!$G131*100,1))</f>
      </c>
      <c r="GB131">
        <f>IF(OR(CaptureMonthlyExtra!H131="",A_MonthPrice!$G131=""),NA(),ROUND(CaptureMonthlyExtra!H131-A_MonthPrice!$G131,2))</f>
      </c>
      <c r="GC131">
        <f>IF(OR(CaptureMonthlyExtra!H131="",A_MonthPrice!$G131=""),NA(),ROUND(CaptureMonthlyExtra!H131/A_MonthPrice!$G131*100,1))</f>
      </c>
      <c r="GD131">
        <f>IF(OR(CaptureMonthlyExtra!I131="",A_MonthPrice!$G131=""),NA(),ROUND(CaptureMonthlyExtra!I131-A_MonthPrice!$G131,2))</f>
      </c>
      <c r="GE131">
        <f>IF(OR(CaptureMonthlyExtra!I131="",A_MonthPrice!$G131=""),NA(),ROUND(CaptureMonthlyExtra!I131/A_MonthPrice!$G131*100,1))</f>
      </c>
      <c r="GF131">
        <f>IF(OR(CaptureMonthlyExtra!J131="",A_MonthPrice!$G131=""),NA(),ROUND(CaptureMonthlyExtra!J131-A_MonthPrice!$G131,2))</f>
      </c>
      <c r="GG131">
        <f>IF(OR(CaptureMonthlyExtra!J131="",A_MonthPrice!$G131=""),NA(),ROUND(CaptureMonthlyExtra!J131/A_MonthPrice!$G131*100,1))</f>
      </c>
      <c r="GH131">
        <f>IF(OR(CaptureMonthlyExtra!K131="",A_MonthPrice!$G131=""),NA(),ROUND(CaptureMonthlyExtra!K131-A_MonthPrice!$G131,2))</f>
      </c>
      <c r="GI131">
        <f>IF(OR(CaptureMonthlyExtra!K131="",A_MonthPrice!$G131=""),NA(),ROUND(CaptureMonthlyExtra!K131/A_MonthPrice!$G131*100,1))</f>
      </c>
      <c r="GJ131">
        <f>IF(OR(CaptureMonthlyExtra!L131="",A_MonthPrice!$G131=""),NA(),ROUND(CaptureMonthlyExtra!L131-A_MonthPrice!$G131,2))</f>
      </c>
      <c r="GK131">
        <f>IF(OR(CaptureMonthlyExtra!L131="",A_MonthPrice!$G131=""),NA(),ROUND(CaptureMonthlyExtra!L131/A_MonthPrice!$G131*100,1))</f>
      </c>
      <c r="GL131">
        <f>IF(OR(CaptureMonthlyExtra!M131="",A_MonthPrice!$G131=""),NA(),ROUND(CaptureMonthlyExtra!M131-A_MonthPrice!$G131,2))</f>
      </c>
      <c r="GM131">
        <f>IF(OR(CaptureMonthlyExtra!M131="",A_MonthPrice!$G131=""),NA(),ROUND(CaptureMonthlyExtra!M131/A_MonthPrice!$G131*100,1))</f>
      </c>
      <c r="GN131">
        <f>IF(OR(CaptureMonthlyExtra!N131="",A_MonthPrice!$G131=""),NA(),ROUND(CaptureMonthlyExtra!N131-A_MonthPrice!$G131,2))</f>
      </c>
      <c r="GO131">
        <f>IF(OR(CaptureMonthlyExtra!N131="",A_MonthPrice!$G131=""),NA(),ROUND(CaptureMonthlyExtra!N131/A_MonthPrice!$G131*100,1))</f>
      </c>
      <c r="GP131">
        <f>IF(OR(CaptureMonthlyExtra!O131="",A_MonthPrice!$G131=""),NA(),ROUND(CaptureMonthlyExtra!O131-A_MonthPrice!$G131,2))</f>
      </c>
      <c r="GQ131">
        <f>IF(OR(CaptureMonthlyExtra!O131="",A_MonthPrice!$G131=""),NA(),ROUND(CaptureMonthlyExtra!O131/A_MonthPrice!$G131*100,1))</f>
      </c>
      <c r="GR131">
        <f>IF(OR(CaptureMonthlyExtra!P131="",A_MonthPrice!$G131=""),NA(),ROUND(CaptureMonthlyExtra!P131-A_MonthPrice!$G131,2))</f>
      </c>
      <c r="GS131">
        <f>IF(OR(CaptureMonthlyExtra!P131="",A_MonthPrice!$G131=""),NA(),ROUND(CaptureMonthlyExtra!P131/A_MonthPrice!$G131*100,1))</f>
      </c>
      <c r="GT131">
        <f>IF(OR(CaptureMonthlyExtra!Q131="",A_MonthPrice!$G131=""),NA(),ROUND(CaptureMonthlyExtra!Q131-A_MonthPrice!$G131,2))</f>
      </c>
      <c r="GU131">
        <f>IF(OR(CaptureMonthlyExtra!Q131="",A_MonthPrice!$G131=""),NA(),ROUND(CaptureMonthlyExtra!Q131/A_MonthPrice!$G131*100,1))</f>
      </c>
      <c r="GV131">
        <f>IF(OR(CaptureMonthlyExtra!R131="",A_MonthPrice!$G131=""),NA(),ROUND(CaptureMonthlyExtra!R131-A_MonthPrice!$G131,2))</f>
      </c>
      <c r="GW131">
        <f>IF(OR(CaptureMonthlyExtra!R131="",A_MonthPrice!$G131=""),NA(),ROUND(CaptureMonthlyExtra!R131/A_MonthPrice!$G131*100,1))</f>
      </c>
    </row>
    <row r="132" spans="1:502">
      <c r="A132">
        <f>CaptureMonthly!A132</f>
      </c>
      <c r="B132">
        <f>IF(OR(CaptureMonthly!B132="",A_MonthPrice!$B132=""),NA(),ROUND(CaptureMonthly!B132-A_MonthPrice!$B132,2))</f>
      </c>
      <c r="C132">
        <f>IF(OR(CaptureMonthly!B132="",A_MonthPrice!$B132=""),NA(),ROUND(CaptureMonthly!B132/A_MonthPrice!$B132*100,1))</f>
      </c>
      <c r="D132">
        <f>IF(OR(CaptureMonthly!C132="",A_MonthPrice!$B132=""),NA(),ROUND(CaptureMonthly!C132-A_MonthPrice!$B132,2))</f>
      </c>
      <c r="E132">
        <f>IF(OR(CaptureMonthly!C132="",A_MonthPrice!$B132=""),NA(),ROUND(CaptureMonthly!C132/A_MonthPrice!$B132*100,1))</f>
      </c>
      <c r="F132">
        <f>IF(OR(CaptureMonthly!D132="",A_MonthPrice!$B132=""),NA(),ROUND(CaptureMonthly!D132-A_MonthPrice!$B132,2))</f>
      </c>
      <c r="G132">
        <f>IF(OR(CaptureMonthly!D132="",A_MonthPrice!$B132=""),NA(),ROUND(CaptureMonthly!D132/A_MonthPrice!$B132*100,1))</f>
      </c>
      <c r="H132">
        <f>IF(OR(CaptureMonthly!E132="",A_MonthPrice!$B132=""),NA(),ROUND(CaptureMonthly!E132-A_MonthPrice!$B132,2))</f>
      </c>
      <c r="I132">
        <f>IF(OR(CaptureMonthly!E132="",A_MonthPrice!$B132=""),NA(),ROUND(CaptureMonthly!E132/A_MonthPrice!$B132*100,1))</f>
      </c>
      <c r="J132">
        <f>IF(OR(CaptureMonthly!F132="",A_MonthPrice!$B132=""),NA(),ROUND(CaptureMonthly!F132-A_MonthPrice!$B132,2))</f>
      </c>
      <c r="K132">
        <f>IF(OR(CaptureMonthly!F132="",A_MonthPrice!$B132=""),NA(),ROUND(CaptureMonthly!F132/A_MonthPrice!$B132*100,1))</f>
      </c>
      <c r="L132">
        <f>IF(OR(CaptureMonthly!G132="",A_MonthPrice!$B132=""),NA(),ROUND(CaptureMonthly!G132-A_MonthPrice!$B132,2))</f>
      </c>
      <c r="M132">
        <f>IF(OR(CaptureMonthly!G132="",A_MonthPrice!$B132=""),NA(),ROUND(CaptureMonthly!G132/A_MonthPrice!$B132*100,1))</f>
      </c>
      <c r="N132">
        <f>IF(OR(CaptureMonthly!H132="",A_MonthPrice!$B132=""),NA(),ROUND(CaptureMonthly!H132-A_MonthPrice!$B132,2))</f>
      </c>
      <c r="O132">
        <f>IF(OR(CaptureMonthly!H132="",A_MonthPrice!$B132=""),NA(),ROUND(CaptureMonthly!H132/A_MonthPrice!$B132*100,1))</f>
      </c>
      <c r="P132">
        <f>IF(OR(CaptureMonthly!I132="",A_MonthPrice!$B132=""),NA(),ROUND(CaptureMonthly!I132-A_MonthPrice!$B132,2))</f>
      </c>
      <c r="Q132">
        <f>IF(OR(CaptureMonthly!I132="",A_MonthPrice!$B132=""),NA(),ROUND(CaptureMonthly!I132/A_MonthPrice!$B132*100,1))</f>
      </c>
      <c r="R132">
        <f>IF(OR(CaptureMonthly!J132="",A_MonthPrice!$B132=""),NA(),ROUND(CaptureMonthly!J132-A_MonthPrice!$B132,2))</f>
      </c>
      <c r="S132">
        <f>IF(OR(CaptureMonthly!J132="",A_MonthPrice!$B132=""),NA(),ROUND(CaptureMonthly!J132/A_MonthPrice!$B132*100,1))</f>
      </c>
      <c r="T132">
        <f>IF(OR(CaptureMonthly!K132="",A_MonthPrice!$B132=""),NA(),ROUND(CaptureMonthly!K132-A_MonthPrice!$B132,2))</f>
      </c>
      <c r="U132">
        <f>IF(OR(CaptureMonthly!K132="",A_MonthPrice!$B132=""),NA(),ROUND(CaptureMonthly!K132/A_MonthPrice!$B132*100,1))</f>
      </c>
      <c r="V132">
        <f>IF(OR(CaptureMonthly!L132="",A_MonthPrice!$B132=""),NA(),ROUND(CaptureMonthly!L132-A_MonthPrice!$B132,2))</f>
      </c>
      <c r="W132">
        <f>IF(OR(CaptureMonthly!L132="",A_MonthPrice!$B132=""),NA(),ROUND(CaptureMonthly!L132/A_MonthPrice!$B132*100,1))</f>
      </c>
      <c r="X132">
        <f>IF(OR(CaptureMonthly!M132="",A_MonthPrice!$B132=""),NA(),ROUND(CaptureMonthly!M132-A_MonthPrice!$B132,2))</f>
      </c>
      <c r="Y132">
        <f>IF(OR(CaptureMonthly!M132="",A_MonthPrice!$B132=""),NA(),ROUND(CaptureMonthly!M132/A_MonthPrice!$B132*100,1))</f>
      </c>
      <c r="Z132">
        <f>IF(OR(CaptureMonthly!N132="",A_MonthPrice!$B132=""),NA(),ROUND(CaptureMonthly!N132-A_MonthPrice!$B132,2))</f>
      </c>
      <c r="AA132">
        <f>IF(OR(CaptureMonthly!N132="",A_MonthPrice!$B132=""),NA(),ROUND(CaptureMonthly!N132/A_MonthPrice!$B132*100,1))</f>
      </c>
      <c r="AB132">
        <f>IF(OR(CaptureMonthly!O132="",A_MonthPrice!$B132=""),NA(),ROUND(CaptureMonthly!O132-A_MonthPrice!$B132,2))</f>
      </c>
      <c r="AC132">
        <f>IF(OR(CaptureMonthly!O132="",A_MonthPrice!$B132=""),NA(),ROUND(CaptureMonthly!O132/A_MonthPrice!$B132*100,1))</f>
      </c>
      <c r="AD132">
        <f>IF(OR(CaptureMonthly!P132="",A_MonthPrice!$B132=""),NA(),ROUND(CaptureMonthly!P132-A_MonthPrice!$B132,2))</f>
      </c>
      <c r="AE132">
        <f>IF(OR(CaptureMonthly!P132="",A_MonthPrice!$B132=""),NA(),ROUND(CaptureMonthly!P132/A_MonthPrice!$B132*100,1))</f>
      </c>
      <c r="AF132">
        <f>IF(OR(CaptureMonthly!Q132="",A_MonthPrice!$B132=""),NA(),ROUND(CaptureMonthly!Q132-A_MonthPrice!$B132,2))</f>
      </c>
      <c r="AG132">
        <f>IF(OR(CaptureMonthly!Q132="",A_MonthPrice!$B132=""),NA(),ROUND(CaptureMonthly!Q132/A_MonthPrice!$B132*100,1))</f>
      </c>
      <c r="AH132">
        <f>IF(OR(CaptureMonthly!R132="",A_MonthPrice!$B132=""),NA(),ROUND(CaptureMonthly!R132-A_MonthPrice!$B132,2))</f>
      </c>
      <c r="AI132">
        <f>IF(OR(CaptureMonthly!R132="",A_MonthPrice!$B132=""),NA(),ROUND(CaptureMonthly!R132/A_MonthPrice!$B132*100,1))</f>
      </c>
      <c r="AJ132">
        <f>IF(OR(CaptureMonthly!S132="",A_MonthPrice!$C132=""),NA(),ROUND(CaptureMonthly!S132-A_MonthPrice!$C132,2))</f>
      </c>
      <c r="AK132">
        <f>IF(OR(CaptureMonthly!S132="",A_MonthPrice!$C132=""),NA(),ROUND(CaptureMonthly!S132/A_MonthPrice!$C132*100,1))</f>
      </c>
      <c r="AL132">
        <f>IF(OR(CaptureMonthly!T132="",A_MonthPrice!$C132=""),NA(),ROUND(CaptureMonthly!T132-A_MonthPrice!$C132,2))</f>
      </c>
      <c r="AM132">
        <f>IF(OR(CaptureMonthly!T132="",A_MonthPrice!$C132=""),NA(),ROUND(CaptureMonthly!T132/A_MonthPrice!$C132*100,1))</f>
      </c>
      <c r="AN132">
        <f>IF(OR(CaptureMonthly!U132="",A_MonthPrice!$C132=""),NA(),ROUND(CaptureMonthly!U132-A_MonthPrice!$C132,2))</f>
      </c>
      <c r="AO132">
        <f>IF(OR(CaptureMonthly!U132="",A_MonthPrice!$C132=""),NA(),ROUND(CaptureMonthly!U132/A_MonthPrice!$C132*100,1))</f>
      </c>
      <c r="AP132">
        <f>IF(OR(CaptureMonthly!V132="",A_MonthPrice!$C132=""),NA(),ROUND(CaptureMonthly!V132-A_MonthPrice!$C132,2))</f>
      </c>
      <c r="AQ132">
        <f>IF(OR(CaptureMonthly!V132="",A_MonthPrice!$C132=""),NA(),ROUND(CaptureMonthly!V132/A_MonthPrice!$C132*100,1))</f>
      </c>
      <c r="AR132">
        <f>IF(OR(CaptureMonthly!W132="",A_MonthPrice!$C132=""),NA(),ROUND(CaptureMonthly!W132-A_MonthPrice!$C132,2))</f>
      </c>
      <c r="AS132">
        <f>IF(OR(CaptureMonthly!W132="",A_MonthPrice!$C132=""),NA(),ROUND(CaptureMonthly!W132/A_MonthPrice!$C132*100,1))</f>
      </c>
      <c r="AT132">
        <f>IF(OR(CaptureMonthly!X132="",A_MonthPrice!$C132=""),NA(),ROUND(CaptureMonthly!X132-A_MonthPrice!$C132,2))</f>
      </c>
      <c r="AU132">
        <f>IF(OR(CaptureMonthly!X132="",A_MonthPrice!$C132=""),NA(),ROUND(CaptureMonthly!X132/A_MonthPrice!$C132*100,1))</f>
      </c>
      <c r="AV132">
        <f>IF(OR(CaptureMonthly!Y132="",A_MonthPrice!$C132=""),NA(),ROUND(CaptureMonthly!Y132-A_MonthPrice!$C132,2))</f>
      </c>
      <c r="AW132">
        <f>IF(OR(CaptureMonthly!Y132="",A_MonthPrice!$C132=""),NA(),ROUND(CaptureMonthly!Y132/A_MonthPrice!$C132*100,1))</f>
      </c>
      <c r="AX132">
        <f>IF(OR(CaptureMonthly!Z132="",A_MonthPrice!$C132=""),NA(),ROUND(CaptureMonthly!Z132-A_MonthPrice!$C132,2))</f>
      </c>
      <c r="AY132">
        <f>IF(OR(CaptureMonthly!Z132="",A_MonthPrice!$C132=""),NA(),ROUND(CaptureMonthly!Z132/A_MonthPrice!$C132*100,1))</f>
      </c>
      <c r="AZ132">
        <f>IF(OR(CaptureMonthly!AA132="",A_MonthPrice!$C132=""),NA(),ROUND(CaptureMonthly!AA132-A_MonthPrice!$C132,2))</f>
      </c>
      <c r="BA132">
        <f>IF(OR(CaptureMonthly!AA132="",A_MonthPrice!$C132=""),NA(),ROUND(CaptureMonthly!AA132/A_MonthPrice!$C132*100,1))</f>
      </c>
      <c r="BB132">
        <f>IF(OR(CaptureMonthly!AB132="",A_MonthPrice!$C132=""),NA(),ROUND(CaptureMonthly!AB132-A_MonthPrice!$C132,2))</f>
      </c>
      <c r="BC132">
        <f>IF(OR(CaptureMonthly!AB132="",A_MonthPrice!$C132=""),NA(),ROUND(CaptureMonthly!AB132/A_MonthPrice!$C132*100,1))</f>
      </c>
      <c r="BD132">
        <f>IF(OR(CaptureMonthly!AC132="",A_MonthPrice!$C132=""),NA(),ROUND(CaptureMonthly!AC132-A_MonthPrice!$C132,2))</f>
      </c>
      <c r="BE132">
        <f>IF(OR(CaptureMonthly!AC132="",A_MonthPrice!$C132=""),NA(),ROUND(CaptureMonthly!AC132/A_MonthPrice!$C132*100,1))</f>
      </c>
      <c r="BF132">
        <f>IF(OR(CaptureMonthly!AD132="",A_MonthPrice!$C132=""),NA(),ROUND(CaptureMonthly!AD132-A_MonthPrice!$C132,2))</f>
      </c>
      <c r="BG132">
        <f>IF(OR(CaptureMonthly!AD132="",A_MonthPrice!$C132=""),NA(),ROUND(CaptureMonthly!AD132/A_MonthPrice!$C132*100,1))</f>
      </c>
      <c r="BH132">
        <f>IF(OR(CaptureMonthly!AE132="",A_MonthPrice!$C132=""),NA(),ROUND(CaptureMonthly!AE132-A_MonthPrice!$C132,2))</f>
      </c>
      <c r="BI132">
        <f>IF(OR(CaptureMonthly!AE132="",A_MonthPrice!$C132=""),NA(),ROUND(CaptureMonthly!AE132/A_MonthPrice!$C132*100,1))</f>
      </c>
      <c r="BJ132">
        <f>IF(OR(CaptureMonthly!AF132="",A_MonthPrice!$C132=""),NA(),ROUND(CaptureMonthly!AF132-A_MonthPrice!$C132,2))</f>
      </c>
      <c r="BK132">
        <f>IF(OR(CaptureMonthly!AF132="",A_MonthPrice!$C132=""),NA(),ROUND(CaptureMonthly!AF132/A_MonthPrice!$C132*100,1))</f>
      </c>
      <c r="BL132">
        <f>IF(OR(CaptureMonthly!AG132="",A_MonthPrice!$C132=""),NA(),ROUND(CaptureMonthly!AG132-A_MonthPrice!$C132,2))</f>
      </c>
      <c r="BM132">
        <f>IF(OR(CaptureMonthly!AG132="",A_MonthPrice!$C132=""),NA(),ROUND(CaptureMonthly!AG132/A_MonthPrice!$C132*100,1))</f>
      </c>
      <c r="BN132">
        <f>IF(OR(CaptureMonthly!AH132="",A_MonthPrice!$C132=""),NA(),ROUND(CaptureMonthly!AH132-A_MonthPrice!$C132,2))</f>
      </c>
      <c r="BO132">
        <f>IF(OR(CaptureMonthly!AH132="",A_MonthPrice!$C132=""),NA(),ROUND(CaptureMonthly!AH132/A_MonthPrice!$C132*100,1))</f>
      </c>
      <c r="BP132">
        <f>IF(OR(CaptureMonthly!AI132="",A_MonthPrice!$C132=""),NA(),ROUND(CaptureMonthly!AI132-A_MonthPrice!$C132,2))</f>
      </c>
      <c r="BQ132">
        <f>IF(OR(CaptureMonthly!AI132="",A_MonthPrice!$C132=""),NA(),ROUND(CaptureMonthly!AI132/A_MonthPrice!$C132*100,1))</f>
      </c>
      <c r="BR132">
        <f>IF(OR(CaptureMonthly!AJ132="",A_MonthPrice!$D132=""),NA(),ROUND(CaptureMonthly!AJ132-A_MonthPrice!$D132,2))</f>
      </c>
      <c r="BS132">
        <f>IF(OR(CaptureMonthly!AJ132="",A_MonthPrice!$D132=""),NA(),ROUND(CaptureMonthly!AJ132/A_MonthPrice!$D132*100,1))</f>
      </c>
      <c r="BT132">
        <f>IF(OR(CaptureMonthly!AK132="",A_MonthPrice!$D132=""),NA(),ROUND(CaptureMonthly!AK132-A_MonthPrice!$D132,2))</f>
      </c>
      <c r="BU132">
        <f>IF(OR(CaptureMonthly!AK132="",A_MonthPrice!$D132=""),NA(),ROUND(CaptureMonthly!AK132/A_MonthPrice!$D132*100,1))</f>
      </c>
      <c r="BV132">
        <f>IF(OR(CaptureMonthly!AL132="",A_MonthPrice!$D132=""),NA(),ROUND(CaptureMonthly!AL132-A_MonthPrice!$D132,2))</f>
      </c>
      <c r="BW132">
        <f>IF(OR(CaptureMonthly!AL132="",A_MonthPrice!$D132=""),NA(),ROUND(CaptureMonthly!AL132/A_MonthPrice!$D132*100,1))</f>
      </c>
      <c r="BX132">
        <f>IF(OR(CaptureMonthly!AM132="",A_MonthPrice!$D132=""),NA(),ROUND(CaptureMonthly!AM132-A_MonthPrice!$D132,2))</f>
      </c>
      <c r="BY132">
        <f>IF(OR(CaptureMonthly!AM132="",A_MonthPrice!$D132=""),NA(),ROUND(CaptureMonthly!AM132/A_MonthPrice!$D132*100,1))</f>
      </c>
      <c r="BZ132">
        <f>IF(OR(CaptureMonthly!AN132="",A_MonthPrice!$D132=""),NA(),ROUND(CaptureMonthly!AN132-A_MonthPrice!$D132,2))</f>
      </c>
      <c r="CA132">
        <f>IF(OR(CaptureMonthly!AN132="",A_MonthPrice!$D132=""),NA(),ROUND(CaptureMonthly!AN132/A_MonthPrice!$D132*100,1))</f>
      </c>
      <c r="CB132">
        <f>IF(OR(CaptureMonthly!AO132="",A_MonthPrice!$D132=""),NA(),ROUND(CaptureMonthly!AO132-A_MonthPrice!$D132,2))</f>
      </c>
      <c r="CC132">
        <f>IF(OR(CaptureMonthly!AO132="",A_MonthPrice!$D132=""),NA(),ROUND(CaptureMonthly!AO132/A_MonthPrice!$D132*100,1))</f>
      </c>
      <c r="CD132">
        <f>IF(OR(CaptureMonthly!AP132="",A_MonthPrice!$D132=""),NA(),ROUND(CaptureMonthly!AP132-A_MonthPrice!$D132,2))</f>
      </c>
      <c r="CE132">
        <f>IF(OR(CaptureMonthly!AP132="",A_MonthPrice!$D132=""),NA(),ROUND(CaptureMonthly!AP132/A_MonthPrice!$D132*100,1))</f>
      </c>
      <c r="CF132">
        <f>IF(OR(CaptureMonthly!AQ132="",A_MonthPrice!$D132=""),NA(),ROUND(CaptureMonthly!AQ132-A_MonthPrice!$D132,2))</f>
      </c>
      <c r="CG132">
        <f>IF(OR(CaptureMonthly!AQ132="",A_MonthPrice!$D132=""),NA(),ROUND(CaptureMonthly!AQ132/A_MonthPrice!$D132*100,1))</f>
      </c>
      <c r="CH132">
        <f>IF(OR(CaptureMonthly!AR132="",A_MonthPrice!$D132=""),NA(),ROUND(CaptureMonthly!AR132-A_MonthPrice!$D132,2))</f>
      </c>
      <c r="CI132">
        <f>IF(OR(CaptureMonthly!AR132="",A_MonthPrice!$D132=""),NA(),ROUND(CaptureMonthly!AR132/A_MonthPrice!$D132*100,1))</f>
      </c>
      <c r="CJ132">
        <f>IF(OR(CaptureMonthly!AS132="",A_MonthPrice!$D132=""),NA(),ROUND(CaptureMonthly!AS132-A_MonthPrice!$D132,2))</f>
      </c>
      <c r="CK132">
        <f>IF(OR(CaptureMonthly!AS132="",A_MonthPrice!$D132=""),NA(),ROUND(CaptureMonthly!AS132/A_MonthPrice!$D132*100,1))</f>
      </c>
      <c r="CL132">
        <f>IF(OR(CaptureMonthly!AT132="",A_MonthPrice!$D132=""),NA(),ROUND(CaptureMonthly!AT132-A_MonthPrice!$D132,2))</f>
      </c>
      <c r="CM132">
        <f>IF(OR(CaptureMonthly!AT132="",A_MonthPrice!$D132=""),NA(),ROUND(CaptureMonthly!AT132/A_MonthPrice!$D132*100,1))</f>
      </c>
      <c r="CN132">
        <f>IF(OR(CaptureMonthly!AU132="",A_MonthPrice!$D132=""),NA(),ROUND(CaptureMonthly!AU132-A_MonthPrice!$D132,2))</f>
      </c>
      <c r="CO132">
        <f>IF(OR(CaptureMonthly!AU132="",A_MonthPrice!$D132=""),NA(),ROUND(CaptureMonthly!AU132/A_MonthPrice!$D132*100,1))</f>
      </c>
      <c r="CP132">
        <f>IF(OR(CaptureMonthly!AV132="",A_MonthPrice!$D132=""),NA(),ROUND(CaptureMonthly!AV132-A_MonthPrice!$D132,2))</f>
      </c>
      <c r="CQ132">
        <f>IF(OR(CaptureMonthly!AV132="",A_MonthPrice!$D132=""),NA(),ROUND(CaptureMonthly!AV132/A_MonthPrice!$D132*100,1))</f>
      </c>
      <c r="CR132">
        <f>IF(OR(CaptureMonthly!AW132="",A_MonthPrice!$D132=""),NA(),ROUND(CaptureMonthly!AW132-A_MonthPrice!$D132,2))</f>
      </c>
      <c r="CS132">
        <f>IF(OR(CaptureMonthly!AW132="",A_MonthPrice!$D132=""),NA(),ROUND(CaptureMonthly!AW132/A_MonthPrice!$D132*100,1))</f>
      </c>
      <c r="CT132">
        <f>IF(OR(CaptureMonthly!AX132="",A_MonthPrice!$D132=""),NA(),ROUND(CaptureMonthly!AX132-A_MonthPrice!$D132,2))</f>
      </c>
      <c r="CU132">
        <f>IF(OR(CaptureMonthly!AX132="",A_MonthPrice!$D132=""),NA(),ROUND(CaptureMonthly!AX132/A_MonthPrice!$D132*100,1))</f>
      </c>
      <c r="CV132">
        <f>IF(OR(CaptureMonthly!AY132="",A_MonthPrice!$D132=""),NA(),ROUND(CaptureMonthly!AY132-A_MonthPrice!$D132,2))</f>
      </c>
      <c r="CW132">
        <f>IF(OR(CaptureMonthly!AY132="",A_MonthPrice!$D132=""),NA(),ROUND(CaptureMonthly!AY132/A_MonthPrice!$D132*100,1))</f>
      </c>
      <c r="CX132">
        <f>IF(OR(CaptureMonthly!AZ132="",A_MonthPrice!$D132=""),NA(),ROUND(CaptureMonthly!AZ132-A_MonthPrice!$D132,2))</f>
      </c>
      <c r="CY132">
        <f>IF(OR(CaptureMonthly!AZ132="",A_MonthPrice!$D132=""),NA(),ROUND(CaptureMonthly!AZ132/A_MonthPrice!$D132*100,1))</f>
      </c>
      <c r="CZ132">
        <f>IF(OR(CaptureMonthly!BA132="",A_MonthPrice!$E132=""),NA(),ROUND(CaptureMonthly!BA132-A_MonthPrice!$E132,2))</f>
      </c>
      <c r="DA132">
        <f>IF(OR(CaptureMonthly!BA132="",A_MonthPrice!$E132=""),NA(),ROUND(CaptureMonthly!BA132/A_MonthPrice!$E132*100,1))</f>
      </c>
      <c r="DB132">
        <f>IF(OR(CaptureMonthly!BB132="",A_MonthPrice!$E132=""),NA(),ROUND(CaptureMonthly!BB132-A_MonthPrice!$E132,2))</f>
      </c>
      <c r="DC132">
        <f>IF(OR(CaptureMonthly!BB132="",A_MonthPrice!$E132=""),NA(),ROUND(CaptureMonthly!BB132/A_MonthPrice!$E132*100,1))</f>
      </c>
      <c r="DD132">
        <f>IF(OR(CaptureMonthly!BC132="",A_MonthPrice!$E132=""),NA(),ROUND(CaptureMonthly!BC132-A_MonthPrice!$E132,2))</f>
      </c>
      <c r="DE132">
        <f>IF(OR(CaptureMonthly!BC132="",A_MonthPrice!$E132=""),NA(),ROUND(CaptureMonthly!BC132/A_MonthPrice!$E132*100,1))</f>
      </c>
      <c r="DF132">
        <f>IF(OR(CaptureMonthly!BD132="",A_MonthPrice!$E132=""),NA(),ROUND(CaptureMonthly!BD132-A_MonthPrice!$E132,2))</f>
      </c>
      <c r="DG132">
        <f>IF(OR(CaptureMonthly!BD132="",A_MonthPrice!$E132=""),NA(),ROUND(CaptureMonthly!BD132/A_MonthPrice!$E132*100,1))</f>
      </c>
      <c r="DH132">
        <f>IF(OR(CaptureMonthly!BE132="",A_MonthPrice!$E132=""),NA(),ROUND(CaptureMonthly!BE132-A_MonthPrice!$E132,2))</f>
      </c>
      <c r="DI132">
        <f>IF(OR(CaptureMonthly!BE132="",A_MonthPrice!$E132=""),NA(),ROUND(CaptureMonthly!BE132/A_MonthPrice!$E132*100,1))</f>
      </c>
      <c r="DJ132">
        <f>IF(OR(CaptureMonthly!BF132="",A_MonthPrice!$E132=""),NA(),ROUND(CaptureMonthly!BF132-A_MonthPrice!$E132,2))</f>
      </c>
      <c r="DK132">
        <f>IF(OR(CaptureMonthly!BF132="",A_MonthPrice!$E132=""),NA(),ROUND(CaptureMonthly!BF132/A_MonthPrice!$E132*100,1))</f>
      </c>
      <c r="DL132">
        <f>IF(OR(CaptureMonthly!BG132="",A_MonthPrice!$E132=""),NA(),ROUND(CaptureMonthly!BG132-A_MonthPrice!$E132,2))</f>
      </c>
      <c r="DM132">
        <f>IF(OR(CaptureMonthly!BG132="",A_MonthPrice!$E132=""),NA(),ROUND(CaptureMonthly!BG132/A_MonthPrice!$E132*100,1))</f>
      </c>
      <c r="DN132">
        <f>IF(OR(CaptureMonthly!BH132="",A_MonthPrice!$E132=""),NA(),ROUND(CaptureMonthly!BH132-A_MonthPrice!$E132,2))</f>
      </c>
      <c r="DO132">
        <f>IF(OR(CaptureMonthly!BH132="",A_MonthPrice!$E132=""),NA(),ROUND(CaptureMonthly!BH132/A_MonthPrice!$E132*100,1))</f>
      </c>
      <c r="DP132">
        <f>IF(OR(CaptureMonthly!BI132="",A_MonthPrice!$E132=""),NA(),ROUND(CaptureMonthly!BI132-A_MonthPrice!$E132,2))</f>
      </c>
      <c r="DQ132">
        <f>IF(OR(CaptureMonthly!BI132="",A_MonthPrice!$E132=""),NA(),ROUND(CaptureMonthly!BI132/A_MonthPrice!$E132*100,1))</f>
      </c>
      <c r="DR132">
        <f>IF(OR(CaptureMonthly!BJ132="",A_MonthPrice!$E132=""),NA(),ROUND(CaptureMonthly!BJ132-A_MonthPrice!$E132,2))</f>
      </c>
      <c r="DS132">
        <f>IF(OR(CaptureMonthly!BJ132="",A_MonthPrice!$E132=""),NA(),ROUND(CaptureMonthly!BJ132/A_MonthPrice!$E132*100,1))</f>
      </c>
      <c r="DT132">
        <f>IF(OR(CaptureMonthly!BK132="",A_MonthPrice!$E132=""),NA(),ROUND(CaptureMonthly!BK132-A_MonthPrice!$E132,2))</f>
      </c>
      <c r="DU132">
        <f>IF(OR(CaptureMonthly!BK132="",A_MonthPrice!$E132=""),NA(),ROUND(CaptureMonthly!BK132/A_MonthPrice!$E132*100,1))</f>
      </c>
      <c r="DV132">
        <f>IF(OR(CaptureMonthly!BL132="",A_MonthPrice!$E132=""),NA(),ROUND(CaptureMonthly!BL132-A_MonthPrice!$E132,2))</f>
      </c>
      <c r="DW132">
        <f>IF(OR(CaptureMonthly!BL132="",A_MonthPrice!$E132=""),NA(),ROUND(CaptureMonthly!BL132/A_MonthPrice!$E132*100,1))</f>
      </c>
      <c r="DX132">
        <f>IF(OR(CaptureMonthly!BM132="",A_MonthPrice!$E132=""),NA(),ROUND(CaptureMonthly!BM132-A_MonthPrice!$E132,2))</f>
      </c>
      <c r="DY132">
        <f>IF(OR(CaptureMonthly!BM132="",A_MonthPrice!$E132=""),NA(),ROUND(CaptureMonthly!BM132/A_MonthPrice!$E132*100,1))</f>
      </c>
      <c r="DZ132">
        <f>IF(OR(CaptureMonthly!BN132="",A_MonthPrice!$E132=""),NA(),ROUND(CaptureMonthly!BN132-A_MonthPrice!$E132,2))</f>
      </c>
      <c r="EA132">
        <f>IF(OR(CaptureMonthly!BN132="",A_MonthPrice!$E132=""),NA(),ROUND(CaptureMonthly!BN132/A_MonthPrice!$E132*100,1))</f>
      </c>
      <c r="EB132">
        <f>IF(OR(CaptureMonthly!BO132="",A_MonthPrice!$E132=""),NA(),ROUND(CaptureMonthly!BO132-A_MonthPrice!$E132,2))</f>
      </c>
      <c r="EC132">
        <f>IF(OR(CaptureMonthly!BO132="",A_MonthPrice!$E132=""),NA(),ROUND(CaptureMonthly!BO132/A_MonthPrice!$E132*100,1))</f>
      </c>
      <c r="ED132">
        <f>IF(OR(CaptureMonthly!BP132="",A_MonthPrice!$E132=""),NA(),ROUND(CaptureMonthly!BP132-A_MonthPrice!$E132,2))</f>
      </c>
      <c r="EE132">
        <f>IF(OR(CaptureMonthly!BP132="",A_MonthPrice!$E132=""),NA(),ROUND(CaptureMonthly!BP132/A_MonthPrice!$E132*100,1))</f>
      </c>
      <c r="EF132">
        <f>IF(OR(CaptureMonthly!BQ132="",A_MonthPrice!$E132=""),NA(),ROUND(CaptureMonthly!BQ132-A_MonthPrice!$E132,2))</f>
      </c>
      <c r="EG132">
        <f>IF(OR(CaptureMonthly!BQ132="",A_MonthPrice!$E132=""),NA(),ROUND(CaptureMonthly!BQ132/A_MonthPrice!$E132*100,1))</f>
      </c>
      <c r="EH132">
        <f>IF(OR(CaptureMonthly!BR132="",A_MonthPrice!$F132=""),NA(),ROUND(CaptureMonthly!BR132-A_MonthPrice!$F132,2))</f>
      </c>
      <c r="EI132">
        <f>IF(OR(CaptureMonthly!BR132="",A_MonthPrice!$F132=""),NA(),ROUND(CaptureMonthly!BR132/A_MonthPrice!$F132*100,1))</f>
      </c>
      <c r="EJ132">
        <f>IF(OR(CaptureMonthly!BS132="",A_MonthPrice!$F132=""),NA(),ROUND(CaptureMonthly!BS132-A_MonthPrice!$F132,2))</f>
      </c>
      <c r="EK132">
        <f>IF(OR(CaptureMonthly!BS132="",A_MonthPrice!$F132=""),NA(),ROUND(CaptureMonthly!BS132/A_MonthPrice!$F132*100,1))</f>
      </c>
      <c r="EL132">
        <f>IF(OR(CaptureMonthly!BT132="",A_MonthPrice!$F132=""),NA(),ROUND(CaptureMonthly!BT132-A_MonthPrice!$F132,2))</f>
      </c>
      <c r="EM132">
        <f>IF(OR(CaptureMonthly!BT132="",A_MonthPrice!$F132=""),NA(),ROUND(CaptureMonthly!BT132/A_MonthPrice!$F132*100,1))</f>
      </c>
      <c r="EN132">
        <f>IF(OR(CaptureMonthly!BU132="",A_MonthPrice!$F132=""),NA(),ROUND(CaptureMonthly!BU132-A_MonthPrice!$F132,2))</f>
      </c>
      <c r="EO132">
        <f>IF(OR(CaptureMonthly!BU132="",A_MonthPrice!$F132=""),NA(),ROUND(CaptureMonthly!BU132/A_MonthPrice!$F132*100,1))</f>
      </c>
      <c r="EP132">
        <f>IF(OR(CaptureMonthly!BV132="",A_MonthPrice!$F132=""),NA(),ROUND(CaptureMonthly!BV132-A_MonthPrice!$F132,2))</f>
      </c>
      <c r="EQ132">
        <f>IF(OR(CaptureMonthly!BV132="",A_MonthPrice!$F132=""),NA(),ROUND(CaptureMonthly!BV132/A_MonthPrice!$F132*100,1))</f>
      </c>
      <c r="ER132">
        <f>IF(OR(CaptureMonthly!BW132="",A_MonthPrice!$F132=""),NA(),ROUND(CaptureMonthly!BW132-A_MonthPrice!$F132,2))</f>
      </c>
      <c r="ES132">
        <f>IF(OR(CaptureMonthly!BW132="",A_MonthPrice!$F132=""),NA(),ROUND(CaptureMonthly!BW132/A_MonthPrice!$F132*100,1))</f>
      </c>
      <c r="ET132">
        <f>IF(OR(CaptureMonthly!BX132="",A_MonthPrice!$F132=""),NA(),ROUND(CaptureMonthly!BX132-A_MonthPrice!$F132,2))</f>
      </c>
      <c r="EU132">
        <f>IF(OR(CaptureMonthly!BX132="",A_MonthPrice!$F132=""),NA(),ROUND(CaptureMonthly!BX132/A_MonthPrice!$F132*100,1))</f>
      </c>
      <c r="EV132">
        <f>IF(OR(CaptureMonthly!BY132="",A_MonthPrice!$F132=""),NA(),ROUND(CaptureMonthly!BY132-A_MonthPrice!$F132,2))</f>
      </c>
      <c r="EW132">
        <f>IF(OR(CaptureMonthly!BY132="",A_MonthPrice!$F132=""),NA(),ROUND(CaptureMonthly!BY132/A_MonthPrice!$F132*100,1))</f>
      </c>
      <c r="EX132">
        <f>IF(OR(CaptureMonthly!BZ132="",A_MonthPrice!$F132=""),NA(),ROUND(CaptureMonthly!BZ132-A_MonthPrice!$F132,2))</f>
      </c>
      <c r="EY132">
        <f>IF(OR(CaptureMonthly!BZ132="",A_MonthPrice!$F132=""),NA(),ROUND(CaptureMonthly!BZ132/A_MonthPrice!$F132*100,1))</f>
      </c>
      <c r="EZ132">
        <f>IF(OR(CaptureMonthly!CA132="",A_MonthPrice!$F132=""),NA(),ROUND(CaptureMonthly!CA132-A_MonthPrice!$F132,2))</f>
      </c>
      <c r="FA132">
        <f>IF(OR(CaptureMonthly!CA132="",A_MonthPrice!$F132=""),NA(),ROUND(CaptureMonthly!CA132/A_MonthPrice!$F132*100,1))</f>
      </c>
      <c r="FB132">
        <f>IF(OR(CaptureMonthly!CB132="",A_MonthPrice!$F132=""),NA(),ROUND(CaptureMonthly!CB132-A_MonthPrice!$F132,2))</f>
      </c>
      <c r="FC132">
        <f>IF(OR(CaptureMonthly!CB132="",A_MonthPrice!$F132=""),NA(),ROUND(CaptureMonthly!CB132/A_MonthPrice!$F132*100,1))</f>
      </c>
      <c r="FD132">
        <f>IF(OR(CaptureMonthly!CC132="",A_MonthPrice!$F132=""),NA(),ROUND(CaptureMonthly!CC132-A_MonthPrice!$F132,2))</f>
      </c>
      <c r="FE132">
        <f>IF(OR(CaptureMonthly!CC132="",A_MonthPrice!$F132=""),NA(),ROUND(CaptureMonthly!CC132/A_MonthPrice!$F132*100,1))</f>
      </c>
      <c r="FF132">
        <f>IF(OR(CaptureMonthly!CD132="",A_MonthPrice!$F132=""),NA(),ROUND(CaptureMonthly!CD132-A_MonthPrice!$F132,2))</f>
      </c>
      <c r="FG132">
        <f>IF(OR(CaptureMonthly!CD132="",A_MonthPrice!$F132=""),NA(),ROUND(CaptureMonthly!CD132/A_MonthPrice!$F132*100,1))</f>
      </c>
      <c r="FH132">
        <f>IF(OR(CaptureMonthly!CE132="",A_MonthPrice!$F132=""),NA(),ROUND(CaptureMonthly!CE132-A_MonthPrice!$F132,2))</f>
      </c>
      <c r="FI132">
        <f>IF(OR(CaptureMonthly!CE132="",A_MonthPrice!$F132=""),NA(),ROUND(CaptureMonthly!CE132/A_MonthPrice!$F132*100,1))</f>
      </c>
      <c r="FJ132">
        <f>IF(OR(CaptureMonthly!CF132="",A_MonthPrice!$F132=""),NA(),ROUND(CaptureMonthly!CF132-A_MonthPrice!$F132,2))</f>
      </c>
      <c r="FK132">
        <f>IF(OR(CaptureMonthly!CF132="",A_MonthPrice!$F132=""),NA(),ROUND(CaptureMonthly!CF132/A_MonthPrice!$F132*100,1))</f>
      </c>
      <c r="FL132">
        <f>IF(OR(CaptureMonthly!CG132="",A_MonthPrice!$F132=""),NA(),ROUND(CaptureMonthly!CG132-A_MonthPrice!$F132,2))</f>
      </c>
      <c r="FM132">
        <f>IF(OR(CaptureMonthly!CG132="",A_MonthPrice!$F132=""),NA(),ROUND(CaptureMonthly!CG132/A_MonthPrice!$F132*100,1))</f>
      </c>
      <c r="FN132">
        <f>IF(OR(CaptureMonthly!CH132="",A_MonthPrice!$F132=""),NA(),ROUND(CaptureMonthly!CH132-A_MonthPrice!$F132,2))</f>
      </c>
      <c r="FO132">
        <f>IF(OR(CaptureMonthly!CH132="",A_MonthPrice!$F132=""),NA(),ROUND(CaptureMonthly!CH132/A_MonthPrice!$F132*100,1))</f>
      </c>
      <c r="FP132">
        <f>IF(OR(CaptureMonthlyExtra!B132="",A_MonthPrice!$G132=""),NA(),ROUND(CaptureMonthlyExtra!B132-A_MonthPrice!$G132,2))</f>
      </c>
      <c r="FQ132">
        <f>IF(OR(CaptureMonthlyExtra!B132="",A_MonthPrice!$G132=""),NA(),ROUND(CaptureMonthlyExtra!B132/A_MonthPrice!$G132*100,1))</f>
      </c>
      <c r="FR132">
        <f>IF(OR(CaptureMonthlyExtra!C132="",A_MonthPrice!$G132=""),NA(),ROUND(CaptureMonthlyExtra!C132-A_MonthPrice!$G132,2))</f>
      </c>
      <c r="FS132">
        <f>IF(OR(CaptureMonthlyExtra!C132="",A_MonthPrice!$G132=""),NA(),ROUND(CaptureMonthlyExtra!C132/A_MonthPrice!$G132*100,1))</f>
      </c>
      <c r="FT132">
        <f>IF(OR(CaptureMonthlyExtra!D132="",A_MonthPrice!$G132=""),NA(),ROUND(CaptureMonthlyExtra!D132-A_MonthPrice!$G132,2))</f>
      </c>
      <c r="FU132">
        <f>IF(OR(CaptureMonthlyExtra!D132="",A_MonthPrice!$G132=""),NA(),ROUND(CaptureMonthlyExtra!D132/A_MonthPrice!$G132*100,1))</f>
      </c>
      <c r="FV132">
        <f>IF(OR(CaptureMonthlyExtra!E132="",A_MonthPrice!$G132=""),NA(),ROUND(CaptureMonthlyExtra!E132-A_MonthPrice!$G132,2))</f>
      </c>
      <c r="FW132">
        <f>IF(OR(CaptureMonthlyExtra!E132="",A_MonthPrice!$G132=""),NA(),ROUND(CaptureMonthlyExtra!E132/A_MonthPrice!$G132*100,1))</f>
      </c>
      <c r="FX132">
        <f>IF(OR(CaptureMonthlyExtra!F132="",A_MonthPrice!$G132=""),NA(),ROUND(CaptureMonthlyExtra!F132-A_MonthPrice!$G132,2))</f>
      </c>
      <c r="FY132">
        <f>IF(OR(CaptureMonthlyExtra!F132="",A_MonthPrice!$G132=""),NA(),ROUND(CaptureMonthlyExtra!F132/A_MonthPrice!$G132*100,1))</f>
      </c>
      <c r="FZ132">
        <f>IF(OR(CaptureMonthlyExtra!G132="",A_MonthPrice!$G132=""),NA(),ROUND(CaptureMonthlyExtra!G132-A_MonthPrice!$G132,2))</f>
      </c>
      <c r="GA132">
        <f>IF(OR(CaptureMonthlyExtra!G132="",A_MonthPrice!$G132=""),NA(),ROUND(CaptureMonthlyExtra!G132/A_MonthPrice!$G132*100,1))</f>
      </c>
      <c r="GB132">
        <f>IF(OR(CaptureMonthlyExtra!H132="",A_MonthPrice!$G132=""),NA(),ROUND(CaptureMonthlyExtra!H132-A_MonthPrice!$G132,2))</f>
      </c>
      <c r="GC132">
        <f>IF(OR(CaptureMonthlyExtra!H132="",A_MonthPrice!$G132=""),NA(),ROUND(CaptureMonthlyExtra!H132/A_MonthPrice!$G132*100,1))</f>
      </c>
      <c r="GD132">
        <f>IF(OR(CaptureMonthlyExtra!I132="",A_MonthPrice!$G132=""),NA(),ROUND(CaptureMonthlyExtra!I132-A_MonthPrice!$G132,2))</f>
      </c>
      <c r="GE132">
        <f>IF(OR(CaptureMonthlyExtra!I132="",A_MonthPrice!$G132=""),NA(),ROUND(CaptureMonthlyExtra!I132/A_MonthPrice!$G132*100,1))</f>
      </c>
      <c r="GF132">
        <f>IF(OR(CaptureMonthlyExtra!J132="",A_MonthPrice!$G132=""),NA(),ROUND(CaptureMonthlyExtra!J132-A_MonthPrice!$G132,2))</f>
      </c>
      <c r="GG132">
        <f>IF(OR(CaptureMonthlyExtra!J132="",A_MonthPrice!$G132=""),NA(),ROUND(CaptureMonthlyExtra!J132/A_MonthPrice!$G132*100,1))</f>
      </c>
      <c r="GH132">
        <f>IF(OR(CaptureMonthlyExtra!K132="",A_MonthPrice!$G132=""),NA(),ROUND(CaptureMonthlyExtra!K132-A_MonthPrice!$G132,2))</f>
      </c>
      <c r="GI132">
        <f>IF(OR(CaptureMonthlyExtra!K132="",A_MonthPrice!$G132=""),NA(),ROUND(CaptureMonthlyExtra!K132/A_MonthPrice!$G132*100,1))</f>
      </c>
      <c r="GJ132">
        <f>IF(OR(CaptureMonthlyExtra!L132="",A_MonthPrice!$G132=""),NA(),ROUND(CaptureMonthlyExtra!L132-A_MonthPrice!$G132,2))</f>
      </c>
      <c r="GK132">
        <f>IF(OR(CaptureMonthlyExtra!L132="",A_MonthPrice!$G132=""),NA(),ROUND(CaptureMonthlyExtra!L132/A_MonthPrice!$G132*100,1))</f>
      </c>
      <c r="GL132">
        <f>IF(OR(CaptureMonthlyExtra!M132="",A_MonthPrice!$G132=""),NA(),ROUND(CaptureMonthlyExtra!M132-A_MonthPrice!$G132,2))</f>
      </c>
      <c r="GM132">
        <f>IF(OR(CaptureMonthlyExtra!M132="",A_MonthPrice!$G132=""),NA(),ROUND(CaptureMonthlyExtra!M132/A_MonthPrice!$G132*100,1))</f>
      </c>
      <c r="GN132">
        <f>IF(OR(CaptureMonthlyExtra!N132="",A_MonthPrice!$G132=""),NA(),ROUND(CaptureMonthlyExtra!N132-A_MonthPrice!$G132,2))</f>
      </c>
      <c r="GO132">
        <f>IF(OR(CaptureMonthlyExtra!N132="",A_MonthPrice!$G132=""),NA(),ROUND(CaptureMonthlyExtra!N132/A_MonthPrice!$G132*100,1))</f>
      </c>
      <c r="GP132">
        <f>IF(OR(CaptureMonthlyExtra!O132="",A_MonthPrice!$G132=""),NA(),ROUND(CaptureMonthlyExtra!O132-A_MonthPrice!$G132,2))</f>
      </c>
      <c r="GQ132">
        <f>IF(OR(CaptureMonthlyExtra!O132="",A_MonthPrice!$G132=""),NA(),ROUND(CaptureMonthlyExtra!O132/A_MonthPrice!$G132*100,1))</f>
      </c>
      <c r="GR132">
        <f>IF(OR(CaptureMonthlyExtra!P132="",A_MonthPrice!$G132=""),NA(),ROUND(CaptureMonthlyExtra!P132-A_MonthPrice!$G132,2))</f>
      </c>
      <c r="GS132">
        <f>IF(OR(CaptureMonthlyExtra!P132="",A_MonthPrice!$G132=""),NA(),ROUND(CaptureMonthlyExtra!P132/A_MonthPrice!$G132*100,1))</f>
      </c>
      <c r="GT132">
        <f>IF(OR(CaptureMonthlyExtra!Q132="",A_MonthPrice!$G132=""),NA(),ROUND(CaptureMonthlyExtra!Q132-A_MonthPrice!$G132,2))</f>
      </c>
      <c r="GU132">
        <f>IF(OR(CaptureMonthlyExtra!Q132="",A_MonthPrice!$G132=""),NA(),ROUND(CaptureMonthlyExtra!Q132/A_MonthPrice!$G132*100,1))</f>
      </c>
      <c r="GV132">
        <f>IF(OR(CaptureMonthlyExtra!R132="",A_MonthPrice!$G132=""),NA(),ROUND(CaptureMonthlyExtra!R132-A_MonthPrice!$G132,2))</f>
      </c>
      <c r="GW132">
        <f>IF(OR(CaptureMonthlyExtra!R132="",A_MonthPrice!$G132=""),NA(),ROUND(CaptureMonthlyExtra!R132/A_MonthPrice!$G132*100,1))</f>
      </c>
    </row>
    <row r="133" spans="1:502">
      <c r="A133">
        <f>CaptureMonthly!A133</f>
      </c>
      <c r="B133">
        <f>IF(OR(CaptureMonthly!B133="",A_MonthPrice!$B133=""),NA(),ROUND(CaptureMonthly!B133-A_MonthPrice!$B133,2))</f>
      </c>
      <c r="C133">
        <f>IF(OR(CaptureMonthly!B133="",A_MonthPrice!$B133=""),NA(),ROUND(CaptureMonthly!B133/A_MonthPrice!$B133*100,1))</f>
      </c>
      <c r="D133">
        <f>IF(OR(CaptureMonthly!C133="",A_MonthPrice!$B133=""),NA(),ROUND(CaptureMonthly!C133-A_MonthPrice!$B133,2))</f>
      </c>
      <c r="E133">
        <f>IF(OR(CaptureMonthly!C133="",A_MonthPrice!$B133=""),NA(),ROUND(CaptureMonthly!C133/A_MonthPrice!$B133*100,1))</f>
      </c>
      <c r="F133">
        <f>IF(OR(CaptureMonthly!D133="",A_MonthPrice!$B133=""),NA(),ROUND(CaptureMonthly!D133-A_MonthPrice!$B133,2))</f>
      </c>
      <c r="G133">
        <f>IF(OR(CaptureMonthly!D133="",A_MonthPrice!$B133=""),NA(),ROUND(CaptureMonthly!D133/A_MonthPrice!$B133*100,1))</f>
      </c>
      <c r="H133">
        <f>IF(OR(CaptureMonthly!E133="",A_MonthPrice!$B133=""),NA(),ROUND(CaptureMonthly!E133-A_MonthPrice!$B133,2))</f>
      </c>
      <c r="I133">
        <f>IF(OR(CaptureMonthly!E133="",A_MonthPrice!$B133=""),NA(),ROUND(CaptureMonthly!E133/A_MonthPrice!$B133*100,1))</f>
      </c>
      <c r="J133">
        <f>IF(OR(CaptureMonthly!F133="",A_MonthPrice!$B133=""),NA(),ROUND(CaptureMonthly!F133-A_MonthPrice!$B133,2))</f>
      </c>
      <c r="K133">
        <f>IF(OR(CaptureMonthly!F133="",A_MonthPrice!$B133=""),NA(),ROUND(CaptureMonthly!F133/A_MonthPrice!$B133*100,1))</f>
      </c>
      <c r="L133">
        <f>IF(OR(CaptureMonthly!G133="",A_MonthPrice!$B133=""),NA(),ROUND(CaptureMonthly!G133-A_MonthPrice!$B133,2))</f>
      </c>
      <c r="M133">
        <f>IF(OR(CaptureMonthly!G133="",A_MonthPrice!$B133=""),NA(),ROUND(CaptureMonthly!G133/A_MonthPrice!$B133*100,1))</f>
      </c>
      <c r="N133">
        <f>IF(OR(CaptureMonthly!H133="",A_MonthPrice!$B133=""),NA(),ROUND(CaptureMonthly!H133-A_MonthPrice!$B133,2))</f>
      </c>
      <c r="O133">
        <f>IF(OR(CaptureMonthly!H133="",A_MonthPrice!$B133=""),NA(),ROUND(CaptureMonthly!H133/A_MonthPrice!$B133*100,1))</f>
      </c>
      <c r="P133">
        <f>IF(OR(CaptureMonthly!I133="",A_MonthPrice!$B133=""),NA(),ROUND(CaptureMonthly!I133-A_MonthPrice!$B133,2))</f>
      </c>
      <c r="Q133">
        <f>IF(OR(CaptureMonthly!I133="",A_MonthPrice!$B133=""),NA(),ROUND(CaptureMonthly!I133/A_MonthPrice!$B133*100,1))</f>
      </c>
      <c r="R133">
        <f>IF(OR(CaptureMonthly!J133="",A_MonthPrice!$B133=""),NA(),ROUND(CaptureMonthly!J133-A_MonthPrice!$B133,2))</f>
      </c>
      <c r="S133">
        <f>IF(OR(CaptureMonthly!J133="",A_MonthPrice!$B133=""),NA(),ROUND(CaptureMonthly!J133/A_MonthPrice!$B133*100,1))</f>
      </c>
      <c r="T133">
        <f>IF(OR(CaptureMonthly!K133="",A_MonthPrice!$B133=""),NA(),ROUND(CaptureMonthly!K133-A_MonthPrice!$B133,2))</f>
      </c>
      <c r="U133">
        <f>IF(OR(CaptureMonthly!K133="",A_MonthPrice!$B133=""),NA(),ROUND(CaptureMonthly!K133/A_MonthPrice!$B133*100,1))</f>
      </c>
      <c r="V133">
        <f>IF(OR(CaptureMonthly!L133="",A_MonthPrice!$B133=""),NA(),ROUND(CaptureMonthly!L133-A_MonthPrice!$B133,2))</f>
      </c>
      <c r="W133">
        <f>IF(OR(CaptureMonthly!L133="",A_MonthPrice!$B133=""),NA(),ROUND(CaptureMonthly!L133/A_MonthPrice!$B133*100,1))</f>
      </c>
      <c r="X133">
        <f>IF(OR(CaptureMonthly!M133="",A_MonthPrice!$B133=""),NA(),ROUND(CaptureMonthly!M133-A_MonthPrice!$B133,2))</f>
      </c>
      <c r="Y133">
        <f>IF(OR(CaptureMonthly!M133="",A_MonthPrice!$B133=""),NA(),ROUND(CaptureMonthly!M133/A_MonthPrice!$B133*100,1))</f>
      </c>
      <c r="Z133">
        <f>IF(OR(CaptureMonthly!N133="",A_MonthPrice!$B133=""),NA(),ROUND(CaptureMonthly!N133-A_MonthPrice!$B133,2))</f>
      </c>
      <c r="AA133">
        <f>IF(OR(CaptureMonthly!N133="",A_MonthPrice!$B133=""),NA(),ROUND(CaptureMonthly!N133/A_MonthPrice!$B133*100,1))</f>
      </c>
      <c r="AB133">
        <f>IF(OR(CaptureMonthly!O133="",A_MonthPrice!$B133=""),NA(),ROUND(CaptureMonthly!O133-A_MonthPrice!$B133,2))</f>
      </c>
      <c r="AC133">
        <f>IF(OR(CaptureMonthly!O133="",A_MonthPrice!$B133=""),NA(),ROUND(CaptureMonthly!O133/A_MonthPrice!$B133*100,1))</f>
      </c>
      <c r="AD133">
        <f>IF(OR(CaptureMonthly!P133="",A_MonthPrice!$B133=""),NA(),ROUND(CaptureMonthly!P133-A_MonthPrice!$B133,2))</f>
      </c>
      <c r="AE133">
        <f>IF(OR(CaptureMonthly!P133="",A_MonthPrice!$B133=""),NA(),ROUND(CaptureMonthly!P133/A_MonthPrice!$B133*100,1))</f>
      </c>
      <c r="AF133">
        <f>IF(OR(CaptureMonthly!Q133="",A_MonthPrice!$B133=""),NA(),ROUND(CaptureMonthly!Q133-A_MonthPrice!$B133,2))</f>
      </c>
      <c r="AG133">
        <f>IF(OR(CaptureMonthly!Q133="",A_MonthPrice!$B133=""),NA(),ROUND(CaptureMonthly!Q133/A_MonthPrice!$B133*100,1))</f>
      </c>
      <c r="AH133">
        <f>IF(OR(CaptureMonthly!R133="",A_MonthPrice!$B133=""),NA(),ROUND(CaptureMonthly!R133-A_MonthPrice!$B133,2))</f>
      </c>
      <c r="AI133">
        <f>IF(OR(CaptureMonthly!R133="",A_MonthPrice!$B133=""),NA(),ROUND(CaptureMonthly!R133/A_MonthPrice!$B133*100,1))</f>
      </c>
      <c r="AJ133">
        <f>IF(OR(CaptureMonthly!S133="",A_MonthPrice!$C133=""),NA(),ROUND(CaptureMonthly!S133-A_MonthPrice!$C133,2))</f>
      </c>
      <c r="AK133">
        <f>IF(OR(CaptureMonthly!S133="",A_MonthPrice!$C133=""),NA(),ROUND(CaptureMonthly!S133/A_MonthPrice!$C133*100,1))</f>
      </c>
      <c r="AL133">
        <f>IF(OR(CaptureMonthly!T133="",A_MonthPrice!$C133=""),NA(),ROUND(CaptureMonthly!T133-A_MonthPrice!$C133,2))</f>
      </c>
      <c r="AM133">
        <f>IF(OR(CaptureMonthly!T133="",A_MonthPrice!$C133=""),NA(),ROUND(CaptureMonthly!T133/A_MonthPrice!$C133*100,1))</f>
      </c>
      <c r="AN133">
        <f>IF(OR(CaptureMonthly!U133="",A_MonthPrice!$C133=""),NA(),ROUND(CaptureMonthly!U133-A_MonthPrice!$C133,2))</f>
      </c>
      <c r="AO133">
        <f>IF(OR(CaptureMonthly!U133="",A_MonthPrice!$C133=""),NA(),ROUND(CaptureMonthly!U133/A_MonthPrice!$C133*100,1))</f>
      </c>
      <c r="AP133">
        <f>IF(OR(CaptureMonthly!V133="",A_MonthPrice!$C133=""),NA(),ROUND(CaptureMonthly!V133-A_MonthPrice!$C133,2))</f>
      </c>
      <c r="AQ133">
        <f>IF(OR(CaptureMonthly!V133="",A_MonthPrice!$C133=""),NA(),ROUND(CaptureMonthly!V133/A_MonthPrice!$C133*100,1))</f>
      </c>
      <c r="AR133">
        <f>IF(OR(CaptureMonthly!W133="",A_MonthPrice!$C133=""),NA(),ROUND(CaptureMonthly!W133-A_MonthPrice!$C133,2))</f>
      </c>
      <c r="AS133">
        <f>IF(OR(CaptureMonthly!W133="",A_MonthPrice!$C133=""),NA(),ROUND(CaptureMonthly!W133/A_MonthPrice!$C133*100,1))</f>
      </c>
      <c r="AT133">
        <f>IF(OR(CaptureMonthly!X133="",A_MonthPrice!$C133=""),NA(),ROUND(CaptureMonthly!X133-A_MonthPrice!$C133,2))</f>
      </c>
      <c r="AU133">
        <f>IF(OR(CaptureMonthly!X133="",A_MonthPrice!$C133=""),NA(),ROUND(CaptureMonthly!X133/A_MonthPrice!$C133*100,1))</f>
      </c>
      <c r="AV133">
        <f>IF(OR(CaptureMonthly!Y133="",A_MonthPrice!$C133=""),NA(),ROUND(CaptureMonthly!Y133-A_MonthPrice!$C133,2))</f>
      </c>
      <c r="AW133">
        <f>IF(OR(CaptureMonthly!Y133="",A_MonthPrice!$C133=""),NA(),ROUND(CaptureMonthly!Y133/A_MonthPrice!$C133*100,1))</f>
      </c>
      <c r="AX133">
        <f>IF(OR(CaptureMonthly!Z133="",A_MonthPrice!$C133=""),NA(),ROUND(CaptureMonthly!Z133-A_MonthPrice!$C133,2))</f>
      </c>
      <c r="AY133">
        <f>IF(OR(CaptureMonthly!Z133="",A_MonthPrice!$C133=""),NA(),ROUND(CaptureMonthly!Z133/A_MonthPrice!$C133*100,1))</f>
      </c>
      <c r="AZ133">
        <f>IF(OR(CaptureMonthly!AA133="",A_MonthPrice!$C133=""),NA(),ROUND(CaptureMonthly!AA133-A_MonthPrice!$C133,2))</f>
      </c>
      <c r="BA133">
        <f>IF(OR(CaptureMonthly!AA133="",A_MonthPrice!$C133=""),NA(),ROUND(CaptureMonthly!AA133/A_MonthPrice!$C133*100,1))</f>
      </c>
      <c r="BB133">
        <f>IF(OR(CaptureMonthly!AB133="",A_MonthPrice!$C133=""),NA(),ROUND(CaptureMonthly!AB133-A_MonthPrice!$C133,2))</f>
      </c>
      <c r="BC133">
        <f>IF(OR(CaptureMonthly!AB133="",A_MonthPrice!$C133=""),NA(),ROUND(CaptureMonthly!AB133/A_MonthPrice!$C133*100,1))</f>
      </c>
      <c r="BD133">
        <f>IF(OR(CaptureMonthly!AC133="",A_MonthPrice!$C133=""),NA(),ROUND(CaptureMonthly!AC133-A_MonthPrice!$C133,2))</f>
      </c>
      <c r="BE133">
        <f>IF(OR(CaptureMonthly!AC133="",A_MonthPrice!$C133=""),NA(),ROUND(CaptureMonthly!AC133/A_MonthPrice!$C133*100,1))</f>
      </c>
      <c r="BF133">
        <f>IF(OR(CaptureMonthly!AD133="",A_MonthPrice!$C133=""),NA(),ROUND(CaptureMonthly!AD133-A_MonthPrice!$C133,2))</f>
      </c>
      <c r="BG133">
        <f>IF(OR(CaptureMonthly!AD133="",A_MonthPrice!$C133=""),NA(),ROUND(CaptureMonthly!AD133/A_MonthPrice!$C133*100,1))</f>
      </c>
      <c r="BH133">
        <f>IF(OR(CaptureMonthly!AE133="",A_MonthPrice!$C133=""),NA(),ROUND(CaptureMonthly!AE133-A_MonthPrice!$C133,2))</f>
      </c>
      <c r="BI133">
        <f>IF(OR(CaptureMonthly!AE133="",A_MonthPrice!$C133=""),NA(),ROUND(CaptureMonthly!AE133/A_MonthPrice!$C133*100,1))</f>
      </c>
      <c r="BJ133">
        <f>IF(OR(CaptureMonthly!AF133="",A_MonthPrice!$C133=""),NA(),ROUND(CaptureMonthly!AF133-A_MonthPrice!$C133,2))</f>
      </c>
      <c r="BK133">
        <f>IF(OR(CaptureMonthly!AF133="",A_MonthPrice!$C133=""),NA(),ROUND(CaptureMonthly!AF133/A_MonthPrice!$C133*100,1))</f>
      </c>
      <c r="BL133">
        <f>IF(OR(CaptureMonthly!AG133="",A_MonthPrice!$C133=""),NA(),ROUND(CaptureMonthly!AG133-A_MonthPrice!$C133,2))</f>
      </c>
      <c r="BM133">
        <f>IF(OR(CaptureMonthly!AG133="",A_MonthPrice!$C133=""),NA(),ROUND(CaptureMonthly!AG133/A_MonthPrice!$C133*100,1))</f>
      </c>
      <c r="BN133">
        <f>IF(OR(CaptureMonthly!AH133="",A_MonthPrice!$C133=""),NA(),ROUND(CaptureMonthly!AH133-A_MonthPrice!$C133,2))</f>
      </c>
      <c r="BO133">
        <f>IF(OR(CaptureMonthly!AH133="",A_MonthPrice!$C133=""),NA(),ROUND(CaptureMonthly!AH133/A_MonthPrice!$C133*100,1))</f>
      </c>
      <c r="BP133">
        <f>IF(OR(CaptureMonthly!AI133="",A_MonthPrice!$C133=""),NA(),ROUND(CaptureMonthly!AI133-A_MonthPrice!$C133,2))</f>
      </c>
      <c r="BQ133">
        <f>IF(OR(CaptureMonthly!AI133="",A_MonthPrice!$C133=""),NA(),ROUND(CaptureMonthly!AI133/A_MonthPrice!$C133*100,1))</f>
      </c>
      <c r="BR133">
        <f>IF(OR(CaptureMonthly!AJ133="",A_MonthPrice!$D133=""),NA(),ROUND(CaptureMonthly!AJ133-A_MonthPrice!$D133,2))</f>
      </c>
      <c r="BS133">
        <f>IF(OR(CaptureMonthly!AJ133="",A_MonthPrice!$D133=""),NA(),ROUND(CaptureMonthly!AJ133/A_MonthPrice!$D133*100,1))</f>
      </c>
      <c r="BT133">
        <f>IF(OR(CaptureMonthly!AK133="",A_MonthPrice!$D133=""),NA(),ROUND(CaptureMonthly!AK133-A_MonthPrice!$D133,2))</f>
      </c>
      <c r="BU133">
        <f>IF(OR(CaptureMonthly!AK133="",A_MonthPrice!$D133=""),NA(),ROUND(CaptureMonthly!AK133/A_MonthPrice!$D133*100,1))</f>
      </c>
      <c r="BV133">
        <f>IF(OR(CaptureMonthly!AL133="",A_MonthPrice!$D133=""),NA(),ROUND(CaptureMonthly!AL133-A_MonthPrice!$D133,2))</f>
      </c>
      <c r="BW133">
        <f>IF(OR(CaptureMonthly!AL133="",A_MonthPrice!$D133=""),NA(),ROUND(CaptureMonthly!AL133/A_MonthPrice!$D133*100,1))</f>
      </c>
      <c r="BX133">
        <f>IF(OR(CaptureMonthly!AM133="",A_MonthPrice!$D133=""),NA(),ROUND(CaptureMonthly!AM133-A_MonthPrice!$D133,2))</f>
      </c>
      <c r="BY133">
        <f>IF(OR(CaptureMonthly!AM133="",A_MonthPrice!$D133=""),NA(),ROUND(CaptureMonthly!AM133/A_MonthPrice!$D133*100,1))</f>
      </c>
      <c r="BZ133">
        <f>IF(OR(CaptureMonthly!AN133="",A_MonthPrice!$D133=""),NA(),ROUND(CaptureMonthly!AN133-A_MonthPrice!$D133,2))</f>
      </c>
      <c r="CA133">
        <f>IF(OR(CaptureMonthly!AN133="",A_MonthPrice!$D133=""),NA(),ROUND(CaptureMonthly!AN133/A_MonthPrice!$D133*100,1))</f>
      </c>
      <c r="CB133">
        <f>IF(OR(CaptureMonthly!AO133="",A_MonthPrice!$D133=""),NA(),ROUND(CaptureMonthly!AO133-A_MonthPrice!$D133,2))</f>
      </c>
      <c r="CC133">
        <f>IF(OR(CaptureMonthly!AO133="",A_MonthPrice!$D133=""),NA(),ROUND(CaptureMonthly!AO133/A_MonthPrice!$D133*100,1))</f>
      </c>
      <c r="CD133">
        <f>IF(OR(CaptureMonthly!AP133="",A_MonthPrice!$D133=""),NA(),ROUND(CaptureMonthly!AP133-A_MonthPrice!$D133,2))</f>
      </c>
      <c r="CE133">
        <f>IF(OR(CaptureMonthly!AP133="",A_MonthPrice!$D133=""),NA(),ROUND(CaptureMonthly!AP133/A_MonthPrice!$D133*100,1))</f>
      </c>
      <c r="CF133">
        <f>IF(OR(CaptureMonthly!AQ133="",A_MonthPrice!$D133=""),NA(),ROUND(CaptureMonthly!AQ133-A_MonthPrice!$D133,2))</f>
      </c>
      <c r="CG133">
        <f>IF(OR(CaptureMonthly!AQ133="",A_MonthPrice!$D133=""),NA(),ROUND(CaptureMonthly!AQ133/A_MonthPrice!$D133*100,1))</f>
      </c>
      <c r="CH133">
        <f>IF(OR(CaptureMonthly!AR133="",A_MonthPrice!$D133=""),NA(),ROUND(CaptureMonthly!AR133-A_MonthPrice!$D133,2))</f>
      </c>
      <c r="CI133">
        <f>IF(OR(CaptureMonthly!AR133="",A_MonthPrice!$D133=""),NA(),ROUND(CaptureMonthly!AR133/A_MonthPrice!$D133*100,1))</f>
      </c>
      <c r="CJ133">
        <f>IF(OR(CaptureMonthly!AS133="",A_MonthPrice!$D133=""),NA(),ROUND(CaptureMonthly!AS133-A_MonthPrice!$D133,2))</f>
      </c>
      <c r="CK133">
        <f>IF(OR(CaptureMonthly!AS133="",A_MonthPrice!$D133=""),NA(),ROUND(CaptureMonthly!AS133/A_MonthPrice!$D133*100,1))</f>
      </c>
      <c r="CL133">
        <f>IF(OR(CaptureMonthly!AT133="",A_MonthPrice!$D133=""),NA(),ROUND(CaptureMonthly!AT133-A_MonthPrice!$D133,2))</f>
      </c>
      <c r="CM133">
        <f>IF(OR(CaptureMonthly!AT133="",A_MonthPrice!$D133=""),NA(),ROUND(CaptureMonthly!AT133/A_MonthPrice!$D133*100,1))</f>
      </c>
      <c r="CN133">
        <f>IF(OR(CaptureMonthly!AU133="",A_MonthPrice!$D133=""),NA(),ROUND(CaptureMonthly!AU133-A_MonthPrice!$D133,2))</f>
      </c>
      <c r="CO133">
        <f>IF(OR(CaptureMonthly!AU133="",A_MonthPrice!$D133=""),NA(),ROUND(CaptureMonthly!AU133/A_MonthPrice!$D133*100,1))</f>
      </c>
      <c r="CP133">
        <f>IF(OR(CaptureMonthly!AV133="",A_MonthPrice!$D133=""),NA(),ROUND(CaptureMonthly!AV133-A_MonthPrice!$D133,2))</f>
      </c>
      <c r="CQ133">
        <f>IF(OR(CaptureMonthly!AV133="",A_MonthPrice!$D133=""),NA(),ROUND(CaptureMonthly!AV133/A_MonthPrice!$D133*100,1))</f>
      </c>
      <c r="CR133">
        <f>IF(OR(CaptureMonthly!AW133="",A_MonthPrice!$D133=""),NA(),ROUND(CaptureMonthly!AW133-A_MonthPrice!$D133,2))</f>
      </c>
      <c r="CS133">
        <f>IF(OR(CaptureMonthly!AW133="",A_MonthPrice!$D133=""),NA(),ROUND(CaptureMonthly!AW133/A_MonthPrice!$D133*100,1))</f>
      </c>
      <c r="CT133">
        <f>IF(OR(CaptureMonthly!AX133="",A_MonthPrice!$D133=""),NA(),ROUND(CaptureMonthly!AX133-A_MonthPrice!$D133,2))</f>
      </c>
      <c r="CU133">
        <f>IF(OR(CaptureMonthly!AX133="",A_MonthPrice!$D133=""),NA(),ROUND(CaptureMonthly!AX133/A_MonthPrice!$D133*100,1))</f>
      </c>
      <c r="CV133">
        <f>IF(OR(CaptureMonthly!AY133="",A_MonthPrice!$D133=""),NA(),ROUND(CaptureMonthly!AY133-A_MonthPrice!$D133,2))</f>
      </c>
      <c r="CW133">
        <f>IF(OR(CaptureMonthly!AY133="",A_MonthPrice!$D133=""),NA(),ROUND(CaptureMonthly!AY133/A_MonthPrice!$D133*100,1))</f>
      </c>
      <c r="CX133">
        <f>IF(OR(CaptureMonthly!AZ133="",A_MonthPrice!$D133=""),NA(),ROUND(CaptureMonthly!AZ133-A_MonthPrice!$D133,2))</f>
      </c>
      <c r="CY133">
        <f>IF(OR(CaptureMonthly!AZ133="",A_MonthPrice!$D133=""),NA(),ROUND(CaptureMonthly!AZ133/A_MonthPrice!$D133*100,1))</f>
      </c>
      <c r="CZ133">
        <f>IF(OR(CaptureMonthly!BA133="",A_MonthPrice!$E133=""),NA(),ROUND(CaptureMonthly!BA133-A_MonthPrice!$E133,2))</f>
      </c>
      <c r="DA133">
        <f>IF(OR(CaptureMonthly!BA133="",A_MonthPrice!$E133=""),NA(),ROUND(CaptureMonthly!BA133/A_MonthPrice!$E133*100,1))</f>
      </c>
      <c r="DB133">
        <f>IF(OR(CaptureMonthly!BB133="",A_MonthPrice!$E133=""),NA(),ROUND(CaptureMonthly!BB133-A_MonthPrice!$E133,2))</f>
      </c>
      <c r="DC133">
        <f>IF(OR(CaptureMonthly!BB133="",A_MonthPrice!$E133=""),NA(),ROUND(CaptureMonthly!BB133/A_MonthPrice!$E133*100,1))</f>
      </c>
      <c r="DD133">
        <f>IF(OR(CaptureMonthly!BC133="",A_MonthPrice!$E133=""),NA(),ROUND(CaptureMonthly!BC133-A_MonthPrice!$E133,2))</f>
      </c>
      <c r="DE133">
        <f>IF(OR(CaptureMonthly!BC133="",A_MonthPrice!$E133=""),NA(),ROUND(CaptureMonthly!BC133/A_MonthPrice!$E133*100,1))</f>
      </c>
      <c r="DF133">
        <f>IF(OR(CaptureMonthly!BD133="",A_MonthPrice!$E133=""),NA(),ROUND(CaptureMonthly!BD133-A_MonthPrice!$E133,2))</f>
      </c>
      <c r="DG133">
        <f>IF(OR(CaptureMonthly!BD133="",A_MonthPrice!$E133=""),NA(),ROUND(CaptureMonthly!BD133/A_MonthPrice!$E133*100,1))</f>
      </c>
      <c r="DH133">
        <f>IF(OR(CaptureMonthly!BE133="",A_MonthPrice!$E133=""),NA(),ROUND(CaptureMonthly!BE133-A_MonthPrice!$E133,2))</f>
      </c>
      <c r="DI133">
        <f>IF(OR(CaptureMonthly!BE133="",A_MonthPrice!$E133=""),NA(),ROUND(CaptureMonthly!BE133/A_MonthPrice!$E133*100,1))</f>
      </c>
      <c r="DJ133">
        <f>IF(OR(CaptureMonthly!BF133="",A_MonthPrice!$E133=""),NA(),ROUND(CaptureMonthly!BF133-A_MonthPrice!$E133,2))</f>
      </c>
      <c r="DK133">
        <f>IF(OR(CaptureMonthly!BF133="",A_MonthPrice!$E133=""),NA(),ROUND(CaptureMonthly!BF133/A_MonthPrice!$E133*100,1))</f>
      </c>
      <c r="DL133">
        <f>IF(OR(CaptureMonthly!BG133="",A_MonthPrice!$E133=""),NA(),ROUND(CaptureMonthly!BG133-A_MonthPrice!$E133,2))</f>
      </c>
      <c r="DM133">
        <f>IF(OR(CaptureMonthly!BG133="",A_MonthPrice!$E133=""),NA(),ROUND(CaptureMonthly!BG133/A_MonthPrice!$E133*100,1))</f>
      </c>
      <c r="DN133">
        <f>IF(OR(CaptureMonthly!BH133="",A_MonthPrice!$E133=""),NA(),ROUND(CaptureMonthly!BH133-A_MonthPrice!$E133,2))</f>
      </c>
      <c r="DO133">
        <f>IF(OR(CaptureMonthly!BH133="",A_MonthPrice!$E133=""),NA(),ROUND(CaptureMonthly!BH133/A_MonthPrice!$E133*100,1))</f>
      </c>
      <c r="DP133">
        <f>IF(OR(CaptureMonthly!BI133="",A_MonthPrice!$E133=""),NA(),ROUND(CaptureMonthly!BI133-A_MonthPrice!$E133,2))</f>
      </c>
      <c r="DQ133">
        <f>IF(OR(CaptureMonthly!BI133="",A_MonthPrice!$E133=""),NA(),ROUND(CaptureMonthly!BI133/A_MonthPrice!$E133*100,1))</f>
      </c>
      <c r="DR133">
        <f>IF(OR(CaptureMonthly!BJ133="",A_MonthPrice!$E133=""),NA(),ROUND(CaptureMonthly!BJ133-A_MonthPrice!$E133,2))</f>
      </c>
      <c r="DS133">
        <f>IF(OR(CaptureMonthly!BJ133="",A_MonthPrice!$E133=""),NA(),ROUND(CaptureMonthly!BJ133/A_MonthPrice!$E133*100,1))</f>
      </c>
      <c r="DT133">
        <f>IF(OR(CaptureMonthly!BK133="",A_MonthPrice!$E133=""),NA(),ROUND(CaptureMonthly!BK133-A_MonthPrice!$E133,2))</f>
      </c>
      <c r="DU133">
        <f>IF(OR(CaptureMonthly!BK133="",A_MonthPrice!$E133=""),NA(),ROUND(CaptureMonthly!BK133/A_MonthPrice!$E133*100,1))</f>
      </c>
      <c r="DV133">
        <f>IF(OR(CaptureMonthly!BL133="",A_MonthPrice!$E133=""),NA(),ROUND(CaptureMonthly!BL133-A_MonthPrice!$E133,2))</f>
      </c>
      <c r="DW133">
        <f>IF(OR(CaptureMonthly!BL133="",A_MonthPrice!$E133=""),NA(),ROUND(CaptureMonthly!BL133/A_MonthPrice!$E133*100,1))</f>
      </c>
      <c r="DX133">
        <f>IF(OR(CaptureMonthly!BM133="",A_MonthPrice!$E133=""),NA(),ROUND(CaptureMonthly!BM133-A_MonthPrice!$E133,2))</f>
      </c>
      <c r="DY133">
        <f>IF(OR(CaptureMonthly!BM133="",A_MonthPrice!$E133=""),NA(),ROUND(CaptureMonthly!BM133/A_MonthPrice!$E133*100,1))</f>
      </c>
      <c r="DZ133">
        <f>IF(OR(CaptureMonthly!BN133="",A_MonthPrice!$E133=""),NA(),ROUND(CaptureMonthly!BN133-A_MonthPrice!$E133,2))</f>
      </c>
      <c r="EA133">
        <f>IF(OR(CaptureMonthly!BN133="",A_MonthPrice!$E133=""),NA(),ROUND(CaptureMonthly!BN133/A_MonthPrice!$E133*100,1))</f>
      </c>
      <c r="EB133">
        <f>IF(OR(CaptureMonthly!BO133="",A_MonthPrice!$E133=""),NA(),ROUND(CaptureMonthly!BO133-A_MonthPrice!$E133,2))</f>
      </c>
      <c r="EC133">
        <f>IF(OR(CaptureMonthly!BO133="",A_MonthPrice!$E133=""),NA(),ROUND(CaptureMonthly!BO133/A_MonthPrice!$E133*100,1))</f>
      </c>
      <c r="ED133">
        <f>IF(OR(CaptureMonthly!BP133="",A_MonthPrice!$E133=""),NA(),ROUND(CaptureMonthly!BP133-A_MonthPrice!$E133,2))</f>
      </c>
      <c r="EE133">
        <f>IF(OR(CaptureMonthly!BP133="",A_MonthPrice!$E133=""),NA(),ROUND(CaptureMonthly!BP133/A_MonthPrice!$E133*100,1))</f>
      </c>
      <c r="EF133">
        <f>IF(OR(CaptureMonthly!BQ133="",A_MonthPrice!$E133=""),NA(),ROUND(CaptureMonthly!BQ133-A_MonthPrice!$E133,2))</f>
      </c>
      <c r="EG133">
        <f>IF(OR(CaptureMonthly!BQ133="",A_MonthPrice!$E133=""),NA(),ROUND(CaptureMonthly!BQ133/A_MonthPrice!$E133*100,1))</f>
      </c>
      <c r="EH133">
        <f>IF(OR(CaptureMonthly!BR133="",A_MonthPrice!$F133=""),NA(),ROUND(CaptureMonthly!BR133-A_MonthPrice!$F133,2))</f>
      </c>
      <c r="EI133">
        <f>IF(OR(CaptureMonthly!BR133="",A_MonthPrice!$F133=""),NA(),ROUND(CaptureMonthly!BR133/A_MonthPrice!$F133*100,1))</f>
      </c>
      <c r="EJ133">
        <f>IF(OR(CaptureMonthly!BS133="",A_MonthPrice!$F133=""),NA(),ROUND(CaptureMonthly!BS133-A_MonthPrice!$F133,2))</f>
      </c>
      <c r="EK133">
        <f>IF(OR(CaptureMonthly!BS133="",A_MonthPrice!$F133=""),NA(),ROUND(CaptureMonthly!BS133/A_MonthPrice!$F133*100,1))</f>
      </c>
      <c r="EL133">
        <f>IF(OR(CaptureMonthly!BT133="",A_MonthPrice!$F133=""),NA(),ROUND(CaptureMonthly!BT133-A_MonthPrice!$F133,2))</f>
      </c>
      <c r="EM133">
        <f>IF(OR(CaptureMonthly!BT133="",A_MonthPrice!$F133=""),NA(),ROUND(CaptureMonthly!BT133/A_MonthPrice!$F133*100,1))</f>
      </c>
      <c r="EN133">
        <f>IF(OR(CaptureMonthly!BU133="",A_MonthPrice!$F133=""),NA(),ROUND(CaptureMonthly!BU133-A_MonthPrice!$F133,2))</f>
      </c>
      <c r="EO133">
        <f>IF(OR(CaptureMonthly!BU133="",A_MonthPrice!$F133=""),NA(),ROUND(CaptureMonthly!BU133/A_MonthPrice!$F133*100,1))</f>
      </c>
      <c r="EP133">
        <f>IF(OR(CaptureMonthly!BV133="",A_MonthPrice!$F133=""),NA(),ROUND(CaptureMonthly!BV133-A_MonthPrice!$F133,2))</f>
      </c>
      <c r="EQ133">
        <f>IF(OR(CaptureMonthly!BV133="",A_MonthPrice!$F133=""),NA(),ROUND(CaptureMonthly!BV133/A_MonthPrice!$F133*100,1))</f>
      </c>
      <c r="ER133">
        <f>IF(OR(CaptureMonthly!BW133="",A_MonthPrice!$F133=""),NA(),ROUND(CaptureMonthly!BW133-A_MonthPrice!$F133,2))</f>
      </c>
      <c r="ES133">
        <f>IF(OR(CaptureMonthly!BW133="",A_MonthPrice!$F133=""),NA(),ROUND(CaptureMonthly!BW133/A_MonthPrice!$F133*100,1))</f>
      </c>
      <c r="ET133">
        <f>IF(OR(CaptureMonthly!BX133="",A_MonthPrice!$F133=""),NA(),ROUND(CaptureMonthly!BX133-A_MonthPrice!$F133,2))</f>
      </c>
      <c r="EU133">
        <f>IF(OR(CaptureMonthly!BX133="",A_MonthPrice!$F133=""),NA(),ROUND(CaptureMonthly!BX133/A_MonthPrice!$F133*100,1))</f>
      </c>
      <c r="EV133">
        <f>IF(OR(CaptureMonthly!BY133="",A_MonthPrice!$F133=""),NA(),ROUND(CaptureMonthly!BY133-A_MonthPrice!$F133,2))</f>
      </c>
      <c r="EW133">
        <f>IF(OR(CaptureMonthly!BY133="",A_MonthPrice!$F133=""),NA(),ROUND(CaptureMonthly!BY133/A_MonthPrice!$F133*100,1))</f>
      </c>
      <c r="EX133">
        <f>IF(OR(CaptureMonthly!BZ133="",A_MonthPrice!$F133=""),NA(),ROUND(CaptureMonthly!BZ133-A_MonthPrice!$F133,2))</f>
      </c>
      <c r="EY133">
        <f>IF(OR(CaptureMonthly!BZ133="",A_MonthPrice!$F133=""),NA(),ROUND(CaptureMonthly!BZ133/A_MonthPrice!$F133*100,1))</f>
      </c>
      <c r="EZ133">
        <f>IF(OR(CaptureMonthly!CA133="",A_MonthPrice!$F133=""),NA(),ROUND(CaptureMonthly!CA133-A_MonthPrice!$F133,2))</f>
      </c>
      <c r="FA133">
        <f>IF(OR(CaptureMonthly!CA133="",A_MonthPrice!$F133=""),NA(),ROUND(CaptureMonthly!CA133/A_MonthPrice!$F133*100,1))</f>
      </c>
      <c r="FB133">
        <f>IF(OR(CaptureMonthly!CB133="",A_MonthPrice!$F133=""),NA(),ROUND(CaptureMonthly!CB133-A_MonthPrice!$F133,2))</f>
      </c>
      <c r="FC133">
        <f>IF(OR(CaptureMonthly!CB133="",A_MonthPrice!$F133=""),NA(),ROUND(CaptureMonthly!CB133/A_MonthPrice!$F133*100,1))</f>
      </c>
      <c r="FD133">
        <f>IF(OR(CaptureMonthly!CC133="",A_MonthPrice!$F133=""),NA(),ROUND(CaptureMonthly!CC133-A_MonthPrice!$F133,2))</f>
      </c>
      <c r="FE133">
        <f>IF(OR(CaptureMonthly!CC133="",A_MonthPrice!$F133=""),NA(),ROUND(CaptureMonthly!CC133/A_MonthPrice!$F133*100,1))</f>
      </c>
      <c r="FF133">
        <f>IF(OR(CaptureMonthly!CD133="",A_MonthPrice!$F133=""),NA(),ROUND(CaptureMonthly!CD133-A_MonthPrice!$F133,2))</f>
      </c>
      <c r="FG133">
        <f>IF(OR(CaptureMonthly!CD133="",A_MonthPrice!$F133=""),NA(),ROUND(CaptureMonthly!CD133/A_MonthPrice!$F133*100,1))</f>
      </c>
      <c r="FH133">
        <f>IF(OR(CaptureMonthly!CE133="",A_MonthPrice!$F133=""),NA(),ROUND(CaptureMonthly!CE133-A_MonthPrice!$F133,2))</f>
      </c>
      <c r="FI133">
        <f>IF(OR(CaptureMonthly!CE133="",A_MonthPrice!$F133=""),NA(),ROUND(CaptureMonthly!CE133/A_MonthPrice!$F133*100,1))</f>
      </c>
      <c r="FJ133">
        <f>IF(OR(CaptureMonthly!CF133="",A_MonthPrice!$F133=""),NA(),ROUND(CaptureMonthly!CF133-A_MonthPrice!$F133,2))</f>
      </c>
      <c r="FK133">
        <f>IF(OR(CaptureMonthly!CF133="",A_MonthPrice!$F133=""),NA(),ROUND(CaptureMonthly!CF133/A_MonthPrice!$F133*100,1))</f>
      </c>
      <c r="FL133">
        <f>IF(OR(CaptureMonthly!CG133="",A_MonthPrice!$F133=""),NA(),ROUND(CaptureMonthly!CG133-A_MonthPrice!$F133,2))</f>
      </c>
      <c r="FM133">
        <f>IF(OR(CaptureMonthly!CG133="",A_MonthPrice!$F133=""),NA(),ROUND(CaptureMonthly!CG133/A_MonthPrice!$F133*100,1))</f>
      </c>
      <c r="FN133">
        <f>IF(OR(CaptureMonthly!CH133="",A_MonthPrice!$F133=""),NA(),ROUND(CaptureMonthly!CH133-A_MonthPrice!$F133,2))</f>
      </c>
      <c r="FO133">
        <f>IF(OR(CaptureMonthly!CH133="",A_MonthPrice!$F133=""),NA(),ROUND(CaptureMonthly!CH133/A_MonthPrice!$F133*100,1))</f>
      </c>
      <c r="FP133">
        <f>IF(OR(CaptureMonthlyExtra!B133="",A_MonthPrice!$G133=""),NA(),ROUND(CaptureMonthlyExtra!B133-A_MonthPrice!$G133,2))</f>
      </c>
      <c r="FQ133">
        <f>IF(OR(CaptureMonthlyExtra!B133="",A_MonthPrice!$G133=""),NA(),ROUND(CaptureMonthlyExtra!B133/A_MonthPrice!$G133*100,1))</f>
      </c>
      <c r="FR133">
        <f>IF(OR(CaptureMonthlyExtra!C133="",A_MonthPrice!$G133=""),NA(),ROUND(CaptureMonthlyExtra!C133-A_MonthPrice!$G133,2))</f>
      </c>
      <c r="FS133">
        <f>IF(OR(CaptureMonthlyExtra!C133="",A_MonthPrice!$G133=""),NA(),ROUND(CaptureMonthlyExtra!C133/A_MonthPrice!$G133*100,1))</f>
      </c>
      <c r="FT133">
        <f>IF(OR(CaptureMonthlyExtra!D133="",A_MonthPrice!$G133=""),NA(),ROUND(CaptureMonthlyExtra!D133-A_MonthPrice!$G133,2))</f>
      </c>
      <c r="FU133">
        <f>IF(OR(CaptureMonthlyExtra!D133="",A_MonthPrice!$G133=""),NA(),ROUND(CaptureMonthlyExtra!D133/A_MonthPrice!$G133*100,1))</f>
      </c>
      <c r="FV133">
        <f>IF(OR(CaptureMonthlyExtra!E133="",A_MonthPrice!$G133=""),NA(),ROUND(CaptureMonthlyExtra!E133-A_MonthPrice!$G133,2))</f>
      </c>
      <c r="FW133">
        <f>IF(OR(CaptureMonthlyExtra!E133="",A_MonthPrice!$G133=""),NA(),ROUND(CaptureMonthlyExtra!E133/A_MonthPrice!$G133*100,1))</f>
      </c>
      <c r="FX133">
        <f>IF(OR(CaptureMonthlyExtra!F133="",A_MonthPrice!$G133=""),NA(),ROUND(CaptureMonthlyExtra!F133-A_MonthPrice!$G133,2))</f>
      </c>
      <c r="FY133">
        <f>IF(OR(CaptureMonthlyExtra!F133="",A_MonthPrice!$G133=""),NA(),ROUND(CaptureMonthlyExtra!F133/A_MonthPrice!$G133*100,1))</f>
      </c>
      <c r="FZ133">
        <f>IF(OR(CaptureMonthlyExtra!G133="",A_MonthPrice!$G133=""),NA(),ROUND(CaptureMonthlyExtra!G133-A_MonthPrice!$G133,2))</f>
      </c>
      <c r="GA133">
        <f>IF(OR(CaptureMonthlyExtra!G133="",A_MonthPrice!$G133=""),NA(),ROUND(CaptureMonthlyExtra!G133/A_MonthPrice!$G133*100,1))</f>
      </c>
      <c r="GB133">
        <f>IF(OR(CaptureMonthlyExtra!H133="",A_MonthPrice!$G133=""),NA(),ROUND(CaptureMonthlyExtra!H133-A_MonthPrice!$G133,2))</f>
      </c>
      <c r="GC133">
        <f>IF(OR(CaptureMonthlyExtra!H133="",A_MonthPrice!$G133=""),NA(),ROUND(CaptureMonthlyExtra!H133/A_MonthPrice!$G133*100,1))</f>
      </c>
      <c r="GD133">
        <f>IF(OR(CaptureMonthlyExtra!I133="",A_MonthPrice!$G133=""),NA(),ROUND(CaptureMonthlyExtra!I133-A_MonthPrice!$G133,2))</f>
      </c>
      <c r="GE133">
        <f>IF(OR(CaptureMonthlyExtra!I133="",A_MonthPrice!$G133=""),NA(),ROUND(CaptureMonthlyExtra!I133/A_MonthPrice!$G133*100,1))</f>
      </c>
      <c r="GF133">
        <f>IF(OR(CaptureMonthlyExtra!J133="",A_MonthPrice!$G133=""),NA(),ROUND(CaptureMonthlyExtra!J133-A_MonthPrice!$G133,2))</f>
      </c>
      <c r="GG133">
        <f>IF(OR(CaptureMonthlyExtra!J133="",A_MonthPrice!$G133=""),NA(),ROUND(CaptureMonthlyExtra!J133/A_MonthPrice!$G133*100,1))</f>
      </c>
      <c r="GH133">
        <f>IF(OR(CaptureMonthlyExtra!K133="",A_MonthPrice!$G133=""),NA(),ROUND(CaptureMonthlyExtra!K133-A_MonthPrice!$G133,2))</f>
      </c>
      <c r="GI133">
        <f>IF(OR(CaptureMonthlyExtra!K133="",A_MonthPrice!$G133=""),NA(),ROUND(CaptureMonthlyExtra!K133/A_MonthPrice!$G133*100,1))</f>
      </c>
      <c r="GJ133">
        <f>IF(OR(CaptureMonthlyExtra!L133="",A_MonthPrice!$G133=""),NA(),ROUND(CaptureMonthlyExtra!L133-A_MonthPrice!$G133,2))</f>
      </c>
      <c r="GK133">
        <f>IF(OR(CaptureMonthlyExtra!L133="",A_MonthPrice!$G133=""),NA(),ROUND(CaptureMonthlyExtra!L133/A_MonthPrice!$G133*100,1))</f>
      </c>
      <c r="GL133">
        <f>IF(OR(CaptureMonthlyExtra!M133="",A_MonthPrice!$G133=""),NA(),ROUND(CaptureMonthlyExtra!M133-A_MonthPrice!$G133,2))</f>
      </c>
      <c r="GM133">
        <f>IF(OR(CaptureMonthlyExtra!M133="",A_MonthPrice!$G133=""),NA(),ROUND(CaptureMonthlyExtra!M133/A_MonthPrice!$G133*100,1))</f>
      </c>
      <c r="GN133">
        <f>IF(OR(CaptureMonthlyExtra!N133="",A_MonthPrice!$G133=""),NA(),ROUND(CaptureMonthlyExtra!N133-A_MonthPrice!$G133,2))</f>
      </c>
      <c r="GO133">
        <f>IF(OR(CaptureMonthlyExtra!N133="",A_MonthPrice!$G133=""),NA(),ROUND(CaptureMonthlyExtra!N133/A_MonthPrice!$G133*100,1))</f>
      </c>
      <c r="GP133">
        <f>IF(OR(CaptureMonthlyExtra!O133="",A_MonthPrice!$G133=""),NA(),ROUND(CaptureMonthlyExtra!O133-A_MonthPrice!$G133,2))</f>
      </c>
      <c r="GQ133">
        <f>IF(OR(CaptureMonthlyExtra!O133="",A_MonthPrice!$G133=""),NA(),ROUND(CaptureMonthlyExtra!O133/A_MonthPrice!$G133*100,1))</f>
      </c>
      <c r="GR133">
        <f>IF(OR(CaptureMonthlyExtra!P133="",A_MonthPrice!$G133=""),NA(),ROUND(CaptureMonthlyExtra!P133-A_MonthPrice!$G133,2))</f>
      </c>
      <c r="GS133">
        <f>IF(OR(CaptureMonthlyExtra!P133="",A_MonthPrice!$G133=""),NA(),ROUND(CaptureMonthlyExtra!P133/A_MonthPrice!$G133*100,1))</f>
      </c>
      <c r="GT133">
        <f>IF(OR(CaptureMonthlyExtra!Q133="",A_MonthPrice!$G133=""),NA(),ROUND(CaptureMonthlyExtra!Q133-A_MonthPrice!$G133,2))</f>
      </c>
      <c r="GU133">
        <f>IF(OR(CaptureMonthlyExtra!Q133="",A_MonthPrice!$G133=""),NA(),ROUND(CaptureMonthlyExtra!Q133/A_MonthPrice!$G133*100,1))</f>
      </c>
      <c r="GV133">
        <f>IF(OR(CaptureMonthlyExtra!R133="",A_MonthPrice!$G133=""),NA(),ROUND(CaptureMonthlyExtra!R133-A_MonthPrice!$G133,2))</f>
      </c>
      <c r="GW133">
        <f>IF(OR(CaptureMonthlyExtra!R133="",A_MonthPrice!$G133=""),NA(),ROUND(CaptureMonthlyExtra!R133/A_MonthPrice!$G133*100,1))</f>
      </c>
    </row>
    <row r="134" spans="1:502">
      <c r="A134">
        <f>CaptureMonthly!A134</f>
      </c>
      <c r="B134">
        <f>IF(OR(CaptureMonthly!B134="",A_MonthPrice!$B134=""),NA(),ROUND(CaptureMonthly!B134-A_MonthPrice!$B134,2))</f>
      </c>
      <c r="C134">
        <f>IF(OR(CaptureMonthly!B134="",A_MonthPrice!$B134=""),NA(),ROUND(CaptureMonthly!B134/A_MonthPrice!$B134*100,1))</f>
      </c>
      <c r="D134">
        <f>IF(OR(CaptureMonthly!C134="",A_MonthPrice!$B134=""),NA(),ROUND(CaptureMonthly!C134-A_MonthPrice!$B134,2))</f>
      </c>
      <c r="E134">
        <f>IF(OR(CaptureMonthly!C134="",A_MonthPrice!$B134=""),NA(),ROUND(CaptureMonthly!C134/A_MonthPrice!$B134*100,1))</f>
      </c>
      <c r="F134">
        <f>IF(OR(CaptureMonthly!D134="",A_MonthPrice!$B134=""),NA(),ROUND(CaptureMonthly!D134-A_MonthPrice!$B134,2))</f>
      </c>
      <c r="G134">
        <f>IF(OR(CaptureMonthly!D134="",A_MonthPrice!$B134=""),NA(),ROUND(CaptureMonthly!D134/A_MonthPrice!$B134*100,1))</f>
      </c>
      <c r="H134">
        <f>IF(OR(CaptureMonthly!E134="",A_MonthPrice!$B134=""),NA(),ROUND(CaptureMonthly!E134-A_MonthPrice!$B134,2))</f>
      </c>
      <c r="I134">
        <f>IF(OR(CaptureMonthly!E134="",A_MonthPrice!$B134=""),NA(),ROUND(CaptureMonthly!E134/A_MonthPrice!$B134*100,1))</f>
      </c>
      <c r="J134">
        <f>IF(OR(CaptureMonthly!F134="",A_MonthPrice!$B134=""),NA(),ROUND(CaptureMonthly!F134-A_MonthPrice!$B134,2))</f>
      </c>
      <c r="K134">
        <f>IF(OR(CaptureMonthly!F134="",A_MonthPrice!$B134=""),NA(),ROUND(CaptureMonthly!F134/A_MonthPrice!$B134*100,1))</f>
      </c>
      <c r="L134">
        <f>IF(OR(CaptureMonthly!G134="",A_MonthPrice!$B134=""),NA(),ROUND(CaptureMonthly!G134-A_MonthPrice!$B134,2))</f>
      </c>
      <c r="M134">
        <f>IF(OR(CaptureMonthly!G134="",A_MonthPrice!$B134=""),NA(),ROUND(CaptureMonthly!G134/A_MonthPrice!$B134*100,1))</f>
      </c>
      <c r="N134">
        <f>IF(OR(CaptureMonthly!H134="",A_MonthPrice!$B134=""),NA(),ROUND(CaptureMonthly!H134-A_MonthPrice!$B134,2))</f>
      </c>
      <c r="O134">
        <f>IF(OR(CaptureMonthly!H134="",A_MonthPrice!$B134=""),NA(),ROUND(CaptureMonthly!H134/A_MonthPrice!$B134*100,1))</f>
      </c>
      <c r="P134">
        <f>IF(OR(CaptureMonthly!I134="",A_MonthPrice!$B134=""),NA(),ROUND(CaptureMonthly!I134-A_MonthPrice!$B134,2))</f>
      </c>
      <c r="Q134">
        <f>IF(OR(CaptureMonthly!I134="",A_MonthPrice!$B134=""),NA(),ROUND(CaptureMonthly!I134/A_MonthPrice!$B134*100,1))</f>
      </c>
      <c r="R134">
        <f>IF(OR(CaptureMonthly!J134="",A_MonthPrice!$B134=""),NA(),ROUND(CaptureMonthly!J134-A_MonthPrice!$B134,2))</f>
      </c>
      <c r="S134">
        <f>IF(OR(CaptureMonthly!J134="",A_MonthPrice!$B134=""),NA(),ROUND(CaptureMonthly!J134/A_MonthPrice!$B134*100,1))</f>
      </c>
      <c r="T134">
        <f>IF(OR(CaptureMonthly!K134="",A_MonthPrice!$B134=""),NA(),ROUND(CaptureMonthly!K134-A_MonthPrice!$B134,2))</f>
      </c>
      <c r="U134">
        <f>IF(OR(CaptureMonthly!K134="",A_MonthPrice!$B134=""),NA(),ROUND(CaptureMonthly!K134/A_MonthPrice!$B134*100,1))</f>
      </c>
      <c r="V134">
        <f>IF(OR(CaptureMonthly!L134="",A_MonthPrice!$B134=""),NA(),ROUND(CaptureMonthly!L134-A_MonthPrice!$B134,2))</f>
      </c>
      <c r="W134">
        <f>IF(OR(CaptureMonthly!L134="",A_MonthPrice!$B134=""),NA(),ROUND(CaptureMonthly!L134/A_MonthPrice!$B134*100,1))</f>
      </c>
      <c r="X134">
        <f>IF(OR(CaptureMonthly!M134="",A_MonthPrice!$B134=""),NA(),ROUND(CaptureMonthly!M134-A_MonthPrice!$B134,2))</f>
      </c>
      <c r="Y134">
        <f>IF(OR(CaptureMonthly!M134="",A_MonthPrice!$B134=""),NA(),ROUND(CaptureMonthly!M134/A_MonthPrice!$B134*100,1))</f>
      </c>
      <c r="Z134">
        <f>IF(OR(CaptureMonthly!N134="",A_MonthPrice!$B134=""),NA(),ROUND(CaptureMonthly!N134-A_MonthPrice!$B134,2))</f>
      </c>
      <c r="AA134">
        <f>IF(OR(CaptureMonthly!N134="",A_MonthPrice!$B134=""),NA(),ROUND(CaptureMonthly!N134/A_MonthPrice!$B134*100,1))</f>
      </c>
      <c r="AB134">
        <f>IF(OR(CaptureMonthly!O134="",A_MonthPrice!$B134=""),NA(),ROUND(CaptureMonthly!O134-A_MonthPrice!$B134,2))</f>
      </c>
      <c r="AC134">
        <f>IF(OR(CaptureMonthly!O134="",A_MonthPrice!$B134=""),NA(),ROUND(CaptureMonthly!O134/A_MonthPrice!$B134*100,1))</f>
      </c>
      <c r="AD134">
        <f>IF(OR(CaptureMonthly!P134="",A_MonthPrice!$B134=""),NA(),ROUND(CaptureMonthly!P134-A_MonthPrice!$B134,2))</f>
      </c>
      <c r="AE134">
        <f>IF(OR(CaptureMonthly!P134="",A_MonthPrice!$B134=""),NA(),ROUND(CaptureMonthly!P134/A_MonthPrice!$B134*100,1))</f>
      </c>
      <c r="AF134">
        <f>IF(OR(CaptureMonthly!Q134="",A_MonthPrice!$B134=""),NA(),ROUND(CaptureMonthly!Q134-A_MonthPrice!$B134,2))</f>
      </c>
      <c r="AG134">
        <f>IF(OR(CaptureMonthly!Q134="",A_MonthPrice!$B134=""),NA(),ROUND(CaptureMonthly!Q134/A_MonthPrice!$B134*100,1))</f>
      </c>
      <c r="AH134">
        <f>IF(OR(CaptureMonthly!R134="",A_MonthPrice!$B134=""),NA(),ROUND(CaptureMonthly!R134-A_MonthPrice!$B134,2))</f>
      </c>
      <c r="AI134">
        <f>IF(OR(CaptureMonthly!R134="",A_MonthPrice!$B134=""),NA(),ROUND(CaptureMonthly!R134/A_MonthPrice!$B134*100,1))</f>
      </c>
      <c r="AJ134">
        <f>IF(OR(CaptureMonthly!S134="",A_MonthPrice!$C134=""),NA(),ROUND(CaptureMonthly!S134-A_MonthPrice!$C134,2))</f>
      </c>
      <c r="AK134">
        <f>IF(OR(CaptureMonthly!S134="",A_MonthPrice!$C134=""),NA(),ROUND(CaptureMonthly!S134/A_MonthPrice!$C134*100,1))</f>
      </c>
      <c r="AL134">
        <f>IF(OR(CaptureMonthly!T134="",A_MonthPrice!$C134=""),NA(),ROUND(CaptureMonthly!T134-A_MonthPrice!$C134,2))</f>
      </c>
      <c r="AM134">
        <f>IF(OR(CaptureMonthly!T134="",A_MonthPrice!$C134=""),NA(),ROUND(CaptureMonthly!T134/A_MonthPrice!$C134*100,1))</f>
      </c>
      <c r="AN134">
        <f>IF(OR(CaptureMonthly!U134="",A_MonthPrice!$C134=""),NA(),ROUND(CaptureMonthly!U134-A_MonthPrice!$C134,2))</f>
      </c>
      <c r="AO134">
        <f>IF(OR(CaptureMonthly!U134="",A_MonthPrice!$C134=""),NA(),ROUND(CaptureMonthly!U134/A_MonthPrice!$C134*100,1))</f>
      </c>
      <c r="AP134">
        <f>IF(OR(CaptureMonthly!V134="",A_MonthPrice!$C134=""),NA(),ROUND(CaptureMonthly!V134-A_MonthPrice!$C134,2))</f>
      </c>
      <c r="AQ134">
        <f>IF(OR(CaptureMonthly!V134="",A_MonthPrice!$C134=""),NA(),ROUND(CaptureMonthly!V134/A_MonthPrice!$C134*100,1))</f>
      </c>
      <c r="AR134">
        <f>IF(OR(CaptureMonthly!W134="",A_MonthPrice!$C134=""),NA(),ROUND(CaptureMonthly!W134-A_MonthPrice!$C134,2))</f>
      </c>
      <c r="AS134">
        <f>IF(OR(CaptureMonthly!W134="",A_MonthPrice!$C134=""),NA(),ROUND(CaptureMonthly!W134/A_MonthPrice!$C134*100,1))</f>
      </c>
      <c r="AT134">
        <f>IF(OR(CaptureMonthly!X134="",A_MonthPrice!$C134=""),NA(),ROUND(CaptureMonthly!X134-A_MonthPrice!$C134,2))</f>
      </c>
      <c r="AU134">
        <f>IF(OR(CaptureMonthly!X134="",A_MonthPrice!$C134=""),NA(),ROUND(CaptureMonthly!X134/A_MonthPrice!$C134*100,1))</f>
      </c>
      <c r="AV134">
        <f>IF(OR(CaptureMonthly!Y134="",A_MonthPrice!$C134=""),NA(),ROUND(CaptureMonthly!Y134-A_MonthPrice!$C134,2))</f>
      </c>
      <c r="AW134">
        <f>IF(OR(CaptureMonthly!Y134="",A_MonthPrice!$C134=""),NA(),ROUND(CaptureMonthly!Y134/A_MonthPrice!$C134*100,1))</f>
      </c>
      <c r="AX134">
        <f>IF(OR(CaptureMonthly!Z134="",A_MonthPrice!$C134=""),NA(),ROUND(CaptureMonthly!Z134-A_MonthPrice!$C134,2))</f>
      </c>
      <c r="AY134">
        <f>IF(OR(CaptureMonthly!Z134="",A_MonthPrice!$C134=""),NA(),ROUND(CaptureMonthly!Z134/A_MonthPrice!$C134*100,1))</f>
      </c>
      <c r="AZ134">
        <f>IF(OR(CaptureMonthly!AA134="",A_MonthPrice!$C134=""),NA(),ROUND(CaptureMonthly!AA134-A_MonthPrice!$C134,2))</f>
      </c>
      <c r="BA134">
        <f>IF(OR(CaptureMonthly!AA134="",A_MonthPrice!$C134=""),NA(),ROUND(CaptureMonthly!AA134/A_MonthPrice!$C134*100,1))</f>
      </c>
      <c r="BB134">
        <f>IF(OR(CaptureMonthly!AB134="",A_MonthPrice!$C134=""),NA(),ROUND(CaptureMonthly!AB134-A_MonthPrice!$C134,2))</f>
      </c>
      <c r="BC134">
        <f>IF(OR(CaptureMonthly!AB134="",A_MonthPrice!$C134=""),NA(),ROUND(CaptureMonthly!AB134/A_MonthPrice!$C134*100,1))</f>
      </c>
      <c r="BD134">
        <f>IF(OR(CaptureMonthly!AC134="",A_MonthPrice!$C134=""),NA(),ROUND(CaptureMonthly!AC134-A_MonthPrice!$C134,2))</f>
      </c>
      <c r="BE134">
        <f>IF(OR(CaptureMonthly!AC134="",A_MonthPrice!$C134=""),NA(),ROUND(CaptureMonthly!AC134/A_MonthPrice!$C134*100,1))</f>
      </c>
      <c r="BF134">
        <f>IF(OR(CaptureMonthly!AD134="",A_MonthPrice!$C134=""),NA(),ROUND(CaptureMonthly!AD134-A_MonthPrice!$C134,2))</f>
      </c>
      <c r="BG134">
        <f>IF(OR(CaptureMonthly!AD134="",A_MonthPrice!$C134=""),NA(),ROUND(CaptureMonthly!AD134/A_MonthPrice!$C134*100,1))</f>
      </c>
      <c r="BH134">
        <f>IF(OR(CaptureMonthly!AE134="",A_MonthPrice!$C134=""),NA(),ROUND(CaptureMonthly!AE134-A_MonthPrice!$C134,2))</f>
      </c>
      <c r="BI134">
        <f>IF(OR(CaptureMonthly!AE134="",A_MonthPrice!$C134=""),NA(),ROUND(CaptureMonthly!AE134/A_MonthPrice!$C134*100,1))</f>
      </c>
      <c r="BJ134">
        <f>IF(OR(CaptureMonthly!AF134="",A_MonthPrice!$C134=""),NA(),ROUND(CaptureMonthly!AF134-A_MonthPrice!$C134,2))</f>
      </c>
      <c r="BK134">
        <f>IF(OR(CaptureMonthly!AF134="",A_MonthPrice!$C134=""),NA(),ROUND(CaptureMonthly!AF134/A_MonthPrice!$C134*100,1))</f>
      </c>
      <c r="BL134">
        <f>IF(OR(CaptureMonthly!AG134="",A_MonthPrice!$C134=""),NA(),ROUND(CaptureMonthly!AG134-A_MonthPrice!$C134,2))</f>
      </c>
      <c r="BM134">
        <f>IF(OR(CaptureMonthly!AG134="",A_MonthPrice!$C134=""),NA(),ROUND(CaptureMonthly!AG134/A_MonthPrice!$C134*100,1))</f>
      </c>
      <c r="BN134">
        <f>IF(OR(CaptureMonthly!AH134="",A_MonthPrice!$C134=""),NA(),ROUND(CaptureMonthly!AH134-A_MonthPrice!$C134,2))</f>
      </c>
      <c r="BO134">
        <f>IF(OR(CaptureMonthly!AH134="",A_MonthPrice!$C134=""),NA(),ROUND(CaptureMonthly!AH134/A_MonthPrice!$C134*100,1))</f>
      </c>
      <c r="BP134">
        <f>IF(OR(CaptureMonthly!AI134="",A_MonthPrice!$C134=""),NA(),ROUND(CaptureMonthly!AI134-A_MonthPrice!$C134,2))</f>
      </c>
      <c r="BQ134">
        <f>IF(OR(CaptureMonthly!AI134="",A_MonthPrice!$C134=""),NA(),ROUND(CaptureMonthly!AI134/A_MonthPrice!$C134*100,1))</f>
      </c>
      <c r="BR134">
        <f>IF(OR(CaptureMonthly!AJ134="",A_MonthPrice!$D134=""),NA(),ROUND(CaptureMonthly!AJ134-A_MonthPrice!$D134,2))</f>
      </c>
      <c r="BS134">
        <f>IF(OR(CaptureMonthly!AJ134="",A_MonthPrice!$D134=""),NA(),ROUND(CaptureMonthly!AJ134/A_MonthPrice!$D134*100,1))</f>
      </c>
      <c r="BT134">
        <f>IF(OR(CaptureMonthly!AK134="",A_MonthPrice!$D134=""),NA(),ROUND(CaptureMonthly!AK134-A_MonthPrice!$D134,2))</f>
      </c>
      <c r="BU134">
        <f>IF(OR(CaptureMonthly!AK134="",A_MonthPrice!$D134=""),NA(),ROUND(CaptureMonthly!AK134/A_MonthPrice!$D134*100,1))</f>
      </c>
      <c r="BV134">
        <f>IF(OR(CaptureMonthly!AL134="",A_MonthPrice!$D134=""),NA(),ROUND(CaptureMonthly!AL134-A_MonthPrice!$D134,2))</f>
      </c>
      <c r="BW134">
        <f>IF(OR(CaptureMonthly!AL134="",A_MonthPrice!$D134=""),NA(),ROUND(CaptureMonthly!AL134/A_MonthPrice!$D134*100,1))</f>
      </c>
      <c r="BX134">
        <f>IF(OR(CaptureMonthly!AM134="",A_MonthPrice!$D134=""),NA(),ROUND(CaptureMonthly!AM134-A_MonthPrice!$D134,2))</f>
      </c>
      <c r="BY134">
        <f>IF(OR(CaptureMonthly!AM134="",A_MonthPrice!$D134=""),NA(),ROUND(CaptureMonthly!AM134/A_MonthPrice!$D134*100,1))</f>
      </c>
      <c r="BZ134">
        <f>IF(OR(CaptureMonthly!AN134="",A_MonthPrice!$D134=""),NA(),ROUND(CaptureMonthly!AN134-A_MonthPrice!$D134,2))</f>
      </c>
      <c r="CA134">
        <f>IF(OR(CaptureMonthly!AN134="",A_MonthPrice!$D134=""),NA(),ROUND(CaptureMonthly!AN134/A_MonthPrice!$D134*100,1))</f>
      </c>
      <c r="CB134">
        <f>IF(OR(CaptureMonthly!AO134="",A_MonthPrice!$D134=""),NA(),ROUND(CaptureMonthly!AO134-A_MonthPrice!$D134,2))</f>
      </c>
      <c r="CC134">
        <f>IF(OR(CaptureMonthly!AO134="",A_MonthPrice!$D134=""),NA(),ROUND(CaptureMonthly!AO134/A_MonthPrice!$D134*100,1))</f>
      </c>
      <c r="CD134">
        <f>IF(OR(CaptureMonthly!AP134="",A_MonthPrice!$D134=""),NA(),ROUND(CaptureMonthly!AP134-A_MonthPrice!$D134,2))</f>
      </c>
      <c r="CE134">
        <f>IF(OR(CaptureMonthly!AP134="",A_MonthPrice!$D134=""),NA(),ROUND(CaptureMonthly!AP134/A_MonthPrice!$D134*100,1))</f>
      </c>
      <c r="CF134">
        <f>IF(OR(CaptureMonthly!AQ134="",A_MonthPrice!$D134=""),NA(),ROUND(CaptureMonthly!AQ134-A_MonthPrice!$D134,2))</f>
      </c>
      <c r="CG134">
        <f>IF(OR(CaptureMonthly!AQ134="",A_MonthPrice!$D134=""),NA(),ROUND(CaptureMonthly!AQ134/A_MonthPrice!$D134*100,1))</f>
      </c>
      <c r="CH134">
        <f>IF(OR(CaptureMonthly!AR134="",A_MonthPrice!$D134=""),NA(),ROUND(CaptureMonthly!AR134-A_MonthPrice!$D134,2))</f>
      </c>
      <c r="CI134">
        <f>IF(OR(CaptureMonthly!AR134="",A_MonthPrice!$D134=""),NA(),ROUND(CaptureMonthly!AR134/A_MonthPrice!$D134*100,1))</f>
      </c>
      <c r="CJ134">
        <f>IF(OR(CaptureMonthly!AS134="",A_MonthPrice!$D134=""),NA(),ROUND(CaptureMonthly!AS134-A_MonthPrice!$D134,2))</f>
      </c>
      <c r="CK134">
        <f>IF(OR(CaptureMonthly!AS134="",A_MonthPrice!$D134=""),NA(),ROUND(CaptureMonthly!AS134/A_MonthPrice!$D134*100,1))</f>
      </c>
      <c r="CL134">
        <f>IF(OR(CaptureMonthly!AT134="",A_MonthPrice!$D134=""),NA(),ROUND(CaptureMonthly!AT134-A_MonthPrice!$D134,2))</f>
      </c>
      <c r="CM134">
        <f>IF(OR(CaptureMonthly!AT134="",A_MonthPrice!$D134=""),NA(),ROUND(CaptureMonthly!AT134/A_MonthPrice!$D134*100,1))</f>
      </c>
      <c r="CN134">
        <f>IF(OR(CaptureMonthly!AU134="",A_MonthPrice!$D134=""),NA(),ROUND(CaptureMonthly!AU134-A_MonthPrice!$D134,2))</f>
      </c>
      <c r="CO134">
        <f>IF(OR(CaptureMonthly!AU134="",A_MonthPrice!$D134=""),NA(),ROUND(CaptureMonthly!AU134/A_MonthPrice!$D134*100,1))</f>
      </c>
      <c r="CP134">
        <f>IF(OR(CaptureMonthly!AV134="",A_MonthPrice!$D134=""),NA(),ROUND(CaptureMonthly!AV134-A_MonthPrice!$D134,2))</f>
      </c>
      <c r="CQ134">
        <f>IF(OR(CaptureMonthly!AV134="",A_MonthPrice!$D134=""),NA(),ROUND(CaptureMonthly!AV134/A_MonthPrice!$D134*100,1))</f>
      </c>
      <c r="CR134">
        <f>IF(OR(CaptureMonthly!AW134="",A_MonthPrice!$D134=""),NA(),ROUND(CaptureMonthly!AW134-A_MonthPrice!$D134,2))</f>
      </c>
      <c r="CS134">
        <f>IF(OR(CaptureMonthly!AW134="",A_MonthPrice!$D134=""),NA(),ROUND(CaptureMonthly!AW134/A_MonthPrice!$D134*100,1))</f>
      </c>
      <c r="CT134">
        <f>IF(OR(CaptureMonthly!AX134="",A_MonthPrice!$D134=""),NA(),ROUND(CaptureMonthly!AX134-A_MonthPrice!$D134,2))</f>
      </c>
      <c r="CU134">
        <f>IF(OR(CaptureMonthly!AX134="",A_MonthPrice!$D134=""),NA(),ROUND(CaptureMonthly!AX134/A_MonthPrice!$D134*100,1))</f>
      </c>
      <c r="CV134">
        <f>IF(OR(CaptureMonthly!AY134="",A_MonthPrice!$D134=""),NA(),ROUND(CaptureMonthly!AY134-A_MonthPrice!$D134,2))</f>
      </c>
      <c r="CW134">
        <f>IF(OR(CaptureMonthly!AY134="",A_MonthPrice!$D134=""),NA(),ROUND(CaptureMonthly!AY134/A_MonthPrice!$D134*100,1))</f>
      </c>
      <c r="CX134">
        <f>IF(OR(CaptureMonthly!AZ134="",A_MonthPrice!$D134=""),NA(),ROUND(CaptureMonthly!AZ134-A_MonthPrice!$D134,2))</f>
      </c>
      <c r="CY134">
        <f>IF(OR(CaptureMonthly!AZ134="",A_MonthPrice!$D134=""),NA(),ROUND(CaptureMonthly!AZ134/A_MonthPrice!$D134*100,1))</f>
      </c>
      <c r="CZ134">
        <f>IF(OR(CaptureMonthly!BA134="",A_MonthPrice!$E134=""),NA(),ROUND(CaptureMonthly!BA134-A_MonthPrice!$E134,2))</f>
      </c>
      <c r="DA134">
        <f>IF(OR(CaptureMonthly!BA134="",A_MonthPrice!$E134=""),NA(),ROUND(CaptureMonthly!BA134/A_MonthPrice!$E134*100,1))</f>
      </c>
      <c r="DB134">
        <f>IF(OR(CaptureMonthly!BB134="",A_MonthPrice!$E134=""),NA(),ROUND(CaptureMonthly!BB134-A_MonthPrice!$E134,2))</f>
      </c>
      <c r="DC134">
        <f>IF(OR(CaptureMonthly!BB134="",A_MonthPrice!$E134=""),NA(),ROUND(CaptureMonthly!BB134/A_MonthPrice!$E134*100,1))</f>
      </c>
      <c r="DD134">
        <f>IF(OR(CaptureMonthly!BC134="",A_MonthPrice!$E134=""),NA(),ROUND(CaptureMonthly!BC134-A_MonthPrice!$E134,2))</f>
      </c>
      <c r="DE134">
        <f>IF(OR(CaptureMonthly!BC134="",A_MonthPrice!$E134=""),NA(),ROUND(CaptureMonthly!BC134/A_MonthPrice!$E134*100,1))</f>
      </c>
      <c r="DF134">
        <f>IF(OR(CaptureMonthly!BD134="",A_MonthPrice!$E134=""),NA(),ROUND(CaptureMonthly!BD134-A_MonthPrice!$E134,2))</f>
      </c>
      <c r="DG134">
        <f>IF(OR(CaptureMonthly!BD134="",A_MonthPrice!$E134=""),NA(),ROUND(CaptureMonthly!BD134/A_MonthPrice!$E134*100,1))</f>
      </c>
      <c r="DH134">
        <f>IF(OR(CaptureMonthly!BE134="",A_MonthPrice!$E134=""),NA(),ROUND(CaptureMonthly!BE134-A_MonthPrice!$E134,2))</f>
      </c>
      <c r="DI134">
        <f>IF(OR(CaptureMonthly!BE134="",A_MonthPrice!$E134=""),NA(),ROUND(CaptureMonthly!BE134/A_MonthPrice!$E134*100,1))</f>
      </c>
      <c r="DJ134">
        <f>IF(OR(CaptureMonthly!BF134="",A_MonthPrice!$E134=""),NA(),ROUND(CaptureMonthly!BF134-A_MonthPrice!$E134,2))</f>
      </c>
      <c r="DK134">
        <f>IF(OR(CaptureMonthly!BF134="",A_MonthPrice!$E134=""),NA(),ROUND(CaptureMonthly!BF134/A_MonthPrice!$E134*100,1))</f>
      </c>
      <c r="DL134">
        <f>IF(OR(CaptureMonthly!BG134="",A_MonthPrice!$E134=""),NA(),ROUND(CaptureMonthly!BG134-A_MonthPrice!$E134,2))</f>
      </c>
      <c r="DM134">
        <f>IF(OR(CaptureMonthly!BG134="",A_MonthPrice!$E134=""),NA(),ROUND(CaptureMonthly!BG134/A_MonthPrice!$E134*100,1))</f>
      </c>
      <c r="DN134">
        <f>IF(OR(CaptureMonthly!BH134="",A_MonthPrice!$E134=""),NA(),ROUND(CaptureMonthly!BH134-A_MonthPrice!$E134,2))</f>
      </c>
      <c r="DO134">
        <f>IF(OR(CaptureMonthly!BH134="",A_MonthPrice!$E134=""),NA(),ROUND(CaptureMonthly!BH134/A_MonthPrice!$E134*100,1))</f>
      </c>
      <c r="DP134">
        <f>IF(OR(CaptureMonthly!BI134="",A_MonthPrice!$E134=""),NA(),ROUND(CaptureMonthly!BI134-A_MonthPrice!$E134,2))</f>
      </c>
      <c r="DQ134">
        <f>IF(OR(CaptureMonthly!BI134="",A_MonthPrice!$E134=""),NA(),ROUND(CaptureMonthly!BI134/A_MonthPrice!$E134*100,1))</f>
      </c>
      <c r="DR134">
        <f>IF(OR(CaptureMonthly!BJ134="",A_MonthPrice!$E134=""),NA(),ROUND(CaptureMonthly!BJ134-A_MonthPrice!$E134,2))</f>
      </c>
      <c r="DS134">
        <f>IF(OR(CaptureMonthly!BJ134="",A_MonthPrice!$E134=""),NA(),ROUND(CaptureMonthly!BJ134/A_MonthPrice!$E134*100,1))</f>
      </c>
      <c r="DT134">
        <f>IF(OR(CaptureMonthly!BK134="",A_MonthPrice!$E134=""),NA(),ROUND(CaptureMonthly!BK134-A_MonthPrice!$E134,2))</f>
      </c>
      <c r="DU134">
        <f>IF(OR(CaptureMonthly!BK134="",A_MonthPrice!$E134=""),NA(),ROUND(CaptureMonthly!BK134/A_MonthPrice!$E134*100,1))</f>
      </c>
      <c r="DV134">
        <f>IF(OR(CaptureMonthly!BL134="",A_MonthPrice!$E134=""),NA(),ROUND(CaptureMonthly!BL134-A_MonthPrice!$E134,2))</f>
      </c>
      <c r="DW134">
        <f>IF(OR(CaptureMonthly!BL134="",A_MonthPrice!$E134=""),NA(),ROUND(CaptureMonthly!BL134/A_MonthPrice!$E134*100,1))</f>
      </c>
      <c r="DX134">
        <f>IF(OR(CaptureMonthly!BM134="",A_MonthPrice!$E134=""),NA(),ROUND(CaptureMonthly!BM134-A_MonthPrice!$E134,2))</f>
      </c>
      <c r="DY134">
        <f>IF(OR(CaptureMonthly!BM134="",A_MonthPrice!$E134=""),NA(),ROUND(CaptureMonthly!BM134/A_MonthPrice!$E134*100,1))</f>
      </c>
      <c r="DZ134">
        <f>IF(OR(CaptureMonthly!BN134="",A_MonthPrice!$E134=""),NA(),ROUND(CaptureMonthly!BN134-A_MonthPrice!$E134,2))</f>
      </c>
      <c r="EA134">
        <f>IF(OR(CaptureMonthly!BN134="",A_MonthPrice!$E134=""),NA(),ROUND(CaptureMonthly!BN134/A_MonthPrice!$E134*100,1))</f>
      </c>
      <c r="EB134">
        <f>IF(OR(CaptureMonthly!BO134="",A_MonthPrice!$E134=""),NA(),ROUND(CaptureMonthly!BO134-A_MonthPrice!$E134,2))</f>
      </c>
      <c r="EC134">
        <f>IF(OR(CaptureMonthly!BO134="",A_MonthPrice!$E134=""),NA(),ROUND(CaptureMonthly!BO134/A_MonthPrice!$E134*100,1))</f>
      </c>
      <c r="ED134">
        <f>IF(OR(CaptureMonthly!BP134="",A_MonthPrice!$E134=""),NA(),ROUND(CaptureMonthly!BP134-A_MonthPrice!$E134,2))</f>
      </c>
      <c r="EE134">
        <f>IF(OR(CaptureMonthly!BP134="",A_MonthPrice!$E134=""),NA(),ROUND(CaptureMonthly!BP134/A_MonthPrice!$E134*100,1))</f>
      </c>
      <c r="EF134">
        <f>IF(OR(CaptureMonthly!BQ134="",A_MonthPrice!$E134=""),NA(),ROUND(CaptureMonthly!BQ134-A_MonthPrice!$E134,2))</f>
      </c>
      <c r="EG134">
        <f>IF(OR(CaptureMonthly!BQ134="",A_MonthPrice!$E134=""),NA(),ROUND(CaptureMonthly!BQ134/A_MonthPrice!$E134*100,1))</f>
      </c>
      <c r="EH134">
        <f>IF(OR(CaptureMonthly!BR134="",A_MonthPrice!$F134=""),NA(),ROUND(CaptureMonthly!BR134-A_MonthPrice!$F134,2))</f>
      </c>
      <c r="EI134">
        <f>IF(OR(CaptureMonthly!BR134="",A_MonthPrice!$F134=""),NA(),ROUND(CaptureMonthly!BR134/A_MonthPrice!$F134*100,1))</f>
      </c>
      <c r="EJ134">
        <f>IF(OR(CaptureMonthly!BS134="",A_MonthPrice!$F134=""),NA(),ROUND(CaptureMonthly!BS134-A_MonthPrice!$F134,2))</f>
      </c>
      <c r="EK134">
        <f>IF(OR(CaptureMonthly!BS134="",A_MonthPrice!$F134=""),NA(),ROUND(CaptureMonthly!BS134/A_MonthPrice!$F134*100,1))</f>
      </c>
      <c r="EL134">
        <f>IF(OR(CaptureMonthly!BT134="",A_MonthPrice!$F134=""),NA(),ROUND(CaptureMonthly!BT134-A_MonthPrice!$F134,2))</f>
      </c>
      <c r="EM134">
        <f>IF(OR(CaptureMonthly!BT134="",A_MonthPrice!$F134=""),NA(),ROUND(CaptureMonthly!BT134/A_MonthPrice!$F134*100,1))</f>
      </c>
      <c r="EN134">
        <f>IF(OR(CaptureMonthly!BU134="",A_MonthPrice!$F134=""),NA(),ROUND(CaptureMonthly!BU134-A_MonthPrice!$F134,2))</f>
      </c>
      <c r="EO134">
        <f>IF(OR(CaptureMonthly!BU134="",A_MonthPrice!$F134=""),NA(),ROUND(CaptureMonthly!BU134/A_MonthPrice!$F134*100,1))</f>
      </c>
      <c r="EP134">
        <f>IF(OR(CaptureMonthly!BV134="",A_MonthPrice!$F134=""),NA(),ROUND(CaptureMonthly!BV134-A_MonthPrice!$F134,2))</f>
      </c>
      <c r="EQ134">
        <f>IF(OR(CaptureMonthly!BV134="",A_MonthPrice!$F134=""),NA(),ROUND(CaptureMonthly!BV134/A_MonthPrice!$F134*100,1))</f>
      </c>
      <c r="ER134">
        <f>IF(OR(CaptureMonthly!BW134="",A_MonthPrice!$F134=""),NA(),ROUND(CaptureMonthly!BW134-A_MonthPrice!$F134,2))</f>
      </c>
      <c r="ES134">
        <f>IF(OR(CaptureMonthly!BW134="",A_MonthPrice!$F134=""),NA(),ROUND(CaptureMonthly!BW134/A_MonthPrice!$F134*100,1))</f>
      </c>
      <c r="ET134">
        <f>IF(OR(CaptureMonthly!BX134="",A_MonthPrice!$F134=""),NA(),ROUND(CaptureMonthly!BX134-A_MonthPrice!$F134,2))</f>
      </c>
      <c r="EU134">
        <f>IF(OR(CaptureMonthly!BX134="",A_MonthPrice!$F134=""),NA(),ROUND(CaptureMonthly!BX134/A_MonthPrice!$F134*100,1))</f>
      </c>
      <c r="EV134">
        <f>IF(OR(CaptureMonthly!BY134="",A_MonthPrice!$F134=""),NA(),ROUND(CaptureMonthly!BY134-A_MonthPrice!$F134,2))</f>
      </c>
      <c r="EW134">
        <f>IF(OR(CaptureMonthly!BY134="",A_MonthPrice!$F134=""),NA(),ROUND(CaptureMonthly!BY134/A_MonthPrice!$F134*100,1))</f>
      </c>
      <c r="EX134">
        <f>IF(OR(CaptureMonthly!BZ134="",A_MonthPrice!$F134=""),NA(),ROUND(CaptureMonthly!BZ134-A_MonthPrice!$F134,2))</f>
      </c>
      <c r="EY134">
        <f>IF(OR(CaptureMonthly!BZ134="",A_MonthPrice!$F134=""),NA(),ROUND(CaptureMonthly!BZ134/A_MonthPrice!$F134*100,1))</f>
      </c>
      <c r="EZ134">
        <f>IF(OR(CaptureMonthly!CA134="",A_MonthPrice!$F134=""),NA(),ROUND(CaptureMonthly!CA134-A_MonthPrice!$F134,2))</f>
      </c>
      <c r="FA134">
        <f>IF(OR(CaptureMonthly!CA134="",A_MonthPrice!$F134=""),NA(),ROUND(CaptureMonthly!CA134/A_MonthPrice!$F134*100,1))</f>
      </c>
      <c r="FB134">
        <f>IF(OR(CaptureMonthly!CB134="",A_MonthPrice!$F134=""),NA(),ROUND(CaptureMonthly!CB134-A_MonthPrice!$F134,2))</f>
      </c>
      <c r="FC134">
        <f>IF(OR(CaptureMonthly!CB134="",A_MonthPrice!$F134=""),NA(),ROUND(CaptureMonthly!CB134/A_MonthPrice!$F134*100,1))</f>
      </c>
      <c r="FD134">
        <f>IF(OR(CaptureMonthly!CC134="",A_MonthPrice!$F134=""),NA(),ROUND(CaptureMonthly!CC134-A_MonthPrice!$F134,2))</f>
      </c>
      <c r="FE134">
        <f>IF(OR(CaptureMonthly!CC134="",A_MonthPrice!$F134=""),NA(),ROUND(CaptureMonthly!CC134/A_MonthPrice!$F134*100,1))</f>
      </c>
      <c r="FF134">
        <f>IF(OR(CaptureMonthly!CD134="",A_MonthPrice!$F134=""),NA(),ROUND(CaptureMonthly!CD134-A_MonthPrice!$F134,2))</f>
      </c>
      <c r="FG134">
        <f>IF(OR(CaptureMonthly!CD134="",A_MonthPrice!$F134=""),NA(),ROUND(CaptureMonthly!CD134/A_MonthPrice!$F134*100,1))</f>
      </c>
      <c r="FH134">
        <f>IF(OR(CaptureMonthly!CE134="",A_MonthPrice!$F134=""),NA(),ROUND(CaptureMonthly!CE134-A_MonthPrice!$F134,2))</f>
      </c>
      <c r="FI134">
        <f>IF(OR(CaptureMonthly!CE134="",A_MonthPrice!$F134=""),NA(),ROUND(CaptureMonthly!CE134/A_MonthPrice!$F134*100,1))</f>
      </c>
      <c r="FJ134">
        <f>IF(OR(CaptureMonthly!CF134="",A_MonthPrice!$F134=""),NA(),ROUND(CaptureMonthly!CF134-A_MonthPrice!$F134,2))</f>
      </c>
      <c r="FK134">
        <f>IF(OR(CaptureMonthly!CF134="",A_MonthPrice!$F134=""),NA(),ROUND(CaptureMonthly!CF134/A_MonthPrice!$F134*100,1))</f>
      </c>
      <c r="FL134">
        <f>IF(OR(CaptureMonthly!CG134="",A_MonthPrice!$F134=""),NA(),ROUND(CaptureMonthly!CG134-A_MonthPrice!$F134,2))</f>
      </c>
      <c r="FM134">
        <f>IF(OR(CaptureMonthly!CG134="",A_MonthPrice!$F134=""),NA(),ROUND(CaptureMonthly!CG134/A_MonthPrice!$F134*100,1))</f>
      </c>
      <c r="FN134">
        <f>IF(OR(CaptureMonthly!CH134="",A_MonthPrice!$F134=""),NA(),ROUND(CaptureMonthly!CH134-A_MonthPrice!$F134,2))</f>
      </c>
      <c r="FO134">
        <f>IF(OR(CaptureMonthly!CH134="",A_MonthPrice!$F134=""),NA(),ROUND(CaptureMonthly!CH134/A_MonthPrice!$F134*100,1))</f>
      </c>
      <c r="FP134">
        <f>IF(OR(CaptureMonthlyExtra!B134="",A_MonthPrice!$G134=""),NA(),ROUND(CaptureMonthlyExtra!B134-A_MonthPrice!$G134,2))</f>
      </c>
      <c r="FQ134">
        <f>IF(OR(CaptureMonthlyExtra!B134="",A_MonthPrice!$G134=""),NA(),ROUND(CaptureMonthlyExtra!B134/A_MonthPrice!$G134*100,1))</f>
      </c>
      <c r="FR134">
        <f>IF(OR(CaptureMonthlyExtra!C134="",A_MonthPrice!$G134=""),NA(),ROUND(CaptureMonthlyExtra!C134-A_MonthPrice!$G134,2))</f>
      </c>
      <c r="FS134">
        <f>IF(OR(CaptureMonthlyExtra!C134="",A_MonthPrice!$G134=""),NA(),ROUND(CaptureMonthlyExtra!C134/A_MonthPrice!$G134*100,1))</f>
      </c>
      <c r="FT134">
        <f>IF(OR(CaptureMonthlyExtra!D134="",A_MonthPrice!$G134=""),NA(),ROUND(CaptureMonthlyExtra!D134-A_MonthPrice!$G134,2))</f>
      </c>
      <c r="FU134">
        <f>IF(OR(CaptureMonthlyExtra!D134="",A_MonthPrice!$G134=""),NA(),ROUND(CaptureMonthlyExtra!D134/A_MonthPrice!$G134*100,1))</f>
      </c>
      <c r="FV134">
        <f>IF(OR(CaptureMonthlyExtra!E134="",A_MonthPrice!$G134=""),NA(),ROUND(CaptureMonthlyExtra!E134-A_MonthPrice!$G134,2))</f>
      </c>
      <c r="FW134">
        <f>IF(OR(CaptureMonthlyExtra!E134="",A_MonthPrice!$G134=""),NA(),ROUND(CaptureMonthlyExtra!E134/A_MonthPrice!$G134*100,1))</f>
      </c>
      <c r="FX134">
        <f>IF(OR(CaptureMonthlyExtra!F134="",A_MonthPrice!$G134=""),NA(),ROUND(CaptureMonthlyExtra!F134-A_MonthPrice!$G134,2))</f>
      </c>
      <c r="FY134">
        <f>IF(OR(CaptureMonthlyExtra!F134="",A_MonthPrice!$G134=""),NA(),ROUND(CaptureMonthlyExtra!F134/A_MonthPrice!$G134*100,1))</f>
      </c>
      <c r="FZ134">
        <f>IF(OR(CaptureMonthlyExtra!G134="",A_MonthPrice!$G134=""),NA(),ROUND(CaptureMonthlyExtra!G134-A_MonthPrice!$G134,2))</f>
      </c>
      <c r="GA134">
        <f>IF(OR(CaptureMonthlyExtra!G134="",A_MonthPrice!$G134=""),NA(),ROUND(CaptureMonthlyExtra!G134/A_MonthPrice!$G134*100,1))</f>
      </c>
      <c r="GB134">
        <f>IF(OR(CaptureMonthlyExtra!H134="",A_MonthPrice!$G134=""),NA(),ROUND(CaptureMonthlyExtra!H134-A_MonthPrice!$G134,2))</f>
      </c>
      <c r="GC134">
        <f>IF(OR(CaptureMonthlyExtra!H134="",A_MonthPrice!$G134=""),NA(),ROUND(CaptureMonthlyExtra!H134/A_MonthPrice!$G134*100,1))</f>
      </c>
      <c r="GD134">
        <f>IF(OR(CaptureMonthlyExtra!I134="",A_MonthPrice!$G134=""),NA(),ROUND(CaptureMonthlyExtra!I134-A_MonthPrice!$G134,2))</f>
      </c>
      <c r="GE134">
        <f>IF(OR(CaptureMonthlyExtra!I134="",A_MonthPrice!$G134=""),NA(),ROUND(CaptureMonthlyExtra!I134/A_MonthPrice!$G134*100,1))</f>
      </c>
      <c r="GF134">
        <f>IF(OR(CaptureMonthlyExtra!J134="",A_MonthPrice!$G134=""),NA(),ROUND(CaptureMonthlyExtra!J134-A_MonthPrice!$G134,2))</f>
      </c>
      <c r="GG134">
        <f>IF(OR(CaptureMonthlyExtra!J134="",A_MonthPrice!$G134=""),NA(),ROUND(CaptureMonthlyExtra!J134/A_MonthPrice!$G134*100,1))</f>
      </c>
      <c r="GH134">
        <f>IF(OR(CaptureMonthlyExtra!K134="",A_MonthPrice!$G134=""),NA(),ROUND(CaptureMonthlyExtra!K134-A_MonthPrice!$G134,2))</f>
      </c>
      <c r="GI134">
        <f>IF(OR(CaptureMonthlyExtra!K134="",A_MonthPrice!$G134=""),NA(),ROUND(CaptureMonthlyExtra!K134/A_MonthPrice!$G134*100,1))</f>
      </c>
      <c r="GJ134">
        <f>IF(OR(CaptureMonthlyExtra!L134="",A_MonthPrice!$G134=""),NA(),ROUND(CaptureMonthlyExtra!L134-A_MonthPrice!$G134,2))</f>
      </c>
      <c r="GK134">
        <f>IF(OR(CaptureMonthlyExtra!L134="",A_MonthPrice!$G134=""),NA(),ROUND(CaptureMonthlyExtra!L134/A_MonthPrice!$G134*100,1))</f>
      </c>
      <c r="GL134">
        <f>IF(OR(CaptureMonthlyExtra!M134="",A_MonthPrice!$G134=""),NA(),ROUND(CaptureMonthlyExtra!M134-A_MonthPrice!$G134,2))</f>
      </c>
      <c r="GM134">
        <f>IF(OR(CaptureMonthlyExtra!M134="",A_MonthPrice!$G134=""),NA(),ROUND(CaptureMonthlyExtra!M134/A_MonthPrice!$G134*100,1))</f>
      </c>
      <c r="GN134">
        <f>IF(OR(CaptureMonthlyExtra!N134="",A_MonthPrice!$G134=""),NA(),ROUND(CaptureMonthlyExtra!N134-A_MonthPrice!$G134,2))</f>
      </c>
      <c r="GO134">
        <f>IF(OR(CaptureMonthlyExtra!N134="",A_MonthPrice!$G134=""),NA(),ROUND(CaptureMonthlyExtra!N134/A_MonthPrice!$G134*100,1))</f>
      </c>
      <c r="GP134">
        <f>IF(OR(CaptureMonthlyExtra!O134="",A_MonthPrice!$G134=""),NA(),ROUND(CaptureMonthlyExtra!O134-A_MonthPrice!$G134,2))</f>
      </c>
      <c r="GQ134">
        <f>IF(OR(CaptureMonthlyExtra!O134="",A_MonthPrice!$G134=""),NA(),ROUND(CaptureMonthlyExtra!O134/A_MonthPrice!$G134*100,1))</f>
      </c>
      <c r="GR134">
        <f>IF(OR(CaptureMonthlyExtra!P134="",A_MonthPrice!$G134=""),NA(),ROUND(CaptureMonthlyExtra!P134-A_MonthPrice!$G134,2))</f>
      </c>
      <c r="GS134">
        <f>IF(OR(CaptureMonthlyExtra!P134="",A_MonthPrice!$G134=""),NA(),ROUND(CaptureMonthlyExtra!P134/A_MonthPrice!$G134*100,1))</f>
      </c>
      <c r="GT134">
        <f>IF(OR(CaptureMonthlyExtra!Q134="",A_MonthPrice!$G134=""),NA(),ROUND(CaptureMonthlyExtra!Q134-A_MonthPrice!$G134,2))</f>
      </c>
      <c r="GU134">
        <f>IF(OR(CaptureMonthlyExtra!Q134="",A_MonthPrice!$G134=""),NA(),ROUND(CaptureMonthlyExtra!Q134/A_MonthPrice!$G134*100,1))</f>
      </c>
      <c r="GV134">
        <f>IF(OR(CaptureMonthlyExtra!R134="",A_MonthPrice!$G134=""),NA(),ROUND(CaptureMonthlyExtra!R134-A_MonthPrice!$G134,2))</f>
      </c>
      <c r="GW134">
        <f>IF(OR(CaptureMonthlyExtra!R134="",A_MonthPrice!$G134=""),NA(),ROUND(CaptureMonthlyExtra!R134/A_MonthPrice!$G134*100,1))</f>
      </c>
    </row>
    <row r="135" spans="1:502">
      <c r="A135">
        <f>CaptureMonthly!A135</f>
      </c>
      <c r="B135">
        <f>IF(OR(CaptureMonthly!B135="",A_MonthPrice!$B135=""),NA(),ROUND(CaptureMonthly!B135-A_MonthPrice!$B135,2))</f>
      </c>
      <c r="C135">
        <f>IF(OR(CaptureMonthly!B135="",A_MonthPrice!$B135=""),NA(),ROUND(CaptureMonthly!B135/A_MonthPrice!$B135*100,1))</f>
      </c>
      <c r="D135">
        <f>IF(OR(CaptureMonthly!C135="",A_MonthPrice!$B135=""),NA(),ROUND(CaptureMonthly!C135-A_MonthPrice!$B135,2))</f>
      </c>
      <c r="E135">
        <f>IF(OR(CaptureMonthly!C135="",A_MonthPrice!$B135=""),NA(),ROUND(CaptureMonthly!C135/A_MonthPrice!$B135*100,1))</f>
      </c>
      <c r="F135">
        <f>IF(OR(CaptureMonthly!D135="",A_MonthPrice!$B135=""),NA(),ROUND(CaptureMonthly!D135-A_MonthPrice!$B135,2))</f>
      </c>
      <c r="G135">
        <f>IF(OR(CaptureMonthly!D135="",A_MonthPrice!$B135=""),NA(),ROUND(CaptureMonthly!D135/A_MonthPrice!$B135*100,1))</f>
      </c>
      <c r="H135">
        <f>IF(OR(CaptureMonthly!E135="",A_MonthPrice!$B135=""),NA(),ROUND(CaptureMonthly!E135-A_MonthPrice!$B135,2))</f>
      </c>
      <c r="I135">
        <f>IF(OR(CaptureMonthly!E135="",A_MonthPrice!$B135=""),NA(),ROUND(CaptureMonthly!E135/A_MonthPrice!$B135*100,1))</f>
      </c>
      <c r="J135">
        <f>IF(OR(CaptureMonthly!F135="",A_MonthPrice!$B135=""),NA(),ROUND(CaptureMonthly!F135-A_MonthPrice!$B135,2))</f>
      </c>
      <c r="K135">
        <f>IF(OR(CaptureMonthly!F135="",A_MonthPrice!$B135=""),NA(),ROUND(CaptureMonthly!F135/A_MonthPrice!$B135*100,1))</f>
      </c>
      <c r="L135">
        <f>IF(OR(CaptureMonthly!G135="",A_MonthPrice!$B135=""),NA(),ROUND(CaptureMonthly!G135-A_MonthPrice!$B135,2))</f>
      </c>
      <c r="M135">
        <f>IF(OR(CaptureMonthly!G135="",A_MonthPrice!$B135=""),NA(),ROUND(CaptureMonthly!G135/A_MonthPrice!$B135*100,1))</f>
      </c>
      <c r="N135">
        <f>IF(OR(CaptureMonthly!H135="",A_MonthPrice!$B135=""),NA(),ROUND(CaptureMonthly!H135-A_MonthPrice!$B135,2))</f>
      </c>
      <c r="O135">
        <f>IF(OR(CaptureMonthly!H135="",A_MonthPrice!$B135=""),NA(),ROUND(CaptureMonthly!H135/A_MonthPrice!$B135*100,1))</f>
      </c>
      <c r="P135">
        <f>IF(OR(CaptureMonthly!I135="",A_MonthPrice!$B135=""),NA(),ROUND(CaptureMonthly!I135-A_MonthPrice!$B135,2))</f>
      </c>
      <c r="Q135">
        <f>IF(OR(CaptureMonthly!I135="",A_MonthPrice!$B135=""),NA(),ROUND(CaptureMonthly!I135/A_MonthPrice!$B135*100,1))</f>
      </c>
      <c r="R135">
        <f>IF(OR(CaptureMonthly!J135="",A_MonthPrice!$B135=""),NA(),ROUND(CaptureMonthly!J135-A_MonthPrice!$B135,2))</f>
      </c>
      <c r="S135">
        <f>IF(OR(CaptureMonthly!J135="",A_MonthPrice!$B135=""),NA(),ROUND(CaptureMonthly!J135/A_MonthPrice!$B135*100,1))</f>
      </c>
      <c r="T135">
        <f>IF(OR(CaptureMonthly!K135="",A_MonthPrice!$B135=""),NA(),ROUND(CaptureMonthly!K135-A_MonthPrice!$B135,2))</f>
      </c>
      <c r="U135">
        <f>IF(OR(CaptureMonthly!K135="",A_MonthPrice!$B135=""),NA(),ROUND(CaptureMonthly!K135/A_MonthPrice!$B135*100,1))</f>
      </c>
      <c r="V135">
        <f>IF(OR(CaptureMonthly!L135="",A_MonthPrice!$B135=""),NA(),ROUND(CaptureMonthly!L135-A_MonthPrice!$B135,2))</f>
      </c>
      <c r="W135">
        <f>IF(OR(CaptureMonthly!L135="",A_MonthPrice!$B135=""),NA(),ROUND(CaptureMonthly!L135/A_MonthPrice!$B135*100,1))</f>
      </c>
      <c r="X135">
        <f>IF(OR(CaptureMonthly!M135="",A_MonthPrice!$B135=""),NA(),ROUND(CaptureMonthly!M135-A_MonthPrice!$B135,2))</f>
      </c>
      <c r="Y135">
        <f>IF(OR(CaptureMonthly!M135="",A_MonthPrice!$B135=""),NA(),ROUND(CaptureMonthly!M135/A_MonthPrice!$B135*100,1))</f>
      </c>
      <c r="Z135">
        <f>IF(OR(CaptureMonthly!N135="",A_MonthPrice!$B135=""),NA(),ROUND(CaptureMonthly!N135-A_MonthPrice!$B135,2))</f>
      </c>
      <c r="AA135">
        <f>IF(OR(CaptureMonthly!N135="",A_MonthPrice!$B135=""),NA(),ROUND(CaptureMonthly!N135/A_MonthPrice!$B135*100,1))</f>
      </c>
      <c r="AB135">
        <f>IF(OR(CaptureMonthly!O135="",A_MonthPrice!$B135=""),NA(),ROUND(CaptureMonthly!O135-A_MonthPrice!$B135,2))</f>
      </c>
      <c r="AC135">
        <f>IF(OR(CaptureMonthly!O135="",A_MonthPrice!$B135=""),NA(),ROUND(CaptureMonthly!O135/A_MonthPrice!$B135*100,1))</f>
      </c>
      <c r="AD135">
        <f>IF(OR(CaptureMonthly!P135="",A_MonthPrice!$B135=""),NA(),ROUND(CaptureMonthly!P135-A_MonthPrice!$B135,2))</f>
      </c>
      <c r="AE135">
        <f>IF(OR(CaptureMonthly!P135="",A_MonthPrice!$B135=""),NA(),ROUND(CaptureMonthly!P135/A_MonthPrice!$B135*100,1))</f>
      </c>
      <c r="AF135">
        <f>IF(OR(CaptureMonthly!Q135="",A_MonthPrice!$B135=""),NA(),ROUND(CaptureMonthly!Q135-A_MonthPrice!$B135,2))</f>
      </c>
      <c r="AG135">
        <f>IF(OR(CaptureMonthly!Q135="",A_MonthPrice!$B135=""),NA(),ROUND(CaptureMonthly!Q135/A_MonthPrice!$B135*100,1))</f>
      </c>
      <c r="AH135">
        <f>IF(OR(CaptureMonthly!R135="",A_MonthPrice!$B135=""),NA(),ROUND(CaptureMonthly!R135-A_MonthPrice!$B135,2))</f>
      </c>
      <c r="AI135">
        <f>IF(OR(CaptureMonthly!R135="",A_MonthPrice!$B135=""),NA(),ROUND(CaptureMonthly!R135/A_MonthPrice!$B135*100,1))</f>
      </c>
      <c r="AJ135">
        <f>IF(OR(CaptureMonthly!S135="",A_MonthPrice!$C135=""),NA(),ROUND(CaptureMonthly!S135-A_MonthPrice!$C135,2))</f>
      </c>
      <c r="AK135">
        <f>IF(OR(CaptureMonthly!S135="",A_MonthPrice!$C135=""),NA(),ROUND(CaptureMonthly!S135/A_MonthPrice!$C135*100,1))</f>
      </c>
      <c r="AL135">
        <f>IF(OR(CaptureMonthly!T135="",A_MonthPrice!$C135=""),NA(),ROUND(CaptureMonthly!T135-A_MonthPrice!$C135,2))</f>
      </c>
      <c r="AM135">
        <f>IF(OR(CaptureMonthly!T135="",A_MonthPrice!$C135=""),NA(),ROUND(CaptureMonthly!T135/A_MonthPrice!$C135*100,1))</f>
      </c>
      <c r="AN135">
        <f>IF(OR(CaptureMonthly!U135="",A_MonthPrice!$C135=""),NA(),ROUND(CaptureMonthly!U135-A_MonthPrice!$C135,2))</f>
      </c>
      <c r="AO135">
        <f>IF(OR(CaptureMonthly!U135="",A_MonthPrice!$C135=""),NA(),ROUND(CaptureMonthly!U135/A_MonthPrice!$C135*100,1))</f>
      </c>
      <c r="AP135">
        <f>IF(OR(CaptureMonthly!V135="",A_MonthPrice!$C135=""),NA(),ROUND(CaptureMonthly!V135-A_MonthPrice!$C135,2))</f>
      </c>
      <c r="AQ135">
        <f>IF(OR(CaptureMonthly!V135="",A_MonthPrice!$C135=""),NA(),ROUND(CaptureMonthly!V135/A_MonthPrice!$C135*100,1))</f>
      </c>
      <c r="AR135">
        <f>IF(OR(CaptureMonthly!W135="",A_MonthPrice!$C135=""),NA(),ROUND(CaptureMonthly!W135-A_MonthPrice!$C135,2))</f>
      </c>
      <c r="AS135">
        <f>IF(OR(CaptureMonthly!W135="",A_MonthPrice!$C135=""),NA(),ROUND(CaptureMonthly!W135/A_MonthPrice!$C135*100,1))</f>
      </c>
      <c r="AT135">
        <f>IF(OR(CaptureMonthly!X135="",A_MonthPrice!$C135=""),NA(),ROUND(CaptureMonthly!X135-A_MonthPrice!$C135,2))</f>
      </c>
      <c r="AU135">
        <f>IF(OR(CaptureMonthly!X135="",A_MonthPrice!$C135=""),NA(),ROUND(CaptureMonthly!X135/A_MonthPrice!$C135*100,1))</f>
      </c>
      <c r="AV135">
        <f>IF(OR(CaptureMonthly!Y135="",A_MonthPrice!$C135=""),NA(),ROUND(CaptureMonthly!Y135-A_MonthPrice!$C135,2))</f>
      </c>
      <c r="AW135">
        <f>IF(OR(CaptureMonthly!Y135="",A_MonthPrice!$C135=""),NA(),ROUND(CaptureMonthly!Y135/A_MonthPrice!$C135*100,1))</f>
      </c>
      <c r="AX135">
        <f>IF(OR(CaptureMonthly!Z135="",A_MonthPrice!$C135=""),NA(),ROUND(CaptureMonthly!Z135-A_MonthPrice!$C135,2))</f>
      </c>
      <c r="AY135">
        <f>IF(OR(CaptureMonthly!Z135="",A_MonthPrice!$C135=""),NA(),ROUND(CaptureMonthly!Z135/A_MonthPrice!$C135*100,1))</f>
      </c>
      <c r="AZ135">
        <f>IF(OR(CaptureMonthly!AA135="",A_MonthPrice!$C135=""),NA(),ROUND(CaptureMonthly!AA135-A_MonthPrice!$C135,2))</f>
      </c>
      <c r="BA135">
        <f>IF(OR(CaptureMonthly!AA135="",A_MonthPrice!$C135=""),NA(),ROUND(CaptureMonthly!AA135/A_MonthPrice!$C135*100,1))</f>
      </c>
      <c r="BB135">
        <f>IF(OR(CaptureMonthly!AB135="",A_MonthPrice!$C135=""),NA(),ROUND(CaptureMonthly!AB135-A_MonthPrice!$C135,2))</f>
      </c>
      <c r="BC135">
        <f>IF(OR(CaptureMonthly!AB135="",A_MonthPrice!$C135=""),NA(),ROUND(CaptureMonthly!AB135/A_MonthPrice!$C135*100,1))</f>
      </c>
      <c r="BD135">
        <f>IF(OR(CaptureMonthly!AC135="",A_MonthPrice!$C135=""),NA(),ROUND(CaptureMonthly!AC135-A_MonthPrice!$C135,2))</f>
      </c>
      <c r="BE135">
        <f>IF(OR(CaptureMonthly!AC135="",A_MonthPrice!$C135=""),NA(),ROUND(CaptureMonthly!AC135/A_MonthPrice!$C135*100,1))</f>
      </c>
      <c r="BF135">
        <f>IF(OR(CaptureMonthly!AD135="",A_MonthPrice!$C135=""),NA(),ROUND(CaptureMonthly!AD135-A_MonthPrice!$C135,2))</f>
      </c>
      <c r="BG135">
        <f>IF(OR(CaptureMonthly!AD135="",A_MonthPrice!$C135=""),NA(),ROUND(CaptureMonthly!AD135/A_MonthPrice!$C135*100,1))</f>
      </c>
      <c r="BH135">
        <f>IF(OR(CaptureMonthly!AE135="",A_MonthPrice!$C135=""),NA(),ROUND(CaptureMonthly!AE135-A_MonthPrice!$C135,2))</f>
      </c>
      <c r="BI135">
        <f>IF(OR(CaptureMonthly!AE135="",A_MonthPrice!$C135=""),NA(),ROUND(CaptureMonthly!AE135/A_MonthPrice!$C135*100,1))</f>
      </c>
      <c r="BJ135">
        <f>IF(OR(CaptureMonthly!AF135="",A_MonthPrice!$C135=""),NA(),ROUND(CaptureMonthly!AF135-A_MonthPrice!$C135,2))</f>
      </c>
      <c r="BK135">
        <f>IF(OR(CaptureMonthly!AF135="",A_MonthPrice!$C135=""),NA(),ROUND(CaptureMonthly!AF135/A_MonthPrice!$C135*100,1))</f>
      </c>
      <c r="BL135">
        <f>IF(OR(CaptureMonthly!AG135="",A_MonthPrice!$C135=""),NA(),ROUND(CaptureMonthly!AG135-A_MonthPrice!$C135,2))</f>
      </c>
      <c r="BM135">
        <f>IF(OR(CaptureMonthly!AG135="",A_MonthPrice!$C135=""),NA(),ROUND(CaptureMonthly!AG135/A_MonthPrice!$C135*100,1))</f>
      </c>
      <c r="BN135">
        <f>IF(OR(CaptureMonthly!AH135="",A_MonthPrice!$C135=""),NA(),ROUND(CaptureMonthly!AH135-A_MonthPrice!$C135,2))</f>
      </c>
      <c r="BO135">
        <f>IF(OR(CaptureMonthly!AH135="",A_MonthPrice!$C135=""),NA(),ROUND(CaptureMonthly!AH135/A_MonthPrice!$C135*100,1))</f>
      </c>
      <c r="BP135">
        <f>IF(OR(CaptureMonthly!AI135="",A_MonthPrice!$C135=""),NA(),ROUND(CaptureMonthly!AI135-A_MonthPrice!$C135,2))</f>
      </c>
      <c r="BQ135">
        <f>IF(OR(CaptureMonthly!AI135="",A_MonthPrice!$C135=""),NA(),ROUND(CaptureMonthly!AI135/A_MonthPrice!$C135*100,1))</f>
      </c>
      <c r="BR135">
        <f>IF(OR(CaptureMonthly!AJ135="",A_MonthPrice!$D135=""),NA(),ROUND(CaptureMonthly!AJ135-A_MonthPrice!$D135,2))</f>
      </c>
      <c r="BS135">
        <f>IF(OR(CaptureMonthly!AJ135="",A_MonthPrice!$D135=""),NA(),ROUND(CaptureMonthly!AJ135/A_MonthPrice!$D135*100,1))</f>
      </c>
      <c r="BT135">
        <f>IF(OR(CaptureMonthly!AK135="",A_MonthPrice!$D135=""),NA(),ROUND(CaptureMonthly!AK135-A_MonthPrice!$D135,2))</f>
      </c>
      <c r="BU135">
        <f>IF(OR(CaptureMonthly!AK135="",A_MonthPrice!$D135=""),NA(),ROUND(CaptureMonthly!AK135/A_MonthPrice!$D135*100,1))</f>
      </c>
      <c r="BV135">
        <f>IF(OR(CaptureMonthly!AL135="",A_MonthPrice!$D135=""),NA(),ROUND(CaptureMonthly!AL135-A_MonthPrice!$D135,2))</f>
      </c>
      <c r="BW135">
        <f>IF(OR(CaptureMonthly!AL135="",A_MonthPrice!$D135=""),NA(),ROUND(CaptureMonthly!AL135/A_MonthPrice!$D135*100,1))</f>
      </c>
      <c r="BX135">
        <f>IF(OR(CaptureMonthly!AM135="",A_MonthPrice!$D135=""),NA(),ROUND(CaptureMonthly!AM135-A_MonthPrice!$D135,2))</f>
      </c>
      <c r="BY135">
        <f>IF(OR(CaptureMonthly!AM135="",A_MonthPrice!$D135=""),NA(),ROUND(CaptureMonthly!AM135/A_MonthPrice!$D135*100,1))</f>
      </c>
      <c r="BZ135">
        <f>IF(OR(CaptureMonthly!AN135="",A_MonthPrice!$D135=""),NA(),ROUND(CaptureMonthly!AN135-A_MonthPrice!$D135,2))</f>
      </c>
      <c r="CA135">
        <f>IF(OR(CaptureMonthly!AN135="",A_MonthPrice!$D135=""),NA(),ROUND(CaptureMonthly!AN135/A_MonthPrice!$D135*100,1))</f>
      </c>
      <c r="CB135">
        <f>IF(OR(CaptureMonthly!AO135="",A_MonthPrice!$D135=""),NA(),ROUND(CaptureMonthly!AO135-A_MonthPrice!$D135,2))</f>
      </c>
      <c r="CC135">
        <f>IF(OR(CaptureMonthly!AO135="",A_MonthPrice!$D135=""),NA(),ROUND(CaptureMonthly!AO135/A_MonthPrice!$D135*100,1))</f>
      </c>
      <c r="CD135">
        <f>IF(OR(CaptureMonthly!AP135="",A_MonthPrice!$D135=""),NA(),ROUND(CaptureMonthly!AP135-A_MonthPrice!$D135,2))</f>
      </c>
      <c r="CE135">
        <f>IF(OR(CaptureMonthly!AP135="",A_MonthPrice!$D135=""),NA(),ROUND(CaptureMonthly!AP135/A_MonthPrice!$D135*100,1))</f>
      </c>
      <c r="CF135">
        <f>IF(OR(CaptureMonthly!AQ135="",A_MonthPrice!$D135=""),NA(),ROUND(CaptureMonthly!AQ135-A_MonthPrice!$D135,2))</f>
      </c>
      <c r="CG135">
        <f>IF(OR(CaptureMonthly!AQ135="",A_MonthPrice!$D135=""),NA(),ROUND(CaptureMonthly!AQ135/A_MonthPrice!$D135*100,1))</f>
      </c>
      <c r="CH135">
        <f>IF(OR(CaptureMonthly!AR135="",A_MonthPrice!$D135=""),NA(),ROUND(CaptureMonthly!AR135-A_MonthPrice!$D135,2))</f>
      </c>
      <c r="CI135">
        <f>IF(OR(CaptureMonthly!AR135="",A_MonthPrice!$D135=""),NA(),ROUND(CaptureMonthly!AR135/A_MonthPrice!$D135*100,1))</f>
      </c>
      <c r="CJ135">
        <f>IF(OR(CaptureMonthly!AS135="",A_MonthPrice!$D135=""),NA(),ROUND(CaptureMonthly!AS135-A_MonthPrice!$D135,2))</f>
      </c>
      <c r="CK135">
        <f>IF(OR(CaptureMonthly!AS135="",A_MonthPrice!$D135=""),NA(),ROUND(CaptureMonthly!AS135/A_MonthPrice!$D135*100,1))</f>
      </c>
      <c r="CL135">
        <f>IF(OR(CaptureMonthly!AT135="",A_MonthPrice!$D135=""),NA(),ROUND(CaptureMonthly!AT135-A_MonthPrice!$D135,2))</f>
      </c>
      <c r="CM135">
        <f>IF(OR(CaptureMonthly!AT135="",A_MonthPrice!$D135=""),NA(),ROUND(CaptureMonthly!AT135/A_MonthPrice!$D135*100,1))</f>
      </c>
      <c r="CN135">
        <f>IF(OR(CaptureMonthly!AU135="",A_MonthPrice!$D135=""),NA(),ROUND(CaptureMonthly!AU135-A_MonthPrice!$D135,2))</f>
      </c>
      <c r="CO135">
        <f>IF(OR(CaptureMonthly!AU135="",A_MonthPrice!$D135=""),NA(),ROUND(CaptureMonthly!AU135/A_MonthPrice!$D135*100,1))</f>
      </c>
      <c r="CP135">
        <f>IF(OR(CaptureMonthly!AV135="",A_MonthPrice!$D135=""),NA(),ROUND(CaptureMonthly!AV135-A_MonthPrice!$D135,2))</f>
      </c>
      <c r="CQ135">
        <f>IF(OR(CaptureMonthly!AV135="",A_MonthPrice!$D135=""),NA(),ROUND(CaptureMonthly!AV135/A_MonthPrice!$D135*100,1))</f>
      </c>
      <c r="CR135">
        <f>IF(OR(CaptureMonthly!AW135="",A_MonthPrice!$D135=""),NA(),ROUND(CaptureMonthly!AW135-A_MonthPrice!$D135,2))</f>
      </c>
      <c r="CS135">
        <f>IF(OR(CaptureMonthly!AW135="",A_MonthPrice!$D135=""),NA(),ROUND(CaptureMonthly!AW135/A_MonthPrice!$D135*100,1))</f>
      </c>
      <c r="CT135">
        <f>IF(OR(CaptureMonthly!AX135="",A_MonthPrice!$D135=""),NA(),ROUND(CaptureMonthly!AX135-A_MonthPrice!$D135,2))</f>
      </c>
      <c r="CU135">
        <f>IF(OR(CaptureMonthly!AX135="",A_MonthPrice!$D135=""),NA(),ROUND(CaptureMonthly!AX135/A_MonthPrice!$D135*100,1))</f>
      </c>
      <c r="CV135">
        <f>IF(OR(CaptureMonthly!AY135="",A_MonthPrice!$D135=""),NA(),ROUND(CaptureMonthly!AY135-A_MonthPrice!$D135,2))</f>
      </c>
      <c r="CW135">
        <f>IF(OR(CaptureMonthly!AY135="",A_MonthPrice!$D135=""),NA(),ROUND(CaptureMonthly!AY135/A_MonthPrice!$D135*100,1))</f>
      </c>
      <c r="CX135">
        <f>IF(OR(CaptureMonthly!AZ135="",A_MonthPrice!$D135=""),NA(),ROUND(CaptureMonthly!AZ135-A_MonthPrice!$D135,2))</f>
      </c>
      <c r="CY135">
        <f>IF(OR(CaptureMonthly!AZ135="",A_MonthPrice!$D135=""),NA(),ROUND(CaptureMonthly!AZ135/A_MonthPrice!$D135*100,1))</f>
      </c>
      <c r="CZ135">
        <f>IF(OR(CaptureMonthly!BA135="",A_MonthPrice!$E135=""),NA(),ROUND(CaptureMonthly!BA135-A_MonthPrice!$E135,2))</f>
      </c>
      <c r="DA135">
        <f>IF(OR(CaptureMonthly!BA135="",A_MonthPrice!$E135=""),NA(),ROUND(CaptureMonthly!BA135/A_MonthPrice!$E135*100,1))</f>
      </c>
      <c r="DB135">
        <f>IF(OR(CaptureMonthly!BB135="",A_MonthPrice!$E135=""),NA(),ROUND(CaptureMonthly!BB135-A_MonthPrice!$E135,2))</f>
      </c>
      <c r="DC135">
        <f>IF(OR(CaptureMonthly!BB135="",A_MonthPrice!$E135=""),NA(),ROUND(CaptureMonthly!BB135/A_MonthPrice!$E135*100,1))</f>
      </c>
      <c r="DD135">
        <f>IF(OR(CaptureMonthly!BC135="",A_MonthPrice!$E135=""),NA(),ROUND(CaptureMonthly!BC135-A_MonthPrice!$E135,2))</f>
      </c>
      <c r="DE135">
        <f>IF(OR(CaptureMonthly!BC135="",A_MonthPrice!$E135=""),NA(),ROUND(CaptureMonthly!BC135/A_MonthPrice!$E135*100,1))</f>
      </c>
      <c r="DF135">
        <f>IF(OR(CaptureMonthly!BD135="",A_MonthPrice!$E135=""),NA(),ROUND(CaptureMonthly!BD135-A_MonthPrice!$E135,2))</f>
      </c>
      <c r="DG135">
        <f>IF(OR(CaptureMonthly!BD135="",A_MonthPrice!$E135=""),NA(),ROUND(CaptureMonthly!BD135/A_MonthPrice!$E135*100,1))</f>
      </c>
      <c r="DH135">
        <f>IF(OR(CaptureMonthly!BE135="",A_MonthPrice!$E135=""),NA(),ROUND(CaptureMonthly!BE135-A_MonthPrice!$E135,2))</f>
      </c>
      <c r="DI135">
        <f>IF(OR(CaptureMonthly!BE135="",A_MonthPrice!$E135=""),NA(),ROUND(CaptureMonthly!BE135/A_MonthPrice!$E135*100,1))</f>
      </c>
      <c r="DJ135">
        <f>IF(OR(CaptureMonthly!BF135="",A_MonthPrice!$E135=""),NA(),ROUND(CaptureMonthly!BF135-A_MonthPrice!$E135,2))</f>
      </c>
      <c r="DK135">
        <f>IF(OR(CaptureMonthly!BF135="",A_MonthPrice!$E135=""),NA(),ROUND(CaptureMonthly!BF135/A_MonthPrice!$E135*100,1))</f>
      </c>
      <c r="DL135">
        <f>IF(OR(CaptureMonthly!BG135="",A_MonthPrice!$E135=""),NA(),ROUND(CaptureMonthly!BG135-A_MonthPrice!$E135,2))</f>
      </c>
      <c r="DM135">
        <f>IF(OR(CaptureMonthly!BG135="",A_MonthPrice!$E135=""),NA(),ROUND(CaptureMonthly!BG135/A_MonthPrice!$E135*100,1))</f>
      </c>
      <c r="DN135">
        <f>IF(OR(CaptureMonthly!BH135="",A_MonthPrice!$E135=""),NA(),ROUND(CaptureMonthly!BH135-A_MonthPrice!$E135,2))</f>
      </c>
      <c r="DO135">
        <f>IF(OR(CaptureMonthly!BH135="",A_MonthPrice!$E135=""),NA(),ROUND(CaptureMonthly!BH135/A_MonthPrice!$E135*100,1))</f>
      </c>
      <c r="DP135">
        <f>IF(OR(CaptureMonthly!BI135="",A_MonthPrice!$E135=""),NA(),ROUND(CaptureMonthly!BI135-A_MonthPrice!$E135,2))</f>
      </c>
      <c r="DQ135">
        <f>IF(OR(CaptureMonthly!BI135="",A_MonthPrice!$E135=""),NA(),ROUND(CaptureMonthly!BI135/A_MonthPrice!$E135*100,1))</f>
      </c>
      <c r="DR135">
        <f>IF(OR(CaptureMonthly!BJ135="",A_MonthPrice!$E135=""),NA(),ROUND(CaptureMonthly!BJ135-A_MonthPrice!$E135,2))</f>
      </c>
      <c r="DS135">
        <f>IF(OR(CaptureMonthly!BJ135="",A_MonthPrice!$E135=""),NA(),ROUND(CaptureMonthly!BJ135/A_MonthPrice!$E135*100,1))</f>
      </c>
      <c r="DT135">
        <f>IF(OR(CaptureMonthly!BK135="",A_MonthPrice!$E135=""),NA(),ROUND(CaptureMonthly!BK135-A_MonthPrice!$E135,2))</f>
      </c>
      <c r="DU135">
        <f>IF(OR(CaptureMonthly!BK135="",A_MonthPrice!$E135=""),NA(),ROUND(CaptureMonthly!BK135/A_MonthPrice!$E135*100,1))</f>
      </c>
      <c r="DV135">
        <f>IF(OR(CaptureMonthly!BL135="",A_MonthPrice!$E135=""),NA(),ROUND(CaptureMonthly!BL135-A_MonthPrice!$E135,2))</f>
      </c>
      <c r="DW135">
        <f>IF(OR(CaptureMonthly!BL135="",A_MonthPrice!$E135=""),NA(),ROUND(CaptureMonthly!BL135/A_MonthPrice!$E135*100,1))</f>
      </c>
      <c r="DX135">
        <f>IF(OR(CaptureMonthly!BM135="",A_MonthPrice!$E135=""),NA(),ROUND(CaptureMonthly!BM135-A_MonthPrice!$E135,2))</f>
      </c>
      <c r="DY135">
        <f>IF(OR(CaptureMonthly!BM135="",A_MonthPrice!$E135=""),NA(),ROUND(CaptureMonthly!BM135/A_MonthPrice!$E135*100,1))</f>
      </c>
      <c r="DZ135">
        <f>IF(OR(CaptureMonthly!BN135="",A_MonthPrice!$E135=""),NA(),ROUND(CaptureMonthly!BN135-A_MonthPrice!$E135,2))</f>
      </c>
      <c r="EA135">
        <f>IF(OR(CaptureMonthly!BN135="",A_MonthPrice!$E135=""),NA(),ROUND(CaptureMonthly!BN135/A_MonthPrice!$E135*100,1))</f>
      </c>
      <c r="EB135">
        <f>IF(OR(CaptureMonthly!BO135="",A_MonthPrice!$E135=""),NA(),ROUND(CaptureMonthly!BO135-A_MonthPrice!$E135,2))</f>
      </c>
      <c r="EC135">
        <f>IF(OR(CaptureMonthly!BO135="",A_MonthPrice!$E135=""),NA(),ROUND(CaptureMonthly!BO135/A_MonthPrice!$E135*100,1))</f>
      </c>
      <c r="ED135">
        <f>IF(OR(CaptureMonthly!BP135="",A_MonthPrice!$E135=""),NA(),ROUND(CaptureMonthly!BP135-A_MonthPrice!$E135,2))</f>
      </c>
      <c r="EE135">
        <f>IF(OR(CaptureMonthly!BP135="",A_MonthPrice!$E135=""),NA(),ROUND(CaptureMonthly!BP135/A_MonthPrice!$E135*100,1))</f>
      </c>
      <c r="EF135">
        <f>IF(OR(CaptureMonthly!BQ135="",A_MonthPrice!$E135=""),NA(),ROUND(CaptureMonthly!BQ135-A_MonthPrice!$E135,2))</f>
      </c>
      <c r="EG135">
        <f>IF(OR(CaptureMonthly!BQ135="",A_MonthPrice!$E135=""),NA(),ROUND(CaptureMonthly!BQ135/A_MonthPrice!$E135*100,1))</f>
      </c>
      <c r="EH135">
        <f>IF(OR(CaptureMonthly!BR135="",A_MonthPrice!$F135=""),NA(),ROUND(CaptureMonthly!BR135-A_MonthPrice!$F135,2))</f>
      </c>
      <c r="EI135">
        <f>IF(OR(CaptureMonthly!BR135="",A_MonthPrice!$F135=""),NA(),ROUND(CaptureMonthly!BR135/A_MonthPrice!$F135*100,1))</f>
      </c>
      <c r="EJ135">
        <f>IF(OR(CaptureMonthly!BS135="",A_MonthPrice!$F135=""),NA(),ROUND(CaptureMonthly!BS135-A_MonthPrice!$F135,2))</f>
      </c>
      <c r="EK135">
        <f>IF(OR(CaptureMonthly!BS135="",A_MonthPrice!$F135=""),NA(),ROUND(CaptureMonthly!BS135/A_MonthPrice!$F135*100,1))</f>
      </c>
      <c r="EL135">
        <f>IF(OR(CaptureMonthly!BT135="",A_MonthPrice!$F135=""),NA(),ROUND(CaptureMonthly!BT135-A_MonthPrice!$F135,2))</f>
      </c>
      <c r="EM135">
        <f>IF(OR(CaptureMonthly!BT135="",A_MonthPrice!$F135=""),NA(),ROUND(CaptureMonthly!BT135/A_MonthPrice!$F135*100,1))</f>
      </c>
      <c r="EN135">
        <f>IF(OR(CaptureMonthly!BU135="",A_MonthPrice!$F135=""),NA(),ROUND(CaptureMonthly!BU135-A_MonthPrice!$F135,2))</f>
      </c>
      <c r="EO135">
        <f>IF(OR(CaptureMonthly!BU135="",A_MonthPrice!$F135=""),NA(),ROUND(CaptureMonthly!BU135/A_MonthPrice!$F135*100,1))</f>
      </c>
      <c r="EP135">
        <f>IF(OR(CaptureMonthly!BV135="",A_MonthPrice!$F135=""),NA(),ROUND(CaptureMonthly!BV135-A_MonthPrice!$F135,2))</f>
      </c>
      <c r="EQ135">
        <f>IF(OR(CaptureMonthly!BV135="",A_MonthPrice!$F135=""),NA(),ROUND(CaptureMonthly!BV135/A_MonthPrice!$F135*100,1))</f>
      </c>
      <c r="ER135">
        <f>IF(OR(CaptureMonthly!BW135="",A_MonthPrice!$F135=""),NA(),ROUND(CaptureMonthly!BW135-A_MonthPrice!$F135,2))</f>
      </c>
      <c r="ES135">
        <f>IF(OR(CaptureMonthly!BW135="",A_MonthPrice!$F135=""),NA(),ROUND(CaptureMonthly!BW135/A_MonthPrice!$F135*100,1))</f>
      </c>
      <c r="ET135">
        <f>IF(OR(CaptureMonthly!BX135="",A_MonthPrice!$F135=""),NA(),ROUND(CaptureMonthly!BX135-A_MonthPrice!$F135,2))</f>
      </c>
      <c r="EU135">
        <f>IF(OR(CaptureMonthly!BX135="",A_MonthPrice!$F135=""),NA(),ROUND(CaptureMonthly!BX135/A_MonthPrice!$F135*100,1))</f>
      </c>
      <c r="EV135">
        <f>IF(OR(CaptureMonthly!BY135="",A_MonthPrice!$F135=""),NA(),ROUND(CaptureMonthly!BY135-A_MonthPrice!$F135,2))</f>
      </c>
      <c r="EW135">
        <f>IF(OR(CaptureMonthly!BY135="",A_MonthPrice!$F135=""),NA(),ROUND(CaptureMonthly!BY135/A_MonthPrice!$F135*100,1))</f>
      </c>
      <c r="EX135">
        <f>IF(OR(CaptureMonthly!BZ135="",A_MonthPrice!$F135=""),NA(),ROUND(CaptureMonthly!BZ135-A_MonthPrice!$F135,2))</f>
      </c>
      <c r="EY135">
        <f>IF(OR(CaptureMonthly!BZ135="",A_MonthPrice!$F135=""),NA(),ROUND(CaptureMonthly!BZ135/A_MonthPrice!$F135*100,1))</f>
      </c>
      <c r="EZ135">
        <f>IF(OR(CaptureMonthly!CA135="",A_MonthPrice!$F135=""),NA(),ROUND(CaptureMonthly!CA135-A_MonthPrice!$F135,2))</f>
      </c>
      <c r="FA135">
        <f>IF(OR(CaptureMonthly!CA135="",A_MonthPrice!$F135=""),NA(),ROUND(CaptureMonthly!CA135/A_MonthPrice!$F135*100,1))</f>
      </c>
      <c r="FB135">
        <f>IF(OR(CaptureMonthly!CB135="",A_MonthPrice!$F135=""),NA(),ROUND(CaptureMonthly!CB135-A_MonthPrice!$F135,2))</f>
      </c>
      <c r="FC135">
        <f>IF(OR(CaptureMonthly!CB135="",A_MonthPrice!$F135=""),NA(),ROUND(CaptureMonthly!CB135/A_MonthPrice!$F135*100,1))</f>
      </c>
      <c r="FD135">
        <f>IF(OR(CaptureMonthly!CC135="",A_MonthPrice!$F135=""),NA(),ROUND(CaptureMonthly!CC135-A_MonthPrice!$F135,2))</f>
      </c>
      <c r="FE135">
        <f>IF(OR(CaptureMonthly!CC135="",A_MonthPrice!$F135=""),NA(),ROUND(CaptureMonthly!CC135/A_MonthPrice!$F135*100,1))</f>
      </c>
      <c r="FF135">
        <f>IF(OR(CaptureMonthly!CD135="",A_MonthPrice!$F135=""),NA(),ROUND(CaptureMonthly!CD135-A_MonthPrice!$F135,2))</f>
      </c>
      <c r="FG135">
        <f>IF(OR(CaptureMonthly!CD135="",A_MonthPrice!$F135=""),NA(),ROUND(CaptureMonthly!CD135/A_MonthPrice!$F135*100,1))</f>
      </c>
      <c r="FH135">
        <f>IF(OR(CaptureMonthly!CE135="",A_MonthPrice!$F135=""),NA(),ROUND(CaptureMonthly!CE135-A_MonthPrice!$F135,2))</f>
      </c>
      <c r="FI135">
        <f>IF(OR(CaptureMonthly!CE135="",A_MonthPrice!$F135=""),NA(),ROUND(CaptureMonthly!CE135/A_MonthPrice!$F135*100,1))</f>
      </c>
      <c r="FJ135">
        <f>IF(OR(CaptureMonthly!CF135="",A_MonthPrice!$F135=""),NA(),ROUND(CaptureMonthly!CF135-A_MonthPrice!$F135,2))</f>
      </c>
      <c r="FK135">
        <f>IF(OR(CaptureMonthly!CF135="",A_MonthPrice!$F135=""),NA(),ROUND(CaptureMonthly!CF135/A_MonthPrice!$F135*100,1))</f>
      </c>
      <c r="FL135">
        <f>IF(OR(CaptureMonthly!CG135="",A_MonthPrice!$F135=""),NA(),ROUND(CaptureMonthly!CG135-A_MonthPrice!$F135,2))</f>
      </c>
      <c r="FM135">
        <f>IF(OR(CaptureMonthly!CG135="",A_MonthPrice!$F135=""),NA(),ROUND(CaptureMonthly!CG135/A_MonthPrice!$F135*100,1))</f>
      </c>
      <c r="FN135">
        <f>IF(OR(CaptureMonthly!CH135="",A_MonthPrice!$F135=""),NA(),ROUND(CaptureMonthly!CH135-A_MonthPrice!$F135,2))</f>
      </c>
      <c r="FO135">
        <f>IF(OR(CaptureMonthly!CH135="",A_MonthPrice!$F135=""),NA(),ROUND(CaptureMonthly!CH135/A_MonthPrice!$F135*100,1))</f>
      </c>
      <c r="FP135">
        <f>IF(OR(CaptureMonthlyExtra!B135="",A_MonthPrice!$G135=""),NA(),ROUND(CaptureMonthlyExtra!B135-A_MonthPrice!$G135,2))</f>
      </c>
      <c r="FQ135">
        <f>IF(OR(CaptureMonthlyExtra!B135="",A_MonthPrice!$G135=""),NA(),ROUND(CaptureMonthlyExtra!B135/A_MonthPrice!$G135*100,1))</f>
      </c>
      <c r="FR135">
        <f>IF(OR(CaptureMonthlyExtra!C135="",A_MonthPrice!$G135=""),NA(),ROUND(CaptureMonthlyExtra!C135-A_MonthPrice!$G135,2))</f>
      </c>
      <c r="FS135">
        <f>IF(OR(CaptureMonthlyExtra!C135="",A_MonthPrice!$G135=""),NA(),ROUND(CaptureMonthlyExtra!C135/A_MonthPrice!$G135*100,1))</f>
      </c>
      <c r="FT135">
        <f>IF(OR(CaptureMonthlyExtra!D135="",A_MonthPrice!$G135=""),NA(),ROUND(CaptureMonthlyExtra!D135-A_MonthPrice!$G135,2))</f>
      </c>
      <c r="FU135">
        <f>IF(OR(CaptureMonthlyExtra!D135="",A_MonthPrice!$G135=""),NA(),ROUND(CaptureMonthlyExtra!D135/A_MonthPrice!$G135*100,1))</f>
      </c>
      <c r="FV135">
        <f>IF(OR(CaptureMonthlyExtra!E135="",A_MonthPrice!$G135=""),NA(),ROUND(CaptureMonthlyExtra!E135-A_MonthPrice!$G135,2))</f>
      </c>
      <c r="FW135">
        <f>IF(OR(CaptureMonthlyExtra!E135="",A_MonthPrice!$G135=""),NA(),ROUND(CaptureMonthlyExtra!E135/A_MonthPrice!$G135*100,1))</f>
      </c>
      <c r="FX135">
        <f>IF(OR(CaptureMonthlyExtra!F135="",A_MonthPrice!$G135=""),NA(),ROUND(CaptureMonthlyExtra!F135-A_MonthPrice!$G135,2))</f>
      </c>
      <c r="FY135">
        <f>IF(OR(CaptureMonthlyExtra!F135="",A_MonthPrice!$G135=""),NA(),ROUND(CaptureMonthlyExtra!F135/A_MonthPrice!$G135*100,1))</f>
      </c>
      <c r="FZ135">
        <f>IF(OR(CaptureMonthlyExtra!G135="",A_MonthPrice!$G135=""),NA(),ROUND(CaptureMonthlyExtra!G135-A_MonthPrice!$G135,2))</f>
      </c>
      <c r="GA135">
        <f>IF(OR(CaptureMonthlyExtra!G135="",A_MonthPrice!$G135=""),NA(),ROUND(CaptureMonthlyExtra!G135/A_MonthPrice!$G135*100,1))</f>
      </c>
      <c r="GB135">
        <f>IF(OR(CaptureMonthlyExtra!H135="",A_MonthPrice!$G135=""),NA(),ROUND(CaptureMonthlyExtra!H135-A_MonthPrice!$G135,2))</f>
      </c>
      <c r="GC135">
        <f>IF(OR(CaptureMonthlyExtra!H135="",A_MonthPrice!$G135=""),NA(),ROUND(CaptureMonthlyExtra!H135/A_MonthPrice!$G135*100,1))</f>
      </c>
      <c r="GD135">
        <f>IF(OR(CaptureMonthlyExtra!I135="",A_MonthPrice!$G135=""),NA(),ROUND(CaptureMonthlyExtra!I135-A_MonthPrice!$G135,2))</f>
      </c>
      <c r="GE135">
        <f>IF(OR(CaptureMonthlyExtra!I135="",A_MonthPrice!$G135=""),NA(),ROUND(CaptureMonthlyExtra!I135/A_MonthPrice!$G135*100,1))</f>
      </c>
      <c r="GF135">
        <f>IF(OR(CaptureMonthlyExtra!J135="",A_MonthPrice!$G135=""),NA(),ROUND(CaptureMonthlyExtra!J135-A_MonthPrice!$G135,2))</f>
      </c>
      <c r="GG135">
        <f>IF(OR(CaptureMonthlyExtra!J135="",A_MonthPrice!$G135=""),NA(),ROUND(CaptureMonthlyExtra!J135/A_MonthPrice!$G135*100,1))</f>
      </c>
      <c r="GH135">
        <f>IF(OR(CaptureMonthlyExtra!K135="",A_MonthPrice!$G135=""),NA(),ROUND(CaptureMonthlyExtra!K135-A_MonthPrice!$G135,2))</f>
      </c>
      <c r="GI135">
        <f>IF(OR(CaptureMonthlyExtra!K135="",A_MonthPrice!$G135=""),NA(),ROUND(CaptureMonthlyExtra!K135/A_MonthPrice!$G135*100,1))</f>
      </c>
      <c r="GJ135">
        <f>IF(OR(CaptureMonthlyExtra!L135="",A_MonthPrice!$G135=""),NA(),ROUND(CaptureMonthlyExtra!L135-A_MonthPrice!$G135,2))</f>
      </c>
      <c r="GK135">
        <f>IF(OR(CaptureMonthlyExtra!L135="",A_MonthPrice!$G135=""),NA(),ROUND(CaptureMonthlyExtra!L135/A_MonthPrice!$G135*100,1))</f>
      </c>
      <c r="GL135">
        <f>IF(OR(CaptureMonthlyExtra!M135="",A_MonthPrice!$G135=""),NA(),ROUND(CaptureMonthlyExtra!M135-A_MonthPrice!$G135,2))</f>
      </c>
      <c r="GM135">
        <f>IF(OR(CaptureMonthlyExtra!M135="",A_MonthPrice!$G135=""),NA(),ROUND(CaptureMonthlyExtra!M135/A_MonthPrice!$G135*100,1))</f>
      </c>
      <c r="GN135">
        <f>IF(OR(CaptureMonthlyExtra!N135="",A_MonthPrice!$G135=""),NA(),ROUND(CaptureMonthlyExtra!N135-A_MonthPrice!$G135,2))</f>
      </c>
      <c r="GO135">
        <f>IF(OR(CaptureMonthlyExtra!N135="",A_MonthPrice!$G135=""),NA(),ROUND(CaptureMonthlyExtra!N135/A_MonthPrice!$G135*100,1))</f>
      </c>
      <c r="GP135">
        <f>IF(OR(CaptureMonthlyExtra!O135="",A_MonthPrice!$G135=""),NA(),ROUND(CaptureMonthlyExtra!O135-A_MonthPrice!$G135,2))</f>
      </c>
      <c r="GQ135">
        <f>IF(OR(CaptureMonthlyExtra!O135="",A_MonthPrice!$G135=""),NA(),ROUND(CaptureMonthlyExtra!O135/A_MonthPrice!$G135*100,1))</f>
      </c>
      <c r="GR135">
        <f>IF(OR(CaptureMonthlyExtra!P135="",A_MonthPrice!$G135=""),NA(),ROUND(CaptureMonthlyExtra!P135-A_MonthPrice!$G135,2))</f>
      </c>
      <c r="GS135">
        <f>IF(OR(CaptureMonthlyExtra!P135="",A_MonthPrice!$G135=""),NA(),ROUND(CaptureMonthlyExtra!P135/A_MonthPrice!$G135*100,1))</f>
      </c>
      <c r="GT135">
        <f>IF(OR(CaptureMonthlyExtra!Q135="",A_MonthPrice!$G135=""),NA(),ROUND(CaptureMonthlyExtra!Q135-A_MonthPrice!$G135,2))</f>
      </c>
      <c r="GU135">
        <f>IF(OR(CaptureMonthlyExtra!Q135="",A_MonthPrice!$G135=""),NA(),ROUND(CaptureMonthlyExtra!Q135/A_MonthPrice!$G135*100,1))</f>
      </c>
      <c r="GV135">
        <f>IF(OR(CaptureMonthlyExtra!R135="",A_MonthPrice!$G135=""),NA(),ROUND(CaptureMonthlyExtra!R135-A_MonthPrice!$G135,2))</f>
      </c>
      <c r="GW135">
        <f>IF(OR(CaptureMonthlyExtra!R135="",A_MonthPrice!$G135=""),NA(),ROUND(CaptureMonthlyExtra!R135/A_MonthPrice!$G135*100,1))</f>
      </c>
    </row>
    <row r="136" spans="1:502">
      <c r="A136">
        <f>CaptureMonthly!A136</f>
      </c>
      <c r="B136">
        <f>IF(OR(CaptureMonthly!B136="",A_MonthPrice!$B136=""),NA(),ROUND(CaptureMonthly!B136-A_MonthPrice!$B136,2))</f>
      </c>
      <c r="C136">
        <f>IF(OR(CaptureMonthly!B136="",A_MonthPrice!$B136=""),NA(),ROUND(CaptureMonthly!B136/A_MonthPrice!$B136*100,1))</f>
      </c>
      <c r="D136">
        <f>IF(OR(CaptureMonthly!C136="",A_MonthPrice!$B136=""),NA(),ROUND(CaptureMonthly!C136-A_MonthPrice!$B136,2))</f>
      </c>
      <c r="E136">
        <f>IF(OR(CaptureMonthly!C136="",A_MonthPrice!$B136=""),NA(),ROUND(CaptureMonthly!C136/A_MonthPrice!$B136*100,1))</f>
      </c>
      <c r="F136">
        <f>IF(OR(CaptureMonthly!D136="",A_MonthPrice!$B136=""),NA(),ROUND(CaptureMonthly!D136-A_MonthPrice!$B136,2))</f>
      </c>
      <c r="G136">
        <f>IF(OR(CaptureMonthly!D136="",A_MonthPrice!$B136=""),NA(),ROUND(CaptureMonthly!D136/A_MonthPrice!$B136*100,1))</f>
      </c>
      <c r="H136">
        <f>IF(OR(CaptureMonthly!E136="",A_MonthPrice!$B136=""),NA(),ROUND(CaptureMonthly!E136-A_MonthPrice!$B136,2))</f>
      </c>
      <c r="I136">
        <f>IF(OR(CaptureMonthly!E136="",A_MonthPrice!$B136=""),NA(),ROUND(CaptureMonthly!E136/A_MonthPrice!$B136*100,1))</f>
      </c>
      <c r="J136">
        <f>IF(OR(CaptureMonthly!F136="",A_MonthPrice!$B136=""),NA(),ROUND(CaptureMonthly!F136-A_MonthPrice!$B136,2))</f>
      </c>
      <c r="K136">
        <f>IF(OR(CaptureMonthly!F136="",A_MonthPrice!$B136=""),NA(),ROUND(CaptureMonthly!F136/A_MonthPrice!$B136*100,1))</f>
      </c>
      <c r="L136">
        <f>IF(OR(CaptureMonthly!G136="",A_MonthPrice!$B136=""),NA(),ROUND(CaptureMonthly!G136-A_MonthPrice!$B136,2))</f>
      </c>
      <c r="M136">
        <f>IF(OR(CaptureMonthly!G136="",A_MonthPrice!$B136=""),NA(),ROUND(CaptureMonthly!G136/A_MonthPrice!$B136*100,1))</f>
      </c>
      <c r="N136">
        <f>IF(OR(CaptureMonthly!H136="",A_MonthPrice!$B136=""),NA(),ROUND(CaptureMonthly!H136-A_MonthPrice!$B136,2))</f>
      </c>
      <c r="O136">
        <f>IF(OR(CaptureMonthly!H136="",A_MonthPrice!$B136=""),NA(),ROUND(CaptureMonthly!H136/A_MonthPrice!$B136*100,1))</f>
      </c>
      <c r="P136">
        <f>IF(OR(CaptureMonthly!I136="",A_MonthPrice!$B136=""),NA(),ROUND(CaptureMonthly!I136-A_MonthPrice!$B136,2))</f>
      </c>
      <c r="Q136">
        <f>IF(OR(CaptureMonthly!I136="",A_MonthPrice!$B136=""),NA(),ROUND(CaptureMonthly!I136/A_MonthPrice!$B136*100,1))</f>
      </c>
      <c r="R136">
        <f>IF(OR(CaptureMonthly!J136="",A_MonthPrice!$B136=""),NA(),ROUND(CaptureMonthly!J136-A_MonthPrice!$B136,2))</f>
      </c>
      <c r="S136">
        <f>IF(OR(CaptureMonthly!J136="",A_MonthPrice!$B136=""),NA(),ROUND(CaptureMonthly!J136/A_MonthPrice!$B136*100,1))</f>
      </c>
      <c r="T136">
        <f>IF(OR(CaptureMonthly!K136="",A_MonthPrice!$B136=""),NA(),ROUND(CaptureMonthly!K136-A_MonthPrice!$B136,2))</f>
      </c>
      <c r="U136">
        <f>IF(OR(CaptureMonthly!K136="",A_MonthPrice!$B136=""),NA(),ROUND(CaptureMonthly!K136/A_MonthPrice!$B136*100,1))</f>
      </c>
      <c r="V136">
        <f>IF(OR(CaptureMonthly!L136="",A_MonthPrice!$B136=""),NA(),ROUND(CaptureMonthly!L136-A_MonthPrice!$B136,2))</f>
      </c>
      <c r="W136">
        <f>IF(OR(CaptureMonthly!L136="",A_MonthPrice!$B136=""),NA(),ROUND(CaptureMonthly!L136/A_MonthPrice!$B136*100,1))</f>
      </c>
      <c r="X136">
        <f>IF(OR(CaptureMonthly!M136="",A_MonthPrice!$B136=""),NA(),ROUND(CaptureMonthly!M136-A_MonthPrice!$B136,2))</f>
      </c>
      <c r="Y136">
        <f>IF(OR(CaptureMonthly!M136="",A_MonthPrice!$B136=""),NA(),ROUND(CaptureMonthly!M136/A_MonthPrice!$B136*100,1))</f>
      </c>
      <c r="Z136">
        <f>IF(OR(CaptureMonthly!N136="",A_MonthPrice!$B136=""),NA(),ROUND(CaptureMonthly!N136-A_MonthPrice!$B136,2))</f>
      </c>
      <c r="AA136">
        <f>IF(OR(CaptureMonthly!N136="",A_MonthPrice!$B136=""),NA(),ROUND(CaptureMonthly!N136/A_MonthPrice!$B136*100,1))</f>
      </c>
      <c r="AB136">
        <f>IF(OR(CaptureMonthly!O136="",A_MonthPrice!$B136=""),NA(),ROUND(CaptureMonthly!O136-A_MonthPrice!$B136,2))</f>
      </c>
      <c r="AC136">
        <f>IF(OR(CaptureMonthly!O136="",A_MonthPrice!$B136=""),NA(),ROUND(CaptureMonthly!O136/A_MonthPrice!$B136*100,1))</f>
      </c>
      <c r="AD136">
        <f>IF(OR(CaptureMonthly!P136="",A_MonthPrice!$B136=""),NA(),ROUND(CaptureMonthly!P136-A_MonthPrice!$B136,2))</f>
      </c>
      <c r="AE136">
        <f>IF(OR(CaptureMonthly!P136="",A_MonthPrice!$B136=""),NA(),ROUND(CaptureMonthly!P136/A_MonthPrice!$B136*100,1))</f>
      </c>
      <c r="AF136">
        <f>IF(OR(CaptureMonthly!Q136="",A_MonthPrice!$B136=""),NA(),ROUND(CaptureMonthly!Q136-A_MonthPrice!$B136,2))</f>
      </c>
      <c r="AG136">
        <f>IF(OR(CaptureMonthly!Q136="",A_MonthPrice!$B136=""),NA(),ROUND(CaptureMonthly!Q136/A_MonthPrice!$B136*100,1))</f>
      </c>
      <c r="AH136">
        <f>IF(OR(CaptureMonthly!R136="",A_MonthPrice!$B136=""),NA(),ROUND(CaptureMonthly!R136-A_MonthPrice!$B136,2))</f>
      </c>
      <c r="AI136">
        <f>IF(OR(CaptureMonthly!R136="",A_MonthPrice!$B136=""),NA(),ROUND(CaptureMonthly!R136/A_MonthPrice!$B136*100,1))</f>
      </c>
      <c r="AJ136">
        <f>IF(OR(CaptureMonthly!S136="",A_MonthPrice!$C136=""),NA(),ROUND(CaptureMonthly!S136-A_MonthPrice!$C136,2))</f>
      </c>
      <c r="AK136">
        <f>IF(OR(CaptureMonthly!S136="",A_MonthPrice!$C136=""),NA(),ROUND(CaptureMonthly!S136/A_MonthPrice!$C136*100,1))</f>
      </c>
      <c r="AL136">
        <f>IF(OR(CaptureMonthly!T136="",A_MonthPrice!$C136=""),NA(),ROUND(CaptureMonthly!T136-A_MonthPrice!$C136,2))</f>
      </c>
      <c r="AM136">
        <f>IF(OR(CaptureMonthly!T136="",A_MonthPrice!$C136=""),NA(),ROUND(CaptureMonthly!T136/A_MonthPrice!$C136*100,1))</f>
      </c>
      <c r="AN136">
        <f>IF(OR(CaptureMonthly!U136="",A_MonthPrice!$C136=""),NA(),ROUND(CaptureMonthly!U136-A_MonthPrice!$C136,2))</f>
      </c>
      <c r="AO136">
        <f>IF(OR(CaptureMonthly!U136="",A_MonthPrice!$C136=""),NA(),ROUND(CaptureMonthly!U136/A_MonthPrice!$C136*100,1))</f>
      </c>
      <c r="AP136">
        <f>IF(OR(CaptureMonthly!V136="",A_MonthPrice!$C136=""),NA(),ROUND(CaptureMonthly!V136-A_MonthPrice!$C136,2))</f>
      </c>
      <c r="AQ136">
        <f>IF(OR(CaptureMonthly!V136="",A_MonthPrice!$C136=""),NA(),ROUND(CaptureMonthly!V136/A_MonthPrice!$C136*100,1))</f>
      </c>
      <c r="AR136">
        <f>IF(OR(CaptureMonthly!W136="",A_MonthPrice!$C136=""),NA(),ROUND(CaptureMonthly!W136-A_MonthPrice!$C136,2))</f>
      </c>
      <c r="AS136">
        <f>IF(OR(CaptureMonthly!W136="",A_MonthPrice!$C136=""),NA(),ROUND(CaptureMonthly!W136/A_MonthPrice!$C136*100,1))</f>
      </c>
      <c r="AT136">
        <f>IF(OR(CaptureMonthly!X136="",A_MonthPrice!$C136=""),NA(),ROUND(CaptureMonthly!X136-A_MonthPrice!$C136,2))</f>
      </c>
      <c r="AU136">
        <f>IF(OR(CaptureMonthly!X136="",A_MonthPrice!$C136=""),NA(),ROUND(CaptureMonthly!X136/A_MonthPrice!$C136*100,1))</f>
      </c>
      <c r="AV136">
        <f>IF(OR(CaptureMonthly!Y136="",A_MonthPrice!$C136=""),NA(),ROUND(CaptureMonthly!Y136-A_MonthPrice!$C136,2))</f>
      </c>
      <c r="AW136">
        <f>IF(OR(CaptureMonthly!Y136="",A_MonthPrice!$C136=""),NA(),ROUND(CaptureMonthly!Y136/A_MonthPrice!$C136*100,1))</f>
      </c>
      <c r="AX136">
        <f>IF(OR(CaptureMonthly!Z136="",A_MonthPrice!$C136=""),NA(),ROUND(CaptureMonthly!Z136-A_MonthPrice!$C136,2))</f>
      </c>
      <c r="AY136">
        <f>IF(OR(CaptureMonthly!Z136="",A_MonthPrice!$C136=""),NA(),ROUND(CaptureMonthly!Z136/A_MonthPrice!$C136*100,1))</f>
      </c>
      <c r="AZ136">
        <f>IF(OR(CaptureMonthly!AA136="",A_MonthPrice!$C136=""),NA(),ROUND(CaptureMonthly!AA136-A_MonthPrice!$C136,2))</f>
      </c>
      <c r="BA136">
        <f>IF(OR(CaptureMonthly!AA136="",A_MonthPrice!$C136=""),NA(),ROUND(CaptureMonthly!AA136/A_MonthPrice!$C136*100,1))</f>
      </c>
      <c r="BB136">
        <f>IF(OR(CaptureMonthly!AB136="",A_MonthPrice!$C136=""),NA(),ROUND(CaptureMonthly!AB136-A_MonthPrice!$C136,2))</f>
      </c>
      <c r="BC136">
        <f>IF(OR(CaptureMonthly!AB136="",A_MonthPrice!$C136=""),NA(),ROUND(CaptureMonthly!AB136/A_MonthPrice!$C136*100,1))</f>
      </c>
      <c r="BD136">
        <f>IF(OR(CaptureMonthly!AC136="",A_MonthPrice!$C136=""),NA(),ROUND(CaptureMonthly!AC136-A_MonthPrice!$C136,2))</f>
      </c>
      <c r="BE136">
        <f>IF(OR(CaptureMonthly!AC136="",A_MonthPrice!$C136=""),NA(),ROUND(CaptureMonthly!AC136/A_MonthPrice!$C136*100,1))</f>
      </c>
      <c r="BF136">
        <f>IF(OR(CaptureMonthly!AD136="",A_MonthPrice!$C136=""),NA(),ROUND(CaptureMonthly!AD136-A_MonthPrice!$C136,2))</f>
      </c>
      <c r="BG136">
        <f>IF(OR(CaptureMonthly!AD136="",A_MonthPrice!$C136=""),NA(),ROUND(CaptureMonthly!AD136/A_MonthPrice!$C136*100,1))</f>
      </c>
      <c r="BH136">
        <f>IF(OR(CaptureMonthly!AE136="",A_MonthPrice!$C136=""),NA(),ROUND(CaptureMonthly!AE136-A_MonthPrice!$C136,2))</f>
      </c>
      <c r="BI136">
        <f>IF(OR(CaptureMonthly!AE136="",A_MonthPrice!$C136=""),NA(),ROUND(CaptureMonthly!AE136/A_MonthPrice!$C136*100,1))</f>
      </c>
      <c r="BJ136">
        <f>IF(OR(CaptureMonthly!AF136="",A_MonthPrice!$C136=""),NA(),ROUND(CaptureMonthly!AF136-A_MonthPrice!$C136,2))</f>
      </c>
      <c r="BK136">
        <f>IF(OR(CaptureMonthly!AF136="",A_MonthPrice!$C136=""),NA(),ROUND(CaptureMonthly!AF136/A_MonthPrice!$C136*100,1))</f>
      </c>
      <c r="BL136">
        <f>IF(OR(CaptureMonthly!AG136="",A_MonthPrice!$C136=""),NA(),ROUND(CaptureMonthly!AG136-A_MonthPrice!$C136,2))</f>
      </c>
      <c r="BM136">
        <f>IF(OR(CaptureMonthly!AG136="",A_MonthPrice!$C136=""),NA(),ROUND(CaptureMonthly!AG136/A_MonthPrice!$C136*100,1))</f>
      </c>
      <c r="BN136">
        <f>IF(OR(CaptureMonthly!AH136="",A_MonthPrice!$C136=""),NA(),ROUND(CaptureMonthly!AH136-A_MonthPrice!$C136,2))</f>
      </c>
      <c r="BO136">
        <f>IF(OR(CaptureMonthly!AH136="",A_MonthPrice!$C136=""),NA(),ROUND(CaptureMonthly!AH136/A_MonthPrice!$C136*100,1))</f>
      </c>
      <c r="BP136">
        <f>IF(OR(CaptureMonthly!AI136="",A_MonthPrice!$C136=""),NA(),ROUND(CaptureMonthly!AI136-A_MonthPrice!$C136,2))</f>
      </c>
      <c r="BQ136">
        <f>IF(OR(CaptureMonthly!AI136="",A_MonthPrice!$C136=""),NA(),ROUND(CaptureMonthly!AI136/A_MonthPrice!$C136*100,1))</f>
      </c>
      <c r="BR136">
        <f>IF(OR(CaptureMonthly!AJ136="",A_MonthPrice!$D136=""),NA(),ROUND(CaptureMonthly!AJ136-A_MonthPrice!$D136,2))</f>
      </c>
      <c r="BS136">
        <f>IF(OR(CaptureMonthly!AJ136="",A_MonthPrice!$D136=""),NA(),ROUND(CaptureMonthly!AJ136/A_MonthPrice!$D136*100,1))</f>
      </c>
      <c r="BT136">
        <f>IF(OR(CaptureMonthly!AK136="",A_MonthPrice!$D136=""),NA(),ROUND(CaptureMonthly!AK136-A_MonthPrice!$D136,2))</f>
      </c>
      <c r="BU136">
        <f>IF(OR(CaptureMonthly!AK136="",A_MonthPrice!$D136=""),NA(),ROUND(CaptureMonthly!AK136/A_MonthPrice!$D136*100,1))</f>
      </c>
      <c r="BV136">
        <f>IF(OR(CaptureMonthly!AL136="",A_MonthPrice!$D136=""),NA(),ROUND(CaptureMonthly!AL136-A_MonthPrice!$D136,2))</f>
      </c>
      <c r="BW136">
        <f>IF(OR(CaptureMonthly!AL136="",A_MonthPrice!$D136=""),NA(),ROUND(CaptureMonthly!AL136/A_MonthPrice!$D136*100,1))</f>
      </c>
      <c r="BX136">
        <f>IF(OR(CaptureMonthly!AM136="",A_MonthPrice!$D136=""),NA(),ROUND(CaptureMonthly!AM136-A_MonthPrice!$D136,2))</f>
      </c>
      <c r="BY136">
        <f>IF(OR(CaptureMonthly!AM136="",A_MonthPrice!$D136=""),NA(),ROUND(CaptureMonthly!AM136/A_MonthPrice!$D136*100,1))</f>
      </c>
      <c r="BZ136">
        <f>IF(OR(CaptureMonthly!AN136="",A_MonthPrice!$D136=""),NA(),ROUND(CaptureMonthly!AN136-A_MonthPrice!$D136,2))</f>
      </c>
      <c r="CA136">
        <f>IF(OR(CaptureMonthly!AN136="",A_MonthPrice!$D136=""),NA(),ROUND(CaptureMonthly!AN136/A_MonthPrice!$D136*100,1))</f>
      </c>
      <c r="CB136">
        <f>IF(OR(CaptureMonthly!AO136="",A_MonthPrice!$D136=""),NA(),ROUND(CaptureMonthly!AO136-A_MonthPrice!$D136,2))</f>
      </c>
      <c r="CC136">
        <f>IF(OR(CaptureMonthly!AO136="",A_MonthPrice!$D136=""),NA(),ROUND(CaptureMonthly!AO136/A_MonthPrice!$D136*100,1))</f>
      </c>
      <c r="CD136">
        <f>IF(OR(CaptureMonthly!AP136="",A_MonthPrice!$D136=""),NA(),ROUND(CaptureMonthly!AP136-A_MonthPrice!$D136,2))</f>
      </c>
      <c r="CE136">
        <f>IF(OR(CaptureMonthly!AP136="",A_MonthPrice!$D136=""),NA(),ROUND(CaptureMonthly!AP136/A_MonthPrice!$D136*100,1))</f>
      </c>
      <c r="CF136">
        <f>IF(OR(CaptureMonthly!AQ136="",A_MonthPrice!$D136=""),NA(),ROUND(CaptureMonthly!AQ136-A_MonthPrice!$D136,2))</f>
      </c>
      <c r="CG136">
        <f>IF(OR(CaptureMonthly!AQ136="",A_MonthPrice!$D136=""),NA(),ROUND(CaptureMonthly!AQ136/A_MonthPrice!$D136*100,1))</f>
      </c>
      <c r="CH136">
        <f>IF(OR(CaptureMonthly!AR136="",A_MonthPrice!$D136=""),NA(),ROUND(CaptureMonthly!AR136-A_MonthPrice!$D136,2))</f>
      </c>
      <c r="CI136">
        <f>IF(OR(CaptureMonthly!AR136="",A_MonthPrice!$D136=""),NA(),ROUND(CaptureMonthly!AR136/A_MonthPrice!$D136*100,1))</f>
      </c>
      <c r="CJ136">
        <f>IF(OR(CaptureMonthly!AS136="",A_MonthPrice!$D136=""),NA(),ROUND(CaptureMonthly!AS136-A_MonthPrice!$D136,2))</f>
      </c>
      <c r="CK136">
        <f>IF(OR(CaptureMonthly!AS136="",A_MonthPrice!$D136=""),NA(),ROUND(CaptureMonthly!AS136/A_MonthPrice!$D136*100,1))</f>
      </c>
      <c r="CL136">
        <f>IF(OR(CaptureMonthly!AT136="",A_MonthPrice!$D136=""),NA(),ROUND(CaptureMonthly!AT136-A_MonthPrice!$D136,2))</f>
      </c>
      <c r="CM136">
        <f>IF(OR(CaptureMonthly!AT136="",A_MonthPrice!$D136=""),NA(),ROUND(CaptureMonthly!AT136/A_MonthPrice!$D136*100,1))</f>
      </c>
      <c r="CN136">
        <f>IF(OR(CaptureMonthly!AU136="",A_MonthPrice!$D136=""),NA(),ROUND(CaptureMonthly!AU136-A_MonthPrice!$D136,2))</f>
      </c>
      <c r="CO136">
        <f>IF(OR(CaptureMonthly!AU136="",A_MonthPrice!$D136=""),NA(),ROUND(CaptureMonthly!AU136/A_MonthPrice!$D136*100,1))</f>
      </c>
      <c r="CP136">
        <f>IF(OR(CaptureMonthly!AV136="",A_MonthPrice!$D136=""),NA(),ROUND(CaptureMonthly!AV136-A_MonthPrice!$D136,2))</f>
      </c>
      <c r="CQ136">
        <f>IF(OR(CaptureMonthly!AV136="",A_MonthPrice!$D136=""),NA(),ROUND(CaptureMonthly!AV136/A_MonthPrice!$D136*100,1))</f>
      </c>
      <c r="CR136">
        <f>IF(OR(CaptureMonthly!AW136="",A_MonthPrice!$D136=""),NA(),ROUND(CaptureMonthly!AW136-A_MonthPrice!$D136,2))</f>
      </c>
      <c r="CS136">
        <f>IF(OR(CaptureMonthly!AW136="",A_MonthPrice!$D136=""),NA(),ROUND(CaptureMonthly!AW136/A_MonthPrice!$D136*100,1))</f>
      </c>
      <c r="CT136">
        <f>IF(OR(CaptureMonthly!AX136="",A_MonthPrice!$D136=""),NA(),ROUND(CaptureMonthly!AX136-A_MonthPrice!$D136,2))</f>
      </c>
      <c r="CU136">
        <f>IF(OR(CaptureMonthly!AX136="",A_MonthPrice!$D136=""),NA(),ROUND(CaptureMonthly!AX136/A_MonthPrice!$D136*100,1))</f>
      </c>
      <c r="CV136">
        <f>IF(OR(CaptureMonthly!AY136="",A_MonthPrice!$D136=""),NA(),ROUND(CaptureMonthly!AY136-A_MonthPrice!$D136,2))</f>
      </c>
      <c r="CW136">
        <f>IF(OR(CaptureMonthly!AY136="",A_MonthPrice!$D136=""),NA(),ROUND(CaptureMonthly!AY136/A_MonthPrice!$D136*100,1))</f>
      </c>
      <c r="CX136">
        <f>IF(OR(CaptureMonthly!AZ136="",A_MonthPrice!$D136=""),NA(),ROUND(CaptureMonthly!AZ136-A_MonthPrice!$D136,2))</f>
      </c>
      <c r="CY136">
        <f>IF(OR(CaptureMonthly!AZ136="",A_MonthPrice!$D136=""),NA(),ROUND(CaptureMonthly!AZ136/A_MonthPrice!$D136*100,1))</f>
      </c>
      <c r="CZ136">
        <f>IF(OR(CaptureMonthly!BA136="",A_MonthPrice!$E136=""),NA(),ROUND(CaptureMonthly!BA136-A_MonthPrice!$E136,2))</f>
      </c>
      <c r="DA136">
        <f>IF(OR(CaptureMonthly!BA136="",A_MonthPrice!$E136=""),NA(),ROUND(CaptureMonthly!BA136/A_MonthPrice!$E136*100,1))</f>
      </c>
      <c r="DB136">
        <f>IF(OR(CaptureMonthly!BB136="",A_MonthPrice!$E136=""),NA(),ROUND(CaptureMonthly!BB136-A_MonthPrice!$E136,2))</f>
      </c>
      <c r="DC136">
        <f>IF(OR(CaptureMonthly!BB136="",A_MonthPrice!$E136=""),NA(),ROUND(CaptureMonthly!BB136/A_MonthPrice!$E136*100,1))</f>
      </c>
      <c r="DD136">
        <f>IF(OR(CaptureMonthly!BC136="",A_MonthPrice!$E136=""),NA(),ROUND(CaptureMonthly!BC136-A_MonthPrice!$E136,2))</f>
      </c>
      <c r="DE136">
        <f>IF(OR(CaptureMonthly!BC136="",A_MonthPrice!$E136=""),NA(),ROUND(CaptureMonthly!BC136/A_MonthPrice!$E136*100,1))</f>
      </c>
      <c r="DF136">
        <f>IF(OR(CaptureMonthly!BD136="",A_MonthPrice!$E136=""),NA(),ROUND(CaptureMonthly!BD136-A_MonthPrice!$E136,2))</f>
      </c>
      <c r="DG136">
        <f>IF(OR(CaptureMonthly!BD136="",A_MonthPrice!$E136=""),NA(),ROUND(CaptureMonthly!BD136/A_MonthPrice!$E136*100,1))</f>
      </c>
      <c r="DH136">
        <f>IF(OR(CaptureMonthly!BE136="",A_MonthPrice!$E136=""),NA(),ROUND(CaptureMonthly!BE136-A_MonthPrice!$E136,2))</f>
      </c>
      <c r="DI136">
        <f>IF(OR(CaptureMonthly!BE136="",A_MonthPrice!$E136=""),NA(),ROUND(CaptureMonthly!BE136/A_MonthPrice!$E136*100,1))</f>
      </c>
      <c r="DJ136">
        <f>IF(OR(CaptureMonthly!BF136="",A_MonthPrice!$E136=""),NA(),ROUND(CaptureMonthly!BF136-A_MonthPrice!$E136,2))</f>
      </c>
      <c r="DK136">
        <f>IF(OR(CaptureMonthly!BF136="",A_MonthPrice!$E136=""),NA(),ROUND(CaptureMonthly!BF136/A_MonthPrice!$E136*100,1))</f>
      </c>
      <c r="DL136">
        <f>IF(OR(CaptureMonthly!BG136="",A_MonthPrice!$E136=""),NA(),ROUND(CaptureMonthly!BG136-A_MonthPrice!$E136,2))</f>
      </c>
      <c r="DM136">
        <f>IF(OR(CaptureMonthly!BG136="",A_MonthPrice!$E136=""),NA(),ROUND(CaptureMonthly!BG136/A_MonthPrice!$E136*100,1))</f>
      </c>
      <c r="DN136">
        <f>IF(OR(CaptureMonthly!BH136="",A_MonthPrice!$E136=""),NA(),ROUND(CaptureMonthly!BH136-A_MonthPrice!$E136,2))</f>
      </c>
      <c r="DO136">
        <f>IF(OR(CaptureMonthly!BH136="",A_MonthPrice!$E136=""),NA(),ROUND(CaptureMonthly!BH136/A_MonthPrice!$E136*100,1))</f>
      </c>
      <c r="DP136">
        <f>IF(OR(CaptureMonthly!BI136="",A_MonthPrice!$E136=""),NA(),ROUND(CaptureMonthly!BI136-A_MonthPrice!$E136,2))</f>
      </c>
      <c r="DQ136">
        <f>IF(OR(CaptureMonthly!BI136="",A_MonthPrice!$E136=""),NA(),ROUND(CaptureMonthly!BI136/A_MonthPrice!$E136*100,1))</f>
      </c>
      <c r="DR136">
        <f>IF(OR(CaptureMonthly!BJ136="",A_MonthPrice!$E136=""),NA(),ROUND(CaptureMonthly!BJ136-A_MonthPrice!$E136,2))</f>
      </c>
      <c r="DS136">
        <f>IF(OR(CaptureMonthly!BJ136="",A_MonthPrice!$E136=""),NA(),ROUND(CaptureMonthly!BJ136/A_MonthPrice!$E136*100,1))</f>
      </c>
      <c r="DT136">
        <f>IF(OR(CaptureMonthly!BK136="",A_MonthPrice!$E136=""),NA(),ROUND(CaptureMonthly!BK136-A_MonthPrice!$E136,2))</f>
      </c>
      <c r="DU136">
        <f>IF(OR(CaptureMonthly!BK136="",A_MonthPrice!$E136=""),NA(),ROUND(CaptureMonthly!BK136/A_MonthPrice!$E136*100,1))</f>
      </c>
      <c r="DV136">
        <f>IF(OR(CaptureMonthly!BL136="",A_MonthPrice!$E136=""),NA(),ROUND(CaptureMonthly!BL136-A_MonthPrice!$E136,2))</f>
      </c>
      <c r="DW136">
        <f>IF(OR(CaptureMonthly!BL136="",A_MonthPrice!$E136=""),NA(),ROUND(CaptureMonthly!BL136/A_MonthPrice!$E136*100,1))</f>
      </c>
      <c r="DX136">
        <f>IF(OR(CaptureMonthly!BM136="",A_MonthPrice!$E136=""),NA(),ROUND(CaptureMonthly!BM136-A_MonthPrice!$E136,2))</f>
      </c>
      <c r="DY136">
        <f>IF(OR(CaptureMonthly!BM136="",A_MonthPrice!$E136=""),NA(),ROUND(CaptureMonthly!BM136/A_MonthPrice!$E136*100,1))</f>
      </c>
      <c r="DZ136">
        <f>IF(OR(CaptureMonthly!BN136="",A_MonthPrice!$E136=""),NA(),ROUND(CaptureMonthly!BN136-A_MonthPrice!$E136,2))</f>
      </c>
      <c r="EA136">
        <f>IF(OR(CaptureMonthly!BN136="",A_MonthPrice!$E136=""),NA(),ROUND(CaptureMonthly!BN136/A_MonthPrice!$E136*100,1))</f>
      </c>
      <c r="EB136">
        <f>IF(OR(CaptureMonthly!BO136="",A_MonthPrice!$E136=""),NA(),ROUND(CaptureMonthly!BO136-A_MonthPrice!$E136,2))</f>
      </c>
      <c r="EC136">
        <f>IF(OR(CaptureMonthly!BO136="",A_MonthPrice!$E136=""),NA(),ROUND(CaptureMonthly!BO136/A_MonthPrice!$E136*100,1))</f>
      </c>
      <c r="ED136">
        <f>IF(OR(CaptureMonthly!BP136="",A_MonthPrice!$E136=""),NA(),ROUND(CaptureMonthly!BP136-A_MonthPrice!$E136,2))</f>
      </c>
      <c r="EE136">
        <f>IF(OR(CaptureMonthly!BP136="",A_MonthPrice!$E136=""),NA(),ROUND(CaptureMonthly!BP136/A_MonthPrice!$E136*100,1))</f>
      </c>
      <c r="EF136">
        <f>IF(OR(CaptureMonthly!BQ136="",A_MonthPrice!$E136=""),NA(),ROUND(CaptureMonthly!BQ136-A_MonthPrice!$E136,2))</f>
      </c>
      <c r="EG136">
        <f>IF(OR(CaptureMonthly!BQ136="",A_MonthPrice!$E136=""),NA(),ROUND(CaptureMonthly!BQ136/A_MonthPrice!$E136*100,1))</f>
      </c>
      <c r="EH136">
        <f>IF(OR(CaptureMonthly!BR136="",A_MonthPrice!$F136=""),NA(),ROUND(CaptureMonthly!BR136-A_MonthPrice!$F136,2))</f>
      </c>
      <c r="EI136">
        <f>IF(OR(CaptureMonthly!BR136="",A_MonthPrice!$F136=""),NA(),ROUND(CaptureMonthly!BR136/A_MonthPrice!$F136*100,1))</f>
      </c>
      <c r="EJ136">
        <f>IF(OR(CaptureMonthly!BS136="",A_MonthPrice!$F136=""),NA(),ROUND(CaptureMonthly!BS136-A_MonthPrice!$F136,2))</f>
      </c>
      <c r="EK136">
        <f>IF(OR(CaptureMonthly!BS136="",A_MonthPrice!$F136=""),NA(),ROUND(CaptureMonthly!BS136/A_MonthPrice!$F136*100,1))</f>
      </c>
      <c r="EL136">
        <f>IF(OR(CaptureMonthly!BT136="",A_MonthPrice!$F136=""),NA(),ROUND(CaptureMonthly!BT136-A_MonthPrice!$F136,2))</f>
      </c>
      <c r="EM136">
        <f>IF(OR(CaptureMonthly!BT136="",A_MonthPrice!$F136=""),NA(),ROUND(CaptureMonthly!BT136/A_MonthPrice!$F136*100,1))</f>
      </c>
      <c r="EN136">
        <f>IF(OR(CaptureMonthly!BU136="",A_MonthPrice!$F136=""),NA(),ROUND(CaptureMonthly!BU136-A_MonthPrice!$F136,2))</f>
      </c>
      <c r="EO136">
        <f>IF(OR(CaptureMonthly!BU136="",A_MonthPrice!$F136=""),NA(),ROUND(CaptureMonthly!BU136/A_MonthPrice!$F136*100,1))</f>
      </c>
      <c r="EP136">
        <f>IF(OR(CaptureMonthly!BV136="",A_MonthPrice!$F136=""),NA(),ROUND(CaptureMonthly!BV136-A_MonthPrice!$F136,2))</f>
      </c>
      <c r="EQ136">
        <f>IF(OR(CaptureMonthly!BV136="",A_MonthPrice!$F136=""),NA(),ROUND(CaptureMonthly!BV136/A_MonthPrice!$F136*100,1))</f>
      </c>
      <c r="ER136">
        <f>IF(OR(CaptureMonthly!BW136="",A_MonthPrice!$F136=""),NA(),ROUND(CaptureMonthly!BW136-A_MonthPrice!$F136,2))</f>
      </c>
      <c r="ES136">
        <f>IF(OR(CaptureMonthly!BW136="",A_MonthPrice!$F136=""),NA(),ROUND(CaptureMonthly!BW136/A_MonthPrice!$F136*100,1))</f>
      </c>
      <c r="ET136">
        <f>IF(OR(CaptureMonthly!BX136="",A_MonthPrice!$F136=""),NA(),ROUND(CaptureMonthly!BX136-A_MonthPrice!$F136,2))</f>
      </c>
      <c r="EU136">
        <f>IF(OR(CaptureMonthly!BX136="",A_MonthPrice!$F136=""),NA(),ROUND(CaptureMonthly!BX136/A_MonthPrice!$F136*100,1))</f>
      </c>
      <c r="EV136">
        <f>IF(OR(CaptureMonthly!BY136="",A_MonthPrice!$F136=""),NA(),ROUND(CaptureMonthly!BY136-A_MonthPrice!$F136,2))</f>
      </c>
      <c r="EW136">
        <f>IF(OR(CaptureMonthly!BY136="",A_MonthPrice!$F136=""),NA(),ROUND(CaptureMonthly!BY136/A_MonthPrice!$F136*100,1))</f>
      </c>
      <c r="EX136">
        <f>IF(OR(CaptureMonthly!BZ136="",A_MonthPrice!$F136=""),NA(),ROUND(CaptureMonthly!BZ136-A_MonthPrice!$F136,2))</f>
      </c>
      <c r="EY136">
        <f>IF(OR(CaptureMonthly!BZ136="",A_MonthPrice!$F136=""),NA(),ROUND(CaptureMonthly!BZ136/A_MonthPrice!$F136*100,1))</f>
      </c>
      <c r="EZ136">
        <f>IF(OR(CaptureMonthly!CA136="",A_MonthPrice!$F136=""),NA(),ROUND(CaptureMonthly!CA136-A_MonthPrice!$F136,2))</f>
      </c>
      <c r="FA136">
        <f>IF(OR(CaptureMonthly!CA136="",A_MonthPrice!$F136=""),NA(),ROUND(CaptureMonthly!CA136/A_MonthPrice!$F136*100,1))</f>
      </c>
      <c r="FB136">
        <f>IF(OR(CaptureMonthly!CB136="",A_MonthPrice!$F136=""),NA(),ROUND(CaptureMonthly!CB136-A_MonthPrice!$F136,2))</f>
      </c>
      <c r="FC136">
        <f>IF(OR(CaptureMonthly!CB136="",A_MonthPrice!$F136=""),NA(),ROUND(CaptureMonthly!CB136/A_MonthPrice!$F136*100,1))</f>
      </c>
      <c r="FD136">
        <f>IF(OR(CaptureMonthly!CC136="",A_MonthPrice!$F136=""),NA(),ROUND(CaptureMonthly!CC136-A_MonthPrice!$F136,2))</f>
      </c>
      <c r="FE136">
        <f>IF(OR(CaptureMonthly!CC136="",A_MonthPrice!$F136=""),NA(),ROUND(CaptureMonthly!CC136/A_MonthPrice!$F136*100,1))</f>
      </c>
      <c r="FF136">
        <f>IF(OR(CaptureMonthly!CD136="",A_MonthPrice!$F136=""),NA(),ROUND(CaptureMonthly!CD136-A_MonthPrice!$F136,2))</f>
      </c>
      <c r="FG136">
        <f>IF(OR(CaptureMonthly!CD136="",A_MonthPrice!$F136=""),NA(),ROUND(CaptureMonthly!CD136/A_MonthPrice!$F136*100,1))</f>
      </c>
      <c r="FH136">
        <f>IF(OR(CaptureMonthly!CE136="",A_MonthPrice!$F136=""),NA(),ROUND(CaptureMonthly!CE136-A_MonthPrice!$F136,2))</f>
      </c>
      <c r="FI136">
        <f>IF(OR(CaptureMonthly!CE136="",A_MonthPrice!$F136=""),NA(),ROUND(CaptureMonthly!CE136/A_MonthPrice!$F136*100,1))</f>
      </c>
      <c r="FJ136">
        <f>IF(OR(CaptureMonthly!CF136="",A_MonthPrice!$F136=""),NA(),ROUND(CaptureMonthly!CF136-A_MonthPrice!$F136,2))</f>
      </c>
      <c r="FK136">
        <f>IF(OR(CaptureMonthly!CF136="",A_MonthPrice!$F136=""),NA(),ROUND(CaptureMonthly!CF136/A_MonthPrice!$F136*100,1))</f>
      </c>
      <c r="FL136">
        <f>IF(OR(CaptureMonthly!CG136="",A_MonthPrice!$F136=""),NA(),ROUND(CaptureMonthly!CG136-A_MonthPrice!$F136,2))</f>
      </c>
      <c r="FM136">
        <f>IF(OR(CaptureMonthly!CG136="",A_MonthPrice!$F136=""),NA(),ROUND(CaptureMonthly!CG136/A_MonthPrice!$F136*100,1))</f>
      </c>
      <c r="FN136">
        <f>IF(OR(CaptureMonthly!CH136="",A_MonthPrice!$F136=""),NA(),ROUND(CaptureMonthly!CH136-A_MonthPrice!$F136,2))</f>
      </c>
      <c r="FO136">
        <f>IF(OR(CaptureMonthly!CH136="",A_MonthPrice!$F136=""),NA(),ROUND(CaptureMonthly!CH136/A_MonthPrice!$F136*100,1))</f>
      </c>
      <c r="FP136">
        <f>IF(OR(CaptureMonthlyExtra!B136="",A_MonthPrice!$G136=""),NA(),ROUND(CaptureMonthlyExtra!B136-A_MonthPrice!$G136,2))</f>
      </c>
      <c r="FQ136">
        <f>IF(OR(CaptureMonthlyExtra!B136="",A_MonthPrice!$G136=""),NA(),ROUND(CaptureMonthlyExtra!B136/A_MonthPrice!$G136*100,1))</f>
      </c>
      <c r="FR136">
        <f>IF(OR(CaptureMonthlyExtra!C136="",A_MonthPrice!$G136=""),NA(),ROUND(CaptureMonthlyExtra!C136-A_MonthPrice!$G136,2))</f>
      </c>
      <c r="FS136">
        <f>IF(OR(CaptureMonthlyExtra!C136="",A_MonthPrice!$G136=""),NA(),ROUND(CaptureMonthlyExtra!C136/A_MonthPrice!$G136*100,1))</f>
      </c>
      <c r="FT136">
        <f>IF(OR(CaptureMonthlyExtra!D136="",A_MonthPrice!$G136=""),NA(),ROUND(CaptureMonthlyExtra!D136-A_MonthPrice!$G136,2))</f>
      </c>
      <c r="FU136">
        <f>IF(OR(CaptureMonthlyExtra!D136="",A_MonthPrice!$G136=""),NA(),ROUND(CaptureMonthlyExtra!D136/A_MonthPrice!$G136*100,1))</f>
      </c>
      <c r="FV136">
        <f>IF(OR(CaptureMonthlyExtra!E136="",A_MonthPrice!$G136=""),NA(),ROUND(CaptureMonthlyExtra!E136-A_MonthPrice!$G136,2))</f>
      </c>
      <c r="FW136">
        <f>IF(OR(CaptureMonthlyExtra!E136="",A_MonthPrice!$G136=""),NA(),ROUND(CaptureMonthlyExtra!E136/A_MonthPrice!$G136*100,1))</f>
      </c>
      <c r="FX136">
        <f>IF(OR(CaptureMonthlyExtra!F136="",A_MonthPrice!$G136=""),NA(),ROUND(CaptureMonthlyExtra!F136-A_MonthPrice!$G136,2))</f>
      </c>
      <c r="FY136">
        <f>IF(OR(CaptureMonthlyExtra!F136="",A_MonthPrice!$G136=""),NA(),ROUND(CaptureMonthlyExtra!F136/A_MonthPrice!$G136*100,1))</f>
      </c>
      <c r="FZ136">
        <f>IF(OR(CaptureMonthlyExtra!G136="",A_MonthPrice!$G136=""),NA(),ROUND(CaptureMonthlyExtra!G136-A_MonthPrice!$G136,2))</f>
      </c>
      <c r="GA136">
        <f>IF(OR(CaptureMonthlyExtra!G136="",A_MonthPrice!$G136=""),NA(),ROUND(CaptureMonthlyExtra!G136/A_MonthPrice!$G136*100,1))</f>
      </c>
      <c r="GB136">
        <f>IF(OR(CaptureMonthlyExtra!H136="",A_MonthPrice!$G136=""),NA(),ROUND(CaptureMonthlyExtra!H136-A_MonthPrice!$G136,2))</f>
      </c>
      <c r="GC136">
        <f>IF(OR(CaptureMonthlyExtra!H136="",A_MonthPrice!$G136=""),NA(),ROUND(CaptureMonthlyExtra!H136/A_MonthPrice!$G136*100,1))</f>
      </c>
      <c r="GD136">
        <f>IF(OR(CaptureMonthlyExtra!I136="",A_MonthPrice!$G136=""),NA(),ROUND(CaptureMonthlyExtra!I136-A_MonthPrice!$G136,2))</f>
      </c>
      <c r="GE136">
        <f>IF(OR(CaptureMonthlyExtra!I136="",A_MonthPrice!$G136=""),NA(),ROUND(CaptureMonthlyExtra!I136/A_MonthPrice!$G136*100,1))</f>
      </c>
      <c r="GF136">
        <f>IF(OR(CaptureMonthlyExtra!J136="",A_MonthPrice!$G136=""),NA(),ROUND(CaptureMonthlyExtra!J136-A_MonthPrice!$G136,2))</f>
      </c>
      <c r="GG136">
        <f>IF(OR(CaptureMonthlyExtra!J136="",A_MonthPrice!$G136=""),NA(),ROUND(CaptureMonthlyExtra!J136/A_MonthPrice!$G136*100,1))</f>
      </c>
      <c r="GH136">
        <f>IF(OR(CaptureMonthlyExtra!K136="",A_MonthPrice!$G136=""),NA(),ROUND(CaptureMonthlyExtra!K136-A_MonthPrice!$G136,2))</f>
      </c>
      <c r="GI136">
        <f>IF(OR(CaptureMonthlyExtra!K136="",A_MonthPrice!$G136=""),NA(),ROUND(CaptureMonthlyExtra!K136/A_MonthPrice!$G136*100,1))</f>
      </c>
      <c r="GJ136">
        <f>IF(OR(CaptureMonthlyExtra!L136="",A_MonthPrice!$G136=""),NA(),ROUND(CaptureMonthlyExtra!L136-A_MonthPrice!$G136,2))</f>
      </c>
      <c r="GK136">
        <f>IF(OR(CaptureMonthlyExtra!L136="",A_MonthPrice!$G136=""),NA(),ROUND(CaptureMonthlyExtra!L136/A_MonthPrice!$G136*100,1))</f>
      </c>
      <c r="GL136">
        <f>IF(OR(CaptureMonthlyExtra!M136="",A_MonthPrice!$G136=""),NA(),ROUND(CaptureMonthlyExtra!M136-A_MonthPrice!$G136,2))</f>
      </c>
      <c r="GM136">
        <f>IF(OR(CaptureMonthlyExtra!M136="",A_MonthPrice!$G136=""),NA(),ROUND(CaptureMonthlyExtra!M136/A_MonthPrice!$G136*100,1))</f>
      </c>
      <c r="GN136">
        <f>IF(OR(CaptureMonthlyExtra!N136="",A_MonthPrice!$G136=""),NA(),ROUND(CaptureMonthlyExtra!N136-A_MonthPrice!$G136,2))</f>
      </c>
      <c r="GO136">
        <f>IF(OR(CaptureMonthlyExtra!N136="",A_MonthPrice!$G136=""),NA(),ROUND(CaptureMonthlyExtra!N136/A_MonthPrice!$G136*100,1))</f>
      </c>
      <c r="GP136">
        <f>IF(OR(CaptureMonthlyExtra!O136="",A_MonthPrice!$G136=""),NA(),ROUND(CaptureMonthlyExtra!O136-A_MonthPrice!$G136,2))</f>
      </c>
      <c r="GQ136">
        <f>IF(OR(CaptureMonthlyExtra!O136="",A_MonthPrice!$G136=""),NA(),ROUND(CaptureMonthlyExtra!O136/A_MonthPrice!$G136*100,1))</f>
      </c>
      <c r="GR136">
        <f>IF(OR(CaptureMonthlyExtra!P136="",A_MonthPrice!$G136=""),NA(),ROUND(CaptureMonthlyExtra!P136-A_MonthPrice!$G136,2))</f>
      </c>
      <c r="GS136">
        <f>IF(OR(CaptureMonthlyExtra!P136="",A_MonthPrice!$G136=""),NA(),ROUND(CaptureMonthlyExtra!P136/A_MonthPrice!$G136*100,1))</f>
      </c>
      <c r="GT136">
        <f>IF(OR(CaptureMonthlyExtra!Q136="",A_MonthPrice!$G136=""),NA(),ROUND(CaptureMonthlyExtra!Q136-A_MonthPrice!$G136,2))</f>
      </c>
      <c r="GU136">
        <f>IF(OR(CaptureMonthlyExtra!Q136="",A_MonthPrice!$G136=""),NA(),ROUND(CaptureMonthlyExtra!Q136/A_MonthPrice!$G136*100,1))</f>
      </c>
      <c r="GV136">
        <f>IF(OR(CaptureMonthlyExtra!R136="",A_MonthPrice!$G136=""),NA(),ROUND(CaptureMonthlyExtra!R136-A_MonthPrice!$G136,2))</f>
      </c>
      <c r="GW136">
        <f>IF(OR(CaptureMonthlyExtra!R136="",A_MonthPrice!$G136=""),NA(),ROUND(CaptureMonthlyExtra!R136/A_MonthPrice!$G136*100,1))</f>
      </c>
    </row>
    <row r="137" spans="1:502">
      <c r="A137">
        <f>CaptureMonthly!A137</f>
      </c>
      <c r="B137">
        <f>IF(OR(CaptureMonthly!B137="",A_MonthPrice!$B137=""),NA(),ROUND(CaptureMonthly!B137-A_MonthPrice!$B137,2))</f>
      </c>
      <c r="C137">
        <f>IF(OR(CaptureMonthly!B137="",A_MonthPrice!$B137=""),NA(),ROUND(CaptureMonthly!B137/A_MonthPrice!$B137*100,1))</f>
      </c>
      <c r="D137">
        <f>IF(OR(CaptureMonthly!C137="",A_MonthPrice!$B137=""),NA(),ROUND(CaptureMonthly!C137-A_MonthPrice!$B137,2))</f>
      </c>
      <c r="E137">
        <f>IF(OR(CaptureMonthly!C137="",A_MonthPrice!$B137=""),NA(),ROUND(CaptureMonthly!C137/A_MonthPrice!$B137*100,1))</f>
      </c>
      <c r="F137">
        <f>IF(OR(CaptureMonthly!D137="",A_MonthPrice!$B137=""),NA(),ROUND(CaptureMonthly!D137-A_MonthPrice!$B137,2))</f>
      </c>
      <c r="G137">
        <f>IF(OR(CaptureMonthly!D137="",A_MonthPrice!$B137=""),NA(),ROUND(CaptureMonthly!D137/A_MonthPrice!$B137*100,1))</f>
      </c>
      <c r="H137">
        <f>IF(OR(CaptureMonthly!E137="",A_MonthPrice!$B137=""),NA(),ROUND(CaptureMonthly!E137-A_MonthPrice!$B137,2))</f>
      </c>
      <c r="I137">
        <f>IF(OR(CaptureMonthly!E137="",A_MonthPrice!$B137=""),NA(),ROUND(CaptureMonthly!E137/A_MonthPrice!$B137*100,1))</f>
      </c>
      <c r="J137">
        <f>IF(OR(CaptureMonthly!F137="",A_MonthPrice!$B137=""),NA(),ROUND(CaptureMonthly!F137-A_MonthPrice!$B137,2))</f>
      </c>
      <c r="K137">
        <f>IF(OR(CaptureMonthly!F137="",A_MonthPrice!$B137=""),NA(),ROUND(CaptureMonthly!F137/A_MonthPrice!$B137*100,1))</f>
      </c>
      <c r="L137">
        <f>IF(OR(CaptureMonthly!G137="",A_MonthPrice!$B137=""),NA(),ROUND(CaptureMonthly!G137-A_MonthPrice!$B137,2))</f>
      </c>
      <c r="M137">
        <f>IF(OR(CaptureMonthly!G137="",A_MonthPrice!$B137=""),NA(),ROUND(CaptureMonthly!G137/A_MonthPrice!$B137*100,1))</f>
      </c>
      <c r="N137">
        <f>IF(OR(CaptureMonthly!H137="",A_MonthPrice!$B137=""),NA(),ROUND(CaptureMonthly!H137-A_MonthPrice!$B137,2))</f>
      </c>
      <c r="O137">
        <f>IF(OR(CaptureMonthly!H137="",A_MonthPrice!$B137=""),NA(),ROUND(CaptureMonthly!H137/A_MonthPrice!$B137*100,1))</f>
      </c>
      <c r="P137">
        <f>IF(OR(CaptureMonthly!I137="",A_MonthPrice!$B137=""),NA(),ROUND(CaptureMonthly!I137-A_MonthPrice!$B137,2))</f>
      </c>
      <c r="Q137">
        <f>IF(OR(CaptureMonthly!I137="",A_MonthPrice!$B137=""),NA(),ROUND(CaptureMonthly!I137/A_MonthPrice!$B137*100,1))</f>
      </c>
      <c r="R137">
        <f>IF(OR(CaptureMonthly!J137="",A_MonthPrice!$B137=""),NA(),ROUND(CaptureMonthly!J137-A_MonthPrice!$B137,2))</f>
      </c>
      <c r="S137">
        <f>IF(OR(CaptureMonthly!J137="",A_MonthPrice!$B137=""),NA(),ROUND(CaptureMonthly!J137/A_MonthPrice!$B137*100,1))</f>
      </c>
      <c r="T137">
        <f>IF(OR(CaptureMonthly!K137="",A_MonthPrice!$B137=""),NA(),ROUND(CaptureMonthly!K137-A_MonthPrice!$B137,2))</f>
      </c>
      <c r="U137">
        <f>IF(OR(CaptureMonthly!K137="",A_MonthPrice!$B137=""),NA(),ROUND(CaptureMonthly!K137/A_MonthPrice!$B137*100,1))</f>
      </c>
      <c r="V137">
        <f>IF(OR(CaptureMonthly!L137="",A_MonthPrice!$B137=""),NA(),ROUND(CaptureMonthly!L137-A_MonthPrice!$B137,2))</f>
      </c>
      <c r="W137">
        <f>IF(OR(CaptureMonthly!L137="",A_MonthPrice!$B137=""),NA(),ROUND(CaptureMonthly!L137/A_MonthPrice!$B137*100,1))</f>
      </c>
      <c r="X137">
        <f>IF(OR(CaptureMonthly!M137="",A_MonthPrice!$B137=""),NA(),ROUND(CaptureMonthly!M137-A_MonthPrice!$B137,2))</f>
      </c>
      <c r="Y137">
        <f>IF(OR(CaptureMonthly!M137="",A_MonthPrice!$B137=""),NA(),ROUND(CaptureMonthly!M137/A_MonthPrice!$B137*100,1))</f>
      </c>
      <c r="Z137">
        <f>IF(OR(CaptureMonthly!N137="",A_MonthPrice!$B137=""),NA(),ROUND(CaptureMonthly!N137-A_MonthPrice!$B137,2))</f>
      </c>
      <c r="AA137">
        <f>IF(OR(CaptureMonthly!N137="",A_MonthPrice!$B137=""),NA(),ROUND(CaptureMonthly!N137/A_MonthPrice!$B137*100,1))</f>
      </c>
      <c r="AB137">
        <f>IF(OR(CaptureMonthly!O137="",A_MonthPrice!$B137=""),NA(),ROUND(CaptureMonthly!O137-A_MonthPrice!$B137,2))</f>
      </c>
      <c r="AC137">
        <f>IF(OR(CaptureMonthly!O137="",A_MonthPrice!$B137=""),NA(),ROUND(CaptureMonthly!O137/A_MonthPrice!$B137*100,1))</f>
      </c>
      <c r="AD137">
        <f>IF(OR(CaptureMonthly!P137="",A_MonthPrice!$B137=""),NA(),ROUND(CaptureMonthly!P137-A_MonthPrice!$B137,2))</f>
      </c>
      <c r="AE137">
        <f>IF(OR(CaptureMonthly!P137="",A_MonthPrice!$B137=""),NA(),ROUND(CaptureMonthly!P137/A_MonthPrice!$B137*100,1))</f>
      </c>
      <c r="AF137">
        <f>IF(OR(CaptureMonthly!Q137="",A_MonthPrice!$B137=""),NA(),ROUND(CaptureMonthly!Q137-A_MonthPrice!$B137,2))</f>
      </c>
      <c r="AG137">
        <f>IF(OR(CaptureMonthly!Q137="",A_MonthPrice!$B137=""),NA(),ROUND(CaptureMonthly!Q137/A_MonthPrice!$B137*100,1))</f>
      </c>
      <c r="AH137">
        <f>IF(OR(CaptureMonthly!R137="",A_MonthPrice!$B137=""),NA(),ROUND(CaptureMonthly!R137-A_MonthPrice!$B137,2))</f>
      </c>
      <c r="AI137">
        <f>IF(OR(CaptureMonthly!R137="",A_MonthPrice!$B137=""),NA(),ROUND(CaptureMonthly!R137/A_MonthPrice!$B137*100,1))</f>
      </c>
      <c r="AJ137">
        <f>IF(OR(CaptureMonthly!S137="",A_MonthPrice!$C137=""),NA(),ROUND(CaptureMonthly!S137-A_MonthPrice!$C137,2))</f>
      </c>
      <c r="AK137">
        <f>IF(OR(CaptureMonthly!S137="",A_MonthPrice!$C137=""),NA(),ROUND(CaptureMonthly!S137/A_MonthPrice!$C137*100,1))</f>
      </c>
      <c r="AL137">
        <f>IF(OR(CaptureMonthly!T137="",A_MonthPrice!$C137=""),NA(),ROUND(CaptureMonthly!T137-A_MonthPrice!$C137,2))</f>
      </c>
      <c r="AM137">
        <f>IF(OR(CaptureMonthly!T137="",A_MonthPrice!$C137=""),NA(),ROUND(CaptureMonthly!T137/A_MonthPrice!$C137*100,1))</f>
      </c>
      <c r="AN137">
        <f>IF(OR(CaptureMonthly!U137="",A_MonthPrice!$C137=""),NA(),ROUND(CaptureMonthly!U137-A_MonthPrice!$C137,2))</f>
      </c>
      <c r="AO137">
        <f>IF(OR(CaptureMonthly!U137="",A_MonthPrice!$C137=""),NA(),ROUND(CaptureMonthly!U137/A_MonthPrice!$C137*100,1))</f>
      </c>
      <c r="AP137">
        <f>IF(OR(CaptureMonthly!V137="",A_MonthPrice!$C137=""),NA(),ROUND(CaptureMonthly!V137-A_MonthPrice!$C137,2))</f>
      </c>
      <c r="AQ137">
        <f>IF(OR(CaptureMonthly!V137="",A_MonthPrice!$C137=""),NA(),ROUND(CaptureMonthly!V137/A_MonthPrice!$C137*100,1))</f>
      </c>
      <c r="AR137">
        <f>IF(OR(CaptureMonthly!W137="",A_MonthPrice!$C137=""),NA(),ROUND(CaptureMonthly!W137-A_MonthPrice!$C137,2))</f>
      </c>
      <c r="AS137">
        <f>IF(OR(CaptureMonthly!W137="",A_MonthPrice!$C137=""),NA(),ROUND(CaptureMonthly!W137/A_MonthPrice!$C137*100,1))</f>
      </c>
      <c r="AT137">
        <f>IF(OR(CaptureMonthly!X137="",A_MonthPrice!$C137=""),NA(),ROUND(CaptureMonthly!X137-A_MonthPrice!$C137,2))</f>
      </c>
      <c r="AU137">
        <f>IF(OR(CaptureMonthly!X137="",A_MonthPrice!$C137=""),NA(),ROUND(CaptureMonthly!X137/A_MonthPrice!$C137*100,1))</f>
      </c>
      <c r="AV137">
        <f>IF(OR(CaptureMonthly!Y137="",A_MonthPrice!$C137=""),NA(),ROUND(CaptureMonthly!Y137-A_MonthPrice!$C137,2))</f>
      </c>
      <c r="AW137">
        <f>IF(OR(CaptureMonthly!Y137="",A_MonthPrice!$C137=""),NA(),ROUND(CaptureMonthly!Y137/A_MonthPrice!$C137*100,1))</f>
      </c>
      <c r="AX137">
        <f>IF(OR(CaptureMonthly!Z137="",A_MonthPrice!$C137=""),NA(),ROUND(CaptureMonthly!Z137-A_MonthPrice!$C137,2))</f>
      </c>
      <c r="AY137">
        <f>IF(OR(CaptureMonthly!Z137="",A_MonthPrice!$C137=""),NA(),ROUND(CaptureMonthly!Z137/A_MonthPrice!$C137*100,1))</f>
      </c>
      <c r="AZ137">
        <f>IF(OR(CaptureMonthly!AA137="",A_MonthPrice!$C137=""),NA(),ROUND(CaptureMonthly!AA137-A_MonthPrice!$C137,2))</f>
      </c>
      <c r="BA137">
        <f>IF(OR(CaptureMonthly!AA137="",A_MonthPrice!$C137=""),NA(),ROUND(CaptureMonthly!AA137/A_MonthPrice!$C137*100,1))</f>
      </c>
      <c r="BB137">
        <f>IF(OR(CaptureMonthly!AB137="",A_MonthPrice!$C137=""),NA(),ROUND(CaptureMonthly!AB137-A_MonthPrice!$C137,2))</f>
      </c>
      <c r="BC137">
        <f>IF(OR(CaptureMonthly!AB137="",A_MonthPrice!$C137=""),NA(),ROUND(CaptureMonthly!AB137/A_MonthPrice!$C137*100,1))</f>
      </c>
      <c r="BD137">
        <f>IF(OR(CaptureMonthly!AC137="",A_MonthPrice!$C137=""),NA(),ROUND(CaptureMonthly!AC137-A_MonthPrice!$C137,2))</f>
      </c>
      <c r="BE137">
        <f>IF(OR(CaptureMonthly!AC137="",A_MonthPrice!$C137=""),NA(),ROUND(CaptureMonthly!AC137/A_MonthPrice!$C137*100,1))</f>
      </c>
      <c r="BF137">
        <f>IF(OR(CaptureMonthly!AD137="",A_MonthPrice!$C137=""),NA(),ROUND(CaptureMonthly!AD137-A_MonthPrice!$C137,2))</f>
      </c>
      <c r="BG137">
        <f>IF(OR(CaptureMonthly!AD137="",A_MonthPrice!$C137=""),NA(),ROUND(CaptureMonthly!AD137/A_MonthPrice!$C137*100,1))</f>
      </c>
      <c r="BH137">
        <f>IF(OR(CaptureMonthly!AE137="",A_MonthPrice!$C137=""),NA(),ROUND(CaptureMonthly!AE137-A_MonthPrice!$C137,2))</f>
      </c>
      <c r="BI137">
        <f>IF(OR(CaptureMonthly!AE137="",A_MonthPrice!$C137=""),NA(),ROUND(CaptureMonthly!AE137/A_MonthPrice!$C137*100,1))</f>
      </c>
      <c r="BJ137">
        <f>IF(OR(CaptureMonthly!AF137="",A_MonthPrice!$C137=""),NA(),ROUND(CaptureMonthly!AF137-A_MonthPrice!$C137,2))</f>
      </c>
      <c r="BK137">
        <f>IF(OR(CaptureMonthly!AF137="",A_MonthPrice!$C137=""),NA(),ROUND(CaptureMonthly!AF137/A_MonthPrice!$C137*100,1))</f>
      </c>
      <c r="BL137">
        <f>IF(OR(CaptureMonthly!AG137="",A_MonthPrice!$C137=""),NA(),ROUND(CaptureMonthly!AG137-A_MonthPrice!$C137,2))</f>
      </c>
      <c r="BM137">
        <f>IF(OR(CaptureMonthly!AG137="",A_MonthPrice!$C137=""),NA(),ROUND(CaptureMonthly!AG137/A_MonthPrice!$C137*100,1))</f>
      </c>
      <c r="BN137">
        <f>IF(OR(CaptureMonthly!AH137="",A_MonthPrice!$C137=""),NA(),ROUND(CaptureMonthly!AH137-A_MonthPrice!$C137,2))</f>
      </c>
      <c r="BO137">
        <f>IF(OR(CaptureMonthly!AH137="",A_MonthPrice!$C137=""),NA(),ROUND(CaptureMonthly!AH137/A_MonthPrice!$C137*100,1))</f>
      </c>
      <c r="BP137">
        <f>IF(OR(CaptureMonthly!AI137="",A_MonthPrice!$C137=""),NA(),ROUND(CaptureMonthly!AI137-A_MonthPrice!$C137,2))</f>
      </c>
      <c r="BQ137">
        <f>IF(OR(CaptureMonthly!AI137="",A_MonthPrice!$C137=""),NA(),ROUND(CaptureMonthly!AI137/A_MonthPrice!$C137*100,1))</f>
      </c>
      <c r="BR137">
        <f>IF(OR(CaptureMonthly!AJ137="",A_MonthPrice!$D137=""),NA(),ROUND(CaptureMonthly!AJ137-A_MonthPrice!$D137,2))</f>
      </c>
      <c r="BS137">
        <f>IF(OR(CaptureMonthly!AJ137="",A_MonthPrice!$D137=""),NA(),ROUND(CaptureMonthly!AJ137/A_MonthPrice!$D137*100,1))</f>
      </c>
      <c r="BT137">
        <f>IF(OR(CaptureMonthly!AK137="",A_MonthPrice!$D137=""),NA(),ROUND(CaptureMonthly!AK137-A_MonthPrice!$D137,2))</f>
      </c>
      <c r="BU137">
        <f>IF(OR(CaptureMonthly!AK137="",A_MonthPrice!$D137=""),NA(),ROUND(CaptureMonthly!AK137/A_MonthPrice!$D137*100,1))</f>
      </c>
      <c r="BV137">
        <f>IF(OR(CaptureMonthly!AL137="",A_MonthPrice!$D137=""),NA(),ROUND(CaptureMonthly!AL137-A_MonthPrice!$D137,2))</f>
      </c>
      <c r="BW137">
        <f>IF(OR(CaptureMonthly!AL137="",A_MonthPrice!$D137=""),NA(),ROUND(CaptureMonthly!AL137/A_MonthPrice!$D137*100,1))</f>
      </c>
      <c r="BX137">
        <f>IF(OR(CaptureMonthly!AM137="",A_MonthPrice!$D137=""),NA(),ROUND(CaptureMonthly!AM137-A_MonthPrice!$D137,2))</f>
      </c>
      <c r="BY137">
        <f>IF(OR(CaptureMonthly!AM137="",A_MonthPrice!$D137=""),NA(),ROUND(CaptureMonthly!AM137/A_MonthPrice!$D137*100,1))</f>
      </c>
      <c r="BZ137">
        <f>IF(OR(CaptureMonthly!AN137="",A_MonthPrice!$D137=""),NA(),ROUND(CaptureMonthly!AN137-A_MonthPrice!$D137,2))</f>
      </c>
      <c r="CA137">
        <f>IF(OR(CaptureMonthly!AN137="",A_MonthPrice!$D137=""),NA(),ROUND(CaptureMonthly!AN137/A_MonthPrice!$D137*100,1))</f>
      </c>
      <c r="CB137">
        <f>IF(OR(CaptureMonthly!AO137="",A_MonthPrice!$D137=""),NA(),ROUND(CaptureMonthly!AO137-A_MonthPrice!$D137,2))</f>
      </c>
      <c r="CC137">
        <f>IF(OR(CaptureMonthly!AO137="",A_MonthPrice!$D137=""),NA(),ROUND(CaptureMonthly!AO137/A_MonthPrice!$D137*100,1))</f>
      </c>
      <c r="CD137">
        <f>IF(OR(CaptureMonthly!AP137="",A_MonthPrice!$D137=""),NA(),ROUND(CaptureMonthly!AP137-A_MonthPrice!$D137,2))</f>
      </c>
      <c r="CE137">
        <f>IF(OR(CaptureMonthly!AP137="",A_MonthPrice!$D137=""),NA(),ROUND(CaptureMonthly!AP137/A_MonthPrice!$D137*100,1))</f>
      </c>
      <c r="CF137">
        <f>IF(OR(CaptureMonthly!AQ137="",A_MonthPrice!$D137=""),NA(),ROUND(CaptureMonthly!AQ137-A_MonthPrice!$D137,2))</f>
      </c>
      <c r="CG137">
        <f>IF(OR(CaptureMonthly!AQ137="",A_MonthPrice!$D137=""),NA(),ROUND(CaptureMonthly!AQ137/A_MonthPrice!$D137*100,1))</f>
      </c>
      <c r="CH137">
        <f>IF(OR(CaptureMonthly!AR137="",A_MonthPrice!$D137=""),NA(),ROUND(CaptureMonthly!AR137-A_MonthPrice!$D137,2))</f>
      </c>
      <c r="CI137">
        <f>IF(OR(CaptureMonthly!AR137="",A_MonthPrice!$D137=""),NA(),ROUND(CaptureMonthly!AR137/A_MonthPrice!$D137*100,1))</f>
      </c>
      <c r="CJ137">
        <f>IF(OR(CaptureMonthly!AS137="",A_MonthPrice!$D137=""),NA(),ROUND(CaptureMonthly!AS137-A_MonthPrice!$D137,2))</f>
      </c>
      <c r="CK137">
        <f>IF(OR(CaptureMonthly!AS137="",A_MonthPrice!$D137=""),NA(),ROUND(CaptureMonthly!AS137/A_MonthPrice!$D137*100,1))</f>
      </c>
      <c r="CL137">
        <f>IF(OR(CaptureMonthly!AT137="",A_MonthPrice!$D137=""),NA(),ROUND(CaptureMonthly!AT137-A_MonthPrice!$D137,2))</f>
      </c>
      <c r="CM137">
        <f>IF(OR(CaptureMonthly!AT137="",A_MonthPrice!$D137=""),NA(),ROUND(CaptureMonthly!AT137/A_MonthPrice!$D137*100,1))</f>
      </c>
      <c r="CN137">
        <f>IF(OR(CaptureMonthly!AU137="",A_MonthPrice!$D137=""),NA(),ROUND(CaptureMonthly!AU137-A_MonthPrice!$D137,2))</f>
      </c>
      <c r="CO137">
        <f>IF(OR(CaptureMonthly!AU137="",A_MonthPrice!$D137=""),NA(),ROUND(CaptureMonthly!AU137/A_MonthPrice!$D137*100,1))</f>
      </c>
      <c r="CP137">
        <f>IF(OR(CaptureMonthly!AV137="",A_MonthPrice!$D137=""),NA(),ROUND(CaptureMonthly!AV137-A_MonthPrice!$D137,2))</f>
      </c>
      <c r="CQ137">
        <f>IF(OR(CaptureMonthly!AV137="",A_MonthPrice!$D137=""),NA(),ROUND(CaptureMonthly!AV137/A_MonthPrice!$D137*100,1))</f>
      </c>
      <c r="CR137">
        <f>IF(OR(CaptureMonthly!AW137="",A_MonthPrice!$D137=""),NA(),ROUND(CaptureMonthly!AW137-A_MonthPrice!$D137,2))</f>
      </c>
      <c r="CS137">
        <f>IF(OR(CaptureMonthly!AW137="",A_MonthPrice!$D137=""),NA(),ROUND(CaptureMonthly!AW137/A_MonthPrice!$D137*100,1))</f>
      </c>
      <c r="CT137">
        <f>IF(OR(CaptureMonthly!AX137="",A_MonthPrice!$D137=""),NA(),ROUND(CaptureMonthly!AX137-A_MonthPrice!$D137,2))</f>
      </c>
      <c r="CU137">
        <f>IF(OR(CaptureMonthly!AX137="",A_MonthPrice!$D137=""),NA(),ROUND(CaptureMonthly!AX137/A_MonthPrice!$D137*100,1))</f>
      </c>
      <c r="CV137">
        <f>IF(OR(CaptureMonthly!AY137="",A_MonthPrice!$D137=""),NA(),ROUND(CaptureMonthly!AY137-A_MonthPrice!$D137,2))</f>
      </c>
      <c r="CW137">
        <f>IF(OR(CaptureMonthly!AY137="",A_MonthPrice!$D137=""),NA(),ROUND(CaptureMonthly!AY137/A_MonthPrice!$D137*100,1))</f>
      </c>
      <c r="CX137">
        <f>IF(OR(CaptureMonthly!AZ137="",A_MonthPrice!$D137=""),NA(),ROUND(CaptureMonthly!AZ137-A_MonthPrice!$D137,2))</f>
      </c>
      <c r="CY137">
        <f>IF(OR(CaptureMonthly!AZ137="",A_MonthPrice!$D137=""),NA(),ROUND(CaptureMonthly!AZ137/A_MonthPrice!$D137*100,1))</f>
      </c>
      <c r="CZ137">
        <f>IF(OR(CaptureMonthly!BA137="",A_MonthPrice!$E137=""),NA(),ROUND(CaptureMonthly!BA137-A_MonthPrice!$E137,2))</f>
      </c>
      <c r="DA137">
        <f>IF(OR(CaptureMonthly!BA137="",A_MonthPrice!$E137=""),NA(),ROUND(CaptureMonthly!BA137/A_MonthPrice!$E137*100,1))</f>
      </c>
      <c r="DB137">
        <f>IF(OR(CaptureMonthly!BB137="",A_MonthPrice!$E137=""),NA(),ROUND(CaptureMonthly!BB137-A_MonthPrice!$E137,2))</f>
      </c>
      <c r="DC137">
        <f>IF(OR(CaptureMonthly!BB137="",A_MonthPrice!$E137=""),NA(),ROUND(CaptureMonthly!BB137/A_MonthPrice!$E137*100,1))</f>
      </c>
      <c r="DD137">
        <f>IF(OR(CaptureMonthly!BC137="",A_MonthPrice!$E137=""),NA(),ROUND(CaptureMonthly!BC137-A_MonthPrice!$E137,2))</f>
      </c>
      <c r="DE137">
        <f>IF(OR(CaptureMonthly!BC137="",A_MonthPrice!$E137=""),NA(),ROUND(CaptureMonthly!BC137/A_MonthPrice!$E137*100,1))</f>
      </c>
      <c r="DF137">
        <f>IF(OR(CaptureMonthly!BD137="",A_MonthPrice!$E137=""),NA(),ROUND(CaptureMonthly!BD137-A_MonthPrice!$E137,2))</f>
      </c>
      <c r="DG137">
        <f>IF(OR(CaptureMonthly!BD137="",A_MonthPrice!$E137=""),NA(),ROUND(CaptureMonthly!BD137/A_MonthPrice!$E137*100,1))</f>
      </c>
      <c r="DH137">
        <f>IF(OR(CaptureMonthly!BE137="",A_MonthPrice!$E137=""),NA(),ROUND(CaptureMonthly!BE137-A_MonthPrice!$E137,2))</f>
      </c>
      <c r="DI137">
        <f>IF(OR(CaptureMonthly!BE137="",A_MonthPrice!$E137=""),NA(),ROUND(CaptureMonthly!BE137/A_MonthPrice!$E137*100,1))</f>
      </c>
      <c r="DJ137">
        <f>IF(OR(CaptureMonthly!BF137="",A_MonthPrice!$E137=""),NA(),ROUND(CaptureMonthly!BF137-A_MonthPrice!$E137,2))</f>
      </c>
      <c r="DK137">
        <f>IF(OR(CaptureMonthly!BF137="",A_MonthPrice!$E137=""),NA(),ROUND(CaptureMonthly!BF137/A_MonthPrice!$E137*100,1))</f>
      </c>
      <c r="DL137">
        <f>IF(OR(CaptureMonthly!BG137="",A_MonthPrice!$E137=""),NA(),ROUND(CaptureMonthly!BG137-A_MonthPrice!$E137,2))</f>
      </c>
      <c r="DM137">
        <f>IF(OR(CaptureMonthly!BG137="",A_MonthPrice!$E137=""),NA(),ROUND(CaptureMonthly!BG137/A_MonthPrice!$E137*100,1))</f>
      </c>
      <c r="DN137">
        <f>IF(OR(CaptureMonthly!BH137="",A_MonthPrice!$E137=""),NA(),ROUND(CaptureMonthly!BH137-A_MonthPrice!$E137,2))</f>
      </c>
      <c r="DO137">
        <f>IF(OR(CaptureMonthly!BH137="",A_MonthPrice!$E137=""),NA(),ROUND(CaptureMonthly!BH137/A_MonthPrice!$E137*100,1))</f>
      </c>
      <c r="DP137">
        <f>IF(OR(CaptureMonthly!BI137="",A_MonthPrice!$E137=""),NA(),ROUND(CaptureMonthly!BI137-A_MonthPrice!$E137,2))</f>
      </c>
      <c r="DQ137">
        <f>IF(OR(CaptureMonthly!BI137="",A_MonthPrice!$E137=""),NA(),ROUND(CaptureMonthly!BI137/A_MonthPrice!$E137*100,1))</f>
      </c>
      <c r="DR137">
        <f>IF(OR(CaptureMonthly!BJ137="",A_MonthPrice!$E137=""),NA(),ROUND(CaptureMonthly!BJ137-A_MonthPrice!$E137,2))</f>
      </c>
      <c r="DS137">
        <f>IF(OR(CaptureMonthly!BJ137="",A_MonthPrice!$E137=""),NA(),ROUND(CaptureMonthly!BJ137/A_MonthPrice!$E137*100,1))</f>
      </c>
      <c r="DT137">
        <f>IF(OR(CaptureMonthly!BK137="",A_MonthPrice!$E137=""),NA(),ROUND(CaptureMonthly!BK137-A_MonthPrice!$E137,2))</f>
      </c>
      <c r="DU137">
        <f>IF(OR(CaptureMonthly!BK137="",A_MonthPrice!$E137=""),NA(),ROUND(CaptureMonthly!BK137/A_MonthPrice!$E137*100,1))</f>
      </c>
      <c r="DV137">
        <f>IF(OR(CaptureMonthly!BL137="",A_MonthPrice!$E137=""),NA(),ROUND(CaptureMonthly!BL137-A_MonthPrice!$E137,2))</f>
      </c>
      <c r="DW137">
        <f>IF(OR(CaptureMonthly!BL137="",A_MonthPrice!$E137=""),NA(),ROUND(CaptureMonthly!BL137/A_MonthPrice!$E137*100,1))</f>
      </c>
      <c r="DX137">
        <f>IF(OR(CaptureMonthly!BM137="",A_MonthPrice!$E137=""),NA(),ROUND(CaptureMonthly!BM137-A_MonthPrice!$E137,2))</f>
      </c>
      <c r="DY137">
        <f>IF(OR(CaptureMonthly!BM137="",A_MonthPrice!$E137=""),NA(),ROUND(CaptureMonthly!BM137/A_MonthPrice!$E137*100,1))</f>
      </c>
      <c r="DZ137">
        <f>IF(OR(CaptureMonthly!BN137="",A_MonthPrice!$E137=""),NA(),ROUND(CaptureMonthly!BN137-A_MonthPrice!$E137,2))</f>
      </c>
      <c r="EA137">
        <f>IF(OR(CaptureMonthly!BN137="",A_MonthPrice!$E137=""),NA(),ROUND(CaptureMonthly!BN137/A_MonthPrice!$E137*100,1))</f>
      </c>
      <c r="EB137">
        <f>IF(OR(CaptureMonthly!BO137="",A_MonthPrice!$E137=""),NA(),ROUND(CaptureMonthly!BO137-A_MonthPrice!$E137,2))</f>
      </c>
      <c r="EC137">
        <f>IF(OR(CaptureMonthly!BO137="",A_MonthPrice!$E137=""),NA(),ROUND(CaptureMonthly!BO137/A_MonthPrice!$E137*100,1))</f>
      </c>
      <c r="ED137">
        <f>IF(OR(CaptureMonthly!BP137="",A_MonthPrice!$E137=""),NA(),ROUND(CaptureMonthly!BP137-A_MonthPrice!$E137,2))</f>
      </c>
      <c r="EE137">
        <f>IF(OR(CaptureMonthly!BP137="",A_MonthPrice!$E137=""),NA(),ROUND(CaptureMonthly!BP137/A_MonthPrice!$E137*100,1))</f>
      </c>
      <c r="EF137">
        <f>IF(OR(CaptureMonthly!BQ137="",A_MonthPrice!$E137=""),NA(),ROUND(CaptureMonthly!BQ137-A_MonthPrice!$E137,2))</f>
      </c>
      <c r="EG137">
        <f>IF(OR(CaptureMonthly!BQ137="",A_MonthPrice!$E137=""),NA(),ROUND(CaptureMonthly!BQ137/A_MonthPrice!$E137*100,1))</f>
      </c>
      <c r="EH137">
        <f>IF(OR(CaptureMonthly!BR137="",A_MonthPrice!$F137=""),NA(),ROUND(CaptureMonthly!BR137-A_MonthPrice!$F137,2))</f>
      </c>
      <c r="EI137">
        <f>IF(OR(CaptureMonthly!BR137="",A_MonthPrice!$F137=""),NA(),ROUND(CaptureMonthly!BR137/A_MonthPrice!$F137*100,1))</f>
      </c>
      <c r="EJ137">
        <f>IF(OR(CaptureMonthly!BS137="",A_MonthPrice!$F137=""),NA(),ROUND(CaptureMonthly!BS137-A_MonthPrice!$F137,2))</f>
      </c>
      <c r="EK137">
        <f>IF(OR(CaptureMonthly!BS137="",A_MonthPrice!$F137=""),NA(),ROUND(CaptureMonthly!BS137/A_MonthPrice!$F137*100,1))</f>
      </c>
      <c r="EL137">
        <f>IF(OR(CaptureMonthly!BT137="",A_MonthPrice!$F137=""),NA(),ROUND(CaptureMonthly!BT137-A_MonthPrice!$F137,2))</f>
      </c>
      <c r="EM137">
        <f>IF(OR(CaptureMonthly!BT137="",A_MonthPrice!$F137=""),NA(),ROUND(CaptureMonthly!BT137/A_MonthPrice!$F137*100,1))</f>
      </c>
      <c r="EN137">
        <f>IF(OR(CaptureMonthly!BU137="",A_MonthPrice!$F137=""),NA(),ROUND(CaptureMonthly!BU137-A_MonthPrice!$F137,2))</f>
      </c>
      <c r="EO137">
        <f>IF(OR(CaptureMonthly!BU137="",A_MonthPrice!$F137=""),NA(),ROUND(CaptureMonthly!BU137/A_MonthPrice!$F137*100,1))</f>
      </c>
      <c r="EP137">
        <f>IF(OR(CaptureMonthly!BV137="",A_MonthPrice!$F137=""),NA(),ROUND(CaptureMonthly!BV137-A_MonthPrice!$F137,2))</f>
      </c>
      <c r="EQ137">
        <f>IF(OR(CaptureMonthly!BV137="",A_MonthPrice!$F137=""),NA(),ROUND(CaptureMonthly!BV137/A_MonthPrice!$F137*100,1))</f>
      </c>
      <c r="ER137">
        <f>IF(OR(CaptureMonthly!BW137="",A_MonthPrice!$F137=""),NA(),ROUND(CaptureMonthly!BW137-A_MonthPrice!$F137,2))</f>
      </c>
      <c r="ES137">
        <f>IF(OR(CaptureMonthly!BW137="",A_MonthPrice!$F137=""),NA(),ROUND(CaptureMonthly!BW137/A_MonthPrice!$F137*100,1))</f>
      </c>
      <c r="ET137">
        <f>IF(OR(CaptureMonthly!BX137="",A_MonthPrice!$F137=""),NA(),ROUND(CaptureMonthly!BX137-A_MonthPrice!$F137,2))</f>
      </c>
      <c r="EU137">
        <f>IF(OR(CaptureMonthly!BX137="",A_MonthPrice!$F137=""),NA(),ROUND(CaptureMonthly!BX137/A_MonthPrice!$F137*100,1))</f>
      </c>
      <c r="EV137">
        <f>IF(OR(CaptureMonthly!BY137="",A_MonthPrice!$F137=""),NA(),ROUND(CaptureMonthly!BY137-A_MonthPrice!$F137,2))</f>
      </c>
      <c r="EW137">
        <f>IF(OR(CaptureMonthly!BY137="",A_MonthPrice!$F137=""),NA(),ROUND(CaptureMonthly!BY137/A_MonthPrice!$F137*100,1))</f>
      </c>
      <c r="EX137">
        <f>IF(OR(CaptureMonthly!BZ137="",A_MonthPrice!$F137=""),NA(),ROUND(CaptureMonthly!BZ137-A_MonthPrice!$F137,2))</f>
      </c>
      <c r="EY137">
        <f>IF(OR(CaptureMonthly!BZ137="",A_MonthPrice!$F137=""),NA(),ROUND(CaptureMonthly!BZ137/A_MonthPrice!$F137*100,1))</f>
      </c>
      <c r="EZ137">
        <f>IF(OR(CaptureMonthly!CA137="",A_MonthPrice!$F137=""),NA(),ROUND(CaptureMonthly!CA137-A_MonthPrice!$F137,2))</f>
      </c>
      <c r="FA137">
        <f>IF(OR(CaptureMonthly!CA137="",A_MonthPrice!$F137=""),NA(),ROUND(CaptureMonthly!CA137/A_MonthPrice!$F137*100,1))</f>
      </c>
      <c r="FB137">
        <f>IF(OR(CaptureMonthly!CB137="",A_MonthPrice!$F137=""),NA(),ROUND(CaptureMonthly!CB137-A_MonthPrice!$F137,2))</f>
      </c>
      <c r="FC137">
        <f>IF(OR(CaptureMonthly!CB137="",A_MonthPrice!$F137=""),NA(),ROUND(CaptureMonthly!CB137/A_MonthPrice!$F137*100,1))</f>
      </c>
      <c r="FD137">
        <f>IF(OR(CaptureMonthly!CC137="",A_MonthPrice!$F137=""),NA(),ROUND(CaptureMonthly!CC137-A_MonthPrice!$F137,2))</f>
      </c>
      <c r="FE137">
        <f>IF(OR(CaptureMonthly!CC137="",A_MonthPrice!$F137=""),NA(),ROUND(CaptureMonthly!CC137/A_MonthPrice!$F137*100,1))</f>
      </c>
      <c r="FF137">
        <f>IF(OR(CaptureMonthly!CD137="",A_MonthPrice!$F137=""),NA(),ROUND(CaptureMonthly!CD137-A_MonthPrice!$F137,2))</f>
      </c>
      <c r="FG137">
        <f>IF(OR(CaptureMonthly!CD137="",A_MonthPrice!$F137=""),NA(),ROUND(CaptureMonthly!CD137/A_MonthPrice!$F137*100,1))</f>
      </c>
      <c r="FH137">
        <f>IF(OR(CaptureMonthly!CE137="",A_MonthPrice!$F137=""),NA(),ROUND(CaptureMonthly!CE137-A_MonthPrice!$F137,2))</f>
      </c>
      <c r="FI137">
        <f>IF(OR(CaptureMonthly!CE137="",A_MonthPrice!$F137=""),NA(),ROUND(CaptureMonthly!CE137/A_MonthPrice!$F137*100,1))</f>
      </c>
      <c r="FJ137">
        <f>IF(OR(CaptureMonthly!CF137="",A_MonthPrice!$F137=""),NA(),ROUND(CaptureMonthly!CF137-A_MonthPrice!$F137,2))</f>
      </c>
      <c r="FK137">
        <f>IF(OR(CaptureMonthly!CF137="",A_MonthPrice!$F137=""),NA(),ROUND(CaptureMonthly!CF137/A_MonthPrice!$F137*100,1))</f>
      </c>
      <c r="FL137">
        <f>IF(OR(CaptureMonthly!CG137="",A_MonthPrice!$F137=""),NA(),ROUND(CaptureMonthly!CG137-A_MonthPrice!$F137,2))</f>
      </c>
      <c r="FM137">
        <f>IF(OR(CaptureMonthly!CG137="",A_MonthPrice!$F137=""),NA(),ROUND(CaptureMonthly!CG137/A_MonthPrice!$F137*100,1))</f>
      </c>
      <c r="FN137">
        <f>IF(OR(CaptureMonthly!CH137="",A_MonthPrice!$F137=""),NA(),ROUND(CaptureMonthly!CH137-A_MonthPrice!$F137,2))</f>
      </c>
      <c r="FO137">
        <f>IF(OR(CaptureMonthly!CH137="",A_MonthPrice!$F137=""),NA(),ROUND(CaptureMonthly!CH137/A_MonthPrice!$F137*100,1))</f>
      </c>
      <c r="FP137">
        <f>IF(OR(CaptureMonthlyExtra!B137="",A_MonthPrice!$G137=""),NA(),ROUND(CaptureMonthlyExtra!B137-A_MonthPrice!$G137,2))</f>
      </c>
      <c r="FQ137">
        <f>IF(OR(CaptureMonthlyExtra!B137="",A_MonthPrice!$G137=""),NA(),ROUND(CaptureMonthlyExtra!B137/A_MonthPrice!$G137*100,1))</f>
      </c>
      <c r="FR137">
        <f>IF(OR(CaptureMonthlyExtra!C137="",A_MonthPrice!$G137=""),NA(),ROUND(CaptureMonthlyExtra!C137-A_MonthPrice!$G137,2))</f>
      </c>
      <c r="FS137">
        <f>IF(OR(CaptureMonthlyExtra!C137="",A_MonthPrice!$G137=""),NA(),ROUND(CaptureMonthlyExtra!C137/A_MonthPrice!$G137*100,1))</f>
      </c>
      <c r="FT137">
        <f>IF(OR(CaptureMonthlyExtra!D137="",A_MonthPrice!$G137=""),NA(),ROUND(CaptureMonthlyExtra!D137-A_MonthPrice!$G137,2))</f>
      </c>
      <c r="FU137">
        <f>IF(OR(CaptureMonthlyExtra!D137="",A_MonthPrice!$G137=""),NA(),ROUND(CaptureMonthlyExtra!D137/A_MonthPrice!$G137*100,1))</f>
      </c>
      <c r="FV137">
        <f>IF(OR(CaptureMonthlyExtra!E137="",A_MonthPrice!$G137=""),NA(),ROUND(CaptureMonthlyExtra!E137-A_MonthPrice!$G137,2))</f>
      </c>
      <c r="FW137">
        <f>IF(OR(CaptureMonthlyExtra!E137="",A_MonthPrice!$G137=""),NA(),ROUND(CaptureMonthlyExtra!E137/A_MonthPrice!$G137*100,1))</f>
      </c>
      <c r="FX137">
        <f>IF(OR(CaptureMonthlyExtra!F137="",A_MonthPrice!$G137=""),NA(),ROUND(CaptureMonthlyExtra!F137-A_MonthPrice!$G137,2))</f>
      </c>
      <c r="FY137">
        <f>IF(OR(CaptureMonthlyExtra!F137="",A_MonthPrice!$G137=""),NA(),ROUND(CaptureMonthlyExtra!F137/A_MonthPrice!$G137*100,1))</f>
      </c>
      <c r="FZ137">
        <f>IF(OR(CaptureMonthlyExtra!G137="",A_MonthPrice!$G137=""),NA(),ROUND(CaptureMonthlyExtra!G137-A_MonthPrice!$G137,2))</f>
      </c>
      <c r="GA137">
        <f>IF(OR(CaptureMonthlyExtra!G137="",A_MonthPrice!$G137=""),NA(),ROUND(CaptureMonthlyExtra!G137/A_MonthPrice!$G137*100,1))</f>
      </c>
      <c r="GB137">
        <f>IF(OR(CaptureMonthlyExtra!H137="",A_MonthPrice!$G137=""),NA(),ROUND(CaptureMonthlyExtra!H137-A_MonthPrice!$G137,2))</f>
      </c>
      <c r="GC137">
        <f>IF(OR(CaptureMonthlyExtra!H137="",A_MonthPrice!$G137=""),NA(),ROUND(CaptureMonthlyExtra!H137/A_MonthPrice!$G137*100,1))</f>
      </c>
      <c r="GD137">
        <f>IF(OR(CaptureMonthlyExtra!I137="",A_MonthPrice!$G137=""),NA(),ROUND(CaptureMonthlyExtra!I137-A_MonthPrice!$G137,2))</f>
      </c>
      <c r="GE137">
        <f>IF(OR(CaptureMonthlyExtra!I137="",A_MonthPrice!$G137=""),NA(),ROUND(CaptureMonthlyExtra!I137/A_MonthPrice!$G137*100,1))</f>
      </c>
      <c r="GF137">
        <f>IF(OR(CaptureMonthlyExtra!J137="",A_MonthPrice!$G137=""),NA(),ROUND(CaptureMonthlyExtra!J137-A_MonthPrice!$G137,2))</f>
      </c>
      <c r="GG137">
        <f>IF(OR(CaptureMonthlyExtra!J137="",A_MonthPrice!$G137=""),NA(),ROUND(CaptureMonthlyExtra!J137/A_MonthPrice!$G137*100,1))</f>
      </c>
      <c r="GH137">
        <f>IF(OR(CaptureMonthlyExtra!K137="",A_MonthPrice!$G137=""),NA(),ROUND(CaptureMonthlyExtra!K137-A_MonthPrice!$G137,2))</f>
      </c>
      <c r="GI137">
        <f>IF(OR(CaptureMonthlyExtra!K137="",A_MonthPrice!$G137=""),NA(),ROUND(CaptureMonthlyExtra!K137/A_MonthPrice!$G137*100,1))</f>
      </c>
      <c r="GJ137">
        <f>IF(OR(CaptureMonthlyExtra!L137="",A_MonthPrice!$G137=""),NA(),ROUND(CaptureMonthlyExtra!L137-A_MonthPrice!$G137,2))</f>
      </c>
      <c r="GK137">
        <f>IF(OR(CaptureMonthlyExtra!L137="",A_MonthPrice!$G137=""),NA(),ROUND(CaptureMonthlyExtra!L137/A_MonthPrice!$G137*100,1))</f>
      </c>
      <c r="GL137">
        <f>IF(OR(CaptureMonthlyExtra!M137="",A_MonthPrice!$G137=""),NA(),ROUND(CaptureMonthlyExtra!M137-A_MonthPrice!$G137,2))</f>
      </c>
      <c r="GM137">
        <f>IF(OR(CaptureMonthlyExtra!M137="",A_MonthPrice!$G137=""),NA(),ROUND(CaptureMonthlyExtra!M137/A_MonthPrice!$G137*100,1))</f>
      </c>
      <c r="GN137">
        <f>IF(OR(CaptureMonthlyExtra!N137="",A_MonthPrice!$G137=""),NA(),ROUND(CaptureMonthlyExtra!N137-A_MonthPrice!$G137,2))</f>
      </c>
      <c r="GO137">
        <f>IF(OR(CaptureMonthlyExtra!N137="",A_MonthPrice!$G137=""),NA(),ROUND(CaptureMonthlyExtra!N137/A_MonthPrice!$G137*100,1))</f>
      </c>
      <c r="GP137">
        <f>IF(OR(CaptureMonthlyExtra!O137="",A_MonthPrice!$G137=""),NA(),ROUND(CaptureMonthlyExtra!O137-A_MonthPrice!$G137,2))</f>
      </c>
      <c r="GQ137">
        <f>IF(OR(CaptureMonthlyExtra!O137="",A_MonthPrice!$G137=""),NA(),ROUND(CaptureMonthlyExtra!O137/A_MonthPrice!$G137*100,1))</f>
      </c>
      <c r="GR137">
        <f>IF(OR(CaptureMonthlyExtra!P137="",A_MonthPrice!$G137=""),NA(),ROUND(CaptureMonthlyExtra!P137-A_MonthPrice!$G137,2))</f>
      </c>
      <c r="GS137">
        <f>IF(OR(CaptureMonthlyExtra!P137="",A_MonthPrice!$G137=""),NA(),ROUND(CaptureMonthlyExtra!P137/A_MonthPrice!$G137*100,1))</f>
      </c>
      <c r="GT137">
        <f>IF(OR(CaptureMonthlyExtra!Q137="",A_MonthPrice!$G137=""),NA(),ROUND(CaptureMonthlyExtra!Q137-A_MonthPrice!$G137,2))</f>
      </c>
      <c r="GU137">
        <f>IF(OR(CaptureMonthlyExtra!Q137="",A_MonthPrice!$G137=""),NA(),ROUND(CaptureMonthlyExtra!Q137/A_MonthPrice!$G137*100,1))</f>
      </c>
      <c r="GV137">
        <f>IF(OR(CaptureMonthlyExtra!R137="",A_MonthPrice!$G137=""),NA(),ROUND(CaptureMonthlyExtra!R137-A_MonthPrice!$G137,2))</f>
      </c>
      <c r="GW137">
        <f>IF(OR(CaptureMonthlyExtra!R137="",A_MonthPrice!$G137=""),NA(),ROUND(CaptureMonthlyExtra!R137/A_MonthPrice!$G137*100,1))</f>
      </c>
    </row>
    <row r="138" spans="1:502">
      <c r="A138">
        <f>CaptureMonthly!A138</f>
      </c>
      <c r="B138">
        <f>IF(OR(CaptureMonthly!B138="",A_MonthPrice!$B138=""),NA(),ROUND(CaptureMonthly!B138-A_MonthPrice!$B138,2))</f>
      </c>
      <c r="C138">
        <f>IF(OR(CaptureMonthly!B138="",A_MonthPrice!$B138=""),NA(),ROUND(CaptureMonthly!B138/A_MonthPrice!$B138*100,1))</f>
      </c>
      <c r="D138">
        <f>IF(OR(CaptureMonthly!C138="",A_MonthPrice!$B138=""),NA(),ROUND(CaptureMonthly!C138-A_MonthPrice!$B138,2))</f>
      </c>
      <c r="E138">
        <f>IF(OR(CaptureMonthly!C138="",A_MonthPrice!$B138=""),NA(),ROUND(CaptureMonthly!C138/A_MonthPrice!$B138*100,1))</f>
      </c>
      <c r="F138">
        <f>IF(OR(CaptureMonthly!D138="",A_MonthPrice!$B138=""),NA(),ROUND(CaptureMonthly!D138-A_MonthPrice!$B138,2))</f>
      </c>
      <c r="G138">
        <f>IF(OR(CaptureMonthly!D138="",A_MonthPrice!$B138=""),NA(),ROUND(CaptureMonthly!D138/A_MonthPrice!$B138*100,1))</f>
      </c>
      <c r="H138">
        <f>IF(OR(CaptureMonthly!E138="",A_MonthPrice!$B138=""),NA(),ROUND(CaptureMonthly!E138-A_MonthPrice!$B138,2))</f>
      </c>
      <c r="I138">
        <f>IF(OR(CaptureMonthly!E138="",A_MonthPrice!$B138=""),NA(),ROUND(CaptureMonthly!E138/A_MonthPrice!$B138*100,1))</f>
      </c>
      <c r="J138">
        <f>IF(OR(CaptureMonthly!F138="",A_MonthPrice!$B138=""),NA(),ROUND(CaptureMonthly!F138-A_MonthPrice!$B138,2))</f>
      </c>
      <c r="K138">
        <f>IF(OR(CaptureMonthly!F138="",A_MonthPrice!$B138=""),NA(),ROUND(CaptureMonthly!F138/A_MonthPrice!$B138*100,1))</f>
      </c>
      <c r="L138">
        <f>IF(OR(CaptureMonthly!G138="",A_MonthPrice!$B138=""),NA(),ROUND(CaptureMonthly!G138-A_MonthPrice!$B138,2))</f>
      </c>
      <c r="M138">
        <f>IF(OR(CaptureMonthly!G138="",A_MonthPrice!$B138=""),NA(),ROUND(CaptureMonthly!G138/A_MonthPrice!$B138*100,1))</f>
      </c>
      <c r="N138">
        <f>IF(OR(CaptureMonthly!H138="",A_MonthPrice!$B138=""),NA(),ROUND(CaptureMonthly!H138-A_MonthPrice!$B138,2))</f>
      </c>
      <c r="O138">
        <f>IF(OR(CaptureMonthly!H138="",A_MonthPrice!$B138=""),NA(),ROUND(CaptureMonthly!H138/A_MonthPrice!$B138*100,1))</f>
      </c>
      <c r="P138">
        <f>IF(OR(CaptureMonthly!I138="",A_MonthPrice!$B138=""),NA(),ROUND(CaptureMonthly!I138-A_MonthPrice!$B138,2))</f>
      </c>
      <c r="Q138">
        <f>IF(OR(CaptureMonthly!I138="",A_MonthPrice!$B138=""),NA(),ROUND(CaptureMonthly!I138/A_MonthPrice!$B138*100,1))</f>
      </c>
      <c r="R138">
        <f>IF(OR(CaptureMonthly!J138="",A_MonthPrice!$B138=""),NA(),ROUND(CaptureMonthly!J138-A_MonthPrice!$B138,2))</f>
      </c>
      <c r="S138">
        <f>IF(OR(CaptureMonthly!J138="",A_MonthPrice!$B138=""),NA(),ROUND(CaptureMonthly!J138/A_MonthPrice!$B138*100,1))</f>
      </c>
      <c r="T138">
        <f>IF(OR(CaptureMonthly!K138="",A_MonthPrice!$B138=""),NA(),ROUND(CaptureMonthly!K138-A_MonthPrice!$B138,2))</f>
      </c>
      <c r="U138">
        <f>IF(OR(CaptureMonthly!K138="",A_MonthPrice!$B138=""),NA(),ROUND(CaptureMonthly!K138/A_MonthPrice!$B138*100,1))</f>
      </c>
      <c r="V138">
        <f>IF(OR(CaptureMonthly!L138="",A_MonthPrice!$B138=""),NA(),ROUND(CaptureMonthly!L138-A_MonthPrice!$B138,2))</f>
      </c>
      <c r="W138">
        <f>IF(OR(CaptureMonthly!L138="",A_MonthPrice!$B138=""),NA(),ROUND(CaptureMonthly!L138/A_MonthPrice!$B138*100,1))</f>
      </c>
      <c r="X138">
        <f>IF(OR(CaptureMonthly!M138="",A_MonthPrice!$B138=""),NA(),ROUND(CaptureMonthly!M138-A_MonthPrice!$B138,2))</f>
      </c>
      <c r="Y138">
        <f>IF(OR(CaptureMonthly!M138="",A_MonthPrice!$B138=""),NA(),ROUND(CaptureMonthly!M138/A_MonthPrice!$B138*100,1))</f>
      </c>
      <c r="Z138">
        <f>IF(OR(CaptureMonthly!N138="",A_MonthPrice!$B138=""),NA(),ROUND(CaptureMonthly!N138-A_MonthPrice!$B138,2))</f>
      </c>
      <c r="AA138">
        <f>IF(OR(CaptureMonthly!N138="",A_MonthPrice!$B138=""),NA(),ROUND(CaptureMonthly!N138/A_MonthPrice!$B138*100,1))</f>
      </c>
      <c r="AB138">
        <f>IF(OR(CaptureMonthly!O138="",A_MonthPrice!$B138=""),NA(),ROUND(CaptureMonthly!O138-A_MonthPrice!$B138,2))</f>
      </c>
      <c r="AC138">
        <f>IF(OR(CaptureMonthly!O138="",A_MonthPrice!$B138=""),NA(),ROUND(CaptureMonthly!O138/A_MonthPrice!$B138*100,1))</f>
      </c>
      <c r="AD138">
        <f>IF(OR(CaptureMonthly!P138="",A_MonthPrice!$B138=""),NA(),ROUND(CaptureMonthly!P138-A_MonthPrice!$B138,2))</f>
      </c>
      <c r="AE138">
        <f>IF(OR(CaptureMonthly!P138="",A_MonthPrice!$B138=""),NA(),ROUND(CaptureMonthly!P138/A_MonthPrice!$B138*100,1))</f>
      </c>
      <c r="AF138">
        <f>IF(OR(CaptureMonthly!Q138="",A_MonthPrice!$B138=""),NA(),ROUND(CaptureMonthly!Q138-A_MonthPrice!$B138,2))</f>
      </c>
      <c r="AG138">
        <f>IF(OR(CaptureMonthly!Q138="",A_MonthPrice!$B138=""),NA(),ROUND(CaptureMonthly!Q138/A_MonthPrice!$B138*100,1))</f>
      </c>
      <c r="AH138">
        <f>IF(OR(CaptureMonthly!R138="",A_MonthPrice!$B138=""),NA(),ROUND(CaptureMonthly!R138-A_MonthPrice!$B138,2))</f>
      </c>
      <c r="AI138">
        <f>IF(OR(CaptureMonthly!R138="",A_MonthPrice!$B138=""),NA(),ROUND(CaptureMonthly!R138/A_MonthPrice!$B138*100,1))</f>
      </c>
      <c r="AJ138">
        <f>IF(OR(CaptureMonthly!S138="",A_MonthPrice!$C138=""),NA(),ROUND(CaptureMonthly!S138-A_MonthPrice!$C138,2))</f>
      </c>
      <c r="AK138">
        <f>IF(OR(CaptureMonthly!S138="",A_MonthPrice!$C138=""),NA(),ROUND(CaptureMonthly!S138/A_MonthPrice!$C138*100,1))</f>
      </c>
      <c r="AL138">
        <f>IF(OR(CaptureMonthly!T138="",A_MonthPrice!$C138=""),NA(),ROUND(CaptureMonthly!T138-A_MonthPrice!$C138,2))</f>
      </c>
      <c r="AM138">
        <f>IF(OR(CaptureMonthly!T138="",A_MonthPrice!$C138=""),NA(),ROUND(CaptureMonthly!T138/A_MonthPrice!$C138*100,1))</f>
      </c>
      <c r="AN138">
        <f>IF(OR(CaptureMonthly!U138="",A_MonthPrice!$C138=""),NA(),ROUND(CaptureMonthly!U138-A_MonthPrice!$C138,2))</f>
      </c>
      <c r="AO138">
        <f>IF(OR(CaptureMonthly!U138="",A_MonthPrice!$C138=""),NA(),ROUND(CaptureMonthly!U138/A_MonthPrice!$C138*100,1))</f>
      </c>
      <c r="AP138">
        <f>IF(OR(CaptureMonthly!V138="",A_MonthPrice!$C138=""),NA(),ROUND(CaptureMonthly!V138-A_MonthPrice!$C138,2))</f>
      </c>
      <c r="AQ138">
        <f>IF(OR(CaptureMonthly!V138="",A_MonthPrice!$C138=""),NA(),ROUND(CaptureMonthly!V138/A_MonthPrice!$C138*100,1))</f>
      </c>
      <c r="AR138">
        <f>IF(OR(CaptureMonthly!W138="",A_MonthPrice!$C138=""),NA(),ROUND(CaptureMonthly!W138-A_MonthPrice!$C138,2))</f>
      </c>
      <c r="AS138">
        <f>IF(OR(CaptureMonthly!W138="",A_MonthPrice!$C138=""),NA(),ROUND(CaptureMonthly!W138/A_MonthPrice!$C138*100,1))</f>
      </c>
      <c r="AT138">
        <f>IF(OR(CaptureMonthly!X138="",A_MonthPrice!$C138=""),NA(),ROUND(CaptureMonthly!X138-A_MonthPrice!$C138,2))</f>
      </c>
      <c r="AU138">
        <f>IF(OR(CaptureMonthly!X138="",A_MonthPrice!$C138=""),NA(),ROUND(CaptureMonthly!X138/A_MonthPrice!$C138*100,1))</f>
      </c>
      <c r="AV138">
        <f>IF(OR(CaptureMonthly!Y138="",A_MonthPrice!$C138=""),NA(),ROUND(CaptureMonthly!Y138-A_MonthPrice!$C138,2))</f>
      </c>
      <c r="AW138">
        <f>IF(OR(CaptureMonthly!Y138="",A_MonthPrice!$C138=""),NA(),ROUND(CaptureMonthly!Y138/A_MonthPrice!$C138*100,1))</f>
      </c>
      <c r="AX138">
        <f>IF(OR(CaptureMonthly!Z138="",A_MonthPrice!$C138=""),NA(),ROUND(CaptureMonthly!Z138-A_MonthPrice!$C138,2))</f>
      </c>
      <c r="AY138">
        <f>IF(OR(CaptureMonthly!Z138="",A_MonthPrice!$C138=""),NA(),ROUND(CaptureMonthly!Z138/A_MonthPrice!$C138*100,1))</f>
      </c>
      <c r="AZ138">
        <f>IF(OR(CaptureMonthly!AA138="",A_MonthPrice!$C138=""),NA(),ROUND(CaptureMonthly!AA138-A_MonthPrice!$C138,2))</f>
      </c>
      <c r="BA138">
        <f>IF(OR(CaptureMonthly!AA138="",A_MonthPrice!$C138=""),NA(),ROUND(CaptureMonthly!AA138/A_MonthPrice!$C138*100,1))</f>
      </c>
      <c r="BB138">
        <f>IF(OR(CaptureMonthly!AB138="",A_MonthPrice!$C138=""),NA(),ROUND(CaptureMonthly!AB138-A_MonthPrice!$C138,2))</f>
      </c>
      <c r="BC138">
        <f>IF(OR(CaptureMonthly!AB138="",A_MonthPrice!$C138=""),NA(),ROUND(CaptureMonthly!AB138/A_MonthPrice!$C138*100,1))</f>
      </c>
      <c r="BD138">
        <f>IF(OR(CaptureMonthly!AC138="",A_MonthPrice!$C138=""),NA(),ROUND(CaptureMonthly!AC138-A_MonthPrice!$C138,2))</f>
      </c>
      <c r="BE138">
        <f>IF(OR(CaptureMonthly!AC138="",A_MonthPrice!$C138=""),NA(),ROUND(CaptureMonthly!AC138/A_MonthPrice!$C138*100,1))</f>
      </c>
      <c r="BF138">
        <f>IF(OR(CaptureMonthly!AD138="",A_MonthPrice!$C138=""),NA(),ROUND(CaptureMonthly!AD138-A_MonthPrice!$C138,2))</f>
      </c>
      <c r="BG138">
        <f>IF(OR(CaptureMonthly!AD138="",A_MonthPrice!$C138=""),NA(),ROUND(CaptureMonthly!AD138/A_MonthPrice!$C138*100,1))</f>
      </c>
      <c r="BH138">
        <f>IF(OR(CaptureMonthly!AE138="",A_MonthPrice!$C138=""),NA(),ROUND(CaptureMonthly!AE138-A_MonthPrice!$C138,2))</f>
      </c>
      <c r="BI138">
        <f>IF(OR(CaptureMonthly!AE138="",A_MonthPrice!$C138=""),NA(),ROUND(CaptureMonthly!AE138/A_MonthPrice!$C138*100,1))</f>
      </c>
      <c r="BJ138">
        <f>IF(OR(CaptureMonthly!AF138="",A_MonthPrice!$C138=""),NA(),ROUND(CaptureMonthly!AF138-A_MonthPrice!$C138,2))</f>
      </c>
      <c r="BK138">
        <f>IF(OR(CaptureMonthly!AF138="",A_MonthPrice!$C138=""),NA(),ROUND(CaptureMonthly!AF138/A_MonthPrice!$C138*100,1))</f>
      </c>
      <c r="BL138">
        <f>IF(OR(CaptureMonthly!AG138="",A_MonthPrice!$C138=""),NA(),ROUND(CaptureMonthly!AG138-A_MonthPrice!$C138,2))</f>
      </c>
      <c r="BM138">
        <f>IF(OR(CaptureMonthly!AG138="",A_MonthPrice!$C138=""),NA(),ROUND(CaptureMonthly!AG138/A_MonthPrice!$C138*100,1))</f>
      </c>
      <c r="BN138">
        <f>IF(OR(CaptureMonthly!AH138="",A_MonthPrice!$C138=""),NA(),ROUND(CaptureMonthly!AH138-A_MonthPrice!$C138,2))</f>
      </c>
      <c r="BO138">
        <f>IF(OR(CaptureMonthly!AH138="",A_MonthPrice!$C138=""),NA(),ROUND(CaptureMonthly!AH138/A_MonthPrice!$C138*100,1))</f>
      </c>
      <c r="BP138">
        <f>IF(OR(CaptureMonthly!AI138="",A_MonthPrice!$C138=""),NA(),ROUND(CaptureMonthly!AI138-A_MonthPrice!$C138,2))</f>
      </c>
      <c r="BQ138">
        <f>IF(OR(CaptureMonthly!AI138="",A_MonthPrice!$C138=""),NA(),ROUND(CaptureMonthly!AI138/A_MonthPrice!$C138*100,1))</f>
      </c>
      <c r="BR138">
        <f>IF(OR(CaptureMonthly!AJ138="",A_MonthPrice!$D138=""),NA(),ROUND(CaptureMonthly!AJ138-A_MonthPrice!$D138,2))</f>
      </c>
      <c r="BS138">
        <f>IF(OR(CaptureMonthly!AJ138="",A_MonthPrice!$D138=""),NA(),ROUND(CaptureMonthly!AJ138/A_MonthPrice!$D138*100,1))</f>
      </c>
      <c r="BT138">
        <f>IF(OR(CaptureMonthly!AK138="",A_MonthPrice!$D138=""),NA(),ROUND(CaptureMonthly!AK138-A_MonthPrice!$D138,2))</f>
      </c>
      <c r="BU138">
        <f>IF(OR(CaptureMonthly!AK138="",A_MonthPrice!$D138=""),NA(),ROUND(CaptureMonthly!AK138/A_MonthPrice!$D138*100,1))</f>
      </c>
      <c r="BV138">
        <f>IF(OR(CaptureMonthly!AL138="",A_MonthPrice!$D138=""),NA(),ROUND(CaptureMonthly!AL138-A_MonthPrice!$D138,2))</f>
      </c>
      <c r="BW138">
        <f>IF(OR(CaptureMonthly!AL138="",A_MonthPrice!$D138=""),NA(),ROUND(CaptureMonthly!AL138/A_MonthPrice!$D138*100,1))</f>
      </c>
      <c r="BX138">
        <f>IF(OR(CaptureMonthly!AM138="",A_MonthPrice!$D138=""),NA(),ROUND(CaptureMonthly!AM138-A_MonthPrice!$D138,2))</f>
      </c>
      <c r="BY138">
        <f>IF(OR(CaptureMonthly!AM138="",A_MonthPrice!$D138=""),NA(),ROUND(CaptureMonthly!AM138/A_MonthPrice!$D138*100,1))</f>
      </c>
      <c r="BZ138">
        <f>IF(OR(CaptureMonthly!AN138="",A_MonthPrice!$D138=""),NA(),ROUND(CaptureMonthly!AN138-A_MonthPrice!$D138,2))</f>
      </c>
      <c r="CA138">
        <f>IF(OR(CaptureMonthly!AN138="",A_MonthPrice!$D138=""),NA(),ROUND(CaptureMonthly!AN138/A_MonthPrice!$D138*100,1))</f>
      </c>
      <c r="CB138">
        <f>IF(OR(CaptureMonthly!AO138="",A_MonthPrice!$D138=""),NA(),ROUND(CaptureMonthly!AO138-A_MonthPrice!$D138,2))</f>
      </c>
      <c r="CC138">
        <f>IF(OR(CaptureMonthly!AO138="",A_MonthPrice!$D138=""),NA(),ROUND(CaptureMonthly!AO138/A_MonthPrice!$D138*100,1))</f>
      </c>
      <c r="CD138">
        <f>IF(OR(CaptureMonthly!AP138="",A_MonthPrice!$D138=""),NA(),ROUND(CaptureMonthly!AP138-A_MonthPrice!$D138,2))</f>
      </c>
      <c r="CE138">
        <f>IF(OR(CaptureMonthly!AP138="",A_MonthPrice!$D138=""),NA(),ROUND(CaptureMonthly!AP138/A_MonthPrice!$D138*100,1))</f>
      </c>
      <c r="CF138">
        <f>IF(OR(CaptureMonthly!AQ138="",A_MonthPrice!$D138=""),NA(),ROUND(CaptureMonthly!AQ138-A_MonthPrice!$D138,2))</f>
      </c>
      <c r="CG138">
        <f>IF(OR(CaptureMonthly!AQ138="",A_MonthPrice!$D138=""),NA(),ROUND(CaptureMonthly!AQ138/A_MonthPrice!$D138*100,1))</f>
      </c>
      <c r="CH138">
        <f>IF(OR(CaptureMonthly!AR138="",A_MonthPrice!$D138=""),NA(),ROUND(CaptureMonthly!AR138-A_MonthPrice!$D138,2))</f>
      </c>
      <c r="CI138">
        <f>IF(OR(CaptureMonthly!AR138="",A_MonthPrice!$D138=""),NA(),ROUND(CaptureMonthly!AR138/A_MonthPrice!$D138*100,1))</f>
      </c>
      <c r="CJ138">
        <f>IF(OR(CaptureMonthly!AS138="",A_MonthPrice!$D138=""),NA(),ROUND(CaptureMonthly!AS138-A_MonthPrice!$D138,2))</f>
      </c>
      <c r="CK138">
        <f>IF(OR(CaptureMonthly!AS138="",A_MonthPrice!$D138=""),NA(),ROUND(CaptureMonthly!AS138/A_MonthPrice!$D138*100,1))</f>
      </c>
      <c r="CL138">
        <f>IF(OR(CaptureMonthly!AT138="",A_MonthPrice!$D138=""),NA(),ROUND(CaptureMonthly!AT138-A_MonthPrice!$D138,2))</f>
      </c>
      <c r="CM138">
        <f>IF(OR(CaptureMonthly!AT138="",A_MonthPrice!$D138=""),NA(),ROUND(CaptureMonthly!AT138/A_MonthPrice!$D138*100,1))</f>
      </c>
      <c r="CN138">
        <f>IF(OR(CaptureMonthly!AU138="",A_MonthPrice!$D138=""),NA(),ROUND(CaptureMonthly!AU138-A_MonthPrice!$D138,2))</f>
      </c>
      <c r="CO138">
        <f>IF(OR(CaptureMonthly!AU138="",A_MonthPrice!$D138=""),NA(),ROUND(CaptureMonthly!AU138/A_MonthPrice!$D138*100,1))</f>
      </c>
      <c r="CP138">
        <f>IF(OR(CaptureMonthly!AV138="",A_MonthPrice!$D138=""),NA(),ROUND(CaptureMonthly!AV138-A_MonthPrice!$D138,2))</f>
      </c>
      <c r="CQ138">
        <f>IF(OR(CaptureMonthly!AV138="",A_MonthPrice!$D138=""),NA(),ROUND(CaptureMonthly!AV138/A_MonthPrice!$D138*100,1))</f>
      </c>
      <c r="CR138">
        <f>IF(OR(CaptureMonthly!AW138="",A_MonthPrice!$D138=""),NA(),ROUND(CaptureMonthly!AW138-A_MonthPrice!$D138,2))</f>
      </c>
      <c r="CS138">
        <f>IF(OR(CaptureMonthly!AW138="",A_MonthPrice!$D138=""),NA(),ROUND(CaptureMonthly!AW138/A_MonthPrice!$D138*100,1))</f>
      </c>
      <c r="CT138">
        <f>IF(OR(CaptureMonthly!AX138="",A_MonthPrice!$D138=""),NA(),ROUND(CaptureMonthly!AX138-A_MonthPrice!$D138,2))</f>
      </c>
      <c r="CU138">
        <f>IF(OR(CaptureMonthly!AX138="",A_MonthPrice!$D138=""),NA(),ROUND(CaptureMonthly!AX138/A_MonthPrice!$D138*100,1))</f>
      </c>
      <c r="CV138">
        <f>IF(OR(CaptureMonthly!AY138="",A_MonthPrice!$D138=""),NA(),ROUND(CaptureMonthly!AY138-A_MonthPrice!$D138,2))</f>
      </c>
      <c r="CW138">
        <f>IF(OR(CaptureMonthly!AY138="",A_MonthPrice!$D138=""),NA(),ROUND(CaptureMonthly!AY138/A_MonthPrice!$D138*100,1))</f>
      </c>
      <c r="CX138">
        <f>IF(OR(CaptureMonthly!AZ138="",A_MonthPrice!$D138=""),NA(),ROUND(CaptureMonthly!AZ138-A_MonthPrice!$D138,2))</f>
      </c>
      <c r="CY138">
        <f>IF(OR(CaptureMonthly!AZ138="",A_MonthPrice!$D138=""),NA(),ROUND(CaptureMonthly!AZ138/A_MonthPrice!$D138*100,1))</f>
      </c>
      <c r="CZ138">
        <f>IF(OR(CaptureMonthly!BA138="",A_MonthPrice!$E138=""),NA(),ROUND(CaptureMonthly!BA138-A_MonthPrice!$E138,2))</f>
      </c>
      <c r="DA138">
        <f>IF(OR(CaptureMonthly!BA138="",A_MonthPrice!$E138=""),NA(),ROUND(CaptureMonthly!BA138/A_MonthPrice!$E138*100,1))</f>
      </c>
      <c r="DB138">
        <f>IF(OR(CaptureMonthly!BB138="",A_MonthPrice!$E138=""),NA(),ROUND(CaptureMonthly!BB138-A_MonthPrice!$E138,2))</f>
      </c>
      <c r="DC138">
        <f>IF(OR(CaptureMonthly!BB138="",A_MonthPrice!$E138=""),NA(),ROUND(CaptureMonthly!BB138/A_MonthPrice!$E138*100,1))</f>
      </c>
      <c r="DD138">
        <f>IF(OR(CaptureMonthly!BC138="",A_MonthPrice!$E138=""),NA(),ROUND(CaptureMonthly!BC138-A_MonthPrice!$E138,2))</f>
      </c>
      <c r="DE138">
        <f>IF(OR(CaptureMonthly!BC138="",A_MonthPrice!$E138=""),NA(),ROUND(CaptureMonthly!BC138/A_MonthPrice!$E138*100,1))</f>
      </c>
      <c r="DF138">
        <f>IF(OR(CaptureMonthly!BD138="",A_MonthPrice!$E138=""),NA(),ROUND(CaptureMonthly!BD138-A_MonthPrice!$E138,2))</f>
      </c>
      <c r="DG138">
        <f>IF(OR(CaptureMonthly!BD138="",A_MonthPrice!$E138=""),NA(),ROUND(CaptureMonthly!BD138/A_MonthPrice!$E138*100,1))</f>
      </c>
      <c r="DH138">
        <f>IF(OR(CaptureMonthly!BE138="",A_MonthPrice!$E138=""),NA(),ROUND(CaptureMonthly!BE138-A_MonthPrice!$E138,2))</f>
      </c>
      <c r="DI138">
        <f>IF(OR(CaptureMonthly!BE138="",A_MonthPrice!$E138=""),NA(),ROUND(CaptureMonthly!BE138/A_MonthPrice!$E138*100,1))</f>
      </c>
      <c r="DJ138">
        <f>IF(OR(CaptureMonthly!BF138="",A_MonthPrice!$E138=""),NA(),ROUND(CaptureMonthly!BF138-A_MonthPrice!$E138,2))</f>
      </c>
      <c r="DK138">
        <f>IF(OR(CaptureMonthly!BF138="",A_MonthPrice!$E138=""),NA(),ROUND(CaptureMonthly!BF138/A_MonthPrice!$E138*100,1))</f>
      </c>
      <c r="DL138">
        <f>IF(OR(CaptureMonthly!BG138="",A_MonthPrice!$E138=""),NA(),ROUND(CaptureMonthly!BG138-A_MonthPrice!$E138,2))</f>
      </c>
      <c r="DM138">
        <f>IF(OR(CaptureMonthly!BG138="",A_MonthPrice!$E138=""),NA(),ROUND(CaptureMonthly!BG138/A_MonthPrice!$E138*100,1))</f>
      </c>
      <c r="DN138">
        <f>IF(OR(CaptureMonthly!BH138="",A_MonthPrice!$E138=""),NA(),ROUND(CaptureMonthly!BH138-A_MonthPrice!$E138,2))</f>
      </c>
      <c r="DO138">
        <f>IF(OR(CaptureMonthly!BH138="",A_MonthPrice!$E138=""),NA(),ROUND(CaptureMonthly!BH138/A_MonthPrice!$E138*100,1))</f>
      </c>
      <c r="DP138">
        <f>IF(OR(CaptureMonthly!BI138="",A_MonthPrice!$E138=""),NA(),ROUND(CaptureMonthly!BI138-A_MonthPrice!$E138,2))</f>
      </c>
      <c r="DQ138">
        <f>IF(OR(CaptureMonthly!BI138="",A_MonthPrice!$E138=""),NA(),ROUND(CaptureMonthly!BI138/A_MonthPrice!$E138*100,1))</f>
      </c>
      <c r="DR138">
        <f>IF(OR(CaptureMonthly!BJ138="",A_MonthPrice!$E138=""),NA(),ROUND(CaptureMonthly!BJ138-A_MonthPrice!$E138,2))</f>
      </c>
      <c r="DS138">
        <f>IF(OR(CaptureMonthly!BJ138="",A_MonthPrice!$E138=""),NA(),ROUND(CaptureMonthly!BJ138/A_MonthPrice!$E138*100,1))</f>
      </c>
      <c r="DT138">
        <f>IF(OR(CaptureMonthly!BK138="",A_MonthPrice!$E138=""),NA(),ROUND(CaptureMonthly!BK138-A_MonthPrice!$E138,2))</f>
      </c>
      <c r="DU138">
        <f>IF(OR(CaptureMonthly!BK138="",A_MonthPrice!$E138=""),NA(),ROUND(CaptureMonthly!BK138/A_MonthPrice!$E138*100,1))</f>
      </c>
      <c r="DV138">
        <f>IF(OR(CaptureMonthly!BL138="",A_MonthPrice!$E138=""),NA(),ROUND(CaptureMonthly!BL138-A_MonthPrice!$E138,2))</f>
      </c>
      <c r="DW138">
        <f>IF(OR(CaptureMonthly!BL138="",A_MonthPrice!$E138=""),NA(),ROUND(CaptureMonthly!BL138/A_MonthPrice!$E138*100,1))</f>
      </c>
      <c r="DX138">
        <f>IF(OR(CaptureMonthly!BM138="",A_MonthPrice!$E138=""),NA(),ROUND(CaptureMonthly!BM138-A_MonthPrice!$E138,2))</f>
      </c>
      <c r="DY138">
        <f>IF(OR(CaptureMonthly!BM138="",A_MonthPrice!$E138=""),NA(),ROUND(CaptureMonthly!BM138/A_MonthPrice!$E138*100,1))</f>
      </c>
      <c r="DZ138">
        <f>IF(OR(CaptureMonthly!BN138="",A_MonthPrice!$E138=""),NA(),ROUND(CaptureMonthly!BN138-A_MonthPrice!$E138,2))</f>
      </c>
      <c r="EA138">
        <f>IF(OR(CaptureMonthly!BN138="",A_MonthPrice!$E138=""),NA(),ROUND(CaptureMonthly!BN138/A_MonthPrice!$E138*100,1))</f>
      </c>
      <c r="EB138">
        <f>IF(OR(CaptureMonthly!BO138="",A_MonthPrice!$E138=""),NA(),ROUND(CaptureMonthly!BO138-A_MonthPrice!$E138,2))</f>
      </c>
      <c r="EC138">
        <f>IF(OR(CaptureMonthly!BO138="",A_MonthPrice!$E138=""),NA(),ROUND(CaptureMonthly!BO138/A_MonthPrice!$E138*100,1))</f>
      </c>
      <c r="ED138">
        <f>IF(OR(CaptureMonthly!BP138="",A_MonthPrice!$E138=""),NA(),ROUND(CaptureMonthly!BP138-A_MonthPrice!$E138,2))</f>
      </c>
      <c r="EE138">
        <f>IF(OR(CaptureMonthly!BP138="",A_MonthPrice!$E138=""),NA(),ROUND(CaptureMonthly!BP138/A_MonthPrice!$E138*100,1))</f>
      </c>
      <c r="EF138">
        <f>IF(OR(CaptureMonthly!BQ138="",A_MonthPrice!$E138=""),NA(),ROUND(CaptureMonthly!BQ138-A_MonthPrice!$E138,2))</f>
      </c>
      <c r="EG138">
        <f>IF(OR(CaptureMonthly!BQ138="",A_MonthPrice!$E138=""),NA(),ROUND(CaptureMonthly!BQ138/A_MonthPrice!$E138*100,1))</f>
      </c>
      <c r="EH138">
        <f>IF(OR(CaptureMonthly!BR138="",A_MonthPrice!$F138=""),NA(),ROUND(CaptureMonthly!BR138-A_MonthPrice!$F138,2))</f>
      </c>
      <c r="EI138">
        <f>IF(OR(CaptureMonthly!BR138="",A_MonthPrice!$F138=""),NA(),ROUND(CaptureMonthly!BR138/A_MonthPrice!$F138*100,1))</f>
      </c>
      <c r="EJ138">
        <f>IF(OR(CaptureMonthly!BS138="",A_MonthPrice!$F138=""),NA(),ROUND(CaptureMonthly!BS138-A_MonthPrice!$F138,2))</f>
      </c>
      <c r="EK138">
        <f>IF(OR(CaptureMonthly!BS138="",A_MonthPrice!$F138=""),NA(),ROUND(CaptureMonthly!BS138/A_MonthPrice!$F138*100,1))</f>
      </c>
      <c r="EL138">
        <f>IF(OR(CaptureMonthly!BT138="",A_MonthPrice!$F138=""),NA(),ROUND(CaptureMonthly!BT138-A_MonthPrice!$F138,2))</f>
      </c>
      <c r="EM138">
        <f>IF(OR(CaptureMonthly!BT138="",A_MonthPrice!$F138=""),NA(),ROUND(CaptureMonthly!BT138/A_MonthPrice!$F138*100,1))</f>
      </c>
      <c r="EN138">
        <f>IF(OR(CaptureMonthly!BU138="",A_MonthPrice!$F138=""),NA(),ROUND(CaptureMonthly!BU138-A_MonthPrice!$F138,2))</f>
      </c>
      <c r="EO138">
        <f>IF(OR(CaptureMonthly!BU138="",A_MonthPrice!$F138=""),NA(),ROUND(CaptureMonthly!BU138/A_MonthPrice!$F138*100,1))</f>
      </c>
      <c r="EP138">
        <f>IF(OR(CaptureMonthly!BV138="",A_MonthPrice!$F138=""),NA(),ROUND(CaptureMonthly!BV138-A_MonthPrice!$F138,2))</f>
      </c>
      <c r="EQ138">
        <f>IF(OR(CaptureMonthly!BV138="",A_MonthPrice!$F138=""),NA(),ROUND(CaptureMonthly!BV138/A_MonthPrice!$F138*100,1))</f>
      </c>
      <c r="ER138">
        <f>IF(OR(CaptureMonthly!BW138="",A_MonthPrice!$F138=""),NA(),ROUND(CaptureMonthly!BW138-A_MonthPrice!$F138,2))</f>
      </c>
      <c r="ES138">
        <f>IF(OR(CaptureMonthly!BW138="",A_MonthPrice!$F138=""),NA(),ROUND(CaptureMonthly!BW138/A_MonthPrice!$F138*100,1))</f>
      </c>
      <c r="ET138">
        <f>IF(OR(CaptureMonthly!BX138="",A_MonthPrice!$F138=""),NA(),ROUND(CaptureMonthly!BX138-A_MonthPrice!$F138,2))</f>
      </c>
      <c r="EU138">
        <f>IF(OR(CaptureMonthly!BX138="",A_MonthPrice!$F138=""),NA(),ROUND(CaptureMonthly!BX138/A_MonthPrice!$F138*100,1))</f>
      </c>
      <c r="EV138">
        <f>IF(OR(CaptureMonthly!BY138="",A_MonthPrice!$F138=""),NA(),ROUND(CaptureMonthly!BY138-A_MonthPrice!$F138,2))</f>
      </c>
      <c r="EW138">
        <f>IF(OR(CaptureMonthly!BY138="",A_MonthPrice!$F138=""),NA(),ROUND(CaptureMonthly!BY138/A_MonthPrice!$F138*100,1))</f>
      </c>
      <c r="EX138">
        <f>IF(OR(CaptureMonthly!BZ138="",A_MonthPrice!$F138=""),NA(),ROUND(CaptureMonthly!BZ138-A_MonthPrice!$F138,2))</f>
      </c>
      <c r="EY138">
        <f>IF(OR(CaptureMonthly!BZ138="",A_MonthPrice!$F138=""),NA(),ROUND(CaptureMonthly!BZ138/A_MonthPrice!$F138*100,1))</f>
      </c>
      <c r="EZ138">
        <f>IF(OR(CaptureMonthly!CA138="",A_MonthPrice!$F138=""),NA(),ROUND(CaptureMonthly!CA138-A_MonthPrice!$F138,2))</f>
      </c>
      <c r="FA138">
        <f>IF(OR(CaptureMonthly!CA138="",A_MonthPrice!$F138=""),NA(),ROUND(CaptureMonthly!CA138/A_MonthPrice!$F138*100,1))</f>
      </c>
      <c r="FB138">
        <f>IF(OR(CaptureMonthly!CB138="",A_MonthPrice!$F138=""),NA(),ROUND(CaptureMonthly!CB138-A_MonthPrice!$F138,2))</f>
      </c>
      <c r="FC138">
        <f>IF(OR(CaptureMonthly!CB138="",A_MonthPrice!$F138=""),NA(),ROUND(CaptureMonthly!CB138/A_MonthPrice!$F138*100,1))</f>
      </c>
      <c r="FD138">
        <f>IF(OR(CaptureMonthly!CC138="",A_MonthPrice!$F138=""),NA(),ROUND(CaptureMonthly!CC138-A_MonthPrice!$F138,2))</f>
      </c>
      <c r="FE138">
        <f>IF(OR(CaptureMonthly!CC138="",A_MonthPrice!$F138=""),NA(),ROUND(CaptureMonthly!CC138/A_MonthPrice!$F138*100,1))</f>
      </c>
      <c r="FF138">
        <f>IF(OR(CaptureMonthly!CD138="",A_MonthPrice!$F138=""),NA(),ROUND(CaptureMonthly!CD138-A_MonthPrice!$F138,2))</f>
      </c>
      <c r="FG138">
        <f>IF(OR(CaptureMonthly!CD138="",A_MonthPrice!$F138=""),NA(),ROUND(CaptureMonthly!CD138/A_MonthPrice!$F138*100,1))</f>
      </c>
      <c r="FH138">
        <f>IF(OR(CaptureMonthly!CE138="",A_MonthPrice!$F138=""),NA(),ROUND(CaptureMonthly!CE138-A_MonthPrice!$F138,2))</f>
      </c>
      <c r="FI138">
        <f>IF(OR(CaptureMonthly!CE138="",A_MonthPrice!$F138=""),NA(),ROUND(CaptureMonthly!CE138/A_MonthPrice!$F138*100,1))</f>
      </c>
      <c r="FJ138">
        <f>IF(OR(CaptureMonthly!CF138="",A_MonthPrice!$F138=""),NA(),ROUND(CaptureMonthly!CF138-A_MonthPrice!$F138,2))</f>
      </c>
      <c r="FK138">
        <f>IF(OR(CaptureMonthly!CF138="",A_MonthPrice!$F138=""),NA(),ROUND(CaptureMonthly!CF138/A_MonthPrice!$F138*100,1))</f>
      </c>
      <c r="FL138">
        <f>IF(OR(CaptureMonthly!CG138="",A_MonthPrice!$F138=""),NA(),ROUND(CaptureMonthly!CG138-A_MonthPrice!$F138,2))</f>
      </c>
      <c r="FM138">
        <f>IF(OR(CaptureMonthly!CG138="",A_MonthPrice!$F138=""),NA(),ROUND(CaptureMonthly!CG138/A_MonthPrice!$F138*100,1))</f>
      </c>
      <c r="FN138">
        <f>IF(OR(CaptureMonthly!CH138="",A_MonthPrice!$F138=""),NA(),ROUND(CaptureMonthly!CH138-A_MonthPrice!$F138,2))</f>
      </c>
      <c r="FO138">
        <f>IF(OR(CaptureMonthly!CH138="",A_MonthPrice!$F138=""),NA(),ROUND(CaptureMonthly!CH138/A_MonthPrice!$F138*100,1))</f>
      </c>
      <c r="FP138">
        <f>IF(OR(CaptureMonthlyExtra!B138="",A_MonthPrice!$G138=""),NA(),ROUND(CaptureMonthlyExtra!B138-A_MonthPrice!$G138,2))</f>
      </c>
      <c r="FQ138">
        <f>IF(OR(CaptureMonthlyExtra!B138="",A_MonthPrice!$G138=""),NA(),ROUND(CaptureMonthlyExtra!B138/A_MonthPrice!$G138*100,1))</f>
      </c>
      <c r="FR138">
        <f>IF(OR(CaptureMonthlyExtra!C138="",A_MonthPrice!$G138=""),NA(),ROUND(CaptureMonthlyExtra!C138-A_MonthPrice!$G138,2))</f>
      </c>
      <c r="FS138">
        <f>IF(OR(CaptureMonthlyExtra!C138="",A_MonthPrice!$G138=""),NA(),ROUND(CaptureMonthlyExtra!C138/A_MonthPrice!$G138*100,1))</f>
      </c>
      <c r="FT138">
        <f>IF(OR(CaptureMonthlyExtra!D138="",A_MonthPrice!$G138=""),NA(),ROUND(CaptureMonthlyExtra!D138-A_MonthPrice!$G138,2))</f>
      </c>
      <c r="FU138">
        <f>IF(OR(CaptureMonthlyExtra!D138="",A_MonthPrice!$G138=""),NA(),ROUND(CaptureMonthlyExtra!D138/A_MonthPrice!$G138*100,1))</f>
      </c>
      <c r="FV138">
        <f>IF(OR(CaptureMonthlyExtra!E138="",A_MonthPrice!$G138=""),NA(),ROUND(CaptureMonthlyExtra!E138-A_MonthPrice!$G138,2))</f>
      </c>
      <c r="FW138">
        <f>IF(OR(CaptureMonthlyExtra!E138="",A_MonthPrice!$G138=""),NA(),ROUND(CaptureMonthlyExtra!E138/A_MonthPrice!$G138*100,1))</f>
      </c>
      <c r="FX138">
        <f>IF(OR(CaptureMonthlyExtra!F138="",A_MonthPrice!$G138=""),NA(),ROUND(CaptureMonthlyExtra!F138-A_MonthPrice!$G138,2))</f>
      </c>
      <c r="FY138">
        <f>IF(OR(CaptureMonthlyExtra!F138="",A_MonthPrice!$G138=""),NA(),ROUND(CaptureMonthlyExtra!F138/A_MonthPrice!$G138*100,1))</f>
      </c>
      <c r="FZ138">
        <f>IF(OR(CaptureMonthlyExtra!G138="",A_MonthPrice!$G138=""),NA(),ROUND(CaptureMonthlyExtra!G138-A_MonthPrice!$G138,2))</f>
      </c>
      <c r="GA138">
        <f>IF(OR(CaptureMonthlyExtra!G138="",A_MonthPrice!$G138=""),NA(),ROUND(CaptureMonthlyExtra!G138/A_MonthPrice!$G138*100,1))</f>
      </c>
      <c r="GB138">
        <f>IF(OR(CaptureMonthlyExtra!H138="",A_MonthPrice!$G138=""),NA(),ROUND(CaptureMonthlyExtra!H138-A_MonthPrice!$G138,2))</f>
      </c>
      <c r="GC138">
        <f>IF(OR(CaptureMonthlyExtra!H138="",A_MonthPrice!$G138=""),NA(),ROUND(CaptureMonthlyExtra!H138/A_MonthPrice!$G138*100,1))</f>
      </c>
      <c r="GD138">
        <f>IF(OR(CaptureMonthlyExtra!I138="",A_MonthPrice!$G138=""),NA(),ROUND(CaptureMonthlyExtra!I138-A_MonthPrice!$G138,2))</f>
      </c>
      <c r="GE138">
        <f>IF(OR(CaptureMonthlyExtra!I138="",A_MonthPrice!$G138=""),NA(),ROUND(CaptureMonthlyExtra!I138/A_MonthPrice!$G138*100,1))</f>
      </c>
      <c r="GF138">
        <f>IF(OR(CaptureMonthlyExtra!J138="",A_MonthPrice!$G138=""),NA(),ROUND(CaptureMonthlyExtra!J138-A_MonthPrice!$G138,2))</f>
      </c>
      <c r="GG138">
        <f>IF(OR(CaptureMonthlyExtra!J138="",A_MonthPrice!$G138=""),NA(),ROUND(CaptureMonthlyExtra!J138/A_MonthPrice!$G138*100,1))</f>
      </c>
      <c r="GH138">
        <f>IF(OR(CaptureMonthlyExtra!K138="",A_MonthPrice!$G138=""),NA(),ROUND(CaptureMonthlyExtra!K138-A_MonthPrice!$G138,2))</f>
      </c>
      <c r="GI138">
        <f>IF(OR(CaptureMonthlyExtra!K138="",A_MonthPrice!$G138=""),NA(),ROUND(CaptureMonthlyExtra!K138/A_MonthPrice!$G138*100,1))</f>
      </c>
      <c r="GJ138">
        <f>IF(OR(CaptureMonthlyExtra!L138="",A_MonthPrice!$G138=""),NA(),ROUND(CaptureMonthlyExtra!L138-A_MonthPrice!$G138,2))</f>
      </c>
      <c r="GK138">
        <f>IF(OR(CaptureMonthlyExtra!L138="",A_MonthPrice!$G138=""),NA(),ROUND(CaptureMonthlyExtra!L138/A_MonthPrice!$G138*100,1))</f>
      </c>
      <c r="GL138">
        <f>IF(OR(CaptureMonthlyExtra!M138="",A_MonthPrice!$G138=""),NA(),ROUND(CaptureMonthlyExtra!M138-A_MonthPrice!$G138,2))</f>
      </c>
      <c r="GM138">
        <f>IF(OR(CaptureMonthlyExtra!M138="",A_MonthPrice!$G138=""),NA(),ROUND(CaptureMonthlyExtra!M138/A_MonthPrice!$G138*100,1))</f>
      </c>
      <c r="GN138">
        <f>IF(OR(CaptureMonthlyExtra!N138="",A_MonthPrice!$G138=""),NA(),ROUND(CaptureMonthlyExtra!N138-A_MonthPrice!$G138,2))</f>
      </c>
      <c r="GO138">
        <f>IF(OR(CaptureMonthlyExtra!N138="",A_MonthPrice!$G138=""),NA(),ROUND(CaptureMonthlyExtra!N138/A_MonthPrice!$G138*100,1))</f>
      </c>
      <c r="GP138">
        <f>IF(OR(CaptureMonthlyExtra!O138="",A_MonthPrice!$G138=""),NA(),ROUND(CaptureMonthlyExtra!O138-A_MonthPrice!$G138,2))</f>
      </c>
      <c r="GQ138">
        <f>IF(OR(CaptureMonthlyExtra!O138="",A_MonthPrice!$G138=""),NA(),ROUND(CaptureMonthlyExtra!O138/A_MonthPrice!$G138*100,1))</f>
      </c>
      <c r="GR138">
        <f>IF(OR(CaptureMonthlyExtra!P138="",A_MonthPrice!$G138=""),NA(),ROUND(CaptureMonthlyExtra!P138-A_MonthPrice!$G138,2))</f>
      </c>
      <c r="GS138">
        <f>IF(OR(CaptureMonthlyExtra!P138="",A_MonthPrice!$G138=""),NA(),ROUND(CaptureMonthlyExtra!P138/A_MonthPrice!$G138*100,1))</f>
      </c>
      <c r="GT138">
        <f>IF(OR(CaptureMonthlyExtra!Q138="",A_MonthPrice!$G138=""),NA(),ROUND(CaptureMonthlyExtra!Q138-A_MonthPrice!$G138,2))</f>
      </c>
      <c r="GU138">
        <f>IF(OR(CaptureMonthlyExtra!Q138="",A_MonthPrice!$G138=""),NA(),ROUND(CaptureMonthlyExtra!Q138/A_MonthPrice!$G138*100,1))</f>
      </c>
      <c r="GV138">
        <f>IF(OR(CaptureMonthlyExtra!R138="",A_MonthPrice!$G138=""),NA(),ROUND(CaptureMonthlyExtra!R138-A_MonthPrice!$G138,2))</f>
      </c>
      <c r="GW138">
        <f>IF(OR(CaptureMonthlyExtra!R138="",A_MonthPrice!$G138=""),NA(),ROUND(CaptureMonthlyExtra!R138/A_MonthPrice!$G138*100,1))</f>
      </c>
    </row>
    <row r="139" spans="1:502">
      <c r="A139">
        <f>CaptureMonthly!A139</f>
      </c>
      <c r="B139">
        <f>IF(OR(CaptureMonthly!B139="",A_MonthPrice!$B139=""),NA(),ROUND(CaptureMonthly!B139-A_MonthPrice!$B139,2))</f>
      </c>
      <c r="C139">
        <f>IF(OR(CaptureMonthly!B139="",A_MonthPrice!$B139=""),NA(),ROUND(CaptureMonthly!B139/A_MonthPrice!$B139*100,1))</f>
      </c>
      <c r="D139">
        <f>IF(OR(CaptureMonthly!C139="",A_MonthPrice!$B139=""),NA(),ROUND(CaptureMonthly!C139-A_MonthPrice!$B139,2))</f>
      </c>
      <c r="E139">
        <f>IF(OR(CaptureMonthly!C139="",A_MonthPrice!$B139=""),NA(),ROUND(CaptureMonthly!C139/A_MonthPrice!$B139*100,1))</f>
      </c>
      <c r="F139">
        <f>IF(OR(CaptureMonthly!D139="",A_MonthPrice!$B139=""),NA(),ROUND(CaptureMonthly!D139-A_MonthPrice!$B139,2))</f>
      </c>
      <c r="G139">
        <f>IF(OR(CaptureMonthly!D139="",A_MonthPrice!$B139=""),NA(),ROUND(CaptureMonthly!D139/A_MonthPrice!$B139*100,1))</f>
      </c>
      <c r="H139">
        <f>IF(OR(CaptureMonthly!E139="",A_MonthPrice!$B139=""),NA(),ROUND(CaptureMonthly!E139-A_MonthPrice!$B139,2))</f>
      </c>
      <c r="I139">
        <f>IF(OR(CaptureMonthly!E139="",A_MonthPrice!$B139=""),NA(),ROUND(CaptureMonthly!E139/A_MonthPrice!$B139*100,1))</f>
      </c>
      <c r="J139">
        <f>IF(OR(CaptureMonthly!F139="",A_MonthPrice!$B139=""),NA(),ROUND(CaptureMonthly!F139-A_MonthPrice!$B139,2))</f>
      </c>
      <c r="K139">
        <f>IF(OR(CaptureMonthly!F139="",A_MonthPrice!$B139=""),NA(),ROUND(CaptureMonthly!F139/A_MonthPrice!$B139*100,1))</f>
      </c>
      <c r="L139">
        <f>IF(OR(CaptureMonthly!G139="",A_MonthPrice!$B139=""),NA(),ROUND(CaptureMonthly!G139-A_MonthPrice!$B139,2))</f>
      </c>
      <c r="M139">
        <f>IF(OR(CaptureMonthly!G139="",A_MonthPrice!$B139=""),NA(),ROUND(CaptureMonthly!G139/A_MonthPrice!$B139*100,1))</f>
      </c>
      <c r="N139">
        <f>IF(OR(CaptureMonthly!H139="",A_MonthPrice!$B139=""),NA(),ROUND(CaptureMonthly!H139-A_MonthPrice!$B139,2))</f>
      </c>
      <c r="O139">
        <f>IF(OR(CaptureMonthly!H139="",A_MonthPrice!$B139=""),NA(),ROUND(CaptureMonthly!H139/A_MonthPrice!$B139*100,1))</f>
      </c>
      <c r="P139">
        <f>IF(OR(CaptureMonthly!I139="",A_MonthPrice!$B139=""),NA(),ROUND(CaptureMonthly!I139-A_MonthPrice!$B139,2))</f>
      </c>
      <c r="Q139">
        <f>IF(OR(CaptureMonthly!I139="",A_MonthPrice!$B139=""),NA(),ROUND(CaptureMonthly!I139/A_MonthPrice!$B139*100,1))</f>
      </c>
      <c r="R139">
        <f>IF(OR(CaptureMonthly!J139="",A_MonthPrice!$B139=""),NA(),ROUND(CaptureMonthly!J139-A_MonthPrice!$B139,2))</f>
      </c>
      <c r="S139">
        <f>IF(OR(CaptureMonthly!J139="",A_MonthPrice!$B139=""),NA(),ROUND(CaptureMonthly!J139/A_MonthPrice!$B139*100,1))</f>
      </c>
      <c r="T139">
        <f>IF(OR(CaptureMonthly!K139="",A_MonthPrice!$B139=""),NA(),ROUND(CaptureMonthly!K139-A_MonthPrice!$B139,2))</f>
      </c>
      <c r="U139">
        <f>IF(OR(CaptureMonthly!K139="",A_MonthPrice!$B139=""),NA(),ROUND(CaptureMonthly!K139/A_MonthPrice!$B139*100,1))</f>
      </c>
      <c r="V139">
        <f>IF(OR(CaptureMonthly!L139="",A_MonthPrice!$B139=""),NA(),ROUND(CaptureMonthly!L139-A_MonthPrice!$B139,2))</f>
      </c>
      <c r="W139">
        <f>IF(OR(CaptureMonthly!L139="",A_MonthPrice!$B139=""),NA(),ROUND(CaptureMonthly!L139/A_MonthPrice!$B139*100,1))</f>
      </c>
      <c r="X139">
        <f>IF(OR(CaptureMonthly!M139="",A_MonthPrice!$B139=""),NA(),ROUND(CaptureMonthly!M139-A_MonthPrice!$B139,2))</f>
      </c>
      <c r="Y139">
        <f>IF(OR(CaptureMonthly!M139="",A_MonthPrice!$B139=""),NA(),ROUND(CaptureMonthly!M139/A_MonthPrice!$B139*100,1))</f>
      </c>
      <c r="Z139">
        <f>IF(OR(CaptureMonthly!N139="",A_MonthPrice!$B139=""),NA(),ROUND(CaptureMonthly!N139-A_MonthPrice!$B139,2))</f>
      </c>
      <c r="AA139">
        <f>IF(OR(CaptureMonthly!N139="",A_MonthPrice!$B139=""),NA(),ROUND(CaptureMonthly!N139/A_MonthPrice!$B139*100,1))</f>
      </c>
      <c r="AB139">
        <f>IF(OR(CaptureMonthly!O139="",A_MonthPrice!$B139=""),NA(),ROUND(CaptureMonthly!O139-A_MonthPrice!$B139,2))</f>
      </c>
      <c r="AC139">
        <f>IF(OR(CaptureMonthly!O139="",A_MonthPrice!$B139=""),NA(),ROUND(CaptureMonthly!O139/A_MonthPrice!$B139*100,1))</f>
      </c>
      <c r="AD139">
        <f>IF(OR(CaptureMonthly!P139="",A_MonthPrice!$B139=""),NA(),ROUND(CaptureMonthly!P139-A_MonthPrice!$B139,2))</f>
      </c>
      <c r="AE139">
        <f>IF(OR(CaptureMonthly!P139="",A_MonthPrice!$B139=""),NA(),ROUND(CaptureMonthly!P139/A_MonthPrice!$B139*100,1))</f>
      </c>
      <c r="AF139">
        <f>IF(OR(CaptureMonthly!Q139="",A_MonthPrice!$B139=""),NA(),ROUND(CaptureMonthly!Q139-A_MonthPrice!$B139,2))</f>
      </c>
      <c r="AG139">
        <f>IF(OR(CaptureMonthly!Q139="",A_MonthPrice!$B139=""),NA(),ROUND(CaptureMonthly!Q139/A_MonthPrice!$B139*100,1))</f>
      </c>
      <c r="AH139">
        <f>IF(OR(CaptureMonthly!R139="",A_MonthPrice!$B139=""),NA(),ROUND(CaptureMonthly!R139-A_MonthPrice!$B139,2))</f>
      </c>
      <c r="AI139">
        <f>IF(OR(CaptureMonthly!R139="",A_MonthPrice!$B139=""),NA(),ROUND(CaptureMonthly!R139/A_MonthPrice!$B139*100,1))</f>
      </c>
      <c r="AJ139">
        <f>IF(OR(CaptureMonthly!S139="",A_MonthPrice!$C139=""),NA(),ROUND(CaptureMonthly!S139-A_MonthPrice!$C139,2))</f>
      </c>
      <c r="AK139">
        <f>IF(OR(CaptureMonthly!S139="",A_MonthPrice!$C139=""),NA(),ROUND(CaptureMonthly!S139/A_MonthPrice!$C139*100,1))</f>
      </c>
      <c r="AL139">
        <f>IF(OR(CaptureMonthly!T139="",A_MonthPrice!$C139=""),NA(),ROUND(CaptureMonthly!T139-A_MonthPrice!$C139,2))</f>
      </c>
      <c r="AM139">
        <f>IF(OR(CaptureMonthly!T139="",A_MonthPrice!$C139=""),NA(),ROUND(CaptureMonthly!T139/A_MonthPrice!$C139*100,1))</f>
      </c>
      <c r="AN139">
        <f>IF(OR(CaptureMonthly!U139="",A_MonthPrice!$C139=""),NA(),ROUND(CaptureMonthly!U139-A_MonthPrice!$C139,2))</f>
      </c>
      <c r="AO139">
        <f>IF(OR(CaptureMonthly!U139="",A_MonthPrice!$C139=""),NA(),ROUND(CaptureMonthly!U139/A_MonthPrice!$C139*100,1))</f>
      </c>
      <c r="AP139">
        <f>IF(OR(CaptureMonthly!V139="",A_MonthPrice!$C139=""),NA(),ROUND(CaptureMonthly!V139-A_MonthPrice!$C139,2))</f>
      </c>
      <c r="AQ139">
        <f>IF(OR(CaptureMonthly!V139="",A_MonthPrice!$C139=""),NA(),ROUND(CaptureMonthly!V139/A_MonthPrice!$C139*100,1))</f>
      </c>
      <c r="AR139">
        <f>IF(OR(CaptureMonthly!W139="",A_MonthPrice!$C139=""),NA(),ROUND(CaptureMonthly!W139-A_MonthPrice!$C139,2))</f>
      </c>
      <c r="AS139">
        <f>IF(OR(CaptureMonthly!W139="",A_MonthPrice!$C139=""),NA(),ROUND(CaptureMonthly!W139/A_MonthPrice!$C139*100,1))</f>
      </c>
      <c r="AT139">
        <f>IF(OR(CaptureMonthly!X139="",A_MonthPrice!$C139=""),NA(),ROUND(CaptureMonthly!X139-A_MonthPrice!$C139,2))</f>
      </c>
      <c r="AU139">
        <f>IF(OR(CaptureMonthly!X139="",A_MonthPrice!$C139=""),NA(),ROUND(CaptureMonthly!X139/A_MonthPrice!$C139*100,1))</f>
      </c>
      <c r="AV139">
        <f>IF(OR(CaptureMonthly!Y139="",A_MonthPrice!$C139=""),NA(),ROUND(CaptureMonthly!Y139-A_MonthPrice!$C139,2))</f>
      </c>
      <c r="AW139">
        <f>IF(OR(CaptureMonthly!Y139="",A_MonthPrice!$C139=""),NA(),ROUND(CaptureMonthly!Y139/A_MonthPrice!$C139*100,1))</f>
      </c>
      <c r="AX139">
        <f>IF(OR(CaptureMonthly!Z139="",A_MonthPrice!$C139=""),NA(),ROUND(CaptureMonthly!Z139-A_MonthPrice!$C139,2))</f>
      </c>
      <c r="AY139">
        <f>IF(OR(CaptureMonthly!Z139="",A_MonthPrice!$C139=""),NA(),ROUND(CaptureMonthly!Z139/A_MonthPrice!$C139*100,1))</f>
      </c>
      <c r="AZ139">
        <f>IF(OR(CaptureMonthly!AA139="",A_MonthPrice!$C139=""),NA(),ROUND(CaptureMonthly!AA139-A_MonthPrice!$C139,2))</f>
      </c>
      <c r="BA139">
        <f>IF(OR(CaptureMonthly!AA139="",A_MonthPrice!$C139=""),NA(),ROUND(CaptureMonthly!AA139/A_MonthPrice!$C139*100,1))</f>
      </c>
      <c r="BB139">
        <f>IF(OR(CaptureMonthly!AB139="",A_MonthPrice!$C139=""),NA(),ROUND(CaptureMonthly!AB139-A_MonthPrice!$C139,2))</f>
      </c>
      <c r="BC139">
        <f>IF(OR(CaptureMonthly!AB139="",A_MonthPrice!$C139=""),NA(),ROUND(CaptureMonthly!AB139/A_MonthPrice!$C139*100,1))</f>
      </c>
      <c r="BD139">
        <f>IF(OR(CaptureMonthly!AC139="",A_MonthPrice!$C139=""),NA(),ROUND(CaptureMonthly!AC139-A_MonthPrice!$C139,2))</f>
      </c>
      <c r="BE139">
        <f>IF(OR(CaptureMonthly!AC139="",A_MonthPrice!$C139=""),NA(),ROUND(CaptureMonthly!AC139/A_MonthPrice!$C139*100,1))</f>
      </c>
      <c r="BF139">
        <f>IF(OR(CaptureMonthly!AD139="",A_MonthPrice!$C139=""),NA(),ROUND(CaptureMonthly!AD139-A_MonthPrice!$C139,2))</f>
      </c>
      <c r="BG139">
        <f>IF(OR(CaptureMonthly!AD139="",A_MonthPrice!$C139=""),NA(),ROUND(CaptureMonthly!AD139/A_MonthPrice!$C139*100,1))</f>
      </c>
      <c r="BH139">
        <f>IF(OR(CaptureMonthly!AE139="",A_MonthPrice!$C139=""),NA(),ROUND(CaptureMonthly!AE139-A_MonthPrice!$C139,2))</f>
      </c>
      <c r="BI139">
        <f>IF(OR(CaptureMonthly!AE139="",A_MonthPrice!$C139=""),NA(),ROUND(CaptureMonthly!AE139/A_MonthPrice!$C139*100,1))</f>
      </c>
      <c r="BJ139">
        <f>IF(OR(CaptureMonthly!AF139="",A_MonthPrice!$C139=""),NA(),ROUND(CaptureMonthly!AF139-A_MonthPrice!$C139,2))</f>
      </c>
      <c r="BK139">
        <f>IF(OR(CaptureMonthly!AF139="",A_MonthPrice!$C139=""),NA(),ROUND(CaptureMonthly!AF139/A_MonthPrice!$C139*100,1))</f>
      </c>
      <c r="BL139">
        <f>IF(OR(CaptureMonthly!AG139="",A_MonthPrice!$C139=""),NA(),ROUND(CaptureMonthly!AG139-A_MonthPrice!$C139,2))</f>
      </c>
      <c r="BM139">
        <f>IF(OR(CaptureMonthly!AG139="",A_MonthPrice!$C139=""),NA(),ROUND(CaptureMonthly!AG139/A_MonthPrice!$C139*100,1))</f>
      </c>
      <c r="BN139">
        <f>IF(OR(CaptureMonthly!AH139="",A_MonthPrice!$C139=""),NA(),ROUND(CaptureMonthly!AH139-A_MonthPrice!$C139,2))</f>
      </c>
      <c r="BO139">
        <f>IF(OR(CaptureMonthly!AH139="",A_MonthPrice!$C139=""),NA(),ROUND(CaptureMonthly!AH139/A_MonthPrice!$C139*100,1))</f>
      </c>
      <c r="BP139">
        <f>IF(OR(CaptureMonthly!AI139="",A_MonthPrice!$C139=""),NA(),ROUND(CaptureMonthly!AI139-A_MonthPrice!$C139,2))</f>
      </c>
      <c r="BQ139">
        <f>IF(OR(CaptureMonthly!AI139="",A_MonthPrice!$C139=""),NA(),ROUND(CaptureMonthly!AI139/A_MonthPrice!$C139*100,1))</f>
      </c>
      <c r="BR139">
        <f>IF(OR(CaptureMonthly!AJ139="",A_MonthPrice!$D139=""),NA(),ROUND(CaptureMonthly!AJ139-A_MonthPrice!$D139,2))</f>
      </c>
      <c r="BS139">
        <f>IF(OR(CaptureMonthly!AJ139="",A_MonthPrice!$D139=""),NA(),ROUND(CaptureMonthly!AJ139/A_MonthPrice!$D139*100,1))</f>
      </c>
      <c r="BT139">
        <f>IF(OR(CaptureMonthly!AK139="",A_MonthPrice!$D139=""),NA(),ROUND(CaptureMonthly!AK139-A_MonthPrice!$D139,2))</f>
      </c>
      <c r="BU139">
        <f>IF(OR(CaptureMonthly!AK139="",A_MonthPrice!$D139=""),NA(),ROUND(CaptureMonthly!AK139/A_MonthPrice!$D139*100,1))</f>
      </c>
      <c r="BV139">
        <f>IF(OR(CaptureMonthly!AL139="",A_MonthPrice!$D139=""),NA(),ROUND(CaptureMonthly!AL139-A_MonthPrice!$D139,2))</f>
      </c>
      <c r="BW139">
        <f>IF(OR(CaptureMonthly!AL139="",A_MonthPrice!$D139=""),NA(),ROUND(CaptureMonthly!AL139/A_MonthPrice!$D139*100,1))</f>
      </c>
      <c r="BX139">
        <f>IF(OR(CaptureMonthly!AM139="",A_MonthPrice!$D139=""),NA(),ROUND(CaptureMonthly!AM139-A_MonthPrice!$D139,2))</f>
      </c>
      <c r="BY139">
        <f>IF(OR(CaptureMonthly!AM139="",A_MonthPrice!$D139=""),NA(),ROUND(CaptureMonthly!AM139/A_MonthPrice!$D139*100,1))</f>
      </c>
      <c r="BZ139">
        <f>IF(OR(CaptureMonthly!AN139="",A_MonthPrice!$D139=""),NA(),ROUND(CaptureMonthly!AN139-A_MonthPrice!$D139,2))</f>
      </c>
      <c r="CA139">
        <f>IF(OR(CaptureMonthly!AN139="",A_MonthPrice!$D139=""),NA(),ROUND(CaptureMonthly!AN139/A_MonthPrice!$D139*100,1))</f>
      </c>
      <c r="CB139">
        <f>IF(OR(CaptureMonthly!AO139="",A_MonthPrice!$D139=""),NA(),ROUND(CaptureMonthly!AO139-A_MonthPrice!$D139,2))</f>
      </c>
      <c r="CC139">
        <f>IF(OR(CaptureMonthly!AO139="",A_MonthPrice!$D139=""),NA(),ROUND(CaptureMonthly!AO139/A_MonthPrice!$D139*100,1))</f>
      </c>
      <c r="CD139">
        <f>IF(OR(CaptureMonthly!AP139="",A_MonthPrice!$D139=""),NA(),ROUND(CaptureMonthly!AP139-A_MonthPrice!$D139,2))</f>
      </c>
      <c r="CE139">
        <f>IF(OR(CaptureMonthly!AP139="",A_MonthPrice!$D139=""),NA(),ROUND(CaptureMonthly!AP139/A_MonthPrice!$D139*100,1))</f>
      </c>
      <c r="CF139">
        <f>IF(OR(CaptureMonthly!AQ139="",A_MonthPrice!$D139=""),NA(),ROUND(CaptureMonthly!AQ139-A_MonthPrice!$D139,2))</f>
      </c>
      <c r="CG139">
        <f>IF(OR(CaptureMonthly!AQ139="",A_MonthPrice!$D139=""),NA(),ROUND(CaptureMonthly!AQ139/A_MonthPrice!$D139*100,1))</f>
      </c>
      <c r="CH139">
        <f>IF(OR(CaptureMonthly!AR139="",A_MonthPrice!$D139=""),NA(),ROUND(CaptureMonthly!AR139-A_MonthPrice!$D139,2))</f>
      </c>
      <c r="CI139">
        <f>IF(OR(CaptureMonthly!AR139="",A_MonthPrice!$D139=""),NA(),ROUND(CaptureMonthly!AR139/A_MonthPrice!$D139*100,1))</f>
      </c>
      <c r="CJ139">
        <f>IF(OR(CaptureMonthly!AS139="",A_MonthPrice!$D139=""),NA(),ROUND(CaptureMonthly!AS139-A_MonthPrice!$D139,2))</f>
      </c>
      <c r="CK139">
        <f>IF(OR(CaptureMonthly!AS139="",A_MonthPrice!$D139=""),NA(),ROUND(CaptureMonthly!AS139/A_MonthPrice!$D139*100,1))</f>
      </c>
      <c r="CL139">
        <f>IF(OR(CaptureMonthly!AT139="",A_MonthPrice!$D139=""),NA(),ROUND(CaptureMonthly!AT139-A_MonthPrice!$D139,2))</f>
      </c>
      <c r="CM139">
        <f>IF(OR(CaptureMonthly!AT139="",A_MonthPrice!$D139=""),NA(),ROUND(CaptureMonthly!AT139/A_MonthPrice!$D139*100,1))</f>
      </c>
      <c r="CN139">
        <f>IF(OR(CaptureMonthly!AU139="",A_MonthPrice!$D139=""),NA(),ROUND(CaptureMonthly!AU139-A_MonthPrice!$D139,2))</f>
      </c>
      <c r="CO139">
        <f>IF(OR(CaptureMonthly!AU139="",A_MonthPrice!$D139=""),NA(),ROUND(CaptureMonthly!AU139/A_MonthPrice!$D139*100,1))</f>
      </c>
      <c r="CP139">
        <f>IF(OR(CaptureMonthly!AV139="",A_MonthPrice!$D139=""),NA(),ROUND(CaptureMonthly!AV139-A_MonthPrice!$D139,2))</f>
      </c>
      <c r="CQ139">
        <f>IF(OR(CaptureMonthly!AV139="",A_MonthPrice!$D139=""),NA(),ROUND(CaptureMonthly!AV139/A_MonthPrice!$D139*100,1))</f>
      </c>
      <c r="CR139">
        <f>IF(OR(CaptureMonthly!AW139="",A_MonthPrice!$D139=""),NA(),ROUND(CaptureMonthly!AW139-A_MonthPrice!$D139,2))</f>
      </c>
      <c r="CS139">
        <f>IF(OR(CaptureMonthly!AW139="",A_MonthPrice!$D139=""),NA(),ROUND(CaptureMonthly!AW139/A_MonthPrice!$D139*100,1))</f>
      </c>
      <c r="CT139">
        <f>IF(OR(CaptureMonthly!AX139="",A_MonthPrice!$D139=""),NA(),ROUND(CaptureMonthly!AX139-A_MonthPrice!$D139,2))</f>
      </c>
      <c r="CU139">
        <f>IF(OR(CaptureMonthly!AX139="",A_MonthPrice!$D139=""),NA(),ROUND(CaptureMonthly!AX139/A_MonthPrice!$D139*100,1))</f>
      </c>
      <c r="CV139">
        <f>IF(OR(CaptureMonthly!AY139="",A_MonthPrice!$D139=""),NA(),ROUND(CaptureMonthly!AY139-A_MonthPrice!$D139,2))</f>
      </c>
      <c r="CW139">
        <f>IF(OR(CaptureMonthly!AY139="",A_MonthPrice!$D139=""),NA(),ROUND(CaptureMonthly!AY139/A_MonthPrice!$D139*100,1))</f>
      </c>
      <c r="CX139">
        <f>IF(OR(CaptureMonthly!AZ139="",A_MonthPrice!$D139=""),NA(),ROUND(CaptureMonthly!AZ139-A_MonthPrice!$D139,2))</f>
      </c>
      <c r="CY139">
        <f>IF(OR(CaptureMonthly!AZ139="",A_MonthPrice!$D139=""),NA(),ROUND(CaptureMonthly!AZ139/A_MonthPrice!$D139*100,1))</f>
      </c>
      <c r="CZ139">
        <f>IF(OR(CaptureMonthly!BA139="",A_MonthPrice!$E139=""),NA(),ROUND(CaptureMonthly!BA139-A_MonthPrice!$E139,2))</f>
      </c>
      <c r="DA139">
        <f>IF(OR(CaptureMonthly!BA139="",A_MonthPrice!$E139=""),NA(),ROUND(CaptureMonthly!BA139/A_MonthPrice!$E139*100,1))</f>
      </c>
      <c r="DB139">
        <f>IF(OR(CaptureMonthly!BB139="",A_MonthPrice!$E139=""),NA(),ROUND(CaptureMonthly!BB139-A_MonthPrice!$E139,2))</f>
      </c>
      <c r="DC139">
        <f>IF(OR(CaptureMonthly!BB139="",A_MonthPrice!$E139=""),NA(),ROUND(CaptureMonthly!BB139/A_MonthPrice!$E139*100,1))</f>
      </c>
      <c r="DD139">
        <f>IF(OR(CaptureMonthly!BC139="",A_MonthPrice!$E139=""),NA(),ROUND(CaptureMonthly!BC139-A_MonthPrice!$E139,2))</f>
      </c>
      <c r="DE139">
        <f>IF(OR(CaptureMonthly!BC139="",A_MonthPrice!$E139=""),NA(),ROUND(CaptureMonthly!BC139/A_MonthPrice!$E139*100,1))</f>
      </c>
      <c r="DF139">
        <f>IF(OR(CaptureMonthly!BD139="",A_MonthPrice!$E139=""),NA(),ROUND(CaptureMonthly!BD139-A_MonthPrice!$E139,2))</f>
      </c>
      <c r="DG139">
        <f>IF(OR(CaptureMonthly!BD139="",A_MonthPrice!$E139=""),NA(),ROUND(CaptureMonthly!BD139/A_MonthPrice!$E139*100,1))</f>
      </c>
      <c r="DH139">
        <f>IF(OR(CaptureMonthly!BE139="",A_MonthPrice!$E139=""),NA(),ROUND(CaptureMonthly!BE139-A_MonthPrice!$E139,2))</f>
      </c>
      <c r="DI139">
        <f>IF(OR(CaptureMonthly!BE139="",A_MonthPrice!$E139=""),NA(),ROUND(CaptureMonthly!BE139/A_MonthPrice!$E139*100,1))</f>
      </c>
      <c r="DJ139">
        <f>IF(OR(CaptureMonthly!BF139="",A_MonthPrice!$E139=""),NA(),ROUND(CaptureMonthly!BF139-A_MonthPrice!$E139,2))</f>
      </c>
      <c r="DK139">
        <f>IF(OR(CaptureMonthly!BF139="",A_MonthPrice!$E139=""),NA(),ROUND(CaptureMonthly!BF139/A_MonthPrice!$E139*100,1))</f>
      </c>
      <c r="DL139">
        <f>IF(OR(CaptureMonthly!BG139="",A_MonthPrice!$E139=""),NA(),ROUND(CaptureMonthly!BG139-A_MonthPrice!$E139,2))</f>
      </c>
      <c r="DM139">
        <f>IF(OR(CaptureMonthly!BG139="",A_MonthPrice!$E139=""),NA(),ROUND(CaptureMonthly!BG139/A_MonthPrice!$E139*100,1))</f>
      </c>
      <c r="DN139">
        <f>IF(OR(CaptureMonthly!BH139="",A_MonthPrice!$E139=""),NA(),ROUND(CaptureMonthly!BH139-A_MonthPrice!$E139,2))</f>
      </c>
      <c r="DO139">
        <f>IF(OR(CaptureMonthly!BH139="",A_MonthPrice!$E139=""),NA(),ROUND(CaptureMonthly!BH139/A_MonthPrice!$E139*100,1))</f>
      </c>
      <c r="DP139">
        <f>IF(OR(CaptureMonthly!BI139="",A_MonthPrice!$E139=""),NA(),ROUND(CaptureMonthly!BI139-A_MonthPrice!$E139,2))</f>
      </c>
      <c r="DQ139">
        <f>IF(OR(CaptureMonthly!BI139="",A_MonthPrice!$E139=""),NA(),ROUND(CaptureMonthly!BI139/A_MonthPrice!$E139*100,1))</f>
      </c>
      <c r="DR139">
        <f>IF(OR(CaptureMonthly!BJ139="",A_MonthPrice!$E139=""),NA(),ROUND(CaptureMonthly!BJ139-A_MonthPrice!$E139,2))</f>
      </c>
      <c r="DS139">
        <f>IF(OR(CaptureMonthly!BJ139="",A_MonthPrice!$E139=""),NA(),ROUND(CaptureMonthly!BJ139/A_MonthPrice!$E139*100,1))</f>
      </c>
      <c r="DT139">
        <f>IF(OR(CaptureMonthly!BK139="",A_MonthPrice!$E139=""),NA(),ROUND(CaptureMonthly!BK139-A_MonthPrice!$E139,2))</f>
      </c>
      <c r="DU139">
        <f>IF(OR(CaptureMonthly!BK139="",A_MonthPrice!$E139=""),NA(),ROUND(CaptureMonthly!BK139/A_MonthPrice!$E139*100,1))</f>
      </c>
      <c r="DV139">
        <f>IF(OR(CaptureMonthly!BL139="",A_MonthPrice!$E139=""),NA(),ROUND(CaptureMonthly!BL139-A_MonthPrice!$E139,2))</f>
      </c>
      <c r="DW139">
        <f>IF(OR(CaptureMonthly!BL139="",A_MonthPrice!$E139=""),NA(),ROUND(CaptureMonthly!BL139/A_MonthPrice!$E139*100,1))</f>
      </c>
      <c r="DX139">
        <f>IF(OR(CaptureMonthly!BM139="",A_MonthPrice!$E139=""),NA(),ROUND(CaptureMonthly!BM139-A_MonthPrice!$E139,2))</f>
      </c>
      <c r="DY139">
        <f>IF(OR(CaptureMonthly!BM139="",A_MonthPrice!$E139=""),NA(),ROUND(CaptureMonthly!BM139/A_MonthPrice!$E139*100,1))</f>
      </c>
      <c r="DZ139">
        <f>IF(OR(CaptureMonthly!BN139="",A_MonthPrice!$E139=""),NA(),ROUND(CaptureMonthly!BN139-A_MonthPrice!$E139,2))</f>
      </c>
      <c r="EA139">
        <f>IF(OR(CaptureMonthly!BN139="",A_MonthPrice!$E139=""),NA(),ROUND(CaptureMonthly!BN139/A_MonthPrice!$E139*100,1))</f>
      </c>
      <c r="EB139">
        <f>IF(OR(CaptureMonthly!BO139="",A_MonthPrice!$E139=""),NA(),ROUND(CaptureMonthly!BO139-A_MonthPrice!$E139,2))</f>
      </c>
      <c r="EC139">
        <f>IF(OR(CaptureMonthly!BO139="",A_MonthPrice!$E139=""),NA(),ROUND(CaptureMonthly!BO139/A_MonthPrice!$E139*100,1))</f>
      </c>
      <c r="ED139">
        <f>IF(OR(CaptureMonthly!BP139="",A_MonthPrice!$E139=""),NA(),ROUND(CaptureMonthly!BP139-A_MonthPrice!$E139,2))</f>
      </c>
      <c r="EE139">
        <f>IF(OR(CaptureMonthly!BP139="",A_MonthPrice!$E139=""),NA(),ROUND(CaptureMonthly!BP139/A_MonthPrice!$E139*100,1))</f>
      </c>
      <c r="EF139">
        <f>IF(OR(CaptureMonthly!BQ139="",A_MonthPrice!$E139=""),NA(),ROUND(CaptureMonthly!BQ139-A_MonthPrice!$E139,2))</f>
      </c>
      <c r="EG139">
        <f>IF(OR(CaptureMonthly!BQ139="",A_MonthPrice!$E139=""),NA(),ROUND(CaptureMonthly!BQ139/A_MonthPrice!$E139*100,1))</f>
      </c>
      <c r="EH139">
        <f>IF(OR(CaptureMonthly!BR139="",A_MonthPrice!$F139=""),NA(),ROUND(CaptureMonthly!BR139-A_MonthPrice!$F139,2))</f>
      </c>
      <c r="EI139">
        <f>IF(OR(CaptureMonthly!BR139="",A_MonthPrice!$F139=""),NA(),ROUND(CaptureMonthly!BR139/A_MonthPrice!$F139*100,1))</f>
      </c>
      <c r="EJ139">
        <f>IF(OR(CaptureMonthly!BS139="",A_MonthPrice!$F139=""),NA(),ROUND(CaptureMonthly!BS139-A_MonthPrice!$F139,2))</f>
      </c>
      <c r="EK139">
        <f>IF(OR(CaptureMonthly!BS139="",A_MonthPrice!$F139=""),NA(),ROUND(CaptureMonthly!BS139/A_MonthPrice!$F139*100,1))</f>
      </c>
      <c r="EL139">
        <f>IF(OR(CaptureMonthly!BT139="",A_MonthPrice!$F139=""),NA(),ROUND(CaptureMonthly!BT139-A_MonthPrice!$F139,2))</f>
      </c>
      <c r="EM139">
        <f>IF(OR(CaptureMonthly!BT139="",A_MonthPrice!$F139=""),NA(),ROUND(CaptureMonthly!BT139/A_MonthPrice!$F139*100,1))</f>
      </c>
      <c r="EN139">
        <f>IF(OR(CaptureMonthly!BU139="",A_MonthPrice!$F139=""),NA(),ROUND(CaptureMonthly!BU139-A_MonthPrice!$F139,2))</f>
      </c>
      <c r="EO139">
        <f>IF(OR(CaptureMonthly!BU139="",A_MonthPrice!$F139=""),NA(),ROUND(CaptureMonthly!BU139/A_MonthPrice!$F139*100,1))</f>
      </c>
      <c r="EP139">
        <f>IF(OR(CaptureMonthly!BV139="",A_MonthPrice!$F139=""),NA(),ROUND(CaptureMonthly!BV139-A_MonthPrice!$F139,2))</f>
      </c>
      <c r="EQ139">
        <f>IF(OR(CaptureMonthly!BV139="",A_MonthPrice!$F139=""),NA(),ROUND(CaptureMonthly!BV139/A_MonthPrice!$F139*100,1))</f>
      </c>
      <c r="ER139">
        <f>IF(OR(CaptureMonthly!BW139="",A_MonthPrice!$F139=""),NA(),ROUND(CaptureMonthly!BW139-A_MonthPrice!$F139,2))</f>
      </c>
      <c r="ES139">
        <f>IF(OR(CaptureMonthly!BW139="",A_MonthPrice!$F139=""),NA(),ROUND(CaptureMonthly!BW139/A_MonthPrice!$F139*100,1))</f>
      </c>
      <c r="ET139">
        <f>IF(OR(CaptureMonthly!BX139="",A_MonthPrice!$F139=""),NA(),ROUND(CaptureMonthly!BX139-A_MonthPrice!$F139,2))</f>
      </c>
      <c r="EU139">
        <f>IF(OR(CaptureMonthly!BX139="",A_MonthPrice!$F139=""),NA(),ROUND(CaptureMonthly!BX139/A_MonthPrice!$F139*100,1))</f>
      </c>
      <c r="EV139">
        <f>IF(OR(CaptureMonthly!BY139="",A_MonthPrice!$F139=""),NA(),ROUND(CaptureMonthly!BY139-A_MonthPrice!$F139,2))</f>
      </c>
      <c r="EW139">
        <f>IF(OR(CaptureMonthly!BY139="",A_MonthPrice!$F139=""),NA(),ROUND(CaptureMonthly!BY139/A_MonthPrice!$F139*100,1))</f>
      </c>
      <c r="EX139">
        <f>IF(OR(CaptureMonthly!BZ139="",A_MonthPrice!$F139=""),NA(),ROUND(CaptureMonthly!BZ139-A_MonthPrice!$F139,2))</f>
      </c>
      <c r="EY139">
        <f>IF(OR(CaptureMonthly!BZ139="",A_MonthPrice!$F139=""),NA(),ROUND(CaptureMonthly!BZ139/A_MonthPrice!$F139*100,1))</f>
      </c>
      <c r="EZ139">
        <f>IF(OR(CaptureMonthly!CA139="",A_MonthPrice!$F139=""),NA(),ROUND(CaptureMonthly!CA139-A_MonthPrice!$F139,2))</f>
      </c>
      <c r="FA139">
        <f>IF(OR(CaptureMonthly!CA139="",A_MonthPrice!$F139=""),NA(),ROUND(CaptureMonthly!CA139/A_MonthPrice!$F139*100,1))</f>
      </c>
      <c r="FB139">
        <f>IF(OR(CaptureMonthly!CB139="",A_MonthPrice!$F139=""),NA(),ROUND(CaptureMonthly!CB139-A_MonthPrice!$F139,2))</f>
      </c>
      <c r="FC139">
        <f>IF(OR(CaptureMonthly!CB139="",A_MonthPrice!$F139=""),NA(),ROUND(CaptureMonthly!CB139/A_MonthPrice!$F139*100,1))</f>
      </c>
      <c r="FD139">
        <f>IF(OR(CaptureMonthly!CC139="",A_MonthPrice!$F139=""),NA(),ROUND(CaptureMonthly!CC139-A_MonthPrice!$F139,2))</f>
      </c>
      <c r="FE139">
        <f>IF(OR(CaptureMonthly!CC139="",A_MonthPrice!$F139=""),NA(),ROUND(CaptureMonthly!CC139/A_MonthPrice!$F139*100,1))</f>
      </c>
      <c r="FF139">
        <f>IF(OR(CaptureMonthly!CD139="",A_MonthPrice!$F139=""),NA(),ROUND(CaptureMonthly!CD139-A_MonthPrice!$F139,2))</f>
      </c>
      <c r="FG139">
        <f>IF(OR(CaptureMonthly!CD139="",A_MonthPrice!$F139=""),NA(),ROUND(CaptureMonthly!CD139/A_MonthPrice!$F139*100,1))</f>
      </c>
      <c r="FH139">
        <f>IF(OR(CaptureMonthly!CE139="",A_MonthPrice!$F139=""),NA(),ROUND(CaptureMonthly!CE139-A_MonthPrice!$F139,2))</f>
      </c>
      <c r="FI139">
        <f>IF(OR(CaptureMonthly!CE139="",A_MonthPrice!$F139=""),NA(),ROUND(CaptureMonthly!CE139/A_MonthPrice!$F139*100,1))</f>
      </c>
      <c r="FJ139">
        <f>IF(OR(CaptureMonthly!CF139="",A_MonthPrice!$F139=""),NA(),ROUND(CaptureMonthly!CF139-A_MonthPrice!$F139,2))</f>
      </c>
      <c r="FK139">
        <f>IF(OR(CaptureMonthly!CF139="",A_MonthPrice!$F139=""),NA(),ROUND(CaptureMonthly!CF139/A_MonthPrice!$F139*100,1))</f>
      </c>
      <c r="FL139">
        <f>IF(OR(CaptureMonthly!CG139="",A_MonthPrice!$F139=""),NA(),ROUND(CaptureMonthly!CG139-A_MonthPrice!$F139,2))</f>
      </c>
      <c r="FM139">
        <f>IF(OR(CaptureMonthly!CG139="",A_MonthPrice!$F139=""),NA(),ROUND(CaptureMonthly!CG139/A_MonthPrice!$F139*100,1))</f>
      </c>
      <c r="FN139">
        <f>IF(OR(CaptureMonthly!CH139="",A_MonthPrice!$F139=""),NA(),ROUND(CaptureMonthly!CH139-A_MonthPrice!$F139,2))</f>
      </c>
      <c r="FO139">
        <f>IF(OR(CaptureMonthly!CH139="",A_MonthPrice!$F139=""),NA(),ROUND(CaptureMonthly!CH139/A_MonthPrice!$F139*100,1))</f>
      </c>
      <c r="FP139">
        <f>IF(OR(CaptureMonthlyExtra!B139="",A_MonthPrice!$G139=""),NA(),ROUND(CaptureMonthlyExtra!B139-A_MonthPrice!$G139,2))</f>
      </c>
      <c r="FQ139">
        <f>IF(OR(CaptureMonthlyExtra!B139="",A_MonthPrice!$G139=""),NA(),ROUND(CaptureMonthlyExtra!B139/A_MonthPrice!$G139*100,1))</f>
      </c>
      <c r="FR139">
        <f>IF(OR(CaptureMonthlyExtra!C139="",A_MonthPrice!$G139=""),NA(),ROUND(CaptureMonthlyExtra!C139-A_MonthPrice!$G139,2))</f>
      </c>
      <c r="FS139">
        <f>IF(OR(CaptureMonthlyExtra!C139="",A_MonthPrice!$G139=""),NA(),ROUND(CaptureMonthlyExtra!C139/A_MonthPrice!$G139*100,1))</f>
      </c>
      <c r="FT139">
        <f>IF(OR(CaptureMonthlyExtra!D139="",A_MonthPrice!$G139=""),NA(),ROUND(CaptureMonthlyExtra!D139-A_MonthPrice!$G139,2))</f>
      </c>
      <c r="FU139">
        <f>IF(OR(CaptureMonthlyExtra!D139="",A_MonthPrice!$G139=""),NA(),ROUND(CaptureMonthlyExtra!D139/A_MonthPrice!$G139*100,1))</f>
      </c>
      <c r="FV139">
        <f>IF(OR(CaptureMonthlyExtra!E139="",A_MonthPrice!$G139=""),NA(),ROUND(CaptureMonthlyExtra!E139-A_MonthPrice!$G139,2))</f>
      </c>
      <c r="FW139">
        <f>IF(OR(CaptureMonthlyExtra!E139="",A_MonthPrice!$G139=""),NA(),ROUND(CaptureMonthlyExtra!E139/A_MonthPrice!$G139*100,1))</f>
      </c>
      <c r="FX139">
        <f>IF(OR(CaptureMonthlyExtra!F139="",A_MonthPrice!$G139=""),NA(),ROUND(CaptureMonthlyExtra!F139-A_MonthPrice!$G139,2))</f>
      </c>
      <c r="FY139">
        <f>IF(OR(CaptureMonthlyExtra!F139="",A_MonthPrice!$G139=""),NA(),ROUND(CaptureMonthlyExtra!F139/A_MonthPrice!$G139*100,1))</f>
      </c>
      <c r="FZ139">
        <f>IF(OR(CaptureMonthlyExtra!G139="",A_MonthPrice!$G139=""),NA(),ROUND(CaptureMonthlyExtra!G139-A_MonthPrice!$G139,2))</f>
      </c>
      <c r="GA139">
        <f>IF(OR(CaptureMonthlyExtra!G139="",A_MonthPrice!$G139=""),NA(),ROUND(CaptureMonthlyExtra!G139/A_MonthPrice!$G139*100,1))</f>
      </c>
      <c r="GB139">
        <f>IF(OR(CaptureMonthlyExtra!H139="",A_MonthPrice!$G139=""),NA(),ROUND(CaptureMonthlyExtra!H139-A_MonthPrice!$G139,2))</f>
      </c>
      <c r="GC139">
        <f>IF(OR(CaptureMonthlyExtra!H139="",A_MonthPrice!$G139=""),NA(),ROUND(CaptureMonthlyExtra!H139/A_MonthPrice!$G139*100,1))</f>
      </c>
      <c r="GD139">
        <f>IF(OR(CaptureMonthlyExtra!I139="",A_MonthPrice!$G139=""),NA(),ROUND(CaptureMonthlyExtra!I139-A_MonthPrice!$G139,2))</f>
      </c>
      <c r="GE139">
        <f>IF(OR(CaptureMonthlyExtra!I139="",A_MonthPrice!$G139=""),NA(),ROUND(CaptureMonthlyExtra!I139/A_MonthPrice!$G139*100,1))</f>
      </c>
      <c r="GF139">
        <f>IF(OR(CaptureMonthlyExtra!J139="",A_MonthPrice!$G139=""),NA(),ROUND(CaptureMonthlyExtra!J139-A_MonthPrice!$G139,2))</f>
      </c>
      <c r="GG139">
        <f>IF(OR(CaptureMonthlyExtra!J139="",A_MonthPrice!$G139=""),NA(),ROUND(CaptureMonthlyExtra!J139/A_MonthPrice!$G139*100,1))</f>
      </c>
      <c r="GH139">
        <f>IF(OR(CaptureMonthlyExtra!K139="",A_MonthPrice!$G139=""),NA(),ROUND(CaptureMonthlyExtra!K139-A_MonthPrice!$G139,2))</f>
      </c>
      <c r="GI139">
        <f>IF(OR(CaptureMonthlyExtra!K139="",A_MonthPrice!$G139=""),NA(),ROUND(CaptureMonthlyExtra!K139/A_MonthPrice!$G139*100,1))</f>
      </c>
      <c r="GJ139">
        <f>IF(OR(CaptureMonthlyExtra!L139="",A_MonthPrice!$G139=""),NA(),ROUND(CaptureMonthlyExtra!L139-A_MonthPrice!$G139,2))</f>
      </c>
      <c r="GK139">
        <f>IF(OR(CaptureMonthlyExtra!L139="",A_MonthPrice!$G139=""),NA(),ROUND(CaptureMonthlyExtra!L139/A_MonthPrice!$G139*100,1))</f>
      </c>
      <c r="GL139">
        <f>IF(OR(CaptureMonthlyExtra!M139="",A_MonthPrice!$G139=""),NA(),ROUND(CaptureMonthlyExtra!M139-A_MonthPrice!$G139,2))</f>
      </c>
      <c r="GM139">
        <f>IF(OR(CaptureMonthlyExtra!M139="",A_MonthPrice!$G139=""),NA(),ROUND(CaptureMonthlyExtra!M139/A_MonthPrice!$G139*100,1))</f>
      </c>
      <c r="GN139">
        <f>IF(OR(CaptureMonthlyExtra!N139="",A_MonthPrice!$G139=""),NA(),ROUND(CaptureMonthlyExtra!N139-A_MonthPrice!$G139,2))</f>
      </c>
      <c r="GO139">
        <f>IF(OR(CaptureMonthlyExtra!N139="",A_MonthPrice!$G139=""),NA(),ROUND(CaptureMonthlyExtra!N139/A_MonthPrice!$G139*100,1))</f>
      </c>
      <c r="GP139">
        <f>IF(OR(CaptureMonthlyExtra!O139="",A_MonthPrice!$G139=""),NA(),ROUND(CaptureMonthlyExtra!O139-A_MonthPrice!$G139,2))</f>
      </c>
      <c r="GQ139">
        <f>IF(OR(CaptureMonthlyExtra!O139="",A_MonthPrice!$G139=""),NA(),ROUND(CaptureMonthlyExtra!O139/A_MonthPrice!$G139*100,1))</f>
      </c>
      <c r="GR139">
        <f>IF(OR(CaptureMonthlyExtra!P139="",A_MonthPrice!$G139=""),NA(),ROUND(CaptureMonthlyExtra!P139-A_MonthPrice!$G139,2))</f>
      </c>
      <c r="GS139">
        <f>IF(OR(CaptureMonthlyExtra!P139="",A_MonthPrice!$G139=""),NA(),ROUND(CaptureMonthlyExtra!P139/A_MonthPrice!$G139*100,1))</f>
      </c>
      <c r="GT139">
        <f>IF(OR(CaptureMonthlyExtra!Q139="",A_MonthPrice!$G139=""),NA(),ROUND(CaptureMonthlyExtra!Q139-A_MonthPrice!$G139,2))</f>
      </c>
      <c r="GU139">
        <f>IF(OR(CaptureMonthlyExtra!Q139="",A_MonthPrice!$G139=""),NA(),ROUND(CaptureMonthlyExtra!Q139/A_MonthPrice!$G139*100,1))</f>
      </c>
      <c r="GV139">
        <f>IF(OR(CaptureMonthlyExtra!R139="",A_MonthPrice!$G139=""),NA(),ROUND(CaptureMonthlyExtra!R139-A_MonthPrice!$G139,2))</f>
      </c>
      <c r="GW139">
        <f>IF(OR(CaptureMonthlyExtra!R139="",A_MonthPrice!$G139=""),NA(),ROUND(CaptureMonthlyExtra!R139/A_MonthPrice!$G139*100,1))</f>
      </c>
    </row>
    <row r="140" spans="1:502">
      <c r="A140">
        <f>CaptureMonthly!A140</f>
      </c>
      <c r="B140">
        <f>IF(OR(CaptureMonthly!B140="",A_MonthPrice!$B140=""),NA(),ROUND(CaptureMonthly!B140-A_MonthPrice!$B140,2))</f>
      </c>
      <c r="C140">
        <f>IF(OR(CaptureMonthly!B140="",A_MonthPrice!$B140=""),NA(),ROUND(CaptureMonthly!B140/A_MonthPrice!$B140*100,1))</f>
      </c>
      <c r="D140">
        <f>IF(OR(CaptureMonthly!C140="",A_MonthPrice!$B140=""),NA(),ROUND(CaptureMonthly!C140-A_MonthPrice!$B140,2))</f>
      </c>
      <c r="E140">
        <f>IF(OR(CaptureMonthly!C140="",A_MonthPrice!$B140=""),NA(),ROUND(CaptureMonthly!C140/A_MonthPrice!$B140*100,1))</f>
      </c>
      <c r="F140">
        <f>IF(OR(CaptureMonthly!D140="",A_MonthPrice!$B140=""),NA(),ROUND(CaptureMonthly!D140-A_MonthPrice!$B140,2))</f>
      </c>
      <c r="G140">
        <f>IF(OR(CaptureMonthly!D140="",A_MonthPrice!$B140=""),NA(),ROUND(CaptureMonthly!D140/A_MonthPrice!$B140*100,1))</f>
      </c>
      <c r="H140">
        <f>IF(OR(CaptureMonthly!E140="",A_MonthPrice!$B140=""),NA(),ROUND(CaptureMonthly!E140-A_MonthPrice!$B140,2))</f>
      </c>
      <c r="I140">
        <f>IF(OR(CaptureMonthly!E140="",A_MonthPrice!$B140=""),NA(),ROUND(CaptureMonthly!E140/A_MonthPrice!$B140*100,1))</f>
      </c>
      <c r="J140">
        <f>IF(OR(CaptureMonthly!F140="",A_MonthPrice!$B140=""),NA(),ROUND(CaptureMonthly!F140-A_MonthPrice!$B140,2))</f>
      </c>
      <c r="K140">
        <f>IF(OR(CaptureMonthly!F140="",A_MonthPrice!$B140=""),NA(),ROUND(CaptureMonthly!F140/A_MonthPrice!$B140*100,1))</f>
      </c>
      <c r="L140">
        <f>IF(OR(CaptureMonthly!G140="",A_MonthPrice!$B140=""),NA(),ROUND(CaptureMonthly!G140-A_MonthPrice!$B140,2))</f>
      </c>
      <c r="M140">
        <f>IF(OR(CaptureMonthly!G140="",A_MonthPrice!$B140=""),NA(),ROUND(CaptureMonthly!G140/A_MonthPrice!$B140*100,1))</f>
      </c>
      <c r="N140">
        <f>IF(OR(CaptureMonthly!H140="",A_MonthPrice!$B140=""),NA(),ROUND(CaptureMonthly!H140-A_MonthPrice!$B140,2))</f>
      </c>
      <c r="O140">
        <f>IF(OR(CaptureMonthly!H140="",A_MonthPrice!$B140=""),NA(),ROUND(CaptureMonthly!H140/A_MonthPrice!$B140*100,1))</f>
      </c>
      <c r="P140">
        <f>IF(OR(CaptureMonthly!I140="",A_MonthPrice!$B140=""),NA(),ROUND(CaptureMonthly!I140-A_MonthPrice!$B140,2))</f>
      </c>
      <c r="Q140">
        <f>IF(OR(CaptureMonthly!I140="",A_MonthPrice!$B140=""),NA(),ROUND(CaptureMonthly!I140/A_MonthPrice!$B140*100,1))</f>
      </c>
      <c r="R140">
        <f>IF(OR(CaptureMonthly!J140="",A_MonthPrice!$B140=""),NA(),ROUND(CaptureMonthly!J140-A_MonthPrice!$B140,2))</f>
      </c>
      <c r="S140">
        <f>IF(OR(CaptureMonthly!J140="",A_MonthPrice!$B140=""),NA(),ROUND(CaptureMonthly!J140/A_MonthPrice!$B140*100,1))</f>
      </c>
      <c r="T140">
        <f>IF(OR(CaptureMonthly!K140="",A_MonthPrice!$B140=""),NA(),ROUND(CaptureMonthly!K140-A_MonthPrice!$B140,2))</f>
      </c>
      <c r="U140">
        <f>IF(OR(CaptureMonthly!K140="",A_MonthPrice!$B140=""),NA(),ROUND(CaptureMonthly!K140/A_MonthPrice!$B140*100,1))</f>
      </c>
      <c r="V140">
        <f>IF(OR(CaptureMonthly!L140="",A_MonthPrice!$B140=""),NA(),ROUND(CaptureMonthly!L140-A_MonthPrice!$B140,2))</f>
      </c>
      <c r="W140">
        <f>IF(OR(CaptureMonthly!L140="",A_MonthPrice!$B140=""),NA(),ROUND(CaptureMonthly!L140/A_MonthPrice!$B140*100,1))</f>
      </c>
      <c r="X140">
        <f>IF(OR(CaptureMonthly!M140="",A_MonthPrice!$B140=""),NA(),ROUND(CaptureMonthly!M140-A_MonthPrice!$B140,2))</f>
      </c>
      <c r="Y140">
        <f>IF(OR(CaptureMonthly!M140="",A_MonthPrice!$B140=""),NA(),ROUND(CaptureMonthly!M140/A_MonthPrice!$B140*100,1))</f>
      </c>
      <c r="Z140">
        <f>IF(OR(CaptureMonthly!N140="",A_MonthPrice!$B140=""),NA(),ROUND(CaptureMonthly!N140-A_MonthPrice!$B140,2))</f>
      </c>
      <c r="AA140">
        <f>IF(OR(CaptureMonthly!N140="",A_MonthPrice!$B140=""),NA(),ROUND(CaptureMonthly!N140/A_MonthPrice!$B140*100,1))</f>
      </c>
      <c r="AB140">
        <f>IF(OR(CaptureMonthly!O140="",A_MonthPrice!$B140=""),NA(),ROUND(CaptureMonthly!O140-A_MonthPrice!$B140,2))</f>
      </c>
      <c r="AC140">
        <f>IF(OR(CaptureMonthly!O140="",A_MonthPrice!$B140=""),NA(),ROUND(CaptureMonthly!O140/A_MonthPrice!$B140*100,1))</f>
      </c>
      <c r="AD140">
        <f>IF(OR(CaptureMonthly!P140="",A_MonthPrice!$B140=""),NA(),ROUND(CaptureMonthly!P140-A_MonthPrice!$B140,2))</f>
      </c>
      <c r="AE140">
        <f>IF(OR(CaptureMonthly!P140="",A_MonthPrice!$B140=""),NA(),ROUND(CaptureMonthly!P140/A_MonthPrice!$B140*100,1))</f>
      </c>
      <c r="AF140">
        <f>IF(OR(CaptureMonthly!Q140="",A_MonthPrice!$B140=""),NA(),ROUND(CaptureMonthly!Q140-A_MonthPrice!$B140,2))</f>
      </c>
      <c r="AG140">
        <f>IF(OR(CaptureMonthly!Q140="",A_MonthPrice!$B140=""),NA(),ROUND(CaptureMonthly!Q140/A_MonthPrice!$B140*100,1))</f>
      </c>
      <c r="AH140">
        <f>IF(OR(CaptureMonthly!R140="",A_MonthPrice!$B140=""),NA(),ROUND(CaptureMonthly!R140-A_MonthPrice!$B140,2))</f>
      </c>
      <c r="AI140">
        <f>IF(OR(CaptureMonthly!R140="",A_MonthPrice!$B140=""),NA(),ROUND(CaptureMonthly!R140/A_MonthPrice!$B140*100,1))</f>
      </c>
      <c r="AJ140">
        <f>IF(OR(CaptureMonthly!S140="",A_MonthPrice!$C140=""),NA(),ROUND(CaptureMonthly!S140-A_MonthPrice!$C140,2))</f>
      </c>
      <c r="AK140">
        <f>IF(OR(CaptureMonthly!S140="",A_MonthPrice!$C140=""),NA(),ROUND(CaptureMonthly!S140/A_MonthPrice!$C140*100,1))</f>
      </c>
      <c r="AL140">
        <f>IF(OR(CaptureMonthly!T140="",A_MonthPrice!$C140=""),NA(),ROUND(CaptureMonthly!T140-A_MonthPrice!$C140,2))</f>
      </c>
      <c r="AM140">
        <f>IF(OR(CaptureMonthly!T140="",A_MonthPrice!$C140=""),NA(),ROUND(CaptureMonthly!T140/A_MonthPrice!$C140*100,1))</f>
      </c>
      <c r="AN140">
        <f>IF(OR(CaptureMonthly!U140="",A_MonthPrice!$C140=""),NA(),ROUND(CaptureMonthly!U140-A_MonthPrice!$C140,2))</f>
      </c>
      <c r="AO140">
        <f>IF(OR(CaptureMonthly!U140="",A_MonthPrice!$C140=""),NA(),ROUND(CaptureMonthly!U140/A_MonthPrice!$C140*100,1))</f>
      </c>
      <c r="AP140">
        <f>IF(OR(CaptureMonthly!V140="",A_MonthPrice!$C140=""),NA(),ROUND(CaptureMonthly!V140-A_MonthPrice!$C140,2))</f>
      </c>
      <c r="AQ140">
        <f>IF(OR(CaptureMonthly!V140="",A_MonthPrice!$C140=""),NA(),ROUND(CaptureMonthly!V140/A_MonthPrice!$C140*100,1))</f>
      </c>
      <c r="AR140">
        <f>IF(OR(CaptureMonthly!W140="",A_MonthPrice!$C140=""),NA(),ROUND(CaptureMonthly!W140-A_MonthPrice!$C140,2))</f>
      </c>
      <c r="AS140">
        <f>IF(OR(CaptureMonthly!W140="",A_MonthPrice!$C140=""),NA(),ROUND(CaptureMonthly!W140/A_MonthPrice!$C140*100,1))</f>
      </c>
      <c r="AT140">
        <f>IF(OR(CaptureMonthly!X140="",A_MonthPrice!$C140=""),NA(),ROUND(CaptureMonthly!X140-A_MonthPrice!$C140,2))</f>
      </c>
      <c r="AU140">
        <f>IF(OR(CaptureMonthly!X140="",A_MonthPrice!$C140=""),NA(),ROUND(CaptureMonthly!X140/A_MonthPrice!$C140*100,1))</f>
      </c>
      <c r="AV140">
        <f>IF(OR(CaptureMonthly!Y140="",A_MonthPrice!$C140=""),NA(),ROUND(CaptureMonthly!Y140-A_MonthPrice!$C140,2))</f>
      </c>
      <c r="AW140">
        <f>IF(OR(CaptureMonthly!Y140="",A_MonthPrice!$C140=""),NA(),ROUND(CaptureMonthly!Y140/A_MonthPrice!$C140*100,1))</f>
      </c>
      <c r="AX140">
        <f>IF(OR(CaptureMonthly!Z140="",A_MonthPrice!$C140=""),NA(),ROUND(CaptureMonthly!Z140-A_MonthPrice!$C140,2))</f>
      </c>
      <c r="AY140">
        <f>IF(OR(CaptureMonthly!Z140="",A_MonthPrice!$C140=""),NA(),ROUND(CaptureMonthly!Z140/A_MonthPrice!$C140*100,1))</f>
      </c>
      <c r="AZ140">
        <f>IF(OR(CaptureMonthly!AA140="",A_MonthPrice!$C140=""),NA(),ROUND(CaptureMonthly!AA140-A_MonthPrice!$C140,2))</f>
      </c>
      <c r="BA140">
        <f>IF(OR(CaptureMonthly!AA140="",A_MonthPrice!$C140=""),NA(),ROUND(CaptureMonthly!AA140/A_MonthPrice!$C140*100,1))</f>
      </c>
      <c r="BB140">
        <f>IF(OR(CaptureMonthly!AB140="",A_MonthPrice!$C140=""),NA(),ROUND(CaptureMonthly!AB140-A_MonthPrice!$C140,2))</f>
      </c>
      <c r="BC140">
        <f>IF(OR(CaptureMonthly!AB140="",A_MonthPrice!$C140=""),NA(),ROUND(CaptureMonthly!AB140/A_MonthPrice!$C140*100,1))</f>
      </c>
      <c r="BD140">
        <f>IF(OR(CaptureMonthly!AC140="",A_MonthPrice!$C140=""),NA(),ROUND(CaptureMonthly!AC140-A_MonthPrice!$C140,2))</f>
      </c>
      <c r="BE140">
        <f>IF(OR(CaptureMonthly!AC140="",A_MonthPrice!$C140=""),NA(),ROUND(CaptureMonthly!AC140/A_MonthPrice!$C140*100,1))</f>
      </c>
      <c r="BF140">
        <f>IF(OR(CaptureMonthly!AD140="",A_MonthPrice!$C140=""),NA(),ROUND(CaptureMonthly!AD140-A_MonthPrice!$C140,2))</f>
      </c>
      <c r="BG140">
        <f>IF(OR(CaptureMonthly!AD140="",A_MonthPrice!$C140=""),NA(),ROUND(CaptureMonthly!AD140/A_MonthPrice!$C140*100,1))</f>
      </c>
      <c r="BH140">
        <f>IF(OR(CaptureMonthly!AE140="",A_MonthPrice!$C140=""),NA(),ROUND(CaptureMonthly!AE140-A_MonthPrice!$C140,2))</f>
      </c>
      <c r="BI140">
        <f>IF(OR(CaptureMonthly!AE140="",A_MonthPrice!$C140=""),NA(),ROUND(CaptureMonthly!AE140/A_MonthPrice!$C140*100,1))</f>
      </c>
      <c r="BJ140">
        <f>IF(OR(CaptureMonthly!AF140="",A_MonthPrice!$C140=""),NA(),ROUND(CaptureMonthly!AF140-A_MonthPrice!$C140,2))</f>
      </c>
      <c r="BK140">
        <f>IF(OR(CaptureMonthly!AF140="",A_MonthPrice!$C140=""),NA(),ROUND(CaptureMonthly!AF140/A_MonthPrice!$C140*100,1))</f>
      </c>
      <c r="BL140">
        <f>IF(OR(CaptureMonthly!AG140="",A_MonthPrice!$C140=""),NA(),ROUND(CaptureMonthly!AG140-A_MonthPrice!$C140,2))</f>
      </c>
      <c r="BM140">
        <f>IF(OR(CaptureMonthly!AG140="",A_MonthPrice!$C140=""),NA(),ROUND(CaptureMonthly!AG140/A_MonthPrice!$C140*100,1))</f>
      </c>
      <c r="BN140">
        <f>IF(OR(CaptureMonthly!AH140="",A_MonthPrice!$C140=""),NA(),ROUND(CaptureMonthly!AH140-A_MonthPrice!$C140,2))</f>
      </c>
      <c r="BO140">
        <f>IF(OR(CaptureMonthly!AH140="",A_MonthPrice!$C140=""),NA(),ROUND(CaptureMonthly!AH140/A_MonthPrice!$C140*100,1))</f>
      </c>
      <c r="BP140">
        <f>IF(OR(CaptureMonthly!AI140="",A_MonthPrice!$C140=""),NA(),ROUND(CaptureMonthly!AI140-A_MonthPrice!$C140,2))</f>
      </c>
      <c r="BQ140">
        <f>IF(OR(CaptureMonthly!AI140="",A_MonthPrice!$C140=""),NA(),ROUND(CaptureMonthly!AI140/A_MonthPrice!$C140*100,1))</f>
      </c>
      <c r="BR140">
        <f>IF(OR(CaptureMonthly!AJ140="",A_MonthPrice!$D140=""),NA(),ROUND(CaptureMonthly!AJ140-A_MonthPrice!$D140,2))</f>
      </c>
      <c r="BS140">
        <f>IF(OR(CaptureMonthly!AJ140="",A_MonthPrice!$D140=""),NA(),ROUND(CaptureMonthly!AJ140/A_MonthPrice!$D140*100,1))</f>
      </c>
      <c r="BT140">
        <f>IF(OR(CaptureMonthly!AK140="",A_MonthPrice!$D140=""),NA(),ROUND(CaptureMonthly!AK140-A_MonthPrice!$D140,2))</f>
      </c>
      <c r="BU140">
        <f>IF(OR(CaptureMonthly!AK140="",A_MonthPrice!$D140=""),NA(),ROUND(CaptureMonthly!AK140/A_MonthPrice!$D140*100,1))</f>
      </c>
      <c r="BV140">
        <f>IF(OR(CaptureMonthly!AL140="",A_MonthPrice!$D140=""),NA(),ROUND(CaptureMonthly!AL140-A_MonthPrice!$D140,2))</f>
      </c>
      <c r="BW140">
        <f>IF(OR(CaptureMonthly!AL140="",A_MonthPrice!$D140=""),NA(),ROUND(CaptureMonthly!AL140/A_MonthPrice!$D140*100,1))</f>
      </c>
      <c r="BX140">
        <f>IF(OR(CaptureMonthly!AM140="",A_MonthPrice!$D140=""),NA(),ROUND(CaptureMonthly!AM140-A_MonthPrice!$D140,2))</f>
      </c>
      <c r="BY140">
        <f>IF(OR(CaptureMonthly!AM140="",A_MonthPrice!$D140=""),NA(),ROUND(CaptureMonthly!AM140/A_MonthPrice!$D140*100,1))</f>
      </c>
      <c r="BZ140">
        <f>IF(OR(CaptureMonthly!AN140="",A_MonthPrice!$D140=""),NA(),ROUND(CaptureMonthly!AN140-A_MonthPrice!$D140,2))</f>
      </c>
      <c r="CA140">
        <f>IF(OR(CaptureMonthly!AN140="",A_MonthPrice!$D140=""),NA(),ROUND(CaptureMonthly!AN140/A_MonthPrice!$D140*100,1))</f>
      </c>
      <c r="CB140">
        <f>IF(OR(CaptureMonthly!AO140="",A_MonthPrice!$D140=""),NA(),ROUND(CaptureMonthly!AO140-A_MonthPrice!$D140,2))</f>
      </c>
      <c r="CC140">
        <f>IF(OR(CaptureMonthly!AO140="",A_MonthPrice!$D140=""),NA(),ROUND(CaptureMonthly!AO140/A_MonthPrice!$D140*100,1))</f>
      </c>
      <c r="CD140">
        <f>IF(OR(CaptureMonthly!AP140="",A_MonthPrice!$D140=""),NA(),ROUND(CaptureMonthly!AP140-A_MonthPrice!$D140,2))</f>
      </c>
      <c r="CE140">
        <f>IF(OR(CaptureMonthly!AP140="",A_MonthPrice!$D140=""),NA(),ROUND(CaptureMonthly!AP140/A_MonthPrice!$D140*100,1))</f>
      </c>
      <c r="CF140">
        <f>IF(OR(CaptureMonthly!AQ140="",A_MonthPrice!$D140=""),NA(),ROUND(CaptureMonthly!AQ140-A_MonthPrice!$D140,2))</f>
      </c>
      <c r="CG140">
        <f>IF(OR(CaptureMonthly!AQ140="",A_MonthPrice!$D140=""),NA(),ROUND(CaptureMonthly!AQ140/A_MonthPrice!$D140*100,1))</f>
      </c>
      <c r="CH140">
        <f>IF(OR(CaptureMonthly!AR140="",A_MonthPrice!$D140=""),NA(),ROUND(CaptureMonthly!AR140-A_MonthPrice!$D140,2))</f>
      </c>
      <c r="CI140">
        <f>IF(OR(CaptureMonthly!AR140="",A_MonthPrice!$D140=""),NA(),ROUND(CaptureMonthly!AR140/A_MonthPrice!$D140*100,1))</f>
      </c>
      <c r="CJ140">
        <f>IF(OR(CaptureMonthly!AS140="",A_MonthPrice!$D140=""),NA(),ROUND(CaptureMonthly!AS140-A_MonthPrice!$D140,2))</f>
      </c>
      <c r="CK140">
        <f>IF(OR(CaptureMonthly!AS140="",A_MonthPrice!$D140=""),NA(),ROUND(CaptureMonthly!AS140/A_MonthPrice!$D140*100,1))</f>
      </c>
      <c r="CL140">
        <f>IF(OR(CaptureMonthly!AT140="",A_MonthPrice!$D140=""),NA(),ROUND(CaptureMonthly!AT140-A_MonthPrice!$D140,2))</f>
      </c>
      <c r="CM140">
        <f>IF(OR(CaptureMonthly!AT140="",A_MonthPrice!$D140=""),NA(),ROUND(CaptureMonthly!AT140/A_MonthPrice!$D140*100,1))</f>
      </c>
      <c r="CN140">
        <f>IF(OR(CaptureMonthly!AU140="",A_MonthPrice!$D140=""),NA(),ROUND(CaptureMonthly!AU140-A_MonthPrice!$D140,2))</f>
      </c>
      <c r="CO140">
        <f>IF(OR(CaptureMonthly!AU140="",A_MonthPrice!$D140=""),NA(),ROUND(CaptureMonthly!AU140/A_MonthPrice!$D140*100,1))</f>
      </c>
      <c r="CP140">
        <f>IF(OR(CaptureMonthly!AV140="",A_MonthPrice!$D140=""),NA(),ROUND(CaptureMonthly!AV140-A_MonthPrice!$D140,2))</f>
      </c>
      <c r="CQ140">
        <f>IF(OR(CaptureMonthly!AV140="",A_MonthPrice!$D140=""),NA(),ROUND(CaptureMonthly!AV140/A_MonthPrice!$D140*100,1))</f>
      </c>
      <c r="CR140">
        <f>IF(OR(CaptureMonthly!AW140="",A_MonthPrice!$D140=""),NA(),ROUND(CaptureMonthly!AW140-A_MonthPrice!$D140,2))</f>
      </c>
      <c r="CS140">
        <f>IF(OR(CaptureMonthly!AW140="",A_MonthPrice!$D140=""),NA(),ROUND(CaptureMonthly!AW140/A_MonthPrice!$D140*100,1))</f>
      </c>
      <c r="CT140">
        <f>IF(OR(CaptureMonthly!AX140="",A_MonthPrice!$D140=""),NA(),ROUND(CaptureMonthly!AX140-A_MonthPrice!$D140,2))</f>
      </c>
      <c r="CU140">
        <f>IF(OR(CaptureMonthly!AX140="",A_MonthPrice!$D140=""),NA(),ROUND(CaptureMonthly!AX140/A_MonthPrice!$D140*100,1))</f>
      </c>
      <c r="CV140">
        <f>IF(OR(CaptureMonthly!AY140="",A_MonthPrice!$D140=""),NA(),ROUND(CaptureMonthly!AY140-A_MonthPrice!$D140,2))</f>
      </c>
      <c r="CW140">
        <f>IF(OR(CaptureMonthly!AY140="",A_MonthPrice!$D140=""),NA(),ROUND(CaptureMonthly!AY140/A_MonthPrice!$D140*100,1))</f>
      </c>
      <c r="CX140">
        <f>IF(OR(CaptureMonthly!AZ140="",A_MonthPrice!$D140=""),NA(),ROUND(CaptureMonthly!AZ140-A_MonthPrice!$D140,2))</f>
      </c>
      <c r="CY140">
        <f>IF(OR(CaptureMonthly!AZ140="",A_MonthPrice!$D140=""),NA(),ROUND(CaptureMonthly!AZ140/A_MonthPrice!$D140*100,1))</f>
      </c>
      <c r="CZ140">
        <f>IF(OR(CaptureMonthly!BA140="",A_MonthPrice!$E140=""),NA(),ROUND(CaptureMonthly!BA140-A_MonthPrice!$E140,2))</f>
      </c>
      <c r="DA140">
        <f>IF(OR(CaptureMonthly!BA140="",A_MonthPrice!$E140=""),NA(),ROUND(CaptureMonthly!BA140/A_MonthPrice!$E140*100,1))</f>
      </c>
      <c r="DB140">
        <f>IF(OR(CaptureMonthly!BB140="",A_MonthPrice!$E140=""),NA(),ROUND(CaptureMonthly!BB140-A_MonthPrice!$E140,2))</f>
      </c>
      <c r="DC140">
        <f>IF(OR(CaptureMonthly!BB140="",A_MonthPrice!$E140=""),NA(),ROUND(CaptureMonthly!BB140/A_MonthPrice!$E140*100,1))</f>
      </c>
      <c r="DD140">
        <f>IF(OR(CaptureMonthly!BC140="",A_MonthPrice!$E140=""),NA(),ROUND(CaptureMonthly!BC140-A_MonthPrice!$E140,2))</f>
      </c>
      <c r="DE140">
        <f>IF(OR(CaptureMonthly!BC140="",A_MonthPrice!$E140=""),NA(),ROUND(CaptureMonthly!BC140/A_MonthPrice!$E140*100,1))</f>
      </c>
      <c r="DF140">
        <f>IF(OR(CaptureMonthly!BD140="",A_MonthPrice!$E140=""),NA(),ROUND(CaptureMonthly!BD140-A_MonthPrice!$E140,2))</f>
      </c>
      <c r="DG140">
        <f>IF(OR(CaptureMonthly!BD140="",A_MonthPrice!$E140=""),NA(),ROUND(CaptureMonthly!BD140/A_MonthPrice!$E140*100,1))</f>
      </c>
      <c r="DH140">
        <f>IF(OR(CaptureMonthly!BE140="",A_MonthPrice!$E140=""),NA(),ROUND(CaptureMonthly!BE140-A_MonthPrice!$E140,2))</f>
      </c>
      <c r="DI140">
        <f>IF(OR(CaptureMonthly!BE140="",A_MonthPrice!$E140=""),NA(),ROUND(CaptureMonthly!BE140/A_MonthPrice!$E140*100,1))</f>
      </c>
      <c r="DJ140">
        <f>IF(OR(CaptureMonthly!BF140="",A_MonthPrice!$E140=""),NA(),ROUND(CaptureMonthly!BF140-A_MonthPrice!$E140,2))</f>
      </c>
      <c r="DK140">
        <f>IF(OR(CaptureMonthly!BF140="",A_MonthPrice!$E140=""),NA(),ROUND(CaptureMonthly!BF140/A_MonthPrice!$E140*100,1))</f>
      </c>
      <c r="DL140">
        <f>IF(OR(CaptureMonthly!BG140="",A_MonthPrice!$E140=""),NA(),ROUND(CaptureMonthly!BG140-A_MonthPrice!$E140,2))</f>
      </c>
      <c r="DM140">
        <f>IF(OR(CaptureMonthly!BG140="",A_MonthPrice!$E140=""),NA(),ROUND(CaptureMonthly!BG140/A_MonthPrice!$E140*100,1))</f>
      </c>
      <c r="DN140">
        <f>IF(OR(CaptureMonthly!BH140="",A_MonthPrice!$E140=""),NA(),ROUND(CaptureMonthly!BH140-A_MonthPrice!$E140,2))</f>
      </c>
      <c r="DO140">
        <f>IF(OR(CaptureMonthly!BH140="",A_MonthPrice!$E140=""),NA(),ROUND(CaptureMonthly!BH140/A_MonthPrice!$E140*100,1))</f>
      </c>
      <c r="DP140">
        <f>IF(OR(CaptureMonthly!BI140="",A_MonthPrice!$E140=""),NA(),ROUND(CaptureMonthly!BI140-A_MonthPrice!$E140,2))</f>
      </c>
      <c r="DQ140">
        <f>IF(OR(CaptureMonthly!BI140="",A_MonthPrice!$E140=""),NA(),ROUND(CaptureMonthly!BI140/A_MonthPrice!$E140*100,1))</f>
      </c>
      <c r="DR140">
        <f>IF(OR(CaptureMonthly!BJ140="",A_MonthPrice!$E140=""),NA(),ROUND(CaptureMonthly!BJ140-A_MonthPrice!$E140,2))</f>
      </c>
      <c r="DS140">
        <f>IF(OR(CaptureMonthly!BJ140="",A_MonthPrice!$E140=""),NA(),ROUND(CaptureMonthly!BJ140/A_MonthPrice!$E140*100,1))</f>
      </c>
      <c r="DT140">
        <f>IF(OR(CaptureMonthly!BK140="",A_MonthPrice!$E140=""),NA(),ROUND(CaptureMonthly!BK140-A_MonthPrice!$E140,2))</f>
      </c>
      <c r="DU140">
        <f>IF(OR(CaptureMonthly!BK140="",A_MonthPrice!$E140=""),NA(),ROUND(CaptureMonthly!BK140/A_MonthPrice!$E140*100,1))</f>
      </c>
      <c r="DV140">
        <f>IF(OR(CaptureMonthly!BL140="",A_MonthPrice!$E140=""),NA(),ROUND(CaptureMonthly!BL140-A_MonthPrice!$E140,2))</f>
      </c>
      <c r="DW140">
        <f>IF(OR(CaptureMonthly!BL140="",A_MonthPrice!$E140=""),NA(),ROUND(CaptureMonthly!BL140/A_MonthPrice!$E140*100,1))</f>
      </c>
      <c r="DX140">
        <f>IF(OR(CaptureMonthly!BM140="",A_MonthPrice!$E140=""),NA(),ROUND(CaptureMonthly!BM140-A_MonthPrice!$E140,2))</f>
      </c>
      <c r="DY140">
        <f>IF(OR(CaptureMonthly!BM140="",A_MonthPrice!$E140=""),NA(),ROUND(CaptureMonthly!BM140/A_MonthPrice!$E140*100,1))</f>
      </c>
      <c r="DZ140">
        <f>IF(OR(CaptureMonthly!BN140="",A_MonthPrice!$E140=""),NA(),ROUND(CaptureMonthly!BN140-A_MonthPrice!$E140,2))</f>
      </c>
      <c r="EA140">
        <f>IF(OR(CaptureMonthly!BN140="",A_MonthPrice!$E140=""),NA(),ROUND(CaptureMonthly!BN140/A_MonthPrice!$E140*100,1))</f>
      </c>
      <c r="EB140">
        <f>IF(OR(CaptureMonthly!BO140="",A_MonthPrice!$E140=""),NA(),ROUND(CaptureMonthly!BO140-A_MonthPrice!$E140,2))</f>
      </c>
      <c r="EC140">
        <f>IF(OR(CaptureMonthly!BO140="",A_MonthPrice!$E140=""),NA(),ROUND(CaptureMonthly!BO140/A_MonthPrice!$E140*100,1))</f>
      </c>
      <c r="ED140">
        <f>IF(OR(CaptureMonthly!BP140="",A_MonthPrice!$E140=""),NA(),ROUND(CaptureMonthly!BP140-A_MonthPrice!$E140,2))</f>
      </c>
      <c r="EE140">
        <f>IF(OR(CaptureMonthly!BP140="",A_MonthPrice!$E140=""),NA(),ROUND(CaptureMonthly!BP140/A_MonthPrice!$E140*100,1))</f>
      </c>
      <c r="EF140">
        <f>IF(OR(CaptureMonthly!BQ140="",A_MonthPrice!$E140=""),NA(),ROUND(CaptureMonthly!BQ140-A_MonthPrice!$E140,2))</f>
      </c>
      <c r="EG140">
        <f>IF(OR(CaptureMonthly!BQ140="",A_MonthPrice!$E140=""),NA(),ROUND(CaptureMonthly!BQ140/A_MonthPrice!$E140*100,1))</f>
      </c>
      <c r="EH140">
        <f>IF(OR(CaptureMonthly!BR140="",A_MonthPrice!$F140=""),NA(),ROUND(CaptureMonthly!BR140-A_MonthPrice!$F140,2))</f>
      </c>
      <c r="EI140">
        <f>IF(OR(CaptureMonthly!BR140="",A_MonthPrice!$F140=""),NA(),ROUND(CaptureMonthly!BR140/A_MonthPrice!$F140*100,1))</f>
      </c>
      <c r="EJ140">
        <f>IF(OR(CaptureMonthly!BS140="",A_MonthPrice!$F140=""),NA(),ROUND(CaptureMonthly!BS140-A_MonthPrice!$F140,2))</f>
      </c>
      <c r="EK140">
        <f>IF(OR(CaptureMonthly!BS140="",A_MonthPrice!$F140=""),NA(),ROUND(CaptureMonthly!BS140/A_MonthPrice!$F140*100,1))</f>
      </c>
      <c r="EL140">
        <f>IF(OR(CaptureMonthly!BT140="",A_MonthPrice!$F140=""),NA(),ROUND(CaptureMonthly!BT140-A_MonthPrice!$F140,2))</f>
      </c>
      <c r="EM140">
        <f>IF(OR(CaptureMonthly!BT140="",A_MonthPrice!$F140=""),NA(),ROUND(CaptureMonthly!BT140/A_MonthPrice!$F140*100,1))</f>
      </c>
      <c r="EN140">
        <f>IF(OR(CaptureMonthly!BU140="",A_MonthPrice!$F140=""),NA(),ROUND(CaptureMonthly!BU140-A_MonthPrice!$F140,2))</f>
      </c>
      <c r="EO140">
        <f>IF(OR(CaptureMonthly!BU140="",A_MonthPrice!$F140=""),NA(),ROUND(CaptureMonthly!BU140/A_MonthPrice!$F140*100,1))</f>
      </c>
      <c r="EP140">
        <f>IF(OR(CaptureMonthly!BV140="",A_MonthPrice!$F140=""),NA(),ROUND(CaptureMonthly!BV140-A_MonthPrice!$F140,2))</f>
      </c>
      <c r="EQ140">
        <f>IF(OR(CaptureMonthly!BV140="",A_MonthPrice!$F140=""),NA(),ROUND(CaptureMonthly!BV140/A_MonthPrice!$F140*100,1))</f>
      </c>
      <c r="ER140">
        <f>IF(OR(CaptureMonthly!BW140="",A_MonthPrice!$F140=""),NA(),ROUND(CaptureMonthly!BW140-A_MonthPrice!$F140,2))</f>
      </c>
      <c r="ES140">
        <f>IF(OR(CaptureMonthly!BW140="",A_MonthPrice!$F140=""),NA(),ROUND(CaptureMonthly!BW140/A_MonthPrice!$F140*100,1))</f>
      </c>
      <c r="ET140">
        <f>IF(OR(CaptureMonthly!BX140="",A_MonthPrice!$F140=""),NA(),ROUND(CaptureMonthly!BX140-A_MonthPrice!$F140,2))</f>
      </c>
      <c r="EU140">
        <f>IF(OR(CaptureMonthly!BX140="",A_MonthPrice!$F140=""),NA(),ROUND(CaptureMonthly!BX140/A_MonthPrice!$F140*100,1))</f>
      </c>
      <c r="EV140">
        <f>IF(OR(CaptureMonthly!BY140="",A_MonthPrice!$F140=""),NA(),ROUND(CaptureMonthly!BY140-A_MonthPrice!$F140,2))</f>
      </c>
      <c r="EW140">
        <f>IF(OR(CaptureMonthly!BY140="",A_MonthPrice!$F140=""),NA(),ROUND(CaptureMonthly!BY140/A_MonthPrice!$F140*100,1))</f>
      </c>
      <c r="EX140">
        <f>IF(OR(CaptureMonthly!BZ140="",A_MonthPrice!$F140=""),NA(),ROUND(CaptureMonthly!BZ140-A_MonthPrice!$F140,2))</f>
      </c>
      <c r="EY140">
        <f>IF(OR(CaptureMonthly!BZ140="",A_MonthPrice!$F140=""),NA(),ROUND(CaptureMonthly!BZ140/A_MonthPrice!$F140*100,1))</f>
      </c>
      <c r="EZ140">
        <f>IF(OR(CaptureMonthly!CA140="",A_MonthPrice!$F140=""),NA(),ROUND(CaptureMonthly!CA140-A_MonthPrice!$F140,2))</f>
      </c>
      <c r="FA140">
        <f>IF(OR(CaptureMonthly!CA140="",A_MonthPrice!$F140=""),NA(),ROUND(CaptureMonthly!CA140/A_MonthPrice!$F140*100,1))</f>
      </c>
      <c r="FB140">
        <f>IF(OR(CaptureMonthly!CB140="",A_MonthPrice!$F140=""),NA(),ROUND(CaptureMonthly!CB140-A_MonthPrice!$F140,2))</f>
      </c>
      <c r="FC140">
        <f>IF(OR(CaptureMonthly!CB140="",A_MonthPrice!$F140=""),NA(),ROUND(CaptureMonthly!CB140/A_MonthPrice!$F140*100,1))</f>
      </c>
      <c r="FD140">
        <f>IF(OR(CaptureMonthly!CC140="",A_MonthPrice!$F140=""),NA(),ROUND(CaptureMonthly!CC140-A_MonthPrice!$F140,2))</f>
      </c>
      <c r="FE140">
        <f>IF(OR(CaptureMonthly!CC140="",A_MonthPrice!$F140=""),NA(),ROUND(CaptureMonthly!CC140/A_MonthPrice!$F140*100,1))</f>
      </c>
      <c r="FF140">
        <f>IF(OR(CaptureMonthly!CD140="",A_MonthPrice!$F140=""),NA(),ROUND(CaptureMonthly!CD140-A_MonthPrice!$F140,2))</f>
      </c>
      <c r="FG140">
        <f>IF(OR(CaptureMonthly!CD140="",A_MonthPrice!$F140=""),NA(),ROUND(CaptureMonthly!CD140/A_MonthPrice!$F140*100,1))</f>
      </c>
      <c r="FH140">
        <f>IF(OR(CaptureMonthly!CE140="",A_MonthPrice!$F140=""),NA(),ROUND(CaptureMonthly!CE140-A_MonthPrice!$F140,2))</f>
      </c>
      <c r="FI140">
        <f>IF(OR(CaptureMonthly!CE140="",A_MonthPrice!$F140=""),NA(),ROUND(CaptureMonthly!CE140/A_MonthPrice!$F140*100,1))</f>
      </c>
      <c r="FJ140">
        <f>IF(OR(CaptureMonthly!CF140="",A_MonthPrice!$F140=""),NA(),ROUND(CaptureMonthly!CF140-A_MonthPrice!$F140,2))</f>
      </c>
      <c r="FK140">
        <f>IF(OR(CaptureMonthly!CF140="",A_MonthPrice!$F140=""),NA(),ROUND(CaptureMonthly!CF140/A_MonthPrice!$F140*100,1))</f>
      </c>
      <c r="FL140">
        <f>IF(OR(CaptureMonthly!CG140="",A_MonthPrice!$F140=""),NA(),ROUND(CaptureMonthly!CG140-A_MonthPrice!$F140,2))</f>
      </c>
      <c r="FM140">
        <f>IF(OR(CaptureMonthly!CG140="",A_MonthPrice!$F140=""),NA(),ROUND(CaptureMonthly!CG140/A_MonthPrice!$F140*100,1))</f>
      </c>
      <c r="FN140">
        <f>IF(OR(CaptureMonthly!CH140="",A_MonthPrice!$F140=""),NA(),ROUND(CaptureMonthly!CH140-A_MonthPrice!$F140,2))</f>
      </c>
      <c r="FO140">
        <f>IF(OR(CaptureMonthly!CH140="",A_MonthPrice!$F140=""),NA(),ROUND(CaptureMonthly!CH140/A_MonthPrice!$F140*100,1))</f>
      </c>
      <c r="FP140">
        <f>IF(OR(CaptureMonthlyExtra!B140="",A_MonthPrice!$G140=""),NA(),ROUND(CaptureMonthlyExtra!B140-A_MonthPrice!$G140,2))</f>
      </c>
      <c r="FQ140">
        <f>IF(OR(CaptureMonthlyExtra!B140="",A_MonthPrice!$G140=""),NA(),ROUND(CaptureMonthlyExtra!B140/A_MonthPrice!$G140*100,1))</f>
      </c>
      <c r="FR140">
        <f>IF(OR(CaptureMonthlyExtra!C140="",A_MonthPrice!$G140=""),NA(),ROUND(CaptureMonthlyExtra!C140-A_MonthPrice!$G140,2))</f>
      </c>
      <c r="FS140">
        <f>IF(OR(CaptureMonthlyExtra!C140="",A_MonthPrice!$G140=""),NA(),ROUND(CaptureMonthlyExtra!C140/A_MonthPrice!$G140*100,1))</f>
      </c>
      <c r="FT140">
        <f>IF(OR(CaptureMonthlyExtra!D140="",A_MonthPrice!$G140=""),NA(),ROUND(CaptureMonthlyExtra!D140-A_MonthPrice!$G140,2))</f>
      </c>
      <c r="FU140">
        <f>IF(OR(CaptureMonthlyExtra!D140="",A_MonthPrice!$G140=""),NA(),ROUND(CaptureMonthlyExtra!D140/A_MonthPrice!$G140*100,1))</f>
      </c>
      <c r="FV140">
        <f>IF(OR(CaptureMonthlyExtra!E140="",A_MonthPrice!$G140=""),NA(),ROUND(CaptureMonthlyExtra!E140-A_MonthPrice!$G140,2))</f>
      </c>
      <c r="FW140">
        <f>IF(OR(CaptureMonthlyExtra!E140="",A_MonthPrice!$G140=""),NA(),ROUND(CaptureMonthlyExtra!E140/A_MonthPrice!$G140*100,1))</f>
      </c>
      <c r="FX140">
        <f>IF(OR(CaptureMonthlyExtra!F140="",A_MonthPrice!$G140=""),NA(),ROUND(CaptureMonthlyExtra!F140-A_MonthPrice!$G140,2))</f>
      </c>
      <c r="FY140">
        <f>IF(OR(CaptureMonthlyExtra!F140="",A_MonthPrice!$G140=""),NA(),ROUND(CaptureMonthlyExtra!F140/A_MonthPrice!$G140*100,1))</f>
      </c>
      <c r="FZ140">
        <f>IF(OR(CaptureMonthlyExtra!G140="",A_MonthPrice!$G140=""),NA(),ROUND(CaptureMonthlyExtra!G140-A_MonthPrice!$G140,2))</f>
      </c>
      <c r="GA140">
        <f>IF(OR(CaptureMonthlyExtra!G140="",A_MonthPrice!$G140=""),NA(),ROUND(CaptureMonthlyExtra!G140/A_MonthPrice!$G140*100,1))</f>
      </c>
      <c r="GB140">
        <f>IF(OR(CaptureMonthlyExtra!H140="",A_MonthPrice!$G140=""),NA(),ROUND(CaptureMonthlyExtra!H140-A_MonthPrice!$G140,2))</f>
      </c>
      <c r="GC140">
        <f>IF(OR(CaptureMonthlyExtra!H140="",A_MonthPrice!$G140=""),NA(),ROUND(CaptureMonthlyExtra!H140/A_MonthPrice!$G140*100,1))</f>
      </c>
      <c r="GD140">
        <f>IF(OR(CaptureMonthlyExtra!I140="",A_MonthPrice!$G140=""),NA(),ROUND(CaptureMonthlyExtra!I140-A_MonthPrice!$G140,2))</f>
      </c>
      <c r="GE140">
        <f>IF(OR(CaptureMonthlyExtra!I140="",A_MonthPrice!$G140=""),NA(),ROUND(CaptureMonthlyExtra!I140/A_MonthPrice!$G140*100,1))</f>
      </c>
      <c r="GF140">
        <f>IF(OR(CaptureMonthlyExtra!J140="",A_MonthPrice!$G140=""),NA(),ROUND(CaptureMonthlyExtra!J140-A_MonthPrice!$G140,2))</f>
      </c>
      <c r="GG140">
        <f>IF(OR(CaptureMonthlyExtra!J140="",A_MonthPrice!$G140=""),NA(),ROUND(CaptureMonthlyExtra!J140/A_MonthPrice!$G140*100,1))</f>
      </c>
      <c r="GH140">
        <f>IF(OR(CaptureMonthlyExtra!K140="",A_MonthPrice!$G140=""),NA(),ROUND(CaptureMonthlyExtra!K140-A_MonthPrice!$G140,2))</f>
      </c>
      <c r="GI140">
        <f>IF(OR(CaptureMonthlyExtra!K140="",A_MonthPrice!$G140=""),NA(),ROUND(CaptureMonthlyExtra!K140/A_MonthPrice!$G140*100,1))</f>
      </c>
      <c r="GJ140">
        <f>IF(OR(CaptureMonthlyExtra!L140="",A_MonthPrice!$G140=""),NA(),ROUND(CaptureMonthlyExtra!L140-A_MonthPrice!$G140,2))</f>
      </c>
      <c r="GK140">
        <f>IF(OR(CaptureMonthlyExtra!L140="",A_MonthPrice!$G140=""),NA(),ROUND(CaptureMonthlyExtra!L140/A_MonthPrice!$G140*100,1))</f>
      </c>
      <c r="GL140">
        <f>IF(OR(CaptureMonthlyExtra!M140="",A_MonthPrice!$G140=""),NA(),ROUND(CaptureMonthlyExtra!M140-A_MonthPrice!$G140,2))</f>
      </c>
      <c r="GM140">
        <f>IF(OR(CaptureMonthlyExtra!M140="",A_MonthPrice!$G140=""),NA(),ROUND(CaptureMonthlyExtra!M140/A_MonthPrice!$G140*100,1))</f>
      </c>
      <c r="GN140">
        <f>IF(OR(CaptureMonthlyExtra!N140="",A_MonthPrice!$G140=""),NA(),ROUND(CaptureMonthlyExtra!N140-A_MonthPrice!$G140,2))</f>
      </c>
      <c r="GO140">
        <f>IF(OR(CaptureMonthlyExtra!N140="",A_MonthPrice!$G140=""),NA(),ROUND(CaptureMonthlyExtra!N140/A_MonthPrice!$G140*100,1))</f>
      </c>
      <c r="GP140">
        <f>IF(OR(CaptureMonthlyExtra!O140="",A_MonthPrice!$G140=""),NA(),ROUND(CaptureMonthlyExtra!O140-A_MonthPrice!$G140,2))</f>
      </c>
      <c r="GQ140">
        <f>IF(OR(CaptureMonthlyExtra!O140="",A_MonthPrice!$G140=""),NA(),ROUND(CaptureMonthlyExtra!O140/A_MonthPrice!$G140*100,1))</f>
      </c>
      <c r="GR140">
        <f>IF(OR(CaptureMonthlyExtra!P140="",A_MonthPrice!$G140=""),NA(),ROUND(CaptureMonthlyExtra!P140-A_MonthPrice!$G140,2))</f>
      </c>
      <c r="GS140">
        <f>IF(OR(CaptureMonthlyExtra!P140="",A_MonthPrice!$G140=""),NA(),ROUND(CaptureMonthlyExtra!P140/A_MonthPrice!$G140*100,1))</f>
      </c>
      <c r="GT140">
        <f>IF(OR(CaptureMonthlyExtra!Q140="",A_MonthPrice!$G140=""),NA(),ROUND(CaptureMonthlyExtra!Q140-A_MonthPrice!$G140,2))</f>
      </c>
      <c r="GU140">
        <f>IF(OR(CaptureMonthlyExtra!Q140="",A_MonthPrice!$G140=""),NA(),ROUND(CaptureMonthlyExtra!Q140/A_MonthPrice!$G140*100,1))</f>
      </c>
      <c r="GV140">
        <f>IF(OR(CaptureMonthlyExtra!R140="",A_MonthPrice!$G140=""),NA(),ROUND(CaptureMonthlyExtra!R140-A_MonthPrice!$G140,2))</f>
      </c>
      <c r="GW140">
        <f>IF(OR(CaptureMonthlyExtra!R140="",A_MonthPrice!$G140=""),NA(),ROUND(CaptureMonthlyExtra!R140/A_MonthPrice!$G140*100,1))</f>
      </c>
    </row>
    <row r="141" spans="1:502">
      <c r="A141">
        <f>CaptureMonthly!A141</f>
      </c>
      <c r="B141">
        <f>IF(OR(CaptureMonthly!B141="",A_MonthPrice!$B141=""),NA(),ROUND(CaptureMonthly!B141-A_MonthPrice!$B141,2))</f>
      </c>
      <c r="C141">
        <f>IF(OR(CaptureMonthly!B141="",A_MonthPrice!$B141=""),NA(),ROUND(CaptureMonthly!B141/A_MonthPrice!$B141*100,1))</f>
      </c>
      <c r="D141">
        <f>IF(OR(CaptureMonthly!C141="",A_MonthPrice!$B141=""),NA(),ROUND(CaptureMonthly!C141-A_MonthPrice!$B141,2))</f>
      </c>
      <c r="E141">
        <f>IF(OR(CaptureMonthly!C141="",A_MonthPrice!$B141=""),NA(),ROUND(CaptureMonthly!C141/A_MonthPrice!$B141*100,1))</f>
      </c>
      <c r="F141">
        <f>IF(OR(CaptureMonthly!D141="",A_MonthPrice!$B141=""),NA(),ROUND(CaptureMonthly!D141-A_MonthPrice!$B141,2))</f>
      </c>
      <c r="G141">
        <f>IF(OR(CaptureMonthly!D141="",A_MonthPrice!$B141=""),NA(),ROUND(CaptureMonthly!D141/A_MonthPrice!$B141*100,1))</f>
      </c>
      <c r="H141">
        <f>IF(OR(CaptureMonthly!E141="",A_MonthPrice!$B141=""),NA(),ROUND(CaptureMonthly!E141-A_MonthPrice!$B141,2))</f>
      </c>
      <c r="I141">
        <f>IF(OR(CaptureMonthly!E141="",A_MonthPrice!$B141=""),NA(),ROUND(CaptureMonthly!E141/A_MonthPrice!$B141*100,1))</f>
      </c>
      <c r="J141">
        <f>IF(OR(CaptureMonthly!F141="",A_MonthPrice!$B141=""),NA(),ROUND(CaptureMonthly!F141-A_MonthPrice!$B141,2))</f>
      </c>
      <c r="K141">
        <f>IF(OR(CaptureMonthly!F141="",A_MonthPrice!$B141=""),NA(),ROUND(CaptureMonthly!F141/A_MonthPrice!$B141*100,1))</f>
      </c>
      <c r="L141">
        <f>IF(OR(CaptureMonthly!G141="",A_MonthPrice!$B141=""),NA(),ROUND(CaptureMonthly!G141-A_MonthPrice!$B141,2))</f>
      </c>
      <c r="M141">
        <f>IF(OR(CaptureMonthly!G141="",A_MonthPrice!$B141=""),NA(),ROUND(CaptureMonthly!G141/A_MonthPrice!$B141*100,1))</f>
      </c>
      <c r="N141">
        <f>IF(OR(CaptureMonthly!H141="",A_MonthPrice!$B141=""),NA(),ROUND(CaptureMonthly!H141-A_MonthPrice!$B141,2))</f>
      </c>
      <c r="O141">
        <f>IF(OR(CaptureMonthly!H141="",A_MonthPrice!$B141=""),NA(),ROUND(CaptureMonthly!H141/A_MonthPrice!$B141*100,1))</f>
      </c>
      <c r="P141">
        <f>IF(OR(CaptureMonthly!I141="",A_MonthPrice!$B141=""),NA(),ROUND(CaptureMonthly!I141-A_MonthPrice!$B141,2))</f>
      </c>
      <c r="Q141">
        <f>IF(OR(CaptureMonthly!I141="",A_MonthPrice!$B141=""),NA(),ROUND(CaptureMonthly!I141/A_MonthPrice!$B141*100,1))</f>
      </c>
      <c r="R141">
        <f>IF(OR(CaptureMonthly!J141="",A_MonthPrice!$B141=""),NA(),ROUND(CaptureMonthly!J141-A_MonthPrice!$B141,2))</f>
      </c>
      <c r="S141">
        <f>IF(OR(CaptureMonthly!J141="",A_MonthPrice!$B141=""),NA(),ROUND(CaptureMonthly!J141/A_MonthPrice!$B141*100,1))</f>
      </c>
      <c r="T141">
        <f>IF(OR(CaptureMonthly!K141="",A_MonthPrice!$B141=""),NA(),ROUND(CaptureMonthly!K141-A_MonthPrice!$B141,2))</f>
      </c>
      <c r="U141">
        <f>IF(OR(CaptureMonthly!K141="",A_MonthPrice!$B141=""),NA(),ROUND(CaptureMonthly!K141/A_MonthPrice!$B141*100,1))</f>
      </c>
      <c r="V141">
        <f>IF(OR(CaptureMonthly!L141="",A_MonthPrice!$B141=""),NA(),ROUND(CaptureMonthly!L141-A_MonthPrice!$B141,2))</f>
      </c>
      <c r="W141">
        <f>IF(OR(CaptureMonthly!L141="",A_MonthPrice!$B141=""),NA(),ROUND(CaptureMonthly!L141/A_MonthPrice!$B141*100,1))</f>
      </c>
      <c r="X141">
        <f>IF(OR(CaptureMonthly!M141="",A_MonthPrice!$B141=""),NA(),ROUND(CaptureMonthly!M141-A_MonthPrice!$B141,2))</f>
      </c>
      <c r="Y141">
        <f>IF(OR(CaptureMonthly!M141="",A_MonthPrice!$B141=""),NA(),ROUND(CaptureMonthly!M141/A_MonthPrice!$B141*100,1))</f>
      </c>
      <c r="Z141">
        <f>IF(OR(CaptureMonthly!N141="",A_MonthPrice!$B141=""),NA(),ROUND(CaptureMonthly!N141-A_MonthPrice!$B141,2))</f>
      </c>
      <c r="AA141">
        <f>IF(OR(CaptureMonthly!N141="",A_MonthPrice!$B141=""),NA(),ROUND(CaptureMonthly!N141/A_MonthPrice!$B141*100,1))</f>
      </c>
      <c r="AB141">
        <f>IF(OR(CaptureMonthly!O141="",A_MonthPrice!$B141=""),NA(),ROUND(CaptureMonthly!O141-A_MonthPrice!$B141,2))</f>
      </c>
      <c r="AC141">
        <f>IF(OR(CaptureMonthly!O141="",A_MonthPrice!$B141=""),NA(),ROUND(CaptureMonthly!O141/A_MonthPrice!$B141*100,1))</f>
      </c>
      <c r="AD141">
        <f>IF(OR(CaptureMonthly!P141="",A_MonthPrice!$B141=""),NA(),ROUND(CaptureMonthly!P141-A_MonthPrice!$B141,2))</f>
      </c>
      <c r="AE141">
        <f>IF(OR(CaptureMonthly!P141="",A_MonthPrice!$B141=""),NA(),ROUND(CaptureMonthly!P141/A_MonthPrice!$B141*100,1))</f>
      </c>
      <c r="AF141">
        <f>IF(OR(CaptureMonthly!Q141="",A_MonthPrice!$B141=""),NA(),ROUND(CaptureMonthly!Q141-A_MonthPrice!$B141,2))</f>
      </c>
      <c r="AG141">
        <f>IF(OR(CaptureMonthly!Q141="",A_MonthPrice!$B141=""),NA(),ROUND(CaptureMonthly!Q141/A_MonthPrice!$B141*100,1))</f>
      </c>
      <c r="AH141">
        <f>IF(OR(CaptureMonthly!R141="",A_MonthPrice!$B141=""),NA(),ROUND(CaptureMonthly!R141-A_MonthPrice!$B141,2))</f>
      </c>
      <c r="AI141">
        <f>IF(OR(CaptureMonthly!R141="",A_MonthPrice!$B141=""),NA(),ROUND(CaptureMonthly!R141/A_MonthPrice!$B141*100,1))</f>
      </c>
      <c r="AJ141">
        <f>IF(OR(CaptureMonthly!S141="",A_MonthPrice!$C141=""),NA(),ROUND(CaptureMonthly!S141-A_MonthPrice!$C141,2))</f>
      </c>
      <c r="AK141">
        <f>IF(OR(CaptureMonthly!S141="",A_MonthPrice!$C141=""),NA(),ROUND(CaptureMonthly!S141/A_MonthPrice!$C141*100,1))</f>
      </c>
      <c r="AL141">
        <f>IF(OR(CaptureMonthly!T141="",A_MonthPrice!$C141=""),NA(),ROUND(CaptureMonthly!T141-A_MonthPrice!$C141,2))</f>
      </c>
      <c r="AM141">
        <f>IF(OR(CaptureMonthly!T141="",A_MonthPrice!$C141=""),NA(),ROUND(CaptureMonthly!T141/A_MonthPrice!$C141*100,1))</f>
      </c>
      <c r="AN141">
        <f>IF(OR(CaptureMonthly!U141="",A_MonthPrice!$C141=""),NA(),ROUND(CaptureMonthly!U141-A_MonthPrice!$C141,2))</f>
      </c>
      <c r="AO141">
        <f>IF(OR(CaptureMonthly!U141="",A_MonthPrice!$C141=""),NA(),ROUND(CaptureMonthly!U141/A_MonthPrice!$C141*100,1))</f>
      </c>
      <c r="AP141">
        <f>IF(OR(CaptureMonthly!V141="",A_MonthPrice!$C141=""),NA(),ROUND(CaptureMonthly!V141-A_MonthPrice!$C141,2))</f>
      </c>
      <c r="AQ141">
        <f>IF(OR(CaptureMonthly!V141="",A_MonthPrice!$C141=""),NA(),ROUND(CaptureMonthly!V141/A_MonthPrice!$C141*100,1))</f>
      </c>
      <c r="AR141">
        <f>IF(OR(CaptureMonthly!W141="",A_MonthPrice!$C141=""),NA(),ROUND(CaptureMonthly!W141-A_MonthPrice!$C141,2))</f>
      </c>
      <c r="AS141">
        <f>IF(OR(CaptureMonthly!W141="",A_MonthPrice!$C141=""),NA(),ROUND(CaptureMonthly!W141/A_MonthPrice!$C141*100,1))</f>
      </c>
      <c r="AT141">
        <f>IF(OR(CaptureMonthly!X141="",A_MonthPrice!$C141=""),NA(),ROUND(CaptureMonthly!X141-A_MonthPrice!$C141,2))</f>
      </c>
      <c r="AU141">
        <f>IF(OR(CaptureMonthly!X141="",A_MonthPrice!$C141=""),NA(),ROUND(CaptureMonthly!X141/A_MonthPrice!$C141*100,1))</f>
      </c>
      <c r="AV141">
        <f>IF(OR(CaptureMonthly!Y141="",A_MonthPrice!$C141=""),NA(),ROUND(CaptureMonthly!Y141-A_MonthPrice!$C141,2))</f>
      </c>
      <c r="AW141">
        <f>IF(OR(CaptureMonthly!Y141="",A_MonthPrice!$C141=""),NA(),ROUND(CaptureMonthly!Y141/A_MonthPrice!$C141*100,1))</f>
      </c>
      <c r="AX141">
        <f>IF(OR(CaptureMonthly!Z141="",A_MonthPrice!$C141=""),NA(),ROUND(CaptureMonthly!Z141-A_MonthPrice!$C141,2))</f>
      </c>
      <c r="AY141">
        <f>IF(OR(CaptureMonthly!Z141="",A_MonthPrice!$C141=""),NA(),ROUND(CaptureMonthly!Z141/A_MonthPrice!$C141*100,1))</f>
      </c>
      <c r="AZ141">
        <f>IF(OR(CaptureMonthly!AA141="",A_MonthPrice!$C141=""),NA(),ROUND(CaptureMonthly!AA141-A_MonthPrice!$C141,2))</f>
      </c>
      <c r="BA141">
        <f>IF(OR(CaptureMonthly!AA141="",A_MonthPrice!$C141=""),NA(),ROUND(CaptureMonthly!AA141/A_MonthPrice!$C141*100,1))</f>
      </c>
      <c r="BB141">
        <f>IF(OR(CaptureMonthly!AB141="",A_MonthPrice!$C141=""),NA(),ROUND(CaptureMonthly!AB141-A_MonthPrice!$C141,2))</f>
      </c>
      <c r="BC141">
        <f>IF(OR(CaptureMonthly!AB141="",A_MonthPrice!$C141=""),NA(),ROUND(CaptureMonthly!AB141/A_MonthPrice!$C141*100,1))</f>
      </c>
      <c r="BD141">
        <f>IF(OR(CaptureMonthly!AC141="",A_MonthPrice!$C141=""),NA(),ROUND(CaptureMonthly!AC141-A_MonthPrice!$C141,2))</f>
      </c>
      <c r="BE141">
        <f>IF(OR(CaptureMonthly!AC141="",A_MonthPrice!$C141=""),NA(),ROUND(CaptureMonthly!AC141/A_MonthPrice!$C141*100,1))</f>
      </c>
      <c r="BF141">
        <f>IF(OR(CaptureMonthly!AD141="",A_MonthPrice!$C141=""),NA(),ROUND(CaptureMonthly!AD141-A_MonthPrice!$C141,2))</f>
      </c>
      <c r="BG141">
        <f>IF(OR(CaptureMonthly!AD141="",A_MonthPrice!$C141=""),NA(),ROUND(CaptureMonthly!AD141/A_MonthPrice!$C141*100,1))</f>
      </c>
      <c r="BH141">
        <f>IF(OR(CaptureMonthly!AE141="",A_MonthPrice!$C141=""),NA(),ROUND(CaptureMonthly!AE141-A_MonthPrice!$C141,2))</f>
      </c>
      <c r="BI141">
        <f>IF(OR(CaptureMonthly!AE141="",A_MonthPrice!$C141=""),NA(),ROUND(CaptureMonthly!AE141/A_MonthPrice!$C141*100,1))</f>
      </c>
      <c r="BJ141">
        <f>IF(OR(CaptureMonthly!AF141="",A_MonthPrice!$C141=""),NA(),ROUND(CaptureMonthly!AF141-A_MonthPrice!$C141,2))</f>
      </c>
      <c r="BK141">
        <f>IF(OR(CaptureMonthly!AF141="",A_MonthPrice!$C141=""),NA(),ROUND(CaptureMonthly!AF141/A_MonthPrice!$C141*100,1))</f>
      </c>
      <c r="BL141">
        <f>IF(OR(CaptureMonthly!AG141="",A_MonthPrice!$C141=""),NA(),ROUND(CaptureMonthly!AG141-A_MonthPrice!$C141,2))</f>
      </c>
      <c r="BM141">
        <f>IF(OR(CaptureMonthly!AG141="",A_MonthPrice!$C141=""),NA(),ROUND(CaptureMonthly!AG141/A_MonthPrice!$C141*100,1))</f>
      </c>
      <c r="BN141">
        <f>IF(OR(CaptureMonthly!AH141="",A_MonthPrice!$C141=""),NA(),ROUND(CaptureMonthly!AH141-A_MonthPrice!$C141,2))</f>
      </c>
      <c r="BO141">
        <f>IF(OR(CaptureMonthly!AH141="",A_MonthPrice!$C141=""),NA(),ROUND(CaptureMonthly!AH141/A_MonthPrice!$C141*100,1))</f>
      </c>
      <c r="BP141">
        <f>IF(OR(CaptureMonthly!AI141="",A_MonthPrice!$C141=""),NA(),ROUND(CaptureMonthly!AI141-A_MonthPrice!$C141,2))</f>
      </c>
      <c r="BQ141">
        <f>IF(OR(CaptureMonthly!AI141="",A_MonthPrice!$C141=""),NA(),ROUND(CaptureMonthly!AI141/A_MonthPrice!$C141*100,1))</f>
      </c>
      <c r="BR141">
        <f>IF(OR(CaptureMonthly!AJ141="",A_MonthPrice!$D141=""),NA(),ROUND(CaptureMonthly!AJ141-A_MonthPrice!$D141,2))</f>
      </c>
      <c r="BS141">
        <f>IF(OR(CaptureMonthly!AJ141="",A_MonthPrice!$D141=""),NA(),ROUND(CaptureMonthly!AJ141/A_MonthPrice!$D141*100,1))</f>
      </c>
      <c r="BT141">
        <f>IF(OR(CaptureMonthly!AK141="",A_MonthPrice!$D141=""),NA(),ROUND(CaptureMonthly!AK141-A_MonthPrice!$D141,2))</f>
      </c>
      <c r="BU141">
        <f>IF(OR(CaptureMonthly!AK141="",A_MonthPrice!$D141=""),NA(),ROUND(CaptureMonthly!AK141/A_MonthPrice!$D141*100,1))</f>
      </c>
      <c r="BV141">
        <f>IF(OR(CaptureMonthly!AL141="",A_MonthPrice!$D141=""),NA(),ROUND(CaptureMonthly!AL141-A_MonthPrice!$D141,2))</f>
      </c>
      <c r="BW141">
        <f>IF(OR(CaptureMonthly!AL141="",A_MonthPrice!$D141=""),NA(),ROUND(CaptureMonthly!AL141/A_MonthPrice!$D141*100,1))</f>
      </c>
      <c r="BX141">
        <f>IF(OR(CaptureMonthly!AM141="",A_MonthPrice!$D141=""),NA(),ROUND(CaptureMonthly!AM141-A_MonthPrice!$D141,2))</f>
      </c>
      <c r="BY141">
        <f>IF(OR(CaptureMonthly!AM141="",A_MonthPrice!$D141=""),NA(),ROUND(CaptureMonthly!AM141/A_MonthPrice!$D141*100,1))</f>
      </c>
      <c r="BZ141">
        <f>IF(OR(CaptureMonthly!AN141="",A_MonthPrice!$D141=""),NA(),ROUND(CaptureMonthly!AN141-A_MonthPrice!$D141,2))</f>
      </c>
      <c r="CA141">
        <f>IF(OR(CaptureMonthly!AN141="",A_MonthPrice!$D141=""),NA(),ROUND(CaptureMonthly!AN141/A_MonthPrice!$D141*100,1))</f>
      </c>
      <c r="CB141">
        <f>IF(OR(CaptureMonthly!AO141="",A_MonthPrice!$D141=""),NA(),ROUND(CaptureMonthly!AO141-A_MonthPrice!$D141,2))</f>
      </c>
      <c r="CC141">
        <f>IF(OR(CaptureMonthly!AO141="",A_MonthPrice!$D141=""),NA(),ROUND(CaptureMonthly!AO141/A_MonthPrice!$D141*100,1))</f>
      </c>
      <c r="CD141">
        <f>IF(OR(CaptureMonthly!AP141="",A_MonthPrice!$D141=""),NA(),ROUND(CaptureMonthly!AP141-A_MonthPrice!$D141,2))</f>
      </c>
      <c r="CE141">
        <f>IF(OR(CaptureMonthly!AP141="",A_MonthPrice!$D141=""),NA(),ROUND(CaptureMonthly!AP141/A_MonthPrice!$D141*100,1))</f>
      </c>
      <c r="CF141">
        <f>IF(OR(CaptureMonthly!AQ141="",A_MonthPrice!$D141=""),NA(),ROUND(CaptureMonthly!AQ141-A_MonthPrice!$D141,2))</f>
      </c>
      <c r="CG141">
        <f>IF(OR(CaptureMonthly!AQ141="",A_MonthPrice!$D141=""),NA(),ROUND(CaptureMonthly!AQ141/A_MonthPrice!$D141*100,1))</f>
      </c>
      <c r="CH141">
        <f>IF(OR(CaptureMonthly!AR141="",A_MonthPrice!$D141=""),NA(),ROUND(CaptureMonthly!AR141-A_MonthPrice!$D141,2))</f>
      </c>
      <c r="CI141">
        <f>IF(OR(CaptureMonthly!AR141="",A_MonthPrice!$D141=""),NA(),ROUND(CaptureMonthly!AR141/A_MonthPrice!$D141*100,1))</f>
      </c>
      <c r="CJ141">
        <f>IF(OR(CaptureMonthly!AS141="",A_MonthPrice!$D141=""),NA(),ROUND(CaptureMonthly!AS141-A_MonthPrice!$D141,2))</f>
      </c>
      <c r="CK141">
        <f>IF(OR(CaptureMonthly!AS141="",A_MonthPrice!$D141=""),NA(),ROUND(CaptureMonthly!AS141/A_MonthPrice!$D141*100,1))</f>
      </c>
      <c r="CL141">
        <f>IF(OR(CaptureMonthly!AT141="",A_MonthPrice!$D141=""),NA(),ROUND(CaptureMonthly!AT141-A_MonthPrice!$D141,2))</f>
      </c>
      <c r="CM141">
        <f>IF(OR(CaptureMonthly!AT141="",A_MonthPrice!$D141=""),NA(),ROUND(CaptureMonthly!AT141/A_MonthPrice!$D141*100,1))</f>
      </c>
      <c r="CN141">
        <f>IF(OR(CaptureMonthly!AU141="",A_MonthPrice!$D141=""),NA(),ROUND(CaptureMonthly!AU141-A_MonthPrice!$D141,2))</f>
      </c>
      <c r="CO141">
        <f>IF(OR(CaptureMonthly!AU141="",A_MonthPrice!$D141=""),NA(),ROUND(CaptureMonthly!AU141/A_MonthPrice!$D141*100,1))</f>
      </c>
      <c r="CP141">
        <f>IF(OR(CaptureMonthly!AV141="",A_MonthPrice!$D141=""),NA(),ROUND(CaptureMonthly!AV141-A_MonthPrice!$D141,2))</f>
      </c>
      <c r="CQ141">
        <f>IF(OR(CaptureMonthly!AV141="",A_MonthPrice!$D141=""),NA(),ROUND(CaptureMonthly!AV141/A_MonthPrice!$D141*100,1))</f>
      </c>
      <c r="CR141">
        <f>IF(OR(CaptureMonthly!AW141="",A_MonthPrice!$D141=""),NA(),ROUND(CaptureMonthly!AW141-A_MonthPrice!$D141,2))</f>
      </c>
      <c r="CS141">
        <f>IF(OR(CaptureMonthly!AW141="",A_MonthPrice!$D141=""),NA(),ROUND(CaptureMonthly!AW141/A_MonthPrice!$D141*100,1))</f>
      </c>
      <c r="CT141">
        <f>IF(OR(CaptureMonthly!AX141="",A_MonthPrice!$D141=""),NA(),ROUND(CaptureMonthly!AX141-A_MonthPrice!$D141,2))</f>
      </c>
      <c r="CU141">
        <f>IF(OR(CaptureMonthly!AX141="",A_MonthPrice!$D141=""),NA(),ROUND(CaptureMonthly!AX141/A_MonthPrice!$D141*100,1))</f>
      </c>
      <c r="CV141">
        <f>IF(OR(CaptureMonthly!AY141="",A_MonthPrice!$D141=""),NA(),ROUND(CaptureMonthly!AY141-A_MonthPrice!$D141,2))</f>
      </c>
      <c r="CW141">
        <f>IF(OR(CaptureMonthly!AY141="",A_MonthPrice!$D141=""),NA(),ROUND(CaptureMonthly!AY141/A_MonthPrice!$D141*100,1))</f>
      </c>
      <c r="CX141">
        <f>IF(OR(CaptureMonthly!AZ141="",A_MonthPrice!$D141=""),NA(),ROUND(CaptureMonthly!AZ141-A_MonthPrice!$D141,2))</f>
      </c>
      <c r="CY141">
        <f>IF(OR(CaptureMonthly!AZ141="",A_MonthPrice!$D141=""),NA(),ROUND(CaptureMonthly!AZ141/A_MonthPrice!$D141*100,1))</f>
      </c>
      <c r="CZ141">
        <f>IF(OR(CaptureMonthly!BA141="",A_MonthPrice!$E141=""),NA(),ROUND(CaptureMonthly!BA141-A_MonthPrice!$E141,2))</f>
      </c>
      <c r="DA141">
        <f>IF(OR(CaptureMonthly!BA141="",A_MonthPrice!$E141=""),NA(),ROUND(CaptureMonthly!BA141/A_MonthPrice!$E141*100,1))</f>
      </c>
      <c r="DB141">
        <f>IF(OR(CaptureMonthly!BB141="",A_MonthPrice!$E141=""),NA(),ROUND(CaptureMonthly!BB141-A_MonthPrice!$E141,2))</f>
      </c>
      <c r="DC141">
        <f>IF(OR(CaptureMonthly!BB141="",A_MonthPrice!$E141=""),NA(),ROUND(CaptureMonthly!BB141/A_MonthPrice!$E141*100,1))</f>
      </c>
      <c r="DD141">
        <f>IF(OR(CaptureMonthly!BC141="",A_MonthPrice!$E141=""),NA(),ROUND(CaptureMonthly!BC141-A_MonthPrice!$E141,2))</f>
      </c>
      <c r="DE141">
        <f>IF(OR(CaptureMonthly!BC141="",A_MonthPrice!$E141=""),NA(),ROUND(CaptureMonthly!BC141/A_MonthPrice!$E141*100,1))</f>
      </c>
      <c r="DF141">
        <f>IF(OR(CaptureMonthly!BD141="",A_MonthPrice!$E141=""),NA(),ROUND(CaptureMonthly!BD141-A_MonthPrice!$E141,2))</f>
      </c>
      <c r="DG141">
        <f>IF(OR(CaptureMonthly!BD141="",A_MonthPrice!$E141=""),NA(),ROUND(CaptureMonthly!BD141/A_MonthPrice!$E141*100,1))</f>
      </c>
      <c r="DH141">
        <f>IF(OR(CaptureMonthly!BE141="",A_MonthPrice!$E141=""),NA(),ROUND(CaptureMonthly!BE141-A_MonthPrice!$E141,2))</f>
      </c>
      <c r="DI141">
        <f>IF(OR(CaptureMonthly!BE141="",A_MonthPrice!$E141=""),NA(),ROUND(CaptureMonthly!BE141/A_MonthPrice!$E141*100,1))</f>
      </c>
      <c r="DJ141">
        <f>IF(OR(CaptureMonthly!BF141="",A_MonthPrice!$E141=""),NA(),ROUND(CaptureMonthly!BF141-A_MonthPrice!$E141,2))</f>
      </c>
      <c r="DK141">
        <f>IF(OR(CaptureMonthly!BF141="",A_MonthPrice!$E141=""),NA(),ROUND(CaptureMonthly!BF141/A_MonthPrice!$E141*100,1))</f>
      </c>
      <c r="DL141">
        <f>IF(OR(CaptureMonthly!BG141="",A_MonthPrice!$E141=""),NA(),ROUND(CaptureMonthly!BG141-A_MonthPrice!$E141,2))</f>
      </c>
      <c r="DM141">
        <f>IF(OR(CaptureMonthly!BG141="",A_MonthPrice!$E141=""),NA(),ROUND(CaptureMonthly!BG141/A_MonthPrice!$E141*100,1))</f>
      </c>
      <c r="DN141">
        <f>IF(OR(CaptureMonthly!BH141="",A_MonthPrice!$E141=""),NA(),ROUND(CaptureMonthly!BH141-A_MonthPrice!$E141,2))</f>
      </c>
      <c r="DO141">
        <f>IF(OR(CaptureMonthly!BH141="",A_MonthPrice!$E141=""),NA(),ROUND(CaptureMonthly!BH141/A_MonthPrice!$E141*100,1))</f>
      </c>
      <c r="DP141">
        <f>IF(OR(CaptureMonthly!BI141="",A_MonthPrice!$E141=""),NA(),ROUND(CaptureMonthly!BI141-A_MonthPrice!$E141,2))</f>
      </c>
      <c r="DQ141">
        <f>IF(OR(CaptureMonthly!BI141="",A_MonthPrice!$E141=""),NA(),ROUND(CaptureMonthly!BI141/A_MonthPrice!$E141*100,1))</f>
      </c>
      <c r="DR141">
        <f>IF(OR(CaptureMonthly!BJ141="",A_MonthPrice!$E141=""),NA(),ROUND(CaptureMonthly!BJ141-A_MonthPrice!$E141,2))</f>
      </c>
      <c r="DS141">
        <f>IF(OR(CaptureMonthly!BJ141="",A_MonthPrice!$E141=""),NA(),ROUND(CaptureMonthly!BJ141/A_MonthPrice!$E141*100,1))</f>
      </c>
      <c r="DT141">
        <f>IF(OR(CaptureMonthly!BK141="",A_MonthPrice!$E141=""),NA(),ROUND(CaptureMonthly!BK141-A_MonthPrice!$E141,2))</f>
      </c>
      <c r="DU141">
        <f>IF(OR(CaptureMonthly!BK141="",A_MonthPrice!$E141=""),NA(),ROUND(CaptureMonthly!BK141/A_MonthPrice!$E141*100,1))</f>
      </c>
      <c r="DV141">
        <f>IF(OR(CaptureMonthly!BL141="",A_MonthPrice!$E141=""),NA(),ROUND(CaptureMonthly!BL141-A_MonthPrice!$E141,2))</f>
      </c>
      <c r="DW141">
        <f>IF(OR(CaptureMonthly!BL141="",A_MonthPrice!$E141=""),NA(),ROUND(CaptureMonthly!BL141/A_MonthPrice!$E141*100,1))</f>
      </c>
      <c r="DX141">
        <f>IF(OR(CaptureMonthly!BM141="",A_MonthPrice!$E141=""),NA(),ROUND(CaptureMonthly!BM141-A_MonthPrice!$E141,2))</f>
      </c>
      <c r="DY141">
        <f>IF(OR(CaptureMonthly!BM141="",A_MonthPrice!$E141=""),NA(),ROUND(CaptureMonthly!BM141/A_MonthPrice!$E141*100,1))</f>
      </c>
      <c r="DZ141">
        <f>IF(OR(CaptureMonthly!BN141="",A_MonthPrice!$E141=""),NA(),ROUND(CaptureMonthly!BN141-A_MonthPrice!$E141,2))</f>
      </c>
      <c r="EA141">
        <f>IF(OR(CaptureMonthly!BN141="",A_MonthPrice!$E141=""),NA(),ROUND(CaptureMonthly!BN141/A_MonthPrice!$E141*100,1))</f>
      </c>
      <c r="EB141">
        <f>IF(OR(CaptureMonthly!BO141="",A_MonthPrice!$E141=""),NA(),ROUND(CaptureMonthly!BO141-A_MonthPrice!$E141,2))</f>
      </c>
      <c r="EC141">
        <f>IF(OR(CaptureMonthly!BO141="",A_MonthPrice!$E141=""),NA(),ROUND(CaptureMonthly!BO141/A_MonthPrice!$E141*100,1))</f>
      </c>
      <c r="ED141">
        <f>IF(OR(CaptureMonthly!BP141="",A_MonthPrice!$E141=""),NA(),ROUND(CaptureMonthly!BP141-A_MonthPrice!$E141,2))</f>
      </c>
      <c r="EE141">
        <f>IF(OR(CaptureMonthly!BP141="",A_MonthPrice!$E141=""),NA(),ROUND(CaptureMonthly!BP141/A_MonthPrice!$E141*100,1))</f>
      </c>
      <c r="EF141">
        <f>IF(OR(CaptureMonthly!BQ141="",A_MonthPrice!$E141=""),NA(),ROUND(CaptureMonthly!BQ141-A_MonthPrice!$E141,2))</f>
      </c>
      <c r="EG141">
        <f>IF(OR(CaptureMonthly!BQ141="",A_MonthPrice!$E141=""),NA(),ROUND(CaptureMonthly!BQ141/A_MonthPrice!$E141*100,1))</f>
      </c>
      <c r="EH141">
        <f>IF(OR(CaptureMonthly!BR141="",A_MonthPrice!$F141=""),NA(),ROUND(CaptureMonthly!BR141-A_MonthPrice!$F141,2))</f>
      </c>
      <c r="EI141">
        <f>IF(OR(CaptureMonthly!BR141="",A_MonthPrice!$F141=""),NA(),ROUND(CaptureMonthly!BR141/A_MonthPrice!$F141*100,1))</f>
      </c>
      <c r="EJ141">
        <f>IF(OR(CaptureMonthly!BS141="",A_MonthPrice!$F141=""),NA(),ROUND(CaptureMonthly!BS141-A_MonthPrice!$F141,2))</f>
      </c>
      <c r="EK141">
        <f>IF(OR(CaptureMonthly!BS141="",A_MonthPrice!$F141=""),NA(),ROUND(CaptureMonthly!BS141/A_MonthPrice!$F141*100,1))</f>
      </c>
      <c r="EL141">
        <f>IF(OR(CaptureMonthly!BT141="",A_MonthPrice!$F141=""),NA(),ROUND(CaptureMonthly!BT141-A_MonthPrice!$F141,2))</f>
      </c>
      <c r="EM141">
        <f>IF(OR(CaptureMonthly!BT141="",A_MonthPrice!$F141=""),NA(),ROUND(CaptureMonthly!BT141/A_MonthPrice!$F141*100,1))</f>
      </c>
      <c r="EN141">
        <f>IF(OR(CaptureMonthly!BU141="",A_MonthPrice!$F141=""),NA(),ROUND(CaptureMonthly!BU141-A_MonthPrice!$F141,2))</f>
      </c>
      <c r="EO141">
        <f>IF(OR(CaptureMonthly!BU141="",A_MonthPrice!$F141=""),NA(),ROUND(CaptureMonthly!BU141/A_MonthPrice!$F141*100,1))</f>
      </c>
      <c r="EP141">
        <f>IF(OR(CaptureMonthly!BV141="",A_MonthPrice!$F141=""),NA(),ROUND(CaptureMonthly!BV141-A_MonthPrice!$F141,2))</f>
      </c>
      <c r="EQ141">
        <f>IF(OR(CaptureMonthly!BV141="",A_MonthPrice!$F141=""),NA(),ROUND(CaptureMonthly!BV141/A_MonthPrice!$F141*100,1))</f>
      </c>
      <c r="ER141">
        <f>IF(OR(CaptureMonthly!BW141="",A_MonthPrice!$F141=""),NA(),ROUND(CaptureMonthly!BW141-A_MonthPrice!$F141,2))</f>
      </c>
      <c r="ES141">
        <f>IF(OR(CaptureMonthly!BW141="",A_MonthPrice!$F141=""),NA(),ROUND(CaptureMonthly!BW141/A_MonthPrice!$F141*100,1))</f>
      </c>
      <c r="ET141">
        <f>IF(OR(CaptureMonthly!BX141="",A_MonthPrice!$F141=""),NA(),ROUND(CaptureMonthly!BX141-A_MonthPrice!$F141,2))</f>
      </c>
      <c r="EU141">
        <f>IF(OR(CaptureMonthly!BX141="",A_MonthPrice!$F141=""),NA(),ROUND(CaptureMonthly!BX141/A_MonthPrice!$F141*100,1))</f>
      </c>
      <c r="EV141">
        <f>IF(OR(CaptureMonthly!BY141="",A_MonthPrice!$F141=""),NA(),ROUND(CaptureMonthly!BY141-A_MonthPrice!$F141,2))</f>
      </c>
      <c r="EW141">
        <f>IF(OR(CaptureMonthly!BY141="",A_MonthPrice!$F141=""),NA(),ROUND(CaptureMonthly!BY141/A_MonthPrice!$F141*100,1))</f>
      </c>
      <c r="EX141">
        <f>IF(OR(CaptureMonthly!BZ141="",A_MonthPrice!$F141=""),NA(),ROUND(CaptureMonthly!BZ141-A_MonthPrice!$F141,2))</f>
      </c>
      <c r="EY141">
        <f>IF(OR(CaptureMonthly!BZ141="",A_MonthPrice!$F141=""),NA(),ROUND(CaptureMonthly!BZ141/A_MonthPrice!$F141*100,1))</f>
      </c>
      <c r="EZ141">
        <f>IF(OR(CaptureMonthly!CA141="",A_MonthPrice!$F141=""),NA(),ROUND(CaptureMonthly!CA141-A_MonthPrice!$F141,2))</f>
      </c>
      <c r="FA141">
        <f>IF(OR(CaptureMonthly!CA141="",A_MonthPrice!$F141=""),NA(),ROUND(CaptureMonthly!CA141/A_MonthPrice!$F141*100,1))</f>
      </c>
      <c r="FB141">
        <f>IF(OR(CaptureMonthly!CB141="",A_MonthPrice!$F141=""),NA(),ROUND(CaptureMonthly!CB141-A_MonthPrice!$F141,2))</f>
      </c>
      <c r="FC141">
        <f>IF(OR(CaptureMonthly!CB141="",A_MonthPrice!$F141=""),NA(),ROUND(CaptureMonthly!CB141/A_MonthPrice!$F141*100,1))</f>
      </c>
      <c r="FD141">
        <f>IF(OR(CaptureMonthly!CC141="",A_MonthPrice!$F141=""),NA(),ROUND(CaptureMonthly!CC141-A_MonthPrice!$F141,2))</f>
      </c>
      <c r="FE141">
        <f>IF(OR(CaptureMonthly!CC141="",A_MonthPrice!$F141=""),NA(),ROUND(CaptureMonthly!CC141/A_MonthPrice!$F141*100,1))</f>
      </c>
      <c r="FF141">
        <f>IF(OR(CaptureMonthly!CD141="",A_MonthPrice!$F141=""),NA(),ROUND(CaptureMonthly!CD141-A_MonthPrice!$F141,2))</f>
      </c>
      <c r="FG141">
        <f>IF(OR(CaptureMonthly!CD141="",A_MonthPrice!$F141=""),NA(),ROUND(CaptureMonthly!CD141/A_MonthPrice!$F141*100,1))</f>
      </c>
      <c r="FH141">
        <f>IF(OR(CaptureMonthly!CE141="",A_MonthPrice!$F141=""),NA(),ROUND(CaptureMonthly!CE141-A_MonthPrice!$F141,2))</f>
      </c>
      <c r="FI141">
        <f>IF(OR(CaptureMonthly!CE141="",A_MonthPrice!$F141=""),NA(),ROUND(CaptureMonthly!CE141/A_MonthPrice!$F141*100,1))</f>
      </c>
      <c r="FJ141">
        <f>IF(OR(CaptureMonthly!CF141="",A_MonthPrice!$F141=""),NA(),ROUND(CaptureMonthly!CF141-A_MonthPrice!$F141,2))</f>
      </c>
      <c r="FK141">
        <f>IF(OR(CaptureMonthly!CF141="",A_MonthPrice!$F141=""),NA(),ROUND(CaptureMonthly!CF141/A_MonthPrice!$F141*100,1))</f>
      </c>
      <c r="FL141">
        <f>IF(OR(CaptureMonthly!CG141="",A_MonthPrice!$F141=""),NA(),ROUND(CaptureMonthly!CG141-A_MonthPrice!$F141,2))</f>
      </c>
      <c r="FM141">
        <f>IF(OR(CaptureMonthly!CG141="",A_MonthPrice!$F141=""),NA(),ROUND(CaptureMonthly!CG141/A_MonthPrice!$F141*100,1))</f>
      </c>
      <c r="FN141">
        <f>IF(OR(CaptureMonthly!CH141="",A_MonthPrice!$F141=""),NA(),ROUND(CaptureMonthly!CH141-A_MonthPrice!$F141,2))</f>
      </c>
      <c r="FO141">
        <f>IF(OR(CaptureMonthly!CH141="",A_MonthPrice!$F141=""),NA(),ROUND(CaptureMonthly!CH141/A_MonthPrice!$F141*100,1))</f>
      </c>
      <c r="FP141">
        <f>IF(OR(CaptureMonthlyExtra!B141="",A_MonthPrice!$G141=""),NA(),ROUND(CaptureMonthlyExtra!B141-A_MonthPrice!$G141,2))</f>
      </c>
      <c r="FQ141">
        <f>IF(OR(CaptureMonthlyExtra!B141="",A_MonthPrice!$G141=""),NA(),ROUND(CaptureMonthlyExtra!B141/A_MonthPrice!$G141*100,1))</f>
      </c>
      <c r="FR141">
        <f>IF(OR(CaptureMonthlyExtra!C141="",A_MonthPrice!$G141=""),NA(),ROUND(CaptureMonthlyExtra!C141-A_MonthPrice!$G141,2))</f>
      </c>
      <c r="FS141">
        <f>IF(OR(CaptureMonthlyExtra!C141="",A_MonthPrice!$G141=""),NA(),ROUND(CaptureMonthlyExtra!C141/A_MonthPrice!$G141*100,1))</f>
      </c>
      <c r="FT141">
        <f>IF(OR(CaptureMonthlyExtra!D141="",A_MonthPrice!$G141=""),NA(),ROUND(CaptureMonthlyExtra!D141-A_MonthPrice!$G141,2))</f>
      </c>
      <c r="FU141">
        <f>IF(OR(CaptureMonthlyExtra!D141="",A_MonthPrice!$G141=""),NA(),ROUND(CaptureMonthlyExtra!D141/A_MonthPrice!$G141*100,1))</f>
      </c>
      <c r="FV141">
        <f>IF(OR(CaptureMonthlyExtra!E141="",A_MonthPrice!$G141=""),NA(),ROUND(CaptureMonthlyExtra!E141-A_MonthPrice!$G141,2))</f>
      </c>
      <c r="FW141">
        <f>IF(OR(CaptureMonthlyExtra!E141="",A_MonthPrice!$G141=""),NA(),ROUND(CaptureMonthlyExtra!E141/A_MonthPrice!$G141*100,1))</f>
      </c>
      <c r="FX141">
        <f>IF(OR(CaptureMonthlyExtra!F141="",A_MonthPrice!$G141=""),NA(),ROUND(CaptureMonthlyExtra!F141-A_MonthPrice!$G141,2))</f>
      </c>
      <c r="FY141">
        <f>IF(OR(CaptureMonthlyExtra!F141="",A_MonthPrice!$G141=""),NA(),ROUND(CaptureMonthlyExtra!F141/A_MonthPrice!$G141*100,1))</f>
      </c>
      <c r="FZ141">
        <f>IF(OR(CaptureMonthlyExtra!G141="",A_MonthPrice!$G141=""),NA(),ROUND(CaptureMonthlyExtra!G141-A_MonthPrice!$G141,2))</f>
      </c>
      <c r="GA141">
        <f>IF(OR(CaptureMonthlyExtra!G141="",A_MonthPrice!$G141=""),NA(),ROUND(CaptureMonthlyExtra!G141/A_MonthPrice!$G141*100,1))</f>
      </c>
      <c r="GB141">
        <f>IF(OR(CaptureMonthlyExtra!H141="",A_MonthPrice!$G141=""),NA(),ROUND(CaptureMonthlyExtra!H141-A_MonthPrice!$G141,2))</f>
      </c>
      <c r="GC141">
        <f>IF(OR(CaptureMonthlyExtra!H141="",A_MonthPrice!$G141=""),NA(),ROUND(CaptureMonthlyExtra!H141/A_MonthPrice!$G141*100,1))</f>
      </c>
      <c r="GD141">
        <f>IF(OR(CaptureMonthlyExtra!I141="",A_MonthPrice!$G141=""),NA(),ROUND(CaptureMonthlyExtra!I141-A_MonthPrice!$G141,2))</f>
      </c>
      <c r="GE141">
        <f>IF(OR(CaptureMonthlyExtra!I141="",A_MonthPrice!$G141=""),NA(),ROUND(CaptureMonthlyExtra!I141/A_MonthPrice!$G141*100,1))</f>
      </c>
      <c r="GF141">
        <f>IF(OR(CaptureMonthlyExtra!J141="",A_MonthPrice!$G141=""),NA(),ROUND(CaptureMonthlyExtra!J141-A_MonthPrice!$G141,2))</f>
      </c>
      <c r="GG141">
        <f>IF(OR(CaptureMonthlyExtra!J141="",A_MonthPrice!$G141=""),NA(),ROUND(CaptureMonthlyExtra!J141/A_MonthPrice!$G141*100,1))</f>
      </c>
      <c r="GH141">
        <f>IF(OR(CaptureMonthlyExtra!K141="",A_MonthPrice!$G141=""),NA(),ROUND(CaptureMonthlyExtra!K141-A_MonthPrice!$G141,2))</f>
      </c>
      <c r="GI141">
        <f>IF(OR(CaptureMonthlyExtra!K141="",A_MonthPrice!$G141=""),NA(),ROUND(CaptureMonthlyExtra!K141/A_MonthPrice!$G141*100,1))</f>
      </c>
      <c r="GJ141">
        <f>IF(OR(CaptureMonthlyExtra!L141="",A_MonthPrice!$G141=""),NA(),ROUND(CaptureMonthlyExtra!L141-A_MonthPrice!$G141,2))</f>
      </c>
      <c r="GK141">
        <f>IF(OR(CaptureMonthlyExtra!L141="",A_MonthPrice!$G141=""),NA(),ROUND(CaptureMonthlyExtra!L141/A_MonthPrice!$G141*100,1))</f>
      </c>
      <c r="GL141">
        <f>IF(OR(CaptureMonthlyExtra!M141="",A_MonthPrice!$G141=""),NA(),ROUND(CaptureMonthlyExtra!M141-A_MonthPrice!$G141,2))</f>
      </c>
      <c r="GM141">
        <f>IF(OR(CaptureMonthlyExtra!M141="",A_MonthPrice!$G141=""),NA(),ROUND(CaptureMonthlyExtra!M141/A_MonthPrice!$G141*100,1))</f>
      </c>
      <c r="GN141">
        <f>IF(OR(CaptureMonthlyExtra!N141="",A_MonthPrice!$G141=""),NA(),ROUND(CaptureMonthlyExtra!N141-A_MonthPrice!$G141,2))</f>
      </c>
      <c r="GO141">
        <f>IF(OR(CaptureMonthlyExtra!N141="",A_MonthPrice!$G141=""),NA(),ROUND(CaptureMonthlyExtra!N141/A_MonthPrice!$G141*100,1))</f>
      </c>
      <c r="GP141">
        <f>IF(OR(CaptureMonthlyExtra!O141="",A_MonthPrice!$G141=""),NA(),ROUND(CaptureMonthlyExtra!O141-A_MonthPrice!$G141,2))</f>
      </c>
      <c r="GQ141">
        <f>IF(OR(CaptureMonthlyExtra!O141="",A_MonthPrice!$G141=""),NA(),ROUND(CaptureMonthlyExtra!O141/A_MonthPrice!$G141*100,1))</f>
      </c>
      <c r="GR141">
        <f>IF(OR(CaptureMonthlyExtra!P141="",A_MonthPrice!$G141=""),NA(),ROUND(CaptureMonthlyExtra!P141-A_MonthPrice!$G141,2))</f>
      </c>
      <c r="GS141">
        <f>IF(OR(CaptureMonthlyExtra!P141="",A_MonthPrice!$G141=""),NA(),ROUND(CaptureMonthlyExtra!P141/A_MonthPrice!$G141*100,1))</f>
      </c>
      <c r="GT141">
        <f>IF(OR(CaptureMonthlyExtra!Q141="",A_MonthPrice!$G141=""),NA(),ROUND(CaptureMonthlyExtra!Q141-A_MonthPrice!$G141,2))</f>
      </c>
      <c r="GU141">
        <f>IF(OR(CaptureMonthlyExtra!Q141="",A_MonthPrice!$G141=""),NA(),ROUND(CaptureMonthlyExtra!Q141/A_MonthPrice!$G141*100,1))</f>
      </c>
      <c r="GV141">
        <f>IF(OR(CaptureMonthlyExtra!R141="",A_MonthPrice!$G141=""),NA(),ROUND(CaptureMonthlyExtra!R141-A_MonthPrice!$G141,2))</f>
      </c>
      <c r="GW141">
        <f>IF(OR(CaptureMonthlyExtra!R141="",A_MonthPrice!$G141=""),NA(),ROUND(CaptureMonthlyExtra!R141/A_MonthPrice!$G141*100,1))</f>
      </c>
    </row>
    <row r="142" spans="1:502">
      <c r="A142">
        <f>CaptureMonthly!A142</f>
      </c>
      <c r="B142">
        <f>IF(OR(CaptureMonthly!B142="",A_MonthPrice!$B142=""),NA(),ROUND(CaptureMonthly!B142-A_MonthPrice!$B142,2))</f>
      </c>
      <c r="C142">
        <f>IF(OR(CaptureMonthly!B142="",A_MonthPrice!$B142=""),NA(),ROUND(CaptureMonthly!B142/A_MonthPrice!$B142*100,1))</f>
      </c>
      <c r="D142">
        <f>IF(OR(CaptureMonthly!C142="",A_MonthPrice!$B142=""),NA(),ROUND(CaptureMonthly!C142-A_MonthPrice!$B142,2))</f>
      </c>
      <c r="E142">
        <f>IF(OR(CaptureMonthly!C142="",A_MonthPrice!$B142=""),NA(),ROUND(CaptureMonthly!C142/A_MonthPrice!$B142*100,1))</f>
      </c>
      <c r="F142">
        <f>IF(OR(CaptureMonthly!D142="",A_MonthPrice!$B142=""),NA(),ROUND(CaptureMonthly!D142-A_MonthPrice!$B142,2))</f>
      </c>
      <c r="G142">
        <f>IF(OR(CaptureMonthly!D142="",A_MonthPrice!$B142=""),NA(),ROUND(CaptureMonthly!D142/A_MonthPrice!$B142*100,1))</f>
      </c>
      <c r="H142">
        <f>IF(OR(CaptureMonthly!E142="",A_MonthPrice!$B142=""),NA(),ROUND(CaptureMonthly!E142-A_MonthPrice!$B142,2))</f>
      </c>
      <c r="I142">
        <f>IF(OR(CaptureMonthly!E142="",A_MonthPrice!$B142=""),NA(),ROUND(CaptureMonthly!E142/A_MonthPrice!$B142*100,1))</f>
      </c>
      <c r="J142">
        <f>IF(OR(CaptureMonthly!F142="",A_MonthPrice!$B142=""),NA(),ROUND(CaptureMonthly!F142-A_MonthPrice!$B142,2))</f>
      </c>
      <c r="K142">
        <f>IF(OR(CaptureMonthly!F142="",A_MonthPrice!$B142=""),NA(),ROUND(CaptureMonthly!F142/A_MonthPrice!$B142*100,1))</f>
      </c>
      <c r="L142">
        <f>IF(OR(CaptureMonthly!G142="",A_MonthPrice!$B142=""),NA(),ROUND(CaptureMonthly!G142-A_MonthPrice!$B142,2))</f>
      </c>
      <c r="M142">
        <f>IF(OR(CaptureMonthly!G142="",A_MonthPrice!$B142=""),NA(),ROUND(CaptureMonthly!G142/A_MonthPrice!$B142*100,1))</f>
      </c>
      <c r="N142">
        <f>IF(OR(CaptureMonthly!H142="",A_MonthPrice!$B142=""),NA(),ROUND(CaptureMonthly!H142-A_MonthPrice!$B142,2))</f>
      </c>
      <c r="O142">
        <f>IF(OR(CaptureMonthly!H142="",A_MonthPrice!$B142=""),NA(),ROUND(CaptureMonthly!H142/A_MonthPrice!$B142*100,1))</f>
      </c>
      <c r="P142">
        <f>IF(OR(CaptureMonthly!I142="",A_MonthPrice!$B142=""),NA(),ROUND(CaptureMonthly!I142-A_MonthPrice!$B142,2))</f>
      </c>
      <c r="Q142">
        <f>IF(OR(CaptureMonthly!I142="",A_MonthPrice!$B142=""),NA(),ROUND(CaptureMonthly!I142/A_MonthPrice!$B142*100,1))</f>
      </c>
      <c r="R142">
        <f>IF(OR(CaptureMonthly!J142="",A_MonthPrice!$B142=""),NA(),ROUND(CaptureMonthly!J142-A_MonthPrice!$B142,2))</f>
      </c>
      <c r="S142">
        <f>IF(OR(CaptureMonthly!J142="",A_MonthPrice!$B142=""),NA(),ROUND(CaptureMonthly!J142/A_MonthPrice!$B142*100,1))</f>
      </c>
      <c r="T142">
        <f>IF(OR(CaptureMonthly!K142="",A_MonthPrice!$B142=""),NA(),ROUND(CaptureMonthly!K142-A_MonthPrice!$B142,2))</f>
      </c>
      <c r="U142">
        <f>IF(OR(CaptureMonthly!K142="",A_MonthPrice!$B142=""),NA(),ROUND(CaptureMonthly!K142/A_MonthPrice!$B142*100,1))</f>
      </c>
      <c r="V142">
        <f>IF(OR(CaptureMonthly!L142="",A_MonthPrice!$B142=""),NA(),ROUND(CaptureMonthly!L142-A_MonthPrice!$B142,2))</f>
      </c>
      <c r="W142">
        <f>IF(OR(CaptureMonthly!L142="",A_MonthPrice!$B142=""),NA(),ROUND(CaptureMonthly!L142/A_MonthPrice!$B142*100,1))</f>
      </c>
      <c r="X142">
        <f>IF(OR(CaptureMonthly!M142="",A_MonthPrice!$B142=""),NA(),ROUND(CaptureMonthly!M142-A_MonthPrice!$B142,2))</f>
      </c>
      <c r="Y142">
        <f>IF(OR(CaptureMonthly!M142="",A_MonthPrice!$B142=""),NA(),ROUND(CaptureMonthly!M142/A_MonthPrice!$B142*100,1))</f>
      </c>
      <c r="Z142">
        <f>IF(OR(CaptureMonthly!N142="",A_MonthPrice!$B142=""),NA(),ROUND(CaptureMonthly!N142-A_MonthPrice!$B142,2))</f>
      </c>
      <c r="AA142">
        <f>IF(OR(CaptureMonthly!N142="",A_MonthPrice!$B142=""),NA(),ROUND(CaptureMonthly!N142/A_MonthPrice!$B142*100,1))</f>
      </c>
      <c r="AB142">
        <f>IF(OR(CaptureMonthly!O142="",A_MonthPrice!$B142=""),NA(),ROUND(CaptureMonthly!O142-A_MonthPrice!$B142,2))</f>
      </c>
      <c r="AC142">
        <f>IF(OR(CaptureMonthly!O142="",A_MonthPrice!$B142=""),NA(),ROUND(CaptureMonthly!O142/A_MonthPrice!$B142*100,1))</f>
      </c>
      <c r="AD142">
        <f>IF(OR(CaptureMonthly!P142="",A_MonthPrice!$B142=""),NA(),ROUND(CaptureMonthly!P142-A_MonthPrice!$B142,2))</f>
      </c>
      <c r="AE142">
        <f>IF(OR(CaptureMonthly!P142="",A_MonthPrice!$B142=""),NA(),ROUND(CaptureMonthly!P142/A_MonthPrice!$B142*100,1))</f>
      </c>
      <c r="AF142">
        <f>IF(OR(CaptureMonthly!Q142="",A_MonthPrice!$B142=""),NA(),ROUND(CaptureMonthly!Q142-A_MonthPrice!$B142,2))</f>
      </c>
      <c r="AG142">
        <f>IF(OR(CaptureMonthly!Q142="",A_MonthPrice!$B142=""),NA(),ROUND(CaptureMonthly!Q142/A_MonthPrice!$B142*100,1))</f>
      </c>
      <c r="AH142">
        <f>IF(OR(CaptureMonthly!R142="",A_MonthPrice!$B142=""),NA(),ROUND(CaptureMonthly!R142-A_MonthPrice!$B142,2))</f>
      </c>
      <c r="AI142">
        <f>IF(OR(CaptureMonthly!R142="",A_MonthPrice!$B142=""),NA(),ROUND(CaptureMonthly!R142/A_MonthPrice!$B142*100,1))</f>
      </c>
      <c r="AJ142">
        <f>IF(OR(CaptureMonthly!S142="",A_MonthPrice!$C142=""),NA(),ROUND(CaptureMonthly!S142-A_MonthPrice!$C142,2))</f>
      </c>
      <c r="AK142">
        <f>IF(OR(CaptureMonthly!S142="",A_MonthPrice!$C142=""),NA(),ROUND(CaptureMonthly!S142/A_MonthPrice!$C142*100,1))</f>
      </c>
      <c r="AL142">
        <f>IF(OR(CaptureMonthly!T142="",A_MonthPrice!$C142=""),NA(),ROUND(CaptureMonthly!T142-A_MonthPrice!$C142,2))</f>
      </c>
      <c r="AM142">
        <f>IF(OR(CaptureMonthly!T142="",A_MonthPrice!$C142=""),NA(),ROUND(CaptureMonthly!T142/A_MonthPrice!$C142*100,1))</f>
      </c>
      <c r="AN142">
        <f>IF(OR(CaptureMonthly!U142="",A_MonthPrice!$C142=""),NA(),ROUND(CaptureMonthly!U142-A_MonthPrice!$C142,2))</f>
      </c>
      <c r="AO142">
        <f>IF(OR(CaptureMonthly!U142="",A_MonthPrice!$C142=""),NA(),ROUND(CaptureMonthly!U142/A_MonthPrice!$C142*100,1))</f>
      </c>
      <c r="AP142">
        <f>IF(OR(CaptureMonthly!V142="",A_MonthPrice!$C142=""),NA(),ROUND(CaptureMonthly!V142-A_MonthPrice!$C142,2))</f>
      </c>
      <c r="AQ142">
        <f>IF(OR(CaptureMonthly!V142="",A_MonthPrice!$C142=""),NA(),ROUND(CaptureMonthly!V142/A_MonthPrice!$C142*100,1))</f>
      </c>
      <c r="AR142">
        <f>IF(OR(CaptureMonthly!W142="",A_MonthPrice!$C142=""),NA(),ROUND(CaptureMonthly!W142-A_MonthPrice!$C142,2))</f>
      </c>
      <c r="AS142">
        <f>IF(OR(CaptureMonthly!W142="",A_MonthPrice!$C142=""),NA(),ROUND(CaptureMonthly!W142/A_MonthPrice!$C142*100,1))</f>
      </c>
      <c r="AT142">
        <f>IF(OR(CaptureMonthly!X142="",A_MonthPrice!$C142=""),NA(),ROUND(CaptureMonthly!X142-A_MonthPrice!$C142,2))</f>
      </c>
      <c r="AU142">
        <f>IF(OR(CaptureMonthly!X142="",A_MonthPrice!$C142=""),NA(),ROUND(CaptureMonthly!X142/A_MonthPrice!$C142*100,1))</f>
      </c>
      <c r="AV142">
        <f>IF(OR(CaptureMonthly!Y142="",A_MonthPrice!$C142=""),NA(),ROUND(CaptureMonthly!Y142-A_MonthPrice!$C142,2))</f>
      </c>
      <c r="AW142">
        <f>IF(OR(CaptureMonthly!Y142="",A_MonthPrice!$C142=""),NA(),ROUND(CaptureMonthly!Y142/A_MonthPrice!$C142*100,1))</f>
      </c>
      <c r="AX142">
        <f>IF(OR(CaptureMonthly!Z142="",A_MonthPrice!$C142=""),NA(),ROUND(CaptureMonthly!Z142-A_MonthPrice!$C142,2))</f>
      </c>
      <c r="AY142">
        <f>IF(OR(CaptureMonthly!Z142="",A_MonthPrice!$C142=""),NA(),ROUND(CaptureMonthly!Z142/A_MonthPrice!$C142*100,1))</f>
      </c>
      <c r="AZ142">
        <f>IF(OR(CaptureMonthly!AA142="",A_MonthPrice!$C142=""),NA(),ROUND(CaptureMonthly!AA142-A_MonthPrice!$C142,2))</f>
      </c>
      <c r="BA142">
        <f>IF(OR(CaptureMonthly!AA142="",A_MonthPrice!$C142=""),NA(),ROUND(CaptureMonthly!AA142/A_MonthPrice!$C142*100,1))</f>
      </c>
      <c r="BB142">
        <f>IF(OR(CaptureMonthly!AB142="",A_MonthPrice!$C142=""),NA(),ROUND(CaptureMonthly!AB142-A_MonthPrice!$C142,2))</f>
      </c>
      <c r="BC142">
        <f>IF(OR(CaptureMonthly!AB142="",A_MonthPrice!$C142=""),NA(),ROUND(CaptureMonthly!AB142/A_MonthPrice!$C142*100,1))</f>
      </c>
      <c r="BD142">
        <f>IF(OR(CaptureMonthly!AC142="",A_MonthPrice!$C142=""),NA(),ROUND(CaptureMonthly!AC142-A_MonthPrice!$C142,2))</f>
      </c>
      <c r="BE142">
        <f>IF(OR(CaptureMonthly!AC142="",A_MonthPrice!$C142=""),NA(),ROUND(CaptureMonthly!AC142/A_MonthPrice!$C142*100,1))</f>
      </c>
      <c r="BF142">
        <f>IF(OR(CaptureMonthly!AD142="",A_MonthPrice!$C142=""),NA(),ROUND(CaptureMonthly!AD142-A_MonthPrice!$C142,2))</f>
      </c>
      <c r="BG142">
        <f>IF(OR(CaptureMonthly!AD142="",A_MonthPrice!$C142=""),NA(),ROUND(CaptureMonthly!AD142/A_MonthPrice!$C142*100,1))</f>
      </c>
      <c r="BH142">
        <f>IF(OR(CaptureMonthly!AE142="",A_MonthPrice!$C142=""),NA(),ROUND(CaptureMonthly!AE142-A_MonthPrice!$C142,2))</f>
      </c>
      <c r="BI142">
        <f>IF(OR(CaptureMonthly!AE142="",A_MonthPrice!$C142=""),NA(),ROUND(CaptureMonthly!AE142/A_MonthPrice!$C142*100,1))</f>
      </c>
      <c r="BJ142">
        <f>IF(OR(CaptureMonthly!AF142="",A_MonthPrice!$C142=""),NA(),ROUND(CaptureMonthly!AF142-A_MonthPrice!$C142,2))</f>
      </c>
      <c r="BK142">
        <f>IF(OR(CaptureMonthly!AF142="",A_MonthPrice!$C142=""),NA(),ROUND(CaptureMonthly!AF142/A_MonthPrice!$C142*100,1))</f>
      </c>
      <c r="BL142">
        <f>IF(OR(CaptureMonthly!AG142="",A_MonthPrice!$C142=""),NA(),ROUND(CaptureMonthly!AG142-A_MonthPrice!$C142,2))</f>
      </c>
      <c r="BM142">
        <f>IF(OR(CaptureMonthly!AG142="",A_MonthPrice!$C142=""),NA(),ROUND(CaptureMonthly!AG142/A_MonthPrice!$C142*100,1))</f>
      </c>
      <c r="BN142">
        <f>IF(OR(CaptureMonthly!AH142="",A_MonthPrice!$C142=""),NA(),ROUND(CaptureMonthly!AH142-A_MonthPrice!$C142,2))</f>
      </c>
      <c r="BO142">
        <f>IF(OR(CaptureMonthly!AH142="",A_MonthPrice!$C142=""),NA(),ROUND(CaptureMonthly!AH142/A_MonthPrice!$C142*100,1))</f>
      </c>
      <c r="BP142">
        <f>IF(OR(CaptureMonthly!AI142="",A_MonthPrice!$C142=""),NA(),ROUND(CaptureMonthly!AI142-A_MonthPrice!$C142,2))</f>
      </c>
      <c r="BQ142">
        <f>IF(OR(CaptureMonthly!AI142="",A_MonthPrice!$C142=""),NA(),ROUND(CaptureMonthly!AI142/A_MonthPrice!$C142*100,1))</f>
      </c>
      <c r="BR142">
        <f>IF(OR(CaptureMonthly!AJ142="",A_MonthPrice!$D142=""),NA(),ROUND(CaptureMonthly!AJ142-A_MonthPrice!$D142,2))</f>
      </c>
      <c r="BS142">
        <f>IF(OR(CaptureMonthly!AJ142="",A_MonthPrice!$D142=""),NA(),ROUND(CaptureMonthly!AJ142/A_MonthPrice!$D142*100,1))</f>
      </c>
      <c r="BT142">
        <f>IF(OR(CaptureMonthly!AK142="",A_MonthPrice!$D142=""),NA(),ROUND(CaptureMonthly!AK142-A_MonthPrice!$D142,2))</f>
      </c>
      <c r="BU142">
        <f>IF(OR(CaptureMonthly!AK142="",A_MonthPrice!$D142=""),NA(),ROUND(CaptureMonthly!AK142/A_MonthPrice!$D142*100,1))</f>
      </c>
      <c r="BV142">
        <f>IF(OR(CaptureMonthly!AL142="",A_MonthPrice!$D142=""),NA(),ROUND(CaptureMonthly!AL142-A_MonthPrice!$D142,2))</f>
      </c>
      <c r="BW142">
        <f>IF(OR(CaptureMonthly!AL142="",A_MonthPrice!$D142=""),NA(),ROUND(CaptureMonthly!AL142/A_MonthPrice!$D142*100,1))</f>
      </c>
      <c r="BX142">
        <f>IF(OR(CaptureMonthly!AM142="",A_MonthPrice!$D142=""),NA(),ROUND(CaptureMonthly!AM142-A_MonthPrice!$D142,2))</f>
      </c>
      <c r="BY142">
        <f>IF(OR(CaptureMonthly!AM142="",A_MonthPrice!$D142=""),NA(),ROUND(CaptureMonthly!AM142/A_MonthPrice!$D142*100,1))</f>
      </c>
      <c r="BZ142">
        <f>IF(OR(CaptureMonthly!AN142="",A_MonthPrice!$D142=""),NA(),ROUND(CaptureMonthly!AN142-A_MonthPrice!$D142,2))</f>
      </c>
      <c r="CA142">
        <f>IF(OR(CaptureMonthly!AN142="",A_MonthPrice!$D142=""),NA(),ROUND(CaptureMonthly!AN142/A_MonthPrice!$D142*100,1))</f>
      </c>
      <c r="CB142">
        <f>IF(OR(CaptureMonthly!AO142="",A_MonthPrice!$D142=""),NA(),ROUND(CaptureMonthly!AO142-A_MonthPrice!$D142,2))</f>
      </c>
      <c r="CC142">
        <f>IF(OR(CaptureMonthly!AO142="",A_MonthPrice!$D142=""),NA(),ROUND(CaptureMonthly!AO142/A_MonthPrice!$D142*100,1))</f>
      </c>
      <c r="CD142">
        <f>IF(OR(CaptureMonthly!AP142="",A_MonthPrice!$D142=""),NA(),ROUND(CaptureMonthly!AP142-A_MonthPrice!$D142,2))</f>
      </c>
      <c r="CE142">
        <f>IF(OR(CaptureMonthly!AP142="",A_MonthPrice!$D142=""),NA(),ROUND(CaptureMonthly!AP142/A_MonthPrice!$D142*100,1))</f>
      </c>
      <c r="CF142">
        <f>IF(OR(CaptureMonthly!AQ142="",A_MonthPrice!$D142=""),NA(),ROUND(CaptureMonthly!AQ142-A_MonthPrice!$D142,2))</f>
      </c>
      <c r="CG142">
        <f>IF(OR(CaptureMonthly!AQ142="",A_MonthPrice!$D142=""),NA(),ROUND(CaptureMonthly!AQ142/A_MonthPrice!$D142*100,1))</f>
      </c>
      <c r="CH142">
        <f>IF(OR(CaptureMonthly!AR142="",A_MonthPrice!$D142=""),NA(),ROUND(CaptureMonthly!AR142-A_MonthPrice!$D142,2))</f>
      </c>
      <c r="CI142">
        <f>IF(OR(CaptureMonthly!AR142="",A_MonthPrice!$D142=""),NA(),ROUND(CaptureMonthly!AR142/A_MonthPrice!$D142*100,1))</f>
      </c>
      <c r="CJ142">
        <f>IF(OR(CaptureMonthly!AS142="",A_MonthPrice!$D142=""),NA(),ROUND(CaptureMonthly!AS142-A_MonthPrice!$D142,2))</f>
      </c>
      <c r="CK142">
        <f>IF(OR(CaptureMonthly!AS142="",A_MonthPrice!$D142=""),NA(),ROUND(CaptureMonthly!AS142/A_MonthPrice!$D142*100,1))</f>
      </c>
      <c r="CL142">
        <f>IF(OR(CaptureMonthly!AT142="",A_MonthPrice!$D142=""),NA(),ROUND(CaptureMonthly!AT142-A_MonthPrice!$D142,2))</f>
      </c>
      <c r="CM142">
        <f>IF(OR(CaptureMonthly!AT142="",A_MonthPrice!$D142=""),NA(),ROUND(CaptureMonthly!AT142/A_MonthPrice!$D142*100,1))</f>
      </c>
      <c r="CN142">
        <f>IF(OR(CaptureMonthly!AU142="",A_MonthPrice!$D142=""),NA(),ROUND(CaptureMonthly!AU142-A_MonthPrice!$D142,2))</f>
      </c>
      <c r="CO142">
        <f>IF(OR(CaptureMonthly!AU142="",A_MonthPrice!$D142=""),NA(),ROUND(CaptureMonthly!AU142/A_MonthPrice!$D142*100,1))</f>
      </c>
      <c r="CP142">
        <f>IF(OR(CaptureMonthly!AV142="",A_MonthPrice!$D142=""),NA(),ROUND(CaptureMonthly!AV142-A_MonthPrice!$D142,2))</f>
      </c>
      <c r="CQ142">
        <f>IF(OR(CaptureMonthly!AV142="",A_MonthPrice!$D142=""),NA(),ROUND(CaptureMonthly!AV142/A_MonthPrice!$D142*100,1))</f>
      </c>
      <c r="CR142">
        <f>IF(OR(CaptureMonthly!AW142="",A_MonthPrice!$D142=""),NA(),ROUND(CaptureMonthly!AW142-A_MonthPrice!$D142,2))</f>
      </c>
      <c r="CS142">
        <f>IF(OR(CaptureMonthly!AW142="",A_MonthPrice!$D142=""),NA(),ROUND(CaptureMonthly!AW142/A_MonthPrice!$D142*100,1))</f>
      </c>
      <c r="CT142">
        <f>IF(OR(CaptureMonthly!AX142="",A_MonthPrice!$D142=""),NA(),ROUND(CaptureMonthly!AX142-A_MonthPrice!$D142,2))</f>
      </c>
      <c r="CU142">
        <f>IF(OR(CaptureMonthly!AX142="",A_MonthPrice!$D142=""),NA(),ROUND(CaptureMonthly!AX142/A_MonthPrice!$D142*100,1))</f>
      </c>
      <c r="CV142">
        <f>IF(OR(CaptureMonthly!AY142="",A_MonthPrice!$D142=""),NA(),ROUND(CaptureMonthly!AY142-A_MonthPrice!$D142,2))</f>
      </c>
      <c r="CW142">
        <f>IF(OR(CaptureMonthly!AY142="",A_MonthPrice!$D142=""),NA(),ROUND(CaptureMonthly!AY142/A_MonthPrice!$D142*100,1))</f>
      </c>
      <c r="CX142">
        <f>IF(OR(CaptureMonthly!AZ142="",A_MonthPrice!$D142=""),NA(),ROUND(CaptureMonthly!AZ142-A_MonthPrice!$D142,2))</f>
      </c>
      <c r="CY142">
        <f>IF(OR(CaptureMonthly!AZ142="",A_MonthPrice!$D142=""),NA(),ROUND(CaptureMonthly!AZ142/A_MonthPrice!$D142*100,1))</f>
      </c>
      <c r="CZ142">
        <f>IF(OR(CaptureMonthly!BA142="",A_MonthPrice!$E142=""),NA(),ROUND(CaptureMonthly!BA142-A_MonthPrice!$E142,2))</f>
      </c>
      <c r="DA142">
        <f>IF(OR(CaptureMonthly!BA142="",A_MonthPrice!$E142=""),NA(),ROUND(CaptureMonthly!BA142/A_MonthPrice!$E142*100,1))</f>
      </c>
      <c r="DB142">
        <f>IF(OR(CaptureMonthly!BB142="",A_MonthPrice!$E142=""),NA(),ROUND(CaptureMonthly!BB142-A_MonthPrice!$E142,2))</f>
      </c>
      <c r="DC142">
        <f>IF(OR(CaptureMonthly!BB142="",A_MonthPrice!$E142=""),NA(),ROUND(CaptureMonthly!BB142/A_MonthPrice!$E142*100,1))</f>
      </c>
      <c r="DD142">
        <f>IF(OR(CaptureMonthly!BC142="",A_MonthPrice!$E142=""),NA(),ROUND(CaptureMonthly!BC142-A_MonthPrice!$E142,2))</f>
      </c>
      <c r="DE142">
        <f>IF(OR(CaptureMonthly!BC142="",A_MonthPrice!$E142=""),NA(),ROUND(CaptureMonthly!BC142/A_MonthPrice!$E142*100,1))</f>
      </c>
      <c r="DF142">
        <f>IF(OR(CaptureMonthly!BD142="",A_MonthPrice!$E142=""),NA(),ROUND(CaptureMonthly!BD142-A_MonthPrice!$E142,2))</f>
      </c>
      <c r="DG142">
        <f>IF(OR(CaptureMonthly!BD142="",A_MonthPrice!$E142=""),NA(),ROUND(CaptureMonthly!BD142/A_MonthPrice!$E142*100,1))</f>
      </c>
      <c r="DH142">
        <f>IF(OR(CaptureMonthly!BE142="",A_MonthPrice!$E142=""),NA(),ROUND(CaptureMonthly!BE142-A_MonthPrice!$E142,2))</f>
      </c>
      <c r="DI142">
        <f>IF(OR(CaptureMonthly!BE142="",A_MonthPrice!$E142=""),NA(),ROUND(CaptureMonthly!BE142/A_MonthPrice!$E142*100,1))</f>
      </c>
      <c r="DJ142">
        <f>IF(OR(CaptureMonthly!BF142="",A_MonthPrice!$E142=""),NA(),ROUND(CaptureMonthly!BF142-A_MonthPrice!$E142,2))</f>
      </c>
      <c r="DK142">
        <f>IF(OR(CaptureMonthly!BF142="",A_MonthPrice!$E142=""),NA(),ROUND(CaptureMonthly!BF142/A_MonthPrice!$E142*100,1))</f>
      </c>
      <c r="DL142">
        <f>IF(OR(CaptureMonthly!BG142="",A_MonthPrice!$E142=""),NA(),ROUND(CaptureMonthly!BG142-A_MonthPrice!$E142,2))</f>
      </c>
      <c r="DM142">
        <f>IF(OR(CaptureMonthly!BG142="",A_MonthPrice!$E142=""),NA(),ROUND(CaptureMonthly!BG142/A_MonthPrice!$E142*100,1))</f>
      </c>
      <c r="DN142">
        <f>IF(OR(CaptureMonthly!BH142="",A_MonthPrice!$E142=""),NA(),ROUND(CaptureMonthly!BH142-A_MonthPrice!$E142,2))</f>
      </c>
      <c r="DO142">
        <f>IF(OR(CaptureMonthly!BH142="",A_MonthPrice!$E142=""),NA(),ROUND(CaptureMonthly!BH142/A_MonthPrice!$E142*100,1))</f>
      </c>
      <c r="DP142">
        <f>IF(OR(CaptureMonthly!BI142="",A_MonthPrice!$E142=""),NA(),ROUND(CaptureMonthly!BI142-A_MonthPrice!$E142,2))</f>
      </c>
      <c r="DQ142">
        <f>IF(OR(CaptureMonthly!BI142="",A_MonthPrice!$E142=""),NA(),ROUND(CaptureMonthly!BI142/A_MonthPrice!$E142*100,1))</f>
      </c>
      <c r="DR142">
        <f>IF(OR(CaptureMonthly!BJ142="",A_MonthPrice!$E142=""),NA(),ROUND(CaptureMonthly!BJ142-A_MonthPrice!$E142,2))</f>
      </c>
      <c r="DS142">
        <f>IF(OR(CaptureMonthly!BJ142="",A_MonthPrice!$E142=""),NA(),ROUND(CaptureMonthly!BJ142/A_MonthPrice!$E142*100,1))</f>
      </c>
      <c r="DT142">
        <f>IF(OR(CaptureMonthly!BK142="",A_MonthPrice!$E142=""),NA(),ROUND(CaptureMonthly!BK142-A_MonthPrice!$E142,2))</f>
      </c>
      <c r="DU142">
        <f>IF(OR(CaptureMonthly!BK142="",A_MonthPrice!$E142=""),NA(),ROUND(CaptureMonthly!BK142/A_MonthPrice!$E142*100,1))</f>
      </c>
      <c r="DV142">
        <f>IF(OR(CaptureMonthly!BL142="",A_MonthPrice!$E142=""),NA(),ROUND(CaptureMonthly!BL142-A_MonthPrice!$E142,2))</f>
      </c>
      <c r="DW142">
        <f>IF(OR(CaptureMonthly!BL142="",A_MonthPrice!$E142=""),NA(),ROUND(CaptureMonthly!BL142/A_MonthPrice!$E142*100,1))</f>
      </c>
      <c r="DX142">
        <f>IF(OR(CaptureMonthly!BM142="",A_MonthPrice!$E142=""),NA(),ROUND(CaptureMonthly!BM142-A_MonthPrice!$E142,2))</f>
      </c>
      <c r="DY142">
        <f>IF(OR(CaptureMonthly!BM142="",A_MonthPrice!$E142=""),NA(),ROUND(CaptureMonthly!BM142/A_MonthPrice!$E142*100,1))</f>
      </c>
      <c r="DZ142">
        <f>IF(OR(CaptureMonthly!BN142="",A_MonthPrice!$E142=""),NA(),ROUND(CaptureMonthly!BN142-A_MonthPrice!$E142,2))</f>
      </c>
      <c r="EA142">
        <f>IF(OR(CaptureMonthly!BN142="",A_MonthPrice!$E142=""),NA(),ROUND(CaptureMonthly!BN142/A_MonthPrice!$E142*100,1))</f>
      </c>
      <c r="EB142">
        <f>IF(OR(CaptureMonthly!BO142="",A_MonthPrice!$E142=""),NA(),ROUND(CaptureMonthly!BO142-A_MonthPrice!$E142,2))</f>
      </c>
      <c r="EC142">
        <f>IF(OR(CaptureMonthly!BO142="",A_MonthPrice!$E142=""),NA(),ROUND(CaptureMonthly!BO142/A_MonthPrice!$E142*100,1))</f>
      </c>
      <c r="ED142">
        <f>IF(OR(CaptureMonthly!BP142="",A_MonthPrice!$E142=""),NA(),ROUND(CaptureMonthly!BP142-A_MonthPrice!$E142,2))</f>
      </c>
      <c r="EE142">
        <f>IF(OR(CaptureMonthly!BP142="",A_MonthPrice!$E142=""),NA(),ROUND(CaptureMonthly!BP142/A_MonthPrice!$E142*100,1))</f>
      </c>
      <c r="EF142">
        <f>IF(OR(CaptureMonthly!BQ142="",A_MonthPrice!$E142=""),NA(),ROUND(CaptureMonthly!BQ142-A_MonthPrice!$E142,2))</f>
      </c>
      <c r="EG142">
        <f>IF(OR(CaptureMonthly!BQ142="",A_MonthPrice!$E142=""),NA(),ROUND(CaptureMonthly!BQ142/A_MonthPrice!$E142*100,1))</f>
      </c>
      <c r="EH142">
        <f>IF(OR(CaptureMonthly!BR142="",A_MonthPrice!$F142=""),NA(),ROUND(CaptureMonthly!BR142-A_MonthPrice!$F142,2))</f>
      </c>
      <c r="EI142">
        <f>IF(OR(CaptureMonthly!BR142="",A_MonthPrice!$F142=""),NA(),ROUND(CaptureMonthly!BR142/A_MonthPrice!$F142*100,1))</f>
      </c>
      <c r="EJ142">
        <f>IF(OR(CaptureMonthly!BS142="",A_MonthPrice!$F142=""),NA(),ROUND(CaptureMonthly!BS142-A_MonthPrice!$F142,2))</f>
      </c>
      <c r="EK142">
        <f>IF(OR(CaptureMonthly!BS142="",A_MonthPrice!$F142=""),NA(),ROUND(CaptureMonthly!BS142/A_MonthPrice!$F142*100,1))</f>
      </c>
      <c r="EL142">
        <f>IF(OR(CaptureMonthly!BT142="",A_MonthPrice!$F142=""),NA(),ROUND(CaptureMonthly!BT142-A_MonthPrice!$F142,2))</f>
      </c>
      <c r="EM142">
        <f>IF(OR(CaptureMonthly!BT142="",A_MonthPrice!$F142=""),NA(),ROUND(CaptureMonthly!BT142/A_MonthPrice!$F142*100,1))</f>
      </c>
      <c r="EN142">
        <f>IF(OR(CaptureMonthly!BU142="",A_MonthPrice!$F142=""),NA(),ROUND(CaptureMonthly!BU142-A_MonthPrice!$F142,2))</f>
      </c>
      <c r="EO142">
        <f>IF(OR(CaptureMonthly!BU142="",A_MonthPrice!$F142=""),NA(),ROUND(CaptureMonthly!BU142/A_MonthPrice!$F142*100,1))</f>
      </c>
      <c r="EP142">
        <f>IF(OR(CaptureMonthly!BV142="",A_MonthPrice!$F142=""),NA(),ROUND(CaptureMonthly!BV142-A_MonthPrice!$F142,2))</f>
      </c>
      <c r="EQ142">
        <f>IF(OR(CaptureMonthly!BV142="",A_MonthPrice!$F142=""),NA(),ROUND(CaptureMonthly!BV142/A_MonthPrice!$F142*100,1))</f>
      </c>
      <c r="ER142">
        <f>IF(OR(CaptureMonthly!BW142="",A_MonthPrice!$F142=""),NA(),ROUND(CaptureMonthly!BW142-A_MonthPrice!$F142,2))</f>
      </c>
      <c r="ES142">
        <f>IF(OR(CaptureMonthly!BW142="",A_MonthPrice!$F142=""),NA(),ROUND(CaptureMonthly!BW142/A_MonthPrice!$F142*100,1))</f>
      </c>
      <c r="ET142">
        <f>IF(OR(CaptureMonthly!BX142="",A_MonthPrice!$F142=""),NA(),ROUND(CaptureMonthly!BX142-A_MonthPrice!$F142,2))</f>
      </c>
      <c r="EU142">
        <f>IF(OR(CaptureMonthly!BX142="",A_MonthPrice!$F142=""),NA(),ROUND(CaptureMonthly!BX142/A_MonthPrice!$F142*100,1))</f>
      </c>
      <c r="EV142">
        <f>IF(OR(CaptureMonthly!BY142="",A_MonthPrice!$F142=""),NA(),ROUND(CaptureMonthly!BY142-A_MonthPrice!$F142,2))</f>
      </c>
      <c r="EW142">
        <f>IF(OR(CaptureMonthly!BY142="",A_MonthPrice!$F142=""),NA(),ROUND(CaptureMonthly!BY142/A_MonthPrice!$F142*100,1))</f>
      </c>
      <c r="EX142">
        <f>IF(OR(CaptureMonthly!BZ142="",A_MonthPrice!$F142=""),NA(),ROUND(CaptureMonthly!BZ142-A_MonthPrice!$F142,2))</f>
      </c>
      <c r="EY142">
        <f>IF(OR(CaptureMonthly!BZ142="",A_MonthPrice!$F142=""),NA(),ROUND(CaptureMonthly!BZ142/A_MonthPrice!$F142*100,1))</f>
      </c>
      <c r="EZ142">
        <f>IF(OR(CaptureMonthly!CA142="",A_MonthPrice!$F142=""),NA(),ROUND(CaptureMonthly!CA142-A_MonthPrice!$F142,2))</f>
      </c>
      <c r="FA142">
        <f>IF(OR(CaptureMonthly!CA142="",A_MonthPrice!$F142=""),NA(),ROUND(CaptureMonthly!CA142/A_MonthPrice!$F142*100,1))</f>
      </c>
      <c r="FB142">
        <f>IF(OR(CaptureMonthly!CB142="",A_MonthPrice!$F142=""),NA(),ROUND(CaptureMonthly!CB142-A_MonthPrice!$F142,2))</f>
      </c>
      <c r="FC142">
        <f>IF(OR(CaptureMonthly!CB142="",A_MonthPrice!$F142=""),NA(),ROUND(CaptureMonthly!CB142/A_MonthPrice!$F142*100,1))</f>
      </c>
      <c r="FD142">
        <f>IF(OR(CaptureMonthly!CC142="",A_MonthPrice!$F142=""),NA(),ROUND(CaptureMonthly!CC142-A_MonthPrice!$F142,2))</f>
      </c>
      <c r="FE142">
        <f>IF(OR(CaptureMonthly!CC142="",A_MonthPrice!$F142=""),NA(),ROUND(CaptureMonthly!CC142/A_MonthPrice!$F142*100,1))</f>
      </c>
      <c r="FF142">
        <f>IF(OR(CaptureMonthly!CD142="",A_MonthPrice!$F142=""),NA(),ROUND(CaptureMonthly!CD142-A_MonthPrice!$F142,2))</f>
      </c>
      <c r="FG142">
        <f>IF(OR(CaptureMonthly!CD142="",A_MonthPrice!$F142=""),NA(),ROUND(CaptureMonthly!CD142/A_MonthPrice!$F142*100,1))</f>
      </c>
      <c r="FH142">
        <f>IF(OR(CaptureMonthly!CE142="",A_MonthPrice!$F142=""),NA(),ROUND(CaptureMonthly!CE142-A_MonthPrice!$F142,2))</f>
      </c>
      <c r="FI142">
        <f>IF(OR(CaptureMonthly!CE142="",A_MonthPrice!$F142=""),NA(),ROUND(CaptureMonthly!CE142/A_MonthPrice!$F142*100,1))</f>
      </c>
      <c r="FJ142">
        <f>IF(OR(CaptureMonthly!CF142="",A_MonthPrice!$F142=""),NA(),ROUND(CaptureMonthly!CF142-A_MonthPrice!$F142,2))</f>
      </c>
      <c r="FK142">
        <f>IF(OR(CaptureMonthly!CF142="",A_MonthPrice!$F142=""),NA(),ROUND(CaptureMonthly!CF142/A_MonthPrice!$F142*100,1))</f>
      </c>
      <c r="FL142">
        <f>IF(OR(CaptureMonthly!CG142="",A_MonthPrice!$F142=""),NA(),ROUND(CaptureMonthly!CG142-A_MonthPrice!$F142,2))</f>
      </c>
      <c r="FM142">
        <f>IF(OR(CaptureMonthly!CG142="",A_MonthPrice!$F142=""),NA(),ROUND(CaptureMonthly!CG142/A_MonthPrice!$F142*100,1))</f>
      </c>
      <c r="FN142">
        <f>IF(OR(CaptureMonthly!CH142="",A_MonthPrice!$F142=""),NA(),ROUND(CaptureMonthly!CH142-A_MonthPrice!$F142,2))</f>
      </c>
      <c r="FO142">
        <f>IF(OR(CaptureMonthly!CH142="",A_MonthPrice!$F142=""),NA(),ROUND(CaptureMonthly!CH142/A_MonthPrice!$F142*100,1))</f>
      </c>
      <c r="FP142">
        <f>IF(OR(CaptureMonthlyExtra!B142="",A_MonthPrice!$G142=""),NA(),ROUND(CaptureMonthlyExtra!B142-A_MonthPrice!$G142,2))</f>
      </c>
      <c r="FQ142">
        <f>IF(OR(CaptureMonthlyExtra!B142="",A_MonthPrice!$G142=""),NA(),ROUND(CaptureMonthlyExtra!B142/A_MonthPrice!$G142*100,1))</f>
      </c>
      <c r="FR142">
        <f>IF(OR(CaptureMonthlyExtra!C142="",A_MonthPrice!$G142=""),NA(),ROUND(CaptureMonthlyExtra!C142-A_MonthPrice!$G142,2))</f>
      </c>
      <c r="FS142">
        <f>IF(OR(CaptureMonthlyExtra!C142="",A_MonthPrice!$G142=""),NA(),ROUND(CaptureMonthlyExtra!C142/A_MonthPrice!$G142*100,1))</f>
      </c>
      <c r="FT142">
        <f>IF(OR(CaptureMonthlyExtra!D142="",A_MonthPrice!$G142=""),NA(),ROUND(CaptureMonthlyExtra!D142-A_MonthPrice!$G142,2))</f>
      </c>
      <c r="FU142">
        <f>IF(OR(CaptureMonthlyExtra!D142="",A_MonthPrice!$G142=""),NA(),ROUND(CaptureMonthlyExtra!D142/A_MonthPrice!$G142*100,1))</f>
      </c>
      <c r="FV142">
        <f>IF(OR(CaptureMonthlyExtra!E142="",A_MonthPrice!$G142=""),NA(),ROUND(CaptureMonthlyExtra!E142-A_MonthPrice!$G142,2))</f>
      </c>
      <c r="FW142">
        <f>IF(OR(CaptureMonthlyExtra!E142="",A_MonthPrice!$G142=""),NA(),ROUND(CaptureMonthlyExtra!E142/A_MonthPrice!$G142*100,1))</f>
      </c>
      <c r="FX142">
        <f>IF(OR(CaptureMonthlyExtra!F142="",A_MonthPrice!$G142=""),NA(),ROUND(CaptureMonthlyExtra!F142-A_MonthPrice!$G142,2))</f>
      </c>
      <c r="FY142">
        <f>IF(OR(CaptureMonthlyExtra!F142="",A_MonthPrice!$G142=""),NA(),ROUND(CaptureMonthlyExtra!F142/A_MonthPrice!$G142*100,1))</f>
      </c>
      <c r="FZ142">
        <f>IF(OR(CaptureMonthlyExtra!G142="",A_MonthPrice!$G142=""),NA(),ROUND(CaptureMonthlyExtra!G142-A_MonthPrice!$G142,2))</f>
      </c>
      <c r="GA142">
        <f>IF(OR(CaptureMonthlyExtra!G142="",A_MonthPrice!$G142=""),NA(),ROUND(CaptureMonthlyExtra!G142/A_MonthPrice!$G142*100,1))</f>
      </c>
      <c r="GB142">
        <f>IF(OR(CaptureMonthlyExtra!H142="",A_MonthPrice!$G142=""),NA(),ROUND(CaptureMonthlyExtra!H142-A_MonthPrice!$G142,2))</f>
      </c>
      <c r="GC142">
        <f>IF(OR(CaptureMonthlyExtra!H142="",A_MonthPrice!$G142=""),NA(),ROUND(CaptureMonthlyExtra!H142/A_MonthPrice!$G142*100,1))</f>
      </c>
      <c r="GD142">
        <f>IF(OR(CaptureMonthlyExtra!I142="",A_MonthPrice!$G142=""),NA(),ROUND(CaptureMonthlyExtra!I142-A_MonthPrice!$G142,2))</f>
      </c>
      <c r="GE142">
        <f>IF(OR(CaptureMonthlyExtra!I142="",A_MonthPrice!$G142=""),NA(),ROUND(CaptureMonthlyExtra!I142/A_MonthPrice!$G142*100,1))</f>
      </c>
      <c r="GF142">
        <f>IF(OR(CaptureMonthlyExtra!J142="",A_MonthPrice!$G142=""),NA(),ROUND(CaptureMonthlyExtra!J142-A_MonthPrice!$G142,2))</f>
      </c>
      <c r="GG142">
        <f>IF(OR(CaptureMonthlyExtra!J142="",A_MonthPrice!$G142=""),NA(),ROUND(CaptureMonthlyExtra!J142/A_MonthPrice!$G142*100,1))</f>
      </c>
      <c r="GH142">
        <f>IF(OR(CaptureMonthlyExtra!K142="",A_MonthPrice!$G142=""),NA(),ROUND(CaptureMonthlyExtra!K142-A_MonthPrice!$G142,2))</f>
      </c>
      <c r="GI142">
        <f>IF(OR(CaptureMonthlyExtra!K142="",A_MonthPrice!$G142=""),NA(),ROUND(CaptureMonthlyExtra!K142/A_MonthPrice!$G142*100,1))</f>
      </c>
      <c r="GJ142">
        <f>IF(OR(CaptureMonthlyExtra!L142="",A_MonthPrice!$G142=""),NA(),ROUND(CaptureMonthlyExtra!L142-A_MonthPrice!$G142,2))</f>
      </c>
      <c r="GK142">
        <f>IF(OR(CaptureMonthlyExtra!L142="",A_MonthPrice!$G142=""),NA(),ROUND(CaptureMonthlyExtra!L142/A_MonthPrice!$G142*100,1))</f>
      </c>
      <c r="GL142">
        <f>IF(OR(CaptureMonthlyExtra!M142="",A_MonthPrice!$G142=""),NA(),ROUND(CaptureMonthlyExtra!M142-A_MonthPrice!$G142,2))</f>
      </c>
      <c r="GM142">
        <f>IF(OR(CaptureMonthlyExtra!M142="",A_MonthPrice!$G142=""),NA(),ROUND(CaptureMonthlyExtra!M142/A_MonthPrice!$G142*100,1))</f>
      </c>
      <c r="GN142">
        <f>IF(OR(CaptureMonthlyExtra!N142="",A_MonthPrice!$G142=""),NA(),ROUND(CaptureMonthlyExtra!N142-A_MonthPrice!$G142,2))</f>
      </c>
      <c r="GO142">
        <f>IF(OR(CaptureMonthlyExtra!N142="",A_MonthPrice!$G142=""),NA(),ROUND(CaptureMonthlyExtra!N142/A_MonthPrice!$G142*100,1))</f>
      </c>
      <c r="GP142">
        <f>IF(OR(CaptureMonthlyExtra!O142="",A_MonthPrice!$G142=""),NA(),ROUND(CaptureMonthlyExtra!O142-A_MonthPrice!$G142,2))</f>
      </c>
      <c r="GQ142">
        <f>IF(OR(CaptureMonthlyExtra!O142="",A_MonthPrice!$G142=""),NA(),ROUND(CaptureMonthlyExtra!O142/A_MonthPrice!$G142*100,1))</f>
      </c>
      <c r="GR142">
        <f>IF(OR(CaptureMonthlyExtra!P142="",A_MonthPrice!$G142=""),NA(),ROUND(CaptureMonthlyExtra!P142-A_MonthPrice!$G142,2))</f>
      </c>
      <c r="GS142">
        <f>IF(OR(CaptureMonthlyExtra!P142="",A_MonthPrice!$G142=""),NA(),ROUND(CaptureMonthlyExtra!P142/A_MonthPrice!$G142*100,1))</f>
      </c>
      <c r="GT142">
        <f>IF(OR(CaptureMonthlyExtra!Q142="",A_MonthPrice!$G142=""),NA(),ROUND(CaptureMonthlyExtra!Q142-A_MonthPrice!$G142,2))</f>
      </c>
      <c r="GU142">
        <f>IF(OR(CaptureMonthlyExtra!Q142="",A_MonthPrice!$G142=""),NA(),ROUND(CaptureMonthlyExtra!Q142/A_MonthPrice!$G142*100,1))</f>
      </c>
      <c r="GV142">
        <f>IF(OR(CaptureMonthlyExtra!R142="",A_MonthPrice!$G142=""),NA(),ROUND(CaptureMonthlyExtra!R142-A_MonthPrice!$G142,2))</f>
      </c>
      <c r="GW142">
        <f>IF(OR(CaptureMonthlyExtra!R142="",A_MonthPrice!$G142=""),NA(),ROUND(CaptureMonthlyExtra!R142/A_MonthPrice!$G142*100,1))</f>
      </c>
    </row>
    <row r="143" spans="1:502">
      <c r="A143">
        <f>CaptureMonthly!A143</f>
      </c>
      <c r="B143">
        <f>IF(OR(CaptureMonthly!B143="",A_MonthPrice!$B143=""),NA(),ROUND(CaptureMonthly!B143-A_MonthPrice!$B143,2))</f>
      </c>
      <c r="C143">
        <f>IF(OR(CaptureMonthly!B143="",A_MonthPrice!$B143=""),NA(),ROUND(CaptureMonthly!B143/A_MonthPrice!$B143*100,1))</f>
      </c>
      <c r="D143">
        <f>IF(OR(CaptureMonthly!C143="",A_MonthPrice!$B143=""),NA(),ROUND(CaptureMonthly!C143-A_MonthPrice!$B143,2))</f>
      </c>
      <c r="E143">
        <f>IF(OR(CaptureMonthly!C143="",A_MonthPrice!$B143=""),NA(),ROUND(CaptureMonthly!C143/A_MonthPrice!$B143*100,1))</f>
      </c>
      <c r="F143">
        <f>IF(OR(CaptureMonthly!D143="",A_MonthPrice!$B143=""),NA(),ROUND(CaptureMonthly!D143-A_MonthPrice!$B143,2))</f>
      </c>
      <c r="G143">
        <f>IF(OR(CaptureMonthly!D143="",A_MonthPrice!$B143=""),NA(),ROUND(CaptureMonthly!D143/A_MonthPrice!$B143*100,1))</f>
      </c>
      <c r="H143">
        <f>IF(OR(CaptureMonthly!E143="",A_MonthPrice!$B143=""),NA(),ROUND(CaptureMonthly!E143-A_MonthPrice!$B143,2))</f>
      </c>
      <c r="I143">
        <f>IF(OR(CaptureMonthly!E143="",A_MonthPrice!$B143=""),NA(),ROUND(CaptureMonthly!E143/A_MonthPrice!$B143*100,1))</f>
      </c>
      <c r="J143">
        <f>IF(OR(CaptureMonthly!F143="",A_MonthPrice!$B143=""),NA(),ROUND(CaptureMonthly!F143-A_MonthPrice!$B143,2))</f>
      </c>
      <c r="K143">
        <f>IF(OR(CaptureMonthly!F143="",A_MonthPrice!$B143=""),NA(),ROUND(CaptureMonthly!F143/A_MonthPrice!$B143*100,1))</f>
      </c>
      <c r="L143">
        <f>IF(OR(CaptureMonthly!G143="",A_MonthPrice!$B143=""),NA(),ROUND(CaptureMonthly!G143-A_MonthPrice!$B143,2))</f>
      </c>
      <c r="M143">
        <f>IF(OR(CaptureMonthly!G143="",A_MonthPrice!$B143=""),NA(),ROUND(CaptureMonthly!G143/A_MonthPrice!$B143*100,1))</f>
      </c>
      <c r="N143">
        <f>IF(OR(CaptureMonthly!H143="",A_MonthPrice!$B143=""),NA(),ROUND(CaptureMonthly!H143-A_MonthPrice!$B143,2))</f>
      </c>
      <c r="O143">
        <f>IF(OR(CaptureMonthly!H143="",A_MonthPrice!$B143=""),NA(),ROUND(CaptureMonthly!H143/A_MonthPrice!$B143*100,1))</f>
      </c>
      <c r="P143">
        <f>IF(OR(CaptureMonthly!I143="",A_MonthPrice!$B143=""),NA(),ROUND(CaptureMonthly!I143-A_MonthPrice!$B143,2))</f>
      </c>
      <c r="Q143">
        <f>IF(OR(CaptureMonthly!I143="",A_MonthPrice!$B143=""),NA(),ROUND(CaptureMonthly!I143/A_MonthPrice!$B143*100,1))</f>
      </c>
      <c r="R143">
        <f>IF(OR(CaptureMonthly!J143="",A_MonthPrice!$B143=""),NA(),ROUND(CaptureMonthly!J143-A_MonthPrice!$B143,2))</f>
      </c>
      <c r="S143">
        <f>IF(OR(CaptureMonthly!J143="",A_MonthPrice!$B143=""),NA(),ROUND(CaptureMonthly!J143/A_MonthPrice!$B143*100,1))</f>
      </c>
      <c r="T143">
        <f>IF(OR(CaptureMonthly!K143="",A_MonthPrice!$B143=""),NA(),ROUND(CaptureMonthly!K143-A_MonthPrice!$B143,2))</f>
      </c>
      <c r="U143">
        <f>IF(OR(CaptureMonthly!K143="",A_MonthPrice!$B143=""),NA(),ROUND(CaptureMonthly!K143/A_MonthPrice!$B143*100,1))</f>
      </c>
      <c r="V143">
        <f>IF(OR(CaptureMonthly!L143="",A_MonthPrice!$B143=""),NA(),ROUND(CaptureMonthly!L143-A_MonthPrice!$B143,2))</f>
      </c>
      <c r="W143">
        <f>IF(OR(CaptureMonthly!L143="",A_MonthPrice!$B143=""),NA(),ROUND(CaptureMonthly!L143/A_MonthPrice!$B143*100,1))</f>
      </c>
      <c r="X143">
        <f>IF(OR(CaptureMonthly!M143="",A_MonthPrice!$B143=""),NA(),ROUND(CaptureMonthly!M143-A_MonthPrice!$B143,2))</f>
      </c>
      <c r="Y143">
        <f>IF(OR(CaptureMonthly!M143="",A_MonthPrice!$B143=""),NA(),ROUND(CaptureMonthly!M143/A_MonthPrice!$B143*100,1))</f>
      </c>
      <c r="Z143">
        <f>IF(OR(CaptureMonthly!N143="",A_MonthPrice!$B143=""),NA(),ROUND(CaptureMonthly!N143-A_MonthPrice!$B143,2))</f>
      </c>
      <c r="AA143">
        <f>IF(OR(CaptureMonthly!N143="",A_MonthPrice!$B143=""),NA(),ROUND(CaptureMonthly!N143/A_MonthPrice!$B143*100,1))</f>
      </c>
      <c r="AB143">
        <f>IF(OR(CaptureMonthly!O143="",A_MonthPrice!$B143=""),NA(),ROUND(CaptureMonthly!O143-A_MonthPrice!$B143,2))</f>
      </c>
      <c r="AC143">
        <f>IF(OR(CaptureMonthly!O143="",A_MonthPrice!$B143=""),NA(),ROUND(CaptureMonthly!O143/A_MonthPrice!$B143*100,1))</f>
      </c>
      <c r="AD143">
        <f>IF(OR(CaptureMonthly!P143="",A_MonthPrice!$B143=""),NA(),ROUND(CaptureMonthly!P143-A_MonthPrice!$B143,2))</f>
      </c>
      <c r="AE143">
        <f>IF(OR(CaptureMonthly!P143="",A_MonthPrice!$B143=""),NA(),ROUND(CaptureMonthly!P143/A_MonthPrice!$B143*100,1))</f>
      </c>
      <c r="AF143">
        <f>IF(OR(CaptureMonthly!Q143="",A_MonthPrice!$B143=""),NA(),ROUND(CaptureMonthly!Q143-A_MonthPrice!$B143,2))</f>
      </c>
      <c r="AG143">
        <f>IF(OR(CaptureMonthly!Q143="",A_MonthPrice!$B143=""),NA(),ROUND(CaptureMonthly!Q143/A_MonthPrice!$B143*100,1))</f>
      </c>
      <c r="AH143">
        <f>IF(OR(CaptureMonthly!R143="",A_MonthPrice!$B143=""),NA(),ROUND(CaptureMonthly!R143-A_MonthPrice!$B143,2))</f>
      </c>
      <c r="AI143">
        <f>IF(OR(CaptureMonthly!R143="",A_MonthPrice!$B143=""),NA(),ROUND(CaptureMonthly!R143/A_MonthPrice!$B143*100,1))</f>
      </c>
      <c r="AJ143">
        <f>IF(OR(CaptureMonthly!S143="",A_MonthPrice!$C143=""),NA(),ROUND(CaptureMonthly!S143-A_MonthPrice!$C143,2))</f>
      </c>
      <c r="AK143">
        <f>IF(OR(CaptureMonthly!S143="",A_MonthPrice!$C143=""),NA(),ROUND(CaptureMonthly!S143/A_MonthPrice!$C143*100,1))</f>
      </c>
      <c r="AL143">
        <f>IF(OR(CaptureMonthly!T143="",A_MonthPrice!$C143=""),NA(),ROUND(CaptureMonthly!T143-A_MonthPrice!$C143,2))</f>
      </c>
      <c r="AM143">
        <f>IF(OR(CaptureMonthly!T143="",A_MonthPrice!$C143=""),NA(),ROUND(CaptureMonthly!T143/A_MonthPrice!$C143*100,1))</f>
      </c>
      <c r="AN143">
        <f>IF(OR(CaptureMonthly!U143="",A_MonthPrice!$C143=""),NA(),ROUND(CaptureMonthly!U143-A_MonthPrice!$C143,2))</f>
      </c>
      <c r="AO143">
        <f>IF(OR(CaptureMonthly!U143="",A_MonthPrice!$C143=""),NA(),ROUND(CaptureMonthly!U143/A_MonthPrice!$C143*100,1))</f>
      </c>
      <c r="AP143">
        <f>IF(OR(CaptureMonthly!V143="",A_MonthPrice!$C143=""),NA(),ROUND(CaptureMonthly!V143-A_MonthPrice!$C143,2))</f>
      </c>
      <c r="AQ143">
        <f>IF(OR(CaptureMonthly!V143="",A_MonthPrice!$C143=""),NA(),ROUND(CaptureMonthly!V143/A_MonthPrice!$C143*100,1))</f>
      </c>
      <c r="AR143">
        <f>IF(OR(CaptureMonthly!W143="",A_MonthPrice!$C143=""),NA(),ROUND(CaptureMonthly!W143-A_MonthPrice!$C143,2))</f>
      </c>
      <c r="AS143">
        <f>IF(OR(CaptureMonthly!W143="",A_MonthPrice!$C143=""),NA(),ROUND(CaptureMonthly!W143/A_MonthPrice!$C143*100,1))</f>
      </c>
      <c r="AT143">
        <f>IF(OR(CaptureMonthly!X143="",A_MonthPrice!$C143=""),NA(),ROUND(CaptureMonthly!X143-A_MonthPrice!$C143,2))</f>
      </c>
      <c r="AU143">
        <f>IF(OR(CaptureMonthly!X143="",A_MonthPrice!$C143=""),NA(),ROUND(CaptureMonthly!X143/A_MonthPrice!$C143*100,1))</f>
      </c>
      <c r="AV143">
        <f>IF(OR(CaptureMonthly!Y143="",A_MonthPrice!$C143=""),NA(),ROUND(CaptureMonthly!Y143-A_MonthPrice!$C143,2))</f>
      </c>
      <c r="AW143">
        <f>IF(OR(CaptureMonthly!Y143="",A_MonthPrice!$C143=""),NA(),ROUND(CaptureMonthly!Y143/A_MonthPrice!$C143*100,1))</f>
      </c>
      <c r="AX143">
        <f>IF(OR(CaptureMonthly!Z143="",A_MonthPrice!$C143=""),NA(),ROUND(CaptureMonthly!Z143-A_MonthPrice!$C143,2))</f>
      </c>
      <c r="AY143">
        <f>IF(OR(CaptureMonthly!Z143="",A_MonthPrice!$C143=""),NA(),ROUND(CaptureMonthly!Z143/A_MonthPrice!$C143*100,1))</f>
      </c>
      <c r="AZ143">
        <f>IF(OR(CaptureMonthly!AA143="",A_MonthPrice!$C143=""),NA(),ROUND(CaptureMonthly!AA143-A_MonthPrice!$C143,2))</f>
      </c>
      <c r="BA143">
        <f>IF(OR(CaptureMonthly!AA143="",A_MonthPrice!$C143=""),NA(),ROUND(CaptureMonthly!AA143/A_MonthPrice!$C143*100,1))</f>
      </c>
      <c r="BB143">
        <f>IF(OR(CaptureMonthly!AB143="",A_MonthPrice!$C143=""),NA(),ROUND(CaptureMonthly!AB143-A_MonthPrice!$C143,2))</f>
      </c>
      <c r="BC143">
        <f>IF(OR(CaptureMonthly!AB143="",A_MonthPrice!$C143=""),NA(),ROUND(CaptureMonthly!AB143/A_MonthPrice!$C143*100,1))</f>
      </c>
      <c r="BD143">
        <f>IF(OR(CaptureMonthly!AC143="",A_MonthPrice!$C143=""),NA(),ROUND(CaptureMonthly!AC143-A_MonthPrice!$C143,2))</f>
      </c>
      <c r="BE143">
        <f>IF(OR(CaptureMonthly!AC143="",A_MonthPrice!$C143=""),NA(),ROUND(CaptureMonthly!AC143/A_MonthPrice!$C143*100,1))</f>
      </c>
      <c r="BF143">
        <f>IF(OR(CaptureMonthly!AD143="",A_MonthPrice!$C143=""),NA(),ROUND(CaptureMonthly!AD143-A_MonthPrice!$C143,2))</f>
      </c>
      <c r="BG143">
        <f>IF(OR(CaptureMonthly!AD143="",A_MonthPrice!$C143=""),NA(),ROUND(CaptureMonthly!AD143/A_MonthPrice!$C143*100,1))</f>
      </c>
      <c r="BH143">
        <f>IF(OR(CaptureMonthly!AE143="",A_MonthPrice!$C143=""),NA(),ROUND(CaptureMonthly!AE143-A_MonthPrice!$C143,2))</f>
      </c>
      <c r="BI143">
        <f>IF(OR(CaptureMonthly!AE143="",A_MonthPrice!$C143=""),NA(),ROUND(CaptureMonthly!AE143/A_MonthPrice!$C143*100,1))</f>
      </c>
      <c r="BJ143">
        <f>IF(OR(CaptureMonthly!AF143="",A_MonthPrice!$C143=""),NA(),ROUND(CaptureMonthly!AF143-A_MonthPrice!$C143,2))</f>
      </c>
      <c r="BK143">
        <f>IF(OR(CaptureMonthly!AF143="",A_MonthPrice!$C143=""),NA(),ROUND(CaptureMonthly!AF143/A_MonthPrice!$C143*100,1))</f>
      </c>
      <c r="BL143">
        <f>IF(OR(CaptureMonthly!AG143="",A_MonthPrice!$C143=""),NA(),ROUND(CaptureMonthly!AG143-A_MonthPrice!$C143,2))</f>
      </c>
      <c r="BM143">
        <f>IF(OR(CaptureMonthly!AG143="",A_MonthPrice!$C143=""),NA(),ROUND(CaptureMonthly!AG143/A_MonthPrice!$C143*100,1))</f>
      </c>
      <c r="BN143">
        <f>IF(OR(CaptureMonthly!AH143="",A_MonthPrice!$C143=""),NA(),ROUND(CaptureMonthly!AH143-A_MonthPrice!$C143,2))</f>
      </c>
      <c r="BO143">
        <f>IF(OR(CaptureMonthly!AH143="",A_MonthPrice!$C143=""),NA(),ROUND(CaptureMonthly!AH143/A_MonthPrice!$C143*100,1))</f>
      </c>
      <c r="BP143">
        <f>IF(OR(CaptureMonthly!AI143="",A_MonthPrice!$C143=""),NA(),ROUND(CaptureMonthly!AI143-A_MonthPrice!$C143,2))</f>
      </c>
      <c r="BQ143">
        <f>IF(OR(CaptureMonthly!AI143="",A_MonthPrice!$C143=""),NA(),ROUND(CaptureMonthly!AI143/A_MonthPrice!$C143*100,1))</f>
      </c>
      <c r="BR143">
        <f>IF(OR(CaptureMonthly!AJ143="",A_MonthPrice!$D143=""),NA(),ROUND(CaptureMonthly!AJ143-A_MonthPrice!$D143,2))</f>
      </c>
      <c r="BS143">
        <f>IF(OR(CaptureMonthly!AJ143="",A_MonthPrice!$D143=""),NA(),ROUND(CaptureMonthly!AJ143/A_MonthPrice!$D143*100,1))</f>
      </c>
      <c r="BT143">
        <f>IF(OR(CaptureMonthly!AK143="",A_MonthPrice!$D143=""),NA(),ROUND(CaptureMonthly!AK143-A_MonthPrice!$D143,2))</f>
      </c>
      <c r="BU143">
        <f>IF(OR(CaptureMonthly!AK143="",A_MonthPrice!$D143=""),NA(),ROUND(CaptureMonthly!AK143/A_MonthPrice!$D143*100,1))</f>
      </c>
      <c r="BV143">
        <f>IF(OR(CaptureMonthly!AL143="",A_MonthPrice!$D143=""),NA(),ROUND(CaptureMonthly!AL143-A_MonthPrice!$D143,2))</f>
      </c>
      <c r="BW143">
        <f>IF(OR(CaptureMonthly!AL143="",A_MonthPrice!$D143=""),NA(),ROUND(CaptureMonthly!AL143/A_MonthPrice!$D143*100,1))</f>
      </c>
      <c r="BX143">
        <f>IF(OR(CaptureMonthly!AM143="",A_MonthPrice!$D143=""),NA(),ROUND(CaptureMonthly!AM143-A_MonthPrice!$D143,2))</f>
      </c>
      <c r="BY143">
        <f>IF(OR(CaptureMonthly!AM143="",A_MonthPrice!$D143=""),NA(),ROUND(CaptureMonthly!AM143/A_MonthPrice!$D143*100,1))</f>
      </c>
      <c r="BZ143">
        <f>IF(OR(CaptureMonthly!AN143="",A_MonthPrice!$D143=""),NA(),ROUND(CaptureMonthly!AN143-A_MonthPrice!$D143,2))</f>
      </c>
      <c r="CA143">
        <f>IF(OR(CaptureMonthly!AN143="",A_MonthPrice!$D143=""),NA(),ROUND(CaptureMonthly!AN143/A_MonthPrice!$D143*100,1))</f>
      </c>
      <c r="CB143">
        <f>IF(OR(CaptureMonthly!AO143="",A_MonthPrice!$D143=""),NA(),ROUND(CaptureMonthly!AO143-A_MonthPrice!$D143,2))</f>
      </c>
      <c r="CC143">
        <f>IF(OR(CaptureMonthly!AO143="",A_MonthPrice!$D143=""),NA(),ROUND(CaptureMonthly!AO143/A_MonthPrice!$D143*100,1))</f>
      </c>
      <c r="CD143">
        <f>IF(OR(CaptureMonthly!AP143="",A_MonthPrice!$D143=""),NA(),ROUND(CaptureMonthly!AP143-A_MonthPrice!$D143,2))</f>
      </c>
      <c r="CE143">
        <f>IF(OR(CaptureMonthly!AP143="",A_MonthPrice!$D143=""),NA(),ROUND(CaptureMonthly!AP143/A_MonthPrice!$D143*100,1))</f>
      </c>
      <c r="CF143">
        <f>IF(OR(CaptureMonthly!AQ143="",A_MonthPrice!$D143=""),NA(),ROUND(CaptureMonthly!AQ143-A_MonthPrice!$D143,2))</f>
      </c>
      <c r="CG143">
        <f>IF(OR(CaptureMonthly!AQ143="",A_MonthPrice!$D143=""),NA(),ROUND(CaptureMonthly!AQ143/A_MonthPrice!$D143*100,1))</f>
      </c>
      <c r="CH143">
        <f>IF(OR(CaptureMonthly!AR143="",A_MonthPrice!$D143=""),NA(),ROUND(CaptureMonthly!AR143-A_MonthPrice!$D143,2))</f>
      </c>
      <c r="CI143">
        <f>IF(OR(CaptureMonthly!AR143="",A_MonthPrice!$D143=""),NA(),ROUND(CaptureMonthly!AR143/A_MonthPrice!$D143*100,1))</f>
      </c>
      <c r="CJ143">
        <f>IF(OR(CaptureMonthly!AS143="",A_MonthPrice!$D143=""),NA(),ROUND(CaptureMonthly!AS143-A_MonthPrice!$D143,2))</f>
      </c>
      <c r="CK143">
        <f>IF(OR(CaptureMonthly!AS143="",A_MonthPrice!$D143=""),NA(),ROUND(CaptureMonthly!AS143/A_MonthPrice!$D143*100,1))</f>
      </c>
      <c r="CL143">
        <f>IF(OR(CaptureMonthly!AT143="",A_MonthPrice!$D143=""),NA(),ROUND(CaptureMonthly!AT143-A_MonthPrice!$D143,2))</f>
      </c>
      <c r="CM143">
        <f>IF(OR(CaptureMonthly!AT143="",A_MonthPrice!$D143=""),NA(),ROUND(CaptureMonthly!AT143/A_MonthPrice!$D143*100,1))</f>
      </c>
      <c r="CN143">
        <f>IF(OR(CaptureMonthly!AU143="",A_MonthPrice!$D143=""),NA(),ROUND(CaptureMonthly!AU143-A_MonthPrice!$D143,2))</f>
      </c>
      <c r="CO143">
        <f>IF(OR(CaptureMonthly!AU143="",A_MonthPrice!$D143=""),NA(),ROUND(CaptureMonthly!AU143/A_MonthPrice!$D143*100,1))</f>
      </c>
      <c r="CP143">
        <f>IF(OR(CaptureMonthly!AV143="",A_MonthPrice!$D143=""),NA(),ROUND(CaptureMonthly!AV143-A_MonthPrice!$D143,2))</f>
      </c>
      <c r="CQ143">
        <f>IF(OR(CaptureMonthly!AV143="",A_MonthPrice!$D143=""),NA(),ROUND(CaptureMonthly!AV143/A_MonthPrice!$D143*100,1))</f>
      </c>
      <c r="CR143">
        <f>IF(OR(CaptureMonthly!AW143="",A_MonthPrice!$D143=""),NA(),ROUND(CaptureMonthly!AW143-A_MonthPrice!$D143,2))</f>
      </c>
      <c r="CS143">
        <f>IF(OR(CaptureMonthly!AW143="",A_MonthPrice!$D143=""),NA(),ROUND(CaptureMonthly!AW143/A_MonthPrice!$D143*100,1))</f>
      </c>
      <c r="CT143">
        <f>IF(OR(CaptureMonthly!AX143="",A_MonthPrice!$D143=""),NA(),ROUND(CaptureMonthly!AX143-A_MonthPrice!$D143,2))</f>
      </c>
      <c r="CU143">
        <f>IF(OR(CaptureMonthly!AX143="",A_MonthPrice!$D143=""),NA(),ROUND(CaptureMonthly!AX143/A_MonthPrice!$D143*100,1))</f>
      </c>
      <c r="CV143">
        <f>IF(OR(CaptureMonthly!AY143="",A_MonthPrice!$D143=""),NA(),ROUND(CaptureMonthly!AY143-A_MonthPrice!$D143,2))</f>
      </c>
      <c r="CW143">
        <f>IF(OR(CaptureMonthly!AY143="",A_MonthPrice!$D143=""),NA(),ROUND(CaptureMonthly!AY143/A_MonthPrice!$D143*100,1))</f>
      </c>
      <c r="CX143">
        <f>IF(OR(CaptureMonthly!AZ143="",A_MonthPrice!$D143=""),NA(),ROUND(CaptureMonthly!AZ143-A_MonthPrice!$D143,2))</f>
      </c>
      <c r="CY143">
        <f>IF(OR(CaptureMonthly!AZ143="",A_MonthPrice!$D143=""),NA(),ROUND(CaptureMonthly!AZ143/A_MonthPrice!$D143*100,1))</f>
      </c>
      <c r="CZ143">
        <f>IF(OR(CaptureMonthly!BA143="",A_MonthPrice!$E143=""),NA(),ROUND(CaptureMonthly!BA143-A_MonthPrice!$E143,2))</f>
      </c>
      <c r="DA143">
        <f>IF(OR(CaptureMonthly!BA143="",A_MonthPrice!$E143=""),NA(),ROUND(CaptureMonthly!BA143/A_MonthPrice!$E143*100,1))</f>
      </c>
      <c r="DB143">
        <f>IF(OR(CaptureMonthly!BB143="",A_MonthPrice!$E143=""),NA(),ROUND(CaptureMonthly!BB143-A_MonthPrice!$E143,2))</f>
      </c>
      <c r="DC143">
        <f>IF(OR(CaptureMonthly!BB143="",A_MonthPrice!$E143=""),NA(),ROUND(CaptureMonthly!BB143/A_MonthPrice!$E143*100,1))</f>
      </c>
      <c r="DD143">
        <f>IF(OR(CaptureMonthly!BC143="",A_MonthPrice!$E143=""),NA(),ROUND(CaptureMonthly!BC143-A_MonthPrice!$E143,2))</f>
      </c>
      <c r="DE143">
        <f>IF(OR(CaptureMonthly!BC143="",A_MonthPrice!$E143=""),NA(),ROUND(CaptureMonthly!BC143/A_MonthPrice!$E143*100,1))</f>
      </c>
      <c r="DF143">
        <f>IF(OR(CaptureMonthly!BD143="",A_MonthPrice!$E143=""),NA(),ROUND(CaptureMonthly!BD143-A_MonthPrice!$E143,2))</f>
      </c>
      <c r="DG143">
        <f>IF(OR(CaptureMonthly!BD143="",A_MonthPrice!$E143=""),NA(),ROUND(CaptureMonthly!BD143/A_MonthPrice!$E143*100,1))</f>
      </c>
      <c r="DH143">
        <f>IF(OR(CaptureMonthly!BE143="",A_MonthPrice!$E143=""),NA(),ROUND(CaptureMonthly!BE143-A_MonthPrice!$E143,2))</f>
      </c>
      <c r="DI143">
        <f>IF(OR(CaptureMonthly!BE143="",A_MonthPrice!$E143=""),NA(),ROUND(CaptureMonthly!BE143/A_MonthPrice!$E143*100,1))</f>
      </c>
      <c r="DJ143">
        <f>IF(OR(CaptureMonthly!BF143="",A_MonthPrice!$E143=""),NA(),ROUND(CaptureMonthly!BF143-A_MonthPrice!$E143,2))</f>
      </c>
      <c r="DK143">
        <f>IF(OR(CaptureMonthly!BF143="",A_MonthPrice!$E143=""),NA(),ROUND(CaptureMonthly!BF143/A_MonthPrice!$E143*100,1))</f>
      </c>
      <c r="DL143">
        <f>IF(OR(CaptureMonthly!BG143="",A_MonthPrice!$E143=""),NA(),ROUND(CaptureMonthly!BG143-A_MonthPrice!$E143,2))</f>
      </c>
      <c r="DM143">
        <f>IF(OR(CaptureMonthly!BG143="",A_MonthPrice!$E143=""),NA(),ROUND(CaptureMonthly!BG143/A_MonthPrice!$E143*100,1))</f>
      </c>
      <c r="DN143">
        <f>IF(OR(CaptureMonthly!BH143="",A_MonthPrice!$E143=""),NA(),ROUND(CaptureMonthly!BH143-A_MonthPrice!$E143,2))</f>
      </c>
      <c r="DO143">
        <f>IF(OR(CaptureMonthly!BH143="",A_MonthPrice!$E143=""),NA(),ROUND(CaptureMonthly!BH143/A_MonthPrice!$E143*100,1))</f>
      </c>
      <c r="DP143">
        <f>IF(OR(CaptureMonthly!BI143="",A_MonthPrice!$E143=""),NA(),ROUND(CaptureMonthly!BI143-A_MonthPrice!$E143,2))</f>
      </c>
      <c r="DQ143">
        <f>IF(OR(CaptureMonthly!BI143="",A_MonthPrice!$E143=""),NA(),ROUND(CaptureMonthly!BI143/A_MonthPrice!$E143*100,1))</f>
      </c>
      <c r="DR143">
        <f>IF(OR(CaptureMonthly!BJ143="",A_MonthPrice!$E143=""),NA(),ROUND(CaptureMonthly!BJ143-A_MonthPrice!$E143,2))</f>
      </c>
      <c r="DS143">
        <f>IF(OR(CaptureMonthly!BJ143="",A_MonthPrice!$E143=""),NA(),ROUND(CaptureMonthly!BJ143/A_MonthPrice!$E143*100,1))</f>
      </c>
      <c r="DT143">
        <f>IF(OR(CaptureMonthly!BK143="",A_MonthPrice!$E143=""),NA(),ROUND(CaptureMonthly!BK143-A_MonthPrice!$E143,2))</f>
      </c>
      <c r="DU143">
        <f>IF(OR(CaptureMonthly!BK143="",A_MonthPrice!$E143=""),NA(),ROUND(CaptureMonthly!BK143/A_MonthPrice!$E143*100,1))</f>
      </c>
      <c r="DV143">
        <f>IF(OR(CaptureMonthly!BL143="",A_MonthPrice!$E143=""),NA(),ROUND(CaptureMonthly!BL143-A_MonthPrice!$E143,2))</f>
      </c>
      <c r="DW143">
        <f>IF(OR(CaptureMonthly!BL143="",A_MonthPrice!$E143=""),NA(),ROUND(CaptureMonthly!BL143/A_MonthPrice!$E143*100,1))</f>
      </c>
      <c r="DX143">
        <f>IF(OR(CaptureMonthly!BM143="",A_MonthPrice!$E143=""),NA(),ROUND(CaptureMonthly!BM143-A_MonthPrice!$E143,2))</f>
      </c>
      <c r="DY143">
        <f>IF(OR(CaptureMonthly!BM143="",A_MonthPrice!$E143=""),NA(),ROUND(CaptureMonthly!BM143/A_MonthPrice!$E143*100,1))</f>
      </c>
      <c r="DZ143">
        <f>IF(OR(CaptureMonthly!BN143="",A_MonthPrice!$E143=""),NA(),ROUND(CaptureMonthly!BN143-A_MonthPrice!$E143,2))</f>
      </c>
      <c r="EA143">
        <f>IF(OR(CaptureMonthly!BN143="",A_MonthPrice!$E143=""),NA(),ROUND(CaptureMonthly!BN143/A_MonthPrice!$E143*100,1))</f>
      </c>
      <c r="EB143">
        <f>IF(OR(CaptureMonthly!BO143="",A_MonthPrice!$E143=""),NA(),ROUND(CaptureMonthly!BO143-A_MonthPrice!$E143,2))</f>
      </c>
      <c r="EC143">
        <f>IF(OR(CaptureMonthly!BO143="",A_MonthPrice!$E143=""),NA(),ROUND(CaptureMonthly!BO143/A_MonthPrice!$E143*100,1))</f>
      </c>
      <c r="ED143">
        <f>IF(OR(CaptureMonthly!BP143="",A_MonthPrice!$E143=""),NA(),ROUND(CaptureMonthly!BP143-A_MonthPrice!$E143,2))</f>
      </c>
      <c r="EE143">
        <f>IF(OR(CaptureMonthly!BP143="",A_MonthPrice!$E143=""),NA(),ROUND(CaptureMonthly!BP143/A_MonthPrice!$E143*100,1))</f>
      </c>
      <c r="EF143">
        <f>IF(OR(CaptureMonthly!BQ143="",A_MonthPrice!$E143=""),NA(),ROUND(CaptureMonthly!BQ143-A_MonthPrice!$E143,2))</f>
      </c>
      <c r="EG143">
        <f>IF(OR(CaptureMonthly!BQ143="",A_MonthPrice!$E143=""),NA(),ROUND(CaptureMonthly!BQ143/A_MonthPrice!$E143*100,1))</f>
      </c>
      <c r="EH143">
        <f>IF(OR(CaptureMonthly!BR143="",A_MonthPrice!$F143=""),NA(),ROUND(CaptureMonthly!BR143-A_MonthPrice!$F143,2))</f>
      </c>
      <c r="EI143">
        <f>IF(OR(CaptureMonthly!BR143="",A_MonthPrice!$F143=""),NA(),ROUND(CaptureMonthly!BR143/A_MonthPrice!$F143*100,1))</f>
      </c>
      <c r="EJ143">
        <f>IF(OR(CaptureMonthly!BS143="",A_MonthPrice!$F143=""),NA(),ROUND(CaptureMonthly!BS143-A_MonthPrice!$F143,2))</f>
      </c>
      <c r="EK143">
        <f>IF(OR(CaptureMonthly!BS143="",A_MonthPrice!$F143=""),NA(),ROUND(CaptureMonthly!BS143/A_MonthPrice!$F143*100,1))</f>
      </c>
      <c r="EL143">
        <f>IF(OR(CaptureMonthly!BT143="",A_MonthPrice!$F143=""),NA(),ROUND(CaptureMonthly!BT143-A_MonthPrice!$F143,2))</f>
      </c>
      <c r="EM143">
        <f>IF(OR(CaptureMonthly!BT143="",A_MonthPrice!$F143=""),NA(),ROUND(CaptureMonthly!BT143/A_MonthPrice!$F143*100,1))</f>
      </c>
      <c r="EN143">
        <f>IF(OR(CaptureMonthly!BU143="",A_MonthPrice!$F143=""),NA(),ROUND(CaptureMonthly!BU143-A_MonthPrice!$F143,2))</f>
      </c>
      <c r="EO143">
        <f>IF(OR(CaptureMonthly!BU143="",A_MonthPrice!$F143=""),NA(),ROUND(CaptureMonthly!BU143/A_MonthPrice!$F143*100,1))</f>
      </c>
      <c r="EP143">
        <f>IF(OR(CaptureMonthly!BV143="",A_MonthPrice!$F143=""),NA(),ROUND(CaptureMonthly!BV143-A_MonthPrice!$F143,2))</f>
      </c>
      <c r="EQ143">
        <f>IF(OR(CaptureMonthly!BV143="",A_MonthPrice!$F143=""),NA(),ROUND(CaptureMonthly!BV143/A_MonthPrice!$F143*100,1))</f>
      </c>
      <c r="ER143">
        <f>IF(OR(CaptureMonthly!BW143="",A_MonthPrice!$F143=""),NA(),ROUND(CaptureMonthly!BW143-A_MonthPrice!$F143,2))</f>
      </c>
      <c r="ES143">
        <f>IF(OR(CaptureMonthly!BW143="",A_MonthPrice!$F143=""),NA(),ROUND(CaptureMonthly!BW143/A_MonthPrice!$F143*100,1))</f>
      </c>
      <c r="ET143">
        <f>IF(OR(CaptureMonthly!BX143="",A_MonthPrice!$F143=""),NA(),ROUND(CaptureMonthly!BX143-A_MonthPrice!$F143,2))</f>
      </c>
      <c r="EU143">
        <f>IF(OR(CaptureMonthly!BX143="",A_MonthPrice!$F143=""),NA(),ROUND(CaptureMonthly!BX143/A_MonthPrice!$F143*100,1))</f>
      </c>
      <c r="EV143">
        <f>IF(OR(CaptureMonthly!BY143="",A_MonthPrice!$F143=""),NA(),ROUND(CaptureMonthly!BY143-A_MonthPrice!$F143,2))</f>
      </c>
      <c r="EW143">
        <f>IF(OR(CaptureMonthly!BY143="",A_MonthPrice!$F143=""),NA(),ROUND(CaptureMonthly!BY143/A_MonthPrice!$F143*100,1))</f>
      </c>
      <c r="EX143">
        <f>IF(OR(CaptureMonthly!BZ143="",A_MonthPrice!$F143=""),NA(),ROUND(CaptureMonthly!BZ143-A_MonthPrice!$F143,2))</f>
      </c>
      <c r="EY143">
        <f>IF(OR(CaptureMonthly!BZ143="",A_MonthPrice!$F143=""),NA(),ROUND(CaptureMonthly!BZ143/A_MonthPrice!$F143*100,1))</f>
      </c>
      <c r="EZ143">
        <f>IF(OR(CaptureMonthly!CA143="",A_MonthPrice!$F143=""),NA(),ROUND(CaptureMonthly!CA143-A_MonthPrice!$F143,2))</f>
      </c>
      <c r="FA143">
        <f>IF(OR(CaptureMonthly!CA143="",A_MonthPrice!$F143=""),NA(),ROUND(CaptureMonthly!CA143/A_MonthPrice!$F143*100,1))</f>
      </c>
      <c r="FB143">
        <f>IF(OR(CaptureMonthly!CB143="",A_MonthPrice!$F143=""),NA(),ROUND(CaptureMonthly!CB143-A_MonthPrice!$F143,2))</f>
      </c>
      <c r="FC143">
        <f>IF(OR(CaptureMonthly!CB143="",A_MonthPrice!$F143=""),NA(),ROUND(CaptureMonthly!CB143/A_MonthPrice!$F143*100,1))</f>
      </c>
      <c r="FD143">
        <f>IF(OR(CaptureMonthly!CC143="",A_MonthPrice!$F143=""),NA(),ROUND(CaptureMonthly!CC143-A_MonthPrice!$F143,2))</f>
      </c>
      <c r="FE143">
        <f>IF(OR(CaptureMonthly!CC143="",A_MonthPrice!$F143=""),NA(),ROUND(CaptureMonthly!CC143/A_MonthPrice!$F143*100,1))</f>
      </c>
      <c r="FF143">
        <f>IF(OR(CaptureMonthly!CD143="",A_MonthPrice!$F143=""),NA(),ROUND(CaptureMonthly!CD143-A_MonthPrice!$F143,2))</f>
      </c>
      <c r="FG143">
        <f>IF(OR(CaptureMonthly!CD143="",A_MonthPrice!$F143=""),NA(),ROUND(CaptureMonthly!CD143/A_MonthPrice!$F143*100,1))</f>
      </c>
      <c r="FH143">
        <f>IF(OR(CaptureMonthly!CE143="",A_MonthPrice!$F143=""),NA(),ROUND(CaptureMonthly!CE143-A_MonthPrice!$F143,2))</f>
      </c>
      <c r="FI143">
        <f>IF(OR(CaptureMonthly!CE143="",A_MonthPrice!$F143=""),NA(),ROUND(CaptureMonthly!CE143/A_MonthPrice!$F143*100,1))</f>
      </c>
      <c r="FJ143">
        <f>IF(OR(CaptureMonthly!CF143="",A_MonthPrice!$F143=""),NA(),ROUND(CaptureMonthly!CF143-A_MonthPrice!$F143,2))</f>
      </c>
      <c r="FK143">
        <f>IF(OR(CaptureMonthly!CF143="",A_MonthPrice!$F143=""),NA(),ROUND(CaptureMonthly!CF143/A_MonthPrice!$F143*100,1))</f>
      </c>
      <c r="FL143">
        <f>IF(OR(CaptureMonthly!CG143="",A_MonthPrice!$F143=""),NA(),ROUND(CaptureMonthly!CG143-A_MonthPrice!$F143,2))</f>
      </c>
      <c r="FM143">
        <f>IF(OR(CaptureMonthly!CG143="",A_MonthPrice!$F143=""),NA(),ROUND(CaptureMonthly!CG143/A_MonthPrice!$F143*100,1))</f>
      </c>
      <c r="FN143">
        <f>IF(OR(CaptureMonthly!CH143="",A_MonthPrice!$F143=""),NA(),ROUND(CaptureMonthly!CH143-A_MonthPrice!$F143,2))</f>
      </c>
      <c r="FO143">
        <f>IF(OR(CaptureMonthly!CH143="",A_MonthPrice!$F143=""),NA(),ROUND(CaptureMonthly!CH143/A_MonthPrice!$F143*100,1))</f>
      </c>
      <c r="FP143">
        <f>IF(OR(CaptureMonthlyExtra!B143="",A_MonthPrice!$G143=""),NA(),ROUND(CaptureMonthlyExtra!B143-A_MonthPrice!$G143,2))</f>
      </c>
      <c r="FQ143">
        <f>IF(OR(CaptureMonthlyExtra!B143="",A_MonthPrice!$G143=""),NA(),ROUND(CaptureMonthlyExtra!B143/A_MonthPrice!$G143*100,1))</f>
      </c>
      <c r="FR143">
        <f>IF(OR(CaptureMonthlyExtra!C143="",A_MonthPrice!$G143=""),NA(),ROUND(CaptureMonthlyExtra!C143-A_MonthPrice!$G143,2))</f>
      </c>
      <c r="FS143">
        <f>IF(OR(CaptureMonthlyExtra!C143="",A_MonthPrice!$G143=""),NA(),ROUND(CaptureMonthlyExtra!C143/A_MonthPrice!$G143*100,1))</f>
      </c>
      <c r="FT143">
        <f>IF(OR(CaptureMonthlyExtra!D143="",A_MonthPrice!$G143=""),NA(),ROUND(CaptureMonthlyExtra!D143-A_MonthPrice!$G143,2))</f>
      </c>
      <c r="FU143">
        <f>IF(OR(CaptureMonthlyExtra!D143="",A_MonthPrice!$G143=""),NA(),ROUND(CaptureMonthlyExtra!D143/A_MonthPrice!$G143*100,1))</f>
      </c>
      <c r="FV143">
        <f>IF(OR(CaptureMonthlyExtra!E143="",A_MonthPrice!$G143=""),NA(),ROUND(CaptureMonthlyExtra!E143-A_MonthPrice!$G143,2))</f>
      </c>
      <c r="FW143">
        <f>IF(OR(CaptureMonthlyExtra!E143="",A_MonthPrice!$G143=""),NA(),ROUND(CaptureMonthlyExtra!E143/A_MonthPrice!$G143*100,1))</f>
      </c>
      <c r="FX143">
        <f>IF(OR(CaptureMonthlyExtra!F143="",A_MonthPrice!$G143=""),NA(),ROUND(CaptureMonthlyExtra!F143-A_MonthPrice!$G143,2))</f>
      </c>
      <c r="FY143">
        <f>IF(OR(CaptureMonthlyExtra!F143="",A_MonthPrice!$G143=""),NA(),ROUND(CaptureMonthlyExtra!F143/A_MonthPrice!$G143*100,1))</f>
      </c>
      <c r="FZ143">
        <f>IF(OR(CaptureMonthlyExtra!G143="",A_MonthPrice!$G143=""),NA(),ROUND(CaptureMonthlyExtra!G143-A_MonthPrice!$G143,2))</f>
      </c>
      <c r="GA143">
        <f>IF(OR(CaptureMonthlyExtra!G143="",A_MonthPrice!$G143=""),NA(),ROUND(CaptureMonthlyExtra!G143/A_MonthPrice!$G143*100,1))</f>
      </c>
      <c r="GB143">
        <f>IF(OR(CaptureMonthlyExtra!H143="",A_MonthPrice!$G143=""),NA(),ROUND(CaptureMonthlyExtra!H143-A_MonthPrice!$G143,2))</f>
      </c>
      <c r="GC143">
        <f>IF(OR(CaptureMonthlyExtra!H143="",A_MonthPrice!$G143=""),NA(),ROUND(CaptureMonthlyExtra!H143/A_MonthPrice!$G143*100,1))</f>
      </c>
      <c r="GD143">
        <f>IF(OR(CaptureMonthlyExtra!I143="",A_MonthPrice!$G143=""),NA(),ROUND(CaptureMonthlyExtra!I143-A_MonthPrice!$G143,2))</f>
      </c>
      <c r="GE143">
        <f>IF(OR(CaptureMonthlyExtra!I143="",A_MonthPrice!$G143=""),NA(),ROUND(CaptureMonthlyExtra!I143/A_MonthPrice!$G143*100,1))</f>
      </c>
      <c r="GF143">
        <f>IF(OR(CaptureMonthlyExtra!J143="",A_MonthPrice!$G143=""),NA(),ROUND(CaptureMonthlyExtra!J143-A_MonthPrice!$G143,2))</f>
      </c>
      <c r="GG143">
        <f>IF(OR(CaptureMonthlyExtra!J143="",A_MonthPrice!$G143=""),NA(),ROUND(CaptureMonthlyExtra!J143/A_MonthPrice!$G143*100,1))</f>
      </c>
      <c r="GH143">
        <f>IF(OR(CaptureMonthlyExtra!K143="",A_MonthPrice!$G143=""),NA(),ROUND(CaptureMonthlyExtra!K143-A_MonthPrice!$G143,2))</f>
      </c>
      <c r="GI143">
        <f>IF(OR(CaptureMonthlyExtra!K143="",A_MonthPrice!$G143=""),NA(),ROUND(CaptureMonthlyExtra!K143/A_MonthPrice!$G143*100,1))</f>
      </c>
      <c r="GJ143">
        <f>IF(OR(CaptureMonthlyExtra!L143="",A_MonthPrice!$G143=""),NA(),ROUND(CaptureMonthlyExtra!L143-A_MonthPrice!$G143,2))</f>
      </c>
      <c r="GK143">
        <f>IF(OR(CaptureMonthlyExtra!L143="",A_MonthPrice!$G143=""),NA(),ROUND(CaptureMonthlyExtra!L143/A_MonthPrice!$G143*100,1))</f>
      </c>
      <c r="GL143">
        <f>IF(OR(CaptureMonthlyExtra!M143="",A_MonthPrice!$G143=""),NA(),ROUND(CaptureMonthlyExtra!M143-A_MonthPrice!$G143,2))</f>
      </c>
      <c r="GM143">
        <f>IF(OR(CaptureMonthlyExtra!M143="",A_MonthPrice!$G143=""),NA(),ROUND(CaptureMonthlyExtra!M143/A_MonthPrice!$G143*100,1))</f>
      </c>
      <c r="GN143">
        <f>IF(OR(CaptureMonthlyExtra!N143="",A_MonthPrice!$G143=""),NA(),ROUND(CaptureMonthlyExtra!N143-A_MonthPrice!$G143,2))</f>
      </c>
      <c r="GO143">
        <f>IF(OR(CaptureMonthlyExtra!N143="",A_MonthPrice!$G143=""),NA(),ROUND(CaptureMonthlyExtra!N143/A_MonthPrice!$G143*100,1))</f>
      </c>
      <c r="GP143">
        <f>IF(OR(CaptureMonthlyExtra!O143="",A_MonthPrice!$G143=""),NA(),ROUND(CaptureMonthlyExtra!O143-A_MonthPrice!$G143,2))</f>
      </c>
      <c r="GQ143">
        <f>IF(OR(CaptureMonthlyExtra!O143="",A_MonthPrice!$G143=""),NA(),ROUND(CaptureMonthlyExtra!O143/A_MonthPrice!$G143*100,1))</f>
      </c>
      <c r="GR143">
        <f>IF(OR(CaptureMonthlyExtra!P143="",A_MonthPrice!$G143=""),NA(),ROUND(CaptureMonthlyExtra!P143-A_MonthPrice!$G143,2))</f>
      </c>
      <c r="GS143">
        <f>IF(OR(CaptureMonthlyExtra!P143="",A_MonthPrice!$G143=""),NA(),ROUND(CaptureMonthlyExtra!P143/A_MonthPrice!$G143*100,1))</f>
      </c>
      <c r="GT143">
        <f>IF(OR(CaptureMonthlyExtra!Q143="",A_MonthPrice!$G143=""),NA(),ROUND(CaptureMonthlyExtra!Q143-A_MonthPrice!$G143,2))</f>
      </c>
      <c r="GU143">
        <f>IF(OR(CaptureMonthlyExtra!Q143="",A_MonthPrice!$G143=""),NA(),ROUND(CaptureMonthlyExtra!Q143/A_MonthPrice!$G143*100,1))</f>
      </c>
      <c r="GV143">
        <f>IF(OR(CaptureMonthlyExtra!R143="",A_MonthPrice!$G143=""),NA(),ROUND(CaptureMonthlyExtra!R143-A_MonthPrice!$G143,2))</f>
      </c>
      <c r="GW143">
        <f>IF(OR(CaptureMonthlyExtra!R143="",A_MonthPrice!$G143=""),NA(),ROUND(CaptureMonthlyExtra!R143/A_MonthPrice!$G143*100,1))</f>
      </c>
    </row>
    <row r="144" spans="1:502">
      <c r="A144">
        <f>CaptureMonthly!A144</f>
      </c>
      <c r="B144">
        <f>IF(OR(CaptureMonthly!B144="",A_MonthPrice!$B144=""),NA(),ROUND(CaptureMonthly!B144-A_MonthPrice!$B144,2))</f>
      </c>
      <c r="C144">
        <f>IF(OR(CaptureMonthly!B144="",A_MonthPrice!$B144=""),NA(),ROUND(CaptureMonthly!B144/A_MonthPrice!$B144*100,1))</f>
      </c>
      <c r="D144">
        <f>IF(OR(CaptureMonthly!C144="",A_MonthPrice!$B144=""),NA(),ROUND(CaptureMonthly!C144-A_MonthPrice!$B144,2))</f>
      </c>
      <c r="E144">
        <f>IF(OR(CaptureMonthly!C144="",A_MonthPrice!$B144=""),NA(),ROUND(CaptureMonthly!C144/A_MonthPrice!$B144*100,1))</f>
      </c>
      <c r="F144">
        <f>IF(OR(CaptureMonthly!D144="",A_MonthPrice!$B144=""),NA(),ROUND(CaptureMonthly!D144-A_MonthPrice!$B144,2))</f>
      </c>
      <c r="G144">
        <f>IF(OR(CaptureMonthly!D144="",A_MonthPrice!$B144=""),NA(),ROUND(CaptureMonthly!D144/A_MonthPrice!$B144*100,1))</f>
      </c>
      <c r="H144">
        <f>IF(OR(CaptureMonthly!E144="",A_MonthPrice!$B144=""),NA(),ROUND(CaptureMonthly!E144-A_MonthPrice!$B144,2))</f>
      </c>
      <c r="I144">
        <f>IF(OR(CaptureMonthly!E144="",A_MonthPrice!$B144=""),NA(),ROUND(CaptureMonthly!E144/A_MonthPrice!$B144*100,1))</f>
      </c>
      <c r="J144">
        <f>IF(OR(CaptureMonthly!F144="",A_MonthPrice!$B144=""),NA(),ROUND(CaptureMonthly!F144-A_MonthPrice!$B144,2))</f>
      </c>
      <c r="K144">
        <f>IF(OR(CaptureMonthly!F144="",A_MonthPrice!$B144=""),NA(),ROUND(CaptureMonthly!F144/A_MonthPrice!$B144*100,1))</f>
      </c>
      <c r="L144">
        <f>IF(OR(CaptureMonthly!G144="",A_MonthPrice!$B144=""),NA(),ROUND(CaptureMonthly!G144-A_MonthPrice!$B144,2))</f>
      </c>
      <c r="M144">
        <f>IF(OR(CaptureMonthly!G144="",A_MonthPrice!$B144=""),NA(),ROUND(CaptureMonthly!G144/A_MonthPrice!$B144*100,1))</f>
      </c>
      <c r="N144">
        <f>IF(OR(CaptureMonthly!H144="",A_MonthPrice!$B144=""),NA(),ROUND(CaptureMonthly!H144-A_MonthPrice!$B144,2))</f>
      </c>
      <c r="O144">
        <f>IF(OR(CaptureMonthly!H144="",A_MonthPrice!$B144=""),NA(),ROUND(CaptureMonthly!H144/A_MonthPrice!$B144*100,1))</f>
      </c>
      <c r="P144">
        <f>IF(OR(CaptureMonthly!I144="",A_MonthPrice!$B144=""),NA(),ROUND(CaptureMonthly!I144-A_MonthPrice!$B144,2))</f>
      </c>
      <c r="Q144">
        <f>IF(OR(CaptureMonthly!I144="",A_MonthPrice!$B144=""),NA(),ROUND(CaptureMonthly!I144/A_MonthPrice!$B144*100,1))</f>
      </c>
      <c r="R144">
        <f>IF(OR(CaptureMonthly!J144="",A_MonthPrice!$B144=""),NA(),ROUND(CaptureMonthly!J144-A_MonthPrice!$B144,2))</f>
      </c>
      <c r="S144">
        <f>IF(OR(CaptureMonthly!J144="",A_MonthPrice!$B144=""),NA(),ROUND(CaptureMonthly!J144/A_MonthPrice!$B144*100,1))</f>
      </c>
      <c r="T144">
        <f>IF(OR(CaptureMonthly!K144="",A_MonthPrice!$B144=""),NA(),ROUND(CaptureMonthly!K144-A_MonthPrice!$B144,2))</f>
      </c>
      <c r="U144">
        <f>IF(OR(CaptureMonthly!K144="",A_MonthPrice!$B144=""),NA(),ROUND(CaptureMonthly!K144/A_MonthPrice!$B144*100,1))</f>
      </c>
      <c r="V144">
        <f>IF(OR(CaptureMonthly!L144="",A_MonthPrice!$B144=""),NA(),ROUND(CaptureMonthly!L144-A_MonthPrice!$B144,2))</f>
      </c>
      <c r="W144">
        <f>IF(OR(CaptureMonthly!L144="",A_MonthPrice!$B144=""),NA(),ROUND(CaptureMonthly!L144/A_MonthPrice!$B144*100,1))</f>
      </c>
      <c r="X144">
        <f>IF(OR(CaptureMonthly!M144="",A_MonthPrice!$B144=""),NA(),ROUND(CaptureMonthly!M144-A_MonthPrice!$B144,2))</f>
      </c>
      <c r="Y144">
        <f>IF(OR(CaptureMonthly!M144="",A_MonthPrice!$B144=""),NA(),ROUND(CaptureMonthly!M144/A_MonthPrice!$B144*100,1))</f>
      </c>
      <c r="Z144">
        <f>IF(OR(CaptureMonthly!N144="",A_MonthPrice!$B144=""),NA(),ROUND(CaptureMonthly!N144-A_MonthPrice!$B144,2))</f>
      </c>
      <c r="AA144">
        <f>IF(OR(CaptureMonthly!N144="",A_MonthPrice!$B144=""),NA(),ROUND(CaptureMonthly!N144/A_MonthPrice!$B144*100,1))</f>
      </c>
      <c r="AB144">
        <f>IF(OR(CaptureMonthly!O144="",A_MonthPrice!$B144=""),NA(),ROUND(CaptureMonthly!O144-A_MonthPrice!$B144,2))</f>
      </c>
      <c r="AC144">
        <f>IF(OR(CaptureMonthly!O144="",A_MonthPrice!$B144=""),NA(),ROUND(CaptureMonthly!O144/A_MonthPrice!$B144*100,1))</f>
      </c>
      <c r="AD144">
        <f>IF(OR(CaptureMonthly!P144="",A_MonthPrice!$B144=""),NA(),ROUND(CaptureMonthly!P144-A_MonthPrice!$B144,2))</f>
      </c>
      <c r="AE144">
        <f>IF(OR(CaptureMonthly!P144="",A_MonthPrice!$B144=""),NA(),ROUND(CaptureMonthly!P144/A_MonthPrice!$B144*100,1))</f>
      </c>
      <c r="AF144">
        <f>IF(OR(CaptureMonthly!Q144="",A_MonthPrice!$B144=""),NA(),ROUND(CaptureMonthly!Q144-A_MonthPrice!$B144,2))</f>
      </c>
      <c r="AG144">
        <f>IF(OR(CaptureMonthly!Q144="",A_MonthPrice!$B144=""),NA(),ROUND(CaptureMonthly!Q144/A_MonthPrice!$B144*100,1))</f>
      </c>
      <c r="AH144">
        <f>IF(OR(CaptureMonthly!R144="",A_MonthPrice!$B144=""),NA(),ROUND(CaptureMonthly!R144-A_MonthPrice!$B144,2))</f>
      </c>
      <c r="AI144">
        <f>IF(OR(CaptureMonthly!R144="",A_MonthPrice!$B144=""),NA(),ROUND(CaptureMonthly!R144/A_MonthPrice!$B144*100,1))</f>
      </c>
      <c r="AJ144">
        <f>IF(OR(CaptureMonthly!S144="",A_MonthPrice!$C144=""),NA(),ROUND(CaptureMonthly!S144-A_MonthPrice!$C144,2))</f>
      </c>
      <c r="AK144">
        <f>IF(OR(CaptureMonthly!S144="",A_MonthPrice!$C144=""),NA(),ROUND(CaptureMonthly!S144/A_MonthPrice!$C144*100,1))</f>
      </c>
      <c r="AL144">
        <f>IF(OR(CaptureMonthly!T144="",A_MonthPrice!$C144=""),NA(),ROUND(CaptureMonthly!T144-A_MonthPrice!$C144,2))</f>
      </c>
      <c r="AM144">
        <f>IF(OR(CaptureMonthly!T144="",A_MonthPrice!$C144=""),NA(),ROUND(CaptureMonthly!T144/A_MonthPrice!$C144*100,1))</f>
      </c>
      <c r="AN144">
        <f>IF(OR(CaptureMonthly!U144="",A_MonthPrice!$C144=""),NA(),ROUND(CaptureMonthly!U144-A_MonthPrice!$C144,2))</f>
      </c>
      <c r="AO144">
        <f>IF(OR(CaptureMonthly!U144="",A_MonthPrice!$C144=""),NA(),ROUND(CaptureMonthly!U144/A_MonthPrice!$C144*100,1))</f>
      </c>
      <c r="AP144">
        <f>IF(OR(CaptureMonthly!V144="",A_MonthPrice!$C144=""),NA(),ROUND(CaptureMonthly!V144-A_MonthPrice!$C144,2))</f>
      </c>
      <c r="AQ144">
        <f>IF(OR(CaptureMonthly!V144="",A_MonthPrice!$C144=""),NA(),ROUND(CaptureMonthly!V144/A_MonthPrice!$C144*100,1))</f>
      </c>
      <c r="AR144">
        <f>IF(OR(CaptureMonthly!W144="",A_MonthPrice!$C144=""),NA(),ROUND(CaptureMonthly!W144-A_MonthPrice!$C144,2))</f>
      </c>
      <c r="AS144">
        <f>IF(OR(CaptureMonthly!W144="",A_MonthPrice!$C144=""),NA(),ROUND(CaptureMonthly!W144/A_MonthPrice!$C144*100,1))</f>
      </c>
      <c r="AT144">
        <f>IF(OR(CaptureMonthly!X144="",A_MonthPrice!$C144=""),NA(),ROUND(CaptureMonthly!X144-A_MonthPrice!$C144,2))</f>
      </c>
      <c r="AU144">
        <f>IF(OR(CaptureMonthly!X144="",A_MonthPrice!$C144=""),NA(),ROUND(CaptureMonthly!X144/A_MonthPrice!$C144*100,1))</f>
      </c>
      <c r="AV144">
        <f>IF(OR(CaptureMonthly!Y144="",A_MonthPrice!$C144=""),NA(),ROUND(CaptureMonthly!Y144-A_MonthPrice!$C144,2))</f>
      </c>
      <c r="AW144">
        <f>IF(OR(CaptureMonthly!Y144="",A_MonthPrice!$C144=""),NA(),ROUND(CaptureMonthly!Y144/A_MonthPrice!$C144*100,1))</f>
      </c>
      <c r="AX144">
        <f>IF(OR(CaptureMonthly!Z144="",A_MonthPrice!$C144=""),NA(),ROUND(CaptureMonthly!Z144-A_MonthPrice!$C144,2))</f>
      </c>
      <c r="AY144">
        <f>IF(OR(CaptureMonthly!Z144="",A_MonthPrice!$C144=""),NA(),ROUND(CaptureMonthly!Z144/A_MonthPrice!$C144*100,1))</f>
      </c>
      <c r="AZ144">
        <f>IF(OR(CaptureMonthly!AA144="",A_MonthPrice!$C144=""),NA(),ROUND(CaptureMonthly!AA144-A_MonthPrice!$C144,2))</f>
      </c>
      <c r="BA144">
        <f>IF(OR(CaptureMonthly!AA144="",A_MonthPrice!$C144=""),NA(),ROUND(CaptureMonthly!AA144/A_MonthPrice!$C144*100,1))</f>
      </c>
      <c r="BB144">
        <f>IF(OR(CaptureMonthly!AB144="",A_MonthPrice!$C144=""),NA(),ROUND(CaptureMonthly!AB144-A_MonthPrice!$C144,2))</f>
      </c>
      <c r="BC144">
        <f>IF(OR(CaptureMonthly!AB144="",A_MonthPrice!$C144=""),NA(),ROUND(CaptureMonthly!AB144/A_MonthPrice!$C144*100,1))</f>
      </c>
      <c r="BD144">
        <f>IF(OR(CaptureMonthly!AC144="",A_MonthPrice!$C144=""),NA(),ROUND(CaptureMonthly!AC144-A_MonthPrice!$C144,2))</f>
      </c>
      <c r="BE144">
        <f>IF(OR(CaptureMonthly!AC144="",A_MonthPrice!$C144=""),NA(),ROUND(CaptureMonthly!AC144/A_MonthPrice!$C144*100,1))</f>
      </c>
      <c r="BF144">
        <f>IF(OR(CaptureMonthly!AD144="",A_MonthPrice!$C144=""),NA(),ROUND(CaptureMonthly!AD144-A_MonthPrice!$C144,2))</f>
      </c>
      <c r="BG144">
        <f>IF(OR(CaptureMonthly!AD144="",A_MonthPrice!$C144=""),NA(),ROUND(CaptureMonthly!AD144/A_MonthPrice!$C144*100,1))</f>
      </c>
      <c r="BH144">
        <f>IF(OR(CaptureMonthly!AE144="",A_MonthPrice!$C144=""),NA(),ROUND(CaptureMonthly!AE144-A_MonthPrice!$C144,2))</f>
      </c>
      <c r="BI144">
        <f>IF(OR(CaptureMonthly!AE144="",A_MonthPrice!$C144=""),NA(),ROUND(CaptureMonthly!AE144/A_MonthPrice!$C144*100,1))</f>
      </c>
      <c r="BJ144">
        <f>IF(OR(CaptureMonthly!AF144="",A_MonthPrice!$C144=""),NA(),ROUND(CaptureMonthly!AF144-A_MonthPrice!$C144,2))</f>
      </c>
      <c r="BK144">
        <f>IF(OR(CaptureMonthly!AF144="",A_MonthPrice!$C144=""),NA(),ROUND(CaptureMonthly!AF144/A_MonthPrice!$C144*100,1))</f>
      </c>
      <c r="BL144">
        <f>IF(OR(CaptureMonthly!AG144="",A_MonthPrice!$C144=""),NA(),ROUND(CaptureMonthly!AG144-A_MonthPrice!$C144,2))</f>
      </c>
      <c r="BM144">
        <f>IF(OR(CaptureMonthly!AG144="",A_MonthPrice!$C144=""),NA(),ROUND(CaptureMonthly!AG144/A_MonthPrice!$C144*100,1))</f>
      </c>
      <c r="BN144">
        <f>IF(OR(CaptureMonthly!AH144="",A_MonthPrice!$C144=""),NA(),ROUND(CaptureMonthly!AH144-A_MonthPrice!$C144,2))</f>
      </c>
      <c r="BO144">
        <f>IF(OR(CaptureMonthly!AH144="",A_MonthPrice!$C144=""),NA(),ROUND(CaptureMonthly!AH144/A_MonthPrice!$C144*100,1))</f>
      </c>
      <c r="BP144">
        <f>IF(OR(CaptureMonthly!AI144="",A_MonthPrice!$C144=""),NA(),ROUND(CaptureMonthly!AI144-A_MonthPrice!$C144,2))</f>
      </c>
      <c r="BQ144">
        <f>IF(OR(CaptureMonthly!AI144="",A_MonthPrice!$C144=""),NA(),ROUND(CaptureMonthly!AI144/A_MonthPrice!$C144*100,1))</f>
      </c>
      <c r="BR144">
        <f>IF(OR(CaptureMonthly!AJ144="",A_MonthPrice!$D144=""),NA(),ROUND(CaptureMonthly!AJ144-A_MonthPrice!$D144,2))</f>
      </c>
      <c r="BS144">
        <f>IF(OR(CaptureMonthly!AJ144="",A_MonthPrice!$D144=""),NA(),ROUND(CaptureMonthly!AJ144/A_MonthPrice!$D144*100,1))</f>
      </c>
      <c r="BT144">
        <f>IF(OR(CaptureMonthly!AK144="",A_MonthPrice!$D144=""),NA(),ROUND(CaptureMonthly!AK144-A_MonthPrice!$D144,2))</f>
      </c>
      <c r="BU144">
        <f>IF(OR(CaptureMonthly!AK144="",A_MonthPrice!$D144=""),NA(),ROUND(CaptureMonthly!AK144/A_MonthPrice!$D144*100,1))</f>
      </c>
      <c r="BV144">
        <f>IF(OR(CaptureMonthly!AL144="",A_MonthPrice!$D144=""),NA(),ROUND(CaptureMonthly!AL144-A_MonthPrice!$D144,2))</f>
      </c>
      <c r="BW144">
        <f>IF(OR(CaptureMonthly!AL144="",A_MonthPrice!$D144=""),NA(),ROUND(CaptureMonthly!AL144/A_MonthPrice!$D144*100,1))</f>
      </c>
      <c r="BX144">
        <f>IF(OR(CaptureMonthly!AM144="",A_MonthPrice!$D144=""),NA(),ROUND(CaptureMonthly!AM144-A_MonthPrice!$D144,2))</f>
      </c>
      <c r="BY144">
        <f>IF(OR(CaptureMonthly!AM144="",A_MonthPrice!$D144=""),NA(),ROUND(CaptureMonthly!AM144/A_MonthPrice!$D144*100,1))</f>
      </c>
      <c r="BZ144">
        <f>IF(OR(CaptureMonthly!AN144="",A_MonthPrice!$D144=""),NA(),ROUND(CaptureMonthly!AN144-A_MonthPrice!$D144,2))</f>
      </c>
      <c r="CA144">
        <f>IF(OR(CaptureMonthly!AN144="",A_MonthPrice!$D144=""),NA(),ROUND(CaptureMonthly!AN144/A_MonthPrice!$D144*100,1))</f>
      </c>
      <c r="CB144">
        <f>IF(OR(CaptureMonthly!AO144="",A_MonthPrice!$D144=""),NA(),ROUND(CaptureMonthly!AO144-A_MonthPrice!$D144,2))</f>
      </c>
      <c r="CC144">
        <f>IF(OR(CaptureMonthly!AO144="",A_MonthPrice!$D144=""),NA(),ROUND(CaptureMonthly!AO144/A_MonthPrice!$D144*100,1))</f>
      </c>
      <c r="CD144">
        <f>IF(OR(CaptureMonthly!AP144="",A_MonthPrice!$D144=""),NA(),ROUND(CaptureMonthly!AP144-A_MonthPrice!$D144,2))</f>
      </c>
      <c r="CE144">
        <f>IF(OR(CaptureMonthly!AP144="",A_MonthPrice!$D144=""),NA(),ROUND(CaptureMonthly!AP144/A_MonthPrice!$D144*100,1))</f>
      </c>
      <c r="CF144">
        <f>IF(OR(CaptureMonthly!AQ144="",A_MonthPrice!$D144=""),NA(),ROUND(CaptureMonthly!AQ144-A_MonthPrice!$D144,2))</f>
      </c>
      <c r="CG144">
        <f>IF(OR(CaptureMonthly!AQ144="",A_MonthPrice!$D144=""),NA(),ROUND(CaptureMonthly!AQ144/A_MonthPrice!$D144*100,1))</f>
      </c>
      <c r="CH144">
        <f>IF(OR(CaptureMonthly!AR144="",A_MonthPrice!$D144=""),NA(),ROUND(CaptureMonthly!AR144-A_MonthPrice!$D144,2))</f>
      </c>
      <c r="CI144">
        <f>IF(OR(CaptureMonthly!AR144="",A_MonthPrice!$D144=""),NA(),ROUND(CaptureMonthly!AR144/A_MonthPrice!$D144*100,1))</f>
      </c>
      <c r="CJ144">
        <f>IF(OR(CaptureMonthly!AS144="",A_MonthPrice!$D144=""),NA(),ROUND(CaptureMonthly!AS144-A_MonthPrice!$D144,2))</f>
      </c>
      <c r="CK144">
        <f>IF(OR(CaptureMonthly!AS144="",A_MonthPrice!$D144=""),NA(),ROUND(CaptureMonthly!AS144/A_MonthPrice!$D144*100,1))</f>
      </c>
      <c r="CL144">
        <f>IF(OR(CaptureMonthly!AT144="",A_MonthPrice!$D144=""),NA(),ROUND(CaptureMonthly!AT144-A_MonthPrice!$D144,2))</f>
      </c>
      <c r="CM144">
        <f>IF(OR(CaptureMonthly!AT144="",A_MonthPrice!$D144=""),NA(),ROUND(CaptureMonthly!AT144/A_MonthPrice!$D144*100,1))</f>
      </c>
      <c r="CN144">
        <f>IF(OR(CaptureMonthly!AU144="",A_MonthPrice!$D144=""),NA(),ROUND(CaptureMonthly!AU144-A_MonthPrice!$D144,2))</f>
      </c>
      <c r="CO144">
        <f>IF(OR(CaptureMonthly!AU144="",A_MonthPrice!$D144=""),NA(),ROUND(CaptureMonthly!AU144/A_MonthPrice!$D144*100,1))</f>
      </c>
      <c r="CP144">
        <f>IF(OR(CaptureMonthly!AV144="",A_MonthPrice!$D144=""),NA(),ROUND(CaptureMonthly!AV144-A_MonthPrice!$D144,2))</f>
      </c>
      <c r="CQ144">
        <f>IF(OR(CaptureMonthly!AV144="",A_MonthPrice!$D144=""),NA(),ROUND(CaptureMonthly!AV144/A_MonthPrice!$D144*100,1))</f>
      </c>
      <c r="CR144">
        <f>IF(OR(CaptureMonthly!AW144="",A_MonthPrice!$D144=""),NA(),ROUND(CaptureMonthly!AW144-A_MonthPrice!$D144,2))</f>
      </c>
      <c r="CS144">
        <f>IF(OR(CaptureMonthly!AW144="",A_MonthPrice!$D144=""),NA(),ROUND(CaptureMonthly!AW144/A_MonthPrice!$D144*100,1))</f>
      </c>
      <c r="CT144">
        <f>IF(OR(CaptureMonthly!AX144="",A_MonthPrice!$D144=""),NA(),ROUND(CaptureMonthly!AX144-A_MonthPrice!$D144,2))</f>
      </c>
      <c r="CU144">
        <f>IF(OR(CaptureMonthly!AX144="",A_MonthPrice!$D144=""),NA(),ROUND(CaptureMonthly!AX144/A_MonthPrice!$D144*100,1))</f>
      </c>
      <c r="CV144">
        <f>IF(OR(CaptureMonthly!AY144="",A_MonthPrice!$D144=""),NA(),ROUND(CaptureMonthly!AY144-A_MonthPrice!$D144,2))</f>
      </c>
      <c r="CW144">
        <f>IF(OR(CaptureMonthly!AY144="",A_MonthPrice!$D144=""),NA(),ROUND(CaptureMonthly!AY144/A_MonthPrice!$D144*100,1))</f>
      </c>
      <c r="CX144">
        <f>IF(OR(CaptureMonthly!AZ144="",A_MonthPrice!$D144=""),NA(),ROUND(CaptureMonthly!AZ144-A_MonthPrice!$D144,2))</f>
      </c>
      <c r="CY144">
        <f>IF(OR(CaptureMonthly!AZ144="",A_MonthPrice!$D144=""),NA(),ROUND(CaptureMonthly!AZ144/A_MonthPrice!$D144*100,1))</f>
      </c>
      <c r="CZ144">
        <f>IF(OR(CaptureMonthly!BA144="",A_MonthPrice!$E144=""),NA(),ROUND(CaptureMonthly!BA144-A_MonthPrice!$E144,2))</f>
      </c>
      <c r="DA144">
        <f>IF(OR(CaptureMonthly!BA144="",A_MonthPrice!$E144=""),NA(),ROUND(CaptureMonthly!BA144/A_MonthPrice!$E144*100,1))</f>
      </c>
      <c r="DB144">
        <f>IF(OR(CaptureMonthly!BB144="",A_MonthPrice!$E144=""),NA(),ROUND(CaptureMonthly!BB144-A_MonthPrice!$E144,2))</f>
      </c>
      <c r="DC144">
        <f>IF(OR(CaptureMonthly!BB144="",A_MonthPrice!$E144=""),NA(),ROUND(CaptureMonthly!BB144/A_MonthPrice!$E144*100,1))</f>
      </c>
      <c r="DD144">
        <f>IF(OR(CaptureMonthly!BC144="",A_MonthPrice!$E144=""),NA(),ROUND(CaptureMonthly!BC144-A_MonthPrice!$E144,2))</f>
      </c>
      <c r="DE144">
        <f>IF(OR(CaptureMonthly!BC144="",A_MonthPrice!$E144=""),NA(),ROUND(CaptureMonthly!BC144/A_MonthPrice!$E144*100,1))</f>
      </c>
      <c r="DF144">
        <f>IF(OR(CaptureMonthly!BD144="",A_MonthPrice!$E144=""),NA(),ROUND(CaptureMonthly!BD144-A_MonthPrice!$E144,2))</f>
      </c>
      <c r="DG144">
        <f>IF(OR(CaptureMonthly!BD144="",A_MonthPrice!$E144=""),NA(),ROUND(CaptureMonthly!BD144/A_MonthPrice!$E144*100,1))</f>
      </c>
      <c r="DH144">
        <f>IF(OR(CaptureMonthly!BE144="",A_MonthPrice!$E144=""),NA(),ROUND(CaptureMonthly!BE144-A_MonthPrice!$E144,2))</f>
      </c>
      <c r="DI144">
        <f>IF(OR(CaptureMonthly!BE144="",A_MonthPrice!$E144=""),NA(),ROUND(CaptureMonthly!BE144/A_MonthPrice!$E144*100,1))</f>
      </c>
      <c r="DJ144">
        <f>IF(OR(CaptureMonthly!BF144="",A_MonthPrice!$E144=""),NA(),ROUND(CaptureMonthly!BF144-A_MonthPrice!$E144,2))</f>
      </c>
      <c r="DK144">
        <f>IF(OR(CaptureMonthly!BF144="",A_MonthPrice!$E144=""),NA(),ROUND(CaptureMonthly!BF144/A_MonthPrice!$E144*100,1))</f>
      </c>
      <c r="DL144">
        <f>IF(OR(CaptureMonthly!BG144="",A_MonthPrice!$E144=""),NA(),ROUND(CaptureMonthly!BG144-A_MonthPrice!$E144,2))</f>
      </c>
      <c r="DM144">
        <f>IF(OR(CaptureMonthly!BG144="",A_MonthPrice!$E144=""),NA(),ROUND(CaptureMonthly!BG144/A_MonthPrice!$E144*100,1))</f>
      </c>
      <c r="DN144">
        <f>IF(OR(CaptureMonthly!BH144="",A_MonthPrice!$E144=""),NA(),ROUND(CaptureMonthly!BH144-A_MonthPrice!$E144,2))</f>
      </c>
      <c r="DO144">
        <f>IF(OR(CaptureMonthly!BH144="",A_MonthPrice!$E144=""),NA(),ROUND(CaptureMonthly!BH144/A_MonthPrice!$E144*100,1))</f>
      </c>
      <c r="DP144">
        <f>IF(OR(CaptureMonthly!BI144="",A_MonthPrice!$E144=""),NA(),ROUND(CaptureMonthly!BI144-A_MonthPrice!$E144,2))</f>
      </c>
      <c r="DQ144">
        <f>IF(OR(CaptureMonthly!BI144="",A_MonthPrice!$E144=""),NA(),ROUND(CaptureMonthly!BI144/A_MonthPrice!$E144*100,1))</f>
      </c>
      <c r="DR144">
        <f>IF(OR(CaptureMonthly!BJ144="",A_MonthPrice!$E144=""),NA(),ROUND(CaptureMonthly!BJ144-A_MonthPrice!$E144,2))</f>
      </c>
      <c r="DS144">
        <f>IF(OR(CaptureMonthly!BJ144="",A_MonthPrice!$E144=""),NA(),ROUND(CaptureMonthly!BJ144/A_MonthPrice!$E144*100,1))</f>
      </c>
      <c r="DT144">
        <f>IF(OR(CaptureMonthly!BK144="",A_MonthPrice!$E144=""),NA(),ROUND(CaptureMonthly!BK144-A_MonthPrice!$E144,2))</f>
      </c>
      <c r="DU144">
        <f>IF(OR(CaptureMonthly!BK144="",A_MonthPrice!$E144=""),NA(),ROUND(CaptureMonthly!BK144/A_MonthPrice!$E144*100,1))</f>
      </c>
      <c r="DV144">
        <f>IF(OR(CaptureMonthly!BL144="",A_MonthPrice!$E144=""),NA(),ROUND(CaptureMonthly!BL144-A_MonthPrice!$E144,2))</f>
      </c>
      <c r="DW144">
        <f>IF(OR(CaptureMonthly!BL144="",A_MonthPrice!$E144=""),NA(),ROUND(CaptureMonthly!BL144/A_MonthPrice!$E144*100,1))</f>
      </c>
      <c r="DX144">
        <f>IF(OR(CaptureMonthly!BM144="",A_MonthPrice!$E144=""),NA(),ROUND(CaptureMonthly!BM144-A_MonthPrice!$E144,2))</f>
      </c>
      <c r="DY144">
        <f>IF(OR(CaptureMonthly!BM144="",A_MonthPrice!$E144=""),NA(),ROUND(CaptureMonthly!BM144/A_MonthPrice!$E144*100,1))</f>
      </c>
      <c r="DZ144">
        <f>IF(OR(CaptureMonthly!BN144="",A_MonthPrice!$E144=""),NA(),ROUND(CaptureMonthly!BN144-A_MonthPrice!$E144,2))</f>
      </c>
      <c r="EA144">
        <f>IF(OR(CaptureMonthly!BN144="",A_MonthPrice!$E144=""),NA(),ROUND(CaptureMonthly!BN144/A_MonthPrice!$E144*100,1))</f>
      </c>
      <c r="EB144">
        <f>IF(OR(CaptureMonthly!BO144="",A_MonthPrice!$E144=""),NA(),ROUND(CaptureMonthly!BO144-A_MonthPrice!$E144,2))</f>
      </c>
      <c r="EC144">
        <f>IF(OR(CaptureMonthly!BO144="",A_MonthPrice!$E144=""),NA(),ROUND(CaptureMonthly!BO144/A_MonthPrice!$E144*100,1))</f>
      </c>
      <c r="ED144">
        <f>IF(OR(CaptureMonthly!BP144="",A_MonthPrice!$E144=""),NA(),ROUND(CaptureMonthly!BP144-A_MonthPrice!$E144,2))</f>
      </c>
      <c r="EE144">
        <f>IF(OR(CaptureMonthly!BP144="",A_MonthPrice!$E144=""),NA(),ROUND(CaptureMonthly!BP144/A_MonthPrice!$E144*100,1))</f>
      </c>
      <c r="EF144">
        <f>IF(OR(CaptureMonthly!BQ144="",A_MonthPrice!$E144=""),NA(),ROUND(CaptureMonthly!BQ144-A_MonthPrice!$E144,2))</f>
      </c>
      <c r="EG144">
        <f>IF(OR(CaptureMonthly!BQ144="",A_MonthPrice!$E144=""),NA(),ROUND(CaptureMonthly!BQ144/A_MonthPrice!$E144*100,1))</f>
      </c>
      <c r="EH144">
        <f>IF(OR(CaptureMonthly!BR144="",A_MonthPrice!$F144=""),NA(),ROUND(CaptureMonthly!BR144-A_MonthPrice!$F144,2))</f>
      </c>
      <c r="EI144">
        <f>IF(OR(CaptureMonthly!BR144="",A_MonthPrice!$F144=""),NA(),ROUND(CaptureMonthly!BR144/A_MonthPrice!$F144*100,1))</f>
      </c>
      <c r="EJ144">
        <f>IF(OR(CaptureMonthly!BS144="",A_MonthPrice!$F144=""),NA(),ROUND(CaptureMonthly!BS144-A_MonthPrice!$F144,2))</f>
      </c>
      <c r="EK144">
        <f>IF(OR(CaptureMonthly!BS144="",A_MonthPrice!$F144=""),NA(),ROUND(CaptureMonthly!BS144/A_MonthPrice!$F144*100,1))</f>
      </c>
      <c r="EL144">
        <f>IF(OR(CaptureMonthly!BT144="",A_MonthPrice!$F144=""),NA(),ROUND(CaptureMonthly!BT144-A_MonthPrice!$F144,2))</f>
      </c>
      <c r="EM144">
        <f>IF(OR(CaptureMonthly!BT144="",A_MonthPrice!$F144=""),NA(),ROUND(CaptureMonthly!BT144/A_MonthPrice!$F144*100,1))</f>
      </c>
      <c r="EN144">
        <f>IF(OR(CaptureMonthly!BU144="",A_MonthPrice!$F144=""),NA(),ROUND(CaptureMonthly!BU144-A_MonthPrice!$F144,2))</f>
      </c>
      <c r="EO144">
        <f>IF(OR(CaptureMonthly!BU144="",A_MonthPrice!$F144=""),NA(),ROUND(CaptureMonthly!BU144/A_MonthPrice!$F144*100,1))</f>
      </c>
      <c r="EP144">
        <f>IF(OR(CaptureMonthly!BV144="",A_MonthPrice!$F144=""),NA(),ROUND(CaptureMonthly!BV144-A_MonthPrice!$F144,2))</f>
      </c>
      <c r="EQ144">
        <f>IF(OR(CaptureMonthly!BV144="",A_MonthPrice!$F144=""),NA(),ROUND(CaptureMonthly!BV144/A_MonthPrice!$F144*100,1))</f>
      </c>
      <c r="ER144">
        <f>IF(OR(CaptureMonthly!BW144="",A_MonthPrice!$F144=""),NA(),ROUND(CaptureMonthly!BW144-A_MonthPrice!$F144,2))</f>
      </c>
      <c r="ES144">
        <f>IF(OR(CaptureMonthly!BW144="",A_MonthPrice!$F144=""),NA(),ROUND(CaptureMonthly!BW144/A_MonthPrice!$F144*100,1))</f>
      </c>
      <c r="ET144">
        <f>IF(OR(CaptureMonthly!BX144="",A_MonthPrice!$F144=""),NA(),ROUND(CaptureMonthly!BX144-A_MonthPrice!$F144,2))</f>
      </c>
      <c r="EU144">
        <f>IF(OR(CaptureMonthly!BX144="",A_MonthPrice!$F144=""),NA(),ROUND(CaptureMonthly!BX144/A_MonthPrice!$F144*100,1))</f>
      </c>
      <c r="EV144">
        <f>IF(OR(CaptureMonthly!BY144="",A_MonthPrice!$F144=""),NA(),ROUND(CaptureMonthly!BY144-A_MonthPrice!$F144,2))</f>
      </c>
      <c r="EW144">
        <f>IF(OR(CaptureMonthly!BY144="",A_MonthPrice!$F144=""),NA(),ROUND(CaptureMonthly!BY144/A_MonthPrice!$F144*100,1))</f>
      </c>
      <c r="EX144">
        <f>IF(OR(CaptureMonthly!BZ144="",A_MonthPrice!$F144=""),NA(),ROUND(CaptureMonthly!BZ144-A_MonthPrice!$F144,2))</f>
      </c>
      <c r="EY144">
        <f>IF(OR(CaptureMonthly!BZ144="",A_MonthPrice!$F144=""),NA(),ROUND(CaptureMonthly!BZ144/A_MonthPrice!$F144*100,1))</f>
      </c>
      <c r="EZ144">
        <f>IF(OR(CaptureMonthly!CA144="",A_MonthPrice!$F144=""),NA(),ROUND(CaptureMonthly!CA144-A_MonthPrice!$F144,2))</f>
      </c>
      <c r="FA144">
        <f>IF(OR(CaptureMonthly!CA144="",A_MonthPrice!$F144=""),NA(),ROUND(CaptureMonthly!CA144/A_MonthPrice!$F144*100,1))</f>
      </c>
      <c r="FB144">
        <f>IF(OR(CaptureMonthly!CB144="",A_MonthPrice!$F144=""),NA(),ROUND(CaptureMonthly!CB144-A_MonthPrice!$F144,2))</f>
      </c>
      <c r="FC144">
        <f>IF(OR(CaptureMonthly!CB144="",A_MonthPrice!$F144=""),NA(),ROUND(CaptureMonthly!CB144/A_MonthPrice!$F144*100,1))</f>
      </c>
      <c r="FD144">
        <f>IF(OR(CaptureMonthly!CC144="",A_MonthPrice!$F144=""),NA(),ROUND(CaptureMonthly!CC144-A_MonthPrice!$F144,2))</f>
      </c>
      <c r="FE144">
        <f>IF(OR(CaptureMonthly!CC144="",A_MonthPrice!$F144=""),NA(),ROUND(CaptureMonthly!CC144/A_MonthPrice!$F144*100,1))</f>
      </c>
      <c r="FF144">
        <f>IF(OR(CaptureMonthly!CD144="",A_MonthPrice!$F144=""),NA(),ROUND(CaptureMonthly!CD144-A_MonthPrice!$F144,2))</f>
      </c>
      <c r="FG144">
        <f>IF(OR(CaptureMonthly!CD144="",A_MonthPrice!$F144=""),NA(),ROUND(CaptureMonthly!CD144/A_MonthPrice!$F144*100,1))</f>
      </c>
      <c r="FH144">
        <f>IF(OR(CaptureMonthly!CE144="",A_MonthPrice!$F144=""),NA(),ROUND(CaptureMonthly!CE144-A_MonthPrice!$F144,2))</f>
      </c>
      <c r="FI144">
        <f>IF(OR(CaptureMonthly!CE144="",A_MonthPrice!$F144=""),NA(),ROUND(CaptureMonthly!CE144/A_MonthPrice!$F144*100,1))</f>
      </c>
      <c r="FJ144">
        <f>IF(OR(CaptureMonthly!CF144="",A_MonthPrice!$F144=""),NA(),ROUND(CaptureMonthly!CF144-A_MonthPrice!$F144,2))</f>
      </c>
      <c r="FK144">
        <f>IF(OR(CaptureMonthly!CF144="",A_MonthPrice!$F144=""),NA(),ROUND(CaptureMonthly!CF144/A_MonthPrice!$F144*100,1))</f>
      </c>
      <c r="FL144">
        <f>IF(OR(CaptureMonthly!CG144="",A_MonthPrice!$F144=""),NA(),ROUND(CaptureMonthly!CG144-A_MonthPrice!$F144,2))</f>
      </c>
      <c r="FM144">
        <f>IF(OR(CaptureMonthly!CG144="",A_MonthPrice!$F144=""),NA(),ROUND(CaptureMonthly!CG144/A_MonthPrice!$F144*100,1))</f>
      </c>
      <c r="FN144">
        <f>IF(OR(CaptureMonthly!CH144="",A_MonthPrice!$F144=""),NA(),ROUND(CaptureMonthly!CH144-A_MonthPrice!$F144,2))</f>
      </c>
      <c r="FO144">
        <f>IF(OR(CaptureMonthly!CH144="",A_MonthPrice!$F144=""),NA(),ROUND(CaptureMonthly!CH144/A_MonthPrice!$F144*100,1))</f>
      </c>
      <c r="FP144">
        <f>IF(OR(CaptureMonthlyExtra!B144="",A_MonthPrice!$G144=""),NA(),ROUND(CaptureMonthlyExtra!B144-A_MonthPrice!$G144,2))</f>
      </c>
      <c r="FQ144">
        <f>IF(OR(CaptureMonthlyExtra!B144="",A_MonthPrice!$G144=""),NA(),ROUND(CaptureMonthlyExtra!B144/A_MonthPrice!$G144*100,1))</f>
      </c>
      <c r="FR144">
        <f>IF(OR(CaptureMonthlyExtra!C144="",A_MonthPrice!$G144=""),NA(),ROUND(CaptureMonthlyExtra!C144-A_MonthPrice!$G144,2))</f>
      </c>
      <c r="FS144">
        <f>IF(OR(CaptureMonthlyExtra!C144="",A_MonthPrice!$G144=""),NA(),ROUND(CaptureMonthlyExtra!C144/A_MonthPrice!$G144*100,1))</f>
      </c>
      <c r="FT144">
        <f>IF(OR(CaptureMonthlyExtra!D144="",A_MonthPrice!$G144=""),NA(),ROUND(CaptureMonthlyExtra!D144-A_MonthPrice!$G144,2))</f>
      </c>
      <c r="FU144">
        <f>IF(OR(CaptureMonthlyExtra!D144="",A_MonthPrice!$G144=""),NA(),ROUND(CaptureMonthlyExtra!D144/A_MonthPrice!$G144*100,1))</f>
      </c>
      <c r="FV144">
        <f>IF(OR(CaptureMonthlyExtra!E144="",A_MonthPrice!$G144=""),NA(),ROUND(CaptureMonthlyExtra!E144-A_MonthPrice!$G144,2))</f>
      </c>
      <c r="FW144">
        <f>IF(OR(CaptureMonthlyExtra!E144="",A_MonthPrice!$G144=""),NA(),ROUND(CaptureMonthlyExtra!E144/A_MonthPrice!$G144*100,1))</f>
      </c>
      <c r="FX144">
        <f>IF(OR(CaptureMonthlyExtra!F144="",A_MonthPrice!$G144=""),NA(),ROUND(CaptureMonthlyExtra!F144-A_MonthPrice!$G144,2))</f>
      </c>
      <c r="FY144">
        <f>IF(OR(CaptureMonthlyExtra!F144="",A_MonthPrice!$G144=""),NA(),ROUND(CaptureMonthlyExtra!F144/A_MonthPrice!$G144*100,1))</f>
      </c>
      <c r="FZ144">
        <f>IF(OR(CaptureMonthlyExtra!G144="",A_MonthPrice!$G144=""),NA(),ROUND(CaptureMonthlyExtra!G144-A_MonthPrice!$G144,2))</f>
      </c>
      <c r="GA144">
        <f>IF(OR(CaptureMonthlyExtra!G144="",A_MonthPrice!$G144=""),NA(),ROUND(CaptureMonthlyExtra!G144/A_MonthPrice!$G144*100,1))</f>
      </c>
      <c r="GB144">
        <f>IF(OR(CaptureMonthlyExtra!H144="",A_MonthPrice!$G144=""),NA(),ROUND(CaptureMonthlyExtra!H144-A_MonthPrice!$G144,2))</f>
      </c>
      <c r="GC144">
        <f>IF(OR(CaptureMonthlyExtra!H144="",A_MonthPrice!$G144=""),NA(),ROUND(CaptureMonthlyExtra!H144/A_MonthPrice!$G144*100,1))</f>
      </c>
      <c r="GD144">
        <f>IF(OR(CaptureMonthlyExtra!I144="",A_MonthPrice!$G144=""),NA(),ROUND(CaptureMonthlyExtra!I144-A_MonthPrice!$G144,2))</f>
      </c>
      <c r="GE144">
        <f>IF(OR(CaptureMonthlyExtra!I144="",A_MonthPrice!$G144=""),NA(),ROUND(CaptureMonthlyExtra!I144/A_MonthPrice!$G144*100,1))</f>
      </c>
      <c r="GF144">
        <f>IF(OR(CaptureMonthlyExtra!J144="",A_MonthPrice!$G144=""),NA(),ROUND(CaptureMonthlyExtra!J144-A_MonthPrice!$G144,2))</f>
      </c>
      <c r="GG144">
        <f>IF(OR(CaptureMonthlyExtra!J144="",A_MonthPrice!$G144=""),NA(),ROUND(CaptureMonthlyExtra!J144/A_MonthPrice!$G144*100,1))</f>
      </c>
      <c r="GH144">
        <f>IF(OR(CaptureMonthlyExtra!K144="",A_MonthPrice!$G144=""),NA(),ROUND(CaptureMonthlyExtra!K144-A_MonthPrice!$G144,2))</f>
      </c>
      <c r="GI144">
        <f>IF(OR(CaptureMonthlyExtra!K144="",A_MonthPrice!$G144=""),NA(),ROUND(CaptureMonthlyExtra!K144/A_MonthPrice!$G144*100,1))</f>
      </c>
      <c r="GJ144">
        <f>IF(OR(CaptureMonthlyExtra!L144="",A_MonthPrice!$G144=""),NA(),ROUND(CaptureMonthlyExtra!L144-A_MonthPrice!$G144,2))</f>
      </c>
      <c r="GK144">
        <f>IF(OR(CaptureMonthlyExtra!L144="",A_MonthPrice!$G144=""),NA(),ROUND(CaptureMonthlyExtra!L144/A_MonthPrice!$G144*100,1))</f>
      </c>
      <c r="GL144">
        <f>IF(OR(CaptureMonthlyExtra!M144="",A_MonthPrice!$G144=""),NA(),ROUND(CaptureMonthlyExtra!M144-A_MonthPrice!$G144,2))</f>
      </c>
      <c r="GM144">
        <f>IF(OR(CaptureMonthlyExtra!M144="",A_MonthPrice!$G144=""),NA(),ROUND(CaptureMonthlyExtra!M144/A_MonthPrice!$G144*100,1))</f>
      </c>
      <c r="GN144">
        <f>IF(OR(CaptureMonthlyExtra!N144="",A_MonthPrice!$G144=""),NA(),ROUND(CaptureMonthlyExtra!N144-A_MonthPrice!$G144,2))</f>
      </c>
      <c r="GO144">
        <f>IF(OR(CaptureMonthlyExtra!N144="",A_MonthPrice!$G144=""),NA(),ROUND(CaptureMonthlyExtra!N144/A_MonthPrice!$G144*100,1))</f>
      </c>
      <c r="GP144">
        <f>IF(OR(CaptureMonthlyExtra!O144="",A_MonthPrice!$G144=""),NA(),ROUND(CaptureMonthlyExtra!O144-A_MonthPrice!$G144,2))</f>
      </c>
      <c r="GQ144">
        <f>IF(OR(CaptureMonthlyExtra!O144="",A_MonthPrice!$G144=""),NA(),ROUND(CaptureMonthlyExtra!O144/A_MonthPrice!$G144*100,1))</f>
      </c>
      <c r="GR144">
        <f>IF(OR(CaptureMonthlyExtra!P144="",A_MonthPrice!$G144=""),NA(),ROUND(CaptureMonthlyExtra!P144-A_MonthPrice!$G144,2))</f>
      </c>
      <c r="GS144">
        <f>IF(OR(CaptureMonthlyExtra!P144="",A_MonthPrice!$G144=""),NA(),ROUND(CaptureMonthlyExtra!P144/A_MonthPrice!$G144*100,1))</f>
      </c>
      <c r="GT144">
        <f>IF(OR(CaptureMonthlyExtra!Q144="",A_MonthPrice!$G144=""),NA(),ROUND(CaptureMonthlyExtra!Q144-A_MonthPrice!$G144,2))</f>
      </c>
      <c r="GU144">
        <f>IF(OR(CaptureMonthlyExtra!Q144="",A_MonthPrice!$G144=""),NA(),ROUND(CaptureMonthlyExtra!Q144/A_MonthPrice!$G144*100,1))</f>
      </c>
      <c r="GV144">
        <f>IF(OR(CaptureMonthlyExtra!R144="",A_MonthPrice!$G144=""),NA(),ROUND(CaptureMonthlyExtra!R144-A_MonthPrice!$G144,2))</f>
      </c>
      <c r="GW144">
        <f>IF(OR(CaptureMonthlyExtra!R144="",A_MonthPrice!$G144=""),NA(),ROUND(CaptureMonthlyExtra!R144/A_MonthPrice!$G144*100,1))</f>
      </c>
    </row>
    <row r="145" spans="1:502">
      <c r="A145">
        <f>CaptureMonthly!A145</f>
      </c>
      <c r="B145">
        <f>IF(OR(CaptureMonthly!B145="",A_MonthPrice!$B145=""),NA(),ROUND(CaptureMonthly!B145-A_MonthPrice!$B145,2))</f>
      </c>
      <c r="C145">
        <f>IF(OR(CaptureMonthly!B145="",A_MonthPrice!$B145=""),NA(),ROUND(CaptureMonthly!B145/A_MonthPrice!$B145*100,1))</f>
      </c>
      <c r="D145">
        <f>IF(OR(CaptureMonthly!C145="",A_MonthPrice!$B145=""),NA(),ROUND(CaptureMonthly!C145-A_MonthPrice!$B145,2))</f>
      </c>
      <c r="E145">
        <f>IF(OR(CaptureMonthly!C145="",A_MonthPrice!$B145=""),NA(),ROUND(CaptureMonthly!C145/A_MonthPrice!$B145*100,1))</f>
      </c>
      <c r="F145">
        <f>IF(OR(CaptureMonthly!D145="",A_MonthPrice!$B145=""),NA(),ROUND(CaptureMonthly!D145-A_MonthPrice!$B145,2))</f>
      </c>
      <c r="G145">
        <f>IF(OR(CaptureMonthly!D145="",A_MonthPrice!$B145=""),NA(),ROUND(CaptureMonthly!D145/A_MonthPrice!$B145*100,1))</f>
      </c>
      <c r="H145">
        <f>IF(OR(CaptureMonthly!E145="",A_MonthPrice!$B145=""),NA(),ROUND(CaptureMonthly!E145-A_MonthPrice!$B145,2))</f>
      </c>
      <c r="I145">
        <f>IF(OR(CaptureMonthly!E145="",A_MonthPrice!$B145=""),NA(),ROUND(CaptureMonthly!E145/A_MonthPrice!$B145*100,1))</f>
      </c>
      <c r="J145">
        <f>IF(OR(CaptureMonthly!F145="",A_MonthPrice!$B145=""),NA(),ROUND(CaptureMonthly!F145-A_MonthPrice!$B145,2))</f>
      </c>
      <c r="K145">
        <f>IF(OR(CaptureMonthly!F145="",A_MonthPrice!$B145=""),NA(),ROUND(CaptureMonthly!F145/A_MonthPrice!$B145*100,1))</f>
      </c>
      <c r="L145">
        <f>IF(OR(CaptureMonthly!G145="",A_MonthPrice!$B145=""),NA(),ROUND(CaptureMonthly!G145-A_MonthPrice!$B145,2))</f>
      </c>
      <c r="M145">
        <f>IF(OR(CaptureMonthly!G145="",A_MonthPrice!$B145=""),NA(),ROUND(CaptureMonthly!G145/A_MonthPrice!$B145*100,1))</f>
      </c>
      <c r="N145">
        <f>IF(OR(CaptureMonthly!H145="",A_MonthPrice!$B145=""),NA(),ROUND(CaptureMonthly!H145-A_MonthPrice!$B145,2))</f>
      </c>
      <c r="O145">
        <f>IF(OR(CaptureMonthly!H145="",A_MonthPrice!$B145=""),NA(),ROUND(CaptureMonthly!H145/A_MonthPrice!$B145*100,1))</f>
      </c>
      <c r="P145">
        <f>IF(OR(CaptureMonthly!I145="",A_MonthPrice!$B145=""),NA(),ROUND(CaptureMonthly!I145-A_MonthPrice!$B145,2))</f>
      </c>
      <c r="Q145">
        <f>IF(OR(CaptureMonthly!I145="",A_MonthPrice!$B145=""),NA(),ROUND(CaptureMonthly!I145/A_MonthPrice!$B145*100,1))</f>
      </c>
      <c r="R145">
        <f>IF(OR(CaptureMonthly!J145="",A_MonthPrice!$B145=""),NA(),ROUND(CaptureMonthly!J145-A_MonthPrice!$B145,2))</f>
      </c>
      <c r="S145">
        <f>IF(OR(CaptureMonthly!J145="",A_MonthPrice!$B145=""),NA(),ROUND(CaptureMonthly!J145/A_MonthPrice!$B145*100,1))</f>
      </c>
      <c r="T145">
        <f>IF(OR(CaptureMonthly!K145="",A_MonthPrice!$B145=""),NA(),ROUND(CaptureMonthly!K145-A_MonthPrice!$B145,2))</f>
      </c>
      <c r="U145">
        <f>IF(OR(CaptureMonthly!K145="",A_MonthPrice!$B145=""),NA(),ROUND(CaptureMonthly!K145/A_MonthPrice!$B145*100,1))</f>
      </c>
      <c r="V145">
        <f>IF(OR(CaptureMonthly!L145="",A_MonthPrice!$B145=""),NA(),ROUND(CaptureMonthly!L145-A_MonthPrice!$B145,2))</f>
      </c>
      <c r="W145">
        <f>IF(OR(CaptureMonthly!L145="",A_MonthPrice!$B145=""),NA(),ROUND(CaptureMonthly!L145/A_MonthPrice!$B145*100,1))</f>
      </c>
      <c r="X145">
        <f>IF(OR(CaptureMonthly!M145="",A_MonthPrice!$B145=""),NA(),ROUND(CaptureMonthly!M145-A_MonthPrice!$B145,2))</f>
      </c>
      <c r="Y145">
        <f>IF(OR(CaptureMonthly!M145="",A_MonthPrice!$B145=""),NA(),ROUND(CaptureMonthly!M145/A_MonthPrice!$B145*100,1))</f>
      </c>
      <c r="Z145">
        <f>IF(OR(CaptureMonthly!N145="",A_MonthPrice!$B145=""),NA(),ROUND(CaptureMonthly!N145-A_MonthPrice!$B145,2))</f>
      </c>
      <c r="AA145">
        <f>IF(OR(CaptureMonthly!N145="",A_MonthPrice!$B145=""),NA(),ROUND(CaptureMonthly!N145/A_MonthPrice!$B145*100,1))</f>
      </c>
      <c r="AB145">
        <f>IF(OR(CaptureMonthly!O145="",A_MonthPrice!$B145=""),NA(),ROUND(CaptureMonthly!O145-A_MonthPrice!$B145,2))</f>
      </c>
      <c r="AC145">
        <f>IF(OR(CaptureMonthly!O145="",A_MonthPrice!$B145=""),NA(),ROUND(CaptureMonthly!O145/A_MonthPrice!$B145*100,1))</f>
      </c>
      <c r="AD145">
        <f>IF(OR(CaptureMonthly!P145="",A_MonthPrice!$B145=""),NA(),ROUND(CaptureMonthly!P145-A_MonthPrice!$B145,2))</f>
      </c>
      <c r="AE145">
        <f>IF(OR(CaptureMonthly!P145="",A_MonthPrice!$B145=""),NA(),ROUND(CaptureMonthly!P145/A_MonthPrice!$B145*100,1))</f>
      </c>
      <c r="AF145">
        <f>IF(OR(CaptureMonthly!Q145="",A_MonthPrice!$B145=""),NA(),ROUND(CaptureMonthly!Q145-A_MonthPrice!$B145,2))</f>
      </c>
      <c r="AG145">
        <f>IF(OR(CaptureMonthly!Q145="",A_MonthPrice!$B145=""),NA(),ROUND(CaptureMonthly!Q145/A_MonthPrice!$B145*100,1))</f>
      </c>
      <c r="AH145">
        <f>IF(OR(CaptureMonthly!R145="",A_MonthPrice!$B145=""),NA(),ROUND(CaptureMonthly!R145-A_MonthPrice!$B145,2))</f>
      </c>
      <c r="AI145">
        <f>IF(OR(CaptureMonthly!R145="",A_MonthPrice!$B145=""),NA(),ROUND(CaptureMonthly!R145/A_MonthPrice!$B145*100,1))</f>
      </c>
      <c r="AJ145">
        <f>IF(OR(CaptureMonthly!S145="",A_MonthPrice!$C145=""),NA(),ROUND(CaptureMonthly!S145-A_MonthPrice!$C145,2))</f>
      </c>
      <c r="AK145">
        <f>IF(OR(CaptureMonthly!S145="",A_MonthPrice!$C145=""),NA(),ROUND(CaptureMonthly!S145/A_MonthPrice!$C145*100,1))</f>
      </c>
      <c r="AL145">
        <f>IF(OR(CaptureMonthly!T145="",A_MonthPrice!$C145=""),NA(),ROUND(CaptureMonthly!T145-A_MonthPrice!$C145,2))</f>
      </c>
      <c r="AM145">
        <f>IF(OR(CaptureMonthly!T145="",A_MonthPrice!$C145=""),NA(),ROUND(CaptureMonthly!T145/A_MonthPrice!$C145*100,1))</f>
      </c>
      <c r="AN145">
        <f>IF(OR(CaptureMonthly!U145="",A_MonthPrice!$C145=""),NA(),ROUND(CaptureMonthly!U145-A_MonthPrice!$C145,2))</f>
      </c>
      <c r="AO145">
        <f>IF(OR(CaptureMonthly!U145="",A_MonthPrice!$C145=""),NA(),ROUND(CaptureMonthly!U145/A_MonthPrice!$C145*100,1))</f>
      </c>
      <c r="AP145">
        <f>IF(OR(CaptureMonthly!V145="",A_MonthPrice!$C145=""),NA(),ROUND(CaptureMonthly!V145-A_MonthPrice!$C145,2))</f>
      </c>
      <c r="AQ145">
        <f>IF(OR(CaptureMonthly!V145="",A_MonthPrice!$C145=""),NA(),ROUND(CaptureMonthly!V145/A_MonthPrice!$C145*100,1))</f>
      </c>
      <c r="AR145">
        <f>IF(OR(CaptureMonthly!W145="",A_MonthPrice!$C145=""),NA(),ROUND(CaptureMonthly!W145-A_MonthPrice!$C145,2))</f>
      </c>
      <c r="AS145">
        <f>IF(OR(CaptureMonthly!W145="",A_MonthPrice!$C145=""),NA(),ROUND(CaptureMonthly!W145/A_MonthPrice!$C145*100,1))</f>
      </c>
      <c r="AT145">
        <f>IF(OR(CaptureMonthly!X145="",A_MonthPrice!$C145=""),NA(),ROUND(CaptureMonthly!X145-A_MonthPrice!$C145,2))</f>
      </c>
      <c r="AU145">
        <f>IF(OR(CaptureMonthly!X145="",A_MonthPrice!$C145=""),NA(),ROUND(CaptureMonthly!X145/A_MonthPrice!$C145*100,1))</f>
      </c>
      <c r="AV145">
        <f>IF(OR(CaptureMonthly!Y145="",A_MonthPrice!$C145=""),NA(),ROUND(CaptureMonthly!Y145-A_MonthPrice!$C145,2))</f>
      </c>
      <c r="AW145">
        <f>IF(OR(CaptureMonthly!Y145="",A_MonthPrice!$C145=""),NA(),ROUND(CaptureMonthly!Y145/A_MonthPrice!$C145*100,1))</f>
      </c>
      <c r="AX145">
        <f>IF(OR(CaptureMonthly!Z145="",A_MonthPrice!$C145=""),NA(),ROUND(CaptureMonthly!Z145-A_MonthPrice!$C145,2))</f>
      </c>
      <c r="AY145">
        <f>IF(OR(CaptureMonthly!Z145="",A_MonthPrice!$C145=""),NA(),ROUND(CaptureMonthly!Z145/A_MonthPrice!$C145*100,1))</f>
      </c>
      <c r="AZ145">
        <f>IF(OR(CaptureMonthly!AA145="",A_MonthPrice!$C145=""),NA(),ROUND(CaptureMonthly!AA145-A_MonthPrice!$C145,2))</f>
      </c>
      <c r="BA145">
        <f>IF(OR(CaptureMonthly!AA145="",A_MonthPrice!$C145=""),NA(),ROUND(CaptureMonthly!AA145/A_MonthPrice!$C145*100,1))</f>
      </c>
      <c r="BB145">
        <f>IF(OR(CaptureMonthly!AB145="",A_MonthPrice!$C145=""),NA(),ROUND(CaptureMonthly!AB145-A_MonthPrice!$C145,2))</f>
      </c>
      <c r="BC145">
        <f>IF(OR(CaptureMonthly!AB145="",A_MonthPrice!$C145=""),NA(),ROUND(CaptureMonthly!AB145/A_MonthPrice!$C145*100,1))</f>
      </c>
      <c r="BD145">
        <f>IF(OR(CaptureMonthly!AC145="",A_MonthPrice!$C145=""),NA(),ROUND(CaptureMonthly!AC145-A_MonthPrice!$C145,2))</f>
      </c>
      <c r="BE145">
        <f>IF(OR(CaptureMonthly!AC145="",A_MonthPrice!$C145=""),NA(),ROUND(CaptureMonthly!AC145/A_MonthPrice!$C145*100,1))</f>
      </c>
      <c r="BF145">
        <f>IF(OR(CaptureMonthly!AD145="",A_MonthPrice!$C145=""),NA(),ROUND(CaptureMonthly!AD145-A_MonthPrice!$C145,2))</f>
      </c>
      <c r="BG145">
        <f>IF(OR(CaptureMonthly!AD145="",A_MonthPrice!$C145=""),NA(),ROUND(CaptureMonthly!AD145/A_MonthPrice!$C145*100,1))</f>
      </c>
      <c r="BH145">
        <f>IF(OR(CaptureMonthly!AE145="",A_MonthPrice!$C145=""),NA(),ROUND(CaptureMonthly!AE145-A_MonthPrice!$C145,2))</f>
      </c>
      <c r="BI145">
        <f>IF(OR(CaptureMonthly!AE145="",A_MonthPrice!$C145=""),NA(),ROUND(CaptureMonthly!AE145/A_MonthPrice!$C145*100,1))</f>
      </c>
      <c r="BJ145">
        <f>IF(OR(CaptureMonthly!AF145="",A_MonthPrice!$C145=""),NA(),ROUND(CaptureMonthly!AF145-A_MonthPrice!$C145,2))</f>
      </c>
      <c r="BK145">
        <f>IF(OR(CaptureMonthly!AF145="",A_MonthPrice!$C145=""),NA(),ROUND(CaptureMonthly!AF145/A_MonthPrice!$C145*100,1))</f>
      </c>
      <c r="BL145">
        <f>IF(OR(CaptureMonthly!AG145="",A_MonthPrice!$C145=""),NA(),ROUND(CaptureMonthly!AG145-A_MonthPrice!$C145,2))</f>
      </c>
      <c r="BM145">
        <f>IF(OR(CaptureMonthly!AG145="",A_MonthPrice!$C145=""),NA(),ROUND(CaptureMonthly!AG145/A_MonthPrice!$C145*100,1))</f>
      </c>
      <c r="BN145">
        <f>IF(OR(CaptureMonthly!AH145="",A_MonthPrice!$C145=""),NA(),ROUND(CaptureMonthly!AH145-A_MonthPrice!$C145,2))</f>
      </c>
      <c r="BO145">
        <f>IF(OR(CaptureMonthly!AH145="",A_MonthPrice!$C145=""),NA(),ROUND(CaptureMonthly!AH145/A_MonthPrice!$C145*100,1))</f>
      </c>
      <c r="BP145">
        <f>IF(OR(CaptureMonthly!AI145="",A_MonthPrice!$C145=""),NA(),ROUND(CaptureMonthly!AI145-A_MonthPrice!$C145,2))</f>
      </c>
      <c r="BQ145">
        <f>IF(OR(CaptureMonthly!AI145="",A_MonthPrice!$C145=""),NA(),ROUND(CaptureMonthly!AI145/A_MonthPrice!$C145*100,1))</f>
      </c>
      <c r="BR145">
        <f>IF(OR(CaptureMonthly!AJ145="",A_MonthPrice!$D145=""),NA(),ROUND(CaptureMonthly!AJ145-A_MonthPrice!$D145,2))</f>
      </c>
      <c r="BS145">
        <f>IF(OR(CaptureMonthly!AJ145="",A_MonthPrice!$D145=""),NA(),ROUND(CaptureMonthly!AJ145/A_MonthPrice!$D145*100,1))</f>
      </c>
      <c r="BT145">
        <f>IF(OR(CaptureMonthly!AK145="",A_MonthPrice!$D145=""),NA(),ROUND(CaptureMonthly!AK145-A_MonthPrice!$D145,2))</f>
      </c>
      <c r="BU145">
        <f>IF(OR(CaptureMonthly!AK145="",A_MonthPrice!$D145=""),NA(),ROUND(CaptureMonthly!AK145/A_MonthPrice!$D145*100,1))</f>
      </c>
      <c r="BV145">
        <f>IF(OR(CaptureMonthly!AL145="",A_MonthPrice!$D145=""),NA(),ROUND(CaptureMonthly!AL145-A_MonthPrice!$D145,2))</f>
      </c>
      <c r="BW145">
        <f>IF(OR(CaptureMonthly!AL145="",A_MonthPrice!$D145=""),NA(),ROUND(CaptureMonthly!AL145/A_MonthPrice!$D145*100,1))</f>
      </c>
      <c r="BX145">
        <f>IF(OR(CaptureMonthly!AM145="",A_MonthPrice!$D145=""),NA(),ROUND(CaptureMonthly!AM145-A_MonthPrice!$D145,2))</f>
      </c>
      <c r="BY145">
        <f>IF(OR(CaptureMonthly!AM145="",A_MonthPrice!$D145=""),NA(),ROUND(CaptureMonthly!AM145/A_MonthPrice!$D145*100,1))</f>
      </c>
      <c r="BZ145">
        <f>IF(OR(CaptureMonthly!AN145="",A_MonthPrice!$D145=""),NA(),ROUND(CaptureMonthly!AN145-A_MonthPrice!$D145,2))</f>
      </c>
      <c r="CA145">
        <f>IF(OR(CaptureMonthly!AN145="",A_MonthPrice!$D145=""),NA(),ROUND(CaptureMonthly!AN145/A_MonthPrice!$D145*100,1))</f>
      </c>
      <c r="CB145">
        <f>IF(OR(CaptureMonthly!AO145="",A_MonthPrice!$D145=""),NA(),ROUND(CaptureMonthly!AO145-A_MonthPrice!$D145,2))</f>
      </c>
      <c r="CC145">
        <f>IF(OR(CaptureMonthly!AO145="",A_MonthPrice!$D145=""),NA(),ROUND(CaptureMonthly!AO145/A_MonthPrice!$D145*100,1))</f>
      </c>
      <c r="CD145">
        <f>IF(OR(CaptureMonthly!AP145="",A_MonthPrice!$D145=""),NA(),ROUND(CaptureMonthly!AP145-A_MonthPrice!$D145,2))</f>
      </c>
      <c r="CE145">
        <f>IF(OR(CaptureMonthly!AP145="",A_MonthPrice!$D145=""),NA(),ROUND(CaptureMonthly!AP145/A_MonthPrice!$D145*100,1))</f>
      </c>
      <c r="CF145">
        <f>IF(OR(CaptureMonthly!AQ145="",A_MonthPrice!$D145=""),NA(),ROUND(CaptureMonthly!AQ145-A_MonthPrice!$D145,2))</f>
      </c>
      <c r="CG145">
        <f>IF(OR(CaptureMonthly!AQ145="",A_MonthPrice!$D145=""),NA(),ROUND(CaptureMonthly!AQ145/A_MonthPrice!$D145*100,1))</f>
      </c>
      <c r="CH145">
        <f>IF(OR(CaptureMonthly!AR145="",A_MonthPrice!$D145=""),NA(),ROUND(CaptureMonthly!AR145-A_MonthPrice!$D145,2))</f>
      </c>
      <c r="CI145">
        <f>IF(OR(CaptureMonthly!AR145="",A_MonthPrice!$D145=""),NA(),ROUND(CaptureMonthly!AR145/A_MonthPrice!$D145*100,1))</f>
      </c>
      <c r="CJ145">
        <f>IF(OR(CaptureMonthly!AS145="",A_MonthPrice!$D145=""),NA(),ROUND(CaptureMonthly!AS145-A_MonthPrice!$D145,2))</f>
      </c>
      <c r="CK145">
        <f>IF(OR(CaptureMonthly!AS145="",A_MonthPrice!$D145=""),NA(),ROUND(CaptureMonthly!AS145/A_MonthPrice!$D145*100,1))</f>
      </c>
      <c r="CL145">
        <f>IF(OR(CaptureMonthly!AT145="",A_MonthPrice!$D145=""),NA(),ROUND(CaptureMonthly!AT145-A_MonthPrice!$D145,2))</f>
      </c>
      <c r="CM145">
        <f>IF(OR(CaptureMonthly!AT145="",A_MonthPrice!$D145=""),NA(),ROUND(CaptureMonthly!AT145/A_MonthPrice!$D145*100,1))</f>
      </c>
      <c r="CN145">
        <f>IF(OR(CaptureMonthly!AU145="",A_MonthPrice!$D145=""),NA(),ROUND(CaptureMonthly!AU145-A_MonthPrice!$D145,2))</f>
      </c>
      <c r="CO145">
        <f>IF(OR(CaptureMonthly!AU145="",A_MonthPrice!$D145=""),NA(),ROUND(CaptureMonthly!AU145/A_MonthPrice!$D145*100,1))</f>
      </c>
      <c r="CP145">
        <f>IF(OR(CaptureMonthly!AV145="",A_MonthPrice!$D145=""),NA(),ROUND(CaptureMonthly!AV145-A_MonthPrice!$D145,2))</f>
      </c>
      <c r="CQ145">
        <f>IF(OR(CaptureMonthly!AV145="",A_MonthPrice!$D145=""),NA(),ROUND(CaptureMonthly!AV145/A_MonthPrice!$D145*100,1))</f>
      </c>
      <c r="CR145">
        <f>IF(OR(CaptureMonthly!AW145="",A_MonthPrice!$D145=""),NA(),ROUND(CaptureMonthly!AW145-A_MonthPrice!$D145,2))</f>
      </c>
      <c r="CS145">
        <f>IF(OR(CaptureMonthly!AW145="",A_MonthPrice!$D145=""),NA(),ROUND(CaptureMonthly!AW145/A_MonthPrice!$D145*100,1))</f>
      </c>
      <c r="CT145">
        <f>IF(OR(CaptureMonthly!AX145="",A_MonthPrice!$D145=""),NA(),ROUND(CaptureMonthly!AX145-A_MonthPrice!$D145,2))</f>
      </c>
      <c r="CU145">
        <f>IF(OR(CaptureMonthly!AX145="",A_MonthPrice!$D145=""),NA(),ROUND(CaptureMonthly!AX145/A_MonthPrice!$D145*100,1))</f>
      </c>
      <c r="CV145">
        <f>IF(OR(CaptureMonthly!AY145="",A_MonthPrice!$D145=""),NA(),ROUND(CaptureMonthly!AY145-A_MonthPrice!$D145,2))</f>
      </c>
      <c r="CW145">
        <f>IF(OR(CaptureMonthly!AY145="",A_MonthPrice!$D145=""),NA(),ROUND(CaptureMonthly!AY145/A_MonthPrice!$D145*100,1))</f>
      </c>
      <c r="CX145">
        <f>IF(OR(CaptureMonthly!AZ145="",A_MonthPrice!$D145=""),NA(),ROUND(CaptureMonthly!AZ145-A_MonthPrice!$D145,2))</f>
      </c>
      <c r="CY145">
        <f>IF(OR(CaptureMonthly!AZ145="",A_MonthPrice!$D145=""),NA(),ROUND(CaptureMonthly!AZ145/A_MonthPrice!$D145*100,1))</f>
      </c>
      <c r="CZ145">
        <f>IF(OR(CaptureMonthly!BA145="",A_MonthPrice!$E145=""),NA(),ROUND(CaptureMonthly!BA145-A_MonthPrice!$E145,2))</f>
      </c>
      <c r="DA145">
        <f>IF(OR(CaptureMonthly!BA145="",A_MonthPrice!$E145=""),NA(),ROUND(CaptureMonthly!BA145/A_MonthPrice!$E145*100,1))</f>
      </c>
      <c r="DB145">
        <f>IF(OR(CaptureMonthly!BB145="",A_MonthPrice!$E145=""),NA(),ROUND(CaptureMonthly!BB145-A_MonthPrice!$E145,2))</f>
      </c>
      <c r="DC145">
        <f>IF(OR(CaptureMonthly!BB145="",A_MonthPrice!$E145=""),NA(),ROUND(CaptureMonthly!BB145/A_MonthPrice!$E145*100,1))</f>
      </c>
      <c r="DD145">
        <f>IF(OR(CaptureMonthly!BC145="",A_MonthPrice!$E145=""),NA(),ROUND(CaptureMonthly!BC145-A_MonthPrice!$E145,2))</f>
      </c>
      <c r="DE145">
        <f>IF(OR(CaptureMonthly!BC145="",A_MonthPrice!$E145=""),NA(),ROUND(CaptureMonthly!BC145/A_MonthPrice!$E145*100,1))</f>
      </c>
      <c r="DF145">
        <f>IF(OR(CaptureMonthly!BD145="",A_MonthPrice!$E145=""),NA(),ROUND(CaptureMonthly!BD145-A_MonthPrice!$E145,2))</f>
      </c>
      <c r="DG145">
        <f>IF(OR(CaptureMonthly!BD145="",A_MonthPrice!$E145=""),NA(),ROUND(CaptureMonthly!BD145/A_MonthPrice!$E145*100,1))</f>
      </c>
      <c r="DH145">
        <f>IF(OR(CaptureMonthly!BE145="",A_MonthPrice!$E145=""),NA(),ROUND(CaptureMonthly!BE145-A_MonthPrice!$E145,2))</f>
      </c>
      <c r="DI145">
        <f>IF(OR(CaptureMonthly!BE145="",A_MonthPrice!$E145=""),NA(),ROUND(CaptureMonthly!BE145/A_MonthPrice!$E145*100,1))</f>
      </c>
      <c r="DJ145">
        <f>IF(OR(CaptureMonthly!BF145="",A_MonthPrice!$E145=""),NA(),ROUND(CaptureMonthly!BF145-A_MonthPrice!$E145,2))</f>
      </c>
      <c r="DK145">
        <f>IF(OR(CaptureMonthly!BF145="",A_MonthPrice!$E145=""),NA(),ROUND(CaptureMonthly!BF145/A_MonthPrice!$E145*100,1))</f>
      </c>
      <c r="DL145">
        <f>IF(OR(CaptureMonthly!BG145="",A_MonthPrice!$E145=""),NA(),ROUND(CaptureMonthly!BG145-A_MonthPrice!$E145,2))</f>
      </c>
      <c r="DM145">
        <f>IF(OR(CaptureMonthly!BG145="",A_MonthPrice!$E145=""),NA(),ROUND(CaptureMonthly!BG145/A_MonthPrice!$E145*100,1))</f>
      </c>
      <c r="DN145">
        <f>IF(OR(CaptureMonthly!BH145="",A_MonthPrice!$E145=""),NA(),ROUND(CaptureMonthly!BH145-A_MonthPrice!$E145,2))</f>
      </c>
      <c r="DO145">
        <f>IF(OR(CaptureMonthly!BH145="",A_MonthPrice!$E145=""),NA(),ROUND(CaptureMonthly!BH145/A_MonthPrice!$E145*100,1))</f>
      </c>
      <c r="DP145">
        <f>IF(OR(CaptureMonthly!BI145="",A_MonthPrice!$E145=""),NA(),ROUND(CaptureMonthly!BI145-A_MonthPrice!$E145,2))</f>
      </c>
      <c r="DQ145">
        <f>IF(OR(CaptureMonthly!BI145="",A_MonthPrice!$E145=""),NA(),ROUND(CaptureMonthly!BI145/A_MonthPrice!$E145*100,1))</f>
      </c>
      <c r="DR145">
        <f>IF(OR(CaptureMonthly!BJ145="",A_MonthPrice!$E145=""),NA(),ROUND(CaptureMonthly!BJ145-A_MonthPrice!$E145,2))</f>
      </c>
      <c r="DS145">
        <f>IF(OR(CaptureMonthly!BJ145="",A_MonthPrice!$E145=""),NA(),ROUND(CaptureMonthly!BJ145/A_MonthPrice!$E145*100,1))</f>
      </c>
      <c r="DT145">
        <f>IF(OR(CaptureMonthly!BK145="",A_MonthPrice!$E145=""),NA(),ROUND(CaptureMonthly!BK145-A_MonthPrice!$E145,2))</f>
      </c>
      <c r="DU145">
        <f>IF(OR(CaptureMonthly!BK145="",A_MonthPrice!$E145=""),NA(),ROUND(CaptureMonthly!BK145/A_MonthPrice!$E145*100,1))</f>
      </c>
      <c r="DV145">
        <f>IF(OR(CaptureMonthly!BL145="",A_MonthPrice!$E145=""),NA(),ROUND(CaptureMonthly!BL145-A_MonthPrice!$E145,2))</f>
      </c>
      <c r="DW145">
        <f>IF(OR(CaptureMonthly!BL145="",A_MonthPrice!$E145=""),NA(),ROUND(CaptureMonthly!BL145/A_MonthPrice!$E145*100,1))</f>
      </c>
      <c r="DX145">
        <f>IF(OR(CaptureMonthly!BM145="",A_MonthPrice!$E145=""),NA(),ROUND(CaptureMonthly!BM145-A_MonthPrice!$E145,2))</f>
      </c>
      <c r="DY145">
        <f>IF(OR(CaptureMonthly!BM145="",A_MonthPrice!$E145=""),NA(),ROUND(CaptureMonthly!BM145/A_MonthPrice!$E145*100,1))</f>
      </c>
      <c r="DZ145">
        <f>IF(OR(CaptureMonthly!BN145="",A_MonthPrice!$E145=""),NA(),ROUND(CaptureMonthly!BN145-A_MonthPrice!$E145,2))</f>
      </c>
      <c r="EA145">
        <f>IF(OR(CaptureMonthly!BN145="",A_MonthPrice!$E145=""),NA(),ROUND(CaptureMonthly!BN145/A_MonthPrice!$E145*100,1))</f>
      </c>
      <c r="EB145">
        <f>IF(OR(CaptureMonthly!BO145="",A_MonthPrice!$E145=""),NA(),ROUND(CaptureMonthly!BO145-A_MonthPrice!$E145,2))</f>
      </c>
      <c r="EC145">
        <f>IF(OR(CaptureMonthly!BO145="",A_MonthPrice!$E145=""),NA(),ROUND(CaptureMonthly!BO145/A_MonthPrice!$E145*100,1))</f>
      </c>
      <c r="ED145">
        <f>IF(OR(CaptureMonthly!BP145="",A_MonthPrice!$E145=""),NA(),ROUND(CaptureMonthly!BP145-A_MonthPrice!$E145,2))</f>
      </c>
      <c r="EE145">
        <f>IF(OR(CaptureMonthly!BP145="",A_MonthPrice!$E145=""),NA(),ROUND(CaptureMonthly!BP145/A_MonthPrice!$E145*100,1))</f>
      </c>
      <c r="EF145">
        <f>IF(OR(CaptureMonthly!BQ145="",A_MonthPrice!$E145=""),NA(),ROUND(CaptureMonthly!BQ145-A_MonthPrice!$E145,2))</f>
      </c>
      <c r="EG145">
        <f>IF(OR(CaptureMonthly!BQ145="",A_MonthPrice!$E145=""),NA(),ROUND(CaptureMonthly!BQ145/A_MonthPrice!$E145*100,1))</f>
      </c>
      <c r="EH145">
        <f>IF(OR(CaptureMonthly!BR145="",A_MonthPrice!$F145=""),NA(),ROUND(CaptureMonthly!BR145-A_MonthPrice!$F145,2))</f>
      </c>
      <c r="EI145">
        <f>IF(OR(CaptureMonthly!BR145="",A_MonthPrice!$F145=""),NA(),ROUND(CaptureMonthly!BR145/A_MonthPrice!$F145*100,1))</f>
      </c>
      <c r="EJ145">
        <f>IF(OR(CaptureMonthly!BS145="",A_MonthPrice!$F145=""),NA(),ROUND(CaptureMonthly!BS145-A_MonthPrice!$F145,2))</f>
      </c>
      <c r="EK145">
        <f>IF(OR(CaptureMonthly!BS145="",A_MonthPrice!$F145=""),NA(),ROUND(CaptureMonthly!BS145/A_MonthPrice!$F145*100,1))</f>
      </c>
      <c r="EL145">
        <f>IF(OR(CaptureMonthly!BT145="",A_MonthPrice!$F145=""),NA(),ROUND(CaptureMonthly!BT145-A_MonthPrice!$F145,2))</f>
      </c>
      <c r="EM145">
        <f>IF(OR(CaptureMonthly!BT145="",A_MonthPrice!$F145=""),NA(),ROUND(CaptureMonthly!BT145/A_MonthPrice!$F145*100,1))</f>
      </c>
      <c r="EN145">
        <f>IF(OR(CaptureMonthly!BU145="",A_MonthPrice!$F145=""),NA(),ROUND(CaptureMonthly!BU145-A_MonthPrice!$F145,2))</f>
      </c>
      <c r="EO145">
        <f>IF(OR(CaptureMonthly!BU145="",A_MonthPrice!$F145=""),NA(),ROUND(CaptureMonthly!BU145/A_MonthPrice!$F145*100,1))</f>
      </c>
      <c r="EP145">
        <f>IF(OR(CaptureMonthly!BV145="",A_MonthPrice!$F145=""),NA(),ROUND(CaptureMonthly!BV145-A_MonthPrice!$F145,2))</f>
      </c>
      <c r="EQ145">
        <f>IF(OR(CaptureMonthly!BV145="",A_MonthPrice!$F145=""),NA(),ROUND(CaptureMonthly!BV145/A_MonthPrice!$F145*100,1))</f>
      </c>
      <c r="ER145">
        <f>IF(OR(CaptureMonthly!BW145="",A_MonthPrice!$F145=""),NA(),ROUND(CaptureMonthly!BW145-A_MonthPrice!$F145,2))</f>
      </c>
      <c r="ES145">
        <f>IF(OR(CaptureMonthly!BW145="",A_MonthPrice!$F145=""),NA(),ROUND(CaptureMonthly!BW145/A_MonthPrice!$F145*100,1))</f>
      </c>
      <c r="ET145">
        <f>IF(OR(CaptureMonthly!BX145="",A_MonthPrice!$F145=""),NA(),ROUND(CaptureMonthly!BX145-A_MonthPrice!$F145,2))</f>
      </c>
      <c r="EU145">
        <f>IF(OR(CaptureMonthly!BX145="",A_MonthPrice!$F145=""),NA(),ROUND(CaptureMonthly!BX145/A_MonthPrice!$F145*100,1))</f>
      </c>
      <c r="EV145">
        <f>IF(OR(CaptureMonthly!BY145="",A_MonthPrice!$F145=""),NA(),ROUND(CaptureMonthly!BY145-A_MonthPrice!$F145,2))</f>
      </c>
      <c r="EW145">
        <f>IF(OR(CaptureMonthly!BY145="",A_MonthPrice!$F145=""),NA(),ROUND(CaptureMonthly!BY145/A_MonthPrice!$F145*100,1))</f>
      </c>
      <c r="EX145">
        <f>IF(OR(CaptureMonthly!BZ145="",A_MonthPrice!$F145=""),NA(),ROUND(CaptureMonthly!BZ145-A_MonthPrice!$F145,2))</f>
      </c>
      <c r="EY145">
        <f>IF(OR(CaptureMonthly!BZ145="",A_MonthPrice!$F145=""),NA(),ROUND(CaptureMonthly!BZ145/A_MonthPrice!$F145*100,1))</f>
      </c>
      <c r="EZ145">
        <f>IF(OR(CaptureMonthly!CA145="",A_MonthPrice!$F145=""),NA(),ROUND(CaptureMonthly!CA145-A_MonthPrice!$F145,2))</f>
      </c>
      <c r="FA145">
        <f>IF(OR(CaptureMonthly!CA145="",A_MonthPrice!$F145=""),NA(),ROUND(CaptureMonthly!CA145/A_MonthPrice!$F145*100,1))</f>
      </c>
      <c r="FB145">
        <f>IF(OR(CaptureMonthly!CB145="",A_MonthPrice!$F145=""),NA(),ROUND(CaptureMonthly!CB145-A_MonthPrice!$F145,2))</f>
      </c>
      <c r="FC145">
        <f>IF(OR(CaptureMonthly!CB145="",A_MonthPrice!$F145=""),NA(),ROUND(CaptureMonthly!CB145/A_MonthPrice!$F145*100,1))</f>
      </c>
      <c r="FD145">
        <f>IF(OR(CaptureMonthly!CC145="",A_MonthPrice!$F145=""),NA(),ROUND(CaptureMonthly!CC145-A_MonthPrice!$F145,2))</f>
      </c>
      <c r="FE145">
        <f>IF(OR(CaptureMonthly!CC145="",A_MonthPrice!$F145=""),NA(),ROUND(CaptureMonthly!CC145/A_MonthPrice!$F145*100,1))</f>
      </c>
      <c r="FF145">
        <f>IF(OR(CaptureMonthly!CD145="",A_MonthPrice!$F145=""),NA(),ROUND(CaptureMonthly!CD145-A_MonthPrice!$F145,2))</f>
      </c>
      <c r="FG145">
        <f>IF(OR(CaptureMonthly!CD145="",A_MonthPrice!$F145=""),NA(),ROUND(CaptureMonthly!CD145/A_MonthPrice!$F145*100,1))</f>
      </c>
      <c r="FH145">
        <f>IF(OR(CaptureMonthly!CE145="",A_MonthPrice!$F145=""),NA(),ROUND(CaptureMonthly!CE145-A_MonthPrice!$F145,2))</f>
      </c>
      <c r="FI145">
        <f>IF(OR(CaptureMonthly!CE145="",A_MonthPrice!$F145=""),NA(),ROUND(CaptureMonthly!CE145/A_MonthPrice!$F145*100,1))</f>
      </c>
      <c r="FJ145">
        <f>IF(OR(CaptureMonthly!CF145="",A_MonthPrice!$F145=""),NA(),ROUND(CaptureMonthly!CF145-A_MonthPrice!$F145,2))</f>
      </c>
      <c r="FK145">
        <f>IF(OR(CaptureMonthly!CF145="",A_MonthPrice!$F145=""),NA(),ROUND(CaptureMonthly!CF145/A_MonthPrice!$F145*100,1))</f>
      </c>
      <c r="FL145">
        <f>IF(OR(CaptureMonthly!CG145="",A_MonthPrice!$F145=""),NA(),ROUND(CaptureMonthly!CG145-A_MonthPrice!$F145,2))</f>
      </c>
      <c r="FM145">
        <f>IF(OR(CaptureMonthly!CG145="",A_MonthPrice!$F145=""),NA(),ROUND(CaptureMonthly!CG145/A_MonthPrice!$F145*100,1))</f>
      </c>
      <c r="FN145">
        <f>IF(OR(CaptureMonthly!CH145="",A_MonthPrice!$F145=""),NA(),ROUND(CaptureMonthly!CH145-A_MonthPrice!$F145,2))</f>
      </c>
      <c r="FO145">
        <f>IF(OR(CaptureMonthly!CH145="",A_MonthPrice!$F145=""),NA(),ROUND(CaptureMonthly!CH145/A_MonthPrice!$F145*100,1))</f>
      </c>
      <c r="FP145">
        <f>IF(OR(CaptureMonthlyExtra!B145="",A_MonthPrice!$G145=""),NA(),ROUND(CaptureMonthlyExtra!B145-A_MonthPrice!$G145,2))</f>
      </c>
      <c r="FQ145">
        <f>IF(OR(CaptureMonthlyExtra!B145="",A_MonthPrice!$G145=""),NA(),ROUND(CaptureMonthlyExtra!B145/A_MonthPrice!$G145*100,1))</f>
      </c>
      <c r="FR145">
        <f>IF(OR(CaptureMonthlyExtra!C145="",A_MonthPrice!$G145=""),NA(),ROUND(CaptureMonthlyExtra!C145-A_MonthPrice!$G145,2))</f>
      </c>
      <c r="FS145">
        <f>IF(OR(CaptureMonthlyExtra!C145="",A_MonthPrice!$G145=""),NA(),ROUND(CaptureMonthlyExtra!C145/A_MonthPrice!$G145*100,1))</f>
      </c>
      <c r="FT145">
        <f>IF(OR(CaptureMonthlyExtra!D145="",A_MonthPrice!$G145=""),NA(),ROUND(CaptureMonthlyExtra!D145-A_MonthPrice!$G145,2))</f>
      </c>
      <c r="FU145">
        <f>IF(OR(CaptureMonthlyExtra!D145="",A_MonthPrice!$G145=""),NA(),ROUND(CaptureMonthlyExtra!D145/A_MonthPrice!$G145*100,1))</f>
      </c>
      <c r="FV145">
        <f>IF(OR(CaptureMonthlyExtra!E145="",A_MonthPrice!$G145=""),NA(),ROUND(CaptureMonthlyExtra!E145-A_MonthPrice!$G145,2))</f>
      </c>
      <c r="FW145">
        <f>IF(OR(CaptureMonthlyExtra!E145="",A_MonthPrice!$G145=""),NA(),ROUND(CaptureMonthlyExtra!E145/A_MonthPrice!$G145*100,1))</f>
      </c>
      <c r="FX145">
        <f>IF(OR(CaptureMonthlyExtra!F145="",A_MonthPrice!$G145=""),NA(),ROUND(CaptureMonthlyExtra!F145-A_MonthPrice!$G145,2))</f>
      </c>
      <c r="FY145">
        <f>IF(OR(CaptureMonthlyExtra!F145="",A_MonthPrice!$G145=""),NA(),ROUND(CaptureMonthlyExtra!F145/A_MonthPrice!$G145*100,1))</f>
      </c>
      <c r="FZ145">
        <f>IF(OR(CaptureMonthlyExtra!G145="",A_MonthPrice!$G145=""),NA(),ROUND(CaptureMonthlyExtra!G145-A_MonthPrice!$G145,2))</f>
      </c>
      <c r="GA145">
        <f>IF(OR(CaptureMonthlyExtra!G145="",A_MonthPrice!$G145=""),NA(),ROUND(CaptureMonthlyExtra!G145/A_MonthPrice!$G145*100,1))</f>
      </c>
      <c r="GB145">
        <f>IF(OR(CaptureMonthlyExtra!H145="",A_MonthPrice!$G145=""),NA(),ROUND(CaptureMonthlyExtra!H145-A_MonthPrice!$G145,2))</f>
      </c>
      <c r="GC145">
        <f>IF(OR(CaptureMonthlyExtra!H145="",A_MonthPrice!$G145=""),NA(),ROUND(CaptureMonthlyExtra!H145/A_MonthPrice!$G145*100,1))</f>
      </c>
      <c r="GD145">
        <f>IF(OR(CaptureMonthlyExtra!I145="",A_MonthPrice!$G145=""),NA(),ROUND(CaptureMonthlyExtra!I145-A_MonthPrice!$G145,2))</f>
      </c>
      <c r="GE145">
        <f>IF(OR(CaptureMonthlyExtra!I145="",A_MonthPrice!$G145=""),NA(),ROUND(CaptureMonthlyExtra!I145/A_MonthPrice!$G145*100,1))</f>
      </c>
      <c r="GF145">
        <f>IF(OR(CaptureMonthlyExtra!J145="",A_MonthPrice!$G145=""),NA(),ROUND(CaptureMonthlyExtra!J145-A_MonthPrice!$G145,2))</f>
      </c>
      <c r="GG145">
        <f>IF(OR(CaptureMonthlyExtra!J145="",A_MonthPrice!$G145=""),NA(),ROUND(CaptureMonthlyExtra!J145/A_MonthPrice!$G145*100,1))</f>
      </c>
      <c r="GH145">
        <f>IF(OR(CaptureMonthlyExtra!K145="",A_MonthPrice!$G145=""),NA(),ROUND(CaptureMonthlyExtra!K145-A_MonthPrice!$G145,2))</f>
      </c>
      <c r="GI145">
        <f>IF(OR(CaptureMonthlyExtra!K145="",A_MonthPrice!$G145=""),NA(),ROUND(CaptureMonthlyExtra!K145/A_MonthPrice!$G145*100,1))</f>
      </c>
      <c r="GJ145">
        <f>IF(OR(CaptureMonthlyExtra!L145="",A_MonthPrice!$G145=""),NA(),ROUND(CaptureMonthlyExtra!L145-A_MonthPrice!$G145,2))</f>
      </c>
      <c r="GK145">
        <f>IF(OR(CaptureMonthlyExtra!L145="",A_MonthPrice!$G145=""),NA(),ROUND(CaptureMonthlyExtra!L145/A_MonthPrice!$G145*100,1))</f>
      </c>
      <c r="GL145">
        <f>IF(OR(CaptureMonthlyExtra!M145="",A_MonthPrice!$G145=""),NA(),ROUND(CaptureMonthlyExtra!M145-A_MonthPrice!$G145,2))</f>
      </c>
      <c r="GM145">
        <f>IF(OR(CaptureMonthlyExtra!M145="",A_MonthPrice!$G145=""),NA(),ROUND(CaptureMonthlyExtra!M145/A_MonthPrice!$G145*100,1))</f>
      </c>
      <c r="GN145">
        <f>IF(OR(CaptureMonthlyExtra!N145="",A_MonthPrice!$G145=""),NA(),ROUND(CaptureMonthlyExtra!N145-A_MonthPrice!$G145,2))</f>
      </c>
      <c r="GO145">
        <f>IF(OR(CaptureMonthlyExtra!N145="",A_MonthPrice!$G145=""),NA(),ROUND(CaptureMonthlyExtra!N145/A_MonthPrice!$G145*100,1))</f>
      </c>
      <c r="GP145">
        <f>IF(OR(CaptureMonthlyExtra!O145="",A_MonthPrice!$G145=""),NA(),ROUND(CaptureMonthlyExtra!O145-A_MonthPrice!$G145,2))</f>
      </c>
      <c r="GQ145">
        <f>IF(OR(CaptureMonthlyExtra!O145="",A_MonthPrice!$G145=""),NA(),ROUND(CaptureMonthlyExtra!O145/A_MonthPrice!$G145*100,1))</f>
      </c>
      <c r="GR145">
        <f>IF(OR(CaptureMonthlyExtra!P145="",A_MonthPrice!$G145=""),NA(),ROUND(CaptureMonthlyExtra!P145-A_MonthPrice!$G145,2))</f>
      </c>
      <c r="GS145">
        <f>IF(OR(CaptureMonthlyExtra!P145="",A_MonthPrice!$G145=""),NA(),ROUND(CaptureMonthlyExtra!P145/A_MonthPrice!$G145*100,1))</f>
      </c>
      <c r="GT145">
        <f>IF(OR(CaptureMonthlyExtra!Q145="",A_MonthPrice!$G145=""),NA(),ROUND(CaptureMonthlyExtra!Q145-A_MonthPrice!$G145,2))</f>
      </c>
      <c r="GU145">
        <f>IF(OR(CaptureMonthlyExtra!Q145="",A_MonthPrice!$G145=""),NA(),ROUND(CaptureMonthlyExtra!Q145/A_MonthPrice!$G145*100,1))</f>
      </c>
      <c r="GV145">
        <f>IF(OR(CaptureMonthlyExtra!R145="",A_MonthPrice!$G145=""),NA(),ROUND(CaptureMonthlyExtra!R145-A_MonthPrice!$G145,2))</f>
      </c>
      <c r="GW145">
        <f>IF(OR(CaptureMonthlyExtra!R145="",A_MonthPrice!$G145=""),NA(),ROUND(CaptureMonthlyExtra!R145/A_MonthPrice!$G145*100,1))</f>
      </c>
    </row>
    <row r="146" spans="1:502">
      <c r="A146">
        <f>CaptureMonthly!A146</f>
      </c>
      <c r="B146">
        <f>IF(OR(CaptureMonthly!B146="",A_MonthPrice!$B146=""),NA(),ROUND(CaptureMonthly!B146-A_MonthPrice!$B146,2))</f>
      </c>
      <c r="C146">
        <f>IF(OR(CaptureMonthly!B146="",A_MonthPrice!$B146=""),NA(),ROUND(CaptureMonthly!B146/A_MonthPrice!$B146*100,1))</f>
      </c>
      <c r="D146">
        <f>IF(OR(CaptureMonthly!C146="",A_MonthPrice!$B146=""),NA(),ROUND(CaptureMonthly!C146-A_MonthPrice!$B146,2))</f>
      </c>
      <c r="E146">
        <f>IF(OR(CaptureMonthly!C146="",A_MonthPrice!$B146=""),NA(),ROUND(CaptureMonthly!C146/A_MonthPrice!$B146*100,1))</f>
      </c>
      <c r="F146">
        <f>IF(OR(CaptureMonthly!D146="",A_MonthPrice!$B146=""),NA(),ROUND(CaptureMonthly!D146-A_MonthPrice!$B146,2))</f>
      </c>
      <c r="G146">
        <f>IF(OR(CaptureMonthly!D146="",A_MonthPrice!$B146=""),NA(),ROUND(CaptureMonthly!D146/A_MonthPrice!$B146*100,1))</f>
      </c>
      <c r="H146">
        <f>IF(OR(CaptureMonthly!E146="",A_MonthPrice!$B146=""),NA(),ROUND(CaptureMonthly!E146-A_MonthPrice!$B146,2))</f>
      </c>
      <c r="I146">
        <f>IF(OR(CaptureMonthly!E146="",A_MonthPrice!$B146=""),NA(),ROUND(CaptureMonthly!E146/A_MonthPrice!$B146*100,1))</f>
      </c>
      <c r="J146">
        <f>IF(OR(CaptureMonthly!F146="",A_MonthPrice!$B146=""),NA(),ROUND(CaptureMonthly!F146-A_MonthPrice!$B146,2))</f>
      </c>
      <c r="K146">
        <f>IF(OR(CaptureMonthly!F146="",A_MonthPrice!$B146=""),NA(),ROUND(CaptureMonthly!F146/A_MonthPrice!$B146*100,1))</f>
      </c>
      <c r="L146">
        <f>IF(OR(CaptureMonthly!G146="",A_MonthPrice!$B146=""),NA(),ROUND(CaptureMonthly!G146-A_MonthPrice!$B146,2))</f>
      </c>
      <c r="M146">
        <f>IF(OR(CaptureMonthly!G146="",A_MonthPrice!$B146=""),NA(),ROUND(CaptureMonthly!G146/A_MonthPrice!$B146*100,1))</f>
      </c>
      <c r="N146">
        <f>IF(OR(CaptureMonthly!H146="",A_MonthPrice!$B146=""),NA(),ROUND(CaptureMonthly!H146-A_MonthPrice!$B146,2))</f>
      </c>
      <c r="O146">
        <f>IF(OR(CaptureMonthly!H146="",A_MonthPrice!$B146=""),NA(),ROUND(CaptureMonthly!H146/A_MonthPrice!$B146*100,1))</f>
      </c>
      <c r="P146">
        <f>IF(OR(CaptureMonthly!I146="",A_MonthPrice!$B146=""),NA(),ROUND(CaptureMonthly!I146-A_MonthPrice!$B146,2))</f>
      </c>
      <c r="Q146">
        <f>IF(OR(CaptureMonthly!I146="",A_MonthPrice!$B146=""),NA(),ROUND(CaptureMonthly!I146/A_MonthPrice!$B146*100,1))</f>
      </c>
      <c r="R146">
        <f>IF(OR(CaptureMonthly!J146="",A_MonthPrice!$B146=""),NA(),ROUND(CaptureMonthly!J146-A_MonthPrice!$B146,2))</f>
      </c>
      <c r="S146">
        <f>IF(OR(CaptureMonthly!J146="",A_MonthPrice!$B146=""),NA(),ROUND(CaptureMonthly!J146/A_MonthPrice!$B146*100,1))</f>
      </c>
      <c r="T146">
        <f>IF(OR(CaptureMonthly!K146="",A_MonthPrice!$B146=""),NA(),ROUND(CaptureMonthly!K146-A_MonthPrice!$B146,2))</f>
      </c>
      <c r="U146">
        <f>IF(OR(CaptureMonthly!K146="",A_MonthPrice!$B146=""),NA(),ROUND(CaptureMonthly!K146/A_MonthPrice!$B146*100,1))</f>
      </c>
      <c r="V146">
        <f>IF(OR(CaptureMonthly!L146="",A_MonthPrice!$B146=""),NA(),ROUND(CaptureMonthly!L146-A_MonthPrice!$B146,2))</f>
      </c>
      <c r="W146">
        <f>IF(OR(CaptureMonthly!L146="",A_MonthPrice!$B146=""),NA(),ROUND(CaptureMonthly!L146/A_MonthPrice!$B146*100,1))</f>
      </c>
      <c r="X146">
        <f>IF(OR(CaptureMonthly!M146="",A_MonthPrice!$B146=""),NA(),ROUND(CaptureMonthly!M146-A_MonthPrice!$B146,2))</f>
      </c>
      <c r="Y146">
        <f>IF(OR(CaptureMonthly!M146="",A_MonthPrice!$B146=""),NA(),ROUND(CaptureMonthly!M146/A_MonthPrice!$B146*100,1))</f>
      </c>
      <c r="Z146">
        <f>IF(OR(CaptureMonthly!N146="",A_MonthPrice!$B146=""),NA(),ROUND(CaptureMonthly!N146-A_MonthPrice!$B146,2))</f>
      </c>
      <c r="AA146">
        <f>IF(OR(CaptureMonthly!N146="",A_MonthPrice!$B146=""),NA(),ROUND(CaptureMonthly!N146/A_MonthPrice!$B146*100,1))</f>
      </c>
      <c r="AB146">
        <f>IF(OR(CaptureMonthly!O146="",A_MonthPrice!$B146=""),NA(),ROUND(CaptureMonthly!O146-A_MonthPrice!$B146,2))</f>
      </c>
      <c r="AC146">
        <f>IF(OR(CaptureMonthly!O146="",A_MonthPrice!$B146=""),NA(),ROUND(CaptureMonthly!O146/A_MonthPrice!$B146*100,1))</f>
      </c>
      <c r="AD146">
        <f>IF(OR(CaptureMonthly!P146="",A_MonthPrice!$B146=""),NA(),ROUND(CaptureMonthly!P146-A_MonthPrice!$B146,2))</f>
      </c>
      <c r="AE146">
        <f>IF(OR(CaptureMonthly!P146="",A_MonthPrice!$B146=""),NA(),ROUND(CaptureMonthly!P146/A_MonthPrice!$B146*100,1))</f>
      </c>
      <c r="AF146">
        <f>IF(OR(CaptureMonthly!Q146="",A_MonthPrice!$B146=""),NA(),ROUND(CaptureMonthly!Q146-A_MonthPrice!$B146,2))</f>
      </c>
      <c r="AG146">
        <f>IF(OR(CaptureMonthly!Q146="",A_MonthPrice!$B146=""),NA(),ROUND(CaptureMonthly!Q146/A_MonthPrice!$B146*100,1))</f>
      </c>
      <c r="AH146">
        <f>IF(OR(CaptureMonthly!R146="",A_MonthPrice!$B146=""),NA(),ROUND(CaptureMonthly!R146-A_MonthPrice!$B146,2))</f>
      </c>
      <c r="AI146">
        <f>IF(OR(CaptureMonthly!R146="",A_MonthPrice!$B146=""),NA(),ROUND(CaptureMonthly!R146/A_MonthPrice!$B146*100,1))</f>
      </c>
      <c r="AJ146">
        <f>IF(OR(CaptureMonthly!S146="",A_MonthPrice!$C146=""),NA(),ROUND(CaptureMonthly!S146-A_MonthPrice!$C146,2))</f>
      </c>
      <c r="AK146">
        <f>IF(OR(CaptureMonthly!S146="",A_MonthPrice!$C146=""),NA(),ROUND(CaptureMonthly!S146/A_MonthPrice!$C146*100,1))</f>
      </c>
      <c r="AL146">
        <f>IF(OR(CaptureMonthly!T146="",A_MonthPrice!$C146=""),NA(),ROUND(CaptureMonthly!T146-A_MonthPrice!$C146,2))</f>
      </c>
      <c r="AM146">
        <f>IF(OR(CaptureMonthly!T146="",A_MonthPrice!$C146=""),NA(),ROUND(CaptureMonthly!T146/A_MonthPrice!$C146*100,1))</f>
      </c>
      <c r="AN146">
        <f>IF(OR(CaptureMonthly!U146="",A_MonthPrice!$C146=""),NA(),ROUND(CaptureMonthly!U146-A_MonthPrice!$C146,2))</f>
      </c>
      <c r="AO146">
        <f>IF(OR(CaptureMonthly!U146="",A_MonthPrice!$C146=""),NA(),ROUND(CaptureMonthly!U146/A_MonthPrice!$C146*100,1))</f>
      </c>
      <c r="AP146">
        <f>IF(OR(CaptureMonthly!V146="",A_MonthPrice!$C146=""),NA(),ROUND(CaptureMonthly!V146-A_MonthPrice!$C146,2))</f>
      </c>
      <c r="AQ146">
        <f>IF(OR(CaptureMonthly!V146="",A_MonthPrice!$C146=""),NA(),ROUND(CaptureMonthly!V146/A_MonthPrice!$C146*100,1))</f>
      </c>
      <c r="AR146">
        <f>IF(OR(CaptureMonthly!W146="",A_MonthPrice!$C146=""),NA(),ROUND(CaptureMonthly!W146-A_MonthPrice!$C146,2))</f>
      </c>
      <c r="AS146">
        <f>IF(OR(CaptureMonthly!W146="",A_MonthPrice!$C146=""),NA(),ROUND(CaptureMonthly!W146/A_MonthPrice!$C146*100,1))</f>
      </c>
      <c r="AT146">
        <f>IF(OR(CaptureMonthly!X146="",A_MonthPrice!$C146=""),NA(),ROUND(CaptureMonthly!X146-A_MonthPrice!$C146,2))</f>
      </c>
      <c r="AU146">
        <f>IF(OR(CaptureMonthly!X146="",A_MonthPrice!$C146=""),NA(),ROUND(CaptureMonthly!X146/A_MonthPrice!$C146*100,1))</f>
      </c>
      <c r="AV146">
        <f>IF(OR(CaptureMonthly!Y146="",A_MonthPrice!$C146=""),NA(),ROUND(CaptureMonthly!Y146-A_MonthPrice!$C146,2))</f>
      </c>
      <c r="AW146">
        <f>IF(OR(CaptureMonthly!Y146="",A_MonthPrice!$C146=""),NA(),ROUND(CaptureMonthly!Y146/A_MonthPrice!$C146*100,1))</f>
      </c>
      <c r="AX146">
        <f>IF(OR(CaptureMonthly!Z146="",A_MonthPrice!$C146=""),NA(),ROUND(CaptureMonthly!Z146-A_MonthPrice!$C146,2))</f>
      </c>
      <c r="AY146">
        <f>IF(OR(CaptureMonthly!Z146="",A_MonthPrice!$C146=""),NA(),ROUND(CaptureMonthly!Z146/A_MonthPrice!$C146*100,1))</f>
      </c>
      <c r="AZ146">
        <f>IF(OR(CaptureMonthly!AA146="",A_MonthPrice!$C146=""),NA(),ROUND(CaptureMonthly!AA146-A_MonthPrice!$C146,2))</f>
      </c>
      <c r="BA146">
        <f>IF(OR(CaptureMonthly!AA146="",A_MonthPrice!$C146=""),NA(),ROUND(CaptureMonthly!AA146/A_MonthPrice!$C146*100,1))</f>
      </c>
      <c r="BB146">
        <f>IF(OR(CaptureMonthly!AB146="",A_MonthPrice!$C146=""),NA(),ROUND(CaptureMonthly!AB146-A_MonthPrice!$C146,2))</f>
      </c>
      <c r="BC146">
        <f>IF(OR(CaptureMonthly!AB146="",A_MonthPrice!$C146=""),NA(),ROUND(CaptureMonthly!AB146/A_MonthPrice!$C146*100,1))</f>
      </c>
      <c r="BD146">
        <f>IF(OR(CaptureMonthly!AC146="",A_MonthPrice!$C146=""),NA(),ROUND(CaptureMonthly!AC146-A_MonthPrice!$C146,2))</f>
      </c>
      <c r="BE146">
        <f>IF(OR(CaptureMonthly!AC146="",A_MonthPrice!$C146=""),NA(),ROUND(CaptureMonthly!AC146/A_MonthPrice!$C146*100,1))</f>
      </c>
      <c r="BF146">
        <f>IF(OR(CaptureMonthly!AD146="",A_MonthPrice!$C146=""),NA(),ROUND(CaptureMonthly!AD146-A_MonthPrice!$C146,2))</f>
      </c>
      <c r="BG146">
        <f>IF(OR(CaptureMonthly!AD146="",A_MonthPrice!$C146=""),NA(),ROUND(CaptureMonthly!AD146/A_MonthPrice!$C146*100,1))</f>
      </c>
      <c r="BH146">
        <f>IF(OR(CaptureMonthly!AE146="",A_MonthPrice!$C146=""),NA(),ROUND(CaptureMonthly!AE146-A_MonthPrice!$C146,2))</f>
      </c>
      <c r="BI146">
        <f>IF(OR(CaptureMonthly!AE146="",A_MonthPrice!$C146=""),NA(),ROUND(CaptureMonthly!AE146/A_MonthPrice!$C146*100,1))</f>
      </c>
      <c r="BJ146">
        <f>IF(OR(CaptureMonthly!AF146="",A_MonthPrice!$C146=""),NA(),ROUND(CaptureMonthly!AF146-A_MonthPrice!$C146,2))</f>
      </c>
      <c r="BK146">
        <f>IF(OR(CaptureMonthly!AF146="",A_MonthPrice!$C146=""),NA(),ROUND(CaptureMonthly!AF146/A_MonthPrice!$C146*100,1))</f>
      </c>
      <c r="BL146">
        <f>IF(OR(CaptureMonthly!AG146="",A_MonthPrice!$C146=""),NA(),ROUND(CaptureMonthly!AG146-A_MonthPrice!$C146,2))</f>
      </c>
      <c r="BM146">
        <f>IF(OR(CaptureMonthly!AG146="",A_MonthPrice!$C146=""),NA(),ROUND(CaptureMonthly!AG146/A_MonthPrice!$C146*100,1))</f>
      </c>
      <c r="BN146">
        <f>IF(OR(CaptureMonthly!AH146="",A_MonthPrice!$C146=""),NA(),ROUND(CaptureMonthly!AH146-A_MonthPrice!$C146,2))</f>
      </c>
      <c r="BO146">
        <f>IF(OR(CaptureMonthly!AH146="",A_MonthPrice!$C146=""),NA(),ROUND(CaptureMonthly!AH146/A_MonthPrice!$C146*100,1))</f>
      </c>
      <c r="BP146">
        <f>IF(OR(CaptureMonthly!AI146="",A_MonthPrice!$C146=""),NA(),ROUND(CaptureMonthly!AI146-A_MonthPrice!$C146,2))</f>
      </c>
      <c r="BQ146">
        <f>IF(OR(CaptureMonthly!AI146="",A_MonthPrice!$C146=""),NA(),ROUND(CaptureMonthly!AI146/A_MonthPrice!$C146*100,1))</f>
      </c>
      <c r="BR146">
        <f>IF(OR(CaptureMonthly!AJ146="",A_MonthPrice!$D146=""),NA(),ROUND(CaptureMonthly!AJ146-A_MonthPrice!$D146,2))</f>
      </c>
      <c r="BS146">
        <f>IF(OR(CaptureMonthly!AJ146="",A_MonthPrice!$D146=""),NA(),ROUND(CaptureMonthly!AJ146/A_MonthPrice!$D146*100,1))</f>
      </c>
      <c r="BT146">
        <f>IF(OR(CaptureMonthly!AK146="",A_MonthPrice!$D146=""),NA(),ROUND(CaptureMonthly!AK146-A_MonthPrice!$D146,2))</f>
      </c>
      <c r="BU146">
        <f>IF(OR(CaptureMonthly!AK146="",A_MonthPrice!$D146=""),NA(),ROUND(CaptureMonthly!AK146/A_MonthPrice!$D146*100,1))</f>
      </c>
      <c r="BV146">
        <f>IF(OR(CaptureMonthly!AL146="",A_MonthPrice!$D146=""),NA(),ROUND(CaptureMonthly!AL146-A_MonthPrice!$D146,2))</f>
      </c>
      <c r="BW146">
        <f>IF(OR(CaptureMonthly!AL146="",A_MonthPrice!$D146=""),NA(),ROUND(CaptureMonthly!AL146/A_MonthPrice!$D146*100,1))</f>
      </c>
      <c r="BX146">
        <f>IF(OR(CaptureMonthly!AM146="",A_MonthPrice!$D146=""),NA(),ROUND(CaptureMonthly!AM146-A_MonthPrice!$D146,2))</f>
      </c>
      <c r="BY146">
        <f>IF(OR(CaptureMonthly!AM146="",A_MonthPrice!$D146=""),NA(),ROUND(CaptureMonthly!AM146/A_MonthPrice!$D146*100,1))</f>
      </c>
      <c r="BZ146">
        <f>IF(OR(CaptureMonthly!AN146="",A_MonthPrice!$D146=""),NA(),ROUND(CaptureMonthly!AN146-A_MonthPrice!$D146,2))</f>
      </c>
      <c r="CA146">
        <f>IF(OR(CaptureMonthly!AN146="",A_MonthPrice!$D146=""),NA(),ROUND(CaptureMonthly!AN146/A_MonthPrice!$D146*100,1))</f>
      </c>
      <c r="CB146">
        <f>IF(OR(CaptureMonthly!AO146="",A_MonthPrice!$D146=""),NA(),ROUND(CaptureMonthly!AO146-A_MonthPrice!$D146,2))</f>
      </c>
      <c r="CC146">
        <f>IF(OR(CaptureMonthly!AO146="",A_MonthPrice!$D146=""),NA(),ROUND(CaptureMonthly!AO146/A_MonthPrice!$D146*100,1))</f>
      </c>
      <c r="CD146">
        <f>IF(OR(CaptureMonthly!AP146="",A_MonthPrice!$D146=""),NA(),ROUND(CaptureMonthly!AP146-A_MonthPrice!$D146,2))</f>
      </c>
      <c r="CE146">
        <f>IF(OR(CaptureMonthly!AP146="",A_MonthPrice!$D146=""),NA(),ROUND(CaptureMonthly!AP146/A_MonthPrice!$D146*100,1))</f>
      </c>
      <c r="CF146">
        <f>IF(OR(CaptureMonthly!AQ146="",A_MonthPrice!$D146=""),NA(),ROUND(CaptureMonthly!AQ146-A_MonthPrice!$D146,2))</f>
      </c>
      <c r="CG146">
        <f>IF(OR(CaptureMonthly!AQ146="",A_MonthPrice!$D146=""),NA(),ROUND(CaptureMonthly!AQ146/A_MonthPrice!$D146*100,1))</f>
      </c>
      <c r="CH146">
        <f>IF(OR(CaptureMonthly!AR146="",A_MonthPrice!$D146=""),NA(),ROUND(CaptureMonthly!AR146-A_MonthPrice!$D146,2))</f>
      </c>
      <c r="CI146">
        <f>IF(OR(CaptureMonthly!AR146="",A_MonthPrice!$D146=""),NA(),ROUND(CaptureMonthly!AR146/A_MonthPrice!$D146*100,1))</f>
      </c>
      <c r="CJ146">
        <f>IF(OR(CaptureMonthly!AS146="",A_MonthPrice!$D146=""),NA(),ROUND(CaptureMonthly!AS146-A_MonthPrice!$D146,2))</f>
      </c>
      <c r="CK146">
        <f>IF(OR(CaptureMonthly!AS146="",A_MonthPrice!$D146=""),NA(),ROUND(CaptureMonthly!AS146/A_MonthPrice!$D146*100,1))</f>
      </c>
      <c r="CL146">
        <f>IF(OR(CaptureMonthly!AT146="",A_MonthPrice!$D146=""),NA(),ROUND(CaptureMonthly!AT146-A_MonthPrice!$D146,2))</f>
      </c>
      <c r="CM146">
        <f>IF(OR(CaptureMonthly!AT146="",A_MonthPrice!$D146=""),NA(),ROUND(CaptureMonthly!AT146/A_MonthPrice!$D146*100,1))</f>
      </c>
      <c r="CN146">
        <f>IF(OR(CaptureMonthly!AU146="",A_MonthPrice!$D146=""),NA(),ROUND(CaptureMonthly!AU146-A_MonthPrice!$D146,2))</f>
      </c>
      <c r="CO146">
        <f>IF(OR(CaptureMonthly!AU146="",A_MonthPrice!$D146=""),NA(),ROUND(CaptureMonthly!AU146/A_MonthPrice!$D146*100,1))</f>
      </c>
      <c r="CP146">
        <f>IF(OR(CaptureMonthly!AV146="",A_MonthPrice!$D146=""),NA(),ROUND(CaptureMonthly!AV146-A_MonthPrice!$D146,2))</f>
      </c>
      <c r="CQ146">
        <f>IF(OR(CaptureMonthly!AV146="",A_MonthPrice!$D146=""),NA(),ROUND(CaptureMonthly!AV146/A_MonthPrice!$D146*100,1))</f>
      </c>
      <c r="CR146">
        <f>IF(OR(CaptureMonthly!AW146="",A_MonthPrice!$D146=""),NA(),ROUND(CaptureMonthly!AW146-A_MonthPrice!$D146,2))</f>
      </c>
      <c r="CS146">
        <f>IF(OR(CaptureMonthly!AW146="",A_MonthPrice!$D146=""),NA(),ROUND(CaptureMonthly!AW146/A_MonthPrice!$D146*100,1))</f>
      </c>
      <c r="CT146">
        <f>IF(OR(CaptureMonthly!AX146="",A_MonthPrice!$D146=""),NA(),ROUND(CaptureMonthly!AX146-A_MonthPrice!$D146,2))</f>
      </c>
      <c r="CU146">
        <f>IF(OR(CaptureMonthly!AX146="",A_MonthPrice!$D146=""),NA(),ROUND(CaptureMonthly!AX146/A_MonthPrice!$D146*100,1))</f>
      </c>
      <c r="CV146">
        <f>IF(OR(CaptureMonthly!AY146="",A_MonthPrice!$D146=""),NA(),ROUND(CaptureMonthly!AY146-A_MonthPrice!$D146,2))</f>
      </c>
      <c r="CW146">
        <f>IF(OR(CaptureMonthly!AY146="",A_MonthPrice!$D146=""),NA(),ROUND(CaptureMonthly!AY146/A_MonthPrice!$D146*100,1))</f>
      </c>
      <c r="CX146">
        <f>IF(OR(CaptureMonthly!AZ146="",A_MonthPrice!$D146=""),NA(),ROUND(CaptureMonthly!AZ146-A_MonthPrice!$D146,2))</f>
      </c>
      <c r="CY146">
        <f>IF(OR(CaptureMonthly!AZ146="",A_MonthPrice!$D146=""),NA(),ROUND(CaptureMonthly!AZ146/A_MonthPrice!$D146*100,1))</f>
      </c>
      <c r="CZ146">
        <f>IF(OR(CaptureMonthly!BA146="",A_MonthPrice!$E146=""),NA(),ROUND(CaptureMonthly!BA146-A_MonthPrice!$E146,2))</f>
      </c>
      <c r="DA146">
        <f>IF(OR(CaptureMonthly!BA146="",A_MonthPrice!$E146=""),NA(),ROUND(CaptureMonthly!BA146/A_MonthPrice!$E146*100,1))</f>
      </c>
      <c r="DB146">
        <f>IF(OR(CaptureMonthly!BB146="",A_MonthPrice!$E146=""),NA(),ROUND(CaptureMonthly!BB146-A_MonthPrice!$E146,2))</f>
      </c>
      <c r="DC146">
        <f>IF(OR(CaptureMonthly!BB146="",A_MonthPrice!$E146=""),NA(),ROUND(CaptureMonthly!BB146/A_MonthPrice!$E146*100,1))</f>
      </c>
      <c r="DD146">
        <f>IF(OR(CaptureMonthly!BC146="",A_MonthPrice!$E146=""),NA(),ROUND(CaptureMonthly!BC146-A_MonthPrice!$E146,2))</f>
      </c>
      <c r="DE146">
        <f>IF(OR(CaptureMonthly!BC146="",A_MonthPrice!$E146=""),NA(),ROUND(CaptureMonthly!BC146/A_MonthPrice!$E146*100,1))</f>
      </c>
      <c r="DF146">
        <f>IF(OR(CaptureMonthly!BD146="",A_MonthPrice!$E146=""),NA(),ROUND(CaptureMonthly!BD146-A_MonthPrice!$E146,2))</f>
      </c>
      <c r="DG146">
        <f>IF(OR(CaptureMonthly!BD146="",A_MonthPrice!$E146=""),NA(),ROUND(CaptureMonthly!BD146/A_MonthPrice!$E146*100,1))</f>
      </c>
      <c r="DH146">
        <f>IF(OR(CaptureMonthly!BE146="",A_MonthPrice!$E146=""),NA(),ROUND(CaptureMonthly!BE146-A_MonthPrice!$E146,2))</f>
      </c>
      <c r="DI146">
        <f>IF(OR(CaptureMonthly!BE146="",A_MonthPrice!$E146=""),NA(),ROUND(CaptureMonthly!BE146/A_MonthPrice!$E146*100,1))</f>
      </c>
      <c r="DJ146">
        <f>IF(OR(CaptureMonthly!BF146="",A_MonthPrice!$E146=""),NA(),ROUND(CaptureMonthly!BF146-A_MonthPrice!$E146,2))</f>
      </c>
      <c r="DK146">
        <f>IF(OR(CaptureMonthly!BF146="",A_MonthPrice!$E146=""),NA(),ROUND(CaptureMonthly!BF146/A_MonthPrice!$E146*100,1))</f>
      </c>
      <c r="DL146">
        <f>IF(OR(CaptureMonthly!BG146="",A_MonthPrice!$E146=""),NA(),ROUND(CaptureMonthly!BG146-A_MonthPrice!$E146,2))</f>
      </c>
      <c r="DM146">
        <f>IF(OR(CaptureMonthly!BG146="",A_MonthPrice!$E146=""),NA(),ROUND(CaptureMonthly!BG146/A_MonthPrice!$E146*100,1))</f>
      </c>
      <c r="DN146">
        <f>IF(OR(CaptureMonthly!BH146="",A_MonthPrice!$E146=""),NA(),ROUND(CaptureMonthly!BH146-A_MonthPrice!$E146,2))</f>
      </c>
      <c r="DO146">
        <f>IF(OR(CaptureMonthly!BH146="",A_MonthPrice!$E146=""),NA(),ROUND(CaptureMonthly!BH146/A_MonthPrice!$E146*100,1))</f>
      </c>
      <c r="DP146">
        <f>IF(OR(CaptureMonthly!BI146="",A_MonthPrice!$E146=""),NA(),ROUND(CaptureMonthly!BI146-A_MonthPrice!$E146,2))</f>
      </c>
      <c r="DQ146">
        <f>IF(OR(CaptureMonthly!BI146="",A_MonthPrice!$E146=""),NA(),ROUND(CaptureMonthly!BI146/A_MonthPrice!$E146*100,1))</f>
      </c>
      <c r="DR146">
        <f>IF(OR(CaptureMonthly!BJ146="",A_MonthPrice!$E146=""),NA(),ROUND(CaptureMonthly!BJ146-A_MonthPrice!$E146,2))</f>
      </c>
      <c r="DS146">
        <f>IF(OR(CaptureMonthly!BJ146="",A_MonthPrice!$E146=""),NA(),ROUND(CaptureMonthly!BJ146/A_MonthPrice!$E146*100,1))</f>
      </c>
      <c r="DT146">
        <f>IF(OR(CaptureMonthly!BK146="",A_MonthPrice!$E146=""),NA(),ROUND(CaptureMonthly!BK146-A_MonthPrice!$E146,2))</f>
      </c>
      <c r="DU146">
        <f>IF(OR(CaptureMonthly!BK146="",A_MonthPrice!$E146=""),NA(),ROUND(CaptureMonthly!BK146/A_MonthPrice!$E146*100,1))</f>
      </c>
      <c r="DV146">
        <f>IF(OR(CaptureMonthly!BL146="",A_MonthPrice!$E146=""),NA(),ROUND(CaptureMonthly!BL146-A_MonthPrice!$E146,2))</f>
      </c>
      <c r="DW146">
        <f>IF(OR(CaptureMonthly!BL146="",A_MonthPrice!$E146=""),NA(),ROUND(CaptureMonthly!BL146/A_MonthPrice!$E146*100,1))</f>
      </c>
      <c r="DX146">
        <f>IF(OR(CaptureMonthly!BM146="",A_MonthPrice!$E146=""),NA(),ROUND(CaptureMonthly!BM146-A_MonthPrice!$E146,2))</f>
      </c>
      <c r="DY146">
        <f>IF(OR(CaptureMonthly!BM146="",A_MonthPrice!$E146=""),NA(),ROUND(CaptureMonthly!BM146/A_MonthPrice!$E146*100,1))</f>
      </c>
      <c r="DZ146">
        <f>IF(OR(CaptureMonthly!BN146="",A_MonthPrice!$E146=""),NA(),ROUND(CaptureMonthly!BN146-A_MonthPrice!$E146,2))</f>
      </c>
      <c r="EA146">
        <f>IF(OR(CaptureMonthly!BN146="",A_MonthPrice!$E146=""),NA(),ROUND(CaptureMonthly!BN146/A_MonthPrice!$E146*100,1))</f>
      </c>
      <c r="EB146">
        <f>IF(OR(CaptureMonthly!BO146="",A_MonthPrice!$E146=""),NA(),ROUND(CaptureMonthly!BO146-A_MonthPrice!$E146,2))</f>
      </c>
      <c r="EC146">
        <f>IF(OR(CaptureMonthly!BO146="",A_MonthPrice!$E146=""),NA(),ROUND(CaptureMonthly!BO146/A_MonthPrice!$E146*100,1))</f>
      </c>
      <c r="ED146">
        <f>IF(OR(CaptureMonthly!BP146="",A_MonthPrice!$E146=""),NA(),ROUND(CaptureMonthly!BP146-A_MonthPrice!$E146,2))</f>
      </c>
      <c r="EE146">
        <f>IF(OR(CaptureMonthly!BP146="",A_MonthPrice!$E146=""),NA(),ROUND(CaptureMonthly!BP146/A_MonthPrice!$E146*100,1))</f>
      </c>
      <c r="EF146">
        <f>IF(OR(CaptureMonthly!BQ146="",A_MonthPrice!$E146=""),NA(),ROUND(CaptureMonthly!BQ146-A_MonthPrice!$E146,2))</f>
      </c>
      <c r="EG146">
        <f>IF(OR(CaptureMonthly!BQ146="",A_MonthPrice!$E146=""),NA(),ROUND(CaptureMonthly!BQ146/A_MonthPrice!$E146*100,1))</f>
      </c>
      <c r="EH146">
        <f>IF(OR(CaptureMonthly!BR146="",A_MonthPrice!$F146=""),NA(),ROUND(CaptureMonthly!BR146-A_MonthPrice!$F146,2))</f>
      </c>
      <c r="EI146">
        <f>IF(OR(CaptureMonthly!BR146="",A_MonthPrice!$F146=""),NA(),ROUND(CaptureMonthly!BR146/A_MonthPrice!$F146*100,1))</f>
      </c>
      <c r="EJ146">
        <f>IF(OR(CaptureMonthly!BS146="",A_MonthPrice!$F146=""),NA(),ROUND(CaptureMonthly!BS146-A_MonthPrice!$F146,2))</f>
      </c>
      <c r="EK146">
        <f>IF(OR(CaptureMonthly!BS146="",A_MonthPrice!$F146=""),NA(),ROUND(CaptureMonthly!BS146/A_MonthPrice!$F146*100,1))</f>
      </c>
      <c r="EL146">
        <f>IF(OR(CaptureMonthly!BT146="",A_MonthPrice!$F146=""),NA(),ROUND(CaptureMonthly!BT146-A_MonthPrice!$F146,2))</f>
      </c>
      <c r="EM146">
        <f>IF(OR(CaptureMonthly!BT146="",A_MonthPrice!$F146=""),NA(),ROUND(CaptureMonthly!BT146/A_MonthPrice!$F146*100,1))</f>
      </c>
      <c r="EN146">
        <f>IF(OR(CaptureMonthly!BU146="",A_MonthPrice!$F146=""),NA(),ROUND(CaptureMonthly!BU146-A_MonthPrice!$F146,2))</f>
      </c>
      <c r="EO146">
        <f>IF(OR(CaptureMonthly!BU146="",A_MonthPrice!$F146=""),NA(),ROUND(CaptureMonthly!BU146/A_MonthPrice!$F146*100,1))</f>
      </c>
      <c r="EP146">
        <f>IF(OR(CaptureMonthly!BV146="",A_MonthPrice!$F146=""),NA(),ROUND(CaptureMonthly!BV146-A_MonthPrice!$F146,2))</f>
      </c>
      <c r="EQ146">
        <f>IF(OR(CaptureMonthly!BV146="",A_MonthPrice!$F146=""),NA(),ROUND(CaptureMonthly!BV146/A_MonthPrice!$F146*100,1))</f>
      </c>
      <c r="ER146">
        <f>IF(OR(CaptureMonthly!BW146="",A_MonthPrice!$F146=""),NA(),ROUND(CaptureMonthly!BW146-A_MonthPrice!$F146,2))</f>
      </c>
      <c r="ES146">
        <f>IF(OR(CaptureMonthly!BW146="",A_MonthPrice!$F146=""),NA(),ROUND(CaptureMonthly!BW146/A_MonthPrice!$F146*100,1))</f>
      </c>
      <c r="ET146">
        <f>IF(OR(CaptureMonthly!BX146="",A_MonthPrice!$F146=""),NA(),ROUND(CaptureMonthly!BX146-A_MonthPrice!$F146,2))</f>
      </c>
      <c r="EU146">
        <f>IF(OR(CaptureMonthly!BX146="",A_MonthPrice!$F146=""),NA(),ROUND(CaptureMonthly!BX146/A_MonthPrice!$F146*100,1))</f>
      </c>
      <c r="EV146">
        <f>IF(OR(CaptureMonthly!BY146="",A_MonthPrice!$F146=""),NA(),ROUND(CaptureMonthly!BY146-A_MonthPrice!$F146,2))</f>
      </c>
      <c r="EW146">
        <f>IF(OR(CaptureMonthly!BY146="",A_MonthPrice!$F146=""),NA(),ROUND(CaptureMonthly!BY146/A_MonthPrice!$F146*100,1))</f>
      </c>
      <c r="EX146">
        <f>IF(OR(CaptureMonthly!BZ146="",A_MonthPrice!$F146=""),NA(),ROUND(CaptureMonthly!BZ146-A_MonthPrice!$F146,2))</f>
      </c>
      <c r="EY146">
        <f>IF(OR(CaptureMonthly!BZ146="",A_MonthPrice!$F146=""),NA(),ROUND(CaptureMonthly!BZ146/A_MonthPrice!$F146*100,1))</f>
      </c>
      <c r="EZ146">
        <f>IF(OR(CaptureMonthly!CA146="",A_MonthPrice!$F146=""),NA(),ROUND(CaptureMonthly!CA146-A_MonthPrice!$F146,2))</f>
      </c>
      <c r="FA146">
        <f>IF(OR(CaptureMonthly!CA146="",A_MonthPrice!$F146=""),NA(),ROUND(CaptureMonthly!CA146/A_MonthPrice!$F146*100,1))</f>
      </c>
      <c r="FB146">
        <f>IF(OR(CaptureMonthly!CB146="",A_MonthPrice!$F146=""),NA(),ROUND(CaptureMonthly!CB146-A_MonthPrice!$F146,2))</f>
      </c>
      <c r="FC146">
        <f>IF(OR(CaptureMonthly!CB146="",A_MonthPrice!$F146=""),NA(),ROUND(CaptureMonthly!CB146/A_MonthPrice!$F146*100,1))</f>
      </c>
      <c r="FD146">
        <f>IF(OR(CaptureMonthly!CC146="",A_MonthPrice!$F146=""),NA(),ROUND(CaptureMonthly!CC146-A_MonthPrice!$F146,2))</f>
      </c>
      <c r="FE146">
        <f>IF(OR(CaptureMonthly!CC146="",A_MonthPrice!$F146=""),NA(),ROUND(CaptureMonthly!CC146/A_MonthPrice!$F146*100,1))</f>
      </c>
      <c r="FF146">
        <f>IF(OR(CaptureMonthly!CD146="",A_MonthPrice!$F146=""),NA(),ROUND(CaptureMonthly!CD146-A_MonthPrice!$F146,2))</f>
      </c>
      <c r="FG146">
        <f>IF(OR(CaptureMonthly!CD146="",A_MonthPrice!$F146=""),NA(),ROUND(CaptureMonthly!CD146/A_MonthPrice!$F146*100,1))</f>
      </c>
      <c r="FH146">
        <f>IF(OR(CaptureMonthly!CE146="",A_MonthPrice!$F146=""),NA(),ROUND(CaptureMonthly!CE146-A_MonthPrice!$F146,2))</f>
      </c>
      <c r="FI146">
        <f>IF(OR(CaptureMonthly!CE146="",A_MonthPrice!$F146=""),NA(),ROUND(CaptureMonthly!CE146/A_MonthPrice!$F146*100,1))</f>
      </c>
      <c r="FJ146">
        <f>IF(OR(CaptureMonthly!CF146="",A_MonthPrice!$F146=""),NA(),ROUND(CaptureMonthly!CF146-A_MonthPrice!$F146,2))</f>
      </c>
      <c r="FK146">
        <f>IF(OR(CaptureMonthly!CF146="",A_MonthPrice!$F146=""),NA(),ROUND(CaptureMonthly!CF146/A_MonthPrice!$F146*100,1))</f>
      </c>
      <c r="FL146">
        <f>IF(OR(CaptureMonthly!CG146="",A_MonthPrice!$F146=""),NA(),ROUND(CaptureMonthly!CG146-A_MonthPrice!$F146,2))</f>
      </c>
      <c r="FM146">
        <f>IF(OR(CaptureMonthly!CG146="",A_MonthPrice!$F146=""),NA(),ROUND(CaptureMonthly!CG146/A_MonthPrice!$F146*100,1))</f>
      </c>
      <c r="FN146">
        <f>IF(OR(CaptureMonthly!CH146="",A_MonthPrice!$F146=""),NA(),ROUND(CaptureMonthly!CH146-A_MonthPrice!$F146,2))</f>
      </c>
      <c r="FO146">
        <f>IF(OR(CaptureMonthly!CH146="",A_MonthPrice!$F146=""),NA(),ROUND(CaptureMonthly!CH146/A_MonthPrice!$F146*100,1))</f>
      </c>
      <c r="FP146">
        <f>IF(OR(CaptureMonthlyExtra!B146="",A_MonthPrice!$G146=""),NA(),ROUND(CaptureMonthlyExtra!B146-A_MonthPrice!$G146,2))</f>
      </c>
      <c r="FQ146">
        <f>IF(OR(CaptureMonthlyExtra!B146="",A_MonthPrice!$G146=""),NA(),ROUND(CaptureMonthlyExtra!B146/A_MonthPrice!$G146*100,1))</f>
      </c>
      <c r="FR146">
        <f>IF(OR(CaptureMonthlyExtra!C146="",A_MonthPrice!$G146=""),NA(),ROUND(CaptureMonthlyExtra!C146-A_MonthPrice!$G146,2))</f>
      </c>
      <c r="FS146">
        <f>IF(OR(CaptureMonthlyExtra!C146="",A_MonthPrice!$G146=""),NA(),ROUND(CaptureMonthlyExtra!C146/A_MonthPrice!$G146*100,1))</f>
      </c>
      <c r="FT146">
        <f>IF(OR(CaptureMonthlyExtra!D146="",A_MonthPrice!$G146=""),NA(),ROUND(CaptureMonthlyExtra!D146-A_MonthPrice!$G146,2))</f>
      </c>
      <c r="FU146">
        <f>IF(OR(CaptureMonthlyExtra!D146="",A_MonthPrice!$G146=""),NA(),ROUND(CaptureMonthlyExtra!D146/A_MonthPrice!$G146*100,1))</f>
      </c>
      <c r="FV146">
        <f>IF(OR(CaptureMonthlyExtra!E146="",A_MonthPrice!$G146=""),NA(),ROUND(CaptureMonthlyExtra!E146-A_MonthPrice!$G146,2))</f>
      </c>
      <c r="FW146">
        <f>IF(OR(CaptureMonthlyExtra!E146="",A_MonthPrice!$G146=""),NA(),ROUND(CaptureMonthlyExtra!E146/A_MonthPrice!$G146*100,1))</f>
      </c>
      <c r="FX146">
        <f>IF(OR(CaptureMonthlyExtra!F146="",A_MonthPrice!$G146=""),NA(),ROUND(CaptureMonthlyExtra!F146-A_MonthPrice!$G146,2))</f>
      </c>
      <c r="FY146">
        <f>IF(OR(CaptureMonthlyExtra!F146="",A_MonthPrice!$G146=""),NA(),ROUND(CaptureMonthlyExtra!F146/A_MonthPrice!$G146*100,1))</f>
      </c>
      <c r="FZ146">
        <f>IF(OR(CaptureMonthlyExtra!G146="",A_MonthPrice!$G146=""),NA(),ROUND(CaptureMonthlyExtra!G146-A_MonthPrice!$G146,2))</f>
      </c>
      <c r="GA146">
        <f>IF(OR(CaptureMonthlyExtra!G146="",A_MonthPrice!$G146=""),NA(),ROUND(CaptureMonthlyExtra!G146/A_MonthPrice!$G146*100,1))</f>
      </c>
      <c r="GB146">
        <f>IF(OR(CaptureMonthlyExtra!H146="",A_MonthPrice!$G146=""),NA(),ROUND(CaptureMonthlyExtra!H146-A_MonthPrice!$G146,2))</f>
      </c>
      <c r="GC146">
        <f>IF(OR(CaptureMonthlyExtra!H146="",A_MonthPrice!$G146=""),NA(),ROUND(CaptureMonthlyExtra!H146/A_MonthPrice!$G146*100,1))</f>
      </c>
      <c r="GD146">
        <f>IF(OR(CaptureMonthlyExtra!I146="",A_MonthPrice!$G146=""),NA(),ROUND(CaptureMonthlyExtra!I146-A_MonthPrice!$G146,2))</f>
      </c>
      <c r="GE146">
        <f>IF(OR(CaptureMonthlyExtra!I146="",A_MonthPrice!$G146=""),NA(),ROUND(CaptureMonthlyExtra!I146/A_MonthPrice!$G146*100,1))</f>
      </c>
      <c r="GF146">
        <f>IF(OR(CaptureMonthlyExtra!J146="",A_MonthPrice!$G146=""),NA(),ROUND(CaptureMonthlyExtra!J146-A_MonthPrice!$G146,2))</f>
      </c>
      <c r="GG146">
        <f>IF(OR(CaptureMonthlyExtra!J146="",A_MonthPrice!$G146=""),NA(),ROUND(CaptureMonthlyExtra!J146/A_MonthPrice!$G146*100,1))</f>
      </c>
      <c r="GH146">
        <f>IF(OR(CaptureMonthlyExtra!K146="",A_MonthPrice!$G146=""),NA(),ROUND(CaptureMonthlyExtra!K146-A_MonthPrice!$G146,2))</f>
      </c>
      <c r="GI146">
        <f>IF(OR(CaptureMonthlyExtra!K146="",A_MonthPrice!$G146=""),NA(),ROUND(CaptureMonthlyExtra!K146/A_MonthPrice!$G146*100,1))</f>
      </c>
      <c r="GJ146">
        <f>IF(OR(CaptureMonthlyExtra!L146="",A_MonthPrice!$G146=""),NA(),ROUND(CaptureMonthlyExtra!L146-A_MonthPrice!$G146,2))</f>
      </c>
      <c r="GK146">
        <f>IF(OR(CaptureMonthlyExtra!L146="",A_MonthPrice!$G146=""),NA(),ROUND(CaptureMonthlyExtra!L146/A_MonthPrice!$G146*100,1))</f>
      </c>
      <c r="GL146">
        <f>IF(OR(CaptureMonthlyExtra!M146="",A_MonthPrice!$G146=""),NA(),ROUND(CaptureMonthlyExtra!M146-A_MonthPrice!$G146,2))</f>
      </c>
      <c r="GM146">
        <f>IF(OR(CaptureMonthlyExtra!M146="",A_MonthPrice!$G146=""),NA(),ROUND(CaptureMonthlyExtra!M146/A_MonthPrice!$G146*100,1))</f>
      </c>
      <c r="GN146">
        <f>IF(OR(CaptureMonthlyExtra!N146="",A_MonthPrice!$G146=""),NA(),ROUND(CaptureMonthlyExtra!N146-A_MonthPrice!$G146,2))</f>
      </c>
      <c r="GO146">
        <f>IF(OR(CaptureMonthlyExtra!N146="",A_MonthPrice!$G146=""),NA(),ROUND(CaptureMonthlyExtra!N146/A_MonthPrice!$G146*100,1))</f>
      </c>
      <c r="GP146">
        <f>IF(OR(CaptureMonthlyExtra!O146="",A_MonthPrice!$G146=""),NA(),ROUND(CaptureMonthlyExtra!O146-A_MonthPrice!$G146,2))</f>
      </c>
      <c r="GQ146">
        <f>IF(OR(CaptureMonthlyExtra!O146="",A_MonthPrice!$G146=""),NA(),ROUND(CaptureMonthlyExtra!O146/A_MonthPrice!$G146*100,1))</f>
      </c>
      <c r="GR146">
        <f>IF(OR(CaptureMonthlyExtra!P146="",A_MonthPrice!$G146=""),NA(),ROUND(CaptureMonthlyExtra!P146-A_MonthPrice!$G146,2))</f>
      </c>
      <c r="GS146">
        <f>IF(OR(CaptureMonthlyExtra!P146="",A_MonthPrice!$G146=""),NA(),ROUND(CaptureMonthlyExtra!P146/A_MonthPrice!$G146*100,1))</f>
      </c>
      <c r="GT146">
        <f>IF(OR(CaptureMonthlyExtra!Q146="",A_MonthPrice!$G146=""),NA(),ROUND(CaptureMonthlyExtra!Q146-A_MonthPrice!$G146,2))</f>
      </c>
      <c r="GU146">
        <f>IF(OR(CaptureMonthlyExtra!Q146="",A_MonthPrice!$G146=""),NA(),ROUND(CaptureMonthlyExtra!Q146/A_MonthPrice!$G146*100,1))</f>
      </c>
      <c r="GV146">
        <f>IF(OR(CaptureMonthlyExtra!R146="",A_MonthPrice!$G146=""),NA(),ROUND(CaptureMonthlyExtra!R146-A_MonthPrice!$G146,2))</f>
      </c>
      <c r="GW146">
        <f>IF(OR(CaptureMonthlyExtra!R146="",A_MonthPrice!$G146=""),NA(),ROUND(CaptureMonthlyExtra!R146/A_MonthPrice!$G146*100,1))</f>
      </c>
    </row>
    <row r="147" spans="1:502">
      <c r="A147">
        <f>CaptureMonthly!A147</f>
      </c>
      <c r="B147">
        <f>IF(OR(CaptureMonthly!B147="",A_MonthPrice!$B147=""),NA(),ROUND(CaptureMonthly!B147-A_MonthPrice!$B147,2))</f>
      </c>
      <c r="C147">
        <f>IF(OR(CaptureMonthly!B147="",A_MonthPrice!$B147=""),NA(),ROUND(CaptureMonthly!B147/A_MonthPrice!$B147*100,1))</f>
      </c>
      <c r="D147">
        <f>IF(OR(CaptureMonthly!C147="",A_MonthPrice!$B147=""),NA(),ROUND(CaptureMonthly!C147-A_MonthPrice!$B147,2))</f>
      </c>
      <c r="E147">
        <f>IF(OR(CaptureMonthly!C147="",A_MonthPrice!$B147=""),NA(),ROUND(CaptureMonthly!C147/A_MonthPrice!$B147*100,1))</f>
      </c>
      <c r="F147">
        <f>IF(OR(CaptureMonthly!D147="",A_MonthPrice!$B147=""),NA(),ROUND(CaptureMonthly!D147-A_MonthPrice!$B147,2))</f>
      </c>
      <c r="G147">
        <f>IF(OR(CaptureMonthly!D147="",A_MonthPrice!$B147=""),NA(),ROUND(CaptureMonthly!D147/A_MonthPrice!$B147*100,1))</f>
      </c>
      <c r="H147">
        <f>IF(OR(CaptureMonthly!E147="",A_MonthPrice!$B147=""),NA(),ROUND(CaptureMonthly!E147-A_MonthPrice!$B147,2))</f>
      </c>
      <c r="I147">
        <f>IF(OR(CaptureMonthly!E147="",A_MonthPrice!$B147=""),NA(),ROUND(CaptureMonthly!E147/A_MonthPrice!$B147*100,1))</f>
      </c>
      <c r="J147">
        <f>IF(OR(CaptureMonthly!F147="",A_MonthPrice!$B147=""),NA(),ROUND(CaptureMonthly!F147-A_MonthPrice!$B147,2))</f>
      </c>
      <c r="K147">
        <f>IF(OR(CaptureMonthly!F147="",A_MonthPrice!$B147=""),NA(),ROUND(CaptureMonthly!F147/A_MonthPrice!$B147*100,1))</f>
      </c>
      <c r="L147">
        <f>IF(OR(CaptureMonthly!G147="",A_MonthPrice!$B147=""),NA(),ROUND(CaptureMonthly!G147-A_MonthPrice!$B147,2))</f>
      </c>
      <c r="M147">
        <f>IF(OR(CaptureMonthly!G147="",A_MonthPrice!$B147=""),NA(),ROUND(CaptureMonthly!G147/A_MonthPrice!$B147*100,1))</f>
      </c>
      <c r="N147">
        <f>IF(OR(CaptureMonthly!H147="",A_MonthPrice!$B147=""),NA(),ROUND(CaptureMonthly!H147-A_MonthPrice!$B147,2))</f>
      </c>
      <c r="O147">
        <f>IF(OR(CaptureMonthly!H147="",A_MonthPrice!$B147=""),NA(),ROUND(CaptureMonthly!H147/A_MonthPrice!$B147*100,1))</f>
      </c>
      <c r="P147">
        <f>IF(OR(CaptureMonthly!I147="",A_MonthPrice!$B147=""),NA(),ROUND(CaptureMonthly!I147-A_MonthPrice!$B147,2))</f>
      </c>
      <c r="Q147">
        <f>IF(OR(CaptureMonthly!I147="",A_MonthPrice!$B147=""),NA(),ROUND(CaptureMonthly!I147/A_MonthPrice!$B147*100,1))</f>
      </c>
      <c r="R147">
        <f>IF(OR(CaptureMonthly!J147="",A_MonthPrice!$B147=""),NA(),ROUND(CaptureMonthly!J147-A_MonthPrice!$B147,2))</f>
      </c>
      <c r="S147">
        <f>IF(OR(CaptureMonthly!J147="",A_MonthPrice!$B147=""),NA(),ROUND(CaptureMonthly!J147/A_MonthPrice!$B147*100,1))</f>
      </c>
      <c r="T147">
        <f>IF(OR(CaptureMonthly!K147="",A_MonthPrice!$B147=""),NA(),ROUND(CaptureMonthly!K147-A_MonthPrice!$B147,2))</f>
      </c>
      <c r="U147">
        <f>IF(OR(CaptureMonthly!K147="",A_MonthPrice!$B147=""),NA(),ROUND(CaptureMonthly!K147/A_MonthPrice!$B147*100,1))</f>
      </c>
      <c r="V147">
        <f>IF(OR(CaptureMonthly!L147="",A_MonthPrice!$B147=""),NA(),ROUND(CaptureMonthly!L147-A_MonthPrice!$B147,2))</f>
      </c>
      <c r="W147">
        <f>IF(OR(CaptureMonthly!L147="",A_MonthPrice!$B147=""),NA(),ROUND(CaptureMonthly!L147/A_MonthPrice!$B147*100,1))</f>
      </c>
      <c r="X147">
        <f>IF(OR(CaptureMonthly!M147="",A_MonthPrice!$B147=""),NA(),ROUND(CaptureMonthly!M147-A_MonthPrice!$B147,2))</f>
      </c>
      <c r="Y147">
        <f>IF(OR(CaptureMonthly!M147="",A_MonthPrice!$B147=""),NA(),ROUND(CaptureMonthly!M147/A_MonthPrice!$B147*100,1))</f>
      </c>
      <c r="Z147">
        <f>IF(OR(CaptureMonthly!N147="",A_MonthPrice!$B147=""),NA(),ROUND(CaptureMonthly!N147-A_MonthPrice!$B147,2))</f>
      </c>
      <c r="AA147">
        <f>IF(OR(CaptureMonthly!N147="",A_MonthPrice!$B147=""),NA(),ROUND(CaptureMonthly!N147/A_MonthPrice!$B147*100,1))</f>
      </c>
      <c r="AB147">
        <f>IF(OR(CaptureMonthly!O147="",A_MonthPrice!$B147=""),NA(),ROUND(CaptureMonthly!O147-A_MonthPrice!$B147,2))</f>
      </c>
      <c r="AC147">
        <f>IF(OR(CaptureMonthly!O147="",A_MonthPrice!$B147=""),NA(),ROUND(CaptureMonthly!O147/A_MonthPrice!$B147*100,1))</f>
      </c>
      <c r="AD147">
        <f>IF(OR(CaptureMonthly!P147="",A_MonthPrice!$B147=""),NA(),ROUND(CaptureMonthly!P147-A_MonthPrice!$B147,2))</f>
      </c>
      <c r="AE147">
        <f>IF(OR(CaptureMonthly!P147="",A_MonthPrice!$B147=""),NA(),ROUND(CaptureMonthly!P147/A_MonthPrice!$B147*100,1))</f>
      </c>
      <c r="AF147">
        <f>IF(OR(CaptureMonthly!Q147="",A_MonthPrice!$B147=""),NA(),ROUND(CaptureMonthly!Q147-A_MonthPrice!$B147,2))</f>
      </c>
      <c r="AG147">
        <f>IF(OR(CaptureMonthly!Q147="",A_MonthPrice!$B147=""),NA(),ROUND(CaptureMonthly!Q147/A_MonthPrice!$B147*100,1))</f>
      </c>
      <c r="AH147">
        <f>IF(OR(CaptureMonthly!R147="",A_MonthPrice!$B147=""),NA(),ROUND(CaptureMonthly!R147-A_MonthPrice!$B147,2))</f>
      </c>
      <c r="AI147">
        <f>IF(OR(CaptureMonthly!R147="",A_MonthPrice!$B147=""),NA(),ROUND(CaptureMonthly!R147/A_MonthPrice!$B147*100,1))</f>
      </c>
      <c r="AJ147">
        <f>IF(OR(CaptureMonthly!S147="",A_MonthPrice!$C147=""),NA(),ROUND(CaptureMonthly!S147-A_MonthPrice!$C147,2))</f>
      </c>
      <c r="AK147">
        <f>IF(OR(CaptureMonthly!S147="",A_MonthPrice!$C147=""),NA(),ROUND(CaptureMonthly!S147/A_MonthPrice!$C147*100,1))</f>
      </c>
      <c r="AL147">
        <f>IF(OR(CaptureMonthly!T147="",A_MonthPrice!$C147=""),NA(),ROUND(CaptureMonthly!T147-A_MonthPrice!$C147,2))</f>
      </c>
      <c r="AM147">
        <f>IF(OR(CaptureMonthly!T147="",A_MonthPrice!$C147=""),NA(),ROUND(CaptureMonthly!T147/A_MonthPrice!$C147*100,1))</f>
      </c>
      <c r="AN147">
        <f>IF(OR(CaptureMonthly!U147="",A_MonthPrice!$C147=""),NA(),ROUND(CaptureMonthly!U147-A_MonthPrice!$C147,2))</f>
      </c>
      <c r="AO147">
        <f>IF(OR(CaptureMonthly!U147="",A_MonthPrice!$C147=""),NA(),ROUND(CaptureMonthly!U147/A_MonthPrice!$C147*100,1))</f>
      </c>
      <c r="AP147">
        <f>IF(OR(CaptureMonthly!V147="",A_MonthPrice!$C147=""),NA(),ROUND(CaptureMonthly!V147-A_MonthPrice!$C147,2))</f>
      </c>
      <c r="AQ147">
        <f>IF(OR(CaptureMonthly!V147="",A_MonthPrice!$C147=""),NA(),ROUND(CaptureMonthly!V147/A_MonthPrice!$C147*100,1))</f>
      </c>
      <c r="AR147">
        <f>IF(OR(CaptureMonthly!W147="",A_MonthPrice!$C147=""),NA(),ROUND(CaptureMonthly!W147-A_MonthPrice!$C147,2))</f>
      </c>
      <c r="AS147">
        <f>IF(OR(CaptureMonthly!W147="",A_MonthPrice!$C147=""),NA(),ROUND(CaptureMonthly!W147/A_MonthPrice!$C147*100,1))</f>
      </c>
      <c r="AT147">
        <f>IF(OR(CaptureMonthly!X147="",A_MonthPrice!$C147=""),NA(),ROUND(CaptureMonthly!X147-A_MonthPrice!$C147,2))</f>
      </c>
      <c r="AU147">
        <f>IF(OR(CaptureMonthly!X147="",A_MonthPrice!$C147=""),NA(),ROUND(CaptureMonthly!X147/A_MonthPrice!$C147*100,1))</f>
      </c>
      <c r="AV147">
        <f>IF(OR(CaptureMonthly!Y147="",A_MonthPrice!$C147=""),NA(),ROUND(CaptureMonthly!Y147-A_MonthPrice!$C147,2))</f>
      </c>
      <c r="AW147">
        <f>IF(OR(CaptureMonthly!Y147="",A_MonthPrice!$C147=""),NA(),ROUND(CaptureMonthly!Y147/A_MonthPrice!$C147*100,1))</f>
      </c>
      <c r="AX147">
        <f>IF(OR(CaptureMonthly!Z147="",A_MonthPrice!$C147=""),NA(),ROUND(CaptureMonthly!Z147-A_MonthPrice!$C147,2))</f>
      </c>
      <c r="AY147">
        <f>IF(OR(CaptureMonthly!Z147="",A_MonthPrice!$C147=""),NA(),ROUND(CaptureMonthly!Z147/A_MonthPrice!$C147*100,1))</f>
      </c>
      <c r="AZ147">
        <f>IF(OR(CaptureMonthly!AA147="",A_MonthPrice!$C147=""),NA(),ROUND(CaptureMonthly!AA147-A_MonthPrice!$C147,2))</f>
      </c>
      <c r="BA147">
        <f>IF(OR(CaptureMonthly!AA147="",A_MonthPrice!$C147=""),NA(),ROUND(CaptureMonthly!AA147/A_MonthPrice!$C147*100,1))</f>
      </c>
      <c r="BB147">
        <f>IF(OR(CaptureMonthly!AB147="",A_MonthPrice!$C147=""),NA(),ROUND(CaptureMonthly!AB147-A_MonthPrice!$C147,2))</f>
      </c>
      <c r="BC147">
        <f>IF(OR(CaptureMonthly!AB147="",A_MonthPrice!$C147=""),NA(),ROUND(CaptureMonthly!AB147/A_MonthPrice!$C147*100,1))</f>
      </c>
      <c r="BD147">
        <f>IF(OR(CaptureMonthly!AC147="",A_MonthPrice!$C147=""),NA(),ROUND(CaptureMonthly!AC147-A_MonthPrice!$C147,2))</f>
      </c>
      <c r="BE147">
        <f>IF(OR(CaptureMonthly!AC147="",A_MonthPrice!$C147=""),NA(),ROUND(CaptureMonthly!AC147/A_MonthPrice!$C147*100,1))</f>
      </c>
      <c r="BF147">
        <f>IF(OR(CaptureMonthly!AD147="",A_MonthPrice!$C147=""),NA(),ROUND(CaptureMonthly!AD147-A_MonthPrice!$C147,2))</f>
      </c>
      <c r="BG147">
        <f>IF(OR(CaptureMonthly!AD147="",A_MonthPrice!$C147=""),NA(),ROUND(CaptureMonthly!AD147/A_MonthPrice!$C147*100,1))</f>
      </c>
      <c r="BH147">
        <f>IF(OR(CaptureMonthly!AE147="",A_MonthPrice!$C147=""),NA(),ROUND(CaptureMonthly!AE147-A_MonthPrice!$C147,2))</f>
      </c>
      <c r="BI147">
        <f>IF(OR(CaptureMonthly!AE147="",A_MonthPrice!$C147=""),NA(),ROUND(CaptureMonthly!AE147/A_MonthPrice!$C147*100,1))</f>
      </c>
      <c r="BJ147">
        <f>IF(OR(CaptureMonthly!AF147="",A_MonthPrice!$C147=""),NA(),ROUND(CaptureMonthly!AF147-A_MonthPrice!$C147,2))</f>
      </c>
      <c r="BK147">
        <f>IF(OR(CaptureMonthly!AF147="",A_MonthPrice!$C147=""),NA(),ROUND(CaptureMonthly!AF147/A_MonthPrice!$C147*100,1))</f>
      </c>
      <c r="BL147">
        <f>IF(OR(CaptureMonthly!AG147="",A_MonthPrice!$C147=""),NA(),ROUND(CaptureMonthly!AG147-A_MonthPrice!$C147,2))</f>
      </c>
      <c r="BM147">
        <f>IF(OR(CaptureMonthly!AG147="",A_MonthPrice!$C147=""),NA(),ROUND(CaptureMonthly!AG147/A_MonthPrice!$C147*100,1))</f>
      </c>
      <c r="BN147">
        <f>IF(OR(CaptureMonthly!AH147="",A_MonthPrice!$C147=""),NA(),ROUND(CaptureMonthly!AH147-A_MonthPrice!$C147,2))</f>
      </c>
      <c r="BO147">
        <f>IF(OR(CaptureMonthly!AH147="",A_MonthPrice!$C147=""),NA(),ROUND(CaptureMonthly!AH147/A_MonthPrice!$C147*100,1))</f>
      </c>
      <c r="BP147">
        <f>IF(OR(CaptureMonthly!AI147="",A_MonthPrice!$C147=""),NA(),ROUND(CaptureMonthly!AI147-A_MonthPrice!$C147,2))</f>
      </c>
      <c r="BQ147">
        <f>IF(OR(CaptureMonthly!AI147="",A_MonthPrice!$C147=""),NA(),ROUND(CaptureMonthly!AI147/A_MonthPrice!$C147*100,1))</f>
      </c>
      <c r="BR147">
        <f>IF(OR(CaptureMonthly!AJ147="",A_MonthPrice!$D147=""),NA(),ROUND(CaptureMonthly!AJ147-A_MonthPrice!$D147,2))</f>
      </c>
      <c r="BS147">
        <f>IF(OR(CaptureMonthly!AJ147="",A_MonthPrice!$D147=""),NA(),ROUND(CaptureMonthly!AJ147/A_MonthPrice!$D147*100,1))</f>
      </c>
      <c r="BT147">
        <f>IF(OR(CaptureMonthly!AK147="",A_MonthPrice!$D147=""),NA(),ROUND(CaptureMonthly!AK147-A_MonthPrice!$D147,2))</f>
      </c>
      <c r="BU147">
        <f>IF(OR(CaptureMonthly!AK147="",A_MonthPrice!$D147=""),NA(),ROUND(CaptureMonthly!AK147/A_MonthPrice!$D147*100,1))</f>
      </c>
      <c r="BV147">
        <f>IF(OR(CaptureMonthly!AL147="",A_MonthPrice!$D147=""),NA(),ROUND(CaptureMonthly!AL147-A_MonthPrice!$D147,2))</f>
      </c>
      <c r="BW147">
        <f>IF(OR(CaptureMonthly!AL147="",A_MonthPrice!$D147=""),NA(),ROUND(CaptureMonthly!AL147/A_MonthPrice!$D147*100,1))</f>
      </c>
      <c r="BX147">
        <f>IF(OR(CaptureMonthly!AM147="",A_MonthPrice!$D147=""),NA(),ROUND(CaptureMonthly!AM147-A_MonthPrice!$D147,2))</f>
      </c>
      <c r="BY147">
        <f>IF(OR(CaptureMonthly!AM147="",A_MonthPrice!$D147=""),NA(),ROUND(CaptureMonthly!AM147/A_MonthPrice!$D147*100,1))</f>
      </c>
      <c r="BZ147">
        <f>IF(OR(CaptureMonthly!AN147="",A_MonthPrice!$D147=""),NA(),ROUND(CaptureMonthly!AN147-A_MonthPrice!$D147,2))</f>
      </c>
      <c r="CA147">
        <f>IF(OR(CaptureMonthly!AN147="",A_MonthPrice!$D147=""),NA(),ROUND(CaptureMonthly!AN147/A_MonthPrice!$D147*100,1))</f>
      </c>
      <c r="CB147">
        <f>IF(OR(CaptureMonthly!AO147="",A_MonthPrice!$D147=""),NA(),ROUND(CaptureMonthly!AO147-A_MonthPrice!$D147,2))</f>
      </c>
      <c r="CC147">
        <f>IF(OR(CaptureMonthly!AO147="",A_MonthPrice!$D147=""),NA(),ROUND(CaptureMonthly!AO147/A_MonthPrice!$D147*100,1))</f>
      </c>
      <c r="CD147">
        <f>IF(OR(CaptureMonthly!AP147="",A_MonthPrice!$D147=""),NA(),ROUND(CaptureMonthly!AP147-A_MonthPrice!$D147,2))</f>
      </c>
      <c r="CE147">
        <f>IF(OR(CaptureMonthly!AP147="",A_MonthPrice!$D147=""),NA(),ROUND(CaptureMonthly!AP147/A_MonthPrice!$D147*100,1))</f>
      </c>
      <c r="CF147">
        <f>IF(OR(CaptureMonthly!AQ147="",A_MonthPrice!$D147=""),NA(),ROUND(CaptureMonthly!AQ147-A_MonthPrice!$D147,2))</f>
      </c>
      <c r="CG147">
        <f>IF(OR(CaptureMonthly!AQ147="",A_MonthPrice!$D147=""),NA(),ROUND(CaptureMonthly!AQ147/A_MonthPrice!$D147*100,1))</f>
      </c>
      <c r="CH147">
        <f>IF(OR(CaptureMonthly!AR147="",A_MonthPrice!$D147=""),NA(),ROUND(CaptureMonthly!AR147-A_MonthPrice!$D147,2))</f>
      </c>
      <c r="CI147">
        <f>IF(OR(CaptureMonthly!AR147="",A_MonthPrice!$D147=""),NA(),ROUND(CaptureMonthly!AR147/A_MonthPrice!$D147*100,1))</f>
      </c>
      <c r="CJ147">
        <f>IF(OR(CaptureMonthly!AS147="",A_MonthPrice!$D147=""),NA(),ROUND(CaptureMonthly!AS147-A_MonthPrice!$D147,2))</f>
      </c>
      <c r="CK147">
        <f>IF(OR(CaptureMonthly!AS147="",A_MonthPrice!$D147=""),NA(),ROUND(CaptureMonthly!AS147/A_MonthPrice!$D147*100,1))</f>
      </c>
      <c r="CL147">
        <f>IF(OR(CaptureMonthly!AT147="",A_MonthPrice!$D147=""),NA(),ROUND(CaptureMonthly!AT147-A_MonthPrice!$D147,2))</f>
      </c>
      <c r="CM147">
        <f>IF(OR(CaptureMonthly!AT147="",A_MonthPrice!$D147=""),NA(),ROUND(CaptureMonthly!AT147/A_MonthPrice!$D147*100,1))</f>
      </c>
      <c r="CN147">
        <f>IF(OR(CaptureMonthly!AU147="",A_MonthPrice!$D147=""),NA(),ROUND(CaptureMonthly!AU147-A_MonthPrice!$D147,2))</f>
      </c>
      <c r="CO147">
        <f>IF(OR(CaptureMonthly!AU147="",A_MonthPrice!$D147=""),NA(),ROUND(CaptureMonthly!AU147/A_MonthPrice!$D147*100,1))</f>
      </c>
      <c r="CP147">
        <f>IF(OR(CaptureMonthly!AV147="",A_MonthPrice!$D147=""),NA(),ROUND(CaptureMonthly!AV147-A_MonthPrice!$D147,2))</f>
      </c>
      <c r="CQ147">
        <f>IF(OR(CaptureMonthly!AV147="",A_MonthPrice!$D147=""),NA(),ROUND(CaptureMonthly!AV147/A_MonthPrice!$D147*100,1))</f>
      </c>
      <c r="CR147">
        <f>IF(OR(CaptureMonthly!AW147="",A_MonthPrice!$D147=""),NA(),ROUND(CaptureMonthly!AW147-A_MonthPrice!$D147,2))</f>
      </c>
      <c r="CS147">
        <f>IF(OR(CaptureMonthly!AW147="",A_MonthPrice!$D147=""),NA(),ROUND(CaptureMonthly!AW147/A_MonthPrice!$D147*100,1))</f>
      </c>
      <c r="CT147">
        <f>IF(OR(CaptureMonthly!AX147="",A_MonthPrice!$D147=""),NA(),ROUND(CaptureMonthly!AX147-A_MonthPrice!$D147,2))</f>
      </c>
      <c r="CU147">
        <f>IF(OR(CaptureMonthly!AX147="",A_MonthPrice!$D147=""),NA(),ROUND(CaptureMonthly!AX147/A_MonthPrice!$D147*100,1))</f>
      </c>
      <c r="CV147">
        <f>IF(OR(CaptureMonthly!AY147="",A_MonthPrice!$D147=""),NA(),ROUND(CaptureMonthly!AY147-A_MonthPrice!$D147,2))</f>
      </c>
      <c r="CW147">
        <f>IF(OR(CaptureMonthly!AY147="",A_MonthPrice!$D147=""),NA(),ROUND(CaptureMonthly!AY147/A_MonthPrice!$D147*100,1))</f>
      </c>
      <c r="CX147">
        <f>IF(OR(CaptureMonthly!AZ147="",A_MonthPrice!$D147=""),NA(),ROUND(CaptureMonthly!AZ147-A_MonthPrice!$D147,2))</f>
      </c>
      <c r="CY147">
        <f>IF(OR(CaptureMonthly!AZ147="",A_MonthPrice!$D147=""),NA(),ROUND(CaptureMonthly!AZ147/A_MonthPrice!$D147*100,1))</f>
      </c>
      <c r="CZ147">
        <f>IF(OR(CaptureMonthly!BA147="",A_MonthPrice!$E147=""),NA(),ROUND(CaptureMonthly!BA147-A_MonthPrice!$E147,2))</f>
      </c>
      <c r="DA147">
        <f>IF(OR(CaptureMonthly!BA147="",A_MonthPrice!$E147=""),NA(),ROUND(CaptureMonthly!BA147/A_MonthPrice!$E147*100,1))</f>
      </c>
      <c r="DB147">
        <f>IF(OR(CaptureMonthly!BB147="",A_MonthPrice!$E147=""),NA(),ROUND(CaptureMonthly!BB147-A_MonthPrice!$E147,2))</f>
      </c>
      <c r="DC147">
        <f>IF(OR(CaptureMonthly!BB147="",A_MonthPrice!$E147=""),NA(),ROUND(CaptureMonthly!BB147/A_MonthPrice!$E147*100,1))</f>
      </c>
      <c r="DD147">
        <f>IF(OR(CaptureMonthly!BC147="",A_MonthPrice!$E147=""),NA(),ROUND(CaptureMonthly!BC147-A_MonthPrice!$E147,2))</f>
      </c>
      <c r="DE147">
        <f>IF(OR(CaptureMonthly!BC147="",A_MonthPrice!$E147=""),NA(),ROUND(CaptureMonthly!BC147/A_MonthPrice!$E147*100,1))</f>
      </c>
      <c r="DF147">
        <f>IF(OR(CaptureMonthly!BD147="",A_MonthPrice!$E147=""),NA(),ROUND(CaptureMonthly!BD147-A_MonthPrice!$E147,2))</f>
      </c>
      <c r="DG147">
        <f>IF(OR(CaptureMonthly!BD147="",A_MonthPrice!$E147=""),NA(),ROUND(CaptureMonthly!BD147/A_MonthPrice!$E147*100,1))</f>
      </c>
      <c r="DH147">
        <f>IF(OR(CaptureMonthly!BE147="",A_MonthPrice!$E147=""),NA(),ROUND(CaptureMonthly!BE147-A_MonthPrice!$E147,2))</f>
      </c>
      <c r="DI147">
        <f>IF(OR(CaptureMonthly!BE147="",A_MonthPrice!$E147=""),NA(),ROUND(CaptureMonthly!BE147/A_MonthPrice!$E147*100,1))</f>
      </c>
      <c r="DJ147">
        <f>IF(OR(CaptureMonthly!BF147="",A_MonthPrice!$E147=""),NA(),ROUND(CaptureMonthly!BF147-A_MonthPrice!$E147,2))</f>
      </c>
      <c r="DK147">
        <f>IF(OR(CaptureMonthly!BF147="",A_MonthPrice!$E147=""),NA(),ROUND(CaptureMonthly!BF147/A_MonthPrice!$E147*100,1))</f>
      </c>
      <c r="DL147">
        <f>IF(OR(CaptureMonthly!BG147="",A_MonthPrice!$E147=""),NA(),ROUND(CaptureMonthly!BG147-A_MonthPrice!$E147,2))</f>
      </c>
      <c r="DM147">
        <f>IF(OR(CaptureMonthly!BG147="",A_MonthPrice!$E147=""),NA(),ROUND(CaptureMonthly!BG147/A_MonthPrice!$E147*100,1))</f>
      </c>
      <c r="DN147">
        <f>IF(OR(CaptureMonthly!BH147="",A_MonthPrice!$E147=""),NA(),ROUND(CaptureMonthly!BH147-A_MonthPrice!$E147,2))</f>
      </c>
      <c r="DO147">
        <f>IF(OR(CaptureMonthly!BH147="",A_MonthPrice!$E147=""),NA(),ROUND(CaptureMonthly!BH147/A_MonthPrice!$E147*100,1))</f>
      </c>
      <c r="DP147">
        <f>IF(OR(CaptureMonthly!BI147="",A_MonthPrice!$E147=""),NA(),ROUND(CaptureMonthly!BI147-A_MonthPrice!$E147,2))</f>
      </c>
      <c r="DQ147">
        <f>IF(OR(CaptureMonthly!BI147="",A_MonthPrice!$E147=""),NA(),ROUND(CaptureMonthly!BI147/A_MonthPrice!$E147*100,1))</f>
      </c>
      <c r="DR147">
        <f>IF(OR(CaptureMonthly!BJ147="",A_MonthPrice!$E147=""),NA(),ROUND(CaptureMonthly!BJ147-A_MonthPrice!$E147,2))</f>
      </c>
      <c r="DS147">
        <f>IF(OR(CaptureMonthly!BJ147="",A_MonthPrice!$E147=""),NA(),ROUND(CaptureMonthly!BJ147/A_MonthPrice!$E147*100,1))</f>
      </c>
      <c r="DT147">
        <f>IF(OR(CaptureMonthly!BK147="",A_MonthPrice!$E147=""),NA(),ROUND(CaptureMonthly!BK147-A_MonthPrice!$E147,2))</f>
      </c>
      <c r="DU147">
        <f>IF(OR(CaptureMonthly!BK147="",A_MonthPrice!$E147=""),NA(),ROUND(CaptureMonthly!BK147/A_MonthPrice!$E147*100,1))</f>
      </c>
      <c r="DV147">
        <f>IF(OR(CaptureMonthly!BL147="",A_MonthPrice!$E147=""),NA(),ROUND(CaptureMonthly!BL147-A_MonthPrice!$E147,2))</f>
      </c>
      <c r="DW147">
        <f>IF(OR(CaptureMonthly!BL147="",A_MonthPrice!$E147=""),NA(),ROUND(CaptureMonthly!BL147/A_MonthPrice!$E147*100,1))</f>
      </c>
      <c r="DX147">
        <f>IF(OR(CaptureMonthly!BM147="",A_MonthPrice!$E147=""),NA(),ROUND(CaptureMonthly!BM147-A_MonthPrice!$E147,2))</f>
      </c>
      <c r="DY147">
        <f>IF(OR(CaptureMonthly!BM147="",A_MonthPrice!$E147=""),NA(),ROUND(CaptureMonthly!BM147/A_MonthPrice!$E147*100,1))</f>
      </c>
      <c r="DZ147">
        <f>IF(OR(CaptureMonthly!BN147="",A_MonthPrice!$E147=""),NA(),ROUND(CaptureMonthly!BN147-A_MonthPrice!$E147,2))</f>
      </c>
      <c r="EA147">
        <f>IF(OR(CaptureMonthly!BN147="",A_MonthPrice!$E147=""),NA(),ROUND(CaptureMonthly!BN147/A_MonthPrice!$E147*100,1))</f>
      </c>
      <c r="EB147">
        <f>IF(OR(CaptureMonthly!BO147="",A_MonthPrice!$E147=""),NA(),ROUND(CaptureMonthly!BO147-A_MonthPrice!$E147,2))</f>
      </c>
      <c r="EC147">
        <f>IF(OR(CaptureMonthly!BO147="",A_MonthPrice!$E147=""),NA(),ROUND(CaptureMonthly!BO147/A_MonthPrice!$E147*100,1))</f>
      </c>
      <c r="ED147">
        <f>IF(OR(CaptureMonthly!BP147="",A_MonthPrice!$E147=""),NA(),ROUND(CaptureMonthly!BP147-A_MonthPrice!$E147,2))</f>
      </c>
      <c r="EE147">
        <f>IF(OR(CaptureMonthly!BP147="",A_MonthPrice!$E147=""),NA(),ROUND(CaptureMonthly!BP147/A_MonthPrice!$E147*100,1))</f>
      </c>
      <c r="EF147">
        <f>IF(OR(CaptureMonthly!BQ147="",A_MonthPrice!$E147=""),NA(),ROUND(CaptureMonthly!BQ147-A_MonthPrice!$E147,2))</f>
      </c>
      <c r="EG147">
        <f>IF(OR(CaptureMonthly!BQ147="",A_MonthPrice!$E147=""),NA(),ROUND(CaptureMonthly!BQ147/A_MonthPrice!$E147*100,1))</f>
      </c>
      <c r="EH147">
        <f>IF(OR(CaptureMonthly!BR147="",A_MonthPrice!$F147=""),NA(),ROUND(CaptureMonthly!BR147-A_MonthPrice!$F147,2))</f>
      </c>
      <c r="EI147">
        <f>IF(OR(CaptureMonthly!BR147="",A_MonthPrice!$F147=""),NA(),ROUND(CaptureMonthly!BR147/A_MonthPrice!$F147*100,1))</f>
      </c>
      <c r="EJ147">
        <f>IF(OR(CaptureMonthly!BS147="",A_MonthPrice!$F147=""),NA(),ROUND(CaptureMonthly!BS147-A_MonthPrice!$F147,2))</f>
      </c>
      <c r="EK147">
        <f>IF(OR(CaptureMonthly!BS147="",A_MonthPrice!$F147=""),NA(),ROUND(CaptureMonthly!BS147/A_MonthPrice!$F147*100,1))</f>
      </c>
      <c r="EL147">
        <f>IF(OR(CaptureMonthly!BT147="",A_MonthPrice!$F147=""),NA(),ROUND(CaptureMonthly!BT147-A_MonthPrice!$F147,2))</f>
      </c>
      <c r="EM147">
        <f>IF(OR(CaptureMonthly!BT147="",A_MonthPrice!$F147=""),NA(),ROUND(CaptureMonthly!BT147/A_MonthPrice!$F147*100,1))</f>
      </c>
      <c r="EN147">
        <f>IF(OR(CaptureMonthly!BU147="",A_MonthPrice!$F147=""),NA(),ROUND(CaptureMonthly!BU147-A_MonthPrice!$F147,2))</f>
      </c>
      <c r="EO147">
        <f>IF(OR(CaptureMonthly!BU147="",A_MonthPrice!$F147=""),NA(),ROUND(CaptureMonthly!BU147/A_MonthPrice!$F147*100,1))</f>
      </c>
      <c r="EP147">
        <f>IF(OR(CaptureMonthly!BV147="",A_MonthPrice!$F147=""),NA(),ROUND(CaptureMonthly!BV147-A_MonthPrice!$F147,2))</f>
      </c>
      <c r="EQ147">
        <f>IF(OR(CaptureMonthly!BV147="",A_MonthPrice!$F147=""),NA(),ROUND(CaptureMonthly!BV147/A_MonthPrice!$F147*100,1))</f>
      </c>
      <c r="ER147">
        <f>IF(OR(CaptureMonthly!BW147="",A_MonthPrice!$F147=""),NA(),ROUND(CaptureMonthly!BW147-A_MonthPrice!$F147,2))</f>
      </c>
      <c r="ES147">
        <f>IF(OR(CaptureMonthly!BW147="",A_MonthPrice!$F147=""),NA(),ROUND(CaptureMonthly!BW147/A_MonthPrice!$F147*100,1))</f>
      </c>
      <c r="ET147">
        <f>IF(OR(CaptureMonthly!BX147="",A_MonthPrice!$F147=""),NA(),ROUND(CaptureMonthly!BX147-A_MonthPrice!$F147,2))</f>
      </c>
      <c r="EU147">
        <f>IF(OR(CaptureMonthly!BX147="",A_MonthPrice!$F147=""),NA(),ROUND(CaptureMonthly!BX147/A_MonthPrice!$F147*100,1))</f>
      </c>
      <c r="EV147">
        <f>IF(OR(CaptureMonthly!BY147="",A_MonthPrice!$F147=""),NA(),ROUND(CaptureMonthly!BY147-A_MonthPrice!$F147,2))</f>
      </c>
      <c r="EW147">
        <f>IF(OR(CaptureMonthly!BY147="",A_MonthPrice!$F147=""),NA(),ROUND(CaptureMonthly!BY147/A_MonthPrice!$F147*100,1))</f>
      </c>
      <c r="EX147">
        <f>IF(OR(CaptureMonthly!BZ147="",A_MonthPrice!$F147=""),NA(),ROUND(CaptureMonthly!BZ147-A_MonthPrice!$F147,2))</f>
      </c>
      <c r="EY147">
        <f>IF(OR(CaptureMonthly!BZ147="",A_MonthPrice!$F147=""),NA(),ROUND(CaptureMonthly!BZ147/A_MonthPrice!$F147*100,1))</f>
      </c>
      <c r="EZ147">
        <f>IF(OR(CaptureMonthly!CA147="",A_MonthPrice!$F147=""),NA(),ROUND(CaptureMonthly!CA147-A_MonthPrice!$F147,2))</f>
      </c>
      <c r="FA147">
        <f>IF(OR(CaptureMonthly!CA147="",A_MonthPrice!$F147=""),NA(),ROUND(CaptureMonthly!CA147/A_MonthPrice!$F147*100,1))</f>
      </c>
      <c r="FB147">
        <f>IF(OR(CaptureMonthly!CB147="",A_MonthPrice!$F147=""),NA(),ROUND(CaptureMonthly!CB147-A_MonthPrice!$F147,2))</f>
      </c>
      <c r="FC147">
        <f>IF(OR(CaptureMonthly!CB147="",A_MonthPrice!$F147=""),NA(),ROUND(CaptureMonthly!CB147/A_MonthPrice!$F147*100,1))</f>
      </c>
      <c r="FD147">
        <f>IF(OR(CaptureMonthly!CC147="",A_MonthPrice!$F147=""),NA(),ROUND(CaptureMonthly!CC147-A_MonthPrice!$F147,2))</f>
      </c>
      <c r="FE147">
        <f>IF(OR(CaptureMonthly!CC147="",A_MonthPrice!$F147=""),NA(),ROUND(CaptureMonthly!CC147/A_MonthPrice!$F147*100,1))</f>
      </c>
      <c r="FF147">
        <f>IF(OR(CaptureMonthly!CD147="",A_MonthPrice!$F147=""),NA(),ROUND(CaptureMonthly!CD147-A_MonthPrice!$F147,2))</f>
      </c>
      <c r="FG147">
        <f>IF(OR(CaptureMonthly!CD147="",A_MonthPrice!$F147=""),NA(),ROUND(CaptureMonthly!CD147/A_MonthPrice!$F147*100,1))</f>
      </c>
      <c r="FH147">
        <f>IF(OR(CaptureMonthly!CE147="",A_MonthPrice!$F147=""),NA(),ROUND(CaptureMonthly!CE147-A_MonthPrice!$F147,2))</f>
      </c>
      <c r="FI147">
        <f>IF(OR(CaptureMonthly!CE147="",A_MonthPrice!$F147=""),NA(),ROUND(CaptureMonthly!CE147/A_MonthPrice!$F147*100,1))</f>
      </c>
      <c r="FJ147">
        <f>IF(OR(CaptureMonthly!CF147="",A_MonthPrice!$F147=""),NA(),ROUND(CaptureMonthly!CF147-A_MonthPrice!$F147,2))</f>
      </c>
      <c r="FK147">
        <f>IF(OR(CaptureMonthly!CF147="",A_MonthPrice!$F147=""),NA(),ROUND(CaptureMonthly!CF147/A_MonthPrice!$F147*100,1))</f>
      </c>
      <c r="FL147">
        <f>IF(OR(CaptureMonthly!CG147="",A_MonthPrice!$F147=""),NA(),ROUND(CaptureMonthly!CG147-A_MonthPrice!$F147,2))</f>
      </c>
      <c r="FM147">
        <f>IF(OR(CaptureMonthly!CG147="",A_MonthPrice!$F147=""),NA(),ROUND(CaptureMonthly!CG147/A_MonthPrice!$F147*100,1))</f>
      </c>
      <c r="FN147">
        <f>IF(OR(CaptureMonthly!CH147="",A_MonthPrice!$F147=""),NA(),ROUND(CaptureMonthly!CH147-A_MonthPrice!$F147,2))</f>
      </c>
      <c r="FO147">
        <f>IF(OR(CaptureMonthly!CH147="",A_MonthPrice!$F147=""),NA(),ROUND(CaptureMonthly!CH147/A_MonthPrice!$F147*100,1))</f>
      </c>
      <c r="FP147">
        <f>IF(OR(CaptureMonthlyExtra!B147="",A_MonthPrice!$G147=""),NA(),ROUND(CaptureMonthlyExtra!B147-A_MonthPrice!$G147,2))</f>
      </c>
      <c r="FQ147">
        <f>IF(OR(CaptureMonthlyExtra!B147="",A_MonthPrice!$G147=""),NA(),ROUND(CaptureMonthlyExtra!B147/A_MonthPrice!$G147*100,1))</f>
      </c>
      <c r="FR147">
        <f>IF(OR(CaptureMonthlyExtra!C147="",A_MonthPrice!$G147=""),NA(),ROUND(CaptureMonthlyExtra!C147-A_MonthPrice!$G147,2))</f>
      </c>
      <c r="FS147">
        <f>IF(OR(CaptureMonthlyExtra!C147="",A_MonthPrice!$G147=""),NA(),ROUND(CaptureMonthlyExtra!C147/A_MonthPrice!$G147*100,1))</f>
      </c>
      <c r="FT147">
        <f>IF(OR(CaptureMonthlyExtra!D147="",A_MonthPrice!$G147=""),NA(),ROUND(CaptureMonthlyExtra!D147-A_MonthPrice!$G147,2))</f>
      </c>
      <c r="FU147">
        <f>IF(OR(CaptureMonthlyExtra!D147="",A_MonthPrice!$G147=""),NA(),ROUND(CaptureMonthlyExtra!D147/A_MonthPrice!$G147*100,1))</f>
      </c>
      <c r="FV147">
        <f>IF(OR(CaptureMonthlyExtra!E147="",A_MonthPrice!$G147=""),NA(),ROUND(CaptureMonthlyExtra!E147-A_MonthPrice!$G147,2))</f>
      </c>
      <c r="FW147">
        <f>IF(OR(CaptureMonthlyExtra!E147="",A_MonthPrice!$G147=""),NA(),ROUND(CaptureMonthlyExtra!E147/A_MonthPrice!$G147*100,1))</f>
      </c>
      <c r="FX147">
        <f>IF(OR(CaptureMonthlyExtra!F147="",A_MonthPrice!$G147=""),NA(),ROUND(CaptureMonthlyExtra!F147-A_MonthPrice!$G147,2))</f>
      </c>
      <c r="FY147">
        <f>IF(OR(CaptureMonthlyExtra!F147="",A_MonthPrice!$G147=""),NA(),ROUND(CaptureMonthlyExtra!F147/A_MonthPrice!$G147*100,1))</f>
      </c>
      <c r="FZ147">
        <f>IF(OR(CaptureMonthlyExtra!G147="",A_MonthPrice!$G147=""),NA(),ROUND(CaptureMonthlyExtra!G147-A_MonthPrice!$G147,2))</f>
      </c>
      <c r="GA147">
        <f>IF(OR(CaptureMonthlyExtra!G147="",A_MonthPrice!$G147=""),NA(),ROUND(CaptureMonthlyExtra!G147/A_MonthPrice!$G147*100,1))</f>
      </c>
      <c r="GB147">
        <f>IF(OR(CaptureMonthlyExtra!H147="",A_MonthPrice!$G147=""),NA(),ROUND(CaptureMonthlyExtra!H147-A_MonthPrice!$G147,2))</f>
      </c>
      <c r="GC147">
        <f>IF(OR(CaptureMonthlyExtra!H147="",A_MonthPrice!$G147=""),NA(),ROUND(CaptureMonthlyExtra!H147/A_MonthPrice!$G147*100,1))</f>
      </c>
      <c r="GD147">
        <f>IF(OR(CaptureMonthlyExtra!I147="",A_MonthPrice!$G147=""),NA(),ROUND(CaptureMonthlyExtra!I147-A_MonthPrice!$G147,2))</f>
      </c>
      <c r="GE147">
        <f>IF(OR(CaptureMonthlyExtra!I147="",A_MonthPrice!$G147=""),NA(),ROUND(CaptureMonthlyExtra!I147/A_MonthPrice!$G147*100,1))</f>
      </c>
      <c r="GF147">
        <f>IF(OR(CaptureMonthlyExtra!J147="",A_MonthPrice!$G147=""),NA(),ROUND(CaptureMonthlyExtra!J147-A_MonthPrice!$G147,2))</f>
      </c>
      <c r="GG147">
        <f>IF(OR(CaptureMonthlyExtra!J147="",A_MonthPrice!$G147=""),NA(),ROUND(CaptureMonthlyExtra!J147/A_MonthPrice!$G147*100,1))</f>
      </c>
      <c r="GH147">
        <f>IF(OR(CaptureMonthlyExtra!K147="",A_MonthPrice!$G147=""),NA(),ROUND(CaptureMonthlyExtra!K147-A_MonthPrice!$G147,2))</f>
      </c>
      <c r="GI147">
        <f>IF(OR(CaptureMonthlyExtra!K147="",A_MonthPrice!$G147=""),NA(),ROUND(CaptureMonthlyExtra!K147/A_MonthPrice!$G147*100,1))</f>
      </c>
      <c r="GJ147">
        <f>IF(OR(CaptureMonthlyExtra!L147="",A_MonthPrice!$G147=""),NA(),ROUND(CaptureMonthlyExtra!L147-A_MonthPrice!$G147,2))</f>
      </c>
      <c r="GK147">
        <f>IF(OR(CaptureMonthlyExtra!L147="",A_MonthPrice!$G147=""),NA(),ROUND(CaptureMonthlyExtra!L147/A_MonthPrice!$G147*100,1))</f>
      </c>
      <c r="GL147">
        <f>IF(OR(CaptureMonthlyExtra!M147="",A_MonthPrice!$G147=""),NA(),ROUND(CaptureMonthlyExtra!M147-A_MonthPrice!$G147,2))</f>
      </c>
      <c r="GM147">
        <f>IF(OR(CaptureMonthlyExtra!M147="",A_MonthPrice!$G147=""),NA(),ROUND(CaptureMonthlyExtra!M147/A_MonthPrice!$G147*100,1))</f>
      </c>
      <c r="GN147">
        <f>IF(OR(CaptureMonthlyExtra!N147="",A_MonthPrice!$G147=""),NA(),ROUND(CaptureMonthlyExtra!N147-A_MonthPrice!$G147,2))</f>
      </c>
      <c r="GO147">
        <f>IF(OR(CaptureMonthlyExtra!N147="",A_MonthPrice!$G147=""),NA(),ROUND(CaptureMonthlyExtra!N147/A_MonthPrice!$G147*100,1))</f>
      </c>
      <c r="GP147">
        <f>IF(OR(CaptureMonthlyExtra!O147="",A_MonthPrice!$G147=""),NA(),ROUND(CaptureMonthlyExtra!O147-A_MonthPrice!$G147,2))</f>
      </c>
      <c r="GQ147">
        <f>IF(OR(CaptureMonthlyExtra!O147="",A_MonthPrice!$G147=""),NA(),ROUND(CaptureMonthlyExtra!O147/A_MonthPrice!$G147*100,1))</f>
      </c>
      <c r="GR147">
        <f>IF(OR(CaptureMonthlyExtra!P147="",A_MonthPrice!$G147=""),NA(),ROUND(CaptureMonthlyExtra!P147-A_MonthPrice!$G147,2))</f>
      </c>
      <c r="GS147">
        <f>IF(OR(CaptureMonthlyExtra!P147="",A_MonthPrice!$G147=""),NA(),ROUND(CaptureMonthlyExtra!P147/A_MonthPrice!$G147*100,1))</f>
      </c>
      <c r="GT147">
        <f>IF(OR(CaptureMonthlyExtra!Q147="",A_MonthPrice!$G147=""),NA(),ROUND(CaptureMonthlyExtra!Q147-A_MonthPrice!$G147,2))</f>
      </c>
      <c r="GU147">
        <f>IF(OR(CaptureMonthlyExtra!Q147="",A_MonthPrice!$G147=""),NA(),ROUND(CaptureMonthlyExtra!Q147/A_MonthPrice!$G147*100,1))</f>
      </c>
      <c r="GV147">
        <f>IF(OR(CaptureMonthlyExtra!R147="",A_MonthPrice!$G147=""),NA(),ROUND(CaptureMonthlyExtra!R147-A_MonthPrice!$G147,2))</f>
      </c>
      <c r="GW147">
        <f>IF(OR(CaptureMonthlyExtra!R147="",A_MonthPrice!$G147=""),NA(),ROUND(CaptureMonthlyExtra!R147/A_MonthPrice!$G147*100,1))</f>
      </c>
    </row>
    <row r="148" spans="1:502">
      <c r="A148">
        <f>CaptureMonthly!A148</f>
      </c>
      <c r="B148">
        <f>IF(OR(CaptureMonthly!B148="",A_MonthPrice!$B148=""),NA(),ROUND(CaptureMonthly!B148-A_MonthPrice!$B148,2))</f>
      </c>
      <c r="C148">
        <f>IF(OR(CaptureMonthly!B148="",A_MonthPrice!$B148=""),NA(),ROUND(CaptureMonthly!B148/A_MonthPrice!$B148*100,1))</f>
      </c>
      <c r="D148">
        <f>IF(OR(CaptureMonthly!C148="",A_MonthPrice!$B148=""),NA(),ROUND(CaptureMonthly!C148-A_MonthPrice!$B148,2))</f>
      </c>
      <c r="E148">
        <f>IF(OR(CaptureMonthly!C148="",A_MonthPrice!$B148=""),NA(),ROUND(CaptureMonthly!C148/A_MonthPrice!$B148*100,1))</f>
      </c>
      <c r="F148">
        <f>IF(OR(CaptureMonthly!D148="",A_MonthPrice!$B148=""),NA(),ROUND(CaptureMonthly!D148-A_MonthPrice!$B148,2))</f>
      </c>
      <c r="G148">
        <f>IF(OR(CaptureMonthly!D148="",A_MonthPrice!$B148=""),NA(),ROUND(CaptureMonthly!D148/A_MonthPrice!$B148*100,1))</f>
      </c>
      <c r="H148">
        <f>IF(OR(CaptureMonthly!E148="",A_MonthPrice!$B148=""),NA(),ROUND(CaptureMonthly!E148-A_MonthPrice!$B148,2))</f>
      </c>
      <c r="I148">
        <f>IF(OR(CaptureMonthly!E148="",A_MonthPrice!$B148=""),NA(),ROUND(CaptureMonthly!E148/A_MonthPrice!$B148*100,1))</f>
      </c>
      <c r="J148">
        <f>IF(OR(CaptureMonthly!F148="",A_MonthPrice!$B148=""),NA(),ROUND(CaptureMonthly!F148-A_MonthPrice!$B148,2))</f>
      </c>
      <c r="K148">
        <f>IF(OR(CaptureMonthly!F148="",A_MonthPrice!$B148=""),NA(),ROUND(CaptureMonthly!F148/A_MonthPrice!$B148*100,1))</f>
      </c>
      <c r="L148">
        <f>IF(OR(CaptureMonthly!G148="",A_MonthPrice!$B148=""),NA(),ROUND(CaptureMonthly!G148-A_MonthPrice!$B148,2))</f>
      </c>
      <c r="M148">
        <f>IF(OR(CaptureMonthly!G148="",A_MonthPrice!$B148=""),NA(),ROUND(CaptureMonthly!G148/A_MonthPrice!$B148*100,1))</f>
      </c>
      <c r="N148">
        <f>IF(OR(CaptureMonthly!H148="",A_MonthPrice!$B148=""),NA(),ROUND(CaptureMonthly!H148-A_MonthPrice!$B148,2))</f>
      </c>
      <c r="O148">
        <f>IF(OR(CaptureMonthly!H148="",A_MonthPrice!$B148=""),NA(),ROUND(CaptureMonthly!H148/A_MonthPrice!$B148*100,1))</f>
      </c>
      <c r="P148">
        <f>IF(OR(CaptureMonthly!I148="",A_MonthPrice!$B148=""),NA(),ROUND(CaptureMonthly!I148-A_MonthPrice!$B148,2))</f>
      </c>
      <c r="Q148">
        <f>IF(OR(CaptureMonthly!I148="",A_MonthPrice!$B148=""),NA(),ROUND(CaptureMonthly!I148/A_MonthPrice!$B148*100,1))</f>
      </c>
      <c r="R148">
        <f>IF(OR(CaptureMonthly!J148="",A_MonthPrice!$B148=""),NA(),ROUND(CaptureMonthly!J148-A_MonthPrice!$B148,2))</f>
      </c>
      <c r="S148">
        <f>IF(OR(CaptureMonthly!J148="",A_MonthPrice!$B148=""),NA(),ROUND(CaptureMonthly!J148/A_MonthPrice!$B148*100,1))</f>
      </c>
      <c r="T148">
        <f>IF(OR(CaptureMonthly!K148="",A_MonthPrice!$B148=""),NA(),ROUND(CaptureMonthly!K148-A_MonthPrice!$B148,2))</f>
      </c>
      <c r="U148">
        <f>IF(OR(CaptureMonthly!K148="",A_MonthPrice!$B148=""),NA(),ROUND(CaptureMonthly!K148/A_MonthPrice!$B148*100,1))</f>
      </c>
      <c r="V148">
        <f>IF(OR(CaptureMonthly!L148="",A_MonthPrice!$B148=""),NA(),ROUND(CaptureMonthly!L148-A_MonthPrice!$B148,2))</f>
      </c>
      <c r="W148">
        <f>IF(OR(CaptureMonthly!L148="",A_MonthPrice!$B148=""),NA(),ROUND(CaptureMonthly!L148/A_MonthPrice!$B148*100,1))</f>
      </c>
      <c r="X148">
        <f>IF(OR(CaptureMonthly!M148="",A_MonthPrice!$B148=""),NA(),ROUND(CaptureMonthly!M148-A_MonthPrice!$B148,2))</f>
      </c>
      <c r="Y148">
        <f>IF(OR(CaptureMonthly!M148="",A_MonthPrice!$B148=""),NA(),ROUND(CaptureMonthly!M148/A_MonthPrice!$B148*100,1))</f>
      </c>
      <c r="Z148">
        <f>IF(OR(CaptureMonthly!N148="",A_MonthPrice!$B148=""),NA(),ROUND(CaptureMonthly!N148-A_MonthPrice!$B148,2))</f>
      </c>
      <c r="AA148">
        <f>IF(OR(CaptureMonthly!N148="",A_MonthPrice!$B148=""),NA(),ROUND(CaptureMonthly!N148/A_MonthPrice!$B148*100,1))</f>
      </c>
      <c r="AB148">
        <f>IF(OR(CaptureMonthly!O148="",A_MonthPrice!$B148=""),NA(),ROUND(CaptureMonthly!O148-A_MonthPrice!$B148,2))</f>
      </c>
      <c r="AC148">
        <f>IF(OR(CaptureMonthly!O148="",A_MonthPrice!$B148=""),NA(),ROUND(CaptureMonthly!O148/A_MonthPrice!$B148*100,1))</f>
      </c>
      <c r="AD148">
        <f>IF(OR(CaptureMonthly!P148="",A_MonthPrice!$B148=""),NA(),ROUND(CaptureMonthly!P148-A_MonthPrice!$B148,2))</f>
      </c>
      <c r="AE148">
        <f>IF(OR(CaptureMonthly!P148="",A_MonthPrice!$B148=""),NA(),ROUND(CaptureMonthly!P148/A_MonthPrice!$B148*100,1))</f>
      </c>
      <c r="AF148">
        <f>IF(OR(CaptureMonthly!Q148="",A_MonthPrice!$B148=""),NA(),ROUND(CaptureMonthly!Q148-A_MonthPrice!$B148,2))</f>
      </c>
      <c r="AG148">
        <f>IF(OR(CaptureMonthly!Q148="",A_MonthPrice!$B148=""),NA(),ROUND(CaptureMonthly!Q148/A_MonthPrice!$B148*100,1))</f>
      </c>
      <c r="AH148">
        <f>IF(OR(CaptureMonthly!R148="",A_MonthPrice!$B148=""),NA(),ROUND(CaptureMonthly!R148-A_MonthPrice!$B148,2))</f>
      </c>
      <c r="AI148">
        <f>IF(OR(CaptureMonthly!R148="",A_MonthPrice!$B148=""),NA(),ROUND(CaptureMonthly!R148/A_MonthPrice!$B148*100,1))</f>
      </c>
      <c r="AJ148">
        <f>IF(OR(CaptureMonthly!S148="",A_MonthPrice!$C148=""),NA(),ROUND(CaptureMonthly!S148-A_MonthPrice!$C148,2))</f>
      </c>
      <c r="AK148">
        <f>IF(OR(CaptureMonthly!S148="",A_MonthPrice!$C148=""),NA(),ROUND(CaptureMonthly!S148/A_MonthPrice!$C148*100,1))</f>
      </c>
      <c r="AL148">
        <f>IF(OR(CaptureMonthly!T148="",A_MonthPrice!$C148=""),NA(),ROUND(CaptureMonthly!T148-A_MonthPrice!$C148,2))</f>
      </c>
      <c r="AM148">
        <f>IF(OR(CaptureMonthly!T148="",A_MonthPrice!$C148=""),NA(),ROUND(CaptureMonthly!T148/A_MonthPrice!$C148*100,1))</f>
      </c>
      <c r="AN148">
        <f>IF(OR(CaptureMonthly!U148="",A_MonthPrice!$C148=""),NA(),ROUND(CaptureMonthly!U148-A_MonthPrice!$C148,2))</f>
      </c>
      <c r="AO148">
        <f>IF(OR(CaptureMonthly!U148="",A_MonthPrice!$C148=""),NA(),ROUND(CaptureMonthly!U148/A_MonthPrice!$C148*100,1))</f>
      </c>
      <c r="AP148">
        <f>IF(OR(CaptureMonthly!V148="",A_MonthPrice!$C148=""),NA(),ROUND(CaptureMonthly!V148-A_MonthPrice!$C148,2))</f>
      </c>
      <c r="AQ148">
        <f>IF(OR(CaptureMonthly!V148="",A_MonthPrice!$C148=""),NA(),ROUND(CaptureMonthly!V148/A_MonthPrice!$C148*100,1))</f>
      </c>
      <c r="AR148">
        <f>IF(OR(CaptureMonthly!W148="",A_MonthPrice!$C148=""),NA(),ROUND(CaptureMonthly!W148-A_MonthPrice!$C148,2))</f>
      </c>
      <c r="AS148">
        <f>IF(OR(CaptureMonthly!W148="",A_MonthPrice!$C148=""),NA(),ROUND(CaptureMonthly!W148/A_MonthPrice!$C148*100,1))</f>
      </c>
      <c r="AT148">
        <f>IF(OR(CaptureMonthly!X148="",A_MonthPrice!$C148=""),NA(),ROUND(CaptureMonthly!X148-A_MonthPrice!$C148,2))</f>
      </c>
      <c r="AU148">
        <f>IF(OR(CaptureMonthly!X148="",A_MonthPrice!$C148=""),NA(),ROUND(CaptureMonthly!X148/A_MonthPrice!$C148*100,1))</f>
      </c>
      <c r="AV148">
        <f>IF(OR(CaptureMonthly!Y148="",A_MonthPrice!$C148=""),NA(),ROUND(CaptureMonthly!Y148-A_MonthPrice!$C148,2))</f>
      </c>
      <c r="AW148">
        <f>IF(OR(CaptureMonthly!Y148="",A_MonthPrice!$C148=""),NA(),ROUND(CaptureMonthly!Y148/A_MonthPrice!$C148*100,1))</f>
      </c>
      <c r="AX148">
        <f>IF(OR(CaptureMonthly!Z148="",A_MonthPrice!$C148=""),NA(),ROUND(CaptureMonthly!Z148-A_MonthPrice!$C148,2))</f>
      </c>
      <c r="AY148">
        <f>IF(OR(CaptureMonthly!Z148="",A_MonthPrice!$C148=""),NA(),ROUND(CaptureMonthly!Z148/A_MonthPrice!$C148*100,1))</f>
      </c>
      <c r="AZ148">
        <f>IF(OR(CaptureMonthly!AA148="",A_MonthPrice!$C148=""),NA(),ROUND(CaptureMonthly!AA148-A_MonthPrice!$C148,2))</f>
      </c>
      <c r="BA148">
        <f>IF(OR(CaptureMonthly!AA148="",A_MonthPrice!$C148=""),NA(),ROUND(CaptureMonthly!AA148/A_MonthPrice!$C148*100,1))</f>
      </c>
      <c r="BB148">
        <f>IF(OR(CaptureMonthly!AB148="",A_MonthPrice!$C148=""),NA(),ROUND(CaptureMonthly!AB148-A_MonthPrice!$C148,2))</f>
      </c>
      <c r="BC148">
        <f>IF(OR(CaptureMonthly!AB148="",A_MonthPrice!$C148=""),NA(),ROUND(CaptureMonthly!AB148/A_MonthPrice!$C148*100,1))</f>
      </c>
      <c r="BD148">
        <f>IF(OR(CaptureMonthly!AC148="",A_MonthPrice!$C148=""),NA(),ROUND(CaptureMonthly!AC148-A_MonthPrice!$C148,2))</f>
      </c>
      <c r="BE148">
        <f>IF(OR(CaptureMonthly!AC148="",A_MonthPrice!$C148=""),NA(),ROUND(CaptureMonthly!AC148/A_MonthPrice!$C148*100,1))</f>
      </c>
      <c r="BF148">
        <f>IF(OR(CaptureMonthly!AD148="",A_MonthPrice!$C148=""),NA(),ROUND(CaptureMonthly!AD148-A_MonthPrice!$C148,2))</f>
      </c>
      <c r="BG148">
        <f>IF(OR(CaptureMonthly!AD148="",A_MonthPrice!$C148=""),NA(),ROUND(CaptureMonthly!AD148/A_MonthPrice!$C148*100,1))</f>
      </c>
      <c r="BH148">
        <f>IF(OR(CaptureMonthly!AE148="",A_MonthPrice!$C148=""),NA(),ROUND(CaptureMonthly!AE148-A_MonthPrice!$C148,2))</f>
      </c>
      <c r="BI148">
        <f>IF(OR(CaptureMonthly!AE148="",A_MonthPrice!$C148=""),NA(),ROUND(CaptureMonthly!AE148/A_MonthPrice!$C148*100,1))</f>
      </c>
      <c r="BJ148">
        <f>IF(OR(CaptureMonthly!AF148="",A_MonthPrice!$C148=""),NA(),ROUND(CaptureMonthly!AF148-A_MonthPrice!$C148,2))</f>
      </c>
      <c r="BK148">
        <f>IF(OR(CaptureMonthly!AF148="",A_MonthPrice!$C148=""),NA(),ROUND(CaptureMonthly!AF148/A_MonthPrice!$C148*100,1))</f>
      </c>
      <c r="BL148">
        <f>IF(OR(CaptureMonthly!AG148="",A_MonthPrice!$C148=""),NA(),ROUND(CaptureMonthly!AG148-A_MonthPrice!$C148,2))</f>
      </c>
      <c r="BM148">
        <f>IF(OR(CaptureMonthly!AG148="",A_MonthPrice!$C148=""),NA(),ROUND(CaptureMonthly!AG148/A_MonthPrice!$C148*100,1))</f>
      </c>
      <c r="BN148">
        <f>IF(OR(CaptureMonthly!AH148="",A_MonthPrice!$C148=""),NA(),ROUND(CaptureMonthly!AH148-A_MonthPrice!$C148,2))</f>
      </c>
      <c r="BO148">
        <f>IF(OR(CaptureMonthly!AH148="",A_MonthPrice!$C148=""),NA(),ROUND(CaptureMonthly!AH148/A_MonthPrice!$C148*100,1))</f>
      </c>
      <c r="BP148">
        <f>IF(OR(CaptureMonthly!AI148="",A_MonthPrice!$C148=""),NA(),ROUND(CaptureMonthly!AI148-A_MonthPrice!$C148,2))</f>
      </c>
      <c r="BQ148">
        <f>IF(OR(CaptureMonthly!AI148="",A_MonthPrice!$C148=""),NA(),ROUND(CaptureMonthly!AI148/A_MonthPrice!$C148*100,1))</f>
      </c>
      <c r="BR148">
        <f>IF(OR(CaptureMonthly!AJ148="",A_MonthPrice!$D148=""),NA(),ROUND(CaptureMonthly!AJ148-A_MonthPrice!$D148,2))</f>
      </c>
      <c r="BS148">
        <f>IF(OR(CaptureMonthly!AJ148="",A_MonthPrice!$D148=""),NA(),ROUND(CaptureMonthly!AJ148/A_MonthPrice!$D148*100,1))</f>
      </c>
      <c r="BT148">
        <f>IF(OR(CaptureMonthly!AK148="",A_MonthPrice!$D148=""),NA(),ROUND(CaptureMonthly!AK148-A_MonthPrice!$D148,2))</f>
      </c>
      <c r="BU148">
        <f>IF(OR(CaptureMonthly!AK148="",A_MonthPrice!$D148=""),NA(),ROUND(CaptureMonthly!AK148/A_MonthPrice!$D148*100,1))</f>
      </c>
      <c r="BV148">
        <f>IF(OR(CaptureMonthly!AL148="",A_MonthPrice!$D148=""),NA(),ROUND(CaptureMonthly!AL148-A_MonthPrice!$D148,2))</f>
      </c>
      <c r="BW148">
        <f>IF(OR(CaptureMonthly!AL148="",A_MonthPrice!$D148=""),NA(),ROUND(CaptureMonthly!AL148/A_MonthPrice!$D148*100,1))</f>
      </c>
      <c r="BX148">
        <f>IF(OR(CaptureMonthly!AM148="",A_MonthPrice!$D148=""),NA(),ROUND(CaptureMonthly!AM148-A_MonthPrice!$D148,2))</f>
      </c>
      <c r="BY148">
        <f>IF(OR(CaptureMonthly!AM148="",A_MonthPrice!$D148=""),NA(),ROUND(CaptureMonthly!AM148/A_MonthPrice!$D148*100,1))</f>
      </c>
      <c r="BZ148">
        <f>IF(OR(CaptureMonthly!AN148="",A_MonthPrice!$D148=""),NA(),ROUND(CaptureMonthly!AN148-A_MonthPrice!$D148,2))</f>
      </c>
      <c r="CA148">
        <f>IF(OR(CaptureMonthly!AN148="",A_MonthPrice!$D148=""),NA(),ROUND(CaptureMonthly!AN148/A_MonthPrice!$D148*100,1))</f>
      </c>
      <c r="CB148">
        <f>IF(OR(CaptureMonthly!AO148="",A_MonthPrice!$D148=""),NA(),ROUND(CaptureMonthly!AO148-A_MonthPrice!$D148,2))</f>
      </c>
      <c r="CC148">
        <f>IF(OR(CaptureMonthly!AO148="",A_MonthPrice!$D148=""),NA(),ROUND(CaptureMonthly!AO148/A_MonthPrice!$D148*100,1))</f>
      </c>
      <c r="CD148">
        <f>IF(OR(CaptureMonthly!AP148="",A_MonthPrice!$D148=""),NA(),ROUND(CaptureMonthly!AP148-A_MonthPrice!$D148,2))</f>
      </c>
      <c r="CE148">
        <f>IF(OR(CaptureMonthly!AP148="",A_MonthPrice!$D148=""),NA(),ROUND(CaptureMonthly!AP148/A_MonthPrice!$D148*100,1))</f>
      </c>
      <c r="CF148">
        <f>IF(OR(CaptureMonthly!AQ148="",A_MonthPrice!$D148=""),NA(),ROUND(CaptureMonthly!AQ148-A_MonthPrice!$D148,2))</f>
      </c>
      <c r="CG148">
        <f>IF(OR(CaptureMonthly!AQ148="",A_MonthPrice!$D148=""),NA(),ROUND(CaptureMonthly!AQ148/A_MonthPrice!$D148*100,1))</f>
      </c>
      <c r="CH148">
        <f>IF(OR(CaptureMonthly!AR148="",A_MonthPrice!$D148=""),NA(),ROUND(CaptureMonthly!AR148-A_MonthPrice!$D148,2))</f>
      </c>
      <c r="CI148">
        <f>IF(OR(CaptureMonthly!AR148="",A_MonthPrice!$D148=""),NA(),ROUND(CaptureMonthly!AR148/A_MonthPrice!$D148*100,1))</f>
      </c>
      <c r="CJ148">
        <f>IF(OR(CaptureMonthly!AS148="",A_MonthPrice!$D148=""),NA(),ROUND(CaptureMonthly!AS148-A_MonthPrice!$D148,2))</f>
      </c>
      <c r="CK148">
        <f>IF(OR(CaptureMonthly!AS148="",A_MonthPrice!$D148=""),NA(),ROUND(CaptureMonthly!AS148/A_MonthPrice!$D148*100,1))</f>
      </c>
      <c r="CL148">
        <f>IF(OR(CaptureMonthly!AT148="",A_MonthPrice!$D148=""),NA(),ROUND(CaptureMonthly!AT148-A_MonthPrice!$D148,2))</f>
      </c>
      <c r="CM148">
        <f>IF(OR(CaptureMonthly!AT148="",A_MonthPrice!$D148=""),NA(),ROUND(CaptureMonthly!AT148/A_MonthPrice!$D148*100,1))</f>
      </c>
      <c r="CN148">
        <f>IF(OR(CaptureMonthly!AU148="",A_MonthPrice!$D148=""),NA(),ROUND(CaptureMonthly!AU148-A_MonthPrice!$D148,2))</f>
      </c>
      <c r="CO148">
        <f>IF(OR(CaptureMonthly!AU148="",A_MonthPrice!$D148=""),NA(),ROUND(CaptureMonthly!AU148/A_MonthPrice!$D148*100,1))</f>
      </c>
      <c r="CP148">
        <f>IF(OR(CaptureMonthly!AV148="",A_MonthPrice!$D148=""),NA(),ROUND(CaptureMonthly!AV148-A_MonthPrice!$D148,2))</f>
      </c>
      <c r="CQ148">
        <f>IF(OR(CaptureMonthly!AV148="",A_MonthPrice!$D148=""),NA(),ROUND(CaptureMonthly!AV148/A_MonthPrice!$D148*100,1))</f>
      </c>
      <c r="CR148">
        <f>IF(OR(CaptureMonthly!AW148="",A_MonthPrice!$D148=""),NA(),ROUND(CaptureMonthly!AW148-A_MonthPrice!$D148,2))</f>
      </c>
      <c r="CS148">
        <f>IF(OR(CaptureMonthly!AW148="",A_MonthPrice!$D148=""),NA(),ROUND(CaptureMonthly!AW148/A_MonthPrice!$D148*100,1))</f>
      </c>
      <c r="CT148">
        <f>IF(OR(CaptureMonthly!AX148="",A_MonthPrice!$D148=""),NA(),ROUND(CaptureMonthly!AX148-A_MonthPrice!$D148,2))</f>
      </c>
      <c r="CU148">
        <f>IF(OR(CaptureMonthly!AX148="",A_MonthPrice!$D148=""),NA(),ROUND(CaptureMonthly!AX148/A_MonthPrice!$D148*100,1))</f>
      </c>
      <c r="CV148">
        <f>IF(OR(CaptureMonthly!AY148="",A_MonthPrice!$D148=""),NA(),ROUND(CaptureMonthly!AY148-A_MonthPrice!$D148,2))</f>
      </c>
      <c r="CW148">
        <f>IF(OR(CaptureMonthly!AY148="",A_MonthPrice!$D148=""),NA(),ROUND(CaptureMonthly!AY148/A_MonthPrice!$D148*100,1))</f>
      </c>
      <c r="CX148">
        <f>IF(OR(CaptureMonthly!AZ148="",A_MonthPrice!$D148=""),NA(),ROUND(CaptureMonthly!AZ148-A_MonthPrice!$D148,2))</f>
      </c>
      <c r="CY148">
        <f>IF(OR(CaptureMonthly!AZ148="",A_MonthPrice!$D148=""),NA(),ROUND(CaptureMonthly!AZ148/A_MonthPrice!$D148*100,1))</f>
      </c>
      <c r="CZ148">
        <f>IF(OR(CaptureMonthly!BA148="",A_MonthPrice!$E148=""),NA(),ROUND(CaptureMonthly!BA148-A_MonthPrice!$E148,2))</f>
      </c>
      <c r="DA148">
        <f>IF(OR(CaptureMonthly!BA148="",A_MonthPrice!$E148=""),NA(),ROUND(CaptureMonthly!BA148/A_MonthPrice!$E148*100,1))</f>
      </c>
      <c r="DB148">
        <f>IF(OR(CaptureMonthly!BB148="",A_MonthPrice!$E148=""),NA(),ROUND(CaptureMonthly!BB148-A_MonthPrice!$E148,2))</f>
      </c>
      <c r="DC148">
        <f>IF(OR(CaptureMonthly!BB148="",A_MonthPrice!$E148=""),NA(),ROUND(CaptureMonthly!BB148/A_MonthPrice!$E148*100,1))</f>
      </c>
      <c r="DD148">
        <f>IF(OR(CaptureMonthly!BC148="",A_MonthPrice!$E148=""),NA(),ROUND(CaptureMonthly!BC148-A_MonthPrice!$E148,2))</f>
      </c>
      <c r="DE148">
        <f>IF(OR(CaptureMonthly!BC148="",A_MonthPrice!$E148=""),NA(),ROUND(CaptureMonthly!BC148/A_MonthPrice!$E148*100,1))</f>
      </c>
      <c r="DF148">
        <f>IF(OR(CaptureMonthly!BD148="",A_MonthPrice!$E148=""),NA(),ROUND(CaptureMonthly!BD148-A_MonthPrice!$E148,2))</f>
      </c>
      <c r="DG148">
        <f>IF(OR(CaptureMonthly!BD148="",A_MonthPrice!$E148=""),NA(),ROUND(CaptureMonthly!BD148/A_MonthPrice!$E148*100,1))</f>
      </c>
      <c r="DH148">
        <f>IF(OR(CaptureMonthly!BE148="",A_MonthPrice!$E148=""),NA(),ROUND(CaptureMonthly!BE148-A_MonthPrice!$E148,2))</f>
      </c>
      <c r="DI148">
        <f>IF(OR(CaptureMonthly!BE148="",A_MonthPrice!$E148=""),NA(),ROUND(CaptureMonthly!BE148/A_MonthPrice!$E148*100,1))</f>
      </c>
      <c r="DJ148">
        <f>IF(OR(CaptureMonthly!BF148="",A_MonthPrice!$E148=""),NA(),ROUND(CaptureMonthly!BF148-A_MonthPrice!$E148,2))</f>
      </c>
      <c r="DK148">
        <f>IF(OR(CaptureMonthly!BF148="",A_MonthPrice!$E148=""),NA(),ROUND(CaptureMonthly!BF148/A_MonthPrice!$E148*100,1))</f>
      </c>
      <c r="DL148">
        <f>IF(OR(CaptureMonthly!BG148="",A_MonthPrice!$E148=""),NA(),ROUND(CaptureMonthly!BG148-A_MonthPrice!$E148,2))</f>
      </c>
      <c r="DM148">
        <f>IF(OR(CaptureMonthly!BG148="",A_MonthPrice!$E148=""),NA(),ROUND(CaptureMonthly!BG148/A_MonthPrice!$E148*100,1))</f>
      </c>
      <c r="DN148">
        <f>IF(OR(CaptureMonthly!BH148="",A_MonthPrice!$E148=""),NA(),ROUND(CaptureMonthly!BH148-A_MonthPrice!$E148,2))</f>
      </c>
      <c r="DO148">
        <f>IF(OR(CaptureMonthly!BH148="",A_MonthPrice!$E148=""),NA(),ROUND(CaptureMonthly!BH148/A_MonthPrice!$E148*100,1))</f>
      </c>
      <c r="DP148">
        <f>IF(OR(CaptureMonthly!BI148="",A_MonthPrice!$E148=""),NA(),ROUND(CaptureMonthly!BI148-A_MonthPrice!$E148,2))</f>
      </c>
      <c r="DQ148">
        <f>IF(OR(CaptureMonthly!BI148="",A_MonthPrice!$E148=""),NA(),ROUND(CaptureMonthly!BI148/A_MonthPrice!$E148*100,1))</f>
      </c>
      <c r="DR148">
        <f>IF(OR(CaptureMonthly!BJ148="",A_MonthPrice!$E148=""),NA(),ROUND(CaptureMonthly!BJ148-A_MonthPrice!$E148,2))</f>
      </c>
      <c r="DS148">
        <f>IF(OR(CaptureMonthly!BJ148="",A_MonthPrice!$E148=""),NA(),ROUND(CaptureMonthly!BJ148/A_MonthPrice!$E148*100,1))</f>
      </c>
      <c r="DT148">
        <f>IF(OR(CaptureMonthly!BK148="",A_MonthPrice!$E148=""),NA(),ROUND(CaptureMonthly!BK148-A_MonthPrice!$E148,2))</f>
      </c>
      <c r="DU148">
        <f>IF(OR(CaptureMonthly!BK148="",A_MonthPrice!$E148=""),NA(),ROUND(CaptureMonthly!BK148/A_MonthPrice!$E148*100,1))</f>
      </c>
      <c r="DV148">
        <f>IF(OR(CaptureMonthly!BL148="",A_MonthPrice!$E148=""),NA(),ROUND(CaptureMonthly!BL148-A_MonthPrice!$E148,2))</f>
      </c>
      <c r="DW148">
        <f>IF(OR(CaptureMonthly!BL148="",A_MonthPrice!$E148=""),NA(),ROUND(CaptureMonthly!BL148/A_MonthPrice!$E148*100,1))</f>
      </c>
      <c r="DX148">
        <f>IF(OR(CaptureMonthly!BM148="",A_MonthPrice!$E148=""),NA(),ROUND(CaptureMonthly!BM148-A_MonthPrice!$E148,2))</f>
      </c>
      <c r="DY148">
        <f>IF(OR(CaptureMonthly!BM148="",A_MonthPrice!$E148=""),NA(),ROUND(CaptureMonthly!BM148/A_MonthPrice!$E148*100,1))</f>
      </c>
      <c r="DZ148">
        <f>IF(OR(CaptureMonthly!BN148="",A_MonthPrice!$E148=""),NA(),ROUND(CaptureMonthly!BN148-A_MonthPrice!$E148,2))</f>
      </c>
      <c r="EA148">
        <f>IF(OR(CaptureMonthly!BN148="",A_MonthPrice!$E148=""),NA(),ROUND(CaptureMonthly!BN148/A_MonthPrice!$E148*100,1))</f>
      </c>
      <c r="EB148">
        <f>IF(OR(CaptureMonthly!BO148="",A_MonthPrice!$E148=""),NA(),ROUND(CaptureMonthly!BO148-A_MonthPrice!$E148,2))</f>
      </c>
      <c r="EC148">
        <f>IF(OR(CaptureMonthly!BO148="",A_MonthPrice!$E148=""),NA(),ROUND(CaptureMonthly!BO148/A_MonthPrice!$E148*100,1))</f>
      </c>
      <c r="ED148">
        <f>IF(OR(CaptureMonthly!BP148="",A_MonthPrice!$E148=""),NA(),ROUND(CaptureMonthly!BP148-A_MonthPrice!$E148,2))</f>
      </c>
      <c r="EE148">
        <f>IF(OR(CaptureMonthly!BP148="",A_MonthPrice!$E148=""),NA(),ROUND(CaptureMonthly!BP148/A_MonthPrice!$E148*100,1))</f>
      </c>
      <c r="EF148">
        <f>IF(OR(CaptureMonthly!BQ148="",A_MonthPrice!$E148=""),NA(),ROUND(CaptureMonthly!BQ148-A_MonthPrice!$E148,2))</f>
      </c>
      <c r="EG148">
        <f>IF(OR(CaptureMonthly!BQ148="",A_MonthPrice!$E148=""),NA(),ROUND(CaptureMonthly!BQ148/A_MonthPrice!$E148*100,1))</f>
      </c>
      <c r="EH148">
        <f>IF(OR(CaptureMonthly!BR148="",A_MonthPrice!$F148=""),NA(),ROUND(CaptureMonthly!BR148-A_MonthPrice!$F148,2))</f>
      </c>
      <c r="EI148">
        <f>IF(OR(CaptureMonthly!BR148="",A_MonthPrice!$F148=""),NA(),ROUND(CaptureMonthly!BR148/A_MonthPrice!$F148*100,1))</f>
      </c>
      <c r="EJ148">
        <f>IF(OR(CaptureMonthly!BS148="",A_MonthPrice!$F148=""),NA(),ROUND(CaptureMonthly!BS148-A_MonthPrice!$F148,2))</f>
      </c>
      <c r="EK148">
        <f>IF(OR(CaptureMonthly!BS148="",A_MonthPrice!$F148=""),NA(),ROUND(CaptureMonthly!BS148/A_MonthPrice!$F148*100,1))</f>
      </c>
      <c r="EL148">
        <f>IF(OR(CaptureMonthly!BT148="",A_MonthPrice!$F148=""),NA(),ROUND(CaptureMonthly!BT148-A_MonthPrice!$F148,2))</f>
      </c>
      <c r="EM148">
        <f>IF(OR(CaptureMonthly!BT148="",A_MonthPrice!$F148=""),NA(),ROUND(CaptureMonthly!BT148/A_MonthPrice!$F148*100,1))</f>
      </c>
      <c r="EN148">
        <f>IF(OR(CaptureMonthly!BU148="",A_MonthPrice!$F148=""),NA(),ROUND(CaptureMonthly!BU148-A_MonthPrice!$F148,2))</f>
      </c>
      <c r="EO148">
        <f>IF(OR(CaptureMonthly!BU148="",A_MonthPrice!$F148=""),NA(),ROUND(CaptureMonthly!BU148/A_MonthPrice!$F148*100,1))</f>
      </c>
      <c r="EP148">
        <f>IF(OR(CaptureMonthly!BV148="",A_MonthPrice!$F148=""),NA(),ROUND(CaptureMonthly!BV148-A_MonthPrice!$F148,2))</f>
      </c>
      <c r="EQ148">
        <f>IF(OR(CaptureMonthly!BV148="",A_MonthPrice!$F148=""),NA(),ROUND(CaptureMonthly!BV148/A_MonthPrice!$F148*100,1))</f>
      </c>
      <c r="ER148">
        <f>IF(OR(CaptureMonthly!BW148="",A_MonthPrice!$F148=""),NA(),ROUND(CaptureMonthly!BW148-A_MonthPrice!$F148,2))</f>
      </c>
      <c r="ES148">
        <f>IF(OR(CaptureMonthly!BW148="",A_MonthPrice!$F148=""),NA(),ROUND(CaptureMonthly!BW148/A_MonthPrice!$F148*100,1))</f>
      </c>
      <c r="ET148">
        <f>IF(OR(CaptureMonthly!BX148="",A_MonthPrice!$F148=""),NA(),ROUND(CaptureMonthly!BX148-A_MonthPrice!$F148,2))</f>
      </c>
      <c r="EU148">
        <f>IF(OR(CaptureMonthly!BX148="",A_MonthPrice!$F148=""),NA(),ROUND(CaptureMonthly!BX148/A_MonthPrice!$F148*100,1))</f>
      </c>
      <c r="EV148">
        <f>IF(OR(CaptureMonthly!BY148="",A_MonthPrice!$F148=""),NA(),ROUND(CaptureMonthly!BY148-A_MonthPrice!$F148,2))</f>
      </c>
      <c r="EW148">
        <f>IF(OR(CaptureMonthly!BY148="",A_MonthPrice!$F148=""),NA(),ROUND(CaptureMonthly!BY148/A_MonthPrice!$F148*100,1))</f>
      </c>
      <c r="EX148">
        <f>IF(OR(CaptureMonthly!BZ148="",A_MonthPrice!$F148=""),NA(),ROUND(CaptureMonthly!BZ148-A_MonthPrice!$F148,2))</f>
      </c>
      <c r="EY148">
        <f>IF(OR(CaptureMonthly!BZ148="",A_MonthPrice!$F148=""),NA(),ROUND(CaptureMonthly!BZ148/A_MonthPrice!$F148*100,1))</f>
      </c>
      <c r="EZ148">
        <f>IF(OR(CaptureMonthly!CA148="",A_MonthPrice!$F148=""),NA(),ROUND(CaptureMonthly!CA148-A_MonthPrice!$F148,2))</f>
      </c>
      <c r="FA148">
        <f>IF(OR(CaptureMonthly!CA148="",A_MonthPrice!$F148=""),NA(),ROUND(CaptureMonthly!CA148/A_MonthPrice!$F148*100,1))</f>
      </c>
      <c r="FB148">
        <f>IF(OR(CaptureMonthly!CB148="",A_MonthPrice!$F148=""),NA(),ROUND(CaptureMonthly!CB148-A_MonthPrice!$F148,2))</f>
      </c>
      <c r="FC148">
        <f>IF(OR(CaptureMonthly!CB148="",A_MonthPrice!$F148=""),NA(),ROUND(CaptureMonthly!CB148/A_MonthPrice!$F148*100,1))</f>
      </c>
      <c r="FD148">
        <f>IF(OR(CaptureMonthly!CC148="",A_MonthPrice!$F148=""),NA(),ROUND(CaptureMonthly!CC148-A_MonthPrice!$F148,2))</f>
      </c>
      <c r="FE148">
        <f>IF(OR(CaptureMonthly!CC148="",A_MonthPrice!$F148=""),NA(),ROUND(CaptureMonthly!CC148/A_MonthPrice!$F148*100,1))</f>
      </c>
      <c r="FF148">
        <f>IF(OR(CaptureMonthly!CD148="",A_MonthPrice!$F148=""),NA(),ROUND(CaptureMonthly!CD148-A_MonthPrice!$F148,2))</f>
      </c>
      <c r="FG148">
        <f>IF(OR(CaptureMonthly!CD148="",A_MonthPrice!$F148=""),NA(),ROUND(CaptureMonthly!CD148/A_MonthPrice!$F148*100,1))</f>
      </c>
      <c r="FH148">
        <f>IF(OR(CaptureMonthly!CE148="",A_MonthPrice!$F148=""),NA(),ROUND(CaptureMonthly!CE148-A_MonthPrice!$F148,2))</f>
      </c>
      <c r="FI148">
        <f>IF(OR(CaptureMonthly!CE148="",A_MonthPrice!$F148=""),NA(),ROUND(CaptureMonthly!CE148/A_MonthPrice!$F148*100,1))</f>
      </c>
      <c r="FJ148">
        <f>IF(OR(CaptureMonthly!CF148="",A_MonthPrice!$F148=""),NA(),ROUND(CaptureMonthly!CF148-A_MonthPrice!$F148,2))</f>
      </c>
      <c r="FK148">
        <f>IF(OR(CaptureMonthly!CF148="",A_MonthPrice!$F148=""),NA(),ROUND(CaptureMonthly!CF148/A_MonthPrice!$F148*100,1))</f>
      </c>
      <c r="FL148">
        <f>IF(OR(CaptureMonthly!CG148="",A_MonthPrice!$F148=""),NA(),ROUND(CaptureMonthly!CG148-A_MonthPrice!$F148,2))</f>
      </c>
      <c r="FM148">
        <f>IF(OR(CaptureMonthly!CG148="",A_MonthPrice!$F148=""),NA(),ROUND(CaptureMonthly!CG148/A_MonthPrice!$F148*100,1))</f>
      </c>
      <c r="FN148">
        <f>IF(OR(CaptureMonthly!CH148="",A_MonthPrice!$F148=""),NA(),ROUND(CaptureMonthly!CH148-A_MonthPrice!$F148,2))</f>
      </c>
      <c r="FO148">
        <f>IF(OR(CaptureMonthly!CH148="",A_MonthPrice!$F148=""),NA(),ROUND(CaptureMonthly!CH148/A_MonthPrice!$F148*100,1))</f>
      </c>
      <c r="FP148">
        <f>IF(OR(CaptureMonthlyExtra!B148="",A_MonthPrice!$G148=""),NA(),ROUND(CaptureMonthlyExtra!B148-A_MonthPrice!$G148,2))</f>
      </c>
      <c r="FQ148">
        <f>IF(OR(CaptureMonthlyExtra!B148="",A_MonthPrice!$G148=""),NA(),ROUND(CaptureMonthlyExtra!B148/A_MonthPrice!$G148*100,1))</f>
      </c>
      <c r="FR148">
        <f>IF(OR(CaptureMonthlyExtra!C148="",A_MonthPrice!$G148=""),NA(),ROUND(CaptureMonthlyExtra!C148-A_MonthPrice!$G148,2))</f>
      </c>
      <c r="FS148">
        <f>IF(OR(CaptureMonthlyExtra!C148="",A_MonthPrice!$G148=""),NA(),ROUND(CaptureMonthlyExtra!C148/A_MonthPrice!$G148*100,1))</f>
      </c>
      <c r="FT148">
        <f>IF(OR(CaptureMonthlyExtra!D148="",A_MonthPrice!$G148=""),NA(),ROUND(CaptureMonthlyExtra!D148-A_MonthPrice!$G148,2))</f>
      </c>
      <c r="FU148">
        <f>IF(OR(CaptureMonthlyExtra!D148="",A_MonthPrice!$G148=""),NA(),ROUND(CaptureMonthlyExtra!D148/A_MonthPrice!$G148*100,1))</f>
      </c>
      <c r="FV148">
        <f>IF(OR(CaptureMonthlyExtra!E148="",A_MonthPrice!$G148=""),NA(),ROUND(CaptureMonthlyExtra!E148-A_MonthPrice!$G148,2))</f>
      </c>
      <c r="FW148">
        <f>IF(OR(CaptureMonthlyExtra!E148="",A_MonthPrice!$G148=""),NA(),ROUND(CaptureMonthlyExtra!E148/A_MonthPrice!$G148*100,1))</f>
      </c>
      <c r="FX148">
        <f>IF(OR(CaptureMonthlyExtra!F148="",A_MonthPrice!$G148=""),NA(),ROUND(CaptureMonthlyExtra!F148-A_MonthPrice!$G148,2))</f>
      </c>
      <c r="FY148">
        <f>IF(OR(CaptureMonthlyExtra!F148="",A_MonthPrice!$G148=""),NA(),ROUND(CaptureMonthlyExtra!F148/A_MonthPrice!$G148*100,1))</f>
      </c>
      <c r="FZ148">
        <f>IF(OR(CaptureMonthlyExtra!G148="",A_MonthPrice!$G148=""),NA(),ROUND(CaptureMonthlyExtra!G148-A_MonthPrice!$G148,2))</f>
      </c>
      <c r="GA148">
        <f>IF(OR(CaptureMonthlyExtra!G148="",A_MonthPrice!$G148=""),NA(),ROUND(CaptureMonthlyExtra!G148/A_MonthPrice!$G148*100,1))</f>
      </c>
      <c r="GB148">
        <f>IF(OR(CaptureMonthlyExtra!H148="",A_MonthPrice!$G148=""),NA(),ROUND(CaptureMonthlyExtra!H148-A_MonthPrice!$G148,2))</f>
      </c>
      <c r="GC148">
        <f>IF(OR(CaptureMonthlyExtra!H148="",A_MonthPrice!$G148=""),NA(),ROUND(CaptureMonthlyExtra!H148/A_MonthPrice!$G148*100,1))</f>
      </c>
      <c r="GD148">
        <f>IF(OR(CaptureMonthlyExtra!I148="",A_MonthPrice!$G148=""),NA(),ROUND(CaptureMonthlyExtra!I148-A_MonthPrice!$G148,2))</f>
      </c>
      <c r="GE148">
        <f>IF(OR(CaptureMonthlyExtra!I148="",A_MonthPrice!$G148=""),NA(),ROUND(CaptureMonthlyExtra!I148/A_MonthPrice!$G148*100,1))</f>
      </c>
      <c r="GF148">
        <f>IF(OR(CaptureMonthlyExtra!J148="",A_MonthPrice!$G148=""),NA(),ROUND(CaptureMonthlyExtra!J148-A_MonthPrice!$G148,2))</f>
      </c>
      <c r="GG148">
        <f>IF(OR(CaptureMonthlyExtra!J148="",A_MonthPrice!$G148=""),NA(),ROUND(CaptureMonthlyExtra!J148/A_MonthPrice!$G148*100,1))</f>
      </c>
      <c r="GH148">
        <f>IF(OR(CaptureMonthlyExtra!K148="",A_MonthPrice!$G148=""),NA(),ROUND(CaptureMonthlyExtra!K148-A_MonthPrice!$G148,2))</f>
      </c>
      <c r="GI148">
        <f>IF(OR(CaptureMonthlyExtra!K148="",A_MonthPrice!$G148=""),NA(),ROUND(CaptureMonthlyExtra!K148/A_MonthPrice!$G148*100,1))</f>
      </c>
      <c r="GJ148">
        <f>IF(OR(CaptureMonthlyExtra!L148="",A_MonthPrice!$G148=""),NA(),ROUND(CaptureMonthlyExtra!L148-A_MonthPrice!$G148,2))</f>
      </c>
      <c r="GK148">
        <f>IF(OR(CaptureMonthlyExtra!L148="",A_MonthPrice!$G148=""),NA(),ROUND(CaptureMonthlyExtra!L148/A_MonthPrice!$G148*100,1))</f>
      </c>
      <c r="GL148">
        <f>IF(OR(CaptureMonthlyExtra!M148="",A_MonthPrice!$G148=""),NA(),ROUND(CaptureMonthlyExtra!M148-A_MonthPrice!$G148,2))</f>
      </c>
      <c r="GM148">
        <f>IF(OR(CaptureMonthlyExtra!M148="",A_MonthPrice!$G148=""),NA(),ROUND(CaptureMonthlyExtra!M148/A_MonthPrice!$G148*100,1))</f>
      </c>
      <c r="GN148">
        <f>IF(OR(CaptureMonthlyExtra!N148="",A_MonthPrice!$G148=""),NA(),ROUND(CaptureMonthlyExtra!N148-A_MonthPrice!$G148,2))</f>
      </c>
      <c r="GO148">
        <f>IF(OR(CaptureMonthlyExtra!N148="",A_MonthPrice!$G148=""),NA(),ROUND(CaptureMonthlyExtra!N148/A_MonthPrice!$G148*100,1))</f>
      </c>
      <c r="GP148">
        <f>IF(OR(CaptureMonthlyExtra!O148="",A_MonthPrice!$G148=""),NA(),ROUND(CaptureMonthlyExtra!O148-A_MonthPrice!$G148,2))</f>
      </c>
      <c r="GQ148">
        <f>IF(OR(CaptureMonthlyExtra!O148="",A_MonthPrice!$G148=""),NA(),ROUND(CaptureMonthlyExtra!O148/A_MonthPrice!$G148*100,1))</f>
      </c>
      <c r="GR148">
        <f>IF(OR(CaptureMonthlyExtra!P148="",A_MonthPrice!$G148=""),NA(),ROUND(CaptureMonthlyExtra!P148-A_MonthPrice!$G148,2))</f>
      </c>
      <c r="GS148">
        <f>IF(OR(CaptureMonthlyExtra!P148="",A_MonthPrice!$G148=""),NA(),ROUND(CaptureMonthlyExtra!P148/A_MonthPrice!$G148*100,1))</f>
      </c>
      <c r="GT148">
        <f>IF(OR(CaptureMonthlyExtra!Q148="",A_MonthPrice!$G148=""),NA(),ROUND(CaptureMonthlyExtra!Q148-A_MonthPrice!$G148,2))</f>
      </c>
      <c r="GU148">
        <f>IF(OR(CaptureMonthlyExtra!Q148="",A_MonthPrice!$G148=""),NA(),ROUND(CaptureMonthlyExtra!Q148/A_MonthPrice!$G148*100,1))</f>
      </c>
      <c r="GV148">
        <f>IF(OR(CaptureMonthlyExtra!R148="",A_MonthPrice!$G148=""),NA(),ROUND(CaptureMonthlyExtra!R148-A_MonthPrice!$G148,2))</f>
      </c>
      <c r="GW148">
        <f>IF(OR(CaptureMonthlyExtra!R148="",A_MonthPrice!$G148=""),NA(),ROUND(CaptureMonthlyExtra!R148/A_MonthPrice!$G148*100,1))</f>
      </c>
    </row>
    <row r="149" spans="1:502">
      <c r="A149">
        <f>CaptureMonthly!A149</f>
      </c>
      <c r="B149">
        <f>IF(OR(CaptureMonthly!B149="",A_MonthPrice!$B149=""),NA(),ROUND(CaptureMonthly!B149-A_MonthPrice!$B149,2))</f>
      </c>
      <c r="C149">
        <f>IF(OR(CaptureMonthly!B149="",A_MonthPrice!$B149=""),NA(),ROUND(CaptureMonthly!B149/A_MonthPrice!$B149*100,1))</f>
      </c>
      <c r="D149">
        <f>IF(OR(CaptureMonthly!C149="",A_MonthPrice!$B149=""),NA(),ROUND(CaptureMonthly!C149-A_MonthPrice!$B149,2))</f>
      </c>
      <c r="E149">
        <f>IF(OR(CaptureMonthly!C149="",A_MonthPrice!$B149=""),NA(),ROUND(CaptureMonthly!C149/A_MonthPrice!$B149*100,1))</f>
      </c>
      <c r="F149">
        <f>IF(OR(CaptureMonthly!D149="",A_MonthPrice!$B149=""),NA(),ROUND(CaptureMonthly!D149-A_MonthPrice!$B149,2))</f>
      </c>
      <c r="G149">
        <f>IF(OR(CaptureMonthly!D149="",A_MonthPrice!$B149=""),NA(),ROUND(CaptureMonthly!D149/A_MonthPrice!$B149*100,1))</f>
      </c>
      <c r="H149">
        <f>IF(OR(CaptureMonthly!E149="",A_MonthPrice!$B149=""),NA(),ROUND(CaptureMonthly!E149-A_MonthPrice!$B149,2))</f>
      </c>
      <c r="I149">
        <f>IF(OR(CaptureMonthly!E149="",A_MonthPrice!$B149=""),NA(),ROUND(CaptureMonthly!E149/A_MonthPrice!$B149*100,1))</f>
      </c>
      <c r="J149">
        <f>IF(OR(CaptureMonthly!F149="",A_MonthPrice!$B149=""),NA(),ROUND(CaptureMonthly!F149-A_MonthPrice!$B149,2))</f>
      </c>
      <c r="K149">
        <f>IF(OR(CaptureMonthly!F149="",A_MonthPrice!$B149=""),NA(),ROUND(CaptureMonthly!F149/A_MonthPrice!$B149*100,1))</f>
      </c>
      <c r="L149">
        <f>IF(OR(CaptureMonthly!G149="",A_MonthPrice!$B149=""),NA(),ROUND(CaptureMonthly!G149-A_MonthPrice!$B149,2))</f>
      </c>
      <c r="M149">
        <f>IF(OR(CaptureMonthly!G149="",A_MonthPrice!$B149=""),NA(),ROUND(CaptureMonthly!G149/A_MonthPrice!$B149*100,1))</f>
      </c>
      <c r="N149">
        <f>IF(OR(CaptureMonthly!H149="",A_MonthPrice!$B149=""),NA(),ROUND(CaptureMonthly!H149-A_MonthPrice!$B149,2))</f>
      </c>
      <c r="O149">
        <f>IF(OR(CaptureMonthly!H149="",A_MonthPrice!$B149=""),NA(),ROUND(CaptureMonthly!H149/A_MonthPrice!$B149*100,1))</f>
      </c>
      <c r="P149">
        <f>IF(OR(CaptureMonthly!I149="",A_MonthPrice!$B149=""),NA(),ROUND(CaptureMonthly!I149-A_MonthPrice!$B149,2))</f>
      </c>
      <c r="Q149">
        <f>IF(OR(CaptureMonthly!I149="",A_MonthPrice!$B149=""),NA(),ROUND(CaptureMonthly!I149/A_MonthPrice!$B149*100,1))</f>
      </c>
      <c r="R149">
        <f>IF(OR(CaptureMonthly!J149="",A_MonthPrice!$B149=""),NA(),ROUND(CaptureMonthly!J149-A_MonthPrice!$B149,2))</f>
      </c>
      <c r="S149">
        <f>IF(OR(CaptureMonthly!J149="",A_MonthPrice!$B149=""),NA(),ROUND(CaptureMonthly!J149/A_MonthPrice!$B149*100,1))</f>
      </c>
      <c r="T149">
        <f>IF(OR(CaptureMonthly!K149="",A_MonthPrice!$B149=""),NA(),ROUND(CaptureMonthly!K149-A_MonthPrice!$B149,2))</f>
      </c>
      <c r="U149">
        <f>IF(OR(CaptureMonthly!K149="",A_MonthPrice!$B149=""),NA(),ROUND(CaptureMonthly!K149/A_MonthPrice!$B149*100,1))</f>
      </c>
      <c r="V149">
        <f>IF(OR(CaptureMonthly!L149="",A_MonthPrice!$B149=""),NA(),ROUND(CaptureMonthly!L149-A_MonthPrice!$B149,2))</f>
      </c>
      <c r="W149">
        <f>IF(OR(CaptureMonthly!L149="",A_MonthPrice!$B149=""),NA(),ROUND(CaptureMonthly!L149/A_MonthPrice!$B149*100,1))</f>
      </c>
      <c r="X149">
        <f>IF(OR(CaptureMonthly!M149="",A_MonthPrice!$B149=""),NA(),ROUND(CaptureMonthly!M149-A_MonthPrice!$B149,2))</f>
      </c>
      <c r="Y149">
        <f>IF(OR(CaptureMonthly!M149="",A_MonthPrice!$B149=""),NA(),ROUND(CaptureMonthly!M149/A_MonthPrice!$B149*100,1))</f>
      </c>
      <c r="Z149">
        <f>IF(OR(CaptureMonthly!N149="",A_MonthPrice!$B149=""),NA(),ROUND(CaptureMonthly!N149-A_MonthPrice!$B149,2))</f>
      </c>
      <c r="AA149">
        <f>IF(OR(CaptureMonthly!N149="",A_MonthPrice!$B149=""),NA(),ROUND(CaptureMonthly!N149/A_MonthPrice!$B149*100,1))</f>
      </c>
      <c r="AB149">
        <f>IF(OR(CaptureMonthly!O149="",A_MonthPrice!$B149=""),NA(),ROUND(CaptureMonthly!O149-A_MonthPrice!$B149,2))</f>
      </c>
      <c r="AC149">
        <f>IF(OR(CaptureMonthly!O149="",A_MonthPrice!$B149=""),NA(),ROUND(CaptureMonthly!O149/A_MonthPrice!$B149*100,1))</f>
      </c>
      <c r="AD149">
        <f>IF(OR(CaptureMonthly!P149="",A_MonthPrice!$B149=""),NA(),ROUND(CaptureMonthly!P149-A_MonthPrice!$B149,2))</f>
      </c>
      <c r="AE149">
        <f>IF(OR(CaptureMonthly!P149="",A_MonthPrice!$B149=""),NA(),ROUND(CaptureMonthly!P149/A_MonthPrice!$B149*100,1))</f>
      </c>
      <c r="AF149">
        <f>IF(OR(CaptureMonthly!Q149="",A_MonthPrice!$B149=""),NA(),ROUND(CaptureMonthly!Q149-A_MonthPrice!$B149,2))</f>
      </c>
      <c r="AG149">
        <f>IF(OR(CaptureMonthly!Q149="",A_MonthPrice!$B149=""),NA(),ROUND(CaptureMonthly!Q149/A_MonthPrice!$B149*100,1))</f>
      </c>
      <c r="AH149">
        <f>IF(OR(CaptureMonthly!R149="",A_MonthPrice!$B149=""),NA(),ROUND(CaptureMonthly!R149-A_MonthPrice!$B149,2))</f>
      </c>
      <c r="AI149">
        <f>IF(OR(CaptureMonthly!R149="",A_MonthPrice!$B149=""),NA(),ROUND(CaptureMonthly!R149/A_MonthPrice!$B149*100,1))</f>
      </c>
      <c r="AJ149">
        <f>IF(OR(CaptureMonthly!S149="",A_MonthPrice!$C149=""),NA(),ROUND(CaptureMonthly!S149-A_MonthPrice!$C149,2))</f>
      </c>
      <c r="AK149">
        <f>IF(OR(CaptureMonthly!S149="",A_MonthPrice!$C149=""),NA(),ROUND(CaptureMonthly!S149/A_MonthPrice!$C149*100,1))</f>
      </c>
      <c r="AL149">
        <f>IF(OR(CaptureMonthly!T149="",A_MonthPrice!$C149=""),NA(),ROUND(CaptureMonthly!T149-A_MonthPrice!$C149,2))</f>
      </c>
      <c r="AM149">
        <f>IF(OR(CaptureMonthly!T149="",A_MonthPrice!$C149=""),NA(),ROUND(CaptureMonthly!T149/A_MonthPrice!$C149*100,1))</f>
      </c>
      <c r="AN149">
        <f>IF(OR(CaptureMonthly!U149="",A_MonthPrice!$C149=""),NA(),ROUND(CaptureMonthly!U149-A_MonthPrice!$C149,2))</f>
      </c>
      <c r="AO149">
        <f>IF(OR(CaptureMonthly!U149="",A_MonthPrice!$C149=""),NA(),ROUND(CaptureMonthly!U149/A_MonthPrice!$C149*100,1))</f>
      </c>
      <c r="AP149">
        <f>IF(OR(CaptureMonthly!V149="",A_MonthPrice!$C149=""),NA(),ROUND(CaptureMonthly!V149-A_MonthPrice!$C149,2))</f>
      </c>
      <c r="AQ149">
        <f>IF(OR(CaptureMonthly!V149="",A_MonthPrice!$C149=""),NA(),ROUND(CaptureMonthly!V149/A_MonthPrice!$C149*100,1))</f>
      </c>
      <c r="AR149">
        <f>IF(OR(CaptureMonthly!W149="",A_MonthPrice!$C149=""),NA(),ROUND(CaptureMonthly!W149-A_MonthPrice!$C149,2))</f>
      </c>
      <c r="AS149">
        <f>IF(OR(CaptureMonthly!W149="",A_MonthPrice!$C149=""),NA(),ROUND(CaptureMonthly!W149/A_MonthPrice!$C149*100,1))</f>
      </c>
      <c r="AT149">
        <f>IF(OR(CaptureMonthly!X149="",A_MonthPrice!$C149=""),NA(),ROUND(CaptureMonthly!X149-A_MonthPrice!$C149,2))</f>
      </c>
      <c r="AU149">
        <f>IF(OR(CaptureMonthly!X149="",A_MonthPrice!$C149=""),NA(),ROUND(CaptureMonthly!X149/A_MonthPrice!$C149*100,1))</f>
      </c>
      <c r="AV149">
        <f>IF(OR(CaptureMonthly!Y149="",A_MonthPrice!$C149=""),NA(),ROUND(CaptureMonthly!Y149-A_MonthPrice!$C149,2))</f>
      </c>
      <c r="AW149">
        <f>IF(OR(CaptureMonthly!Y149="",A_MonthPrice!$C149=""),NA(),ROUND(CaptureMonthly!Y149/A_MonthPrice!$C149*100,1))</f>
      </c>
      <c r="AX149">
        <f>IF(OR(CaptureMonthly!Z149="",A_MonthPrice!$C149=""),NA(),ROUND(CaptureMonthly!Z149-A_MonthPrice!$C149,2))</f>
      </c>
      <c r="AY149">
        <f>IF(OR(CaptureMonthly!Z149="",A_MonthPrice!$C149=""),NA(),ROUND(CaptureMonthly!Z149/A_MonthPrice!$C149*100,1))</f>
      </c>
      <c r="AZ149">
        <f>IF(OR(CaptureMonthly!AA149="",A_MonthPrice!$C149=""),NA(),ROUND(CaptureMonthly!AA149-A_MonthPrice!$C149,2))</f>
      </c>
      <c r="BA149">
        <f>IF(OR(CaptureMonthly!AA149="",A_MonthPrice!$C149=""),NA(),ROUND(CaptureMonthly!AA149/A_MonthPrice!$C149*100,1))</f>
      </c>
      <c r="BB149">
        <f>IF(OR(CaptureMonthly!AB149="",A_MonthPrice!$C149=""),NA(),ROUND(CaptureMonthly!AB149-A_MonthPrice!$C149,2))</f>
      </c>
      <c r="BC149">
        <f>IF(OR(CaptureMonthly!AB149="",A_MonthPrice!$C149=""),NA(),ROUND(CaptureMonthly!AB149/A_MonthPrice!$C149*100,1))</f>
      </c>
      <c r="BD149">
        <f>IF(OR(CaptureMonthly!AC149="",A_MonthPrice!$C149=""),NA(),ROUND(CaptureMonthly!AC149-A_MonthPrice!$C149,2))</f>
      </c>
      <c r="BE149">
        <f>IF(OR(CaptureMonthly!AC149="",A_MonthPrice!$C149=""),NA(),ROUND(CaptureMonthly!AC149/A_MonthPrice!$C149*100,1))</f>
      </c>
      <c r="BF149">
        <f>IF(OR(CaptureMonthly!AD149="",A_MonthPrice!$C149=""),NA(),ROUND(CaptureMonthly!AD149-A_MonthPrice!$C149,2))</f>
      </c>
      <c r="BG149">
        <f>IF(OR(CaptureMonthly!AD149="",A_MonthPrice!$C149=""),NA(),ROUND(CaptureMonthly!AD149/A_MonthPrice!$C149*100,1))</f>
      </c>
      <c r="BH149">
        <f>IF(OR(CaptureMonthly!AE149="",A_MonthPrice!$C149=""),NA(),ROUND(CaptureMonthly!AE149-A_MonthPrice!$C149,2))</f>
      </c>
      <c r="BI149">
        <f>IF(OR(CaptureMonthly!AE149="",A_MonthPrice!$C149=""),NA(),ROUND(CaptureMonthly!AE149/A_MonthPrice!$C149*100,1))</f>
      </c>
      <c r="BJ149">
        <f>IF(OR(CaptureMonthly!AF149="",A_MonthPrice!$C149=""),NA(),ROUND(CaptureMonthly!AF149-A_MonthPrice!$C149,2))</f>
      </c>
      <c r="BK149">
        <f>IF(OR(CaptureMonthly!AF149="",A_MonthPrice!$C149=""),NA(),ROUND(CaptureMonthly!AF149/A_MonthPrice!$C149*100,1))</f>
      </c>
      <c r="BL149">
        <f>IF(OR(CaptureMonthly!AG149="",A_MonthPrice!$C149=""),NA(),ROUND(CaptureMonthly!AG149-A_MonthPrice!$C149,2))</f>
      </c>
      <c r="BM149">
        <f>IF(OR(CaptureMonthly!AG149="",A_MonthPrice!$C149=""),NA(),ROUND(CaptureMonthly!AG149/A_MonthPrice!$C149*100,1))</f>
      </c>
      <c r="BN149">
        <f>IF(OR(CaptureMonthly!AH149="",A_MonthPrice!$C149=""),NA(),ROUND(CaptureMonthly!AH149-A_MonthPrice!$C149,2))</f>
      </c>
      <c r="BO149">
        <f>IF(OR(CaptureMonthly!AH149="",A_MonthPrice!$C149=""),NA(),ROUND(CaptureMonthly!AH149/A_MonthPrice!$C149*100,1))</f>
      </c>
      <c r="BP149">
        <f>IF(OR(CaptureMonthly!AI149="",A_MonthPrice!$C149=""),NA(),ROUND(CaptureMonthly!AI149-A_MonthPrice!$C149,2))</f>
      </c>
      <c r="BQ149">
        <f>IF(OR(CaptureMonthly!AI149="",A_MonthPrice!$C149=""),NA(),ROUND(CaptureMonthly!AI149/A_MonthPrice!$C149*100,1))</f>
      </c>
      <c r="BR149">
        <f>IF(OR(CaptureMonthly!AJ149="",A_MonthPrice!$D149=""),NA(),ROUND(CaptureMonthly!AJ149-A_MonthPrice!$D149,2))</f>
      </c>
      <c r="BS149">
        <f>IF(OR(CaptureMonthly!AJ149="",A_MonthPrice!$D149=""),NA(),ROUND(CaptureMonthly!AJ149/A_MonthPrice!$D149*100,1))</f>
      </c>
      <c r="BT149">
        <f>IF(OR(CaptureMonthly!AK149="",A_MonthPrice!$D149=""),NA(),ROUND(CaptureMonthly!AK149-A_MonthPrice!$D149,2))</f>
      </c>
      <c r="BU149">
        <f>IF(OR(CaptureMonthly!AK149="",A_MonthPrice!$D149=""),NA(),ROUND(CaptureMonthly!AK149/A_MonthPrice!$D149*100,1))</f>
      </c>
      <c r="BV149">
        <f>IF(OR(CaptureMonthly!AL149="",A_MonthPrice!$D149=""),NA(),ROUND(CaptureMonthly!AL149-A_MonthPrice!$D149,2))</f>
      </c>
      <c r="BW149">
        <f>IF(OR(CaptureMonthly!AL149="",A_MonthPrice!$D149=""),NA(),ROUND(CaptureMonthly!AL149/A_MonthPrice!$D149*100,1))</f>
      </c>
      <c r="BX149">
        <f>IF(OR(CaptureMonthly!AM149="",A_MonthPrice!$D149=""),NA(),ROUND(CaptureMonthly!AM149-A_MonthPrice!$D149,2))</f>
      </c>
      <c r="BY149">
        <f>IF(OR(CaptureMonthly!AM149="",A_MonthPrice!$D149=""),NA(),ROUND(CaptureMonthly!AM149/A_MonthPrice!$D149*100,1))</f>
      </c>
      <c r="BZ149">
        <f>IF(OR(CaptureMonthly!AN149="",A_MonthPrice!$D149=""),NA(),ROUND(CaptureMonthly!AN149-A_MonthPrice!$D149,2))</f>
      </c>
      <c r="CA149">
        <f>IF(OR(CaptureMonthly!AN149="",A_MonthPrice!$D149=""),NA(),ROUND(CaptureMonthly!AN149/A_MonthPrice!$D149*100,1))</f>
      </c>
      <c r="CB149">
        <f>IF(OR(CaptureMonthly!AO149="",A_MonthPrice!$D149=""),NA(),ROUND(CaptureMonthly!AO149-A_MonthPrice!$D149,2))</f>
      </c>
      <c r="CC149">
        <f>IF(OR(CaptureMonthly!AO149="",A_MonthPrice!$D149=""),NA(),ROUND(CaptureMonthly!AO149/A_MonthPrice!$D149*100,1))</f>
      </c>
      <c r="CD149">
        <f>IF(OR(CaptureMonthly!AP149="",A_MonthPrice!$D149=""),NA(),ROUND(CaptureMonthly!AP149-A_MonthPrice!$D149,2))</f>
      </c>
      <c r="CE149">
        <f>IF(OR(CaptureMonthly!AP149="",A_MonthPrice!$D149=""),NA(),ROUND(CaptureMonthly!AP149/A_MonthPrice!$D149*100,1))</f>
      </c>
      <c r="CF149">
        <f>IF(OR(CaptureMonthly!AQ149="",A_MonthPrice!$D149=""),NA(),ROUND(CaptureMonthly!AQ149-A_MonthPrice!$D149,2))</f>
      </c>
      <c r="CG149">
        <f>IF(OR(CaptureMonthly!AQ149="",A_MonthPrice!$D149=""),NA(),ROUND(CaptureMonthly!AQ149/A_MonthPrice!$D149*100,1))</f>
      </c>
      <c r="CH149">
        <f>IF(OR(CaptureMonthly!AR149="",A_MonthPrice!$D149=""),NA(),ROUND(CaptureMonthly!AR149-A_MonthPrice!$D149,2))</f>
      </c>
      <c r="CI149">
        <f>IF(OR(CaptureMonthly!AR149="",A_MonthPrice!$D149=""),NA(),ROUND(CaptureMonthly!AR149/A_MonthPrice!$D149*100,1))</f>
      </c>
      <c r="CJ149">
        <f>IF(OR(CaptureMonthly!AS149="",A_MonthPrice!$D149=""),NA(),ROUND(CaptureMonthly!AS149-A_MonthPrice!$D149,2))</f>
      </c>
      <c r="CK149">
        <f>IF(OR(CaptureMonthly!AS149="",A_MonthPrice!$D149=""),NA(),ROUND(CaptureMonthly!AS149/A_MonthPrice!$D149*100,1))</f>
      </c>
      <c r="CL149">
        <f>IF(OR(CaptureMonthly!AT149="",A_MonthPrice!$D149=""),NA(),ROUND(CaptureMonthly!AT149-A_MonthPrice!$D149,2))</f>
      </c>
      <c r="CM149">
        <f>IF(OR(CaptureMonthly!AT149="",A_MonthPrice!$D149=""),NA(),ROUND(CaptureMonthly!AT149/A_MonthPrice!$D149*100,1))</f>
      </c>
      <c r="CN149">
        <f>IF(OR(CaptureMonthly!AU149="",A_MonthPrice!$D149=""),NA(),ROUND(CaptureMonthly!AU149-A_MonthPrice!$D149,2))</f>
      </c>
      <c r="CO149">
        <f>IF(OR(CaptureMonthly!AU149="",A_MonthPrice!$D149=""),NA(),ROUND(CaptureMonthly!AU149/A_MonthPrice!$D149*100,1))</f>
      </c>
      <c r="CP149">
        <f>IF(OR(CaptureMonthly!AV149="",A_MonthPrice!$D149=""),NA(),ROUND(CaptureMonthly!AV149-A_MonthPrice!$D149,2))</f>
      </c>
      <c r="CQ149">
        <f>IF(OR(CaptureMonthly!AV149="",A_MonthPrice!$D149=""),NA(),ROUND(CaptureMonthly!AV149/A_MonthPrice!$D149*100,1))</f>
      </c>
      <c r="CR149">
        <f>IF(OR(CaptureMonthly!AW149="",A_MonthPrice!$D149=""),NA(),ROUND(CaptureMonthly!AW149-A_MonthPrice!$D149,2))</f>
      </c>
      <c r="CS149">
        <f>IF(OR(CaptureMonthly!AW149="",A_MonthPrice!$D149=""),NA(),ROUND(CaptureMonthly!AW149/A_MonthPrice!$D149*100,1))</f>
      </c>
      <c r="CT149">
        <f>IF(OR(CaptureMonthly!AX149="",A_MonthPrice!$D149=""),NA(),ROUND(CaptureMonthly!AX149-A_MonthPrice!$D149,2))</f>
      </c>
      <c r="CU149">
        <f>IF(OR(CaptureMonthly!AX149="",A_MonthPrice!$D149=""),NA(),ROUND(CaptureMonthly!AX149/A_MonthPrice!$D149*100,1))</f>
      </c>
      <c r="CV149">
        <f>IF(OR(CaptureMonthly!AY149="",A_MonthPrice!$D149=""),NA(),ROUND(CaptureMonthly!AY149-A_MonthPrice!$D149,2))</f>
      </c>
      <c r="CW149">
        <f>IF(OR(CaptureMonthly!AY149="",A_MonthPrice!$D149=""),NA(),ROUND(CaptureMonthly!AY149/A_MonthPrice!$D149*100,1))</f>
      </c>
      <c r="CX149">
        <f>IF(OR(CaptureMonthly!AZ149="",A_MonthPrice!$D149=""),NA(),ROUND(CaptureMonthly!AZ149-A_MonthPrice!$D149,2))</f>
      </c>
      <c r="CY149">
        <f>IF(OR(CaptureMonthly!AZ149="",A_MonthPrice!$D149=""),NA(),ROUND(CaptureMonthly!AZ149/A_MonthPrice!$D149*100,1))</f>
      </c>
      <c r="CZ149">
        <f>IF(OR(CaptureMonthly!BA149="",A_MonthPrice!$E149=""),NA(),ROUND(CaptureMonthly!BA149-A_MonthPrice!$E149,2))</f>
      </c>
      <c r="DA149">
        <f>IF(OR(CaptureMonthly!BA149="",A_MonthPrice!$E149=""),NA(),ROUND(CaptureMonthly!BA149/A_MonthPrice!$E149*100,1))</f>
      </c>
      <c r="DB149">
        <f>IF(OR(CaptureMonthly!BB149="",A_MonthPrice!$E149=""),NA(),ROUND(CaptureMonthly!BB149-A_MonthPrice!$E149,2))</f>
      </c>
      <c r="DC149">
        <f>IF(OR(CaptureMonthly!BB149="",A_MonthPrice!$E149=""),NA(),ROUND(CaptureMonthly!BB149/A_MonthPrice!$E149*100,1))</f>
      </c>
      <c r="DD149">
        <f>IF(OR(CaptureMonthly!BC149="",A_MonthPrice!$E149=""),NA(),ROUND(CaptureMonthly!BC149-A_MonthPrice!$E149,2))</f>
      </c>
      <c r="DE149">
        <f>IF(OR(CaptureMonthly!BC149="",A_MonthPrice!$E149=""),NA(),ROUND(CaptureMonthly!BC149/A_MonthPrice!$E149*100,1))</f>
      </c>
      <c r="DF149">
        <f>IF(OR(CaptureMonthly!BD149="",A_MonthPrice!$E149=""),NA(),ROUND(CaptureMonthly!BD149-A_MonthPrice!$E149,2))</f>
      </c>
      <c r="DG149">
        <f>IF(OR(CaptureMonthly!BD149="",A_MonthPrice!$E149=""),NA(),ROUND(CaptureMonthly!BD149/A_MonthPrice!$E149*100,1))</f>
      </c>
      <c r="DH149">
        <f>IF(OR(CaptureMonthly!BE149="",A_MonthPrice!$E149=""),NA(),ROUND(CaptureMonthly!BE149-A_MonthPrice!$E149,2))</f>
      </c>
      <c r="DI149">
        <f>IF(OR(CaptureMonthly!BE149="",A_MonthPrice!$E149=""),NA(),ROUND(CaptureMonthly!BE149/A_MonthPrice!$E149*100,1))</f>
      </c>
      <c r="DJ149">
        <f>IF(OR(CaptureMonthly!BF149="",A_MonthPrice!$E149=""),NA(),ROUND(CaptureMonthly!BF149-A_MonthPrice!$E149,2))</f>
      </c>
      <c r="DK149">
        <f>IF(OR(CaptureMonthly!BF149="",A_MonthPrice!$E149=""),NA(),ROUND(CaptureMonthly!BF149/A_MonthPrice!$E149*100,1))</f>
      </c>
      <c r="DL149">
        <f>IF(OR(CaptureMonthly!BG149="",A_MonthPrice!$E149=""),NA(),ROUND(CaptureMonthly!BG149-A_MonthPrice!$E149,2))</f>
      </c>
      <c r="DM149">
        <f>IF(OR(CaptureMonthly!BG149="",A_MonthPrice!$E149=""),NA(),ROUND(CaptureMonthly!BG149/A_MonthPrice!$E149*100,1))</f>
      </c>
      <c r="DN149">
        <f>IF(OR(CaptureMonthly!BH149="",A_MonthPrice!$E149=""),NA(),ROUND(CaptureMonthly!BH149-A_MonthPrice!$E149,2))</f>
      </c>
      <c r="DO149">
        <f>IF(OR(CaptureMonthly!BH149="",A_MonthPrice!$E149=""),NA(),ROUND(CaptureMonthly!BH149/A_MonthPrice!$E149*100,1))</f>
      </c>
      <c r="DP149">
        <f>IF(OR(CaptureMonthly!BI149="",A_MonthPrice!$E149=""),NA(),ROUND(CaptureMonthly!BI149-A_MonthPrice!$E149,2))</f>
      </c>
      <c r="DQ149">
        <f>IF(OR(CaptureMonthly!BI149="",A_MonthPrice!$E149=""),NA(),ROUND(CaptureMonthly!BI149/A_MonthPrice!$E149*100,1))</f>
      </c>
      <c r="DR149">
        <f>IF(OR(CaptureMonthly!BJ149="",A_MonthPrice!$E149=""),NA(),ROUND(CaptureMonthly!BJ149-A_MonthPrice!$E149,2))</f>
      </c>
      <c r="DS149">
        <f>IF(OR(CaptureMonthly!BJ149="",A_MonthPrice!$E149=""),NA(),ROUND(CaptureMonthly!BJ149/A_MonthPrice!$E149*100,1))</f>
      </c>
      <c r="DT149">
        <f>IF(OR(CaptureMonthly!BK149="",A_MonthPrice!$E149=""),NA(),ROUND(CaptureMonthly!BK149-A_MonthPrice!$E149,2))</f>
      </c>
      <c r="DU149">
        <f>IF(OR(CaptureMonthly!BK149="",A_MonthPrice!$E149=""),NA(),ROUND(CaptureMonthly!BK149/A_MonthPrice!$E149*100,1))</f>
      </c>
      <c r="DV149">
        <f>IF(OR(CaptureMonthly!BL149="",A_MonthPrice!$E149=""),NA(),ROUND(CaptureMonthly!BL149-A_MonthPrice!$E149,2))</f>
      </c>
      <c r="DW149">
        <f>IF(OR(CaptureMonthly!BL149="",A_MonthPrice!$E149=""),NA(),ROUND(CaptureMonthly!BL149/A_MonthPrice!$E149*100,1))</f>
      </c>
      <c r="DX149">
        <f>IF(OR(CaptureMonthly!BM149="",A_MonthPrice!$E149=""),NA(),ROUND(CaptureMonthly!BM149-A_MonthPrice!$E149,2))</f>
      </c>
      <c r="DY149">
        <f>IF(OR(CaptureMonthly!BM149="",A_MonthPrice!$E149=""),NA(),ROUND(CaptureMonthly!BM149/A_MonthPrice!$E149*100,1))</f>
      </c>
      <c r="DZ149">
        <f>IF(OR(CaptureMonthly!BN149="",A_MonthPrice!$E149=""),NA(),ROUND(CaptureMonthly!BN149-A_MonthPrice!$E149,2))</f>
      </c>
      <c r="EA149">
        <f>IF(OR(CaptureMonthly!BN149="",A_MonthPrice!$E149=""),NA(),ROUND(CaptureMonthly!BN149/A_MonthPrice!$E149*100,1))</f>
      </c>
      <c r="EB149">
        <f>IF(OR(CaptureMonthly!BO149="",A_MonthPrice!$E149=""),NA(),ROUND(CaptureMonthly!BO149-A_MonthPrice!$E149,2))</f>
      </c>
      <c r="EC149">
        <f>IF(OR(CaptureMonthly!BO149="",A_MonthPrice!$E149=""),NA(),ROUND(CaptureMonthly!BO149/A_MonthPrice!$E149*100,1))</f>
      </c>
      <c r="ED149">
        <f>IF(OR(CaptureMonthly!BP149="",A_MonthPrice!$E149=""),NA(),ROUND(CaptureMonthly!BP149-A_MonthPrice!$E149,2))</f>
      </c>
      <c r="EE149">
        <f>IF(OR(CaptureMonthly!BP149="",A_MonthPrice!$E149=""),NA(),ROUND(CaptureMonthly!BP149/A_MonthPrice!$E149*100,1))</f>
      </c>
      <c r="EF149">
        <f>IF(OR(CaptureMonthly!BQ149="",A_MonthPrice!$E149=""),NA(),ROUND(CaptureMonthly!BQ149-A_MonthPrice!$E149,2))</f>
      </c>
      <c r="EG149">
        <f>IF(OR(CaptureMonthly!BQ149="",A_MonthPrice!$E149=""),NA(),ROUND(CaptureMonthly!BQ149/A_MonthPrice!$E149*100,1))</f>
      </c>
      <c r="EH149">
        <f>IF(OR(CaptureMonthly!BR149="",A_MonthPrice!$F149=""),NA(),ROUND(CaptureMonthly!BR149-A_MonthPrice!$F149,2))</f>
      </c>
      <c r="EI149">
        <f>IF(OR(CaptureMonthly!BR149="",A_MonthPrice!$F149=""),NA(),ROUND(CaptureMonthly!BR149/A_MonthPrice!$F149*100,1))</f>
      </c>
      <c r="EJ149">
        <f>IF(OR(CaptureMonthly!BS149="",A_MonthPrice!$F149=""),NA(),ROUND(CaptureMonthly!BS149-A_MonthPrice!$F149,2))</f>
      </c>
      <c r="EK149">
        <f>IF(OR(CaptureMonthly!BS149="",A_MonthPrice!$F149=""),NA(),ROUND(CaptureMonthly!BS149/A_MonthPrice!$F149*100,1))</f>
      </c>
      <c r="EL149">
        <f>IF(OR(CaptureMonthly!BT149="",A_MonthPrice!$F149=""),NA(),ROUND(CaptureMonthly!BT149-A_MonthPrice!$F149,2))</f>
      </c>
      <c r="EM149">
        <f>IF(OR(CaptureMonthly!BT149="",A_MonthPrice!$F149=""),NA(),ROUND(CaptureMonthly!BT149/A_MonthPrice!$F149*100,1))</f>
      </c>
      <c r="EN149">
        <f>IF(OR(CaptureMonthly!BU149="",A_MonthPrice!$F149=""),NA(),ROUND(CaptureMonthly!BU149-A_MonthPrice!$F149,2))</f>
      </c>
      <c r="EO149">
        <f>IF(OR(CaptureMonthly!BU149="",A_MonthPrice!$F149=""),NA(),ROUND(CaptureMonthly!BU149/A_MonthPrice!$F149*100,1))</f>
      </c>
      <c r="EP149">
        <f>IF(OR(CaptureMonthly!BV149="",A_MonthPrice!$F149=""),NA(),ROUND(CaptureMonthly!BV149-A_MonthPrice!$F149,2))</f>
      </c>
      <c r="EQ149">
        <f>IF(OR(CaptureMonthly!BV149="",A_MonthPrice!$F149=""),NA(),ROUND(CaptureMonthly!BV149/A_MonthPrice!$F149*100,1))</f>
      </c>
      <c r="ER149">
        <f>IF(OR(CaptureMonthly!BW149="",A_MonthPrice!$F149=""),NA(),ROUND(CaptureMonthly!BW149-A_MonthPrice!$F149,2))</f>
      </c>
      <c r="ES149">
        <f>IF(OR(CaptureMonthly!BW149="",A_MonthPrice!$F149=""),NA(),ROUND(CaptureMonthly!BW149/A_MonthPrice!$F149*100,1))</f>
      </c>
      <c r="ET149">
        <f>IF(OR(CaptureMonthly!BX149="",A_MonthPrice!$F149=""),NA(),ROUND(CaptureMonthly!BX149-A_MonthPrice!$F149,2))</f>
      </c>
      <c r="EU149">
        <f>IF(OR(CaptureMonthly!BX149="",A_MonthPrice!$F149=""),NA(),ROUND(CaptureMonthly!BX149/A_MonthPrice!$F149*100,1))</f>
      </c>
      <c r="EV149">
        <f>IF(OR(CaptureMonthly!BY149="",A_MonthPrice!$F149=""),NA(),ROUND(CaptureMonthly!BY149-A_MonthPrice!$F149,2))</f>
      </c>
      <c r="EW149">
        <f>IF(OR(CaptureMonthly!BY149="",A_MonthPrice!$F149=""),NA(),ROUND(CaptureMonthly!BY149/A_MonthPrice!$F149*100,1))</f>
      </c>
      <c r="EX149">
        <f>IF(OR(CaptureMonthly!BZ149="",A_MonthPrice!$F149=""),NA(),ROUND(CaptureMonthly!BZ149-A_MonthPrice!$F149,2))</f>
      </c>
      <c r="EY149">
        <f>IF(OR(CaptureMonthly!BZ149="",A_MonthPrice!$F149=""),NA(),ROUND(CaptureMonthly!BZ149/A_MonthPrice!$F149*100,1))</f>
      </c>
      <c r="EZ149">
        <f>IF(OR(CaptureMonthly!CA149="",A_MonthPrice!$F149=""),NA(),ROUND(CaptureMonthly!CA149-A_MonthPrice!$F149,2))</f>
      </c>
      <c r="FA149">
        <f>IF(OR(CaptureMonthly!CA149="",A_MonthPrice!$F149=""),NA(),ROUND(CaptureMonthly!CA149/A_MonthPrice!$F149*100,1))</f>
      </c>
      <c r="FB149">
        <f>IF(OR(CaptureMonthly!CB149="",A_MonthPrice!$F149=""),NA(),ROUND(CaptureMonthly!CB149-A_MonthPrice!$F149,2))</f>
      </c>
      <c r="FC149">
        <f>IF(OR(CaptureMonthly!CB149="",A_MonthPrice!$F149=""),NA(),ROUND(CaptureMonthly!CB149/A_MonthPrice!$F149*100,1))</f>
      </c>
      <c r="FD149">
        <f>IF(OR(CaptureMonthly!CC149="",A_MonthPrice!$F149=""),NA(),ROUND(CaptureMonthly!CC149-A_MonthPrice!$F149,2))</f>
      </c>
      <c r="FE149">
        <f>IF(OR(CaptureMonthly!CC149="",A_MonthPrice!$F149=""),NA(),ROUND(CaptureMonthly!CC149/A_MonthPrice!$F149*100,1))</f>
      </c>
      <c r="FF149">
        <f>IF(OR(CaptureMonthly!CD149="",A_MonthPrice!$F149=""),NA(),ROUND(CaptureMonthly!CD149-A_MonthPrice!$F149,2))</f>
      </c>
      <c r="FG149">
        <f>IF(OR(CaptureMonthly!CD149="",A_MonthPrice!$F149=""),NA(),ROUND(CaptureMonthly!CD149/A_MonthPrice!$F149*100,1))</f>
      </c>
      <c r="FH149">
        <f>IF(OR(CaptureMonthly!CE149="",A_MonthPrice!$F149=""),NA(),ROUND(CaptureMonthly!CE149-A_MonthPrice!$F149,2))</f>
      </c>
      <c r="FI149">
        <f>IF(OR(CaptureMonthly!CE149="",A_MonthPrice!$F149=""),NA(),ROUND(CaptureMonthly!CE149/A_MonthPrice!$F149*100,1))</f>
      </c>
      <c r="FJ149">
        <f>IF(OR(CaptureMonthly!CF149="",A_MonthPrice!$F149=""),NA(),ROUND(CaptureMonthly!CF149-A_MonthPrice!$F149,2))</f>
      </c>
      <c r="FK149">
        <f>IF(OR(CaptureMonthly!CF149="",A_MonthPrice!$F149=""),NA(),ROUND(CaptureMonthly!CF149/A_MonthPrice!$F149*100,1))</f>
      </c>
      <c r="FL149">
        <f>IF(OR(CaptureMonthly!CG149="",A_MonthPrice!$F149=""),NA(),ROUND(CaptureMonthly!CG149-A_MonthPrice!$F149,2))</f>
      </c>
      <c r="FM149">
        <f>IF(OR(CaptureMonthly!CG149="",A_MonthPrice!$F149=""),NA(),ROUND(CaptureMonthly!CG149/A_MonthPrice!$F149*100,1))</f>
      </c>
      <c r="FN149">
        <f>IF(OR(CaptureMonthly!CH149="",A_MonthPrice!$F149=""),NA(),ROUND(CaptureMonthly!CH149-A_MonthPrice!$F149,2))</f>
      </c>
      <c r="FO149">
        <f>IF(OR(CaptureMonthly!CH149="",A_MonthPrice!$F149=""),NA(),ROUND(CaptureMonthly!CH149/A_MonthPrice!$F149*100,1))</f>
      </c>
      <c r="FP149">
        <f>IF(OR(CaptureMonthlyExtra!B149="",A_MonthPrice!$G149=""),NA(),ROUND(CaptureMonthlyExtra!B149-A_MonthPrice!$G149,2))</f>
      </c>
      <c r="FQ149">
        <f>IF(OR(CaptureMonthlyExtra!B149="",A_MonthPrice!$G149=""),NA(),ROUND(CaptureMonthlyExtra!B149/A_MonthPrice!$G149*100,1))</f>
      </c>
      <c r="FR149">
        <f>IF(OR(CaptureMonthlyExtra!C149="",A_MonthPrice!$G149=""),NA(),ROUND(CaptureMonthlyExtra!C149-A_MonthPrice!$G149,2))</f>
      </c>
      <c r="FS149">
        <f>IF(OR(CaptureMonthlyExtra!C149="",A_MonthPrice!$G149=""),NA(),ROUND(CaptureMonthlyExtra!C149/A_MonthPrice!$G149*100,1))</f>
      </c>
      <c r="FT149">
        <f>IF(OR(CaptureMonthlyExtra!D149="",A_MonthPrice!$G149=""),NA(),ROUND(CaptureMonthlyExtra!D149-A_MonthPrice!$G149,2))</f>
      </c>
      <c r="FU149">
        <f>IF(OR(CaptureMonthlyExtra!D149="",A_MonthPrice!$G149=""),NA(),ROUND(CaptureMonthlyExtra!D149/A_MonthPrice!$G149*100,1))</f>
      </c>
      <c r="FV149">
        <f>IF(OR(CaptureMonthlyExtra!E149="",A_MonthPrice!$G149=""),NA(),ROUND(CaptureMonthlyExtra!E149-A_MonthPrice!$G149,2))</f>
      </c>
      <c r="FW149">
        <f>IF(OR(CaptureMonthlyExtra!E149="",A_MonthPrice!$G149=""),NA(),ROUND(CaptureMonthlyExtra!E149/A_MonthPrice!$G149*100,1))</f>
      </c>
      <c r="FX149">
        <f>IF(OR(CaptureMonthlyExtra!F149="",A_MonthPrice!$G149=""),NA(),ROUND(CaptureMonthlyExtra!F149-A_MonthPrice!$G149,2))</f>
      </c>
      <c r="FY149">
        <f>IF(OR(CaptureMonthlyExtra!F149="",A_MonthPrice!$G149=""),NA(),ROUND(CaptureMonthlyExtra!F149/A_MonthPrice!$G149*100,1))</f>
      </c>
      <c r="FZ149">
        <f>IF(OR(CaptureMonthlyExtra!G149="",A_MonthPrice!$G149=""),NA(),ROUND(CaptureMonthlyExtra!G149-A_MonthPrice!$G149,2))</f>
      </c>
      <c r="GA149">
        <f>IF(OR(CaptureMonthlyExtra!G149="",A_MonthPrice!$G149=""),NA(),ROUND(CaptureMonthlyExtra!G149/A_MonthPrice!$G149*100,1))</f>
      </c>
      <c r="GB149">
        <f>IF(OR(CaptureMonthlyExtra!H149="",A_MonthPrice!$G149=""),NA(),ROUND(CaptureMonthlyExtra!H149-A_MonthPrice!$G149,2))</f>
      </c>
      <c r="GC149">
        <f>IF(OR(CaptureMonthlyExtra!H149="",A_MonthPrice!$G149=""),NA(),ROUND(CaptureMonthlyExtra!H149/A_MonthPrice!$G149*100,1))</f>
      </c>
      <c r="GD149">
        <f>IF(OR(CaptureMonthlyExtra!I149="",A_MonthPrice!$G149=""),NA(),ROUND(CaptureMonthlyExtra!I149-A_MonthPrice!$G149,2))</f>
      </c>
      <c r="GE149">
        <f>IF(OR(CaptureMonthlyExtra!I149="",A_MonthPrice!$G149=""),NA(),ROUND(CaptureMonthlyExtra!I149/A_MonthPrice!$G149*100,1))</f>
      </c>
      <c r="GF149">
        <f>IF(OR(CaptureMonthlyExtra!J149="",A_MonthPrice!$G149=""),NA(),ROUND(CaptureMonthlyExtra!J149-A_MonthPrice!$G149,2))</f>
      </c>
      <c r="GG149">
        <f>IF(OR(CaptureMonthlyExtra!J149="",A_MonthPrice!$G149=""),NA(),ROUND(CaptureMonthlyExtra!J149/A_MonthPrice!$G149*100,1))</f>
      </c>
      <c r="GH149">
        <f>IF(OR(CaptureMonthlyExtra!K149="",A_MonthPrice!$G149=""),NA(),ROUND(CaptureMonthlyExtra!K149-A_MonthPrice!$G149,2))</f>
      </c>
      <c r="GI149">
        <f>IF(OR(CaptureMonthlyExtra!K149="",A_MonthPrice!$G149=""),NA(),ROUND(CaptureMonthlyExtra!K149/A_MonthPrice!$G149*100,1))</f>
      </c>
      <c r="GJ149">
        <f>IF(OR(CaptureMonthlyExtra!L149="",A_MonthPrice!$G149=""),NA(),ROUND(CaptureMonthlyExtra!L149-A_MonthPrice!$G149,2))</f>
      </c>
      <c r="GK149">
        <f>IF(OR(CaptureMonthlyExtra!L149="",A_MonthPrice!$G149=""),NA(),ROUND(CaptureMonthlyExtra!L149/A_MonthPrice!$G149*100,1))</f>
      </c>
      <c r="GL149">
        <f>IF(OR(CaptureMonthlyExtra!M149="",A_MonthPrice!$G149=""),NA(),ROUND(CaptureMonthlyExtra!M149-A_MonthPrice!$G149,2))</f>
      </c>
      <c r="GM149">
        <f>IF(OR(CaptureMonthlyExtra!M149="",A_MonthPrice!$G149=""),NA(),ROUND(CaptureMonthlyExtra!M149/A_MonthPrice!$G149*100,1))</f>
      </c>
      <c r="GN149">
        <f>IF(OR(CaptureMonthlyExtra!N149="",A_MonthPrice!$G149=""),NA(),ROUND(CaptureMonthlyExtra!N149-A_MonthPrice!$G149,2))</f>
      </c>
      <c r="GO149">
        <f>IF(OR(CaptureMonthlyExtra!N149="",A_MonthPrice!$G149=""),NA(),ROUND(CaptureMonthlyExtra!N149/A_MonthPrice!$G149*100,1))</f>
      </c>
      <c r="GP149">
        <f>IF(OR(CaptureMonthlyExtra!O149="",A_MonthPrice!$G149=""),NA(),ROUND(CaptureMonthlyExtra!O149-A_MonthPrice!$G149,2))</f>
      </c>
      <c r="GQ149">
        <f>IF(OR(CaptureMonthlyExtra!O149="",A_MonthPrice!$G149=""),NA(),ROUND(CaptureMonthlyExtra!O149/A_MonthPrice!$G149*100,1))</f>
      </c>
      <c r="GR149">
        <f>IF(OR(CaptureMonthlyExtra!P149="",A_MonthPrice!$G149=""),NA(),ROUND(CaptureMonthlyExtra!P149-A_MonthPrice!$G149,2))</f>
      </c>
      <c r="GS149">
        <f>IF(OR(CaptureMonthlyExtra!P149="",A_MonthPrice!$G149=""),NA(),ROUND(CaptureMonthlyExtra!P149/A_MonthPrice!$G149*100,1))</f>
      </c>
      <c r="GT149">
        <f>IF(OR(CaptureMonthlyExtra!Q149="",A_MonthPrice!$G149=""),NA(),ROUND(CaptureMonthlyExtra!Q149-A_MonthPrice!$G149,2))</f>
      </c>
      <c r="GU149">
        <f>IF(OR(CaptureMonthlyExtra!Q149="",A_MonthPrice!$G149=""),NA(),ROUND(CaptureMonthlyExtra!Q149/A_MonthPrice!$G149*100,1))</f>
      </c>
      <c r="GV149">
        <f>IF(OR(CaptureMonthlyExtra!R149="",A_MonthPrice!$G149=""),NA(),ROUND(CaptureMonthlyExtra!R149-A_MonthPrice!$G149,2))</f>
      </c>
      <c r="GW149">
        <f>IF(OR(CaptureMonthlyExtra!R149="",A_MonthPrice!$G149=""),NA(),ROUND(CaptureMonthlyExtra!R149/A_MonthPrice!$G149*100,1))</f>
      </c>
    </row>
    <row r="150" spans="1:502">
      <c r="A150">
        <f>CaptureMonthly!A150</f>
      </c>
      <c r="B150">
        <f>IF(OR(CaptureMonthly!B150="",A_MonthPrice!$B150=""),NA(),ROUND(CaptureMonthly!B150-A_MonthPrice!$B150,2))</f>
      </c>
      <c r="C150">
        <f>IF(OR(CaptureMonthly!B150="",A_MonthPrice!$B150=""),NA(),ROUND(CaptureMonthly!B150/A_MonthPrice!$B150*100,1))</f>
      </c>
      <c r="D150">
        <f>IF(OR(CaptureMonthly!C150="",A_MonthPrice!$B150=""),NA(),ROUND(CaptureMonthly!C150-A_MonthPrice!$B150,2))</f>
      </c>
      <c r="E150">
        <f>IF(OR(CaptureMonthly!C150="",A_MonthPrice!$B150=""),NA(),ROUND(CaptureMonthly!C150/A_MonthPrice!$B150*100,1))</f>
      </c>
      <c r="F150">
        <f>IF(OR(CaptureMonthly!D150="",A_MonthPrice!$B150=""),NA(),ROUND(CaptureMonthly!D150-A_MonthPrice!$B150,2))</f>
      </c>
      <c r="G150">
        <f>IF(OR(CaptureMonthly!D150="",A_MonthPrice!$B150=""),NA(),ROUND(CaptureMonthly!D150/A_MonthPrice!$B150*100,1))</f>
      </c>
      <c r="H150">
        <f>IF(OR(CaptureMonthly!E150="",A_MonthPrice!$B150=""),NA(),ROUND(CaptureMonthly!E150-A_MonthPrice!$B150,2))</f>
      </c>
      <c r="I150">
        <f>IF(OR(CaptureMonthly!E150="",A_MonthPrice!$B150=""),NA(),ROUND(CaptureMonthly!E150/A_MonthPrice!$B150*100,1))</f>
      </c>
      <c r="J150">
        <f>IF(OR(CaptureMonthly!F150="",A_MonthPrice!$B150=""),NA(),ROUND(CaptureMonthly!F150-A_MonthPrice!$B150,2))</f>
      </c>
      <c r="K150">
        <f>IF(OR(CaptureMonthly!F150="",A_MonthPrice!$B150=""),NA(),ROUND(CaptureMonthly!F150/A_MonthPrice!$B150*100,1))</f>
      </c>
      <c r="L150">
        <f>IF(OR(CaptureMonthly!G150="",A_MonthPrice!$B150=""),NA(),ROUND(CaptureMonthly!G150-A_MonthPrice!$B150,2))</f>
      </c>
      <c r="M150">
        <f>IF(OR(CaptureMonthly!G150="",A_MonthPrice!$B150=""),NA(),ROUND(CaptureMonthly!G150/A_MonthPrice!$B150*100,1))</f>
      </c>
      <c r="N150">
        <f>IF(OR(CaptureMonthly!H150="",A_MonthPrice!$B150=""),NA(),ROUND(CaptureMonthly!H150-A_MonthPrice!$B150,2))</f>
      </c>
      <c r="O150">
        <f>IF(OR(CaptureMonthly!H150="",A_MonthPrice!$B150=""),NA(),ROUND(CaptureMonthly!H150/A_MonthPrice!$B150*100,1))</f>
      </c>
      <c r="P150">
        <f>IF(OR(CaptureMonthly!I150="",A_MonthPrice!$B150=""),NA(),ROUND(CaptureMonthly!I150-A_MonthPrice!$B150,2))</f>
      </c>
      <c r="Q150">
        <f>IF(OR(CaptureMonthly!I150="",A_MonthPrice!$B150=""),NA(),ROUND(CaptureMonthly!I150/A_MonthPrice!$B150*100,1))</f>
      </c>
      <c r="R150">
        <f>IF(OR(CaptureMonthly!J150="",A_MonthPrice!$B150=""),NA(),ROUND(CaptureMonthly!J150-A_MonthPrice!$B150,2))</f>
      </c>
      <c r="S150">
        <f>IF(OR(CaptureMonthly!J150="",A_MonthPrice!$B150=""),NA(),ROUND(CaptureMonthly!J150/A_MonthPrice!$B150*100,1))</f>
      </c>
      <c r="T150">
        <f>IF(OR(CaptureMonthly!K150="",A_MonthPrice!$B150=""),NA(),ROUND(CaptureMonthly!K150-A_MonthPrice!$B150,2))</f>
      </c>
      <c r="U150">
        <f>IF(OR(CaptureMonthly!K150="",A_MonthPrice!$B150=""),NA(),ROUND(CaptureMonthly!K150/A_MonthPrice!$B150*100,1))</f>
      </c>
      <c r="V150">
        <f>IF(OR(CaptureMonthly!L150="",A_MonthPrice!$B150=""),NA(),ROUND(CaptureMonthly!L150-A_MonthPrice!$B150,2))</f>
      </c>
      <c r="W150">
        <f>IF(OR(CaptureMonthly!L150="",A_MonthPrice!$B150=""),NA(),ROUND(CaptureMonthly!L150/A_MonthPrice!$B150*100,1))</f>
      </c>
      <c r="X150">
        <f>IF(OR(CaptureMonthly!M150="",A_MonthPrice!$B150=""),NA(),ROUND(CaptureMonthly!M150-A_MonthPrice!$B150,2))</f>
      </c>
      <c r="Y150">
        <f>IF(OR(CaptureMonthly!M150="",A_MonthPrice!$B150=""),NA(),ROUND(CaptureMonthly!M150/A_MonthPrice!$B150*100,1))</f>
      </c>
      <c r="Z150">
        <f>IF(OR(CaptureMonthly!N150="",A_MonthPrice!$B150=""),NA(),ROUND(CaptureMonthly!N150-A_MonthPrice!$B150,2))</f>
      </c>
      <c r="AA150">
        <f>IF(OR(CaptureMonthly!N150="",A_MonthPrice!$B150=""),NA(),ROUND(CaptureMonthly!N150/A_MonthPrice!$B150*100,1))</f>
      </c>
      <c r="AB150">
        <f>IF(OR(CaptureMonthly!O150="",A_MonthPrice!$B150=""),NA(),ROUND(CaptureMonthly!O150-A_MonthPrice!$B150,2))</f>
      </c>
      <c r="AC150">
        <f>IF(OR(CaptureMonthly!O150="",A_MonthPrice!$B150=""),NA(),ROUND(CaptureMonthly!O150/A_MonthPrice!$B150*100,1))</f>
      </c>
      <c r="AD150">
        <f>IF(OR(CaptureMonthly!P150="",A_MonthPrice!$B150=""),NA(),ROUND(CaptureMonthly!P150-A_MonthPrice!$B150,2))</f>
      </c>
      <c r="AE150">
        <f>IF(OR(CaptureMonthly!P150="",A_MonthPrice!$B150=""),NA(),ROUND(CaptureMonthly!P150/A_MonthPrice!$B150*100,1))</f>
      </c>
      <c r="AF150">
        <f>IF(OR(CaptureMonthly!Q150="",A_MonthPrice!$B150=""),NA(),ROUND(CaptureMonthly!Q150-A_MonthPrice!$B150,2))</f>
      </c>
      <c r="AG150">
        <f>IF(OR(CaptureMonthly!Q150="",A_MonthPrice!$B150=""),NA(),ROUND(CaptureMonthly!Q150/A_MonthPrice!$B150*100,1))</f>
      </c>
      <c r="AH150">
        <f>IF(OR(CaptureMonthly!R150="",A_MonthPrice!$B150=""),NA(),ROUND(CaptureMonthly!R150-A_MonthPrice!$B150,2))</f>
      </c>
      <c r="AI150">
        <f>IF(OR(CaptureMonthly!R150="",A_MonthPrice!$B150=""),NA(),ROUND(CaptureMonthly!R150/A_MonthPrice!$B150*100,1))</f>
      </c>
      <c r="AJ150">
        <f>IF(OR(CaptureMonthly!S150="",A_MonthPrice!$C150=""),NA(),ROUND(CaptureMonthly!S150-A_MonthPrice!$C150,2))</f>
      </c>
      <c r="AK150">
        <f>IF(OR(CaptureMonthly!S150="",A_MonthPrice!$C150=""),NA(),ROUND(CaptureMonthly!S150/A_MonthPrice!$C150*100,1))</f>
      </c>
      <c r="AL150">
        <f>IF(OR(CaptureMonthly!T150="",A_MonthPrice!$C150=""),NA(),ROUND(CaptureMonthly!T150-A_MonthPrice!$C150,2))</f>
      </c>
      <c r="AM150">
        <f>IF(OR(CaptureMonthly!T150="",A_MonthPrice!$C150=""),NA(),ROUND(CaptureMonthly!T150/A_MonthPrice!$C150*100,1))</f>
      </c>
      <c r="AN150">
        <f>IF(OR(CaptureMonthly!U150="",A_MonthPrice!$C150=""),NA(),ROUND(CaptureMonthly!U150-A_MonthPrice!$C150,2))</f>
      </c>
      <c r="AO150">
        <f>IF(OR(CaptureMonthly!U150="",A_MonthPrice!$C150=""),NA(),ROUND(CaptureMonthly!U150/A_MonthPrice!$C150*100,1))</f>
      </c>
      <c r="AP150">
        <f>IF(OR(CaptureMonthly!V150="",A_MonthPrice!$C150=""),NA(),ROUND(CaptureMonthly!V150-A_MonthPrice!$C150,2))</f>
      </c>
      <c r="AQ150">
        <f>IF(OR(CaptureMonthly!V150="",A_MonthPrice!$C150=""),NA(),ROUND(CaptureMonthly!V150/A_MonthPrice!$C150*100,1))</f>
      </c>
      <c r="AR150">
        <f>IF(OR(CaptureMonthly!W150="",A_MonthPrice!$C150=""),NA(),ROUND(CaptureMonthly!W150-A_MonthPrice!$C150,2))</f>
      </c>
      <c r="AS150">
        <f>IF(OR(CaptureMonthly!W150="",A_MonthPrice!$C150=""),NA(),ROUND(CaptureMonthly!W150/A_MonthPrice!$C150*100,1))</f>
      </c>
      <c r="AT150">
        <f>IF(OR(CaptureMonthly!X150="",A_MonthPrice!$C150=""),NA(),ROUND(CaptureMonthly!X150-A_MonthPrice!$C150,2))</f>
      </c>
      <c r="AU150">
        <f>IF(OR(CaptureMonthly!X150="",A_MonthPrice!$C150=""),NA(),ROUND(CaptureMonthly!X150/A_MonthPrice!$C150*100,1))</f>
      </c>
      <c r="AV150">
        <f>IF(OR(CaptureMonthly!Y150="",A_MonthPrice!$C150=""),NA(),ROUND(CaptureMonthly!Y150-A_MonthPrice!$C150,2))</f>
      </c>
      <c r="AW150">
        <f>IF(OR(CaptureMonthly!Y150="",A_MonthPrice!$C150=""),NA(),ROUND(CaptureMonthly!Y150/A_MonthPrice!$C150*100,1))</f>
      </c>
      <c r="AX150">
        <f>IF(OR(CaptureMonthly!Z150="",A_MonthPrice!$C150=""),NA(),ROUND(CaptureMonthly!Z150-A_MonthPrice!$C150,2))</f>
      </c>
      <c r="AY150">
        <f>IF(OR(CaptureMonthly!Z150="",A_MonthPrice!$C150=""),NA(),ROUND(CaptureMonthly!Z150/A_MonthPrice!$C150*100,1))</f>
      </c>
      <c r="AZ150">
        <f>IF(OR(CaptureMonthly!AA150="",A_MonthPrice!$C150=""),NA(),ROUND(CaptureMonthly!AA150-A_MonthPrice!$C150,2))</f>
      </c>
      <c r="BA150">
        <f>IF(OR(CaptureMonthly!AA150="",A_MonthPrice!$C150=""),NA(),ROUND(CaptureMonthly!AA150/A_MonthPrice!$C150*100,1))</f>
      </c>
      <c r="BB150">
        <f>IF(OR(CaptureMonthly!AB150="",A_MonthPrice!$C150=""),NA(),ROUND(CaptureMonthly!AB150-A_MonthPrice!$C150,2))</f>
      </c>
      <c r="BC150">
        <f>IF(OR(CaptureMonthly!AB150="",A_MonthPrice!$C150=""),NA(),ROUND(CaptureMonthly!AB150/A_MonthPrice!$C150*100,1))</f>
      </c>
      <c r="BD150">
        <f>IF(OR(CaptureMonthly!AC150="",A_MonthPrice!$C150=""),NA(),ROUND(CaptureMonthly!AC150-A_MonthPrice!$C150,2))</f>
      </c>
      <c r="BE150">
        <f>IF(OR(CaptureMonthly!AC150="",A_MonthPrice!$C150=""),NA(),ROUND(CaptureMonthly!AC150/A_MonthPrice!$C150*100,1))</f>
      </c>
      <c r="BF150">
        <f>IF(OR(CaptureMonthly!AD150="",A_MonthPrice!$C150=""),NA(),ROUND(CaptureMonthly!AD150-A_MonthPrice!$C150,2))</f>
      </c>
      <c r="BG150">
        <f>IF(OR(CaptureMonthly!AD150="",A_MonthPrice!$C150=""),NA(),ROUND(CaptureMonthly!AD150/A_MonthPrice!$C150*100,1))</f>
      </c>
      <c r="BH150">
        <f>IF(OR(CaptureMonthly!AE150="",A_MonthPrice!$C150=""),NA(),ROUND(CaptureMonthly!AE150-A_MonthPrice!$C150,2))</f>
      </c>
      <c r="BI150">
        <f>IF(OR(CaptureMonthly!AE150="",A_MonthPrice!$C150=""),NA(),ROUND(CaptureMonthly!AE150/A_MonthPrice!$C150*100,1))</f>
      </c>
      <c r="BJ150">
        <f>IF(OR(CaptureMonthly!AF150="",A_MonthPrice!$C150=""),NA(),ROUND(CaptureMonthly!AF150-A_MonthPrice!$C150,2))</f>
      </c>
      <c r="BK150">
        <f>IF(OR(CaptureMonthly!AF150="",A_MonthPrice!$C150=""),NA(),ROUND(CaptureMonthly!AF150/A_MonthPrice!$C150*100,1))</f>
      </c>
      <c r="BL150">
        <f>IF(OR(CaptureMonthly!AG150="",A_MonthPrice!$C150=""),NA(),ROUND(CaptureMonthly!AG150-A_MonthPrice!$C150,2))</f>
      </c>
      <c r="BM150">
        <f>IF(OR(CaptureMonthly!AG150="",A_MonthPrice!$C150=""),NA(),ROUND(CaptureMonthly!AG150/A_MonthPrice!$C150*100,1))</f>
      </c>
      <c r="BN150">
        <f>IF(OR(CaptureMonthly!AH150="",A_MonthPrice!$C150=""),NA(),ROUND(CaptureMonthly!AH150-A_MonthPrice!$C150,2))</f>
      </c>
      <c r="BO150">
        <f>IF(OR(CaptureMonthly!AH150="",A_MonthPrice!$C150=""),NA(),ROUND(CaptureMonthly!AH150/A_MonthPrice!$C150*100,1))</f>
      </c>
      <c r="BP150">
        <f>IF(OR(CaptureMonthly!AI150="",A_MonthPrice!$C150=""),NA(),ROUND(CaptureMonthly!AI150-A_MonthPrice!$C150,2))</f>
      </c>
      <c r="BQ150">
        <f>IF(OR(CaptureMonthly!AI150="",A_MonthPrice!$C150=""),NA(),ROUND(CaptureMonthly!AI150/A_MonthPrice!$C150*100,1))</f>
      </c>
      <c r="BR150">
        <f>IF(OR(CaptureMonthly!AJ150="",A_MonthPrice!$D150=""),NA(),ROUND(CaptureMonthly!AJ150-A_MonthPrice!$D150,2))</f>
      </c>
      <c r="BS150">
        <f>IF(OR(CaptureMonthly!AJ150="",A_MonthPrice!$D150=""),NA(),ROUND(CaptureMonthly!AJ150/A_MonthPrice!$D150*100,1))</f>
      </c>
      <c r="BT150">
        <f>IF(OR(CaptureMonthly!AK150="",A_MonthPrice!$D150=""),NA(),ROUND(CaptureMonthly!AK150-A_MonthPrice!$D150,2))</f>
      </c>
      <c r="BU150">
        <f>IF(OR(CaptureMonthly!AK150="",A_MonthPrice!$D150=""),NA(),ROUND(CaptureMonthly!AK150/A_MonthPrice!$D150*100,1))</f>
      </c>
      <c r="BV150">
        <f>IF(OR(CaptureMonthly!AL150="",A_MonthPrice!$D150=""),NA(),ROUND(CaptureMonthly!AL150-A_MonthPrice!$D150,2))</f>
      </c>
      <c r="BW150">
        <f>IF(OR(CaptureMonthly!AL150="",A_MonthPrice!$D150=""),NA(),ROUND(CaptureMonthly!AL150/A_MonthPrice!$D150*100,1))</f>
      </c>
      <c r="BX150">
        <f>IF(OR(CaptureMonthly!AM150="",A_MonthPrice!$D150=""),NA(),ROUND(CaptureMonthly!AM150-A_MonthPrice!$D150,2))</f>
      </c>
      <c r="BY150">
        <f>IF(OR(CaptureMonthly!AM150="",A_MonthPrice!$D150=""),NA(),ROUND(CaptureMonthly!AM150/A_MonthPrice!$D150*100,1))</f>
      </c>
      <c r="BZ150">
        <f>IF(OR(CaptureMonthly!AN150="",A_MonthPrice!$D150=""),NA(),ROUND(CaptureMonthly!AN150-A_MonthPrice!$D150,2))</f>
      </c>
      <c r="CA150">
        <f>IF(OR(CaptureMonthly!AN150="",A_MonthPrice!$D150=""),NA(),ROUND(CaptureMonthly!AN150/A_MonthPrice!$D150*100,1))</f>
      </c>
      <c r="CB150">
        <f>IF(OR(CaptureMonthly!AO150="",A_MonthPrice!$D150=""),NA(),ROUND(CaptureMonthly!AO150-A_MonthPrice!$D150,2))</f>
      </c>
      <c r="CC150">
        <f>IF(OR(CaptureMonthly!AO150="",A_MonthPrice!$D150=""),NA(),ROUND(CaptureMonthly!AO150/A_MonthPrice!$D150*100,1))</f>
      </c>
      <c r="CD150">
        <f>IF(OR(CaptureMonthly!AP150="",A_MonthPrice!$D150=""),NA(),ROUND(CaptureMonthly!AP150-A_MonthPrice!$D150,2))</f>
      </c>
      <c r="CE150">
        <f>IF(OR(CaptureMonthly!AP150="",A_MonthPrice!$D150=""),NA(),ROUND(CaptureMonthly!AP150/A_MonthPrice!$D150*100,1))</f>
      </c>
      <c r="CF150">
        <f>IF(OR(CaptureMonthly!AQ150="",A_MonthPrice!$D150=""),NA(),ROUND(CaptureMonthly!AQ150-A_MonthPrice!$D150,2))</f>
      </c>
      <c r="CG150">
        <f>IF(OR(CaptureMonthly!AQ150="",A_MonthPrice!$D150=""),NA(),ROUND(CaptureMonthly!AQ150/A_MonthPrice!$D150*100,1))</f>
      </c>
      <c r="CH150">
        <f>IF(OR(CaptureMonthly!AR150="",A_MonthPrice!$D150=""),NA(),ROUND(CaptureMonthly!AR150-A_MonthPrice!$D150,2))</f>
      </c>
      <c r="CI150">
        <f>IF(OR(CaptureMonthly!AR150="",A_MonthPrice!$D150=""),NA(),ROUND(CaptureMonthly!AR150/A_MonthPrice!$D150*100,1))</f>
      </c>
      <c r="CJ150">
        <f>IF(OR(CaptureMonthly!AS150="",A_MonthPrice!$D150=""),NA(),ROUND(CaptureMonthly!AS150-A_MonthPrice!$D150,2))</f>
      </c>
      <c r="CK150">
        <f>IF(OR(CaptureMonthly!AS150="",A_MonthPrice!$D150=""),NA(),ROUND(CaptureMonthly!AS150/A_MonthPrice!$D150*100,1))</f>
      </c>
      <c r="CL150">
        <f>IF(OR(CaptureMonthly!AT150="",A_MonthPrice!$D150=""),NA(),ROUND(CaptureMonthly!AT150-A_MonthPrice!$D150,2))</f>
      </c>
      <c r="CM150">
        <f>IF(OR(CaptureMonthly!AT150="",A_MonthPrice!$D150=""),NA(),ROUND(CaptureMonthly!AT150/A_MonthPrice!$D150*100,1))</f>
      </c>
      <c r="CN150">
        <f>IF(OR(CaptureMonthly!AU150="",A_MonthPrice!$D150=""),NA(),ROUND(CaptureMonthly!AU150-A_MonthPrice!$D150,2))</f>
      </c>
      <c r="CO150">
        <f>IF(OR(CaptureMonthly!AU150="",A_MonthPrice!$D150=""),NA(),ROUND(CaptureMonthly!AU150/A_MonthPrice!$D150*100,1))</f>
      </c>
      <c r="CP150">
        <f>IF(OR(CaptureMonthly!AV150="",A_MonthPrice!$D150=""),NA(),ROUND(CaptureMonthly!AV150-A_MonthPrice!$D150,2))</f>
      </c>
      <c r="CQ150">
        <f>IF(OR(CaptureMonthly!AV150="",A_MonthPrice!$D150=""),NA(),ROUND(CaptureMonthly!AV150/A_MonthPrice!$D150*100,1))</f>
      </c>
      <c r="CR150">
        <f>IF(OR(CaptureMonthly!AW150="",A_MonthPrice!$D150=""),NA(),ROUND(CaptureMonthly!AW150-A_MonthPrice!$D150,2))</f>
      </c>
      <c r="CS150">
        <f>IF(OR(CaptureMonthly!AW150="",A_MonthPrice!$D150=""),NA(),ROUND(CaptureMonthly!AW150/A_MonthPrice!$D150*100,1))</f>
      </c>
      <c r="CT150">
        <f>IF(OR(CaptureMonthly!AX150="",A_MonthPrice!$D150=""),NA(),ROUND(CaptureMonthly!AX150-A_MonthPrice!$D150,2))</f>
      </c>
      <c r="CU150">
        <f>IF(OR(CaptureMonthly!AX150="",A_MonthPrice!$D150=""),NA(),ROUND(CaptureMonthly!AX150/A_MonthPrice!$D150*100,1))</f>
      </c>
      <c r="CV150">
        <f>IF(OR(CaptureMonthly!AY150="",A_MonthPrice!$D150=""),NA(),ROUND(CaptureMonthly!AY150-A_MonthPrice!$D150,2))</f>
      </c>
      <c r="CW150">
        <f>IF(OR(CaptureMonthly!AY150="",A_MonthPrice!$D150=""),NA(),ROUND(CaptureMonthly!AY150/A_MonthPrice!$D150*100,1))</f>
      </c>
      <c r="CX150">
        <f>IF(OR(CaptureMonthly!AZ150="",A_MonthPrice!$D150=""),NA(),ROUND(CaptureMonthly!AZ150-A_MonthPrice!$D150,2))</f>
      </c>
      <c r="CY150">
        <f>IF(OR(CaptureMonthly!AZ150="",A_MonthPrice!$D150=""),NA(),ROUND(CaptureMonthly!AZ150/A_MonthPrice!$D150*100,1))</f>
      </c>
      <c r="CZ150">
        <f>IF(OR(CaptureMonthly!BA150="",A_MonthPrice!$E150=""),NA(),ROUND(CaptureMonthly!BA150-A_MonthPrice!$E150,2))</f>
      </c>
      <c r="DA150">
        <f>IF(OR(CaptureMonthly!BA150="",A_MonthPrice!$E150=""),NA(),ROUND(CaptureMonthly!BA150/A_MonthPrice!$E150*100,1))</f>
      </c>
      <c r="DB150">
        <f>IF(OR(CaptureMonthly!BB150="",A_MonthPrice!$E150=""),NA(),ROUND(CaptureMonthly!BB150-A_MonthPrice!$E150,2))</f>
      </c>
      <c r="DC150">
        <f>IF(OR(CaptureMonthly!BB150="",A_MonthPrice!$E150=""),NA(),ROUND(CaptureMonthly!BB150/A_MonthPrice!$E150*100,1))</f>
      </c>
      <c r="DD150">
        <f>IF(OR(CaptureMonthly!BC150="",A_MonthPrice!$E150=""),NA(),ROUND(CaptureMonthly!BC150-A_MonthPrice!$E150,2))</f>
      </c>
      <c r="DE150">
        <f>IF(OR(CaptureMonthly!BC150="",A_MonthPrice!$E150=""),NA(),ROUND(CaptureMonthly!BC150/A_MonthPrice!$E150*100,1))</f>
      </c>
      <c r="DF150">
        <f>IF(OR(CaptureMonthly!BD150="",A_MonthPrice!$E150=""),NA(),ROUND(CaptureMonthly!BD150-A_MonthPrice!$E150,2))</f>
      </c>
      <c r="DG150">
        <f>IF(OR(CaptureMonthly!BD150="",A_MonthPrice!$E150=""),NA(),ROUND(CaptureMonthly!BD150/A_MonthPrice!$E150*100,1))</f>
      </c>
      <c r="DH150">
        <f>IF(OR(CaptureMonthly!BE150="",A_MonthPrice!$E150=""),NA(),ROUND(CaptureMonthly!BE150-A_MonthPrice!$E150,2))</f>
      </c>
      <c r="DI150">
        <f>IF(OR(CaptureMonthly!BE150="",A_MonthPrice!$E150=""),NA(),ROUND(CaptureMonthly!BE150/A_MonthPrice!$E150*100,1))</f>
      </c>
      <c r="DJ150">
        <f>IF(OR(CaptureMonthly!BF150="",A_MonthPrice!$E150=""),NA(),ROUND(CaptureMonthly!BF150-A_MonthPrice!$E150,2))</f>
      </c>
      <c r="DK150">
        <f>IF(OR(CaptureMonthly!BF150="",A_MonthPrice!$E150=""),NA(),ROUND(CaptureMonthly!BF150/A_MonthPrice!$E150*100,1))</f>
      </c>
      <c r="DL150">
        <f>IF(OR(CaptureMonthly!BG150="",A_MonthPrice!$E150=""),NA(),ROUND(CaptureMonthly!BG150-A_MonthPrice!$E150,2))</f>
      </c>
      <c r="DM150">
        <f>IF(OR(CaptureMonthly!BG150="",A_MonthPrice!$E150=""),NA(),ROUND(CaptureMonthly!BG150/A_MonthPrice!$E150*100,1))</f>
      </c>
      <c r="DN150">
        <f>IF(OR(CaptureMonthly!BH150="",A_MonthPrice!$E150=""),NA(),ROUND(CaptureMonthly!BH150-A_MonthPrice!$E150,2))</f>
      </c>
      <c r="DO150">
        <f>IF(OR(CaptureMonthly!BH150="",A_MonthPrice!$E150=""),NA(),ROUND(CaptureMonthly!BH150/A_MonthPrice!$E150*100,1))</f>
      </c>
      <c r="DP150">
        <f>IF(OR(CaptureMonthly!BI150="",A_MonthPrice!$E150=""),NA(),ROUND(CaptureMonthly!BI150-A_MonthPrice!$E150,2))</f>
      </c>
      <c r="DQ150">
        <f>IF(OR(CaptureMonthly!BI150="",A_MonthPrice!$E150=""),NA(),ROUND(CaptureMonthly!BI150/A_MonthPrice!$E150*100,1))</f>
      </c>
      <c r="DR150">
        <f>IF(OR(CaptureMonthly!BJ150="",A_MonthPrice!$E150=""),NA(),ROUND(CaptureMonthly!BJ150-A_MonthPrice!$E150,2))</f>
      </c>
      <c r="DS150">
        <f>IF(OR(CaptureMonthly!BJ150="",A_MonthPrice!$E150=""),NA(),ROUND(CaptureMonthly!BJ150/A_MonthPrice!$E150*100,1))</f>
      </c>
      <c r="DT150">
        <f>IF(OR(CaptureMonthly!BK150="",A_MonthPrice!$E150=""),NA(),ROUND(CaptureMonthly!BK150-A_MonthPrice!$E150,2))</f>
      </c>
      <c r="DU150">
        <f>IF(OR(CaptureMonthly!BK150="",A_MonthPrice!$E150=""),NA(),ROUND(CaptureMonthly!BK150/A_MonthPrice!$E150*100,1))</f>
      </c>
      <c r="DV150">
        <f>IF(OR(CaptureMonthly!BL150="",A_MonthPrice!$E150=""),NA(),ROUND(CaptureMonthly!BL150-A_MonthPrice!$E150,2))</f>
      </c>
      <c r="DW150">
        <f>IF(OR(CaptureMonthly!BL150="",A_MonthPrice!$E150=""),NA(),ROUND(CaptureMonthly!BL150/A_MonthPrice!$E150*100,1))</f>
      </c>
      <c r="DX150">
        <f>IF(OR(CaptureMonthly!BM150="",A_MonthPrice!$E150=""),NA(),ROUND(CaptureMonthly!BM150-A_MonthPrice!$E150,2))</f>
      </c>
      <c r="DY150">
        <f>IF(OR(CaptureMonthly!BM150="",A_MonthPrice!$E150=""),NA(),ROUND(CaptureMonthly!BM150/A_MonthPrice!$E150*100,1))</f>
      </c>
      <c r="DZ150">
        <f>IF(OR(CaptureMonthly!BN150="",A_MonthPrice!$E150=""),NA(),ROUND(CaptureMonthly!BN150-A_MonthPrice!$E150,2))</f>
      </c>
      <c r="EA150">
        <f>IF(OR(CaptureMonthly!BN150="",A_MonthPrice!$E150=""),NA(),ROUND(CaptureMonthly!BN150/A_MonthPrice!$E150*100,1))</f>
      </c>
      <c r="EB150">
        <f>IF(OR(CaptureMonthly!BO150="",A_MonthPrice!$E150=""),NA(),ROUND(CaptureMonthly!BO150-A_MonthPrice!$E150,2))</f>
      </c>
      <c r="EC150">
        <f>IF(OR(CaptureMonthly!BO150="",A_MonthPrice!$E150=""),NA(),ROUND(CaptureMonthly!BO150/A_MonthPrice!$E150*100,1))</f>
      </c>
      <c r="ED150">
        <f>IF(OR(CaptureMonthly!BP150="",A_MonthPrice!$E150=""),NA(),ROUND(CaptureMonthly!BP150-A_MonthPrice!$E150,2))</f>
      </c>
      <c r="EE150">
        <f>IF(OR(CaptureMonthly!BP150="",A_MonthPrice!$E150=""),NA(),ROUND(CaptureMonthly!BP150/A_MonthPrice!$E150*100,1))</f>
      </c>
      <c r="EF150">
        <f>IF(OR(CaptureMonthly!BQ150="",A_MonthPrice!$E150=""),NA(),ROUND(CaptureMonthly!BQ150-A_MonthPrice!$E150,2))</f>
      </c>
      <c r="EG150">
        <f>IF(OR(CaptureMonthly!BQ150="",A_MonthPrice!$E150=""),NA(),ROUND(CaptureMonthly!BQ150/A_MonthPrice!$E150*100,1))</f>
      </c>
      <c r="EH150">
        <f>IF(OR(CaptureMonthly!BR150="",A_MonthPrice!$F150=""),NA(),ROUND(CaptureMonthly!BR150-A_MonthPrice!$F150,2))</f>
      </c>
      <c r="EI150">
        <f>IF(OR(CaptureMonthly!BR150="",A_MonthPrice!$F150=""),NA(),ROUND(CaptureMonthly!BR150/A_MonthPrice!$F150*100,1))</f>
      </c>
      <c r="EJ150">
        <f>IF(OR(CaptureMonthly!BS150="",A_MonthPrice!$F150=""),NA(),ROUND(CaptureMonthly!BS150-A_MonthPrice!$F150,2))</f>
      </c>
      <c r="EK150">
        <f>IF(OR(CaptureMonthly!BS150="",A_MonthPrice!$F150=""),NA(),ROUND(CaptureMonthly!BS150/A_MonthPrice!$F150*100,1))</f>
      </c>
      <c r="EL150">
        <f>IF(OR(CaptureMonthly!BT150="",A_MonthPrice!$F150=""),NA(),ROUND(CaptureMonthly!BT150-A_MonthPrice!$F150,2))</f>
      </c>
      <c r="EM150">
        <f>IF(OR(CaptureMonthly!BT150="",A_MonthPrice!$F150=""),NA(),ROUND(CaptureMonthly!BT150/A_MonthPrice!$F150*100,1))</f>
      </c>
      <c r="EN150">
        <f>IF(OR(CaptureMonthly!BU150="",A_MonthPrice!$F150=""),NA(),ROUND(CaptureMonthly!BU150-A_MonthPrice!$F150,2))</f>
      </c>
      <c r="EO150">
        <f>IF(OR(CaptureMonthly!BU150="",A_MonthPrice!$F150=""),NA(),ROUND(CaptureMonthly!BU150/A_MonthPrice!$F150*100,1))</f>
      </c>
      <c r="EP150">
        <f>IF(OR(CaptureMonthly!BV150="",A_MonthPrice!$F150=""),NA(),ROUND(CaptureMonthly!BV150-A_MonthPrice!$F150,2))</f>
      </c>
      <c r="EQ150">
        <f>IF(OR(CaptureMonthly!BV150="",A_MonthPrice!$F150=""),NA(),ROUND(CaptureMonthly!BV150/A_MonthPrice!$F150*100,1))</f>
      </c>
      <c r="ER150">
        <f>IF(OR(CaptureMonthly!BW150="",A_MonthPrice!$F150=""),NA(),ROUND(CaptureMonthly!BW150-A_MonthPrice!$F150,2))</f>
      </c>
      <c r="ES150">
        <f>IF(OR(CaptureMonthly!BW150="",A_MonthPrice!$F150=""),NA(),ROUND(CaptureMonthly!BW150/A_MonthPrice!$F150*100,1))</f>
      </c>
      <c r="ET150">
        <f>IF(OR(CaptureMonthly!BX150="",A_MonthPrice!$F150=""),NA(),ROUND(CaptureMonthly!BX150-A_MonthPrice!$F150,2))</f>
      </c>
      <c r="EU150">
        <f>IF(OR(CaptureMonthly!BX150="",A_MonthPrice!$F150=""),NA(),ROUND(CaptureMonthly!BX150/A_MonthPrice!$F150*100,1))</f>
      </c>
      <c r="EV150">
        <f>IF(OR(CaptureMonthly!BY150="",A_MonthPrice!$F150=""),NA(),ROUND(CaptureMonthly!BY150-A_MonthPrice!$F150,2))</f>
      </c>
      <c r="EW150">
        <f>IF(OR(CaptureMonthly!BY150="",A_MonthPrice!$F150=""),NA(),ROUND(CaptureMonthly!BY150/A_MonthPrice!$F150*100,1))</f>
      </c>
      <c r="EX150">
        <f>IF(OR(CaptureMonthly!BZ150="",A_MonthPrice!$F150=""),NA(),ROUND(CaptureMonthly!BZ150-A_MonthPrice!$F150,2))</f>
      </c>
      <c r="EY150">
        <f>IF(OR(CaptureMonthly!BZ150="",A_MonthPrice!$F150=""),NA(),ROUND(CaptureMonthly!BZ150/A_MonthPrice!$F150*100,1))</f>
      </c>
      <c r="EZ150">
        <f>IF(OR(CaptureMonthly!CA150="",A_MonthPrice!$F150=""),NA(),ROUND(CaptureMonthly!CA150-A_MonthPrice!$F150,2))</f>
      </c>
      <c r="FA150">
        <f>IF(OR(CaptureMonthly!CA150="",A_MonthPrice!$F150=""),NA(),ROUND(CaptureMonthly!CA150/A_MonthPrice!$F150*100,1))</f>
      </c>
      <c r="FB150">
        <f>IF(OR(CaptureMonthly!CB150="",A_MonthPrice!$F150=""),NA(),ROUND(CaptureMonthly!CB150-A_MonthPrice!$F150,2))</f>
      </c>
      <c r="FC150">
        <f>IF(OR(CaptureMonthly!CB150="",A_MonthPrice!$F150=""),NA(),ROUND(CaptureMonthly!CB150/A_MonthPrice!$F150*100,1))</f>
      </c>
      <c r="FD150">
        <f>IF(OR(CaptureMonthly!CC150="",A_MonthPrice!$F150=""),NA(),ROUND(CaptureMonthly!CC150-A_MonthPrice!$F150,2))</f>
      </c>
      <c r="FE150">
        <f>IF(OR(CaptureMonthly!CC150="",A_MonthPrice!$F150=""),NA(),ROUND(CaptureMonthly!CC150/A_MonthPrice!$F150*100,1))</f>
      </c>
      <c r="FF150">
        <f>IF(OR(CaptureMonthly!CD150="",A_MonthPrice!$F150=""),NA(),ROUND(CaptureMonthly!CD150-A_MonthPrice!$F150,2))</f>
      </c>
      <c r="FG150">
        <f>IF(OR(CaptureMonthly!CD150="",A_MonthPrice!$F150=""),NA(),ROUND(CaptureMonthly!CD150/A_MonthPrice!$F150*100,1))</f>
      </c>
      <c r="FH150">
        <f>IF(OR(CaptureMonthly!CE150="",A_MonthPrice!$F150=""),NA(),ROUND(CaptureMonthly!CE150-A_MonthPrice!$F150,2))</f>
      </c>
      <c r="FI150">
        <f>IF(OR(CaptureMonthly!CE150="",A_MonthPrice!$F150=""),NA(),ROUND(CaptureMonthly!CE150/A_MonthPrice!$F150*100,1))</f>
      </c>
      <c r="FJ150">
        <f>IF(OR(CaptureMonthly!CF150="",A_MonthPrice!$F150=""),NA(),ROUND(CaptureMonthly!CF150-A_MonthPrice!$F150,2))</f>
      </c>
      <c r="FK150">
        <f>IF(OR(CaptureMonthly!CF150="",A_MonthPrice!$F150=""),NA(),ROUND(CaptureMonthly!CF150/A_MonthPrice!$F150*100,1))</f>
      </c>
      <c r="FL150">
        <f>IF(OR(CaptureMonthly!CG150="",A_MonthPrice!$F150=""),NA(),ROUND(CaptureMonthly!CG150-A_MonthPrice!$F150,2))</f>
      </c>
      <c r="FM150">
        <f>IF(OR(CaptureMonthly!CG150="",A_MonthPrice!$F150=""),NA(),ROUND(CaptureMonthly!CG150/A_MonthPrice!$F150*100,1))</f>
      </c>
      <c r="FN150">
        <f>IF(OR(CaptureMonthly!CH150="",A_MonthPrice!$F150=""),NA(),ROUND(CaptureMonthly!CH150-A_MonthPrice!$F150,2))</f>
      </c>
      <c r="FO150">
        <f>IF(OR(CaptureMonthly!CH150="",A_MonthPrice!$F150=""),NA(),ROUND(CaptureMonthly!CH150/A_MonthPrice!$F150*100,1))</f>
      </c>
      <c r="FP150">
        <f>IF(OR(CaptureMonthlyExtra!B150="",A_MonthPrice!$G150=""),NA(),ROUND(CaptureMonthlyExtra!B150-A_MonthPrice!$G150,2))</f>
      </c>
      <c r="FQ150">
        <f>IF(OR(CaptureMonthlyExtra!B150="",A_MonthPrice!$G150=""),NA(),ROUND(CaptureMonthlyExtra!B150/A_MonthPrice!$G150*100,1))</f>
      </c>
      <c r="FR150">
        <f>IF(OR(CaptureMonthlyExtra!C150="",A_MonthPrice!$G150=""),NA(),ROUND(CaptureMonthlyExtra!C150-A_MonthPrice!$G150,2))</f>
      </c>
      <c r="FS150">
        <f>IF(OR(CaptureMonthlyExtra!C150="",A_MonthPrice!$G150=""),NA(),ROUND(CaptureMonthlyExtra!C150/A_MonthPrice!$G150*100,1))</f>
      </c>
      <c r="FT150">
        <f>IF(OR(CaptureMonthlyExtra!D150="",A_MonthPrice!$G150=""),NA(),ROUND(CaptureMonthlyExtra!D150-A_MonthPrice!$G150,2))</f>
      </c>
      <c r="FU150">
        <f>IF(OR(CaptureMonthlyExtra!D150="",A_MonthPrice!$G150=""),NA(),ROUND(CaptureMonthlyExtra!D150/A_MonthPrice!$G150*100,1))</f>
      </c>
      <c r="FV150">
        <f>IF(OR(CaptureMonthlyExtra!E150="",A_MonthPrice!$G150=""),NA(),ROUND(CaptureMonthlyExtra!E150-A_MonthPrice!$G150,2))</f>
      </c>
      <c r="FW150">
        <f>IF(OR(CaptureMonthlyExtra!E150="",A_MonthPrice!$G150=""),NA(),ROUND(CaptureMonthlyExtra!E150/A_MonthPrice!$G150*100,1))</f>
      </c>
      <c r="FX150">
        <f>IF(OR(CaptureMonthlyExtra!F150="",A_MonthPrice!$G150=""),NA(),ROUND(CaptureMonthlyExtra!F150-A_MonthPrice!$G150,2))</f>
      </c>
      <c r="FY150">
        <f>IF(OR(CaptureMonthlyExtra!F150="",A_MonthPrice!$G150=""),NA(),ROUND(CaptureMonthlyExtra!F150/A_MonthPrice!$G150*100,1))</f>
      </c>
      <c r="FZ150">
        <f>IF(OR(CaptureMonthlyExtra!G150="",A_MonthPrice!$G150=""),NA(),ROUND(CaptureMonthlyExtra!G150-A_MonthPrice!$G150,2))</f>
      </c>
      <c r="GA150">
        <f>IF(OR(CaptureMonthlyExtra!G150="",A_MonthPrice!$G150=""),NA(),ROUND(CaptureMonthlyExtra!G150/A_MonthPrice!$G150*100,1))</f>
      </c>
      <c r="GB150">
        <f>IF(OR(CaptureMonthlyExtra!H150="",A_MonthPrice!$G150=""),NA(),ROUND(CaptureMonthlyExtra!H150-A_MonthPrice!$G150,2))</f>
      </c>
      <c r="GC150">
        <f>IF(OR(CaptureMonthlyExtra!H150="",A_MonthPrice!$G150=""),NA(),ROUND(CaptureMonthlyExtra!H150/A_MonthPrice!$G150*100,1))</f>
      </c>
      <c r="GD150">
        <f>IF(OR(CaptureMonthlyExtra!I150="",A_MonthPrice!$G150=""),NA(),ROUND(CaptureMonthlyExtra!I150-A_MonthPrice!$G150,2))</f>
      </c>
      <c r="GE150">
        <f>IF(OR(CaptureMonthlyExtra!I150="",A_MonthPrice!$G150=""),NA(),ROUND(CaptureMonthlyExtra!I150/A_MonthPrice!$G150*100,1))</f>
      </c>
      <c r="GF150">
        <f>IF(OR(CaptureMonthlyExtra!J150="",A_MonthPrice!$G150=""),NA(),ROUND(CaptureMonthlyExtra!J150-A_MonthPrice!$G150,2))</f>
      </c>
      <c r="GG150">
        <f>IF(OR(CaptureMonthlyExtra!J150="",A_MonthPrice!$G150=""),NA(),ROUND(CaptureMonthlyExtra!J150/A_MonthPrice!$G150*100,1))</f>
      </c>
      <c r="GH150">
        <f>IF(OR(CaptureMonthlyExtra!K150="",A_MonthPrice!$G150=""),NA(),ROUND(CaptureMonthlyExtra!K150-A_MonthPrice!$G150,2))</f>
      </c>
      <c r="GI150">
        <f>IF(OR(CaptureMonthlyExtra!K150="",A_MonthPrice!$G150=""),NA(),ROUND(CaptureMonthlyExtra!K150/A_MonthPrice!$G150*100,1))</f>
      </c>
      <c r="GJ150">
        <f>IF(OR(CaptureMonthlyExtra!L150="",A_MonthPrice!$G150=""),NA(),ROUND(CaptureMonthlyExtra!L150-A_MonthPrice!$G150,2))</f>
      </c>
      <c r="GK150">
        <f>IF(OR(CaptureMonthlyExtra!L150="",A_MonthPrice!$G150=""),NA(),ROUND(CaptureMonthlyExtra!L150/A_MonthPrice!$G150*100,1))</f>
      </c>
      <c r="GL150">
        <f>IF(OR(CaptureMonthlyExtra!M150="",A_MonthPrice!$G150=""),NA(),ROUND(CaptureMonthlyExtra!M150-A_MonthPrice!$G150,2))</f>
      </c>
      <c r="GM150">
        <f>IF(OR(CaptureMonthlyExtra!M150="",A_MonthPrice!$G150=""),NA(),ROUND(CaptureMonthlyExtra!M150/A_MonthPrice!$G150*100,1))</f>
      </c>
      <c r="GN150">
        <f>IF(OR(CaptureMonthlyExtra!N150="",A_MonthPrice!$G150=""),NA(),ROUND(CaptureMonthlyExtra!N150-A_MonthPrice!$G150,2))</f>
      </c>
      <c r="GO150">
        <f>IF(OR(CaptureMonthlyExtra!N150="",A_MonthPrice!$G150=""),NA(),ROUND(CaptureMonthlyExtra!N150/A_MonthPrice!$G150*100,1))</f>
      </c>
      <c r="GP150">
        <f>IF(OR(CaptureMonthlyExtra!O150="",A_MonthPrice!$G150=""),NA(),ROUND(CaptureMonthlyExtra!O150-A_MonthPrice!$G150,2))</f>
      </c>
      <c r="GQ150">
        <f>IF(OR(CaptureMonthlyExtra!O150="",A_MonthPrice!$G150=""),NA(),ROUND(CaptureMonthlyExtra!O150/A_MonthPrice!$G150*100,1))</f>
      </c>
      <c r="GR150">
        <f>IF(OR(CaptureMonthlyExtra!P150="",A_MonthPrice!$G150=""),NA(),ROUND(CaptureMonthlyExtra!P150-A_MonthPrice!$G150,2))</f>
      </c>
      <c r="GS150">
        <f>IF(OR(CaptureMonthlyExtra!P150="",A_MonthPrice!$G150=""),NA(),ROUND(CaptureMonthlyExtra!P150/A_MonthPrice!$G150*100,1))</f>
      </c>
      <c r="GT150">
        <f>IF(OR(CaptureMonthlyExtra!Q150="",A_MonthPrice!$G150=""),NA(),ROUND(CaptureMonthlyExtra!Q150-A_MonthPrice!$G150,2))</f>
      </c>
      <c r="GU150">
        <f>IF(OR(CaptureMonthlyExtra!Q150="",A_MonthPrice!$G150=""),NA(),ROUND(CaptureMonthlyExtra!Q150/A_MonthPrice!$G150*100,1))</f>
      </c>
      <c r="GV150">
        <f>IF(OR(CaptureMonthlyExtra!R150="",A_MonthPrice!$G150=""),NA(),ROUND(CaptureMonthlyExtra!R150-A_MonthPrice!$G150,2))</f>
      </c>
      <c r="GW150">
        <f>IF(OR(CaptureMonthlyExtra!R150="",A_MonthPrice!$G150=""),NA(),ROUND(CaptureMonthlyExtra!R150/A_MonthPrice!$G150*100,1))</f>
      </c>
    </row>
    <row r="151" spans="1:502">
      <c r="A151">
        <f>CaptureMonthly!A151</f>
      </c>
      <c r="B151">
        <f>IF(OR(CaptureMonthly!B151="",A_MonthPrice!$B151=""),NA(),ROUND(CaptureMonthly!B151-A_MonthPrice!$B151,2))</f>
      </c>
      <c r="C151">
        <f>IF(OR(CaptureMonthly!B151="",A_MonthPrice!$B151=""),NA(),ROUND(CaptureMonthly!B151/A_MonthPrice!$B151*100,1))</f>
      </c>
      <c r="D151">
        <f>IF(OR(CaptureMonthly!C151="",A_MonthPrice!$B151=""),NA(),ROUND(CaptureMonthly!C151-A_MonthPrice!$B151,2))</f>
      </c>
      <c r="E151">
        <f>IF(OR(CaptureMonthly!C151="",A_MonthPrice!$B151=""),NA(),ROUND(CaptureMonthly!C151/A_MonthPrice!$B151*100,1))</f>
      </c>
      <c r="F151">
        <f>IF(OR(CaptureMonthly!D151="",A_MonthPrice!$B151=""),NA(),ROUND(CaptureMonthly!D151-A_MonthPrice!$B151,2))</f>
      </c>
      <c r="G151">
        <f>IF(OR(CaptureMonthly!D151="",A_MonthPrice!$B151=""),NA(),ROUND(CaptureMonthly!D151/A_MonthPrice!$B151*100,1))</f>
      </c>
      <c r="H151">
        <f>IF(OR(CaptureMonthly!E151="",A_MonthPrice!$B151=""),NA(),ROUND(CaptureMonthly!E151-A_MonthPrice!$B151,2))</f>
      </c>
      <c r="I151">
        <f>IF(OR(CaptureMonthly!E151="",A_MonthPrice!$B151=""),NA(),ROUND(CaptureMonthly!E151/A_MonthPrice!$B151*100,1))</f>
      </c>
      <c r="J151">
        <f>IF(OR(CaptureMonthly!F151="",A_MonthPrice!$B151=""),NA(),ROUND(CaptureMonthly!F151-A_MonthPrice!$B151,2))</f>
      </c>
      <c r="K151">
        <f>IF(OR(CaptureMonthly!F151="",A_MonthPrice!$B151=""),NA(),ROUND(CaptureMonthly!F151/A_MonthPrice!$B151*100,1))</f>
      </c>
      <c r="L151">
        <f>IF(OR(CaptureMonthly!G151="",A_MonthPrice!$B151=""),NA(),ROUND(CaptureMonthly!G151-A_MonthPrice!$B151,2))</f>
      </c>
      <c r="M151">
        <f>IF(OR(CaptureMonthly!G151="",A_MonthPrice!$B151=""),NA(),ROUND(CaptureMonthly!G151/A_MonthPrice!$B151*100,1))</f>
      </c>
      <c r="N151">
        <f>IF(OR(CaptureMonthly!H151="",A_MonthPrice!$B151=""),NA(),ROUND(CaptureMonthly!H151-A_MonthPrice!$B151,2))</f>
      </c>
      <c r="O151">
        <f>IF(OR(CaptureMonthly!H151="",A_MonthPrice!$B151=""),NA(),ROUND(CaptureMonthly!H151/A_MonthPrice!$B151*100,1))</f>
      </c>
      <c r="P151">
        <f>IF(OR(CaptureMonthly!I151="",A_MonthPrice!$B151=""),NA(),ROUND(CaptureMonthly!I151-A_MonthPrice!$B151,2))</f>
      </c>
      <c r="Q151">
        <f>IF(OR(CaptureMonthly!I151="",A_MonthPrice!$B151=""),NA(),ROUND(CaptureMonthly!I151/A_MonthPrice!$B151*100,1))</f>
      </c>
      <c r="R151">
        <f>IF(OR(CaptureMonthly!J151="",A_MonthPrice!$B151=""),NA(),ROUND(CaptureMonthly!J151-A_MonthPrice!$B151,2))</f>
      </c>
      <c r="S151">
        <f>IF(OR(CaptureMonthly!J151="",A_MonthPrice!$B151=""),NA(),ROUND(CaptureMonthly!J151/A_MonthPrice!$B151*100,1))</f>
      </c>
      <c r="T151">
        <f>IF(OR(CaptureMonthly!K151="",A_MonthPrice!$B151=""),NA(),ROUND(CaptureMonthly!K151-A_MonthPrice!$B151,2))</f>
      </c>
      <c r="U151">
        <f>IF(OR(CaptureMonthly!K151="",A_MonthPrice!$B151=""),NA(),ROUND(CaptureMonthly!K151/A_MonthPrice!$B151*100,1))</f>
      </c>
      <c r="V151">
        <f>IF(OR(CaptureMonthly!L151="",A_MonthPrice!$B151=""),NA(),ROUND(CaptureMonthly!L151-A_MonthPrice!$B151,2))</f>
      </c>
      <c r="W151">
        <f>IF(OR(CaptureMonthly!L151="",A_MonthPrice!$B151=""),NA(),ROUND(CaptureMonthly!L151/A_MonthPrice!$B151*100,1))</f>
      </c>
      <c r="X151">
        <f>IF(OR(CaptureMonthly!M151="",A_MonthPrice!$B151=""),NA(),ROUND(CaptureMonthly!M151-A_MonthPrice!$B151,2))</f>
      </c>
      <c r="Y151">
        <f>IF(OR(CaptureMonthly!M151="",A_MonthPrice!$B151=""),NA(),ROUND(CaptureMonthly!M151/A_MonthPrice!$B151*100,1))</f>
      </c>
      <c r="Z151">
        <f>IF(OR(CaptureMonthly!N151="",A_MonthPrice!$B151=""),NA(),ROUND(CaptureMonthly!N151-A_MonthPrice!$B151,2))</f>
      </c>
      <c r="AA151">
        <f>IF(OR(CaptureMonthly!N151="",A_MonthPrice!$B151=""),NA(),ROUND(CaptureMonthly!N151/A_MonthPrice!$B151*100,1))</f>
      </c>
      <c r="AB151">
        <f>IF(OR(CaptureMonthly!O151="",A_MonthPrice!$B151=""),NA(),ROUND(CaptureMonthly!O151-A_MonthPrice!$B151,2))</f>
      </c>
      <c r="AC151">
        <f>IF(OR(CaptureMonthly!O151="",A_MonthPrice!$B151=""),NA(),ROUND(CaptureMonthly!O151/A_MonthPrice!$B151*100,1))</f>
      </c>
      <c r="AD151">
        <f>IF(OR(CaptureMonthly!P151="",A_MonthPrice!$B151=""),NA(),ROUND(CaptureMonthly!P151-A_MonthPrice!$B151,2))</f>
      </c>
      <c r="AE151">
        <f>IF(OR(CaptureMonthly!P151="",A_MonthPrice!$B151=""),NA(),ROUND(CaptureMonthly!P151/A_MonthPrice!$B151*100,1))</f>
      </c>
      <c r="AF151">
        <f>IF(OR(CaptureMonthly!Q151="",A_MonthPrice!$B151=""),NA(),ROUND(CaptureMonthly!Q151-A_MonthPrice!$B151,2))</f>
      </c>
      <c r="AG151">
        <f>IF(OR(CaptureMonthly!Q151="",A_MonthPrice!$B151=""),NA(),ROUND(CaptureMonthly!Q151/A_MonthPrice!$B151*100,1))</f>
      </c>
      <c r="AH151">
        <f>IF(OR(CaptureMonthly!R151="",A_MonthPrice!$B151=""),NA(),ROUND(CaptureMonthly!R151-A_MonthPrice!$B151,2))</f>
      </c>
      <c r="AI151">
        <f>IF(OR(CaptureMonthly!R151="",A_MonthPrice!$B151=""),NA(),ROUND(CaptureMonthly!R151/A_MonthPrice!$B151*100,1))</f>
      </c>
      <c r="AJ151">
        <f>IF(OR(CaptureMonthly!S151="",A_MonthPrice!$C151=""),NA(),ROUND(CaptureMonthly!S151-A_MonthPrice!$C151,2))</f>
      </c>
      <c r="AK151">
        <f>IF(OR(CaptureMonthly!S151="",A_MonthPrice!$C151=""),NA(),ROUND(CaptureMonthly!S151/A_MonthPrice!$C151*100,1))</f>
      </c>
      <c r="AL151">
        <f>IF(OR(CaptureMonthly!T151="",A_MonthPrice!$C151=""),NA(),ROUND(CaptureMonthly!T151-A_MonthPrice!$C151,2))</f>
      </c>
      <c r="AM151">
        <f>IF(OR(CaptureMonthly!T151="",A_MonthPrice!$C151=""),NA(),ROUND(CaptureMonthly!T151/A_MonthPrice!$C151*100,1))</f>
      </c>
      <c r="AN151">
        <f>IF(OR(CaptureMonthly!U151="",A_MonthPrice!$C151=""),NA(),ROUND(CaptureMonthly!U151-A_MonthPrice!$C151,2))</f>
      </c>
      <c r="AO151">
        <f>IF(OR(CaptureMonthly!U151="",A_MonthPrice!$C151=""),NA(),ROUND(CaptureMonthly!U151/A_MonthPrice!$C151*100,1))</f>
      </c>
      <c r="AP151">
        <f>IF(OR(CaptureMonthly!V151="",A_MonthPrice!$C151=""),NA(),ROUND(CaptureMonthly!V151-A_MonthPrice!$C151,2))</f>
      </c>
      <c r="AQ151">
        <f>IF(OR(CaptureMonthly!V151="",A_MonthPrice!$C151=""),NA(),ROUND(CaptureMonthly!V151/A_MonthPrice!$C151*100,1))</f>
      </c>
      <c r="AR151">
        <f>IF(OR(CaptureMonthly!W151="",A_MonthPrice!$C151=""),NA(),ROUND(CaptureMonthly!W151-A_MonthPrice!$C151,2))</f>
      </c>
      <c r="AS151">
        <f>IF(OR(CaptureMonthly!W151="",A_MonthPrice!$C151=""),NA(),ROUND(CaptureMonthly!W151/A_MonthPrice!$C151*100,1))</f>
      </c>
      <c r="AT151">
        <f>IF(OR(CaptureMonthly!X151="",A_MonthPrice!$C151=""),NA(),ROUND(CaptureMonthly!X151-A_MonthPrice!$C151,2))</f>
      </c>
      <c r="AU151">
        <f>IF(OR(CaptureMonthly!X151="",A_MonthPrice!$C151=""),NA(),ROUND(CaptureMonthly!X151/A_MonthPrice!$C151*100,1))</f>
      </c>
      <c r="AV151">
        <f>IF(OR(CaptureMonthly!Y151="",A_MonthPrice!$C151=""),NA(),ROUND(CaptureMonthly!Y151-A_MonthPrice!$C151,2))</f>
      </c>
      <c r="AW151">
        <f>IF(OR(CaptureMonthly!Y151="",A_MonthPrice!$C151=""),NA(),ROUND(CaptureMonthly!Y151/A_MonthPrice!$C151*100,1))</f>
      </c>
      <c r="AX151">
        <f>IF(OR(CaptureMonthly!Z151="",A_MonthPrice!$C151=""),NA(),ROUND(CaptureMonthly!Z151-A_MonthPrice!$C151,2))</f>
      </c>
      <c r="AY151">
        <f>IF(OR(CaptureMonthly!Z151="",A_MonthPrice!$C151=""),NA(),ROUND(CaptureMonthly!Z151/A_MonthPrice!$C151*100,1))</f>
      </c>
      <c r="AZ151">
        <f>IF(OR(CaptureMonthly!AA151="",A_MonthPrice!$C151=""),NA(),ROUND(CaptureMonthly!AA151-A_MonthPrice!$C151,2))</f>
      </c>
      <c r="BA151">
        <f>IF(OR(CaptureMonthly!AA151="",A_MonthPrice!$C151=""),NA(),ROUND(CaptureMonthly!AA151/A_MonthPrice!$C151*100,1))</f>
      </c>
      <c r="BB151">
        <f>IF(OR(CaptureMonthly!AB151="",A_MonthPrice!$C151=""),NA(),ROUND(CaptureMonthly!AB151-A_MonthPrice!$C151,2))</f>
      </c>
      <c r="BC151">
        <f>IF(OR(CaptureMonthly!AB151="",A_MonthPrice!$C151=""),NA(),ROUND(CaptureMonthly!AB151/A_MonthPrice!$C151*100,1))</f>
      </c>
      <c r="BD151">
        <f>IF(OR(CaptureMonthly!AC151="",A_MonthPrice!$C151=""),NA(),ROUND(CaptureMonthly!AC151-A_MonthPrice!$C151,2))</f>
      </c>
      <c r="BE151">
        <f>IF(OR(CaptureMonthly!AC151="",A_MonthPrice!$C151=""),NA(),ROUND(CaptureMonthly!AC151/A_MonthPrice!$C151*100,1))</f>
      </c>
      <c r="BF151">
        <f>IF(OR(CaptureMonthly!AD151="",A_MonthPrice!$C151=""),NA(),ROUND(CaptureMonthly!AD151-A_MonthPrice!$C151,2))</f>
      </c>
      <c r="BG151">
        <f>IF(OR(CaptureMonthly!AD151="",A_MonthPrice!$C151=""),NA(),ROUND(CaptureMonthly!AD151/A_MonthPrice!$C151*100,1))</f>
      </c>
      <c r="BH151">
        <f>IF(OR(CaptureMonthly!AE151="",A_MonthPrice!$C151=""),NA(),ROUND(CaptureMonthly!AE151-A_MonthPrice!$C151,2))</f>
      </c>
      <c r="BI151">
        <f>IF(OR(CaptureMonthly!AE151="",A_MonthPrice!$C151=""),NA(),ROUND(CaptureMonthly!AE151/A_MonthPrice!$C151*100,1))</f>
      </c>
      <c r="BJ151">
        <f>IF(OR(CaptureMonthly!AF151="",A_MonthPrice!$C151=""),NA(),ROUND(CaptureMonthly!AF151-A_MonthPrice!$C151,2))</f>
      </c>
      <c r="BK151">
        <f>IF(OR(CaptureMonthly!AF151="",A_MonthPrice!$C151=""),NA(),ROUND(CaptureMonthly!AF151/A_MonthPrice!$C151*100,1))</f>
      </c>
      <c r="BL151">
        <f>IF(OR(CaptureMonthly!AG151="",A_MonthPrice!$C151=""),NA(),ROUND(CaptureMonthly!AG151-A_MonthPrice!$C151,2))</f>
      </c>
      <c r="BM151">
        <f>IF(OR(CaptureMonthly!AG151="",A_MonthPrice!$C151=""),NA(),ROUND(CaptureMonthly!AG151/A_MonthPrice!$C151*100,1))</f>
      </c>
      <c r="BN151">
        <f>IF(OR(CaptureMonthly!AH151="",A_MonthPrice!$C151=""),NA(),ROUND(CaptureMonthly!AH151-A_MonthPrice!$C151,2))</f>
      </c>
      <c r="BO151">
        <f>IF(OR(CaptureMonthly!AH151="",A_MonthPrice!$C151=""),NA(),ROUND(CaptureMonthly!AH151/A_MonthPrice!$C151*100,1))</f>
      </c>
      <c r="BP151">
        <f>IF(OR(CaptureMonthly!AI151="",A_MonthPrice!$C151=""),NA(),ROUND(CaptureMonthly!AI151-A_MonthPrice!$C151,2))</f>
      </c>
      <c r="BQ151">
        <f>IF(OR(CaptureMonthly!AI151="",A_MonthPrice!$C151=""),NA(),ROUND(CaptureMonthly!AI151/A_MonthPrice!$C151*100,1))</f>
      </c>
      <c r="BR151">
        <f>IF(OR(CaptureMonthly!AJ151="",A_MonthPrice!$D151=""),NA(),ROUND(CaptureMonthly!AJ151-A_MonthPrice!$D151,2))</f>
      </c>
      <c r="BS151">
        <f>IF(OR(CaptureMonthly!AJ151="",A_MonthPrice!$D151=""),NA(),ROUND(CaptureMonthly!AJ151/A_MonthPrice!$D151*100,1))</f>
      </c>
      <c r="BT151">
        <f>IF(OR(CaptureMonthly!AK151="",A_MonthPrice!$D151=""),NA(),ROUND(CaptureMonthly!AK151-A_MonthPrice!$D151,2))</f>
      </c>
      <c r="BU151">
        <f>IF(OR(CaptureMonthly!AK151="",A_MonthPrice!$D151=""),NA(),ROUND(CaptureMonthly!AK151/A_MonthPrice!$D151*100,1))</f>
      </c>
      <c r="BV151">
        <f>IF(OR(CaptureMonthly!AL151="",A_MonthPrice!$D151=""),NA(),ROUND(CaptureMonthly!AL151-A_MonthPrice!$D151,2))</f>
      </c>
      <c r="BW151">
        <f>IF(OR(CaptureMonthly!AL151="",A_MonthPrice!$D151=""),NA(),ROUND(CaptureMonthly!AL151/A_MonthPrice!$D151*100,1))</f>
      </c>
      <c r="BX151">
        <f>IF(OR(CaptureMonthly!AM151="",A_MonthPrice!$D151=""),NA(),ROUND(CaptureMonthly!AM151-A_MonthPrice!$D151,2))</f>
      </c>
      <c r="BY151">
        <f>IF(OR(CaptureMonthly!AM151="",A_MonthPrice!$D151=""),NA(),ROUND(CaptureMonthly!AM151/A_MonthPrice!$D151*100,1))</f>
      </c>
      <c r="BZ151">
        <f>IF(OR(CaptureMonthly!AN151="",A_MonthPrice!$D151=""),NA(),ROUND(CaptureMonthly!AN151-A_MonthPrice!$D151,2))</f>
      </c>
      <c r="CA151">
        <f>IF(OR(CaptureMonthly!AN151="",A_MonthPrice!$D151=""),NA(),ROUND(CaptureMonthly!AN151/A_MonthPrice!$D151*100,1))</f>
      </c>
      <c r="CB151">
        <f>IF(OR(CaptureMonthly!AO151="",A_MonthPrice!$D151=""),NA(),ROUND(CaptureMonthly!AO151-A_MonthPrice!$D151,2))</f>
      </c>
      <c r="CC151">
        <f>IF(OR(CaptureMonthly!AO151="",A_MonthPrice!$D151=""),NA(),ROUND(CaptureMonthly!AO151/A_MonthPrice!$D151*100,1))</f>
      </c>
      <c r="CD151">
        <f>IF(OR(CaptureMonthly!AP151="",A_MonthPrice!$D151=""),NA(),ROUND(CaptureMonthly!AP151-A_MonthPrice!$D151,2))</f>
      </c>
      <c r="CE151">
        <f>IF(OR(CaptureMonthly!AP151="",A_MonthPrice!$D151=""),NA(),ROUND(CaptureMonthly!AP151/A_MonthPrice!$D151*100,1))</f>
      </c>
      <c r="CF151">
        <f>IF(OR(CaptureMonthly!AQ151="",A_MonthPrice!$D151=""),NA(),ROUND(CaptureMonthly!AQ151-A_MonthPrice!$D151,2))</f>
      </c>
      <c r="CG151">
        <f>IF(OR(CaptureMonthly!AQ151="",A_MonthPrice!$D151=""),NA(),ROUND(CaptureMonthly!AQ151/A_MonthPrice!$D151*100,1))</f>
      </c>
      <c r="CH151">
        <f>IF(OR(CaptureMonthly!AR151="",A_MonthPrice!$D151=""),NA(),ROUND(CaptureMonthly!AR151-A_MonthPrice!$D151,2))</f>
      </c>
      <c r="CI151">
        <f>IF(OR(CaptureMonthly!AR151="",A_MonthPrice!$D151=""),NA(),ROUND(CaptureMonthly!AR151/A_MonthPrice!$D151*100,1))</f>
      </c>
      <c r="CJ151">
        <f>IF(OR(CaptureMonthly!AS151="",A_MonthPrice!$D151=""),NA(),ROUND(CaptureMonthly!AS151-A_MonthPrice!$D151,2))</f>
      </c>
      <c r="CK151">
        <f>IF(OR(CaptureMonthly!AS151="",A_MonthPrice!$D151=""),NA(),ROUND(CaptureMonthly!AS151/A_MonthPrice!$D151*100,1))</f>
      </c>
      <c r="CL151">
        <f>IF(OR(CaptureMonthly!AT151="",A_MonthPrice!$D151=""),NA(),ROUND(CaptureMonthly!AT151-A_MonthPrice!$D151,2))</f>
      </c>
      <c r="CM151">
        <f>IF(OR(CaptureMonthly!AT151="",A_MonthPrice!$D151=""),NA(),ROUND(CaptureMonthly!AT151/A_MonthPrice!$D151*100,1))</f>
      </c>
      <c r="CN151">
        <f>IF(OR(CaptureMonthly!AU151="",A_MonthPrice!$D151=""),NA(),ROUND(CaptureMonthly!AU151-A_MonthPrice!$D151,2))</f>
      </c>
      <c r="CO151">
        <f>IF(OR(CaptureMonthly!AU151="",A_MonthPrice!$D151=""),NA(),ROUND(CaptureMonthly!AU151/A_MonthPrice!$D151*100,1))</f>
      </c>
      <c r="CP151">
        <f>IF(OR(CaptureMonthly!AV151="",A_MonthPrice!$D151=""),NA(),ROUND(CaptureMonthly!AV151-A_MonthPrice!$D151,2))</f>
      </c>
      <c r="CQ151">
        <f>IF(OR(CaptureMonthly!AV151="",A_MonthPrice!$D151=""),NA(),ROUND(CaptureMonthly!AV151/A_MonthPrice!$D151*100,1))</f>
      </c>
      <c r="CR151">
        <f>IF(OR(CaptureMonthly!AW151="",A_MonthPrice!$D151=""),NA(),ROUND(CaptureMonthly!AW151-A_MonthPrice!$D151,2))</f>
      </c>
      <c r="CS151">
        <f>IF(OR(CaptureMonthly!AW151="",A_MonthPrice!$D151=""),NA(),ROUND(CaptureMonthly!AW151/A_MonthPrice!$D151*100,1))</f>
      </c>
      <c r="CT151">
        <f>IF(OR(CaptureMonthly!AX151="",A_MonthPrice!$D151=""),NA(),ROUND(CaptureMonthly!AX151-A_MonthPrice!$D151,2))</f>
      </c>
      <c r="CU151">
        <f>IF(OR(CaptureMonthly!AX151="",A_MonthPrice!$D151=""),NA(),ROUND(CaptureMonthly!AX151/A_MonthPrice!$D151*100,1))</f>
      </c>
      <c r="CV151">
        <f>IF(OR(CaptureMonthly!AY151="",A_MonthPrice!$D151=""),NA(),ROUND(CaptureMonthly!AY151-A_MonthPrice!$D151,2))</f>
      </c>
      <c r="CW151">
        <f>IF(OR(CaptureMonthly!AY151="",A_MonthPrice!$D151=""),NA(),ROUND(CaptureMonthly!AY151/A_MonthPrice!$D151*100,1))</f>
      </c>
      <c r="CX151">
        <f>IF(OR(CaptureMonthly!AZ151="",A_MonthPrice!$D151=""),NA(),ROUND(CaptureMonthly!AZ151-A_MonthPrice!$D151,2))</f>
      </c>
      <c r="CY151">
        <f>IF(OR(CaptureMonthly!AZ151="",A_MonthPrice!$D151=""),NA(),ROUND(CaptureMonthly!AZ151/A_MonthPrice!$D151*100,1))</f>
      </c>
      <c r="CZ151">
        <f>IF(OR(CaptureMonthly!BA151="",A_MonthPrice!$E151=""),NA(),ROUND(CaptureMonthly!BA151-A_MonthPrice!$E151,2))</f>
      </c>
      <c r="DA151">
        <f>IF(OR(CaptureMonthly!BA151="",A_MonthPrice!$E151=""),NA(),ROUND(CaptureMonthly!BA151/A_MonthPrice!$E151*100,1))</f>
      </c>
      <c r="DB151">
        <f>IF(OR(CaptureMonthly!BB151="",A_MonthPrice!$E151=""),NA(),ROUND(CaptureMonthly!BB151-A_MonthPrice!$E151,2))</f>
      </c>
      <c r="DC151">
        <f>IF(OR(CaptureMonthly!BB151="",A_MonthPrice!$E151=""),NA(),ROUND(CaptureMonthly!BB151/A_MonthPrice!$E151*100,1))</f>
      </c>
      <c r="DD151">
        <f>IF(OR(CaptureMonthly!BC151="",A_MonthPrice!$E151=""),NA(),ROUND(CaptureMonthly!BC151-A_MonthPrice!$E151,2))</f>
      </c>
      <c r="DE151">
        <f>IF(OR(CaptureMonthly!BC151="",A_MonthPrice!$E151=""),NA(),ROUND(CaptureMonthly!BC151/A_MonthPrice!$E151*100,1))</f>
      </c>
      <c r="DF151">
        <f>IF(OR(CaptureMonthly!BD151="",A_MonthPrice!$E151=""),NA(),ROUND(CaptureMonthly!BD151-A_MonthPrice!$E151,2))</f>
      </c>
      <c r="DG151">
        <f>IF(OR(CaptureMonthly!BD151="",A_MonthPrice!$E151=""),NA(),ROUND(CaptureMonthly!BD151/A_MonthPrice!$E151*100,1))</f>
      </c>
      <c r="DH151">
        <f>IF(OR(CaptureMonthly!BE151="",A_MonthPrice!$E151=""),NA(),ROUND(CaptureMonthly!BE151-A_MonthPrice!$E151,2))</f>
      </c>
      <c r="DI151">
        <f>IF(OR(CaptureMonthly!BE151="",A_MonthPrice!$E151=""),NA(),ROUND(CaptureMonthly!BE151/A_MonthPrice!$E151*100,1))</f>
      </c>
      <c r="DJ151">
        <f>IF(OR(CaptureMonthly!BF151="",A_MonthPrice!$E151=""),NA(),ROUND(CaptureMonthly!BF151-A_MonthPrice!$E151,2))</f>
      </c>
      <c r="DK151">
        <f>IF(OR(CaptureMonthly!BF151="",A_MonthPrice!$E151=""),NA(),ROUND(CaptureMonthly!BF151/A_MonthPrice!$E151*100,1))</f>
      </c>
      <c r="DL151">
        <f>IF(OR(CaptureMonthly!BG151="",A_MonthPrice!$E151=""),NA(),ROUND(CaptureMonthly!BG151-A_MonthPrice!$E151,2))</f>
      </c>
      <c r="DM151">
        <f>IF(OR(CaptureMonthly!BG151="",A_MonthPrice!$E151=""),NA(),ROUND(CaptureMonthly!BG151/A_MonthPrice!$E151*100,1))</f>
      </c>
      <c r="DN151">
        <f>IF(OR(CaptureMonthly!BH151="",A_MonthPrice!$E151=""),NA(),ROUND(CaptureMonthly!BH151-A_MonthPrice!$E151,2))</f>
      </c>
      <c r="DO151">
        <f>IF(OR(CaptureMonthly!BH151="",A_MonthPrice!$E151=""),NA(),ROUND(CaptureMonthly!BH151/A_MonthPrice!$E151*100,1))</f>
      </c>
      <c r="DP151">
        <f>IF(OR(CaptureMonthly!BI151="",A_MonthPrice!$E151=""),NA(),ROUND(CaptureMonthly!BI151-A_MonthPrice!$E151,2))</f>
      </c>
      <c r="DQ151">
        <f>IF(OR(CaptureMonthly!BI151="",A_MonthPrice!$E151=""),NA(),ROUND(CaptureMonthly!BI151/A_MonthPrice!$E151*100,1))</f>
      </c>
      <c r="DR151">
        <f>IF(OR(CaptureMonthly!BJ151="",A_MonthPrice!$E151=""),NA(),ROUND(CaptureMonthly!BJ151-A_MonthPrice!$E151,2))</f>
      </c>
      <c r="DS151">
        <f>IF(OR(CaptureMonthly!BJ151="",A_MonthPrice!$E151=""),NA(),ROUND(CaptureMonthly!BJ151/A_MonthPrice!$E151*100,1))</f>
      </c>
      <c r="DT151">
        <f>IF(OR(CaptureMonthly!BK151="",A_MonthPrice!$E151=""),NA(),ROUND(CaptureMonthly!BK151-A_MonthPrice!$E151,2))</f>
      </c>
      <c r="DU151">
        <f>IF(OR(CaptureMonthly!BK151="",A_MonthPrice!$E151=""),NA(),ROUND(CaptureMonthly!BK151/A_MonthPrice!$E151*100,1))</f>
      </c>
      <c r="DV151">
        <f>IF(OR(CaptureMonthly!BL151="",A_MonthPrice!$E151=""),NA(),ROUND(CaptureMonthly!BL151-A_MonthPrice!$E151,2))</f>
      </c>
      <c r="DW151">
        <f>IF(OR(CaptureMonthly!BL151="",A_MonthPrice!$E151=""),NA(),ROUND(CaptureMonthly!BL151/A_MonthPrice!$E151*100,1))</f>
      </c>
      <c r="DX151">
        <f>IF(OR(CaptureMonthly!BM151="",A_MonthPrice!$E151=""),NA(),ROUND(CaptureMonthly!BM151-A_MonthPrice!$E151,2))</f>
      </c>
      <c r="DY151">
        <f>IF(OR(CaptureMonthly!BM151="",A_MonthPrice!$E151=""),NA(),ROUND(CaptureMonthly!BM151/A_MonthPrice!$E151*100,1))</f>
      </c>
      <c r="DZ151">
        <f>IF(OR(CaptureMonthly!BN151="",A_MonthPrice!$E151=""),NA(),ROUND(CaptureMonthly!BN151-A_MonthPrice!$E151,2))</f>
      </c>
      <c r="EA151">
        <f>IF(OR(CaptureMonthly!BN151="",A_MonthPrice!$E151=""),NA(),ROUND(CaptureMonthly!BN151/A_MonthPrice!$E151*100,1))</f>
      </c>
      <c r="EB151">
        <f>IF(OR(CaptureMonthly!BO151="",A_MonthPrice!$E151=""),NA(),ROUND(CaptureMonthly!BO151-A_MonthPrice!$E151,2))</f>
      </c>
      <c r="EC151">
        <f>IF(OR(CaptureMonthly!BO151="",A_MonthPrice!$E151=""),NA(),ROUND(CaptureMonthly!BO151/A_MonthPrice!$E151*100,1))</f>
      </c>
      <c r="ED151">
        <f>IF(OR(CaptureMonthly!BP151="",A_MonthPrice!$E151=""),NA(),ROUND(CaptureMonthly!BP151-A_MonthPrice!$E151,2))</f>
      </c>
      <c r="EE151">
        <f>IF(OR(CaptureMonthly!BP151="",A_MonthPrice!$E151=""),NA(),ROUND(CaptureMonthly!BP151/A_MonthPrice!$E151*100,1))</f>
      </c>
      <c r="EF151">
        <f>IF(OR(CaptureMonthly!BQ151="",A_MonthPrice!$E151=""),NA(),ROUND(CaptureMonthly!BQ151-A_MonthPrice!$E151,2))</f>
      </c>
      <c r="EG151">
        <f>IF(OR(CaptureMonthly!BQ151="",A_MonthPrice!$E151=""),NA(),ROUND(CaptureMonthly!BQ151/A_MonthPrice!$E151*100,1))</f>
      </c>
      <c r="EH151">
        <f>IF(OR(CaptureMonthly!BR151="",A_MonthPrice!$F151=""),NA(),ROUND(CaptureMonthly!BR151-A_MonthPrice!$F151,2))</f>
      </c>
      <c r="EI151">
        <f>IF(OR(CaptureMonthly!BR151="",A_MonthPrice!$F151=""),NA(),ROUND(CaptureMonthly!BR151/A_MonthPrice!$F151*100,1))</f>
      </c>
      <c r="EJ151">
        <f>IF(OR(CaptureMonthly!BS151="",A_MonthPrice!$F151=""),NA(),ROUND(CaptureMonthly!BS151-A_MonthPrice!$F151,2))</f>
      </c>
      <c r="EK151">
        <f>IF(OR(CaptureMonthly!BS151="",A_MonthPrice!$F151=""),NA(),ROUND(CaptureMonthly!BS151/A_MonthPrice!$F151*100,1))</f>
      </c>
      <c r="EL151">
        <f>IF(OR(CaptureMonthly!BT151="",A_MonthPrice!$F151=""),NA(),ROUND(CaptureMonthly!BT151-A_MonthPrice!$F151,2))</f>
      </c>
      <c r="EM151">
        <f>IF(OR(CaptureMonthly!BT151="",A_MonthPrice!$F151=""),NA(),ROUND(CaptureMonthly!BT151/A_MonthPrice!$F151*100,1))</f>
      </c>
      <c r="EN151">
        <f>IF(OR(CaptureMonthly!BU151="",A_MonthPrice!$F151=""),NA(),ROUND(CaptureMonthly!BU151-A_MonthPrice!$F151,2))</f>
      </c>
      <c r="EO151">
        <f>IF(OR(CaptureMonthly!BU151="",A_MonthPrice!$F151=""),NA(),ROUND(CaptureMonthly!BU151/A_MonthPrice!$F151*100,1))</f>
      </c>
      <c r="EP151">
        <f>IF(OR(CaptureMonthly!BV151="",A_MonthPrice!$F151=""),NA(),ROUND(CaptureMonthly!BV151-A_MonthPrice!$F151,2))</f>
      </c>
      <c r="EQ151">
        <f>IF(OR(CaptureMonthly!BV151="",A_MonthPrice!$F151=""),NA(),ROUND(CaptureMonthly!BV151/A_MonthPrice!$F151*100,1))</f>
      </c>
      <c r="ER151">
        <f>IF(OR(CaptureMonthly!BW151="",A_MonthPrice!$F151=""),NA(),ROUND(CaptureMonthly!BW151-A_MonthPrice!$F151,2))</f>
      </c>
      <c r="ES151">
        <f>IF(OR(CaptureMonthly!BW151="",A_MonthPrice!$F151=""),NA(),ROUND(CaptureMonthly!BW151/A_MonthPrice!$F151*100,1))</f>
      </c>
      <c r="ET151">
        <f>IF(OR(CaptureMonthly!BX151="",A_MonthPrice!$F151=""),NA(),ROUND(CaptureMonthly!BX151-A_MonthPrice!$F151,2))</f>
      </c>
      <c r="EU151">
        <f>IF(OR(CaptureMonthly!BX151="",A_MonthPrice!$F151=""),NA(),ROUND(CaptureMonthly!BX151/A_MonthPrice!$F151*100,1))</f>
      </c>
      <c r="EV151">
        <f>IF(OR(CaptureMonthly!BY151="",A_MonthPrice!$F151=""),NA(),ROUND(CaptureMonthly!BY151-A_MonthPrice!$F151,2))</f>
      </c>
      <c r="EW151">
        <f>IF(OR(CaptureMonthly!BY151="",A_MonthPrice!$F151=""),NA(),ROUND(CaptureMonthly!BY151/A_MonthPrice!$F151*100,1))</f>
      </c>
      <c r="EX151">
        <f>IF(OR(CaptureMonthly!BZ151="",A_MonthPrice!$F151=""),NA(),ROUND(CaptureMonthly!BZ151-A_MonthPrice!$F151,2))</f>
      </c>
      <c r="EY151">
        <f>IF(OR(CaptureMonthly!BZ151="",A_MonthPrice!$F151=""),NA(),ROUND(CaptureMonthly!BZ151/A_MonthPrice!$F151*100,1))</f>
      </c>
      <c r="EZ151">
        <f>IF(OR(CaptureMonthly!CA151="",A_MonthPrice!$F151=""),NA(),ROUND(CaptureMonthly!CA151-A_MonthPrice!$F151,2))</f>
      </c>
      <c r="FA151">
        <f>IF(OR(CaptureMonthly!CA151="",A_MonthPrice!$F151=""),NA(),ROUND(CaptureMonthly!CA151/A_MonthPrice!$F151*100,1))</f>
      </c>
      <c r="FB151">
        <f>IF(OR(CaptureMonthly!CB151="",A_MonthPrice!$F151=""),NA(),ROUND(CaptureMonthly!CB151-A_MonthPrice!$F151,2))</f>
      </c>
      <c r="FC151">
        <f>IF(OR(CaptureMonthly!CB151="",A_MonthPrice!$F151=""),NA(),ROUND(CaptureMonthly!CB151/A_MonthPrice!$F151*100,1))</f>
      </c>
      <c r="FD151">
        <f>IF(OR(CaptureMonthly!CC151="",A_MonthPrice!$F151=""),NA(),ROUND(CaptureMonthly!CC151-A_MonthPrice!$F151,2))</f>
      </c>
      <c r="FE151">
        <f>IF(OR(CaptureMonthly!CC151="",A_MonthPrice!$F151=""),NA(),ROUND(CaptureMonthly!CC151/A_MonthPrice!$F151*100,1))</f>
      </c>
      <c r="FF151">
        <f>IF(OR(CaptureMonthly!CD151="",A_MonthPrice!$F151=""),NA(),ROUND(CaptureMonthly!CD151-A_MonthPrice!$F151,2))</f>
      </c>
      <c r="FG151">
        <f>IF(OR(CaptureMonthly!CD151="",A_MonthPrice!$F151=""),NA(),ROUND(CaptureMonthly!CD151/A_MonthPrice!$F151*100,1))</f>
      </c>
      <c r="FH151">
        <f>IF(OR(CaptureMonthly!CE151="",A_MonthPrice!$F151=""),NA(),ROUND(CaptureMonthly!CE151-A_MonthPrice!$F151,2))</f>
      </c>
      <c r="FI151">
        <f>IF(OR(CaptureMonthly!CE151="",A_MonthPrice!$F151=""),NA(),ROUND(CaptureMonthly!CE151/A_MonthPrice!$F151*100,1))</f>
      </c>
      <c r="FJ151">
        <f>IF(OR(CaptureMonthly!CF151="",A_MonthPrice!$F151=""),NA(),ROUND(CaptureMonthly!CF151-A_MonthPrice!$F151,2))</f>
      </c>
      <c r="FK151">
        <f>IF(OR(CaptureMonthly!CF151="",A_MonthPrice!$F151=""),NA(),ROUND(CaptureMonthly!CF151/A_MonthPrice!$F151*100,1))</f>
      </c>
      <c r="FL151">
        <f>IF(OR(CaptureMonthly!CG151="",A_MonthPrice!$F151=""),NA(),ROUND(CaptureMonthly!CG151-A_MonthPrice!$F151,2))</f>
      </c>
      <c r="FM151">
        <f>IF(OR(CaptureMonthly!CG151="",A_MonthPrice!$F151=""),NA(),ROUND(CaptureMonthly!CG151/A_MonthPrice!$F151*100,1))</f>
      </c>
      <c r="FN151">
        <f>IF(OR(CaptureMonthly!CH151="",A_MonthPrice!$F151=""),NA(),ROUND(CaptureMonthly!CH151-A_MonthPrice!$F151,2))</f>
      </c>
      <c r="FO151">
        <f>IF(OR(CaptureMonthly!CH151="",A_MonthPrice!$F151=""),NA(),ROUND(CaptureMonthly!CH151/A_MonthPrice!$F151*100,1))</f>
      </c>
      <c r="FP151">
        <f>IF(OR(CaptureMonthlyExtra!B151="",A_MonthPrice!$G151=""),NA(),ROUND(CaptureMonthlyExtra!B151-A_MonthPrice!$G151,2))</f>
      </c>
      <c r="FQ151">
        <f>IF(OR(CaptureMonthlyExtra!B151="",A_MonthPrice!$G151=""),NA(),ROUND(CaptureMonthlyExtra!B151/A_MonthPrice!$G151*100,1))</f>
      </c>
      <c r="FR151">
        <f>IF(OR(CaptureMonthlyExtra!C151="",A_MonthPrice!$G151=""),NA(),ROUND(CaptureMonthlyExtra!C151-A_MonthPrice!$G151,2))</f>
      </c>
      <c r="FS151">
        <f>IF(OR(CaptureMonthlyExtra!C151="",A_MonthPrice!$G151=""),NA(),ROUND(CaptureMonthlyExtra!C151/A_MonthPrice!$G151*100,1))</f>
      </c>
      <c r="FT151">
        <f>IF(OR(CaptureMonthlyExtra!D151="",A_MonthPrice!$G151=""),NA(),ROUND(CaptureMonthlyExtra!D151-A_MonthPrice!$G151,2))</f>
      </c>
      <c r="FU151">
        <f>IF(OR(CaptureMonthlyExtra!D151="",A_MonthPrice!$G151=""),NA(),ROUND(CaptureMonthlyExtra!D151/A_MonthPrice!$G151*100,1))</f>
      </c>
      <c r="FV151">
        <f>IF(OR(CaptureMonthlyExtra!E151="",A_MonthPrice!$G151=""),NA(),ROUND(CaptureMonthlyExtra!E151-A_MonthPrice!$G151,2))</f>
      </c>
      <c r="FW151">
        <f>IF(OR(CaptureMonthlyExtra!E151="",A_MonthPrice!$G151=""),NA(),ROUND(CaptureMonthlyExtra!E151/A_MonthPrice!$G151*100,1))</f>
      </c>
      <c r="FX151">
        <f>IF(OR(CaptureMonthlyExtra!F151="",A_MonthPrice!$G151=""),NA(),ROUND(CaptureMonthlyExtra!F151-A_MonthPrice!$G151,2))</f>
      </c>
      <c r="FY151">
        <f>IF(OR(CaptureMonthlyExtra!F151="",A_MonthPrice!$G151=""),NA(),ROUND(CaptureMonthlyExtra!F151/A_MonthPrice!$G151*100,1))</f>
      </c>
      <c r="FZ151">
        <f>IF(OR(CaptureMonthlyExtra!G151="",A_MonthPrice!$G151=""),NA(),ROUND(CaptureMonthlyExtra!G151-A_MonthPrice!$G151,2))</f>
      </c>
      <c r="GA151">
        <f>IF(OR(CaptureMonthlyExtra!G151="",A_MonthPrice!$G151=""),NA(),ROUND(CaptureMonthlyExtra!G151/A_MonthPrice!$G151*100,1))</f>
      </c>
      <c r="GB151">
        <f>IF(OR(CaptureMonthlyExtra!H151="",A_MonthPrice!$G151=""),NA(),ROUND(CaptureMonthlyExtra!H151-A_MonthPrice!$G151,2))</f>
      </c>
      <c r="GC151">
        <f>IF(OR(CaptureMonthlyExtra!H151="",A_MonthPrice!$G151=""),NA(),ROUND(CaptureMonthlyExtra!H151/A_MonthPrice!$G151*100,1))</f>
      </c>
      <c r="GD151">
        <f>IF(OR(CaptureMonthlyExtra!I151="",A_MonthPrice!$G151=""),NA(),ROUND(CaptureMonthlyExtra!I151-A_MonthPrice!$G151,2))</f>
      </c>
      <c r="GE151">
        <f>IF(OR(CaptureMonthlyExtra!I151="",A_MonthPrice!$G151=""),NA(),ROUND(CaptureMonthlyExtra!I151/A_MonthPrice!$G151*100,1))</f>
      </c>
      <c r="GF151">
        <f>IF(OR(CaptureMonthlyExtra!J151="",A_MonthPrice!$G151=""),NA(),ROUND(CaptureMonthlyExtra!J151-A_MonthPrice!$G151,2))</f>
      </c>
      <c r="GG151">
        <f>IF(OR(CaptureMonthlyExtra!J151="",A_MonthPrice!$G151=""),NA(),ROUND(CaptureMonthlyExtra!J151/A_MonthPrice!$G151*100,1))</f>
      </c>
      <c r="GH151">
        <f>IF(OR(CaptureMonthlyExtra!K151="",A_MonthPrice!$G151=""),NA(),ROUND(CaptureMonthlyExtra!K151-A_MonthPrice!$G151,2))</f>
      </c>
      <c r="GI151">
        <f>IF(OR(CaptureMonthlyExtra!K151="",A_MonthPrice!$G151=""),NA(),ROUND(CaptureMonthlyExtra!K151/A_MonthPrice!$G151*100,1))</f>
      </c>
      <c r="GJ151">
        <f>IF(OR(CaptureMonthlyExtra!L151="",A_MonthPrice!$G151=""),NA(),ROUND(CaptureMonthlyExtra!L151-A_MonthPrice!$G151,2))</f>
      </c>
      <c r="GK151">
        <f>IF(OR(CaptureMonthlyExtra!L151="",A_MonthPrice!$G151=""),NA(),ROUND(CaptureMonthlyExtra!L151/A_MonthPrice!$G151*100,1))</f>
      </c>
      <c r="GL151">
        <f>IF(OR(CaptureMonthlyExtra!M151="",A_MonthPrice!$G151=""),NA(),ROUND(CaptureMonthlyExtra!M151-A_MonthPrice!$G151,2))</f>
      </c>
      <c r="GM151">
        <f>IF(OR(CaptureMonthlyExtra!M151="",A_MonthPrice!$G151=""),NA(),ROUND(CaptureMonthlyExtra!M151/A_MonthPrice!$G151*100,1))</f>
      </c>
      <c r="GN151">
        <f>IF(OR(CaptureMonthlyExtra!N151="",A_MonthPrice!$G151=""),NA(),ROUND(CaptureMonthlyExtra!N151-A_MonthPrice!$G151,2))</f>
      </c>
      <c r="GO151">
        <f>IF(OR(CaptureMonthlyExtra!N151="",A_MonthPrice!$G151=""),NA(),ROUND(CaptureMonthlyExtra!N151/A_MonthPrice!$G151*100,1))</f>
      </c>
      <c r="GP151">
        <f>IF(OR(CaptureMonthlyExtra!O151="",A_MonthPrice!$G151=""),NA(),ROUND(CaptureMonthlyExtra!O151-A_MonthPrice!$G151,2))</f>
      </c>
      <c r="GQ151">
        <f>IF(OR(CaptureMonthlyExtra!O151="",A_MonthPrice!$G151=""),NA(),ROUND(CaptureMonthlyExtra!O151/A_MonthPrice!$G151*100,1))</f>
      </c>
      <c r="GR151">
        <f>IF(OR(CaptureMonthlyExtra!P151="",A_MonthPrice!$G151=""),NA(),ROUND(CaptureMonthlyExtra!P151-A_MonthPrice!$G151,2))</f>
      </c>
      <c r="GS151">
        <f>IF(OR(CaptureMonthlyExtra!P151="",A_MonthPrice!$G151=""),NA(),ROUND(CaptureMonthlyExtra!P151/A_MonthPrice!$G151*100,1))</f>
      </c>
      <c r="GT151">
        <f>IF(OR(CaptureMonthlyExtra!Q151="",A_MonthPrice!$G151=""),NA(),ROUND(CaptureMonthlyExtra!Q151-A_MonthPrice!$G151,2))</f>
      </c>
      <c r="GU151">
        <f>IF(OR(CaptureMonthlyExtra!Q151="",A_MonthPrice!$G151=""),NA(),ROUND(CaptureMonthlyExtra!Q151/A_MonthPrice!$G151*100,1))</f>
      </c>
      <c r="GV151">
        <f>IF(OR(CaptureMonthlyExtra!R151="",A_MonthPrice!$G151=""),NA(),ROUND(CaptureMonthlyExtra!R151-A_MonthPrice!$G151,2))</f>
      </c>
      <c r="GW151">
        <f>IF(OR(CaptureMonthlyExtra!R151="",A_MonthPrice!$G151=""),NA(),ROUND(CaptureMonthlyExtra!R151/A_MonthPrice!$G151*100,1))</f>
      </c>
    </row>
    <row r="152" spans="1:502">
      <c r="A152">
        <f>CaptureMonthly!A152</f>
      </c>
      <c r="B152">
        <f>IF(OR(CaptureMonthly!B152="",A_MonthPrice!$B152=""),NA(),ROUND(CaptureMonthly!B152-A_MonthPrice!$B152,2))</f>
      </c>
      <c r="C152">
        <f>IF(OR(CaptureMonthly!B152="",A_MonthPrice!$B152=""),NA(),ROUND(CaptureMonthly!B152/A_MonthPrice!$B152*100,1))</f>
      </c>
      <c r="D152">
        <f>IF(OR(CaptureMonthly!C152="",A_MonthPrice!$B152=""),NA(),ROUND(CaptureMonthly!C152-A_MonthPrice!$B152,2))</f>
      </c>
      <c r="E152">
        <f>IF(OR(CaptureMonthly!C152="",A_MonthPrice!$B152=""),NA(),ROUND(CaptureMonthly!C152/A_MonthPrice!$B152*100,1))</f>
      </c>
      <c r="F152">
        <f>IF(OR(CaptureMonthly!D152="",A_MonthPrice!$B152=""),NA(),ROUND(CaptureMonthly!D152-A_MonthPrice!$B152,2))</f>
      </c>
      <c r="G152">
        <f>IF(OR(CaptureMonthly!D152="",A_MonthPrice!$B152=""),NA(),ROUND(CaptureMonthly!D152/A_MonthPrice!$B152*100,1))</f>
      </c>
      <c r="H152">
        <f>IF(OR(CaptureMonthly!E152="",A_MonthPrice!$B152=""),NA(),ROUND(CaptureMonthly!E152-A_MonthPrice!$B152,2))</f>
      </c>
      <c r="I152">
        <f>IF(OR(CaptureMonthly!E152="",A_MonthPrice!$B152=""),NA(),ROUND(CaptureMonthly!E152/A_MonthPrice!$B152*100,1))</f>
      </c>
      <c r="J152">
        <f>IF(OR(CaptureMonthly!F152="",A_MonthPrice!$B152=""),NA(),ROUND(CaptureMonthly!F152-A_MonthPrice!$B152,2))</f>
      </c>
      <c r="K152">
        <f>IF(OR(CaptureMonthly!F152="",A_MonthPrice!$B152=""),NA(),ROUND(CaptureMonthly!F152/A_MonthPrice!$B152*100,1))</f>
      </c>
      <c r="L152">
        <f>IF(OR(CaptureMonthly!G152="",A_MonthPrice!$B152=""),NA(),ROUND(CaptureMonthly!G152-A_MonthPrice!$B152,2))</f>
      </c>
      <c r="M152">
        <f>IF(OR(CaptureMonthly!G152="",A_MonthPrice!$B152=""),NA(),ROUND(CaptureMonthly!G152/A_MonthPrice!$B152*100,1))</f>
      </c>
      <c r="N152">
        <f>IF(OR(CaptureMonthly!H152="",A_MonthPrice!$B152=""),NA(),ROUND(CaptureMonthly!H152-A_MonthPrice!$B152,2))</f>
      </c>
      <c r="O152">
        <f>IF(OR(CaptureMonthly!H152="",A_MonthPrice!$B152=""),NA(),ROUND(CaptureMonthly!H152/A_MonthPrice!$B152*100,1))</f>
      </c>
      <c r="P152">
        <f>IF(OR(CaptureMonthly!I152="",A_MonthPrice!$B152=""),NA(),ROUND(CaptureMonthly!I152-A_MonthPrice!$B152,2))</f>
      </c>
      <c r="Q152">
        <f>IF(OR(CaptureMonthly!I152="",A_MonthPrice!$B152=""),NA(),ROUND(CaptureMonthly!I152/A_MonthPrice!$B152*100,1))</f>
      </c>
      <c r="R152">
        <f>IF(OR(CaptureMonthly!J152="",A_MonthPrice!$B152=""),NA(),ROUND(CaptureMonthly!J152-A_MonthPrice!$B152,2))</f>
      </c>
      <c r="S152">
        <f>IF(OR(CaptureMonthly!J152="",A_MonthPrice!$B152=""),NA(),ROUND(CaptureMonthly!J152/A_MonthPrice!$B152*100,1))</f>
      </c>
      <c r="T152">
        <f>IF(OR(CaptureMonthly!K152="",A_MonthPrice!$B152=""),NA(),ROUND(CaptureMonthly!K152-A_MonthPrice!$B152,2))</f>
      </c>
      <c r="U152">
        <f>IF(OR(CaptureMonthly!K152="",A_MonthPrice!$B152=""),NA(),ROUND(CaptureMonthly!K152/A_MonthPrice!$B152*100,1))</f>
      </c>
      <c r="V152">
        <f>IF(OR(CaptureMonthly!L152="",A_MonthPrice!$B152=""),NA(),ROUND(CaptureMonthly!L152-A_MonthPrice!$B152,2))</f>
      </c>
      <c r="W152">
        <f>IF(OR(CaptureMonthly!L152="",A_MonthPrice!$B152=""),NA(),ROUND(CaptureMonthly!L152/A_MonthPrice!$B152*100,1))</f>
      </c>
      <c r="X152">
        <f>IF(OR(CaptureMonthly!M152="",A_MonthPrice!$B152=""),NA(),ROUND(CaptureMonthly!M152-A_MonthPrice!$B152,2))</f>
      </c>
      <c r="Y152">
        <f>IF(OR(CaptureMonthly!M152="",A_MonthPrice!$B152=""),NA(),ROUND(CaptureMonthly!M152/A_MonthPrice!$B152*100,1))</f>
      </c>
      <c r="Z152">
        <f>IF(OR(CaptureMonthly!N152="",A_MonthPrice!$B152=""),NA(),ROUND(CaptureMonthly!N152-A_MonthPrice!$B152,2))</f>
      </c>
      <c r="AA152">
        <f>IF(OR(CaptureMonthly!N152="",A_MonthPrice!$B152=""),NA(),ROUND(CaptureMonthly!N152/A_MonthPrice!$B152*100,1))</f>
      </c>
      <c r="AB152">
        <f>IF(OR(CaptureMonthly!O152="",A_MonthPrice!$B152=""),NA(),ROUND(CaptureMonthly!O152-A_MonthPrice!$B152,2))</f>
      </c>
      <c r="AC152">
        <f>IF(OR(CaptureMonthly!O152="",A_MonthPrice!$B152=""),NA(),ROUND(CaptureMonthly!O152/A_MonthPrice!$B152*100,1))</f>
      </c>
      <c r="AD152">
        <f>IF(OR(CaptureMonthly!P152="",A_MonthPrice!$B152=""),NA(),ROUND(CaptureMonthly!P152-A_MonthPrice!$B152,2))</f>
      </c>
      <c r="AE152">
        <f>IF(OR(CaptureMonthly!P152="",A_MonthPrice!$B152=""),NA(),ROUND(CaptureMonthly!P152/A_MonthPrice!$B152*100,1))</f>
      </c>
      <c r="AF152">
        <f>IF(OR(CaptureMonthly!Q152="",A_MonthPrice!$B152=""),NA(),ROUND(CaptureMonthly!Q152-A_MonthPrice!$B152,2))</f>
      </c>
      <c r="AG152">
        <f>IF(OR(CaptureMonthly!Q152="",A_MonthPrice!$B152=""),NA(),ROUND(CaptureMonthly!Q152/A_MonthPrice!$B152*100,1))</f>
      </c>
      <c r="AH152">
        <f>IF(OR(CaptureMonthly!R152="",A_MonthPrice!$B152=""),NA(),ROUND(CaptureMonthly!R152-A_MonthPrice!$B152,2))</f>
      </c>
      <c r="AI152">
        <f>IF(OR(CaptureMonthly!R152="",A_MonthPrice!$B152=""),NA(),ROUND(CaptureMonthly!R152/A_MonthPrice!$B152*100,1))</f>
      </c>
      <c r="AJ152">
        <f>IF(OR(CaptureMonthly!S152="",A_MonthPrice!$C152=""),NA(),ROUND(CaptureMonthly!S152-A_MonthPrice!$C152,2))</f>
      </c>
      <c r="AK152">
        <f>IF(OR(CaptureMonthly!S152="",A_MonthPrice!$C152=""),NA(),ROUND(CaptureMonthly!S152/A_MonthPrice!$C152*100,1))</f>
      </c>
      <c r="AL152">
        <f>IF(OR(CaptureMonthly!T152="",A_MonthPrice!$C152=""),NA(),ROUND(CaptureMonthly!T152-A_MonthPrice!$C152,2))</f>
      </c>
      <c r="AM152">
        <f>IF(OR(CaptureMonthly!T152="",A_MonthPrice!$C152=""),NA(),ROUND(CaptureMonthly!T152/A_MonthPrice!$C152*100,1))</f>
      </c>
      <c r="AN152">
        <f>IF(OR(CaptureMonthly!U152="",A_MonthPrice!$C152=""),NA(),ROUND(CaptureMonthly!U152-A_MonthPrice!$C152,2))</f>
      </c>
      <c r="AO152">
        <f>IF(OR(CaptureMonthly!U152="",A_MonthPrice!$C152=""),NA(),ROUND(CaptureMonthly!U152/A_MonthPrice!$C152*100,1))</f>
      </c>
      <c r="AP152">
        <f>IF(OR(CaptureMonthly!V152="",A_MonthPrice!$C152=""),NA(),ROUND(CaptureMonthly!V152-A_MonthPrice!$C152,2))</f>
      </c>
      <c r="AQ152">
        <f>IF(OR(CaptureMonthly!V152="",A_MonthPrice!$C152=""),NA(),ROUND(CaptureMonthly!V152/A_MonthPrice!$C152*100,1))</f>
      </c>
      <c r="AR152">
        <f>IF(OR(CaptureMonthly!W152="",A_MonthPrice!$C152=""),NA(),ROUND(CaptureMonthly!W152-A_MonthPrice!$C152,2))</f>
      </c>
      <c r="AS152">
        <f>IF(OR(CaptureMonthly!W152="",A_MonthPrice!$C152=""),NA(),ROUND(CaptureMonthly!W152/A_MonthPrice!$C152*100,1))</f>
      </c>
      <c r="AT152">
        <f>IF(OR(CaptureMonthly!X152="",A_MonthPrice!$C152=""),NA(),ROUND(CaptureMonthly!X152-A_MonthPrice!$C152,2))</f>
      </c>
      <c r="AU152">
        <f>IF(OR(CaptureMonthly!X152="",A_MonthPrice!$C152=""),NA(),ROUND(CaptureMonthly!X152/A_MonthPrice!$C152*100,1))</f>
      </c>
      <c r="AV152">
        <f>IF(OR(CaptureMonthly!Y152="",A_MonthPrice!$C152=""),NA(),ROUND(CaptureMonthly!Y152-A_MonthPrice!$C152,2))</f>
      </c>
      <c r="AW152">
        <f>IF(OR(CaptureMonthly!Y152="",A_MonthPrice!$C152=""),NA(),ROUND(CaptureMonthly!Y152/A_MonthPrice!$C152*100,1))</f>
      </c>
      <c r="AX152">
        <f>IF(OR(CaptureMonthly!Z152="",A_MonthPrice!$C152=""),NA(),ROUND(CaptureMonthly!Z152-A_MonthPrice!$C152,2))</f>
      </c>
      <c r="AY152">
        <f>IF(OR(CaptureMonthly!Z152="",A_MonthPrice!$C152=""),NA(),ROUND(CaptureMonthly!Z152/A_MonthPrice!$C152*100,1))</f>
      </c>
      <c r="AZ152">
        <f>IF(OR(CaptureMonthly!AA152="",A_MonthPrice!$C152=""),NA(),ROUND(CaptureMonthly!AA152-A_MonthPrice!$C152,2))</f>
      </c>
      <c r="BA152">
        <f>IF(OR(CaptureMonthly!AA152="",A_MonthPrice!$C152=""),NA(),ROUND(CaptureMonthly!AA152/A_MonthPrice!$C152*100,1))</f>
      </c>
      <c r="BB152">
        <f>IF(OR(CaptureMonthly!AB152="",A_MonthPrice!$C152=""),NA(),ROUND(CaptureMonthly!AB152-A_MonthPrice!$C152,2))</f>
      </c>
      <c r="BC152">
        <f>IF(OR(CaptureMonthly!AB152="",A_MonthPrice!$C152=""),NA(),ROUND(CaptureMonthly!AB152/A_MonthPrice!$C152*100,1))</f>
      </c>
      <c r="BD152">
        <f>IF(OR(CaptureMonthly!AC152="",A_MonthPrice!$C152=""),NA(),ROUND(CaptureMonthly!AC152-A_MonthPrice!$C152,2))</f>
      </c>
      <c r="BE152">
        <f>IF(OR(CaptureMonthly!AC152="",A_MonthPrice!$C152=""),NA(),ROUND(CaptureMonthly!AC152/A_MonthPrice!$C152*100,1))</f>
      </c>
      <c r="BF152">
        <f>IF(OR(CaptureMonthly!AD152="",A_MonthPrice!$C152=""),NA(),ROUND(CaptureMonthly!AD152-A_MonthPrice!$C152,2))</f>
      </c>
      <c r="BG152">
        <f>IF(OR(CaptureMonthly!AD152="",A_MonthPrice!$C152=""),NA(),ROUND(CaptureMonthly!AD152/A_MonthPrice!$C152*100,1))</f>
      </c>
      <c r="BH152">
        <f>IF(OR(CaptureMonthly!AE152="",A_MonthPrice!$C152=""),NA(),ROUND(CaptureMonthly!AE152-A_MonthPrice!$C152,2))</f>
      </c>
      <c r="BI152">
        <f>IF(OR(CaptureMonthly!AE152="",A_MonthPrice!$C152=""),NA(),ROUND(CaptureMonthly!AE152/A_MonthPrice!$C152*100,1))</f>
      </c>
      <c r="BJ152">
        <f>IF(OR(CaptureMonthly!AF152="",A_MonthPrice!$C152=""),NA(),ROUND(CaptureMonthly!AF152-A_MonthPrice!$C152,2))</f>
      </c>
      <c r="BK152">
        <f>IF(OR(CaptureMonthly!AF152="",A_MonthPrice!$C152=""),NA(),ROUND(CaptureMonthly!AF152/A_MonthPrice!$C152*100,1))</f>
      </c>
      <c r="BL152">
        <f>IF(OR(CaptureMonthly!AG152="",A_MonthPrice!$C152=""),NA(),ROUND(CaptureMonthly!AG152-A_MonthPrice!$C152,2))</f>
      </c>
      <c r="BM152">
        <f>IF(OR(CaptureMonthly!AG152="",A_MonthPrice!$C152=""),NA(),ROUND(CaptureMonthly!AG152/A_MonthPrice!$C152*100,1))</f>
      </c>
      <c r="BN152">
        <f>IF(OR(CaptureMonthly!AH152="",A_MonthPrice!$C152=""),NA(),ROUND(CaptureMonthly!AH152-A_MonthPrice!$C152,2))</f>
      </c>
      <c r="BO152">
        <f>IF(OR(CaptureMonthly!AH152="",A_MonthPrice!$C152=""),NA(),ROUND(CaptureMonthly!AH152/A_MonthPrice!$C152*100,1))</f>
      </c>
      <c r="BP152">
        <f>IF(OR(CaptureMonthly!AI152="",A_MonthPrice!$C152=""),NA(),ROUND(CaptureMonthly!AI152-A_MonthPrice!$C152,2))</f>
      </c>
      <c r="BQ152">
        <f>IF(OR(CaptureMonthly!AI152="",A_MonthPrice!$C152=""),NA(),ROUND(CaptureMonthly!AI152/A_MonthPrice!$C152*100,1))</f>
      </c>
      <c r="BR152">
        <f>IF(OR(CaptureMonthly!AJ152="",A_MonthPrice!$D152=""),NA(),ROUND(CaptureMonthly!AJ152-A_MonthPrice!$D152,2))</f>
      </c>
      <c r="BS152">
        <f>IF(OR(CaptureMonthly!AJ152="",A_MonthPrice!$D152=""),NA(),ROUND(CaptureMonthly!AJ152/A_MonthPrice!$D152*100,1))</f>
      </c>
      <c r="BT152">
        <f>IF(OR(CaptureMonthly!AK152="",A_MonthPrice!$D152=""),NA(),ROUND(CaptureMonthly!AK152-A_MonthPrice!$D152,2))</f>
      </c>
      <c r="BU152">
        <f>IF(OR(CaptureMonthly!AK152="",A_MonthPrice!$D152=""),NA(),ROUND(CaptureMonthly!AK152/A_MonthPrice!$D152*100,1))</f>
      </c>
      <c r="BV152">
        <f>IF(OR(CaptureMonthly!AL152="",A_MonthPrice!$D152=""),NA(),ROUND(CaptureMonthly!AL152-A_MonthPrice!$D152,2))</f>
      </c>
      <c r="BW152">
        <f>IF(OR(CaptureMonthly!AL152="",A_MonthPrice!$D152=""),NA(),ROUND(CaptureMonthly!AL152/A_MonthPrice!$D152*100,1))</f>
      </c>
      <c r="BX152">
        <f>IF(OR(CaptureMonthly!AM152="",A_MonthPrice!$D152=""),NA(),ROUND(CaptureMonthly!AM152-A_MonthPrice!$D152,2))</f>
      </c>
      <c r="BY152">
        <f>IF(OR(CaptureMonthly!AM152="",A_MonthPrice!$D152=""),NA(),ROUND(CaptureMonthly!AM152/A_MonthPrice!$D152*100,1))</f>
      </c>
      <c r="BZ152">
        <f>IF(OR(CaptureMonthly!AN152="",A_MonthPrice!$D152=""),NA(),ROUND(CaptureMonthly!AN152-A_MonthPrice!$D152,2))</f>
      </c>
      <c r="CA152">
        <f>IF(OR(CaptureMonthly!AN152="",A_MonthPrice!$D152=""),NA(),ROUND(CaptureMonthly!AN152/A_MonthPrice!$D152*100,1))</f>
      </c>
      <c r="CB152">
        <f>IF(OR(CaptureMonthly!AO152="",A_MonthPrice!$D152=""),NA(),ROUND(CaptureMonthly!AO152-A_MonthPrice!$D152,2))</f>
      </c>
      <c r="CC152">
        <f>IF(OR(CaptureMonthly!AO152="",A_MonthPrice!$D152=""),NA(),ROUND(CaptureMonthly!AO152/A_MonthPrice!$D152*100,1))</f>
      </c>
      <c r="CD152">
        <f>IF(OR(CaptureMonthly!AP152="",A_MonthPrice!$D152=""),NA(),ROUND(CaptureMonthly!AP152-A_MonthPrice!$D152,2))</f>
      </c>
      <c r="CE152">
        <f>IF(OR(CaptureMonthly!AP152="",A_MonthPrice!$D152=""),NA(),ROUND(CaptureMonthly!AP152/A_MonthPrice!$D152*100,1))</f>
      </c>
      <c r="CF152">
        <f>IF(OR(CaptureMonthly!AQ152="",A_MonthPrice!$D152=""),NA(),ROUND(CaptureMonthly!AQ152-A_MonthPrice!$D152,2))</f>
      </c>
      <c r="CG152">
        <f>IF(OR(CaptureMonthly!AQ152="",A_MonthPrice!$D152=""),NA(),ROUND(CaptureMonthly!AQ152/A_MonthPrice!$D152*100,1))</f>
      </c>
      <c r="CH152">
        <f>IF(OR(CaptureMonthly!AR152="",A_MonthPrice!$D152=""),NA(),ROUND(CaptureMonthly!AR152-A_MonthPrice!$D152,2))</f>
      </c>
      <c r="CI152">
        <f>IF(OR(CaptureMonthly!AR152="",A_MonthPrice!$D152=""),NA(),ROUND(CaptureMonthly!AR152/A_MonthPrice!$D152*100,1))</f>
      </c>
      <c r="CJ152">
        <f>IF(OR(CaptureMonthly!AS152="",A_MonthPrice!$D152=""),NA(),ROUND(CaptureMonthly!AS152-A_MonthPrice!$D152,2))</f>
      </c>
      <c r="CK152">
        <f>IF(OR(CaptureMonthly!AS152="",A_MonthPrice!$D152=""),NA(),ROUND(CaptureMonthly!AS152/A_MonthPrice!$D152*100,1))</f>
      </c>
      <c r="CL152">
        <f>IF(OR(CaptureMonthly!AT152="",A_MonthPrice!$D152=""),NA(),ROUND(CaptureMonthly!AT152-A_MonthPrice!$D152,2))</f>
      </c>
      <c r="CM152">
        <f>IF(OR(CaptureMonthly!AT152="",A_MonthPrice!$D152=""),NA(),ROUND(CaptureMonthly!AT152/A_MonthPrice!$D152*100,1))</f>
      </c>
      <c r="CN152">
        <f>IF(OR(CaptureMonthly!AU152="",A_MonthPrice!$D152=""),NA(),ROUND(CaptureMonthly!AU152-A_MonthPrice!$D152,2))</f>
      </c>
      <c r="CO152">
        <f>IF(OR(CaptureMonthly!AU152="",A_MonthPrice!$D152=""),NA(),ROUND(CaptureMonthly!AU152/A_MonthPrice!$D152*100,1))</f>
      </c>
      <c r="CP152">
        <f>IF(OR(CaptureMonthly!AV152="",A_MonthPrice!$D152=""),NA(),ROUND(CaptureMonthly!AV152-A_MonthPrice!$D152,2))</f>
      </c>
      <c r="CQ152">
        <f>IF(OR(CaptureMonthly!AV152="",A_MonthPrice!$D152=""),NA(),ROUND(CaptureMonthly!AV152/A_MonthPrice!$D152*100,1))</f>
      </c>
      <c r="CR152">
        <f>IF(OR(CaptureMonthly!AW152="",A_MonthPrice!$D152=""),NA(),ROUND(CaptureMonthly!AW152-A_MonthPrice!$D152,2))</f>
      </c>
      <c r="CS152">
        <f>IF(OR(CaptureMonthly!AW152="",A_MonthPrice!$D152=""),NA(),ROUND(CaptureMonthly!AW152/A_MonthPrice!$D152*100,1))</f>
      </c>
      <c r="CT152">
        <f>IF(OR(CaptureMonthly!AX152="",A_MonthPrice!$D152=""),NA(),ROUND(CaptureMonthly!AX152-A_MonthPrice!$D152,2))</f>
      </c>
      <c r="CU152">
        <f>IF(OR(CaptureMonthly!AX152="",A_MonthPrice!$D152=""),NA(),ROUND(CaptureMonthly!AX152/A_MonthPrice!$D152*100,1))</f>
      </c>
      <c r="CV152">
        <f>IF(OR(CaptureMonthly!AY152="",A_MonthPrice!$D152=""),NA(),ROUND(CaptureMonthly!AY152-A_MonthPrice!$D152,2))</f>
      </c>
      <c r="CW152">
        <f>IF(OR(CaptureMonthly!AY152="",A_MonthPrice!$D152=""),NA(),ROUND(CaptureMonthly!AY152/A_MonthPrice!$D152*100,1))</f>
      </c>
      <c r="CX152">
        <f>IF(OR(CaptureMonthly!AZ152="",A_MonthPrice!$D152=""),NA(),ROUND(CaptureMonthly!AZ152-A_MonthPrice!$D152,2))</f>
      </c>
      <c r="CY152">
        <f>IF(OR(CaptureMonthly!AZ152="",A_MonthPrice!$D152=""),NA(),ROUND(CaptureMonthly!AZ152/A_MonthPrice!$D152*100,1))</f>
      </c>
      <c r="CZ152">
        <f>IF(OR(CaptureMonthly!BA152="",A_MonthPrice!$E152=""),NA(),ROUND(CaptureMonthly!BA152-A_MonthPrice!$E152,2))</f>
      </c>
      <c r="DA152">
        <f>IF(OR(CaptureMonthly!BA152="",A_MonthPrice!$E152=""),NA(),ROUND(CaptureMonthly!BA152/A_MonthPrice!$E152*100,1))</f>
      </c>
      <c r="DB152">
        <f>IF(OR(CaptureMonthly!BB152="",A_MonthPrice!$E152=""),NA(),ROUND(CaptureMonthly!BB152-A_MonthPrice!$E152,2))</f>
      </c>
      <c r="DC152">
        <f>IF(OR(CaptureMonthly!BB152="",A_MonthPrice!$E152=""),NA(),ROUND(CaptureMonthly!BB152/A_MonthPrice!$E152*100,1))</f>
      </c>
      <c r="DD152">
        <f>IF(OR(CaptureMonthly!BC152="",A_MonthPrice!$E152=""),NA(),ROUND(CaptureMonthly!BC152-A_MonthPrice!$E152,2))</f>
      </c>
      <c r="DE152">
        <f>IF(OR(CaptureMonthly!BC152="",A_MonthPrice!$E152=""),NA(),ROUND(CaptureMonthly!BC152/A_MonthPrice!$E152*100,1))</f>
      </c>
      <c r="DF152">
        <f>IF(OR(CaptureMonthly!BD152="",A_MonthPrice!$E152=""),NA(),ROUND(CaptureMonthly!BD152-A_MonthPrice!$E152,2))</f>
      </c>
      <c r="DG152">
        <f>IF(OR(CaptureMonthly!BD152="",A_MonthPrice!$E152=""),NA(),ROUND(CaptureMonthly!BD152/A_MonthPrice!$E152*100,1))</f>
      </c>
      <c r="DH152">
        <f>IF(OR(CaptureMonthly!BE152="",A_MonthPrice!$E152=""),NA(),ROUND(CaptureMonthly!BE152-A_MonthPrice!$E152,2))</f>
      </c>
      <c r="DI152">
        <f>IF(OR(CaptureMonthly!BE152="",A_MonthPrice!$E152=""),NA(),ROUND(CaptureMonthly!BE152/A_MonthPrice!$E152*100,1))</f>
      </c>
      <c r="DJ152">
        <f>IF(OR(CaptureMonthly!BF152="",A_MonthPrice!$E152=""),NA(),ROUND(CaptureMonthly!BF152-A_MonthPrice!$E152,2))</f>
      </c>
      <c r="DK152">
        <f>IF(OR(CaptureMonthly!BF152="",A_MonthPrice!$E152=""),NA(),ROUND(CaptureMonthly!BF152/A_MonthPrice!$E152*100,1))</f>
      </c>
      <c r="DL152">
        <f>IF(OR(CaptureMonthly!BG152="",A_MonthPrice!$E152=""),NA(),ROUND(CaptureMonthly!BG152-A_MonthPrice!$E152,2))</f>
      </c>
      <c r="DM152">
        <f>IF(OR(CaptureMonthly!BG152="",A_MonthPrice!$E152=""),NA(),ROUND(CaptureMonthly!BG152/A_MonthPrice!$E152*100,1))</f>
      </c>
      <c r="DN152">
        <f>IF(OR(CaptureMonthly!BH152="",A_MonthPrice!$E152=""),NA(),ROUND(CaptureMonthly!BH152-A_MonthPrice!$E152,2))</f>
      </c>
      <c r="DO152">
        <f>IF(OR(CaptureMonthly!BH152="",A_MonthPrice!$E152=""),NA(),ROUND(CaptureMonthly!BH152/A_MonthPrice!$E152*100,1))</f>
      </c>
      <c r="DP152">
        <f>IF(OR(CaptureMonthly!BI152="",A_MonthPrice!$E152=""),NA(),ROUND(CaptureMonthly!BI152-A_MonthPrice!$E152,2))</f>
      </c>
      <c r="DQ152">
        <f>IF(OR(CaptureMonthly!BI152="",A_MonthPrice!$E152=""),NA(),ROUND(CaptureMonthly!BI152/A_MonthPrice!$E152*100,1))</f>
      </c>
      <c r="DR152">
        <f>IF(OR(CaptureMonthly!BJ152="",A_MonthPrice!$E152=""),NA(),ROUND(CaptureMonthly!BJ152-A_MonthPrice!$E152,2))</f>
      </c>
      <c r="DS152">
        <f>IF(OR(CaptureMonthly!BJ152="",A_MonthPrice!$E152=""),NA(),ROUND(CaptureMonthly!BJ152/A_MonthPrice!$E152*100,1))</f>
      </c>
      <c r="DT152">
        <f>IF(OR(CaptureMonthly!BK152="",A_MonthPrice!$E152=""),NA(),ROUND(CaptureMonthly!BK152-A_MonthPrice!$E152,2))</f>
      </c>
      <c r="DU152">
        <f>IF(OR(CaptureMonthly!BK152="",A_MonthPrice!$E152=""),NA(),ROUND(CaptureMonthly!BK152/A_MonthPrice!$E152*100,1))</f>
      </c>
      <c r="DV152">
        <f>IF(OR(CaptureMonthly!BL152="",A_MonthPrice!$E152=""),NA(),ROUND(CaptureMonthly!BL152-A_MonthPrice!$E152,2))</f>
      </c>
      <c r="DW152">
        <f>IF(OR(CaptureMonthly!BL152="",A_MonthPrice!$E152=""),NA(),ROUND(CaptureMonthly!BL152/A_MonthPrice!$E152*100,1))</f>
      </c>
      <c r="DX152">
        <f>IF(OR(CaptureMonthly!BM152="",A_MonthPrice!$E152=""),NA(),ROUND(CaptureMonthly!BM152-A_MonthPrice!$E152,2))</f>
      </c>
      <c r="DY152">
        <f>IF(OR(CaptureMonthly!BM152="",A_MonthPrice!$E152=""),NA(),ROUND(CaptureMonthly!BM152/A_MonthPrice!$E152*100,1))</f>
      </c>
      <c r="DZ152">
        <f>IF(OR(CaptureMonthly!BN152="",A_MonthPrice!$E152=""),NA(),ROUND(CaptureMonthly!BN152-A_MonthPrice!$E152,2))</f>
      </c>
      <c r="EA152">
        <f>IF(OR(CaptureMonthly!BN152="",A_MonthPrice!$E152=""),NA(),ROUND(CaptureMonthly!BN152/A_MonthPrice!$E152*100,1))</f>
      </c>
      <c r="EB152">
        <f>IF(OR(CaptureMonthly!BO152="",A_MonthPrice!$E152=""),NA(),ROUND(CaptureMonthly!BO152-A_MonthPrice!$E152,2))</f>
      </c>
      <c r="EC152">
        <f>IF(OR(CaptureMonthly!BO152="",A_MonthPrice!$E152=""),NA(),ROUND(CaptureMonthly!BO152/A_MonthPrice!$E152*100,1))</f>
      </c>
      <c r="ED152">
        <f>IF(OR(CaptureMonthly!BP152="",A_MonthPrice!$E152=""),NA(),ROUND(CaptureMonthly!BP152-A_MonthPrice!$E152,2))</f>
      </c>
      <c r="EE152">
        <f>IF(OR(CaptureMonthly!BP152="",A_MonthPrice!$E152=""),NA(),ROUND(CaptureMonthly!BP152/A_MonthPrice!$E152*100,1))</f>
      </c>
      <c r="EF152">
        <f>IF(OR(CaptureMonthly!BQ152="",A_MonthPrice!$E152=""),NA(),ROUND(CaptureMonthly!BQ152-A_MonthPrice!$E152,2))</f>
      </c>
      <c r="EG152">
        <f>IF(OR(CaptureMonthly!BQ152="",A_MonthPrice!$E152=""),NA(),ROUND(CaptureMonthly!BQ152/A_MonthPrice!$E152*100,1))</f>
      </c>
      <c r="EH152">
        <f>IF(OR(CaptureMonthly!BR152="",A_MonthPrice!$F152=""),NA(),ROUND(CaptureMonthly!BR152-A_MonthPrice!$F152,2))</f>
      </c>
      <c r="EI152">
        <f>IF(OR(CaptureMonthly!BR152="",A_MonthPrice!$F152=""),NA(),ROUND(CaptureMonthly!BR152/A_MonthPrice!$F152*100,1))</f>
      </c>
      <c r="EJ152">
        <f>IF(OR(CaptureMonthly!BS152="",A_MonthPrice!$F152=""),NA(),ROUND(CaptureMonthly!BS152-A_MonthPrice!$F152,2))</f>
      </c>
      <c r="EK152">
        <f>IF(OR(CaptureMonthly!BS152="",A_MonthPrice!$F152=""),NA(),ROUND(CaptureMonthly!BS152/A_MonthPrice!$F152*100,1))</f>
      </c>
      <c r="EL152">
        <f>IF(OR(CaptureMonthly!BT152="",A_MonthPrice!$F152=""),NA(),ROUND(CaptureMonthly!BT152-A_MonthPrice!$F152,2))</f>
      </c>
      <c r="EM152">
        <f>IF(OR(CaptureMonthly!BT152="",A_MonthPrice!$F152=""),NA(),ROUND(CaptureMonthly!BT152/A_MonthPrice!$F152*100,1))</f>
      </c>
      <c r="EN152">
        <f>IF(OR(CaptureMonthly!BU152="",A_MonthPrice!$F152=""),NA(),ROUND(CaptureMonthly!BU152-A_MonthPrice!$F152,2))</f>
      </c>
      <c r="EO152">
        <f>IF(OR(CaptureMonthly!BU152="",A_MonthPrice!$F152=""),NA(),ROUND(CaptureMonthly!BU152/A_MonthPrice!$F152*100,1))</f>
      </c>
      <c r="EP152">
        <f>IF(OR(CaptureMonthly!BV152="",A_MonthPrice!$F152=""),NA(),ROUND(CaptureMonthly!BV152-A_MonthPrice!$F152,2))</f>
      </c>
      <c r="EQ152">
        <f>IF(OR(CaptureMonthly!BV152="",A_MonthPrice!$F152=""),NA(),ROUND(CaptureMonthly!BV152/A_MonthPrice!$F152*100,1))</f>
      </c>
      <c r="ER152">
        <f>IF(OR(CaptureMonthly!BW152="",A_MonthPrice!$F152=""),NA(),ROUND(CaptureMonthly!BW152-A_MonthPrice!$F152,2))</f>
      </c>
      <c r="ES152">
        <f>IF(OR(CaptureMonthly!BW152="",A_MonthPrice!$F152=""),NA(),ROUND(CaptureMonthly!BW152/A_MonthPrice!$F152*100,1))</f>
      </c>
      <c r="ET152">
        <f>IF(OR(CaptureMonthly!BX152="",A_MonthPrice!$F152=""),NA(),ROUND(CaptureMonthly!BX152-A_MonthPrice!$F152,2))</f>
      </c>
      <c r="EU152">
        <f>IF(OR(CaptureMonthly!BX152="",A_MonthPrice!$F152=""),NA(),ROUND(CaptureMonthly!BX152/A_MonthPrice!$F152*100,1))</f>
      </c>
      <c r="EV152">
        <f>IF(OR(CaptureMonthly!BY152="",A_MonthPrice!$F152=""),NA(),ROUND(CaptureMonthly!BY152-A_MonthPrice!$F152,2))</f>
      </c>
      <c r="EW152">
        <f>IF(OR(CaptureMonthly!BY152="",A_MonthPrice!$F152=""),NA(),ROUND(CaptureMonthly!BY152/A_MonthPrice!$F152*100,1))</f>
      </c>
      <c r="EX152">
        <f>IF(OR(CaptureMonthly!BZ152="",A_MonthPrice!$F152=""),NA(),ROUND(CaptureMonthly!BZ152-A_MonthPrice!$F152,2))</f>
      </c>
      <c r="EY152">
        <f>IF(OR(CaptureMonthly!BZ152="",A_MonthPrice!$F152=""),NA(),ROUND(CaptureMonthly!BZ152/A_MonthPrice!$F152*100,1))</f>
      </c>
      <c r="EZ152">
        <f>IF(OR(CaptureMonthly!CA152="",A_MonthPrice!$F152=""),NA(),ROUND(CaptureMonthly!CA152-A_MonthPrice!$F152,2))</f>
      </c>
      <c r="FA152">
        <f>IF(OR(CaptureMonthly!CA152="",A_MonthPrice!$F152=""),NA(),ROUND(CaptureMonthly!CA152/A_MonthPrice!$F152*100,1))</f>
      </c>
      <c r="FB152">
        <f>IF(OR(CaptureMonthly!CB152="",A_MonthPrice!$F152=""),NA(),ROUND(CaptureMonthly!CB152-A_MonthPrice!$F152,2))</f>
      </c>
      <c r="FC152">
        <f>IF(OR(CaptureMonthly!CB152="",A_MonthPrice!$F152=""),NA(),ROUND(CaptureMonthly!CB152/A_MonthPrice!$F152*100,1))</f>
      </c>
      <c r="FD152">
        <f>IF(OR(CaptureMonthly!CC152="",A_MonthPrice!$F152=""),NA(),ROUND(CaptureMonthly!CC152-A_MonthPrice!$F152,2))</f>
      </c>
      <c r="FE152">
        <f>IF(OR(CaptureMonthly!CC152="",A_MonthPrice!$F152=""),NA(),ROUND(CaptureMonthly!CC152/A_MonthPrice!$F152*100,1))</f>
      </c>
      <c r="FF152">
        <f>IF(OR(CaptureMonthly!CD152="",A_MonthPrice!$F152=""),NA(),ROUND(CaptureMonthly!CD152-A_MonthPrice!$F152,2))</f>
      </c>
      <c r="FG152">
        <f>IF(OR(CaptureMonthly!CD152="",A_MonthPrice!$F152=""),NA(),ROUND(CaptureMonthly!CD152/A_MonthPrice!$F152*100,1))</f>
      </c>
      <c r="FH152">
        <f>IF(OR(CaptureMonthly!CE152="",A_MonthPrice!$F152=""),NA(),ROUND(CaptureMonthly!CE152-A_MonthPrice!$F152,2))</f>
      </c>
      <c r="FI152">
        <f>IF(OR(CaptureMonthly!CE152="",A_MonthPrice!$F152=""),NA(),ROUND(CaptureMonthly!CE152/A_MonthPrice!$F152*100,1))</f>
      </c>
      <c r="FJ152">
        <f>IF(OR(CaptureMonthly!CF152="",A_MonthPrice!$F152=""),NA(),ROUND(CaptureMonthly!CF152-A_MonthPrice!$F152,2))</f>
      </c>
      <c r="FK152">
        <f>IF(OR(CaptureMonthly!CF152="",A_MonthPrice!$F152=""),NA(),ROUND(CaptureMonthly!CF152/A_MonthPrice!$F152*100,1))</f>
      </c>
      <c r="FL152">
        <f>IF(OR(CaptureMonthly!CG152="",A_MonthPrice!$F152=""),NA(),ROUND(CaptureMonthly!CG152-A_MonthPrice!$F152,2))</f>
      </c>
      <c r="FM152">
        <f>IF(OR(CaptureMonthly!CG152="",A_MonthPrice!$F152=""),NA(),ROUND(CaptureMonthly!CG152/A_MonthPrice!$F152*100,1))</f>
      </c>
      <c r="FN152">
        <f>IF(OR(CaptureMonthly!CH152="",A_MonthPrice!$F152=""),NA(),ROUND(CaptureMonthly!CH152-A_MonthPrice!$F152,2))</f>
      </c>
      <c r="FO152">
        <f>IF(OR(CaptureMonthly!CH152="",A_MonthPrice!$F152=""),NA(),ROUND(CaptureMonthly!CH152/A_MonthPrice!$F152*100,1))</f>
      </c>
      <c r="FP152">
        <f>IF(OR(CaptureMonthlyExtra!B152="",A_MonthPrice!$G152=""),NA(),ROUND(CaptureMonthlyExtra!B152-A_MonthPrice!$G152,2))</f>
      </c>
      <c r="FQ152">
        <f>IF(OR(CaptureMonthlyExtra!B152="",A_MonthPrice!$G152=""),NA(),ROUND(CaptureMonthlyExtra!B152/A_MonthPrice!$G152*100,1))</f>
      </c>
      <c r="FR152">
        <f>IF(OR(CaptureMonthlyExtra!C152="",A_MonthPrice!$G152=""),NA(),ROUND(CaptureMonthlyExtra!C152-A_MonthPrice!$G152,2))</f>
      </c>
      <c r="FS152">
        <f>IF(OR(CaptureMonthlyExtra!C152="",A_MonthPrice!$G152=""),NA(),ROUND(CaptureMonthlyExtra!C152/A_MonthPrice!$G152*100,1))</f>
      </c>
      <c r="FT152">
        <f>IF(OR(CaptureMonthlyExtra!D152="",A_MonthPrice!$G152=""),NA(),ROUND(CaptureMonthlyExtra!D152-A_MonthPrice!$G152,2))</f>
      </c>
      <c r="FU152">
        <f>IF(OR(CaptureMonthlyExtra!D152="",A_MonthPrice!$G152=""),NA(),ROUND(CaptureMonthlyExtra!D152/A_MonthPrice!$G152*100,1))</f>
      </c>
      <c r="FV152">
        <f>IF(OR(CaptureMonthlyExtra!E152="",A_MonthPrice!$G152=""),NA(),ROUND(CaptureMonthlyExtra!E152-A_MonthPrice!$G152,2))</f>
      </c>
      <c r="FW152">
        <f>IF(OR(CaptureMonthlyExtra!E152="",A_MonthPrice!$G152=""),NA(),ROUND(CaptureMonthlyExtra!E152/A_MonthPrice!$G152*100,1))</f>
      </c>
      <c r="FX152">
        <f>IF(OR(CaptureMonthlyExtra!F152="",A_MonthPrice!$G152=""),NA(),ROUND(CaptureMonthlyExtra!F152-A_MonthPrice!$G152,2))</f>
      </c>
      <c r="FY152">
        <f>IF(OR(CaptureMonthlyExtra!F152="",A_MonthPrice!$G152=""),NA(),ROUND(CaptureMonthlyExtra!F152/A_MonthPrice!$G152*100,1))</f>
      </c>
      <c r="FZ152">
        <f>IF(OR(CaptureMonthlyExtra!G152="",A_MonthPrice!$G152=""),NA(),ROUND(CaptureMonthlyExtra!G152-A_MonthPrice!$G152,2))</f>
      </c>
      <c r="GA152">
        <f>IF(OR(CaptureMonthlyExtra!G152="",A_MonthPrice!$G152=""),NA(),ROUND(CaptureMonthlyExtra!G152/A_MonthPrice!$G152*100,1))</f>
      </c>
      <c r="GB152">
        <f>IF(OR(CaptureMonthlyExtra!H152="",A_MonthPrice!$G152=""),NA(),ROUND(CaptureMonthlyExtra!H152-A_MonthPrice!$G152,2))</f>
      </c>
      <c r="GC152">
        <f>IF(OR(CaptureMonthlyExtra!H152="",A_MonthPrice!$G152=""),NA(),ROUND(CaptureMonthlyExtra!H152/A_MonthPrice!$G152*100,1))</f>
      </c>
      <c r="GD152">
        <f>IF(OR(CaptureMonthlyExtra!I152="",A_MonthPrice!$G152=""),NA(),ROUND(CaptureMonthlyExtra!I152-A_MonthPrice!$G152,2))</f>
      </c>
      <c r="GE152">
        <f>IF(OR(CaptureMonthlyExtra!I152="",A_MonthPrice!$G152=""),NA(),ROUND(CaptureMonthlyExtra!I152/A_MonthPrice!$G152*100,1))</f>
      </c>
      <c r="GF152">
        <f>IF(OR(CaptureMonthlyExtra!J152="",A_MonthPrice!$G152=""),NA(),ROUND(CaptureMonthlyExtra!J152-A_MonthPrice!$G152,2))</f>
      </c>
      <c r="GG152">
        <f>IF(OR(CaptureMonthlyExtra!J152="",A_MonthPrice!$G152=""),NA(),ROUND(CaptureMonthlyExtra!J152/A_MonthPrice!$G152*100,1))</f>
      </c>
      <c r="GH152">
        <f>IF(OR(CaptureMonthlyExtra!K152="",A_MonthPrice!$G152=""),NA(),ROUND(CaptureMonthlyExtra!K152-A_MonthPrice!$G152,2))</f>
      </c>
      <c r="GI152">
        <f>IF(OR(CaptureMonthlyExtra!K152="",A_MonthPrice!$G152=""),NA(),ROUND(CaptureMonthlyExtra!K152/A_MonthPrice!$G152*100,1))</f>
      </c>
      <c r="GJ152">
        <f>IF(OR(CaptureMonthlyExtra!L152="",A_MonthPrice!$G152=""),NA(),ROUND(CaptureMonthlyExtra!L152-A_MonthPrice!$G152,2))</f>
      </c>
      <c r="GK152">
        <f>IF(OR(CaptureMonthlyExtra!L152="",A_MonthPrice!$G152=""),NA(),ROUND(CaptureMonthlyExtra!L152/A_MonthPrice!$G152*100,1))</f>
      </c>
      <c r="GL152">
        <f>IF(OR(CaptureMonthlyExtra!M152="",A_MonthPrice!$G152=""),NA(),ROUND(CaptureMonthlyExtra!M152-A_MonthPrice!$G152,2))</f>
      </c>
      <c r="GM152">
        <f>IF(OR(CaptureMonthlyExtra!M152="",A_MonthPrice!$G152=""),NA(),ROUND(CaptureMonthlyExtra!M152/A_MonthPrice!$G152*100,1))</f>
      </c>
      <c r="GN152">
        <f>IF(OR(CaptureMonthlyExtra!N152="",A_MonthPrice!$G152=""),NA(),ROUND(CaptureMonthlyExtra!N152-A_MonthPrice!$G152,2))</f>
      </c>
      <c r="GO152">
        <f>IF(OR(CaptureMonthlyExtra!N152="",A_MonthPrice!$G152=""),NA(),ROUND(CaptureMonthlyExtra!N152/A_MonthPrice!$G152*100,1))</f>
      </c>
      <c r="GP152">
        <f>IF(OR(CaptureMonthlyExtra!O152="",A_MonthPrice!$G152=""),NA(),ROUND(CaptureMonthlyExtra!O152-A_MonthPrice!$G152,2))</f>
      </c>
      <c r="GQ152">
        <f>IF(OR(CaptureMonthlyExtra!O152="",A_MonthPrice!$G152=""),NA(),ROUND(CaptureMonthlyExtra!O152/A_MonthPrice!$G152*100,1))</f>
      </c>
      <c r="GR152">
        <f>IF(OR(CaptureMonthlyExtra!P152="",A_MonthPrice!$G152=""),NA(),ROUND(CaptureMonthlyExtra!P152-A_MonthPrice!$G152,2))</f>
      </c>
      <c r="GS152">
        <f>IF(OR(CaptureMonthlyExtra!P152="",A_MonthPrice!$G152=""),NA(),ROUND(CaptureMonthlyExtra!P152/A_MonthPrice!$G152*100,1))</f>
      </c>
      <c r="GT152">
        <f>IF(OR(CaptureMonthlyExtra!Q152="",A_MonthPrice!$G152=""),NA(),ROUND(CaptureMonthlyExtra!Q152-A_MonthPrice!$G152,2))</f>
      </c>
      <c r="GU152">
        <f>IF(OR(CaptureMonthlyExtra!Q152="",A_MonthPrice!$G152=""),NA(),ROUND(CaptureMonthlyExtra!Q152/A_MonthPrice!$G152*100,1))</f>
      </c>
      <c r="GV152">
        <f>IF(OR(CaptureMonthlyExtra!R152="",A_MonthPrice!$G152=""),NA(),ROUND(CaptureMonthlyExtra!R152-A_MonthPrice!$G152,2))</f>
      </c>
      <c r="GW152">
        <f>IF(OR(CaptureMonthlyExtra!R152="",A_MonthPrice!$G152=""),NA(),ROUND(CaptureMonthlyExtra!R152/A_MonthPrice!$G152*100,1))</f>
      </c>
    </row>
    <row r="153" spans="1:502">
      <c r="A153">
        <f>CaptureMonthly!A153</f>
      </c>
      <c r="B153">
        <f>IF(OR(CaptureMonthly!B153="",A_MonthPrice!$B153=""),NA(),ROUND(CaptureMonthly!B153-A_MonthPrice!$B153,2))</f>
      </c>
      <c r="C153">
        <f>IF(OR(CaptureMonthly!B153="",A_MonthPrice!$B153=""),NA(),ROUND(CaptureMonthly!B153/A_MonthPrice!$B153*100,1))</f>
      </c>
      <c r="D153">
        <f>IF(OR(CaptureMonthly!C153="",A_MonthPrice!$B153=""),NA(),ROUND(CaptureMonthly!C153-A_MonthPrice!$B153,2))</f>
      </c>
      <c r="E153">
        <f>IF(OR(CaptureMonthly!C153="",A_MonthPrice!$B153=""),NA(),ROUND(CaptureMonthly!C153/A_MonthPrice!$B153*100,1))</f>
      </c>
      <c r="F153">
        <f>IF(OR(CaptureMonthly!D153="",A_MonthPrice!$B153=""),NA(),ROUND(CaptureMonthly!D153-A_MonthPrice!$B153,2))</f>
      </c>
      <c r="G153">
        <f>IF(OR(CaptureMonthly!D153="",A_MonthPrice!$B153=""),NA(),ROUND(CaptureMonthly!D153/A_MonthPrice!$B153*100,1))</f>
      </c>
      <c r="H153">
        <f>IF(OR(CaptureMonthly!E153="",A_MonthPrice!$B153=""),NA(),ROUND(CaptureMonthly!E153-A_MonthPrice!$B153,2))</f>
      </c>
      <c r="I153">
        <f>IF(OR(CaptureMonthly!E153="",A_MonthPrice!$B153=""),NA(),ROUND(CaptureMonthly!E153/A_MonthPrice!$B153*100,1))</f>
      </c>
      <c r="J153">
        <f>IF(OR(CaptureMonthly!F153="",A_MonthPrice!$B153=""),NA(),ROUND(CaptureMonthly!F153-A_MonthPrice!$B153,2))</f>
      </c>
      <c r="K153">
        <f>IF(OR(CaptureMonthly!F153="",A_MonthPrice!$B153=""),NA(),ROUND(CaptureMonthly!F153/A_MonthPrice!$B153*100,1))</f>
      </c>
      <c r="L153">
        <f>IF(OR(CaptureMonthly!G153="",A_MonthPrice!$B153=""),NA(),ROUND(CaptureMonthly!G153-A_MonthPrice!$B153,2))</f>
      </c>
      <c r="M153">
        <f>IF(OR(CaptureMonthly!G153="",A_MonthPrice!$B153=""),NA(),ROUND(CaptureMonthly!G153/A_MonthPrice!$B153*100,1))</f>
      </c>
      <c r="N153">
        <f>IF(OR(CaptureMonthly!H153="",A_MonthPrice!$B153=""),NA(),ROUND(CaptureMonthly!H153-A_MonthPrice!$B153,2))</f>
      </c>
      <c r="O153">
        <f>IF(OR(CaptureMonthly!H153="",A_MonthPrice!$B153=""),NA(),ROUND(CaptureMonthly!H153/A_MonthPrice!$B153*100,1))</f>
      </c>
      <c r="P153">
        <f>IF(OR(CaptureMonthly!I153="",A_MonthPrice!$B153=""),NA(),ROUND(CaptureMonthly!I153-A_MonthPrice!$B153,2))</f>
      </c>
      <c r="Q153">
        <f>IF(OR(CaptureMonthly!I153="",A_MonthPrice!$B153=""),NA(),ROUND(CaptureMonthly!I153/A_MonthPrice!$B153*100,1))</f>
      </c>
      <c r="R153">
        <f>IF(OR(CaptureMonthly!J153="",A_MonthPrice!$B153=""),NA(),ROUND(CaptureMonthly!J153-A_MonthPrice!$B153,2))</f>
      </c>
      <c r="S153">
        <f>IF(OR(CaptureMonthly!J153="",A_MonthPrice!$B153=""),NA(),ROUND(CaptureMonthly!J153/A_MonthPrice!$B153*100,1))</f>
      </c>
      <c r="T153">
        <f>IF(OR(CaptureMonthly!K153="",A_MonthPrice!$B153=""),NA(),ROUND(CaptureMonthly!K153-A_MonthPrice!$B153,2))</f>
      </c>
      <c r="U153">
        <f>IF(OR(CaptureMonthly!K153="",A_MonthPrice!$B153=""),NA(),ROUND(CaptureMonthly!K153/A_MonthPrice!$B153*100,1))</f>
      </c>
      <c r="V153">
        <f>IF(OR(CaptureMonthly!L153="",A_MonthPrice!$B153=""),NA(),ROUND(CaptureMonthly!L153-A_MonthPrice!$B153,2))</f>
      </c>
      <c r="W153">
        <f>IF(OR(CaptureMonthly!L153="",A_MonthPrice!$B153=""),NA(),ROUND(CaptureMonthly!L153/A_MonthPrice!$B153*100,1))</f>
      </c>
      <c r="X153">
        <f>IF(OR(CaptureMonthly!M153="",A_MonthPrice!$B153=""),NA(),ROUND(CaptureMonthly!M153-A_MonthPrice!$B153,2))</f>
      </c>
      <c r="Y153">
        <f>IF(OR(CaptureMonthly!M153="",A_MonthPrice!$B153=""),NA(),ROUND(CaptureMonthly!M153/A_MonthPrice!$B153*100,1))</f>
      </c>
      <c r="Z153">
        <f>IF(OR(CaptureMonthly!N153="",A_MonthPrice!$B153=""),NA(),ROUND(CaptureMonthly!N153-A_MonthPrice!$B153,2))</f>
      </c>
      <c r="AA153">
        <f>IF(OR(CaptureMonthly!N153="",A_MonthPrice!$B153=""),NA(),ROUND(CaptureMonthly!N153/A_MonthPrice!$B153*100,1))</f>
      </c>
      <c r="AB153">
        <f>IF(OR(CaptureMonthly!O153="",A_MonthPrice!$B153=""),NA(),ROUND(CaptureMonthly!O153-A_MonthPrice!$B153,2))</f>
      </c>
      <c r="AC153">
        <f>IF(OR(CaptureMonthly!O153="",A_MonthPrice!$B153=""),NA(),ROUND(CaptureMonthly!O153/A_MonthPrice!$B153*100,1))</f>
      </c>
      <c r="AD153">
        <f>IF(OR(CaptureMonthly!P153="",A_MonthPrice!$B153=""),NA(),ROUND(CaptureMonthly!P153-A_MonthPrice!$B153,2))</f>
      </c>
      <c r="AE153">
        <f>IF(OR(CaptureMonthly!P153="",A_MonthPrice!$B153=""),NA(),ROUND(CaptureMonthly!P153/A_MonthPrice!$B153*100,1))</f>
      </c>
      <c r="AF153">
        <f>IF(OR(CaptureMonthly!Q153="",A_MonthPrice!$B153=""),NA(),ROUND(CaptureMonthly!Q153-A_MonthPrice!$B153,2))</f>
      </c>
      <c r="AG153">
        <f>IF(OR(CaptureMonthly!Q153="",A_MonthPrice!$B153=""),NA(),ROUND(CaptureMonthly!Q153/A_MonthPrice!$B153*100,1))</f>
      </c>
      <c r="AH153">
        <f>IF(OR(CaptureMonthly!R153="",A_MonthPrice!$B153=""),NA(),ROUND(CaptureMonthly!R153-A_MonthPrice!$B153,2))</f>
      </c>
      <c r="AI153">
        <f>IF(OR(CaptureMonthly!R153="",A_MonthPrice!$B153=""),NA(),ROUND(CaptureMonthly!R153/A_MonthPrice!$B153*100,1))</f>
      </c>
      <c r="AJ153">
        <f>IF(OR(CaptureMonthly!S153="",A_MonthPrice!$C153=""),NA(),ROUND(CaptureMonthly!S153-A_MonthPrice!$C153,2))</f>
      </c>
      <c r="AK153">
        <f>IF(OR(CaptureMonthly!S153="",A_MonthPrice!$C153=""),NA(),ROUND(CaptureMonthly!S153/A_MonthPrice!$C153*100,1))</f>
      </c>
      <c r="AL153">
        <f>IF(OR(CaptureMonthly!T153="",A_MonthPrice!$C153=""),NA(),ROUND(CaptureMonthly!T153-A_MonthPrice!$C153,2))</f>
      </c>
      <c r="AM153">
        <f>IF(OR(CaptureMonthly!T153="",A_MonthPrice!$C153=""),NA(),ROUND(CaptureMonthly!T153/A_MonthPrice!$C153*100,1))</f>
      </c>
      <c r="AN153">
        <f>IF(OR(CaptureMonthly!U153="",A_MonthPrice!$C153=""),NA(),ROUND(CaptureMonthly!U153-A_MonthPrice!$C153,2))</f>
      </c>
      <c r="AO153">
        <f>IF(OR(CaptureMonthly!U153="",A_MonthPrice!$C153=""),NA(),ROUND(CaptureMonthly!U153/A_MonthPrice!$C153*100,1))</f>
      </c>
      <c r="AP153">
        <f>IF(OR(CaptureMonthly!V153="",A_MonthPrice!$C153=""),NA(),ROUND(CaptureMonthly!V153-A_MonthPrice!$C153,2))</f>
      </c>
      <c r="AQ153">
        <f>IF(OR(CaptureMonthly!V153="",A_MonthPrice!$C153=""),NA(),ROUND(CaptureMonthly!V153/A_MonthPrice!$C153*100,1))</f>
      </c>
      <c r="AR153">
        <f>IF(OR(CaptureMonthly!W153="",A_MonthPrice!$C153=""),NA(),ROUND(CaptureMonthly!W153-A_MonthPrice!$C153,2))</f>
      </c>
      <c r="AS153">
        <f>IF(OR(CaptureMonthly!W153="",A_MonthPrice!$C153=""),NA(),ROUND(CaptureMonthly!W153/A_MonthPrice!$C153*100,1))</f>
      </c>
      <c r="AT153">
        <f>IF(OR(CaptureMonthly!X153="",A_MonthPrice!$C153=""),NA(),ROUND(CaptureMonthly!X153-A_MonthPrice!$C153,2))</f>
      </c>
      <c r="AU153">
        <f>IF(OR(CaptureMonthly!X153="",A_MonthPrice!$C153=""),NA(),ROUND(CaptureMonthly!X153/A_MonthPrice!$C153*100,1))</f>
      </c>
      <c r="AV153">
        <f>IF(OR(CaptureMonthly!Y153="",A_MonthPrice!$C153=""),NA(),ROUND(CaptureMonthly!Y153-A_MonthPrice!$C153,2))</f>
      </c>
      <c r="AW153">
        <f>IF(OR(CaptureMonthly!Y153="",A_MonthPrice!$C153=""),NA(),ROUND(CaptureMonthly!Y153/A_MonthPrice!$C153*100,1))</f>
      </c>
      <c r="AX153">
        <f>IF(OR(CaptureMonthly!Z153="",A_MonthPrice!$C153=""),NA(),ROUND(CaptureMonthly!Z153-A_MonthPrice!$C153,2))</f>
      </c>
      <c r="AY153">
        <f>IF(OR(CaptureMonthly!Z153="",A_MonthPrice!$C153=""),NA(),ROUND(CaptureMonthly!Z153/A_MonthPrice!$C153*100,1))</f>
      </c>
      <c r="AZ153">
        <f>IF(OR(CaptureMonthly!AA153="",A_MonthPrice!$C153=""),NA(),ROUND(CaptureMonthly!AA153-A_MonthPrice!$C153,2))</f>
      </c>
      <c r="BA153">
        <f>IF(OR(CaptureMonthly!AA153="",A_MonthPrice!$C153=""),NA(),ROUND(CaptureMonthly!AA153/A_MonthPrice!$C153*100,1))</f>
      </c>
      <c r="BB153">
        <f>IF(OR(CaptureMonthly!AB153="",A_MonthPrice!$C153=""),NA(),ROUND(CaptureMonthly!AB153-A_MonthPrice!$C153,2))</f>
      </c>
      <c r="BC153">
        <f>IF(OR(CaptureMonthly!AB153="",A_MonthPrice!$C153=""),NA(),ROUND(CaptureMonthly!AB153/A_MonthPrice!$C153*100,1))</f>
      </c>
      <c r="BD153">
        <f>IF(OR(CaptureMonthly!AC153="",A_MonthPrice!$C153=""),NA(),ROUND(CaptureMonthly!AC153-A_MonthPrice!$C153,2))</f>
      </c>
      <c r="BE153">
        <f>IF(OR(CaptureMonthly!AC153="",A_MonthPrice!$C153=""),NA(),ROUND(CaptureMonthly!AC153/A_MonthPrice!$C153*100,1))</f>
      </c>
      <c r="BF153">
        <f>IF(OR(CaptureMonthly!AD153="",A_MonthPrice!$C153=""),NA(),ROUND(CaptureMonthly!AD153-A_MonthPrice!$C153,2))</f>
      </c>
      <c r="BG153">
        <f>IF(OR(CaptureMonthly!AD153="",A_MonthPrice!$C153=""),NA(),ROUND(CaptureMonthly!AD153/A_MonthPrice!$C153*100,1))</f>
      </c>
      <c r="BH153">
        <f>IF(OR(CaptureMonthly!AE153="",A_MonthPrice!$C153=""),NA(),ROUND(CaptureMonthly!AE153-A_MonthPrice!$C153,2))</f>
      </c>
      <c r="BI153">
        <f>IF(OR(CaptureMonthly!AE153="",A_MonthPrice!$C153=""),NA(),ROUND(CaptureMonthly!AE153/A_MonthPrice!$C153*100,1))</f>
      </c>
      <c r="BJ153">
        <f>IF(OR(CaptureMonthly!AF153="",A_MonthPrice!$C153=""),NA(),ROUND(CaptureMonthly!AF153-A_MonthPrice!$C153,2))</f>
      </c>
      <c r="BK153">
        <f>IF(OR(CaptureMonthly!AF153="",A_MonthPrice!$C153=""),NA(),ROUND(CaptureMonthly!AF153/A_MonthPrice!$C153*100,1))</f>
      </c>
      <c r="BL153">
        <f>IF(OR(CaptureMonthly!AG153="",A_MonthPrice!$C153=""),NA(),ROUND(CaptureMonthly!AG153-A_MonthPrice!$C153,2))</f>
      </c>
      <c r="BM153">
        <f>IF(OR(CaptureMonthly!AG153="",A_MonthPrice!$C153=""),NA(),ROUND(CaptureMonthly!AG153/A_MonthPrice!$C153*100,1))</f>
      </c>
      <c r="BN153">
        <f>IF(OR(CaptureMonthly!AH153="",A_MonthPrice!$C153=""),NA(),ROUND(CaptureMonthly!AH153-A_MonthPrice!$C153,2))</f>
      </c>
      <c r="BO153">
        <f>IF(OR(CaptureMonthly!AH153="",A_MonthPrice!$C153=""),NA(),ROUND(CaptureMonthly!AH153/A_MonthPrice!$C153*100,1))</f>
      </c>
      <c r="BP153">
        <f>IF(OR(CaptureMonthly!AI153="",A_MonthPrice!$C153=""),NA(),ROUND(CaptureMonthly!AI153-A_MonthPrice!$C153,2))</f>
      </c>
      <c r="BQ153">
        <f>IF(OR(CaptureMonthly!AI153="",A_MonthPrice!$C153=""),NA(),ROUND(CaptureMonthly!AI153/A_MonthPrice!$C153*100,1))</f>
      </c>
      <c r="BR153">
        <f>IF(OR(CaptureMonthly!AJ153="",A_MonthPrice!$D153=""),NA(),ROUND(CaptureMonthly!AJ153-A_MonthPrice!$D153,2))</f>
      </c>
      <c r="BS153">
        <f>IF(OR(CaptureMonthly!AJ153="",A_MonthPrice!$D153=""),NA(),ROUND(CaptureMonthly!AJ153/A_MonthPrice!$D153*100,1))</f>
      </c>
      <c r="BT153">
        <f>IF(OR(CaptureMonthly!AK153="",A_MonthPrice!$D153=""),NA(),ROUND(CaptureMonthly!AK153-A_MonthPrice!$D153,2))</f>
      </c>
      <c r="BU153">
        <f>IF(OR(CaptureMonthly!AK153="",A_MonthPrice!$D153=""),NA(),ROUND(CaptureMonthly!AK153/A_MonthPrice!$D153*100,1))</f>
      </c>
      <c r="BV153">
        <f>IF(OR(CaptureMonthly!AL153="",A_MonthPrice!$D153=""),NA(),ROUND(CaptureMonthly!AL153-A_MonthPrice!$D153,2))</f>
      </c>
      <c r="BW153">
        <f>IF(OR(CaptureMonthly!AL153="",A_MonthPrice!$D153=""),NA(),ROUND(CaptureMonthly!AL153/A_MonthPrice!$D153*100,1))</f>
      </c>
      <c r="BX153">
        <f>IF(OR(CaptureMonthly!AM153="",A_MonthPrice!$D153=""),NA(),ROUND(CaptureMonthly!AM153-A_MonthPrice!$D153,2))</f>
      </c>
      <c r="BY153">
        <f>IF(OR(CaptureMonthly!AM153="",A_MonthPrice!$D153=""),NA(),ROUND(CaptureMonthly!AM153/A_MonthPrice!$D153*100,1))</f>
      </c>
      <c r="BZ153">
        <f>IF(OR(CaptureMonthly!AN153="",A_MonthPrice!$D153=""),NA(),ROUND(CaptureMonthly!AN153-A_MonthPrice!$D153,2))</f>
      </c>
      <c r="CA153">
        <f>IF(OR(CaptureMonthly!AN153="",A_MonthPrice!$D153=""),NA(),ROUND(CaptureMonthly!AN153/A_MonthPrice!$D153*100,1))</f>
      </c>
      <c r="CB153">
        <f>IF(OR(CaptureMonthly!AO153="",A_MonthPrice!$D153=""),NA(),ROUND(CaptureMonthly!AO153-A_MonthPrice!$D153,2))</f>
      </c>
      <c r="CC153">
        <f>IF(OR(CaptureMonthly!AO153="",A_MonthPrice!$D153=""),NA(),ROUND(CaptureMonthly!AO153/A_MonthPrice!$D153*100,1))</f>
      </c>
      <c r="CD153">
        <f>IF(OR(CaptureMonthly!AP153="",A_MonthPrice!$D153=""),NA(),ROUND(CaptureMonthly!AP153-A_MonthPrice!$D153,2))</f>
      </c>
      <c r="CE153">
        <f>IF(OR(CaptureMonthly!AP153="",A_MonthPrice!$D153=""),NA(),ROUND(CaptureMonthly!AP153/A_MonthPrice!$D153*100,1))</f>
      </c>
      <c r="CF153">
        <f>IF(OR(CaptureMonthly!AQ153="",A_MonthPrice!$D153=""),NA(),ROUND(CaptureMonthly!AQ153-A_MonthPrice!$D153,2))</f>
      </c>
      <c r="CG153">
        <f>IF(OR(CaptureMonthly!AQ153="",A_MonthPrice!$D153=""),NA(),ROUND(CaptureMonthly!AQ153/A_MonthPrice!$D153*100,1))</f>
      </c>
      <c r="CH153">
        <f>IF(OR(CaptureMonthly!AR153="",A_MonthPrice!$D153=""),NA(),ROUND(CaptureMonthly!AR153-A_MonthPrice!$D153,2))</f>
      </c>
      <c r="CI153">
        <f>IF(OR(CaptureMonthly!AR153="",A_MonthPrice!$D153=""),NA(),ROUND(CaptureMonthly!AR153/A_MonthPrice!$D153*100,1))</f>
      </c>
      <c r="CJ153">
        <f>IF(OR(CaptureMonthly!AS153="",A_MonthPrice!$D153=""),NA(),ROUND(CaptureMonthly!AS153-A_MonthPrice!$D153,2))</f>
      </c>
      <c r="CK153">
        <f>IF(OR(CaptureMonthly!AS153="",A_MonthPrice!$D153=""),NA(),ROUND(CaptureMonthly!AS153/A_MonthPrice!$D153*100,1))</f>
      </c>
      <c r="CL153">
        <f>IF(OR(CaptureMonthly!AT153="",A_MonthPrice!$D153=""),NA(),ROUND(CaptureMonthly!AT153-A_MonthPrice!$D153,2))</f>
      </c>
      <c r="CM153">
        <f>IF(OR(CaptureMonthly!AT153="",A_MonthPrice!$D153=""),NA(),ROUND(CaptureMonthly!AT153/A_MonthPrice!$D153*100,1))</f>
      </c>
      <c r="CN153">
        <f>IF(OR(CaptureMonthly!AU153="",A_MonthPrice!$D153=""),NA(),ROUND(CaptureMonthly!AU153-A_MonthPrice!$D153,2))</f>
      </c>
      <c r="CO153">
        <f>IF(OR(CaptureMonthly!AU153="",A_MonthPrice!$D153=""),NA(),ROUND(CaptureMonthly!AU153/A_MonthPrice!$D153*100,1))</f>
      </c>
      <c r="CP153">
        <f>IF(OR(CaptureMonthly!AV153="",A_MonthPrice!$D153=""),NA(),ROUND(CaptureMonthly!AV153-A_MonthPrice!$D153,2))</f>
      </c>
      <c r="CQ153">
        <f>IF(OR(CaptureMonthly!AV153="",A_MonthPrice!$D153=""),NA(),ROUND(CaptureMonthly!AV153/A_MonthPrice!$D153*100,1))</f>
      </c>
      <c r="CR153">
        <f>IF(OR(CaptureMonthly!AW153="",A_MonthPrice!$D153=""),NA(),ROUND(CaptureMonthly!AW153-A_MonthPrice!$D153,2))</f>
      </c>
      <c r="CS153">
        <f>IF(OR(CaptureMonthly!AW153="",A_MonthPrice!$D153=""),NA(),ROUND(CaptureMonthly!AW153/A_MonthPrice!$D153*100,1))</f>
      </c>
      <c r="CT153">
        <f>IF(OR(CaptureMonthly!AX153="",A_MonthPrice!$D153=""),NA(),ROUND(CaptureMonthly!AX153-A_MonthPrice!$D153,2))</f>
      </c>
      <c r="CU153">
        <f>IF(OR(CaptureMonthly!AX153="",A_MonthPrice!$D153=""),NA(),ROUND(CaptureMonthly!AX153/A_MonthPrice!$D153*100,1))</f>
      </c>
      <c r="CV153">
        <f>IF(OR(CaptureMonthly!AY153="",A_MonthPrice!$D153=""),NA(),ROUND(CaptureMonthly!AY153-A_MonthPrice!$D153,2))</f>
      </c>
      <c r="CW153">
        <f>IF(OR(CaptureMonthly!AY153="",A_MonthPrice!$D153=""),NA(),ROUND(CaptureMonthly!AY153/A_MonthPrice!$D153*100,1))</f>
      </c>
      <c r="CX153">
        <f>IF(OR(CaptureMonthly!AZ153="",A_MonthPrice!$D153=""),NA(),ROUND(CaptureMonthly!AZ153-A_MonthPrice!$D153,2))</f>
      </c>
      <c r="CY153">
        <f>IF(OR(CaptureMonthly!AZ153="",A_MonthPrice!$D153=""),NA(),ROUND(CaptureMonthly!AZ153/A_MonthPrice!$D153*100,1))</f>
      </c>
      <c r="CZ153">
        <f>IF(OR(CaptureMonthly!BA153="",A_MonthPrice!$E153=""),NA(),ROUND(CaptureMonthly!BA153-A_MonthPrice!$E153,2))</f>
      </c>
      <c r="DA153">
        <f>IF(OR(CaptureMonthly!BA153="",A_MonthPrice!$E153=""),NA(),ROUND(CaptureMonthly!BA153/A_MonthPrice!$E153*100,1))</f>
      </c>
      <c r="DB153">
        <f>IF(OR(CaptureMonthly!BB153="",A_MonthPrice!$E153=""),NA(),ROUND(CaptureMonthly!BB153-A_MonthPrice!$E153,2))</f>
      </c>
      <c r="DC153">
        <f>IF(OR(CaptureMonthly!BB153="",A_MonthPrice!$E153=""),NA(),ROUND(CaptureMonthly!BB153/A_MonthPrice!$E153*100,1))</f>
      </c>
      <c r="DD153">
        <f>IF(OR(CaptureMonthly!BC153="",A_MonthPrice!$E153=""),NA(),ROUND(CaptureMonthly!BC153-A_MonthPrice!$E153,2))</f>
      </c>
      <c r="DE153">
        <f>IF(OR(CaptureMonthly!BC153="",A_MonthPrice!$E153=""),NA(),ROUND(CaptureMonthly!BC153/A_MonthPrice!$E153*100,1))</f>
      </c>
      <c r="DF153">
        <f>IF(OR(CaptureMonthly!BD153="",A_MonthPrice!$E153=""),NA(),ROUND(CaptureMonthly!BD153-A_MonthPrice!$E153,2))</f>
      </c>
      <c r="DG153">
        <f>IF(OR(CaptureMonthly!BD153="",A_MonthPrice!$E153=""),NA(),ROUND(CaptureMonthly!BD153/A_MonthPrice!$E153*100,1))</f>
      </c>
      <c r="DH153">
        <f>IF(OR(CaptureMonthly!BE153="",A_MonthPrice!$E153=""),NA(),ROUND(CaptureMonthly!BE153-A_MonthPrice!$E153,2))</f>
      </c>
      <c r="DI153">
        <f>IF(OR(CaptureMonthly!BE153="",A_MonthPrice!$E153=""),NA(),ROUND(CaptureMonthly!BE153/A_MonthPrice!$E153*100,1))</f>
      </c>
      <c r="DJ153">
        <f>IF(OR(CaptureMonthly!BF153="",A_MonthPrice!$E153=""),NA(),ROUND(CaptureMonthly!BF153-A_MonthPrice!$E153,2))</f>
      </c>
      <c r="DK153">
        <f>IF(OR(CaptureMonthly!BF153="",A_MonthPrice!$E153=""),NA(),ROUND(CaptureMonthly!BF153/A_MonthPrice!$E153*100,1))</f>
      </c>
      <c r="DL153">
        <f>IF(OR(CaptureMonthly!BG153="",A_MonthPrice!$E153=""),NA(),ROUND(CaptureMonthly!BG153-A_MonthPrice!$E153,2))</f>
      </c>
      <c r="DM153">
        <f>IF(OR(CaptureMonthly!BG153="",A_MonthPrice!$E153=""),NA(),ROUND(CaptureMonthly!BG153/A_MonthPrice!$E153*100,1))</f>
      </c>
      <c r="DN153">
        <f>IF(OR(CaptureMonthly!BH153="",A_MonthPrice!$E153=""),NA(),ROUND(CaptureMonthly!BH153-A_MonthPrice!$E153,2))</f>
      </c>
      <c r="DO153">
        <f>IF(OR(CaptureMonthly!BH153="",A_MonthPrice!$E153=""),NA(),ROUND(CaptureMonthly!BH153/A_MonthPrice!$E153*100,1))</f>
      </c>
      <c r="DP153">
        <f>IF(OR(CaptureMonthly!BI153="",A_MonthPrice!$E153=""),NA(),ROUND(CaptureMonthly!BI153-A_MonthPrice!$E153,2))</f>
      </c>
      <c r="DQ153">
        <f>IF(OR(CaptureMonthly!BI153="",A_MonthPrice!$E153=""),NA(),ROUND(CaptureMonthly!BI153/A_MonthPrice!$E153*100,1))</f>
      </c>
      <c r="DR153">
        <f>IF(OR(CaptureMonthly!BJ153="",A_MonthPrice!$E153=""),NA(),ROUND(CaptureMonthly!BJ153-A_MonthPrice!$E153,2))</f>
      </c>
      <c r="DS153">
        <f>IF(OR(CaptureMonthly!BJ153="",A_MonthPrice!$E153=""),NA(),ROUND(CaptureMonthly!BJ153/A_MonthPrice!$E153*100,1))</f>
      </c>
      <c r="DT153">
        <f>IF(OR(CaptureMonthly!BK153="",A_MonthPrice!$E153=""),NA(),ROUND(CaptureMonthly!BK153-A_MonthPrice!$E153,2))</f>
      </c>
      <c r="DU153">
        <f>IF(OR(CaptureMonthly!BK153="",A_MonthPrice!$E153=""),NA(),ROUND(CaptureMonthly!BK153/A_MonthPrice!$E153*100,1))</f>
      </c>
      <c r="DV153">
        <f>IF(OR(CaptureMonthly!BL153="",A_MonthPrice!$E153=""),NA(),ROUND(CaptureMonthly!BL153-A_MonthPrice!$E153,2))</f>
      </c>
      <c r="DW153">
        <f>IF(OR(CaptureMonthly!BL153="",A_MonthPrice!$E153=""),NA(),ROUND(CaptureMonthly!BL153/A_MonthPrice!$E153*100,1))</f>
      </c>
      <c r="DX153">
        <f>IF(OR(CaptureMonthly!BM153="",A_MonthPrice!$E153=""),NA(),ROUND(CaptureMonthly!BM153-A_MonthPrice!$E153,2))</f>
      </c>
      <c r="DY153">
        <f>IF(OR(CaptureMonthly!BM153="",A_MonthPrice!$E153=""),NA(),ROUND(CaptureMonthly!BM153/A_MonthPrice!$E153*100,1))</f>
      </c>
      <c r="DZ153">
        <f>IF(OR(CaptureMonthly!BN153="",A_MonthPrice!$E153=""),NA(),ROUND(CaptureMonthly!BN153-A_MonthPrice!$E153,2))</f>
      </c>
      <c r="EA153">
        <f>IF(OR(CaptureMonthly!BN153="",A_MonthPrice!$E153=""),NA(),ROUND(CaptureMonthly!BN153/A_MonthPrice!$E153*100,1))</f>
      </c>
      <c r="EB153">
        <f>IF(OR(CaptureMonthly!BO153="",A_MonthPrice!$E153=""),NA(),ROUND(CaptureMonthly!BO153-A_MonthPrice!$E153,2))</f>
      </c>
      <c r="EC153">
        <f>IF(OR(CaptureMonthly!BO153="",A_MonthPrice!$E153=""),NA(),ROUND(CaptureMonthly!BO153/A_MonthPrice!$E153*100,1))</f>
      </c>
      <c r="ED153">
        <f>IF(OR(CaptureMonthly!BP153="",A_MonthPrice!$E153=""),NA(),ROUND(CaptureMonthly!BP153-A_MonthPrice!$E153,2))</f>
      </c>
      <c r="EE153">
        <f>IF(OR(CaptureMonthly!BP153="",A_MonthPrice!$E153=""),NA(),ROUND(CaptureMonthly!BP153/A_MonthPrice!$E153*100,1))</f>
      </c>
      <c r="EF153">
        <f>IF(OR(CaptureMonthly!BQ153="",A_MonthPrice!$E153=""),NA(),ROUND(CaptureMonthly!BQ153-A_MonthPrice!$E153,2))</f>
      </c>
      <c r="EG153">
        <f>IF(OR(CaptureMonthly!BQ153="",A_MonthPrice!$E153=""),NA(),ROUND(CaptureMonthly!BQ153/A_MonthPrice!$E153*100,1))</f>
      </c>
      <c r="EH153">
        <f>IF(OR(CaptureMonthly!BR153="",A_MonthPrice!$F153=""),NA(),ROUND(CaptureMonthly!BR153-A_MonthPrice!$F153,2))</f>
      </c>
      <c r="EI153">
        <f>IF(OR(CaptureMonthly!BR153="",A_MonthPrice!$F153=""),NA(),ROUND(CaptureMonthly!BR153/A_MonthPrice!$F153*100,1))</f>
      </c>
      <c r="EJ153">
        <f>IF(OR(CaptureMonthly!BS153="",A_MonthPrice!$F153=""),NA(),ROUND(CaptureMonthly!BS153-A_MonthPrice!$F153,2))</f>
      </c>
      <c r="EK153">
        <f>IF(OR(CaptureMonthly!BS153="",A_MonthPrice!$F153=""),NA(),ROUND(CaptureMonthly!BS153/A_MonthPrice!$F153*100,1))</f>
      </c>
      <c r="EL153">
        <f>IF(OR(CaptureMonthly!BT153="",A_MonthPrice!$F153=""),NA(),ROUND(CaptureMonthly!BT153-A_MonthPrice!$F153,2))</f>
      </c>
      <c r="EM153">
        <f>IF(OR(CaptureMonthly!BT153="",A_MonthPrice!$F153=""),NA(),ROUND(CaptureMonthly!BT153/A_MonthPrice!$F153*100,1))</f>
      </c>
      <c r="EN153">
        <f>IF(OR(CaptureMonthly!BU153="",A_MonthPrice!$F153=""),NA(),ROUND(CaptureMonthly!BU153-A_MonthPrice!$F153,2))</f>
      </c>
      <c r="EO153">
        <f>IF(OR(CaptureMonthly!BU153="",A_MonthPrice!$F153=""),NA(),ROUND(CaptureMonthly!BU153/A_MonthPrice!$F153*100,1))</f>
      </c>
      <c r="EP153">
        <f>IF(OR(CaptureMonthly!BV153="",A_MonthPrice!$F153=""),NA(),ROUND(CaptureMonthly!BV153-A_MonthPrice!$F153,2))</f>
      </c>
      <c r="EQ153">
        <f>IF(OR(CaptureMonthly!BV153="",A_MonthPrice!$F153=""),NA(),ROUND(CaptureMonthly!BV153/A_MonthPrice!$F153*100,1))</f>
      </c>
      <c r="ER153">
        <f>IF(OR(CaptureMonthly!BW153="",A_MonthPrice!$F153=""),NA(),ROUND(CaptureMonthly!BW153-A_MonthPrice!$F153,2))</f>
      </c>
      <c r="ES153">
        <f>IF(OR(CaptureMonthly!BW153="",A_MonthPrice!$F153=""),NA(),ROUND(CaptureMonthly!BW153/A_MonthPrice!$F153*100,1))</f>
      </c>
      <c r="ET153">
        <f>IF(OR(CaptureMonthly!BX153="",A_MonthPrice!$F153=""),NA(),ROUND(CaptureMonthly!BX153-A_MonthPrice!$F153,2))</f>
      </c>
      <c r="EU153">
        <f>IF(OR(CaptureMonthly!BX153="",A_MonthPrice!$F153=""),NA(),ROUND(CaptureMonthly!BX153/A_MonthPrice!$F153*100,1))</f>
      </c>
      <c r="EV153">
        <f>IF(OR(CaptureMonthly!BY153="",A_MonthPrice!$F153=""),NA(),ROUND(CaptureMonthly!BY153-A_MonthPrice!$F153,2))</f>
      </c>
      <c r="EW153">
        <f>IF(OR(CaptureMonthly!BY153="",A_MonthPrice!$F153=""),NA(),ROUND(CaptureMonthly!BY153/A_MonthPrice!$F153*100,1))</f>
      </c>
      <c r="EX153">
        <f>IF(OR(CaptureMonthly!BZ153="",A_MonthPrice!$F153=""),NA(),ROUND(CaptureMonthly!BZ153-A_MonthPrice!$F153,2))</f>
      </c>
      <c r="EY153">
        <f>IF(OR(CaptureMonthly!BZ153="",A_MonthPrice!$F153=""),NA(),ROUND(CaptureMonthly!BZ153/A_MonthPrice!$F153*100,1))</f>
      </c>
      <c r="EZ153">
        <f>IF(OR(CaptureMonthly!CA153="",A_MonthPrice!$F153=""),NA(),ROUND(CaptureMonthly!CA153-A_MonthPrice!$F153,2))</f>
      </c>
      <c r="FA153">
        <f>IF(OR(CaptureMonthly!CA153="",A_MonthPrice!$F153=""),NA(),ROUND(CaptureMonthly!CA153/A_MonthPrice!$F153*100,1))</f>
      </c>
      <c r="FB153">
        <f>IF(OR(CaptureMonthly!CB153="",A_MonthPrice!$F153=""),NA(),ROUND(CaptureMonthly!CB153-A_MonthPrice!$F153,2))</f>
      </c>
      <c r="FC153">
        <f>IF(OR(CaptureMonthly!CB153="",A_MonthPrice!$F153=""),NA(),ROUND(CaptureMonthly!CB153/A_MonthPrice!$F153*100,1))</f>
      </c>
      <c r="FD153">
        <f>IF(OR(CaptureMonthly!CC153="",A_MonthPrice!$F153=""),NA(),ROUND(CaptureMonthly!CC153-A_MonthPrice!$F153,2))</f>
      </c>
      <c r="FE153">
        <f>IF(OR(CaptureMonthly!CC153="",A_MonthPrice!$F153=""),NA(),ROUND(CaptureMonthly!CC153/A_MonthPrice!$F153*100,1))</f>
      </c>
      <c r="FF153">
        <f>IF(OR(CaptureMonthly!CD153="",A_MonthPrice!$F153=""),NA(),ROUND(CaptureMonthly!CD153-A_MonthPrice!$F153,2))</f>
      </c>
      <c r="FG153">
        <f>IF(OR(CaptureMonthly!CD153="",A_MonthPrice!$F153=""),NA(),ROUND(CaptureMonthly!CD153/A_MonthPrice!$F153*100,1))</f>
      </c>
      <c r="FH153">
        <f>IF(OR(CaptureMonthly!CE153="",A_MonthPrice!$F153=""),NA(),ROUND(CaptureMonthly!CE153-A_MonthPrice!$F153,2))</f>
      </c>
      <c r="FI153">
        <f>IF(OR(CaptureMonthly!CE153="",A_MonthPrice!$F153=""),NA(),ROUND(CaptureMonthly!CE153/A_MonthPrice!$F153*100,1))</f>
      </c>
      <c r="FJ153">
        <f>IF(OR(CaptureMonthly!CF153="",A_MonthPrice!$F153=""),NA(),ROUND(CaptureMonthly!CF153-A_MonthPrice!$F153,2))</f>
      </c>
      <c r="FK153">
        <f>IF(OR(CaptureMonthly!CF153="",A_MonthPrice!$F153=""),NA(),ROUND(CaptureMonthly!CF153/A_MonthPrice!$F153*100,1))</f>
      </c>
      <c r="FL153">
        <f>IF(OR(CaptureMonthly!CG153="",A_MonthPrice!$F153=""),NA(),ROUND(CaptureMonthly!CG153-A_MonthPrice!$F153,2))</f>
      </c>
      <c r="FM153">
        <f>IF(OR(CaptureMonthly!CG153="",A_MonthPrice!$F153=""),NA(),ROUND(CaptureMonthly!CG153/A_MonthPrice!$F153*100,1))</f>
      </c>
      <c r="FN153">
        <f>IF(OR(CaptureMonthly!CH153="",A_MonthPrice!$F153=""),NA(),ROUND(CaptureMonthly!CH153-A_MonthPrice!$F153,2))</f>
      </c>
      <c r="FO153">
        <f>IF(OR(CaptureMonthly!CH153="",A_MonthPrice!$F153=""),NA(),ROUND(CaptureMonthly!CH153/A_MonthPrice!$F153*100,1))</f>
      </c>
      <c r="FP153">
        <f>IF(OR(CaptureMonthlyExtra!B153="",A_MonthPrice!$G153=""),NA(),ROUND(CaptureMonthlyExtra!B153-A_MonthPrice!$G153,2))</f>
      </c>
      <c r="FQ153">
        <f>IF(OR(CaptureMonthlyExtra!B153="",A_MonthPrice!$G153=""),NA(),ROUND(CaptureMonthlyExtra!B153/A_MonthPrice!$G153*100,1))</f>
      </c>
      <c r="FR153">
        <f>IF(OR(CaptureMonthlyExtra!C153="",A_MonthPrice!$G153=""),NA(),ROUND(CaptureMonthlyExtra!C153-A_MonthPrice!$G153,2))</f>
      </c>
      <c r="FS153">
        <f>IF(OR(CaptureMonthlyExtra!C153="",A_MonthPrice!$G153=""),NA(),ROUND(CaptureMonthlyExtra!C153/A_MonthPrice!$G153*100,1))</f>
      </c>
      <c r="FT153">
        <f>IF(OR(CaptureMonthlyExtra!D153="",A_MonthPrice!$G153=""),NA(),ROUND(CaptureMonthlyExtra!D153-A_MonthPrice!$G153,2))</f>
      </c>
      <c r="FU153">
        <f>IF(OR(CaptureMonthlyExtra!D153="",A_MonthPrice!$G153=""),NA(),ROUND(CaptureMonthlyExtra!D153/A_MonthPrice!$G153*100,1))</f>
      </c>
      <c r="FV153">
        <f>IF(OR(CaptureMonthlyExtra!E153="",A_MonthPrice!$G153=""),NA(),ROUND(CaptureMonthlyExtra!E153-A_MonthPrice!$G153,2))</f>
      </c>
      <c r="FW153">
        <f>IF(OR(CaptureMonthlyExtra!E153="",A_MonthPrice!$G153=""),NA(),ROUND(CaptureMonthlyExtra!E153/A_MonthPrice!$G153*100,1))</f>
      </c>
      <c r="FX153">
        <f>IF(OR(CaptureMonthlyExtra!F153="",A_MonthPrice!$G153=""),NA(),ROUND(CaptureMonthlyExtra!F153-A_MonthPrice!$G153,2))</f>
      </c>
      <c r="FY153">
        <f>IF(OR(CaptureMonthlyExtra!F153="",A_MonthPrice!$G153=""),NA(),ROUND(CaptureMonthlyExtra!F153/A_MonthPrice!$G153*100,1))</f>
      </c>
      <c r="FZ153">
        <f>IF(OR(CaptureMonthlyExtra!G153="",A_MonthPrice!$G153=""),NA(),ROUND(CaptureMonthlyExtra!G153-A_MonthPrice!$G153,2))</f>
      </c>
      <c r="GA153">
        <f>IF(OR(CaptureMonthlyExtra!G153="",A_MonthPrice!$G153=""),NA(),ROUND(CaptureMonthlyExtra!G153/A_MonthPrice!$G153*100,1))</f>
      </c>
      <c r="GB153">
        <f>IF(OR(CaptureMonthlyExtra!H153="",A_MonthPrice!$G153=""),NA(),ROUND(CaptureMonthlyExtra!H153-A_MonthPrice!$G153,2))</f>
      </c>
      <c r="GC153">
        <f>IF(OR(CaptureMonthlyExtra!H153="",A_MonthPrice!$G153=""),NA(),ROUND(CaptureMonthlyExtra!H153/A_MonthPrice!$G153*100,1))</f>
      </c>
      <c r="GD153">
        <f>IF(OR(CaptureMonthlyExtra!I153="",A_MonthPrice!$G153=""),NA(),ROUND(CaptureMonthlyExtra!I153-A_MonthPrice!$G153,2))</f>
      </c>
      <c r="GE153">
        <f>IF(OR(CaptureMonthlyExtra!I153="",A_MonthPrice!$G153=""),NA(),ROUND(CaptureMonthlyExtra!I153/A_MonthPrice!$G153*100,1))</f>
      </c>
      <c r="GF153">
        <f>IF(OR(CaptureMonthlyExtra!J153="",A_MonthPrice!$G153=""),NA(),ROUND(CaptureMonthlyExtra!J153-A_MonthPrice!$G153,2))</f>
      </c>
      <c r="GG153">
        <f>IF(OR(CaptureMonthlyExtra!J153="",A_MonthPrice!$G153=""),NA(),ROUND(CaptureMonthlyExtra!J153/A_MonthPrice!$G153*100,1))</f>
      </c>
      <c r="GH153">
        <f>IF(OR(CaptureMonthlyExtra!K153="",A_MonthPrice!$G153=""),NA(),ROUND(CaptureMonthlyExtra!K153-A_MonthPrice!$G153,2))</f>
      </c>
      <c r="GI153">
        <f>IF(OR(CaptureMonthlyExtra!K153="",A_MonthPrice!$G153=""),NA(),ROUND(CaptureMonthlyExtra!K153/A_MonthPrice!$G153*100,1))</f>
      </c>
      <c r="GJ153">
        <f>IF(OR(CaptureMonthlyExtra!L153="",A_MonthPrice!$G153=""),NA(),ROUND(CaptureMonthlyExtra!L153-A_MonthPrice!$G153,2))</f>
      </c>
      <c r="GK153">
        <f>IF(OR(CaptureMonthlyExtra!L153="",A_MonthPrice!$G153=""),NA(),ROUND(CaptureMonthlyExtra!L153/A_MonthPrice!$G153*100,1))</f>
      </c>
      <c r="GL153">
        <f>IF(OR(CaptureMonthlyExtra!M153="",A_MonthPrice!$G153=""),NA(),ROUND(CaptureMonthlyExtra!M153-A_MonthPrice!$G153,2))</f>
      </c>
      <c r="GM153">
        <f>IF(OR(CaptureMonthlyExtra!M153="",A_MonthPrice!$G153=""),NA(),ROUND(CaptureMonthlyExtra!M153/A_MonthPrice!$G153*100,1))</f>
      </c>
      <c r="GN153">
        <f>IF(OR(CaptureMonthlyExtra!N153="",A_MonthPrice!$G153=""),NA(),ROUND(CaptureMonthlyExtra!N153-A_MonthPrice!$G153,2))</f>
      </c>
      <c r="GO153">
        <f>IF(OR(CaptureMonthlyExtra!N153="",A_MonthPrice!$G153=""),NA(),ROUND(CaptureMonthlyExtra!N153/A_MonthPrice!$G153*100,1))</f>
      </c>
      <c r="GP153">
        <f>IF(OR(CaptureMonthlyExtra!O153="",A_MonthPrice!$G153=""),NA(),ROUND(CaptureMonthlyExtra!O153-A_MonthPrice!$G153,2))</f>
      </c>
      <c r="GQ153">
        <f>IF(OR(CaptureMonthlyExtra!O153="",A_MonthPrice!$G153=""),NA(),ROUND(CaptureMonthlyExtra!O153/A_MonthPrice!$G153*100,1))</f>
      </c>
      <c r="GR153">
        <f>IF(OR(CaptureMonthlyExtra!P153="",A_MonthPrice!$G153=""),NA(),ROUND(CaptureMonthlyExtra!P153-A_MonthPrice!$G153,2))</f>
      </c>
      <c r="GS153">
        <f>IF(OR(CaptureMonthlyExtra!P153="",A_MonthPrice!$G153=""),NA(),ROUND(CaptureMonthlyExtra!P153/A_MonthPrice!$G153*100,1))</f>
      </c>
      <c r="GT153">
        <f>IF(OR(CaptureMonthlyExtra!Q153="",A_MonthPrice!$G153=""),NA(),ROUND(CaptureMonthlyExtra!Q153-A_MonthPrice!$G153,2))</f>
      </c>
      <c r="GU153">
        <f>IF(OR(CaptureMonthlyExtra!Q153="",A_MonthPrice!$G153=""),NA(),ROUND(CaptureMonthlyExtra!Q153/A_MonthPrice!$G153*100,1))</f>
      </c>
      <c r="GV153">
        <f>IF(OR(CaptureMonthlyExtra!R153="",A_MonthPrice!$G153=""),NA(),ROUND(CaptureMonthlyExtra!R153-A_MonthPrice!$G153,2))</f>
      </c>
      <c r="GW153">
        <f>IF(OR(CaptureMonthlyExtra!R153="",A_MonthPrice!$G153=""),NA(),ROUND(CaptureMonthlyExtra!R153/A_MonthPrice!$G153*100,1))</f>
      </c>
    </row>
    <row r="154" spans="1:502">
      <c r="A154">
        <f>CaptureMonthly!A154</f>
      </c>
      <c r="B154">
        <f>IF(OR(CaptureMonthly!B154="",A_MonthPrice!$B154=""),NA(),ROUND(CaptureMonthly!B154-A_MonthPrice!$B154,2))</f>
      </c>
      <c r="C154">
        <f>IF(OR(CaptureMonthly!B154="",A_MonthPrice!$B154=""),NA(),ROUND(CaptureMonthly!B154/A_MonthPrice!$B154*100,1))</f>
      </c>
      <c r="D154">
        <f>IF(OR(CaptureMonthly!C154="",A_MonthPrice!$B154=""),NA(),ROUND(CaptureMonthly!C154-A_MonthPrice!$B154,2))</f>
      </c>
      <c r="E154">
        <f>IF(OR(CaptureMonthly!C154="",A_MonthPrice!$B154=""),NA(),ROUND(CaptureMonthly!C154/A_MonthPrice!$B154*100,1))</f>
      </c>
      <c r="F154">
        <f>IF(OR(CaptureMonthly!D154="",A_MonthPrice!$B154=""),NA(),ROUND(CaptureMonthly!D154-A_MonthPrice!$B154,2))</f>
      </c>
      <c r="G154">
        <f>IF(OR(CaptureMonthly!D154="",A_MonthPrice!$B154=""),NA(),ROUND(CaptureMonthly!D154/A_MonthPrice!$B154*100,1))</f>
      </c>
      <c r="H154">
        <f>IF(OR(CaptureMonthly!E154="",A_MonthPrice!$B154=""),NA(),ROUND(CaptureMonthly!E154-A_MonthPrice!$B154,2))</f>
      </c>
      <c r="I154">
        <f>IF(OR(CaptureMonthly!E154="",A_MonthPrice!$B154=""),NA(),ROUND(CaptureMonthly!E154/A_MonthPrice!$B154*100,1))</f>
      </c>
      <c r="J154">
        <f>IF(OR(CaptureMonthly!F154="",A_MonthPrice!$B154=""),NA(),ROUND(CaptureMonthly!F154-A_MonthPrice!$B154,2))</f>
      </c>
      <c r="K154">
        <f>IF(OR(CaptureMonthly!F154="",A_MonthPrice!$B154=""),NA(),ROUND(CaptureMonthly!F154/A_MonthPrice!$B154*100,1))</f>
      </c>
      <c r="L154">
        <f>IF(OR(CaptureMonthly!G154="",A_MonthPrice!$B154=""),NA(),ROUND(CaptureMonthly!G154-A_MonthPrice!$B154,2))</f>
      </c>
      <c r="M154">
        <f>IF(OR(CaptureMonthly!G154="",A_MonthPrice!$B154=""),NA(),ROUND(CaptureMonthly!G154/A_MonthPrice!$B154*100,1))</f>
      </c>
      <c r="N154">
        <f>IF(OR(CaptureMonthly!H154="",A_MonthPrice!$B154=""),NA(),ROUND(CaptureMonthly!H154-A_MonthPrice!$B154,2))</f>
      </c>
      <c r="O154">
        <f>IF(OR(CaptureMonthly!H154="",A_MonthPrice!$B154=""),NA(),ROUND(CaptureMonthly!H154/A_MonthPrice!$B154*100,1))</f>
      </c>
      <c r="P154">
        <f>IF(OR(CaptureMonthly!I154="",A_MonthPrice!$B154=""),NA(),ROUND(CaptureMonthly!I154-A_MonthPrice!$B154,2))</f>
      </c>
      <c r="Q154">
        <f>IF(OR(CaptureMonthly!I154="",A_MonthPrice!$B154=""),NA(),ROUND(CaptureMonthly!I154/A_MonthPrice!$B154*100,1))</f>
      </c>
      <c r="R154">
        <f>IF(OR(CaptureMonthly!J154="",A_MonthPrice!$B154=""),NA(),ROUND(CaptureMonthly!J154-A_MonthPrice!$B154,2))</f>
      </c>
      <c r="S154">
        <f>IF(OR(CaptureMonthly!J154="",A_MonthPrice!$B154=""),NA(),ROUND(CaptureMonthly!J154/A_MonthPrice!$B154*100,1))</f>
      </c>
      <c r="T154">
        <f>IF(OR(CaptureMonthly!K154="",A_MonthPrice!$B154=""),NA(),ROUND(CaptureMonthly!K154-A_MonthPrice!$B154,2))</f>
      </c>
      <c r="U154">
        <f>IF(OR(CaptureMonthly!K154="",A_MonthPrice!$B154=""),NA(),ROUND(CaptureMonthly!K154/A_MonthPrice!$B154*100,1))</f>
      </c>
      <c r="V154">
        <f>IF(OR(CaptureMonthly!L154="",A_MonthPrice!$B154=""),NA(),ROUND(CaptureMonthly!L154-A_MonthPrice!$B154,2))</f>
      </c>
      <c r="W154">
        <f>IF(OR(CaptureMonthly!L154="",A_MonthPrice!$B154=""),NA(),ROUND(CaptureMonthly!L154/A_MonthPrice!$B154*100,1))</f>
      </c>
      <c r="X154">
        <f>IF(OR(CaptureMonthly!M154="",A_MonthPrice!$B154=""),NA(),ROUND(CaptureMonthly!M154-A_MonthPrice!$B154,2))</f>
      </c>
      <c r="Y154">
        <f>IF(OR(CaptureMonthly!M154="",A_MonthPrice!$B154=""),NA(),ROUND(CaptureMonthly!M154/A_MonthPrice!$B154*100,1))</f>
      </c>
      <c r="Z154">
        <f>IF(OR(CaptureMonthly!N154="",A_MonthPrice!$B154=""),NA(),ROUND(CaptureMonthly!N154-A_MonthPrice!$B154,2))</f>
      </c>
      <c r="AA154">
        <f>IF(OR(CaptureMonthly!N154="",A_MonthPrice!$B154=""),NA(),ROUND(CaptureMonthly!N154/A_MonthPrice!$B154*100,1))</f>
      </c>
      <c r="AB154">
        <f>IF(OR(CaptureMonthly!O154="",A_MonthPrice!$B154=""),NA(),ROUND(CaptureMonthly!O154-A_MonthPrice!$B154,2))</f>
      </c>
      <c r="AC154">
        <f>IF(OR(CaptureMonthly!O154="",A_MonthPrice!$B154=""),NA(),ROUND(CaptureMonthly!O154/A_MonthPrice!$B154*100,1))</f>
      </c>
      <c r="AD154">
        <f>IF(OR(CaptureMonthly!P154="",A_MonthPrice!$B154=""),NA(),ROUND(CaptureMonthly!P154-A_MonthPrice!$B154,2))</f>
      </c>
      <c r="AE154">
        <f>IF(OR(CaptureMonthly!P154="",A_MonthPrice!$B154=""),NA(),ROUND(CaptureMonthly!P154/A_MonthPrice!$B154*100,1))</f>
      </c>
      <c r="AF154">
        <f>IF(OR(CaptureMonthly!Q154="",A_MonthPrice!$B154=""),NA(),ROUND(CaptureMonthly!Q154-A_MonthPrice!$B154,2))</f>
      </c>
      <c r="AG154">
        <f>IF(OR(CaptureMonthly!Q154="",A_MonthPrice!$B154=""),NA(),ROUND(CaptureMonthly!Q154/A_MonthPrice!$B154*100,1))</f>
      </c>
      <c r="AH154">
        <f>IF(OR(CaptureMonthly!R154="",A_MonthPrice!$B154=""),NA(),ROUND(CaptureMonthly!R154-A_MonthPrice!$B154,2))</f>
      </c>
      <c r="AI154">
        <f>IF(OR(CaptureMonthly!R154="",A_MonthPrice!$B154=""),NA(),ROUND(CaptureMonthly!R154/A_MonthPrice!$B154*100,1))</f>
      </c>
      <c r="AJ154">
        <f>IF(OR(CaptureMonthly!S154="",A_MonthPrice!$C154=""),NA(),ROUND(CaptureMonthly!S154-A_MonthPrice!$C154,2))</f>
      </c>
      <c r="AK154">
        <f>IF(OR(CaptureMonthly!S154="",A_MonthPrice!$C154=""),NA(),ROUND(CaptureMonthly!S154/A_MonthPrice!$C154*100,1))</f>
      </c>
      <c r="AL154">
        <f>IF(OR(CaptureMonthly!T154="",A_MonthPrice!$C154=""),NA(),ROUND(CaptureMonthly!T154-A_MonthPrice!$C154,2))</f>
      </c>
      <c r="AM154">
        <f>IF(OR(CaptureMonthly!T154="",A_MonthPrice!$C154=""),NA(),ROUND(CaptureMonthly!T154/A_MonthPrice!$C154*100,1))</f>
      </c>
      <c r="AN154">
        <f>IF(OR(CaptureMonthly!U154="",A_MonthPrice!$C154=""),NA(),ROUND(CaptureMonthly!U154-A_MonthPrice!$C154,2))</f>
      </c>
      <c r="AO154">
        <f>IF(OR(CaptureMonthly!U154="",A_MonthPrice!$C154=""),NA(),ROUND(CaptureMonthly!U154/A_MonthPrice!$C154*100,1))</f>
      </c>
      <c r="AP154">
        <f>IF(OR(CaptureMonthly!V154="",A_MonthPrice!$C154=""),NA(),ROUND(CaptureMonthly!V154-A_MonthPrice!$C154,2))</f>
      </c>
      <c r="AQ154">
        <f>IF(OR(CaptureMonthly!V154="",A_MonthPrice!$C154=""),NA(),ROUND(CaptureMonthly!V154/A_MonthPrice!$C154*100,1))</f>
      </c>
      <c r="AR154">
        <f>IF(OR(CaptureMonthly!W154="",A_MonthPrice!$C154=""),NA(),ROUND(CaptureMonthly!W154-A_MonthPrice!$C154,2))</f>
      </c>
      <c r="AS154">
        <f>IF(OR(CaptureMonthly!W154="",A_MonthPrice!$C154=""),NA(),ROUND(CaptureMonthly!W154/A_MonthPrice!$C154*100,1))</f>
      </c>
      <c r="AT154">
        <f>IF(OR(CaptureMonthly!X154="",A_MonthPrice!$C154=""),NA(),ROUND(CaptureMonthly!X154-A_MonthPrice!$C154,2))</f>
      </c>
      <c r="AU154">
        <f>IF(OR(CaptureMonthly!X154="",A_MonthPrice!$C154=""),NA(),ROUND(CaptureMonthly!X154/A_MonthPrice!$C154*100,1))</f>
      </c>
      <c r="AV154">
        <f>IF(OR(CaptureMonthly!Y154="",A_MonthPrice!$C154=""),NA(),ROUND(CaptureMonthly!Y154-A_MonthPrice!$C154,2))</f>
      </c>
      <c r="AW154">
        <f>IF(OR(CaptureMonthly!Y154="",A_MonthPrice!$C154=""),NA(),ROUND(CaptureMonthly!Y154/A_MonthPrice!$C154*100,1))</f>
      </c>
      <c r="AX154">
        <f>IF(OR(CaptureMonthly!Z154="",A_MonthPrice!$C154=""),NA(),ROUND(CaptureMonthly!Z154-A_MonthPrice!$C154,2))</f>
      </c>
      <c r="AY154">
        <f>IF(OR(CaptureMonthly!Z154="",A_MonthPrice!$C154=""),NA(),ROUND(CaptureMonthly!Z154/A_MonthPrice!$C154*100,1))</f>
      </c>
      <c r="AZ154">
        <f>IF(OR(CaptureMonthly!AA154="",A_MonthPrice!$C154=""),NA(),ROUND(CaptureMonthly!AA154-A_MonthPrice!$C154,2))</f>
      </c>
      <c r="BA154">
        <f>IF(OR(CaptureMonthly!AA154="",A_MonthPrice!$C154=""),NA(),ROUND(CaptureMonthly!AA154/A_MonthPrice!$C154*100,1))</f>
      </c>
      <c r="BB154">
        <f>IF(OR(CaptureMonthly!AB154="",A_MonthPrice!$C154=""),NA(),ROUND(CaptureMonthly!AB154-A_MonthPrice!$C154,2))</f>
      </c>
      <c r="BC154">
        <f>IF(OR(CaptureMonthly!AB154="",A_MonthPrice!$C154=""),NA(),ROUND(CaptureMonthly!AB154/A_MonthPrice!$C154*100,1))</f>
      </c>
      <c r="BD154">
        <f>IF(OR(CaptureMonthly!AC154="",A_MonthPrice!$C154=""),NA(),ROUND(CaptureMonthly!AC154-A_MonthPrice!$C154,2))</f>
      </c>
      <c r="BE154">
        <f>IF(OR(CaptureMonthly!AC154="",A_MonthPrice!$C154=""),NA(),ROUND(CaptureMonthly!AC154/A_MonthPrice!$C154*100,1))</f>
      </c>
      <c r="BF154">
        <f>IF(OR(CaptureMonthly!AD154="",A_MonthPrice!$C154=""),NA(),ROUND(CaptureMonthly!AD154-A_MonthPrice!$C154,2))</f>
      </c>
      <c r="BG154">
        <f>IF(OR(CaptureMonthly!AD154="",A_MonthPrice!$C154=""),NA(),ROUND(CaptureMonthly!AD154/A_MonthPrice!$C154*100,1))</f>
      </c>
      <c r="BH154">
        <f>IF(OR(CaptureMonthly!AE154="",A_MonthPrice!$C154=""),NA(),ROUND(CaptureMonthly!AE154-A_MonthPrice!$C154,2))</f>
      </c>
      <c r="BI154">
        <f>IF(OR(CaptureMonthly!AE154="",A_MonthPrice!$C154=""),NA(),ROUND(CaptureMonthly!AE154/A_MonthPrice!$C154*100,1))</f>
      </c>
      <c r="BJ154">
        <f>IF(OR(CaptureMonthly!AF154="",A_MonthPrice!$C154=""),NA(),ROUND(CaptureMonthly!AF154-A_MonthPrice!$C154,2))</f>
      </c>
      <c r="BK154">
        <f>IF(OR(CaptureMonthly!AF154="",A_MonthPrice!$C154=""),NA(),ROUND(CaptureMonthly!AF154/A_MonthPrice!$C154*100,1))</f>
      </c>
      <c r="BL154">
        <f>IF(OR(CaptureMonthly!AG154="",A_MonthPrice!$C154=""),NA(),ROUND(CaptureMonthly!AG154-A_MonthPrice!$C154,2))</f>
      </c>
      <c r="BM154">
        <f>IF(OR(CaptureMonthly!AG154="",A_MonthPrice!$C154=""),NA(),ROUND(CaptureMonthly!AG154/A_MonthPrice!$C154*100,1))</f>
      </c>
      <c r="BN154">
        <f>IF(OR(CaptureMonthly!AH154="",A_MonthPrice!$C154=""),NA(),ROUND(CaptureMonthly!AH154-A_MonthPrice!$C154,2))</f>
      </c>
      <c r="BO154">
        <f>IF(OR(CaptureMonthly!AH154="",A_MonthPrice!$C154=""),NA(),ROUND(CaptureMonthly!AH154/A_MonthPrice!$C154*100,1))</f>
      </c>
      <c r="BP154">
        <f>IF(OR(CaptureMonthly!AI154="",A_MonthPrice!$C154=""),NA(),ROUND(CaptureMonthly!AI154-A_MonthPrice!$C154,2))</f>
      </c>
      <c r="BQ154">
        <f>IF(OR(CaptureMonthly!AI154="",A_MonthPrice!$C154=""),NA(),ROUND(CaptureMonthly!AI154/A_MonthPrice!$C154*100,1))</f>
      </c>
      <c r="BR154">
        <f>IF(OR(CaptureMonthly!AJ154="",A_MonthPrice!$D154=""),NA(),ROUND(CaptureMonthly!AJ154-A_MonthPrice!$D154,2))</f>
      </c>
      <c r="BS154">
        <f>IF(OR(CaptureMonthly!AJ154="",A_MonthPrice!$D154=""),NA(),ROUND(CaptureMonthly!AJ154/A_MonthPrice!$D154*100,1))</f>
      </c>
      <c r="BT154">
        <f>IF(OR(CaptureMonthly!AK154="",A_MonthPrice!$D154=""),NA(),ROUND(CaptureMonthly!AK154-A_MonthPrice!$D154,2))</f>
      </c>
      <c r="BU154">
        <f>IF(OR(CaptureMonthly!AK154="",A_MonthPrice!$D154=""),NA(),ROUND(CaptureMonthly!AK154/A_MonthPrice!$D154*100,1))</f>
      </c>
      <c r="BV154">
        <f>IF(OR(CaptureMonthly!AL154="",A_MonthPrice!$D154=""),NA(),ROUND(CaptureMonthly!AL154-A_MonthPrice!$D154,2))</f>
      </c>
      <c r="BW154">
        <f>IF(OR(CaptureMonthly!AL154="",A_MonthPrice!$D154=""),NA(),ROUND(CaptureMonthly!AL154/A_MonthPrice!$D154*100,1))</f>
      </c>
      <c r="BX154">
        <f>IF(OR(CaptureMonthly!AM154="",A_MonthPrice!$D154=""),NA(),ROUND(CaptureMonthly!AM154-A_MonthPrice!$D154,2))</f>
      </c>
      <c r="BY154">
        <f>IF(OR(CaptureMonthly!AM154="",A_MonthPrice!$D154=""),NA(),ROUND(CaptureMonthly!AM154/A_MonthPrice!$D154*100,1))</f>
      </c>
      <c r="BZ154">
        <f>IF(OR(CaptureMonthly!AN154="",A_MonthPrice!$D154=""),NA(),ROUND(CaptureMonthly!AN154-A_MonthPrice!$D154,2))</f>
      </c>
      <c r="CA154">
        <f>IF(OR(CaptureMonthly!AN154="",A_MonthPrice!$D154=""),NA(),ROUND(CaptureMonthly!AN154/A_MonthPrice!$D154*100,1))</f>
      </c>
      <c r="CB154">
        <f>IF(OR(CaptureMonthly!AO154="",A_MonthPrice!$D154=""),NA(),ROUND(CaptureMonthly!AO154-A_MonthPrice!$D154,2))</f>
      </c>
      <c r="CC154">
        <f>IF(OR(CaptureMonthly!AO154="",A_MonthPrice!$D154=""),NA(),ROUND(CaptureMonthly!AO154/A_MonthPrice!$D154*100,1))</f>
      </c>
      <c r="CD154">
        <f>IF(OR(CaptureMonthly!AP154="",A_MonthPrice!$D154=""),NA(),ROUND(CaptureMonthly!AP154-A_MonthPrice!$D154,2))</f>
      </c>
      <c r="CE154">
        <f>IF(OR(CaptureMonthly!AP154="",A_MonthPrice!$D154=""),NA(),ROUND(CaptureMonthly!AP154/A_MonthPrice!$D154*100,1))</f>
      </c>
      <c r="CF154">
        <f>IF(OR(CaptureMonthly!AQ154="",A_MonthPrice!$D154=""),NA(),ROUND(CaptureMonthly!AQ154-A_MonthPrice!$D154,2))</f>
      </c>
      <c r="CG154">
        <f>IF(OR(CaptureMonthly!AQ154="",A_MonthPrice!$D154=""),NA(),ROUND(CaptureMonthly!AQ154/A_MonthPrice!$D154*100,1))</f>
      </c>
      <c r="CH154">
        <f>IF(OR(CaptureMonthly!AR154="",A_MonthPrice!$D154=""),NA(),ROUND(CaptureMonthly!AR154-A_MonthPrice!$D154,2))</f>
      </c>
      <c r="CI154">
        <f>IF(OR(CaptureMonthly!AR154="",A_MonthPrice!$D154=""),NA(),ROUND(CaptureMonthly!AR154/A_MonthPrice!$D154*100,1))</f>
      </c>
      <c r="CJ154">
        <f>IF(OR(CaptureMonthly!AS154="",A_MonthPrice!$D154=""),NA(),ROUND(CaptureMonthly!AS154-A_MonthPrice!$D154,2))</f>
      </c>
      <c r="CK154">
        <f>IF(OR(CaptureMonthly!AS154="",A_MonthPrice!$D154=""),NA(),ROUND(CaptureMonthly!AS154/A_MonthPrice!$D154*100,1))</f>
      </c>
      <c r="CL154">
        <f>IF(OR(CaptureMonthly!AT154="",A_MonthPrice!$D154=""),NA(),ROUND(CaptureMonthly!AT154-A_MonthPrice!$D154,2))</f>
      </c>
      <c r="CM154">
        <f>IF(OR(CaptureMonthly!AT154="",A_MonthPrice!$D154=""),NA(),ROUND(CaptureMonthly!AT154/A_MonthPrice!$D154*100,1))</f>
      </c>
      <c r="CN154">
        <f>IF(OR(CaptureMonthly!AU154="",A_MonthPrice!$D154=""),NA(),ROUND(CaptureMonthly!AU154-A_MonthPrice!$D154,2))</f>
      </c>
      <c r="CO154">
        <f>IF(OR(CaptureMonthly!AU154="",A_MonthPrice!$D154=""),NA(),ROUND(CaptureMonthly!AU154/A_MonthPrice!$D154*100,1))</f>
      </c>
      <c r="CP154">
        <f>IF(OR(CaptureMonthly!AV154="",A_MonthPrice!$D154=""),NA(),ROUND(CaptureMonthly!AV154-A_MonthPrice!$D154,2))</f>
      </c>
      <c r="CQ154">
        <f>IF(OR(CaptureMonthly!AV154="",A_MonthPrice!$D154=""),NA(),ROUND(CaptureMonthly!AV154/A_MonthPrice!$D154*100,1))</f>
      </c>
      <c r="CR154">
        <f>IF(OR(CaptureMonthly!AW154="",A_MonthPrice!$D154=""),NA(),ROUND(CaptureMonthly!AW154-A_MonthPrice!$D154,2))</f>
      </c>
      <c r="CS154">
        <f>IF(OR(CaptureMonthly!AW154="",A_MonthPrice!$D154=""),NA(),ROUND(CaptureMonthly!AW154/A_MonthPrice!$D154*100,1))</f>
      </c>
      <c r="CT154">
        <f>IF(OR(CaptureMonthly!AX154="",A_MonthPrice!$D154=""),NA(),ROUND(CaptureMonthly!AX154-A_MonthPrice!$D154,2))</f>
      </c>
      <c r="CU154">
        <f>IF(OR(CaptureMonthly!AX154="",A_MonthPrice!$D154=""),NA(),ROUND(CaptureMonthly!AX154/A_MonthPrice!$D154*100,1))</f>
      </c>
      <c r="CV154">
        <f>IF(OR(CaptureMonthly!AY154="",A_MonthPrice!$D154=""),NA(),ROUND(CaptureMonthly!AY154-A_MonthPrice!$D154,2))</f>
      </c>
      <c r="CW154">
        <f>IF(OR(CaptureMonthly!AY154="",A_MonthPrice!$D154=""),NA(),ROUND(CaptureMonthly!AY154/A_MonthPrice!$D154*100,1))</f>
      </c>
      <c r="CX154">
        <f>IF(OR(CaptureMonthly!AZ154="",A_MonthPrice!$D154=""),NA(),ROUND(CaptureMonthly!AZ154-A_MonthPrice!$D154,2))</f>
      </c>
      <c r="CY154">
        <f>IF(OR(CaptureMonthly!AZ154="",A_MonthPrice!$D154=""),NA(),ROUND(CaptureMonthly!AZ154/A_MonthPrice!$D154*100,1))</f>
      </c>
      <c r="CZ154">
        <f>IF(OR(CaptureMonthly!BA154="",A_MonthPrice!$E154=""),NA(),ROUND(CaptureMonthly!BA154-A_MonthPrice!$E154,2))</f>
      </c>
      <c r="DA154">
        <f>IF(OR(CaptureMonthly!BA154="",A_MonthPrice!$E154=""),NA(),ROUND(CaptureMonthly!BA154/A_MonthPrice!$E154*100,1))</f>
      </c>
      <c r="DB154">
        <f>IF(OR(CaptureMonthly!BB154="",A_MonthPrice!$E154=""),NA(),ROUND(CaptureMonthly!BB154-A_MonthPrice!$E154,2))</f>
      </c>
      <c r="DC154">
        <f>IF(OR(CaptureMonthly!BB154="",A_MonthPrice!$E154=""),NA(),ROUND(CaptureMonthly!BB154/A_MonthPrice!$E154*100,1))</f>
      </c>
      <c r="DD154">
        <f>IF(OR(CaptureMonthly!BC154="",A_MonthPrice!$E154=""),NA(),ROUND(CaptureMonthly!BC154-A_MonthPrice!$E154,2))</f>
      </c>
      <c r="DE154">
        <f>IF(OR(CaptureMonthly!BC154="",A_MonthPrice!$E154=""),NA(),ROUND(CaptureMonthly!BC154/A_MonthPrice!$E154*100,1))</f>
      </c>
      <c r="DF154">
        <f>IF(OR(CaptureMonthly!BD154="",A_MonthPrice!$E154=""),NA(),ROUND(CaptureMonthly!BD154-A_MonthPrice!$E154,2))</f>
      </c>
      <c r="DG154">
        <f>IF(OR(CaptureMonthly!BD154="",A_MonthPrice!$E154=""),NA(),ROUND(CaptureMonthly!BD154/A_MonthPrice!$E154*100,1))</f>
      </c>
      <c r="DH154">
        <f>IF(OR(CaptureMonthly!BE154="",A_MonthPrice!$E154=""),NA(),ROUND(CaptureMonthly!BE154-A_MonthPrice!$E154,2))</f>
      </c>
      <c r="DI154">
        <f>IF(OR(CaptureMonthly!BE154="",A_MonthPrice!$E154=""),NA(),ROUND(CaptureMonthly!BE154/A_MonthPrice!$E154*100,1))</f>
      </c>
      <c r="DJ154">
        <f>IF(OR(CaptureMonthly!BF154="",A_MonthPrice!$E154=""),NA(),ROUND(CaptureMonthly!BF154-A_MonthPrice!$E154,2))</f>
      </c>
      <c r="DK154">
        <f>IF(OR(CaptureMonthly!BF154="",A_MonthPrice!$E154=""),NA(),ROUND(CaptureMonthly!BF154/A_MonthPrice!$E154*100,1))</f>
      </c>
      <c r="DL154">
        <f>IF(OR(CaptureMonthly!BG154="",A_MonthPrice!$E154=""),NA(),ROUND(CaptureMonthly!BG154-A_MonthPrice!$E154,2))</f>
      </c>
      <c r="DM154">
        <f>IF(OR(CaptureMonthly!BG154="",A_MonthPrice!$E154=""),NA(),ROUND(CaptureMonthly!BG154/A_MonthPrice!$E154*100,1))</f>
      </c>
      <c r="DN154">
        <f>IF(OR(CaptureMonthly!BH154="",A_MonthPrice!$E154=""),NA(),ROUND(CaptureMonthly!BH154-A_MonthPrice!$E154,2))</f>
      </c>
      <c r="DO154">
        <f>IF(OR(CaptureMonthly!BH154="",A_MonthPrice!$E154=""),NA(),ROUND(CaptureMonthly!BH154/A_MonthPrice!$E154*100,1))</f>
      </c>
      <c r="DP154">
        <f>IF(OR(CaptureMonthly!BI154="",A_MonthPrice!$E154=""),NA(),ROUND(CaptureMonthly!BI154-A_MonthPrice!$E154,2))</f>
      </c>
      <c r="DQ154">
        <f>IF(OR(CaptureMonthly!BI154="",A_MonthPrice!$E154=""),NA(),ROUND(CaptureMonthly!BI154/A_MonthPrice!$E154*100,1))</f>
      </c>
      <c r="DR154">
        <f>IF(OR(CaptureMonthly!BJ154="",A_MonthPrice!$E154=""),NA(),ROUND(CaptureMonthly!BJ154-A_MonthPrice!$E154,2))</f>
      </c>
      <c r="DS154">
        <f>IF(OR(CaptureMonthly!BJ154="",A_MonthPrice!$E154=""),NA(),ROUND(CaptureMonthly!BJ154/A_MonthPrice!$E154*100,1))</f>
      </c>
      <c r="DT154">
        <f>IF(OR(CaptureMonthly!BK154="",A_MonthPrice!$E154=""),NA(),ROUND(CaptureMonthly!BK154-A_MonthPrice!$E154,2))</f>
      </c>
      <c r="DU154">
        <f>IF(OR(CaptureMonthly!BK154="",A_MonthPrice!$E154=""),NA(),ROUND(CaptureMonthly!BK154/A_MonthPrice!$E154*100,1))</f>
      </c>
      <c r="DV154">
        <f>IF(OR(CaptureMonthly!BL154="",A_MonthPrice!$E154=""),NA(),ROUND(CaptureMonthly!BL154-A_MonthPrice!$E154,2))</f>
      </c>
      <c r="DW154">
        <f>IF(OR(CaptureMonthly!BL154="",A_MonthPrice!$E154=""),NA(),ROUND(CaptureMonthly!BL154/A_MonthPrice!$E154*100,1))</f>
      </c>
      <c r="DX154">
        <f>IF(OR(CaptureMonthly!BM154="",A_MonthPrice!$E154=""),NA(),ROUND(CaptureMonthly!BM154-A_MonthPrice!$E154,2))</f>
      </c>
      <c r="DY154">
        <f>IF(OR(CaptureMonthly!BM154="",A_MonthPrice!$E154=""),NA(),ROUND(CaptureMonthly!BM154/A_MonthPrice!$E154*100,1))</f>
      </c>
      <c r="DZ154">
        <f>IF(OR(CaptureMonthly!BN154="",A_MonthPrice!$E154=""),NA(),ROUND(CaptureMonthly!BN154-A_MonthPrice!$E154,2))</f>
      </c>
      <c r="EA154">
        <f>IF(OR(CaptureMonthly!BN154="",A_MonthPrice!$E154=""),NA(),ROUND(CaptureMonthly!BN154/A_MonthPrice!$E154*100,1))</f>
      </c>
      <c r="EB154">
        <f>IF(OR(CaptureMonthly!BO154="",A_MonthPrice!$E154=""),NA(),ROUND(CaptureMonthly!BO154-A_MonthPrice!$E154,2))</f>
      </c>
      <c r="EC154">
        <f>IF(OR(CaptureMonthly!BO154="",A_MonthPrice!$E154=""),NA(),ROUND(CaptureMonthly!BO154/A_MonthPrice!$E154*100,1))</f>
      </c>
      <c r="ED154">
        <f>IF(OR(CaptureMonthly!BP154="",A_MonthPrice!$E154=""),NA(),ROUND(CaptureMonthly!BP154-A_MonthPrice!$E154,2))</f>
      </c>
      <c r="EE154">
        <f>IF(OR(CaptureMonthly!BP154="",A_MonthPrice!$E154=""),NA(),ROUND(CaptureMonthly!BP154/A_MonthPrice!$E154*100,1))</f>
      </c>
      <c r="EF154">
        <f>IF(OR(CaptureMonthly!BQ154="",A_MonthPrice!$E154=""),NA(),ROUND(CaptureMonthly!BQ154-A_MonthPrice!$E154,2))</f>
      </c>
      <c r="EG154">
        <f>IF(OR(CaptureMonthly!BQ154="",A_MonthPrice!$E154=""),NA(),ROUND(CaptureMonthly!BQ154/A_MonthPrice!$E154*100,1))</f>
      </c>
      <c r="EH154">
        <f>IF(OR(CaptureMonthly!BR154="",A_MonthPrice!$F154=""),NA(),ROUND(CaptureMonthly!BR154-A_MonthPrice!$F154,2))</f>
      </c>
      <c r="EI154">
        <f>IF(OR(CaptureMonthly!BR154="",A_MonthPrice!$F154=""),NA(),ROUND(CaptureMonthly!BR154/A_MonthPrice!$F154*100,1))</f>
      </c>
      <c r="EJ154">
        <f>IF(OR(CaptureMonthly!BS154="",A_MonthPrice!$F154=""),NA(),ROUND(CaptureMonthly!BS154-A_MonthPrice!$F154,2))</f>
      </c>
      <c r="EK154">
        <f>IF(OR(CaptureMonthly!BS154="",A_MonthPrice!$F154=""),NA(),ROUND(CaptureMonthly!BS154/A_MonthPrice!$F154*100,1))</f>
      </c>
      <c r="EL154">
        <f>IF(OR(CaptureMonthly!BT154="",A_MonthPrice!$F154=""),NA(),ROUND(CaptureMonthly!BT154-A_MonthPrice!$F154,2))</f>
      </c>
      <c r="EM154">
        <f>IF(OR(CaptureMonthly!BT154="",A_MonthPrice!$F154=""),NA(),ROUND(CaptureMonthly!BT154/A_MonthPrice!$F154*100,1))</f>
      </c>
      <c r="EN154">
        <f>IF(OR(CaptureMonthly!BU154="",A_MonthPrice!$F154=""),NA(),ROUND(CaptureMonthly!BU154-A_MonthPrice!$F154,2))</f>
      </c>
      <c r="EO154">
        <f>IF(OR(CaptureMonthly!BU154="",A_MonthPrice!$F154=""),NA(),ROUND(CaptureMonthly!BU154/A_MonthPrice!$F154*100,1))</f>
      </c>
      <c r="EP154">
        <f>IF(OR(CaptureMonthly!BV154="",A_MonthPrice!$F154=""),NA(),ROUND(CaptureMonthly!BV154-A_MonthPrice!$F154,2))</f>
      </c>
      <c r="EQ154">
        <f>IF(OR(CaptureMonthly!BV154="",A_MonthPrice!$F154=""),NA(),ROUND(CaptureMonthly!BV154/A_MonthPrice!$F154*100,1))</f>
      </c>
      <c r="ER154">
        <f>IF(OR(CaptureMonthly!BW154="",A_MonthPrice!$F154=""),NA(),ROUND(CaptureMonthly!BW154-A_MonthPrice!$F154,2))</f>
      </c>
      <c r="ES154">
        <f>IF(OR(CaptureMonthly!BW154="",A_MonthPrice!$F154=""),NA(),ROUND(CaptureMonthly!BW154/A_MonthPrice!$F154*100,1))</f>
      </c>
      <c r="ET154">
        <f>IF(OR(CaptureMonthly!BX154="",A_MonthPrice!$F154=""),NA(),ROUND(CaptureMonthly!BX154-A_MonthPrice!$F154,2))</f>
      </c>
      <c r="EU154">
        <f>IF(OR(CaptureMonthly!BX154="",A_MonthPrice!$F154=""),NA(),ROUND(CaptureMonthly!BX154/A_MonthPrice!$F154*100,1))</f>
      </c>
      <c r="EV154">
        <f>IF(OR(CaptureMonthly!BY154="",A_MonthPrice!$F154=""),NA(),ROUND(CaptureMonthly!BY154-A_MonthPrice!$F154,2))</f>
      </c>
      <c r="EW154">
        <f>IF(OR(CaptureMonthly!BY154="",A_MonthPrice!$F154=""),NA(),ROUND(CaptureMonthly!BY154/A_MonthPrice!$F154*100,1))</f>
      </c>
      <c r="EX154">
        <f>IF(OR(CaptureMonthly!BZ154="",A_MonthPrice!$F154=""),NA(),ROUND(CaptureMonthly!BZ154-A_MonthPrice!$F154,2))</f>
      </c>
      <c r="EY154">
        <f>IF(OR(CaptureMonthly!BZ154="",A_MonthPrice!$F154=""),NA(),ROUND(CaptureMonthly!BZ154/A_MonthPrice!$F154*100,1))</f>
      </c>
      <c r="EZ154">
        <f>IF(OR(CaptureMonthly!CA154="",A_MonthPrice!$F154=""),NA(),ROUND(CaptureMonthly!CA154-A_MonthPrice!$F154,2))</f>
      </c>
      <c r="FA154">
        <f>IF(OR(CaptureMonthly!CA154="",A_MonthPrice!$F154=""),NA(),ROUND(CaptureMonthly!CA154/A_MonthPrice!$F154*100,1))</f>
      </c>
      <c r="FB154">
        <f>IF(OR(CaptureMonthly!CB154="",A_MonthPrice!$F154=""),NA(),ROUND(CaptureMonthly!CB154-A_MonthPrice!$F154,2))</f>
      </c>
      <c r="FC154">
        <f>IF(OR(CaptureMonthly!CB154="",A_MonthPrice!$F154=""),NA(),ROUND(CaptureMonthly!CB154/A_MonthPrice!$F154*100,1))</f>
      </c>
      <c r="FD154">
        <f>IF(OR(CaptureMonthly!CC154="",A_MonthPrice!$F154=""),NA(),ROUND(CaptureMonthly!CC154-A_MonthPrice!$F154,2))</f>
      </c>
      <c r="FE154">
        <f>IF(OR(CaptureMonthly!CC154="",A_MonthPrice!$F154=""),NA(),ROUND(CaptureMonthly!CC154/A_MonthPrice!$F154*100,1))</f>
      </c>
      <c r="FF154">
        <f>IF(OR(CaptureMonthly!CD154="",A_MonthPrice!$F154=""),NA(),ROUND(CaptureMonthly!CD154-A_MonthPrice!$F154,2))</f>
      </c>
      <c r="FG154">
        <f>IF(OR(CaptureMonthly!CD154="",A_MonthPrice!$F154=""),NA(),ROUND(CaptureMonthly!CD154/A_MonthPrice!$F154*100,1))</f>
      </c>
      <c r="FH154">
        <f>IF(OR(CaptureMonthly!CE154="",A_MonthPrice!$F154=""),NA(),ROUND(CaptureMonthly!CE154-A_MonthPrice!$F154,2))</f>
      </c>
      <c r="FI154">
        <f>IF(OR(CaptureMonthly!CE154="",A_MonthPrice!$F154=""),NA(),ROUND(CaptureMonthly!CE154/A_MonthPrice!$F154*100,1))</f>
      </c>
      <c r="FJ154">
        <f>IF(OR(CaptureMonthly!CF154="",A_MonthPrice!$F154=""),NA(),ROUND(CaptureMonthly!CF154-A_MonthPrice!$F154,2))</f>
      </c>
      <c r="FK154">
        <f>IF(OR(CaptureMonthly!CF154="",A_MonthPrice!$F154=""),NA(),ROUND(CaptureMonthly!CF154/A_MonthPrice!$F154*100,1))</f>
      </c>
      <c r="FL154">
        <f>IF(OR(CaptureMonthly!CG154="",A_MonthPrice!$F154=""),NA(),ROUND(CaptureMonthly!CG154-A_MonthPrice!$F154,2))</f>
      </c>
      <c r="FM154">
        <f>IF(OR(CaptureMonthly!CG154="",A_MonthPrice!$F154=""),NA(),ROUND(CaptureMonthly!CG154/A_MonthPrice!$F154*100,1))</f>
      </c>
      <c r="FN154">
        <f>IF(OR(CaptureMonthly!CH154="",A_MonthPrice!$F154=""),NA(),ROUND(CaptureMonthly!CH154-A_MonthPrice!$F154,2))</f>
      </c>
      <c r="FO154">
        <f>IF(OR(CaptureMonthly!CH154="",A_MonthPrice!$F154=""),NA(),ROUND(CaptureMonthly!CH154/A_MonthPrice!$F154*100,1))</f>
      </c>
      <c r="FP154">
        <f>IF(OR(CaptureMonthlyExtra!B154="",A_MonthPrice!$G154=""),NA(),ROUND(CaptureMonthlyExtra!B154-A_MonthPrice!$G154,2))</f>
      </c>
      <c r="FQ154">
        <f>IF(OR(CaptureMonthlyExtra!B154="",A_MonthPrice!$G154=""),NA(),ROUND(CaptureMonthlyExtra!B154/A_MonthPrice!$G154*100,1))</f>
      </c>
      <c r="FR154">
        <f>IF(OR(CaptureMonthlyExtra!C154="",A_MonthPrice!$G154=""),NA(),ROUND(CaptureMonthlyExtra!C154-A_MonthPrice!$G154,2))</f>
      </c>
      <c r="FS154">
        <f>IF(OR(CaptureMonthlyExtra!C154="",A_MonthPrice!$G154=""),NA(),ROUND(CaptureMonthlyExtra!C154/A_MonthPrice!$G154*100,1))</f>
      </c>
      <c r="FT154">
        <f>IF(OR(CaptureMonthlyExtra!D154="",A_MonthPrice!$G154=""),NA(),ROUND(CaptureMonthlyExtra!D154-A_MonthPrice!$G154,2))</f>
      </c>
      <c r="FU154">
        <f>IF(OR(CaptureMonthlyExtra!D154="",A_MonthPrice!$G154=""),NA(),ROUND(CaptureMonthlyExtra!D154/A_MonthPrice!$G154*100,1))</f>
      </c>
      <c r="FV154">
        <f>IF(OR(CaptureMonthlyExtra!E154="",A_MonthPrice!$G154=""),NA(),ROUND(CaptureMonthlyExtra!E154-A_MonthPrice!$G154,2))</f>
      </c>
      <c r="FW154">
        <f>IF(OR(CaptureMonthlyExtra!E154="",A_MonthPrice!$G154=""),NA(),ROUND(CaptureMonthlyExtra!E154/A_MonthPrice!$G154*100,1))</f>
      </c>
      <c r="FX154">
        <f>IF(OR(CaptureMonthlyExtra!F154="",A_MonthPrice!$G154=""),NA(),ROUND(CaptureMonthlyExtra!F154-A_MonthPrice!$G154,2))</f>
      </c>
      <c r="FY154">
        <f>IF(OR(CaptureMonthlyExtra!F154="",A_MonthPrice!$G154=""),NA(),ROUND(CaptureMonthlyExtra!F154/A_MonthPrice!$G154*100,1))</f>
      </c>
      <c r="FZ154">
        <f>IF(OR(CaptureMonthlyExtra!G154="",A_MonthPrice!$G154=""),NA(),ROUND(CaptureMonthlyExtra!G154-A_MonthPrice!$G154,2))</f>
      </c>
      <c r="GA154">
        <f>IF(OR(CaptureMonthlyExtra!G154="",A_MonthPrice!$G154=""),NA(),ROUND(CaptureMonthlyExtra!G154/A_MonthPrice!$G154*100,1))</f>
      </c>
      <c r="GB154">
        <f>IF(OR(CaptureMonthlyExtra!H154="",A_MonthPrice!$G154=""),NA(),ROUND(CaptureMonthlyExtra!H154-A_MonthPrice!$G154,2))</f>
      </c>
      <c r="GC154">
        <f>IF(OR(CaptureMonthlyExtra!H154="",A_MonthPrice!$G154=""),NA(),ROUND(CaptureMonthlyExtra!H154/A_MonthPrice!$G154*100,1))</f>
      </c>
      <c r="GD154">
        <f>IF(OR(CaptureMonthlyExtra!I154="",A_MonthPrice!$G154=""),NA(),ROUND(CaptureMonthlyExtra!I154-A_MonthPrice!$G154,2))</f>
      </c>
      <c r="GE154">
        <f>IF(OR(CaptureMonthlyExtra!I154="",A_MonthPrice!$G154=""),NA(),ROUND(CaptureMonthlyExtra!I154/A_MonthPrice!$G154*100,1))</f>
      </c>
      <c r="GF154">
        <f>IF(OR(CaptureMonthlyExtra!J154="",A_MonthPrice!$G154=""),NA(),ROUND(CaptureMonthlyExtra!J154-A_MonthPrice!$G154,2))</f>
      </c>
      <c r="GG154">
        <f>IF(OR(CaptureMonthlyExtra!J154="",A_MonthPrice!$G154=""),NA(),ROUND(CaptureMonthlyExtra!J154/A_MonthPrice!$G154*100,1))</f>
      </c>
      <c r="GH154">
        <f>IF(OR(CaptureMonthlyExtra!K154="",A_MonthPrice!$G154=""),NA(),ROUND(CaptureMonthlyExtra!K154-A_MonthPrice!$G154,2))</f>
      </c>
      <c r="GI154">
        <f>IF(OR(CaptureMonthlyExtra!K154="",A_MonthPrice!$G154=""),NA(),ROUND(CaptureMonthlyExtra!K154/A_MonthPrice!$G154*100,1))</f>
      </c>
      <c r="GJ154">
        <f>IF(OR(CaptureMonthlyExtra!L154="",A_MonthPrice!$G154=""),NA(),ROUND(CaptureMonthlyExtra!L154-A_MonthPrice!$G154,2))</f>
      </c>
      <c r="GK154">
        <f>IF(OR(CaptureMonthlyExtra!L154="",A_MonthPrice!$G154=""),NA(),ROUND(CaptureMonthlyExtra!L154/A_MonthPrice!$G154*100,1))</f>
      </c>
      <c r="GL154">
        <f>IF(OR(CaptureMonthlyExtra!M154="",A_MonthPrice!$G154=""),NA(),ROUND(CaptureMonthlyExtra!M154-A_MonthPrice!$G154,2))</f>
      </c>
      <c r="GM154">
        <f>IF(OR(CaptureMonthlyExtra!M154="",A_MonthPrice!$G154=""),NA(),ROUND(CaptureMonthlyExtra!M154/A_MonthPrice!$G154*100,1))</f>
      </c>
      <c r="GN154">
        <f>IF(OR(CaptureMonthlyExtra!N154="",A_MonthPrice!$G154=""),NA(),ROUND(CaptureMonthlyExtra!N154-A_MonthPrice!$G154,2))</f>
      </c>
      <c r="GO154">
        <f>IF(OR(CaptureMonthlyExtra!N154="",A_MonthPrice!$G154=""),NA(),ROUND(CaptureMonthlyExtra!N154/A_MonthPrice!$G154*100,1))</f>
      </c>
      <c r="GP154">
        <f>IF(OR(CaptureMonthlyExtra!O154="",A_MonthPrice!$G154=""),NA(),ROUND(CaptureMonthlyExtra!O154-A_MonthPrice!$G154,2))</f>
      </c>
      <c r="GQ154">
        <f>IF(OR(CaptureMonthlyExtra!O154="",A_MonthPrice!$G154=""),NA(),ROUND(CaptureMonthlyExtra!O154/A_MonthPrice!$G154*100,1))</f>
      </c>
      <c r="GR154">
        <f>IF(OR(CaptureMonthlyExtra!P154="",A_MonthPrice!$G154=""),NA(),ROUND(CaptureMonthlyExtra!P154-A_MonthPrice!$G154,2))</f>
      </c>
      <c r="GS154">
        <f>IF(OR(CaptureMonthlyExtra!P154="",A_MonthPrice!$G154=""),NA(),ROUND(CaptureMonthlyExtra!P154/A_MonthPrice!$G154*100,1))</f>
      </c>
      <c r="GT154">
        <f>IF(OR(CaptureMonthlyExtra!Q154="",A_MonthPrice!$G154=""),NA(),ROUND(CaptureMonthlyExtra!Q154-A_MonthPrice!$G154,2))</f>
      </c>
      <c r="GU154">
        <f>IF(OR(CaptureMonthlyExtra!Q154="",A_MonthPrice!$G154=""),NA(),ROUND(CaptureMonthlyExtra!Q154/A_MonthPrice!$G154*100,1))</f>
      </c>
      <c r="GV154">
        <f>IF(OR(CaptureMonthlyExtra!R154="",A_MonthPrice!$G154=""),NA(),ROUND(CaptureMonthlyExtra!R154-A_MonthPrice!$G154,2))</f>
      </c>
      <c r="GW154">
        <f>IF(OR(CaptureMonthlyExtra!R154="",A_MonthPrice!$G154=""),NA(),ROUND(CaptureMonthlyExtra!R154/A_MonthPrice!$G154*100,1))</f>
      </c>
    </row>
    <row r="155" spans="1:502">
      <c r="A155">
        <f>CaptureMonthly!A155</f>
      </c>
      <c r="B155">
        <f>IF(OR(CaptureMonthly!B155="",A_MonthPrice!$B155=""),NA(),ROUND(CaptureMonthly!B155-A_MonthPrice!$B155,2))</f>
      </c>
      <c r="C155">
        <f>IF(OR(CaptureMonthly!B155="",A_MonthPrice!$B155=""),NA(),ROUND(CaptureMonthly!B155/A_MonthPrice!$B155*100,1))</f>
      </c>
      <c r="D155">
        <f>IF(OR(CaptureMonthly!C155="",A_MonthPrice!$B155=""),NA(),ROUND(CaptureMonthly!C155-A_MonthPrice!$B155,2))</f>
      </c>
      <c r="E155">
        <f>IF(OR(CaptureMonthly!C155="",A_MonthPrice!$B155=""),NA(),ROUND(CaptureMonthly!C155/A_MonthPrice!$B155*100,1))</f>
      </c>
      <c r="F155">
        <f>IF(OR(CaptureMonthly!D155="",A_MonthPrice!$B155=""),NA(),ROUND(CaptureMonthly!D155-A_MonthPrice!$B155,2))</f>
      </c>
      <c r="G155">
        <f>IF(OR(CaptureMonthly!D155="",A_MonthPrice!$B155=""),NA(),ROUND(CaptureMonthly!D155/A_MonthPrice!$B155*100,1))</f>
      </c>
      <c r="H155">
        <f>IF(OR(CaptureMonthly!E155="",A_MonthPrice!$B155=""),NA(),ROUND(CaptureMonthly!E155-A_MonthPrice!$B155,2))</f>
      </c>
      <c r="I155">
        <f>IF(OR(CaptureMonthly!E155="",A_MonthPrice!$B155=""),NA(),ROUND(CaptureMonthly!E155/A_MonthPrice!$B155*100,1))</f>
      </c>
      <c r="J155">
        <f>IF(OR(CaptureMonthly!F155="",A_MonthPrice!$B155=""),NA(),ROUND(CaptureMonthly!F155-A_MonthPrice!$B155,2))</f>
      </c>
      <c r="K155">
        <f>IF(OR(CaptureMonthly!F155="",A_MonthPrice!$B155=""),NA(),ROUND(CaptureMonthly!F155/A_MonthPrice!$B155*100,1))</f>
      </c>
      <c r="L155">
        <f>IF(OR(CaptureMonthly!G155="",A_MonthPrice!$B155=""),NA(),ROUND(CaptureMonthly!G155-A_MonthPrice!$B155,2))</f>
      </c>
      <c r="M155">
        <f>IF(OR(CaptureMonthly!G155="",A_MonthPrice!$B155=""),NA(),ROUND(CaptureMonthly!G155/A_MonthPrice!$B155*100,1))</f>
      </c>
      <c r="N155">
        <f>IF(OR(CaptureMonthly!H155="",A_MonthPrice!$B155=""),NA(),ROUND(CaptureMonthly!H155-A_MonthPrice!$B155,2))</f>
      </c>
      <c r="O155">
        <f>IF(OR(CaptureMonthly!H155="",A_MonthPrice!$B155=""),NA(),ROUND(CaptureMonthly!H155/A_MonthPrice!$B155*100,1))</f>
      </c>
      <c r="P155">
        <f>IF(OR(CaptureMonthly!I155="",A_MonthPrice!$B155=""),NA(),ROUND(CaptureMonthly!I155-A_MonthPrice!$B155,2))</f>
      </c>
      <c r="Q155">
        <f>IF(OR(CaptureMonthly!I155="",A_MonthPrice!$B155=""),NA(),ROUND(CaptureMonthly!I155/A_MonthPrice!$B155*100,1))</f>
      </c>
      <c r="R155">
        <f>IF(OR(CaptureMonthly!J155="",A_MonthPrice!$B155=""),NA(),ROUND(CaptureMonthly!J155-A_MonthPrice!$B155,2))</f>
      </c>
      <c r="S155">
        <f>IF(OR(CaptureMonthly!J155="",A_MonthPrice!$B155=""),NA(),ROUND(CaptureMonthly!J155/A_MonthPrice!$B155*100,1))</f>
      </c>
      <c r="T155">
        <f>IF(OR(CaptureMonthly!K155="",A_MonthPrice!$B155=""),NA(),ROUND(CaptureMonthly!K155-A_MonthPrice!$B155,2))</f>
      </c>
      <c r="U155">
        <f>IF(OR(CaptureMonthly!K155="",A_MonthPrice!$B155=""),NA(),ROUND(CaptureMonthly!K155/A_MonthPrice!$B155*100,1))</f>
      </c>
      <c r="V155">
        <f>IF(OR(CaptureMonthly!L155="",A_MonthPrice!$B155=""),NA(),ROUND(CaptureMonthly!L155-A_MonthPrice!$B155,2))</f>
      </c>
      <c r="W155">
        <f>IF(OR(CaptureMonthly!L155="",A_MonthPrice!$B155=""),NA(),ROUND(CaptureMonthly!L155/A_MonthPrice!$B155*100,1))</f>
      </c>
      <c r="X155">
        <f>IF(OR(CaptureMonthly!M155="",A_MonthPrice!$B155=""),NA(),ROUND(CaptureMonthly!M155-A_MonthPrice!$B155,2))</f>
      </c>
      <c r="Y155">
        <f>IF(OR(CaptureMonthly!M155="",A_MonthPrice!$B155=""),NA(),ROUND(CaptureMonthly!M155/A_MonthPrice!$B155*100,1))</f>
      </c>
      <c r="Z155">
        <f>IF(OR(CaptureMonthly!N155="",A_MonthPrice!$B155=""),NA(),ROUND(CaptureMonthly!N155-A_MonthPrice!$B155,2))</f>
      </c>
      <c r="AA155">
        <f>IF(OR(CaptureMonthly!N155="",A_MonthPrice!$B155=""),NA(),ROUND(CaptureMonthly!N155/A_MonthPrice!$B155*100,1))</f>
      </c>
      <c r="AB155">
        <f>IF(OR(CaptureMonthly!O155="",A_MonthPrice!$B155=""),NA(),ROUND(CaptureMonthly!O155-A_MonthPrice!$B155,2))</f>
      </c>
      <c r="AC155">
        <f>IF(OR(CaptureMonthly!O155="",A_MonthPrice!$B155=""),NA(),ROUND(CaptureMonthly!O155/A_MonthPrice!$B155*100,1))</f>
      </c>
      <c r="AD155">
        <f>IF(OR(CaptureMonthly!P155="",A_MonthPrice!$B155=""),NA(),ROUND(CaptureMonthly!P155-A_MonthPrice!$B155,2))</f>
      </c>
      <c r="AE155">
        <f>IF(OR(CaptureMonthly!P155="",A_MonthPrice!$B155=""),NA(),ROUND(CaptureMonthly!P155/A_MonthPrice!$B155*100,1))</f>
      </c>
      <c r="AF155">
        <f>IF(OR(CaptureMonthly!Q155="",A_MonthPrice!$B155=""),NA(),ROUND(CaptureMonthly!Q155-A_MonthPrice!$B155,2))</f>
      </c>
      <c r="AG155">
        <f>IF(OR(CaptureMonthly!Q155="",A_MonthPrice!$B155=""),NA(),ROUND(CaptureMonthly!Q155/A_MonthPrice!$B155*100,1))</f>
      </c>
      <c r="AH155">
        <f>IF(OR(CaptureMonthly!R155="",A_MonthPrice!$B155=""),NA(),ROUND(CaptureMonthly!R155-A_MonthPrice!$B155,2))</f>
      </c>
      <c r="AI155">
        <f>IF(OR(CaptureMonthly!R155="",A_MonthPrice!$B155=""),NA(),ROUND(CaptureMonthly!R155/A_MonthPrice!$B155*100,1))</f>
      </c>
      <c r="AJ155">
        <f>IF(OR(CaptureMonthly!S155="",A_MonthPrice!$C155=""),NA(),ROUND(CaptureMonthly!S155-A_MonthPrice!$C155,2))</f>
      </c>
      <c r="AK155">
        <f>IF(OR(CaptureMonthly!S155="",A_MonthPrice!$C155=""),NA(),ROUND(CaptureMonthly!S155/A_MonthPrice!$C155*100,1))</f>
      </c>
      <c r="AL155">
        <f>IF(OR(CaptureMonthly!T155="",A_MonthPrice!$C155=""),NA(),ROUND(CaptureMonthly!T155-A_MonthPrice!$C155,2))</f>
      </c>
      <c r="AM155">
        <f>IF(OR(CaptureMonthly!T155="",A_MonthPrice!$C155=""),NA(),ROUND(CaptureMonthly!T155/A_MonthPrice!$C155*100,1))</f>
      </c>
      <c r="AN155">
        <f>IF(OR(CaptureMonthly!U155="",A_MonthPrice!$C155=""),NA(),ROUND(CaptureMonthly!U155-A_MonthPrice!$C155,2))</f>
      </c>
      <c r="AO155">
        <f>IF(OR(CaptureMonthly!U155="",A_MonthPrice!$C155=""),NA(),ROUND(CaptureMonthly!U155/A_MonthPrice!$C155*100,1))</f>
      </c>
      <c r="AP155">
        <f>IF(OR(CaptureMonthly!V155="",A_MonthPrice!$C155=""),NA(),ROUND(CaptureMonthly!V155-A_MonthPrice!$C155,2))</f>
      </c>
      <c r="AQ155">
        <f>IF(OR(CaptureMonthly!V155="",A_MonthPrice!$C155=""),NA(),ROUND(CaptureMonthly!V155/A_MonthPrice!$C155*100,1))</f>
      </c>
      <c r="AR155">
        <f>IF(OR(CaptureMonthly!W155="",A_MonthPrice!$C155=""),NA(),ROUND(CaptureMonthly!W155-A_MonthPrice!$C155,2))</f>
      </c>
      <c r="AS155">
        <f>IF(OR(CaptureMonthly!W155="",A_MonthPrice!$C155=""),NA(),ROUND(CaptureMonthly!W155/A_MonthPrice!$C155*100,1))</f>
      </c>
      <c r="AT155">
        <f>IF(OR(CaptureMonthly!X155="",A_MonthPrice!$C155=""),NA(),ROUND(CaptureMonthly!X155-A_MonthPrice!$C155,2))</f>
      </c>
      <c r="AU155">
        <f>IF(OR(CaptureMonthly!X155="",A_MonthPrice!$C155=""),NA(),ROUND(CaptureMonthly!X155/A_MonthPrice!$C155*100,1))</f>
      </c>
      <c r="AV155">
        <f>IF(OR(CaptureMonthly!Y155="",A_MonthPrice!$C155=""),NA(),ROUND(CaptureMonthly!Y155-A_MonthPrice!$C155,2))</f>
      </c>
      <c r="AW155">
        <f>IF(OR(CaptureMonthly!Y155="",A_MonthPrice!$C155=""),NA(),ROUND(CaptureMonthly!Y155/A_MonthPrice!$C155*100,1))</f>
      </c>
      <c r="AX155">
        <f>IF(OR(CaptureMonthly!Z155="",A_MonthPrice!$C155=""),NA(),ROUND(CaptureMonthly!Z155-A_MonthPrice!$C155,2))</f>
      </c>
      <c r="AY155">
        <f>IF(OR(CaptureMonthly!Z155="",A_MonthPrice!$C155=""),NA(),ROUND(CaptureMonthly!Z155/A_MonthPrice!$C155*100,1))</f>
      </c>
      <c r="AZ155">
        <f>IF(OR(CaptureMonthly!AA155="",A_MonthPrice!$C155=""),NA(),ROUND(CaptureMonthly!AA155-A_MonthPrice!$C155,2))</f>
      </c>
      <c r="BA155">
        <f>IF(OR(CaptureMonthly!AA155="",A_MonthPrice!$C155=""),NA(),ROUND(CaptureMonthly!AA155/A_MonthPrice!$C155*100,1))</f>
      </c>
      <c r="BB155">
        <f>IF(OR(CaptureMonthly!AB155="",A_MonthPrice!$C155=""),NA(),ROUND(CaptureMonthly!AB155-A_MonthPrice!$C155,2))</f>
      </c>
      <c r="BC155">
        <f>IF(OR(CaptureMonthly!AB155="",A_MonthPrice!$C155=""),NA(),ROUND(CaptureMonthly!AB155/A_MonthPrice!$C155*100,1))</f>
      </c>
      <c r="BD155">
        <f>IF(OR(CaptureMonthly!AC155="",A_MonthPrice!$C155=""),NA(),ROUND(CaptureMonthly!AC155-A_MonthPrice!$C155,2))</f>
      </c>
      <c r="BE155">
        <f>IF(OR(CaptureMonthly!AC155="",A_MonthPrice!$C155=""),NA(),ROUND(CaptureMonthly!AC155/A_MonthPrice!$C155*100,1))</f>
      </c>
      <c r="BF155">
        <f>IF(OR(CaptureMonthly!AD155="",A_MonthPrice!$C155=""),NA(),ROUND(CaptureMonthly!AD155-A_MonthPrice!$C155,2))</f>
      </c>
      <c r="BG155">
        <f>IF(OR(CaptureMonthly!AD155="",A_MonthPrice!$C155=""),NA(),ROUND(CaptureMonthly!AD155/A_MonthPrice!$C155*100,1))</f>
      </c>
      <c r="BH155">
        <f>IF(OR(CaptureMonthly!AE155="",A_MonthPrice!$C155=""),NA(),ROUND(CaptureMonthly!AE155-A_MonthPrice!$C155,2))</f>
      </c>
      <c r="BI155">
        <f>IF(OR(CaptureMonthly!AE155="",A_MonthPrice!$C155=""),NA(),ROUND(CaptureMonthly!AE155/A_MonthPrice!$C155*100,1))</f>
      </c>
      <c r="BJ155">
        <f>IF(OR(CaptureMonthly!AF155="",A_MonthPrice!$C155=""),NA(),ROUND(CaptureMonthly!AF155-A_MonthPrice!$C155,2))</f>
      </c>
      <c r="BK155">
        <f>IF(OR(CaptureMonthly!AF155="",A_MonthPrice!$C155=""),NA(),ROUND(CaptureMonthly!AF155/A_MonthPrice!$C155*100,1))</f>
      </c>
      <c r="BL155">
        <f>IF(OR(CaptureMonthly!AG155="",A_MonthPrice!$C155=""),NA(),ROUND(CaptureMonthly!AG155-A_MonthPrice!$C155,2))</f>
      </c>
      <c r="BM155">
        <f>IF(OR(CaptureMonthly!AG155="",A_MonthPrice!$C155=""),NA(),ROUND(CaptureMonthly!AG155/A_MonthPrice!$C155*100,1))</f>
      </c>
      <c r="BN155">
        <f>IF(OR(CaptureMonthly!AH155="",A_MonthPrice!$C155=""),NA(),ROUND(CaptureMonthly!AH155-A_MonthPrice!$C155,2))</f>
      </c>
      <c r="BO155">
        <f>IF(OR(CaptureMonthly!AH155="",A_MonthPrice!$C155=""),NA(),ROUND(CaptureMonthly!AH155/A_MonthPrice!$C155*100,1))</f>
      </c>
      <c r="BP155">
        <f>IF(OR(CaptureMonthly!AI155="",A_MonthPrice!$C155=""),NA(),ROUND(CaptureMonthly!AI155-A_MonthPrice!$C155,2))</f>
      </c>
      <c r="BQ155">
        <f>IF(OR(CaptureMonthly!AI155="",A_MonthPrice!$C155=""),NA(),ROUND(CaptureMonthly!AI155/A_MonthPrice!$C155*100,1))</f>
      </c>
      <c r="BR155">
        <f>IF(OR(CaptureMonthly!AJ155="",A_MonthPrice!$D155=""),NA(),ROUND(CaptureMonthly!AJ155-A_MonthPrice!$D155,2))</f>
      </c>
      <c r="BS155">
        <f>IF(OR(CaptureMonthly!AJ155="",A_MonthPrice!$D155=""),NA(),ROUND(CaptureMonthly!AJ155/A_MonthPrice!$D155*100,1))</f>
      </c>
      <c r="BT155">
        <f>IF(OR(CaptureMonthly!AK155="",A_MonthPrice!$D155=""),NA(),ROUND(CaptureMonthly!AK155-A_MonthPrice!$D155,2))</f>
      </c>
      <c r="BU155">
        <f>IF(OR(CaptureMonthly!AK155="",A_MonthPrice!$D155=""),NA(),ROUND(CaptureMonthly!AK155/A_MonthPrice!$D155*100,1))</f>
      </c>
      <c r="BV155">
        <f>IF(OR(CaptureMonthly!AL155="",A_MonthPrice!$D155=""),NA(),ROUND(CaptureMonthly!AL155-A_MonthPrice!$D155,2))</f>
      </c>
      <c r="BW155">
        <f>IF(OR(CaptureMonthly!AL155="",A_MonthPrice!$D155=""),NA(),ROUND(CaptureMonthly!AL155/A_MonthPrice!$D155*100,1))</f>
      </c>
      <c r="BX155">
        <f>IF(OR(CaptureMonthly!AM155="",A_MonthPrice!$D155=""),NA(),ROUND(CaptureMonthly!AM155-A_MonthPrice!$D155,2))</f>
      </c>
      <c r="BY155">
        <f>IF(OR(CaptureMonthly!AM155="",A_MonthPrice!$D155=""),NA(),ROUND(CaptureMonthly!AM155/A_MonthPrice!$D155*100,1))</f>
      </c>
      <c r="BZ155">
        <f>IF(OR(CaptureMonthly!AN155="",A_MonthPrice!$D155=""),NA(),ROUND(CaptureMonthly!AN155-A_MonthPrice!$D155,2))</f>
      </c>
      <c r="CA155">
        <f>IF(OR(CaptureMonthly!AN155="",A_MonthPrice!$D155=""),NA(),ROUND(CaptureMonthly!AN155/A_MonthPrice!$D155*100,1))</f>
      </c>
      <c r="CB155">
        <f>IF(OR(CaptureMonthly!AO155="",A_MonthPrice!$D155=""),NA(),ROUND(CaptureMonthly!AO155-A_MonthPrice!$D155,2))</f>
      </c>
      <c r="CC155">
        <f>IF(OR(CaptureMonthly!AO155="",A_MonthPrice!$D155=""),NA(),ROUND(CaptureMonthly!AO155/A_MonthPrice!$D155*100,1))</f>
      </c>
      <c r="CD155">
        <f>IF(OR(CaptureMonthly!AP155="",A_MonthPrice!$D155=""),NA(),ROUND(CaptureMonthly!AP155-A_MonthPrice!$D155,2))</f>
      </c>
      <c r="CE155">
        <f>IF(OR(CaptureMonthly!AP155="",A_MonthPrice!$D155=""),NA(),ROUND(CaptureMonthly!AP155/A_MonthPrice!$D155*100,1))</f>
      </c>
      <c r="CF155">
        <f>IF(OR(CaptureMonthly!AQ155="",A_MonthPrice!$D155=""),NA(),ROUND(CaptureMonthly!AQ155-A_MonthPrice!$D155,2))</f>
      </c>
      <c r="CG155">
        <f>IF(OR(CaptureMonthly!AQ155="",A_MonthPrice!$D155=""),NA(),ROUND(CaptureMonthly!AQ155/A_MonthPrice!$D155*100,1))</f>
      </c>
      <c r="CH155">
        <f>IF(OR(CaptureMonthly!AR155="",A_MonthPrice!$D155=""),NA(),ROUND(CaptureMonthly!AR155-A_MonthPrice!$D155,2))</f>
      </c>
      <c r="CI155">
        <f>IF(OR(CaptureMonthly!AR155="",A_MonthPrice!$D155=""),NA(),ROUND(CaptureMonthly!AR155/A_MonthPrice!$D155*100,1))</f>
      </c>
      <c r="CJ155">
        <f>IF(OR(CaptureMonthly!AS155="",A_MonthPrice!$D155=""),NA(),ROUND(CaptureMonthly!AS155-A_MonthPrice!$D155,2))</f>
      </c>
      <c r="CK155">
        <f>IF(OR(CaptureMonthly!AS155="",A_MonthPrice!$D155=""),NA(),ROUND(CaptureMonthly!AS155/A_MonthPrice!$D155*100,1))</f>
      </c>
      <c r="CL155">
        <f>IF(OR(CaptureMonthly!AT155="",A_MonthPrice!$D155=""),NA(),ROUND(CaptureMonthly!AT155-A_MonthPrice!$D155,2))</f>
      </c>
      <c r="CM155">
        <f>IF(OR(CaptureMonthly!AT155="",A_MonthPrice!$D155=""),NA(),ROUND(CaptureMonthly!AT155/A_MonthPrice!$D155*100,1))</f>
      </c>
      <c r="CN155">
        <f>IF(OR(CaptureMonthly!AU155="",A_MonthPrice!$D155=""),NA(),ROUND(CaptureMonthly!AU155-A_MonthPrice!$D155,2))</f>
      </c>
      <c r="CO155">
        <f>IF(OR(CaptureMonthly!AU155="",A_MonthPrice!$D155=""),NA(),ROUND(CaptureMonthly!AU155/A_MonthPrice!$D155*100,1))</f>
      </c>
      <c r="CP155">
        <f>IF(OR(CaptureMonthly!AV155="",A_MonthPrice!$D155=""),NA(),ROUND(CaptureMonthly!AV155-A_MonthPrice!$D155,2))</f>
      </c>
      <c r="CQ155">
        <f>IF(OR(CaptureMonthly!AV155="",A_MonthPrice!$D155=""),NA(),ROUND(CaptureMonthly!AV155/A_MonthPrice!$D155*100,1))</f>
      </c>
      <c r="CR155">
        <f>IF(OR(CaptureMonthly!AW155="",A_MonthPrice!$D155=""),NA(),ROUND(CaptureMonthly!AW155-A_MonthPrice!$D155,2))</f>
      </c>
      <c r="CS155">
        <f>IF(OR(CaptureMonthly!AW155="",A_MonthPrice!$D155=""),NA(),ROUND(CaptureMonthly!AW155/A_MonthPrice!$D155*100,1))</f>
      </c>
      <c r="CT155">
        <f>IF(OR(CaptureMonthly!AX155="",A_MonthPrice!$D155=""),NA(),ROUND(CaptureMonthly!AX155-A_MonthPrice!$D155,2))</f>
      </c>
      <c r="CU155">
        <f>IF(OR(CaptureMonthly!AX155="",A_MonthPrice!$D155=""),NA(),ROUND(CaptureMonthly!AX155/A_MonthPrice!$D155*100,1))</f>
      </c>
      <c r="CV155">
        <f>IF(OR(CaptureMonthly!AY155="",A_MonthPrice!$D155=""),NA(),ROUND(CaptureMonthly!AY155-A_MonthPrice!$D155,2))</f>
      </c>
      <c r="CW155">
        <f>IF(OR(CaptureMonthly!AY155="",A_MonthPrice!$D155=""),NA(),ROUND(CaptureMonthly!AY155/A_MonthPrice!$D155*100,1))</f>
      </c>
      <c r="CX155">
        <f>IF(OR(CaptureMonthly!AZ155="",A_MonthPrice!$D155=""),NA(),ROUND(CaptureMonthly!AZ155-A_MonthPrice!$D155,2))</f>
      </c>
      <c r="CY155">
        <f>IF(OR(CaptureMonthly!AZ155="",A_MonthPrice!$D155=""),NA(),ROUND(CaptureMonthly!AZ155/A_MonthPrice!$D155*100,1))</f>
      </c>
      <c r="CZ155">
        <f>IF(OR(CaptureMonthly!BA155="",A_MonthPrice!$E155=""),NA(),ROUND(CaptureMonthly!BA155-A_MonthPrice!$E155,2))</f>
      </c>
      <c r="DA155">
        <f>IF(OR(CaptureMonthly!BA155="",A_MonthPrice!$E155=""),NA(),ROUND(CaptureMonthly!BA155/A_MonthPrice!$E155*100,1))</f>
      </c>
      <c r="DB155">
        <f>IF(OR(CaptureMonthly!BB155="",A_MonthPrice!$E155=""),NA(),ROUND(CaptureMonthly!BB155-A_MonthPrice!$E155,2))</f>
      </c>
      <c r="DC155">
        <f>IF(OR(CaptureMonthly!BB155="",A_MonthPrice!$E155=""),NA(),ROUND(CaptureMonthly!BB155/A_MonthPrice!$E155*100,1))</f>
      </c>
      <c r="DD155">
        <f>IF(OR(CaptureMonthly!BC155="",A_MonthPrice!$E155=""),NA(),ROUND(CaptureMonthly!BC155-A_MonthPrice!$E155,2))</f>
      </c>
      <c r="DE155">
        <f>IF(OR(CaptureMonthly!BC155="",A_MonthPrice!$E155=""),NA(),ROUND(CaptureMonthly!BC155/A_MonthPrice!$E155*100,1))</f>
      </c>
      <c r="DF155">
        <f>IF(OR(CaptureMonthly!BD155="",A_MonthPrice!$E155=""),NA(),ROUND(CaptureMonthly!BD155-A_MonthPrice!$E155,2))</f>
      </c>
      <c r="DG155">
        <f>IF(OR(CaptureMonthly!BD155="",A_MonthPrice!$E155=""),NA(),ROUND(CaptureMonthly!BD155/A_MonthPrice!$E155*100,1))</f>
      </c>
      <c r="DH155">
        <f>IF(OR(CaptureMonthly!BE155="",A_MonthPrice!$E155=""),NA(),ROUND(CaptureMonthly!BE155-A_MonthPrice!$E155,2))</f>
      </c>
      <c r="DI155">
        <f>IF(OR(CaptureMonthly!BE155="",A_MonthPrice!$E155=""),NA(),ROUND(CaptureMonthly!BE155/A_MonthPrice!$E155*100,1))</f>
      </c>
      <c r="DJ155">
        <f>IF(OR(CaptureMonthly!BF155="",A_MonthPrice!$E155=""),NA(),ROUND(CaptureMonthly!BF155-A_MonthPrice!$E155,2))</f>
      </c>
      <c r="DK155">
        <f>IF(OR(CaptureMonthly!BF155="",A_MonthPrice!$E155=""),NA(),ROUND(CaptureMonthly!BF155/A_MonthPrice!$E155*100,1))</f>
      </c>
      <c r="DL155">
        <f>IF(OR(CaptureMonthly!BG155="",A_MonthPrice!$E155=""),NA(),ROUND(CaptureMonthly!BG155-A_MonthPrice!$E155,2))</f>
      </c>
      <c r="DM155">
        <f>IF(OR(CaptureMonthly!BG155="",A_MonthPrice!$E155=""),NA(),ROUND(CaptureMonthly!BG155/A_MonthPrice!$E155*100,1))</f>
      </c>
      <c r="DN155">
        <f>IF(OR(CaptureMonthly!BH155="",A_MonthPrice!$E155=""),NA(),ROUND(CaptureMonthly!BH155-A_MonthPrice!$E155,2))</f>
      </c>
      <c r="DO155">
        <f>IF(OR(CaptureMonthly!BH155="",A_MonthPrice!$E155=""),NA(),ROUND(CaptureMonthly!BH155/A_MonthPrice!$E155*100,1))</f>
      </c>
      <c r="DP155">
        <f>IF(OR(CaptureMonthly!BI155="",A_MonthPrice!$E155=""),NA(),ROUND(CaptureMonthly!BI155-A_MonthPrice!$E155,2))</f>
      </c>
      <c r="DQ155">
        <f>IF(OR(CaptureMonthly!BI155="",A_MonthPrice!$E155=""),NA(),ROUND(CaptureMonthly!BI155/A_MonthPrice!$E155*100,1))</f>
      </c>
      <c r="DR155">
        <f>IF(OR(CaptureMonthly!BJ155="",A_MonthPrice!$E155=""),NA(),ROUND(CaptureMonthly!BJ155-A_MonthPrice!$E155,2))</f>
      </c>
      <c r="DS155">
        <f>IF(OR(CaptureMonthly!BJ155="",A_MonthPrice!$E155=""),NA(),ROUND(CaptureMonthly!BJ155/A_MonthPrice!$E155*100,1))</f>
      </c>
      <c r="DT155">
        <f>IF(OR(CaptureMonthly!BK155="",A_MonthPrice!$E155=""),NA(),ROUND(CaptureMonthly!BK155-A_MonthPrice!$E155,2))</f>
      </c>
      <c r="DU155">
        <f>IF(OR(CaptureMonthly!BK155="",A_MonthPrice!$E155=""),NA(),ROUND(CaptureMonthly!BK155/A_MonthPrice!$E155*100,1))</f>
      </c>
      <c r="DV155">
        <f>IF(OR(CaptureMonthly!BL155="",A_MonthPrice!$E155=""),NA(),ROUND(CaptureMonthly!BL155-A_MonthPrice!$E155,2))</f>
      </c>
      <c r="DW155">
        <f>IF(OR(CaptureMonthly!BL155="",A_MonthPrice!$E155=""),NA(),ROUND(CaptureMonthly!BL155/A_MonthPrice!$E155*100,1))</f>
      </c>
      <c r="DX155">
        <f>IF(OR(CaptureMonthly!BM155="",A_MonthPrice!$E155=""),NA(),ROUND(CaptureMonthly!BM155-A_MonthPrice!$E155,2))</f>
      </c>
      <c r="DY155">
        <f>IF(OR(CaptureMonthly!BM155="",A_MonthPrice!$E155=""),NA(),ROUND(CaptureMonthly!BM155/A_MonthPrice!$E155*100,1))</f>
      </c>
      <c r="DZ155">
        <f>IF(OR(CaptureMonthly!BN155="",A_MonthPrice!$E155=""),NA(),ROUND(CaptureMonthly!BN155-A_MonthPrice!$E155,2))</f>
      </c>
      <c r="EA155">
        <f>IF(OR(CaptureMonthly!BN155="",A_MonthPrice!$E155=""),NA(),ROUND(CaptureMonthly!BN155/A_MonthPrice!$E155*100,1))</f>
      </c>
      <c r="EB155">
        <f>IF(OR(CaptureMonthly!BO155="",A_MonthPrice!$E155=""),NA(),ROUND(CaptureMonthly!BO155-A_MonthPrice!$E155,2))</f>
      </c>
      <c r="EC155">
        <f>IF(OR(CaptureMonthly!BO155="",A_MonthPrice!$E155=""),NA(),ROUND(CaptureMonthly!BO155/A_MonthPrice!$E155*100,1))</f>
      </c>
      <c r="ED155">
        <f>IF(OR(CaptureMonthly!BP155="",A_MonthPrice!$E155=""),NA(),ROUND(CaptureMonthly!BP155-A_MonthPrice!$E155,2))</f>
      </c>
      <c r="EE155">
        <f>IF(OR(CaptureMonthly!BP155="",A_MonthPrice!$E155=""),NA(),ROUND(CaptureMonthly!BP155/A_MonthPrice!$E155*100,1))</f>
      </c>
      <c r="EF155">
        <f>IF(OR(CaptureMonthly!BQ155="",A_MonthPrice!$E155=""),NA(),ROUND(CaptureMonthly!BQ155-A_MonthPrice!$E155,2))</f>
      </c>
      <c r="EG155">
        <f>IF(OR(CaptureMonthly!BQ155="",A_MonthPrice!$E155=""),NA(),ROUND(CaptureMonthly!BQ155/A_MonthPrice!$E155*100,1))</f>
      </c>
      <c r="EH155">
        <f>IF(OR(CaptureMonthly!BR155="",A_MonthPrice!$F155=""),NA(),ROUND(CaptureMonthly!BR155-A_MonthPrice!$F155,2))</f>
      </c>
      <c r="EI155">
        <f>IF(OR(CaptureMonthly!BR155="",A_MonthPrice!$F155=""),NA(),ROUND(CaptureMonthly!BR155/A_MonthPrice!$F155*100,1))</f>
      </c>
      <c r="EJ155">
        <f>IF(OR(CaptureMonthly!BS155="",A_MonthPrice!$F155=""),NA(),ROUND(CaptureMonthly!BS155-A_MonthPrice!$F155,2))</f>
      </c>
      <c r="EK155">
        <f>IF(OR(CaptureMonthly!BS155="",A_MonthPrice!$F155=""),NA(),ROUND(CaptureMonthly!BS155/A_MonthPrice!$F155*100,1))</f>
      </c>
      <c r="EL155">
        <f>IF(OR(CaptureMonthly!BT155="",A_MonthPrice!$F155=""),NA(),ROUND(CaptureMonthly!BT155-A_MonthPrice!$F155,2))</f>
      </c>
      <c r="EM155">
        <f>IF(OR(CaptureMonthly!BT155="",A_MonthPrice!$F155=""),NA(),ROUND(CaptureMonthly!BT155/A_MonthPrice!$F155*100,1))</f>
      </c>
      <c r="EN155">
        <f>IF(OR(CaptureMonthly!BU155="",A_MonthPrice!$F155=""),NA(),ROUND(CaptureMonthly!BU155-A_MonthPrice!$F155,2))</f>
      </c>
      <c r="EO155">
        <f>IF(OR(CaptureMonthly!BU155="",A_MonthPrice!$F155=""),NA(),ROUND(CaptureMonthly!BU155/A_MonthPrice!$F155*100,1))</f>
      </c>
      <c r="EP155">
        <f>IF(OR(CaptureMonthly!BV155="",A_MonthPrice!$F155=""),NA(),ROUND(CaptureMonthly!BV155-A_MonthPrice!$F155,2))</f>
      </c>
      <c r="EQ155">
        <f>IF(OR(CaptureMonthly!BV155="",A_MonthPrice!$F155=""),NA(),ROUND(CaptureMonthly!BV155/A_MonthPrice!$F155*100,1))</f>
      </c>
      <c r="ER155">
        <f>IF(OR(CaptureMonthly!BW155="",A_MonthPrice!$F155=""),NA(),ROUND(CaptureMonthly!BW155-A_MonthPrice!$F155,2))</f>
      </c>
      <c r="ES155">
        <f>IF(OR(CaptureMonthly!BW155="",A_MonthPrice!$F155=""),NA(),ROUND(CaptureMonthly!BW155/A_MonthPrice!$F155*100,1))</f>
      </c>
      <c r="ET155">
        <f>IF(OR(CaptureMonthly!BX155="",A_MonthPrice!$F155=""),NA(),ROUND(CaptureMonthly!BX155-A_MonthPrice!$F155,2))</f>
      </c>
      <c r="EU155">
        <f>IF(OR(CaptureMonthly!BX155="",A_MonthPrice!$F155=""),NA(),ROUND(CaptureMonthly!BX155/A_MonthPrice!$F155*100,1))</f>
      </c>
      <c r="EV155">
        <f>IF(OR(CaptureMonthly!BY155="",A_MonthPrice!$F155=""),NA(),ROUND(CaptureMonthly!BY155-A_MonthPrice!$F155,2))</f>
      </c>
      <c r="EW155">
        <f>IF(OR(CaptureMonthly!BY155="",A_MonthPrice!$F155=""),NA(),ROUND(CaptureMonthly!BY155/A_MonthPrice!$F155*100,1))</f>
      </c>
      <c r="EX155">
        <f>IF(OR(CaptureMonthly!BZ155="",A_MonthPrice!$F155=""),NA(),ROUND(CaptureMonthly!BZ155-A_MonthPrice!$F155,2))</f>
      </c>
      <c r="EY155">
        <f>IF(OR(CaptureMonthly!BZ155="",A_MonthPrice!$F155=""),NA(),ROUND(CaptureMonthly!BZ155/A_MonthPrice!$F155*100,1))</f>
      </c>
      <c r="EZ155">
        <f>IF(OR(CaptureMonthly!CA155="",A_MonthPrice!$F155=""),NA(),ROUND(CaptureMonthly!CA155-A_MonthPrice!$F155,2))</f>
      </c>
      <c r="FA155">
        <f>IF(OR(CaptureMonthly!CA155="",A_MonthPrice!$F155=""),NA(),ROUND(CaptureMonthly!CA155/A_MonthPrice!$F155*100,1))</f>
      </c>
      <c r="FB155">
        <f>IF(OR(CaptureMonthly!CB155="",A_MonthPrice!$F155=""),NA(),ROUND(CaptureMonthly!CB155-A_MonthPrice!$F155,2))</f>
      </c>
      <c r="FC155">
        <f>IF(OR(CaptureMonthly!CB155="",A_MonthPrice!$F155=""),NA(),ROUND(CaptureMonthly!CB155/A_MonthPrice!$F155*100,1))</f>
      </c>
      <c r="FD155">
        <f>IF(OR(CaptureMonthly!CC155="",A_MonthPrice!$F155=""),NA(),ROUND(CaptureMonthly!CC155-A_MonthPrice!$F155,2))</f>
      </c>
      <c r="FE155">
        <f>IF(OR(CaptureMonthly!CC155="",A_MonthPrice!$F155=""),NA(),ROUND(CaptureMonthly!CC155/A_MonthPrice!$F155*100,1))</f>
      </c>
      <c r="FF155">
        <f>IF(OR(CaptureMonthly!CD155="",A_MonthPrice!$F155=""),NA(),ROUND(CaptureMonthly!CD155-A_MonthPrice!$F155,2))</f>
      </c>
      <c r="FG155">
        <f>IF(OR(CaptureMonthly!CD155="",A_MonthPrice!$F155=""),NA(),ROUND(CaptureMonthly!CD155/A_MonthPrice!$F155*100,1))</f>
      </c>
      <c r="FH155">
        <f>IF(OR(CaptureMonthly!CE155="",A_MonthPrice!$F155=""),NA(),ROUND(CaptureMonthly!CE155-A_MonthPrice!$F155,2))</f>
      </c>
      <c r="FI155">
        <f>IF(OR(CaptureMonthly!CE155="",A_MonthPrice!$F155=""),NA(),ROUND(CaptureMonthly!CE155/A_MonthPrice!$F155*100,1))</f>
      </c>
      <c r="FJ155">
        <f>IF(OR(CaptureMonthly!CF155="",A_MonthPrice!$F155=""),NA(),ROUND(CaptureMonthly!CF155-A_MonthPrice!$F155,2))</f>
      </c>
      <c r="FK155">
        <f>IF(OR(CaptureMonthly!CF155="",A_MonthPrice!$F155=""),NA(),ROUND(CaptureMonthly!CF155/A_MonthPrice!$F155*100,1))</f>
      </c>
      <c r="FL155">
        <f>IF(OR(CaptureMonthly!CG155="",A_MonthPrice!$F155=""),NA(),ROUND(CaptureMonthly!CG155-A_MonthPrice!$F155,2))</f>
      </c>
      <c r="FM155">
        <f>IF(OR(CaptureMonthly!CG155="",A_MonthPrice!$F155=""),NA(),ROUND(CaptureMonthly!CG155/A_MonthPrice!$F155*100,1))</f>
      </c>
      <c r="FN155">
        <f>IF(OR(CaptureMonthly!CH155="",A_MonthPrice!$F155=""),NA(),ROUND(CaptureMonthly!CH155-A_MonthPrice!$F155,2))</f>
      </c>
      <c r="FO155">
        <f>IF(OR(CaptureMonthly!CH155="",A_MonthPrice!$F155=""),NA(),ROUND(CaptureMonthly!CH155/A_MonthPrice!$F155*100,1))</f>
      </c>
      <c r="FP155">
        <f>IF(OR(CaptureMonthlyExtra!B155="",A_MonthPrice!$G155=""),NA(),ROUND(CaptureMonthlyExtra!B155-A_MonthPrice!$G155,2))</f>
      </c>
      <c r="FQ155">
        <f>IF(OR(CaptureMonthlyExtra!B155="",A_MonthPrice!$G155=""),NA(),ROUND(CaptureMonthlyExtra!B155/A_MonthPrice!$G155*100,1))</f>
      </c>
      <c r="FR155">
        <f>IF(OR(CaptureMonthlyExtra!C155="",A_MonthPrice!$G155=""),NA(),ROUND(CaptureMonthlyExtra!C155-A_MonthPrice!$G155,2))</f>
      </c>
      <c r="FS155">
        <f>IF(OR(CaptureMonthlyExtra!C155="",A_MonthPrice!$G155=""),NA(),ROUND(CaptureMonthlyExtra!C155/A_MonthPrice!$G155*100,1))</f>
      </c>
      <c r="FT155">
        <f>IF(OR(CaptureMonthlyExtra!D155="",A_MonthPrice!$G155=""),NA(),ROUND(CaptureMonthlyExtra!D155-A_MonthPrice!$G155,2))</f>
      </c>
      <c r="FU155">
        <f>IF(OR(CaptureMonthlyExtra!D155="",A_MonthPrice!$G155=""),NA(),ROUND(CaptureMonthlyExtra!D155/A_MonthPrice!$G155*100,1))</f>
      </c>
      <c r="FV155">
        <f>IF(OR(CaptureMonthlyExtra!E155="",A_MonthPrice!$G155=""),NA(),ROUND(CaptureMonthlyExtra!E155-A_MonthPrice!$G155,2))</f>
      </c>
      <c r="FW155">
        <f>IF(OR(CaptureMonthlyExtra!E155="",A_MonthPrice!$G155=""),NA(),ROUND(CaptureMonthlyExtra!E155/A_MonthPrice!$G155*100,1))</f>
      </c>
      <c r="FX155">
        <f>IF(OR(CaptureMonthlyExtra!F155="",A_MonthPrice!$G155=""),NA(),ROUND(CaptureMonthlyExtra!F155-A_MonthPrice!$G155,2))</f>
      </c>
      <c r="FY155">
        <f>IF(OR(CaptureMonthlyExtra!F155="",A_MonthPrice!$G155=""),NA(),ROUND(CaptureMonthlyExtra!F155/A_MonthPrice!$G155*100,1))</f>
      </c>
      <c r="FZ155">
        <f>IF(OR(CaptureMonthlyExtra!G155="",A_MonthPrice!$G155=""),NA(),ROUND(CaptureMonthlyExtra!G155-A_MonthPrice!$G155,2))</f>
      </c>
      <c r="GA155">
        <f>IF(OR(CaptureMonthlyExtra!G155="",A_MonthPrice!$G155=""),NA(),ROUND(CaptureMonthlyExtra!G155/A_MonthPrice!$G155*100,1))</f>
      </c>
      <c r="GB155">
        <f>IF(OR(CaptureMonthlyExtra!H155="",A_MonthPrice!$G155=""),NA(),ROUND(CaptureMonthlyExtra!H155-A_MonthPrice!$G155,2))</f>
      </c>
      <c r="GC155">
        <f>IF(OR(CaptureMonthlyExtra!H155="",A_MonthPrice!$G155=""),NA(),ROUND(CaptureMonthlyExtra!H155/A_MonthPrice!$G155*100,1))</f>
      </c>
      <c r="GD155">
        <f>IF(OR(CaptureMonthlyExtra!I155="",A_MonthPrice!$G155=""),NA(),ROUND(CaptureMonthlyExtra!I155-A_MonthPrice!$G155,2))</f>
      </c>
      <c r="GE155">
        <f>IF(OR(CaptureMonthlyExtra!I155="",A_MonthPrice!$G155=""),NA(),ROUND(CaptureMonthlyExtra!I155/A_MonthPrice!$G155*100,1))</f>
      </c>
      <c r="GF155">
        <f>IF(OR(CaptureMonthlyExtra!J155="",A_MonthPrice!$G155=""),NA(),ROUND(CaptureMonthlyExtra!J155-A_MonthPrice!$G155,2))</f>
      </c>
      <c r="GG155">
        <f>IF(OR(CaptureMonthlyExtra!J155="",A_MonthPrice!$G155=""),NA(),ROUND(CaptureMonthlyExtra!J155/A_MonthPrice!$G155*100,1))</f>
      </c>
      <c r="GH155">
        <f>IF(OR(CaptureMonthlyExtra!K155="",A_MonthPrice!$G155=""),NA(),ROUND(CaptureMonthlyExtra!K155-A_MonthPrice!$G155,2))</f>
      </c>
      <c r="GI155">
        <f>IF(OR(CaptureMonthlyExtra!K155="",A_MonthPrice!$G155=""),NA(),ROUND(CaptureMonthlyExtra!K155/A_MonthPrice!$G155*100,1))</f>
      </c>
      <c r="GJ155">
        <f>IF(OR(CaptureMonthlyExtra!L155="",A_MonthPrice!$G155=""),NA(),ROUND(CaptureMonthlyExtra!L155-A_MonthPrice!$G155,2))</f>
      </c>
      <c r="GK155">
        <f>IF(OR(CaptureMonthlyExtra!L155="",A_MonthPrice!$G155=""),NA(),ROUND(CaptureMonthlyExtra!L155/A_MonthPrice!$G155*100,1))</f>
      </c>
      <c r="GL155">
        <f>IF(OR(CaptureMonthlyExtra!M155="",A_MonthPrice!$G155=""),NA(),ROUND(CaptureMonthlyExtra!M155-A_MonthPrice!$G155,2))</f>
      </c>
      <c r="GM155">
        <f>IF(OR(CaptureMonthlyExtra!M155="",A_MonthPrice!$G155=""),NA(),ROUND(CaptureMonthlyExtra!M155/A_MonthPrice!$G155*100,1))</f>
      </c>
      <c r="GN155">
        <f>IF(OR(CaptureMonthlyExtra!N155="",A_MonthPrice!$G155=""),NA(),ROUND(CaptureMonthlyExtra!N155-A_MonthPrice!$G155,2))</f>
      </c>
      <c r="GO155">
        <f>IF(OR(CaptureMonthlyExtra!N155="",A_MonthPrice!$G155=""),NA(),ROUND(CaptureMonthlyExtra!N155/A_MonthPrice!$G155*100,1))</f>
      </c>
      <c r="GP155">
        <f>IF(OR(CaptureMonthlyExtra!O155="",A_MonthPrice!$G155=""),NA(),ROUND(CaptureMonthlyExtra!O155-A_MonthPrice!$G155,2))</f>
      </c>
      <c r="GQ155">
        <f>IF(OR(CaptureMonthlyExtra!O155="",A_MonthPrice!$G155=""),NA(),ROUND(CaptureMonthlyExtra!O155/A_MonthPrice!$G155*100,1))</f>
      </c>
      <c r="GR155">
        <f>IF(OR(CaptureMonthlyExtra!P155="",A_MonthPrice!$G155=""),NA(),ROUND(CaptureMonthlyExtra!P155-A_MonthPrice!$G155,2))</f>
      </c>
      <c r="GS155">
        <f>IF(OR(CaptureMonthlyExtra!P155="",A_MonthPrice!$G155=""),NA(),ROUND(CaptureMonthlyExtra!P155/A_MonthPrice!$G155*100,1))</f>
      </c>
      <c r="GT155">
        <f>IF(OR(CaptureMonthlyExtra!Q155="",A_MonthPrice!$G155=""),NA(),ROUND(CaptureMonthlyExtra!Q155-A_MonthPrice!$G155,2))</f>
      </c>
      <c r="GU155">
        <f>IF(OR(CaptureMonthlyExtra!Q155="",A_MonthPrice!$G155=""),NA(),ROUND(CaptureMonthlyExtra!Q155/A_MonthPrice!$G155*100,1))</f>
      </c>
      <c r="GV155">
        <f>IF(OR(CaptureMonthlyExtra!R155="",A_MonthPrice!$G155=""),NA(),ROUND(CaptureMonthlyExtra!R155-A_MonthPrice!$G155,2))</f>
      </c>
      <c r="GW155">
        <f>IF(OR(CaptureMonthlyExtra!R155="",A_MonthPrice!$G155=""),NA(),ROUND(CaptureMonthlyExtra!R155/A_MonthPrice!$G155*100,1))</f>
      </c>
    </row>
    <row r="156" spans="1:502">
      <c r="A156">
        <f>CaptureMonthly!A156</f>
      </c>
      <c r="B156">
        <f>IF(OR(CaptureMonthly!B156="",A_MonthPrice!$B156=""),NA(),ROUND(CaptureMonthly!B156-A_MonthPrice!$B156,2))</f>
      </c>
      <c r="C156">
        <f>IF(OR(CaptureMonthly!B156="",A_MonthPrice!$B156=""),NA(),ROUND(CaptureMonthly!B156/A_MonthPrice!$B156*100,1))</f>
      </c>
      <c r="D156">
        <f>IF(OR(CaptureMonthly!C156="",A_MonthPrice!$B156=""),NA(),ROUND(CaptureMonthly!C156-A_MonthPrice!$B156,2))</f>
      </c>
      <c r="E156">
        <f>IF(OR(CaptureMonthly!C156="",A_MonthPrice!$B156=""),NA(),ROUND(CaptureMonthly!C156/A_MonthPrice!$B156*100,1))</f>
      </c>
      <c r="F156">
        <f>IF(OR(CaptureMonthly!D156="",A_MonthPrice!$B156=""),NA(),ROUND(CaptureMonthly!D156-A_MonthPrice!$B156,2))</f>
      </c>
      <c r="G156">
        <f>IF(OR(CaptureMonthly!D156="",A_MonthPrice!$B156=""),NA(),ROUND(CaptureMonthly!D156/A_MonthPrice!$B156*100,1))</f>
      </c>
      <c r="H156">
        <f>IF(OR(CaptureMonthly!E156="",A_MonthPrice!$B156=""),NA(),ROUND(CaptureMonthly!E156-A_MonthPrice!$B156,2))</f>
      </c>
      <c r="I156">
        <f>IF(OR(CaptureMonthly!E156="",A_MonthPrice!$B156=""),NA(),ROUND(CaptureMonthly!E156/A_MonthPrice!$B156*100,1))</f>
      </c>
      <c r="J156">
        <f>IF(OR(CaptureMonthly!F156="",A_MonthPrice!$B156=""),NA(),ROUND(CaptureMonthly!F156-A_MonthPrice!$B156,2))</f>
      </c>
      <c r="K156">
        <f>IF(OR(CaptureMonthly!F156="",A_MonthPrice!$B156=""),NA(),ROUND(CaptureMonthly!F156/A_MonthPrice!$B156*100,1))</f>
      </c>
      <c r="L156">
        <f>IF(OR(CaptureMonthly!G156="",A_MonthPrice!$B156=""),NA(),ROUND(CaptureMonthly!G156-A_MonthPrice!$B156,2))</f>
      </c>
      <c r="M156">
        <f>IF(OR(CaptureMonthly!G156="",A_MonthPrice!$B156=""),NA(),ROUND(CaptureMonthly!G156/A_MonthPrice!$B156*100,1))</f>
      </c>
      <c r="N156">
        <f>IF(OR(CaptureMonthly!H156="",A_MonthPrice!$B156=""),NA(),ROUND(CaptureMonthly!H156-A_MonthPrice!$B156,2))</f>
      </c>
      <c r="O156">
        <f>IF(OR(CaptureMonthly!H156="",A_MonthPrice!$B156=""),NA(),ROUND(CaptureMonthly!H156/A_MonthPrice!$B156*100,1))</f>
      </c>
      <c r="P156">
        <f>IF(OR(CaptureMonthly!I156="",A_MonthPrice!$B156=""),NA(),ROUND(CaptureMonthly!I156-A_MonthPrice!$B156,2))</f>
      </c>
      <c r="Q156">
        <f>IF(OR(CaptureMonthly!I156="",A_MonthPrice!$B156=""),NA(),ROUND(CaptureMonthly!I156/A_MonthPrice!$B156*100,1))</f>
      </c>
      <c r="R156">
        <f>IF(OR(CaptureMonthly!J156="",A_MonthPrice!$B156=""),NA(),ROUND(CaptureMonthly!J156-A_MonthPrice!$B156,2))</f>
      </c>
      <c r="S156">
        <f>IF(OR(CaptureMonthly!J156="",A_MonthPrice!$B156=""),NA(),ROUND(CaptureMonthly!J156/A_MonthPrice!$B156*100,1))</f>
      </c>
      <c r="T156">
        <f>IF(OR(CaptureMonthly!K156="",A_MonthPrice!$B156=""),NA(),ROUND(CaptureMonthly!K156-A_MonthPrice!$B156,2))</f>
      </c>
      <c r="U156">
        <f>IF(OR(CaptureMonthly!K156="",A_MonthPrice!$B156=""),NA(),ROUND(CaptureMonthly!K156/A_MonthPrice!$B156*100,1))</f>
      </c>
      <c r="V156">
        <f>IF(OR(CaptureMonthly!L156="",A_MonthPrice!$B156=""),NA(),ROUND(CaptureMonthly!L156-A_MonthPrice!$B156,2))</f>
      </c>
      <c r="W156">
        <f>IF(OR(CaptureMonthly!L156="",A_MonthPrice!$B156=""),NA(),ROUND(CaptureMonthly!L156/A_MonthPrice!$B156*100,1))</f>
      </c>
      <c r="X156">
        <f>IF(OR(CaptureMonthly!M156="",A_MonthPrice!$B156=""),NA(),ROUND(CaptureMonthly!M156-A_MonthPrice!$B156,2))</f>
      </c>
      <c r="Y156">
        <f>IF(OR(CaptureMonthly!M156="",A_MonthPrice!$B156=""),NA(),ROUND(CaptureMonthly!M156/A_MonthPrice!$B156*100,1))</f>
      </c>
      <c r="Z156">
        <f>IF(OR(CaptureMonthly!N156="",A_MonthPrice!$B156=""),NA(),ROUND(CaptureMonthly!N156-A_MonthPrice!$B156,2))</f>
      </c>
      <c r="AA156">
        <f>IF(OR(CaptureMonthly!N156="",A_MonthPrice!$B156=""),NA(),ROUND(CaptureMonthly!N156/A_MonthPrice!$B156*100,1))</f>
      </c>
      <c r="AB156">
        <f>IF(OR(CaptureMonthly!O156="",A_MonthPrice!$B156=""),NA(),ROUND(CaptureMonthly!O156-A_MonthPrice!$B156,2))</f>
      </c>
      <c r="AC156">
        <f>IF(OR(CaptureMonthly!O156="",A_MonthPrice!$B156=""),NA(),ROUND(CaptureMonthly!O156/A_MonthPrice!$B156*100,1))</f>
      </c>
      <c r="AD156">
        <f>IF(OR(CaptureMonthly!P156="",A_MonthPrice!$B156=""),NA(),ROUND(CaptureMonthly!P156-A_MonthPrice!$B156,2))</f>
      </c>
      <c r="AE156">
        <f>IF(OR(CaptureMonthly!P156="",A_MonthPrice!$B156=""),NA(),ROUND(CaptureMonthly!P156/A_MonthPrice!$B156*100,1))</f>
      </c>
      <c r="AF156">
        <f>IF(OR(CaptureMonthly!Q156="",A_MonthPrice!$B156=""),NA(),ROUND(CaptureMonthly!Q156-A_MonthPrice!$B156,2))</f>
      </c>
      <c r="AG156">
        <f>IF(OR(CaptureMonthly!Q156="",A_MonthPrice!$B156=""),NA(),ROUND(CaptureMonthly!Q156/A_MonthPrice!$B156*100,1))</f>
      </c>
      <c r="AH156">
        <f>IF(OR(CaptureMonthly!R156="",A_MonthPrice!$B156=""),NA(),ROUND(CaptureMonthly!R156-A_MonthPrice!$B156,2))</f>
      </c>
      <c r="AI156">
        <f>IF(OR(CaptureMonthly!R156="",A_MonthPrice!$B156=""),NA(),ROUND(CaptureMonthly!R156/A_MonthPrice!$B156*100,1))</f>
      </c>
      <c r="AJ156">
        <f>IF(OR(CaptureMonthly!S156="",A_MonthPrice!$C156=""),NA(),ROUND(CaptureMonthly!S156-A_MonthPrice!$C156,2))</f>
      </c>
      <c r="AK156">
        <f>IF(OR(CaptureMonthly!S156="",A_MonthPrice!$C156=""),NA(),ROUND(CaptureMonthly!S156/A_MonthPrice!$C156*100,1))</f>
      </c>
      <c r="AL156">
        <f>IF(OR(CaptureMonthly!T156="",A_MonthPrice!$C156=""),NA(),ROUND(CaptureMonthly!T156-A_MonthPrice!$C156,2))</f>
      </c>
      <c r="AM156">
        <f>IF(OR(CaptureMonthly!T156="",A_MonthPrice!$C156=""),NA(),ROUND(CaptureMonthly!T156/A_MonthPrice!$C156*100,1))</f>
      </c>
      <c r="AN156">
        <f>IF(OR(CaptureMonthly!U156="",A_MonthPrice!$C156=""),NA(),ROUND(CaptureMonthly!U156-A_MonthPrice!$C156,2))</f>
      </c>
      <c r="AO156">
        <f>IF(OR(CaptureMonthly!U156="",A_MonthPrice!$C156=""),NA(),ROUND(CaptureMonthly!U156/A_MonthPrice!$C156*100,1))</f>
      </c>
      <c r="AP156">
        <f>IF(OR(CaptureMonthly!V156="",A_MonthPrice!$C156=""),NA(),ROUND(CaptureMonthly!V156-A_MonthPrice!$C156,2))</f>
      </c>
      <c r="AQ156">
        <f>IF(OR(CaptureMonthly!V156="",A_MonthPrice!$C156=""),NA(),ROUND(CaptureMonthly!V156/A_MonthPrice!$C156*100,1))</f>
      </c>
      <c r="AR156">
        <f>IF(OR(CaptureMonthly!W156="",A_MonthPrice!$C156=""),NA(),ROUND(CaptureMonthly!W156-A_MonthPrice!$C156,2))</f>
      </c>
      <c r="AS156">
        <f>IF(OR(CaptureMonthly!W156="",A_MonthPrice!$C156=""),NA(),ROUND(CaptureMonthly!W156/A_MonthPrice!$C156*100,1))</f>
      </c>
      <c r="AT156">
        <f>IF(OR(CaptureMonthly!X156="",A_MonthPrice!$C156=""),NA(),ROUND(CaptureMonthly!X156-A_MonthPrice!$C156,2))</f>
      </c>
      <c r="AU156">
        <f>IF(OR(CaptureMonthly!X156="",A_MonthPrice!$C156=""),NA(),ROUND(CaptureMonthly!X156/A_MonthPrice!$C156*100,1))</f>
      </c>
      <c r="AV156">
        <f>IF(OR(CaptureMonthly!Y156="",A_MonthPrice!$C156=""),NA(),ROUND(CaptureMonthly!Y156-A_MonthPrice!$C156,2))</f>
      </c>
      <c r="AW156">
        <f>IF(OR(CaptureMonthly!Y156="",A_MonthPrice!$C156=""),NA(),ROUND(CaptureMonthly!Y156/A_MonthPrice!$C156*100,1))</f>
      </c>
      <c r="AX156">
        <f>IF(OR(CaptureMonthly!Z156="",A_MonthPrice!$C156=""),NA(),ROUND(CaptureMonthly!Z156-A_MonthPrice!$C156,2))</f>
      </c>
      <c r="AY156">
        <f>IF(OR(CaptureMonthly!Z156="",A_MonthPrice!$C156=""),NA(),ROUND(CaptureMonthly!Z156/A_MonthPrice!$C156*100,1))</f>
      </c>
      <c r="AZ156">
        <f>IF(OR(CaptureMonthly!AA156="",A_MonthPrice!$C156=""),NA(),ROUND(CaptureMonthly!AA156-A_MonthPrice!$C156,2))</f>
      </c>
      <c r="BA156">
        <f>IF(OR(CaptureMonthly!AA156="",A_MonthPrice!$C156=""),NA(),ROUND(CaptureMonthly!AA156/A_MonthPrice!$C156*100,1))</f>
      </c>
      <c r="BB156">
        <f>IF(OR(CaptureMonthly!AB156="",A_MonthPrice!$C156=""),NA(),ROUND(CaptureMonthly!AB156-A_MonthPrice!$C156,2))</f>
      </c>
      <c r="BC156">
        <f>IF(OR(CaptureMonthly!AB156="",A_MonthPrice!$C156=""),NA(),ROUND(CaptureMonthly!AB156/A_MonthPrice!$C156*100,1))</f>
      </c>
      <c r="BD156">
        <f>IF(OR(CaptureMonthly!AC156="",A_MonthPrice!$C156=""),NA(),ROUND(CaptureMonthly!AC156-A_MonthPrice!$C156,2))</f>
      </c>
      <c r="BE156">
        <f>IF(OR(CaptureMonthly!AC156="",A_MonthPrice!$C156=""),NA(),ROUND(CaptureMonthly!AC156/A_MonthPrice!$C156*100,1))</f>
      </c>
      <c r="BF156">
        <f>IF(OR(CaptureMonthly!AD156="",A_MonthPrice!$C156=""),NA(),ROUND(CaptureMonthly!AD156-A_MonthPrice!$C156,2))</f>
      </c>
      <c r="BG156">
        <f>IF(OR(CaptureMonthly!AD156="",A_MonthPrice!$C156=""),NA(),ROUND(CaptureMonthly!AD156/A_MonthPrice!$C156*100,1))</f>
      </c>
      <c r="BH156">
        <f>IF(OR(CaptureMonthly!AE156="",A_MonthPrice!$C156=""),NA(),ROUND(CaptureMonthly!AE156-A_MonthPrice!$C156,2))</f>
      </c>
      <c r="BI156">
        <f>IF(OR(CaptureMonthly!AE156="",A_MonthPrice!$C156=""),NA(),ROUND(CaptureMonthly!AE156/A_MonthPrice!$C156*100,1))</f>
      </c>
      <c r="BJ156">
        <f>IF(OR(CaptureMonthly!AF156="",A_MonthPrice!$C156=""),NA(),ROUND(CaptureMonthly!AF156-A_MonthPrice!$C156,2))</f>
      </c>
      <c r="BK156">
        <f>IF(OR(CaptureMonthly!AF156="",A_MonthPrice!$C156=""),NA(),ROUND(CaptureMonthly!AF156/A_MonthPrice!$C156*100,1))</f>
      </c>
      <c r="BL156">
        <f>IF(OR(CaptureMonthly!AG156="",A_MonthPrice!$C156=""),NA(),ROUND(CaptureMonthly!AG156-A_MonthPrice!$C156,2))</f>
      </c>
      <c r="BM156">
        <f>IF(OR(CaptureMonthly!AG156="",A_MonthPrice!$C156=""),NA(),ROUND(CaptureMonthly!AG156/A_MonthPrice!$C156*100,1))</f>
      </c>
      <c r="BN156">
        <f>IF(OR(CaptureMonthly!AH156="",A_MonthPrice!$C156=""),NA(),ROUND(CaptureMonthly!AH156-A_MonthPrice!$C156,2))</f>
      </c>
      <c r="BO156">
        <f>IF(OR(CaptureMonthly!AH156="",A_MonthPrice!$C156=""),NA(),ROUND(CaptureMonthly!AH156/A_MonthPrice!$C156*100,1))</f>
      </c>
      <c r="BP156">
        <f>IF(OR(CaptureMonthly!AI156="",A_MonthPrice!$C156=""),NA(),ROUND(CaptureMonthly!AI156-A_MonthPrice!$C156,2))</f>
      </c>
      <c r="BQ156">
        <f>IF(OR(CaptureMonthly!AI156="",A_MonthPrice!$C156=""),NA(),ROUND(CaptureMonthly!AI156/A_MonthPrice!$C156*100,1))</f>
      </c>
      <c r="BR156">
        <f>IF(OR(CaptureMonthly!AJ156="",A_MonthPrice!$D156=""),NA(),ROUND(CaptureMonthly!AJ156-A_MonthPrice!$D156,2))</f>
      </c>
      <c r="BS156">
        <f>IF(OR(CaptureMonthly!AJ156="",A_MonthPrice!$D156=""),NA(),ROUND(CaptureMonthly!AJ156/A_MonthPrice!$D156*100,1))</f>
      </c>
      <c r="BT156">
        <f>IF(OR(CaptureMonthly!AK156="",A_MonthPrice!$D156=""),NA(),ROUND(CaptureMonthly!AK156-A_MonthPrice!$D156,2))</f>
      </c>
      <c r="BU156">
        <f>IF(OR(CaptureMonthly!AK156="",A_MonthPrice!$D156=""),NA(),ROUND(CaptureMonthly!AK156/A_MonthPrice!$D156*100,1))</f>
      </c>
      <c r="BV156">
        <f>IF(OR(CaptureMonthly!AL156="",A_MonthPrice!$D156=""),NA(),ROUND(CaptureMonthly!AL156-A_MonthPrice!$D156,2))</f>
      </c>
      <c r="BW156">
        <f>IF(OR(CaptureMonthly!AL156="",A_MonthPrice!$D156=""),NA(),ROUND(CaptureMonthly!AL156/A_MonthPrice!$D156*100,1))</f>
      </c>
      <c r="BX156">
        <f>IF(OR(CaptureMonthly!AM156="",A_MonthPrice!$D156=""),NA(),ROUND(CaptureMonthly!AM156-A_MonthPrice!$D156,2))</f>
      </c>
      <c r="BY156">
        <f>IF(OR(CaptureMonthly!AM156="",A_MonthPrice!$D156=""),NA(),ROUND(CaptureMonthly!AM156/A_MonthPrice!$D156*100,1))</f>
      </c>
      <c r="BZ156">
        <f>IF(OR(CaptureMonthly!AN156="",A_MonthPrice!$D156=""),NA(),ROUND(CaptureMonthly!AN156-A_MonthPrice!$D156,2))</f>
      </c>
      <c r="CA156">
        <f>IF(OR(CaptureMonthly!AN156="",A_MonthPrice!$D156=""),NA(),ROUND(CaptureMonthly!AN156/A_MonthPrice!$D156*100,1))</f>
      </c>
      <c r="CB156">
        <f>IF(OR(CaptureMonthly!AO156="",A_MonthPrice!$D156=""),NA(),ROUND(CaptureMonthly!AO156-A_MonthPrice!$D156,2))</f>
      </c>
      <c r="CC156">
        <f>IF(OR(CaptureMonthly!AO156="",A_MonthPrice!$D156=""),NA(),ROUND(CaptureMonthly!AO156/A_MonthPrice!$D156*100,1))</f>
      </c>
      <c r="CD156">
        <f>IF(OR(CaptureMonthly!AP156="",A_MonthPrice!$D156=""),NA(),ROUND(CaptureMonthly!AP156-A_MonthPrice!$D156,2))</f>
      </c>
      <c r="CE156">
        <f>IF(OR(CaptureMonthly!AP156="",A_MonthPrice!$D156=""),NA(),ROUND(CaptureMonthly!AP156/A_MonthPrice!$D156*100,1))</f>
      </c>
      <c r="CF156">
        <f>IF(OR(CaptureMonthly!AQ156="",A_MonthPrice!$D156=""),NA(),ROUND(CaptureMonthly!AQ156-A_MonthPrice!$D156,2))</f>
      </c>
      <c r="CG156">
        <f>IF(OR(CaptureMonthly!AQ156="",A_MonthPrice!$D156=""),NA(),ROUND(CaptureMonthly!AQ156/A_MonthPrice!$D156*100,1))</f>
      </c>
      <c r="CH156">
        <f>IF(OR(CaptureMonthly!AR156="",A_MonthPrice!$D156=""),NA(),ROUND(CaptureMonthly!AR156-A_MonthPrice!$D156,2))</f>
      </c>
      <c r="CI156">
        <f>IF(OR(CaptureMonthly!AR156="",A_MonthPrice!$D156=""),NA(),ROUND(CaptureMonthly!AR156/A_MonthPrice!$D156*100,1))</f>
      </c>
      <c r="CJ156">
        <f>IF(OR(CaptureMonthly!AS156="",A_MonthPrice!$D156=""),NA(),ROUND(CaptureMonthly!AS156-A_MonthPrice!$D156,2))</f>
      </c>
      <c r="CK156">
        <f>IF(OR(CaptureMonthly!AS156="",A_MonthPrice!$D156=""),NA(),ROUND(CaptureMonthly!AS156/A_MonthPrice!$D156*100,1))</f>
      </c>
      <c r="CL156">
        <f>IF(OR(CaptureMonthly!AT156="",A_MonthPrice!$D156=""),NA(),ROUND(CaptureMonthly!AT156-A_MonthPrice!$D156,2))</f>
      </c>
      <c r="CM156">
        <f>IF(OR(CaptureMonthly!AT156="",A_MonthPrice!$D156=""),NA(),ROUND(CaptureMonthly!AT156/A_MonthPrice!$D156*100,1))</f>
      </c>
      <c r="CN156">
        <f>IF(OR(CaptureMonthly!AU156="",A_MonthPrice!$D156=""),NA(),ROUND(CaptureMonthly!AU156-A_MonthPrice!$D156,2))</f>
      </c>
      <c r="CO156">
        <f>IF(OR(CaptureMonthly!AU156="",A_MonthPrice!$D156=""),NA(),ROUND(CaptureMonthly!AU156/A_MonthPrice!$D156*100,1))</f>
      </c>
      <c r="CP156">
        <f>IF(OR(CaptureMonthly!AV156="",A_MonthPrice!$D156=""),NA(),ROUND(CaptureMonthly!AV156-A_MonthPrice!$D156,2))</f>
      </c>
      <c r="CQ156">
        <f>IF(OR(CaptureMonthly!AV156="",A_MonthPrice!$D156=""),NA(),ROUND(CaptureMonthly!AV156/A_MonthPrice!$D156*100,1))</f>
      </c>
      <c r="CR156">
        <f>IF(OR(CaptureMonthly!AW156="",A_MonthPrice!$D156=""),NA(),ROUND(CaptureMonthly!AW156-A_MonthPrice!$D156,2))</f>
      </c>
      <c r="CS156">
        <f>IF(OR(CaptureMonthly!AW156="",A_MonthPrice!$D156=""),NA(),ROUND(CaptureMonthly!AW156/A_MonthPrice!$D156*100,1))</f>
      </c>
      <c r="CT156">
        <f>IF(OR(CaptureMonthly!AX156="",A_MonthPrice!$D156=""),NA(),ROUND(CaptureMonthly!AX156-A_MonthPrice!$D156,2))</f>
      </c>
      <c r="CU156">
        <f>IF(OR(CaptureMonthly!AX156="",A_MonthPrice!$D156=""),NA(),ROUND(CaptureMonthly!AX156/A_MonthPrice!$D156*100,1))</f>
      </c>
      <c r="CV156">
        <f>IF(OR(CaptureMonthly!AY156="",A_MonthPrice!$D156=""),NA(),ROUND(CaptureMonthly!AY156-A_MonthPrice!$D156,2))</f>
      </c>
      <c r="CW156">
        <f>IF(OR(CaptureMonthly!AY156="",A_MonthPrice!$D156=""),NA(),ROUND(CaptureMonthly!AY156/A_MonthPrice!$D156*100,1))</f>
      </c>
      <c r="CX156">
        <f>IF(OR(CaptureMonthly!AZ156="",A_MonthPrice!$D156=""),NA(),ROUND(CaptureMonthly!AZ156-A_MonthPrice!$D156,2))</f>
      </c>
      <c r="CY156">
        <f>IF(OR(CaptureMonthly!AZ156="",A_MonthPrice!$D156=""),NA(),ROUND(CaptureMonthly!AZ156/A_MonthPrice!$D156*100,1))</f>
      </c>
      <c r="CZ156">
        <f>IF(OR(CaptureMonthly!BA156="",A_MonthPrice!$E156=""),NA(),ROUND(CaptureMonthly!BA156-A_MonthPrice!$E156,2))</f>
      </c>
      <c r="DA156">
        <f>IF(OR(CaptureMonthly!BA156="",A_MonthPrice!$E156=""),NA(),ROUND(CaptureMonthly!BA156/A_MonthPrice!$E156*100,1))</f>
      </c>
      <c r="DB156">
        <f>IF(OR(CaptureMonthly!BB156="",A_MonthPrice!$E156=""),NA(),ROUND(CaptureMonthly!BB156-A_MonthPrice!$E156,2))</f>
      </c>
      <c r="DC156">
        <f>IF(OR(CaptureMonthly!BB156="",A_MonthPrice!$E156=""),NA(),ROUND(CaptureMonthly!BB156/A_MonthPrice!$E156*100,1))</f>
      </c>
      <c r="DD156">
        <f>IF(OR(CaptureMonthly!BC156="",A_MonthPrice!$E156=""),NA(),ROUND(CaptureMonthly!BC156-A_MonthPrice!$E156,2))</f>
      </c>
      <c r="DE156">
        <f>IF(OR(CaptureMonthly!BC156="",A_MonthPrice!$E156=""),NA(),ROUND(CaptureMonthly!BC156/A_MonthPrice!$E156*100,1))</f>
      </c>
      <c r="DF156">
        <f>IF(OR(CaptureMonthly!BD156="",A_MonthPrice!$E156=""),NA(),ROUND(CaptureMonthly!BD156-A_MonthPrice!$E156,2))</f>
      </c>
      <c r="DG156">
        <f>IF(OR(CaptureMonthly!BD156="",A_MonthPrice!$E156=""),NA(),ROUND(CaptureMonthly!BD156/A_MonthPrice!$E156*100,1))</f>
      </c>
      <c r="DH156">
        <f>IF(OR(CaptureMonthly!BE156="",A_MonthPrice!$E156=""),NA(),ROUND(CaptureMonthly!BE156-A_MonthPrice!$E156,2))</f>
      </c>
      <c r="DI156">
        <f>IF(OR(CaptureMonthly!BE156="",A_MonthPrice!$E156=""),NA(),ROUND(CaptureMonthly!BE156/A_MonthPrice!$E156*100,1))</f>
      </c>
      <c r="DJ156">
        <f>IF(OR(CaptureMonthly!BF156="",A_MonthPrice!$E156=""),NA(),ROUND(CaptureMonthly!BF156-A_MonthPrice!$E156,2))</f>
      </c>
      <c r="DK156">
        <f>IF(OR(CaptureMonthly!BF156="",A_MonthPrice!$E156=""),NA(),ROUND(CaptureMonthly!BF156/A_MonthPrice!$E156*100,1))</f>
      </c>
      <c r="DL156">
        <f>IF(OR(CaptureMonthly!BG156="",A_MonthPrice!$E156=""),NA(),ROUND(CaptureMonthly!BG156-A_MonthPrice!$E156,2))</f>
      </c>
      <c r="DM156">
        <f>IF(OR(CaptureMonthly!BG156="",A_MonthPrice!$E156=""),NA(),ROUND(CaptureMonthly!BG156/A_MonthPrice!$E156*100,1))</f>
      </c>
      <c r="DN156">
        <f>IF(OR(CaptureMonthly!BH156="",A_MonthPrice!$E156=""),NA(),ROUND(CaptureMonthly!BH156-A_MonthPrice!$E156,2))</f>
      </c>
      <c r="DO156">
        <f>IF(OR(CaptureMonthly!BH156="",A_MonthPrice!$E156=""),NA(),ROUND(CaptureMonthly!BH156/A_MonthPrice!$E156*100,1))</f>
      </c>
      <c r="DP156">
        <f>IF(OR(CaptureMonthly!BI156="",A_MonthPrice!$E156=""),NA(),ROUND(CaptureMonthly!BI156-A_MonthPrice!$E156,2))</f>
      </c>
      <c r="DQ156">
        <f>IF(OR(CaptureMonthly!BI156="",A_MonthPrice!$E156=""),NA(),ROUND(CaptureMonthly!BI156/A_MonthPrice!$E156*100,1))</f>
      </c>
      <c r="DR156">
        <f>IF(OR(CaptureMonthly!BJ156="",A_MonthPrice!$E156=""),NA(),ROUND(CaptureMonthly!BJ156-A_MonthPrice!$E156,2))</f>
      </c>
      <c r="DS156">
        <f>IF(OR(CaptureMonthly!BJ156="",A_MonthPrice!$E156=""),NA(),ROUND(CaptureMonthly!BJ156/A_MonthPrice!$E156*100,1))</f>
      </c>
      <c r="DT156">
        <f>IF(OR(CaptureMonthly!BK156="",A_MonthPrice!$E156=""),NA(),ROUND(CaptureMonthly!BK156-A_MonthPrice!$E156,2))</f>
      </c>
      <c r="DU156">
        <f>IF(OR(CaptureMonthly!BK156="",A_MonthPrice!$E156=""),NA(),ROUND(CaptureMonthly!BK156/A_MonthPrice!$E156*100,1))</f>
      </c>
      <c r="DV156">
        <f>IF(OR(CaptureMonthly!BL156="",A_MonthPrice!$E156=""),NA(),ROUND(CaptureMonthly!BL156-A_MonthPrice!$E156,2))</f>
      </c>
      <c r="DW156">
        <f>IF(OR(CaptureMonthly!BL156="",A_MonthPrice!$E156=""),NA(),ROUND(CaptureMonthly!BL156/A_MonthPrice!$E156*100,1))</f>
      </c>
      <c r="DX156">
        <f>IF(OR(CaptureMonthly!BM156="",A_MonthPrice!$E156=""),NA(),ROUND(CaptureMonthly!BM156-A_MonthPrice!$E156,2))</f>
      </c>
      <c r="DY156">
        <f>IF(OR(CaptureMonthly!BM156="",A_MonthPrice!$E156=""),NA(),ROUND(CaptureMonthly!BM156/A_MonthPrice!$E156*100,1))</f>
      </c>
      <c r="DZ156">
        <f>IF(OR(CaptureMonthly!BN156="",A_MonthPrice!$E156=""),NA(),ROUND(CaptureMonthly!BN156-A_MonthPrice!$E156,2))</f>
      </c>
      <c r="EA156">
        <f>IF(OR(CaptureMonthly!BN156="",A_MonthPrice!$E156=""),NA(),ROUND(CaptureMonthly!BN156/A_MonthPrice!$E156*100,1))</f>
      </c>
      <c r="EB156">
        <f>IF(OR(CaptureMonthly!BO156="",A_MonthPrice!$E156=""),NA(),ROUND(CaptureMonthly!BO156-A_MonthPrice!$E156,2))</f>
      </c>
      <c r="EC156">
        <f>IF(OR(CaptureMonthly!BO156="",A_MonthPrice!$E156=""),NA(),ROUND(CaptureMonthly!BO156/A_MonthPrice!$E156*100,1))</f>
      </c>
      <c r="ED156">
        <f>IF(OR(CaptureMonthly!BP156="",A_MonthPrice!$E156=""),NA(),ROUND(CaptureMonthly!BP156-A_MonthPrice!$E156,2))</f>
      </c>
      <c r="EE156">
        <f>IF(OR(CaptureMonthly!BP156="",A_MonthPrice!$E156=""),NA(),ROUND(CaptureMonthly!BP156/A_MonthPrice!$E156*100,1))</f>
      </c>
      <c r="EF156">
        <f>IF(OR(CaptureMonthly!BQ156="",A_MonthPrice!$E156=""),NA(),ROUND(CaptureMonthly!BQ156-A_MonthPrice!$E156,2))</f>
      </c>
      <c r="EG156">
        <f>IF(OR(CaptureMonthly!BQ156="",A_MonthPrice!$E156=""),NA(),ROUND(CaptureMonthly!BQ156/A_MonthPrice!$E156*100,1))</f>
      </c>
      <c r="EH156">
        <f>IF(OR(CaptureMonthly!BR156="",A_MonthPrice!$F156=""),NA(),ROUND(CaptureMonthly!BR156-A_MonthPrice!$F156,2))</f>
      </c>
      <c r="EI156">
        <f>IF(OR(CaptureMonthly!BR156="",A_MonthPrice!$F156=""),NA(),ROUND(CaptureMonthly!BR156/A_MonthPrice!$F156*100,1))</f>
      </c>
      <c r="EJ156">
        <f>IF(OR(CaptureMonthly!BS156="",A_MonthPrice!$F156=""),NA(),ROUND(CaptureMonthly!BS156-A_MonthPrice!$F156,2))</f>
      </c>
      <c r="EK156">
        <f>IF(OR(CaptureMonthly!BS156="",A_MonthPrice!$F156=""),NA(),ROUND(CaptureMonthly!BS156/A_MonthPrice!$F156*100,1))</f>
      </c>
      <c r="EL156">
        <f>IF(OR(CaptureMonthly!BT156="",A_MonthPrice!$F156=""),NA(),ROUND(CaptureMonthly!BT156-A_MonthPrice!$F156,2))</f>
      </c>
      <c r="EM156">
        <f>IF(OR(CaptureMonthly!BT156="",A_MonthPrice!$F156=""),NA(),ROUND(CaptureMonthly!BT156/A_MonthPrice!$F156*100,1))</f>
      </c>
      <c r="EN156">
        <f>IF(OR(CaptureMonthly!BU156="",A_MonthPrice!$F156=""),NA(),ROUND(CaptureMonthly!BU156-A_MonthPrice!$F156,2))</f>
      </c>
      <c r="EO156">
        <f>IF(OR(CaptureMonthly!BU156="",A_MonthPrice!$F156=""),NA(),ROUND(CaptureMonthly!BU156/A_MonthPrice!$F156*100,1))</f>
      </c>
      <c r="EP156">
        <f>IF(OR(CaptureMonthly!BV156="",A_MonthPrice!$F156=""),NA(),ROUND(CaptureMonthly!BV156-A_MonthPrice!$F156,2))</f>
      </c>
      <c r="EQ156">
        <f>IF(OR(CaptureMonthly!BV156="",A_MonthPrice!$F156=""),NA(),ROUND(CaptureMonthly!BV156/A_MonthPrice!$F156*100,1))</f>
      </c>
      <c r="ER156">
        <f>IF(OR(CaptureMonthly!BW156="",A_MonthPrice!$F156=""),NA(),ROUND(CaptureMonthly!BW156-A_MonthPrice!$F156,2))</f>
      </c>
      <c r="ES156">
        <f>IF(OR(CaptureMonthly!BW156="",A_MonthPrice!$F156=""),NA(),ROUND(CaptureMonthly!BW156/A_MonthPrice!$F156*100,1))</f>
      </c>
      <c r="ET156">
        <f>IF(OR(CaptureMonthly!BX156="",A_MonthPrice!$F156=""),NA(),ROUND(CaptureMonthly!BX156-A_MonthPrice!$F156,2))</f>
      </c>
      <c r="EU156">
        <f>IF(OR(CaptureMonthly!BX156="",A_MonthPrice!$F156=""),NA(),ROUND(CaptureMonthly!BX156/A_MonthPrice!$F156*100,1))</f>
      </c>
      <c r="EV156">
        <f>IF(OR(CaptureMonthly!BY156="",A_MonthPrice!$F156=""),NA(),ROUND(CaptureMonthly!BY156-A_MonthPrice!$F156,2))</f>
      </c>
      <c r="EW156">
        <f>IF(OR(CaptureMonthly!BY156="",A_MonthPrice!$F156=""),NA(),ROUND(CaptureMonthly!BY156/A_MonthPrice!$F156*100,1))</f>
      </c>
      <c r="EX156">
        <f>IF(OR(CaptureMonthly!BZ156="",A_MonthPrice!$F156=""),NA(),ROUND(CaptureMonthly!BZ156-A_MonthPrice!$F156,2))</f>
      </c>
      <c r="EY156">
        <f>IF(OR(CaptureMonthly!BZ156="",A_MonthPrice!$F156=""),NA(),ROUND(CaptureMonthly!BZ156/A_MonthPrice!$F156*100,1))</f>
      </c>
      <c r="EZ156">
        <f>IF(OR(CaptureMonthly!CA156="",A_MonthPrice!$F156=""),NA(),ROUND(CaptureMonthly!CA156-A_MonthPrice!$F156,2))</f>
      </c>
      <c r="FA156">
        <f>IF(OR(CaptureMonthly!CA156="",A_MonthPrice!$F156=""),NA(),ROUND(CaptureMonthly!CA156/A_MonthPrice!$F156*100,1))</f>
      </c>
      <c r="FB156">
        <f>IF(OR(CaptureMonthly!CB156="",A_MonthPrice!$F156=""),NA(),ROUND(CaptureMonthly!CB156-A_MonthPrice!$F156,2))</f>
      </c>
      <c r="FC156">
        <f>IF(OR(CaptureMonthly!CB156="",A_MonthPrice!$F156=""),NA(),ROUND(CaptureMonthly!CB156/A_MonthPrice!$F156*100,1))</f>
      </c>
      <c r="FD156">
        <f>IF(OR(CaptureMonthly!CC156="",A_MonthPrice!$F156=""),NA(),ROUND(CaptureMonthly!CC156-A_MonthPrice!$F156,2))</f>
      </c>
      <c r="FE156">
        <f>IF(OR(CaptureMonthly!CC156="",A_MonthPrice!$F156=""),NA(),ROUND(CaptureMonthly!CC156/A_MonthPrice!$F156*100,1))</f>
      </c>
      <c r="FF156">
        <f>IF(OR(CaptureMonthly!CD156="",A_MonthPrice!$F156=""),NA(),ROUND(CaptureMonthly!CD156-A_MonthPrice!$F156,2))</f>
      </c>
      <c r="FG156">
        <f>IF(OR(CaptureMonthly!CD156="",A_MonthPrice!$F156=""),NA(),ROUND(CaptureMonthly!CD156/A_MonthPrice!$F156*100,1))</f>
      </c>
      <c r="FH156">
        <f>IF(OR(CaptureMonthly!CE156="",A_MonthPrice!$F156=""),NA(),ROUND(CaptureMonthly!CE156-A_MonthPrice!$F156,2))</f>
      </c>
      <c r="FI156">
        <f>IF(OR(CaptureMonthly!CE156="",A_MonthPrice!$F156=""),NA(),ROUND(CaptureMonthly!CE156/A_MonthPrice!$F156*100,1))</f>
      </c>
      <c r="FJ156">
        <f>IF(OR(CaptureMonthly!CF156="",A_MonthPrice!$F156=""),NA(),ROUND(CaptureMonthly!CF156-A_MonthPrice!$F156,2))</f>
      </c>
      <c r="FK156">
        <f>IF(OR(CaptureMonthly!CF156="",A_MonthPrice!$F156=""),NA(),ROUND(CaptureMonthly!CF156/A_MonthPrice!$F156*100,1))</f>
      </c>
      <c r="FL156">
        <f>IF(OR(CaptureMonthly!CG156="",A_MonthPrice!$F156=""),NA(),ROUND(CaptureMonthly!CG156-A_MonthPrice!$F156,2))</f>
      </c>
      <c r="FM156">
        <f>IF(OR(CaptureMonthly!CG156="",A_MonthPrice!$F156=""),NA(),ROUND(CaptureMonthly!CG156/A_MonthPrice!$F156*100,1))</f>
      </c>
      <c r="FN156">
        <f>IF(OR(CaptureMonthly!CH156="",A_MonthPrice!$F156=""),NA(),ROUND(CaptureMonthly!CH156-A_MonthPrice!$F156,2))</f>
      </c>
      <c r="FO156">
        <f>IF(OR(CaptureMonthly!CH156="",A_MonthPrice!$F156=""),NA(),ROUND(CaptureMonthly!CH156/A_MonthPrice!$F156*100,1))</f>
      </c>
      <c r="FP156">
        <f>IF(OR(CaptureMonthlyExtra!B156="",A_MonthPrice!$G156=""),NA(),ROUND(CaptureMonthlyExtra!B156-A_MonthPrice!$G156,2))</f>
      </c>
      <c r="FQ156">
        <f>IF(OR(CaptureMonthlyExtra!B156="",A_MonthPrice!$G156=""),NA(),ROUND(CaptureMonthlyExtra!B156/A_MonthPrice!$G156*100,1))</f>
      </c>
      <c r="FR156">
        <f>IF(OR(CaptureMonthlyExtra!C156="",A_MonthPrice!$G156=""),NA(),ROUND(CaptureMonthlyExtra!C156-A_MonthPrice!$G156,2))</f>
      </c>
      <c r="FS156">
        <f>IF(OR(CaptureMonthlyExtra!C156="",A_MonthPrice!$G156=""),NA(),ROUND(CaptureMonthlyExtra!C156/A_MonthPrice!$G156*100,1))</f>
      </c>
      <c r="FT156">
        <f>IF(OR(CaptureMonthlyExtra!D156="",A_MonthPrice!$G156=""),NA(),ROUND(CaptureMonthlyExtra!D156-A_MonthPrice!$G156,2))</f>
      </c>
      <c r="FU156">
        <f>IF(OR(CaptureMonthlyExtra!D156="",A_MonthPrice!$G156=""),NA(),ROUND(CaptureMonthlyExtra!D156/A_MonthPrice!$G156*100,1))</f>
      </c>
      <c r="FV156">
        <f>IF(OR(CaptureMonthlyExtra!E156="",A_MonthPrice!$G156=""),NA(),ROUND(CaptureMonthlyExtra!E156-A_MonthPrice!$G156,2))</f>
      </c>
      <c r="FW156">
        <f>IF(OR(CaptureMonthlyExtra!E156="",A_MonthPrice!$G156=""),NA(),ROUND(CaptureMonthlyExtra!E156/A_MonthPrice!$G156*100,1))</f>
      </c>
      <c r="FX156">
        <f>IF(OR(CaptureMonthlyExtra!F156="",A_MonthPrice!$G156=""),NA(),ROUND(CaptureMonthlyExtra!F156-A_MonthPrice!$G156,2))</f>
      </c>
      <c r="FY156">
        <f>IF(OR(CaptureMonthlyExtra!F156="",A_MonthPrice!$G156=""),NA(),ROUND(CaptureMonthlyExtra!F156/A_MonthPrice!$G156*100,1))</f>
      </c>
      <c r="FZ156">
        <f>IF(OR(CaptureMonthlyExtra!G156="",A_MonthPrice!$G156=""),NA(),ROUND(CaptureMonthlyExtra!G156-A_MonthPrice!$G156,2))</f>
      </c>
      <c r="GA156">
        <f>IF(OR(CaptureMonthlyExtra!G156="",A_MonthPrice!$G156=""),NA(),ROUND(CaptureMonthlyExtra!G156/A_MonthPrice!$G156*100,1))</f>
      </c>
      <c r="GB156">
        <f>IF(OR(CaptureMonthlyExtra!H156="",A_MonthPrice!$G156=""),NA(),ROUND(CaptureMonthlyExtra!H156-A_MonthPrice!$G156,2))</f>
      </c>
      <c r="GC156">
        <f>IF(OR(CaptureMonthlyExtra!H156="",A_MonthPrice!$G156=""),NA(),ROUND(CaptureMonthlyExtra!H156/A_MonthPrice!$G156*100,1))</f>
      </c>
      <c r="GD156">
        <f>IF(OR(CaptureMonthlyExtra!I156="",A_MonthPrice!$G156=""),NA(),ROUND(CaptureMonthlyExtra!I156-A_MonthPrice!$G156,2))</f>
      </c>
      <c r="GE156">
        <f>IF(OR(CaptureMonthlyExtra!I156="",A_MonthPrice!$G156=""),NA(),ROUND(CaptureMonthlyExtra!I156/A_MonthPrice!$G156*100,1))</f>
      </c>
      <c r="GF156">
        <f>IF(OR(CaptureMonthlyExtra!J156="",A_MonthPrice!$G156=""),NA(),ROUND(CaptureMonthlyExtra!J156-A_MonthPrice!$G156,2))</f>
      </c>
      <c r="GG156">
        <f>IF(OR(CaptureMonthlyExtra!J156="",A_MonthPrice!$G156=""),NA(),ROUND(CaptureMonthlyExtra!J156/A_MonthPrice!$G156*100,1))</f>
      </c>
      <c r="GH156">
        <f>IF(OR(CaptureMonthlyExtra!K156="",A_MonthPrice!$G156=""),NA(),ROUND(CaptureMonthlyExtra!K156-A_MonthPrice!$G156,2))</f>
      </c>
      <c r="GI156">
        <f>IF(OR(CaptureMonthlyExtra!K156="",A_MonthPrice!$G156=""),NA(),ROUND(CaptureMonthlyExtra!K156/A_MonthPrice!$G156*100,1))</f>
      </c>
      <c r="GJ156">
        <f>IF(OR(CaptureMonthlyExtra!L156="",A_MonthPrice!$G156=""),NA(),ROUND(CaptureMonthlyExtra!L156-A_MonthPrice!$G156,2))</f>
      </c>
      <c r="GK156">
        <f>IF(OR(CaptureMonthlyExtra!L156="",A_MonthPrice!$G156=""),NA(),ROUND(CaptureMonthlyExtra!L156/A_MonthPrice!$G156*100,1))</f>
      </c>
      <c r="GL156">
        <f>IF(OR(CaptureMonthlyExtra!M156="",A_MonthPrice!$G156=""),NA(),ROUND(CaptureMonthlyExtra!M156-A_MonthPrice!$G156,2))</f>
      </c>
      <c r="GM156">
        <f>IF(OR(CaptureMonthlyExtra!M156="",A_MonthPrice!$G156=""),NA(),ROUND(CaptureMonthlyExtra!M156/A_MonthPrice!$G156*100,1))</f>
      </c>
      <c r="GN156">
        <f>IF(OR(CaptureMonthlyExtra!N156="",A_MonthPrice!$G156=""),NA(),ROUND(CaptureMonthlyExtra!N156-A_MonthPrice!$G156,2))</f>
      </c>
      <c r="GO156">
        <f>IF(OR(CaptureMonthlyExtra!N156="",A_MonthPrice!$G156=""),NA(),ROUND(CaptureMonthlyExtra!N156/A_MonthPrice!$G156*100,1))</f>
      </c>
      <c r="GP156">
        <f>IF(OR(CaptureMonthlyExtra!O156="",A_MonthPrice!$G156=""),NA(),ROUND(CaptureMonthlyExtra!O156-A_MonthPrice!$G156,2))</f>
      </c>
      <c r="GQ156">
        <f>IF(OR(CaptureMonthlyExtra!O156="",A_MonthPrice!$G156=""),NA(),ROUND(CaptureMonthlyExtra!O156/A_MonthPrice!$G156*100,1))</f>
      </c>
      <c r="GR156">
        <f>IF(OR(CaptureMonthlyExtra!P156="",A_MonthPrice!$G156=""),NA(),ROUND(CaptureMonthlyExtra!P156-A_MonthPrice!$G156,2))</f>
      </c>
      <c r="GS156">
        <f>IF(OR(CaptureMonthlyExtra!P156="",A_MonthPrice!$G156=""),NA(),ROUND(CaptureMonthlyExtra!P156/A_MonthPrice!$G156*100,1))</f>
      </c>
      <c r="GT156">
        <f>IF(OR(CaptureMonthlyExtra!Q156="",A_MonthPrice!$G156=""),NA(),ROUND(CaptureMonthlyExtra!Q156-A_MonthPrice!$G156,2))</f>
      </c>
      <c r="GU156">
        <f>IF(OR(CaptureMonthlyExtra!Q156="",A_MonthPrice!$G156=""),NA(),ROUND(CaptureMonthlyExtra!Q156/A_MonthPrice!$G156*100,1))</f>
      </c>
      <c r="GV156">
        <f>IF(OR(CaptureMonthlyExtra!R156="",A_MonthPrice!$G156=""),NA(),ROUND(CaptureMonthlyExtra!R156-A_MonthPrice!$G156,2))</f>
      </c>
      <c r="GW156">
        <f>IF(OR(CaptureMonthlyExtra!R156="",A_MonthPrice!$G156=""),NA(),ROUND(CaptureMonthlyExtra!R156/A_MonthPrice!$G156*100,1))</f>
      </c>
    </row>
    <row r="157" spans="1:502">
      <c r="A157">
        <f>CaptureMonthly!A157</f>
      </c>
      <c r="B157">
        <f>IF(OR(CaptureMonthly!B157="",A_MonthPrice!$B157=""),NA(),ROUND(CaptureMonthly!B157-A_MonthPrice!$B157,2))</f>
      </c>
      <c r="C157">
        <f>IF(OR(CaptureMonthly!B157="",A_MonthPrice!$B157=""),NA(),ROUND(CaptureMonthly!B157/A_MonthPrice!$B157*100,1))</f>
      </c>
      <c r="D157">
        <f>IF(OR(CaptureMonthly!C157="",A_MonthPrice!$B157=""),NA(),ROUND(CaptureMonthly!C157-A_MonthPrice!$B157,2))</f>
      </c>
      <c r="E157">
        <f>IF(OR(CaptureMonthly!C157="",A_MonthPrice!$B157=""),NA(),ROUND(CaptureMonthly!C157/A_MonthPrice!$B157*100,1))</f>
      </c>
      <c r="F157">
        <f>IF(OR(CaptureMonthly!D157="",A_MonthPrice!$B157=""),NA(),ROUND(CaptureMonthly!D157-A_MonthPrice!$B157,2))</f>
      </c>
      <c r="G157">
        <f>IF(OR(CaptureMonthly!D157="",A_MonthPrice!$B157=""),NA(),ROUND(CaptureMonthly!D157/A_MonthPrice!$B157*100,1))</f>
      </c>
      <c r="H157">
        <f>IF(OR(CaptureMonthly!E157="",A_MonthPrice!$B157=""),NA(),ROUND(CaptureMonthly!E157-A_MonthPrice!$B157,2))</f>
      </c>
      <c r="I157">
        <f>IF(OR(CaptureMonthly!E157="",A_MonthPrice!$B157=""),NA(),ROUND(CaptureMonthly!E157/A_MonthPrice!$B157*100,1))</f>
      </c>
      <c r="J157">
        <f>IF(OR(CaptureMonthly!F157="",A_MonthPrice!$B157=""),NA(),ROUND(CaptureMonthly!F157-A_MonthPrice!$B157,2))</f>
      </c>
      <c r="K157">
        <f>IF(OR(CaptureMonthly!F157="",A_MonthPrice!$B157=""),NA(),ROUND(CaptureMonthly!F157/A_MonthPrice!$B157*100,1))</f>
      </c>
      <c r="L157">
        <f>IF(OR(CaptureMonthly!G157="",A_MonthPrice!$B157=""),NA(),ROUND(CaptureMonthly!G157-A_MonthPrice!$B157,2))</f>
      </c>
      <c r="M157">
        <f>IF(OR(CaptureMonthly!G157="",A_MonthPrice!$B157=""),NA(),ROUND(CaptureMonthly!G157/A_MonthPrice!$B157*100,1))</f>
      </c>
      <c r="N157">
        <f>IF(OR(CaptureMonthly!H157="",A_MonthPrice!$B157=""),NA(),ROUND(CaptureMonthly!H157-A_MonthPrice!$B157,2))</f>
      </c>
      <c r="O157">
        <f>IF(OR(CaptureMonthly!H157="",A_MonthPrice!$B157=""),NA(),ROUND(CaptureMonthly!H157/A_MonthPrice!$B157*100,1))</f>
      </c>
      <c r="P157">
        <f>IF(OR(CaptureMonthly!I157="",A_MonthPrice!$B157=""),NA(),ROUND(CaptureMonthly!I157-A_MonthPrice!$B157,2))</f>
      </c>
      <c r="Q157">
        <f>IF(OR(CaptureMonthly!I157="",A_MonthPrice!$B157=""),NA(),ROUND(CaptureMonthly!I157/A_MonthPrice!$B157*100,1))</f>
      </c>
      <c r="R157">
        <f>IF(OR(CaptureMonthly!J157="",A_MonthPrice!$B157=""),NA(),ROUND(CaptureMonthly!J157-A_MonthPrice!$B157,2))</f>
      </c>
      <c r="S157">
        <f>IF(OR(CaptureMonthly!J157="",A_MonthPrice!$B157=""),NA(),ROUND(CaptureMonthly!J157/A_MonthPrice!$B157*100,1))</f>
      </c>
      <c r="T157">
        <f>IF(OR(CaptureMonthly!K157="",A_MonthPrice!$B157=""),NA(),ROUND(CaptureMonthly!K157-A_MonthPrice!$B157,2))</f>
      </c>
      <c r="U157">
        <f>IF(OR(CaptureMonthly!K157="",A_MonthPrice!$B157=""),NA(),ROUND(CaptureMonthly!K157/A_MonthPrice!$B157*100,1))</f>
      </c>
      <c r="V157">
        <f>IF(OR(CaptureMonthly!L157="",A_MonthPrice!$B157=""),NA(),ROUND(CaptureMonthly!L157-A_MonthPrice!$B157,2))</f>
      </c>
      <c r="W157">
        <f>IF(OR(CaptureMonthly!L157="",A_MonthPrice!$B157=""),NA(),ROUND(CaptureMonthly!L157/A_MonthPrice!$B157*100,1))</f>
      </c>
      <c r="X157">
        <f>IF(OR(CaptureMonthly!M157="",A_MonthPrice!$B157=""),NA(),ROUND(CaptureMonthly!M157-A_MonthPrice!$B157,2))</f>
      </c>
      <c r="Y157">
        <f>IF(OR(CaptureMonthly!M157="",A_MonthPrice!$B157=""),NA(),ROUND(CaptureMonthly!M157/A_MonthPrice!$B157*100,1))</f>
      </c>
      <c r="Z157">
        <f>IF(OR(CaptureMonthly!N157="",A_MonthPrice!$B157=""),NA(),ROUND(CaptureMonthly!N157-A_MonthPrice!$B157,2))</f>
      </c>
      <c r="AA157">
        <f>IF(OR(CaptureMonthly!N157="",A_MonthPrice!$B157=""),NA(),ROUND(CaptureMonthly!N157/A_MonthPrice!$B157*100,1))</f>
      </c>
      <c r="AB157">
        <f>IF(OR(CaptureMonthly!O157="",A_MonthPrice!$B157=""),NA(),ROUND(CaptureMonthly!O157-A_MonthPrice!$B157,2))</f>
      </c>
      <c r="AC157">
        <f>IF(OR(CaptureMonthly!O157="",A_MonthPrice!$B157=""),NA(),ROUND(CaptureMonthly!O157/A_MonthPrice!$B157*100,1))</f>
      </c>
      <c r="AD157">
        <f>IF(OR(CaptureMonthly!P157="",A_MonthPrice!$B157=""),NA(),ROUND(CaptureMonthly!P157-A_MonthPrice!$B157,2))</f>
      </c>
      <c r="AE157">
        <f>IF(OR(CaptureMonthly!P157="",A_MonthPrice!$B157=""),NA(),ROUND(CaptureMonthly!P157/A_MonthPrice!$B157*100,1))</f>
      </c>
      <c r="AF157">
        <f>IF(OR(CaptureMonthly!Q157="",A_MonthPrice!$B157=""),NA(),ROUND(CaptureMonthly!Q157-A_MonthPrice!$B157,2))</f>
      </c>
      <c r="AG157">
        <f>IF(OR(CaptureMonthly!Q157="",A_MonthPrice!$B157=""),NA(),ROUND(CaptureMonthly!Q157/A_MonthPrice!$B157*100,1))</f>
      </c>
      <c r="AH157">
        <f>IF(OR(CaptureMonthly!R157="",A_MonthPrice!$B157=""),NA(),ROUND(CaptureMonthly!R157-A_MonthPrice!$B157,2))</f>
      </c>
      <c r="AI157">
        <f>IF(OR(CaptureMonthly!R157="",A_MonthPrice!$B157=""),NA(),ROUND(CaptureMonthly!R157/A_MonthPrice!$B157*100,1))</f>
      </c>
      <c r="AJ157">
        <f>IF(OR(CaptureMonthly!S157="",A_MonthPrice!$C157=""),NA(),ROUND(CaptureMonthly!S157-A_MonthPrice!$C157,2))</f>
      </c>
      <c r="AK157">
        <f>IF(OR(CaptureMonthly!S157="",A_MonthPrice!$C157=""),NA(),ROUND(CaptureMonthly!S157/A_MonthPrice!$C157*100,1))</f>
      </c>
      <c r="AL157">
        <f>IF(OR(CaptureMonthly!T157="",A_MonthPrice!$C157=""),NA(),ROUND(CaptureMonthly!T157-A_MonthPrice!$C157,2))</f>
      </c>
      <c r="AM157">
        <f>IF(OR(CaptureMonthly!T157="",A_MonthPrice!$C157=""),NA(),ROUND(CaptureMonthly!T157/A_MonthPrice!$C157*100,1))</f>
      </c>
      <c r="AN157">
        <f>IF(OR(CaptureMonthly!U157="",A_MonthPrice!$C157=""),NA(),ROUND(CaptureMonthly!U157-A_MonthPrice!$C157,2))</f>
      </c>
      <c r="AO157">
        <f>IF(OR(CaptureMonthly!U157="",A_MonthPrice!$C157=""),NA(),ROUND(CaptureMonthly!U157/A_MonthPrice!$C157*100,1))</f>
      </c>
      <c r="AP157">
        <f>IF(OR(CaptureMonthly!V157="",A_MonthPrice!$C157=""),NA(),ROUND(CaptureMonthly!V157-A_MonthPrice!$C157,2))</f>
      </c>
      <c r="AQ157">
        <f>IF(OR(CaptureMonthly!V157="",A_MonthPrice!$C157=""),NA(),ROUND(CaptureMonthly!V157/A_MonthPrice!$C157*100,1))</f>
      </c>
      <c r="AR157">
        <f>IF(OR(CaptureMonthly!W157="",A_MonthPrice!$C157=""),NA(),ROUND(CaptureMonthly!W157-A_MonthPrice!$C157,2))</f>
      </c>
      <c r="AS157">
        <f>IF(OR(CaptureMonthly!W157="",A_MonthPrice!$C157=""),NA(),ROUND(CaptureMonthly!W157/A_MonthPrice!$C157*100,1))</f>
      </c>
      <c r="AT157">
        <f>IF(OR(CaptureMonthly!X157="",A_MonthPrice!$C157=""),NA(),ROUND(CaptureMonthly!X157-A_MonthPrice!$C157,2))</f>
      </c>
      <c r="AU157">
        <f>IF(OR(CaptureMonthly!X157="",A_MonthPrice!$C157=""),NA(),ROUND(CaptureMonthly!X157/A_MonthPrice!$C157*100,1))</f>
      </c>
      <c r="AV157">
        <f>IF(OR(CaptureMonthly!Y157="",A_MonthPrice!$C157=""),NA(),ROUND(CaptureMonthly!Y157-A_MonthPrice!$C157,2))</f>
      </c>
      <c r="AW157">
        <f>IF(OR(CaptureMonthly!Y157="",A_MonthPrice!$C157=""),NA(),ROUND(CaptureMonthly!Y157/A_MonthPrice!$C157*100,1))</f>
      </c>
      <c r="AX157">
        <f>IF(OR(CaptureMonthly!Z157="",A_MonthPrice!$C157=""),NA(),ROUND(CaptureMonthly!Z157-A_MonthPrice!$C157,2))</f>
      </c>
      <c r="AY157">
        <f>IF(OR(CaptureMonthly!Z157="",A_MonthPrice!$C157=""),NA(),ROUND(CaptureMonthly!Z157/A_MonthPrice!$C157*100,1))</f>
      </c>
      <c r="AZ157">
        <f>IF(OR(CaptureMonthly!AA157="",A_MonthPrice!$C157=""),NA(),ROUND(CaptureMonthly!AA157-A_MonthPrice!$C157,2))</f>
      </c>
      <c r="BA157">
        <f>IF(OR(CaptureMonthly!AA157="",A_MonthPrice!$C157=""),NA(),ROUND(CaptureMonthly!AA157/A_MonthPrice!$C157*100,1))</f>
      </c>
      <c r="BB157">
        <f>IF(OR(CaptureMonthly!AB157="",A_MonthPrice!$C157=""),NA(),ROUND(CaptureMonthly!AB157-A_MonthPrice!$C157,2))</f>
      </c>
      <c r="BC157">
        <f>IF(OR(CaptureMonthly!AB157="",A_MonthPrice!$C157=""),NA(),ROUND(CaptureMonthly!AB157/A_MonthPrice!$C157*100,1))</f>
      </c>
      <c r="BD157">
        <f>IF(OR(CaptureMonthly!AC157="",A_MonthPrice!$C157=""),NA(),ROUND(CaptureMonthly!AC157-A_MonthPrice!$C157,2))</f>
      </c>
      <c r="BE157">
        <f>IF(OR(CaptureMonthly!AC157="",A_MonthPrice!$C157=""),NA(),ROUND(CaptureMonthly!AC157/A_MonthPrice!$C157*100,1))</f>
      </c>
      <c r="BF157">
        <f>IF(OR(CaptureMonthly!AD157="",A_MonthPrice!$C157=""),NA(),ROUND(CaptureMonthly!AD157-A_MonthPrice!$C157,2))</f>
      </c>
      <c r="BG157">
        <f>IF(OR(CaptureMonthly!AD157="",A_MonthPrice!$C157=""),NA(),ROUND(CaptureMonthly!AD157/A_MonthPrice!$C157*100,1))</f>
      </c>
      <c r="BH157">
        <f>IF(OR(CaptureMonthly!AE157="",A_MonthPrice!$C157=""),NA(),ROUND(CaptureMonthly!AE157-A_MonthPrice!$C157,2))</f>
      </c>
      <c r="BI157">
        <f>IF(OR(CaptureMonthly!AE157="",A_MonthPrice!$C157=""),NA(),ROUND(CaptureMonthly!AE157/A_MonthPrice!$C157*100,1))</f>
      </c>
      <c r="BJ157">
        <f>IF(OR(CaptureMonthly!AF157="",A_MonthPrice!$C157=""),NA(),ROUND(CaptureMonthly!AF157-A_MonthPrice!$C157,2))</f>
      </c>
      <c r="BK157">
        <f>IF(OR(CaptureMonthly!AF157="",A_MonthPrice!$C157=""),NA(),ROUND(CaptureMonthly!AF157/A_MonthPrice!$C157*100,1))</f>
      </c>
      <c r="BL157">
        <f>IF(OR(CaptureMonthly!AG157="",A_MonthPrice!$C157=""),NA(),ROUND(CaptureMonthly!AG157-A_MonthPrice!$C157,2))</f>
      </c>
      <c r="BM157">
        <f>IF(OR(CaptureMonthly!AG157="",A_MonthPrice!$C157=""),NA(),ROUND(CaptureMonthly!AG157/A_MonthPrice!$C157*100,1))</f>
      </c>
      <c r="BN157">
        <f>IF(OR(CaptureMonthly!AH157="",A_MonthPrice!$C157=""),NA(),ROUND(CaptureMonthly!AH157-A_MonthPrice!$C157,2))</f>
      </c>
      <c r="BO157">
        <f>IF(OR(CaptureMonthly!AH157="",A_MonthPrice!$C157=""),NA(),ROUND(CaptureMonthly!AH157/A_MonthPrice!$C157*100,1))</f>
      </c>
      <c r="BP157">
        <f>IF(OR(CaptureMonthly!AI157="",A_MonthPrice!$C157=""),NA(),ROUND(CaptureMonthly!AI157-A_MonthPrice!$C157,2))</f>
      </c>
      <c r="BQ157">
        <f>IF(OR(CaptureMonthly!AI157="",A_MonthPrice!$C157=""),NA(),ROUND(CaptureMonthly!AI157/A_MonthPrice!$C157*100,1))</f>
      </c>
      <c r="BR157">
        <f>IF(OR(CaptureMonthly!AJ157="",A_MonthPrice!$D157=""),NA(),ROUND(CaptureMonthly!AJ157-A_MonthPrice!$D157,2))</f>
      </c>
      <c r="BS157">
        <f>IF(OR(CaptureMonthly!AJ157="",A_MonthPrice!$D157=""),NA(),ROUND(CaptureMonthly!AJ157/A_MonthPrice!$D157*100,1))</f>
      </c>
      <c r="BT157">
        <f>IF(OR(CaptureMonthly!AK157="",A_MonthPrice!$D157=""),NA(),ROUND(CaptureMonthly!AK157-A_MonthPrice!$D157,2))</f>
      </c>
      <c r="BU157">
        <f>IF(OR(CaptureMonthly!AK157="",A_MonthPrice!$D157=""),NA(),ROUND(CaptureMonthly!AK157/A_MonthPrice!$D157*100,1))</f>
      </c>
      <c r="BV157">
        <f>IF(OR(CaptureMonthly!AL157="",A_MonthPrice!$D157=""),NA(),ROUND(CaptureMonthly!AL157-A_MonthPrice!$D157,2))</f>
      </c>
      <c r="BW157">
        <f>IF(OR(CaptureMonthly!AL157="",A_MonthPrice!$D157=""),NA(),ROUND(CaptureMonthly!AL157/A_MonthPrice!$D157*100,1))</f>
      </c>
      <c r="BX157">
        <f>IF(OR(CaptureMonthly!AM157="",A_MonthPrice!$D157=""),NA(),ROUND(CaptureMonthly!AM157-A_MonthPrice!$D157,2))</f>
      </c>
      <c r="BY157">
        <f>IF(OR(CaptureMonthly!AM157="",A_MonthPrice!$D157=""),NA(),ROUND(CaptureMonthly!AM157/A_MonthPrice!$D157*100,1))</f>
      </c>
      <c r="BZ157">
        <f>IF(OR(CaptureMonthly!AN157="",A_MonthPrice!$D157=""),NA(),ROUND(CaptureMonthly!AN157-A_MonthPrice!$D157,2))</f>
      </c>
      <c r="CA157">
        <f>IF(OR(CaptureMonthly!AN157="",A_MonthPrice!$D157=""),NA(),ROUND(CaptureMonthly!AN157/A_MonthPrice!$D157*100,1))</f>
      </c>
      <c r="CB157">
        <f>IF(OR(CaptureMonthly!AO157="",A_MonthPrice!$D157=""),NA(),ROUND(CaptureMonthly!AO157-A_MonthPrice!$D157,2))</f>
      </c>
      <c r="CC157">
        <f>IF(OR(CaptureMonthly!AO157="",A_MonthPrice!$D157=""),NA(),ROUND(CaptureMonthly!AO157/A_MonthPrice!$D157*100,1))</f>
      </c>
      <c r="CD157">
        <f>IF(OR(CaptureMonthly!AP157="",A_MonthPrice!$D157=""),NA(),ROUND(CaptureMonthly!AP157-A_MonthPrice!$D157,2))</f>
      </c>
      <c r="CE157">
        <f>IF(OR(CaptureMonthly!AP157="",A_MonthPrice!$D157=""),NA(),ROUND(CaptureMonthly!AP157/A_MonthPrice!$D157*100,1))</f>
      </c>
      <c r="CF157">
        <f>IF(OR(CaptureMonthly!AQ157="",A_MonthPrice!$D157=""),NA(),ROUND(CaptureMonthly!AQ157-A_MonthPrice!$D157,2))</f>
      </c>
      <c r="CG157">
        <f>IF(OR(CaptureMonthly!AQ157="",A_MonthPrice!$D157=""),NA(),ROUND(CaptureMonthly!AQ157/A_MonthPrice!$D157*100,1))</f>
      </c>
      <c r="CH157">
        <f>IF(OR(CaptureMonthly!AR157="",A_MonthPrice!$D157=""),NA(),ROUND(CaptureMonthly!AR157-A_MonthPrice!$D157,2))</f>
      </c>
      <c r="CI157">
        <f>IF(OR(CaptureMonthly!AR157="",A_MonthPrice!$D157=""),NA(),ROUND(CaptureMonthly!AR157/A_MonthPrice!$D157*100,1))</f>
      </c>
      <c r="CJ157">
        <f>IF(OR(CaptureMonthly!AS157="",A_MonthPrice!$D157=""),NA(),ROUND(CaptureMonthly!AS157-A_MonthPrice!$D157,2))</f>
      </c>
      <c r="CK157">
        <f>IF(OR(CaptureMonthly!AS157="",A_MonthPrice!$D157=""),NA(),ROUND(CaptureMonthly!AS157/A_MonthPrice!$D157*100,1))</f>
      </c>
      <c r="CL157">
        <f>IF(OR(CaptureMonthly!AT157="",A_MonthPrice!$D157=""),NA(),ROUND(CaptureMonthly!AT157-A_MonthPrice!$D157,2))</f>
      </c>
      <c r="CM157">
        <f>IF(OR(CaptureMonthly!AT157="",A_MonthPrice!$D157=""),NA(),ROUND(CaptureMonthly!AT157/A_MonthPrice!$D157*100,1))</f>
      </c>
      <c r="CN157">
        <f>IF(OR(CaptureMonthly!AU157="",A_MonthPrice!$D157=""),NA(),ROUND(CaptureMonthly!AU157-A_MonthPrice!$D157,2))</f>
      </c>
      <c r="CO157">
        <f>IF(OR(CaptureMonthly!AU157="",A_MonthPrice!$D157=""),NA(),ROUND(CaptureMonthly!AU157/A_MonthPrice!$D157*100,1))</f>
      </c>
      <c r="CP157">
        <f>IF(OR(CaptureMonthly!AV157="",A_MonthPrice!$D157=""),NA(),ROUND(CaptureMonthly!AV157-A_MonthPrice!$D157,2))</f>
      </c>
      <c r="CQ157">
        <f>IF(OR(CaptureMonthly!AV157="",A_MonthPrice!$D157=""),NA(),ROUND(CaptureMonthly!AV157/A_MonthPrice!$D157*100,1))</f>
      </c>
      <c r="CR157">
        <f>IF(OR(CaptureMonthly!AW157="",A_MonthPrice!$D157=""),NA(),ROUND(CaptureMonthly!AW157-A_MonthPrice!$D157,2))</f>
      </c>
      <c r="CS157">
        <f>IF(OR(CaptureMonthly!AW157="",A_MonthPrice!$D157=""),NA(),ROUND(CaptureMonthly!AW157/A_MonthPrice!$D157*100,1))</f>
      </c>
      <c r="CT157">
        <f>IF(OR(CaptureMonthly!AX157="",A_MonthPrice!$D157=""),NA(),ROUND(CaptureMonthly!AX157-A_MonthPrice!$D157,2))</f>
      </c>
      <c r="CU157">
        <f>IF(OR(CaptureMonthly!AX157="",A_MonthPrice!$D157=""),NA(),ROUND(CaptureMonthly!AX157/A_MonthPrice!$D157*100,1))</f>
      </c>
      <c r="CV157">
        <f>IF(OR(CaptureMonthly!AY157="",A_MonthPrice!$D157=""),NA(),ROUND(CaptureMonthly!AY157-A_MonthPrice!$D157,2))</f>
      </c>
      <c r="CW157">
        <f>IF(OR(CaptureMonthly!AY157="",A_MonthPrice!$D157=""),NA(),ROUND(CaptureMonthly!AY157/A_MonthPrice!$D157*100,1))</f>
      </c>
      <c r="CX157">
        <f>IF(OR(CaptureMonthly!AZ157="",A_MonthPrice!$D157=""),NA(),ROUND(CaptureMonthly!AZ157-A_MonthPrice!$D157,2))</f>
      </c>
      <c r="CY157">
        <f>IF(OR(CaptureMonthly!AZ157="",A_MonthPrice!$D157=""),NA(),ROUND(CaptureMonthly!AZ157/A_MonthPrice!$D157*100,1))</f>
      </c>
      <c r="CZ157">
        <f>IF(OR(CaptureMonthly!BA157="",A_MonthPrice!$E157=""),NA(),ROUND(CaptureMonthly!BA157-A_MonthPrice!$E157,2))</f>
      </c>
      <c r="DA157">
        <f>IF(OR(CaptureMonthly!BA157="",A_MonthPrice!$E157=""),NA(),ROUND(CaptureMonthly!BA157/A_MonthPrice!$E157*100,1))</f>
      </c>
      <c r="DB157">
        <f>IF(OR(CaptureMonthly!BB157="",A_MonthPrice!$E157=""),NA(),ROUND(CaptureMonthly!BB157-A_MonthPrice!$E157,2))</f>
      </c>
      <c r="DC157">
        <f>IF(OR(CaptureMonthly!BB157="",A_MonthPrice!$E157=""),NA(),ROUND(CaptureMonthly!BB157/A_MonthPrice!$E157*100,1))</f>
      </c>
      <c r="DD157">
        <f>IF(OR(CaptureMonthly!BC157="",A_MonthPrice!$E157=""),NA(),ROUND(CaptureMonthly!BC157-A_MonthPrice!$E157,2))</f>
      </c>
      <c r="DE157">
        <f>IF(OR(CaptureMonthly!BC157="",A_MonthPrice!$E157=""),NA(),ROUND(CaptureMonthly!BC157/A_MonthPrice!$E157*100,1))</f>
      </c>
      <c r="DF157">
        <f>IF(OR(CaptureMonthly!BD157="",A_MonthPrice!$E157=""),NA(),ROUND(CaptureMonthly!BD157-A_MonthPrice!$E157,2))</f>
      </c>
      <c r="DG157">
        <f>IF(OR(CaptureMonthly!BD157="",A_MonthPrice!$E157=""),NA(),ROUND(CaptureMonthly!BD157/A_MonthPrice!$E157*100,1))</f>
      </c>
      <c r="DH157">
        <f>IF(OR(CaptureMonthly!BE157="",A_MonthPrice!$E157=""),NA(),ROUND(CaptureMonthly!BE157-A_MonthPrice!$E157,2))</f>
      </c>
      <c r="DI157">
        <f>IF(OR(CaptureMonthly!BE157="",A_MonthPrice!$E157=""),NA(),ROUND(CaptureMonthly!BE157/A_MonthPrice!$E157*100,1))</f>
      </c>
      <c r="DJ157">
        <f>IF(OR(CaptureMonthly!BF157="",A_MonthPrice!$E157=""),NA(),ROUND(CaptureMonthly!BF157-A_MonthPrice!$E157,2))</f>
      </c>
      <c r="DK157">
        <f>IF(OR(CaptureMonthly!BF157="",A_MonthPrice!$E157=""),NA(),ROUND(CaptureMonthly!BF157/A_MonthPrice!$E157*100,1))</f>
      </c>
      <c r="DL157">
        <f>IF(OR(CaptureMonthly!BG157="",A_MonthPrice!$E157=""),NA(),ROUND(CaptureMonthly!BG157-A_MonthPrice!$E157,2))</f>
      </c>
      <c r="DM157">
        <f>IF(OR(CaptureMonthly!BG157="",A_MonthPrice!$E157=""),NA(),ROUND(CaptureMonthly!BG157/A_MonthPrice!$E157*100,1))</f>
      </c>
      <c r="DN157">
        <f>IF(OR(CaptureMonthly!BH157="",A_MonthPrice!$E157=""),NA(),ROUND(CaptureMonthly!BH157-A_MonthPrice!$E157,2))</f>
      </c>
      <c r="DO157">
        <f>IF(OR(CaptureMonthly!BH157="",A_MonthPrice!$E157=""),NA(),ROUND(CaptureMonthly!BH157/A_MonthPrice!$E157*100,1))</f>
      </c>
      <c r="DP157">
        <f>IF(OR(CaptureMonthly!BI157="",A_MonthPrice!$E157=""),NA(),ROUND(CaptureMonthly!BI157-A_MonthPrice!$E157,2))</f>
      </c>
      <c r="DQ157">
        <f>IF(OR(CaptureMonthly!BI157="",A_MonthPrice!$E157=""),NA(),ROUND(CaptureMonthly!BI157/A_MonthPrice!$E157*100,1))</f>
      </c>
      <c r="DR157">
        <f>IF(OR(CaptureMonthly!BJ157="",A_MonthPrice!$E157=""),NA(),ROUND(CaptureMonthly!BJ157-A_MonthPrice!$E157,2))</f>
      </c>
      <c r="DS157">
        <f>IF(OR(CaptureMonthly!BJ157="",A_MonthPrice!$E157=""),NA(),ROUND(CaptureMonthly!BJ157/A_MonthPrice!$E157*100,1))</f>
      </c>
      <c r="DT157">
        <f>IF(OR(CaptureMonthly!BK157="",A_MonthPrice!$E157=""),NA(),ROUND(CaptureMonthly!BK157-A_MonthPrice!$E157,2))</f>
      </c>
      <c r="DU157">
        <f>IF(OR(CaptureMonthly!BK157="",A_MonthPrice!$E157=""),NA(),ROUND(CaptureMonthly!BK157/A_MonthPrice!$E157*100,1))</f>
      </c>
      <c r="DV157">
        <f>IF(OR(CaptureMonthly!BL157="",A_MonthPrice!$E157=""),NA(),ROUND(CaptureMonthly!BL157-A_MonthPrice!$E157,2))</f>
      </c>
      <c r="DW157">
        <f>IF(OR(CaptureMonthly!BL157="",A_MonthPrice!$E157=""),NA(),ROUND(CaptureMonthly!BL157/A_MonthPrice!$E157*100,1))</f>
      </c>
      <c r="DX157">
        <f>IF(OR(CaptureMonthly!BM157="",A_MonthPrice!$E157=""),NA(),ROUND(CaptureMonthly!BM157-A_MonthPrice!$E157,2))</f>
      </c>
      <c r="DY157">
        <f>IF(OR(CaptureMonthly!BM157="",A_MonthPrice!$E157=""),NA(),ROUND(CaptureMonthly!BM157/A_MonthPrice!$E157*100,1))</f>
      </c>
      <c r="DZ157">
        <f>IF(OR(CaptureMonthly!BN157="",A_MonthPrice!$E157=""),NA(),ROUND(CaptureMonthly!BN157-A_MonthPrice!$E157,2))</f>
      </c>
      <c r="EA157">
        <f>IF(OR(CaptureMonthly!BN157="",A_MonthPrice!$E157=""),NA(),ROUND(CaptureMonthly!BN157/A_MonthPrice!$E157*100,1))</f>
      </c>
      <c r="EB157">
        <f>IF(OR(CaptureMonthly!BO157="",A_MonthPrice!$E157=""),NA(),ROUND(CaptureMonthly!BO157-A_MonthPrice!$E157,2))</f>
      </c>
      <c r="EC157">
        <f>IF(OR(CaptureMonthly!BO157="",A_MonthPrice!$E157=""),NA(),ROUND(CaptureMonthly!BO157/A_MonthPrice!$E157*100,1))</f>
      </c>
      <c r="ED157">
        <f>IF(OR(CaptureMonthly!BP157="",A_MonthPrice!$E157=""),NA(),ROUND(CaptureMonthly!BP157-A_MonthPrice!$E157,2))</f>
      </c>
      <c r="EE157">
        <f>IF(OR(CaptureMonthly!BP157="",A_MonthPrice!$E157=""),NA(),ROUND(CaptureMonthly!BP157/A_MonthPrice!$E157*100,1))</f>
      </c>
      <c r="EF157">
        <f>IF(OR(CaptureMonthly!BQ157="",A_MonthPrice!$E157=""),NA(),ROUND(CaptureMonthly!BQ157-A_MonthPrice!$E157,2))</f>
      </c>
      <c r="EG157">
        <f>IF(OR(CaptureMonthly!BQ157="",A_MonthPrice!$E157=""),NA(),ROUND(CaptureMonthly!BQ157/A_MonthPrice!$E157*100,1))</f>
      </c>
      <c r="EH157">
        <f>IF(OR(CaptureMonthly!BR157="",A_MonthPrice!$F157=""),NA(),ROUND(CaptureMonthly!BR157-A_MonthPrice!$F157,2))</f>
      </c>
      <c r="EI157">
        <f>IF(OR(CaptureMonthly!BR157="",A_MonthPrice!$F157=""),NA(),ROUND(CaptureMonthly!BR157/A_MonthPrice!$F157*100,1))</f>
      </c>
      <c r="EJ157">
        <f>IF(OR(CaptureMonthly!BS157="",A_MonthPrice!$F157=""),NA(),ROUND(CaptureMonthly!BS157-A_MonthPrice!$F157,2))</f>
      </c>
      <c r="EK157">
        <f>IF(OR(CaptureMonthly!BS157="",A_MonthPrice!$F157=""),NA(),ROUND(CaptureMonthly!BS157/A_MonthPrice!$F157*100,1))</f>
      </c>
      <c r="EL157">
        <f>IF(OR(CaptureMonthly!BT157="",A_MonthPrice!$F157=""),NA(),ROUND(CaptureMonthly!BT157-A_MonthPrice!$F157,2))</f>
      </c>
      <c r="EM157">
        <f>IF(OR(CaptureMonthly!BT157="",A_MonthPrice!$F157=""),NA(),ROUND(CaptureMonthly!BT157/A_MonthPrice!$F157*100,1))</f>
      </c>
      <c r="EN157">
        <f>IF(OR(CaptureMonthly!BU157="",A_MonthPrice!$F157=""),NA(),ROUND(CaptureMonthly!BU157-A_MonthPrice!$F157,2))</f>
      </c>
      <c r="EO157">
        <f>IF(OR(CaptureMonthly!BU157="",A_MonthPrice!$F157=""),NA(),ROUND(CaptureMonthly!BU157/A_MonthPrice!$F157*100,1))</f>
      </c>
      <c r="EP157">
        <f>IF(OR(CaptureMonthly!BV157="",A_MonthPrice!$F157=""),NA(),ROUND(CaptureMonthly!BV157-A_MonthPrice!$F157,2))</f>
      </c>
      <c r="EQ157">
        <f>IF(OR(CaptureMonthly!BV157="",A_MonthPrice!$F157=""),NA(),ROUND(CaptureMonthly!BV157/A_MonthPrice!$F157*100,1))</f>
      </c>
      <c r="ER157">
        <f>IF(OR(CaptureMonthly!BW157="",A_MonthPrice!$F157=""),NA(),ROUND(CaptureMonthly!BW157-A_MonthPrice!$F157,2))</f>
      </c>
      <c r="ES157">
        <f>IF(OR(CaptureMonthly!BW157="",A_MonthPrice!$F157=""),NA(),ROUND(CaptureMonthly!BW157/A_MonthPrice!$F157*100,1))</f>
      </c>
      <c r="ET157">
        <f>IF(OR(CaptureMonthly!BX157="",A_MonthPrice!$F157=""),NA(),ROUND(CaptureMonthly!BX157-A_MonthPrice!$F157,2))</f>
      </c>
      <c r="EU157">
        <f>IF(OR(CaptureMonthly!BX157="",A_MonthPrice!$F157=""),NA(),ROUND(CaptureMonthly!BX157/A_MonthPrice!$F157*100,1))</f>
      </c>
      <c r="EV157">
        <f>IF(OR(CaptureMonthly!BY157="",A_MonthPrice!$F157=""),NA(),ROUND(CaptureMonthly!BY157-A_MonthPrice!$F157,2))</f>
      </c>
      <c r="EW157">
        <f>IF(OR(CaptureMonthly!BY157="",A_MonthPrice!$F157=""),NA(),ROUND(CaptureMonthly!BY157/A_MonthPrice!$F157*100,1))</f>
      </c>
      <c r="EX157">
        <f>IF(OR(CaptureMonthly!BZ157="",A_MonthPrice!$F157=""),NA(),ROUND(CaptureMonthly!BZ157-A_MonthPrice!$F157,2))</f>
      </c>
      <c r="EY157">
        <f>IF(OR(CaptureMonthly!BZ157="",A_MonthPrice!$F157=""),NA(),ROUND(CaptureMonthly!BZ157/A_MonthPrice!$F157*100,1))</f>
      </c>
      <c r="EZ157">
        <f>IF(OR(CaptureMonthly!CA157="",A_MonthPrice!$F157=""),NA(),ROUND(CaptureMonthly!CA157-A_MonthPrice!$F157,2))</f>
      </c>
      <c r="FA157">
        <f>IF(OR(CaptureMonthly!CA157="",A_MonthPrice!$F157=""),NA(),ROUND(CaptureMonthly!CA157/A_MonthPrice!$F157*100,1))</f>
      </c>
      <c r="FB157">
        <f>IF(OR(CaptureMonthly!CB157="",A_MonthPrice!$F157=""),NA(),ROUND(CaptureMonthly!CB157-A_MonthPrice!$F157,2))</f>
      </c>
      <c r="FC157">
        <f>IF(OR(CaptureMonthly!CB157="",A_MonthPrice!$F157=""),NA(),ROUND(CaptureMonthly!CB157/A_MonthPrice!$F157*100,1))</f>
      </c>
      <c r="FD157">
        <f>IF(OR(CaptureMonthly!CC157="",A_MonthPrice!$F157=""),NA(),ROUND(CaptureMonthly!CC157-A_MonthPrice!$F157,2))</f>
      </c>
      <c r="FE157">
        <f>IF(OR(CaptureMonthly!CC157="",A_MonthPrice!$F157=""),NA(),ROUND(CaptureMonthly!CC157/A_MonthPrice!$F157*100,1))</f>
      </c>
      <c r="FF157">
        <f>IF(OR(CaptureMonthly!CD157="",A_MonthPrice!$F157=""),NA(),ROUND(CaptureMonthly!CD157-A_MonthPrice!$F157,2))</f>
      </c>
      <c r="FG157">
        <f>IF(OR(CaptureMonthly!CD157="",A_MonthPrice!$F157=""),NA(),ROUND(CaptureMonthly!CD157/A_MonthPrice!$F157*100,1))</f>
      </c>
      <c r="FH157">
        <f>IF(OR(CaptureMonthly!CE157="",A_MonthPrice!$F157=""),NA(),ROUND(CaptureMonthly!CE157-A_MonthPrice!$F157,2))</f>
      </c>
      <c r="FI157">
        <f>IF(OR(CaptureMonthly!CE157="",A_MonthPrice!$F157=""),NA(),ROUND(CaptureMonthly!CE157/A_MonthPrice!$F157*100,1))</f>
      </c>
      <c r="FJ157">
        <f>IF(OR(CaptureMonthly!CF157="",A_MonthPrice!$F157=""),NA(),ROUND(CaptureMonthly!CF157-A_MonthPrice!$F157,2))</f>
      </c>
      <c r="FK157">
        <f>IF(OR(CaptureMonthly!CF157="",A_MonthPrice!$F157=""),NA(),ROUND(CaptureMonthly!CF157/A_MonthPrice!$F157*100,1))</f>
      </c>
      <c r="FL157">
        <f>IF(OR(CaptureMonthly!CG157="",A_MonthPrice!$F157=""),NA(),ROUND(CaptureMonthly!CG157-A_MonthPrice!$F157,2))</f>
      </c>
      <c r="FM157">
        <f>IF(OR(CaptureMonthly!CG157="",A_MonthPrice!$F157=""),NA(),ROUND(CaptureMonthly!CG157/A_MonthPrice!$F157*100,1))</f>
      </c>
      <c r="FN157">
        <f>IF(OR(CaptureMonthly!CH157="",A_MonthPrice!$F157=""),NA(),ROUND(CaptureMonthly!CH157-A_MonthPrice!$F157,2))</f>
      </c>
      <c r="FO157">
        <f>IF(OR(CaptureMonthly!CH157="",A_MonthPrice!$F157=""),NA(),ROUND(CaptureMonthly!CH157/A_MonthPrice!$F157*100,1))</f>
      </c>
      <c r="FP157">
        <f>IF(OR(CaptureMonthlyExtra!B157="",A_MonthPrice!$G157=""),NA(),ROUND(CaptureMonthlyExtra!B157-A_MonthPrice!$G157,2))</f>
      </c>
      <c r="FQ157">
        <f>IF(OR(CaptureMonthlyExtra!B157="",A_MonthPrice!$G157=""),NA(),ROUND(CaptureMonthlyExtra!B157/A_MonthPrice!$G157*100,1))</f>
      </c>
      <c r="FR157">
        <f>IF(OR(CaptureMonthlyExtra!C157="",A_MonthPrice!$G157=""),NA(),ROUND(CaptureMonthlyExtra!C157-A_MonthPrice!$G157,2))</f>
      </c>
      <c r="FS157">
        <f>IF(OR(CaptureMonthlyExtra!C157="",A_MonthPrice!$G157=""),NA(),ROUND(CaptureMonthlyExtra!C157/A_MonthPrice!$G157*100,1))</f>
      </c>
      <c r="FT157">
        <f>IF(OR(CaptureMonthlyExtra!D157="",A_MonthPrice!$G157=""),NA(),ROUND(CaptureMonthlyExtra!D157-A_MonthPrice!$G157,2))</f>
      </c>
      <c r="FU157">
        <f>IF(OR(CaptureMonthlyExtra!D157="",A_MonthPrice!$G157=""),NA(),ROUND(CaptureMonthlyExtra!D157/A_MonthPrice!$G157*100,1))</f>
      </c>
      <c r="FV157">
        <f>IF(OR(CaptureMonthlyExtra!E157="",A_MonthPrice!$G157=""),NA(),ROUND(CaptureMonthlyExtra!E157-A_MonthPrice!$G157,2))</f>
      </c>
      <c r="FW157">
        <f>IF(OR(CaptureMonthlyExtra!E157="",A_MonthPrice!$G157=""),NA(),ROUND(CaptureMonthlyExtra!E157/A_MonthPrice!$G157*100,1))</f>
      </c>
      <c r="FX157">
        <f>IF(OR(CaptureMonthlyExtra!F157="",A_MonthPrice!$G157=""),NA(),ROUND(CaptureMonthlyExtra!F157-A_MonthPrice!$G157,2))</f>
      </c>
      <c r="FY157">
        <f>IF(OR(CaptureMonthlyExtra!F157="",A_MonthPrice!$G157=""),NA(),ROUND(CaptureMonthlyExtra!F157/A_MonthPrice!$G157*100,1))</f>
      </c>
      <c r="FZ157">
        <f>IF(OR(CaptureMonthlyExtra!G157="",A_MonthPrice!$G157=""),NA(),ROUND(CaptureMonthlyExtra!G157-A_MonthPrice!$G157,2))</f>
      </c>
      <c r="GA157">
        <f>IF(OR(CaptureMonthlyExtra!G157="",A_MonthPrice!$G157=""),NA(),ROUND(CaptureMonthlyExtra!G157/A_MonthPrice!$G157*100,1))</f>
      </c>
      <c r="GB157">
        <f>IF(OR(CaptureMonthlyExtra!H157="",A_MonthPrice!$G157=""),NA(),ROUND(CaptureMonthlyExtra!H157-A_MonthPrice!$G157,2))</f>
      </c>
      <c r="GC157">
        <f>IF(OR(CaptureMonthlyExtra!H157="",A_MonthPrice!$G157=""),NA(),ROUND(CaptureMonthlyExtra!H157/A_MonthPrice!$G157*100,1))</f>
      </c>
      <c r="GD157">
        <f>IF(OR(CaptureMonthlyExtra!I157="",A_MonthPrice!$G157=""),NA(),ROUND(CaptureMonthlyExtra!I157-A_MonthPrice!$G157,2))</f>
      </c>
      <c r="GE157">
        <f>IF(OR(CaptureMonthlyExtra!I157="",A_MonthPrice!$G157=""),NA(),ROUND(CaptureMonthlyExtra!I157/A_MonthPrice!$G157*100,1))</f>
      </c>
      <c r="GF157">
        <f>IF(OR(CaptureMonthlyExtra!J157="",A_MonthPrice!$G157=""),NA(),ROUND(CaptureMonthlyExtra!J157-A_MonthPrice!$G157,2))</f>
      </c>
      <c r="GG157">
        <f>IF(OR(CaptureMonthlyExtra!J157="",A_MonthPrice!$G157=""),NA(),ROUND(CaptureMonthlyExtra!J157/A_MonthPrice!$G157*100,1))</f>
      </c>
      <c r="GH157">
        <f>IF(OR(CaptureMonthlyExtra!K157="",A_MonthPrice!$G157=""),NA(),ROUND(CaptureMonthlyExtra!K157-A_MonthPrice!$G157,2))</f>
      </c>
      <c r="GI157">
        <f>IF(OR(CaptureMonthlyExtra!K157="",A_MonthPrice!$G157=""),NA(),ROUND(CaptureMonthlyExtra!K157/A_MonthPrice!$G157*100,1))</f>
      </c>
      <c r="GJ157">
        <f>IF(OR(CaptureMonthlyExtra!L157="",A_MonthPrice!$G157=""),NA(),ROUND(CaptureMonthlyExtra!L157-A_MonthPrice!$G157,2))</f>
      </c>
      <c r="GK157">
        <f>IF(OR(CaptureMonthlyExtra!L157="",A_MonthPrice!$G157=""),NA(),ROUND(CaptureMonthlyExtra!L157/A_MonthPrice!$G157*100,1))</f>
      </c>
      <c r="GL157">
        <f>IF(OR(CaptureMonthlyExtra!M157="",A_MonthPrice!$G157=""),NA(),ROUND(CaptureMonthlyExtra!M157-A_MonthPrice!$G157,2))</f>
      </c>
      <c r="GM157">
        <f>IF(OR(CaptureMonthlyExtra!M157="",A_MonthPrice!$G157=""),NA(),ROUND(CaptureMonthlyExtra!M157/A_MonthPrice!$G157*100,1))</f>
      </c>
      <c r="GN157">
        <f>IF(OR(CaptureMonthlyExtra!N157="",A_MonthPrice!$G157=""),NA(),ROUND(CaptureMonthlyExtra!N157-A_MonthPrice!$G157,2))</f>
      </c>
      <c r="GO157">
        <f>IF(OR(CaptureMonthlyExtra!N157="",A_MonthPrice!$G157=""),NA(),ROUND(CaptureMonthlyExtra!N157/A_MonthPrice!$G157*100,1))</f>
      </c>
      <c r="GP157">
        <f>IF(OR(CaptureMonthlyExtra!O157="",A_MonthPrice!$G157=""),NA(),ROUND(CaptureMonthlyExtra!O157-A_MonthPrice!$G157,2))</f>
      </c>
      <c r="GQ157">
        <f>IF(OR(CaptureMonthlyExtra!O157="",A_MonthPrice!$G157=""),NA(),ROUND(CaptureMonthlyExtra!O157/A_MonthPrice!$G157*100,1))</f>
      </c>
      <c r="GR157">
        <f>IF(OR(CaptureMonthlyExtra!P157="",A_MonthPrice!$G157=""),NA(),ROUND(CaptureMonthlyExtra!P157-A_MonthPrice!$G157,2))</f>
      </c>
      <c r="GS157">
        <f>IF(OR(CaptureMonthlyExtra!P157="",A_MonthPrice!$G157=""),NA(),ROUND(CaptureMonthlyExtra!P157/A_MonthPrice!$G157*100,1))</f>
      </c>
      <c r="GT157">
        <f>IF(OR(CaptureMonthlyExtra!Q157="",A_MonthPrice!$G157=""),NA(),ROUND(CaptureMonthlyExtra!Q157-A_MonthPrice!$G157,2))</f>
      </c>
      <c r="GU157">
        <f>IF(OR(CaptureMonthlyExtra!Q157="",A_MonthPrice!$G157=""),NA(),ROUND(CaptureMonthlyExtra!Q157/A_MonthPrice!$G157*100,1))</f>
      </c>
      <c r="GV157">
        <f>IF(OR(CaptureMonthlyExtra!R157="",A_MonthPrice!$G157=""),NA(),ROUND(CaptureMonthlyExtra!R157-A_MonthPrice!$G157,2))</f>
      </c>
      <c r="GW157">
        <f>IF(OR(CaptureMonthlyExtra!R157="",A_MonthPrice!$G157=""),NA(),ROUND(CaptureMonthlyExtra!R157/A_MonthPrice!$G157*100,1))</f>
      </c>
    </row>
    <row r="158" spans="1:502">
      <c r="A158">
        <f>CaptureMonthly!A158</f>
      </c>
      <c r="B158">
        <f>IF(OR(CaptureMonthly!B158="",A_MonthPrice!$B158=""),NA(),ROUND(CaptureMonthly!B158-A_MonthPrice!$B158,2))</f>
      </c>
      <c r="C158">
        <f>IF(OR(CaptureMonthly!B158="",A_MonthPrice!$B158=""),NA(),ROUND(CaptureMonthly!B158/A_MonthPrice!$B158*100,1))</f>
      </c>
      <c r="D158">
        <f>IF(OR(CaptureMonthly!C158="",A_MonthPrice!$B158=""),NA(),ROUND(CaptureMonthly!C158-A_MonthPrice!$B158,2))</f>
      </c>
      <c r="E158">
        <f>IF(OR(CaptureMonthly!C158="",A_MonthPrice!$B158=""),NA(),ROUND(CaptureMonthly!C158/A_MonthPrice!$B158*100,1))</f>
      </c>
      <c r="F158">
        <f>IF(OR(CaptureMonthly!D158="",A_MonthPrice!$B158=""),NA(),ROUND(CaptureMonthly!D158-A_MonthPrice!$B158,2))</f>
      </c>
      <c r="G158">
        <f>IF(OR(CaptureMonthly!D158="",A_MonthPrice!$B158=""),NA(),ROUND(CaptureMonthly!D158/A_MonthPrice!$B158*100,1))</f>
      </c>
      <c r="H158">
        <f>IF(OR(CaptureMonthly!E158="",A_MonthPrice!$B158=""),NA(),ROUND(CaptureMonthly!E158-A_MonthPrice!$B158,2))</f>
      </c>
      <c r="I158">
        <f>IF(OR(CaptureMonthly!E158="",A_MonthPrice!$B158=""),NA(),ROUND(CaptureMonthly!E158/A_MonthPrice!$B158*100,1))</f>
      </c>
      <c r="J158">
        <f>IF(OR(CaptureMonthly!F158="",A_MonthPrice!$B158=""),NA(),ROUND(CaptureMonthly!F158-A_MonthPrice!$B158,2))</f>
      </c>
      <c r="K158">
        <f>IF(OR(CaptureMonthly!F158="",A_MonthPrice!$B158=""),NA(),ROUND(CaptureMonthly!F158/A_MonthPrice!$B158*100,1))</f>
      </c>
      <c r="L158">
        <f>IF(OR(CaptureMonthly!G158="",A_MonthPrice!$B158=""),NA(),ROUND(CaptureMonthly!G158-A_MonthPrice!$B158,2))</f>
      </c>
      <c r="M158">
        <f>IF(OR(CaptureMonthly!G158="",A_MonthPrice!$B158=""),NA(),ROUND(CaptureMonthly!G158/A_MonthPrice!$B158*100,1))</f>
      </c>
      <c r="N158">
        <f>IF(OR(CaptureMonthly!H158="",A_MonthPrice!$B158=""),NA(),ROUND(CaptureMonthly!H158-A_MonthPrice!$B158,2))</f>
      </c>
      <c r="O158">
        <f>IF(OR(CaptureMonthly!H158="",A_MonthPrice!$B158=""),NA(),ROUND(CaptureMonthly!H158/A_MonthPrice!$B158*100,1))</f>
      </c>
      <c r="P158">
        <f>IF(OR(CaptureMonthly!I158="",A_MonthPrice!$B158=""),NA(),ROUND(CaptureMonthly!I158-A_MonthPrice!$B158,2))</f>
      </c>
      <c r="Q158">
        <f>IF(OR(CaptureMonthly!I158="",A_MonthPrice!$B158=""),NA(),ROUND(CaptureMonthly!I158/A_MonthPrice!$B158*100,1))</f>
      </c>
      <c r="R158">
        <f>IF(OR(CaptureMonthly!J158="",A_MonthPrice!$B158=""),NA(),ROUND(CaptureMonthly!J158-A_MonthPrice!$B158,2))</f>
      </c>
      <c r="S158">
        <f>IF(OR(CaptureMonthly!J158="",A_MonthPrice!$B158=""),NA(),ROUND(CaptureMonthly!J158/A_MonthPrice!$B158*100,1))</f>
      </c>
      <c r="T158">
        <f>IF(OR(CaptureMonthly!K158="",A_MonthPrice!$B158=""),NA(),ROUND(CaptureMonthly!K158-A_MonthPrice!$B158,2))</f>
      </c>
      <c r="U158">
        <f>IF(OR(CaptureMonthly!K158="",A_MonthPrice!$B158=""),NA(),ROUND(CaptureMonthly!K158/A_MonthPrice!$B158*100,1))</f>
      </c>
      <c r="V158">
        <f>IF(OR(CaptureMonthly!L158="",A_MonthPrice!$B158=""),NA(),ROUND(CaptureMonthly!L158-A_MonthPrice!$B158,2))</f>
      </c>
      <c r="W158">
        <f>IF(OR(CaptureMonthly!L158="",A_MonthPrice!$B158=""),NA(),ROUND(CaptureMonthly!L158/A_MonthPrice!$B158*100,1))</f>
      </c>
      <c r="X158">
        <f>IF(OR(CaptureMonthly!M158="",A_MonthPrice!$B158=""),NA(),ROUND(CaptureMonthly!M158-A_MonthPrice!$B158,2))</f>
      </c>
      <c r="Y158">
        <f>IF(OR(CaptureMonthly!M158="",A_MonthPrice!$B158=""),NA(),ROUND(CaptureMonthly!M158/A_MonthPrice!$B158*100,1))</f>
      </c>
      <c r="Z158">
        <f>IF(OR(CaptureMonthly!N158="",A_MonthPrice!$B158=""),NA(),ROUND(CaptureMonthly!N158-A_MonthPrice!$B158,2))</f>
      </c>
      <c r="AA158">
        <f>IF(OR(CaptureMonthly!N158="",A_MonthPrice!$B158=""),NA(),ROUND(CaptureMonthly!N158/A_MonthPrice!$B158*100,1))</f>
      </c>
      <c r="AB158">
        <f>IF(OR(CaptureMonthly!O158="",A_MonthPrice!$B158=""),NA(),ROUND(CaptureMonthly!O158-A_MonthPrice!$B158,2))</f>
      </c>
      <c r="AC158">
        <f>IF(OR(CaptureMonthly!O158="",A_MonthPrice!$B158=""),NA(),ROUND(CaptureMonthly!O158/A_MonthPrice!$B158*100,1))</f>
      </c>
      <c r="AD158">
        <f>IF(OR(CaptureMonthly!P158="",A_MonthPrice!$B158=""),NA(),ROUND(CaptureMonthly!P158-A_MonthPrice!$B158,2))</f>
      </c>
      <c r="AE158">
        <f>IF(OR(CaptureMonthly!P158="",A_MonthPrice!$B158=""),NA(),ROUND(CaptureMonthly!P158/A_MonthPrice!$B158*100,1))</f>
      </c>
      <c r="AF158">
        <f>IF(OR(CaptureMonthly!Q158="",A_MonthPrice!$B158=""),NA(),ROUND(CaptureMonthly!Q158-A_MonthPrice!$B158,2))</f>
      </c>
      <c r="AG158">
        <f>IF(OR(CaptureMonthly!Q158="",A_MonthPrice!$B158=""),NA(),ROUND(CaptureMonthly!Q158/A_MonthPrice!$B158*100,1))</f>
      </c>
      <c r="AH158">
        <f>IF(OR(CaptureMonthly!R158="",A_MonthPrice!$B158=""),NA(),ROUND(CaptureMonthly!R158-A_MonthPrice!$B158,2))</f>
      </c>
      <c r="AI158">
        <f>IF(OR(CaptureMonthly!R158="",A_MonthPrice!$B158=""),NA(),ROUND(CaptureMonthly!R158/A_MonthPrice!$B158*100,1))</f>
      </c>
      <c r="AJ158">
        <f>IF(OR(CaptureMonthly!S158="",A_MonthPrice!$C158=""),NA(),ROUND(CaptureMonthly!S158-A_MonthPrice!$C158,2))</f>
      </c>
      <c r="AK158">
        <f>IF(OR(CaptureMonthly!S158="",A_MonthPrice!$C158=""),NA(),ROUND(CaptureMonthly!S158/A_MonthPrice!$C158*100,1))</f>
      </c>
      <c r="AL158">
        <f>IF(OR(CaptureMonthly!T158="",A_MonthPrice!$C158=""),NA(),ROUND(CaptureMonthly!T158-A_MonthPrice!$C158,2))</f>
      </c>
      <c r="AM158">
        <f>IF(OR(CaptureMonthly!T158="",A_MonthPrice!$C158=""),NA(),ROUND(CaptureMonthly!T158/A_MonthPrice!$C158*100,1))</f>
      </c>
      <c r="AN158">
        <f>IF(OR(CaptureMonthly!U158="",A_MonthPrice!$C158=""),NA(),ROUND(CaptureMonthly!U158-A_MonthPrice!$C158,2))</f>
      </c>
      <c r="AO158">
        <f>IF(OR(CaptureMonthly!U158="",A_MonthPrice!$C158=""),NA(),ROUND(CaptureMonthly!U158/A_MonthPrice!$C158*100,1))</f>
      </c>
      <c r="AP158">
        <f>IF(OR(CaptureMonthly!V158="",A_MonthPrice!$C158=""),NA(),ROUND(CaptureMonthly!V158-A_MonthPrice!$C158,2))</f>
      </c>
      <c r="AQ158">
        <f>IF(OR(CaptureMonthly!V158="",A_MonthPrice!$C158=""),NA(),ROUND(CaptureMonthly!V158/A_MonthPrice!$C158*100,1))</f>
      </c>
      <c r="AR158">
        <f>IF(OR(CaptureMonthly!W158="",A_MonthPrice!$C158=""),NA(),ROUND(CaptureMonthly!W158-A_MonthPrice!$C158,2))</f>
      </c>
      <c r="AS158">
        <f>IF(OR(CaptureMonthly!W158="",A_MonthPrice!$C158=""),NA(),ROUND(CaptureMonthly!W158/A_MonthPrice!$C158*100,1))</f>
      </c>
      <c r="AT158">
        <f>IF(OR(CaptureMonthly!X158="",A_MonthPrice!$C158=""),NA(),ROUND(CaptureMonthly!X158-A_MonthPrice!$C158,2))</f>
      </c>
      <c r="AU158">
        <f>IF(OR(CaptureMonthly!X158="",A_MonthPrice!$C158=""),NA(),ROUND(CaptureMonthly!X158/A_MonthPrice!$C158*100,1))</f>
      </c>
      <c r="AV158">
        <f>IF(OR(CaptureMonthly!Y158="",A_MonthPrice!$C158=""),NA(),ROUND(CaptureMonthly!Y158-A_MonthPrice!$C158,2))</f>
      </c>
      <c r="AW158">
        <f>IF(OR(CaptureMonthly!Y158="",A_MonthPrice!$C158=""),NA(),ROUND(CaptureMonthly!Y158/A_MonthPrice!$C158*100,1))</f>
      </c>
      <c r="AX158">
        <f>IF(OR(CaptureMonthly!Z158="",A_MonthPrice!$C158=""),NA(),ROUND(CaptureMonthly!Z158-A_MonthPrice!$C158,2))</f>
      </c>
      <c r="AY158">
        <f>IF(OR(CaptureMonthly!Z158="",A_MonthPrice!$C158=""),NA(),ROUND(CaptureMonthly!Z158/A_MonthPrice!$C158*100,1))</f>
      </c>
      <c r="AZ158">
        <f>IF(OR(CaptureMonthly!AA158="",A_MonthPrice!$C158=""),NA(),ROUND(CaptureMonthly!AA158-A_MonthPrice!$C158,2))</f>
      </c>
      <c r="BA158">
        <f>IF(OR(CaptureMonthly!AA158="",A_MonthPrice!$C158=""),NA(),ROUND(CaptureMonthly!AA158/A_MonthPrice!$C158*100,1))</f>
      </c>
      <c r="BB158">
        <f>IF(OR(CaptureMonthly!AB158="",A_MonthPrice!$C158=""),NA(),ROUND(CaptureMonthly!AB158-A_MonthPrice!$C158,2))</f>
      </c>
      <c r="BC158">
        <f>IF(OR(CaptureMonthly!AB158="",A_MonthPrice!$C158=""),NA(),ROUND(CaptureMonthly!AB158/A_MonthPrice!$C158*100,1))</f>
      </c>
      <c r="BD158">
        <f>IF(OR(CaptureMonthly!AC158="",A_MonthPrice!$C158=""),NA(),ROUND(CaptureMonthly!AC158-A_MonthPrice!$C158,2))</f>
      </c>
      <c r="BE158">
        <f>IF(OR(CaptureMonthly!AC158="",A_MonthPrice!$C158=""),NA(),ROUND(CaptureMonthly!AC158/A_MonthPrice!$C158*100,1))</f>
      </c>
      <c r="BF158">
        <f>IF(OR(CaptureMonthly!AD158="",A_MonthPrice!$C158=""),NA(),ROUND(CaptureMonthly!AD158-A_MonthPrice!$C158,2))</f>
      </c>
      <c r="BG158">
        <f>IF(OR(CaptureMonthly!AD158="",A_MonthPrice!$C158=""),NA(),ROUND(CaptureMonthly!AD158/A_MonthPrice!$C158*100,1))</f>
      </c>
      <c r="BH158">
        <f>IF(OR(CaptureMonthly!AE158="",A_MonthPrice!$C158=""),NA(),ROUND(CaptureMonthly!AE158-A_MonthPrice!$C158,2))</f>
      </c>
      <c r="BI158">
        <f>IF(OR(CaptureMonthly!AE158="",A_MonthPrice!$C158=""),NA(),ROUND(CaptureMonthly!AE158/A_MonthPrice!$C158*100,1))</f>
      </c>
      <c r="BJ158">
        <f>IF(OR(CaptureMonthly!AF158="",A_MonthPrice!$C158=""),NA(),ROUND(CaptureMonthly!AF158-A_MonthPrice!$C158,2))</f>
      </c>
      <c r="BK158">
        <f>IF(OR(CaptureMonthly!AF158="",A_MonthPrice!$C158=""),NA(),ROUND(CaptureMonthly!AF158/A_MonthPrice!$C158*100,1))</f>
      </c>
      <c r="BL158">
        <f>IF(OR(CaptureMonthly!AG158="",A_MonthPrice!$C158=""),NA(),ROUND(CaptureMonthly!AG158-A_MonthPrice!$C158,2))</f>
      </c>
      <c r="BM158">
        <f>IF(OR(CaptureMonthly!AG158="",A_MonthPrice!$C158=""),NA(),ROUND(CaptureMonthly!AG158/A_MonthPrice!$C158*100,1))</f>
      </c>
      <c r="BN158">
        <f>IF(OR(CaptureMonthly!AH158="",A_MonthPrice!$C158=""),NA(),ROUND(CaptureMonthly!AH158-A_MonthPrice!$C158,2))</f>
      </c>
      <c r="BO158">
        <f>IF(OR(CaptureMonthly!AH158="",A_MonthPrice!$C158=""),NA(),ROUND(CaptureMonthly!AH158/A_MonthPrice!$C158*100,1))</f>
      </c>
      <c r="BP158">
        <f>IF(OR(CaptureMonthly!AI158="",A_MonthPrice!$C158=""),NA(),ROUND(CaptureMonthly!AI158-A_MonthPrice!$C158,2))</f>
      </c>
      <c r="BQ158">
        <f>IF(OR(CaptureMonthly!AI158="",A_MonthPrice!$C158=""),NA(),ROUND(CaptureMonthly!AI158/A_MonthPrice!$C158*100,1))</f>
      </c>
      <c r="BR158">
        <f>IF(OR(CaptureMonthly!AJ158="",A_MonthPrice!$D158=""),NA(),ROUND(CaptureMonthly!AJ158-A_MonthPrice!$D158,2))</f>
      </c>
      <c r="BS158">
        <f>IF(OR(CaptureMonthly!AJ158="",A_MonthPrice!$D158=""),NA(),ROUND(CaptureMonthly!AJ158/A_MonthPrice!$D158*100,1))</f>
      </c>
      <c r="BT158">
        <f>IF(OR(CaptureMonthly!AK158="",A_MonthPrice!$D158=""),NA(),ROUND(CaptureMonthly!AK158-A_MonthPrice!$D158,2))</f>
      </c>
      <c r="BU158">
        <f>IF(OR(CaptureMonthly!AK158="",A_MonthPrice!$D158=""),NA(),ROUND(CaptureMonthly!AK158/A_MonthPrice!$D158*100,1))</f>
      </c>
      <c r="BV158">
        <f>IF(OR(CaptureMonthly!AL158="",A_MonthPrice!$D158=""),NA(),ROUND(CaptureMonthly!AL158-A_MonthPrice!$D158,2))</f>
      </c>
      <c r="BW158">
        <f>IF(OR(CaptureMonthly!AL158="",A_MonthPrice!$D158=""),NA(),ROUND(CaptureMonthly!AL158/A_MonthPrice!$D158*100,1))</f>
      </c>
      <c r="BX158">
        <f>IF(OR(CaptureMonthly!AM158="",A_MonthPrice!$D158=""),NA(),ROUND(CaptureMonthly!AM158-A_MonthPrice!$D158,2))</f>
      </c>
      <c r="BY158">
        <f>IF(OR(CaptureMonthly!AM158="",A_MonthPrice!$D158=""),NA(),ROUND(CaptureMonthly!AM158/A_MonthPrice!$D158*100,1))</f>
      </c>
      <c r="BZ158">
        <f>IF(OR(CaptureMonthly!AN158="",A_MonthPrice!$D158=""),NA(),ROUND(CaptureMonthly!AN158-A_MonthPrice!$D158,2))</f>
      </c>
      <c r="CA158">
        <f>IF(OR(CaptureMonthly!AN158="",A_MonthPrice!$D158=""),NA(),ROUND(CaptureMonthly!AN158/A_MonthPrice!$D158*100,1))</f>
      </c>
      <c r="CB158">
        <f>IF(OR(CaptureMonthly!AO158="",A_MonthPrice!$D158=""),NA(),ROUND(CaptureMonthly!AO158-A_MonthPrice!$D158,2))</f>
      </c>
      <c r="CC158">
        <f>IF(OR(CaptureMonthly!AO158="",A_MonthPrice!$D158=""),NA(),ROUND(CaptureMonthly!AO158/A_MonthPrice!$D158*100,1))</f>
      </c>
      <c r="CD158">
        <f>IF(OR(CaptureMonthly!AP158="",A_MonthPrice!$D158=""),NA(),ROUND(CaptureMonthly!AP158-A_MonthPrice!$D158,2))</f>
      </c>
      <c r="CE158">
        <f>IF(OR(CaptureMonthly!AP158="",A_MonthPrice!$D158=""),NA(),ROUND(CaptureMonthly!AP158/A_MonthPrice!$D158*100,1))</f>
      </c>
      <c r="CF158">
        <f>IF(OR(CaptureMonthly!AQ158="",A_MonthPrice!$D158=""),NA(),ROUND(CaptureMonthly!AQ158-A_MonthPrice!$D158,2))</f>
      </c>
      <c r="CG158">
        <f>IF(OR(CaptureMonthly!AQ158="",A_MonthPrice!$D158=""),NA(),ROUND(CaptureMonthly!AQ158/A_MonthPrice!$D158*100,1))</f>
      </c>
      <c r="CH158">
        <f>IF(OR(CaptureMonthly!AR158="",A_MonthPrice!$D158=""),NA(),ROUND(CaptureMonthly!AR158-A_MonthPrice!$D158,2))</f>
      </c>
      <c r="CI158">
        <f>IF(OR(CaptureMonthly!AR158="",A_MonthPrice!$D158=""),NA(),ROUND(CaptureMonthly!AR158/A_MonthPrice!$D158*100,1))</f>
      </c>
      <c r="CJ158">
        <f>IF(OR(CaptureMonthly!AS158="",A_MonthPrice!$D158=""),NA(),ROUND(CaptureMonthly!AS158-A_MonthPrice!$D158,2))</f>
      </c>
      <c r="CK158">
        <f>IF(OR(CaptureMonthly!AS158="",A_MonthPrice!$D158=""),NA(),ROUND(CaptureMonthly!AS158/A_MonthPrice!$D158*100,1))</f>
      </c>
      <c r="CL158">
        <f>IF(OR(CaptureMonthly!AT158="",A_MonthPrice!$D158=""),NA(),ROUND(CaptureMonthly!AT158-A_MonthPrice!$D158,2))</f>
      </c>
      <c r="CM158">
        <f>IF(OR(CaptureMonthly!AT158="",A_MonthPrice!$D158=""),NA(),ROUND(CaptureMonthly!AT158/A_MonthPrice!$D158*100,1))</f>
      </c>
      <c r="CN158">
        <f>IF(OR(CaptureMonthly!AU158="",A_MonthPrice!$D158=""),NA(),ROUND(CaptureMonthly!AU158-A_MonthPrice!$D158,2))</f>
      </c>
      <c r="CO158">
        <f>IF(OR(CaptureMonthly!AU158="",A_MonthPrice!$D158=""),NA(),ROUND(CaptureMonthly!AU158/A_MonthPrice!$D158*100,1))</f>
      </c>
      <c r="CP158">
        <f>IF(OR(CaptureMonthly!AV158="",A_MonthPrice!$D158=""),NA(),ROUND(CaptureMonthly!AV158-A_MonthPrice!$D158,2))</f>
      </c>
      <c r="CQ158">
        <f>IF(OR(CaptureMonthly!AV158="",A_MonthPrice!$D158=""),NA(),ROUND(CaptureMonthly!AV158/A_MonthPrice!$D158*100,1))</f>
      </c>
      <c r="CR158">
        <f>IF(OR(CaptureMonthly!AW158="",A_MonthPrice!$D158=""),NA(),ROUND(CaptureMonthly!AW158-A_MonthPrice!$D158,2))</f>
      </c>
      <c r="CS158">
        <f>IF(OR(CaptureMonthly!AW158="",A_MonthPrice!$D158=""),NA(),ROUND(CaptureMonthly!AW158/A_MonthPrice!$D158*100,1))</f>
      </c>
      <c r="CT158">
        <f>IF(OR(CaptureMonthly!AX158="",A_MonthPrice!$D158=""),NA(),ROUND(CaptureMonthly!AX158-A_MonthPrice!$D158,2))</f>
      </c>
      <c r="CU158">
        <f>IF(OR(CaptureMonthly!AX158="",A_MonthPrice!$D158=""),NA(),ROUND(CaptureMonthly!AX158/A_MonthPrice!$D158*100,1))</f>
      </c>
      <c r="CV158">
        <f>IF(OR(CaptureMonthly!AY158="",A_MonthPrice!$D158=""),NA(),ROUND(CaptureMonthly!AY158-A_MonthPrice!$D158,2))</f>
      </c>
      <c r="CW158">
        <f>IF(OR(CaptureMonthly!AY158="",A_MonthPrice!$D158=""),NA(),ROUND(CaptureMonthly!AY158/A_MonthPrice!$D158*100,1))</f>
      </c>
      <c r="CX158">
        <f>IF(OR(CaptureMonthly!AZ158="",A_MonthPrice!$D158=""),NA(),ROUND(CaptureMonthly!AZ158-A_MonthPrice!$D158,2))</f>
      </c>
      <c r="CY158">
        <f>IF(OR(CaptureMonthly!AZ158="",A_MonthPrice!$D158=""),NA(),ROUND(CaptureMonthly!AZ158/A_MonthPrice!$D158*100,1))</f>
      </c>
      <c r="CZ158">
        <f>IF(OR(CaptureMonthly!BA158="",A_MonthPrice!$E158=""),NA(),ROUND(CaptureMonthly!BA158-A_MonthPrice!$E158,2))</f>
      </c>
      <c r="DA158">
        <f>IF(OR(CaptureMonthly!BA158="",A_MonthPrice!$E158=""),NA(),ROUND(CaptureMonthly!BA158/A_MonthPrice!$E158*100,1))</f>
      </c>
      <c r="DB158">
        <f>IF(OR(CaptureMonthly!BB158="",A_MonthPrice!$E158=""),NA(),ROUND(CaptureMonthly!BB158-A_MonthPrice!$E158,2))</f>
      </c>
      <c r="DC158">
        <f>IF(OR(CaptureMonthly!BB158="",A_MonthPrice!$E158=""),NA(),ROUND(CaptureMonthly!BB158/A_MonthPrice!$E158*100,1))</f>
      </c>
      <c r="DD158">
        <f>IF(OR(CaptureMonthly!BC158="",A_MonthPrice!$E158=""),NA(),ROUND(CaptureMonthly!BC158-A_MonthPrice!$E158,2))</f>
      </c>
      <c r="DE158">
        <f>IF(OR(CaptureMonthly!BC158="",A_MonthPrice!$E158=""),NA(),ROUND(CaptureMonthly!BC158/A_MonthPrice!$E158*100,1))</f>
      </c>
      <c r="DF158">
        <f>IF(OR(CaptureMonthly!BD158="",A_MonthPrice!$E158=""),NA(),ROUND(CaptureMonthly!BD158-A_MonthPrice!$E158,2))</f>
      </c>
      <c r="DG158">
        <f>IF(OR(CaptureMonthly!BD158="",A_MonthPrice!$E158=""),NA(),ROUND(CaptureMonthly!BD158/A_MonthPrice!$E158*100,1))</f>
      </c>
      <c r="DH158">
        <f>IF(OR(CaptureMonthly!BE158="",A_MonthPrice!$E158=""),NA(),ROUND(CaptureMonthly!BE158-A_MonthPrice!$E158,2))</f>
      </c>
      <c r="DI158">
        <f>IF(OR(CaptureMonthly!BE158="",A_MonthPrice!$E158=""),NA(),ROUND(CaptureMonthly!BE158/A_MonthPrice!$E158*100,1))</f>
      </c>
      <c r="DJ158">
        <f>IF(OR(CaptureMonthly!BF158="",A_MonthPrice!$E158=""),NA(),ROUND(CaptureMonthly!BF158-A_MonthPrice!$E158,2))</f>
      </c>
      <c r="DK158">
        <f>IF(OR(CaptureMonthly!BF158="",A_MonthPrice!$E158=""),NA(),ROUND(CaptureMonthly!BF158/A_MonthPrice!$E158*100,1))</f>
      </c>
      <c r="DL158">
        <f>IF(OR(CaptureMonthly!BG158="",A_MonthPrice!$E158=""),NA(),ROUND(CaptureMonthly!BG158-A_MonthPrice!$E158,2))</f>
      </c>
      <c r="DM158">
        <f>IF(OR(CaptureMonthly!BG158="",A_MonthPrice!$E158=""),NA(),ROUND(CaptureMonthly!BG158/A_MonthPrice!$E158*100,1))</f>
      </c>
      <c r="DN158">
        <f>IF(OR(CaptureMonthly!BH158="",A_MonthPrice!$E158=""),NA(),ROUND(CaptureMonthly!BH158-A_MonthPrice!$E158,2))</f>
      </c>
      <c r="DO158">
        <f>IF(OR(CaptureMonthly!BH158="",A_MonthPrice!$E158=""),NA(),ROUND(CaptureMonthly!BH158/A_MonthPrice!$E158*100,1))</f>
      </c>
      <c r="DP158">
        <f>IF(OR(CaptureMonthly!BI158="",A_MonthPrice!$E158=""),NA(),ROUND(CaptureMonthly!BI158-A_MonthPrice!$E158,2))</f>
      </c>
      <c r="DQ158">
        <f>IF(OR(CaptureMonthly!BI158="",A_MonthPrice!$E158=""),NA(),ROUND(CaptureMonthly!BI158/A_MonthPrice!$E158*100,1))</f>
      </c>
      <c r="DR158">
        <f>IF(OR(CaptureMonthly!BJ158="",A_MonthPrice!$E158=""),NA(),ROUND(CaptureMonthly!BJ158-A_MonthPrice!$E158,2))</f>
      </c>
      <c r="DS158">
        <f>IF(OR(CaptureMonthly!BJ158="",A_MonthPrice!$E158=""),NA(),ROUND(CaptureMonthly!BJ158/A_MonthPrice!$E158*100,1))</f>
      </c>
      <c r="DT158">
        <f>IF(OR(CaptureMonthly!BK158="",A_MonthPrice!$E158=""),NA(),ROUND(CaptureMonthly!BK158-A_MonthPrice!$E158,2))</f>
      </c>
      <c r="DU158">
        <f>IF(OR(CaptureMonthly!BK158="",A_MonthPrice!$E158=""),NA(),ROUND(CaptureMonthly!BK158/A_MonthPrice!$E158*100,1))</f>
      </c>
      <c r="DV158">
        <f>IF(OR(CaptureMonthly!BL158="",A_MonthPrice!$E158=""),NA(),ROUND(CaptureMonthly!BL158-A_MonthPrice!$E158,2))</f>
      </c>
      <c r="DW158">
        <f>IF(OR(CaptureMonthly!BL158="",A_MonthPrice!$E158=""),NA(),ROUND(CaptureMonthly!BL158/A_MonthPrice!$E158*100,1))</f>
      </c>
      <c r="DX158">
        <f>IF(OR(CaptureMonthly!BM158="",A_MonthPrice!$E158=""),NA(),ROUND(CaptureMonthly!BM158-A_MonthPrice!$E158,2))</f>
      </c>
      <c r="DY158">
        <f>IF(OR(CaptureMonthly!BM158="",A_MonthPrice!$E158=""),NA(),ROUND(CaptureMonthly!BM158/A_MonthPrice!$E158*100,1))</f>
      </c>
      <c r="DZ158">
        <f>IF(OR(CaptureMonthly!BN158="",A_MonthPrice!$E158=""),NA(),ROUND(CaptureMonthly!BN158-A_MonthPrice!$E158,2))</f>
      </c>
      <c r="EA158">
        <f>IF(OR(CaptureMonthly!BN158="",A_MonthPrice!$E158=""),NA(),ROUND(CaptureMonthly!BN158/A_MonthPrice!$E158*100,1))</f>
      </c>
      <c r="EB158">
        <f>IF(OR(CaptureMonthly!BO158="",A_MonthPrice!$E158=""),NA(),ROUND(CaptureMonthly!BO158-A_MonthPrice!$E158,2))</f>
      </c>
      <c r="EC158">
        <f>IF(OR(CaptureMonthly!BO158="",A_MonthPrice!$E158=""),NA(),ROUND(CaptureMonthly!BO158/A_MonthPrice!$E158*100,1))</f>
      </c>
      <c r="ED158">
        <f>IF(OR(CaptureMonthly!BP158="",A_MonthPrice!$E158=""),NA(),ROUND(CaptureMonthly!BP158-A_MonthPrice!$E158,2))</f>
      </c>
      <c r="EE158">
        <f>IF(OR(CaptureMonthly!BP158="",A_MonthPrice!$E158=""),NA(),ROUND(CaptureMonthly!BP158/A_MonthPrice!$E158*100,1))</f>
      </c>
      <c r="EF158">
        <f>IF(OR(CaptureMonthly!BQ158="",A_MonthPrice!$E158=""),NA(),ROUND(CaptureMonthly!BQ158-A_MonthPrice!$E158,2))</f>
      </c>
      <c r="EG158">
        <f>IF(OR(CaptureMonthly!BQ158="",A_MonthPrice!$E158=""),NA(),ROUND(CaptureMonthly!BQ158/A_MonthPrice!$E158*100,1))</f>
      </c>
      <c r="EH158">
        <f>IF(OR(CaptureMonthly!BR158="",A_MonthPrice!$F158=""),NA(),ROUND(CaptureMonthly!BR158-A_MonthPrice!$F158,2))</f>
      </c>
      <c r="EI158">
        <f>IF(OR(CaptureMonthly!BR158="",A_MonthPrice!$F158=""),NA(),ROUND(CaptureMonthly!BR158/A_MonthPrice!$F158*100,1))</f>
      </c>
      <c r="EJ158">
        <f>IF(OR(CaptureMonthly!BS158="",A_MonthPrice!$F158=""),NA(),ROUND(CaptureMonthly!BS158-A_MonthPrice!$F158,2))</f>
      </c>
      <c r="EK158">
        <f>IF(OR(CaptureMonthly!BS158="",A_MonthPrice!$F158=""),NA(),ROUND(CaptureMonthly!BS158/A_MonthPrice!$F158*100,1))</f>
      </c>
      <c r="EL158">
        <f>IF(OR(CaptureMonthly!BT158="",A_MonthPrice!$F158=""),NA(),ROUND(CaptureMonthly!BT158-A_MonthPrice!$F158,2))</f>
      </c>
      <c r="EM158">
        <f>IF(OR(CaptureMonthly!BT158="",A_MonthPrice!$F158=""),NA(),ROUND(CaptureMonthly!BT158/A_MonthPrice!$F158*100,1))</f>
      </c>
      <c r="EN158">
        <f>IF(OR(CaptureMonthly!BU158="",A_MonthPrice!$F158=""),NA(),ROUND(CaptureMonthly!BU158-A_MonthPrice!$F158,2))</f>
      </c>
      <c r="EO158">
        <f>IF(OR(CaptureMonthly!BU158="",A_MonthPrice!$F158=""),NA(),ROUND(CaptureMonthly!BU158/A_MonthPrice!$F158*100,1))</f>
      </c>
      <c r="EP158">
        <f>IF(OR(CaptureMonthly!BV158="",A_MonthPrice!$F158=""),NA(),ROUND(CaptureMonthly!BV158-A_MonthPrice!$F158,2))</f>
      </c>
      <c r="EQ158">
        <f>IF(OR(CaptureMonthly!BV158="",A_MonthPrice!$F158=""),NA(),ROUND(CaptureMonthly!BV158/A_MonthPrice!$F158*100,1))</f>
      </c>
      <c r="ER158">
        <f>IF(OR(CaptureMonthly!BW158="",A_MonthPrice!$F158=""),NA(),ROUND(CaptureMonthly!BW158-A_MonthPrice!$F158,2))</f>
      </c>
      <c r="ES158">
        <f>IF(OR(CaptureMonthly!BW158="",A_MonthPrice!$F158=""),NA(),ROUND(CaptureMonthly!BW158/A_MonthPrice!$F158*100,1))</f>
      </c>
      <c r="ET158">
        <f>IF(OR(CaptureMonthly!BX158="",A_MonthPrice!$F158=""),NA(),ROUND(CaptureMonthly!BX158-A_MonthPrice!$F158,2))</f>
      </c>
      <c r="EU158">
        <f>IF(OR(CaptureMonthly!BX158="",A_MonthPrice!$F158=""),NA(),ROUND(CaptureMonthly!BX158/A_MonthPrice!$F158*100,1))</f>
      </c>
      <c r="EV158">
        <f>IF(OR(CaptureMonthly!BY158="",A_MonthPrice!$F158=""),NA(),ROUND(CaptureMonthly!BY158-A_MonthPrice!$F158,2))</f>
      </c>
      <c r="EW158">
        <f>IF(OR(CaptureMonthly!BY158="",A_MonthPrice!$F158=""),NA(),ROUND(CaptureMonthly!BY158/A_MonthPrice!$F158*100,1))</f>
      </c>
      <c r="EX158">
        <f>IF(OR(CaptureMonthly!BZ158="",A_MonthPrice!$F158=""),NA(),ROUND(CaptureMonthly!BZ158-A_MonthPrice!$F158,2))</f>
      </c>
      <c r="EY158">
        <f>IF(OR(CaptureMonthly!BZ158="",A_MonthPrice!$F158=""),NA(),ROUND(CaptureMonthly!BZ158/A_MonthPrice!$F158*100,1))</f>
      </c>
      <c r="EZ158">
        <f>IF(OR(CaptureMonthly!CA158="",A_MonthPrice!$F158=""),NA(),ROUND(CaptureMonthly!CA158-A_MonthPrice!$F158,2))</f>
      </c>
      <c r="FA158">
        <f>IF(OR(CaptureMonthly!CA158="",A_MonthPrice!$F158=""),NA(),ROUND(CaptureMonthly!CA158/A_MonthPrice!$F158*100,1))</f>
      </c>
      <c r="FB158">
        <f>IF(OR(CaptureMonthly!CB158="",A_MonthPrice!$F158=""),NA(),ROUND(CaptureMonthly!CB158-A_MonthPrice!$F158,2))</f>
      </c>
      <c r="FC158">
        <f>IF(OR(CaptureMonthly!CB158="",A_MonthPrice!$F158=""),NA(),ROUND(CaptureMonthly!CB158/A_MonthPrice!$F158*100,1))</f>
      </c>
      <c r="FD158">
        <f>IF(OR(CaptureMonthly!CC158="",A_MonthPrice!$F158=""),NA(),ROUND(CaptureMonthly!CC158-A_MonthPrice!$F158,2))</f>
      </c>
      <c r="FE158">
        <f>IF(OR(CaptureMonthly!CC158="",A_MonthPrice!$F158=""),NA(),ROUND(CaptureMonthly!CC158/A_MonthPrice!$F158*100,1))</f>
      </c>
      <c r="FF158">
        <f>IF(OR(CaptureMonthly!CD158="",A_MonthPrice!$F158=""),NA(),ROUND(CaptureMonthly!CD158-A_MonthPrice!$F158,2))</f>
      </c>
      <c r="FG158">
        <f>IF(OR(CaptureMonthly!CD158="",A_MonthPrice!$F158=""),NA(),ROUND(CaptureMonthly!CD158/A_MonthPrice!$F158*100,1))</f>
      </c>
      <c r="FH158">
        <f>IF(OR(CaptureMonthly!CE158="",A_MonthPrice!$F158=""),NA(),ROUND(CaptureMonthly!CE158-A_MonthPrice!$F158,2))</f>
      </c>
      <c r="FI158">
        <f>IF(OR(CaptureMonthly!CE158="",A_MonthPrice!$F158=""),NA(),ROUND(CaptureMonthly!CE158/A_MonthPrice!$F158*100,1))</f>
      </c>
      <c r="FJ158">
        <f>IF(OR(CaptureMonthly!CF158="",A_MonthPrice!$F158=""),NA(),ROUND(CaptureMonthly!CF158-A_MonthPrice!$F158,2))</f>
      </c>
      <c r="FK158">
        <f>IF(OR(CaptureMonthly!CF158="",A_MonthPrice!$F158=""),NA(),ROUND(CaptureMonthly!CF158/A_MonthPrice!$F158*100,1))</f>
      </c>
      <c r="FL158">
        <f>IF(OR(CaptureMonthly!CG158="",A_MonthPrice!$F158=""),NA(),ROUND(CaptureMonthly!CG158-A_MonthPrice!$F158,2))</f>
      </c>
      <c r="FM158">
        <f>IF(OR(CaptureMonthly!CG158="",A_MonthPrice!$F158=""),NA(),ROUND(CaptureMonthly!CG158/A_MonthPrice!$F158*100,1))</f>
      </c>
      <c r="FN158">
        <f>IF(OR(CaptureMonthly!CH158="",A_MonthPrice!$F158=""),NA(),ROUND(CaptureMonthly!CH158-A_MonthPrice!$F158,2))</f>
      </c>
      <c r="FO158">
        <f>IF(OR(CaptureMonthly!CH158="",A_MonthPrice!$F158=""),NA(),ROUND(CaptureMonthly!CH158/A_MonthPrice!$F158*100,1))</f>
      </c>
      <c r="FP158">
        <f>IF(OR(CaptureMonthlyExtra!B158="",A_MonthPrice!$G158=""),NA(),ROUND(CaptureMonthlyExtra!B158-A_MonthPrice!$G158,2))</f>
      </c>
      <c r="FQ158">
        <f>IF(OR(CaptureMonthlyExtra!B158="",A_MonthPrice!$G158=""),NA(),ROUND(CaptureMonthlyExtra!B158/A_MonthPrice!$G158*100,1))</f>
      </c>
      <c r="FR158">
        <f>IF(OR(CaptureMonthlyExtra!C158="",A_MonthPrice!$G158=""),NA(),ROUND(CaptureMonthlyExtra!C158-A_MonthPrice!$G158,2))</f>
      </c>
      <c r="FS158">
        <f>IF(OR(CaptureMonthlyExtra!C158="",A_MonthPrice!$G158=""),NA(),ROUND(CaptureMonthlyExtra!C158/A_MonthPrice!$G158*100,1))</f>
      </c>
      <c r="FT158">
        <f>IF(OR(CaptureMonthlyExtra!D158="",A_MonthPrice!$G158=""),NA(),ROUND(CaptureMonthlyExtra!D158-A_MonthPrice!$G158,2))</f>
      </c>
      <c r="FU158">
        <f>IF(OR(CaptureMonthlyExtra!D158="",A_MonthPrice!$G158=""),NA(),ROUND(CaptureMonthlyExtra!D158/A_MonthPrice!$G158*100,1))</f>
      </c>
      <c r="FV158">
        <f>IF(OR(CaptureMonthlyExtra!E158="",A_MonthPrice!$G158=""),NA(),ROUND(CaptureMonthlyExtra!E158-A_MonthPrice!$G158,2))</f>
      </c>
      <c r="FW158">
        <f>IF(OR(CaptureMonthlyExtra!E158="",A_MonthPrice!$G158=""),NA(),ROUND(CaptureMonthlyExtra!E158/A_MonthPrice!$G158*100,1))</f>
      </c>
      <c r="FX158">
        <f>IF(OR(CaptureMonthlyExtra!F158="",A_MonthPrice!$G158=""),NA(),ROUND(CaptureMonthlyExtra!F158-A_MonthPrice!$G158,2))</f>
      </c>
      <c r="FY158">
        <f>IF(OR(CaptureMonthlyExtra!F158="",A_MonthPrice!$G158=""),NA(),ROUND(CaptureMonthlyExtra!F158/A_MonthPrice!$G158*100,1))</f>
      </c>
      <c r="FZ158">
        <f>IF(OR(CaptureMonthlyExtra!G158="",A_MonthPrice!$G158=""),NA(),ROUND(CaptureMonthlyExtra!G158-A_MonthPrice!$G158,2))</f>
      </c>
      <c r="GA158">
        <f>IF(OR(CaptureMonthlyExtra!G158="",A_MonthPrice!$G158=""),NA(),ROUND(CaptureMonthlyExtra!G158/A_MonthPrice!$G158*100,1))</f>
      </c>
      <c r="GB158">
        <f>IF(OR(CaptureMonthlyExtra!H158="",A_MonthPrice!$G158=""),NA(),ROUND(CaptureMonthlyExtra!H158-A_MonthPrice!$G158,2))</f>
      </c>
      <c r="GC158">
        <f>IF(OR(CaptureMonthlyExtra!H158="",A_MonthPrice!$G158=""),NA(),ROUND(CaptureMonthlyExtra!H158/A_MonthPrice!$G158*100,1))</f>
      </c>
      <c r="GD158">
        <f>IF(OR(CaptureMonthlyExtra!I158="",A_MonthPrice!$G158=""),NA(),ROUND(CaptureMonthlyExtra!I158-A_MonthPrice!$G158,2))</f>
      </c>
      <c r="GE158">
        <f>IF(OR(CaptureMonthlyExtra!I158="",A_MonthPrice!$G158=""),NA(),ROUND(CaptureMonthlyExtra!I158/A_MonthPrice!$G158*100,1))</f>
      </c>
      <c r="GF158">
        <f>IF(OR(CaptureMonthlyExtra!J158="",A_MonthPrice!$G158=""),NA(),ROUND(CaptureMonthlyExtra!J158-A_MonthPrice!$G158,2))</f>
      </c>
      <c r="GG158">
        <f>IF(OR(CaptureMonthlyExtra!J158="",A_MonthPrice!$G158=""),NA(),ROUND(CaptureMonthlyExtra!J158/A_MonthPrice!$G158*100,1))</f>
      </c>
      <c r="GH158">
        <f>IF(OR(CaptureMonthlyExtra!K158="",A_MonthPrice!$G158=""),NA(),ROUND(CaptureMonthlyExtra!K158-A_MonthPrice!$G158,2))</f>
      </c>
      <c r="GI158">
        <f>IF(OR(CaptureMonthlyExtra!K158="",A_MonthPrice!$G158=""),NA(),ROUND(CaptureMonthlyExtra!K158/A_MonthPrice!$G158*100,1))</f>
      </c>
      <c r="GJ158">
        <f>IF(OR(CaptureMonthlyExtra!L158="",A_MonthPrice!$G158=""),NA(),ROUND(CaptureMonthlyExtra!L158-A_MonthPrice!$G158,2))</f>
      </c>
      <c r="GK158">
        <f>IF(OR(CaptureMonthlyExtra!L158="",A_MonthPrice!$G158=""),NA(),ROUND(CaptureMonthlyExtra!L158/A_MonthPrice!$G158*100,1))</f>
      </c>
      <c r="GL158">
        <f>IF(OR(CaptureMonthlyExtra!M158="",A_MonthPrice!$G158=""),NA(),ROUND(CaptureMonthlyExtra!M158-A_MonthPrice!$G158,2))</f>
      </c>
      <c r="GM158">
        <f>IF(OR(CaptureMonthlyExtra!M158="",A_MonthPrice!$G158=""),NA(),ROUND(CaptureMonthlyExtra!M158/A_MonthPrice!$G158*100,1))</f>
      </c>
      <c r="GN158">
        <f>IF(OR(CaptureMonthlyExtra!N158="",A_MonthPrice!$G158=""),NA(),ROUND(CaptureMonthlyExtra!N158-A_MonthPrice!$G158,2))</f>
      </c>
      <c r="GO158">
        <f>IF(OR(CaptureMonthlyExtra!N158="",A_MonthPrice!$G158=""),NA(),ROUND(CaptureMonthlyExtra!N158/A_MonthPrice!$G158*100,1))</f>
      </c>
      <c r="GP158">
        <f>IF(OR(CaptureMonthlyExtra!O158="",A_MonthPrice!$G158=""),NA(),ROUND(CaptureMonthlyExtra!O158-A_MonthPrice!$G158,2))</f>
      </c>
      <c r="GQ158">
        <f>IF(OR(CaptureMonthlyExtra!O158="",A_MonthPrice!$G158=""),NA(),ROUND(CaptureMonthlyExtra!O158/A_MonthPrice!$G158*100,1))</f>
      </c>
      <c r="GR158">
        <f>IF(OR(CaptureMonthlyExtra!P158="",A_MonthPrice!$G158=""),NA(),ROUND(CaptureMonthlyExtra!P158-A_MonthPrice!$G158,2))</f>
      </c>
      <c r="GS158">
        <f>IF(OR(CaptureMonthlyExtra!P158="",A_MonthPrice!$G158=""),NA(),ROUND(CaptureMonthlyExtra!P158/A_MonthPrice!$G158*100,1))</f>
      </c>
      <c r="GT158">
        <f>IF(OR(CaptureMonthlyExtra!Q158="",A_MonthPrice!$G158=""),NA(),ROUND(CaptureMonthlyExtra!Q158-A_MonthPrice!$G158,2))</f>
      </c>
      <c r="GU158">
        <f>IF(OR(CaptureMonthlyExtra!Q158="",A_MonthPrice!$G158=""),NA(),ROUND(CaptureMonthlyExtra!Q158/A_MonthPrice!$G158*100,1))</f>
      </c>
      <c r="GV158">
        <f>IF(OR(CaptureMonthlyExtra!R158="",A_MonthPrice!$G158=""),NA(),ROUND(CaptureMonthlyExtra!R158-A_MonthPrice!$G158,2))</f>
      </c>
      <c r="GW158">
        <f>IF(OR(CaptureMonthlyExtra!R158="",A_MonthPrice!$G158=""),NA(),ROUND(CaptureMonthlyExtra!R158/A_MonthPrice!$G158*100,1))</f>
      </c>
    </row>
    <row r="159" spans="1:502">
      <c r="A159">
        <f>CaptureMonthly!A159</f>
      </c>
      <c r="B159">
        <f>IF(OR(CaptureMonthly!B159="",A_MonthPrice!$B159=""),NA(),ROUND(CaptureMonthly!B159-A_MonthPrice!$B159,2))</f>
      </c>
      <c r="C159">
        <f>IF(OR(CaptureMonthly!B159="",A_MonthPrice!$B159=""),NA(),ROUND(CaptureMonthly!B159/A_MonthPrice!$B159*100,1))</f>
      </c>
      <c r="D159">
        <f>IF(OR(CaptureMonthly!C159="",A_MonthPrice!$B159=""),NA(),ROUND(CaptureMonthly!C159-A_MonthPrice!$B159,2))</f>
      </c>
      <c r="E159">
        <f>IF(OR(CaptureMonthly!C159="",A_MonthPrice!$B159=""),NA(),ROUND(CaptureMonthly!C159/A_MonthPrice!$B159*100,1))</f>
      </c>
      <c r="F159">
        <f>IF(OR(CaptureMonthly!D159="",A_MonthPrice!$B159=""),NA(),ROUND(CaptureMonthly!D159-A_MonthPrice!$B159,2))</f>
      </c>
      <c r="G159">
        <f>IF(OR(CaptureMonthly!D159="",A_MonthPrice!$B159=""),NA(),ROUND(CaptureMonthly!D159/A_MonthPrice!$B159*100,1))</f>
      </c>
      <c r="H159">
        <f>IF(OR(CaptureMonthly!E159="",A_MonthPrice!$B159=""),NA(),ROUND(CaptureMonthly!E159-A_MonthPrice!$B159,2))</f>
      </c>
      <c r="I159">
        <f>IF(OR(CaptureMonthly!E159="",A_MonthPrice!$B159=""),NA(),ROUND(CaptureMonthly!E159/A_MonthPrice!$B159*100,1))</f>
      </c>
      <c r="J159">
        <f>IF(OR(CaptureMonthly!F159="",A_MonthPrice!$B159=""),NA(),ROUND(CaptureMonthly!F159-A_MonthPrice!$B159,2))</f>
      </c>
      <c r="K159">
        <f>IF(OR(CaptureMonthly!F159="",A_MonthPrice!$B159=""),NA(),ROUND(CaptureMonthly!F159/A_MonthPrice!$B159*100,1))</f>
      </c>
      <c r="L159">
        <f>IF(OR(CaptureMonthly!G159="",A_MonthPrice!$B159=""),NA(),ROUND(CaptureMonthly!G159-A_MonthPrice!$B159,2))</f>
      </c>
      <c r="M159">
        <f>IF(OR(CaptureMonthly!G159="",A_MonthPrice!$B159=""),NA(),ROUND(CaptureMonthly!G159/A_MonthPrice!$B159*100,1))</f>
      </c>
      <c r="N159">
        <f>IF(OR(CaptureMonthly!H159="",A_MonthPrice!$B159=""),NA(),ROUND(CaptureMonthly!H159-A_MonthPrice!$B159,2))</f>
      </c>
      <c r="O159">
        <f>IF(OR(CaptureMonthly!H159="",A_MonthPrice!$B159=""),NA(),ROUND(CaptureMonthly!H159/A_MonthPrice!$B159*100,1))</f>
      </c>
      <c r="P159">
        <f>IF(OR(CaptureMonthly!I159="",A_MonthPrice!$B159=""),NA(),ROUND(CaptureMonthly!I159-A_MonthPrice!$B159,2))</f>
      </c>
      <c r="Q159">
        <f>IF(OR(CaptureMonthly!I159="",A_MonthPrice!$B159=""),NA(),ROUND(CaptureMonthly!I159/A_MonthPrice!$B159*100,1))</f>
      </c>
      <c r="R159">
        <f>IF(OR(CaptureMonthly!J159="",A_MonthPrice!$B159=""),NA(),ROUND(CaptureMonthly!J159-A_MonthPrice!$B159,2))</f>
      </c>
      <c r="S159">
        <f>IF(OR(CaptureMonthly!J159="",A_MonthPrice!$B159=""),NA(),ROUND(CaptureMonthly!J159/A_MonthPrice!$B159*100,1))</f>
      </c>
      <c r="T159">
        <f>IF(OR(CaptureMonthly!K159="",A_MonthPrice!$B159=""),NA(),ROUND(CaptureMonthly!K159-A_MonthPrice!$B159,2))</f>
      </c>
      <c r="U159">
        <f>IF(OR(CaptureMonthly!K159="",A_MonthPrice!$B159=""),NA(),ROUND(CaptureMonthly!K159/A_MonthPrice!$B159*100,1))</f>
      </c>
      <c r="V159">
        <f>IF(OR(CaptureMonthly!L159="",A_MonthPrice!$B159=""),NA(),ROUND(CaptureMonthly!L159-A_MonthPrice!$B159,2))</f>
      </c>
      <c r="W159">
        <f>IF(OR(CaptureMonthly!L159="",A_MonthPrice!$B159=""),NA(),ROUND(CaptureMonthly!L159/A_MonthPrice!$B159*100,1))</f>
      </c>
      <c r="X159">
        <f>IF(OR(CaptureMonthly!M159="",A_MonthPrice!$B159=""),NA(),ROUND(CaptureMonthly!M159-A_MonthPrice!$B159,2))</f>
      </c>
      <c r="Y159">
        <f>IF(OR(CaptureMonthly!M159="",A_MonthPrice!$B159=""),NA(),ROUND(CaptureMonthly!M159/A_MonthPrice!$B159*100,1))</f>
      </c>
      <c r="Z159">
        <f>IF(OR(CaptureMonthly!N159="",A_MonthPrice!$B159=""),NA(),ROUND(CaptureMonthly!N159-A_MonthPrice!$B159,2))</f>
      </c>
      <c r="AA159">
        <f>IF(OR(CaptureMonthly!N159="",A_MonthPrice!$B159=""),NA(),ROUND(CaptureMonthly!N159/A_MonthPrice!$B159*100,1))</f>
      </c>
      <c r="AB159">
        <f>IF(OR(CaptureMonthly!O159="",A_MonthPrice!$B159=""),NA(),ROUND(CaptureMonthly!O159-A_MonthPrice!$B159,2))</f>
      </c>
      <c r="AC159">
        <f>IF(OR(CaptureMonthly!O159="",A_MonthPrice!$B159=""),NA(),ROUND(CaptureMonthly!O159/A_MonthPrice!$B159*100,1))</f>
      </c>
      <c r="AD159">
        <f>IF(OR(CaptureMonthly!P159="",A_MonthPrice!$B159=""),NA(),ROUND(CaptureMonthly!P159-A_MonthPrice!$B159,2))</f>
      </c>
      <c r="AE159">
        <f>IF(OR(CaptureMonthly!P159="",A_MonthPrice!$B159=""),NA(),ROUND(CaptureMonthly!P159/A_MonthPrice!$B159*100,1))</f>
      </c>
      <c r="AF159">
        <f>IF(OR(CaptureMonthly!Q159="",A_MonthPrice!$B159=""),NA(),ROUND(CaptureMonthly!Q159-A_MonthPrice!$B159,2))</f>
      </c>
      <c r="AG159">
        <f>IF(OR(CaptureMonthly!Q159="",A_MonthPrice!$B159=""),NA(),ROUND(CaptureMonthly!Q159/A_MonthPrice!$B159*100,1))</f>
      </c>
      <c r="AH159">
        <f>IF(OR(CaptureMonthly!R159="",A_MonthPrice!$B159=""),NA(),ROUND(CaptureMonthly!R159-A_MonthPrice!$B159,2))</f>
      </c>
      <c r="AI159">
        <f>IF(OR(CaptureMonthly!R159="",A_MonthPrice!$B159=""),NA(),ROUND(CaptureMonthly!R159/A_MonthPrice!$B159*100,1))</f>
      </c>
      <c r="AJ159">
        <f>IF(OR(CaptureMonthly!S159="",A_MonthPrice!$C159=""),NA(),ROUND(CaptureMonthly!S159-A_MonthPrice!$C159,2))</f>
      </c>
      <c r="AK159">
        <f>IF(OR(CaptureMonthly!S159="",A_MonthPrice!$C159=""),NA(),ROUND(CaptureMonthly!S159/A_MonthPrice!$C159*100,1))</f>
      </c>
      <c r="AL159">
        <f>IF(OR(CaptureMonthly!T159="",A_MonthPrice!$C159=""),NA(),ROUND(CaptureMonthly!T159-A_MonthPrice!$C159,2))</f>
      </c>
      <c r="AM159">
        <f>IF(OR(CaptureMonthly!T159="",A_MonthPrice!$C159=""),NA(),ROUND(CaptureMonthly!T159/A_MonthPrice!$C159*100,1))</f>
      </c>
      <c r="AN159">
        <f>IF(OR(CaptureMonthly!U159="",A_MonthPrice!$C159=""),NA(),ROUND(CaptureMonthly!U159-A_MonthPrice!$C159,2))</f>
      </c>
      <c r="AO159">
        <f>IF(OR(CaptureMonthly!U159="",A_MonthPrice!$C159=""),NA(),ROUND(CaptureMonthly!U159/A_MonthPrice!$C159*100,1))</f>
      </c>
      <c r="AP159">
        <f>IF(OR(CaptureMonthly!V159="",A_MonthPrice!$C159=""),NA(),ROUND(CaptureMonthly!V159-A_MonthPrice!$C159,2))</f>
      </c>
      <c r="AQ159">
        <f>IF(OR(CaptureMonthly!V159="",A_MonthPrice!$C159=""),NA(),ROUND(CaptureMonthly!V159/A_MonthPrice!$C159*100,1))</f>
      </c>
      <c r="AR159">
        <f>IF(OR(CaptureMonthly!W159="",A_MonthPrice!$C159=""),NA(),ROUND(CaptureMonthly!W159-A_MonthPrice!$C159,2))</f>
      </c>
      <c r="AS159">
        <f>IF(OR(CaptureMonthly!W159="",A_MonthPrice!$C159=""),NA(),ROUND(CaptureMonthly!W159/A_MonthPrice!$C159*100,1))</f>
      </c>
      <c r="AT159">
        <f>IF(OR(CaptureMonthly!X159="",A_MonthPrice!$C159=""),NA(),ROUND(CaptureMonthly!X159-A_MonthPrice!$C159,2))</f>
      </c>
      <c r="AU159">
        <f>IF(OR(CaptureMonthly!X159="",A_MonthPrice!$C159=""),NA(),ROUND(CaptureMonthly!X159/A_MonthPrice!$C159*100,1))</f>
      </c>
      <c r="AV159">
        <f>IF(OR(CaptureMonthly!Y159="",A_MonthPrice!$C159=""),NA(),ROUND(CaptureMonthly!Y159-A_MonthPrice!$C159,2))</f>
      </c>
      <c r="AW159">
        <f>IF(OR(CaptureMonthly!Y159="",A_MonthPrice!$C159=""),NA(),ROUND(CaptureMonthly!Y159/A_MonthPrice!$C159*100,1))</f>
      </c>
      <c r="AX159">
        <f>IF(OR(CaptureMonthly!Z159="",A_MonthPrice!$C159=""),NA(),ROUND(CaptureMonthly!Z159-A_MonthPrice!$C159,2))</f>
      </c>
      <c r="AY159">
        <f>IF(OR(CaptureMonthly!Z159="",A_MonthPrice!$C159=""),NA(),ROUND(CaptureMonthly!Z159/A_MonthPrice!$C159*100,1))</f>
      </c>
      <c r="AZ159">
        <f>IF(OR(CaptureMonthly!AA159="",A_MonthPrice!$C159=""),NA(),ROUND(CaptureMonthly!AA159-A_MonthPrice!$C159,2))</f>
      </c>
      <c r="BA159">
        <f>IF(OR(CaptureMonthly!AA159="",A_MonthPrice!$C159=""),NA(),ROUND(CaptureMonthly!AA159/A_MonthPrice!$C159*100,1))</f>
      </c>
      <c r="BB159">
        <f>IF(OR(CaptureMonthly!AB159="",A_MonthPrice!$C159=""),NA(),ROUND(CaptureMonthly!AB159-A_MonthPrice!$C159,2))</f>
      </c>
      <c r="BC159">
        <f>IF(OR(CaptureMonthly!AB159="",A_MonthPrice!$C159=""),NA(),ROUND(CaptureMonthly!AB159/A_MonthPrice!$C159*100,1))</f>
      </c>
      <c r="BD159">
        <f>IF(OR(CaptureMonthly!AC159="",A_MonthPrice!$C159=""),NA(),ROUND(CaptureMonthly!AC159-A_MonthPrice!$C159,2))</f>
      </c>
      <c r="BE159">
        <f>IF(OR(CaptureMonthly!AC159="",A_MonthPrice!$C159=""),NA(),ROUND(CaptureMonthly!AC159/A_MonthPrice!$C159*100,1))</f>
      </c>
      <c r="BF159">
        <f>IF(OR(CaptureMonthly!AD159="",A_MonthPrice!$C159=""),NA(),ROUND(CaptureMonthly!AD159-A_MonthPrice!$C159,2))</f>
      </c>
      <c r="BG159">
        <f>IF(OR(CaptureMonthly!AD159="",A_MonthPrice!$C159=""),NA(),ROUND(CaptureMonthly!AD159/A_MonthPrice!$C159*100,1))</f>
      </c>
      <c r="BH159">
        <f>IF(OR(CaptureMonthly!AE159="",A_MonthPrice!$C159=""),NA(),ROUND(CaptureMonthly!AE159-A_MonthPrice!$C159,2))</f>
      </c>
      <c r="BI159">
        <f>IF(OR(CaptureMonthly!AE159="",A_MonthPrice!$C159=""),NA(),ROUND(CaptureMonthly!AE159/A_MonthPrice!$C159*100,1))</f>
      </c>
      <c r="BJ159">
        <f>IF(OR(CaptureMonthly!AF159="",A_MonthPrice!$C159=""),NA(),ROUND(CaptureMonthly!AF159-A_MonthPrice!$C159,2))</f>
      </c>
      <c r="BK159">
        <f>IF(OR(CaptureMonthly!AF159="",A_MonthPrice!$C159=""),NA(),ROUND(CaptureMonthly!AF159/A_MonthPrice!$C159*100,1))</f>
      </c>
      <c r="BL159">
        <f>IF(OR(CaptureMonthly!AG159="",A_MonthPrice!$C159=""),NA(),ROUND(CaptureMonthly!AG159-A_MonthPrice!$C159,2))</f>
      </c>
      <c r="BM159">
        <f>IF(OR(CaptureMonthly!AG159="",A_MonthPrice!$C159=""),NA(),ROUND(CaptureMonthly!AG159/A_MonthPrice!$C159*100,1))</f>
      </c>
      <c r="BN159">
        <f>IF(OR(CaptureMonthly!AH159="",A_MonthPrice!$C159=""),NA(),ROUND(CaptureMonthly!AH159-A_MonthPrice!$C159,2))</f>
      </c>
      <c r="BO159">
        <f>IF(OR(CaptureMonthly!AH159="",A_MonthPrice!$C159=""),NA(),ROUND(CaptureMonthly!AH159/A_MonthPrice!$C159*100,1))</f>
      </c>
      <c r="BP159">
        <f>IF(OR(CaptureMonthly!AI159="",A_MonthPrice!$C159=""),NA(),ROUND(CaptureMonthly!AI159-A_MonthPrice!$C159,2))</f>
      </c>
      <c r="BQ159">
        <f>IF(OR(CaptureMonthly!AI159="",A_MonthPrice!$C159=""),NA(),ROUND(CaptureMonthly!AI159/A_MonthPrice!$C159*100,1))</f>
      </c>
      <c r="BR159">
        <f>IF(OR(CaptureMonthly!AJ159="",A_MonthPrice!$D159=""),NA(),ROUND(CaptureMonthly!AJ159-A_MonthPrice!$D159,2))</f>
      </c>
      <c r="BS159">
        <f>IF(OR(CaptureMonthly!AJ159="",A_MonthPrice!$D159=""),NA(),ROUND(CaptureMonthly!AJ159/A_MonthPrice!$D159*100,1))</f>
      </c>
      <c r="BT159">
        <f>IF(OR(CaptureMonthly!AK159="",A_MonthPrice!$D159=""),NA(),ROUND(CaptureMonthly!AK159-A_MonthPrice!$D159,2))</f>
      </c>
      <c r="BU159">
        <f>IF(OR(CaptureMonthly!AK159="",A_MonthPrice!$D159=""),NA(),ROUND(CaptureMonthly!AK159/A_MonthPrice!$D159*100,1))</f>
      </c>
      <c r="BV159">
        <f>IF(OR(CaptureMonthly!AL159="",A_MonthPrice!$D159=""),NA(),ROUND(CaptureMonthly!AL159-A_MonthPrice!$D159,2))</f>
      </c>
      <c r="BW159">
        <f>IF(OR(CaptureMonthly!AL159="",A_MonthPrice!$D159=""),NA(),ROUND(CaptureMonthly!AL159/A_MonthPrice!$D159*100,1))</f>
      </c>
      <c r="BX159">
        <f>IF(OR(CaptureMonthly!AM159="",A_MonthPrice!$D159=""),NA(),ROUND(CaptureMonthly!AM159-A_MonthPrice!$D159,2))</f>
      </c>
      <c r="BY159">
        <f>IF(OR(CaptureMonthly!AM159="",A_MonthPrice!$D159=""),NA(),ROUND(CaptureMonthly!AM159/A_MonthPrice!$D159*100,1))</f>
      </c>
      <c r="BZ159">
        <f>IF(OR(CaptureMonthly!AN159="",A_MonthPrice!$D159=""),NA(),ROUND(CaptureMonthly!AN159-A_MonthPrice!$D159,2))</f>
      </c>
      <c r="CA159">
        <f>IF(OR(CaptureMonthly!AN159="",A_MonthPrice!$D159=""),NA(),ROUND(CaptureMonthly!AN159/A_MonthPrice!$D159*100,1))</f>
      </c>
      <c r="CB159">
        <f>IF(OR(CaptureMonthly!AO159="",A_MonthPrice!$D159=""),NA(),ROUND(CaptureMonthly!AO159-A_MonthPrice!$D159,2))</f>
      </c>
      <c r="CC159">
        <f>IF(OR(CaptureMonthly!AO159="",A_MonthPrice!$D159=""),NA(),ROUND(CaptureMonthly!AO159/A_MonthPrice!$D159*100,1))</f>
      </c>
      <c r="CD159">
        <f>IF(OR(CaptureMonthly!AP159="",A_MonthPrice!$D159=""),NA(),ROUND(CaptureMonthly!AP159-A_MonthPrice!$D159,2))</f>
      </c>
      <c r="CE159">
        <f>IF(OR(CaptureMonthly!AP159="",A_MonthPrice!$D159=""),NA(),ROUND(CaptureMonthly!AP159/A_MonthPrice!$D159*100,1))</f>
      </c>
      <c r="CF159">
        <f>IF(OR(CaptureMonthly!AQ159="",A_MonthPrice!$D159=""),NA(),ROUND(CaptureMonthly!AQ159-A_MonthPrice!$D159,2))</f>
      </c>
      <c r="CG159">
        <f>IF(OR(CaptureMonthly!AQ159="",A_MonthPrice!$D159=""),NA(),ROUND(CaptureMonthly!AQ159/A_MonthPrice!$D159*100,1))</f>
      </c>
      <c r="CH159">
        <f>IF(OR(CaptureMonthly!AR159="",A_MonthPrice!$D159=""),NA(),ROUND(CaptureMonthly!AR159-A_MonthPrice!$D159,2))</f>
      </c>
      <c r="CI159">
        <f>IF(OR(CaptureMonthly!AR159="",A_MonthPrice!$D159=""),NA(),ROUND(CaptureMonthly!AR159/A_MonthPrice!$D159*100,1))</f>
      </c>
      <c r="CJ159">
        <f>IF(OR(CaptureMonthly!AS159="",A_MonthPrice!$D159=""),NA(),ROUND(CaptureMonthly!AS159-A_MonthPrice!$D159,2))</f>
      </c>
      <c r="CK159">
        <f>IF(OR(CaptureMonthly!AS159="",A_MonthPrice!$D159=""),NA(),ROUND(CaptureMonthly!AS159/A_MonthPrice!$D159*100,1))</f>
      </c>
      <c r="CL159">
        <f>IF(OR(CaptureMonthly!AT159="",A_MonthPrice!$D159=""),NA(),ROUND(CaptureMonthly!AT159-A_MonthPrice!$D159,2))</f>
      </c>
      <c r="CM159">
        <f>IF(OR(CaptureMonthly!AT159="",A_MonthPrice!$D159=""),NA(),ROUND(CaptureMonthly!AT159/A_MonthPrice!$D159*100,1))</f>
      </c>
      <c r="CN159">
        <f>IF(OR(CaptureMonthly!AU159="",A_MonthPrice!$D159=""),NA(),ROUND(CaptureMonthly!AU159-A_MonthPrice!$D159,2))</f>
      </c>
      <c r="CO159">
        <f>IF(OR(CaptureMonthly!AU159="",A_MonthPrice!$D159=""),NA(),ROUND(CaptureMonthly!AU159/A_MonthPrice!$D159*100,1))</f>
      </c>
      <c r="CP159">
        <f>IF(OR(CaptureMonthly!AV159="",A_MonthPrice!$D159=""),NA(),ROUND(CaptureMonthly!AV159-A_MonthPrice!$D159,2))</f>
      </c>
      <c r="CQ159">
        <f>IF(OR(CaptureMonthly!AV159="",A_MonthPrice!$D159=""),NA(),ROUND(CaptureMonthly!AV159/A_MonthPrice!$D159*100,1))</f>
      </c>
      <c r="CR159">
        <f>IF(OR(CaptureMonthly!AW159="",A_MonthPrice!$D159=""),NA(),ROUND(CaptureMonthly!AW159-A_MonthPrice!$D159,2))</f>
      </c>
      <c r="CS159">
        <f>IF(OR(CaptureMonthly!AW159="",A_MonthPrice!$D159=""),NA(),ROUND(CaptureMonthly!AW159/A_MonthPrice!$D159*100,1))</f>
      </c>
      <c r="CT159">
        <f>IF(OR(CaptureMonthly!AX159="",A_MonthPrice!$D159=""),NA(),ROUND(CaptureMonthly!AX159-A_MonthPrice!$D159,2))</f>
      </c>
      <c r="CU159">
        <f>IF(OR(CaptureMonthly!AX159="",A_MonthPrice!$D159=""),NA(),ROUND(CaptureMonthly!AX159/A_MonthPrice!$D159*100,1))</f>
      </c>
      <c r="CV159">
        <f>IF(OR(CaptureMonthly!AY159="",A_MonthPrice!$D159=""),NA(),ROUND(CaptureMonthly!AY159-A_MonthPrice!$D159,2))</f>
      </c>
      <c r="CW159">
        <f>IF(OR(CaptureMonthly!AY159="",A_MonthPrice!$D159=""),NA(),ROUND(CaptureMonthly!AY159/A_MonthPrice!$D159*100,1))</f>
      </c>
      <c r="CX159">
        <f>IF(OR(CaptureMonthly!AZ159="",A_MonthPrice!$D159=""),NA(),ROUND(CaptureMonthly!AZ159-A_MonthPrice!$D159,2))</f>
      </c>
      <c r="CY159">
        <f>IF(OR(CaptureMonthly!AZ159="",A_MonthPrice!$D159=""),NA(),ROUND(CaptureMonthly!AZ159/A_MonthPrice!$D159*100,1))</f>
      </c>
      <c r="CZ159">
        <f>IF(OR(CaptureMonthly!BA159="",A_MonthPrice!$E159=""),NA(),ROUND(CaptureMonthly!BA159-A_MonthPrice!$E159,2))</f>
      </c>
      <c r="DA159">
        <f>IF(OR(CaptureMonthly!BA159="",A_MonthPrice!$E159=""),NA(),ROUND(CaptureMonthly!BA159/A_MonthPrice!$E159*100,1))</f>
      </c>
      <c r="DB159">
        <f>IF(OR(CaptureMonthly!BB159="",A_MonthPrice!$E159=""),NA(),ROUND(CaptureMonthly!BB159-A_MonthPrice!$E159,2))</f>
      </c>
      <c r="DC159">
        <f>IF(OR(CaptureMonthly!BB159="",A_MonthPrice!$E159=""),NA(),ROUND(CaptureMonthly!BB159/A_MonthPrice!$E159*100,1))</f>
      </c>
      <c r="DD159">
        <f>IF(OR(CaptureMonthly!BC159="",A_MonthPrice!$E159=""),NA(),ROUND(CaptureMonthly!BC159-A_MonthPrice!$E159,2))</f>
      </c>
      <c r="DE159">
        <f>IF(OR(CaptureMonthly!BC159="",A_MonthPrice!$E159=""),NA(),ROUND(CaptureMonthly!BC159/A_MonthPrice!$E159*100,1))</f>
      </c>
      <c r="DF159">
        <f>IF(OR(CaptureMonthly!BD159="",A_MonthPrice!$E159=""),NA(),ROUND(CaptureMonthly!BD159-A_MonthPrice!$E159,2))</f>
      </c>
      <c r="DG159">
        <f>IF(OR(CaptureMonthly!BD159="",A_MonthPrice!$E159=""),NA(),ROUND(CaptureMonthly!BD159/A_MonthPrice!$E159*100,1))</f>
      </c>
      <c r="DH159">
        <f>IF(OR(CaptureMonthly!BE159="",A_MonthPrice!$E159=""),NA(),ROUND(CaptureMonthly!BE159-A_MonthPrice!$E159,2))</f>
      </c>
      <c r="DI159">
        <f>IF(OR(CaptureMonthly!BE159="",A_MonthPrice!$E159=""),NA(),ROUND(CaptureMonthly!BE159/A_MonthPrice!$E159*100,1))</f>
      </c>
      <c r="DJ159">
        <f>IF(OR(CaptureMonthly!BF159="",A_MonthPrice!$E159=""),NA(),ROUND(CaptureMonthly!BF159-A_MonthPrice!$E159,2))</f>
      </c>
      <c r="DK159">
        <f>IF(OR(CaptureMonthly!BF159="",A_MonthPrice!$E159=""),NA(),ROUND(CaptureMonthly!BF159/A_MonthPrice!$E159*100,1))</f>
      </c>
      <c r="DL159">
        <f>IF(OR(CaptureMonthly!BG159="",A_MonthPrice!$E159=""),NA(),ROUND(CaptureMonthly!BG159-A_MonthPrice!$E159,2))</f>
      </c>
      <c r="DM159">
        <f>IF(OR(CaptureMonthly!BG159="",A_MonthPrice!$E159=""),NA(),ROUND(CaptureMonthly!BG159/A_MonthPrice!$E159*100,1))</f>
      </c>
      <c r="DN159">
        <f>IF(OR(CaptureMonthly!BH159="",A_MonthPrice!$E159=""),NA(),ROUND(CaptureMonthly!BH159-A_MonthPrice!$E159,2))</f>
      </c>
      <c r="DO159">
        <f>IF(OR(CaptureMonthly!BH159="",A_MonthPrice!$E159=""),NA(),ROUND(CaptureMonthly!BH159/A_MonthPrice!$E159*100,1))</f>
      </c>
      <c r="DP159">
        <f>IF(OR(CaptureMonthly!BI159="",A_MonthPrice!$E159=""),NA(),ROUND(CaptureMonthly!BI159-A_MonthPrice!$E159,2))</f>
      </c>
      <c r="DQ159">
        <f>IF(OR(CaptureMonthly!BI159="",A_MonthPrice!$E159=""),NA(),ROUND(CaptureMonthly!BI159/A_MonthPrice!$E159*100,1))</f>
      </c>
      <c r="DR159">
        <f>IF(OR(CaptureMonthly!BJ159="",A_MonthPrice!$E159=""),NA(),ROUND(CaptureMonthly!BJ159-A_MonthPrice!$E159,2))</f>
      </c>
      <c r="DS159">
        <f>IF(OR(CaptureMonthly!BJ159="",A_MonthPrice!$E159=""),NA(),ROUND(CaptureMonthly!BJ159/A_MonthPrice!$E159*100,1))</f>
      </c>
      <c r="DT159">
        <f>IF(OR(CaptureMonthly!BK159="",A_MonthPrice!$E159=""),NA(),ROUND(CaptureMonthly!BK159-A_MonthPrice!$E159,2))</f>
      </c>
      <c r="DU159">
        <f>IF(OR(CaptureMonthly!BK159="",A_MonthPrice!$E159=""),NA(),ROUND(CaptureMonthly!BK159/A_MonthPrice!$E159*100,1))</f>
      </c>
      <c r="DV159">
        <f>IF(OR(CaptureMonthly!BL159="",A_MonthPrice!$E159=""),NA(),ROUND(CaptureMonthly!BL159-A_MonthPrice!$E159,2))</f>
      </c>
      <c r="DW159">
        <f>IF(OR(CaptureMonthly!BL159="",A_MonthPrice!$E159=""),NA(),ROUND(CaptureMonthly!BL159/A_MonthPrice!$E159*100,1))</f>
      </c>
      <c r="DX159">
        <f>IF(OR(CaptureMonthly!BM159="",A_MonthPrice!$E159=""),NA(),ROUND(CaptureMonthly!BM159-A_MonthPrice!$E159,2))</f>
      </c>
      <c r="DY159">
        <f>IF(OR(CaptureMonthly!BM159="",A_MonthPrice!$E159=""),NA(),ROUND(CaptureMonthly!BM159/A_MonthPrice!$E159*100,1))</f>
      </c>
      <c r="DZ159">
        <f>IF(OR(CaptureMonthly!BN159="",A_MonthPrice!$E159=""),NA(),ROUND(CaptureMonthly!BN159-A_MonthPrice!$E159,2))</f>
      </c>
      <c r="EA159">
        <f>IF(OR(CaptureMonthly!BN159="",A_MonthPrice!$E159=""),NA(),ROUND(CaptureMonthly!BN159/A_MonthPrice!$E159*100,1))</f>
      </c>
      <c r="EB159">
        <f>IF(OR(CaptureMonthly!BO159="",A_MonthPrice!$E159=""),NA(),ROUND(CaptureMonthly!BO159-A_MonthPrice!$E159,2))</f>
      </c>
      <c r="EC159">
        <f>IF(OR(CaptureMonthly!BO159="",A_MonthPrice!$E159=""),NA(),ROUND(CaptureMonthly!BO159/A_MonthPrice!$E159*100,1))</f>
      </c>
      <c r="ED159">
        <f>IF(OR(CaptureMonthly!BP159="",A_MonthPrice!$E159=""),NA(),ROUND(CaptureMonthly!BP159-A_MonthPrice!$E159,2))</f>
      </c>
      <c r="EE159">
        <f>IF(OR(CaptureMonthly!BP159="",A_MonthPrice!$E159=""),NA(),ROUND(CaptureMonthly!BP159/A_MonthPrice!$E159*100,1))</f>
      </c>
      <c r="EF159">
        <f>IF(OR(CaptureMonthly!BQ159="",A_MonthPrice!$E159=""),NA(),ROUND(CaptureMonthly!BQ159-A_MonthPrice!$E159,2))</f>
      </c>
      <c r="EG159">
        <f>IF(OR(CaptureMonthly!BQ159="",A_MonthPrice!$E159=""),NA(),ROUND(CaptureMonthly!BQ159/A_MonthPrice!$E159*100,1))</f>
      </c>
      <c r="EH159">
        <f>IF(OR(CaptureMonthly!BR159="",A_MonthPrice!$F159=""),NA(),ROUND(CaptureMonthly!BR159-A_MonthPrice!$F159,2))</f>
      </c>
      <c r="EI159">
        <f>IF(OR(CaptureMonthly!BR159="",A_MonthPrice!$F159=""),NA(),ROUND(CaptureMonthly!BR159/A_MonthPrice!$F159*100,1))</f>
      </c>
      <c r="EJ159">
        <f>IF(OR(CaptureMonthly!BS159="",A_MonthPrice!$F159=""),NA(),ROUND(CaptureMonthly!BS159-A_MonthPrice!$F159,2))</f>
      </c>
      <c r="EK159">
        <f>IF(OR(CaptureMonthly!BS159="",A_MonthPrice!$F159=""),NA(),ROUND(CaptureMonthly!BS159/A_MonthPrice!$F159*100,1))</f>
      </c>
      <c r="EL159">
        <f>IF(OR(CaptureMonthly!BT159="",A_MonthPrice!$F159=""),NA(),ROUND(CaptureMonthly!BT159-A_MonthPrice!$F159,2))</f>
      </c>
      <c r="EM159">
        <f>IF(OR(CaptureMonthly!BT159="",A_MonthPrice!$F159=""),NA(),ROUND(CaptureMonthly!BT159/A_MonthPrice!$F159*100,1))</f>
      </c>
      <c r="EN159">
        <f>IF(OR(CaptureMonthly!BU159="",A_MonthPrice!$F159=""),NA(),ROUND(CaptureMonthly!BU159-A_MonthPrice!$F159,2))</f>
      </c>
      <c r="EO159">
        <f>IF(OR(CaptureMonthly!BU159="",A_MonthPrice!$F159=""),NA(),ROUND(CaptureMonthly!BU159/A_MonthPrice!$F159*100,1))</f>
      </c>
      <c r="EP159">
        <f>IF(OR(CaptureMonthly!BV159="",A_MonthPrice!$F159=""),NA(),ROUND(CaptureMonthly!BV159-A_MonthPrice!$F159,2))</f>
      </c>
      <c r="EQ159">
        <f>IF(OR(CaptureMonthly!BV159="",A_MonthPrice!$F159=""),NA(),ROUND(CaptureMonthly!BV159/A_MonthPrice!$F159*100,1))</f>
      </c>
      <c r="ER159">
        <f>IF(OR(CaptureMonthly!BW159="",A_MonthPrice!$F159=""),NA(),ROUND(CaptureMonthly!BW159-A_MonthPrice!$F159,2))</f>
      </c>
      <c r="ES159">
        <f>IF(OR(CaptureMonthly!BW159="",A_MonthPrice!$F159=""),NA(),ROUND(CaptureMonthly!BW159/A_MonthPrice!$F159*100,1))</f>
      </c>
      <c r="ET159">
        <f>IF(OR(CaptureMonthly!BX159="",A_MonthPrice!$F159=""),NA(),ROUND(CaptureMonthly!BX159-A_MonthPrice!$F159,2))</f>
      </c>
      <c r="EU159">
        <f>IF(OR(CaptureMonthly!BX159="",A_MonthPrice!$F159=""),NA(),ROUND(CaptureMonthly!BX159/A_MonthPrice!$F159*100,1))</f>
      </c>
      <c r="EV159">
        <f>IF(OR(CaptureMonthly!BY159="",A_MonthPrice!$F159=""),NA(),ROUND(CaptureMonthly!BY159-A_MonthPrice!$F159,2))</f>
      </c>
      <c r="EW159">
        <f>IF(OR(CaptureMonthly!BY159="",A_MonthPrice!$F159=""),NA(),ROUND(CaptureMonthly!BY159/A_MonthPrice!$F159*100,1))</f>
      </c>
      <c r="EX159">
        <f>IF(OR(CaptureMonthly!BZ159="",A_MonthPrice!$F159=""),NA(),ROUND(CaptureMonthly!BZ159-A_MonthPrice!$F159,2))</f>
      </c>
      <c r="EY159">
        <f>IF(OR(CaptureMonthly!BZ159="",A_MonthPrice!$F159=""),NA(),ROUND(CaptureMonthly!BZ159/A_MonthPrice!$F159*100,1))</f>
      </c>
      <c r="EZ159">
        <f>IF(OR(CaptureMonthly!CA159="",A_MonthPrice!$F159=""),NA(),ROUND(CaptureMonthly!CA159-A_MonthPrice!$F159,2))</f>
      </c>
      <c r="FA159">
        <f>IF(OR(CaptureMonthly!CA159="",A_MonthPrice!$F159=""),NA(),ROUND(CaptureMonthly!CA159/A_MonthPrice!$F159*100,1))</f>
      </c>
      <c r="FB159">
        <f>IF(OR(CaptureMonthly!CB159="",A_MonthPrice!$F159=""),NA(),ROUND(CaptureMonthly!CB159-A_MonthPrice!$F159,2))</f>
      </c>
      <c r="FC159">
        <f>IF(OR(CaptureMonthly!CB159="",A_MonthPrice!$F159=""),NA(),ROUND(CaptureMonthly!CB159/A_MonthPrice!$F159*100,1))</f>
      </c>
      <c r="FD159">
        <f>IF(OR(CaptureMonthly!CC159="",A_MonthPrice!$F159=""),NA(),ROUND(CaptureMonthly!CC159-A_MonthPrice!$F159,2))</f>
      </c>
      <c r="FE159">
        <f>IF(OR(CaptureMonthly!CC159="",A_MonthPrice!$F159=""),NA(),ROUND(CaptureMonthly!CC159/A_MonthPrice!$F159*100,1))</f>
      </c>
      <c r="FF159">
        <f>IF(OR(CaptureMonthly!CD159="",A_MonthPrice!$F159=""),NA(),ROUND(CaptureMonthly!CD159-A_MonthPrice!$F159,2))</f>
      </c>
      <c r="FG159">
        <f>IF(OR(CaptureMonthly!CD159="",A_MonthPrice!$F159=""),NA(),ROUND(CaptureMonthly!CD159/A_MonthPrice!$F159*100,1))</f>
      </c>
      <c r="FH159">
        <f>IF(OR(CaptureMonthly!CE159="",A_MonthPrice!$F159=""),NA(),ROUND(CaptureMonthly!CE159-A_MonthPrice!$F159,2))</f>
      </c>
      <c r="FI159">
        <f>IF(OR(CaptureMonthly!CE159="",A_MonthPrice!$F159=""),NA(),ROUND(CaptureMonthly!CE159/A_MonthPrice!$F159*100,1))</f>
      </c>
      <c r="FJ159">
        <f>IF(OR(CaptureMonthly!CF159="",A_MonthPrice!$F159=""),NA(),ROUND(CaptureMonthly!CF159-A_MonthPrice!$F159,2))</f>
      </c>
      <c r="FK159">
        <f>IF(OR(CaptureMonthly!CF159="",A_MonthPrice!$F159=""),NA(),ROUND(CaptureMonthly!CF159/A_MonthPrice!$F159*100,1))</f>
      </c>
      <c r="FL159">
        <f>IF(OR(CaptureMonthly!CG159="",A_MonthPrice!$F159=""),NA(),ROUND(CaptureMonthly!CG159-A_MonthPrice!$F159,2))</f>
      </c>
      <c r="FM159">
        <f>IF(OR(CaptureMonthly!CG159="",A_MonthPrice!$F159=""),NA(),ROUND(CaptureMonthly!CG159/A_MonthPrice!$F159*100,1))</f>
      </c>
      <c r="FN159">
        <f>IF(OR(CaptureMonthly!CH159="",A_MonthPrice!$F159=""),NA(),ROUND(CaptureMonthly!CH159-A_MonthPrice!$F159,2))</f>
      </c>
      <c r="FO159">
        <f>IF(OR(CaptureMonthly!CH159="",A_MonthPrice!$F159=""),NA(),ROUND(CaptureMonthly!CH159/A_MonthPrice!$F159*100,1))</f>
      </c>
      <c r="FP159">
        <f>IF(OR(CaptureMonthlyExtra!B159="",A_MonthPrice!$G159=""),NA(),ROUND(CaptureMonthlyExtra!B159-A_MonthPrice!$G159,2))</f>
      </c>
      <c r="FQ159">
        <f>IF(OR(CaptureMonthlyExtra!B159="",A_MonthPrice!$G159=""),NA(),ROUND(CaptureMonthlyExtra!B159/A_MonthPrice!$G159*100,1))</f>
      </c>
      <c r="FR159">
        <f>IF(OR(CaptureMonthlyExtra!C159="",A_MonthPrice!$G159=""),NA(),ROUND(CaptureMonthlyExtra!C159-A_MonthPrice!$G159,2))</f>
      </c>
      <c r="FS159">
        <f>IF(OR(CaptureMonthlyExtra!C159="",A_MonthPrice!$G159=""),NA(),ROUND(CaptureMonthlyExtra!C159/A_MonthPrice!$G159*100,1))</f>
      </c>
      <c r="FT159">
        <f>IF(OR(CaptureMonthlyExtra!D159="",A_MonthPrice!$G159=""),NA(),ROUND(CaptureMonthlyExtra!D159-A_MonthPrice!$G159,2))</f>
      </c>
      <c r="FU159">
        <f>IF(OR(CaptureMonthlyExtra!D159="",A_MonthPrice!$G159=""),NA(),ROUND(CaptureMonthlyExtra!D159/A_MonthPrice!$G159*100,1))</f>
      </c>
      <c r="FV159">
        <f>IF(OR(CaptureMonthlyExtra!E159="",A_MonthPrice!$G159=""),NA(),ROUND(CaptureMonthlyExtra!E159-A_MonthPrice!$G159,2))</f>
      </c>
      <c r="FW159">
        <f>IF(OR(CaptureMonthlyExtra!E159="",A_MonthPrice!$G159=""),NA(),ROUND(CaptureMonthlyExtra!E159/A_MonthPrice!$G159*100,1))</f>
      </c>
      <c r="FX159">
        <f>IF(OR(CaptureMonthlyExtra!F159="",A_MonthPrice!$G159=""),NA(),ROUND(CaptureMonthlyExtra!F159-A_MonthPrice!$G159,2))</f>
      </c>
      <c r="FY159">
        <f>IF(OR(CaptureMonthlyExtra!F159="",A_MonthPrice!$G159=""),NA(),ROUND(CaptureMonthlyExtra!F159/A_MonthPrice!$G159*100,1))</f>
      </c>
      <c r="FZ159">
        <f>IF(OR(CaptureMonthlyExtra!G159="",A_MonthPrice!$G159=""),NA(),ROUND(CaptureMonthlyExtra!G159-A_MonthPrice!$G159,2))</f>
      </c>
      <c r="GA159">
        <f>IF(OR(CaptureMonthlyExtra!G159="",A_MonthPrice!$G159=""),NA(),ROUND(CaptureMonthlyExtra!G159/A_MonthPrice!$G159*100,1))</f>
      </c>
      <c r="GB159">
        <f>IF(OR(CaptureMonthlyExtra!H159="",A_MonthPrice!$G159=""),NA(),ROUND(CaptureMonthlyExtra!H159-A_MonthPrice!$G159,2))</f>
      </c>
      <c r="GC159">
        <f>IF(OR(CaptureMonthlyExtra!H159="",A_MonthPrice!$G159=""),NA(),ROUND(CaptureMonthlyExtra!H159/A_MonthPrice!$G159*100,1))</f>
      </c>
      <c r="GD159">
        <f>IF(OR(CaptureMonthlyExtra!I159="",A_MonthPrice!$G159=""),NA(),ROUND(CaptureMonthlyExtra!I159-A_MonthPrice!$G159,2))</f>
      </c>
      <c r="GE159">
        <f>IF(OR(CaptureMonthlyExtra!I159="",A_MonthPrice!$G159=""),NA(),ROUND(CaptureMonthlyExtra!I159/A_MonthPrice!$G159*100,1))</f>
      </c>
      <c r="GF159">
        <f>IF(OR(CaptureMonthlyExtra!J159="",A_MonthPrice!$G159=""),NA(),ROUND(CaptureMonthlyExtra!J159-A_MonthPrice!$G159,2))</f>
      </c>
      <c r="GG159">
        <f>IF(OR(CaptureMonthlyExtra!J159="",A_MonthPrice!$G159=""),NA(),ROUND(CaptureMonthlyExtra!J159/A_MonthPrice!$G159*100,1))</f>
      </c>
      <c r="GH159">
        <f>IF(OR(CaptureMonthlyExtra!K159="",A_MonthPrice!$G159=""),NA(),ROUND(CaptureMonthlyExtra!K159-A_MonthPrice!$G159,2))</f>
      </c>
      <c r="GI159">
        <f>IF(OR(CaptureMonthlyExtra!K159="",A_MonthPrice!$G159=""),NA(),ROUND(CaptureMonthlyExtra!K159/A_MonthPrice!$G159*100,1))</f>
      </c>
      <c r="GJ159">
        <f>IF(OR(CaptureMonthlyExtra!L159="",A_MonthPrice!$G159=""),NA(),ROUND(CaptureMonthlyExtra!L159-A_MonthPrice!$G159,2))</f>
      </c>
      <c r="GK159">
        <f>IF(OR(CaptureMonthlyExtra!L159="",A_MonthPrice!$G159=""),NA(),ROUND(CaptureMonthlyExtra!L159/A_MonthPrice!$G159*100,1))</f>
      </c>
      <c r="GL159">
        <f>IF(OR(CaptureMonthlyExtra!M159="",A_MonthPrice!$G159=""),NA(),ROUND(CaptureMonthlyExtra!M159-A_MonthPrice!$G159,2))</f>
      </c>
      <c r="GM159">
        <f>IF(OR(CaptureMonthlyExtra!M159="",A_MonthPrice!$G159=""),NA(),ROUND(CaptureMonthlyExtra!M159/A_MonthPrice!$G159*100,1))</f>
      </c>
      <c r="GN159">
        <f>IF(OR(CaptureMonthlyExtra!N159="",A_MonthPrice!$G159=""),NA(),ROUND(CaptureMonthlyExtra!N159-A_MonthPrice!$G159,2))</f>
      </c>
      <c r="GO159">
        <f>IF(OR(CaptureMonthlyExtra!N159="",A_MonthPrice!$G159=""),NA(),ROUND(CaptureMonthlyExtra!N159/A_MonthPrice!$G159*100,1))</f>
      </c>
      <c r="GP159">
        <f>IF(OR(CaptureMonthlyExtra!O159="",A_MonthPrice!$G159=""),NA(),ROUND(CaptureMonthlyExtra!O159-A_MonthPrice!$G159,2))</f>
      </c>
      <c r="GQ159">
        <f>IF(OR(CaptureMonthlyExtra!O159="",A_MonthPrice!$G159=""),NA(),ROUND(CaptureMonthlyExtra!O159/A_MonthPrice!$G159*100,1))</f>
      </c>
      <c r="GR159">
        <f>IF(OR(CaptureMonthlyExtra!P159="",A_MonthPrice!$G159=""),NA(),ROUND(CaptureMonthlyExtra!P159-A_MonthPrice!$G159,2))</f>
      </c>
      <c r="GS159">
        <f>IF(OR(CaptureMonthlyExtra!P159="",A_MonthPrice!$G159=""),NA(),ROUND(CaptureMonthlyExtra!P159/A_MonthPrice!$G159*100,1))</f>
      </c>
      <c r="GT159">
        <f>IF(OR(CaptureMonthlyExtra!Q159="",A_MonthPrice!$G159=""),NA(),ROUND(CaptureMonthlyExtra!Q159-A_MonthPrice!$G159,2))</f>
      </c>
      <c r="GU159">
        <f>IF(OR(CaptureMonthlyExtra!Q159="",A_MonthPrice!$G159=""),NA(),ROUND(CaptureMonthlyExtra!Q159/A_MonthPrice!$G159*100,1))</f>
      </c>
      <c r="GV159">
        <f>IF(OR(CaptureMonthlyExtra!R159="",A_MonthPrice!$G159=""),NA(),ROUND(CaptureMonthlyExtra!R159-A_MonthPrice!$G159,2))</f>
      </c>
      <c r="GW159">
        <f>IF(OR(CaptureMonthlyExtra!R159="",A_MonthPrice!$G159=""),NA(),ROUND(CaptureMonthlyExtra!R159/A_MonthPrice!$G159*100,1))</f>
      </c>
    </row>
    <row r="160" spans="1:502">
      <c r="A160">
        <f>CaptureMonthly!A160</f>
      </c>
      <c r="B160">
        <f>IF(OR(CaptureMonthly!B160="",A_MonthPrice!$B160=""),NA(),ROUND(CaptureMonthly!B160-A_MonthPrice!$B160,2))</f>
      </c>
      <c r="C160">
        <f>IF(OR(CaptureMonthly!B160="",A_MonthPrice!$B160=""),NA(),ROUND(CaptureMonthly!B160/A_MonthPrice!$B160*100,1))</f>
      </c>
      <c r="D160">
        <f>IF(OR(CaptureMonthly!C160="",A_MonthPrice!$B160=""),NA(),ROUND(CaptureMonthly!C160-A_MonthPrice!$B160,2))</f>
      </c>
      <c r="E160">
        <f>IF(OR(CaptureMonthly!C160="",A_MonthPrice!$B160=""),NA(),ROUND(CaptureMonthly!C160/A_MonthPrice!$B160*100,1))</f>
      </c>
      <c r="F160">
        <f>IF(OR(CaptureMonthly!D160="",A_MonthPrice!$B160=""),NA(),ROUND(CaptureMonthly!D160-A_MonthPrice!$B160,2))</f>
      </c>
      <c r="G160">
        <f>IF(OR(CaptureMonthly!D160="",A_MonthPrice!$B160=""),NA(),ROUND(CaptureMonthly!D160/A_MonthPrice!$B160*100,1))</f>
      </c>
      <c r="H160">
        <f>IF(OR(CaptureMonthly!E160="",A_MonthPrice!$B160=""),NA(),ROUND(CaptureMonthly!E160-A_MonthPrice!$B160,2))</f>
      </c>
      <c r="I160">
        <f>IF(OR(CaptureMonthly!E160="",A_MonthPrice!$B160=""),NA(),ROUND(CaptureMonthly!E160/A_MonthPrice!$B160*100,1))</f>
      </c>
      <c r="J160">
        <f>IF(OR(CaptureMonthly!F160="",A_MonthPrice!$B160=""),NA(),ROUND(CaptureMonthly!F160-A_MonthPrice!$B160,2))</f>
      </c>
      <c r="K160">
        <f>IF(OR(CaptureMonthly!F160="",A_MonthPrice!$B160=""),NA(),ROUND(CaptureMonthly!F160/A_MonthPrice!$B160*100,1))</f>
      </c>
      <c r="L160">
        <f>IF(OR(CaptureMonthly!G160="",A_MonthPrice!$B160=""),NA(),ROUND(CaptureMonthly!G160-A_MonthPrice!$B160,2))</f>
      </c>
      <c r="M160">
        <f>IF(OR(CaptureMonthly!G160="",A_MonthPrice!$B160=""),NA(),ROUND(CaptureMonthly!G160/A_MonthPrice!$B160*100,1))</f>
      </c>
      <c r="N160">
        <f>IF(OR(CaptureMonthly!H160="",A_MonthPrice!$B160=""),NA(),ROUND(CaptureMonthly!H160-A_MonthPrice!$B160,2))</f>
      </c>
      <c r="O160">
        <f>IF(OR(CaptureMonthly!H160="",A_MonthPrice!$B160=""),NA(),ROUND(CaptureMonthly!H160/A_MonthPrice!$B160*100,1))</f>
      </c>
      <c r="P160">
        <f>IF(OR(CaptureMonthly!I160="",A_MonthPrice!$B160=""),NA(),ROUND(CaptureMonthly!I160-A_MonthPrice!$B160,2))</f>
      </c>
      <c r="Q160">
        <f>IF(OR(CaptureMonthly!I160="",A_MonthPrice!$B160=""),NA(),ROUND(CaptureMonthly!I160/A_MonthPrice!$B160*100,1))</f>
      </c>
      <c r="R160">
        <f>IF(OR(CaptureMonthly!J160="",A_MonthPrice!$B160=""),NA(),ROUND(CaptureMonthly!J160-A_MonthPrice!$B160,2))</f>
      </c>
      <c r="S160">
        <f>IF(OR(CaptureMonthly!J160="",A_MonthPrice!$B160=""),NA(),ROUND(CaptureMonthly!J160/A_MonthPrice!$B160*100,1))</f>
      </c>
      <c r="T160">
        <f>IF(OR(CaptureMonthly!K160="",A_MonthPrice!$B160=""),NA(),ROUND(CaptureMonthly!K160-A_MonthPrice!$B160,2))</f>
      </c>
      <c r="U160">
        <f>IF(OR(CaptureMonthly!K160="",A_MonthPrice!$B160=""),NA(),ROUND(CaptureMonthly!K160/A_MonthPrice!$B160*100,1))</f>
      </c>
      <c r="V160">
        <f>IF(OR(CaptureMonthly!L160="",A_MonthPrice!$B160=""),NA(),ROUND(CaptureMonthly!L160-A_MonthPrice!$B160,2))</f>
      </c>
      <c r="W160">
        <f>IF(OR(CaptureMonthly!L160="",A_MonthPrice!$B160=""),NA(),ROUND(CaptureMonthly!L160/A_MonthPrice!$B160*100,1))</f>
      </c>
      <c r="X160">
        <f>IF(OR(CaptureMonthly!M160="",A_MonthPrice!$B160=""),NA(),ROUND(CaptureMonthly!M160-A_MonthPrice!$B160,2))</f>
      </c>
      <c r="Y160">
        <f>IF(OR(CaptureMonthly!M160="",A_MonthPrice!$B160=""),NA(),ROUND(CaptureMonthly!M160/A_MonthPrice!$B160*100,1))</f>
      </c>
      <c r="Z160">
        <f>IF(OR(CaptureMonthly!N160="",A_MonthPrice!$B160=""),NA(),ROUND(CaptureMonthly!N160-A_MonthPrice!$B160,2))</f>
      </c>
      <c r="AA160">
        <f>IF(OR(CaptureMonthly!N160="",A_MonthPrice!$B160=""),NA(),ROUND(CaptureMonthly!N160/A_MonthPrice!$B160*100,1))</f>
      </c>
      <c r="AB160">
        <f>IF(OR(CaptureMonthly!O160="",A_MonthPrice!$B160=""),NA(),ROUND(CaptureMonthly!O160-A_MonthPrice!$B160,2))</f>
      </c>
      <c r="AC160">
        <f>IF(OR(CaptureMonthly!O160="",A_MonthPrice!$B160=""),NA(),ROUND(CaptureMonthly!O160/A_MonthPrice!$B160*100,1))</f>
      </c>
      <c r="AD160">
        <f>IF(OR(CaptureMonthly!P160="",A_MonthPrice!$B160=""),NA(),ROUND(CaptureMonthly!P160-A_MonthPrice!$B160,2))</f>
      </c>
      <c r="AE160">
        <f>IF(OR(CaptureMonthly!P160="",A_MonthPrice!$B160=""),NA(),ROUND(CaptureMonthly!P160/A_MonthPrice!$B160*100,1))</f>
      </c>
      <c r="AF160">
        <f>IF(OR(CaptureMonthly!Q160="",A_MonthPrice!$B160=""),NA(),ROUND(CaptureMonthly!Q160-A_MonthPrice!$B160,2))</f>
      </c>
      <c r="AG160">
        <f>IF(OR(CaptureMonthly!Q160="",A_MonthPrice!$B160=""),NA(),ROUND(CaptureMonthly!Q160/A_MonthPrice!$B160*100,1))</f>
      </c>
      <c r="AH160">
        <f>IF(OR(CaptureMonthly!R160="",A_MonthPrice!$B160=""),NA(),ROUND(CaptureMonthly!R160-A_MonthPrice!$B160,2))</f>
      </c>
      <c r="AI160">
        <f>IF(OR(CaptureMonthly!R160="",A_MonthPrice!$B160=""),NA(),ROUND(CaptureMonthly!R160/A_MonthPrice!$B160*100,1))</f>
      </c>
      <c r="AJ160">
        <f>IF(OR(CaptureMonthly!S160="",A_MonthPrice!$C160=""),NA(),ROUND(CaptureMonthly!S160-A_MonthPrice!$C160,2))</f>
      </c>
      <c r="AK160">
        <f>IF(OR(CaptureMonthly!S160="",A_MonthPrice!$C160=""),NA(),ROUND(CaptureMonthly!S160/A_MonthPrice!$C160*100,1))</f>
      </c>
      <c r="AL160">
        <f>IF(OR(CaptureMonthly!T160="",A_MonthPrice!$C160=""),NA(),ROUND(CaptureMonthly!T160-A_MonthPrice!$C160,2))</f>
      </c>
      <c r="AM160">
        <f>IF(OR(CaptureMonthly!T160="",A_MonthPrice!$C160=""),NA(),ROUND(CaptureMonthly!T160/A_MonthPrice!$C160*100,1))</f>
      </c>
      <c r="AN160">
        <f>IF(OR(CaptureMonthly!U160="",A_MonthPrice!$C160=""),NA(),ROUND(CaptureMonthly!U160-A_MonthPrice!$C160,2))</f>
      </c>
      <c r="AO160">
        <f>IF(OR(CaptureMonthly!U160="",A_MonthPrice!$C160=""),NA(),ROUND(CaptureMonthly!U160/A_MonthPrice!$C160*100,1))</f>
      </c>
      <c r="AP160">
        <f>IF(OR(CaptureMonthly!V160="",A_MonthPrice!$C160=""),NA(),ROUND(CaptureMonthly!V160-A_MonthPrice!$C160,2))</f>
      </c>
      <c r="AQ160">
        <f>IF(OR(CaptureMonthly!V160="",A_MonthPrice!$C160=""),NA(),ROUND(CaptureMonthly!V160/A_MonthPrice!$C160*100,1))</f>
      </c>
      <c r="AR160">
        <f>IF(OR(CaptureMonthly!W160="",A_MonthPrice!$C160=""),NA(),ROUND(CaptureMonthly!W160-A_MonthPrice!$C160,2))</f>
      </c>
      <c r="AS160">
        <f>IF(OR(CaptureMonthly!W160="",A_MonthPrice!$C160=""),NA(),ROUND(CaptureMonthly!W160/A_MonthPrice!$C160*100,1))</f>
      </c>
      <c r="AT160">
        <f>IF(OR(CaptureMonthly!X160="",A_MonthPrice!$C160=""),NA(),ROUND(CaptureMonthly!X160-A_MonthPrice!$C160,2))</f>
      </c>
      <c r="AU160">
        <f>IF(OR(CaptureMonthly!X160="",A_MonthPrice!$C160=""),NA(),ROUND(CaptureMonthly!X160/A_MonthPrice!$C160*100,1))</f>
      </c>
      <c r="AV160">
        <f>IF(OR(CaptureMonthly!Y160="",A_MonthPrice!$C160=""),NA(),ROUND(CaptureMonthly!Y160-A_MonthPrice!$C160,2))</f>
      </c>
      <c r="AW160">
        <f>IF(OR(CaptureMonthly!Y160="",A_MonthPrice!$C160=""),NA(),ROUND(CaptureMonthly!Y160/A_MonthPrice!$C160*100,1))</f>
      </c>
      <c r="AX160">
        <f>IF(OR(CaptureMonthly!Z160="",A_MonthPrice!$C160=""),NA(),ROUND(CaptureMonthly!Z160-A_MonthPrice!$C160,2))</f>
      </c>
      <c r="AY160">
        <f>IF(OR(CaptureMonthly!Z160="",A_MonthPrice!$C160=""),NA(),ROUND(CaptureMonthly!Z160/A_MonthPrice!$C160*100,1))</f>
      </c>
      <c r="AZ160">
        <f>IF(OR(CaptureMonthly!AA160="",A_MonthPrice!$C160=""),NA(),ROUND(CaptureMonthly!AA160-A_MonthPrice!$C160,2))</f>
      </c>
      <c r="BA160">
        <f>IF(OR(CaptureMonthly!AA160="",A_MonthPrice!$C160=""),NA(),ROUND(CaptureMonthly!AA160/A_MonthPrice!$C160*100,1))</f>
      </c>
      <c r="BB160">
        <f>IF(OR(CaptureMonthly!AB160="",A_MonthPrice!$C160=""),NA(),ROUND(CaptureMonthly!AB160-A_MonthPrice!$C160,2))</f>
      </c>
      <c r="BC160">
        <f>IF(OR(CaptureMonthly!AB160="",A_MonthPrice!$C160=""),NA(),ROUND(CaptureMonthly!AB160/A_MonthPrice!$C160*100,1))</f>
      </c>
      <c r="BD160">
        <f>IF(OR(CaptureMonthly!AC160="",A_MonthPrice!$C160=""),NA(),ROUND(CaptureMonthly!AC160-A_MonthPrice!$C160,2))</f>
      </c>
      <c r="BE160">
        <f>IF(OR(CaptureMonthly!AC160="",A_MonthPrice!$C160=""),NA(),ROUND(CaptureMonthly!AC160/A_MonthPrice!$C160*100,1))</f>
      </c>
      <c r="BF160">
        <f>IF(OR(CaptureMonthly!AD160="",A_MonthPrice!$C160=""),NA(),ROUND(CaptureMonthly!AD160-A_MonthPrice!$C160,2))</f>
      </c>
      <c r="BG160">
        <f>IF(OR(CaptureMonthly!AD160="",A_MonthPrice!$C160=""),NA(),ROUND(CaptureMonthly!AD160/A_MonthPrice!$C160*100,1))</f>
      </c>
      <c r="BH160">
        <f>IF(OR(CaptureMonthly!AE160="",A_MonthPrice!$C160=""),NA(),ROUND(CaptureMonthly!AE160-A_MonthPrice!$C160,2))</f>
      </c>
      <c r="BI160">
        <f>IF(OR(CaptureMonthly!AE160="",A_MonthPrice!$C160=""),NA(),ROUND(CaptureMonthly!AE160/A_MonthPrice!$C160*100,1))</f>
      </c>
      <c r="BJ160">
        <f>IF(OR(CaptureMonthly!AF160="",A_MonthPrice!$C160=""),NA(),ROUND(CaptureMonthly!AF160-A_MonthPrice!$C160,2))</f>
      </c>
      <c r="BK160">
        <f>IF(OR(CaptureMonthly!AF160="",A_MonthPrice!$C160=""),NA(),ROUND(CaptureMonthly!AF160/A_MonthPrice!$C160*100,1))</f>
      </c>
      <c r="BL160">
        <f>IF(OR(CaptureMonthly!AG160="",A_MonthPrice!$C160=""),NA(),ROUND(CaptureMonthly!AG160-A_MonthPrice!$C160,2))</f>
      </c>
      <c r="BM160">
        <f>IF(OR(CaptureMonthly!AG160="",A_MonthPrice!$C160=""),NA(),ROUND(CaptureMonthly!AG160/A_MonthPrice!$C160*100,1))</f>
      </c>
      <c r="BN160">
        <f>IF(OR(CaptureMonthly!AH160="",A_MonthPrice!$C160=""),NA(),ROUND(CaptureMonthly!AH160-A_MonthPrice!$C160,2))</f>
      </c>
      <c r="BO160">
        <f>IF(OR(CaptureMonthly!AH160="",A_MonthPrice!$C160=""),NA(),ROUND(CaptureMonthly!AH160/A_MonthPrice!$C160*100,1))</f>
      </c>
      <c r="BP160">
        <f>IF(OR(CaptureMonthly!AI160="",A_MonthPrice!$C160=""),NA(),ROUND(CaptureMonthly!AI160-A_MonthPrice!$C160,2))</f>
      </c>
      <c r="BQ160">
        <f>IF(OR(CaptureMonthly!AI160="",A_MonthPrice!$C160=""),NA(),ROUND(CaptureMonthly!AI160/A_MonthPrice!$C160*100,1))</f>
      </c>
      <c r="BR160">
        <f>IF(OR(CaptureMonthly!AJ160="",A_MonthPrice!$D160=""),NA(),ROUND(CaptureMonthly!AJ160-A_MonthPrice!$D160,2))</f>
      </c>
      <c r="BS160">
        <f>IF(OR(CaptureMonthly!AJ160="",A_MonthPrice!$D160=""),NA(),ROUND(CaptureMonthly!AJ160/A_MonthPrice!$D160*100,1))</f>
      </c>
      <c r="BT160">
        <f>IF(OR(CaptureMonthly!AK160="",A_MonthPrice!$D160=""),NA(),ROUND(CaptureMonthly!AK160-A_MonthPrice!$D160,2))</f>
      </c>
      <c r="BU160">
        <f>IF(OR(CaptureMonthly!AK160="",A_MonthPrice!$D160=""),NA(),ROUND(CaptureMonthly!AK160/A_MonthPrice!$D160*100,1))</f>
      </c>
      <c r="BV160">
        <f>IF(OR(CaptureMonthly!AL160="",A_MonthPrice!$D160=""),NA(),ROUND(CaptureMonthly!AL160-A_MonthPrice!$D160,2))</f>
      </c>
      <c r="BW160">
        <f>IF(OR(CaptureMonthly!AL160="",A_MonthPrice!$D160=""),NA(),ROUND(CaptureMonthly!AL160/A_MonthPrice!$D160*100,1))</f>
      </c>
      <c r="BX160">
        <f>IF(OR(CaptureMonthly!AM160="",A_MonthPrice!$D160=""),NA(),ROUND(CaptureMonthly!AM160-A_MonthPrice!$D160,2))</f>
      </c>
      <c r="BY160">
        <f>IF(OR(CaptureMonthly!AM160="",A_MonthPrice!$D160=""),NA(),ROUND(CaptureMonthly!AM160/A_MonthPrice!$D160*100,1))</f>
      </c>
      <c r="BZ160">
        <f>IF(OR(CaptureMonthly!AN160="",A_MonthPrice!$D160=""),NA(),ROUND(CaptureMonthly!AN160-A_MonthPrice!$D160,2))</f>
      </c>
      <c r="CA160">
        <f>IF(OR(CaptureMonthly!AN160="",A_MonthPrice!$D160=""),NA(),ROUND(CaptureMonthly!AN160/A_MonthPrice!$D160*100,1))</f>
      </c>
      <c r="CB160">
        <f>IF(OR(CaptureMonthly!AO160="",A_MonthPrice!$D160=""),NA(),ROUND(CaptureMonthly!AO160-A_MonthPrice!$D160,2))</f>
      </c>
      <c r="CC160">
        <f>IF(OR(CaptureMonthly!AO160="",A_MonthPrice!$D160=""),NA(),ROUND(CaptureMonthly!AO160/A_MonthPrice!$D160*100,1))</f>
      </c>
      <c r="CD160">
        <f>IF(OR(CaptureMonthly!AP160="",A_MonthPrice!$D160=""),NA(),ROUND(CaptureMonthly!AP160-A_MonthPrice!$D160,2))</f>
      </c>
      <c r="CE160">
        <f>IF(OR(CaptureMonthly!AP160="",A_MonthPrice!$D160=""),NA(),ROUND(CaptureMonthly!AP160/A_MonthPrice!$D160*100,1))</f>
      </c>
      <c r="CF160">
        <f>IF(OR(CaptureMonthly!AQ160="",A_MonthPrice!$D160=""),NA(),ROUND(CaptureMonthly!AQ160-A_MonthPrice!$D160,2))</f>
      </c>
      <c r="CG160">
        <f>IF(OR(CaptureMonthly!AQ160="",A_MonthPrice!$D160=""),NA(),ROUND(CaptureMonthly!AQ160/A_MonthPrice!$D160*100,1))</f>
      </c>
      <c r="CH160">
        <f>IF(OR(CaptureMonthly!AR160="",A_MonthPrice!$D160=""),NA(),ROUND(CaptureMonthly!AR160-A_MonthPrice!$D160,2))</f>
      </c>
      <c r="CI160">
        <f>IF(OR(CaptureMonthly!AR160="",A_MonthPrice!$D160=""),NA(),ROUND(CaptureMonthly!AR160/A_MonthPrice!$D160*100,1))</f>
      </c>
      <c r="CJ160">
        <f>IF(OR(CaptureMonthly!AS160="",A_MonthPrice!$D160=""),NA(),ROUND(CaptureMonthly!AS160-A_MonthPrice!$D160,2))</f>
      </c>
      <c r="CK160">
        <f>IF(OR(CaptureMonthly!AS160="",A_MonthPrice!$D160=""),NA(),ROUND(CaptureMonthly!AS160/A_MonthPrice!$D160*100,1))</f>
      </c>
      <c r="CL160">
        <f>IF(OR(CaptureMonthly!AT160="",A_MonthPrice!$D160=""),NA(),ROUND(CaptureMonthly!AT160-A_MonthPrice!$D160,2))</f>
      </c>
      <c r="CM160">
        <f>IF(OR(CaptureMonthly!AT160="",A_MonthPrice!$D160=""),NA(),ROUND(CaptureMonthly!AT160/A_MonthPrice!$D160*100,1))</f>
      </c>
      <c r="CN160">
        <f>IF(OR(CaptureMonthly!AU160="",A_MonthPrice!$D160=""),NA(),ROUND(CaptureMonthly!AU160-A_MonthPrice!$D160,2))</f>
      </c>
      <c r="CO160">
        <f>IF(OR(CaptureMonthly!AU160="",A_MonthPrice!$D160=""),NA(),ROUND(CaptureMonthly!AU160/A_MonthPrice!$D160*100,1))</f>
      </c>
      <c r="CP160">
        <f>IF(OR(CaptureMonthly!AV160="",A_MonthPrice!$D160=""),NA(),ROUND(CaptureMonthly!AV160-A_MonthPrice!$D160,2))</f>
      </c>
      <c r="CQ160">
        <f>IF(OR(CaptureMonthly!AV160="",A_MonthPrice!$D160=""),NA(),ROUND(CaptureMonthly!AV160/A_MonthPrice!$D160*100,1))</f>
      </c>
      <c r="CR160">
        <f>IF(OR(CaptureMonthly!AW160="",A_MonthPrice!$D160=""),NA(),ROUND(CaptureMonthly!AW160-A_MonthPrice!$D160,2))</f>
      </c>
      <c r="CS160">
        <f>IF(OR(CaptureMonthly!AW160="",A_MonthPrice!$D160=""),NA(),ROUND(CaptureMonthly!AW160/A_MonthPrice!$D160*100,1))</f>
      </c>
      <c r="CT160">
        <f>IF(OR(CaptureMonthly!AX160="",A_MonthPrice!$D160=""),NA(),ROUND(CaptureMonthly!AX160-A_MonthPrice!$D160,2))</f>
      </c>
      <c r="CU160">
        <f>IF(OR(CaptureMonthly!AX160="",A_MonthPrice!$D160=""),NA(),ROUND(CaptureMonthly!AX160/A_MonthPrice!$D160*100,1))</f>
      </c>
      <c r="CV160">
        <f>IF(OR(CaptureMonthly!AY160="",A_MonthPrice!$D160=""),NA(),ROUND(CaptureMonthly!AY160-A_MonthPrice!$D160,2))</f>
      </c>
      <c r="CW160">
        <f>IF(OR(CaptureMonthly!AY160="",A_MonthPrice!$D160=""),NA(),ROUND(CaptureMonthly!AY160/A_MonthPrice!$D160*100,1))</f>
      </c>
      <c r="CX160">
        <f>IF(OR(CaptureMonthly!AZ160="",A_MonthPrice!$D160=""),NA(),ROUND(CaptureMonthly!AZ160-A_MonthPrice!$D160,2))</f>
      </c>
      <c r="CY160">
        <f>IF(OR(CaptureMonthly!AZ160="",A_MonthPrice!$D160=""),NA(),ROUND(CaptureMonthly!AZ160/A_MonthPrice!$D160*100,1))</f>
      </c>
      <c r="CZ160">
        <f>IF(OR(CaptureMonthly!BA160="",A_MonthPrice!$E160=""),NA(),ROUND(CaptureMonthly!BA160-A_MonthPrice!$E160,2))</f>
      </c>
      <c r="DA160">
        <f>IF(OR(CaptureMonthly!BA160="",A_MonthPrice!$E160=""),NA(),ROUND(CaptureMonthly!BA160/A_MonthPrice!$E160*100,1))</f>
      </c>
      <c r="DB160">
        <f>IF(OR(CaptureMonthly!BB160="",A_MonthPrice!$E160=""),NA(),ROUND(CaptureMonthly!BB160-A_MonthPrice!$E160,2))</f>
      </c>
      <c r="DC160">
        <f>IF(OR(CaptureMonthly!BB160="",A_MonthPrice!$E160=""),NA(),ROUND(CaptureMonthly!BB160/A_MonthPrice!$E160*100,1))</f>
      </c>
      <c r="DD160">
        <f>IF(OR(CaptureMonthly!BC160="",A_MonthPrice!$E160=""),NA(),ROUND(CaptureMonthly!BC160-A_MonthPrice!$E160,2))</f>
      </c>
      <c r="DE160">
        <f>IF(OR(CaptureMonthly!BC160="",A_MonthPrice!$E160=""),NA(),ROUND(CaptureMonthly!BC160/A_MonthPrice!$E160*100,1))</f>
      </c>
      <c r="DF160">
        <f>IF(OR(CaptureMonthly!BD160="",A_MonthPrice!$E160=""),NA(),ROUND(CaptureMonthly!BD160-A_MonthPrice!$E160,2))</f>
      </c>
      <c r="DG160">
        <f>IF(OR(CaptureMonthly!BD160="",A_MonthPrice!$E160=""),NA(),ROUND(CaptureMonthly!BD160/A_MonthPrice!$E160*100,1))</f>
      </c>
      <c r="DH160">
        <f>IF(OR(CaptureMonthly!BE160="",A_MonthPrice!$E160=""),NA(),ROUND(CaptureMonthly!BE160-A_MonthPrice!$E160,2))</f>
      </c>
      <c r="DI160">
        <f>IF(OR(CaptureMonthly!BE160="",A_MonthPrice!$E160=""),NA(),ROUND(CaptureMonthly!BE160/A_MonthPrice!$E160*100,1))</f>
      </c>
      <c r="DJ160">
        <f>IF(OR(CaptureMonthly!BF160="",A_MonthPrice!$E160=""),NA(),ROUND(CaptureMonthly!BF160-A_MonthPrice!$E160,2))</f>
      </c>
      <c r="DK160">
        <f>IF(OR(CaptureMonthly!BF160="",A_MonthPrice!$E160=""),NA(),ROUND(CaptureMonthly!BF160/A_MonthPrice!$E160*100,1))</f>
      </c>
      <c r="DL160">
        <f>IF(OR(CaptureMonthly!BG160="",A_MonthPrice!$E160=""),NA(),ROUND(CaptureMonthly!BG160-A_MonthPrice!$E160,2))</f>
      </c>
      <c r="DM160">
        <f>IF(OR(CaptureMonthly!BG160="",A_MonthPrice!$E160=""),NA(),ROUND(CaptureMonthly!BG160/A_MonthPrice!$E160*100,1))</f>
      </c>
      <c r="DN160">
        <f>IF(OR(CaptureMonthly!BH160="",A_MonthPrice!$E160=""),NA(),ROUND(CaptureMonthly!BH160-A_MonthPrice!$E160,2))</f>
      </c>
      <c r="DO160">
        <f>IF(OR(CaptureMonthly!BH160="",A_MonthPrice!$E160=""),NA(),ROUND(CaptureMonthly!BH160/A_MonthPrice!$E160*100,1))</f>
      </c>
      <c r="DP160">
        <f>IF(OR(CaptureMonthly!BI160="",A_MonthPrice!$E160=""),NA(),ROUND(CaptureMonthly!BI160-A_MonthPrice!$E160,2))</f>
      </c>
      <c r="DQ160">
        <f>IF(OR(CaptureMonthly!BI160="",A_MonthPrice!$E160=""),NA(),ROUND(CaptureMonthly!BI160/A_MonthPrice!$E160*100,1))</f>
      </c>
      <c r="DR160">
        <f>IF(OR(CaptureMonthly!BJ160="",A_MonthPrice!$E160=""),NA(),ROUND(CaptureMonthly!BJ160-A_MonthPrice!$E160,2))</f>
      </c>
      <c r="DS160">
        <f>IF(OR(CaptureMonthly!BJ160="",A_MonthPrice!$E160=""),NA(),ROUND(CaptureMonthly!BJ160/A_MonthPrice!$E160*100,1))</f>
      </c>
      <c r="DT160">
        <f>IF(OR(CaptureMonthly!BK160="",A_MonthPrice!$E160=""),NA(),ROUND(CaptureMonthly!BK160-A_MonthPrice!$E160,2))</f>
      </c>
      <c r="DU160">
        <f>IF(OR(CaptureMonthly!BK160="",A_MonthPrice!$E160=""),NA(),ROUND(CaptureMonthly!BK160/A_MonthPrice!$E160*100,1))</f>
      </c>
      <c r="DV160">
        <f>IF(OR(CaptureMonthly!BL160="",A_MonthPrice!$E160=""),NA(),ROUND(CaptureMonthly!BL160-A_MonthPrice!$E160,2))</f>
      </c>
      <c r="DW160">
        <f>IF(OR(CaptureMonthly!BL160="",A_MonthPrice!$E160=""),NA(),ROUND(CaptureMonthly!BL160/A_MonthPrice!$E160*100,1))</f>
      </c>
      <c r="DX160">
        <f>IF(OR(CaptureMonthly!BM160="",A_MonthPrice!$E160=""),NA(),ROUND(CaptureMonthly!BM160-A_MonthPrice!$E160,2))</f>
      </c>
      <c r="DY160">
        <f>IF(OR(CaptureMonthly!BM160="",A_MonthPrice!$E160=""),NA(),ROUND(CaptureMonthly!BM160/A_MonthPrice!$E160*100,1))</f>
      </c>
      <c r="DZ160">
        <f>IF(OR(CaptureMonthly!BN160="",A_MonthPrice!$E160=""),NA(),ROUND(CaptureMonthly!BN160-A_MonthPrice!$E160,2))</f>
      </c>
      <c r="EA160">
        <f>IF(OR(CaptureMonthly!BN160="",A_MonthPrice!$E160=""),NA(),ROUND(CaptureMonthly!BN160/A_MonthPrice!$E160*100,1))</f>
      </c>
      <c r="EB160">
        <f>IF(OR(CaptureMonthly!BO160="",A_MonthPrice!$E160=""),NA(),ROUND(CaptureMonthly!BO160-A_MonthPrice!$E160,2))</f>
      </c>
      <c r="EC160">
        <f>IF(OR(CaptureMonthly!BO160="",A_MonthPrice!$E160=""),NA(),ROUND(CaptureMonthly!BO160/A_MonthPrice!$E160*100,1))</f>
      </c>
      <c r="ED160">
        <f>IF(OR(CaptureMonthly!BP160="",A_MonthPrice!$E160=""),NA(),ROUND(CaptureMonthly!BP160-A_MonthPrice!$E160,2))</f>
      </c>
      <c r="EE160">
        <f>IF(OR(CaptureMonthly!BP160="",A_MonthPrice!$E160=""),NA(),ROUND(CaptureMonthly!BP160/A_MonthPrice!$E160*100,1))</f>
      </c>
      <c r="EF160">
        <f>IF(OR(CaptureMonthly!BQ160="",A_MonthPrice!$E160=""),NA(),ROUND(CaptureMonthly!BQ160-A_MonthPrice!$E160,2))</f>
      </c>
      <c r="EG160">
        <f>IF(OR(CaptureMonthly!BQ160="",A_MonthPrice!$E160=""),NA(),ROUND(CaptureMonthly!BQ160/A_MonthPrice!$E160*100,1))</f>
      </c>
      <c r="EH160">
        <f>IF(OR(CaptureMonthly!BR160="",A_MonthPrice!$F160=""),NA(),ROUND(CaptureMonthly!BR160-A_MonthPrice!$F160,2))</f>
      </c>
      <c r="EI160">
        <f>IF(OR(CaptureMonthly!BR160="",A_MonthPrice!$F160=""),NA(),ROUND(CaptureMonthly!BR160/A_MonthPrice!$F160*100,1))</f>
      </c>
      <c r="EJ160">
        <f>IF(OR(CaptureMonthly!BS160="",A_MonthPrice!$F160=""),NA(),ROUND(CaptureMonthly!BS160-A_MonthPrice!$F160,2))</f>
      </c>
      <c r="EK160">
        <f>IF(OR(CaptureMonthly!BS160="",A_MonthPrice!$F160=""),NA(),ROUND(CaptureMonthly!BS160/A_MonthPrice!$F160*100,1))</f>
      </c>
      <c r="EL160">
        <f>IF(OR(CaptureMonthly!BT160="",A_MonthPrice!$F160=""),NA(),ROUND(CaptureMonthly!BT160-A_MonthPrice!$F160,2))</f>
      </c>
      <c r="EM160">
        <f>IF(OR(CaptureMonthly!BT160="",A_MonthPrice!$F160=""),NA(),ROUND(CaptureMonthly!BT160/A_MonthPrice!$F160*100,1))</f>
      </c>
      <c r="EN160">
        <f>IF(OR(CaptureMonthly!BU160="",A_MonthPrice!$F160=""),NA(),ROUND(CaptureMonthly!BU160-A_MonthPrice!$F160,2))</f>
      </c>
      <c r="EO160">
        <f>IF(OR(CaptureMonthly!BU160="",A_MonthPrice!$F160=""),NA(),ROUND(CaptureMonthly!BU160/A_MonthPrice!$F160*100,1))</f>
      </c>
      <c r="EP160">
        <f>IF(OR(CaptureMonthly!BV160="",A_MonthPrice!$F160=""),NA(),ROUND(CaptureMonthly!BV160-A_MonthPrice!$F160,2))</f>
      </c>
      <c r="EQ160">
        <f>IF(OR(CaptureMonthly!BV160="",A_MonthPrice!$F160=""),NA(),ROUND(CaptureMonthly!BV160/A_MonthPrice!$F160*100,1))</f>
      </c>
      <c r="ER160">
        <f>IF(OR(CaptureMonthly!BW160="",A_MonthPrice!$F160=""),NA(),ROUND(CaptureMonthly!BW160-A_MonthPrice!$F160,2))</f>
      </c>
      <c r="ES160">
        <f>IF(OR(CaptureMonthly!BW160="",A_MonthPrice!$F160=""),NA(),ROUND(CaptureMonthly!BW160/A_MonthPrice!$F160*100,1))</f>
      </c>
      <c r="ET160">
        <f>IF(OR(CaptureMonthly!BX160="",A_MonthPrice!$F160=""),NA(),ROUND(CaptureMonthly!BX160-A_MonthPrice!$F160,2))</f>
      </c>
      <c r="EU160">
        <f>IF(OR(CaptureMonthly!BX160="",A_MonthPrice!$F160=""),NA(),ROUND(CaptureMonthly!BX160/A_MonthPrice!$F160*100,1))</f>
      </c>
      <c r="EV160">
        <f>IF(OR(CaptureMonthly!BY160="",A_MonthPrice!$F160=""),NA(),ROUND(CaptureMonthly!BY160-A_MonthPrice!$F160,2))</f>
      </c>
      <c r="EW160">
        <f>IF(OR(CaptureMonthly!BY160="",A_MonthPrice!$F160=""),NA(),ROUND(CaptureMonthly!BY160/A_MonthPrice!$F160*100,1))</f>
      </c>
      <c r="EX160">
        <f>IF(OR(CaptureMonthly!BZ160="",A_MonthPrice!$F160=""),NA(),ROUND(CaptureMonthly!BZ160-A_MonthPrice!$F160,2))</f>
      </c>
      <c r="EY160">
        <f>IF(OR(CaptureMonthly!BZ160="",A_MonthPrice!$F160=""),NA(),ROUND(CaptureMonthly!BZ160/A_MonthPrice!$F160*100,1))</f>
      </c>
      <c r="EZ160">
        <f>IF(OR(CaptureMonthly!CA160="",A_MonthPrice!$F160=""),NA(),ROUND(CaptureMonthly!CA160-A_MonthPrice!$F160,2))</f>
      </c>
      <c r="FA160">
        <f>IF(OR(CaptureMonthly!CA160="",A_MonthPrice!$F160=""),NA(),ROUND(CaptureMonthly!CA160/A_MonthPrice!$F160*100,1))</f>
      </c>
      <c r="FB160">
        <f>IF(OR(CaptureMonthly!CB160="",A_MonthPrice!$F160=""),NA(),ROUND(CaptureMonthly!CB160-A_MonthPrice!$F160,2))</f>
      </c>
      <c r="FC160">
        <f>IF(OR(CaptureMonthly!CB160="",A_MonthPrice!$F160=""),NA(),ROUND(CaptureMonthly!CB160/A_MonthPrice!$F160*100,1))</f>
      </c>
      <c r="FD160">
        <f>IF(OR(CaptureMonthly!CC160="",A_MonthPrice!$F160=""),NA(),ROUND(CaptureMonthly!CC160-A_MonthPrice!$F160,2))</f>
      </c>
      <c r="FE160">
        <f>IF(OR(CaptureMonthly!CC160="",A_MonthPrice!$F160=""),NA(),ROUND(CaptureMonthly!CC160/A_MonthPrice!$F160*100,1))</f>
      </c>
      <c r="FF160">
        <f>IF(OR(CaptureMonthly!CD160="",A_MonthPrice!$F160=""),NA(),ROUND(CaptureMonthly!CD160-A_MonthPrice!$F160,2))</f>
      </c>
      <c r="FG160">
        <f>IF(OR(CaptureMonthly!CD160="",A_MonthPrice!$F160=""),NA(),ROUND(CaptureMonthly!CD160/A_MonthPrice!$F160*100,1))</f>
      </c>
      <c r="FH160">
        <f>IF(OR(CaptureMonthly!CE160="",A_MonthPrice!$F160=""),NA(),ROUND(CaptureMonthly!CE160-A_MonthPrice!$F160,2))</f>
      </c>
      <c r="FI160">
        <f>IF(OR(CaptureMonthly!CE160="",A_MonthPrice!$F160=""),NA(),ROUND(CaptureMonthly!CE160/A_MonthPrice!$F160*100,1))</f>
      </c>
      <c r="FJ160">
        <f>IF(OR(CaptureMonthly!CF160="",A_MonthPrice!$F160=""),NA(),ROUND(CaptureMonthly!CF160-A_MonthPrice!$F160,2))</f>
      </c>
      <c r="FK160">
        <f>IF(OR(CaptureMonthly!CF160="",A_MonthPrice!$F160=""),NA(),ROUND(CaptureMonthly!CF160/A_MonthPrice!$F160*100,1))</f>
      </c>
      <c r="FL160">
        <f>IF(OR(CaptureMonthly!CG160="",A_MonthPrice!$F160=""),NA(),ROUND(CaptureMonthly!CG160-A_MonthPrice!$F160,2))</f>
      </c>
      <c r="FM160">
        <f>IF(OR(CaptureMonthly!CG160="",A_MonthPrice!$F160=""),NA(),ROUND(CaptureMonthly!CG160/A_MonthPrice!$F160*100,1))</f>
      </c>
      <c r="FN160">
        <f>IF(OR(CaptureMonthly!CH160="",A_MonthPrice!$F160=""),NA(),ROUND(CaptureMonthly!CH160-A_MonthPrice!$F160,2))</f>
      </c>
      <c r="FO160">
        <f>IF(OR(CaptureMonthly!CH160="",A_MonthPrice!$F160=""),NA(),ROUND(CaptureMonthly!CH160/A_MonthPrice!$F160*100,1))</f>
      </c>
      <c r="FP160">
        <f>IF(OR(CaptureMonthlyExtra!B160="",A_MonthPrice!$G160=""),NA(),ROUND(CaptureMonthlyExtra!B160-A_MonthPrice!$G160,2))</f>
      </c>
      <c r="FQ160">
        <f>IF(OR(CaptureMonthlyExtra!B160="",A_MonthPrice!$G160=""),NA(),ROUND(CaptureMonthlyExtra!B160/A_MonthPrice!$G160*100,1))</f>
      </c>
      <c r="FR160">
        <f>IF(OR(CaptureMonthlyExtra!C160="",A_MonthPrice!$G160=""),NA(),ROUND(CaptureMonthlyExtra!C160-A_MonthPrice!$G160,2))</f>
      </c>
      <c r="FS160">
        <f>IF(OR(CaptureMonthlyExtra!C160="",A_MonthPrice!$G160=""),NA(),ROUND(CaptureMonthlyExtra!C160/A_MonthPrice!$G160*100,1))</f>
      </c>
      <c r="FT160">
        <f>IF(OR(CaptureMonthlyExtra!D160="",A_MonthPrice!$G160=""),NA(),ROUND(CaptureMonthlyExtra!D160-A_MonthPrice!$G160,2))</f>
      </c>
      <c r="FU160">
        <f>IF(OR(CaptureMonthlyExtra!D160="",A_MonthPrice!$G160=""),NA(),ROUND(CaptureMonthlyExtra!D160/A_MonthPrice!$G160*100,1))</f>
      </c>
      <c r="FV160">
        <f>IF(OR(CaptureMonthlyExtra!E160="",A_MonthPrice!$G160=""),NA(),ROUND(CaptureMonthlyExtra!E160-A_MonthPrice!$G160,2))</f>
      </c>
      <c r="FW160">
        <f>IF(OR(CaptureMonthlyExtra!E160="",A_MonthPrice!$G160=""),NA(),ROUND(CaptureMonthlyExtra!E160/A_MonthPrice!$G160*100,1))</f>
      </c>
      <c r="FX160">
        <f>IF(OR(CaptureMonthlyExtra!F160="",A_MonthPrice!$G160=""),NA(),ROUND(CaptureMonthlyExtra!F160-A_MonthPrice!$G160,2))</f>
      </c>
      <c r="FY160">
        <f>IF(OR(CaptureMonthlyExtra!F160="",A_MonthPrice!$G160=""),NA(),ROUND(CaptureMonthlyExtra!F160/A_MonthPrice!$G160*100,1))</f>
      </c>
      <c r="FZ160">
        <f>IF(OR(CaptureMonthlyExtra!G160="",A_MonthPrice!$G160=""),NA(),ROUND(CaptureMonthlyExtra!G160-A_MonthPrice!$G160,2))</f>
      </c>
      <c r="GA160">
        <f>IF(OR(CaptureMonthlyExtra!G160="",A_MonthPrice!$G160=""),NA(),ROUND(CaptureMonthlyExtra!G160/A_MonthPrice!$G160*100,1))</f>
      </c>
      <c r="GB160">
        <f>IF(OR(CaptureMonthlyExtra!H160="",A_MonthPrice!$G160=""),NA(),ROUND(CaptureMonthlyExtra!H160-A_MonthPrice!$G160,2))</f>
      </c>
      <c r="GC160">
        <f>IF(OR(CaptureMonthlyExtra!H160="",A_MonthPrice!$G160=""),NA(),ROUND(CaptureMonthlyExtra!H160/A_MonthPrice!$G160*100,1))</f>
      </c>
      <c r="GD160">
        <f>IF(OR(CaptureMonthlyExtra!I160="",A_MonthPrice!$G160=""),NA(),ROUND(CaptureMonthlyExtra!I160-A_MonthPrice!$G160,2))</f>
      </c>
      <c r="GE160">
        <f>IF(OR(CaptureMonthlyExtra!I160="",A_MonthPrice!$G160=""),NA(),ROUND(CaptureMonthlyExtra!I160/A_MonthPrice!$G160*100,1))</f>
      </c>
      <c r="GF160">
        <f>IF(OR(CaptureMonthlyExtra!J160="",A_MonthPrice!$G160=""),NA(),ROUND(CaptureMonthlyExtra!J160-A_MonthPrice!$G160,2))</f>
      </c>
      <c r="GG160">
        <f>IF(OR(CaptureMonthlyExtra!J160="",A_MonthPrice!$G160=""),NA(),ROUND(CaptureMonthlyExtra!J160/A_MonthPrice!$G160*100,1))</f>
      </c>
      <c r="GH160">
        <f>IF(OR(CaptureMonthlyExtra!K160="",A_MonthPrice!$G160=""),NA(),ROUND(CaptureMonthlyExtra!K160-A_MonthPrice!$G160,2))</f>
      </c>
      <c r="GI160">
        <f>IF(OR(CaptureMonthlyExtra!K160="",A_MonthPrice!$G160=""),NA(),ROUND(CaptureMonthlyExtra!K160/A_MonthPrice!$G160*100,1))</f>
      </c>
      <c r="GJ160">
        <f>IF(OR(CaptureMonthlyExtra!L160="",A_MonthPrice!$G160=""),NA(),ROUND(CaptureMonthlyExtra!L160-A_MonthPrice!$G160,2))</f>
      </c>
      <c r="GK160">
        <f>IF(OR(CaptureMonthlyExtra!L160="",A_MonthPrice!$G160=""),NA(),ROUND(CaptureMonthlyExtra!L160/A_MonthPrice!$G160*100,1))</f>
      </c>
      <c r="GL160">
        <f>IF(OR(CaptureMonthlyExtra!M160="",A_MonthPrice!$G160=""),NA(),ROUND(CaptureMonthlyExtra!M160-A_MonthPrice!$G160,2))</f>
      </c>
      <c r="GM160">
        <f>IF(OR(CaptureMonthlyExtra!M160="",A_MonthPrice!$G160=""),NA(),ROUND(CaptureMonthlyExtra!M160/A_MonthPrice!$G160*100,1))</f>
      </c>
      <c r="GN160">
        <f>IF(OR(CaptureMonthlyExtra!N160="",A_MonthPrice!$G160=""),NA(),ROUND(CaptureMonthlyExtra!N160-A_MonthPrice!$G160,2))</f>
      </c>
      <c r="GO160">
        <f>IF(OR(CaptureMonthlyExtra!N160="",A_MonthPrice!$G160=""),NA(),ROUND(CaptureMonthlyExtra!N160/A_MonthPrice!$G160*100,1))</f>
      </c>
      <c r="GP160">
        <f>IF(OR(CaptureMonthlyExtra!O160="",A_MonthPrice!$G160=""),NA(),ROUND(CaptureMonthlyExtra!O160-A_MonthPrice!$G160,2))</f>
      </c>
      <c r="GQ160">
        <f>IF(OR(CaptureMonthlyExtra!O160="",A_MonthPrice!$G160=""),NA(),ROUND(CaptureMonthlyExtra!O160/A_MonthPrice!$G160*100,1))</f>
      </c>
      <c r="GR160">
        <f>IF(OR(CaptureMonthlyExtra!P160="",A_MonthPrice!$G160=""),NA(),ROUND(CaptureMonthlyExtra!P160-A_MonthPrice!$G160,2))</f>
      </c>
      <c r="GS160">
        <f>IF(OR(CaptureMonthlyExtra!P160="",A_MonthPrice!$G160=""),NA(),ROUND(CaptureMonthlyExtra!P160/A_MonthPrice!$G160*100,1))</f>
      </c>
      <c r="GT160">
        <f>IF(OR(CaptureMonthlyExtra!Q160="",A_MonthPrice!$G160=""),NA(),ROUND(CaptureMonthlyExtra!Q160-A_MonthPrice!$G160,2))</f>
      </c>
      <c r="GU160">
        <f>IF(OR(CaptureMonthlyExtra!Q160="",A_MonthPrice!$G160=""),NA(),ROUND(CaptureMonthlyExtra!Q160/A_MonthPrice!$G160*100,1))</f>
      </c>
      <c r="GV160">
        <f>IF(OR(CaptureMonthlyExtra!R160="",A_MonthPrice!$G160=""),NA(),ROUND(CaptureMonthlyExtra!R160-A_MonthPrice!$G160,2))</f>
      </c>
      <c r="GW160">
        <f>IF(OR(CaptureMonthlyExtra!R160="",A_MonthPrice!$G160=""),NA(),ROUND(CaptureMonthlyExtra!R160/A_MonthPrice!$G160*100,1))</f>
      </c>
    </row>
    <row r="161" spans="1:502">
      <c r="A161">
        <f>CaptureMonthly!A161</f>
      </c>
      <c r="B161">
        <f>IF(OR(CaptureMonthly!B161="",A_MonthPrice!$B161=""),NA(),ROUND(CaptureMonthly!B161-A_MonthPrice!$B161,2))</f>
      </c>
      <c r="C161">
        <f>IF(OR(CaptureMonthly!B161="",A_MonthPrice!$B161=""),NA(),ROUND(CaptureMonthly!B161/A_MonthPrice!$B161*100,1))</f>
      </c>
      <c r="D161">
        <f>IF(OR(CaptureMonthly!C161="",A_MonthPrice!$B161=""),NA(),ROUND(CaptureMonthly!C161-A_MonthPrice!$B161,2))</f>
      </c>
      <c r="E161">
        <f>IF(OR(CaptureMonthly!C161="",A_MonthPrice!$B161=""),NA(),ROUND(CaptureMonthly!C161/A_MonthPrice!$B161*100,1))</f>
      </c>
      <c r="F161">
        <f>IF(OR(CaptureMonthly!D161="",A_MonthPrice!$B161=""),NA(),ROUND(CaptureMonthly!D161-A_MonthPrice!$B161,2))</f>
      </c>
      <c r="G161">
        <f>IF(OR(CaptureMonthly!D161="",A_MonthPrice!$B161=""),NA(),ROUND(CaptureMonthly!D161/A_MonthPrice!$B161*100,1))</f>
      </c>
      <c r="H161">
        <f>IF(OR(CaptureMonthly!E161="",A_MonthPrice!$B161=""),NA(),ROUND(CaptureMonthly!E161-A_MonthPrice!$B161,2))</f>
      </c>
      <c r="I161">
        <f>IF(OR(CaptureMonthly!E161="",A_MonthPrice!$B161=""),NA(),ROUND(CaptureMonthly!E161/A_MonthPrice!$B161*100,1))</f>
      </c>
      <c r="J161">
        <f>IF(OR(CaptureMonthly!F161="",A_MonthPrice!$B161=""),NA(),ROUND(CaptureMonthly!F161-A_MonthPrice!$B161,2))</f>
      </c>
      <c r="K161">
        <f>IF(OR(CaptureMonthly!F161="",A_MonthPrice!$B161=""),NA(),ROUND(CaptureMonthly!F161/A_MonthPrice!$B161*100,1))</f>
      </c>
      <c r="L161">
        <f>IF(OR(CaptureMonthly!G161="",A_MonthPrice!$B161=""),NA(),ROUND(CaptureMonthly!G161-A_MonthPrice!$B161,2))</f>
      </c>
      <c r="M161">
        <f>IF(OR(CaptureMonthly!G161="",A_MonthPrice!$B161=""),NA(),ROUND(CaptureMonthly!G161/A_MonthPrice!$B161*100,1))</f>
      </c>
      <c r="N161">
        <f>IF(OR(CaptureMonthly!H161="",A_MonthPrice!$B161=""),NA(),ROUND(CaptureMonthly!H161-A_MonthPrice!$B161,2))</f>
      </c>
      <c r="O161">
        <f>IF(OR(CaptureMonthly!H161="",A_MonthPrice!$B161=""),NA(),ROUND(CaptureMonthly!H161/A_MonthPrice!$B161*100,1))</f>
      </c>
      <c r="P161">
        <f>IF(OR(CaptureMonthly!I161="",A_MonthPrice!$B161=""),NA(),ROUND(CaptureMonthly!I161-A_MonthPrice!$B161,2))</f>
      </c>
      <c r="Q161">
        <f>IF(OR(CaptureMonthly!I161="",A_MonthPrice!$B161=""),NA(),ROUND(CaptureMonthly!I161/A_MonthPrice!$B161*100,1))</f>
      </c>
      <c r="R161">
        <f>IF(OR(CaptureMonthly!J161="",A_MonthPrice!$B161=""),NA(),ROUND(CaptureMonthly!J161-A_MonthPrice!$B161,2))</f>
      </c>
      <c r="S161">
        <f>IF(OR(CaptureMonthly!J161="",A_MonthPrice!$B161=""),NA(),ROUND(CaptureMonthly!J161/A_MonthPrice!$B161*100,1))</f>
      </c>
      <c r="T161">
        <f>IF(OR(CaptureMonthly!K161="",A_MonthPrice!$B161=""),NA(),ROUND(CaptureMonthly!K161-A_MonthPrice!$B161,2))</f>
      </c>
      <c r="U161">
        <f>IF(OR(CaptureMonthly!K161="",A_MonthPrice!$B161=""),NA(),ROUND(CaptureMonthly!K161/A_MonthPrice!$B161*100,1))</f>
      </c>
      <c r="V161">
        <f>IF(OR(CaptureMonthly!L161="",A_MonthPrice!$B161=""),NA(),ROUND(CaptureMonthly!L161-A_MonthPrice!$B161,2))</f>
      </c>
      <c r="W161">
        <f>IF(OR(CaptureMonthly!L161="",A_MonthPrice!$B161=""),NA(),ROUND(CaptureMonthly!L161/A_MonthPrice!$B161*100,1))</f>
      </c>
      <c r="X161">
        <f>IF(OR(CaptureMonthly!M161="",A_MonthPrice!$B161=""),NA(),ROUND(CaptureMonthly!M161-A_MonthPrice!$B161,2))</f>
      </c>
      <c r="Y161">
        <f>IF(OR(CaptureMonthly!M161="",A_MonthPrice!$B161=""),NA(),ROUND(CaptureMonthly!M161/A_MonthPrice!$B161*100,1))</f>
      </c>
      <c r="Z161">
        <f>IF(OR(CaptureMonthly!N161="",A_MonthPrice!$B161=""),NA(),ROUND(CaptureMonthly!N161-A_MonthPrice!$B161,2))</f>
      </c>
      <c r="AA161">
        <f>IF(OR(CaptureMonthly!N161="",A_MonthPrice!$B161=""),NA(),ROUND(CaptureMonthly!N161/A_MonthPrice!$B161*100,1))</f>
      </c>
      <c r="AB161">
        <f>IF(OR(CaptureMonthly!O161="",A_MonthPrice!$B161=""),NA(),ROUND(CaptureMonthly!O161-A_MonthPrice!$B161,2))</f>
      </c>
      <c r="AC161">
        <f>IF(OR(CaptureMonthly!O161="",A_MonthPrice!$B161=""),NA(),ROUND(CaptureMonthly!O161/A_MonthPrice!$B161*100,1))</f>
      </c>
      <c r="AD161">
        <f>IF(OR(CaptureMonthly!P161="",A_MonthPrice!$B161=""),NA(),ROUND(CaptureMonthly!P161-A_MonthPrice!$B161,2))</f>
      </c>
      <c r="AE161">
        <f>IF(OR(CaptureMonthly!P161="",A_MonthPrice!$B161=""),NA(),ROUND(CaptureMonthly!P161/A_MonthPrice!$B161*100,1))</f>
      </c>
      <c r="AF161">
        <f>IF(OR(CaptureMonthly!Q161="",A_MonthPrice!$B161=""),NA(),ROUND(CaptureMonthly!Q161-A_MonthPrice!$B161,2))</f>
      </c>
      <c r="AG161">
        <f>IF(OR(CaptureMonthly!Q161="",A_MonthPrice!$B161=""),NA(),ROUND(CaptureMonthly!Q161/A_MonthPrice!$B161*100,1))</f>
      </c>
      <c r="AH161">
        <f>IF(OR(CaptureMonthly!R161="",A_MonthPrice!$B161=""),NA(),ROUND(CaptureMonthly!R161-A_MonthPrice!$B161,2))</f>
      </c>
      <c r="AI161">
        <f>IF(OR(CaptureMonthly!R161="",A_MonthPrice!$B161=""),NA(),ROUND(CaptureMonthly!R161/A_MonthPrice!$B161*100,1))</f>
      </c>
      <c r="AJ161">
        <f>IF(OR(CaptureMonthly!S161="",A_MonthPrice!$C161=""),NA(),ROUND(CaptureMonthly!S161-A_MonthPrice!$C161,2))</f>
      </c>
      <c r="AK161">
        <f>IF(OR(CaptureMonthly!S161="",A_MonthPrice!$C161=""),NA(),ROUND(CaptureMonthly!S161/A_MonthPrice!$C161*100,1))</f>
      </c>
      <c r="AL161">
        <f>IF(OR(CaptureMonthly!T161="",A_MonthPrice!$C161=""),NA(),ROUND(CaptureMonthly!T161-A_MonthPrice!$C161,2))</f>
      </c>
      <c r="AM161">
        <f>IF(OR(CaptureMonthly!T161="",A_MonthPrice!$C161=""),NA(),ROUND(CaptureMonthly!T161/A_MonthPrice!$C161*100,1))</f>
      </c>
      <c r="AN161">
        <f>IF(OR(CaptureMonthly!U161="",A_MonthPrice!$C161=""),NA(),ROUND(CaptureMonthly!U161-A_MonthPrice!$C161,2))</f>
      </c>
      <c r="AO161">
        <f>IF(OR(CaptureMonthly!U161="",A_MonthPrice!$C161=""),NA(),ROUND(CaptureMonthly!U161/A_MonthPrice!$C161*100,1))</f>
      </c>
      <c r="AP161">
        <f>IF(OR(CaptureMonthly!V161="",A_MonthPrice!$C161=""),NA(),ROUND(CaptureMonthly!V161-A_MonthPrice!$C161,2))</f>
      </c>
      <c r="AQ161">
        <f>IF(OR(CaptureMonthly!V161="",A_MonthPrice!$C161=""),NA(),ROUND(CaptureMonthly!V161/A_MonthPrice!$C161*100,1))</f>
      </c>
      <c r="AR161">
        <f>IF(OR(CaptureMonthly!W161="",A_MonthPrice!$C161=""),NA(),ROUND(CaptureMonthly!W161-A_MonthPrice!$C161,2))</f>
      </c>
      <c r="AS161">
        <f>IF(OR(CaptureMonthly!W161="",A_MonthPrice!$C161=""),NA(),ROUND(CaptureMonthly!W161/A_MonthPrice!$C161*100,1))</f>
      </c>
      <c r="AT161">
        <f>IF(OR(CaptureMonthly!X161="",A_MonthPrice!$C161=""),NA(),ROUND(CaptureMonthly!X161-A_MonthPrice!$C161,2))</f>
      </c>
      <c r="AU161">
        <f>IF(OR(CaptureMonthly!X161="",A_MonthPrice!$C161=""),NA(),ROUND(CaptureMonthly!X161/A_MonthPrice!$C161*100,1))</f>
      </c>
      <c r="AV161">
        <f>IF(OR(CaptureMonthly!Y161="",A_MonthPrice!$C161=""),NA(),ROUND(CaptureMonthly!Y161-A_MonthPrice!$C161,2))</f>
      </c>
      <c r="AW161">
        <f>IF(OR(CaptureMonthly!Y161="",A_MonthPrice!$C161=""),NA(),ROUND(CaptureMonthly!Y161/A_MonthPrice!$C161*100,1))</f>
      </c>
      <c r="AX161">
        <f>IF(OR(CaptureMonthly!Z161="",A_MonthPrice!$C161=""),NA(),ROUND(CaptureMonthly!Z161-A_MonthPrice!$C161,2))</f>
      </c>
      <c r="AY161">
        <f>IF(OR(CaptureMonthly!Z161="",A_MonthPrice!$C161=""),NA(),ROUND(CaptureMonthly!Z161/A_MonthPrice!$C161*100,1))</f>
      </c>
      <c r="AZ161">
        <f>IF(OR(CaptureMonthly!AA161="",A_MonthPrice!$C161=""),NA(),ROUND(CaptureMonthly!AA161-A_MonthPrice!$C161,2))</f>
      </c>
      <c r="BA161">
        <f>IF(OR(CaptureMonthly!AA161="",A_MonthPrice!$C161=""),NA(),ROUND(CaptureMonthly!AA161/A_MonthPrice!$C161*100,1))</f>
      </c>
      <c r="BB161">
        <f>IF(OR(CaptureMonthly!AB161="",A_MonthPrice!$C161=""),NA(),ROUND(CaptureMonthly!AB161-A_MonthPrice!$C161,2))</f>
      </c>
      <c r="BC161">
        <f>IF(OR(CaptureMonthly!AB161="",A_MonthPrice!$C161=""),NA(),ROUND(CaptureMonthly!AB161/A_MonthPrice!$C161*100,1))</f>
      </c>
      <c r="BD161">
        <f>IF(OR(CaptureMonthly!AC161="",A_MonthPrice!$C161=""),NA(),ROUND(CaptureMonthly!AC161-A_MonthPrice!$C161,2))</f>
      </c>
      <c r="BE161">
        <f>IF(OR(CaptureMonthly!AC161="",A_MonthPrice!$C161=""),NA(),ROUND(CaptureMonthly!AC161/A_MonthPrice!$C161*100,1))</f>
      </c>
      <c r="BF161">
        <f>IF(OR(CaptureMonthly!AD161="",A_MonthPrice!$C161=""),NA(),ROUND(CaptureMonthly!AD161-A_MonthPrice!$C161,2))</f>
      </c>
      <c r="BG161">
        <f>IF(OR(CaptureMonthly!AD161="",A_MonthPrice!$C161=""),NA(),ROUND(CaptureMonthly!AD161/A_MonthPrice!$C161*100,1))</f>
      </c>
      <c r="BH161">
        <f>IF(OR(CaptureMonthly!AE161="",A_MonthPrice!$C161=""),NA(),ROUND(CaptureMonthly!AE161-A_MonthPrice!$C161,2))</f>
      </c>
      <c r="BI161">
        <f>IF(OR(CaptureMonthly!AE161="",A_MonthPrice!$C161=""),NA(),ROUND(CaptureMonthly!AE161/A_MonthPrice!$C161*100,1))</f>
      </c>
      <c r="BJ161">
        <f>IF(OR(CaptureMonthly!AF161="",A_MonthPrice!$C161=""),NA(),ROUND(CaptureMonthly!AF161-A_MonthPrice!$C161,2))</f>
      </c>
      <c r="BK161">
        <f>IF(OR(CaptureMonthly!AF161="",A_MonthPrice!$C161=""),NA(),ROUND(CaptureMonthly!AF161/A_MonthPrice!$C161*100,1))</f>
      </c>
      <c r="BL161">
        <f>IF(OR(CaptureMonthly!AG161="",A_MonthPrice!$C161=""),NA(),ROUND(CaptureMonthly!AG161-A_MonthPrice!$C161,2))</f>
      </c>
      <c r="BM161">
        <f>IF(OR(CaptureMonthly!AG161="",A_MonthPrice!$C161=""),NA(),ROUND(CaptureMonthly!AG161/A_MonthPrice!$C161*100,1))</f>
      </c>
      <c r="BN161">
        <f>IF(OR(CaptureMonthly!AH161="",A_MonthPrice!$C161=""),NA(),ROUND(CaptureMonthly!AH161-A_MonthPrice!$C161,2))</f>
      </c>
      <c r="BO161">
        <f>IF(OR(CaptureMonthly!AH161="",A_MonthPrice!$C161=""),NA(),ROUND(CaptureMonthly!AH161/A_MonthPrice!$C161*100,1))</f>
      </c>
      <c r="BP161">
        <f>IF(OR(CaptureMonthly!AI161="",A_MonthPrice!$C161=""),NA(),ROUND(CaptureMonthly!AI161-A_MonthPrice!$C161,2))</f>
      </c>
      <c r="BQ161">
        <f>IF(OR(CaptureMonthly!AI161="",A_MonthPrice!$C161=""),NA(),ROUND(CaptureMonthly!AI161/A_MonthPrice!$C161*100,1))</f>
      </c>
      <c r="BR161">
        <f>IF(OR(CaptureMonthly!AJ161="",A_MonthPrice!$D161=""),NA(),ROUND(CaptureMonthly!AJ161-A_MonthPrice!$D161,2))</f>
      </c>
      <c r="BS161">
        <f>IF(OR(CaptureMonthly!AJ161="",A_MonthPrice!$D161=""),NA(),ROUND(CaptureMonthly!AJ161/A_MonthPrice!$D161*100,1))</f>
      </c>
      <c r="BT161">
        <f>IF(OR(CaptureMonthly!AK161="",A_MonthPrice!$D161=""),NA(),ROUND(CaptureMonthly!AK161-A_MonthPrice!$D161,2))</f>
      </c>
      <c r="BU161">
        <f>IF(OR(CaptureMonthly!AK161="",A_MonthPrice!$D161=""),NA(),ROUND(CaptureMonthly!AK161/A_MonthPrice!$D161*100,1))</f>
      </c>
      <c r="BV161">
        <f>IF(OR(CaptureMonthly!AL161="",A_MonthPrice!$D161=""),NA(),ROUND(CaptureMonthly!AL161-A_MonthPrice!$D161,2))</f>
      </c>
      <c r="BW161">
        <f>IF(OR(CaptureMonthly!AL161="",A_MonthPrice!$D161=""),NA(),ROUND(CaptureMonthly!AL161/A_MonthPrice!$D161*100,1))</f>
      </c>
      <c r="BX161">
        <f>IF(OR(CaptureMonthly!AM161="",A_MonthPrice!$D161=""),NA(),ROUND(CaptureMonthly!AM161-A_MonthPrice!$D161,2))</f>
      </c>
      <c r="BY161">
        <f>IF(OR(CaptureMonthly!AM161="",A_MonthPrice!$D161=""),NA(),ROUND(CaptureMonthly!AM161/A_MonthPrice!$D161*100,1))</f>
      </c>
      <c r="BZ161">
        <f>IF(OR(CaptureMonthly!AN161="",A_MonthPrice!$D161=""),NA(),ROUND(CaptureMonthly!AN161-A_MonthPrice!$D161,2))</f>
      </c>
      <c r="CA161">
        <f>IF(OR(CaptureMonthly!AN161="",A_MonthPrice!$D161=""),NA(),ROUND(CaptureMonthly!AN161/A_MonthPrice!$D161*100,1))</f>
      </c>
      <c r="CB161">
        <f>IF(OR(CaptureMonthly!AO161="",A_MonthPrice!$D161=""),NA(),ROUND(CaptureMonthly!AO161-A_MonthPrice!$D161,2))</f>
      </c>
      <c r="CC161">
        <f>IF(OR(CaptureMonthly!AO161="",A_MonthPrice!$D161=""),NA(),ROUND(CaptureMonthly!AO161/A_MonthPrice!$D161*100,1))</f>
      </c>
      <c r="CD161">
        <f>IF(OR(CaptureMonthly!AP161="",A_MonthPrice!$D161=""),NA(),ROUND(CaptureMonthly!AP161-A_MonthPrice!$D161,2))</f>
      </c>
      <c r="CE161">
        <f>IF(OR(CaptureMonthly!AP161="",A_MonthPrice!$D161=""),NA(),ROUND(CaptureMonthly!AP161/A_MonthPrice!$D161*100,1))</f>
      </c>
      <c r="CF161">
        <f>IF(OR(CaptureMonthly!AQ161="",A_MonthPrice!$D161=""),NA(),ROUND(CaptureMonthly!AQ161-A_MonthPrice!$D161,2))</f>
      </c>
      <c r="CG161">
        <f>IF(OR(CaptureMonthly!AQ161="",A_MonthPrice!$D161=""),NA(),ROUND(CaptureMonthly!AQ161/A_MonthPrice!$D161*100,1))</f>
      </c>
      <c r="CH161">
        <f>IF(OR(CaptureMonthly!AR161="",A_MonthPrice!$D161=""),NA(),ROUND(CaptureMonthly!AR161-A_MonthPrice!$D161,2))</f>
      </c>
      <c r="CI161">
        <f>IF(OR(CaptureMonthly!AR161="",A_MonthPrice!$D161=""),NA(),ROUND(CaptureMonthly!AR161/A_MonthPrice!$D161*100,1))</f>
      </c>
      <c r="CJ161">
        <f>IF(OR(CaptureMonthly!AS161="",A_MonthPrice!$D161=""),NA(),ROUND(CaptureMonthly!AS161-A_MonthPrice!$D161,2))</f>
      </c>
      <c r="CK161">
        <f>IF(OR(CaptureMonthly!AS161="",A_MonthPrice!$D161=""),NA(),ROUND(CaptureMonthly!AS161/A_MonthPrice!$D161*100,1))</f>
      </c>
      <c r="CL161">
        <f>IF(OR(CaptureMonthly!AT161="",A_MonthPrice!$D161=""),NA(),ROUND(CaptureMonthly!AT161-A_MonthPrice!$D161,2))</f>
      </c>
      <c r="CM161">
        <f>IF(OR(CaptureMonthly!AT161="",A_MonthPrice!$D161=""),NA(),ROUND(CaptureMonthly!AT161/A_MonthPrice!$D161*100,1))</f>
      </c>
      <c r="CN161">
        <f>IF(OR(CaptureMonthly!AU161="",A_MonthPrice!$D161=""),NA(),ROUND(CaptureMonthly!AU161-A_MonthPrice!$D161,2))</f>
      </c>
      <c r="CO161">
        <f>IF(OR(CaptureMonthly!AU161="",A_MonthPrice!$D161=""),NA(),ROUND(CaptureMonthly!AU161/A_MonthPrice!$D161*100,1))</f>
      </c>
      <c r="CP161">
        <f>IF(OR(CaptureMonthly!AV161="",A_MonthPrice!$D161=""),NA(),ROUND(CaptureMonthly!AV161-A_MonthPrice!$D161,2))</f>
      </c>
      <c r="CQ161">
        <f>IF(OR(CaptureMonthly!AV161="",A_MonthPrice!$D161=""),NA(),ROUND(CaptureMonthly!AV161/A_MonthPrice!$D161*100,1))</f>
      </c>
      <c r="CR161">
        <f>IF(OR(CaptureMonthly!AW161="",A_MonthPrice!$D161=""),NA(),ROUND(CaptureMonthly!AW161-A_MonthPrice!$D161,2))</f>
      </c>
      <c r="CS161">
        <f>IF(OR(CaptureMonthly!AW161="",A_MonthPrice!$D161=""),NA(),ROUND(CaptureMonthly!AW161/A_MonthPrice!$D161*100,1))</f>
      </c>
      <c r="CT161">
        <f>IF(OR(CaptureMonthly!AX161="",A_MonthPrice!$D161=""),NA(),ROUND(CaptureMonthly!AX161-A_MonthPrice!$D161,2))</f>
      </c>
      <c r="CU161">
        <f>IF(OR(CaptureMonthly!AX161="",A_MonthPrice!$D161=""),NA(),ROUND(CaptureMonthly!AX161/A_MonthPrice!$D161*100,1))</f>
      </c>
      <c r="CV161">
        <f>IF(OR(CaptureMonthly!AY161="",A_MonthPrice!$D161=""),NA(),ROUND(CaptureMonthly!AY161-A_MonthPrice!$D161,2))</f>
      </c>
      <c r="CW161">
        <f>IF(OR(CaptureMonthly!AY161="",A_MonthPrice!$D161=""),NA(),ROUND(CaptureMonthly!AY161/A_MonthPrice!$D161*100,1))</f>
      </c>
      <c r="CX161">
        <f>IF(OR(CaptureMonthly!AZ161="",A_MonthPrice!$D161=""),NA(),ROUND(CaptureMonthly!AZ161-A_MonthPrice!$D161,2))</f>
      </c>
      <c r="CY161">
        <f>IF(OR(CaptureMonthly!AZ161="",A_MonthPrice!$D161=""),NA(),ROUND(CaptureMonthly!AZ161/A_MonthPrice!$D161*100,1))</f>
      </c>
      <c r="CZ161">
        <f>IF(OR(CaptureMonthly!BA161="",A_MonthPrice!$E161=""),NA(),ROUND(CaptureMonthly!BA161-A_MonthPrice!$E161,2))</f>
      </c>
      <c r="DA161">
        <f>IF(OR(CaptureMonthly!BA161="",A_MonthPrice!$E161=""),NA(),ROUND(CaptureMonthly!BA161/A_MonthPrice!$E161*100,1))</f>
      </c>
      <c r="DB161">
        <f>IF(OR(CaptureMonthly!BB161="",A_MonthPrice!$E161=""),NA(),ROUND(CaptureMonthly!BB161-A_MonthPrice!$E161,2))</f>
      </c>
      <c r="DC161">
        <f>IF(OR(CaptureMonthly!BB161="",A_MonthPrice!$E161=""),NA(),ROUND(CaptureMonthly!BB161/A_MonthPrice!$E161*100,1))</f>
      </c>
      <c r="DD161">
        <f>IF(OR(CaptureMonthly!BC161="",A_MonthPrice!$E161=""),NA(),ROUND(CaptureMonthly!BC161-A_MonthPrice!$E161,2))</f>
      </c>
      <c r="DE161">
        <f>IF(OR(CaptureMonthly!BC161="",A_MonthPrice!$E161=""),NA(),ROUND(CaptureMonthly!BC161/A_MonthPrice!$E161*100,1))</f>
      </c>
      <c r="DF161">
        <f>IF(OR(CaptureMonthly!BD161="",A_MonthPrice!$E161=""),NA(),ROUND(CaptureMonthly!BD161-A_MonthPrice!$E161,2))</f>
      </c>
      <c r="DG161">
        <f>IF(OR(CaptureMonthly!BD161="",A_MonthPrice!$E161=""),NA(),ROUND(CaptureMonthly!BD161/A_MonthPrice!$E161*100,1))</f>
      </c>
      <c r="DH161">
        <f>IF(OR(CaptureMonthly!BE161="",A_MonthPrice!$E161=""),NA(),ROUND(CaptureMonthly!BE161-A_MonthPrice!$E161,2))</f>
      </c>
      <c r="DI161">
        <f>IF(OR(CaptureMonthly!BE161="",A_MonthPrice!$E161=""),NA(),ROUND(CaptureMonthly!BE161/A_MonthPrice!$E161*100,1))</f>
      </c>
      <c r="DJ161">
        <f>IF(OR(CaptureMonthly!BF161="",A_MonthPrice!$E161=""),NA(),ROUND(CaptureMonthly!BF161-A_MonthPrice!$E161,2))</f>
      </c>
      <c r="DK161">
        <f>IF(OR(CaptureMonthly!BF161="",A_MonthPrice!$E161=""),NA(),ROUND(CaptureMonthly!BF161/A_MonthPrice!$E161*100,1))</f>
      </c>
      <c r="DL161">
        <f>IF(OR(CaptureMonthly!BG161="",A_MonthPrice!$E161=""),NA(),ROUND(CaptureMonthly!BG161-A_MonthPrice!$E161,2))</f>
      </c>
      <c r="DM161">
        <f>IF(OR(CaptureMonthly!BG161="",A_MonthPrice!$E161=""),NA(),ROUND(CaptureMonthly!BG161/A_MonthPrice!$E161*100,1))</f>
      </c>
      <c r="DN161">
        <f>IF(OR(CaptureMonthly!BH161="",A_MonthPrice!$E161=""),NA(),ROUND(CaptureMonthly!BH161-A_MonthPrice!$E161,2))</f>
      </c>
      <c r="DO161">
        <f>IF(OR(CaptureMonthly!BH161="",A_MonthPrice!$E161=""),NA(),ROUND(CaptureMonthly!BH161/A_MonthPrice!$E161*100,1))</f>
      </c>
      <c r="DP161">
        <f>IF(OR(CaptureMonthly!BI161="",A_MonthPrice!$E161=""),NA(),ROUND(CaptureMonthly!BI161-A_MonthPrice!$E161,2))</f>
      </c>
      <c r="DQ161">
        <f>IF(OR(CaptureMonthly!BI161="",A_MonthPrice!$E161=""),NA(),ROUND(CaptureMonthly!BI161/A_MonthPrice!$E161*100,1))</f>
      </c>
      <c r="DR161">
        <f>IF(OR(CaptureMonthly!BJ161="",A_MonthPrice!$E161=""),NA(),ROUND(CaptureMonthly!BJ161-A_MonthPrice!$E161,2))</f>
      </c>
      <c r="DS161">
        <f>IF(OR(CaptureMonthly!BJ161="",A_MonthPrice!$E161=""),NA(),ROUND(CaptureMonthly!BJ161/A_MonthPrice!$E161*100,1))</f>
      </c>
      <c r="DT161">
        <f>IF(OR(CaptureMonthly!BK161="",A_MonthPrice!$E161=""),NA(),ROUND(CaptureMonthly!BK161-A_MonthPrice!$E161,2))</f>
      </c>
      <c r="DU161">
        <f>IF(OR(CaptureMonthly!BK161="",A_MonthPrice!$E161=""),NA(),ROUND(CaptureMonthly!BK161/A_MonthPrice!$E161*100,1))</f>
      </c>
      <c r="DV161">
        <f>IF(OR(CaptureMonthly!BL161="",A_MonthPrice!$E161=""),NA(),ROUND(CaptureMonthly!BL161-A_MonthPrice!$E161,2))</f>
      </c>
      <c r="DW161">
        <f>IF(OR(CaptureMonthly!BL161="",A_MonthPrice!$E161=""),NA(),ROUND(CaptureMonthly!BL161/A_MonthPrice!$E161*100,1))</f>
      </c>
      <c r="DX161">
        <f>IF(OR(CaptureMonthly!BM161="",A_MonthPrice!$E161=""),NA(),ROUND(CaptureMonthly!BM161-A_MonthPrice!$E161,2))</f>
      </c>
      <c r="DY161">
        <f>IF(OR(CaptureMonthly!BM161="",A_MonthPrice!$E161=""),NA(),ROUND(CaptureMonthly!BM161/A_MonthPrice!$E161*100,1))</f>
      </c>
      <c r="DZ161">
        <f>IF(OR(CaptureMonthly!BN161="",A_MonthPrice!$E161=""),NA(),ROUND(CaptureMonthly!BN161-A_MonthPrice!$E161,2))</f>
      </c>
      <c r="EA161">
        <f>IF(OR(CaptureMonthly!BN161="",A_MonthPrice!$E161=""),NA(),ROUND(CaptureMonthly!BN161/A_MonthPrice!$E161*100,1))</f>
      </c>
      <c r="EB161">
        <f>IF(OR(CaptureMonthly!BO161="",A_MonthPrice!$E161=""),NA(),ROUND(CaptureMonthly!BO161-A_MonthPrice!$E161,2))</f>
      </c>
      <c r="EC161">
        <f>IF(OR(CaptureMonthly!BO161="",A_MonthPrice!$E161=""),NA(),ROUND(CaptureMonthly!BO161/A_MonthPrice!$E161*100,1))</f>
      </c>
      <c r="ED161">
        <f>IF(OR(CaptureMonthly!BP161="",A_MonthPrice!$E161=""),NA(),ROUND(CaptureMonthly!BP161-A_MonthPrice!$E161,2))</f>
      </c>
      <c r="EE161">
        <f>IF(OR(CaptureMonthly!BP161="",A_MonthPrice!$E161=""),NA(),ROUND(CaptureMonthly!BP161/A_MonthPrice!$E161*100,1))</f>
      </c>
      <c r="EF161">
        <f>IF(OR(CaptureMonthly!BQ161="",A_MonthPrice!$E161=""),NA(),ROUND(CaptureMonthly!BQ161-A_MonthPrice!$E161,2))</f>
      </c>
      <c r="EG161">
        <f>IF(OR(CaptureMonthly!BQ161="",A_MonthPrice!$E161=""),NA(),ROUND(CaptureMonthly!BQ161/A_MonthPrice!$E161*100,1))</f>
      </c>
      <c r="EH161">
        <f>IF(OR(CaptureMonthly!BR161="",A_MonthPrice!$F161=""),NA(),ROUND(CaptureMonthly!BR161-A_MonthPrice!$F161,2))</f>
      </c>
      <c r="EI161">
        <f>IF(OR(CaptureMonthly!BR161="",A_MonthPrice!$F161=""),NA(),ROUND(CaptureMonthly!BR161/A_MonthPrice!$F161*100,1))</f>
      </c>
      <c r="EJ161">
        <f>IF(OR(CaptureMonthly!BS161="",A_MonthPrice!$F161=""),NA(),ROUND(CaptureMonthly!BS161-A_MonthPrice!$F161,2))</f>
      </c>
      <c r="EK161">
        <f>IF(OR(CaptureMonthly!BS161="",A_MonthPrice!$F161=""),NA(),ROUND(CaptureMonthly!BS161/A_MonthPrice!$F161*100,1))</f>
      </c>
      <c r="EL161">
        <f>IF(OR(CaptureMonthly!BT161="",A_MonthPrice!$F161=""),NA(),ROUND(CaptureMonthly!BT161-A_MonthPrice!$F161,2))</f>
      </c>
      <c r="EM161">
        <f>IF(OR(CaptureMonthly!BT161="",A_MonthPrice!$F161=""),NA(),ROUND(CaptureMonthly!BT161/A_MonthPrice!$F161*100,1))</f>
      </c>
      <c r="EN161">
        <f>IF(OR(CaptureMonthly!BU161="",A_MonthPrice!$F161=""),NA(),ROUND(CaptureMonthly!BU161-A_MonthPrice!$F161,2))</f>
      </c>
      <c r="EO161">
        <f>IF(OR(CaptureMonthly!BU161="",A_MonthPrice!$F161=""),NA(),ROUND(CaptureMonthly!BU161/A_MonthPrice!$F161*100,1))</f>
      </c>
      <c r="EP161">
        <f>IF(OR(CaptureMonthly!BV161="",A_MonthPrice!$F161=""),NA(),ROUND(CaptureMonthly!BV161-A_MonthPrice!$F161,2))</f>
      </c>
      <c r="EQ161">
        <f>IF(OR(CaptureMonthly!BV161="",A_MonthPrice!$F161=""),NA(),ROUND(CaptureMonthly!BV161/A_MonthPrice!$F161*100,1))</f>
      </c>
      <c r="ER161">
        <f>IF(OR(CaptureMonthly!BW161="",A_MonthPrice!$F161=""),NA(),ROUND(CaptureMonthly!BW161-A_MonthPrice!$F161,2))</f>
      </c>
      <c r="ES161">
        <f>IF(OR(CaptureMonthly!BW161="",A_MonthPrice!$F161=""),NA(),ROUND(CaptureMonthly!BW161/A_MonthPrice!$F161*100,1))</f>
      </c>
      <c r="ET161">
        <f>IF(OR(CaptureMonthly!BX161="",A_MonthPrice!$F161=""),NA(),ROUND(CaptureMonthly!BX161-A_MonthPrice!$F161,2))</f>
      </c>
      <c r="EU161">
        <f>IF(OR(CaptureMonthly!BX161="",A_MonthPrice!$F161=""),NA(),ROUND(CaptureMonthly!BX161/A_MonthPrice!$F161*100,1))</f>
      </c>
      <c r="EV161">
        <f>IF(OR(CaptureMonthly!BY161="",A_MonthPrice!$F161=""),NA(),ROUND(CaptureMonthly!BY161-A_MonthPrice!$F161,2))</f>
      </c>
      <c r="EW161">
        <f>IF(OR(CaptureMonthly!BY161="",A_MonthPrice!$F161=""),NA(),ROUND(CaptureMonthly!BY161/A_MonthPrice!$F161*100,1))</f>
      </c>
      <c r="EX161">
        <f>IF(OR(CaptureMonthly!BZ161="",A_MonthPrice!$F161=""),NA(),ROUND(CaptureMonthly!BZ161-A_MonthPrice!$F161,2))</f>
      </c>
      <c r="EY161">
        <f>IF(OR(CaptureMonthly!BZ161="",A_MonthPrice!$F161=""),NA(),ROUND(CaptureMonthly!BZ161/A_MonthPrice!$F161*100,1))</f>
      </c>
      <c r="EZ161">
        <f>IF(OR(CaptureMonthly!CA161="",A_MonthPrice!$F161=""),NA(),ROUND(CaptureMonthly!CA161-A_MonthPrice!$F161,2))</f>
      </c>
      <c r="FA161">
        <f>IF(OR(CaptureMonthly!CA161="",A_MonthPrice!$F161=""),NA(),ROUND(CaptureMonthly!CA161/A_MonthPrice!$F161*100,1))</f>
      </c>
      <c r="FB161">
        <f>IF(OR(CaptureMonthly!CB161="",A_MonthPrice!$F161=""),NA(),ROUND(CaptureMonthly!CB161-A_MonthPrice!$F161,2))</f>
      </c>
      <c r="FC161">
        <f>IF(OR(CaptureMonthly!CB161="",A_MonthPrice!$F161=""),NA(),ROUND(CaptureMonthly!CB161/A_MonthPrice!$F161*100,1))</f>
      </c>
      <c r="FD161">
        <f>IF(OR(CaptureMonthly!CC161="",A_MonthPrice!$F161=""),NA(),ROUND(CaptureMonthly!CC161-A_MonthPrice!$F161,2))</f>
      </c>
      <c r="FE161">
        <f>IF(OR(CaptureMonthly!CC161="",A_MonthPrice!$F161=""),NA(),ROUND(CaptureMonthly!CC161/A_MonthPrice!$F161*100,1))</f>
      </c>
      <c r="FF161">
        <f>IF(OR(CaptureMonthly!CD161="",A_MonthPrice!$F161=""),NA(),ROUND(CaptureMonthly!CD161-A_MonthPrice!$F161,2))</f>
      </c>
      <c r="FG161">
        <f>IF(OR(CaptureMonthly!CD161="",A_MonthPrice!$F161=""),NA(),ROUND(CaptureMonthly!CD161/A_MonthPrice!$F161*100,1))</f>
      </c>
      <c r="FH161">
        <f>IF(OR(CaptureMonthly!CE161="",A_MonthPrice!$F161=""),NA(),ROUND(CaptureMonthly!CE161-A_MonthPrice!$F161,2))</f>
      </c>
      <c r="FI161">
        <f>IF(OR(CaptureMonthly!CE161="",A_MonthPrice!$F161=""),NA(),ROUND(CaptureMonthly!CE161/A_MonthPrice!$F161*100,1))</f>
      </c>
      <c r="FJ161">
        <f>IF(OR(CaptureMonthly!CF161="",A_MonthPrice!$F161=""),NA(),ROUND(CaptureMonthly!CF161-A_MonthPrice!$F161,2))</f>
      </c>
      <c r="FK161">
        <f>IF(OR(CaptureMonthly!CF161="",A_MonthPrice!$F161=""),NA(),ROUND(CaptureMonthly!CF161/A_MonthPrice!$F161*100,1))</f>
      </c>
      <c r="FL161">
        <f>IF(OR(CaptureMonthly!CG161="",A_MonthPrice!$F161=""),NA(),ROUND(CaptureMonthly!CG161-A_MonthPrice!$F161,2))</f>
      </c>
      <c r="FM161">
        <f>IF(OR(CaptureMonthly!CG161="",A_MonthPrice!$F161=""),NA(),ROUND(CaptureMonthly!CG161/A_MonthPrice!$F161*100,1))</f>
      </c>
      <c r="FN161">
        <f>IF(OR(CaptureMonthly!CH161="",A_MonthPrice!$F161=""),NA(),ROUND(CaptureMonthly!CH161-A_MonthPrice!$F161,2))</f>
      </c>
      <c r="FO161">
        <f>IF(OR(CaptureMonthly!CH161="",A_MonthPrice!$F161=""),NA(),ROUND(CaptureMonthly!CH161/A_MonthPrice!$F161*100,1))</f>
      </c>
      <c r="FP161">
        <f>IF(OR(CaptureMonthlyExtra!B161="",A_MonthPrice!$G161=""),NA(),ROUND(CaptureMonthlyExtra!B161-A_MonthPrice!$G161,2))</f>
      </c>
      <c r="FQ161">
        <f>IF(OR(CaptureMonthlyExtra!B161="",A_MonthPrice!$G161=""),NA(),ROUND(CaptureMonthlyExtra!B161/A_MonthPrice!$G161*100,1))</f>
      </c>
      <c r="FR161">
        <f>IF(OR(CaptureMonthlyExtra!C161="",A_MonthPrice!$G161=""),NA(),ROUND(CaptureMonthlyExtra!C161-A_MonthPrice!$G161,2))</f>
      </c>
      <c r="FS161">
        <f>IF(OR(CaptureMonthlyExtra!C161="",A_MonthPrice!$G161=""),NA(),ROUND(CaptureMonthlyExtra!C161/A_MonthPrice!$G161*100,1))</f>
      </c>
      <c r="FT161">
        <f>IF(OR(CaptureMonthlyExtra!D161="",A_MonthPrice!$G161=""),NA(),ROUND(CaptureMonthlyExtra!D161-A_MonthPrice!$G161,2))</f>
      </c>
      <c r="FU161">
        <f>IF(OR(CaptureMonthlyExtra!D161="",A_MonthPrice!$G161=""),NA(),ROUND(CaptureMonthlyExtra!D161/A_MonthPrice!$G161*100,1))</f>
      </c>
      <c r="FV161">
        <f>IF(OR(CaptureMonthlyExtra!E161="",A_MonthPrice!$G161=""),NA(),ROUND(CaptureMonthlyExtra!E161-A_MonthPrice!$G161,2))</f>
      </c>
      <c r="FW161">
        <f>IF(OR(CaptureMonthlyExtra!E161="",A_MonthPrice!$G161=""),NA(),ROUND(CaptureMonthlyExtra!E161/A_MonthPrice!$G161*100,1))</f>
      </c>
      <c r="FX161">
        <f>IF(OR(CaptureMonthlyExtra!F161="",A_MonthPrice!$G161=""),NA(),ROUND(CaptureMonthlyExtra!F161-A_MonthPrice!$G161,2))</f>
      </c>
      <c r="FY161">
        <f>IF(OR(CaptureMonthlyExtra!F161="",A_MonthPrice!$G161=""),NA(),ROUND(CaptureMonthlyExtra!F161/A_MonthPrice!$G161*100,1))</f>
      </c>
      <c r="FZ161">
        <f>IF(OR(CaptureMonthlyExtra!G161="",A_MonthPrice!$G161=""),NA(),ROUND(CaptureMonthlyExtra!G161-A_MonthPrice!$G161,2))</f>
      </c>
      <c r="GA161">
        <f>IF(OR(CaptureMonthlyExtra!G161="",A_MonthPrice!$G161=""),NA(),ROUND(CaptureMonthlyExtra!G161/A_MonthPrice!$G161*100,1))</f>
      </c>
      <c r="GB161">
        <f>IF(OR(CaptureMonthlyExtra!H161="",A_MonthPrice!$G161=""),NA(),ROUND(CaptureMonthlyExtra!H161-A_MonthPrice!$G161,2))</f>
      </c>
      <c r="GC161">
        <f>IF(OR(CaptureMonthlyExtra!H161="",A_MonthPrice!$G161=""),NA(),ROUND(CaptureMonthlyExtra!H161/A_MonthPrice!$G161*100,1))</f>
      </c>
      <c r="GD161">
        <f>IF(OR(CaptureMonthlyExtra!I161="",A_MonthPrice!$G161=""),NA(),ROUND(CaptureMonthlyExtra!I161-A_MonthPrice!$G161,2))</f>
      </c>
      <c r="GE161">
        <f>IF(OR(CaptureMonthlyExtra!I161="",A_MonthPrice!$G161=""),NA(),ROUND(CaptureMonthlyExtra!I161/A_MonthPrice!$G161*100,1))</f>
      </c>
      <c r="GF161">
        <f>IF(OR(CaptureMonthlyExtra!J161="",A_MonthPrice!$G161=""),NA(),ROUND(CaptureMonthlyExtra!J161-A_MonthPrice!$G161,2))</f>
      </c>
      <c r="GG161">
        <f>IF(OR(CaptureMonthlyExtra!J161="",A_MonthPrice!$G161=""),NA(),ROUND(CaptureMonthlyExtra!J161/A_MonthPrice!$G161*100,1))</f>
      </c>
      <c r="GH161">
        <f>IF(OR(CaptureMonthlyExtra!K161="",A_MonthPrice!$G161=""),NA(),ROUND(CaptureMonthlyExtra!K161-A_MonthPrice!$G161,2))</f>
      </c>
      <c r="GI161">
        <f>IF(OR(CaptureMonthlyExtra!K161="",A_MonthPrice!$G161=""),NA(),ROUND(CaptureMonthlyExtra!K161/A_MonthPrice!$G161*100,1))</f>
      </c>
      <c r="GJ161">
        <f>IF(OR(CaptureMonthlyExtra!L161="",A_MonthPrice!$G161=""),NA(),ROUND(CaptureMonthlyExtra!L161-A_MonthPrice!$G161,2))</f>
      </c>
      <c r="GK161">
        <f>IF(OR(CaptureMonthlyExtra!L161="",A_MonthPrice!$G161=""),NA(),ROUND(CaptureMonthlyExtra!L161/A_MonthPrice!$G161*100,1))</f>
      </c>
      <c r="GL161">
        <f>IF(OR(CaptureMonthlyExtra!M161="",A_MonthPrice!$G161=""),NA(),ROUND(CaptureMonthlyExtra!M161-A_MonthPrice!$G161,2))</f>
      </c>
      <c r="GM161">
        <f>IF(OR(CaptureMonthlyExtra!M161="",A_MonthPrice!$G161=""),NA(),ROUND(CaptureMonthlyExtra!M161/A_MonthPrice!$G161*100,1))</f>
      </c>
      <c r="GN161">
        <f>IF(OR(CaptureMonthlyExtra!N161="",A_MonthPrice!$G161=""),NA(),ROUND(CaptureMonthlyExtra!N161-A_MonthPrice!$G161,2))</f>
      </c>
      <c r="GO161">
        <f>IF(OR(CaptureMonthlyExtra!N161="",A_MonthPrice!$G161=""),NA(),ROUND(CaptureMonthlyExtra!N161/A_MonthPrice!$G161*100,1))</f>
      </c>
      <c r="GP161">
        <f>IF(OR(CaptureMonthlyExtra!O161="",A_MonthPrice!$G161=""),NA(),ROUND(CaptureMonthlyExtra!O161-A_MonthPrice!$G161,2))</f>
      </c>
      <c r="GQ161">
        <f>IF(OR(CaptureMonthlyExtra!O161="",A_MonthPrice!$G161=""),NA(),ROUND(CaptureMonthlyExtra!O161/A_MonthPrice!$G161*100,1))</f>
      </c>
      <c r="GR161">
        <f>IF(OR(CaptureMonthlyExtra!P161="",A_MonthPrice!$G161=""),NA(),ROUND(CaptureMonthlyExtra!P161-A_MonthPrice!$G161,2))</f>
      </c>
      <c r="GS161">
        <f>IF(OR(CaptureMonthlyExtra!P161="",A_MonthPrice!$G161=""),NA(),ROUND(CaptureMonthlyExtra!P161/A_MonthPrice!$G161*100,1))</f>
      </c>
      <c r="GT161">
        <f>IF(OR(CaptureMonthlyExtra!Q161="",A_MonthPrice!$G161=""),NA(),ROUND(CaptureMonthlyExtra!Q161-A_MonthPrice!$G161,2))</f>
      </c>
      <c r="GU161">
        <f>IF(OR(CaptureMonthlyExtra!Q161="",A_MonthPrice!$G161=""),NA(),ROUND(CaptureMonthlyExtra!Q161/A_MonthPrice!$G161*100,1))</f>
      </c>
      <c r="GV161">
        <f>IF(OR(CaptureMonthlyExtra!R161="",A_MonthPrice!$G161=""),NA(),ROUND(CaptureMonthlyExtra!R161-A_MonthPrice!$G161,2))</f>
      </c>
      <c r="GW161">
        <f>IF(OR(CaptureMonthlyExtra!R161="",A_MonthPrice!$G161=""),NA(),ROUND(CaptureMonthlyExtra!R161/A_MonthPrice!$G161*100,1))</f>
      </c>
    </row>
    <row r="162" spans="1:502">
      <c r="A162">
        <f>CaptureMonthly!A162</f>
      </c>
      <c r="B162">
        <f>IF(OR(CaptureMonthly!B162="",A_MonthPrice!$B162=""),NA(),ROUND(CaptureMonthly!B162-A_MonthPrice!$B162,2))</f>
      </c>
      <c r="C162">
        <f>IF(OR(CaptureMonthly!B162="",A_MonthPrice!$B162=""),NA(),ROUND(CaptureMonthly!B162/A_MonthPrice!$B162*100,1))</f>
      </c>
      <c r="D162">
        <f>IF(OR(CaptureMonthly!C162="",A_MonthPrice!$B162=""),NA(),ROUND(CaptureMonthly!C162-A_MonthPrice!$B162,2))</f>
      </c>
      <c r="E162">
        <f>IF(OR(CaptureMonthly!C162="",A_MonthPrice!$B162=""),NA(),ROUND(CaptureMonthly!C162/A_MonthPrice!$B162*100,1))</f>
      </c>
      <c r="F162">
        <f>IF(OR(CaptureMonthly!D162="",A_MonthPrice!$B162=""),NA(),ROUND(CaptureMonthly!D162-A_MonthPrice!$B162,2))</f>
      </c>
      <c r="G162">
        <f>IF(OR(CaptureMonthly!D162="",A_MonthPrice!$B162=""),NA(),ROUND(CaptureMonthly!D162/A_MonthPrice!$B162*100,1))</f>
      </c>
      <c r="H162">
        <f>IF(OR(CaptureMonthly!E162="",A_MonthPrice!$B162=""),NA(),ROUND(CaptureMonthly!E162-A_MonthPrice!$B162,2))</f>
      </c>
      <c r="I162">
        <f>IF(OR(CaptureMonthly!E162="",A_MonthPrice!$B162=""),NA(),ROUND(CaptureMonthly!E162/A_MonthPrice!$B162*100,1))</f>
      </c>
      <c r="J162">
        <f>IF(OR(CaptureMonthly!F162="",A_MonthPrice!$B162=""),NA(),ROUND(CaptureMonthly!F162-A_MonthPrice!$B162,2))</f>
      </c>
      <c r="K162">
        <f>IF(OR(CaptureMonthly!F162="",A_MonthPrice!$B162=""),NA(),ROUND(CaptureMonthly!F162/A_MonthPrice!$B162*100,1))</f>
      </c>
      <c r="L162">
        <f>IF(OR(CaptureMonthly!G162="",A_MonthPrice!$B162=""),NA(),ROUND(CaptureMonthly!G162-A_MonthPrice!$B162,2))</f>
      </c>
      <c r="M162">
        <f>IF(OR(CaptureMonthly!G162="",A_MonthPrice!$B162=""),NA(),ROUND(CaptureMonthly!G162/A_MonthPrice!$B162*100,1))</f>
      </c>
      <c r="N162">
        <f>IF(OR(CaptureMonthly!H162="",A_MonthPrice!$B162=""),NA(),ROUND(CaptureMonthly!H162-A_MonthPrice!$B162,2))</f>
      </c>
      <c r="O162">
        <f>IF(OR(CaptureMonthly!H162="",A_MonthPrice!$B162=""),NA(),ROUND(CaptureMonthly!H162/A_MonthPrice!$B162*100,1))</f>
      </c>
      <c r="P162">
        <f>IF(OR(CaptureMonthly!I162="",A_MonthPrice!$B162=""),NA(),ROUND(CaptureMonthly!I162-A_MonthPrice!$B162,2))</f>
      </c>
      <c r="Q162">
        <f>IF(OR(CaptureMonthly!I162="",A_MonthPrice!$B162=""),NA(),ROUND(CaptureMonthly!I162/A_MonthPrice!$B162*100,1))</f>
      </c>
      <c r="R162">
        <f>IF(OR(CaptureMonthly!J162="",A_MonthPrice!$B162=""),NA(),ROUND(CaptureMonthly!J162-A_MonthPrice!$B162,2))</f>
      </c>
      <c r="S162">
        <f>IF(OR(CaptureMonthly!J162="",A_MonthPrice!$B162=""),NA(),ROUND(CaptureMonthly!J162/A_MonthPrice!$B162*100,1))</f>
      </c>
      <c r="T162">
        <f>IF(OR(CaptureMonthly!K162="",A_MonthPrice!$B162=""),NA(),ROUND(CaptureMonthly!K162-A_MonthPrice!$B162,2))</f>
      </c>
      <c r="U162">
        <f>IF(OR(CaptureMonthly!K162="",A_MonthPrice!$B162=""),NA(),ROUND(CaptureMonthly!K162/A_MonthPrice!$B162*100,1))</f>
      </c>
      <c r="V162">
        <f>IF(OR(CaptureMonthly!L162="",A_MonthPrice!$B162=""),NA(),ROUND(CaptureMonthly!L162-A_MonthPrice!$B162,2))</f>
      </c>
      <c r="W162">
        <f>IF(OR(CaptureMonthly!L162="",A_MonthPrice!$B162=""),NA(),ROUND(CaptureMonthly!L162/A_MonthPrice!$B162*100,1))</f>
      </c>
      <c r="X162">
        <f>IF(OR(CaptureMonthly!M162="",A_MonthPrice!$B162=""),NA(),ROUND(CaptureMonthly!M162-A_MonthPrice!$B162,2))</f>
      </c>
      <c r="Y162">
        <f>IF(OR(CaptureMonthly!M162="",A_MonthPrice!$B162=""),NA(),ROUND(CaptureMonthly!M162/A_MonthPrice!$B162*100,1))</f>
      </c>
      <c r="Z162">
        <f>IF(OR(CaptureMonthly!N162="",A_MonthPrice!$B162=""),NA(),ROUND(CaptureMonthly!N162-A_MonthPrice!$B162,2))</f>
      </c>
      <c r="AA162">
        <f>IF(OR(CaptureMonthly!N162="",A_MonthPrice!$B162=""),NA(),ROUND(CaptureMonthly!N162/A_MonthPrice!$B162*100,1))</f>
      </c>
      <c r="AB162">
        <f>IF(OR(CaptureMonthly!O162="",A_MonthPrice!$B162=""),NA(),ROUND(CaptureMonthly!O162-A_MonthPrice!$B162,2))</f>
      </c>
      <c r="AC162">
        <f>IF(OR(CaptureMonthly!O162="",A_MonthPrice!$B162=""),NA(),ROUND(CaptureMonthly!O162/A_MonthPrice!$B162*100,1))</f>
      </c>
      <c r="AD162">
        <f>IF(OR(CaptureMonthly!P162="",A_MonthPrice!$B162=""),NA(),ROUND(CaptureMonthly!P162-A_MonthPrice!$B162,2))</f>
      </c>
      <c r="AE162">
        <f>IF(OR(CaptureMonthly!P162="",A_MonthPrice!$B162=""),NA(),ROUND(CaptureMonthly!P162/A_MonthPrice!$B162*100,1))</f>
      </c>
      <c r="AF162">
        <f>IF(OR(CaptureMonthly!Q162="",A_MonthPrice!$B162=""),NA(),ROUND(CaptureMonthly!Q162-A_MonthPrice!$B162,2))</f>
      </c>
      <c r="AG162">
        <f>IF(OR(CaptureMonthly!Q162="",A_MonthPrice!$B162=""),NA(),ROUND(CaptureMonthly!Q162/A_MonthPrice!$B162*100,1))</f>
      </c>
      <c r="AH162">
        <f>IF(OR(CaptureMonthly!R162="",A_MonthPrice!$B162=""),NA(),ROUND(CaptureMonthly!R162-A_MonthPrice!$B162,2))</f>
      </c>
      <c r="AI162">
        <f>IF(OR(CaptureMonthly!R162="",A_MonthPrice!$B162=""),NA(),ROUND(CaptureMonthly!R162/A_MonthPrice!$B162*100,1))</f>
      </c>
      <c r="AJ162">
        <f>IF(OR(CaptureMonthly!S162="",A_MonthPrice!$C162=""),NA(),ROUND(CaptureMonthly!S162-A_MonthPrice!$C162,2))</f>
      </c>
      <c r="AK162">
        <f>IF(OR(CaptureMonthly!S162="",A_MonthPrice!$C162=""),NA(),ROUND(CaptureMonthly!S162/A_MonthPrice!$C162*100,1))</f>
      </c>
      <c r="AL162">
        <f>IF(OR(CaptureMonthly!T162="",A_MonthPrice!$C162=""),NA(),ROUND(CaptureMonthly!T162-A_MonthPrice!$C162,2))</f>
      </c>
      <c r="AM162">
        <f>IF(OR(CaptureMonthly!T162="",A_MonthPrice!$C162=""),NA(),ROUND(CaptureMonthly!T162/A_MonthPrice!$C162*100,1))</f>
      </c>
      <c r="AN162">
        <f>IF(OR(CaptureMonthly!U162="",A_MonthPrice!$C162=""),NA(),ROUND(CaptureMonthly!U162-A_MonthPrice!$C162,2))</f>
      </c>
      <c r="AO162">
        <f>IF(OR(CaptureMonthly!U162="",A_MonthPrice!$C162=""),NA(),ROUND(CaptureMonthly!U162/A_MonthPrice!$C162*100,1))</f>
      </c>
      <c r="AP162">
        <f>IF(OR(CaptureMonthly!V162="",A_MonthPrice!$C162=""),NA(),ROUND(CaptureMonthly!V162-A_MonthPrice!$C162,2))</f>
      </c>
      <c r="AQ162">
        <f>IF(OR(CaptureMonthly!V162="",A_MonthPrice!$C162=""),NA(),ROUND(CaptureMonthly!V162/A_MonthPrice!$C162*100,1))</f>
      </c>
      <c r="AR162">
        <f>IF(OR(CaptureMonthly!W162="",A_MonthPrice!$C162=""),NA(),ROUND(CaptureMonthly!W162-A_MonthPrice!$C162,2))</f>
      </c>
      <c r="AS162">
        <f>IF(OR(CaptureMonthly!W162="",A_MonthPrice!$C162=""),NA(),ROUND(CaptureMonthly!W162/A_MonthPrice!$C162*100,1))</f>
      </c>
      <c r="AT162">
        <f>IF(OR(CaptureMonthly!X162="",A_MonthPrice!$C162=""),NA(),ROUND(CaptureMonthly!X162-A_MonthPrice!$C162,2))</f>
      </c>
      <c r="AU162">
        <f>IF(OR(CaptureMonthly!X162="",A_MonthPrice!$C162=""),NA(),ROUND(CaptureMonthly!X162/A_MonthPrice!$C162*100,1))</f>
      </c>
      <c r="AV162">
        <f>IF(OR(CaptureMonthly!Y162="",A_MonthPrice!$C162=""),NA(),ROUND(CaptureMonthly!Y162-A_MonthPrice!$C162,2))</f>
      </c>
      <c r="AW162">
        <f>IF(OR(CaptureMonthly!Y162="",A_MonthPrice!$C162=""),NA(),ROUND(CaptureMonthly!Y162/A_MonthPrice!$C162*100,1))</f>
      </c>
      <c r="AX162">
        <f>IF(OR(CaptureMonthly!Z162="",A_MonthPrice!$C162=""),NA(),ROUND(CaptureMonthly!Z162-A_MonthPrice!$C162,2))</f>
      </c>
      <c r="AY162">
        <f>IF(OR(CaptureMonthly!Z162="",A_MonthPrice!$C162=""),NA(),ROUND(CaptureMonthly!Z162/A_MonthPrice!$C162*100,1))</f>
      </c>
      <c r="AZ162">
        <f>IF(OR(CaptureMonthly!AA162="",A_MonthPrice!$C162=""),NA(),ROUND(CaptureMonthly!AA162-A_MonthPrice!$C162,2))</f>
      </c>
      <c r="BA162">
        <f>IF(OR(CaptureMonthly!AA162="",A_MonthPrice!$C162=""),NA(),ROUND(CaptureMonthly!AA162/A_MonthPrice!$C162*100,1))</f>
      </c>
      <c r="BB162">
        <f>IF(OR(CaptureMonthly!AB162="",A_MonthPrice!$C162=""),NA(),ROUND(CaptureMonthly!AB162-A_MonthPrice!$C162,2))</f>
      </c>
      <c r="BC162">
        <f>IF(OR(CaptureMonthly!AB162="",A_MonthPrice!$C162=""),NA(),ROUND(CaptureMonthly!AB162/A_MonthPrice!$C162*100,1))</f>
      </c>
      <c r="BD162">
        <f>IF(OR(CaptureMonthly!AC162="",A_MonthPrice!$C162=""),NA(),ROUND(CaptureMonthly!AC162-A_MonthPrice!$C162,2))</f>
      </c>
      <c r="BE162">
        <f>IF(OR(CaptureMonthly!AC162="",A_MonthPrice!$C162=""),NA(),ROUND(CaptureMonthly!AC162/A_MonthPrice!$C162*100,1))</f>
      </c>
      <c r="BF162">
        <f>IF(OR(CaptureMonthly!AD162="",A_MonthPrice!$C162=""),NA(),ROUND(CaptureMonthly!AD162-A_MonthPrice!$C162,2))</f>
      </c>
      <c r="BG162">
        <f>IF(OR(CaptureMonthly!AD162="",A_MonthPrice!$C162=""),NA(),ROUND(CaptureMonthly!AD162/A_MonthPrice!$C162*100,1))</f>
      </c>
      <c r="BH162">
        <f>IF(OR(CaptureMonthly!AE162="",A_MonthPrice!$C162=""),NA(),ROUND(CaptureMonthly!AE162-A_MonthPrice!$C162,2))</f>
      </c>
      <c r="BI162">
        <f>IF(OR(CaptureMonthly!AE162="",A_MonthPrice!$C162=""),NA(),ROUND(CaptureMonthly!AE162/A_MonthPrice!$C162*100,1))</f>
      </c>
      <c r="BJ162">
        <f>IF(OR(CaptureMonthly!AF162="",A_MonthPrice!$C162=""),NA(),ROUND(CaptureMonthly!AF162-A_MonthPrice!$C162,2))</f>
      </c>
      <c r="BK162">
        <f>IF(OR(CaptureMonthly!AF162="",A_MonthPrice!$C162=""),NA(),ROUND(CaptureMonthly!AF162/A_MonthPrice!$C162*100,1))</f>
      </c>
      <c r="BL162">
        <f>IF(OR(CaptureMonthly!AG162="",A_MonthPrice!$C162=""),NA(),ROUND(CaptureMonthly!AG162-A_MonthPrice!$C162,2))</f>
      </c>
      <c r="BM162">
        <f>IF(OR(CaptureMonthly!AG162="",A_MonthPrice!$C162=""),NA(),ROUND(CaptureMonthly!AG162/A_MonthPrice!$C162*100,1))</f>
      </c>
      <c r="BN162">
        <f>IF(OR(CaptureMonthly!AH162="",A_MonthPrice!$C162=""),NA(),ROUND(CaptureMonthly!AH162-A_MonthPrice!$C162,2))</f>
      </c>
      <c r="BO162">
        <f>IF(OR(CaptureMonthly!AH162="",A_MonthPrice!$C162=""),NA(),ROUND(CaptureMonthly!AH162/A_MonthPrice!$C162*100,1))</f>
      </c>
      <c r="BP162">
        <f>IF(OR(CaptureMonthly!AI162="",A_MonthPrice!$C162=""),NA(),ROUND(CaptureMonthly!AI162-A_MonthPrice!$C162,2))</f>
      </c>
      <c r="BQ162">
        <f>IF(OR(CaptureMonthly!AI162="",A_MonthPrice!$C162=""),NA(),ROUND(CaptureMonthly!AI162/A_MonthPrice!$C162*100,1))</f>
      </c>
      <c r="BR162">
        <f>IF(OR(CaptureMonthly!AJ162="",A_MonthPrice!$D162=""),NA(),ROUND(CaptureMonthly!AJ162-A_MonthPrice!$D162,2))</f>
      </c>
      <c r="BS162">
        <f>IF(OR(CaptureMonthly!AJ162="",A_MonthPrice!$D162=""),NA(),ROUND(CaptureMonthly!AJ162/A_MonthPrice!$D162*100,1))</f>
      </c>
      <c r="BT162">
        <f>IF(OR(CaptureMonthly!AK162="",A_MonthPrice!$D162=""),NA(),ROUND(CaptureMonthly!AK162-A_MonthPrice!$D162,2))</f>
      </c>
      <c r="BU162">
        <f>IF(OR(CaptureMonthly!AK162="",A_MonthPrice!$D162=""),NA(),ROUND(CaptureMonthly!AK162/A_MonthPrice!$D162*100,1))</f>
      </c>
      <c r="BV162">
        <f>IF(OR(CaptureMonthly!AL162="",A_MonthPrice!$D162=""),NA(),ROUND(CaptureMonthly!AL162-A_MonthPrice!$D162,2))</f>
      </c>
      <c r="BW162">
        <f>IF(OR(CaptureMonthly!AL162="",A_MonthPrice!$D162=""),NA(),ROUND(CaptureMonthly!AL162/A_MonthPrice!$D162*100,1))</f>
      </c>
      <c r="BX162">
        <f>IF(OR(CaptureMonthly!AM162="",A_MonthPrice!$D162=""),NA(),ROUND(CaptureMonthly!AM162-A_MonthPrice!$D162,2))</f>
      </c>
      <c r="BY162">
        <f>IF(OR(CaptureMonthly!AM162="",A_MonthPrice!$D162=""),NA(),ROUND(CaptureMonthly!AM162/A_MonthPrice!$D162*100,1))</f>
      </c>
      <c r="BZ162">
        <f>IF(OR(CaptureMonthly!AN162="",A_MonthPrice!$D162=""),NA(),ROUND(CaptureMonthly!AN162-A_MonthPrice!$D162,2))</f>
      </c>
      <c r="CA162">
        <f>IF(OR(CaptureMonthly!AN162="",A_MonthPrice!$D162=""),NA(),ROUND(CaptureMonthly!AN162/A_MonthPrice!$D162*100,1))</f>
      </c>
      <c r="CB162">
        <f>IF(OR(CaptureMonthly!AO162="",A_MonthPrice!$D162=""),NA(),ROUND(CaptureMonthly!AO162-A_MonthPrice!$D162,2))</f>
      </c>
      <c r="CC162">
        <f>IF(OR(CaptureMonthly!AO162="",A_MonthPrice!$D162=""),NA(),ROUND(CaptureMonthly!AO162/A_MonthPrice!$D162*100,1))</f>
      </c>
      <c r="CD162">
        <f>IF(OR(CaptureMonthly!AP162="",A_MonthPrice!$D162=""),NA(),ROUND(CaptureMonthly!AP162-A_MonthPrice!$D162,2))</f>
      </c>
      <c r="CE162">
        <f>IF(OR(CaptureMonthly!AP162="",A_MonthPrice!$D162=""),NA(),ROUND(CaptureMonthly!AP162/A_MonthPrice!$D162*100,1))</f>
      </c>
      <c r="CF162">
        <f>IF(OR(CaptureMonthly!AQ162="",A_MonthPrice!$D162=""),NA(),ROUND(CaptureMonthly!AQ162-A_MonthPrice!$D162,2))</f>
      </c>
      <c r="CG162">
        <f>IF(OR(CaptureMonthly!AQ162="",A_MonthPrice!$D162=""),NA(),ROUND(CaptureMonthly!AQ162/A_MonthPrice!$D162*100,1))</f>
      </c>
      <c r="CH162">
        <f>IF(OR(CaptureMonthly!AR162="",A_MonthPrice!$D162=""),NA(),ROUND(CaptureMonthly!AR162-A_MonthPrice!$D162,2))</f>
      </c>
      <c r="CI162">
        <f>IF(OR(CaptureMonthly!AR162="",A_MonthPrice!$D162=""),NA(),ROUND(CaptureMonthly!AR162/A_MonthPrice!$D162*100,1))</f>
      </c>
      <c r="CJ162">
        <f>IF(OR(CaptureMonthly!AS162="",A_MonthPrice!$D162=""),NA(),ROUND(CaptureMonthly!AS162-A_MonthPrice!$D162,2))</f>
      </c>
      <c r="CK162">
        <f>IF(OR(CaptureMonthly!AS162="",A_MonthPrice!$D162=""),NA(),ROUND(CaptureMonthly!AS162/A_MonthPrice!$D162*100,1))</f>
      </c>
      <c r="CL162">
        <f>IF(OR(CaptureMonthly!AT162="",A_MonthPrice!$D162=""),NA(),ROUND(CaptureMonthly!AT162-A_MonthPrice!$D162,2))</f>
      </c>
      <c r="CM162">
        <f>IF(OR(CaptureMonthly!AT162="",A_MonthPrice!$D162=""),NA(),ROUND(CaptureMonthly!AT162/A_MonthPrice!$D162*100,1))</f>
      </c>
      <c r="CN162">
        <f>IF(OR(CaptureMonthly!AU162="",A_MonthPrice!$D162=""),NA(),ROUND(CaptureMonthly!AU162-A_MonthPrice!$D162,2))</f>
      </c>
      <c r="CO162">
        <f>IF(OR(CaptureMonthly!AU162="",A_MonthPrice!$D162=""),NA(),ROUND(CaptureMonthly!AU162/A_MonthPrice!$D162*100,1))</f>
      </c>
      <c r="CP162">
        <f>IF(OR(CaptureMonthly!AV162="",A_MonthPrice!$D162=""),NA(),ROUND(CaptureMonthly!AV162-A_MonthPrice!$D162,2))</f>
      </c>
      <c r="CQ162">
        <f>IF(OR(CaptureMonthly!AV162="",A_MonthPrice!$D162=""),NA(),ROUND(CaptureMonthly!AV162/A_MonthPrice!$D162*100,1))</f>
      </c>
      <c r="CR162">
        <f>IF(OR(CaptureMonthly!AW162="",A_MonthPrice!$D162=""),NA(),ROUND(CaptureMonthly!AW162-A_MonthPrice!$D162,2))</f>
      </c>
      <c r="CS162">
        <f>IF(OR(CaptureMonthly!AW162="",A_MonthPrice!$D162=""),NA(),ROUND(CaptureMonthly!AW162/A_MonthPrice!$D162*100,1))</f>
      </c>
      <c r="CT162">
        <f>IF(OR(CaptureMonthly!AX162="",A_MonthPrice!$D162=""),NA(),ROUND(CaptureMonthly!AX162-A_MonthPrice!$D162,2))</f>
      </c>
      <c r="CU162">
        <f>IF(OR(CaptureMonthly!AX162="",A_MonthPrice!$D162=""),NA(),ROUND(CaptureMonthly!AX162/A_MonthPrice!$D162*100,1))</f>
      </c>
      <c r="CV162">
        <f>IF(OR(CaptureMonthly!AY162="",A_MonthPrice!$D162=""),NA(),ROUND(CaptureMonthly!AY162-A_MonthPrice!$D162,2))</f>
      </c>
      <c r="CW162">
        <f>IF(OR(CaptureMonthly!AY162="",A_MonthPrice!$D162=""),NA(),ROUND(CaptureMonthly!AY162/A_MonthPrice!$D162*100,1))</f>
      </c>
      <c r="CX162">
        <f>IF(OR(CaptureMonthly!AZ162="",A_MonthPrice!$D162=""),NA(),ROUND(CaptureMonthly!AZ162-A_MonthPrice!$D162,2))</f>
      </c>
      <c r="CY162">
        <f>IF(OR(CaptureMonthly!AZ162="",A_MonthPrice!$D162=""),NA(),ROUND(CaptureMonthly!AZ162/A_MonthPrice!$D162*100,1))</f>
      </c>
      <c r="CZ162">
        <f>IF(OR(CaptureMonthly!BA162="",A_MonthPrice!$E162=""),NA(),ROUND(CaptureMonthly!BA162-A_MonthPrice!$E162,2))</f>
      </c>
      <c r="DA162">
        <f>IF(OR(CaptureMonthly!BA162="",A_MonthPrice!$E162=""),NA(),ROUND(CaptureMonthly!BA162/A_MonthPrice!$E162*100,1))</f>
      </c>
      <c r="DB162">
        <f>IF(OR(CaptureMonthly!BB162="",A_MonthPrice!$E162=""),NA(),ROUND(CaptureMonthly!BB162-A_MonthPrice!$E162,2))</f>
      </c>
      <c r="DC162">
        <f>IF(OR(CaptureMonthly!BB162="",A_MonthPrice!$E162=""),NA(),ROUND(CaptureMonthly!BB162/A_MonthPrice!$E162*100,1))</f>
      </c>
      <c r="DD162">
        <f>IF(OR(CaptureMonthly!BC162="",A_MonthPrice!$E162=""),NA(),ROUND(CaptureMonthly!BC162-A_MonthPrice!$E162,2))</f>
      </c>
      <c r="DE162">
        <f>IF(OR(CaptureMonthly!BC162="",A_MonthPrice!$E162=""),NA(),ROUND(CaptureMonthly!BC162/A_MonthPrice!$E162*100,1))</f>
      </c>
      <c r="DF162">
        <f>IF(OR(CaptureMonthly!BD162="",A_MonthPrice!$E162=""),NA(),ROUND(CaptureMonthly!BD162-A_MonthPrice!$E162,2))</f>
      </c>
      <c r="DG162">
        <f>IF(OR(CaptureMonthly!BD162="",A_MonthPrice!$E162=""),NA(),ROUND(CaptureMonthly!BD162/A_MonthPrice!$E162*100,1))</f>
      </c>
      <c r="DH162">
        <f>IF(OR(CaptureMonthly!BE162="",A_MonthPrice!$E162=""),NA(),ROUND(CaptureMonthly!BE162-A_MonthPrice!$E162,2))</f>
      </c>
      <c r="DI162">
        <f>IF(OR(CaptureMonthly!BE162="",A_MonthPrice!$E162=""),NA(),ROUND(CaptureMonthly!BE162/A_MonthPrice!$E162*100,1))</f>
      </c>
      <c r="DJ162">
        <f>IF(OR(CaptureMonthly!BF162="",A_MonthPrice!$E162=""),NA(),ROUND(CaptureMonthly!BF162-A_MonthPrice!$E162,2))</f>
      </c>
      <c r="DK162">
        <f>IF(OR(CaptureMonthly!BF162="",A_MonthPrice!$E162=""),NA(),ROUND(CaptureMonthly!BF162/A_MonthPrice!$E162*100,1))</f>
      </c>
      <c r="DL162">
        <f>IF(OR(CaptureMonthly!BG162="",A_MonthPrice!$E162=""),NA(),ROUND(CaptureMonthly!BG162-A_MonthPrice!$E162,2))</f>
      </c>
      <c r="DM162">
        <f>IF(OR(CaptureMonthly!BG162="",A_MonthPrice!$E162=""),NA(),ROUND(CaptureMonthly!BG162/A_MonthPrice!$E162*100,1))</f>
      </c>
      <c r="DN162">
        <f>IF(OR(CaptureMonthly!BH162="",A_MonthPrice!$E162=""),NA(),ROUND(CaptureMonthly!BH162-A_MonthPrice!$E162,2))</f>
      </c>
      <c r="DO162">
        <f>IF(OR(CaptureMonthly!BH162="",A_MonthPrice!$E162=""),NA(),ROUND(CaptureMonthly!BH162/A_MonthPrice!$E162*100,1))</f>
      </c>
      <c r="DP162">
        <f>IF(OR(CaptureMonthly!BI162="",A_MonthPrice!$E162=""),NA(),ROUND(CaptureMonthly!BI162-A_MonthPrice!$E162,2))</f>
      </c>
      <c r="DQ162">
        <f>IF(OR(CaptureMonthly!BI162="",A_MonthPrice!$E162=""),NA(),ROUND(CaptureMonthly!BI162/A_MonthPrice!$E162*100,1))</f>
      </c>
      <c r="DR162">
        <f>IF(OR(CaptureMonthly!BJ162="",A_MonthPrice!$E162=""),NA(),ROUND(CaptureMonthly!BJ162-A_MonthPrice!$E162,2))</f>
      </c>
      <c r="DS162">
        <f>IF(OR(CaptureMonthly!BJ162="",A_MonthPrice!$E162=""),NA(),ROUND(CaptureMonthly!BJ162/A_MonthPrice!$E162*100,1))</f>
      </c>
      <c r="DT162">
        <f>IF(OR(CaptureMonthly!BK162="",A_MonthPrice!$E162=""),NA(),ROUND(CaptureMonthly!BK162-A_MonthPrice!$E162,2))</f>
      </c>
      <c r="DU162">
        <f>IF(OR(CaptureMonthly!BK162="",A_MonthPrice!$E162=""),NA(),ROUND(CaptureMonthly!BK162/A_MonthPrice!$E162*100,1))</f>
      </c>
      <c r="DV162">
        <f>IF(OR(CaptureMonthly!BL162="",A_MonthPrice!$E162=""),NA(),ROUND(CaptureMonthly!BL162-A_MonthPrice!$E162,2))</f>
      </c>
      <c r="DW162">
        <f>IF(OR(CaptureMonthly!BL162="",A_MonthPrice!$E162=""),NA(),ROUND(CaptureMonthly!BL162/A_MonthPrice!$E162*100,1))</f>
      </c>
      <c r="DX162">
        <f>IF(OR(CaptureMonthly!BM162="",A_MonthPrice!$E162=""),NA(),ROUND(CaptureMonthly!BM162-A_MonthPrice!$E162,2))</f>
      </c>
      <c r="DY162">
        <f>IF(OR(CaptureMonthly!BM162="",A_MonthPrice!$E162=""),NA(),ROUND(CaptureMonthly!BM162/A_MonthPrice!$E162*100,1))</f>
      </c>
      <c r="DZ162">
        <f>IF(OR(CaptureMonthly!BN162="",A_MonthPrice!$E162=""),NA(),ROUND(CaptureMonthly!BN162-A_MonthPrice!$E162,2))</f>
      </c>
      <c r="EA162">
        <f>IF(OR(CaptureMonthly!BN162="",A_MonthPrice!$E162=""),NA(),ROUND(CaptureMonthly!BN162/A_MonthPrice!$E162*100,1))</f>
      </c>
      <c r="EB162">
        <f>IF(OR(CaptureMonthly!BO162="",A_MonthPrice!$E162=""),NA(),ROUND(CaptureMonthly!BO162-A_MonthPrice!$E162,2))</f>
      </c>
      <c r="EC162">
        <f>IF(OR(CaptureMonthly!BO162="",A_MonthPrice!$E162=""),NA(),ROUND(CaptureMonthly!BO162/A_MonthPrice!$E162*100,1))</f>
      </c>
      <c r="ED162">
        <f>IF(OR(CaptureMonthly!BP162="",A_MonthPrice!$E162=""),NA(),ROUND(CaptureMonthly!BP162-A_MonthPrice!$E162,2))</f>
      </c>
      <c r="EE162">
        <f>IF(OR(CaptureMonthly!BP162="",A_MonthPrice!$E162=""),NA(),ROUND(CaptureMonthly!BP162/A_MonthPrice!$E162*100,1))</f>
      </c>
      <c r="EF162">
        <f>IF(OR(CaptureMonthly!BQ162="",A_MonthPrice!$E162=""),NA(),ROUND(CaptureMonthly!BQ162-A_MonthPrice!$E162,2))</f>
      </c>
      <c r="EG162">
        <f>IF(OR(CaptureMonthly!BQ162="",A_MonthPrice!$E162=""),NA(),ROUND(CaptureMonthly!BQ162/A_MonthPrice!$E162*100,1))</f>
      </c>
      <c r="EH162">
        <f>IF(OR(CaptureMonthly!BR162="",A_MonthPrice!$F162=""),NA(),ROUND(CaptureMonthly!BR162-A_MonthPrice!$F162,2))</f>
      </c>
      <c r="EI162">
        <f>IF(OR(CaptureMonthly!BR162="",A_MonthPrice!$F162=""),NA(),ROUND(CaptureMonthly!BR162/A_MonthPrice!$F162*100,1))</f>
      </c>
      <c r="EJ162">
        <f>IF(OR(CaptureMonthly!BS162="",A_MonthPrice!$F162=""),NA(),ROUND(CaptureMonthly!BS162-A_MonthPrice!$F162,2))</f>
      </c>
      <c r="EK162">
        <f>IF(OR(CaptureMonthly!BS162="",A_MonthPrice!$F162=""),NA(),ROUND(CaptureMonthly!BS162/A_MonthPrice!$F162*100,1))</f>
      </c>
      <c r="EL162">
        <f>IF(OR(CaptureMonthly!BT162="",A_MonthPrice!$F162=""),NA(),ROUND(CaptureMonthly!BT162-A_MonthPrice!$F162,2))</f>
      </c>
      <c r="EM162">
        <f>IF(OR(CaptureMonthly!BT162="",A_MonthPrice!$F162=""),NA(),ROUND(CaptureMonthly!BT162/A_MonthPrice!$F162*100,1))</f>
      </c>
      <c r="EN162">
        <f>IF(OR(CaptureMonthly!BU162="",A_MonthPrice!$F162=""),NA(),ROUND(CaptureMonthly!BU162-A_MonthPrice!$F162,2))</f>
      </c>
      <c r="EO162">
        <f>IF(OR(CaptureMonthly!BU162="",A_MonthPrice!$F162=""),NA(),ROUND(CaptureMonthly!BU162/A_MonthPrice!$F162*100,1))</f>
      </c>
      <c r="EP162">
        <f>IF(OR(CaptureMonthly!BV162="",A_MonthPrice!$F162=""),NA(),ROUND(CaptureMonthly!BV162-A_MonthPrice!$F162,2))</f>
      </c>
      <c r="EQ162">
        <f>IF(OR(CaptureMonthly!BV162="",A_MonthPrice!$F162=""),NA(),ROUND(CaptureMonthly!BV162/A_MonthPrice!$F162*100,1))</f>
      </c>
      <c r="ER162">
        <f>IF(OR(CaptureMonthly!BW162="",A_MonthPrice!$F162=""),NA(),ROUND(CaptureMonthly!BW162-A_MonthPrice!$F162,2))</f>
      </c>
      <c r="ES162">
        <f>IF(OR(CaptureMonthly!BW162="",A_MonthPrice!$F162=""),NA(),ROUND(CaptureMonthly!BW162/A_MonthPrice!$F162*100,1))</f>
      </c>
      <c r="ET162">
        <f>IF(OR(CaptureMonthly!BX162="",A_MonthPrice!$F162=""),NA(),ROUND(CaptureMonthly!BX162-A_MonthPrice!$F162,2))</f>
      </c>
      <c r="EU162">
        <f>IF(OR(CaptureMonthly!BX162="",A_MonthPrice!$F162=""),NA(),ROUND(CaptureMonthly!BX162/A_MonthPrice!$F162*100,1))</f>
      </c>
      <c r="EV162">
        <f>IF(OR(CaptureMonthly!BY162="",A_MonthPrice!$F162=""),NA(),ROUND(CaptureMonthly!BY162-A_MonthPrice!$F162,2))</f>
      </c>
      <c r="EW162">
        <f>IF(OR(CaptureMonthly!BY162="",A_MonthPrice!$F162=""),NA(),ROUND(CaptureMonthly!BY162/A_MonthPrice!$F162*100,1))</f>
      </c>
      <c r="EX162">
        <f>IF(OR(CaptureMonthly!BZ162="",A_MonthPrice!$F162=""),NA(),ROUND(CaptureMonthly!BZ162-A_MonthPrice!$F162,2))</f>
      </c>
      <c r="EY162">
        <f>IF(OR(CaptureMonthly!BZ162="",A_MonthPrice!$F162=""),NA(),ROUND(CaptureMonthly!BZ162/A_MonthPrice!$F162*100,1))</f>
      </c>
      <c r="EZ162">
        <f>IF(OR(CaptureMonthly!CA162="",A_MonthPrice!$F162=""),NA(),ROUND(CaptureMonthly!CA162-A_MonthPrice!$F162,2))</f>
      </c>
      <c r="FA162">
        <f>IF(OR(CaptureMonthly!CA162="",A_MonthPrice!$F162=""),NA(),ROUND(CaptureMonthly!CA162/A_MonthPrice!$F162*100,1))</f>
      </c>
      <c r="FB162">
        <f>IF(OR(CaptureMonthly!CB162="",A_MonthPrice!$F162=""),NA(),ROUND(CaptureMonthly!CB162-A_MonthPrice!$F162,2))</f>
      </c>
      <c r="FC162">
        <f>IF(OR(CaptureMonthly!CB162="",A_MonthPrice!$F162=""),NA(),ROUND(CaptureMonthly!CB162/A_MonthPrice!$F162*100,1))</f>
      </c>
      <c r="FD162">
        <f>IF(OR(CaptureMonthly!CC162="",A_MonthPrice!$F162=""),NA(),ROUND(CaptureMonthly!CC162-A_MonthPrice!$F162,2))</f>
      </c>
      <c r="FE162">
        <f>IF(OR(CaptureMonthly!CC162="",A_MonthPrice!$F162=""),NA(),ROUND(CaptureMonthly!CC162/A_MonthPrice!$F162*100,1))</f>
      </c>
      <c r="FF162">
        <f>IF(OR(CaptureMonthly!CD162="",A_MonthPrice!$F162=""),NA(),ROUND(CaptureMonthly!CD162-A_MonthPrice!$F162,2))</f>
      </c>
      <c r="FG162">
        <f>IF(OR(CaptureMonthly!CD162="",A_MonthPrice!$F162=""),NA(),ROUND(CaptureMonthly!CD162/A_MonthPrice!$F162*100,1))</f>
      </c>
      <c r="FH162">
        <f>IF(OR(CaptureMonthly!CE162="",A_MonthPrice!$F162=""),NA(),ROUND(CaptureMonthly!CE162-A_MonthPrice!$F162,2))</f>
      </c>
      <c r="FI162">
        <f>IF(OR(CaptureMonthly!CE162="",A_MonthPrice!$F162=""),NA(),ROUND(CaptureMonthly!CE162/A_MonthPrice!$F162*100,1))</f>
      </c>
      <c r="FJ162">
        <f>IF(OR(CaptureMonthly!CF162="",A_MonthPrice!$F162=""),NA(),ROUND(CaptureMonthly!CF162-A_MonthPrice!$F162,2))</f>
      </c>
      <c r="FK162">
        <f>IF(OR(CaptureMonthly!CF162="",A_MonthPrice!$F162=""),NA(),ROUND(CaptureMonthly!CF162/A_MonthPrice!$F162*100,1))</f>
      </c>
      <c r="FL162">
        <f>IF(OR(CaptureMonthly!CG162="",A_MonthPrice!$F162=""),NA(),ROUND(CaptureMonthly!CG162-A_MonthPrice!$F162,2))</f>
      </c>
      <c r="FM162">
        <f>IF(OR(CaptureMonthly!CG162="",A_MonthPrice!$F162=""),NA(),ROUND(CaptureMonthly!CG162/A_MonthPrice!$F162*100,1))</f>
      </c>
      <c r="FN162">
        <f>IF(OR(CaptureMonthly!CH162="",A_MonthPrice!$F162=""),NA(),ROUND(CaptureMonthly!CH162-A_MonthPrice!$F162,2))</f>
      </c>
      <c r="FO162">
        <f>IF(OR(CaptureMonthly!CH162="",A_MonthPrice!$F162=""),NA(),ROUND(CaptureMonthly!CH162/A_MonthPrice!$F162*100,1))</f>
      </c>
      <c r="FP162">
        <f>IF(OR(CaptureMonthlyExtra!B162="",A_MonthPrice!$G162=""),NA(),ROUND(CaptureMonthlyExtra!B162-A_MonthPrice!$G162,2))</f>
      </c>
      <c r="FQ162">
        <f>IF(OR(CaptureMonthlyExtra!B162="",A_MonthPrice!$G162=""),NA(),ROUND(CaptureMonthlyExtra!B162/A_MonthPrice!$G162*100,1))</f>
      </c>
      <c r="FR162">
        <f>IF(OR(CaptureMonthlyExtra!C162="",A_MonthPrice!$G162=""),NA(),ROUND(CaptureMonthlyExtra!C162-A_MonthPrice!$G162,2))</f>
      </c>
      <c r="FS162">
        <f>IF(OR(CaptureMonthlyExtra!C162="",A_MonthPrice!$G162=""),NA(),ROUND(CaptureMonthlyExtra!C162/A_MonthPrice!$G162*100,1))</f>
      </c>
      <c r="FT162">
        <f>IF(OR(CaptureMonthlyExtra!D162="",A_MonthPrice!$G162=""),NA(),ROUND(CaptureMonthlyExtra!D162-A_MonthPrice!$G162,2))</f>
      </c>
      <c r="FU162">
        <f>IF(OR(CaptureMonthlyExtra!D162="",A_MonthPrice!$G162=""),NA(),ROUND(CaptureMonthlyExtra!D162/A_MonthPrice!$G162*100,1))</f>
      </c>
      <c r="FV162">
        <f>IF(OR(CaptureMonthlyExtra!E162="",A_MonthPrice!$G162=""),NA(),ROUND(CaptureMonthlyExtra!E162-A_MonthPrice!$G162,2))</f>
      </c>
      <c r="FW162">
        <f>IF(OR(CaptureMonthlyExtra!E162="",A_MonthPrice!$G162=""),NA(),ROUND(CaptureMonthlyExtra!E162/A_MonthPrice!$G162*100,1))</f>
      </c>
      <c r="FX162">
        <f>IF(OR(CaptureMonthlyExtra!F162="",A_MonthPrice!$G162=""),NA(),ROUND(CaptureMonthlyExtra!F162-A_MonthPrice!$G162,2))</f>
      </c>
      <c r="FY162">
        <f>IF(OR(CaptureMonthlyExtra!F162="",A_MonthPrice!$G162=""),NA(),ROUND(CaptureMonthlyExtra!F162/A_MonthPrice!$G162*100,1))</f>
      </c>
      <c r="FZ162">
        <f>IF(OR(CaptureMonthlyExtra!G162="",A_MonthPrice!$G162=""),NA(),ROUND(CaptureMonthlyExtra!G162-A_MonthPrice!$G162,2))</f>
      </c>
      <c r="GA162">
        <f>IF(OR(CaptureMonthlyExtra!G162="",A_MonthPrice!$G162=""),NA(),ROUND(CaptureMonthlyExtra!G162/A_MonthPrice!$G162*100,1))</f>
      </c>
      <c r="GB162">
        <f>IF(OR(CaptureMonthlyExtra!H162="",A_MonthPrice!$G162=""),NA(),ROUND(CaptureMonthlyExtra!H162-A_MonthPrice!$G162,2))</f>
      </c>
      <c r="GC162">
        <f>IF(OR(CaptureMonthlyExtra!H162="",A_MonthPrice!$G162=""),NA(),ROUND(CaptureMonthlyExtra!H162/A_MonthPrice!$G162*100,1))</f>
      </c>
      <c r="GD162">
        <f>IF(OR(CaptureMonthlyExtra!I162="",A_MonthPrice!$G162=""),NA(),ROUND(CaptureMonthlyExtra!I162-A_MonthPrice!$G162,2))</f>
      </c>
      <c r="GE162">
        <f>IF(OR(CaptureMonthlyExtra!I162="",A_MonthPrice!$G162=""),NA(),ROUND(CaptureMonthlyExtra!I162/A_MonthPrice!$G162*100,1))</f>
      </c>
      <c r="GF162">
        <f>IF(OR(CaptureMonthlyExtra!J162="",A_MonthPrice!$G162=""),NA(),ROUND(CaptureMonthlyExtra!J162-A_MonthPrice!$G162,2))</f>
      </c>
      <c r="GG162">
        <f>IF(OR(CaptureMonthlyExtra!J162="",A_MonthPrice!$G162=""),NA(),ROUND(CaptureMonthlyExtra!J162/A_MonthPrice!$G162*100,1))</f>
      </c>
      <c r="GH162">
        <f>IF(OR(CaptureMonthlyExtra!K162="",A_MonthPrice!$G162=""),NA(),ROUND(CaptureMonthlyExtra!K162-A_MonthPrice!$G162,2))</f>
      </c>
      <c r="GI162">
        <f>IF(OR(CaptureMonthlyExtra!K162="",A_MonthPrice!$G162=""),NA(),ROUND(CaptureMonthlyExtra!K162/A_MonthPrice!$G162*100,1))</f>
      </c>
      <c r="GJ162">
        <f>IF(OR(CaptureMonthlyExtra!L162="",A_MonthPrice!$G162=""),NA(),ROUND(CaptureMonthlyExtra!L162-A_MonthPrice!$G162,2))</f>
      </c>
      <c r="GK162">
        <f>IF(OR(CaptureMonthlyExtra!L162="",A_MonthPrice!$G162=""),NA(),ROUND(CaptureMonthlyExtra!L162/A_MonthPrice!$G162*100,1))</f>
      </c>
      <c r="GL162">
        <f>IF(OR(CaptureMonthlyExtra!M162="",A_MonthPrice!$G162=""),NA(),ROUND(CaptureMonthlyExtra!M162-A_MonthPrice!$G162,2))</f>
      </c>
      <c r="GM162">
        <f>IF(OR(CaptureMonthlyExtra!M162="",A_MonthPrice!$G162=""),NA(),ROUND(CaptureMonthlyExtra!M162/A_MonthPrice!$G162*100,1))</f>
      </c>
      <c r="GN162">
        <f>IF(OR(CaptureMonthlyExtra!N162="",A_MonthPrice!$G162=""),NA(),ROUND(CaptureMonthlyExtra!N162-A_MonthPrice!$G162,2))</f>
      </c>
      <c r="GO162">
        <f>IF(OR(CaptureMonthlyExtra!N162="",A_MonthPrice!$G162=""),NA(),ROUND(CaptureMonthlyExtra!N162/A_MonthPrice!$G162*100,1))</f>
      </c>
      <c r="GP162">
        <f>IF(OR(CaptureMonthlyExtra!O162="",A_MonthPrice!$G162=""),NA(),ROUND(CaptureMonthlyExtra!O162-A_MonthPrice!$G162,2))</f>
      </c>
      <c r="GQ162">
        <f>IF(OR(CaptureMonthlyExtra!O162="",A_MonthPrice!$G162=""),NA(),ROUND(CaptureMonthlyExtra!O162/A_MonthPrice!$G162*100,1))</f>
      </c>
      <c r="GR162">
        <f>IF(OR(CaptureMonthlyExtra!P162="",A_MonthPrice!$G162=""),NA(),ROUND(CaptureMonthlyExtra!P162-A_MonthPrice!$G162,2))</f>
      </c>
      <c r="GS162">
        <f>IF(OR(CaptureMonthlyExtra!P162="",A_MonthPrice!$G162=""),NA(),ROUND(CaptureMonthlyExtra!P162/A_MonthPrice!$G162*100,1))</f>
      </c>
      <c r="GT162">
        <f>IF(OR(CaptureMonthlyExtra!Q162="",A_MonthPrice!$G162=""),NA(),ROUND(CaptureMonthlyExtra!Q162-A_MonthPrice!$G162,2))</f>
      </c>
      <c r="GU162">
        <f>IF(OR(CaptureMonthlyExtra!Q162="",A_MonthPrice!$G162=""),NA(),ROUND(CaptureMonthlyExtra!Q162/A_MonthPrice!$G162*100,1))</f>
      </c>
      <c r="GV162">
        <f>IF(OR(CaptureMonthlyExtra!R162="",A_MonthPrice!$G162=""),NA(),ROUND(CaptureMonthlyExtra!R162-A_MonthPrice!$G162,2))</f>
      </c>
      <c r="GW162">
        <f>IF(OR(CaptureMonthlyExtra!R162="",A_MonthPrice!$G162=""),NA(),ROUND(CaptureMonthlyExtra!R162/A_MonthPrice!$G162*100,1))</f>
      </c>
    </row>
    <row r="163" spans="1:502">
      <c r="A163">
        <f>CaptureMonthly!A163</f>
      </c>
      <c r="B163">
        <f>IF(OR(CaptureMonthly!B163="",A_MonthPrice!$B163=""),NA(),ROUND(CaptureMonthly!B163-A_MonthPrice!$B163,2))</f>
      </c>
      <c r="C163">
        <f>IF(OR(CaptureMonthly!B163="",A_MonthPrice!$B163=""),NA(),ROUND(CaptureMonthly!B163/A_MonthPrice!$B163*100,1))</f>
      </c>
      <c r="D163">
        <f>IF(OR(CaptureMonthly!C163="",A_MonthPrice!$B163=""),NA(),ROUND(CaptureMonthly!C163-A_MonthPrice!$B163,2))</f>
      </c>
      <c r="E163">
        <f>IF(OR(CaptureMonthly!C163="",A_MonthPrice!$B163=""),NA(),ROUND(CaptureMonthly!C163/A_MonthPrice!$B163*100,1))</f>
      </c>
      <c r="F163">
        <f>IF(OR(CaptureMonthly!D163="",A_MonthPrice!$B163=""),NA(),ROUND(CaptureMonthly!D163-A_MonthPrice!$B163,2))</f>
      </c>
      <c r="G163">
        <f>IF(OR(CaptureMonthly!D163="",A_MonthPrice!$B163=""),NA(),ROUND(CaptureMonthly!D163/A_MonthPrice!$B163*100,1))</f>
      </c>
      <c r="H163">
        <f>IF(OR(CaptureMonthly!E163="",A_MonthPrice!$B163=""),NA(),ROUND(CaptureMonthly!E163-A_MonthPrice!$B163,2))</f>
      </c>
      <c r="I163">
        <f>IF(OR(CaptureMonthly!E163="",A_MonthPrice!$B163=""),NA(),ROUND(CaptureMonthly!E163/A_MonthPrice!$B163*100,1))</f>
      </c>
      <c r="J163">
        <f>IF(OR(CaptureMonthly!F163="",A_MonthPrice!$B163=""),NA(),ROUND(CaptureMonthly!F163-A_MonthPrice!$B163,2))</f>
      </c>
      <c r="K163">
        <f>IF(OR(CaptureMonthly!F163="",A_MonthPrice!$B163=""),NA(),ROUND(CaptureMonthly!F163/A_MonthPrice!$B163*100,1))</f>
      </c>
      <c r="L163">
        <f>IF(OR(CaptureMonthly!G163="",A_MonthPrice!$B163=""),NA(),ROUND(CaptureMonthly!G163-A_MonthPrice!$B163,2))</f>
      </c>
      <c r="M163">
        <f>IF(OR(CaptureMonthly!G163="",A_MonthPrice!$B163=""),NA(),ROUND(CaptureMonthly!G163/A_MonthPrice!$B163*100,1))</f>
      </c>
      <c r="N163">
        <f>IF(OR(CaptureMonthly!H163="",A_MonthPrice!$B163=""),NA(),ROUND(CaptureMonthly!H163-A_MonthPrice!$B163,2))</f>
      </c>
      <c r="O163">
        <f>IF(OR(CaptureMonthly!H163="",A_MonthPrice!$B163=""),NA(),ROUND(CaptureMonthly!H163/A_MonthPrice!$B163*100,1))</f>
      </c>
      <c r="P163">
        <f>IF(OR(CaptureMonthly!I163="",A_MonthPrice!$B163=""),NA(),ROUND(CaptureMonthly!I163-A_MonthPrice!$B163,2))</f>
      </c>
      <c r="Q163">
        <f>IF(OR(CaptureMonthly!I163="",A_MonthPrice!$B163=""),NA(),ROUND(CaptureMonthly!I163/A_MonthPrice!$B163*100,1))</f>
      </c>
      <c r="R163">
        <f>IF(OR(CaptureMonthly!J163="",A_MonthPrice!$B163=""),NA(),ROUND(CaptureMonthly!J163-A_MonthPrice!$B163,2))</f>
      </c>
      <c r="S163">
        <f>IF(OR(CaptureMonthly!J163="",A_MonthPrice!$B163=""),NA(),ROUND(CaptureMonthly!J163/A_MonthPrice!$B163*100,1))</f>
      </c>
      <c r="T163">
        <f>IF(OR(CaptureMonthly!K163="",A_MonthPrice!$B163=""),NA(),ROUND(CaptureMonthly!K163-A_MonthPrice!$B163,2))</f>
      </c>
      <c r="U163">
        <f>IF(OR(CaptureMonthly!K163="",A_MonthPrice!$B163=""),NA(),ROUND(CaptureMonthly!K163/A_MonthPrice!$B163*100,1))</f>
      </c>
      <c r="V163">
        <f>IF(OR(CaptureMonthly!L163="",A_MonthPrice!$B163=""),NA(),ROUND(CaptureMonthly!L163-A_MonthPrice!$B163,2))</f>
      </c>
      <c r="W163">
        <f>IF(OR(CaptureMonthly!L163="",A_MonthPrice!$B163=""),NA(),ROUND(CaptureMonthly!L163/A_MonthPrice!$B163*100,1))</f>
      </c>
      <c r="X163">
        <f>IF(OR(CaptureMonthly!M163="",A_MonthPrice!$B163=""),NA(),ROUND(CaptureMonthly!M163-A_MonthPrice!$B163,2))</f>
      </c>
      <c r="Y163">
        <f>IF(OR(CaptureMonthly!M163="",A_MonthPrice!$B163=""),NA(),ROUND(CaptureMonthly!M163/A_MonthPrice!$B163*100,1))</f>
      </c>
      <c r="Z163">
        <f>IF(OR(CaptureMonthly!N163="",A_MonthPrice!$B163=""),NA(),ROUND(CaptureMonthly!N163-A_MonthPrice!$B163,2))</f>
      </c>
      <c r="AA163">
        <f>IF(OR(CaptureMonthly!N163="",A_MonthPrice!$B163=""),NA(),ROUND(CaptureMonthly!N163/A_MonthPrice!$B163*100,1))</f>
      </c>
      <c r="AB163">
        <f>IF(OR(CaptureMonthly!O163="",A_MonthPrice!$B163=""),NA(),ROUND(CaptureMonthly!O163-A_MonthPrice!$B163,2))</f>
      </c>
      <c r="AC163">
        <f>IF(OR(CaptureMonthly!O163="",A_MonthPrice!$B163=""),NA(),ROUND(CaptureMonthly!O163/A_MonthPrice!$B163*100,1))</f>
      </c>
      <c r="AD163">
        <f>IF(OR(CaptureMonthly!P163="",A_MonthPrice!$B163=""),NA(),ROUND(CaptureMonthly!P163-A_MonthPrice!$B163,2))</f>
      </c>
      <c r="AE163">
        <f>IF(OR(CaptureMonthly!P163="",A_MonthPrice!$B163=""),NA(),ROUND(CaptureMonthly!P163/A_MonthPrice!$B163*100,1))</f>
      </c>
      <c r="AF163">
        <f>IF(OR(CaptureMonthly!Q163="",A_MonthPrice!$B163=""),NA(),ROUND(CaptureMonthly!Q163-A_MonthPrice!$B163,2))</f>
      </c>
      <c r="AG163">
        <f>IF(OR(CaptureMonthly!Q163="",A_MonthPrice!$B163=""),NA(),ROUND(CaptureMonthly!Q163/A_MonthPrice!$B163*100,1))</f>
      </c>
      <c r="AH163">
        <f>IF(OR(CaptureMonthly!R163="",A_MonthPrice!$B163=""),NA(),ROUND(CaptureMonthly!R163-A_MonthPrice!$B163,2))</f>
      </c>
      <c r="AI163">
        <f>IF(OR(CaptureMonthly!R163="",A_MonthPrice!$B163=""),NA(),ROUND(CaptureMonthly!R163/A_MonthPrice!$B163*100,1))</f>
      </c>
      <c r="AJ163">
        <f>IF(OR(CaptureMonthly!S163="",A_MonthPrice!$C163=""),NA(),ROUND(CaptureMonthly!S163-A_MonthPrice!$C163,2))</f>
      </c>
      <c r="AK163">
        <f>IF(OR(CaptureMonthly!S163="",A_MonthPrice!$C163=""),NA(),ROUND(CaptureMonthly!S163/A_MonthPrice!$C163*100,1))</f>
      </c>
      <c r="AL163">
        <f>IF(OR(CaptureMonthly!T163="",A_MonthPrice!$C163=""),NA(),ROUND(CaptureMonthly!T163-A_MonthPrice!$C163,2))</f>
      </c>
      <c r="AM163">
        <f>IF(OR(CaptureMonthly!T163="",A_MonthPrice!$C163=""),NA(),ROUND(CaptureMonthly!T163/A_MonthPrice!$C163*100,1))</f>
      </c>
      <c r="AN163">
        <f>IF(OR(CaptureMonthly!U163="",A_MonthPrice!$C163=""),NA(),ROUND(CaptureMonthly!U163-A_MonthPrice!$C163,2))</f>
      </c>
      <c r="AO163">
        <f>IF(OR(CaptureMonthly!U163="",A_MonthPrice!$C163=""),NA(),ROUND(CaptureMonthly!U163/A_MonthPrice!$C163*100,1))</f>
      </c>
      <c r="AP163">
        <f>IF(OR(CaptureMonthly!V163="",A_MonthPrice!$C163=""),NA(),ROUND(CaptureMonthly!V163-A_MonthPrice!$C163,2))</f>
      </c>
      <c r="AQ163">
        <f>IF(OR(CaptureMonthly!V163="",A_MonthPrice!$C163=""),NA(),ROUND(CaptureMonthly!V163/A_MonthPrice!$C163*100,1))</f>
      </c>
      <c r="AR163">
        <f>IF(OR(CaptureMonthly!W163="",A_MonthPrice!$C163=""),NA(),ROUND(CaptureMonthly!W163-A_MonthPrice!$C163,2))</f>
      </c>
      <c r="AS163">
        <f>IF(OR(CaptureMonthly!W163="",A_MonthPrice!$C163=""),NA(),ROUND(CaptureMonthly!W163/A_MonthPrice!$C163*100,1))</f>
      </c>
      <c r="AT163">
        <f>IF(OR(CaptureMonthly!X163="",A_MonthPrice!$C163=""),NA(),ROUND(CaptureMonthly!X163-A_MonthPrice!$C163,2))</f>
      </c>
      <c r="AU163">
        <f>IF(OR(CaptureMonthly!X163="",A_MonthPrice!$C163=""),NA(),ROUND(CaptureMonthly!X163/A_MonthPrice!$C163*100,1))</f>
      </c>
      <c r="AV163">
        <f>IF(OR(CaptureMonthly!Y163="",A_MonthPrice!$C163=""),NA(),ROUND(CaptureMonthly!Y163-A_MonthPrice!$C163,2))</f>
      </c>
      <c r="AW163">
        <f>IF(OR(CaptureMonthly!Y163="",A_MonthPrice!$C163=""),NA(),ROUND(CaptureMonthly!Y163/A_MonthPrice!$C163*100,1))</f>
      </c>
      <c r="AX163">
        <f>IF(OR(CaptureMonthly!Z163="",A_MonthPrice!$C163=""),NA(),ROUND(CaptureMonthly!Z163-A_MonthPrice!$C163,2))</f>
      </c>
      <c r="AY163">
        <f>IF(OR(CaptureMonthly!Z163="",A_MonthPrice!$C163=""),NA(),ROUND(CaptureMonthly!Z163/A_MonthPrice!$C163*100,1))</f>
      </c>
      <c r="AZ163">
        <f>IF(OR(CaptureMonthly!AA163="",A_MonthPrice!$C163=""),NA(),ROUND(CaptureMonthly!AA163-A_MonthPrice!$C163,2))</f>
      </c>
      <c r="BA163">
        <f>IF(OR(CaptureMonthly!AA163="",A_MonthPrice!$C163=""),NA(),ROUND(CaptureMonthly!AA163/A_MonthPrice!$C163*100,1))</f>
      </c>
      <c r="BB163">
        <f>IF(OR(CaptureMonthly!AB163="",A_MonthPrice!$C163=""),NA(),ROUND(CaptureMonthly!AB163-A_MonthPrice!$C163,2))</f>
      </c>
      <c r="BC163">
        <f>IF(OR(CaptureMonthly!AB163="",A_MonthPrice!$C163=""),NA(),ROUND(CaptureMonthly!AB163/A_MonthPrice!$C163*100,1))</f>
      </c>
      <c r="BD163">
        <f>IF(OR(CaptureMonthly!AC163="",A_MonthPrice!$C163=""),NA(),ROUND(CaptureMonthly!AC163-A_MonthPrice!$C163,2))</f>
      </c>
      <c r="BE163">
        <f>IF(OR(CaptureMonthly!AC163="",A_MonthPrice!$C163=""),NA(),ROUND(CaptureMonthly!AC163/A_MonthPrice!$C163*100,1))</f>
      </c>
      <c r="BF163">
        <f>IF(OR(CaptureMonthly!AD163="",A_MonthPrice!$C163=""),NA(),ROUND(CaptureMonthly!AD163-A_MonthPrice!$C163,2))</f>
      </c>
      <c r="BG163">
        <f>IF(OR(CaptureMonthly!AD163="",A_MonthPrice!$C163=""),NA(),ROUND(CaptureMonthly!AD163/A_MonthPrice!$C163*100,1))</f>
      </c>
      <c r="BH163">
        <f>IF(OR(CaptureMonthly!AE163="",A_MonthPrice!$C163=""),NA(),ROUND(CaptureMonthly!AE163-A_MonthPrice!$C163,2))</f>
      </c>
      <c r="BI163">
        <f>IF(OR(CaptureMonthly!AE163="",A_MonthPrice!$C163=""),NA(),ROUND(CaptureMonthly!AE163/A_MonthPrice!$C163*100,1))</f>
      </c>
      <c r="BJ163">
        <f>IF(OR(CaptureMonthly!AF163="",A_MonthPrice!$C163=""),NA(),ROUND(CaptureMonthly!AF163-A_MonthPrice!$C163,2))</f>
      </c>
      <c r="BK163">
        <f>IF(OR(CaptureMonthly!AF163="",A_MonthPrice!$C163=""),NA(),ROUND(CaptureMonthly!AF163/A_MonthPrice!$C163*100,1))</f>
      </c>
      <c r="BL163">
        <f>IF(OR(CaptureMonthly!AG163="",A_MonthPrice!$C163=""),NA(),ROUND(CaptureMonthly!AG163-A_MonthPrice!$C163,2))</f>
      </c>
      <c r="BM163">
        <f>IF(OR(CaptureMonthly!AG163="",A_MonthPrice!$C163=""),NA(),ROUND(CaptureMonthly!AG163/A_MonthPrice!$C163*100,1))</f>
      </c>
      <c r="BN163">
        <f>IF(OR(CaptureMonthly!AH163="",A_MonthPrice!$C163=""),NA(),ROUND(CaptureMonthly!AH163-A_MonthPrice!$C163,2))</f>
      </c>
      <c r="BO163">
        <f>IF(OR(CaptureMonthly!AH163="",A_MonthPrice!$C163=""),NA(),ROUND(CaptureMonthly!AH163/A_MonthPrice!$C163*100,1))</f>
      </c>
      <c r="BP163">
        <f>IF(OR(CaptureMonthly!AI163="",A_MonthPrice!$C163=""),NA(),ROUND(CaptureMonthly!AI163-A_MonthPrice!$C163,2))</f>
      </c>
      <c r="BQ163">
        <f>IF(OR(CaptureMonthly!AI163="",A_MonthPrice!$C163=""),NA(),ROUND(CaptureMonthly!AI163/A_MonthPrice!$C163*100,1))</f>
      </c>
      <c r="BR163">
        <f>IF(OR(CaptureMonthly!AJ163="",A_MonthPrice!$D163=""),NA(),ROUND(CaptureMonthly!AJ163-A_MonthPrice!$D163,2))</f>
      </c>
      <c r="BS163">
        <f>IF(OR(CaptureMonthly!AJ163="",A_MonthPrice!$D163=""),NA(),ROUND(CaptureMonthly!AJ163/A_MonthPrice!$D163*100,1))</f>
      </c>
      <c r="BT163">
        <f>IF(OR(CaptureMonthly!AK163="",A_MonthPrice!$D163=""),NA(),ROUND(CaptureMonthly!AK163-A_MonthPrice!$D163,2))</f>
      </c>
      <c r="BU163">
        <f>IF(OR(CaptureMonthly!AK163="",A_MonthPrice!$D163=""),NA(),ROUND(CaptureMonthly!AK163/A_MonthPrice!$D163*100,1))</f>
      </c>
      <c r="BV163">
        <f>IF(OR(CaptureMonthly!AL163="",A_MonthPrice!$D163=""),NA(),ROUND(CaptureMonthly!AL163-A_MonthPrice!$D163,2))</f>
      </c>
      <c r="BW163">
        <f>IF(OR(CaptureMonthly!AL163="",A_MonthPrice!$D163=""),NA(),ROUND(CaptureMonthly!AL163/A_MonthPrice!$D163*100,1))</f>
      </c>
      <c r="BX163">
        <f>IF(OR(CaptureMonthly!AM163="",A_MonthPrice!$D163=""),NA(),ROUND(CaptureMonthly!AM163-A_MonthPrice!$D163,2))</f>
      </c>
      <c r="BY163">
        <f>IF(OR(CaptureMonthly!AM163="",A_MonthPrice!$D163=""),NA(),ROUND(CaptureMonthly!AM163/A_MonthPrice!$D163*100,1))</f>
      </c>
      <c r="BZ163">
        <f>IF(OR(CaptureMonthly!AN163="",A_MonthPrice!$D163=""),NA(),ROUND(CaptureMonthly!AN163-A_MonthPrice!$D163,2))</f>
      </c>
      <c r="CA163">
        <f>IF(OR(CaptureMonthly!AN163="",A_MonthPrice!$D163=""),NA(),ROUND(CaptureMonthly!AN163/A_MonthPrice!$D163*100,1))</f>
      </c>
      <c r="CB163">
        <f>IF(OR(CaptureMonthly!AO163="",A_MonthPrice!$D163=""),NA(),ROUND(CaptureMonthly!AO163-A_MonthPrice!$D163,2))</f>
      </c>
      <c r="CC163">
        <f>IF(OR(CaptureMonthly!AO163="",A_MonthPrice!$D163=""),NA(),ROUND(CaptureMonthly!AO163/A_MonthPrice!$D163*100,1))</f>
      </c>
      <c r="CD163">
        <f>IF(OR(CaptureMonthly!AP163="",A_MonthPrice!$D163=""),NA(),ROUND(CaptureMonthly!AP163-A_MonthPrice!$D163,2))</f>
      </c>
      <c r="CE163">
        <f>IF(OR(CaptureMonthly!AP163="",A_MonthPrice!$D163=""),NA(),ROUND(CaptureMonthly!AP163/A_MonthPrice!$D163*100,1))</f>
      </c>
      <c r="CF163">
        <f>IF(OR(CaptureMonthly!AQ163="",A_MonthPrice!$D163=""),NA(),ROUND(CaptureMonthly!AQ163-A_MonthPrice!$D163,2))</f>
      </c>
      <c r="CG163">
        <f>IF(OR(CaptureMonthly!AQ163="",A_MonthPrice!$D163=""),NA(),ROUND(CaptureMonthly!AQ163/A_MonthPrice!$D163*100,1))</f>
      </c>
      <c r="CH163">
        <f>IF(OR(CaptureMonthly!AR163="",A_MonthPrice!$D163=""),NA(),ROUND(CaptureMonthly!AR163-A_MonthPrice!$D163,2))</f>
      </c>
      <c r="CI163">
        <f>IF(OR(CaptureMonthly!AR163="",A_MonthPrice!$D163=""),NA(),ROUND(CaptureMonthly!AR163/A_MonthPrice!$D163*100,1))</f>
      </c>
      <c r="CJ163">
        <f>IF(OR(CaptureMonthly!AS163="",A_MonthPrice!$D163=""),NA(),ROUND(CaptureMonthly!AS163-A_MonthPrice!$D163,2))</f>
      </c>
      <c r="CK163">
        <f>IF(OR(CaptureMonthly!AS163="",A_MonthPrice!$D163=""),NA(),ROUND(CaptureMonthly!AS163/A_MonthPrice!$D163*100,1))</f>
      </c>
      <c r="CL163">
        <f>IF(OR(CaptureMonthly!AT163="",A_MonthPrice!$D163=""),NA(),ROUND(CaptureMonthly!AT163-A_MonthPrice!$D163,2))</f>
      </c>
      <c r="CM163">
        <f>IF(OR(CaptureMonthly!AT163="",A_MonthPrice!$D163=""),NA(),ROUND(CaptureMonthly!AT163/A_MonthPrice!$D163*100,1))</f>
      </c>
      <c r="CN163">
        <f>IF(OR(CaptureMonthly!AU163="",A_MonthPrice!$D163=""),NA(),ROUND(CaptureMonthly!AU163-A_MonthPrice!$D163,2))</f>
      </c>
      <c r="CO163">
        <f>IF(OR(CaptureMonthly!AU163="",A_MonthPrice!$D163=""),NA(),ROUND(CaptureMonthly!AU163/A_MonthPrice!$D163*100,1))</f>
      </c>
      <c r="CP163">
        <f>IF(OR(CaptureMonthly!AV163="",A_MonthPrice!$D163=""),NA(),ROUND(CaptureMonthly!AV163-A_MonthPrice!$D163,2))</f>
      </c>
      <c r="CQ163">
        <f>IF(OR(CaptureMonthly!AV163="",A_MonthPrice!$D163=""),NA(),ROUND(CaptureMonthly!AV163/A_MonthPrice!$D163*100,1))</f>
      </c>
      <c r="CR163">
        <f>IF(OR(CaptureMonthly!AW163="",A_MonthPrice!$D163=""),NA(),ROUND(CaptureMonthly!AW163-A_MonthPrice!$D163,2))</f>
      </c>
      <c r="CS163">
        <f>IF(OR(CaptureMonthly!AW163="",A_MonthPrice!$D163=""),NA(),ROUND(CaptureMonthly!AW163/A_MonthPrice!$D163*100,1))</f>
      </c>
      <c r="CT163">
        <f>IF(OR(CaptureMonthly!AX163="",A_MonthPrice!$D163=""),NA(),ROUND(CaptureMonthly!AX163-A_MonthPrice!$D163,2))</f>
      </c>
      <c r="CU163">
        <f>IF(OR(CaptureMonthly!AX163="",A_MonthPrice!$D163=""),NA(),ROUND(CaptureMonthly!AX163/A_MonthPrice!$D163*100,1))</f>
      </c>
      <c r="CV163">
        <f>IF(OR(CaptureMonthly!AY163="",A_MonthPrice!$D163=""),NA(),ROUND(CaptureMonthly!AY163-A_MonthPrice!$D163,2))</f>
      </c>
      <c r="CW163">
        <f>IF(OR(CaptureMonthly!AY163="",A_MonthPrice!$D163=""),NA(),ROUND(CaptureMonthly!AY163/A_MonthPrice!$D163*100,1))</f>
      </c>
      <c r="CX163">
        <f>IF(OR(CaptureMonthly!AZ163="",A_MonthPrice!$D163=""),NA(),ROUND(CaptureMonthly!AZ163-A_MonthPrice!$D163,2))</f>
      </c>
      <c r="CY163">
        <f>IF(OR(CaptureMonthly!AZ163="",A_MonthPrice!$D163=""),NA(),ROUND(CaptureMonthly!AZ163/A_MonthPrice!$D163*100,1))</f>
      </c>
      <c r="CZ163">
        <f>IF(OR(CaptureMonthly!BA163="",A_MonthPrice!$E163=""),NA(),ROUND(CaptureMonthly!BA163-A_MonthPrice!$E163,2))</f>
      </c>
      <c r="DA163">
        <f>IF(OR(CaptureMonthly!BA163="",A_MonthPrice!$E163=""),NA(),ROUND(CaptureMonthly!BA163/A_MonthPrice!$E163*100,1))</f>
      </c>
      <c r="DB163">
        <f>IF(OR(CaptureMonthly!BB163="",A_MonthPrice!$E163=""),NA(),ROUND(CaptureMonthly!BB163-A_MonthPrice!$E163,2))</f>
      </c>
      <c r="DC163">
        <f>IF(OR(CaptureMonthly!BB163="",A_MonthPrice!$E163=""),NA(),ROUND(CaptureMonthly!BB163/A_MonthPrice!$E163*100,1))</f>
      </c>
      <c r="DD163">
        <f>IF(OR(CaptureMonthly!BC163="",A_MonthPrice!$E163=""),NA(),ROUND(CaptureMonthly!BC163-A_MonthPrice!$E163,2))</f>
      </c>
      <c r="DE163">
        <f>IF(OR(CaptureMonthly!BC163="",A_MonthPrice!$E163=""),NA(),ROUND(CaptureMonthly!BC163/A_MonthPrice!$E163*100,1))</f>
      </c>
      <c r="DF163">
        <f>IF(OR(CaptureMonthly!BD163="",A_MonthPrice!$E163=""),NA(),ROUND(CaptureMonthly!BD163-A_MonthPrice!$E163,2))</f>
      </c>
      <c r="DG163">
        <f>IF(OR(CaptureMonthly!BD163="",A_MonthPrice!$E163=""),NA(),ROUND(CaptureMonthly!BD163/A_MonthPrice!$E163*100,1))</f>
      </c>
      <c r="DH163">
        <f>IF(OR(CaptureMonthly!BE163="",A_MonthPrice!$E163=""),NA(),ROUND(CaptureMonthly!BE163-A_MonthPrice!$E163,2))</f>
      </c>
      <c r="DI163">
        <f>IF(OR(CaptureMonthly!BE163="",A_MonthPrice!$E163=""),NA(),ROUND(CaptureMonthly!BE163/A_MonthPrice!$E163*100,1))</f>
      </c>
      <c r="DJ163">
        <f>IF(OR(CaptureMonthly!BF163="",A_MonthPrice!$E163=""),NA(),ROUND(CaptureMonthly!BF163-A_MonthPrice!$E163,2))</f>
      </c>
      <c r="DK163">
        <f>IF(OR(CaptureMonthly!BF163="",A_MonthPrice!$E163=""),NA(),ROUND(CaptureMonthly!BF163/A_MonthPrice!$E163*100,1))</f>
      </c>
      <c r="DL163">
        <f>IF(OR(CaptureMonthly!BG163="",A_MonthPrice!$E163=""),NA(),ROUND(CaptureMonthly!BG163-A_MonthPrice!$E163,2))</f>
      </c>
      <c r="DM163">
        <f>IF(OR(CaptureMonthly!BG163="",A_MonthPrice!$E163=""),NA(),ROUND(CaptureMonthly!BG163/A_MonthPrice!$E163*100,1))</f>
      </c>
      <c r="DN163">
        <f>IF(OR(CaptureMonthly!BH163="",A_MonthPrice!$E163=""),NA(),ROUND(CaptureMonthly!BH163-A_MonthPrice!$E163,2))</f>
      </c>
      <c r="DO163">
        <f>IF(OR(CaptureMonthly!BH163="",A_MonthPrice!$E163=""),NA(),ROUND(CaptureMonthly!BH163/A_MonthPrice!$E163*100,1))</f>
      </c>
      <c r="DP163">
        <f>IF(OR(CaptureMonthly!BI163="",A_MonthPrice!$E163=""),NA(),ROUND(CaptureMonthly!BI163-A_MonthPrice!$E163,2))</f>
      </c>
      <c r="DQ163">
        <f>IF(OR(CaptureMonthly!BI163="",A_MonthPrice!$E163=""),NA(),ROUND(CaptureMonthly!BI163/A_MonthPrice!$E163*100,1))</f>
      </c>
      <c r="DR163">
        <f>IF(OR(CaptureMonthly!BJ163="",A_MonthPrice!$E163=""),NA(),ROUND(CaptureMonthly!BJ163-A_MonthPrice!$E163,2))</f>
      </c>
      <c r="DS163">
        <f>IF(OR(CaptureMonthly!BJ163="",A_MonthPrice!$E163=""),NA(),ROUND(CaptureMonthly!BJ163/A_MonthPrice!$E163*100,1))</f>
      </c>
      <c r="DT163">
        <f>IF(OR(CaptureMonthly!BK163="",A_MonthPrice!$E163=""),NA(),ROUND(CaptureMonthly!BK163-A_MonthPrice!$E163,2))</f>
      </c>
      <c r="DU163">
        <f>IF(OR(CaptureMonthly!BK163="",A_MonthPrice!$E163=""),NA(),ROUND(CaptureMonthly!BK163/A_MonthPrice!$E163*100,1))</f>
      </c>
      <c r="DV163">
        <f>IF(OR(CaptureMonthly!BL163="",A_MonthPrice!$E163=""),NA(),ROUND(CaptureMonthly!BL163-A_MonthPrice!$E163,2))</f>
      </c>
      <c r="DW163">
        <f>IF(OR(CaptureMonthly!BL163="",A_MonthPrice!$E163=""),NA(),ROUND(CaptureMonthly!BL163/A_MonthPrice!$E163*100,1))</f>
      </c>
      <c r="DX163">
        <f>IF(OR(CaptureMonthly!BM163="",A_MonthPrice!$E163=""),NA(),ROUND(CaptureMonthly!BM163-A_MonthPrice!$E163,2))</f>
      </c>
      <c r="DY163">
        <f>IF(OR(CaptureMonthly!BM163="",A_MonthPrice!$E163=""),NA(),ROUND(CaptureMonthly!BM163/A_MonthPrice!$E163*100,1))</f>
      </c>
      <c r="DZ163">
        <f>IF(OR(CaptureMonthly!BN163="",A_MonthPrice!$E163=""),NA(),ROUND(CaptureMonthly!BN163-A_MonthPrice!$E163,2))</f>
      </c>
      <c r="EA163">
        <f>IF(OR(CaptureMonthly!BN163="",A_MonthPrice!$E163=""),NA(),ROUND(CaptureMonthly!BN163/A_MonthPrice!$E163*100,1))</f>
      </c>
      <c r="EB163">
        <f>IF(OR(CaptureMonthly!BO163="",A_MonthPrice!$E163=""),NA(),ROUND(CaptureMonthly!BO163-A_MonthPrice!$E163,2))</f>
      </c>
      <c r="EC163">
        <f>IF(OR(CaptureMonthly!BO163="",A_MonthPrice!$E163=""),NA(),ROUND(CaptureMonthly!BO163/A_MonthPrice!$E163*100,1))</f>
      </c>
      <c r="ED163">
        <f>IF(OR(CaptureMonthly!BP163="",A_MonthPrice!$E163=""),NA(),ROUND(CaptureMonthly!BP163-A_MonthPrice!$E163,2))</f>
      </c>
      <c r="EE163">
        <f>IF(OR(CaptureMonthly!BP163="",A_MonthPrice!$E163=""),NA(),ROUND(CaptureMonthly!BP163/A_MonthPrice!$E163*100,1))</f>
      </c>
      <c r="EF163">
        <f>IF(OR(CaptureMonthly!BQ163="",A_MonthPrice!$E163=""),NA(),ROUND(CaptureMonthly!BQ163-A_MonthPrice!$E163,2))</f>
      </c>
      <c r="EG163">
        <f>IF(OR(CaptureMonthly!BQ163="",A_MonthPrice!$E163=""),NA(),ROUND(CaptureMonthly!BQ163/A_MonthPrice!$E163*100,1))</f>
      </c>
      <c r="EH163">
        <f>IF(OR(CaptureMonthly!BR163="",A_MonthPrice!$F163=""),NA(),ROUND(CaptureMonthly!BR163-A_MonthPrice!$F163,2))</f>
      </c>
      <c r="EI163">
        <f>IF(OR(CaptureMonthly!BR163="",A_MonthPrice!$F163=""),NA(),ROUND(CaptureMonthly!BR163/A_MonthPrice!$F163*100,1))</f>
      </c>
      <c r="EJ163">
        <f>IF(OR(CaptureMonthly!BS163="",A_MonthPrice!$F163=""),NA(),ROUND(CaptureMonthly!BS163-A_MonthPrice!$F163,2))</f>
      </c>
      <c r="EK163">
        <f>IF(OR(CaptureMonthly!BS163="",A_MonthPrice!$F163=""),NA(),ROUND(CaptureMonthly!BS163/A_MonthPrice!$F163*100,1))</f>
      </c>
      <c r="EL163">
        <f>IF(OR(CaptureMonthly!BT163="",A_MonthPrice!$F163=""),NA(),ROUND(CaptureMonthly!BT163-A_MonthPrice!$F163,2))</f>
      </c>
      <c r="EM163">
        <f>IF(OR(CaptureMonthly!BT163="",A_MonthPrice!$F163=""),NA(),ROUND(CaptureMonthly!BT163/A_MonthPrice!$F163*100,1))</f>
      </c>
      <c r="EN163">
        <f>IF(OR(CaptureMonthly!BU163="",A_MonthPrice!$F163=""),NA(),ROUND(CaptureMonthly!BU163-A_MonthPrice!$F163,2))</f>
      </c>
      <c r="EO163">
        <f>IF(OR(CaptureMonthly!BU163="",A_MonthPrice!$F163=""),NA(),ROUND(CaptureMonthly!BU163/A_MonthPrice!$F163*100,1))</f>
      </c>
      <c r="EP163">
        <f>IF(OR(CaptureMonthly!BV163="",A_MonthPrice!$F163=""),NA(),ROUND(CaptureMonthly!BV163-A_MonthPrice!$F163,2))</f>
      </c>
      <c r="EQ163">
        <f>IF(OR(CaptureMonthly!BV163="",A_MonthPrice!$F163=""),NA(),ROUND(CaptureMonthly!BV163/A_MonthPrice!$F163*100,1))</f>
      </c>
      <c r="ER163">
        <f>IF(OR(CaptureMonthly!BW163="",A_MonthPrice!$F163=""),NA(),ROUND(CaptureMonthly!BW163-A_MonthPrice!$F163,2))</f>
      </c>
      <c r="ES163">
        <f>IF(OR(CaptureMonthly!BW163="",A_MonthPrice!$F163=""),NA(),ROUND(CaptureMonthly!BW163/A_MonthPrice!$F163*100,1))</f>
      </c>
      <c r="ET163">
        <f>IF(OR(CaptureMonthly!BX163="",A_MonthPrice!$F163=""),NA(),ROUND(CaptureMonthly!BX163-A_MonthPrice!$F163,2))</f>
      </c>
      <c r="EU163">
        <f>IF(OR(CaptureMonthly!BX163="",A_MonthPrice!$F163=""),NA(),ROUND(CaptureMonthly!BX163/A_MonthPrice!$F163*100,1))</f>
      </c>
      <c r="EV163">
        <f>IF(OR(CaptureMonthly!BY163="",A_MonthPrice!$F163=""),NA(),ROUND(CaptureMonthly!BY163-A_MonthPrice!$F163,2))</f>
      </c>
      <c r="EW163">
        <f>IF(OR(CaptureMonthly!BY163="",A_MonthPrice!$F163=""),NA(),ROUND(CaptureMonthly!BY163/A_MonthPrice!$F163*100,1))</f>
      </c>
      <c r="EX163">
        <f>IF(OR(CaptureMonthly!BZ163="",A_MonthPrice!$F163=""),NA(),ROUND(CaptureMonthly!BZ163-A_MonthPrice!$F163,2))</f>
      </c>
      <c r="EY163">
        <f>IF(OR(CaptureMonthly!BZ163="",A_MonthPrice!$F163=""),NA(),ROUND(CaptureMonthly!BZ163/A_MonthPrice!$F163*100,1))</f>
      </c>
      <c r="EZ163">
        <f>IF(OR(CaptureMonthly!CA163="",A_MonthPrice!$F163=""),NA(),ROUND(CaptureMonthly!CA163-A_MonthPrice!$F163,2))</f>
      </c>
      <c r="FA163">
        <f>IF(OR(CaptureMonthly!CA163="",A_MonthPrice!$F163=""),NA(),ROUND(CaptureMonthly!CA163/A_MonthPrice!$F163*100,1))</f>
      </c>
      <c r="FB163">
        <f>IF(OR(CaptureMonthly!CB163="",A_MonthPrice!$F163=""),NA(),ROUND(CaptureMonthly!CB163-A_MonthPrice!$F163,2))</f>
      </c>
      <c r="FC163">
        <f>IF(OR(CaptureMonthly!CB163="",A_MonthPrice!$F163=""),NA(),ROUND(CaptureMonthly!CB163/A_MonthPrice!$F163*100,1))</f>
      </c>
      <c r="FD163">
        <f>IF(OR(CaptureMonthly!CC163="",A_MonthPrice!$F163=""),NA(),ROUND(CaptureMonthly!CC163-A_MonthPrice!$F163,2))</f>
      </c>
      <c r="FE163">
        <f>IF(OR(CaptureMonthly!CC163="",A_MonthPrice!$F163=""),NA(),ROUND(CaptureMonthly!CC163/A_MonthPrice!$F163*100,1))</f>
      </c>
      <c r="FF163">
        <f>IF(OR(CaptureMonthly!CD163="",A_MonthPrice!$F163=""),NA(),ROUND(CaptureMonthly!CD163-A_MonthPrice!$F163,2))</f>
      </c>
      <c r="FG163">
        <f>IF(OR(CaptureMonthly!CD163="",A_MonthPrice!$F163=""),NA(),ROUND(CaptureMonthly!CD163/A_MonthPrice!$F163*100,1))</f>
      </c>
      <c r="FH163">
        <f>IF(OR(CaptureMonthly!CE163="",A_MonthPrice!$F163=""),NA(),ROUND(CaptureMonthly!CE163-A_MonthPrice!$F163,2))</f>
      </c>
      <c r="FI163">
        <f>IF(OR(CaptureMonthly!CE163="",A_MonthPrice!$F163=""),NA(),ROUND(CaptureMonthly!CE163/A_MonthPrice!$F163*100,1))</f>
      </c>
      <c r="FJ163">
        <f>IF(OR(CaptureMonthly!CF163="",A_MonthPrice!$F163=""),NA(),ROUND(CaptureMonthly!CF163-A_MonthPrice!$F163,2))</f>
      </c>
      <c r="FK163">
        <f>IF(OR(CaptureMonthly!CF163="",A_MonthPrice!$F163=""),NA(),ROUND(CaptureMonthly!CF163/A_MonthPrice!$F163*100,1))</f>
      </c>
      <c r="FL163">
        <f>IF(OR(CaptureMonthly!CG163="",A_MonthPrice!$F163=""),NA(),ROUND(CaptureMonthly!CG163-A_MonthPrice!$F163,2))</f>
      </c>
      <c r="FM163">
        <f>IF(OR(CaptureMonthly!CG163="",A_MonthPrice!$F163=""),NA(),ROUND(CaptureMonthly!CG163/A_MonthPrice!$F163*100,1))</f>
      </c>
      <c r="FN163">
        <f>IF(OR(CaptureMonthly!CH163="",A_MonthPrice!$F163=""),NA(),ROUND(CaptureMonthly!CH163-A_MonthPrice!$F163,2))</f>
      </c>
      <c r="FO163">
        <f>IF(OR(CaptureMonthly!CH163="",A_MonthPrice!$F163=""),NA(),ROUND(CaptureMonthly!CH163/A_MonthPrice!$F163*100,1))</f>
      </c>
      <c r="FP163">
        <f>IF(OR(CaptureMonthlyExtra!B163="",A_MonthPrice!$G163=""),NA(),ROUND(CaptureMonthlyExtra!B163-A_MonthPrice!$G163,2))</f>
      </c>
      <c r="FQ163">
        <f>IF(OR(CaptureMonthlyExtra!B163="",A_MonthPrice!$G163=""),NA(),ROUND(CaptureMonthlyExtra!B163/A_MonthPrice!$G163*100,1))</f>
      </c>
      <c r="FR163">
        <f>IF(OR(CaptureMonthlyExtra!C163="",A_MonthPrice!$G163=""),NA(),ROUND(CaptureMonthlyExtra!C163-A_MonthPrice!$G163,2))</f>
      </c>
      <c r="FS163">
        <f>IF(OR(CaptureMonthlyExtra!C163="",A_MonthPrice!$G163=""),NA(),ROUND(CaptureMonthlyExtra!C163/A_MonthPrice!$G163*100,1))</f>
      </c>
      <c r="FT163">
        <f>IF(OR(CaptureMonthlyExtra!D163="",A_MonthPrice!$G163=""),NA(),ROUND(CaptureMonthlyExtra!D163-A_MonthPrice!$G163,2))</f>
      </c>
      <c r="FU163">
        <f>IF(OR(CaptureMonthlyExtra!D163="",A_MonthPrice!$G163=""),NA(),ROUND(CaptureMonthlyExtra!D163/A_MonthPrice!$G163*100,1))</f>
      </c>
      <c r="FV163">
        <f>IF(OR(CaptureMonthlyExtra!E163="",A_MonthPrice!$G163=""),NA(),ROUND(CaptureMonthlyExtra!E163-A_MonthPrice!$G163,2))</f>
      </c>
      <c r="FW163">
        <f>IF(OR(CaptureMonthlyExtra!E163="",A_MonthPrice!$G163=""),NA(),ROUND(CaptureMonthlyExtra!E163/A_MonthPrice!$G163*100,1))</f>
      </c>
      <c r="FX163">
        <f>IF(OR(CaptureMonthlyExtra!F163="",A_MonthPrice!$G163=""),NA(),ROUND(CaptureMonthlyExtra!F163-A_MonthPrice!$G163,2))</f>
      </c>
      <c r="FY163">
        <f>IF(OR(CaptureMonthlyExtra!F163="",A_MonthPrice!$G163=""),NA(),ROUND(CaptureMonthlyExtra!F163/A_MonthPrice!$G163*100,1))</f>
      </c>
      <c r="FZ163">
        <f>IF(OR(CaptureMonthlyExtra!G163="",A_MonthPrice!$G163=""),NA(),ROUND(CaptureMonthlyExtra!G163-A_MonthPrice!$G163,2))</f>
      </c>
      <c r="GA163">
        <f>IF(OR(CaptureMonthlyExtra!G163="",A_MonthPrice!$G163=""),NA(),ROUND(CaptureMonthlyExtra!G163/A_MonthPrice!$G163*100,1))</f>
      </c>
      <c r="GB163">
        <f>IF(OR(CaptureMonthlyExtra!H163="",A_MonthPrice!$G163=""),NA(),ROUND(CaptureMonthlyExtra!H163-A_MonthPrice!$G163,2))</f>
      </c>
      <c r="GC163">
        <f>IF(OR(CaptureMonthlyExtra!H163="",A_MonthPrice!$G163=""),NA(),ROUND(CaptureMonthlyExtra!H163/A_MonthPrice!$G163*100,1))</f>
      </c>
      <c r="GD163">
        <f>IF(OR(CaptureMonthlyExtra!I163="",A_MonthPrice!$G163=""),NA(),ROUND(CaptureMonthlyExtra!I163-A_MonthPrice!$G163,2))</f>
      </c>
      <c r="GE163">
        <f>IF(OR(CaptureMonthlyExtra!I163="",A_MonthPrice!$G163=""),NA(),ROUND(CaptureMonthlyExtra!I163/A_MonthPrice!$G163*100,1))</f>
      </c>
      <c r="GF163">
        <f>IF(OR(CaptureMonthlyExtra!J163="",A_MonthPrice!$G163=""),NA(),ROUND(CaptureMonthlyExtra!J163-A_MonthPrice!$G163,2))</f>
      </c>
      <c r="GG163">
        <f>IF(OR(CaptureMonthlyExtra!J163="",A_MonthPrice!$G163=""),NA(),ROUND(CaptureMonthlyExtra!J163/A_MonthPrice!$G163*100,1))</f>
      </c>
      <c r="GH163">
        <f>IF(OR(CaptureMonthlyExtra!K163="",A_MonthPrice!$G163=""),NA(),ROUND(CaptureMonthlyExtra!K163-A_MonthPrice!$G163,2))</f>
      </c>
      <c r="GI163">
        <f>IF(OR(CaptureMonthlyExtra!K163="",A_MonthPrice!$G163=""),NA(),ROUND(CaptureMonthlyExtra!K163/A_MonthPrice!$G163*100,1))</f>
      </c>
      <c r="GJ163">
        <f>IF(OR(CaptureMonthlyExtra!L163="",A_MonthPrice!$G163=""),NA(),ROUND(CaptureMonthlyExtra!L163-A_MonthPrice!$G163,2))</f>
      </c>
      <c r="GK163">
        <f>IF(OR(CaptureMonthlyExtra!L163="",A_MonthPrice!$G163=""),NA(),ROUND(CaptureMonthlyExtra!L163/A_MonthPrice!$G163*100,1))</f>
      </c>
      <c r="GL163">
        <f>IF(OR(CaptureMonthlyExtra!M163="",A_MonthPrice!$G163=""),NA(),ROUND(CaptureMonthlyExtra!M163-A_MonthPrice!$G163,2))</f>
      </c>
      <c r="GM163">
        <f>IF(OR(CaptureMonthlyExtra!M163="",A_MonthPrice!$G163=""),NA(),ROUND(CaptureMonthlyExtra!M163/A_MonthPrice!$G163*100,1))</f>
      </c>
      <c r="GN163">
        <f>IF(OR(CaptureMonthlyExtra!N163="",A_MonthPrice!$G163=""),NA(),ROUND(CaptureMonthlyExtra!N163-A_MonthPrice!$G163,2))</f>
      </c>
      <c r="GO163">
        <f>IF(OR(CaptureMonthlyExtra!N163="",A_MonthPrice!$G163=""),NA(),ROUND(CaptureMonthlyExtra!N163/A_MonthPrice!$G163*100,1))</f>
      </c>
      <c r="GP163">
        <f>IF(OR(CaptureMonthlyExtra!O163="",A_MonthPrice!$G163=""),NA(),ROUND(CaptureMonthlyExtra!O163-A_MonthPrice!$G163,2))</f>
      </c>
      <c r="GQ163">
        <f>IF(OR(CaptureMonthlyExtra!O163="",A_MonthPrice!$G163=""),NA(),ROUND(CaptureMonthlyExtra!O163/A_MonthPrice!$G163*100,1))</f>
      </c>
      <c r="GR163">
        <f>IF(OR(CaptureMonthlyExtra!P163="",A_MonthPrice!$G163=""),NA(),ROUND(CaptureMonthlyExtra!P163-A_MonthPrice!$G163,2))</f>
      </c>
      <c r="GS163">
        <f>IF(OR(CaptureMonthlyExtra!P163="",A_MonthPrice!$G163=""),NA(),ROUND(CaptureMonthlyExtra!P163/A_MonthPrice!$G163*100,1))</f>
      </c>
      <c r="GT163">
        <f>IF(OR(CaptureMonthlyExtra!Q163="",A_MonthPrice!$G163=""),NA(),ROUND(CaptureMonthlyExtra!Q163-A_MonthPrice!$G163,2))</f>
      </c>
      <c r="GU163">
        <f>IF(OR(CaptureMonthlyExtra!Q163="",A_MonthPrice!$G163=""),NA(),ROUND(CaptureMonthlyExtra!Q163/A_MonthPrice!$G163*100,1))</f>
      </c>
      <c r="GV163">
        <f>IF(OR(CaptureMonthlyExtra!R163="",A_MonthPrice!$G163=""),NA(),ROUND(CaptureMonthlyExtra!R163-A_MonthPrice!$G163,2))</f>
      </c>
      <c r="GW163">
        <f>IF(OR(CaptureMonthlyExtra!R163="",A_MonthPrice!$G163=""),NA(),ROUND(CaptureMonthlyExtra!R163/A_MonthPrice!$G163*100,1))</f>
      </c>
    </row>
    <row r="164" spans="1:502">
      <c r="A164">
        <f>CaptureMonthly!A164</f>
      </c>
      <c r="B164">
        <f>IF(OR(CaptureMonthly!B164="",A_MonthPrice!$B164=""),NA(),ROUND(CaptureMonthly!B164-A_MonthPrice!$B164,2))</f>
      </c>
      <c r="C164">
        <f>IF(OR(CaptureMonthly!B164="",A_MonthPrice!$B164=""),NA(),ROUND(CaptureMonthly!B164/A_MonthPrice!$B164*100,1))</f>
      </c>
      <c r="D164">
        <f>IF(OR(CaptureMonthly!C164="",A_MonthPrice!$B164=""),NA(),ROUND(CaptureMonthly!C164-A_MonthPrice!$B164,2))</f>
      </c>
      <c r="E164">
        <f>IF(OR(CaptureMonthly!C164="",A_MonthPrice!$B164=""),NA(),ROUND(CaptureMonthly!C164/A_MonthPrice!$B164*100,1))</f>
      </c>
      <c r="F164">
        <f>IF(OR(CaptureMonthly!D164="",A_MonthPrice!$B164=""),NA(),ROUND(CaptureMonthly!D164-A_MonthPrice!$B164,2))</f>
      </c>
      <c r="G164">
        <f>IF(OR(CaptureMonthly!D164="",A_MonthPrice!$B164=""),NA(),ROUND(CaptureMonthly!D164/A_MonthPrice!$B164*100,1))</f>
      </c>
      <c r="H164">
        <f>IF(OR(CaptureMonthly!E164="",A_MonthPrice!$B164=""),NA(),ROUND(CaptureMonthly!E164-A_MonthPrice!$B164,2))</f>
      </c>
      <c r="I164">
        <f>IF(OR(CaptureMonthly!E164="",A_MonthPrice!$B164=""),NA(),ROUND(CaptureMonthly!E164/A_MonthPrice!$B164*100,1))</f>
      </c>
      <c r="J164">
        <f>IF(OR(CaptureMonthly!F164="",A_MonthPrice!$B164=""),NA(),ROUND(CaptureMonthly!F164-A_MonthPrice!$B164,2))</f>
      </c>
      <c r="K164">
        <f>IF(OR(CaptureMonthly!F164="",A_MonthPrice!$B164=""),NA(),ROUND(CaptureMonthly!F164/A_MonthPrice!$B164*100,1))</f>
      </c>
      <c r="L164">
        <f>IF(OR(CaptureMonthly!G164="",A_MonthPrice!$B164=""),NA(),ROUND(CaptureMonthly!G164-A_MonthPrice!$B164,2))</f>
      </c>
      <c r="M164">
        <f>IF(OR(CaptureMonthly!G164="",A_MonthPrice!$B164=""),NA(),ROUND(CaptureMonthly!G164/A_MonthPrice!$B164*100,1))</f>
      </c>
      <c r="N164">
        <f>IF(OR(CaptureMonthly!H164="",A_MonthPrice!$B164=""),NA(),ROUND(CaptureMonthly!H164-A_MonthPrice!$B164,2))</f>
      </c>
      <c r="O164">
        <f>IF(OR(CaptureMonthly!H164="",A_MonthPrice!$B164=""),NA(),ROUND(CaptureMonthly!H164/A_MonthPrice!$B164*100,1))</f>
      </c>
      <c r="P164">
        <f>IF(OR(CaptureMonthly!I164="",A_MonthPrice!$B164=""),NA(),ROUND(CaptureMonthly!I164-A_MonthPrice!$B164,2))</f>
      </c>
      <c r="Q164">
        <f>IF(OR(CaptureMonthly!I164="",A_MonthPrice!$B164=""),NA(),ROUND(CaptureMonthly!I164/A_MonthPrice!$B164*100,1))</f>
      </c>
      <c r="R164">
        <f>IF(OR(CaptureMonthly!J164="",A_MonthPrice!$B164=""),NA(),ROUND(CaptureMonthly!J164-A_MonthPrice!$B164,2))</f>
      </c>
      <c r="S164">
        <f>IF(OR(CaptureMonthly!J164="",A_MonthPrice!$B164=""),NA(),ROUND(CaptureMonthly!J164/A_MonthPrice!$B164*100,1))</f>
      </c>
      <c r="T164">
        <f>IF(OR(CaptureMonthly!K164="",A_MonthPrice!$B164=""),NA(),ROUND(CaptureMonthly!K164-A_MonthPrice!$B164,2))</f>
      </c>
      <c r="U164">
        <f>IF(OR(CaptureMonthly!K164="",A_MonthPrice!$B164=""),NA(),ROUND(CaptureMonthly!K164/A_MonthPrice!$B164*100,1))</f>
      </c>
      <c r="V164">
        <f>IF(OR(CaptureMonthly!L164="",A_MonthPrice!$B164=""),NA(),ROUND(CaptureMonthly!L164-A_MonthPrice!$B164,2))</f>
      </c>
      <c r="W164">
        <f>IF(OR(CaptureMonthly!L164="",A_MonthPrice!$B164=""),NA(),ROUND(CaptureMonthly!L164/A_MonthPrice!$B164*100,1))</f>
      </c>
      <c r="X164">
        <f>IF(OR(CaptureMonthly!M164="",A_MonthPrice!$B164=""),NA(),ROUND(CaptureMonthly!M164-A_MonthPrice!$B164,2))</f>
      </c>
      <c r="Y164">
        <f>IF(OR(CaptureMonthly!M164="",A_MonthPrice!$B164=""),NA(),ROUND(CaptureMonthly!M164/A_MonthPrice!$B164*100,1))</f>
      </c>
      <c r="Z164">
        <f>IF(OR(CaptureMonthly!N164="",A_MonthPrice!$B164=""),NA(),ROUND(CaptureMonthly!N164-A_MonthPrice!$B164,2))</f>
      </c>
      <c r="AA164">
        <f>IF(OR(CaptureMonthly!N164="",A_MonthPrice!$B164=""),NA(),ROUND(CaptureMonthly!N164/A_MonthPrice!$B164*100,1))</f>
      </c>
      <c r="AB164">
        <f>IF(OR(CaptureMonthly!O164="",A_MonthPrice!$B164=""),NA(),ROUND(CaptureMonthly!O164-A_MonthPrice!$B164,2))</f>
      </c>
      <c r="AC164">
        <f>IF(OR(CaptureMonthly!O164="",A_MonthPrice!$B164=""),NA(),ROUND(CaptureMonthly!O164/A_MonthPrice!$B164*100,1))</f>
      </c>
      <c r="AD164">
        <f>IF(OR(CaptureMonthly!P164="",A_MonthPrice!$B164=""),NA(),ROUND(CaptureMonthly!P164-A_MonthPrice!$B164,2))</f>
      </c>
      <c r="AE164">
        <f>IF(OR(CaptureMonthly!P164="",A_MonthPrice!$B164=""),NA(),ROUND(CaptureMonthly!P164/A_MonthPrice!$B164*100,1))</f>
      </c>
      <c r="AF164">
        <f>IF(OR(CaptureMonthly!Q164="",A_MonthPrice!$B164=""),NA(),ROUND(CaptureMonthly!Q164-A_MonthPrice!$B164,2))</f>
      </c>
      <c r="AG164">
        <f>IF(OR(CaptureMonthly!Q164="",A_MonthPrice!$B164=""),NA(),ROUND(CaptureMonthly!Q164/A_MonthPrice!$B164*100,1))</f>
      </c>
      <c r="AH164">
        <f>IF(OR(CaptureMonthly!R164="",A_MonthPrice!$B164=""),NA(),ROUND(CaptureMonthly!R164-A_MonthPrice!$B164,2))</f>
      </c>
      <c r="AI164">
        <f>IF(OR(CaptureMonthly!R164="",A_MonthPrice!$B164=""),NA(),ROUND(CaptureMonthly!R164/A_MonthPrice!$B164*100,1))</f>
      </c>
      <c r="AJ164">
        <f>IF(OR(CaptureMonthly!S164="",A_MonthPrice!$C164=""),NA(),ROUND(CaptureMonthly!S164-A_MonthPrice!$C164,2))</f>
      </c>
      <c r="AK164">
        <f>IF(OR(CaptureMonthly!S164="",A_MonthPrice!$C164=""),NA(),ROUND(CaptureMonthly!S164/A_MonthPrice!$C164*100,1))</f>
      </c>
      <c r="AL164">
        <f>IF(OR(CaptureMonthly!T164="",A_MonthPrice!$C164=""),NA(),ROUND(CaptureMonthly!T164-A_MonthPrice!$C164,2))</f>
      </c>
      <c r="AM164">
        <f>IF(OR(CaptureMonthly!T164="",A_MonthPrice!$C164=""),NA(),ROUND(CaptureMonthly!T164/A_MonthPrice!$C164*100,1))</f>
      </c>
      <c r="AN164">
        <f>IF(OR(CaptureMonthly!U164="",A_MonthPrice!$C164=""),NA(),ROUND(CaptureMonthly!U164-A_MonthPrice!$C164,2))</f>
      </c>
      <c r="AO164">
        <f>IF(OR(CaptureMonthly!U164="",A_MonthPrice!$C164=""),NA(),ROUND(CaptureMonthly!U164/A_MonthPrice!$C164*100,1))</f>
      </c>
      <c r="AP164">
        <f>IF(OR(CaptureMonthly!V164="",A_MonthPrice!$C164=""),NA(),ROUND(CaptureMonthly!V164-A_MonthPrice!$C164,2))</f>
      </c>
      <c r="AQ164">
        <f>IF(OR(CaptureMonthly!V164="",A_MonthPrice!$C164=""),NA(),ROUND(CaptureMonthly!V164/A_MonthPrice!$C164*100,1))</f>
      </c>
      <c r="AR164">
        <f>IF(OR(CaptureMonthly!W164="",A_MonthPrice!$C164=""),NA(),ROUND(CaptureMonthly!W164-A_MonthPrice!$C164,2))</f>
      </c>
      <c r="AS164">
        <f>IF(OR(CaptureMonthly!W164="",A_MonthPrice!$C164=""),NA(),ROUND(CaptureMonthly!W164/A_MonthPrice!$C164*100,1))</f>
      </c>
      <c r="AT164">
        <f>IF(OR(CaptureMonthly!X164="",A_MonthPrice!$C164=""),NA(),ROUND(CaptureMonthly!X164-A_MonthPrice!$C164,2))</f>
      </c>
      <c r="AU164">
        <f>IF(OR(CaptureMonthly!X164="",A_MonthPrice!$C164=""),NA(),ROUND(CaptureMonthly!X164/A_MonthPrice!$C164*100,1))</f>
      </c>
      <c r="AV164">
        <f>IF(OR(CaptureMonthly!Y164="",A_MonthPrice!$C164=""),NA(),ROUND(CaptureMonthly!Y164-A_MonthPrice!$C164,2))</f>
      </c>
      <c r="AW164">
        <f>IF(OR(CaptureMonthly!Y164="",A_MonthPrice!$C164=""),NA(),ROUND(CaptureMonthly!Y164/A_MonthPrice!$C164*100,1))</f>
      </c>
      <c r="AX164">
        <f>IF(OR(CaptureMonthly!Z164="",A_MonthPrice!$C164=""),NA(),ROUND(CaptureMonthly!Z164-A_MonthPrice!$C164,2))</f>
      </c>
      <c r="AY164">
        <f>IF(OR(CaptureMonthly!Z164="",A_MonthPrice!$C164=""),NA(),ROUND(CaptureMonthly!Z164/A_MonthPrice!$C164*100,1))</f>
      </c>
      <c r="AZ164">
        <f>IF(OR(CaptureMonthly!AA164="",A_MonthPrice!$C164=""),NA(),ROUND(CaptureMonthly!AA164-A_MonthPrice!$C164,2))</f>
      </c>
      <c r="BA164">
        <f>IF(OR(CaptureMonthly!AA164="",A_MonthPrice!$C164=""),NA(),ROUND(CaptureMonthly!AA164/A_MonthPrice!$C164*100,1))</f>
      </c>
      <c r="BB164">
        <f>IF(OR(CaptureMonthly!AB164="",A_MonthPrice!$C164=""),NA(),ROUND(CaptureMonthly!AB164-A_MonthPrice!$C164,2))</f>
      </c>
      <c r="BC164">
        <f>IF(OR(CaptureMonthly!AB164="",A_MonthPrice!$C164=""),NA(),ROUND(CaptureMonthly!AB164/A_MonthPrice!$C164*100,1))</f>
      </c>
      <c r="BD164">
        <f>IF(OR(CaptureMonthly!AC164="",A_MonthPrice!$C164=""),NA(),ROUND(CaptureMonthly!AC164-A_MonthPrice!$C164,2))</f>
      </c>
      <c r="BE164">
        <f>IF(OR(CaptureMonthly!AC164="",A_MonthPrice!$C164=""),NA(),ROUND(CaptureMonthly!AC164/A_MonthPrice!$C164*100,1))</f>
      </c>
      <c r="BF164">
        <f>IF(OR(CaptureMonthly!AD164="",A_MonthPrice!$C164=""),NA(),ROUND(CaptureMonthly!AD164-A_MonthPrice!$C164,2))</f>
      </c>
      <c r="BG164">
        <f>IF(OR(CaptureMonthly!AD164="",A_MonthPrice!$C164=""),NA(),ROUND(CaptureMonthly!AD164/A_MonthPrice!$C164*100,1))</f>
      </c>
      <c r="BH164">
        <f>IF(OR(CaptureMonthly!AE164="",A_MonthPrice!$C164=""),NA(),ROUND(CaptureMonthly!AE164-A_MonthPrice!$C164,2))</f>
      </c>
      <c r="BI164">
        <f>IF(OR(CaptureMonthly!AE164="",A_MonthPrice!$C164=""),NA(),ROUND(CaptureMonthly!AE164/A_MonthPrice!$C164*100,1))</f>
      </c>
      <c r="BJ164">
        <f>IF(OR(CaptureMonthly!AF164="",A_MonthPrice!$C164=""),NA(),ROUND(CaptureMonthly!AF164-A_MonthPrice!$C164,2))</f>
      </c>
      <c r="BK164">
        <f>IF(OR(CaptureMonthly!AF164="",A_MonthPrice!$C164=""),NA(),ROUND(CaptureMonthly!AF164/A_MonthPrice!$C164*100,1))</f>
      </c>
      <c r="BL164">
        <f>IF(OR(CaptureMonthly!AG164="",A_MonthPrice!$C164=""),NA(),ROUND(CaptureMonthly!AG164-A_MonthPrice!$C164,2))</f>
      </c>
      <c r="BM164">
        <f>IF(OR(CaptureMonthly!AG164="",A_MonthPrice!$C164=""),NA(),ROUND(CaptureMonthly!AG164/A_MonthPrice!$C164*100,1))</f>
      </c>
      <c r="BN164">
        <f>IF(OR(CaptureMonthly!AH164="",A_MonthPrice!$C164=""),NA(),ROUND(CaptureMonthly!AH164-A_MonthPrice!$C164,2))</f>
      </c>
      <c r="BO164">
        <f>IF(OR(CaptureMonthly!AH164="",A_MonthPrice!$C164=""),NA(),ROUND(CaptureMonthly!AH164/A_MonthPrice!$C164*100,1))</f>
      </c>
      <c r="BP164">
        <f>IF(OR(CaptureMonthly!AI164="",A_MonthPrice!$C164=""),NA(),ROUND(CaptureMonthly!AI164-A_MonthPrice!$C164,2))</f>
      </c>
      <c r="BQ164">
        <f>IF(OR(CaptureMonthly!AI164="",A_MonthPrice!$C164=""),NA(),ROUND(CaptureMonthly!AI164/A_MonthPrice!$C164*100,1))</f>
      </c>
      <c r="BR164">
        <f>IF(OR(CaptureMonthly!AJ164="",A_MonthPrice!$D164=""),NA(),ROUND(CaptureMonthly!AJ164-A_MonthPrice!$D164,2))</f>
      </c>
      <c r="BS164">
        <f>IF(OR(CaptureMonthly!AJ164="",A_MonthPrice!$D164=""),NA(),ROUND(CaptureMonthly!AJ164/A_MonthPrice!$D164*100,1))</f>
      </c>
      <c r="BT164">
        <f>IF(OR(CaptureMonthly!AK164="",A_MonthPrice!$D164=""),NA(),ROUND(CaptureMonthly!AK164-A_MonthPrice!$D164,2))</f>
      </c>
      <c r="BU164">
        <f>IF(OR(CaptureMonthly!AK164="",A_MonthPrice!$D164=""),NA(),ROUND(CaptureMonthly!AK164/A_MonthPrice!$D164*100,1))</f>
      </c>
      <c r="BV164">
        <f>IF(OR(CaptureMonthly!AL164="",A_MonthPrice!$D164=""),NA(),ROUND(CaptureMonthly!AL164-A_MonthPrice!$D164,2))</f>
      </c>
      <c r="BW164">
        <f>IF(OR(CaptureMonthly!AL164="",A_MonthPrice!$D164=""),NA(),ROUND(CaptureMonthly!AL164/A_MonthPrice!$D164*100,1))</f>
      </c>
      <c r="BX164">
        <f>IF(OR(CaptureMonthly!AM164="",A_MonthPrice!$D164=""),NA(),ROUND(CaptureMonthly!AM164-A_MonthPrice!$D164,2))</f>
      </c>
      <c r="BY164">
        <f>IF(OR(CaptureMonthly!AM164="",A_MonthPrice!$D164=""),NA(),ROUND(CaptureMonthly!AM164/A_MonthPrice!$D164*100,1))</f>
      </c>
      <c r="BZ164">
        <f>IF(OR(CaptureMonthly!AN164="",A_MonthPrice!$D164=""),NA(),ROUND(CaptureMonthly!AN164-A_MonthPrice!$D164,2))</f>
      </c>
      <c r="CA164">
        <f>IF(OR(CaptureMonthly!AN164="",A_MonthPrice!$D164=""),NA(),ROUND(CaptureMonthly!AN164/A_MonthPrice!$D164*100,1))</f>
      </c>
      <c r="CB164">
        <f>IF(OR(CaptureMonthly!AO164="",A_MonthPrice!$D164=""),NA(),ROUND(CaptureMonthly!AO164-A_MonthPrice!$D164,2))</f>
      </c>
      <c r="CC164">
        <f>IF(OR(CaptureMonthly!AO164="",A_MonthPrice!$D164=""),NA(),ROUND(CaptureMonthly!AO164/A_MonthPrice!$D164*100,1))</f>
      </c>
      <c r="CD164">
        <f>IF(OR(CaptureMonthly!AP164="",A_MonthPrice!$D164=""),NA(),ROUND(CaptureMonthly!AP164-A_MonthPrice!$D164,2))</f>
      </c>
      <c r="CE164">
        <f>IF(OR(CaptureMonthly!AP164="",A_MonthPrice!$D164=""),NA(),ROUND(CaptureMonthly!AP164/A_MonthPrice!$D164*100,1))</f>
      </c>
      <c r="CF164">
        <f>IF(OR(CaptureMonthly!AQ164="",A_MonthPrice!$D164=""),NA(),ROUND(CaptureMonthly!AQ164-A_MonthPrice!$D164,2))</f>
      </c>
      <c r="CG164">
        <f>IF(OR(CaptureMonthly!AQ164="",A_MonthPrice!$D164=""),NA(),ROUND(CaptureMonthly!AQ164/A_MonthPrice!$D164*100,1))</f>
      </c>
      <c r="CH164">
        <f>IF(OR(CaptureMonthly!AR164="",A_MonthPrice!$D164=""),NA(),ROUND(CaptureMonthly!AR164-A_MonthPrice!$D164,2))</f>
      </c>
      <c r="CI164">
        <f>IF(OR(CaptureMonthly!AR164="",A_MonthPrice!$D164=""),NA(),ROUND(CaptureMonthly!AR164/A_MonthPrice!$D164*100,1))</f>
      </c>
      <c r="CJ164">
        <f>IF(OR(CaptureMonthly!AS164="",A_MonthPrice!$D164=""),NA(),ROUND(CaptureMonthly!AS164-A_MonthPrice!$D164,2))</f>
      </c>
      <c r="CK164">
        <f>IF(OR(CaptureMonthly!AS164="",A_MonthPrice!$D164=""),NA(),ROUND(CaptureMonthly!AS164/A_MonthPrice!$D164*100,1))</f>
      </c>
      <c r="CL164">
        <f>IF(OR(CaptureMonthly!AT164="",A_MonthPrice!$D164=""),NA(),ROUND(CaptureMonthly!AT164-A_MonthPrice!$D164,2))</f>
      </c>
      <c r="CM164">
        <f>IF(OR(CaptureMonthly!AT164="",A_MonthPrice!$D164=""),NA(),ROUND(CaptureMonthly!AT164/A_MonthPrice!$D164*100,1))</f>
      </c>
      <c r="CN164">
        <f>IF(OR(CaptureMonthly!AU164="",A_MonthPrice!$D164=""),NA(),ROUND(CaptureMonthly!AU164-A_MonthPrice!$D164,2))</f>
      </c>
      <c r="CO164">
        <f>IF(OR(CaptureMonthly!AU164="",A_MonthPrice!$D164=""),NA(),ROUND(CaptureMonthly!AU164/A_MonthPrice!$D164*100,1))</f>
      </c>
      <c r="CP164">
        <f>IF(OR(CaptureMonthly!AV164="",A_MonthPrice!$D164=""),NA(),ROUND(CaptureMonthly!AV164-A_MonthPrice!$D164,2))</f>
      </c>
      <c r="CQ164">
        <f>IF(OR(CaptureMonthly!AV164="",A_MonthPrice!$D164=""),NA(),ROUND(CaptureMonthly!AV164/A_MonthPrice!$D164*100,1))</f>
      </c>
      <c r="CR164">
        <f>IF(OR(CaptureMonthly!AW164="",A_MonthPrice!$D164=""),NA(),ROUND(CaptureMonthly!AW164-A_MonthPrice!$D164,2))</f>
      </c>
      <c r="CS164">
        <f>IF(OR(CaptureMonthly!AW164="",A_MonthPrice!$D164=""),NA(),ROUND(CaptureMonthly!AW164/A_MonthPrice!$D164*100,1))</f>
      </c>
      <c r="CT164">
        <f>IF(OR(CaptureMonthly!AX164="",A_MonthPrice!$D164=""),NA(),ROUND(CaptureMonthly!AX164-A_MonthPrice!$D164,2))</f>
      </c>
      <c r="CU164">
        <f>IF(OR(CaptureMonthly!AX164="",A_MonthPrice!$D164=""),NA(),ROUND(CaptureMonthly!AX164/A_MonthPrice!$D164*100,1))</f>
      </c>
      <c r="CV164">
        <f>IF(OR(CaptureMonthly!AY164="",A_MonthPrice!$D164=""),NA(),ROUND(CaptureMonthly!AY164-A_MonthPrice!$D164,2))</f>
      </c>
      <c r="CW164">
        <f>IF(OR(CaptureMonthly!AY164="",A_MonthPrice!$D164=""),NA(),ROUND(CaptureMonthly!AY164/A_MonthPrice!$D164*100,1))</f>
      </c>
      <c r="CX164">
        <f>IF(OR(CaptureMonthly!AZ164="",A_MonthPrice!$D164=""),NA(),ROUND(CaptureMonthly!AZ164-A_MonthPrice!$D164,2))</f>
      </c>
      <c r="CY164">
        <f>IF(OR(CaptureMonthly!AZ164="",A_MonthPrice!$D164=""),NA(),ROUND(CaptureMonthly!AZ164/A_MonthPrice!$D164*100,1))</f>
      </c>
      <c r="CZ164">
        <f>IF(OR(CaptureMonthly!BA164="",A_MonthPrice!$E164=""),NA(),ROUND(CaptureMonthly!BA164-A_MonthPrice!$E164,2))</f>
      </c>
      <c r="DA164">
        <f>IF(OR(CaptureMonthly!BA164="",A_MonthPrice!$E164=""),NA(),ROUND(CaptureMonthly!BA164/A_MonthPrice!$E164*100,1))</f>
      </c>
      <c r="DB164">
        <f>IF(OR(CaptureMonthly!BB164="",A_MonthPrice!$E164=""),NA(),ROUND(CaptureMonthly!BB164-A_MonthPrice!$E164,2))</f>
      </c>
      <c r="DC164">
        <f>IF(OR(CaptureMonthly!BB164="",A_MonthPrice!$E164=""),NA(),ROUND(CaptureMonthly!BB164/A_MonthPrice!$E164*100,1))</f>
      </c>
      <c r="DD164">
        <f>IF(OR(CaptureMonthly!BC164="",A_MonthPrice!$E164=""),NA(),ROUND(CaptureMonthly!BC164-A_MonthPrice!$E164,2))</f>
      </c>
      <c r="DE164">
        <f>IF(OR(CaptureMonthly!BC164="",A_MonthPrice!$E164=""),NA(),ROUND(CaptureMonthly!BC164/A_MonthPrice!$E164*100,1))</f>
      </c>
      <c r="DF164">
        <f>IF(OR(CaptureMonthly!BD164="",A_MonthPrice!$E164=""),NA(),ROUND(CaptureMonthly!BD164-A_MonthPrice!$E164,2))</f>
      </c>
      <c r="DG164">
        <f>IF(OR(CaptureMonthly!BD164="",A_MonthPrice!$E164=""),NA(),ROUND(CaptureMonthly!BD164/A_MonthPrice!$E164*100,1))</f>
      </c>
      <c r="DH164">
        <f>IF(OR(CaptureMonthly!BE164="",A_MonthPrice!$E164=""),NA(),ROUND(CaptureMonthly!BE164-A_MonthPrice!$E164,2))</f>
      </c>
      <c r="DI164">
        <f>IF(OR(CaptureMonthly!BE164="",A_MonthPrice!$E164=""),NA(),ROUND(CaptureMonthly!BE164/A_MonthPrice!$E164*100,1))</f>
      </c>
      <c r="DJ164">
        <f>IF(OR(CaptureMonthly!BF164="",A_MonthPrice!$E164=""),NA(),ROUND(CaptureMonthly!BF164-A_MonthPrice!$E164,2))</f>
      </c>
      <c r="DK164">
        <f>IF(OR(CaptureMonthly!BF164="",A_MonthPrice!$E164=""),NA(),ROUND(CaptureMonthly!BF164/A_MonthPrice!$E164*100,1))</f>
      </c>
      <c r="DL164">
        <f>IF(OR(CaptureMonthly!BG164="",A_MonthPrice!$E164=""),NA(),ROUND(CaptureMonthly!BG164-A_MonthPrice!$E164,2))</f>
      </c>
      <c r="DM164">
        <f>IF(OR(CaptureMonthly!BG164="",A_MonthPrice!$E164=""),NA(),ROUND(CaptureMonthly!BG164/A_MonthPrice!$E164*100,1))</f>
      </c>
      <c r="DN164">
        <f>IF(OR(CaptureMonthly!BH164="",A_MonthPrice!$E164=""),NA(),ROUND(CaptureMonthly!BH164-A_MonthPrice!$E164,2))</f>
      </c>
      <c r="DO164">
        <f>IF(OR(CaptureMonthly!BH164="",A_MonthPrice!$E164=""),NA(),ROUND(CaptureMonthly!BH164/A_MonthPrice!$E164*100,1))</f>
      </c>
      <c r="DP164">
        <f>IF(OR(CaptureMonthly!BI164="",A_MonthPrice!$E164=""),NA(),ROUND(CaptureMonthly!BI164-A_MonthPrice!$E164,2))</f>
      </c>
      <c r="DQ164">
        <f>IF(OR(CaptureMonthly!BI164="",A_MonthPrice!$E164=""),NA(),ROUND(CaptureMonthly!BI164/A_MonthPrice!$E164*100,1))</f>
      </c>
      <c r="DR164">
        <f>IF(OR(CaptureMonthly!BJ164="",A_MonthPrice!$E164=""),NA(),ROUND(CaptureMonthly!BJ164-A_MonthPrice!$E164,2))</f>
      </c>
      <c r="DS164">
        <f>IF(OR(CaptureMonthly!BJ164="",A_MonthPrice!$E164=""),NA(),ROUND(CaptureMonthly!BJ164/A_MonthPrice!$E164*100,1))</f>
      </c>
      <c r="DT164">
        <f>IF(OR(CaptureMonthly!BK164="",A_MonthPrice!$E164=""),NA(),ROUND(CaptureMonthly!BK164-A_MonthPrice!$E164,2))</f>
      </c>
      <c r="DU164">
        <f>IF(OR(CaptureMonthly!BK164="",A_MonthPrice!$E164=""),NA(),ROUND(CaptureMonthly!BK164/A_MonthPrice!$E164*100,1))</f>
      </c>
      <c r="DV164">
        <f>IF(OR(CaptureMonthly!BL164="",A_MonthPrice!$E164=""),NA(),ROUND(CaptureMonthly!BL164-A_MonthPrice!$E164,2))</f>
      </c>
      <c r="DW164">
        <f>IF(OR(CaptureMonthly!BL164="",A_MonthPrice!$E164=""),NA(),ROUND(CaptureMonthly!BL164/A_MonthPrice!$E164*100,1))</f>
      </c>
      <c r="DX164">
        <f>IF(OR(CaptureMonthly!BM164="",A_MonthPrice!$E164=""),NA(),ROUND(CaptureMonthly!BM164-A_MonthPrice!$E164,2))</f>
      </c>
      <c r="DY164">
        <f>IF(OR(CaptureMonthly!BM164="",A_MonthPrice!$E164=""),NA(),ROUND(CaptureMonthly!BM164/A_MonthPrice!$E164*100,1))</f>
      </c>
      <c r="DZ164">
        <f>IF(OR(CaptureMonthly!BN164="",A_MonthPrice!$E164=""),NA(),ROUND(CaptureMonthly!BN164-A_MonthPrice!$E164,2))</f>
      </c>
      <c r="EA164">
        <f>IF(OR(CaptureMonthly!BN164="",A_MonthPrice!$E164=""),NA(),ROUND(CaptureMonthly!BN164/A_MonthPrice!$E164*100,1))</f>
      </c>
      <c r="EB164">
        <f>IF(OR(CaptureMonthly!BO164="",A_MonthPrice!$E164=""),NA(),ROUND(CaptureMonthly!BO164-A_MonthPrice!$E164,2))</f>
      </c>
      <c r="EC164">
        <f>IF(OR(CaptureMonthly!BO164="",A_MonthPrice!$E164=""),NA(),ROUND(CaptureMonthly!BO164/A_MonthPrice!$E164*100,1))</f>
      </c>
      <c r="ED164">
        <f>IF(OR(CaptureMonthly!BP164="",A_MonthPrice!$E164=""),NA(),ROUND(CaptureMonthly!BP164-A_MonthPrice!$E164,2))</f>
      </c>
      <c r="EE164">
        <f>IF(OR(CaptureMonthly!BP164="",A_MonthPrice!$E164=""),NA(),ROUND(CaptureMonthly!BP164/A_MonthPrice!$E164*100,1))</f>
      </c>
      <c r="EF164">
        <f>IF(OR(CaptureMonthly!BQ164="",A_MonthPrice!$E164=""),NA(),ROUND(CaptureMonthly!BQ164-A_MonthPrice!$E164,2))</f>
      </c>
      <c r="EG164">
        <f>IF(OR(CaptureMonthly!BQ164="",A_MonthPrice!$E164=""),NA(),ROUND(CaptureMonthly!BQ164/A_MonthPrice!$E164*100,1))</f>
      </c>
      <c r="EH164">
        <f>IF(OR(CaptureMonthly!BR164="",A_MonthPrice!$F164=""),NA(),ROUND(CaptureMonthly!BR164-A_MonthPrice!$F164,2))</f>
      </c>
      <c r="EI164">
        <f>IF(OR(CaptureMonthly!BR164="",A_MonthPrice!$F164=""),NA(),ROUND(CaptureMonthly!BR164/A_MonthPrice!$F164*100,1))</f>
      </c>
      <c r="EJ164">
        <f>IF(OR(CaptureMonthly!BS164="",A_MonthPrice!$F164=""),NA(),ROUND(CaptureMonthly!BS164-A_MonthPrice!$F164,2))</f>
      </c>
      <c r="EK164">
        <f>IF(OR(CaptureMonthly!BS164="",A_MonthPrice!$F164=""),NA(),ROUND(CaptureMonthly!BS164/A_MonthPrice!$F164*100,1))</f>
      </c>
      <c r="EL164">
        <f>IF(OR(CaptureMonthly!BT164="",A_MonthPrice!$F164=""),NA(),ROUND(CaptureMonthly!BT164-A_MonthPrice!$F164,2))</f>
      </c>
      <c r="EM164">
        <f>IF(OR(CaptureMonthly!BT164="",A_MonthPrice!$F164=""),NA(),ROUND(CaptureMonthly!BT164/A_MonthPrice!$F164*100,1))</f>
      </c>
      <c r="EN164">
        <f>IF(OR(CaptureMonthly!BU164="",A_MonthPrice!$F164=""),NA(),ROUND(CaptureMonthly!BU164-A_MonthPrice!$F164,2))</f>
      </c>
      <c r="EO164">
        <f>IF(OR(CaptureMonthly!BU164="",A_MonthPrice!$F164=""),NA(),ROUND(CaptureMonthly!BU164/A_MonthPrice!$F164*100,1))</f>
      </c>
      <c r="EP164">
        <f>IF(OR(CaptureMonthly!BV164="",A_MonthPrice!$F164=""),NA(),ROUND(CaptureMonthly!BV164-A_MonthPrice!$F164,2))</f>
      </c>
      <c r="EQ164">
        <f>IF(OR(CaptureMonthly!BV164="",A_MonthPrice!$F164=""),NA(),ROUND(CaptureMonthly!BV164/A_MonthPrice!$F164*100,1))</f>
      </c>
      <c r="ER164">
        <f>IF(OR(CaptureMonthly!BW164="",A_MonthPrice!$F164=""),NA(),ROUND(CaptureMonthly!BW164-A_MonthPrice!$F164,2))</f>
      </c>
      <c r="ES164">
        <f>IF(OR(CaptureMonthly!BW164="",A_MonthPrice!$F164=""),NA(),ROUND(CaptureMonthly!BW164/A_MonthPrice!$F164*100,1))</f>
      </c>
      <c r="ET164">
        <f>IF(OR(CaptureMonthly!BX164="",A_MonthPrice!$F164=""),NA(),ROUND(CaptureMonthly!BX164-A_MonthPrice!$F164,2))</f>
      </c>
      <c r="EU164">
        <f>IF(OR(CaptureMonthly!BX164="",A_MonthPrice!$F164=""),NA(),ROUND(CaptureMonthly!BX164/A_MonthPrice!$F164*100,1))</f>
      </c>
      <c r="EV164">
        <f>IF(OR(CaptureMonthly!BY164="",A_MonthPrice!$F164=""),NA(),ROUND(CaptureMonthly!BY164-A_MonthPrice!$F164,2))</f>
      </c>
      <c r="EW164">
        <f>IF(OR(CaptureMonthly!BY164="",A_MonthPrice!$F164=""),NA(),ROUND(CaptureMonthly!BY164/A_MonthPrice!$F164*100,1))</f>
      </c>
      <c r="EX164">
        <f>IF(OR(CaptureMonthly!BZ164="",A_MonthPrice!$F164=""),NA(),ROUND(CaptureMonthly!BZ164-A_MonthPrice!$F164,2))</f>
      </c>
      <c r="EY164">
        <f>IF(OR(CaptureMonthly!BZ164="",A_MonthPrice!$F164=""),NA(),ROUND(CaptureMonthly!BZ164/A_MonthPrice!$F164*100,1))</f>
      </c>
      <c r="EZ164">
        <f>IF(OR(CaptureMonthly!CA164="",A_MonthPrice!$F164=""),NA(),ROUND(CaptureMonthly!CA164-A_MonthPrice!$F164,2))</f>
      </c>
      <c r="FA164">
        <f>IF(OR(CaptureMonthly!CA164="",A_MonthPrice!$F164=""),NA(),ROUND(CaptureMonthly!CA164/A_MonthPrice!$F164*100,1))</f>
      </c>
      <c r="FB164">
        <f>IF(OR(CaptureMonthly!CB164="",A_MonthPrice!$F164=""),NA(),ROUND(CaptureMonthly!CB164-A_MonthPrice!$F164,2))</f>
      </c>
      <c r="FC164">
        <f>IF(OR(CaptureMonthly!CB164="",A_MonthPrice!$F164=""),NA(),ROUND(CaptureMonthly!CB164/A_MonthPrice!$F164*100,1))</f>
      </c>
      <c r="FD164">
        <f>IF(OR(CaptureMonthly!CC164="",A_MonthPrice!$F164=""),NA(),ROUND(CaptureMonthly!CC164-A_MonthPrice!$F164,2))</f>
      </c>
      <c r="FE164">
        <f>IF(OR(CaptureMonthly!CC164="",A_MonthPrice!$F164=""),NA(),ROUND(CaptureMonthly!CC164/A_MonthPrice!$F164*100,1))</f>
      </c>
      <c r="FF164">
        <f>IF(OR(CaptureMonthly!CD164="",A_MonthPrice!$F164=""),NA(),ROUND(CaptureMonthly!CD164-A_MonthPrice!$F164,2))</f>
      </c>
      <c r="FG164">
        <f>IF(OR(CaptureMonthly!CD164="",A_MonthPrice!$F164=""),NA(),ROUND(CaptureMonthly!CD164/A_MonthPrice!$F164*100,1))</f>
      </c>
      <c r="FH164">
        <f>IF(OR(CaptureMonthly!CE164="",A_MonthPrice!$F164=""),NA(),ROUND(CaptureMonthly!CE164-A_MonthPrice!$F164,2))</f>
      </c>
      <c r="FI164">
        <f>IF(OR(CaptureMonthly!CE164="",A_MonthPrice!$F164=""),NA(),ROUND(CaptureMonthly!CE164/A_MonthPrice!$F164*100,1))</f>
      </c>
      <c r="FJ164">
        <f>IF(OR(CaptureMonthly!CF164="",A_MonthPrice!$F164=""),NA(),ROUND(CaptureMonthly!CF164-A_MonthPrice!$F164,2))</f>
      </c>
      <c r="FK164">
        <f>IF(OR(CaptureMonthly!CF164="",A_MonthPrice!$F164=""),NA(),ROUND(CaptureMonthly!CF164/A_MonthPrice!$F164*100,1))</f>
      </c>
      <c r="FL164">
        <f>IF(OR(CaptureMonthly!CG164="",A_MonthPrice!$F164=""),NA(),ROUND(CaptureMonthly!CG164-A_MonthPrice!$F164,2))</f>
      </c>
      <c r="FM164">
        <f>IF(OR(CaptureMonthly!CG164="",A_MonthPrice!$F164=""),NA(),ROUND(CaptureMonthly!CG164/A_MonthPrice!$F164*100,1))</f>
      </c>
      <c r="FN164">
        <f>IF(OR(CaptureMonthly!CH164="",A_MonthPrice!$F164=""),NA(),ROUND(CaptureMonthly!CH164-A_MonthPrice!$F164,2))</f>
      </c>
      <c r="FO164">
        <f>IF(OR(CaptureMonthly!CH164="",A_MonthPrice!$F164=""),NA(),ROUND(CaptureMonthly!CH164/A_MonthPrice!$F164*100,1))</f>
      </c>
      <c r="FP164">
        <f>IF(OR(CaptureMonthlyExtra!B164="",A_MonthPrice!$G164=""),NA(),ROUND(CaptureMonthlyExtra!B164-A_MonthPrice!$G164,2))</f>
      </c>
      <c r="FQ164">
        <f>IF(OR(CaptureMonthlyExtra!B164="",A_MonthPrice!$G164=""),NA(),ROUND(CaptureMonthlyExtra!B164/A_MonthPrice!$G164*100,1))</f>
      </c>
      <c r="FR164">
        <f>IF(OR(CaptureMonthlyExtra!C164="",A_MonthPrice!$G164=""),NA(),ROUND(CaptureMonthlyExtra!C164-A_MonthPrice!$G164,2))</f>
      </c>
      <c r="FS164">
        <f>IF(OR(CaptureMonthlyExtra!C164="",A_MonthPrice!$G164=""),NA(),ROUND(CaptureMonthlyExtra!C164/A_MonthPrice!$G164*100,1))</f>
      </c>
      <c r="FT164">
        <f>IF(OR(CaptureMonthlyExtra!D164="",A_MonthPrice!$G164=""),NA(),ROUND(CaptureMonthlyExtra!D164-A_MonthPrice!$G164,2))</f>
      </c>
      <c r="FU164">
        <f>IF(OR(CaptureMonthlyExtra!D164="",A_MonthPrice!$G164=""),NA(),ROUND(CaptureMonthlyExtra!D164/A_MonthPrice!$G164*100,1))</f>
      </c>
      <c r="FV164">
        <f>IF(OR(CaptureMonthlyExtra!E164="",A_MonthPrice!$G164=""),NA(),ROUND(CaptureMonthlyExtra!E164-A_MonthPrice!$G164,2))</f>
      </c>
      <c r="FW164">
        <f>IF(OR(CaptureMonthlyExtra!E164="",A_MonthPrice!$G164=""),NA(),ROUND(CaptureMonthlyExtra!E164/A_MonthPrice!$G164*100,1))</f>
      </c>
      <c r="FX164">
        <f>IF(OR(CaptureMonthlyExtra!F164="",A_MonthPrice!$G164=""),NA(),ROUND(CaptureMonthlyExtra!F164-A_MonthPrice!$G164,2))</f>
      </c>
      <c r="FY164">
        <f>IF(OR(CaptureMonthlyExtra!F164="",A_MonthPrice!$G164=""),NA(),ROUND(CaptureMonthlyExtra!F164/A_MonthPrice!$G164*100,1))</f>
      </c>
      <c r="FZ164">
        <f>IF(OR(CaptureMonthlyExtra!G164="",A_MonthPrice!$G164=""),NA(),ROUND(CaptureMonthlyExtra!G164-A_MonthPrice!$G164,2))</f>
      </c>
      <c r="GA164">
        <f>IF(OR(CaptureMonthlyExtra!G164="",A_MonthPrice!$G164=""),NA(),ROUND(CaptureMonthlyExtra!G164/A_MonthPrice!$G164*100,1))</f>
      </c>
      <c r="GB164">
        <f>IF(OR(CaptureMonthlyExtra!H164="",A_MonthPrice!$G164=""),NA(),ROUND(CaptureMonthlyExtra!H164-A_MonthPrice!$G164,2))</f>
      </c>
      <c r="GC164">
        <f>IF(OR(CaptureMonthlyExtra!H164="",A_MonthPrice!$G164=""),NA(),ROUND(CaptureMonthlyExtra!H164/A_MonthPrice!$G164*100,1))</f>
      </c>
      <c r="GD164">
        <f>IF(OR(CaptureMonthlyExtra!I164="",A_MonthPrice!$G164=""),NA(),ROUND(CaptureMonthlyExtra!I164-A_MonthPrice!$G164,2))</f>
      </c>
      <c r="GE164">
        <f>IF(OR(CaptureMonthlyExtra!I164="",A_MonthPrice!$G164=""),NA(),ROUND(CaptureMonthlyExtra!I164/A_MonthPrice!$G164*100,1))</f>
      </c>
      <c r="GF164">
        <f>IF(OR(CaptureMonthlyExtra!J164="",A_MonthPrice!$G164=""),NA(),ROUND(CaptureMonthlyExtra!J164-A_MonthPrice!$G164,2))</f>
      </c>
      <c r="GG164">
        <f>IF(OR(CaptureMonthlyExtra!J164="",A_MonthPrice!$G164=""),NA(),ROUND(CaptureMonthlyExtra!J164/A_MonthPrice!$G164*100,1))</f>
      </c>
      <c r="GH164">
        <f>IF(OR(CaptureMonthlyExtra!K164="",A_MonthPrice!$G164=""),NA(),ROUND(CaptureMonthlyExtra!K164-A_MonthPrice!$G164,2))</f>
      </c>
      <c r="GI164">
        <f>IF(OR(CaptureMonthlyExtra!K164="",A_MonthPrice!$G164=""),NA(),ROUND(CaptureMonthlyExtra!K164/A_MonthPrice!$G164*100,1))</f>
      </c>
      <c r="GJ164">
        <f>IF(OR(CaptureMonthlyExtra!L164="",A_MonthPrice!$G164=""),NA(),ROUND(CaptureMonthlyExtra!L164-A_MonthPrice!$G164,2))</f>
      </c>
      <c r="GK164">
        <f>IF(OR(CaptureMonthlyExtra!L164="",A_MonthPrice!$G164=""),NA(),ROUND(CaptureMonthlyExtra!L164/A_MonthPrice!$G164*100,1))</f>
      </c>
      <c r="GL164">
        <f>IF(OR(CaptureMonthlyExtra!M164="",A_MonthPrice!$G164=""),NA(),ROUND(CaptureMonthlyExtra!M164-A_MonthPrice!$G164,2))</f>
      </c>
      <c r="GM164">
        <f>IF(OR(CaptureMonthlyExtra!M164="",A_MonthPrice!$G164=""),NA(),ROUND(CaptureMonthlyExtra!M164/A_MonthPrice!$G164*100,1))</f>
      </c>
      <c r="GN164">
        <f>IF(OR(CaptureMonthlyExtra!N164="",A_MonthPrice!$G164=""),NA(),ROUND(CaptureMonthlyExtra!N164-A_MonthPrice!$G164,2))</f>
      </c>
      <c r="GO164">
        <f>IF(OR(CaptureMonthlyExtra!N164="",A_MonthPrice!$G164=""),NA(),ROUND(CaptureMonthlyExtra!N164/A_MonthPrice!$G164*100,1))</f>
      </c>
      <c r="GP164">
        <f>IF(OR(CaptureMonthlyExtra!O164="",A_MonthPrice!$G164=""),NA(),ROUND(CaptureMonthlyExtra!O164-A_MonthPrice!$G164,2))</f>
      </c>
      <c r="GQ164">
        <f>IF(OR(CaptureMonthlyExtra!O164="",A_MonthPrice!$G164=""),NA(),ROUND(CaptureMonthlyExtra!O164/A_MonthPrice!$G164*100,1))</f>
      </c>
      <c r="GR164">
        <f>IF(OR(CaptureMonthlyExtra!P164="",A_MonthPrice!$G164=""),NA(),ROUND(CaptureMonthlyExtra!P164-A_MonthPrice!$G164,2))</f>
      </c>
      <c r="GS164">
        <f>IF(OR(CaptureMonthlyExtra!P164="",A_MonthPrice!$G164=""),NA(),ROUND(CaptureMonthlyExtra!P164/A_MonthPrice!$G164*100,1))</f>
      </c>
      <c r="GT164">
        <f>IF(OR(CaptureMonthlyExtra!Q164="",A_MonthPrice!$G164=""),NA(),ROUND(CaptureMonthlyExtra!Q164-A_MonthPrice!$G164,2))</f>
      </c>
      <c r="GU164">
        <f>IF(OR(CaptureMonthlyExtra!Q164="",A_MonthPrice!$G164=""),NA(),ROUND(CaptureMonthlyExtra!Q164/A_MonthPrice!$G164*100,1))</f>
      </c>
      <c r="GV164">
        <f>IF(OR(CaptureMonthlyExtra!R164="",A_MonthPrice!$G164=""),NA(),ROUND(CaptureMonthlyExtra!R164-A_MonthPrice!$G164,2))</f>
      </c>
      <c r="GW164">
        <f>IF(OR(CaptureMonthlyExtra!R164="",A_MonthPrice!$G164=""),NA(),ROUND(CaptureMonthlyExtra!R164/A_MonthPrice!$G164*100,1))</f>
      </c>
    </row>
    <row r="165" spans="1:502">
      <c r="A165">
        <f>CaptureMonthly!A165</f>
      </c>
      <c r="B165">
        <f>IF(OR(CaptureMonthly!B165="",A_MonthPrice!$B165=""),NA(),ROUND(CaptureMonthly!B165-A_MonthPrice!$B165,2))</f>
      </c>
      <c r="C165">
        <f>IF(OR(CaptureMonthly!B165="",A_MonthPrice!$B165=""),NA(),ROUND(CaptureMonthly!B165/A_MonthPrice!$B165*100,1))</f>
      </c>
      <c r="D165">
        <f>IF(OR(CaptureMonthly!C165="",A_MonthPrice!$B165=""),NA(),ROUND(CaptureMonthly!C165-A_MonthPrice!$B165,2))</f>
      </c>
      <c r="E165">
        <f>IF(OR(CaptureMonthly!C165="",A_MonthPrice!$B165=""),NA(),ROUND(CaptureMonthly!C165/A_MonthPrice!$B165*100,1))</f>
      </c>
      <c r="F165">
        <f>IF(OR(CaptureMonthly!D165="",A_MonthPrice!$B165=""),NA(),ROUND(CaptureMonthly!D165-A_MonthPrice!$B165,2))</f>
      </c>
      <c r="G165">
        <f>IF(OR(CaptureMonthly!D165="",A_MonthPrice!$B165=""),NA(),ROUND(CaptureMonthly!D165/A_MonthPrice!$B165*100,1))</f>
      </c>
      <c r="H165">
        <f>IF(OR(CaptureMonthly!E165="",A_MonthPrice!$B165=""),NA(),ROUND(CaptureMonthly!E165-A_MonthPrice!$B165,2))</f>
      </c>
      <c r="I165">
        <f>IF(OR(CaptureMonthly!E165="",A_MonthPrice!$B165=""),NA(),ROUND(CaptureMonthly!E165/A_MonthPrice!$B165*100,1))</f>
      </c>
      <c r="J165">
        <f>IF(OR(CaptureMonthly!F165="",A_MonthPrice!$B165=""),NA(),ROUND(CaptureMonthly!F165-A_MonthPrice!$B165,2))</f>
      </c>
      <c r="K165">
        <f>IF(OR(CaptureMonthly!F165="",A_MonthPrice!$B165=""),NA(),ROUND(CaptureMonthly!F165/A_MonthPrice!$B165*100,1))</f>
      </c>
      <c r="L165">
        <f>IF(OR(CaptureMonthly!G165="",A_MonthPrice!$B165=""),NA(),ROUND(CaptureMonthly!G165-A_MonthPrice!$B165,2))</f>
      </c>
      <c r="M165">
        <f>IF(OR(CaptureMonthly!G165="",A_MonthPrice!$B165=""),NA(),ROUND(CaptureMonthly!G165/A_MonthPrice!$B165*100,1))</f>
      </c>
      <c r="N165">
        <f>IF(OR(CaptureMonthly!H165="",A_MonthPrice!$B165=""),NA(),ROUND(CaptureMonthly!H165-A_MonthPrice!$B165,2))</f>
      </c>
      <c r="O165">
        <f>IF(OR(CaptureMonthly!H165="",A_MonthPrice!$B165=""),NA(),ROUND(CaptureMonthly!H165/A_MonthPrice!$B165*100,1))</f>
      </c>
      <c r="P165">
        <f>IF(OR(CaptureMonthly!I165="",A_MonthPrice!$B165=""),NA(),ROUND(CaptureMonthly!I165-A_MonthPrice!$B165,2))</f>
      </c>
      <c r="Q165">
        <f>IF(OR(CaptureMonthly!I165="",A_MonthPrice!$B165=""),NA(),ROUND(CaptureMonthly!I165/A_MonthPrice!$B165*100,1))</f>
      </c>
      <c r="R165">
        <f>IF(OR(CaptureMonthly!J165="",A_MonthPrice!$B165=""),NA(),ROUND(CaptureMonthly!J165-A_MonthPrice!$B165,2))</f>
      </c>
      <c r="S165">
        <f>IF(OR(CaptureMonthly!J165="",A_MonthPrice!$B165=""),NA(),ROUND(CaptureMonthly!J165/A_MonthPrice!$B165*100,1))</f>
      </c>
      <c r="T165">
        <f>IF(OR(CaptureMonthly!K165="",A_MonthPrice!$B165=""),NA(),ROUND(CaptureMonthly!K165-A_MonthPrice!$B165,2))</f>
      </c>
      <c r="U165">
        <f>IF(OR(CaptureMonthly!K165="",A_MonthPrice!$B165=""),NA(),ROUND(CaptureMonthly!K165/A_MonthPrice!$B165*100,1))</f>
      </c>
      <c r="V165">
        <f>IF(OR(CaptureMonthly!L165="",A_MonthPrice!$B165=""),NA(),ROUND(CaptureMonthly!L165-A_MonthPrice!$B165,2))</f>
      </c>
      <c r="W165">
        <f>IF(OR(CaptureMonthly!L165="",A_MonthPrice!$B165=""),NA(),ROUND(CaptureMonthly!L165/A_MonthPrice!$B165*100,1))</f>
      </c>
      <c r="X165">
        <f>IF(OR(CaptureMonthly!M165="",A_MonthPrice!$B165=""),NA(),ROUND(CaptureMonthly!M165-A_MonthPrice!$B165,2))</f>
      </c>
      <c r="Y165">
        <f>IF(OR(CaptureMonthly!M165="",A_MonthPrice!$B165=""),NA(),ROUND(CaptureMonthly!M165/A_MonthPrice!$B165*100,1))</f>
      </c>
      <c r="Z165">
        <f>IF(OR(CaptureMonthly!N165="",A_MonthPrice!$B165=""),NA(),ROUND(CaptureMonthly!N165-A_MonthPrice!$B165,2))</f>
      </c>
      <c r="AA165">
        <f>IF(OR(CaptureMonthly!N165="",A_MonthPrice!$B165=""),NA(),ROUND(CaptureMonthly!N165/A_MonthPrice!$B165*100,1))</f>
      </c>
      <c r="AB165">
        <f>IF(OR(CaptureMonthly!O165="",A_MonthPrice!$B165=""),NA(),ROUND(CaptureMonthly!O165-A_MonthPrice!$B165,2))</f>
      </c>
      <c r="AC165">
        <f>IF(OR(CaptureMonthly!O165="",A_MonthPrice!$B165=""),NA(),ROUND(CaptureMonthly!O165/A_MonthPrice!$B165*100,1))</f>
      </c>
      <c r="AD165">
        <f>IF(OR(CaptureMonthly!P165="",A_MonthPrice!$B165=""),NA(),ROUND(CaptureMonthly!P165-A_MonthPrice!$B165,2))</f>
      </c>
      <c r="AE165">
        <f>IF(OR(CaptureMonthly!P165="",A_MonthPrice!$B165=""),NA(),ROUND(CaptureMonthly!P165/A_MonthPrice!$B165*100,1))</f>
      </c>
      <c r="AF165">
        <f>IF(OR(CaptureMonthly!Q165="",A_MonthPrice!$B165=""),NA(),ROUND(CaptureMonthly!Q165-A_MonthPrice!$B165,2))</f>
      </c>
      <c r="AG165">
        <f>IF(OR(CaptureMonthly!Q165="",A_MonthPrice!$B165=""),NA(),ROUND(CaptureMonthly!Q165/A_MonthPrice!$B165*100,1))</f>
      </c>
      <c r="AH165">
        <f>IF(OR(CaptureMonthly!R165="",A_MonthPrice!$B165=""),NA(),ROUND(CaptureMonthly!R165-A_MonthPrice!$B165,2))</f>
      </c>
      <c r="AI165">
        <f>IF(OR(CaptureMonthly!R165="",A_MonthPrice!$B165=""),NA(),ROUND(CaptureMonthly!R165/A_MonthPrice!$B165*100,1))</f>
      </c>
      <c r="AJ165">
        <f>IF(OR(CaptureMonthly!S165="",A_MonthPrice!$C165=""),NA(),ROUND(CaptureMonthly!S165-A_MonthPrice!$C165,2))</f>
      </c>
      <c r="AK165">
        <f>IF(OR(CaptureMonthly!S165="",A_MonthPrice!$C165=""),NA(),ROUND(CaptureMonthly!S165/A_MonthPrice!$C165*100,1))</f>
      </c>
      <c r="AL165">
        <f>IF(OR(CaptureMonthly!T165="",A_MonthPrice!$C165=""),NA(),ROUND(CaptureMonthly!T165-A_MonthPrice!$C165,2))</f>
      </c>
      <c r="AM165">
        <f>IF(OR(CaptureMonthly!T165="",A_MonthPrice!$C165=""),NA(),ROUND(CaptureMonthly!T165/A_MonthPrice!$C165*100,1))</f>
      </c>
      <c r="AN165">
        <f>IF(OR(CaptureMonthly!U165="",A_MonthPrice!$C165=""),NA(),ROUND(CaptureMonthly!U165-A_MonthPrice!$C165,2))</f>
      </c>
      <c r="AO165">
        <f>IF(OR(CaptureMonthly!U165="",A_MonthPrice!$C165=""),NA(),ROUND(CaptureMonthly!U165/A_MonthPrice!$C165*100,1))</f>
      </c>
      <c r="AP165">
        <f>IF(OR(CaptureMonthly!V165="",A_MonthPrice!$C165=""),NA(),ROUND(CaptureMonthly!V165-A_MonthPrice!$C165,2))</f>
      </c>
      <c r="AQ165">
        <f>IF(OR(CaptureMonthly!V165="",A_MonthPrice!$C165=""),NA(),ROUND(CaptureMonthly!V165/A_MonthPrice!$C165*100,1))</f>
      </c>
      <c r="AR165">
        <f>IF(OR(CaptureMonthly!W165="",A_MonthPrice!$C165=""),NA(),ROUND(CaptureMonthly!W165-A_MonthPrice!$C165,2))</f>
      </c>
      <c r="AS165">
        <f>IF(OR(CaptureMonthly!W165="",A_MonthPrice!$C165=""),NA(),ROUND(CaptureMonthly!W165/A_MonthPrice!$C165*100,1))</f>
      </c>
      <c r="AT165">
        <f>IF(OR(CaptureMonthly!X165="",A_MonthPrice!$C165=""),NA(),ROUND(CaptureMonthly!X165-A_MonthPrice!$C165,2))</f>
      </c>
      <c r="AU165">
        <f>IF(OR(CaptureMonthly!X165="",A_MonthPrice!$C165=""),NA(),ROUND(CaptureMonthly!X165/A_MonthPrice!$C165*100,1))</f>
      </c>
      <c r="AV165">
        <f>IF(OR(CaptureMonthly!Y165="",A_MonthPrice!$C165=""),NA(),ROUND(CaptureMonthly!Y165-A_MonthPrice!$C165,2))</f>
      </c>
      <c r="AW165">
        <f>IF(OR(CaptureMonthly!Y165="",A_MonthPrice!$C165=""),NA(),ROUND(CaptureMonthly!Y165/A_MonthPrice!$C165*100,1))</f>
      </c>
      <c r="AX165">
        <f>IF(OR(CaptureMonthly!Z165="",A_MonthPrice!$C165=""),NA(),ROUND(CaptureMonthly!Z165-A_MonthPrice!$C165,2))</f>
      </c>
      <c r="AY165">
        <f>IF(OR(CaptureMonthly!Z165="",A_MonthPrice!$C165=""),NA(),ROUND(CaptureMonthly!Z165/A_MonthPrice!$C165*100,1))</f>
      </c>
      <c r="AZ165">
        <f>IF(OR(CaptureMonthly!AA165="",A_MonthPrice!$C165=""),NA(),ROUND(CaptureMonthly!AA165-A_MonthPrice!$C165,2))</f>
      </c>
      <c r="BA165">
        <f>IF(OR(CaptureMonthly!AA165="",A_MonthPrice!$C165=""),NA(),ROUND(CaptureMonthly!AA165/A_MonthPrice!$C165*100,1))</f>
      </c>
      <c r="BB165">
        <f>IF(OR(CaptureMonthly!AB165="",A_MonthPrice!$C165=""),NA(),ROUND(CaptureMonthly!AB165-A_MonthPrice!$C165,2))</f>
      </c>
      <c r="BC165">
        <f>IF(OR(CaptureMonthly!AB165="",A_MonthPrice!$C165=""),NA(),ROUND(CaptureMonthly!AB165/A_MonthPrice!$C165*100,1))</f>
      </c>
      <c r="BD165">
        <f>IF(OR(CaptureMonthly!AC165="",A_MonthPrice!$C165=""),NA(),ROUND(CaptureMonthly!AC165-A_MonthPrice!$C165,2))</f>
      </c>
      <c r="BE165">
        <f>IF(OR(CaptureMonthly!AC165="",A_MonthPrice!$C165=""),NA(),ROUND(CaptureMonthly!AC165/A_MonthPrice!$C165*100,1))</f>
      </c>
      <c r="BF165">
        <f>IF(OR(CaptureMonthly!AD165="",A_MonthPrice!$C165=""),NA(),ROUND(CaptureMonthly!AD165-A_MonthPrice!$C165,2))</f>
      </c>
      <c r="BG165">
        <f>IF(OR(CaptureMonthly!AD165="",A_MonthPrice!$C165=""),NA(),ROUND(CaptureMonthly!AD165/A_MonthPrice!$C165*100,1))</f>
      </c>
      <c r="BH165">
        <f>IF(OR(CaptureMonthly!AE165="",A_MonthPrice!$C165=""),NA(),ROUND(CaptureMonthly!AE165-A_MonthPrice!$C165,2))</f>
      </c>
      <c r="BI165">
        <f>IF(OR(CaptureMonthly!AE165="",A_MonthPrice!$C165=""),NA(),ROUND(CaptureMonthly!AE165/A_MonthPrice!$C165*100,1))</f>
      </c>
      <c r="BJ165">
        <f>IF(OR(CaptureMonthly!AF165="",A_MonthPrice!$C165=""),NA(),ROUND(CaptureMonthly!AF165-A_MonthPrice!$C165,2))</f>
      </c>
      <c r="BK165">
        <f>IF(OR(CaptureMonthly!AF165="",A_MonthPrice!$C165=""),NA(),ROUND(CaptureMonthly!AF165/A_MonthPrice!$C165*100,1))</f>
      </c>
      <c r="BL165">
        <f>IF(OR(CaptureMonthly!AG165="",A_MonthPrice!$C165=""),NA(),ROUND(CaptureMonthly!AG165-A_MonthPrice!$C165,2))</f>
      </c>
      <c r="BM165">
        <f>IF(OR(CaptureMonthly!AG165="",A_MonthPrice!$C165=""),NA(),ROUND(CaptureMonthly!AG165/A_MonthPrice!$C165*100,1))</f>
      </c>
      <c r="BN165">
        <f>IF(OR(CaptureMonthly!AH165="",A_MonthPrice!$C165=""),NA(),ROUND(CaptureMonthly!AH165-A_MonthPrice!$C165,2))</f>
      </c>
      <c r="BO165">
        <f>IF(OR(CaptureMonthly!AH165="",A_MonthPrice!$C165=""),NA(),ROUND(CaptureMonthly!AH165/A_MonthPrice!$C165*100,1))</f>
      </c>
      <c r="BP165">
        <f>IF(OR(CaptureMonthly!AI165="",A_MonthPrice!$C165=""),NA(),ROUND(CaptureMonthly!AI165-A_MonthPrice!$C165,2))</f>
      </c>
      <c r="BQ165">
        <f>IF(OR(CaptureMonthly!AI165="",A_MonthPrice!$C165=""),NA(),ROUND(CaptureMonthly!AI165/A_MonthPrice!$C165*100,1))</f>
      </c>
      <c r="BR165">
        <f>IF(OR(CaptureMonthly!AJ165="",A_MonthPrice!$D165=""),NA(),ROUND(CaptureMonthly!AJ165-A_MonthPrice!$D165,2))</f>
      </c>
      <c r="BS165">
        <f>IF(OR(CaptureMonthly!AJ165="",A_MonthPrice!$D165=""),NA(),ROUND(CaptureMonthly!AJ165/A_MonthPrice!$D165*100,1))</f>
      </c>
      <c r="BT165">
        <f>IF(OR(CaptureMonthly!AK165="",A_MonthPrice!$D165=""),NA(),ROUND(CaptureMonthly!AK165-A_MonthPrice!$D165,2))</f>
      </c>
      <c r="BU165">
        <f>IF(OR(CaptureMonthly!AK165="",A_MonthPrice!$D165=""),NA(),ROUND(CaptureMonthly!AK165/A_MonthPrice!$D165*100,1))</f>
      </c>
      <c r="BV165">
        <f>IF(OR(CaptureMonthly!AL165="",A_MonthPrice!$D165=""),NA(),ROUND(CaptureMonthly!AL165-A_MonthPrice!$D165,2))</f>
      </c>
      <c r="BW165">
        <f>IF(OR(CaptureMonthly!AL165="",A_MonthPrice!$D165=""),NA(),ROUND(CaptureMonthly!AL165/A_MonthPrice!$D165*100,1))</f>
      </c>
      <c r="BX165">
        <f>IF(OR(CaptureMonthly!AM165="",A_MonthPrice!$D165=""),NA(),ROUND(CaptureMonthly!AM165-A_MonthPrice!$D165,2))</f>
      </c>
      <c r="BY165">
        <f>IF(OR(CaptureMonthly!AM165="",A_MonthPrice!$D165=""),NA(),ROUND(CaptureMonthly!AM165/A_MonthPrice!$D165*100,1))</f>
      </c>
      <c r="BZ165">
        <f>IF(OR(CaptureMonthly!AN165="",A_MonthPrice!$D165=""),NA(),ROUND(CaptureMonthly!AN165-A_MonthPrice!$D165,2))</f>
      </c>
      <c r="CA165">
        <f>IF(OR(CaptureMonthly!AN165="",A_MonthPrice!$D165=""),NA(),ROUND(CaptureMonthly!AN165/A_MonthPrice!$D165*100,1))</f>
      </c>
      <c r="CB165">
        <f>IF(OR(CaptureMonthly!AO165="",A_MonthPrice!$D165=""),NA(),ROUND(CaptureMonthly!AO165-A_MonthPrice!$D165,2))</f>
      </c>
      <c r="CC165">
        <f>IF(OR(CaptureMonthly!AO165="",A_MonthPrice!$D165=""),NA(),ROUND(CaptureMonthly!AO165/A_MonthPrice!$D165*100,1))</f>
      </c>
      <c r="CD165">
        <f>IF(OR(CaptureMonthly!AP165="",A_MonthPrice!$D165=""),NA(),ROUND(CaptureMonthly!AP165-A_MonthPrice!$D165,2))</f>
      </c>
      <c r="CE165">
        <f>IF(OR(CaptureMonthly!AP165="",A_MonthPrice!$D165=""),NA(),ROUND(CaptureMonthly!AP165/A_MonthPrice!$D165*100,1))</f>
      </c>
      <c r="CF165">
        <f>IF(OR(CaptureMonthly!AQ165="",A_MonthPrice!$D165=""),NA(),ROUND(CaptureMonthly!AQ165-A_MonthPrice!$D165,2))</f>
      </c>
      <c r="CG165">
        <f>IF(OR(CaptureMonthly!AQ165="",A_MonthPrice!$D165=""),NA(),ROUND(CaptureMonthly!AQ165/A_MonthPrice!$D165*100,1))</f>
      </c>
      <c r="CH165">
        <f>IF(OR(CaptureMonthly!AR165="",A_MonthPrice!$D165=""),NA(),ROUND(CaptureMonthly!AR165-A_MonthPrice!$D165,2))</f>
      </c>
      <c r="CI165">
        <f>IF(OR(CaptureMonthly!AR165="",A_MonthPrice!$D165=""),NA(),ROUND(CaptureMonthly!AR165/A_MonthPrice!$D165*100,1))</f>
      </c>
      <c r="CJ165">
        <f>IF(OR(CaptureMonthly!AS165="",A_MonthPrice!$D165=""),NA(),ROUND(CaptureMonthly!AS165-A_MonthPrice!$D165,2))</f>
      </c>
      <c r="CK165">
        <f>IF(OR(CaptureMonthly!AS165="",A_MonthPrice!$D165=""),NA(),ROUND(CaptureMonthly!AS165/A_MonthPrice!$D165*100,1))</f>
      </c>
      <c r="CL165">
        <f>IF(OR(CaptureMonthly!AT165="",A_MonthPrice!$D165=""),NA(),ROUND(CaptureMonthly!AT165-A_MonthPrice!$D165,2))</f>
      </c>
      <c r="CM165">
        <f>IF(OR(CaptureMonthly!AT165="",A_MonthPrice!$D165=""),NA(),ROUND(CaptureMonthly!AT165/A_MonthPrice!$D165*100,1))</f>
      </c>
      <c r="CN165">
        <f>IF(OR(CaptureMonthly!AU165="",A_MonthPrice!$D165=""),NA(),ROUND(CaptureMonthly!AU165-A_MonthPrice!$D165,2))</f>
      </c>
      <c r="CO165">
        <f>IF(OR(CaptureMonthly!AU165="",A_MonthPrice!$D165=""),NA(),ROUND(CaptureMonthly!AU165/A_MonthPrice!$D165*100,1))</f>
      </c>
      <c r="CP165">
        <f>IF(OR(CaptureMonthly!AV165="",A_MonthPrice!$D165=""),NA(),ROUND(CaptureMonthly!AV165-A_MonthPrice!$D165,2))</f>
      </c>
      <c r="CQ165">
        <f>IF(OR(CaptureMonthly!AV165="",A_MonthPrice!$D165=""),NA(),ROUND(CaptureMonthly!AV165/A_MonthPrice!$D165*100,1))</f>
      </c>
      <c r="CR165">
        <f>IF(OR(CaptureMonthly!AW165="",A_MonthPrice!$D165=""),NA(),ROUND(CaptureMonthly!AW165-A_MonthPrice!$D165,2))</f>
      </c>
      <c r="CS165">
        <f>IF(OR(CaptureMonthly!AW165="",A_MonthPrice!$D165=""),NA(),ROUND(CaptureMonthly!AW165/A_MonthPrice!$D165*100,1))</f>
      </c>
      <c r="CT165">
        <f>IF(OR(CaptureMonthly!AX165="",A_MonthPrice!$D165=""),NA(),ROUND(CaptureMonthly!AX165-A_MonthPrice!$D165,2))</f>
      </c>
      <c r="CU165">
        <f>IF(OR(CaptureMonthly!AX165="",A_MonthPrice!$D165=""),NA(),ROUND(CaptureMonthly!AX165/A_MonthPrice!$D165*100,1))</f>
      </c>
      <c r="CV165">
        <f>IF(OR(CaptureMonthly!AY165="",A_MonthPrice!$D165=""),NA(),ROUND(CaptureMonthly!AY165-A_MonthPrice!$D165,2))</f>
      </c>
      <c r="CW165">
        <f>IF(OR(CaptureMonthly!AY165="",A_MonthPrice!$D165=""),NA(),ROUND(CaptureMonthly!AY165/A_MonthPrice!$D165*100,1))</f>
      </c>
      <c r="CX165">
        <f>IF(OR(CaptureMonthly!AZ165="",A_MonthPrice!$D165=""),NA(),ROUND(CaptureMonthly!AZ165-A_MonthPrice!$D165,2))</f>
      </c>
      <c r="CY165">
        <f>IF(OR(CaptureMonthly!AZ165="",A_MonthPrice!$D165=""),NA(),ROUND(CaptureMonthly!AZ165/A_MonthPrice!$D165*100,1))</f>
      </c>
      <c r="CZ165">
        <f>IF(OR(CaptureMonthly!BA165="",A_MonthPrice!$E165=""),NA(),ROUND(CaptureMonthly!BA165-A_MonthPrice!$E165,2))</f>
      </c>
      <c r="DA165">
        <f>IF(OR(CaptureMonthly!BA165="",A_MonthPrice!$E165=""),NA(),ROUND(CaptureMonthly!BA165/A_MonthPrice!$E165*100,1))</f>
      </c>
      <c r="DB165">
        <f>IF(OR(CaptureMonthly!BB165="",A_MonthPrice!$E165=""),NA(),ROUND(CaptureMonthly!BB165-A_MonthPrice!$E165,2))</f>
      </c>
      <c r="DC165">
        <f>IF(OR(CaptureMonthly!BB165="",A_MonthPrice!$E165=""),NA(),ROUND(CaptureMonthly!BB165/A_MonthPrice!$E165*100,1))</f>
      </c>
      <c r="DD165">
        <f>IF(OR(CaptureMonthly!BC165="",A_MonthPrice!$E165=""),NA(),ROUND(CaptureMonthly!BC165-A_MonthPrice!$E165,2))</f>
      </c>
      <c r="DE165">
        <f>IF(OR(CaptureMonthly!BC165="",A_MonthPrice!$E165=""),NA(),ROUND(CaptureMonthly!BC165/A_MonthPrice!$E165*100,1))</f>
      </c>
      <c r="DF165">
        <f>IF(OR(CaptureMonthly!BD165="",A_MonthPrice!$E165=""),NA(),ROUND(CaptureMonthly!BD165-A_MonthPrice!$E165,2))</f>
      </c>
      <c r="DG165">
        <f>IF(OR(CaptureMonthly!BD165="",A_MonthPrice!$E165=""),NA(),ROUND(CaptureMonthly!BD165/A_MonthPrice!$E165*100,1))</f>
      </c>
      <c r="DH165">
        <f>IF(OR(CaptureMonthly!BE165="",A_MonthPrice!$E165=""),NA(),ROUND(CaptureMonthly!BE165-A_MonthPrice!$E165,2))</f>
      </c>
      <c r="DI165">
        <f>IF(OR(CaptureMonthly!BE165="",A_MonthPrice!$E165=""),NA(),ROUND(CaptureMonthly!BE165/A_MonthPrice!$E165*100,1))</f>
      </c>
      <c r="DJ165">
        <f>IF(OR(CaptureMonthly!BF165="",A_MonthPrice!$E165=""),NA(),ROUND(CaptureMonthly!BF165-A_MonthPrice!$E165,2))</f>
      </c>
      <c r="DK165">
        <f>IF(OR(CaptureMonthly!BF165="",A_MonthPrice!$E165=""),NA(),ROUND(CaptureMonthly!BF165/A_MonthPrice!$E165*100,1))</f>
      </c>
      <c r="DL165">
        <f>IF(OR(CaptureMonthly!BG165="",A_MonthPrice!$E165=""),NA(),ROUND(CaptureMonthly!BG165-A_MonthPrice!$E165,2))</f>
      </c>
      <c r="DM165">
        <f>IF(OR(CaptureMonthly!BG165="",A_MonthPrice!$E165=""),NA(),ROUND(CaptureMonthly!BG165/A_MonthPrice!$E165*100,1))</f>
      </c>
      <c r="DN165">
        <f>IF(OR(CaptureMonthly!BH165="",A_MonthPrice!$E165=""),NA(),ROUND(CaptureMonthly!BH165-A_MonthPrice!$E165,2))</f>
      </c>
      <c r="DO165">
        <f>IF(OR(CaptureMonthly!BH165="",A_MonthPrice!$E165=""),NA(),ROUND(CaptureMonthly!BH165/A_MonthPrice!$E165*100,1))</f>
      </c>
      <c r="DP165">
        <f>IF(OR(CaptureMonthly!BI165="",A_MonthPrice!$E165=""),NA(),ROUND(CaptureMonthly!BI165-A_MonthPrice!$E165,2))</f>
      </c>
      <c r="DQ165">
        <f>IF(OR(CaptureMonthly!BI165="",A_MonthPrice!$E165=""),NA(),ROUND(CaptureMonthly!BI165/A_MonthPrice!$E165*100,1))</f>
      </c>
      <c r="DR165">
        <f>IF(OR(CaptureMonthly!BJ165="",A_MonthPrice!$E165=""),NA(),ROUND(CaptureMonthly!BJ165-A_MonthPrice!$E165,2))</f>
      </c>
      <c r="DS165">
        <f>IF(OR(CaptureMonthly!BJ165="",A_MonthPrice!$E165=""),NA(),ROUND(CaptureMonthly!BJ165/A_MonthPrice!$E165*100,1))</f>
      </c>
      <c r="DT165">
        <f>IF(OR(CaptureMonthly!BK165="",A_MonthPrice!$E165=""),NA(),ROUND(CaptureMonthly!BK165-A_MonthPrice!$E165,2))</f>
      </c>
      <c r="DU165">
        <f>IF(OR(CaptureMonthly!BK165="",A_MonthPrice!$E165=""),NA(),ROUND(CaptureMonthly!BK165/A_MonthPrice!$E165*100,1))</f>
      </c>
      <c r="DV165">
        <f>IF(OR(CaptureMonthly!BL165="",A_MonthPrice!$E165=""),NA(),ROUND(CaptureMonthly!BL165-A_MonthPrice!$E165,2))</f>
      </c>
      <c r="DW165">
        <f>IF(OR(CaptureMonthly!BL165="",A_MonthPrice!$E165=""),NA(),ROUND(CaptureMonthly!BL165/A_MonthPrice!$E165*100,1))</f>
      </c>
      <c r="DX165">
        <f>IF(OR(CaptureMonthly!BM165="",A_MonthPrice!$E165=""),NA(),ROUND(CaptureMonthly!BM165-A_MonthPrice!$E165,2))</f>
      </c>
      <c r="DY165">
        <f>IF(OR(CaptureMonthly!BM165="",A_MonthPrice!$E165=""),NA(),ROUND(CaptureMonthly!BM165/A_MonthPrice!$E165*100,1))</f>
      </c>
      <c r="DZ165">
        <f>IF(OR(CaptureMonthly!BN165="",A_MonthPrice!$E165=""),NA(),ROUND(CaptureMonthly!BN165-A_MonthPrice!$E165,2))</f>
      </c>
      <c r="EA165">
        <f>IF(OR(CaptureMonthly!BN165="",A_MonthPrice!$E165=""),NA(),ROUND(CaptureMonthly!BN165/A_MonthPrice!$E165*100,1))</f>
      </c>
      <c r="EB165">
        <f>IF(OR(CaptureMonthly!BO165="",A_MonthPrice!$E165=""),NA(),ROUND(CaptureMonthly!BO165-A_MonthPrice!$E165,2))</f>
      </c>
      <c r="EC165">
        <f>IF(OR(CaptureMonthly!BO165="",A_MonthPrice!$E165=""),NA(),ROUND(CaptureMonthly!BO165/A_MonthPrice!$E165*100,1))</f>
      </c>
      <c r="ED165">
        <f>IF(OR(CaptureMonthly!BP165="",A_MonthPrice!$E165=""),NA(),ROUND(CaptureMonthly!BP165-A_MonthPrice!$E165,2))</f>
      </c>
      <c r="EE165">
        <f>IF(OR(CaptureMonthly!BP165="",A_MonthPrice!$E165=""),NA(),ROUND(CaptureMonthly!BP165/A_MonthPrice!$E165*100,1))</f>
      </c>
      <c r="EF165">
        <f>IF(OR(CaptureMonthly!BQ165="",A_MonthPrice!$E165=""),NA(),ROUND(CaptureMonthly!BQ165-A_MonthPrice!$E165,2))</f>
      </c>
      <c r="EG165">
        <f>IF(OR(CaptureMonthly!BQ165="",A_MonthPrice!$E165=""),NA(),ROUND(CaptureMonthly!BQ165/A_MonthPrice!$E165*100,1))</f>
      </c>
      <c r="EH165">
        <f>IF(OR(CaptureMonthly!BR165="",A_MonthPrice!$F165=""),NA(),ROUND(CaptureMonthly!BR165-A_MonthPrice!$F165,2))</f>
      </c>
      <c r="EI165">
        <f>IF(OR(CaptureMonthly!BR165="",A_MonthPrice!$F165=""),NA(),ROUND(CaptureMonthly!BR165/A_MonthPrice!$F165*100,1))</f>
      </c>
      <c r="EJ165">
        <f>IF(OR(CaptureMonthly!BS165="",A_MonthPrice!$F165=""),NA(),ROUND(CaptureMonthly!BS165-A_MonthPrice!$F165,2))</f>
      </c>
      <c r="EK165">
        <f>IF(OR(CaptureMonthly!BS165="",A_MonthPrice!$F165=""),NA(),ROUND(CaptureMonthly!BS165/A_MonthPrice!$F165*100,1))</f>
      </c>
      <c r="EL165">
        <f>IF(OR(CaptureMonthly!BT165="",A_MonthPrice!$F165=""),NA(),ROUND(CaptureMonthly!BT165-A_MonthPrice!$F165,2))</f>
      </c>
      <c r="EM165">
        <f>IF(OR(CaptureMonthly!BT165="",A_MonthPrice!$F165=""),NA(),ROUND(CaptureMonthly!BT165/A_MonthPrice!$F165*100,1))</f>
      </c>
      <c r="EN165">
        <f>IF(OR(CaptureMonthly!BU165="",A_MonthPrice!$F165=""),NA(),ROUND(CaptureMonthly!BU165-A_MonthPrice!$F165,2))</f>
      </c>
      <c r="EO165">
        <f>IF(OR(CaptureMonthly!BU165="",A_MonthPrice!$F165=""),NA(),ROUND(CaptureMonthly!BU165/A_MonthPrice!$F165*100,1))</f>
      </c>
      <c r="EP165">
        <f>IF(OR(CaptureMonthly!BV165="",A_MonthPrice!$F165=""),NA(),ROUND(CaptureMonthly!BV165-A_MonthPrice!$F165,2))</f>
      </c>
      <c r="EQ165">
        <f>IF(OR(CaptureMonthly!BV165="",A_MonthPrice!$F165=""),NA(),ROUND(CaptureMonthly!BV165/A_MonthPrice!$F165*100,1))</f>
      </c>
      <c r="ER165">
        <f>IF(OR(CaptureMonthly!BW165="",A_MonthPrice!$F165=""),NA(),ROUND(CaptureMonthly!BW165-A_MonthPrice!$F165,2))</f>
      </c>
      <c r="ES165">
        <f>IF(OR(CaptureMonthly!BW165="",A_MonthPrice!$F165=""),NA(),ROUND(CaptureMonthly!BW165/A_MonthPrice!$F165*100,1))</f>
      </c>
      <c r="ET165">
        <f>IF(OR(CaptureMonthly!BX165="",A_MonthPrice!$F165=""),NA(),ROUND(CaptureMonthly!BX165-A_MonthPrice!$F165,2))</f>
      </c>
      <c r="EU165">
        <f>IF(OR(CaptureMonthly!BX165="",A_MonthPrice!$F165=""),NA(),ROUND(CaptureMonthly!BX165/A_MonthPrice!$F165*100,1))</f>
      </c>
      <c r="EV165">
        <f>IF(OR(CaptureMonthly!BY165="",A_MonthPrice!$F165=""),NA(),ROUND(CaptureMonthly!BY165-A_MonthPrice!$F165,2))</f>
      </c>
      <c r="EW165">
        <f>IF(OR(CaptureMonthly!BY165="",A_MonthPrice!$F165=""),NA(),ROUND(CaptureMonthly!BY165/A_MonthPrice!$F165*100,1))</f>
      </c>
      <c r="EX165">
        <f>IF(OR(CaptureMonthly!BZ165="",A_MonthPrice!$F165=""),NA(),ROUND(CaptureMonthly!BZ165-A_MonthPrice!$F165,2))</f>
      </c>
      <c r="EY165">
        <f>IF(OR(CaptureMonthly!BZ165="",A_MonthPrice!$F165=""),NA(),ROUND(CaptureMonthly!BZ165/A_MonthPrice!$F165*100,1))</f>
      </c>
      <c r="EZ165">
        <f>IF(OR(CaptureMonthly!CA165="",A_MonthPrice!$F165=""),NA(),ROUND(CaptureMonthly!CA165-A_MonthPrice!$F165,2))</f>
      </c>
      <c r="FA165">
        <f>IF(OR(CaptureMonthly!CA165="",A_MonthPrice!$F165=""),NA(),ROUND(CaptureMonthly!CA165/A_MonthPrice!$F165*100,1))</f>
      </c>
      <c r="FB165">
        <f>IF(OR(CaptureMonthly!CB165="",A_MonthPrice!$F165=""),NA(),ROUND(CaptureMonthly!CB165-A_MonthPrice!$F165,2))</f>
      </c>
      <c r="FC165">
        <f>IF(OR(CaptureMonthly!CB165="",A_MonthPrice!$F165=""),NA(),ROUND(CaptureMonthly!CB165/A_MonthPrice!$F165*100,1))</f>
      </c>
      <c r="FD165">
        <f>IF(OR(CaptureMonthly!CC165="",A_MonthPrice!$F165=""),NA(),ROUND(CaptureMonthly!CC165-A_MonthPrice!$F165,2))</f>
      </c>
      <c r="FE165">
        <f>IF(OR(CaptureMonthly!CC165="",A_MonthPrice!$F165=""),NA(),ROUND(CaptureMonthly!CC165/A_MonthPrice!$F165*100,1))</f>
      </c>
      <c r="FF165">
        <f>IF(OR(CaptureMonthly!CD165="",A_MonthPrice!$F165=""),NA(),ROUND(CaptureMonthly!CD165-A_MonthPrice!$F165,2))</f>
      </c>
      <c r="FG165">
        <f>IF(OR(CaptureMonthly!CD165="",A_MonthPrice!$F165=""),NA(),ROUND(CaptureMonthly!CD165/A_MonthPrice!$F165*100,1))</f>
      </c>
      <c r="FH165">
        <f>IF(OR(CaptureMonthly!CE165="",A_MonthPrice!$F165=""),NA(),ROUND(CaptureMonthly!CE165-A_MonthPrice!$F165,2))</f>
      </c>
      <c r="FI165">
        <f>IF(OR(CaptureMonthly!CE165="",A_MonthPrice!$F165=""),NA(),ROUND(CaptureMonthly!CE165/A_MonthPrice!$F165*100,1))</f>
      </c>
      <c r="FJ165">
        <f>IF(OR(CaptureMonthly!CF165="",A_MonthPrice!$F165=""),NA(),ROUND(CaptureMonthly!CF165-A_MonthPrice!$F165,2))</f>
      </c>
      <c r="FK165">
        <f>IF(OR(CaptureMonthly!CF165="",A_MonthPrice!$F165=""),NA(),ROUND(CaptureMonthly!CF165/A_MonthPrice!$F165*100,1))</f>
      </c>
      <c r="FL165">
        <f>IF(OR(CaptureMonthly!CG165="",A_MonthPrice!$F165=""),NA(),ROUND(CaptureMonthly!CG165-A_MonthPrice!$F165,2))</f>
      </c>
      <c r="FM165">
        <f>IF(OR(CaptureMonthly!CG165="",A_MonthPrice!$F165=""),NA(),ROUND(CaptureMonthly!CG165/A_MonthPrice!$F165*100,1))</f>
      </c>
      <c r="FN165">
        <f>IF(OR(CaptureMonthly!CH165="",A_MonthPrice!$F165=""),NA(),ROUND(CaptureMonthly!CH165-A_MonthPrice!$F165,2))</f>
      </c>
      <c r="FO165">
        <f>IF(OR(CaptureMonthly!CH165="",A_MonthPrice!$F165=""),NA(),ROUND(CaptureMonthly!CH165/A_MonthPrice!$F165*100,1))</f>
      </c>
      <c r="FP165">
        <f>IF(OR(CaptureMonthlyExtra!B165="",A_MonthPrice!$G165=""),NA(),ROUND(CaptureMonthlyExtra!B165-A_MonthPrice!$G165,2))</f>
      </c>
      <c r="FQ165">
        <f>IF(OR(CaptureMonthlyExtra!B165="",A_MonthPrice!$G165=""),NA(),ROUND(CaptureMonthlyExtra!B165/A_MonthPrice!$G165*100,1))</f>
      </c>
      <c r="FR165">
        <f>IF(OR(CaptureMonthlyExtra!C165="",A_MonthPrice!$G165=""),NA(),ROUND(CaptureMonthlyExtra!C165-A_MonthPrice!$G165,2))</f>
      </c>
      <c r="FS165">
        <f>IF(OR(CaptureMonthlyExtra!C165="",A_MonthPrice!$G165=""),NA(),ROUND(CaptureMonthlyExtra!C165/A_MonthPrice!$G165*100,1))</f>
      </c>
      <c r="FT165">
        <f>IF(OR(CaptureMonthlyExtra!D165="",A_MonthPrice!$G165=""),NA(),ROUND(CaptureMonthlyExtra!D165-A_MonthPrice!$G165,2))</f>
      </c>
      <c r="FU165">
        <f>IF(OR(CaptureMonthlyExtra!D165="",A_MonthPrice!$G165=""),NA(),ROUND(CaptureMonthlyExtra!D165/A_MonthPrice!$G165*100,1))</f>
      </c>
      <c r="FV165">
        <f>IF(OR(CaptureMonthlyExtra!E165="",A_MonthPrice!$G165=""),NA(),ROUND(CaptureMonthlyExtra!E165-A_MonthPrice!$G165,2))</f>
      </c>
      <c r="FW165">
        <f>IF(OR(CaptureMonthlyExtra!E165="",A_MonthPrice!$G165=""),NA(),ROUND(CaptureMonthlyExtra!E165/A_MonthPrice!$G165*100,1))</f>
      </c>
      <c r="FX165">
        <f>IF(OR(CaptureMonthlyExtra!F165="",A_MonthPrice!$G165=""),NA(),ROUND(CaptureMonthlyExtra!F165-A_MonthPrice!$G165,2))</f>
      </c>
      <c r="FY165">
        <f>IF(OR(CaptureMonthlyExtra!F165="",A_MonthPrice!$G165=""),NA(),ROUND(CaptureMonthlyExtra!F165/A_MonthPrice!$G165*100,1))</f>
      </c>
      <c r="FZ165">
        <f>IF(OR(CaptureMonthlyExtra!G165="",A_MonthPrice!$G165=""),NA(),ROUND(CaptureMonthlyExtra!G165-A_MonthPrice!$G165,2))</f>
      </c>
      <c r="GA165">
        <f>IF(OR(CaptureMonthlyExtra!G165="",A_MonthPrice!$G165=""),NA(),ROUND(CaptureMonthlyExtra!G165/A_MonthPrice!$G165*100,1))</f>
      </c>
      <c r="GB165">
        <f>IF(OR(CaptureMonthlyExtra!H165="",A_MonthPrice!$G165=""),NA(),ROUND(CaptureMonthlyExtra!H165-A_MonthPrice!$G165,2))</f>
      </c>
      <c r="GC165">
        <f>IF(OR(CaptureMonthlyExtra!H165="",A_MonthPrice!$G165=""),NA(),ROUND(CaptureMonthlyExtra!H165/A_MonthPrice!$G165*100,1))</f>
      </c>
      <c r="GD165">
        <f>IF(OR(CaptureMonthlyExtra!I165="",A_MonthPrice!$G165=""),NA(),ROUND(CaptureMonthlyExtra!I165-A_MonthPrice!$G165,2))</f>
      </c>
      <c r="GE165">
        <f>IF(OR(CaptureMonthlyExtra!I165="",A_MonthPrice!$G165=""),NA(),ROUND(CaptureMonthlyExtra!I165/A_MonthPrice!$G165*100,1))</f>
      </c>
      <c r="GF165">
        <f>IF(OR(CaptureMonthlyExtra!J165="",A_MonthPrice!$G165=""),NA(),ROUND(CaptureMonthlyExtra!J165-A_MonthPrice!$G165,2))</f>
      </c>
      <c r="GG165">
        <f>IF(OR(CaptureMonthlyExtra!J165="",A_MonthPrice!$G165=""),NA(),ROUND(CaptureMonthlyExtra!J165/A_MonthPrice!$G165*100,1))</f>
      </c>
      <c r="GH165">
        <f>IF(OR(CaptureMonthlyExtra!K165="",A_MonthPrice!$G165=""),NA(),ROUND(CaptureMonthlyExtra!K165-A_MonthPrice!$G165,2))</f>
      </c>
      <c r="GI165">
        <f>IF(OR(CaptureMonthlyExtra!K165="",A_MonthPrice!$G165=""),NA(),ROUND(CaptureMonthlyExtra!K165/A_MonthPrice!$G165*100,1))</f>
      </c>
      <c r="GJ165">
        <f>IF(OR(CaptureMonthlyExtra!L165="",A_MonthPrice!$G165=""),NA(),ROUND(CaptureMonthlyExtra!L165-A_MonthPrice!$G165,2))</f>
      </c>
      <c r="GK165">
        <f>IF(OR(CaptureMonthlyExtra!L165="",A_MonthPrice!$G165=""),NA(),ROUND(CaptureMonthlyExtra!L165/A_MonthPrice!$G165*100,1))</f>
      </c>
      <c r="GL165">
        <f>IF(OR(CaptureMonthlyExtra!M165="",A_MonthPrice!$G165=""),NA(),ROUND(CaptureMonthlyExtra!M165-A_MonthPrice!$G165,2))</f>
      </c>
      <c r="GM165">
        <f>IF(OR(CaptureMonthlyExtra!M165="",A_MonthPrice!$G165=""),NA(),ROUND(CaptureMonthlyExtra!M165/A_MonthPrice!$G165*100,1))</f>
      </c>
      <c r="GN165">
        <f>IF(OR(CaptureMonthlyExtra!N165="",A_MonthPrice!$G165=""),NA(),ROUND(CaptureMonthlyExtra!N165-A_MonthPrice!$G165,2))</f>
      </c>
      <c r="GO165">
        <f>IF(OR(CaptureMonthlyExtra!N165="",A_MonthPrice!$G165=""),NA(),ROUND(CaptureMonthlyExtra!N165/A_MonthPrice!$G165*100,1))</f>
      </c>
      <c r="GP165">
        <f>IF(OR(CaptureMonthlyExtra!O165="",A_MonthPrice!$G165=""),NA(),ROUND(CaptureMonthlyExtra!O165-A_MonthPrice!$G165,2))</f>
      </c>
      <c r="GQ165">
        <f>IF(OR(CaptureMonthlyExtra!O165="",A_MonthPrice!$G165=""),NA(),ROUND(CaptureMonthlyExtra!O165/A_MonthPrice!$G165*100,1))</f>
      </c>
      <c r="GR165">
        <f>IF(OR(CaptureMonthlyExtra!P165="",A_MonthPrice!$G165=""),NA(),ROUND(CaptureMonthlyExtra!P165-A_MonthPrice!$G165,2))</f>
      </c>
      <c r="GS165">
        <f>IF(OR(CaptureMonthlyExtra!P165="",A_MonthPrice!$G165=""),NA(),ROUND(CaptureMonthlyExtra!P165/A_MonthPrice!$G165*100,1))</f>
      </c>
      <c r="GT165">
        <f>IF(OR(CaptureMonthlyExtra!Q165="",A_MonthPrice!$G165=""),NA(),ROUND(CaptureMonthlyExtra!Q165-A_MonthPrice!$G165,2))</f>
      </c>
      <c r="GU165">
        <f>IF(OR(CaptureMonthlyExtra!Q165="",A_MonthPrice!$G165=""),NA(),ROUND(CaptureMonthlyExtra!Q165/A_MonthPrice!$G165*100,1))</f>
      </c>
      <c r="GV165">
        <f>IF(OR(CaptureMonthlyExtra!R165="",A_MonthPrice!$G165=""),NA(),ROUND(CaptureMonthlyExtra!R165-A_MonthPrice!$G165,2))</f>
      </c>
      <c r="GW165">
        <f>IF(OR(CaptureMonthlyExtra!R165="",A_MonthPrice!$G165=""),NA(),ROUND(CaptureMonthlyExtra!R165/A_MonthPrice!$G165*100,1))</f>
      </c>
    </row>
    <row r="166" spans="1:502">
      <c r="A166">
        <f>CaptureMonthly!A166</f>
      </c>
      <c r="B166">
        <f>IF(OR(CaptureMonthly!B166="",A_MonthPrice!$B166=""),NA(),ROUND(CaptureMonthly!B166-A_MonthPrice!$B166,2))</f>
      </c>
      <c r="C166">
        <f>IF(OR(CaptureMonthly!B166="",A_MonthPrice!$B166=""),NA(),ROUND(CaptureMonthly!B166/A_MonthPrice!$B166*100,1))</f>
      </c>
      <c r="D166">
        <f>IF(OR(CaptureMonthly!C166="",A_MonthPrice!$B166=""),NA(),ROUND(CaptureMonthly!C166-A_MonthPrice!$B166,2))</f>
      </c>
      <c r="E166">
        <f>IF(OR(CaptureMonthly!C166="",A_MonthPrice!$B166=""),NA(),ROUND(CaptureMonthly!C166/A_MonthPrice!$B166*100,1))</f>
      </c>
      <c r="F166">
        <f>IF(OR(CaptureMonthly!D166="",A_MonthPrice!$B166=""),NA(),ROUND(CaptureMonthly!D166-A_MonthPrice!$B166,2))</f>
      </c>
      <c r="G166">
        <f>IF(OR(CaptureMonthly!D166="",A_MonthPrice!$B166=""),NA(),ROUND(CaptureMonthly!D166/A_MonthPrice!$B166*100,1))</f>
      </c>
      <c r="H166">
        <f>IF(OR(CaptureMonthly!E166="",A_MonthPrice!$B166=""),NA(),ROUND(CaptureMonthly!E166-A_MonthPrice!$B166,2))</f>
      </c>
      <c r="I166">
        <f>IF(OR(CaptureMonthly!E166="",A_MonthPrice!$B166=""),NA(),ROUND(CaptureMonthly!E166/A_MonthPrice!$B166*100,1))</f>
      </c>
      <c r="J166">
        <f>IF(OR(CaptureMonthly!F166="",A_MonthPrice!$B166=""),NA(),ROUND(CaptureMonthly!F166-A_MonthPrice!$B166,2))</f>
      </c>
      <c r="K166">
        <f>IF(OR(CaptureMonthly!F166="",A_MonthPrice!$B166=""),NA(),ROUND(CaptureMonthly!F166/A_MonthPrice!$B166*100,1))</f>
      </c>
      <c r="L166">
        <f>IF(OR(CaptureMonthly!G166="",A_MonthPrice!$B166=""),NA(),ROUND(CaptureMonthly!G166-A_MonthPrice!$B166,2))</f>
      </c>
      <c r="M166">
        <f>IF(OR(CaptureMonthly!G166="",A_MonthPrice!$B166=""),NA(),ROUND(CaptureMonthly!G166/A_MonthPrice!$B166*100,1))</f>
      </c>
      <c r="N166">
        <f>IF(OR(CaptureMonthly!H166="",A_MonthPrice!$B166=""),NA(),ROUND(CaptureMonthly!H166-A_MonthPrice!$B166,2))</f>
      </c>
      <c r="O166">
        <f>IF(OR(CaptureMonthly!H166="",A_MonthPrice!$B166=""),NA(),ROUND(CaptureMonthly!H166/A_MonthPrice!$B166*100,1))</f>
      </c>
      <c r="P166">
        <f>IF(OR(CaptureMonthly!I166="",A_MonthPrice!$B166=""),NA(),ROUND(CaptureMonthly!I166-A_MonthPrice!$B166,2))</f>
      </c>
      <c r="Q166">
        <f>IF(OR(CaptureMonthly!I166="",A_MonthPrice!$B166=""),NA(),ROUND(CaptureMonthly!I166/A_MonthPrice!$B166*100,1))</f>
      </c>
      <c r="R166">
        <f>IF(OR(CaptureMonthly!J166="",A_MonthPrice!$B166=""),NA(),ROUND(CaptureMonthly!J166-A_MonthPrice!$B166,2))</f>
      </c>
      <c r="S166">
        <f>IF(OR(CaptureMonthly!J166="",A_MonthPrice!$B166=""),NA(),ROUND(CaptureMonthly!J166/A_MonthPrice!$B166*100,1))</f>
      </c>
      <c r="T166">
        <f>IF(OR(CaptureMonthly!K166="",A_MonthPrice!$B166=""),NA(),ROUND(CaptureMonthly!K166-A_MonthPrice!$B166,2))</f>
      </c>
      <c r="U166">
        <f>IF(OR(CaptureMonthly!K166="",A_MonthPrice!$B166=""),NA(),ROUND(CaptureMonthly!K166/A_MonthPrice!$B166*100,1))</f>
      </c>
      <c r="V166">
        <f>IF(OR(CaptureMonthly!L166="",A_MonthPrice!$B166=""),NA(),ROUND(CaptureMonthly!L166-A_MonthPrice!$B166,2))</f>
      </c>
      <c r="W166">
        <f>IF(OR(CaptureMonthly!L166="",A_MonthPrice!$B166=""),NA(),ROUND(CaptureMonthly!L166/A_MonthPrice!$B166*100,1))</f>
      </c>
      <c r="X166">
        <f>IF(OR(CaptureMonthly!M166="",A_MonthPrice!$B166=""),NA(),ROUND(CaptureMonthly!M166-A_MonthPrice!$B166,2))</f>
      </c>
      <c r="Y166">
        <f>IF(OR(CaptureMonthly!M166="",A_MonthPrice!$B166=""),NA(),ROUND(CaptureMonthly!M166/A_MonthPrice!$B166*100,1))</f>
      </c>
      <c r="Z166">
        <f>IF(OR(CaptureMonthly!N166="",A_MonthPrice!$B166=""),NA(),ROUND(CaptureMonthly!N166-A_MonthPrice!$B166,2))</f>
      </c>
      <c r="AA166">
        <f>IF(OR(CaptureMonthly!N166="",A_MonthPrice!$B166=""),NA(),ROUND(CaptureMonthly!N166/A_MonthPrice!$B166*100,1))</f>
      </c>
      <c r="AB166">
        <f>IF(OR(CaptureMonthly!O166="",A_MonthPrice!$B166=""),NA(),ROUND(CaptureMonthly!O166-A_MonthPrice!$B166,2))</f>
      </c>
      <c r="AC166">
        <f>IF(OR(CaptureMonthly!O166="",A_MonthPrice!$B166=""),NA(),ROUND(CaptureMonthly!O166/A_MonthPrice!$B166*100,1))</f>
      </c>
      <c r="AD166">
        <f>IF(OR(CaptureMonthly!P166="",A_MonthPrice!$B166=""),NA(),ROUND(CaptureMonthly!P166-A_MonthPrice!$B166,2))</f>
      </c>
      <c r="AE166">
        <f>IF(OR(CaptureMonthly!P166="",A_MonthPrice!$B166=""),NA(),ROUND(CaptureMonthly!P166/A_MonthPrice!$B166*100,1))</f>
      </c>
      <c r="AF166">
        <f>IF(OR(CaptureMonthly!Q166="",A_MonthPrice!$B166=""),NA(),ROUND(CaptureMonthly!Q166-A_MonthPrice!$B166,2))</f>
      </c>
      <c r="AG166">
        <f>IF(OR(CaptureMonthly!Q166="",A_MonthPrice!$B166=""),NA(),ROUND(CaptureMonthly!Q166/A_MonthPrice!$B166*100,1))</f>
      </c>
      <c r="AH166">
        <f>IF(OR(CaptureMonthly!R166="",A_MonthPrice!$B166=""),NA(),ROUND(CaptureMonthly!R166-A_MonthPrice!$B166,2))</f>
      </c>
      <c r="AI166">
        <f>IF(OR(CaptureMonthly!R166="",A_MonthPrice!$B166=""),NA(),ROUND(CaptureMonthly!R166/A_MonthPrice!$B166*100,1))</f>
      </c>
      <c r="AJ166">
        <f>IF(OR(CaptureMonthly!S166="",A_MonthPrice!$C166=""),NA(),ROUND(CaptureMonthly!S166-A_MonthPrice!$C166,2))</f>
      </c>
      <c r="AK166">
        <f>IF(OR(CaptureMonthly!S166="",A_MonthPrice!$C166=""),NA(),ROUND(CaptureMonthly!S166/A_MonthPrice!$C166*100,1))</f>
      </c>
      <c r="AL166">
        <f>IF(OR(CaptureMonthly!T166="",A_MonthPrice!$C166=""),NA(),ROUND(CaptureMonthly!T166-A_MonthPrice!$C166,2))</f>
      </c>
      <c r="AM166">
        <f>IF(OR(CaptureMonthly!T166="",A_MonthPrice!$C166=""),NA(),ROUND(CaptureMonthly!T166/A_MonthPrice!$C166*100,1))</f>
      </c>
      <c r="AN166">
        <f>IF(OR(CaptureMonthly!U166="",A_MonthPrice!$C166=""),NA(),ROUND(CaptureMonthly!U166-A_MonthPrice!$C166,2))</f>
      </c>
      <c r="AO166">
        <f>IF(OR(CaptureMonthly!U166="",A_MonthPrice!$C166=""),NA(),ROUND(CaptureMonthly!U166/A_MonthPrice!$C166*100,1))</f>
      </c>
      <c r="AP166">
        <f>IF(OR(CaptureMonthly!V166="",A_MonthPrice!$C166=""),NA(),ROUND(CaptureMonthly!V166-A_MonthPrice!$C166,2))</f>
      </c>
      <c r="AQ166">
        <f>IF(OR(CaptureMonthly!V166="",A_MonthPrice!$C166=""),NA(),ROUND(CaptureMonthly!V166/A_MonthPrice!$C166*100,1))</f>
      </c>
      <c r="AR166">
        <f>IF(OR(CaptureMonthly!W166="",A_MonthPrice!$C166=""),NA(),ROUND(CaptureMonthly!W166-A_MonthPrice!$C166,2))</f>
      </c>
      <c r="AS166">
        <f>IF(OR(CaptureMonthly!W166="",A_MonthPrice!$C166=""),NA(),ROUND(CaptureMonthly!W166/A_MonthPrice!$C166*100,1))</f>
      </c>
      <c r="AT166">
        <f>IF(OR(CaptureMonthly!X166="",A_MonthPrice!$C166=""),NA(),ROUND(CaptureMonthly!X166-A_MonthPrice!$C166,2))</f>
      </c>
      <c r="AU166">
        <f>IF(OR(CaptureMonthly!X166="",A_MonthPrice!$C166=""),NA(),ROUND(CaptureMonthly!X166/A_MonthPrice!$C166*100,1))</f>
      </c>
      <c r="AV166">
        <f>IF(OR(CaptureMonthly!Y166="",A_MonthPrice!$C166=""),NA(),ROUND(CaptureMonthly!Y166-A_MonthPrice!$C166,2))</f>
      </c>
      <c r="AW166">
        <f>IF(OR(CaptureMonthly!Y166="",A_MonthPrice!$C166=""),NA(),ROUND(CaptureMonthly!Y166/A_MonthPrice!$C166*100,1))</f>
      </c>
      <c r="AX166">
        <f>IF(OR(CaptureMonthly!Z166="",A_MonthPrice!$C166=""),NA(),ROUND(CaptureMonthly!Z166-A_MonthPrice!$C166,2))</f>
      </c>
      <c r="AY166">
        <f>IF(OR(CaptureMonthly!Z166="",A_MonthPrice!$C166=""),NA(),ROUND(CaptureMonthly!Z166/A_MonthPrice!$C166*100,1))</f>
      </c>
      <c r="AZ166">
        <f>IF(OR(CaptureMonthly!AA166="",A_MonthPrice!$C166=""),NA(),ROUND(CaptureMonthly!AA166-A_MonthPrice!$C166,2))</f>
      </c>
      <c r="BA166">
        <f>IF(OR(CaptureMonthly!AA166="",A_MonthPrice!$C166=""),NA(),ROUND(CaptureMonthly!AA166/A_MonthPrice!$C166*100,1))</f>
      </c>
      <c r="BB166">
        <f>IF(OR(CaptureMonthly!AB166="",A_MonthPrice!$C166=""),NA(),ROUND(CaptureMonthly!AB166-A_MonthPrice!$C166,2))</f>
      </c>
      <c r="BC166">
        <f>IF(OR(CaptureMonthly!AB166="",A_MonthPrice!$C166=""),NA(),ROUND(CaptureMonthly!AB166/A_MonthPrice!$C166*100,1))</f>
      </c>
      <c r="BD166">
        <f>IF(OR(CaptureMonthly!AC166="",A_MonthPrice!$C166=""),NA(),ROUND(CaptureMonthly!AC166-A_MonthPrice!$C166,2))</f>
      </c>
      <c r="BE166">
        <f>IF(OR(CaptureMonthly!AC166="",A_MonthPrice!$C166=""),NA(),ROUND(CaptureMonthly!AC166/A_MonthPrice!$C166*100,1))</f>
      </c>
      <c r="BF166">
        <f>IF(OR(CaptureMonthly!AD166="",A_MonthPrice!$C166=""),NA(),ROUND(CaptureMonthly!AD166-A_MonthPrice!$C166,2))</f>
      </c>
      <c r="BG166">
        <f>IF(OR(CaptureMonthly!AD166="",A_MonthPrice!$C166=""),NA(),ROUND(CaptureMonthly!AD166/A_MonthPrice!$C166*100,1))</f>
      </c>
      <c r="BH166">
        <f>IF(OR(CaptureMonthly!AE166="",A_MonthPrice!$C166=""),NA(),ROUND(CaptureMonthly!AE166-A_MonthPrice!$C166,2))</f>
      </c>
      <c r="BI166">
        <f>IF(OR(CaptureMonthly!AE166="",A_MonthPrice!$C166=""),NA(),ROUND(CaptureMonthly!AE166/A_MonthPrice!$C166*100,1))</f>
      </c>
      <c r="BJ166">
        <f>IF(OR(CaptureMonthly!AF166="",A_MonthPrice!$C166=""),NA(),ROUND(CaptureMonthly!AF166-A_MonthPrice!$C166,2))</f>
      </c>
      <c r="BK166">
        <f>IF(OR(CaptureMonthly!AF166="",A_MonthPrice!$C166=""),NA(),ROUND(CaptureMonthly!AF166/A_MonthPrice!$C166*100,1))</f>
      </c>
      <c r="BL166">
        <f>IF(OR(CaptureMonthly!AG166="",A_MonthPrice!$C166=""),NA(),ROUND(CaptureMonthly!AG166-A_MonthPrice!$C166,2))</f>
      </c>
      <c r="BM166">
        <f>IF(OR(CaptureMonthly!AG166="",A_MonthPrice!$C166=""),NA(),ROUND(CaptureMonthly!AG166/A_MonthPrice!$C166*100,1))</f>
      </c>
      <c r="BN166">
        <f>IF(OR(CaptureMonthly!AH166="",A_MonthPrice!$C166=""),NA(),ROUND(CaptureMonthly!AH166-A_MonthPrice!$C166,2))</f>
      </c>
      <c r="BO166">
        <f>IF(OR(CaptureMonthly!AH166="",A_MonthPrice!$C166=""),NA(),ROUND(CaptureMonthly!AH166/A_MonthPrice!$C166*100,1))</f>
      </c>
      <c r="BP166">
        <f>IF(OR(CaptureMonthly!AI166="",A_MonthPrice!$C166=""),NA(),ROUND(CaptureMonthly!AI166-A_MonthPrice!$C166,2))</f>
      </c>
      <c r="BQ166">
        <f>IF(OR(CaptureMonthly!AI166="",A_MonthPrice!$C166=""),NA(),ROUND(CaptureMonthly!AI166/A_MonthPrice!$C166*100,1))</f>
      </c>
      <c r="BR166">
        <f>IF(OR(CaptureMonthly!AJ166="",A_MonthPrice!$D166=""),NA(),ROUND(CaptureMonthly!AJ166-A_MonthPrice!$D166,2))</f>
      </c>
      <c r="BS166">
        <f>IF(OR(CaptureMonthly!AJ166="",A_MonthPrice!$D166=""),NA(),ROUND(CaptureMonthly!AJ166/A_MonthPrice!$D166*100,1))</f>
      </c>
      <c r="BT166">
        <f>IF(OR(CaptureMonthly!AK166="",A_MonthPrice!$D166=""),NA(),ROUND(CaptureMonthly!AK166-A_MonthPrice!$D166,2))</f>
      </c>
      <c r="BU166">
        <f>IF(OR(CaptureMonthly!AK166="",A_MonthPrice!$D166=""),NA(),ROUND(CaptureMonthly!AK166/A_MonthPrice!$D166*100,1))</f>
      </c>
      <c r="BV166">
        <f>IF(OR(CaptureMonthly!AL166="",A_MonthPrice!$D166=""),NA(),ROUND(CaptureMonthly!AL166-A_MonthPrice!$D166,2))</f>
      </c>
      <c r="BW166">
        <f>IF(OR(CaptureMonthly!AL166="",A_MonthPrice!$D166=""),NA(),ROUND(CaptureMonthly!AL166/A_MonthPrice!$D166*100,1))</f>
      </c>
      <c r="BX166">
        <f>IF(OR(CaptureMonthly!AM166="",A_MonthPrice!$D166=""),NA(),ROUND(CaptureMonthly!AM166-A_MonthPrice!$D166,2))</f>
      </c>
      <c r="BY166">
        <f>IF(OR(CaptureMonthly!AM166="",A_MonthPrice!$D166=""),NA(),ROUND(CaptureMonthly!AM166/A_MonthPrice!$D166*100,1))</f>
      </c>
      <c r="BZ166">
        <f>IF(OR(CaptureMonthly!AN166="",A_MonthPrice!$D166=""),NA(),ROUND(CaptureMonthly!AN166-A_MonthPrice!$D166,2))</f>
      </c>
      <c r="CA166">
        <f>IF(OR(CaptureMonthly!AN166="",A_MonthPrice!$D166=""),NA(),ROUND(CaptureMonthly!AN166/A_MonthPrice!$D166*100,1))</f>
      </c>
      <c r="CB166">
        <f>IF(OR(CaptureMonthly!AO166="",A_MonthPrice!$D166=""),NA(),ROUND(CaptureMonthly!AO166-A_MonthPrice!$D166,2))</f>
      </c>
      <c r="CC166">
        <f>IF(OR(CaptureMonthly!AO166="",A_MonthPrice!$D166=""),NA(),ROUND(CaptureMonthly!AO166/A_MonthPrice!$D166*100,1))</f>
      </c>
      <c r="CD166">
        <f>IF(OR(CaptureMonthly!AP166="",A_MonthPrice!$D166=""),NA(),ROUND(CaptureMonthly!AP166-A_MonthPrice!$D166,2))</f>
      </c>
      <c r="CE166">
        <f>IF(OR(CaptureMonthly!AP166="",A_MonthPrice!$D166=""),NA(),ROUND(CaptureMonthly!AP166/A_MonthPrice!$D166*100,1))</f>
      </c>
      <c r="CF166">
        <f>IF(OR(CaptureMonthly!AQ166="",A_MonthPrice!$D166=""),NA(),ROUND(CaptureMonthly!AQ166-A_MonthPrice!$D166,2))</f>
      </c>
      <c r="CG166">
        <f>IF(OR(CaptureMonthly!AQ166="",A_MonthPrice!$D166=""),NA(),ROUND(CaptureMonthly!AQ166/A_MonthPrice!$D166*100,1))</f>
      </c>
      <c r="CH166">
        <f>IF(OR(CaptureMonthly!AR166="",A_MonthPrice!$D166=""),NA(),ROUND(CaptureMonthly!AR166-A_MonthPrice!$D166,2))</f>
      </c>
      <c r="CI166">
        <f>IF(OR(CaptureMonthly!AR166="",A_MonthPrice!$D166=""),NA(),ROUND(CaptureMonthly!AR166/A_MonthPrice!$D166*100,1))</f>
      </c>
      <c r="CJ166">
        <f>IF(OR(CaptureMonthly!AS166="",A_MonthPrice!$D166=""),NA(),ROUND(CaptureMonthly!AS166-A_MonthPrice!$D166,2))</f>
      </c>
      <c r="CK166">
        <f>IF(OR(CaptureMonthly!AS166="",A_MonthPrice!$D166=""),NA(),ROUND(CaptureMonthly!AS166/A_MonthPrice!$D166*100,1))</f>
      </c>
      <c r="CL166">
        <f>IF(OR(CaptureMonthly!AT166="",A_MonthPrice!$D166=""),NA(),ROUND(CaptureMonthly!AT166-A_MonthPrice!$D166,2))</f>
      </c>
      <c r="CM166">
        <f>IF(OR(CaptureMonthly!AT166="",A_MonthPrice!$D166=""),NA(),ROUND(CaptureMonthly!AT166/A_MonthPrice!$D166*100,1))</f>
      </c>
      <c r="CN166">
        <f>IF(OR(CaptureMonthly!AU166="",A_MonthPrice!$D166=""),NA(),ROUND(CaptureMonthly!AU166-A_MonthPrice!$D166,2))</f>
      </c>
      <c r="CO166">
        <f>IF(OR(CaptureMonthly!AU166="",A_MonthPrice!$D166=""),NA(),ROUND(CaptureMonthly!AU166/A_MonthPrice!$D166*100,1))</f>
      </c>
      <c r="CP166">
        <f>IF(OR(CaptureMonthly!AV166="",A_MonthPrice!$D166=""),NA(),ROUND(CaptureMonthly!AV166-A_MonthPrice!$D166,2))</f>
      </c>
      <c r="CQ166">
        <f>IF(OR(CaptureMonthly!AV166="",A_MonthPrice!$D166=""),NA(),ROUND(CaptureMonthly!AV166/A_MonthPrice!$D166*100,1))</f>
      </c>
      <c r="CR166">
        <f>IF(OR(CaptureMonthly!AW166="",A_MonthPrice!$D166=""),NA(),ROUND(CaptureMonthly!AW166-A_MonthPrice!$D166,2))</f>
      </c>
      <c r="CS166">
        <f>IF(OR(CaptureMonthly!AW166="",A_MonthPrice!$D166=""),NA(),ROUND(CaptureMonthly!AW166/A_MonthPrice!$D166*100,1))</f>
      </c>
      <c r="CT166">
        <f>IF(OR(CaptureMonthly!AX166="",A_MonthPrice!$D166=""),NA(),ROUND(CaptureMonthly!AX166-A_MonthPrice!$D166,2))</f>
      </c>
      <c r="CU166">
        <f>IF(OR(CaptureMonthly!AX166="",A_MonthPrice!$D166=""),NA(),ROUND(CaptureMonthly!AX166/A_MonthPrice!$D166*100,1))</f>
      </c>
      <c r="CV166">
        <f>IF(OR(CaptureMonthly!AY166="",A_MonthPrice!$D166=""),NA(),ROUND(CaptureMonthly!AY166-A_MonthPrice!$D166,2))</f>
      </c>
      <c r="CW166">
        <f>IF(OR(CaptureMonthly!AY166="",A_MonthPrice!$D166=""),NA(),ROUND(CaptureMonthly!AY166/A_MonthPrice!$D166*100,1))</f>
      </c>
      <c r="CX166">
        <f>IF(OR(CaptureMonthly!AZ166="",A_MonthPrice!$D166=""),NA(),ROUND(CaptureMonthly!AZ166-A_MonthPrice!$D166,2))</f>
      </c>
      <c r="CY166">
        <f>IF(OR(CaptureMonthly!AZ166="",A_MonthPrice!$D166=""),NA(),ROUND(CaptureMonthly!AZ166/A_MonthPrice!$D166*100,1))</f>
      </c>
      <c r="CZ166">
        <f>IF(OR(CaptureMonthly!BA166="",A_MonthPrice!$E166=""),NA(),ROUND(CaptureMonthly!BA166-A_MonthPrice!$E166,2))</f>
      </c>
      <c r="DA166">
        <f>IF(OR(CaptureMonthly!BA166="",A_MonthPrice!$E166=""),NA(),ROUND(CaptureMonthly!BA166/A_MonthPrice!$E166*100,1))</f>
      </c>
      <c r="DB166">
        <f>IF(OR(CaptureMonthly!BB166="",A_MonthPrice!$E166=""),NA(),ROUND(CaptureMonthly!BB166-A_MonthPrice!$E166,2))</f>
      </c>
      <c r="DC166">
        <f>IF(OR(CaptureMonthly!BB166="",A_MonthPrice!$E166=""),NA(),ROUND(CaptureMonthly!BB166/A_MonthPrice!$E166*100,1))</f>
      </c>
      <c r="DD166">
        <f>IF(OR(CaptureMonthly!BC166="",A_MonthPrice!$E166=""),NA(),ROUND(CaptureMonthly!BC166-A_MonthPrice!$E166,2))</f>
      </c>
      <c r="DE166">
        <f>IF(OR(CaptureMonthly!BC166="",A_MonthPrice!$E166=""),NA(),ROUND(CaptureMonthly!BC166/A_MonthPrice!$E166*100,1))</f>
      </c>
      <c r="DF166">
        <f>IF(OR(CaptureMonthly!BD166="",A_MonthPrice!$E166=""),NA(),ROUND(CaptureMonthly!BD166-A_MonthPrice!$E166,2))</f>
      </c>
      <c r="DG166">
        <f>IF(OR(CaptureMonthly!BD166="",A_MonthPrice!$E166=""),NA(),ROUND(CaptureMonthly!BD166/A_MonthPrice!$E166*100,1))</f>
      </c>
      <c r="DH166">
        <f>IF(OR(CaptureMonthly!BE166="",A_MonthPrice!$E166=""),NA(),ROUND(CaptureMonthly!BE166-A_MonthPrice!$E166,2))</f>
      </c>
      <c r="DI166">
        <f>IF(OR(CaptureMonthly!BE166="",A_MonthPrice!$E166=""),NA(),ROUND(CaptureMonthly!BE166/A_MonthPrice!$E166*100,1))</f>
      </c>
      <c r="DJ166">
        <f>IF(OR(CaptureMonthly!BF166="",A_MonthPrice!$E166=""),NA(),ROUND(CaptureMonthly!BF166-A_MonthPrice!$E166,2))</f>
      </c>
      <c r="DK166">
        <f>IF(OR(CaptureMonthly!BF166="",A_MonthPrice!$E166=""),NA(),ROUND(CaptureMonthly!BF166/A_MonthPrice!$E166*100,1))</f>
      </c>
      <c r="DL166">
        <f>IF(OR(CaptureMonthly!BG166="",A_MonthPrice!$E166=""),NA(),ROUND(CaptureMonthly!BG166-A_MonthPrice!$E166,2))</f>
      </c>
      <c r="DM166">
        <f>IF(OR(CaptureMonthly!BG166="",A_MonthPrice!$E166=""),NA(),ROUND(CaptureMonthly!BG166/A_MonthPrice!$E166*100,1))</f>
      </c>
      <c r="DN166">
        <f>IF(OR(CaptureMonthly!BH166="",A_MonthPrice!$E166=""),NA(),ROUND(CaptureMonthly!BH166-A_MonthPrice!$E166,2))</f>
      </c>
      <c r="DO166">
        <f>IF(OR(CaptureMonthly!BH166="",A_MonthPrice!$E166=""),NA(),ROUND(CaptureMonthly!BH166/A_MonthPrice!$E166*100,1))</f>
      </c>
      <c r="DP166">
        <f>IF(OR(CaptureMonthly!BI166="",A_MonthPrice!$E166=""),NA(),ROUND(CaptureMonthly!BI166-A_MonthPrice!$E166,2))</f>
      </c>
      <c r="DQ166">
        <f>IF(OR(CaptureMonthly!BI166="",A_MonthPrice!$E166=""),NA(),ROUND(CaptureMonthly!BI166/A_MonthPrice!$E166*100,1))</f>
      </c>
      <c r="DR166">
        <f>IF(OR(CaptureMonthly!BJ166="",A_MonthPrice!$E166=""),NA(),ROUND(CaptureMonthly!BJ166-A_MonthPrice!$E166,2))</f>
      </c>
      <c r="DS166">
        <f>IF(OR(CaptureMonthly!BJ166="",A_MonthPrice!$E166=""),NA(),ROUND(CaptureMonthly!BJ166/A_MonthPrice!$E166*100,1))</f>
      </c>
      <c r="DT166">
        <f>IF(OR(CaptureMonthly!BK166="",A_MonthPrice!$E166=""),NA(),ROUND(CaptureMonthly!BK166-A_MonthPrice!$E166,2))</f>
      </c>
      <c r="DU166">
        <f>IF(OR(CaptureMonthly!BK166="",A_MonthPrice!$E166=""),NA(),ROUND(CaptureMonthly!BK166/A_MonthPrice!$E166*100,1))</f>
      </c>
      <c r="DV166">
        <f>IF(OR(CaptureMonthly!BL166="",A_MonthPrice!$E166=""),NA(),ROUND(CaptureMonthly!BL166-A_MonthPrice!$E166,2))</f>
      </c>
      <c r="DW166">
        <f>IF(OR(CaptureMonthly!BL166="",A_MonthPrice!$E166=""),NA(),ROUND(CaptureMonthly!BL166/A_MonthPrice!$E166*100,1))</f>
      </c>
      <c r="DX166">
        <f>IF(OR(CaptureMonthly!BM166="",A_MonthPrice!$E166=""),NA(),ROUND(CaptureMonthly!BM166-A_MonthPrice!$E166,2))</f>
      </c>
      <c r="DY166">
        <f>IF(OR(CaptureMonthly!BM166="",A_MonthPrice!$E166=""),NA(),ROUND(CaptureMonthly!BM166/A_MonthPrice!$E166*100,1))</f>
      </c>
      <c r="DZ166">
        <f>IF(OR(CaptureMonthly!BN166="",A_MonthPrice!$E166=""),NA(),ROUND(CaptureMonthly!BN166-A_MonthPrice!$E166,2))</f>
      </c>
      <c r="EA166">
        <f>IF(OR(CaptureMonthly!BN166="",A_MonthPrice!$E166=""),NA(),ROUND(CaptureMonthly!BN166/A_MonthPrice!$E166*100,1))</f>
      </c>
      <c r="EB166">
        <f>IF(OR(CaptureMonthly!BO166="",A_MonthPrice!$E166=""),NA(),ROUND(CaptureMonthly!BO166-A_MonthPrice!$E166,2))</f>
      </c>
      <c r="EC166">
        <f>IF(OR(CaptureMonthly!BO166="",A_MonthPrice!$E166=""),NA(),ROUND(CaptureMonthly!BO166/A_MonthPrice!$E166*100,1))</f>
      </c>
      <c r="ED166">
        <f>IF(OR(CaptureMonthly!BP166="",A_MonthPrice!$E166=""),NA(),ROUND(CaptureMonthly!BP166-A_MonthPrice!$E166,2))</f>
      </c>
      <c r="EE166">
        <f>IF(OR(CaptureMonthly!BP166="",A_MonthPrice!$E166=""),NA(),ROUND(CaptureMonthly!BP166/A_MonthPrice!$E166*100,1))</f>
      </c>
      <c r="EF166">
        <f>IF(OR(CaptureMonthly!BQ166="",A_MonthPrice!$E166=""),NA(),ROUND(CaptureMonthly!BQ166-A_MonthPrice!$E166,2))</f>
      </c>
      <c r="EG166">
        <f>IF(OR(CaptureMonthly!BQ166="",A_MonthPrice!$E166=""),NA(),ROUND(CaptureMonthly!BQ166/A_MonthPrice!$E166*100,1))</f>
      </c>
      <c r="EH166">
        <f>IF(OR(CaptureMonthly!BR166="",A_MonthPrice!$F166=""),NA(),ROUND(CaptureMonthly!BR166-A_MonthPrice!$F166,2))</f>
      </c>
      <c r="EI166">
        <f>IF(OR(CaptureMonthly!BR166="",A_MonthPrice!$F166=""),NA(),ROUND(CaptureMonthly!BR166/A_MonthPrice!$F166*100,1))</f>
      </c>
      <c r="EJ166">
        <f>IF(OR(CaptureMonthly!BS166="",A_MonthPrice!$F166=""),NA(),ROUND(CaptureMonthly!BS166-A_MonthPrice!$F166,2))</f>
      </c>
      <c r="EK166">
        <f>IF(OR(CaptureMonthly!BS166="",A_MonthPrice!$F166=""),NA(),ROUND(CaptureMonthly!BS166/A_MonthPrice!$F166*100,1))</f>
      </c>
      <c r="EL166">
        <f>IF(OR(CaptureMonthly!BT166="",A_MonthPrice!$F166=""),NA(),ROUND(CaptureMonthly!BT166-A_MonthPrice!$F166,2))</f>
      </c>
      <c r="EM166">
        <f>IF(OR(CaptureMonthly!BT166="",A_MonthPrice!$F166=""),NA(),ROUND(CaptureMonthly!BT166/A_MonthPrice!$F166*100,1))</f>
      </c>
      <c r="EN166">
        <f>IF(OR(CaptureMonthly!BU166="",A_MonthPrice!$F166=""),NA(),ROUND(CaptureMonthly!BU166-A_MonthPrice!$F166,2))</f>
      </c>
      <c r="EO166">
        <f>IF(OR(CaptureMonthly!BU166="",A_MonthPrice!$F166=""),NA(),ROUND(CaptureMonthly!BU166/A_MonthPrice!$F166*100,1))</f>
      </c>
      <c r="EP166">
        <f>IF(OR(CaptureMonthly!BV166="",A_MonthPrice!$F166=""),NA(),ROUND(CaptureMonthly!BV166-A_MonthPrice!$F166,2))</f>
      </c>
      <c r="EQ166">
        <f>IF(OR(CaptureMonthly!BV166="",A_MonthPrice!$F166=""),NA(),ROUND(CaptureMonthly!BV166/A_MonthPrice!$F166*100,1))</f>
      </c>
      <c r="ER166">
        <f>IF(OR(CaptureMonthly!BW166="",A_MonthPrice!$F166=""),NA(),ROUND(CaptureMonthly!BW166-A_MonthPrice!$F166,2))</f>
      </c>
      <c r="ES166">
        <f>IF(OR(CaptureMonthly!BW166="",A_MonthPrice!$F166=""),NA(),ROUND(CaptureMonthly!BW166/A_MonthPrice!$F166*100,1))</f>
      </c>
      <c r="ET166">
        <f>IF(OR(CaptureMonthly!BX166="",A_MonthPrice!$F166=""),NA(),ROUND(CaptureMonthly!BX166-A_MonthPrice!$F166,2))</f>
      </c>
      <c r="EU166">
        <f>IF(OR(CaptureMonthly!BX166="",A_MonthPrice!$F166=""),NA(),ROUND(CaptureMonthly!BX166/A_MonthPrice!$F166*100,1))</f>
      </c>
      <c r="EV166">
        <f>IF(OR(CaptureMonthly!BY166="",A_MonthPrice!$F166=""),NA(),ROUND(CaptureMonthly!BY166-A_MonthPrice!$F166,2))</f>
      </c>
      <c r="EW166">
        <f>IF(OR(CaptureMonthly!BY166="",A_MonthPrice!$F166=""),NA(),ROUND(CaptureMonthly!BY166/A_MonthPrice!$F166*100,1))</f>
      </c>
      <c r="EX166">
        <f>IF(OR(CaptureMonthly!BZ166="",A_MonthPrice!$F166=""),NA(),ROUND(CaptureMonthly!BZ166-A_MonthPrice!$F166,2))</f>
      </c>
      <c r="EY166">
        <f>IF(OR(CaptureMonthly!BZ166="",A_MonthPrice!$F166=""),NA(),ROUND(CaptureMonthly!BZ166/A_MonthPrice!$F166*100,1))</f>
      </c>
      <c r="EZ166">
        <f>IF(OR(CaptureMonthly!CA166="",A_MonthPrice!$F166=""),NA(),ROUND(CaptureMonthly!CA166-A_MonthPrice!$F166,2))</f>
      </c>
      <c r="FA166">
        <f>IF(OR(CaptureMonthly!CA166="",A_MonthPrice!$F166=""),NA(),ROUND(CaptureMonthly!CA166/A_MonthPrice!$F166*100,1))</f>
      </c>
      <c r="FB166">
        <f>IF(OR(CaptureMonthly!CB166="",A_MonthPrice!$F166=""),NA(),ROUND(CaptureMonthly!CB166-A_MonthPrice!$F166,2))</f>
      </c>
      <c r="FC166">
        <f>IF(OR(CaptureMonthly!CB166="",A_MonthPrice!$F166=""),NA(),ROUND(CaptureMonthly!CB166/A_MonthPrice!$F166*100,1))</f>
      </c>
      <c r="FD166">
        <f>IF(OR(CaptureMonthly!CC166="",A_MonthPrice!$F166=""),NA(),ROUND(CaptureMonthly!CC166-A_MonthPrice!$F166,2))</f>
      </c>
      <c r="FE166">
        <f>IF(OR(CaptureMonthly!CC166="",A_MonthPrice!$F166=""),NA(),ROUND(CaptureMonthly!CC166/A_MonthPrice!$F166*100,1))</f>
      </c>
      <c r="FF166">
        <f>IF(OR(CaptureMonthly!CD166="",A_MonthPrice!$F166=""),NA(),ROUND(CaptureMonthly!CD166-A_MonthPrice!$F166,2))</f>
      </c>
      <c r="FG166">
        <f>IF(OR(CaptureMonthly!CD166="",A_MonthPrice!$F166=""),NA(),ROUND(CaptureMonthly!CD166/A_MonthPrice!$F166*100,1))</f>
      </c>
      <c r="FH166">
        <f>IF(OR(CaptureMonthly!CE166="",A_MonthPrice!$F166=""),NA(),ROUND(CaptureMonthly!CE166-A_MonthPrice!$F166,2))</f>
      </c>
      <c r="FI166">
        <f>IF(OR(CaptureMonthly!CE166="",A_MonthPrice!$F166=""),NA(),ROUND(CaptureMonthly!CE166/A_MonthPrice!$F166*100,1))</f>
      </c>
      <c r="FJ166">
        <f>IF(OR(CaptureMonthly!CF166="",A_MonthPrice!$F166=""),NA(),ROUND(CaptureMonthly!CF166-A_MonthPrice!$F166,2))</f>
      </c>
      <c r="FK166">
        <f>IF(OR(CaptureMonthly!CF166="",A_MonthPrice!$F166=""),NA(),ROUND(CaptureMonthly!CF166/A_MonthPrice!$F166*100,1))</f>
      </c>
      <c r="FL166">
        <f>IF(OR(CaptureMonthly!CG166="",A_MonthPrice!$F166=""),NA(),ROUND(CaptureMonthly!CG166-A_MonthPrice!$F166,2))</f>
      </c>
      <c r="FM166">
        <f>IF(OR(CaptureMonthly!CG166="",A_MonthPrice!$F166=""),NA(),ROUND(CaptureMonthly!CG166/A_MonthPrice!$F166*100,1))</f>
      </c>
      <c r="FN166">
        <f>IF(OR(CaptureMonthly!CH166="",A_MonthPrice!$F166=""),NA(),ROUND(CaptureMonthly!CH166-A_MonthPrice!$F166,2))</f>
      </c>
      <c r="FO166">
        <f>IF(OR(CaptureMonthly!CH166="",A_MonthPrice!$F166=""),NA(),ROUND(CaptureMonthly!CH166/A_MonthPrice!$F166*100,1))</f>
      </c>
      <c r="FP166">
        <f>IF(OR(CaptureMonthlyExtra!B166="",A_MonthPrice!$G166=""),NA(),ROUND(CaptureMonthlyExtra!B166-A_MonthPrice!$G166,2))</f>
      </c>
      <c r="FQ166">
        <f>IF(OR(CaptureMonthlyExtra!B166="",A_MonthPrice!$G166=""),NA(),ROUND(CaptureMonthlyExtra!B166/A_MonthPrice!$G166*100,1))</f>
      </c>
      <c r="FR166">
        <f>IF(OR(CaptureMonthlyExtra!C166="",A_MonthPrice!$G166=""),NA(),ROUND(CaptureMonthlyExtra!C166-A_MonthPrice!$G166,2))</f>
      </c>
      <c r="FS166">
        <f>IF(OR(CaptureMonthlyExtra!C166="",A_MonthPrice!$G166=""),NA(),ROUND(CaptureMonthlyExtra!C166/A_MonthPrice!$G166*100,1))</f>
      </c>
      <c r="FT166">
        <f>IF(OR(CaptureMonthlyExtra!D166="",A_MonthPrice!$G166=""),NA(),ROUND(CaptureMonthlyExtra!D166-A_MonthPrice!$G166,2))</f>
      </c>
      <c r="FU166">
        <f>IF(OR(CaptureMonthlyExtra!D166="",A_MonthPrice!$G166=""),NA(),ROUND(CaptureMonthlyExtra!D166/A_MonthPrice!$G166*100,1))</f>
      </c>
      <c r="FV166">
        <f>IF(OR(CaptureMonthlyExtra!E166="",A_MonthPrice!$G166=""),NA(),ROUND(CaptureMonthlyExtra!E166-A_MonthPrice!$G166,2))</f>
      </c>
      <c r="FW166">
        <f>IF(OR(CaptureMonthlyExtra!E166="",A_MonthPrice!$G166=""),NA(),ROUND(CaptureMonthlyExtra!E166/A_MonthPrice!$G166*100,1))</f>
      </c>
      <c r="FX166">
        <f>IF(OR(CaptureMonthlyExtra!F166="",A_MonthPrice!$G166=""),NA(),ROUND(CaptureMonthlyExtra!F166-A_MonthPrice!$G166,2))</f>
      </c>
      <c r="FY166">
        <f>IF(OR(CaptureMonthlyExtra!F166="",A_MonthPrice!$G166=""),NA(),ROUND(CaptureMonthlyExtra!F166/A_MonthPrice!$G166*100,1))</f>
      </c>
      <c r="FZ166">
        <f>IF(OR(CaptureMonthlyExtra!G166="",A_MonthPrice!$G166=""),NA(),ROUND(CaptureMonthlyExtra!G166-A_MonthPrice!$G166,2))</f>
      </c>
      <c r="GA166">
        <f>IF(OR(CaptureMonthlyExtra!G166="",A_MonthPrice!$G166=""),NA(),ROUND(CaptureMonthlyExtra!G166/A_MonthPrice!$G166*100,1))</f>
      </c>
      <c r="GB166">
        <f>IF(OR(CaptureMonthlyExtra!H166="",A_MonthPrice!$G166=""),NA(),ROUND(CaptureMonthlyExtra!H166-A_MonthPrice!$G166,2))</f>
      </c>
      <c r="GC166">
        <f>IF(OR(CaptureMonthlyExtra!H166="",A_MonthPrice!$G166=""),NA(),ROUND(CaptureMonthlyExtra!H166/A_MonthPrice!$G166*100,1))</f>
      </c>
      <c r="GD166">
        <f>IF(OR(CaptureMonthlyExtra!I166="",A_MonthPrice!$G166=""),NA(),ROUND(CaptureMonthlyExtra!I166-A_MonthPrice!$G166,2))</f>
      </c>
      <c r="GE166">
        <f>IF(OR(CaptureMonthlyExtra!I166="",A_MonthPrice!$G166=""),NA(),ROUND(CaptureMonthlyExtra!I166/A_MonthPrice!$G166*100,1))</f>
      </c>
      <c r="GF166">
        <f>IF(OR(CaptureMonthlyExtra!J166="",A_MonthPrice!$G166=""),NA(),ROUND(CaptureMonthlyExtra!J166-A_MonthPrice!$G166,2))</f>
      </c>
      <c r="GG166">
        <f>IF(OR(CaptureMonthlyExtra!J166="",A_MonthPrice!$G166=""),NA(),ROUND(CaptureMonthlyExtra!J166/A_MonthPrice!$G166*100,1))</f>
      </c>
      <c r="GH166">
        <f>IF(OR(CaptureMonthlyExtra!K166="",A_MonthPrice!$G166=""),NA(),ROUND(CaptureMonthlyExtra!K166-A_MonthPrice!$G166,2))</f>
      </c>
      <c r="GI166">
        <f>IF(OR(CaptureMonthlyExtra!K166="",A_MonthPrice!$G166=""),NA(),ROUND(CaptureMonthlyExtra!K166/A_MonthPrice!$G166*100,1))</f>
      </c>
      <c r="GJ166">
        <f>IF(OR(CaptureMonthlyExtra!L166="",A_MonthPrice!$G166=""),NA(),ROUND(CaptureMonthlyExtra!L166-A_MonthPrice!$G166,2))</f>
      </c>
      <c r="GK166">
        <f>IF(OR(CaptureMonthlyExtra!L166="",A_MonthPrice!$G166=""),NA(),ROUND(CaptureMonthlyExtra!L166/A_MonthPrice!$G166*100,1))</f>
      </c>
      <c r="GL166">
        <f>IF(OR(CaptureMonthlyExtra!M166="",A_MonthPrice!$G166=""),NA(),ROUND(CaptureMonthlyExtra!M166-A_MonthPrice!$G166,2))</f>
      </c>
      <c r="GM166">
        <f>IF(OR(CaptureMonthlyExtra!M166="",A_MonthPrice!$G166=""),NA(),ROUND(CaptureMonthlyExtra!M166/A_MonthPrice!$G166*100,1))</f>
      </c>
      <c r="GN166">
        <f>IF(OR(CaptureMonthlyExtra!N166="",A_MonthPrice!$G166=""),NA(),ROUND(CaptureMonthlyExtra!N166-A_MonthPrice!$G166,2))</f>
      </c>
      <c r="GO166">
        <f>IF(OR(CaptureMonthlyExtra!N166="",A_MonthPrice!$G166=""),NA(),ROUND(CaptureMonthlyExtra!N166/A_MonthPrice!$G166*100,1))</f>
      </c>
      <c r="GP166">
        <f>IF(OR(CaptureMonthlyExtra!O166="",A_MonthPrice!$G166=""),NA(),ROUND(CaptureMonthlyExtra!O166-A_MonthPrice!$G166,2))</f>
      </c>
      <c r="GQ166">
        <f>IF(OR(CaptureMonthlyExtra!O166="",A_MonthPrice!$G166=""),NA(),ROUND(CaptureMonthlyExtra!O166/A_MonthPrice!$G166*100,1))</f>
      </c>
      <c r="GR166">
        <f>IF(OR(CaptureMonthlyExtra!P166="",A_MonthPrice!$G166=""),NA(),ROUND(CaptureMonthlyExtra!P166-A_MonthPrice!$G166,2))</f>
      </c>
      <c r="GS166">
        <f>IF(OR(CaptureMonthlyExtra!P166="",A_MonthPrice!$G166=""),NA(),ROUND(CaptureMonthlyExtra!P166/A_MonthPrice!$G166*100,1))</f>
      </c>
      <c r="GT166">
        <f>IF(OR(CaptureMonthlyExtra!Q166="",A_MonthPrice!$G166=""),NA(),ROUND(CaptureMonthlyExtra!Q166-A_MonthPrice!$G166,2))</f>
      </c>
      <c r="GU166">
        <f>IF(OR(CaptureMonthlyExtra!Q166="",A_MonthPrice!$G166=""),NA(),ROUND(CaptureMonthlyExtra!Q166/A_MonthPrice!$G166*100,1))</f>
      </c>
      <c r="GV166">
        <f>IF(OR(CaptureMonthlyExtra!R166="",A_MonthPrice!$G166=""),NA(),ROUND(CaptureMonthlyExtra!R166-A_MonthPrice!$G166,2))</f>
      </c>
      <c r="GW166">
        <f>IF(OR(CaptureMonthlyExtra!R166="",A_MonthPrice!$G166=""),NA(),ROUND(CaptureMonthlyExtra!R166/A_MonthPrice!$G166*100,1))</f>
      </c>
    </row>
    <row r="167" spans="1:502">
      <c r="A167">
        <f>CaptureMonthly!A167</f>
      </c>
      <c r="B167">
        <f>IF(OR(CaptureMonthly!B167="",A_MonthPrice!$B167=""),NA(),ROUND(CaptureMonthly!B167-A_MonthPrice!$B167,2))</f>
      </c>
      <c r="C167">
        <f>IF(OR(CaptureMonthly!B167="",A_MonthPrice!$B167=""),NA(),ROUND(CaptureMonthly!B167/A_MonthPrice!$B167*100,1))</f>
      </c>
      <c r="D167">
        <f>IF(OR(CaptureMonthly!C167="",A_MonthPrice!$B167=""),NA(),ROUND(CaptureMonthly!C167-A_MonthPrice!$B167,2))</f>
      </c>
      <c r="E167">
        <f>IF(OR(CaptureMonthly!C167="",A_MonthPrice!$B167=""),NA(),ROUND(CaptureMonthly!C167/A_MonthPrice!$B167*100,1))</f>
      </c>
      <c r="F167">
        <f>IF(OR(CaptureMonthly!D167="",A_MonthPrice!$B167=""),NA(),ROUND(CaptureMonthly!D167-A_MonthPrice!$B167,2))</f>
      </c>
      <c r="G167">
        <f>IF(OR(CaptureMonthly!D167="",A_MonthPrice!$B167=""),NA(),ROUND(CaptureMonthly!D167/A_MonthPrice!$B167*100,1))</f>
      </c>
      <c r="H167">
        <f>IF(OR(CaptureMonthly!E167="",A_MonthPrice!$B167=""),NA(),ROUND(CaptureMonthly!E167-A_MonthPrice!$B167,2))</f>
      </c>
      <c r="I167">
        <f>IF(OR(CaptureMonthly!E167="",A_MonthPrice!$B167=""),NA(),ROUND(CaptureMonthly!E167/A_MonthPrice!$B167*100,1))</f>
      </c>
      <c r="J167">
        <f>IF(OR(CaptureMonthly!F167="",A_MonthPrice!$B167=""),NA(),ROUND(CaptureMonthly!F167-A_MonthPrice!$B167,2))</f>
      </c>
      <c r="K167">
        <f>IF(OR(CaptureMonthly!F167="",A_MonthPrice!$B167=""),NA(),ROUND(CaptureMonthly!F167/A_MonthPrice!$B167*100,1))</f>
      </c>
      <c r="L167">
        <f>IF(OR(CaptureMonthly!G167="",A_MonthPrice!$B167=""),NA(),ROUND(CaptureMonthly!G167-A_MonthPrice!$B167,2))</f>
      </c>
      <c r="M167">
        <f>IF(OR(CaptureMonthly!G167="",A_MonthPrice!$B167=""),NA(),ROUND(CaptureMonthly!G167/A_MonthPrice!$B167*100,1))</f>
      </c>
      <c r="N167">
        <f>IF(OR(CaptureMonthly!H167="",A_MonthPrice!$B167=""),NA(),ROUND(CaptureMonthly!H167-A_MonthPrice!$B167,2))</f>
      </c>
      <c r="O167">
        <f>IF(OR(CaptureMonthly!H167="",A_MonthPrice!$B167=""),NA(),ROUND(CaptureMonthly!H167/A_MonthPrice!$B167*100,1))</f>
      </c>
      <c r="P167">
        <f>IF(OR(CaptureMonthly!I167="",A_MonthPrice!$B167=""),NA(),ROUND(CaptureMonthly!I167-A_MonthPrice!$B167,2))</f>
      </c>
      <c r="Q167">
        <f>IF(OR(CaptureMonthly!I167="",A_MonthPrice!$B167=""),NA(),ROUND(CaptureMonthly!I167/A_MonthPrice!$B167*100,1))</f>
      </c>
      <c r="R167">
        <f>IF(OR(CaptureMonthly!J167="",A_MonthPrice!$B167=""),NA(),ROUND(CaptureMonthly!J167-A_MonthPrice!$B167,2))</f>
      </c>
      <c r="S167">
        <f>IF(OR(CaptureMonthly!J167="",A_MonthPrice!$B167=""),NA(),ROUND(CaptureMonthly!J167/A_MonthPrice!$B167*100,1))</f>
      </c>
      <c r="T167">
        <f>IF(OR(CaptureMonthly!K167="",A_MonthPrice!$B167=""),NA(),ROUND(CaptureMonthly!K167-A_MonthPrice!$B167,2))</f>
      </c>
      <c r="U167">
        <f>IF(OR(CaptureMonthly!K167="",A_MonthPrice!$B167=""),NA(),ROUND(CaptureMonthly!K167/A_MonthPrice!$B167*100,1))</f>
      </c>
      <c r="V167">
        <f>IF(OR(CaptureMonthly!L167="",A_MonthPrice!$B167=""),NA(),ROUND(CaptureMonthly!L167-A_MonthPrice!$B167,2))</f>
      </c>
      <c r="W167">
        <f>IF(OR(CaptureMonthly!L167="",A_MonthPrice!$B167=""),NA(),ROUND(CaptureMonthly!L167/A_MonthPrice!$B167*100,1))</f>
      </c>
      <c r="X167">
        <f>IF(OR(CaptureMonthly!M167="",A_MonthPrice!$B167=""),NA(),ROUND(CaptureMonthly!M167-A_MonthPrice!$B167,2))</f>
      </c>
      <c r="Y167">
        <f>IF(OR(CaptureMonthly!M167="",A_MonthPrice!$B167=""),NA(),ROUND(CaptureMonthly!M167/A_MonthPrice!$B167*100,1))</f>
      </c>
      <c r="Z167">
        <f>IF(OR(CaptureMonthly!N167="",A_MonthPrice!$B167=""),NA(),ROUND(CaptureMonthly!N167-A_MonthPrice!$B167,2))</f>
      </c>
      <c r="AA167">
        <f>IF(OR(CaptureMonthly!N167="",A_MonthPrice!$B167=""),NA(),ROUND(CaptureMonthly!N167/A_MonthPrice!$B167*100,1))</f>
      </c>
      <c r="AB167">
        <f>IF(OR(CaptureMonthly!O167="",A_MonthPrice!$B167=""),NA(),ROUND(CaptureMonthly!O167-A_MonthPrice!$B167,2))</f>
      </c>
      <c r="AC167">
        <f>IF(OR(CaptureMonthly!O167="",A_MonthPrice!$B167=""),NA(),ROUND(CaptureMonthly!O167/A_MonthPrice!$B167*100,1))</f>
      </c>
      <c r="AD167">
        <f>IF(OR(CaptureMonthly!P167="",A_MonthPrice!$B167=""),NA(),ROUND(CaptureMonthly!P167-A_MonthPrice!$B167,2))</f>
      </c>
      <c r="AE167">
        <f>IF(OR(CaptureMonthly!P167="",A_MonthPrice!$B167=""),NA(),ROUND(CaptureMonthly!P167/A_MonthPrice!$B167*100,1))</f>
      </c>
      <c r="AF167">
        <f>IF(OR(CaptureMonthly!Q167="",A_MonthPrice!$B167=""),NA(),ROUND(CaptureMonthly!Q167-A_MonthPrice!$B167,2))</f>
      </c>
      <c r="AG167">
        <f>IF(OR(CaptureMonthly!Q167="",A_MonthPrice!$B167=""),NA(),ROUND(CaptureMonthly!Q167/A_MonthPrice!$B167*100,1))</f>
      </c>
      <c r="AH167">
        <f>IF(OR(CaptureMonthly!R167="",A_MonthPrice!$B167=""),NA(),ROUND(CaptureMonthly!R167-A_MonthPrice!$B167,2))</f>
      </c>
      <c r="AI167">
        <f>IF(OR(CaptureMonthly!R167="",A_MonthPrice!$B167=""),NA(),ROUND(CaptureMonthly!R167/A_MonthPrice!$B167*100,1))</f>
      </c>
      <c r="AJ167">
        <f>IF(OR(CaptureMonthly!S167="",A_MonthPrice!$C167=""),NA(),ROUND(CaptureMonthly!S167-A_MonthPrice!$C167,2))</f>
      </c>
      <c r="AK167">
        <f>IF(OR(CaptureMonthly!S167="",A_MonthPrice!$C167=""),NA(),ROUND(CaptureMonthly!S167/A_MonthPrice!$C167*100,1))</f>
      </c>
      <c r="AL167">
        <f>IF(OR(CaptureMonthly!T167="",A_MonthPrice!$C167=""),NA(),ROUND(CaptureMonthly!T167-A_MonthPrice!$C167,2))</f>
      </c>
      <c r="AM167">
        <f>IF(OR(CaptureMonthly!T167="",A_MonthPrice!$C167=""),NA(),ROUND(CaptureMonthly!T167/A_MonthPrice!$C167*100,1))</f>
      </c>
      <c r="AN167">
        <f>IF(OR(CaptureMonthly!U167="",A_MonthPrice!$C167=""),NA(),ROUND(CaptureMonthly!U167-A_MonthPrice!$C167,2))</f>
      </c>
      <c r="AO167">
        <f>IF(OR(CaptureMonthly!U167="",A_MonthPrice!$C167=""),NA(),ROUND(CaptureMonthly!U167/A_MonthPrice!$C167*100,1))</f>
      </c>
      <c r="AP167">
        <f>IF(OR(CaptureMonthly!V167="",A_MonthPrice!$C167=""),NA(),ROUND(CaptureMonthly!V167-A_MonthPrice!$C167,2))</f>
      </c>
      <c r="AQ167">
        <f>IF(OR(CaptureMonthly!V167="",A_MonthPrice!$C167=""),NA(),ROUND(CaptureMonthly!V167/A_MonthPrice!$C167*100,1))</f>
      </c>
      <c r="AR167">
        <f>IF(OR(CaptureMonthly!W167="",A_MonthPrice!$C167=""),NA(),ROUND(CaptureMonthly!W167-A_MonthPrice!$C167,2))</f>
      </c>
      <c r="AS167">
        <f>IF(OR(CaptureMonthly!W167="",A_MonthPrice!$C167=""),NA(),ROUND(CaptureMonthly!W167/A_MonthPrice!$C167*100,1))</f>
      </c>
      <c r="AT167">
        <f>IF(OR(CaptureMonthly!X167="",A_MonthPrice!$C167=""),NA(),ROUND(CaptureMonthly!X167-A_MonthPrice!$C167,2))</f>
      </c>
      <c r="AU167">
        <f>IF(OR(CaptureMonthly!X167="",A_MonthPrice!$C167=""),NA(),ROUND(CaptureMonthly!X167/A_MonthPrice!$C167*100,1))</f>
      </c>
      <c r="AV167">
        <f>IF(OR(CaptureMonthly!Y167="",A_MonthPrice!$C167=""),NA(),ROUND(CaptureMonthly!Y167-A_MonthPrice!$C167,2))</f>
      </c>
      <c r="AW167">
        <f>IF(OR(CaptureMonthly!Y167="",A_MonthPrice!$C167=""),NA(),ROUND(CaptureMonthly!Y167/A_MonthPrice!$C167*100,1))</f>
      </c>
      <c r="AX167">
        <f>IF(OR(CaptureMonthly!Z167="",A_MonthPrice!$C167=""),NA(),ROUND(CaptureMonthly!Z167-A_MonthPrice!$C167,2))</f>
      </c>
      <c r="AY167">
        <f>IF(OR(CaptureMonthly!Z167="",A_MonthPrice!$C167=""),NA(),ROUND(CaptureMonthly!Z167/A_MonthPrice!$C167*100,1))</f>
      </c>
      <c r="AZ167">
        <f>IF(OR(CaptureMonthly!AA167="",A_MonthPrice!$C167=""),NA(),ROUND(CaptureMonthly!AA167-A_MonthPrice!$C167,2))</f>
      </c>
      <c r="BA167">
        <f>IF(OR(CaptureMonthly!AA167="",A_MonthPrice!$C167=""),NA(),ROUND(CaptureMonthly!AA167/A_MonthPrice!$C167*100,1))</f>
      </c>
      <c r="BB167">
        <f>IF(OR(CaptureMonthly!AB167="",A_MonthPrice!$C167=""),NA(),ROUND(CaptureMonthly!AB167-A_MonthPrice!$C167,2))</f>
      </c>
      <c r="BC167">
        <f>IF(OR(CaptureMonthly!AB167="",A_MonthPrice!$C167=""),NA(),ROUND(CaptureMonthly!AB167/A_MonthPrice!$C167*100,1))</f>
      </c>
      <c r="BD167">
        <f>IF(OR(CaptureMonthly!AC167="",A_MonthPrice!$C167=""),NA(),ROUND(CaptureMonthly!AC167-A_MonthPrice!$C167,2))</f>
      </c>
      <c r="BE167">
        <f>IF(OR(CaptureMonthly!AC167="",A_MonthPrice!$C167=""),NA(),ROUND(CaptureMonthly!AC167/A_MonthPrice!$C167*100,1))</f>
      </c>
      <c r="BF167">
        <f>IF(OR(CaptureMonthly!AD167="",A_MonthPrice!$C167=""),NA(),ROUND(CaptureMonthly!AD167-A_MonthPrice!$C167,2))</f>
      </c>
      <c r="BG167">
        <f>IF(OR(CaptureMonthly!AD167="",A_MonthPrice!$C167=""),NA(),ROUND(CaptureMonthly!AD167/A_MonthPrice!$C167*100,1))</f>
      </c>
      <c r="BH167">
        <f>IF(OR(CaptureMonthly!AE167="",A_MonthPrice!$C167=""),NA(),ROUND(CaptureMonthly!AE167-A_MonthPrice!$C167,2))</f>
      </c>
      <c r="BI167">
        <f>IF(OR(CaptureMonthly!AE167="",A_MonthPrice!$C167=""),NA(),ROUND(CaptureMonthly!AE167/A_MonthPrice!$C167*100,1))</f>
      </c>
      <c r="BJ167">
        <f>IF(OR(CaptureMonthly!AF167="",A_MonthPrice!$C167=""),NA(),ROUND(CaptureMonthly!AF167-A_MonthPrice!$C167,2))</f>
      </c>
      <c r="BK167">
        <f>IF(OR(CaptureMonthly!AF167="",A_MonthPrice!$C167=""),NA(),ROUND(CaptureMonthly!AF167/A_MonthPrice!$C167*100,1))</f>
      </c>
      <c r="BL167">
        <f>IF(OR(CaptureMonthly!AG167="",A_MonthPrice!$C167=""),NA(),ROUND(CaptureMonthly!AG167-A_MonthPrice!$C167,2))</f>
      </c>
      <c r="BM167">
        <f>IF(OR(CaptureMonthly!AG167="",A_MonthPrice!$C167=""),NA(),ROUND(CaptureMonthly!AG167/A_MonthPrice!$C167*100,1))</f>
      </c>
      <c r="BN167">
        <f>IF(OR(CaptureMonthly!AH167="",A_MonthPrice!$C167=""),NA(),ROUND(CaptureMonthly!AH167-A_MonthPrice!$C167,2))</f>
      </c>
      <c r="BO167">
        <f>IF(OR(CaptureMonthly!AH167="",A_MonthPrice!$C167=""),NA(),ROUND(CaptureMonthly!AH167/A_MonthPrice!$C167*100,1))</f>
      </c>
      <c r="BP167">
        <f>IF(OR(CaptureMonthly!AI167="",A_MonthPrice!$C167=""),NA(),ROUND(CaptureMonthly!AI167-A_MonthPrice!$C167,2))</f>
      </c>
      <c r="BQ167">
        <f>IF(OR(CaptureMonthly!AI167="",A_MonthPrice!$C167=""),NA(),ROUND(CaptureMonthly!AI167/A_MonthPrice!$C167*100,1))</f>
      </c>
      <c r="BR167">
        <f>IF(OR(CaptureMonthly!AJ167="",A_MonthPrice!$D167=""),NA(),ROUND(CaptureMonthly!AJ167-A_MonthPrice!$D167,2))</f>
      </c>
      <c r="BS167">
        <f>IF(OR(CaptureMonthly!AJ167="",A_MonthPrice!$D167=""),NA(),ROUND(CaptureMonthly!AJ167/A_MonthPrice!$D167*100,1))</f>
      </c>
      <c r="BT167">
        <f>IF(OR(CaptureMonthly!AK167="",A_MonthPrice!$D167=""),NA(),ROUND(CaptureMonthly!AK167-A_MonthPrice!$D167,2))</f>
      </c>
      <c r="BU167">
        <f>IF(OR(CaptureMonthly!AK167="",A_MonthPrice!$D167=""),NA(),ROUND(CaptureMonthly!AK167/A_MonthPrice!$D167*100,1))</f>
      </c>
      <c r="BV167">
        <f>IF(OR(CaptureMonthly!AL167="",A_MonthPrice!$D167=""),NA(),ROUND(CaptureMonthly!AL167-A_MonthPrice!$D167,2))</f>
      </c>
      <c r="BW167">
        <f>IF(OR(CaptureMonthly!AL167="",A_MonthPrice!$D167=""),NA(),ROUND(CaptureMonthly!AL167/A_MonthPrice!$D167*100,1))</f>
      </c>
      <c r="BX167">
        <f>IF(OR(CaptureMonthly!AM167="",A_MonthPrice!$D167=""),NA(),ROUND(CaptureMonthly!AM167-A_MonthPrice!$D167,2))</f>
      </c>
      <c r="BY167">
        <f>IF(OR(CaptureMonthly!AM167="",A_MonthPrice!$D167=""),NA(),ROUND(CaptureMonthly!AM167/A_MonthPrice!$D167*100,1))</f>
      </c>
      <c r="BZ167">
        <f>IF(OR(CaptureMonthly!AN167="",A_MonthPrice!$D167=""),NA(),ROUND(CaptureMonthly!AN167-A_MonthPrice!$D167,2))</f>
      </c>
      <c r="CA167">
        <f>IF(OR(CaptureMonthly!AN167="",A_MonthPrice!$D167=""),NA(),ROUND(CaptureMonthly!AN167/A_MonthPrice!$D167*100,1))</f>
      </c>
      <c r="CB167">
        <f>IF(OR(CaptureMonthly!AO167="",A_MonthPrice!$D167=""),NA(),ROUND(CaptureMonthly!AO167-A_MonthPrice!$D167,2))</f>
      </c>
      <c r="CC167">
        <f>IF(OR(CaptureMonthly!AO167="",A_MonthPrice!$D167=""),NA(),ROUND(CaptureMonthly!AO167/A_MonthPrice!$D167*100,1))</f>
      </c>
      <c r="CD167">
        <f>IF(OR(CaptureMonthly!AP167="",A_MonthPrice!$D167=""),NA(),ROUND(CaptureMonthly!AP167-A_MonthPrice!$D167,2))</f>
      </c>
      <c r="CE167">
        <f>IF(OR(CaptureMonthly!AP167="",A_MonthPrice!$D167=""),NA(),ROUND(CaptureMonthly!AP167/A_MonthPrice!$D167*100,1))</f>
      </c>
      <c r="CF167">
        <f>IF(OR(CaptureMonthly!AQ167="",A_MonthPrice!$D167=""),NA(),ROUND(CaptureMonthly!AQ167-A_MonthPrice!$D167,2))</f>
      </c>
      <c r="CG167">
        <f>IF(OR(CaptureMonthly!AQ167="",A_MonthPrice!$D167=""),NA(),ROUND(CaptureMonthly!AQ167/A_MonthPrice!$D167*100,1))</f>
      </c>
      <c r="CH167">
        <f>IF(OR(CaptureMonthly!AR167="",A_MonthPrice!$D167=""),NA(),ROUND(CaptureMonthly!AR167-A_MonthPrice!$D167,2))</f>
      </c>
      <c r="CI167">
        <f>IF(OR(CaptureMonthly!AR167="",A_MonthPrice!$D167=""),NA(),ROUND(CaptureMonthly!AR167/A_MonthPrice!$D167*100,1))</f>
      </c>
      <c r="CJ167">
        <f>IF(OR(CaptureMonthly!AS167="",A_MonthPrice!$D167=""),NA(),ROUND(CaptureMonthly!AS167-A_MonthPrice!$D167,2))</f>
      </c>
      <c r="CK167">
        <f>IF(OR(CaptureMonthly!AS167="",A_MonthPrice!$D167=""),NA(),ROUND(CaptureMonthly!AS167/A_MonthPrice!$D167*100,1))</f>
      </c>
      <c r="CL167">
        <f>IF(OR(CaptureMonthly!AT167="",A_MonthPrice!$D167=""),NA(),ROUND(CaptureMonthly!AT167-A_MonthPrice!$D167,2))</f>
      </c>
      <c r="CM167">
        <f>IF(OR(CaptureMonthly!AT167="",A_MonthPrice!$D167=""),NA(),ROUND(CaptureMonthly!AT167/A_MonthPrice!$D167*100,1))</f>
      </c>
      <c r="CN167">
        <f>IF(OR(CaptureMonthly!AU167="",A_MonthPrice!$D167=""),NA(),ROUND(CaptureMonthly!AU167-A_MonthPrice!$D167,2))</f>
      </c>
      <c r="CO167">
        <f>IF(OR(CaptureMonthly!AU167="",A_MonthPrice!$D167=""),NA(),ROUND(CaptureMonthly!AU167/A_MonthPrice!$D167*100,1))</f>
      </c>
      <c r="CP167">
        <f>IF(OR(CaptureMonthly!AV167="",A_MonthPrice!$D167=""),NA(),ROUND(CaptureMonthly!AV167-A_MonthPrice!$D167,2))</f>
      </c>
      <c r="CQ167">
        <f>IF(OR(CaptureMonthly!AV167="",A_MonthPrice!$D167=""),NA(),ROUND(CaptureMonthly!AV167/A_MonthPrice!$D167*100,1))</f>
      </c>
      <c r="CR167">
        <f>IF(OR(CaptureMonthly!AW167="",A_MonthPrice!$D167=""),NA(),ROUND(CaptureMonthly!AW167-A_MonthPrice!$D167,2))</f>
      </c>
      <c r="CS167">
        <f>IF(OR(CaptureMonthly!AW167="",A_MonthPrice!$D167=""),NA(),ROUND(CaptureMonthly!AW167/A_MonthPrice!$D167*100,1))</f>
      </c>
      <c r="CT167">
        <f>IF(OR(CaptureMonthly!AX167="",A_MonthPrice!$D167=""),NA(),ROUND(CaptureMonthly!AX167-A_MonthPrice!$D167,2))</f>
      </c>
      <c r="CU167">
        <f>IF(OR(CaptureMonthly!AX167="",A_MonthPrice!$D167=""),NA(),ROUND(CaptureMonthly!AX167/A_MonthPrice!$D167*100,1))</f>
      </c>
      <c r="CV167">
        <f>IF(OR(CaptureMonthly!AY167="",A_MonthPrice!$D167=""),NA(),ROUND(CaptureMonthly!AY167-A_MonthPrice!$D167,2))</f>
      </c>
      <c r="CW167">
        <f>IF(OR(CaptureMonthly!AY167="",A_MonthPrice!$D167=""),NA(),ROUND(CaptureMonthly!AY167/A_MonthPrice!$D167*100,1))</f>
      </c>
      <c r="CX167">
        <f>IF(OR(CaptureMonthly!AZ167="",A_MonthPrice!$D167=""),NA(),ROUND(CaptureMonthly!AZ167-A_MonthPrice!$D167,2))</f>
      </c>
      <c r="CY167">
        <f>IF(OR(CaptureMonthly!AZ167="",A_MonthPrice!$D167=""),NA(),ROUND(CaptureMonthly!AZ167/A_MonthPrice!$D167*100,1))</f>
      </c>
      <c r="CZ167">
        <f>IF(OR(CaptureMonthly!BA167="",A_MonthPrice!$E167=""),NA(),ROUND(CaptureMonthly!BA167-A_MonthPrice!$E167,2))</f>
      </c>
      <c r="DA167">
        <f>IF(OR(CaptureMonthly!BA167="",A_MonthPrice!$E167=""),NA(),ROUND(CaptureMonthly!BA167/A_MonthPrice!$E167*100,1))</f>
      </c>
      <c r="DB167">
        <f>IF(OR(CaptureMonthly!BB167="",A_MonthPrice!$E167=""),NA(),ROUND(CaptureMonthly!BB167-A_MonthPrice!$E167,2))</f>
      </c>
      <c r="DC167">
        <f>IF(OR(CaptureMonthly!BB167="",A_MonthPrice!$E167=""),NA(),ROUND(CaptureMonthly!BB167/A_MonthPrice!$E167*100,1))</f>
      </c>
      <c r="DD167">
        <f>IF(OR(CaptureMonthly!BC167="",A_MonthPrice!$E167=""),NA(),ROUND(CaptureMonthly!BC167-A_MonthPrice!$E167,2))</f>
      </c>
      <c r="DE167">
        <f>IF(OR(CaptureMonthly!BC167="",A_MonthPrice!$E167=""),NA(),ROUND(CaptureMonthly!BC167/A_MonthPrice!$E167*100,1))</f>
      </c>
      <c r="DF167">
        <f>IF(OR(CaptureMonthly!BD167="",A_MonthPrice!$E167=""),NA(),ROUND(CaptureMonthly!BD167-A_MonthPrice!$E167,2))</f>
      </c>
      <c r="DG167">
        <f>IF(OR(CaptureMonthly!BD167="",A_MonthPrice!$E167=""),NA(),ROUND(CaptureMonthly!BD167/A_MonthPrice!$E167*100,1))</f>
      </c>
      <c r="DH167">
        <f>IF(OR(CaptureMonthly!BE167="",A_MonthPrice!$E167=""),NA(),ROUND(CaptureMonthly!BE167-A_MonthPrice!$E167,2))</f>
      </c>
      <c r="DI167">
        <f>IF(OR(CaptureMonthly!BE167="",A_MonthPrice!$E167=""),NA(),ROUND(CaptureMonthly!BE167/A_MonthPrice!$E167*100,1))</f>
      </c>
      <c r="DJ167">
        <f>IF(OR(CaptureMonthly!BF167="",A_MonthPrice!$E167=""),NA(),ROUND(CaptureMonthly!BF167-A_MonthPrice!$E167,2))</f>
      </c>
      <c r="DK167">
        <f>IF(OR(CaptureMonthly!BF167="",A_MonthPrice!$E167=""),NA(),ROUND(CaptureMonthly!BF167/A_MonthPrice!$E167*100,1))</f>
      </c>
      <c r="DL167">
        <f>IF(OR(CaptureMonthly!BG167="",A_MonthPrice!$E167=""),NA(),ROUND(CaptureMonthly!BG167-A_MonthPrice!$E167,2))</f>
      </c>
      <c r="DM167">
        <f>IF(OR(CaptureMonthly!BG167="",A_MonthPrice!$E167=""),NA(),ROUND(CaptureMonthly!BG167/A_MonthPrice!$E167*100,1))</f>
      </c>
      <c r="DN167">
        <f>IF(OR(CaptureMonthly!BH167="",A_MonthPrice!$E167=""),NA(),ROUND(CaptureMonthly!BH167-A_MonthPrice!$E167,2))</f>
      </c>
      <c r="DO167">
        <f>IF(OR(CaptureMonthly!BH167="",A_MonthPrice!$E167=""),NA(),ROUND(CaptureMonthly!BH167/A_MonthPrice!$E167*100,1))</f>
      </c>
      <c r="DP167">
        <f>IF(OR(CaptureMonthly!BI167="",A_MonthPrice!$E167=""),NA(),ROUND(CaptureMonthly!BI167-A_MonthPrice!$E167,2))</f>
      </c>
      <c r="DQ167">
        <f>IF(OR(CaptureMonthly!BI167="",A_MonthPrice!$E167=""),NA(),ROUND(CaptureMonthly!BI167/A_MonthPrice!$E167*100,1))</f>
      </c>
      <c r="DR167">
        <f>IF(OR(CaptureMonthly!BJ167="",A_MonthPrice!$E167=""),NA(),ROUND(CaptureMonthly!BJ167-A_MonthPrice!$E167,2))</f>
      </c>
      <c r="DS167">
        <f>IF(OR(CaptureMonthly!BJ167="",A_MonthPrice!$E167=""),NA(),ROUND(CaptureMonthly!BJ167/A_MonthPrice!$E167*100,1))</f>
      </c>
      <c r="DT167">
        <f>IF(OR(CaptureMonthly!BK167="",A_MonthPrice!$E167=""),NA(),ROUND(CaptureMonthly!BK167-A_MonthPrice!$E167,2))</f>
      </c>
      <c r="DU167">
        <f>IF(OR(CaptureMonthly!BK167="",A_MonthPrice!$E167=""),NA(),ROUND(CaptureMonthly!BK167/A_MonthPrice!$E167*100,1))</f>
      </c>
      <c r="DV167">
        <f>IF(OR(CaptureMonthly!BL167="",A_MonthPrice!$E167=""),NA(),ROUND(CaptureMonthly!BL167-A_MonthPrice!$E167,2))</f>
      </c>
      <c r="DW167">
        <f>IF(OR(CaptureMonthly!BL167="",A_MonthPrice!$E167=""),NA(),ROUND(CaptureMonthly!BL167/A_MonthPrice!$E167*100,1))</f>
      </c>
      <c r="DX167">
        <f>IF(OR(CaptureMonthly!BM167="",A_MonthPrice!$E167=""),NA(),ROUND(CaptureMonthly!BM167-A_MonthPrice!$E167,2))</f>
      </c>
      <c r="DY167">
        <f>IF(OR(CaptureMonthly!BM167="",A_MonthPrice!$E167=""),NA(),ROUND(CaptureMonthly!BM167/A_MonthPrice!$E167*100,1))</f>
      </c>
      <c r="DZ167">
        <f>IF(OR(CaptureMonthly!BN167="",A_MonthPrice!$E167=""),NA(),ROUND(CaptureMonthly!BN167-A_MonthPrice!$E167,2))</f>
      </c>
      <c r="EA167">
        <f>IF(OR(CaptureMonthly!BN167="",A_MonthPrice!$E167=""),NA(),ROUND(CaptureMonthly!BN167/A_MonthPrice!$E167*100,1))</f>
      </c>
      <c r="EB167">
        <f>IF(OR(CaptureMonthly!BO167="",A_MonthPrice!$E167=""),NA(),ROUND(CaptureMonthly!BO167-A_MonthPrice!$E167,2))</f>
      </c>
      <c r="EC167">
        <f>IF(OR(CaptureMonthly!BO167="",A_MonthPrice!$E167=""),NA(),ROUND(CaptureMonthly!BO167/A_MonthPrice!$E167*100,1))</f>
      </c>
      <c r="ED167">
        <f>IF(OR(CaptureMonthly!BP167="",A_MonthPrice!$E167=""),NA(),ROUND(CaptureMonthly!BP167-A_MonthPrice!$E167,2))</f>
      </c>
      <c r="EE167">
        <f>IF(OR(CaptureMonthly!BP167="",A_MonthPrice!$E167=""),NA(),ROUND(CaptureMonthly!BP167/A_MonthPrice!$E167*100,1))</f>
      </c>
      <c r="EF167">
        <f>IF(OR(CaptureMonthly!BQ167="",A_MonthPrice!$E167=""),NA(),ROUND(CaptureMonthly!BQ167-A_MonthPrice!$E167,2))</f>
      </c>
      <c r="EG167">
        <f>IF(OR(CaptureMonthly!BQ167="",A_MonthPrice!$E167=""),NA(),ROUND(CaptureMonthly!BQ167/A_MonthPrice!$E167*100,1))</f>
      </c>
      <c r="EH167">
        <f>IF(OR(CaptureMonthly!BR167="",A_MonthPrice!$F167=""),NA(),ROUND(CaptureMonthly!BR167-A_MonthPrice!$F167,2))</f>
      </c>
      <c r="EI167">
        <f>IF(OR(CaptureMonthly!BR167="",A_MonthPrice!$F167=""),NA(),ROUND(CaptureMonthly!BR167/A_MonthPrice!$F167*100,1))</f>
      </c>
      <c r="EJ167">
        <f>IF(OR(CaptureMonthly!BS167="",A_MonthPrice!$F167=""),NA(),ROUND(CaptureMonthly!BS167-A_MonthPrice!$F167,2))</f>
      </c>
      <c r="EK167">
        <f>IF(OR(CaptureMonthly!BS167="",A_MonthPrice!$F167=""),NA(),ROUND(CaptureMonthly!BS167/A_MonthPrice!$F167*100,1))</f>
      </c>
      <c r="EL167">
        <f>IF(OR(CaptureMonthly!BT167="",A_MonthPrice!$F167=""),NA(),ROUND(CaptureMonthly!BT167-A_MonthPrice!$F167,2))</f>
      </c>
      <c r="EM167">
        <f>IF(OR(CaptureMonthly!BT167="",A_MonthPrice!$F167=""),NA(),ROUND(CaptureMonthly!BT167/A_MonthPrice!$F167*100,1))</f>
      </c>
      <c r="EN167">
        <f>IF(OR(CaptureMonthly!BU167="",A_MonthPrice!$F167=""),NA(),ROUND(CaptureMonthly!BU167-A_MonthPrice!$F167,2))</f>
      </c>
      <c r="EO167">
        <f>IF(OR(CaptureMonthly!BU167="",A_MonthPrice!$F167=""),NA(),ROUND(CaptureMonthly!BU167/A_MonthPrice!$F167*100,1))</f>
      </c>
      <c r="EP167">
        <f>IF(OR(CaptureMonthly!BV167="",A_MonthPrice!$F167=""),NA(),ROUND(CaptureMonthly!BV167-A_MonthPrice!$F167,2))</f>
      </c>
      <c r="EQ167">
        <f>IF(OR(CaptureMonthly!BV167="",A_MonthPrice!$F167=""),NA(),ROUND(CaptureMonthly!BV167/A_MonthPrice!$F167*100,1))</f>
      </c>
      <c r="ER167">
        <f>IF(OR(CaptureMonthly!BW167="",A_MonthPrice!$F167=""),NA(),ROUND(CaptureMonthly!BW167-A_MonthPrice!$F167,2))</f>
      </c>
      <c r="ES167">
        <f>IF(OR(CaptureMonthly!BW167="",A_MonthPrice!$F167=""),NA(),ROUND(CaptureMonthly!BW167/A_MonthPrice!$F167*100,1))</f>
      </c>
      <c r="ET167">
        <f>IF(OR(CaptureMonthly!BX167="",A_MonthPrice!$F167=""),NA(),ROUND(CaptureMonthly!BX167-A_MonthPrice!$F167,2))</f>
      </c>
      <c r="EU167">
        <f>IF(OR(CaptureMonthly!BX167="",A_MonthPrice!$F167=""),NA(),ROUND(CaptureMonthly!BX167/A_MonthPrice!$F167*100,1))</f>
      </c>
      <c r="EV167">
        <f>IF(OR(CaptureMonthly!BY167="",A_MonthPrice!$F167=""),NA(),ROUND(CaptureMonthly!BY167-A_MonthPrice!$F167,2))</f>
      </c>
      <c r="EW167">
        <f>IF(OR(CaptureMonthly!BY167="",A_MonthPrice!$F167=""),NA(),ROUND(CaptureMonthly!BY167/A_MonthPrice!$F167*100,1))</f>
      </c>
      <c r="EX167">
        <f>IF(OR(CaptureMonthly!BZ167="",A_MonthPrice!$F167=""),NA(),ROUND(CaptureMonthly!BZ167-A_MonthPrice!$F167,2))</f>
      </c>
      <c r="EY167">
        <f>IF(OR(CaptureMonthly!BZ167="",A_MonthPrice!$F167=""),NA(),ROUND(CaptureMonthly!BZ167/A_MonthPrice!$F167*100,1))</f>
      </c>
      <c r="EZ167">
        <f>IF(OR(CaptureMonthly!CA167="",A_MonthPrice!$F167=""),NA(),ROUND(CaptureMonthly!CA167-A_MonthPrice!$F167,2))</f>
      </c>
      <c r="FA167">
        <f>IF(OR(CaptureMonthly!CA167="",A_MonthPrice!$F167=""),NA(),ROUND(CaptureMonthly!CA167/A_MonthPrice!$F167*100,1))</f>
      </c>
      <c r="FB167">
        <f>IF(OR(CaptureMonthly!CB167="",A_MonthPrice!$F167=""),NA(),ROUND(CaptureMonthly!CB167-A_MonthPrice!$F167,2))</f>
      </c>
      <c r="FC167">
        <f>IF(OR(CaptureMonthly!CB167="",A_MonthPrice!$F167=""),NA(),ROUND(CaptureMonthly!CB167/A_MonthPrice!$F167*100,1))</f>
      </c>
      <c r="FD167">
        <f>IF(OR(CaptureMonthly!CC167="",A_MonthPrice!$F167=""),NA(),ROUND(CaptureMonthly!CC167-A_MonthPrice!$F167,2))</f>
      </c>
      <c r="FE167">
        <f>IF(OR(CaptureMonthly!CC167="",A_MonthPrice!$F167=""),NA(),ROUND(CaptureMonthly!CC167/A_MonthPrice!$F167*100,1))</f>
      </c>
      <c r="FF167">
        <f>IF(OR(CaptureMonthly!CD167="",A_MonthPrice!$F167=""),NA(),ROUND(CaptureMonthly!CD167-A_MonthPrice!$F167,2))</f>
      </c>
      <c r="FG167">
        <f>IF(OR(CaptureMonthly!CD167="",A_MonthPrice!$F167=""),NA(),ROUND(CaptureMonthly!CD167/A_MonthPrice!$F167*100,1))</f>
      </c>
      <c r="FH167">
        <f>IF(OR(CaptureMonthly!CE167="",A_MonthPrice!$F167=""),NA(),ROUND(CaptureMonthly!CE167-A_MonthPrice!$F167,2))</f>
      </c>
      <c r="FI167">
        <f>IF(OR(CaptureMonthly!CE167="",A_MonthPrice!$F167=""),NA(),ROUND(CaptureMonthly!CE167/A_MonthPrice!$F167*100,1))</f>
      </c>
      <c r="FJ167">
        <f>IF(OR(CaptureMonthly!CF167="",A_MonthPrice!$F167=""),NA(),ROUND(CaptureMonthly!CF167-A_MonthPrice!$F167,2))</f>
      </c>
      <c r="FK167">
        <f>IF(OR(CaptureMonthly!CF167="",A_MonthPrice!$F167=""),NA(),ROUND(CaptureMonthly!CF167/A_MonthPrice!$F167*100,1))</f>
      </c>
      <c r="FL167">
        <f>IF(OR(CaptureMonthly!CG167="",A_MonthPrice!$F167=""),NA(),ROUND(CaptureMonthly!CG167-A_MonthPrice!$F167,2))</f>
      </c>
      <c r="FM167">
        <f>IF(OR(CaptureMonthly!CG167="",A_MonthPrice!$F167=""),NA(),ROUND(CaptureMonthly!CG167/A_MonthPrice!$F167*100,1))</f>
      </c>
      <c r="FN167">
        <f>IF(OR(CaptureMonthly!CH167="",A_MonthPrice!$F167=""),NA(),ROUND(CaptureMonthly!CH167-A_MonthPrice!$F167,2))</f>
      </c>
      <c r="FO167">
        <f>IF(OR(CaptureMonthly!CH167="",A_MonthPrice!$F167=""),NA(),ROUND(CaptureMonthly!CH167/A_MonthPrice!$F167*100,1))</f>
      </c>
      <c r="FP167">
        <f>IF(OR(CaptureMonthlyExtra!B167="",A_MonthPrice!$G167=""),NA(),ROUND(CaptureMonthlyExtra!B167-A_MonthPrice!$G167,2))</f>
      </c>
      <c r="FQ167">
        <f>IF(OR(CaptureMonthlyExtra!B167="",A_MonthPrice!$G167=""),NA(),ROUND(CaptureMonthlyExtra!B167/A_MonthPrice!$G167*100,1))</f>
      </c>
      <c r="FR167">
        <f>IF(OR(CaptureMonthlyExtra!C167="",A_MonthPrice!$G167=""),NA(),ROUND(CaptureMonthlyExtra!C167-A_MonthPrice!$G167,2))</f>
      </c>
      <c r="FS167">
        <f>IF(OR(CaptureMonthlyExtra!C167="",A_MonthPrice!$G167=""),NA(),ROUND(CaptureMonthlyExtra!C167/A_MonthPrice!$G167*100,1))</f>
      </c>
      <c r="FT167">
        <f>IF(OR(CaptureMonthlyExtra!D167="",A_MonthPrice!$G167=""),NA(),ROUND(CaptureMonthlyExtra!D167-A_MonthPrice!$G167,2))</f>
      </c>
      <c r="FU167">
        <f>IF(OR(CaptureMonthlyExtra!D167="",A_MonthPrice!$G167=""),NA(),ROUND(CaptureMonthlyExtra!D167/A_MonthPrice!$G167*100,1))</f>
      </c>
      <c r="FV167">
        <f>IF(OR(CaptureMonthlyExtra!E167="",A_MonthPrice!$G167=""),NA(),ROUND(CaptureMonthlyExtra!E167-A_MonthPrice!$G167,2))</f>
      </c>
      <c r="FW167">
        <f>IF(OR(CaptureMonthlyExtra!E167="",A_MonthPrice!$G167=""),NA(),ROUND(CaptureMonthlyExtra!E167/A_MonthPrice!$G167*100,1))</f>
      </c>
      <c r="FX167">
        <f>IF(OR(CaptureMonthlyExtra!F167="",A_MonthPrice!$G167=""),NA(),ROUND(CaptureMonthlyExtra!F167-A_MonthPrice!$G167,2))</f>
      </c>
      <c r="FY167">
        <f>IF(OR(CaptureMonthlyExtra!F167="",A_MonthPrice!$G167=""),NA(),ROUND(CaptureMonthlyExtra!F167/A_MonthPrice!$G167*100,1))</f>
      </c>
      <c r="FZ167">
        <f>IF(OR(CaptureMonthlyExtra!G167="",A_MonthPrice!$G167=""),NA(),ROUND(CaptureMonthlyExtra!G167-A_MonthPrice!$G167,2))</f>
      </c>
      <c r="GA167">
        <f>IF(OR(CaptureMonthlyExtra!G167="",A_MonthPrice!$G167=""),NA(),ROUND(CaptureMonthlyExtra!G167/A_MonthPrice!$G167*100,1))</f>
      </c>
      <c r="GB167">
        <f>IF(OR(CaptureMonthlyExtra!H167="",A_MonthPrice!$G167=""),NA(),ROUND(CaptureMonthlyExtra!H167-A_MonthPrice!$G167,2))</f>
      </c>
      <c r="GC167">
        <f>IF(OR(CaptureMonthlyExtra!H167="",A_MonthPrice!$G167=""),NA(),ROUND(CaptureMonthlyExtra!H167/A_MonthPrice!$G167*100,1))</f>
      </c>
      <c r="GD167">
        <f>IF(OR(CaptureMonthlyExtra!I167="",A_MonthPrice!$G167=""),NA(),ROUND(CaptureMonthlyExtra!I167-A_MonthPrice!$G167,2))</f>
      </c>
      <c r="GE167">
        <f>IF(OR(CaptureMonthlyExtra!I167="",A_MonthPrice!$G167=""),NA(),ROUND(CaptureMonthlyExtra!I167/A_MonthPrice!$G167*100,1))</f>
      </c>
      <c r="GF167">
        <f>IF(OR(CaptureMonthlyExtra!J167="",A_MonthPrice!$G167=""),NA(),ROUND(CaptureMonthlyExtra!J167-A_MonthPrice!$G167,2))</f>
      </c>
      <c r="GG167">
        <f>IF(OR(CaptureMonthlyExtra!J167="",A_MonthPrice!$G167=""),NA(),ROUND(CaptureMonthlyExtra!J167/A_MonthPrice!$G167*100,1))</f>
      </c>
      <c r="GH167">
        <f>IF(OR(CaptureMonthlyExtra!K167="",A_MonthPrice!$G167=""),NA(),ROUND(CaptureMonthlyExtra!K167-A_MonthPrice!$G167,2))</f>
      </c>
      <c r="GI167">
        <f>IF(OR(CaptureMonthlyExtra!K167="",A_MonthPrice!$G167=""),NA(),ROUND(CaptureMonthlyExtra!K167/A_MonthPrice!$G167*100,1))</f>
      </c>
      <c r="GJ167">
        <f>IF(OR(CaptureMonthlyExtra!L167="",A_MonthPrice!$G167=""),NA(),ROUND(CaptureMonthlyExtra!L167-A_MonthPrice!$G167,2))</f>
      </c>
      <c r="GK167">
        <f>IF(OR(CaptureMonthlyExtra!L167="",A_MonthPrice!$G167=""),NA(),ROUND(CaptureMonthlyExtra!L167/A_MonthPrice!$G167*100,1))</f>
      </c>
      <c r="GL167">
        <f>IF(OR(CaptureMonthlyExtra!M167="",A_MonthPrice!$G167=""),NA(),ROUND(CaptureMonthlyExtra!M167-A_MonthPrice!$G167,2))</f>
      </c>
      <c r="GM167">
        <f>IF(OR(CaptureMonthlyExtra!M167="",A_MonthPrice!$G167=""),NA(),ROUND(CaptureMonthlyExtra!M167/A_MonthPrice!$G167*100,1))</f>
      </c>
      <c r="GN167">
        <f>IF(OR(CaptureMonthlyExtra!N167="",A_MonthPrice!$G167=""),NA(),ROUND(CaptureMonthlyExtra!N167-A_MonthPrice!$G167,2))</f>
      </c>
      <c r="GO167">
        <f>IF(OR(CaptureMonthlyExtra!N167="",A_MonthPrice!$G167=""),NA(),ROUND(CaptureMonthlyExtra!N167/A_MonthPrice!$G167*100,1))</f>
      </c>
      <c r="GP167">
        <f>IF(OR(CaptureMonthlyExtra!O167="",A_MonthPrice!$G167=""),NA(),ROUND(CaptureMonthlyExtra!O167-A_MonthPrice!$G167,2))</f>
      </c>
      <c r="GQ167">
        <f>IF(OR(CaptureMonthlyExtra!O167="",A_MonthPrice!$G167=""),NA(),ROUND(CaptureMonthlyExtra!O167/A_MonthPrice!$G167*100,1))</f>
      </c>
      <c r="GR167">
        <f>IF(OR(CaptureMonthlyExtra!P167="",A_MonthPrice!$G167=""),NA(),ROUND(CaptureMonthlyExtra!P167-A_MonthPrice!$G167,2))</f>
      </c>
      <c r="GS167">
        <f>IF(OR(CaptureMonthlyExtra!P167="",A_MonthPrice!$G167=""),NA(),ROUND(CaptureMonthlyExtra!P167/A_MonthPrice!$G167*100,1))</f>
      </c>
      <c r="GT167">
        <f>IF(OR(CaptureMonthlyExtra!Q167="",A_MonthPrice!$G167=""),NA(),ROUND(CaptureMonthlyExtra!Q167-A_MonthPrice!$G167,2))</f>
      </c>
      <c r="GU167">
        <f>IF(OR(CaptureMonthlyExtra!Q167="",A_MonthPrice!$G167=""),NA(),ROUND(CaptureMonthlyExtra!Q167/A_MonthPrice!$G167*100,1))</f>
      </c>
      <c r="GV167">
        <f>IF(OR(CaptureMonthlyExtra!R167="",A_MonthPrice!$G167=""),NA(),ROUND(CaptureMonthlyExtra!R167-A_MonthPrice!$G167,2))</f>
      </c>
      <c r="GW167">
        <f>IF(OR(CaptureMonthlyExtra!R167="",A_MonthPrice!$G167=""),NA(),ROUND(CaptureMonthlyExtra!R167/A_MonthPrice!$G167*100,1))</f>
      </c>
    </row>
    <row r="168" spans="1:502">
      <c r="A168">
        <f>CaptureMonthly!A168</f>
      </c>
      <c r="B168">
        <f>IF(OR(CaptureMonthly!B168="",A_MonthPrice!$B168=""),NA(),ROUND(CaptureMonthly!B168-A_MonthPrice!$B168,2))</f>
      </c>
      <c r="C168">
        <f>IF(OR(CaptureMonthly!B168="",A_MonthPrice!$B168=""),NA(),ROUND(CaptureMonthly!B168/A_MonthPrice!$B168*100,1))</f>
      </c>
      <c r="D168">
        <f>IF(OR(CaptureMonthly!C168="",A_MonthPrice!$B168=""),NA(),ROUND(CaptureMonthly!C168-A_MonthPrice!$B168,2))</f>
      </c>
      <c r="E168">
        <f>IF(OR(CaptureMonthly!C168="",A_MonthPrice!$B168=""),NA(),ROUND(CaptureMonthly!C168/A_MonthPrice!$B168*100,1))</f>
      </c>
      <c r="F168">
        <f>IF(OR(CaptureMonthly!D168="",A_MonthPrice!$B168=""),NA(),ROUND(CaptureMonthly!D168-A_MonthPrice!$B168,2))</f>
      </c>
      <c r="G168">
        <f>IF(OR(CaptureMonthly!D168="",A_MonthPrice!$B168=""),NA(),ROUND(CaptureMonthly!D168/A_MonthPrice!$B168*100,1))</f>
      </c>
      <c r="H168">
        <f>IF(OR(CaptureMonthly!E168="",A_MonthPrice!$B168=""),NA(),ROUND(CaptureMonthly!E168-A_MonthPrice!$B168,2))</f>
      </c>
      <c r="I168">
        <f>IF(OR(CaptureMonthly!E168="",A_MonthPrice!$B168=""),NA(),ROUND(CaptureMonthly!E168/A_MonthPrice!$B168*100,1))</f>
      </c>
      <c r="J168">
        <f>IF(OR(CaptureMonthly!F168="",A_MonthPrice!$B168=""),NA(),ROUND(CaptureMonthly!F168-A_MonthPrice!$B168,2))</f>
      </c>
      <c r="K168">
        <f>IF(OR(CaptureMonthly!F168="",A_MonthPrice!$B168=""),NA(),ROUND(CaptureMonthly!F168/A_MonthPrice!$B168*100,1))</f>
      </c>
      <c r="L168">
        <f>IF(OR(CaptureMonthly!G168="",A_MonthPrice!$B168=""),NA(),ROUND(CaptureMonthly!G168-A_MonthPrice!$B168,2))</f>
      </c>
      <c r="M168">
        <f>IF(OR(CaptureMonthly!G168="",A_MonthPrice!$B168=""),NA(),ROUND(CaptureMonthly!G168/A_MonthPrice!$B168*100,1))</f>
      </c>
      <c r="N168">
        <f>IF(OR(CaptureMonthly!H168="",A_MonthPrice!$B168=""),NA(),ROUND(CaptureMonthly!H168-A_MonthPrice!$B168,2))</f>
      </c>
      <c r="O168">
        <f>IF(OR(CaptureMonthly!H168="",A_MonthPrice!$B168=""),NA(),ROUND(CaptureMonthly!H168/A_MonthPrice!$B168*100,1))</f>
      </c>
      <c r="P168">
        <f>IF(OR(CaptureMonthly!I168="",A_MonthPrice!$B168=""),NA(),ROUND(CaptureMonthly!I168-A_MonthPrice!$B168,2))</f>
      </c>
      <c r="Q168">
        <f>IF(OR(CaptureMonthly!I168="",A_MonthPrice!$B168=""),NA(),ROUND(CaptureMonthly!I168/A_MonthPrice!$B168*100,1))</f>
      </c>
      <c r="R168">
        <f>IF(OR(CaptureMonthly!J168="",A_MonthPrice!$B168=""),NA(),ROUND(CaptureMonthly!J168-A_MonthPrice!$B168,2))</f>
      </c>
      <c r="S168">
        <f>IF(OR(CaptureMonthly!J168="",A_MonthPrice!$B168=""),NA(),ROUND(CaptureMonthly!J168/A_MonthPrice!$B168*100,1))</f>
      </c>
      <c r="T168">
        <f>IF(OR(CaptureMonthly!K168="",A_MonthPrice!$B168=""),NA(),ROUND(CaptureMonthly!K168-A_MonthPrice!$B168,2))</f>
      </c>
      <c r="U168">
        <f>IF(OR(CaptureMonthly!K168="",A_MonthPrice!$B168=""),NA(),ROUND(CaptureMonthly!K168/A_MonthPrice!$B168*100,1))</f>
      </c>
      <c r="V168">
        <f>IF(OR(CaptureMonthly!L168="",A_MonthPrice!$B168=""),NA(),ROUND(CaptureMonthly!L168-A_MonthPrice!$B168,2))</f>
      </c>
      <c r="W168">
        <f>IF(OR(CaptureMonthly!L168="",A_MonthPrice!$B168=""),NA(),ROUND(CaptureMonthly!L168/A_MonthPrice!$B168*100,1))</f>
      </c>
      <c r="X168">
        <f>IF(OR(CaptureMonthly!M168="",A_MonthPrice!$B168=""),NA(),ROUND(CaptureMonthly!M168-A_MonthPrice!$B168,2))</f>
      </c>
      <c r="Y168">
        <f>IF(OR(CaptureMonthly!M168="",A_MonthPrice!$B168=""),NA(),ROUND(CaptureMonthly!M168/A_MonthPrice!$B168*100,1))</f>
      </c>
      <c r="Z168">
        <f>IF(OR(CaptureMonthly!N168="",A_MonthPrice!$B168=""),NA(),ROUND(CaptureMonthly!N168-A_MonthPrice!$B168,2))</f>
      </c>
      <c r="AA168">
        <f>IF(OR(CaptureMonthly!N168="",A_MonthPrice!$B168=""),NA(),ROUND(CaptureMonthly!N168/A_MonthPrice!$B168*100,1))</f>
      </c>
      <c r="AB168">
        <f>IF(OR(CaptureMonthly!O168="",A_MonthPrice!$B168=""),NA(),ROUND(CaptureMonthly!O168-A_MonthPrice!$B168,2))</f>
      </c>
      <c r="AC168">
        <f>IF(OR(CaptureMonthly!O168="",A_MonthPrice!$B168=""),NA(),ROUND(CaptureMonthly!O168/A_MonthPrice!$B168*100,1))</f>
      </c>
      <c r="AD168">
        <f>IF(OR(CaptureMonthly!P168="",A_MonthPrice!$B168=""),NA(),ROUND(CaptureMonthly!P168-A_MonthPrice!$B168,2))</f>
      </c>
      <c r="AE168">
        <f>IF(OR(CaptureMonthly!P168="",A_MonthPrice!$B168=""),NA(),ROUND(CaptureMonthly!P168/A_MonthPrice!$B168*100,1))</f>
      </c>
      <c r="AF168">
        <f>IF(OR(CaptureMonthly!Q168="",A_MonthPrice!$B168=""),NA(),ROUND(CaptureMonthly!Q168-A_MonthPrice!$B168,2))</f>
      </c>
      <c r="AG168">
        <f>IF(OR(CaptureMonthly!Q168="",A_MonthPrice!$B168=""),NA(),ROUND(CaptureMonthly!Q168/A_MonthPrice!$B168*100,1))</f>
      </c>
      <c r="AH168">
        <f>IF(OR(CaptureMonthly!R168="",A_MonthPrice!$B168=""),NA(),ROUND(CaptureMonthly!R168-A_MonthPrice!$B168,2))</f>
      </c>
      <c r="AI168">
        <f>IF(OR(CaptureMonthly!R168="",A_MonthPrice!$B168=""),NA(),ROUND(CaptureMonthly!R168/A_MonthPrice!$B168*100,1))</f>
      </c>
      <c r="AJ168">
        <f>IF(OR(CaptureMonthly!S168="",A_MonthPrice!$C168=""),NA(),ROUND(CaptureMonthly!S168-A_MonthPrice!$C168,2))</f>
      </c>
      <c r="AK168">
        <f>IF(OR(CaptureMonthly!S168="",A_MonthPrice!$C168=""),NA(),ROUND(CaptureMonthly!S168/A_MonthPrice!$C168*100,1))</f>
      </c>
      <c r="AL168">
        <f>IF(OR(CaptureMonthly!T168="",A_MonthPrice!$C168=""),NA(),ROUND(CaptureMonthly!T168-A_MonthPrice!$C168,2))</f>
      </c>
      <c r="AM168">
        <f>IF(OR(CaptureMonthly!T168="",A_MonthPrice!$C168=""),NA(),ROUND(CaptureMonthly!T168/A_MonthPrice!$C168*100,1))</f>
      </c>
      <c r="AN168">
        <f>IF(OR(CaptureMonthly!U168="",A_MonthPrice!$C168=""),NA(),ROUND(CaptureMonthly!U168-A_MonthPrice!$C168,2))</f>
      </c>
      <c r="AO168">
        <f>IF(OR(CaptureMonthly!U168="",A_MonthPrice!$C168=""),NA(),ROUND(CaptureMonthly!U168/A_MonthPrice!$C168*100,1))</f>
      </c>
      <c r="AP168">
        <f>IF(OR(CaptureMonthly!V168="",A_MonthPrice!$C168=""),NA(),ROUND(CaptureMonthly!V168-A_MonthPrice!$C168,2))</f>
      </c>
      <c r="AQ168">
        <f>IF(OR(CaptureMonthly!V168="",A_MonthPrice!$C168=""),NA(),ROUND(CaptureMonthly!V168/A_MonthPrice!$C168*100,1))</f>
      </c>
      <c r="AR168">
        <f>IF(OR(CaptureMonthly!W168="",A_MonthPrice!$C168=""),NA(),ROUND(CaptureMonthly!W168-A_MonthPrice!$C168,2))</f>
      </c>
      <c r="AS168">
        <f>IF(OR(CaptureMonthly!W168="",A_MonthPrice!$C168=""),NA(),ROUND(CaptureMonthly!W168/A_MonthPrice!$C168*100,1))</f>
      </c>
      <c r="AT168">
        <f>IF(OR(CaptureMonthly!X168="",A_MonthPrice!$C168=""),NA(),ROUND(CaptureMonthly!X168-A_MonthPrice!$C168,2))</f>
      </c>
      <c r="AU168">
        <f>IF(OR(CaptureMonthly!X168="",A_MonthPrice!$C168=""),NA(),ROUND(CaptureMonthly!X168/A_MonthPrice!$C168*100,1))</f>
      </c>
      <c r="AV168">
        <f>IF(OR(CaptureMonthly!Y168="",A_MonthPrice!$C168=""),NA(),ROUND(CaptureMonthly!Y168-A_MonthPrice!$C168,2))</f>
      </c>
      <c r="AW168">
        <f>IF(OR(CaptureMonthly!Y168="",A_MonthPrice!$C168=""),NA(),ROUND(CaptureMonthly!Y168/A_MonthPrice!$C168*100,1))</f>
      </c>
      <c r="AX168">
        <f>IF(OR(CaptureMonthly!Z168="",A_MonthPrice!$C168=""),NA(),ROUND(CaptureMonthly!Z168-A_MonthPrice!$C168,2))</f>
      </c>
      <c r="AY168">
        <f>IF(OR(CaptureMonthly!Z168="",A_MonthPrice!$C168=""),NA(),ROUND(CaptureMonthly!Z168/A_MonthPrice!$C168*100,1))</f>
      </c>
      <c r="AZ168">
        <f>IF(OR(CaptureMonthly!AA168="",A_MonthPrice!$C168=""),NA(),ROUND(CaptureMonthly!AA168-A_MonthPrice!$C168,2))</f>
      </c>
      <c r="BA168">
        <f>IF(OR(CaptureMonthly!AA168="",A_MonthPrice!$C168=""),NA(),ROUND(CaptureMonthly!AA168/A_MonthPrice!$C168*100,1))</f>
      </c>
      <c r="BB168">
        <f>IF(OR(CaptureMonthly!AB168="",A_MonthPrice!$C168=""),NA(),ROUND(CaptureMonthly!AB168-A_MonthPrice!$C168,2))</f>
      </c>
      <c r="BC168">
        <f>IF(OR(CaptureMonthly!AB168="",A_MonthPrice!$C168=""),NA(),ROUND(CaptureMonthly!AB168/A_MonthPrice!$C168*100,1))</f>
      </c>
      <c r="BD168">
        <f>IF(OR(CaptureMonthly!AC168="",A_MonthPrice!$C168=""),NA(),ROUND(CaptureMonthly!AC168-A_MonthPrice!$C168,2))</f>
      </c>
      <c r="BE168">
        <f>IF(OR(CaptureMonthly!AC168="",A_MonthPrice!$C168=""),NA(),ROUND(CaptureMonthly!AC168/A_MonthPrice!$C168*100,1))</f>
      </c>
      <c r="BF168">
        <f>IF(OR(CaptureMonthly!AD168="",A_MonthPrice!$C168=""),NA(),ROUND(CaptureMonthly!AD168-A_MonthPrice!$C168,2))</f>
      </c>
      <c r="BG168">
        <f>IF(OR(CaptureMonthly!AD168="",A_MonthPrice!$C168=""),NA(),ROUND(CaptureMonthly!AD168/A_MonthPrice!$C168*100,1))</f>
      </c>
      <c r="BH168">
        <f>IF(OR(CaptureMonthly!AE168="",A_MonthPrice!$C168=""),NA(),ROUND(CaptureMonthly!AE168-A_MonthPrice!$C168,2))</f>
      </c>
      <c r="BI168">
        <f>IF(OR(CaptureMonthly!AE168="",A_MonthPrice!$C168=""),NA(),ROUND(CaptureMonthly!AE168/A_MonthPrice!$C168*100,1))</f>
      </c>
      <c r="BJ168">
        <f>IF(OR(CaptureMonthly!AF168="",A_MonthPrice!$C168=""),NA(),ROUND(CaptureMonthly!AF168-A_MonthPrice!$C168,2))</f>
      </c>
      <c r="BK168">
        <f>IF(OR(CaptureMonthly!AF168="",A_MonthPrice!$C168=""),NA(),ROUND(CaptureMonthly!AF168/A_MonthPrice!$C168*100,1))</f>
      </c>
      <c r="BL168">
        <f>IF(OR(CaptureMonthly!AG168="",A_MonthPrice!$C168=""),NA(),ROUND(CaptureMonthly!AG168-A_MonthPrice!$C168,2))</f>
      </c>
      <c r="BM168">
        <f>IF(OR(CaptureMonthly!AG168="",A_MonthPrice!$C168=""),NA(),ROUND(CaptureMonthly!AG168/A_MonthPrice!$C168*100,1))</f>
      </c>
      <c r="BN168">
        <f>IF(OR(CaptureMonthly!AH168="",A_MonthPrice!$C168=""),NA(),ROUND(CaptureMonthly!AH168-A_MonthPrice!$C168,2))</f>
      </c>
      <c r="BO168">
        <f>IF(OR(CaptureMonthly!AH168="",A_MonthPrice!$C168=""),NA(),ROUND(CaptureMonthly!AH168/A_MonthPrice!$C168*100,1))</f>
      </c>
      <c r="BP168">
        <f>IF(OR(CaptureMonthly!AI168="",A_MonthPrice!$C168=""),NA(),ROUND(CaptureMonthly!AI168-A_MonthPrice!$C168,2))</f>
      </c>
      <c r="BQ168">
        <f>IF(OR(CaptureMonthly!AI168="",A_MonthPrice!$C168=""),NA(),ROUND(CaptureMonthly!AI168/A_MonthPrice!$C168*100,1))</f>
      </c>
      <c r="BR168">
        <f>IF(OR(CaptureMonthly!AJ168="",A_MonthPrice!$D168=""),NA(),ROUND(CaptureMonthly!AJ168-A_MonthPrice!$D168,2))</f>
      </c>
      <c r="BS168">
        <f>IF(OR(CaptureMonthly!AJ168="",A_MonthPrice!$D168=""),NA(),ROUND(CaptureMonthly!AJ168/A_MonthPrice!$D168*100,1))</f>
      </c>
      <c r="BT168">
        <f>IF(OR(CaptureMonthly!AK168="",A_MonthPrice!$D168=""),NA(),ROUND(CaptureMonthly!AK168-A_MonthPrice!$D168,2))</f>
      </c>
      <c r="BU168">
        <f>IF(OR(CaptureMonthly!AK168="",A_MonthPrice!$D168=""),NA(),ROUND(CaptureMonthly!AK168/A_MonthPrice!$D168*100,1))</f>
      </c>
      <c r="BV168">
        <f>IF(OR(CaptureMonthly!AL168="",A_MonthPrice!$D168=""),NA(),ROUND(CaptureMonthly!AL168-A_MonthPrice!$D168,2))</f>
      </c>
      <c r="BW168">
        <f>IF(OR(CaptureMonthly!AL168="",A_MonthPrice!$D168=""),NA(),ROUND(CaptureMonthly!AL168/A_MonthPrice!$D168*100,1))</f>
      </c>
      <c r="BX168">
        <f>IF(OR(CaptureMonthly!AM168="",A_MonthPrice!$D168=""),NA(),ROUND(CaptureMonthly!AM168-A_MonthPrice!$D168,2))</f>
      </c>
      <c r="BY168">
        <f>IF(OR(CaptureMonthly!AM168="",A_MonthPrice!$D168=""),NA(),ROUND(CaptureMonthly!AM168/A_MonthPrice!$D168*100,1))</f>
      </c>
      <c r="BZ168">
        <f>IF(OR(CaptureMonthly!AN168="",A_MonthPrice!$D168=""),NA(),ROUND(CaptureMonthly!AN168-A_MonthPrice!$D168,2))</f>
      </c>
      <c r="CA168">
        <f>IF(OR(CaptureMonthly!AN168="",A_MonthPrice!$D168=""),NA(),ROUND(CaptureMonthly!AN168/A_MonthPrice!$D168*100,1))</f>
      </c>
      <c r="CB168">
        <f>IF(OR(CaptureMonthly!AO168="",A_MonthPrice!$D168=""),NA(),ROUND(CaptureMonthly!AO168-A_MonthPrice!$D168,2))</f>
      </c>
      <c r="CC168">
        <f>IF(OR(CaptureMonthly!AO168="",A_MonthPrice!$D168=""),NA(),ROUND(CaptureMonthly!AO168/A_MonthPrice!$D168*100,1))</f>
      </c>
      <c r="CD168">
        <f>IF(OR(CaptureMonthly!AP168="",A_MonthPrice!$D168=""),NA(),ROUND(CaptureMonthly!AP168-A_MonthPrice!$D168,2))</f>
      </c>
      <c r="CE168">
        <f>IF(OR(CaptureMonthly!AP168="",A_MonthPrice!$D168=""),NA(),ROUND(CaptureMonthly!AP168/A_MonthPrice!$D168*100,1))</f>
      </c>
      <c r="CF168">
        <f>IF(OR(CaptureMonthly!AQ168="",A_MonthPrice!$D168=""),NA(),ROUND(CaptureMonthly!AQ168-A_MonthPrice!$D168,2))</f>
      </c>
      <c r="CG168">
        <f>IF(OR(CaptureMonthly!AQ168="",A_MonthPrice!$D168=""),NA(),ROUND(CaptureMonthly!AQ168/A_MonthPrice!$D168*100,1))</f>
      </c>
      <c r="CH168">
        <f>IF(OR(CaptureMonthly!AR168="",A_MonthPrice!$D168=""),NA(),ROUND(CaptureMonthly!AR168-A_MonthPrice!$D168,2))</f>
      </c>
      <c r="CI168">
        <f>IF(OR(CaptureMonthly!AR168="",A_MonthPrice!$D168=""),NA(),ROUND(CaptureMonthly!AR168/A_MonthPrice!$D168*100,1))</f>
      </c>
      <c r="CJ168">
        <f>IF(OR(CaptureMonthly!AS168="",A_MonthPrice!$D168=""),NA(),ROUND(CaptureMonthly!AS168-A_MonthPrice!$D168,2))</f>
      </c>
      <c r="CK168">
        <f>IF(OR(CaptureMonthly!AS168="",A_MonthPrice!$D168=""),NA(),ROUND(CaptureMonthly!AS168/A_MonthPrice!$D168*100,1))</f>
      </c>
      <c r="CL168">
        <f>IF(OR(CaptureMonthly!AT168="",A_MonthPrice!$D168=""),NA(),ROUND(CaptureMonthly!AT168-A_MonthPrice!$D168,2))</f>
      </c>
      <c r="CM168">
        <f>IF(OR(CaptureMonthly!AT168="",A_MonthPrice!$D168=""),NA(),ROUND(CaptureMonthly!AT168/A_MonthPrice!$D168*100,1))</f>
      </c>
      <c r="CN168">
        <f>IF(OR(CaptureMonthly!AU168="",A_MonthPrice!$D168=""),NA(),ROUND(CaptureMonthly!AU168-A_MonthPrice!$D168,2))</f>
      </c>
      <c r="CO168">
        <f>IF(OR(CaptureMonthly!AU168="",A_MonthPrice!$D168=""),NA(),ROUND(CaptureMonthly!AU168/A_MonthPrice!$D168*100,1))</f>
      </c>
      <c r="CP168">
        <f>IF(OR(CaptureMonthly!AV168="",A_MonthPrice!$D168=""),NA(),ROUND(CaptureMonthly!AV168-A_MonthPrice!$D168,2))</f>
      </c>
      <c r="CQ168">
        <f>IF(OR(CaptureMonthly!AV168="",A_MonthPrice!$D168=""),NA(),ROUND(CaptureMonthly!AV168/A_MonthPrice!$D168*100,1))</f>
      </c>
      <c r="CR168">
        <f>IF(OR(CaptureMonthly!AW168="",A_MonthPrice!$D168=""),NA(),ROUND(CaptureMonthly!AW168-A_MonthPrice!$D168,2))</f>
      </c>
      <c r="CS168">
        <f>IF(OR(CaptureMonthly!AW168="",A_MonthPrice!$D168=""),NA(),ROUND(CaptureMonthly!AW168/A_MonthPrice!$D168*100,1))</f>
      </c>
      <c r="CT168">
        <f>IF(OR(CaptureMonthly!AX168="",A_MonthPrice!$D168=""),NA(),ROUND(CaptureMonthly!AX168-A_MonthPrice!$D168,2))</f>
      </c>
      <c r="CU168">
        <f>IF(OR(CaptureMonthly!AX168="",A_MonthPrice!$D168=""),NA(),ROUND(CaptureMonthly!AX168/A_MonthPrice!$D168*100,1))</f>
      </c>
      <c r="CV168">
        <f>IF(OR(CaptureMonthly!AY168="",A_MonthPrice!$D168=""),NA(),ROUND(CaptureMonthly!AY168-A_MonthPrice!$D168,2))</f>
      </c>
      <c r="CW168">
        <f>IF(OR(CaptureMonthly!AY168="",A_MonthPrice!$D168=""),NA(),ROUND(CaptureMonthly!AY168/A_MonthPrice!$D168*100,1))</f>
      </c>
      <c r="CX168">
        <f>IF(OR(CaptureMonthly!AZ168="",A_MonthPrice!$D168=""),NA(),ROUND(CaptureMonthly!AZ168-A_MonthPrice!$D168,2))</f>
      </c>
      <c r="CY168">
        <f>IF(OR(CaptureMonthly!AZ168="",A_MonthPrice!$D168=""),NA(),ROUND(CaptureMonthly!AZ168/A_MonthPrice!$D168*100,1))</f>
      </c>
      <c r="CZ168">
        <f>IF(OR(CaptureMonthly!BA168="",A_MonthPrice!$E168=""),NA(),ROUND(CaptureMonthly!BA168-A_MonthPrice!$E168,2))</f>
      </c>
      <c r="DA168">
        <f>IF(OR(CaptureMonthly!BA168="",A_MonthPrice!$E168=""),NA(),ROUND(CaptureMonthly!BA168/A_MonthPrice!$E168*100,1))</f>
      </c>
      <c r="DB168">
        <f>IF(OR(CaptureMonthly!BB168="",A_MonthPrice!$E168=""),NA(),ROUND(CaptureMonthly!BB168-A_MonthPrice!$E168,2))</f>
      </c>
      <c r="DC168">
        <f>IF(OR(CaptureMonthly!BB168="",A_MonthPrice!$E168=""),NA(),ROUND(CaptureMonthly!BB168/A_MonthPrice!$E168*100,1))</f>
      </c>
      <c r="DD168">
        <f>IF(OR(CaptureMonthly!BC168="",A_MonthPrice!$E168=""),NA(),ROUND(CaptureMonthly!BC168-A_MonthPrice!$E168,2))</f>
      </c>
      <c r="DE168">
        <f>IF(OR(CaptureMonthly!BC168="",A_MonthPrice!$E168=""),NA(),ROUND(CaptureMonthly!BC168/A_MonthPrice!$E168*100,1))</f>
      </c>
      <c r="DF168">
        <f>IF(OR(CaptureMonthly!BD168="",A_MonthPrice!$E168=""),NA(),ROUND(CaptureMonthly!BD168-A_MonthPrice!$E168,2))</f>
      </c>
      <c r="DG168">
        <f>IF(OR(CaptureMonthly!BD168="",A_MonthPrice!$E168=""),NA(),ROUND(CaptureMonthly!BD168/A_MonthPrice!$E168*100,1))</f>
      </c>
      <c r="DH168">
        <f>IF(OR(CaptureMonthly!BE168="",A_MonthPrice!$E168=""),NA(),ROUND(CaptureMonthly!BE168-A_MonthPrice!$E168,2))</f>
      </c>
      <c r="DI168">
        <f>IF(OR(CaptureMonthly!BE168="",A_MonthPrice!$E168=""),NA(),ROUND(CaptureMonthly!BE168/A_MonthPrice!$E168*100,1))</f>
      </c>
      <c r="DJ168">
        <f>IF(OR(CaptureMonthly!BF168="",A_MonthPrice!$E168=""),NA(),ROUND(CaptureMonthly!BF168-A_MonthPrice!$E168,2))</f>
      </c>
      <c r="DK168">
        <f>IF(OR(CaptureMonthly!BF168="",A_MonthPrice!$E168=""),NA(),ROUND(CaptureMonthly!BF168/A_MonthPrice!$E168*100,1))</f>
      </c>
      <c r="DL168">
        <f>IF(OR(CaptureMonthly!BG168="",A_MonthPrice!$E168=""),NA(),ROUND(CaptureMonthly!BG168-A_MonthPrice!$E168,2))</f>
      </c>
      <c r="DM168">
        <f>IF(OR(CaptureMonthly!BG168="",A_MonthPrice!$E168=""),NA(),ROUND(CaptureMonthly!BG168/A_MonthPrice!$E168*100,1))</f>
      </c>
      <c r="DN168">
        <f>IF(OR(CaptureMonthly!BH168="",A_MonthPrice!$E168=""),NA(),ROUND(CaptureMonthly!BH168-A_MonthPrice!$E168,2))</f>
      </c>
      <c r="DO168">
        <f>IF(OR(CaptureMonthly!BH168="",A_MonthPrice!$E168=""),NA(),ROUND(CaptureMonthly!BH168/A_MonthPrice!$E168*100,1))</f>
      </c>
      <c r="DP168">
        <f>IF(OR(CaptureMonthly!BI168="",A_MonthPrice!$E168=""),NA(),ROUND(CaptureMonthly!BI168-A_MonthPrice!$E168,2))</f>
      </c>
      <c r="DQ168">
        <f>IF(OR(CaptureMonthly!BI168="",A_MonthPrice!$E168=""),NA(),ROUND(CaptureMonthly!BI168/A_MonthPrice!$E168*100,1))</f>
      </c>
      <c r="DR168">
        <f>IF(OR(CaptureMonthly!BJ168="",A_MonthPrice!$E168=""),NA(),ROUND(CaptureMonthly!BJ168-A_MonthPrice!$E168,2))</f>
      </c>
      <c r="DS168">
        <f>IF(OR(CaptureMonthly!BJ168="",A_MonthPrice!$E168=""),NA(),ROUND(CaptureMonthly!BJ168/A_MonthPrice!$E168*100,1))</f>
      </c>
      <c r="DT168">
        <f>IF(OR(CaptureMonthly!BK168="",A_MonthPrice!$E168=""),NA(),ROUND(CaptureMonthly!BK168-A_MonthPrice!$E168,2))</f>
      </c>
      <c r="DU168">
        <f>IF(OR(CaptureMonthly!BK168="",A_MonthPrice!$E168=""),NA(),ROUND(CaptureMonthly!BK168/A_MonthPrice!$E168*100,1))</f>
      </c>
      <c r="DV168">
        <f>IF(OR(CaptureMonthly!BL168="",A_MonthPrice!$E168=""),NA(),ROUND(CaptureMonthly!BL168-A_MonthPrice!$E168,2))</f>
      </c>
      <c r="DW168">
        <f>IF(OR(CaptureMonthly!BL168="",A_MonthPrice!$E168=""),NA(),ROUND(CaptureMonthly!BL168/A_MonthPrice!$E168*100,1))</f>
      </c>
      <c r="DX168">
        <f>IF(OR(CaptureMonthly!BM168="",A_MonthPrice!$E168=""),NA(),ROUND(CaptureMonthly!BM168-A_MonthPrice!$E168,2))</f>
      </c>
      <c r="DY168">
        <f>IF(OR(CaptureMonthly!BM168="",A_MonthPrice!$E168=""),NA(),ROUND(CaptureMonthly!BM168/A_MonthPrice!$E168*100,1))</f>
      </c>
      <c r="DZ168">
        <f>IF(OR(CaptureMonthly!BN168="",A_MonthPrice!$E168=""),NA(),ROUND(CaptureMonthly!BN168-A_MonthPrice!$E168,2))</f>
      </c>
      <c r="EA168">
        <f>IF(OR(CaptureMonthly!BN168="",A_MonthPrice!$E168=""),NA(),ROUND(CaptureMonthly!BN168/A_MonthPrice!$E168*100,1))</f>
      </c>
      <c r="EB168">
        <f>IF(OR(CaptureMonthly!BO168="",A_MonthPrice!$E168=""),NA(),ROUND(CaptureMonthly!BO168-A_MonthPrice!$E168,2))</f>
      </c>
      <c r="EC168">
        <f>IF(OR(CaptureMonthly!BO168="",A_MonthPrice!$E168=""),NA(),ROUND(CaptureMonthly!BO168/A_MonthPrice!$E168*100,1))</f>
      </c>
      <c r="ED168">
        <f>IF(OR(CaptureMonthly!BP168="",A_MonthPrice!$E168=""),NA(),ROUND(CaptureMonthly!BP168-A_MonthPrice!$E168,2))</f>
      </c>
      <c r="EE168">
        <f>IF(OR(CaptureMonthly!BP168="",A_MonthPrice!$E168=""),NA(),ROUND(CaptureMonthly!BP168/A_MonthPrice!$E168*100,1))</f>
      </c>
      <c r="EF168">
        <f>IF(OR(CaptureMonthly!BQ168="",A_MonthPrice!$E168=""),NA(),ROUND(CaptureMonthly!BQ168-A_MonthPrice!$E168,2))</f>
      </c>
      <c r="EG168">
        <f>IF(OR(CaptureMonthly!BQ168="",A_MonthPrice!$E168=""),NA(),ROUND(CaptureMonthly!BQ168/A_MonthPrice!$E168*100,1))</f>
      </c>
      <c r="EH168">
        <f>IF(OR(CaptureMonthly!BR168="",A_MonthPrice!$F168=""),NA(),ROUND(CaptureMonthly!BR168-A_MonthPrice!$F168,2))</f>
      </c>
      <c r="EI168">
        <f>IF(OR(CaptureMonthly!BR168="",A_MonthPrice!$F168=""),NA(),ROUND(CaptureMonthly!BR168/A_MonthPrice!$F168*100,1))</f>
      </c>
      <c r="EJ168">
        <f>IF(OR(CaptureMonthly!BS168="",A_MonthPrice!$F168=""),NA(),ROUND(CaptureMonthly!BS168-A_MonthPrice!$F168,2))</f>
      </c>
      <c r="EK168">
        <f>IF(OR(CaptureMonthly!BS168="",A_MonthPrice!$F168=""),NA(),ROUND(CaptureMonthly!BS168/A_MonthPrice!$F168*100,1))</f>
      </c>
      <c r="EL168">
        <f>IF(OR(CaptureMonthly!BT168="",A_MonthPrice!$F168=""),NA(),ROUND(CaptureMonthly!BT168-A_MonthPrice!$F168,2))</f>
      </c>
      <c r="EM168">
        <f>IF(OR(CaptureMonthly!BT168="",A_MonthPrice!$F168=""),NA(),ROUND(CaptureMonthly!BT168/A_MonthPrice!$F168*100,1))</f>
      </c>
      <c r="EN168">
        <f>IF(OR(CaptureMonthly!BU168="",A_MonthPrice!$F168=""),NA(),ROUND(CaptureMonthly!BU168-A_MonthPrice!$F168,2))</f>
      </c>
      <c r="EO168">
        <f>IF(OR(CaptureMonthly!BU168="",A_MonthPrice!$F168=""),NA(),ROUND(CaptureMonthly!BU168/A_MonthPrice!$F168*100,1))</f>
      </c>
      <c r="EP168">
        <f>IF(OR(CaptureMonthly!BV168="",A_MonthPrice!$F168=""),NA(),ROUND(CaptureMonthly!BV168-A_MonthPrice!$F168,2))</f>
      </c>
      <c r="EQ168">
        <f>IF(OR(CaptureMonthly!BV168="",A_MonthPrice!$F168=""),NA(),ROUND(CaptureMonthly!BV168/A_MonthPrice!$F168*100,1))</f>
      </c>
      <c r="ER168">
        <f>IF(OR(CaptureMonthly!BW168="",A_MonthPrice!$F168=""),NA(),ROUND(CaptureMonthly!BW168-A_MonthPrice!$F168,2))</f>
      </c>
      <c r="ES168">
        <f>IF(OR(CaptureMonthly!BW168="",A_MonthPrice!$F168=""),NA(),ROUND(CaptureMonthly!BW168/A_MonthPrice!$F168*100,1))</f>
      </c>
      <c r="ET168">
        <f>IF(OR(CaptureMonthly!BX168="",A_MonthPrice!$F168=""),NA(),ROUND(CaptureMonthly!BX168-A_MonthPrice!$F168,2))</f>
      </c>
      <c r="EU168">
        <f>IF(OR(CaptureMonthly!BX168="",A_MonthPrice!$F168=""),NA(),ROUND(CaptureMonthly!BX168/A_MonthPrice!$F168*100,1))</f>
      </c>
      <c r="EV168">
        <f>IF(OR(CaptureMonthly!BY168="",A_MonthPrice!$F168=""),NA(),ROUND(CaptureMonthly!BY168-A_MonthPrice!$F168,2))</f>
      </c>
      <c r="EW168">
        <f>IF(OR(CaptureMonthly!BY168="",A_MonthPrice!$F168=""),NA(),ROUND(CaptureMonthly!BY168/A_MonthPrice!$F168*100,1))</f>
      </c>
      <c r="EX168">
        <f>IF(OR(CaptureMonthly!BZ168="",A_MonthPrice!$F168=""),NA(),ROUND(CaptureMonthly!BZ168-A_MonthPrice!$F168,2))</f>
      </c>
      <c r="EY168">
        <f>IF(OR(CaptureMonthly!BZ168="",A_MonthPrice!$F168=""),NA(),ROUND(CaptureMonthly!BZ168/A_MonthPrice!$F168*100,1))</f>
      </c>
      <c r="EZ168">
        <f>IF(OR(CaptureMonthly!CA168="",A_MonthPrice!$F168=""),NA(),ROUND(CaptureMonthly!CA168-A_MonthPrice!$F168,2))</f>
      </c>
      <c r="FA168">
        <f>IF(OR(CaptureMonthly!CA168="",A_MonthPrice!$F168=""),NA(),ROUND(CaptureMonthly!CA168/A_MonthPrice!$F168*100,1))</f>
      </c>
      <c r="FB168">
        <f>IF(OR(CaptureMonthly!CB168="",A_MonthPrice!$F168=""),NA(),ROUND(CaptureMonthly!CB168-A_MonthPrice!$F168,2))</f>
      </c>
      <c r="FC168">
        <f>IF(OR(CaptureMonthly!CB168="",A_MonthPrice!$F168=""),NA(),ROUND(CaptureMonthly!CB168/A_MonthPrice!$F168*100,1))</f>
      </c>
      <c r="FD168">
        <f>IF(OR(CaptureMonthly!CC168="",A_MonthPrice!$F168=""),NA(),ROUND(CaptureMonthly!CC168-A_MonthPrice!$F168,2))</f>
      </c>
      <c r="FE168">
        <f>IF(OR(CaptureMonthly!CC168="",A_MonthPrice!$F168=""),NA(),ROUND(CaptureMonthly!CC168/A_MonthPrice!$F168*100,1))</f>
      </c>
      <c r="FF168">
        <f>IF(OR(CaptureMonthly!CD168="",A_MonthPrice!$F168=""),NA(),ROUND(CaptureMonthly!CD168-A_MonthPrice!$F168,2))</f>
      </c>
      <c r="FG168">
        <f>IF(OR(CaptureMonthly!CD168="",A_MonthPrice!$F168=""),NA(),ROUND(CaptureMonthly!CD168/A_MonthPrice!$F168*100,1))</f>
      </c>
      <c r="FH168">
        <f>IF(OR(CaptureMonthly!CE168="",A_MonthPrice!$F168=""),NA(),ROUND(CaptureMonthly!CE168-A_MonthPrice!$F168,2))</f>
      </c>
      <c r="FI168">
        <f>IF(OR(CaptureMonthly!CE168="",A_MonthPrice!$F168=""),NA(),ROUND(CaptureMonthly!CE168/A_MonthPrice!$F168*100,1))</f>
      </c>
      <c r="FJ168">
        <f>IF(OR(CaptureMonthly!CF168="",A_MonthPrice!$F168=""),NA(),ROUND(CaptureMonthly!CF168-A_MonthPrice!$F168,2))</f>
      </c>
      <c r="FK168">
        <f>IF(OR(CaptureMonthly!CF168="",A_MonthPrice!$F168=""),NA(),ROUND(CaptureMonthly!CF168/A_MonthPrice!$F168*100,1))</f>
      </c>
      <c r="FL168">
        <f>IF(OR(CaptureMonthly!CG168="",A_MonthPrice!$F168=""),NA(),ROUND(CaptureMonthly!CG168-A_MonthPrice!$F168,2))</f>
      </c>
      <c r="FM168">
        <f>IF(OR(CaptureMonthly!CG168="",A_MonthPrice!$F168=""),NA(),ROUND(CaptureMonthly!CG168/A_MonthPrice!$F168*100,1))</f>
      </c>
      <c r="FN168">
        <f>IF(OR(CaptureMonthly!CH168="",A_MonthPrice!$F168=""),NA(),ROUND(CaptureMonthly!CH168-A_MonthPrice!$F168,2))</f>
      </c>
      <c r="FO168">
        <f>IF(OR(CaptureMonthly!CH168="",A_MonthPrice!$F168=""),NA(),ROUND(CaptureMonthly!CH168/A_MonthPrice!$F168*100,1))</f>
      </c>
      <c r="FP168">
        <f>IF(OR(CaptureMonthlyExtra!B168="",A_MonthPrice!$G168=""),NA(),ROUND(CaptureMonthlyExtra!B168-A_MonthPrice!$G168,2))</f>
      </c>
      <c r="FQ168">
        <f>IF(OR(CaptureMonthlyExtra!B168="",A_MonthPrice!$G168=""),NA(),ROUND(CaptureMonthlyExtra!B168/A_MonthPrice!$G168*100,1))</f>
      </c>
      <c r="FR168">
        <f>IF(OR(CaptureMonthlyExtra!C168="",A_MonthPrice!$G168=""),NA(),ROUND(CaptureMonthlyExtra!C168-A_MonthPrice!$G168,2))</f>
      </c>
      <c r="FS168">
        <f>IF(OR(CaptureMonthlyExtra!C168="",A_MonthPrice!$G168=""),NA(),ROUND(CaptureMonthlyExtra!C168/A_MonthPrice!$G168*100,1))</f>
      </c>
      <c r="FT168">
        <f>IF(OR(CaptureMonthlyExtra!D168="",A_MonthPrice!$G168=""),NA(),ROUND(CaptureMonthlyExtra!D168-A_MonthPrice!$G168,2))</f>
      </c>
      <c r="FU168">
        <f>IF(OR(CaptureMonthlyExtra!D168="",A_MonthPrice!$G168=""),NA(),ROUND(CaptureMonthlyExtra!D168/A_MonthPrice!$G168*100,1))</f>
      </c>
      <c r="FV168">
        <f>IF(OR(CaptureMonthlyExtra!E168="",A_MonthPrice!$G168=""),NA(),ROUND(CaptureMonthlyExtra!E168-A_MonthPrice!$G168,2))</f>
      </c>
      <c r="FW168">
        <f>IF(OR(CaptureMonthlyExtra!E168="",A_MonthPrice!$G168=""),NA(),ROUND(CaptureMonthlyExtra!E168/A_MonthPrice!$G168*100,1))</f>
      </c>
      <c r="FX168">
        <f>IF(OR(CaptureMonthlyExtra!F168="",A_MonthPrice!$G168=""),NA(),ROUND(CaptureMonthlyExtra!F168-A_MonthPrice!$G168,2))</f>
      </c>
      <c r="FY168">
        <f>IF(OR(CaptureMonthlyExtra!F168="",A_MonthPrice!$G168=""),NA(),ROUND(CaptureMonthlyExtra!F168/A_MonthPrice!$G168*100,1))</f>
      </c>
      <c r="FZ168">
        <f>IF(OR(CaptureMonthlyExtra!G168="",A_MonthPrice!$G168=""),NA(),ROUND(CaptureMonthlyExtra!G168-A_MonthPrice!$G168,2))</f>
      </c>
      <c r="GA168">
        <f>IF(OR(CaptureMonthlyExtra!G168="",A_MonthPrice!$G168=""),NA(),ROUND(CaptureMonthlyExtra!G168/A_MonthPrice!$G168*100,1))</f>
      </c>
      <c r="GB168">
        <f>IF(OR(CaptureMonthlyExtra!H168="",A_MonthPrice!$G168=""),NA(),ROUND(CaptureMonthlyExtra!H168-A_MonthPrice!$G168,2))</f>
      </c>
      <c r="GC168">
        <f>IF(OR(CaptureMonthlyExtra!H168="",A_MonthPrice!$G168=""),NA(),ROUND(CaptureMonthlyExtra!H168/A_MonthPrice!$G168*100,1))</f>
      </c>
      <c r="GD168">
        <f>IF(OR(CaptureMonthlyExtra!I168="",A_MonthPrice!$G168=""),NA(),ROUND(CaptureMonthlyExtra!I168-A_MonthPrice!$G168,2))</f>
      </c>
      <c r="GE168">
        <f>IF(OR(CaptureMonthlyExtra!I168="",A_MonthPrice!$G168=""),NA(),ROUND(CaptureMonthlyExtra!I168/A_MonthPrice!$G168*100,1))</f>
      </c>
      <c r="GF168">
        <f>IF(OR(CaptureMonthlyExtra!J168="",A_MonthPrice!$G168=""),NA(),ROUND(CaptureMonthlyExtra!J168-A_MonthPrice!$G168,2))</f>
      </c>
      <c r="GG168">
        <f>IF(OR(CaptureMonthlyExtra!J168="",A_MonthPrice!$G168=""),NA(),ROUND(CaptureMonthlyExtra!J168/A_MonthPrice!$G168*100,1))</f>
      </c>
      <c r="GH168">
        <f>IF(OR(CaptureMonthlyExtra!K168="",A_MonthPrice!$G168=""),NA(),ROUND(CaptureMonthlyExtra!K168-A_MonthPrice!$G168,2))</f>
      </c>
      <c r="GI168">
        <f>IF(OR(CaptureMonthlyExtra!K168="",A_MonthPrice!$G168=""),NA(),ROUND(CaptureMonthlyExtra!K168/A_MonthPrice!$G168*100,1))</f>
      </c>
      <c r="GJ168">
        <f>IF(OR(CaptureMonthlyExtra!L168="",A_MonthPrice!$G168=""),NA(),ROUND(CaptureMonthlyExtra!L168-A_MonthPrice!$G168,2))</f>
      </c>
      <c r="GK168">
        <f>IF(OR(CaptureMonthlyExtra!L168="",A_MonthPrice!$G168=""),NA(),ROUND(CaptureMonthlyExtra!L168/A_MonthPrice!$G168*100,1))</f>
      </c>
      <c r="GL168">
        <f>IF(OR(CaptureMonthlyExtra!M168="",A_MonthPrice!$G168=""),NA(),ROUND(CaptureMonthlyExtra!M168-A_MonthPrice!$G168,2))</f>
      </c>
      <c r="GM168">
        <f>IF(OR(CaptureMonthlyExtra!M168="",A_MonthPrice!$G168=""),NA(),ROUND(CaptureMonthlyExtra!M168/A_MonthPrice!$G168*100,1))</f>
      </c>
      <c r="GN168">
        <f>IF(OR(CaptureMonthlyExtra!N168="",A_MonthPrice!$G168=""),NA(),ROUND(CaptureMonthlyExtra!N168-A_MonthPrice!$G168,2))</f>
      </c>
      <c r="GO168">
        <f>IF(OR(CaptureMonthlyExtra!N168="",A_MonthPrice!$G168=""),NA(),ROUND(CaptureMonthlyExtra!N168/A_MonthPrice!$G168*100,1))</f>
      </c>
      <c r="GP168">
        <f>IF(OR(CaptureMonthlyExtra!O168="",A_MonthPrice!$G168=""),NA(),ROUND(CaptureMonthlyExtra!O168-A_MonthPrice!$G168,2))</f>
      </c>
      <c r="GQ168">
        <f>IF(OR(CaptureMonthlyExtra!O168="",A_MonthPrice!$G168=""),NA(),ROUND(CaptureMonthlyExtra!O168/A_MonthPrice!$G168*100,1))</f>
      </c>
      <c r="GR168">
        <f>IF(OR(CaptureMonthlyExtra!P168="",A_MonthPrice!$G168=""),NA(),ROUND(CaptureMonthlyExtra!P168-A_MonthPrice!$G168,2))</f>
      </c>
      <c r="GS168">
        <f>IF(OR(CaptureMonthlyExtra!P168="",A_MonthPrice!$G168=""),NA(),ROUND(CaptureMonthlyExtra!P168/A_MonthPrice!$G168*100,1))</f>
      </c>
      <c r="GT168">
        <f>IF(OR(CaptureMonthlyExtra!Q168="",A_MonthPrice!$G168=""),NA(),ROUND(CaptureMonthlyExtra!Q168-A_MonthPrice!$G168,2))</f>
      </c>
      <c r="GU168">
        <f>IF(OR(CaptureMonthlyExtra!Q168="",A_MonthPrice!$G168=""),NA(),ROUND(CaptureMonthlyExtra!Q168/A_MonthPrice!$G168*100,1))</f>
      </c>
      <c r="GV168">
        <f>IF(OR(CaptureMonthlyExtra!R168="",A_MonthPrice!$G168=""),NA(),ROUND(CaptureMonthlyExtra!R168-A_MonthPrice!$G168,2))</f>
      </c>
      <c r="GW168">
        <f>IF(OR(CaptureMonthlyExtra!R168="",A_MonthPrice!$G168=""),NA(),ROUND(CaptureMonthlyExtra!R168/A_MonthPrice!$G168*100,1))</f>
      </c>
    </row>
    <row r="169" spans="1:502">
      <c r="A169">
        <f>CaptureMonthly!A169</f>
      </c>
      <c r="B169">
        <f>IF(OR(CaptureMonthly!B169="",A_MonthPrice!$B169=""),NA(),ROUND(CaptureMonthly!B169-A_MonthPrice!$B169,2))</f>
      </c>
      <c r="C169">
        <f>IF(OR(CaptureMonthly!B169="",A_MonthPrice!$B169=""),NA(),ROUND(CaptureMonthly!B169/A_MonthPrice!$B169*100,1))</f>
      </c>
      <c r="D169">
        <f>IF(OR(CaptureMonthly!C169="",A_MonthPrice!$B169=""),NA(),ROUND(CaptureMonthly!C169-A_MonthPrice!$B169,2))</f>
      </c>
      <c r="E169">
        <f>IF(OR(CaptureMonthly!C169="",A_MonthPrice!$B169=""),NA(),ROUND(CaptureMonthly!C169/A_MonthPrice!$B169*100,1))</f>
      </c>
      <c r="F169">
        <f>IF(OR(CaptureMonthly!D169="",A_MonthPrice!$B169=""),NA(),ROUND(CaptureMonthly!D169-A_MonthPrice!$B169,2))</f>
      </c>
      <c r="G169">
        <f>IF(OR(CaptureMonthly!D169="",A_MonthPrice!$B169=""),NA(),ROUND(CaptureMonthly!D169/A_MonthPrice!$B169*100,1))</f>
      </c>
      <c r="H169">
        <f>IF(OR(CaptureMonthly!E169="",A_MonthPrice!$B169=""),NA(),ROUND(CaptureMonthly!E169-A_MonthPrice!$B169,2))</f>
      </c>
      <c r="I169">
        <f>IF(OR(CaptureMonthly!E169="",A_MonthPrice!$B169=""),NA(),ROUND(CaptureMonthly!E169/A_MonthPrice!$B169*100,1))</f>
      </c>
      <c r="J169">
        <f>IF(OR(CaptureMonthly!F169="",A_MonthPrice!$B169=""),NA(),ROUND(CaptureMonthly!F169-A_MonthPrice!$B169,2))</f>
      </c>
      <c r="K169">
        <f>IF(OR(CaptureMonthly!F169="",A_MonthPrice!$B169=""),NA(),ROUND(CaptureMonthly!F169/A_MonthPrice!$B169*100,1))</f>
      </c>
      <c r="L169">
        <f>IF(OR(CaptureMonthly!G169="",A_MonthPrice!$B169=""),NA(),ROUND(CaptureMonthly!G169-A_MonthPrice!$B169,2))</f>
      </c>
      <c r="M169">
        <f>IF(OR(CaptureMonthly!G169="",A_MonthPrice!$B169=""),NA(),ROUND(CaptureMonthly!G169/A_MonthPrice!$B169*100,1))</f>
      </c>
      <c r="N169">
        <f>IF(OR(CaptureMonthly!H169="",A_MonthPrice!$B169=""),NA(),ROUND(CaptureMonthly!H169-A_MonthPrice!$B169,2))</f>
      </c>
      <c r="O169">
        <f>IF(OR(CaptureMonthly!H169="",A_MonthPrice!$B169=""),NA(),ROUND(CaptureMonthly!H169/A_MonthPrice!$B169*100,1))</f>
      </c>
      <c r="P169">
        <f>IF(OR(CaptureMonthly!I169="",A_MonthPrice!$B169=""),NA(),ROUND(CaptureMonthly!I169-A_MonthPrice!$B169,2))</f>
      </c>
      <c r="Q169">
        <f>IF(OR(CaptureMonthly!I169="",A_MonthPrice!$B169=""),NA(),ROUND(CaptureMonthly!I169/A_MonthPrice!$B169*100,1))</f>
      </c>
      <c r="R169">
        <f>IF(OR(CaptureMonthly!J169="",A_MonthPrice!$B169=""),NA(),ROUND(CaptureMonthly!J169-A_MonthPrice!$B169,2))</f>
      </c>
      <c r="S169">
        <f>IF(OR(CaptureMonthly!J169="",A_MonthPrice!$B169=""),NA(),ROUND(CaptureMonthly!J169/A_MonthPrice!$B169*100,1))</f>
      </c>
      <c r="T169">
        <f>IF(OR(CaptureMonthly!K169="",A_MonthPrice!$B169=""),NA(),ROUND(CaptureMonthly!K169-A_MonthPrice!$B169,2))</f>
      </c>
      <c r="U169">
        <f>IF(OR(CaptureMonthly!K169="",A_MonthPrice!$B169=""),NA(),ROUND(CaptureMonthly!K169/A_MonthPrice!$B169*100,1))</f>
      </c>
      <c r="V169">
        <f>IF(OR(CaptureMonthly!L169="",A_MonthPrice!$B169=""),NA(),ROUND(CaptureMonthly!L169-A_MonthPrice!$B169,2))</f>
      </c>
      <c r="W169">
        <f>IF(OR(CaptureMonthly!L169="",A_MonthPrice!$B169=""),NA(),ROUND(CaptureMonthly!L169/A_MonthPrice!$B169*100,1))</f>
      </c>
      <c r="X169">
        <f>IF(OR(CaptureMonthly!M169="",A_MonthPrice!$B169=""),NA(),ROUND(CaptureMonthly!M169-A_MonthPrice!$B169,2))</f>
      </c>
      <c r="Y169">
        <f>IF(OR(CaptureMonthly!M169="",A_MonthPrice!$B169=""),NA(),ROUND(CaptureMonthly!M169/A_MonthPrice!$B169*100,1))</f>
      </c>
      <c r="Z169">
        <f>IF(OR(CaptureMonthly!N169="",A_MonthPrice!$B169=""),NA(),ROUND(CaptureMonthly!N169-A_MonthPrice!$B169,2))</f>
      </c>
      <c r="AA169">
        <f>IF(OR(CaptureMonthly!N169="",A_MonthPrice!$B169=""),NA(),ROUND(CaptureMonthly!N169/A_MonthPrice!$B169*100,1))</f>
      </c>
      <c r="AB169">
        <f>IF(OR(CaptureMonthly!O169="",A_MonthPrice!$B169=""),NA(),ROUND(CaptureMonthly!O169-A_MonthPrice!$B169,2))</f>
      </c>
      <c r="AC169">
        <f>IF(OR(CaptureMonthly!O169="",A_MonthPrice!$B169=""),NA(),ROUND(CaptureMonthly!O169/A_MonthPrice!$B169*100,1))</f>
      </c>
      <c r="AD169">
        <f>IF(OR(CaptureMonthly!P169="",A_MonthPrice!$B169=""),NA(),ROUND(CaptureMonthly!P169-A_MonthPrice!$B169,2))</f>
      </c>
      <c r="AE169">
        <f>IF(OR(CaptureMonthly!P169="",A_MonthPrice!$B169=""),NA(),ROUND(CaptureMonthly!P169/A_MonthPrice!$B169*100,1))</f>
      </c>
      <c r="AF169">
        <f>IF(OR(CaptureMonthly!Q169="",A_MonthPrice!$B169=""),NA(),ROUND(CaptureMonthly!Q169-A_MonthPrice!$B169,2))</f>
      </c>
      <c r="AG169">
        <f>IF(OR(CaptureMonthly!Q169="",A_MonthPrice!$B169=""),NA(),ROUND(CaptureMonthly!Q169/A_MonthPrice!$B169*100,1))</f>
      </c>
      <c r="AH169">
        <f>IF(OR(CaptureMonthly!R169="",A_MonthPrice!$B169=""),NA(),ROUND(CaptureMonthly!R169-A_MonthPrice!$B169,2))</f>
      </c>
      <c r="AI169">
        <f>IF(OR(CaptureMonthly!R169="",A_MonthPrice!$B169=""),NA(),ROUND(CaptureMonthly!R169/A_MonthPrice!$B169*100,1))</f>
      </c>
      <c r="AJ169">
        <f>IF(OR(CaptureMonthly!S169="",A_MonthPrice!$C169=""),NA(),ROUND(CaptureMonthly!S169-A_MonthPrice!$C169,2))</f>
      </c>
      <c r="AK169">
        <f>IF(OR(CaptureMonthly!S169="",A_MonthPrice!$C169=""),NA(),ROUND(CaptureMonthly!S169/A_MonthPrice!$C169*100,1))</f>
      </c>
      <c r="AL169">
        <f>IF(OR(CaptureMonthly!T169="",A_MonthPrice!$C169=""),NA(),ROUND(CaptureMonthly!T169-A_MonthPrice!$C169,2))</f>
      </c>
      <c r="AM169">
        <f>IF(OR(CaptureMonthly!T169="",A_MonthPrice!$C169=""),NA(),ROUND(CaptureMonthly!T169/A_MonthPrice!$C169*100,1))</f>
      </c>
      <c r="AN169">
        <f>IF(OR(CaptureMonthly!U169="",A_MonthPrice!$C169=""),NA(),ROUND(CaptureMonthly!U169-A_MonthPrice!$C169,2))</f>
      </c>
      <c r="AO169">
        <f>IF(OR(CaptureMonthly!U169="",A_MonthPrice!$C169=""),NA(),ROUND(CaptureMonthly!U169/A_MonthPrice!$C169*100,1))</f>
      </c>
      <c r="AP169">
        <f>IF(OR(CaptureMonthly!V169="",A_MonthPrice!$C169=""),NA(),ROUND(CaptureMonthly!V169-A_MonthPrice!$C169,2))</f>
      </c>
      <c r="AQ169">
        <f>IF(OR(CaptureMonthly!V169="",A_MonthPrice!$C169=""),NA(),ROUND(CaptureMonthly!V169/A_MonthPrice!$C169*100,1))</f>
      </c>
      <c r="AR169">
        <f>IF(OR(CaptureMonthly!W169="",A_MonthPrice!$C169=""),NA(),ROUND(CaptureMonthly!W169-A_MonthPrice!$C169,2))</f>
      </c>
      <c r="AS169">
        <f>IF(OR(CaptureMonthly!W169="",A_MonthPrice!$C169=""),NA(),ROUND(CaptureMonthly!W169/A_MonthPrice!$C169*100,1))</f>
      </c>
      <c r="AT169">
        <f>IF(OR(CaptureMonthly!X169="",A_MonthPrice!$C169=""),NA(),ROUND(CaptureMonthly!X169-A_MonthPrice!$C169,2))</f>
      </c>
      <c r="AU169">
        <f>IF(OR(CaptureMonthly!X169="",A_MonthPrice!$C169=""),NA(),ROUND(CaptureMonthly!X169/A_MonthPrice!$C169*100,1))</f>
      </c>
      <c r="AV169">
        <f>IF(OR(CaptureMonthly!Y169="",A_MonthPrice!$C169=""),NA(),ROUND(CaptureMonthly!Y169-A_MonthPrice!$C169,2))</f>
      </c>
      <c r="AW169">
        <f>IF(OR(CaptureMonthly!Y169="",A_MonthPrice!$C169=""),NA(),ROUND(CaptureMonthly!Y169/A_MonthPrice!$C169*100,1))</f>
      </c>
      <c r="AX169">
        <f>IF(OR(CaptureMonthly!Z169="",A_MonthPrice!$C169=""),NA(),ROUND(CaptureMonthly!Z169-A_MonthPrice!$C169,2))</f>
      </c>
      <c r="AY169">
        <f>IF(OR(CaptureMonthly!Z169="",A_MonthPrice!$C169=""),NA(),ROUND(CaptureMonthly!Z169/A_MonthPrice!$C169*100,1))</f>
      </c>
      <c r="AZ169">
        <f>IF(OR(CaptureMonthly!AA169="",A_MonthPrice!$C169=""),NA(),ROUND(CaptureMonthly!AA169-A_MonthPrice!$C169,2))</f>
      </c>
      <c r="BA169">
        <f>IF(OR(CaptureMonthly!AA169="",A_MonthPrice!$C169=""),NA(),ROUND(CaptureMonthly!AA169/A_MonthPrice!$C169*100,1))</f>
      </c>
      <c r="BB169">
        <f>IF(OR(CaptureMonthly!AB169="",A_MonthPrice!$C169=""),NA(),ROUND(CaptureMonthly!AB169-A_MonthPrice!$C169,2))</f>
      </c>
      <c r="BC169">
        <f>IF(OR(CaptureMonthly!AB169="",A_MonthPrice!$C169=""),NA(),ROUND(CaptureMonthly!AB169/A_MonthPrice!$C169*100,1))</f>
      </c>
      <c r="BD169">
        <f>IF(OR(CaptureMonthly!AC169="",A_MonthPrice!$C169=""),NA(),ROUND(CaptureMonthly!AC169-A_MonthPrice!$C169,2))</f>
      </c>
      <c r="BE169">
        <f>IF(OR(CaptureMonthly!AC169="",A_MonthPrice!$C169=""),NA(),ROUND(CaptureMonthly!AC169/A_MonthPrice!$C169*100,1))</f>
      </c>
      <c r="BF169">
        <f>IF(OR(CaptureMonthly!AD169="",A_MonthPrice!$C169=""),NA(),ROUND(CaptureMonthly!AD169-A_MonthPrice!$C169,2))</f>
      </c>
      <c r="BG169">
        <f>IF(OR(CaptureMonthly!AD169="",A_MonthPrice!$C169=""),NA(),ROUND(CaptureMonthly!AD169/A_MonthPrice!$C169*100,1))</f>
      </c>
      <c r="BH169">
        <f>IF(OR(CaptureMonthly!AE169="",A_MonthPrice!$C169=""),NA(),ROUND(CaptureMonthly!AE169-A_MonthPrice!$C169,2))</f>
      </c>
      <c r="BI169">
        <f>IF(OR(CaptureMonthly!AE169="",A_MonthPrice!$C169=""),NA(),ROUND(CaptureMonthly!AE169/A_MonthPrice!$C169*100,1))</f>
      </c>
      <c r="BJ169">
        <f>IF(OR(CaptureMonthly!AF169="",A_MonthPrice!$C169=""),NA(),ROUND(CaptureMonthly!AF169-A_MonthPrice!$C169,2))</f>
      </c>
      <c r="BK169">
        <f>IF(OR(CaptureMonthly!AF169="",A_MonthPrice!$C169=""),NA(),ROUND(CaptureMonthly!AF169/A_MonthPrice!$C169*100,1))</f>
      </c>
      <c r="BL169">
        <f>IF(OR(CaptureMonthly!AG169="",A_MonthPrice!$C169=""),NA(),ROUND(CaptureMonthly!AG169-A_MonthPrice!$C169,2))</f>
      </c>
      <c r="BM169">
        <f>IF(OR(CaptureMonthly!AG169="",A_MonthPrice!$C169=""),NA(),ROUND(CaptureMonthly!AG169/A_MonthPrice!$C169*100,1))</f>
      </c>
      <c r="BN169">
        <f>IF(OR(CaptureMonthly!AH169="",A_MonthPrice!$C169=""),NA(),ROUND(CaptureMonthly!AH169-A_MonthPrice!$C169,2))</f>
      </c>
      <c r="BO169">
        <f>IF(OR(CaptureMonthly!AH169="",A_MonthPrice!$C169=""),NA(),ROUND(CaptureMonthly!AH169/A_MonthPrice!$C169*100,1))</f>
      </c>
      <c r="BP169">
        <f>IF(OR(CaptureMonthly!AI169="",A_MonthPrice!$C169=""),NA(),ROUND(CaptureMonthly!AI169-A_MonthPrice!$C169,2))</f>
      </c>
      <c r="BQ169">
        <f>IF(OR(CaptureMonthly!AI169="",A_MonthPrice!$C169=""),NA(),ROUND(CaptureMonthly!AI169/A_MonthPrice!$C169*100,1))</f>
      </c>
      <c r="BR169">
        <f>IF(OR(CaptureMonthly!AJ169="",A_MonthPrice!$D169=""),NA(),ROUND(CaptureMonthly!AJ169-A_MonthPrice!$D169,2))</f>
      </c>
      <c r="BS169">
        <f>IF(OR(CaptureMonthly!AJ169="",A_MonthPrice!$D169=""),NA(),ROUND(CaptureMonthly!AJ169/A_MonthPrice!$D169*100,1))</f>
      </c>
      <c r="BT169">
        <f>IF(OR(CaptureMonthly!AK169="",A_MonthPrice!$D169=""),NA(),ROUND(CaptureMonthly!AK169-A_MonthPrice!$D169,2))</f>
      </c>
      <c r="BU169">
        <f>IF(OR(CaptureMonthly!AK169="",A_MonthPrice!$D169=""),NA(),ROUND(CaptureMonthly!AK169/A_MonthPrice!$D169*100,1))</f>
      </c>
      <c r="BV169">
        <f>IF(OR(CaptureMonthly!AL169="",A_MonthPrice!$D169=""),NA(),ROUND(CaptureMonthly!AL169-A_MonthPrice!$D169,2))</f>
      </c>
      <c r="BW169">
        <f>IF(OR(CaptureMonthly!AL169="",A_MonthPrice!$D169=""),NA(),ROUND(CaptureMonthly!AL169/A_MonthPrice!$D169*100,1))</f>
      </c>
      <c r="BX169">
        <f>IF(OR(CaptureMonthly!AM169="",A_MonthPrice!$D169=""),NA(),ROUND(CaptureMonthly!AM169-A_MonthPrice!$D169,2))</f>
      </c>
      <c r="BY169">
        <f>IF(OR(CaptureMonthly!AM169="",A_MonthPrice!$D169=""),NA(),ROUND(CaptureMonthly!AM169/A_MonthPrice!$D169*100,1))</f>
      </c>
      <c r="BZ169">
        <f>IF(OR(CaptureMonthly!AN169="",A_MonthPrice!$D169=""),NA(),ROUND(CaptureMonthly!AN169-A_MonthPrice!$D169,2))</f>
      </c>
      <c r="CA169">
        <f>IF(OR(CaptureMonthly!AN169="",A_MonthPrice!$D169=""),NA(),ROUND(CaptureMonthly!AN169/A_MonthPrice!$D169*100,1))</f>
      </c>
      <c r="CB169">
        <f>IF(OR(CaptureMonthly!AO169="",A_MonthPrice!$D169=""),NA(),ROUND(CaptureMonthly!AO169-A_MonthPrice!$D169,2))</f>
      </c>
      <c r="CC169">
        <f>IF(OR(CaptureMonthly!AO169="",A_MonthPrice!$D169=""),NA(),ROUND(CaptureMonthly!AO169/A_MonthPrice!$D169*100,1))</f>
      </c>
      <c r="CD169">
        <f>IF(OR(CaptureMonthly!AP169="",A_MonthPrice!$D169=""),NA(),ROUND(CaptureMonthly!AP169-A_MonthPrice!$D169,2))</f>
      </c>
      <c r="CE169">
        <f>IF(OR(CaptureMonthly!AP169="",A_MonthPrice!$D169=""),NA(),ROUND(CaptureMonthly!AP169/A_MonthPrice!$D169*100,1))</f>
      </c>
      <c r="CF169">
        <f>IF(OR(CaptureMonthly!AQ169="",A_MonthPrice!$D169=""),NA(),ROUND(CaptureMonthly!AQ169-A_MonthPrice!$D169,2))</f>
      </c>
      <c r="CG169">
        <f>IF(OR(CaptureMonthly!AQ169="",A_MonthPrice!$D169=""),NA(),ROUND(CaptureMonthly!AQ169/A_MonthPrice!$D169*100,1))</f>
      </c>
      <c r="CH169">
        <f>IF(OR(CaptureMonthly!AR169="",A_MonthPrice!$D169=""),NA(),ROUND(CaptureMonthly!AR169-A_MonthPrice!$D169,2))</f>
      </c>
      <c r="CI169">
        <f>IF(OR(CaptureMonthly!AR169="",A_MonthPrice!$D169=""),NA(),ROUND(CaptureMonthly!AR169/A_MonthPrice!$D169*100,1))</f>
      </c>
      <c r="CJ169">
        <f>IF(OR(CaptureMonthly!AS169="",A_MonthPrice!$D169=""),NA(),ROUND(CaptureMonthly!AS169-A_MonthPrice!$D169,2))</f>
      </c>
      <c r="CK169">
        <f>IF(OR(CaptureMonthly!AS169="",A_MonthPrice!$D169=""),NA(),ROUND(CaptureMonthly!AS169/A_MonthPrice!$D169*100,1))</f>
      </c>
      <c r="CL169">
        <f>IF(OR(CaptureMonthly!AT169="",A_MonthPrice!$D169=""),NA(),ROUND(CaptureMonthly!AT169-A_MonthPrice!$D169,2))</f>
      </c>
      <c r="CM169">
        <f>IF(OR(CaptureMonthly!AT169="",A_MonthPrice!$D169=""),NA(),ROUND(CaptureMonthly!AT169/A_MonthPrice!$D169*100,1))</f>
      </c>
      <c r="CN169">
        <f>IF(OR(CaptureMonthly!AU169="",A_MonthPrice!$D169=""),NA(),ROUND(CaptureMonthly!AU169-A_MonthPrice!$D169,2))</f>
      </c>
      <c r="CO169">
        <f>IF(OR(CaptureMonthly!AU169="",A_MonthPrice!$D169=""),NA(),ROUND(CaptureMonthly!AU169/A_MonthPrice!$D169*100,1))</f>
      </c>
      <c r="CP169">
        <f>IF(OR(CaptureMonthly!AV169="",A_MonthPrice!$D169=""),NA(),ROUND(CaptureMonthly!AV169-A_MonthPrice!$D169,2))</f>
      </c>
      <c r="CQ169">
        <f>IF(OR(CaptureMonthly!AV169="",A_MonthPrice!$D169=""),NA(),ROUND(CaptureMonthly!AV169/A_MonthPrice!$D169*100,1))</f>
      </c>
      <c r="CR169">
        <f>IF(OR(CaptureMonthly!AW169="",A_MonthPrice!$D169=""),NA(),ROUND(CaptureMonthly!AW169-A_MonthPrice!$D169,2))</f>
      </c>
      <c r="CS169">
        <f>IF(OR(CaptureMonthly!AW169="",A_MonthPrice!$D169=""),NA(),ROUND(CaptureMonthly!AW169/A_MonthPrice!$D169*100,1))</f>
      </c>
      <c r="CT169">
        <f>IF(OR(CaptureMonthly!AX169="",A_MonthPrice!$D169=""),NA(),ROUND(CaptureMonthly!AX169-A_MonthPrice!$D169,2))</f>
      </c>
      <c r="CU169">
        <f>IF(OR(CaptureMonthly!AX169="",A_MonthPrice!$D169=""),NA(),ROUND(CaptureMonthly!AX169/A_MonthPrice!$D169*100,1))</f>
      </c>
      <c r="CV169">
        <f>IF(OR(CaptureMonthly!AY169="",A_MonthPrice!$D169=""),NA(),ROUND(CaptureMonthly!AY169-A_MonthPrice!$D169,2))</f>
      </c>
      <c r="CW169">
        <f>IF(OR(CaptureMonthly!AY169="",A_MonthPrice!$D169=""),NA(),ROUND(CaptureMonthly!AY169/A_MonthPrice!$D169*100,1))</f>
      </c>
      <c r="CX169">
        <f>IF(OR(CaptureMonthly!AZ169="",A_MonthPrice!$D169=""),NA(),ROUND(CaptureMonthly!AZ169-A_MonthPrice!$D169,2))</f>
      </c>
      <c r="CY169">
        <f>IF(OR(CaptureMonthly!AZ169="",A_MonthPrice!$D169=""),NA(),ROUND(CaptureMonthly!AZ169/A_MonthPrice!$D169*100,1))</f>
      </c>
      <c r="CZ169">
        <f>IF(OR(CaptureMonthly!BA169="",A_MonthPrice!$E169=""),NA(),ROUND(CaptureMonthly!BA169-A_MonthPrice!$E169,2))</f>
      </c>
      <c r="DA169">
        <f>IF(OR(CaptureMonthly!BA169="",A_MonthPrice!$E169=""),NA(),ROUND(CaptureMonthly!BA169/A_MonthPrice!$E169*100,1))</f>
      </c>
      <c r="DB169">
        <f>IF(OR(CaptureMonthly!BB169="",A_MonthPrice!$E169=""),NA(),ROUND(CaptureMonthly!BB169-A_MonthPrice!$E169,2))</f>
      </c>
      <c r="DC169">
        <f>IF(OR(CaptureMonthly!BB169="",A_MonthPrice!$E169=""),NA(),ROUND(CaptureMonthly!BB169/A_MonthPrice!$E169*100,1))</f>
      </c>
      <c r="DD169">
        <f>IF(OR(CaptureMonthly!BC169="",A_MonthPrice!$E169=""),NA(),ROUND(CaptureMonthly!BC169-A_MonthPrice!$E169,2))</f>
      </c>
      <c r="DE169">
        <f>IF(OR(CaptureMonthly!BC169="",A_MonthPrice!$E169=""),NA(),ROUND(CaptureMonthly!BC169/A_MonthPrice!$E169*100,1))</f>
      </c>
      <c r="DF169">
        <f>IF(OR(CaptureMonthly!BD169="",A_MonthPrice!$E169=""),NA(),ROUND(CaptureMonthly!BD169-A_MonthPrice!$E169,2))</f>
      </c>
      <c r="DG169">
        <f>IF(OR(CaptureMonthly!BD169="",A_MonthPrice!$E169=""),NA(),ROUND(CaptureMonthly!BD169/A_MonthPrice!$E169*100,1))</f>
      </c>
      <c r="DH169">
        <f>IF(OR(CaptureMonthly!BE169="",A_MonthPrice!$E169=""),NA(),ROUND(CaptureMonthly!BE169-A_MonthPrice!$E169,2))</f>
      </c>
      <c r="DI169">
        <f>IF(OR(CaptureMonthly!BE169="",A_MonthPrice!$E169=""),NA(),ROUND(CaptureMonthly!BE169/A_MonthPrice!$E169*100,1))</f>
      </c>
      <c r="DJ169">
        <f>IF(OR(CaptureMonthly!BF169="",A_MonthPrice!$E169=""),NA(),ROUND(CaptureMonthly!BF169-A_MonthPrice!$E169,2))</f>
      </c>
      <c r="DK169">
        <f>IF(OR(CaptureMonthly!BF169="",A_MonthPrice!$E169=""),NA(),ROUND(CaptureMonthly!BF169/A_MonthPrice!$E169*100,1))</f>
      </c>
      <c r="DL169">
        <f>IF(OR(CaptureMonthly!BG169="",A_MonthPrice!$E169=""),NA(),ROUND(CaptureMonthly!BG169-A_MonthPrice!$E169,2))</f>
      </c>
      <c r="DM169">
        <f>IF(OR(CaptureMonthly!BG169="",A_MonthPrice!$E169=""),NA(),ROUND(CaptureMonthly!BG169/A_MonthPrice!$E169*100,1))</f>
      </c>
      <c r="DN169">
        <f>IF(OR(CaptureMonthly!BH169="",A_MonthPrice!$E169=""),NA(),ROUND(CaptureMonthly!BH169-A_MonthPrice!$E169,2))</f>
      </c>
      <c r="DO169">
        <f>IF(OR(CaptureMonthly!BH169="",A_MonthPrice!$E169=""),NA(),ROUND(CaptureMonthly!BH169/A_MonthPrice!$E169*100,1))</f>
      </c>
      <c r="DP169">
        <f>IF(OR(CaptureMonthly!BI169="",A_MonthPrice!$E169=""),NA(),ROUND(CaptureMonthly!BI169-A_MonthPrice!$E169,2))</f>
      </c>
      <c r="DQ169">
        <f>IF(OR(CaptureMonthly!BI169="",A_MonthPrice!$E169=""),NA(),ROUND(CaptureMonthly!BI169/A_MonthPrice!$E169*100,1))</f>
      </c>
      <c r="DR169">
        <f>IF(OR(CaptureMonthly!BJ169="",A_MonthPrice!$E169=""),NA(),ROUND(CaptureMonthly!BJ169-A_MonthPrice!$E169,2))</f>
      </c>
      <c r="DS169">
        <f>IF(OR(CaptureMonthly!BJ169="",A_MonthPrice!$E169=""),NA(),ROUND(CaptureMonthly!BJ169/A_MonthPrice!$E169*100,1))</f>
      </c>
      <c r="DT169">
        <f>IF(OR(CaptureMonthly!BK169="",A_MonthPrice!$E169=""),NA(),ROUND(CaptureMonthly!BK169-A_MonthPrice!$E169,2))</f>
      </c>
      <c r="DU169">
        <f>IF(OR(CaptureMonthly!BK169="",A_MonthPrice!$E169=""),NA(),ROUND(CaptureMonthly!BK169/A_MonthPrice!$E169*100,1))</f>
      </c>
      <c r="DV169">
        <f>IF(OR(CaptureMonthly!BL169="",A_MonthPrice!$E169=""),NA(),ROUND(CaptureMonthly!BL169-A_MonthPrice!$E169,2))</f>
      </c>
      <c r="DW169">
        <f>IF(OR(CaptureMonthly!BL169="",A_MonthPrice!$E169=""),NA(),ROUND(CaptureMonthly!BL169/A_MonthPrice!$E169*100,1))</f>
      </c>
      <c r="DX169">
        <f>IF(OR(CaptureMonthly!BM169="",A_MonthPrice!$E169=""),NA(),ROUND(CaptureMonthly!BM169-A_MonthPrice!$E169,2))</f>
      </c>
      <c r="DY169">
        <f>IF(OR(CaptureMonthly!BM169="",A_MonthPrice!$E169=""),NA(),ROUND(CaptureMonthly!BM169/A_MonthPrice!$E169*100,1))</f>
      </c>
      <c r="DZ169">
        <f>IF(OR(CaptureMonthly!BN169="",A_MonthPrice!$E169=""),NA(),ROUND(CaptureMonthly!BN169-A_MonthPrice!$E169,2))</f>
      </c>
      <c r="EA169">
        <f>IF(OR(CaptureMonthly!BN169="",A_MonthPrice!$E169=""),NA(),ROUND(CaptureMonthly!BN169/A_MonthPrice!$E169*100,1))</f>
      </c>
      <c r="EB169">
        <f>IF(OR(CaptureMonthly!BO169="",A_MonthPrice!$E169=""),NA(),ROUND(CaptureMonthly!BO169-A_MonthPrice!$E169,2))</f>
      </c>
      <c r="EC169">
        <f>IF(OR(CaptureMonthly!BO169="",A_MonthPrice!$E169=""),NA(),ROUND(CaptureMonthly!BO169/A_MonthPrice!$E169*100,1))</f>
      </c>
      <c r="ED169">
        <f>IF(OR(CaptureMonthly!BP169="",A_MonthPrice!$E169=""),NA(),ROUND(CaptureMonthly!BP169-A_MonthPrice!$E169,2))</f>
      </c>
      <c r="EE169">
        <f>IF(OR(CaptureMonthly!BP169="",A_MonthPrice!$E169=""),NA(),ROUND(CaptureMonthly!BP169/A_MonthPrice!$E169*100,1))</f>
      </c>
      <c r="EF169">
        <f>IF(OR(CaptureMonthly!BQ169="",A_MonthPrice!$E169=""),NA(),ROUND(CaptureMonthly!BQ169-A_MonthPrice!$E169,2))</f>
      </c>
      <c r="EG169">
        <f>IF(OR(CaptureMonthly!BQ169="",A_MonthPrice!$E169=""),NA(),ROUND(CaptureMonthly!BQ169/A_MonthPrice!$E169*100,1))</f>
      </c>
      <c r="EH169">
        <f>IF(OR(CaptureMonthly!BR169="",A_MonthPrice!$F169=""),NA(),ROUND(CaptureMonthly!BR169-A_MonthPrice!$F169,2))</f>
      </c>
      <c r="EI169">
        <f>IF(OR(CaptureMonthly!BR169="",A_MonthPrice!$F169=""),NA(),ROUND(CaptureMonthly!BR169/A_MonthPrice!$F169*100,1))</f>
      </c>
      <c r="EJ169">
        <f>IF(OR(CaptureMonthly!BS169="",A_MonthPrice!$F169=""),NA(),ROUND(CaptureMonthly!BS169-A_MonthPrice!$F169,2))</f>
      </c>
      <c r="EK169">
        <f>IF(OR(CaptureMonthly!BS169="",A_MonthPrice!$F169=""),NA(),ROUND(CaptureMonthly!BS169/A_MonthPrice!$F169*100,1))</f>
      </c>
      <c r="EL169">
        <f>IF(OR(CaptureMonthly!BT169="",A_MonthPrice!$F169=""),NA(),ROUND(CaptureMonthly!BT169-A_MonthPrice!$F169,2))</f>
      </c>
      <c r="EM169">
        <f>IF(OR(CaptureMonthly!BT169="",A_MonthPrice!$F169=""),NA(),ROUND(CaptureMonthly!BT169/A_MonthPrice!$F169*100,1))</f>
      </c>
      <c r="EN169">
        <f>IF(OR(CaptureMonthly!BU169="",A_MonthPrice!$F169=""),NA(),ROUND(CaptureMonthly!BU169-A_MonthPrice!$F169,2))</f>
      </c>
      <c r="EO169">
        <f>IF(OR(CaptureMonthly!BU169="",A_MonthPrice!$F169=""),NA(),ROUND(CaptureMonthly!BU169/A_MonthPrice!$F169*100,1))</f>
      </c>
      <c r="EP169">
        <f>IF(OR(CaptureMonthly!BV169="",A_MonthPrice!$F169=""),NA(),ROUND(CaptureMonthly!BV169-A_MonthPrice!$F169,2))</f>
      </c>
      <c r="EQ169">
        <f>IF(OR(CaptureMonthly!BV169="",A_MonthPrice!$F169=""),NA(),ROUND(CaptureMonthly!BV169/A_MonthPrice!$F169*100,1))</f>
      </c>
      <c r="ER169">
        <f>IF(OR(CaptureMonthly!BW169="",A_MonthPrice!$F169=""),NA(),ROUND(CaptureMonthly!BW169-A_MonthPrice!$F169,2))</f>
      </c>
      <c r="ES169">
        <f>IF(OR(CaptureMonthly!BW169="",A_MonthPrice!$F169=""),NA(),ROUND(CaptureMonthly!BW169/A_MonthPrice!$F169*100,1))</f>
      </c>
      <c r="ET169">
        <f>IF(OR(CaptureMonthly!BX169="",A_MonthPrice!$F169=""),NA(),ROUND(CaptureMonthly!BX169-A_MonthPrice!$F169,2))</f>
      </c>
      <c r="EU169">
        <f>IF(OR(CaptureMonthly!BX169="",A_MonthPrice!$F169=""),NA(),ROUND(CaptureMonthly!BX169/A_MonthPrice!$F169*100,1))</f>
      </c>
      <c r="EV169">
        <f>IF(OR(CaptureMonthly!BY169="",A_MonthPrice!$F169=""),NA(),ROUND(CaptureMonthly!BY169-A_MonthPrice!$F169,2))</f>
      </c>
      <c r="EW169">
        <f>IF(OR(CaptureMonthly!BY169="",A_MonthPrice!$F169=""),NA(),ROUND(CaptureMonthly!BY169/A_MonthPrice!$F169*100,1))</f>
      </c>
      <c r="EX169">
        <f>IF(OR(CaptureMonthly!BZ169="",A_MonthPrice!$F169=""),NA(),ROUND(CaptureMonthly!BZ169-A_MonthPrice!$F169,2))</f>
      </c>
      <c r="EY169">
        <f>IF(OR(CaptureMonthly!BZ169="",A_MonthPrice!$F169=""),NA(),ROUND(CaptureMonthly!BZ169/A_MonthPrice!$F169*100,1))</f>
      </c>
      <c r="EZ169">
        <f>IF(OR(CaptureMonthly!CA169="",A_MonthPrice!$F169=""),NA(),ROUND(CaptureMonthly!CA169-A_MonthPrice!$F169,2))</f>
      </c>
      <c r="FA169">
        <f>IF(OR(CaptureMonthly!CA169="",A_MonthPrice!$F169=""),NA(),ROUND(CaptureMonthly!CA169/A_MonthPrice!$F169*100,1))</f>
      </c>
      <c r="FB169">
        <f>IF(OR(CaptureMonthly!CB169="",A_MonthPrice!$F169=""),NA(),ROUND(CaptureMonthly!CB169-A_MonthPrice!$F169,2))</f>
      </c>
      <c r="FC169">
        <f>IF(OR(CaptureMonthly!CB169="",A_MonthPrice!$F169=""),NA(),ROUND(CaptureMonthly!CB169/A_MonthPrice!$F169*100,1))</f>
      </c>
      <c r="FD169">
        <f>IF(OR(CaptureMonthly!CC169="",A_MonthPrice!$F169=""),NA(),ROUND(CaptureMonthly!CC169-A_MonthPrice!$F169,2))</f>
      </c>
      <c r="FE169">
        <f>IF(OR(CaptureMonthly!CC169="",A_MonthPrice!$F169=""),NA(),ROUND(CaptureMonthly!CC169/A_MonthPrice!$F169*100,1))</f>
      </c>
      <c r="FF169">
        <f>IF(OR(CaptureMonthly!CD169="",A_MonthPrice!$F169=""),NA(),ROUND(CaptureMonthly!CD169-A_MonthPrice!$F169,2))</f>
      </c>
      <c r="FG169">
        <f>IF(OR(CaptureMonthly!CD169="",A_MonthPrice!$F169=""),NA(),ROUND(CaptureMonthly!CD169/A_MonthPrice!$F169*100,1))</f>
      </c>
      <c r="FH169">
        <f>IF(OR(CaptureMonthly!CE169="",A_MonthPrice!$F169=""),NA(),ROUND(CaptureMonthly!CE169-A_MonthPrice!$F169,2))</f>
      </c>
      <c r="FI169">
        <f>IF(OR(CaptureMonthly!CE169="",A_MonthPrice!$F169=""),NA(),ROUND(CaptureMonthly!CE169/A_MonthPrice!$F169*100,1))</f>
      </c>
      <c r="FJ169">
        <f>IF(OR(CaptureMonthly!CF169="",A_MonthPrice!$F169=""),NA(),ROUND(CaptureMonthly!CF169-A_MonthPrice!$F169,2))</f>
      </c>
      <c r="FK169">
        <f>IF(OR(CaptureMonthly!CF169="",A_MonthPrice!$F169=""),NA(),ROUND(CaptureMonthly!CF169/A_MonthPrice!$F169*100,1))</f>
      </c>
      <c r="FL169">
        <f>IF(OR(CaptureMonthly!CG169="",A_MonthPrice!$F169=""),NA(),ROUND(CaptureMonthly!CG169-A_MonthPrice!$F169,2))</f>
      </c>
      <c r="FM169">
        <f>IF(OR(CaptureMonthly!CG169="",A_MonthPrice!$F169=""),NA(),ROUND(CaptureMonthly!CG169/A_MonthPrice!$F169*100,1))</f>
      </c>
      <c r="FN169">
        <f>IF(OR(CaptureMonthly!CH169="",A_MonthPrice!$F169=""),NA(),ROUND(CaptureMonthly!CH169-A_MonthPrice!$F169,2))</f>
      </c>
      <c r="FO169">
        <f>IF(OR(CaptureMonthly!CH169="",A_MonthPrice!$F169=""),NA(),ROUND(CaptureMonthly!CH169/A_MonthPrice!$F169*100,1))</f>
      </c>
      <c r="FP169">
        <f>IF(OR(CaptureMonthlyExtra!B169="",A_MonthPrice!$G169=""),NA(),ROUND(CaptureMonthlyExtra!B169-A_MonthPrice!$G169,2))</f>
      </c>
      <c r="FQ169">
        <f>IF(OR(CaptureMonthlyExtra!B169="",A_MonthPrice!$G169=""),NA(),ROUND(CaptureMonthlyExtra!B169/A_MonthPrice!$G169*100,1))</f>
      </c>
      <c r="FR169">
        <f>IF(OR(CaptureMonthlyExtra!C169="",A_MonthPrice!$G169=""),NA(),ROUND(CaptureMonthlyExtra!C169-A_MonthPrice!$G169,2))</f>
      </c>
      <c r="FS169">
        <f>IF(OR(CaptureMonthlyExtra!C169="",A_MonthPrice!$G169=""),NA(),ROUND(CaptureMonthlyExtra!C169/A_MonthPrice!$G169*100,1))</f>
      </c>
      <c r="FT169">
        <f>IF(OR(CaptureMonthlyExtra!D169="",A_MonthPrice!$G169=""),NA(),ROUND(CaptureMonthlyExtra!D169-A_MonthPrice!$G169,2))</f>
      </c>
      <c r="FU169">
        <f>IF(OR(CaptureMonthlyExtra!D169="",A_MonthPrice!$G169=""),NA(),ROUND(CaptureMonthlyExtra!D169/A_MonthPrice!$G169*100,1))</f>
      </c>
      <c r="FV169">
        <f>IF(OR(CaptureMonthlyExtra!E169="",A_MonthPrice!$G169=""),NA(),ROUND(CaptureMonthlyExtra!E169-A_MonthPrice!$G169,2))</f>
      </c>
      <c r="FW169">
        <f>IF(OR(CaptureMonthlyExtra!E169="",A_MonthPrice!$G169=""),NA(),ROUND(CaptureMonthlyExtra!E169/A_MonthPrice!$G169*100,1))</f>
      </c>
      <c r="FX169">
        <f>IF(OR(CaptureMonthlyExtra!F169="",A_MonthPrice!$G169=""),NA(),ROUND(CaptureMonthlyExtra!F169-A_MonthPrice!$G169,2))</f>
      </c>
      <c r="FY169">
        <f>IF(OR(CaptureMonthlyExtra!F169="",A_MonthPrice!$G169=""),NA(),ROUND(CaptureMonthlyExtra!F169/A_MonthPrice!$G169*100,1))</f>
      </c>
      <c r="FZ169">
        <f>IF(OR(CaptureMonthlyExtra!G169="",A_MonthPrice!$G169=""),NA(),ROUND(CaptureMonthlyExtra!G169-A_MonthPrice!$G169,2))</f>
      </c>
      <c r="GA169">
        <f>IF(OR(CaptureMonthlyExtra!G169="",A_MonthPrice!$G169=""),NA(),ROUND(CaptureMonthlyExtra!G169/A_MonthPrice!$G169*100,1))</f>
      </c>
      <c r="GB169">
        <f>IF(OR(CaptureMonthlyExtra!H169="",A_MonthPrice!$G169=""),NA(),ROUND(CaptureMonthlyExtra!H169-A_MonthPrice!$G169,2))</f>
      </c>
      <c r="GC169">
        <f>IF(OR(CaptureMonthlyExtra!H169="",A_MonthPrice!$G169=""),NA(),ROUND(CaptureMonthlyExtra!H169/A_MonthPrice!$G169*100,1))</f>
      </c>
      <c r="GD169">
        <f>IF(OR(CaptureMonthlyExtra!I169="",A_MonthPrice!$G169=""),NA(),ROUND(CaptureMonthlyExtra!I169-A_MonthPrice!$G169,2))</f>
      </c>
      <c r="GE169">
        <f>IF(OR(CaptureMonthlyExtra!I169="",A_MonthPrice!$G169=""),NA(),ROUND(CaptureMonthlyExtra!I169/A_MonthPrice!$G169*100,1))</f>
      </c>
      <c r="GF169">
        <f>IF(OR(CaptureMonthlyExtra!J169="",A_MonthPrice!$G169=""),NA(),ROUND(CaptureMonthlyExtra!J169-A_MonthPrice!$G169,2))</f>
      </c>
      <c r="GG169">
        <f>IF(OR(CaptureMonthlyExtra!J169="",A_MonthPrice!$G169=""),NA(),ROUND(CaptureMonthlyExtra!J169/A_MonthPrice!$G169*100,1))</f>
      </c>
      <c r="GH169">
        <f>IF(OR(CaptureMonthlyExtra!K169="",A_MonthPrice!$G169=""),NA(),ROUND(CaptureMonthlyExtra!K169-A_MonthPrice!$G169,2))</f>
      </c>
      <c r="GI169">
        <f>IF(OR(CaptureMonthlyExtra!K169="",A_MonthPrice!$G169=""),NA(),ROUND(CaptureMonthlyExtra!K169/A_MonthPrice!$G169*100,1))</f>
      </c>
      <c r="GJ169">
        <f>IF(OR(CaptureMonthlyExtra!L169="",A_MonthPrice!$G169=""),NA(),ROUND(CaptureMonthlyExtra!L169-A_MonthPrice!$G169,2))</f>
      </c>
      <c r="GK169">
        <f>IF(OR(CaptureMonthlyExtra!L169="",A_MonthPrice!$G169=""),NA(),ROUND(CaptureMonthlyExtra!L169/A_MonthPrice!$G169*100,1))</f>
      </c>
      <c r="GL169">
        <f>IF(OR(CaptureMonthlyExtra!M169="",A_MonthPrice!$G169=""),NA(),ROUND(CaptureMonthlyExtra!M169-A_MonthPrice!$G169,2))</f>
      </c>
      <c r="GM169">
        <f>IF(OR(CaptureMonthlyExtra!M169="",A_MonthPrice!$G169=""),NA(),ROUND(CaptureMonthlyExtra!M169/A_MonthPrice!$G169*100,1))</f>
      </c>
      <c r="GN169">
        <f>IF(OR(CaptureMonthlyExtra!N169="",A_MonthPrice!$G169=""),NA(),ROUND(CaptureMonthlyExtra!N169-A_MonthPrice!$G169,2))</f>
      </c>
      <c r="GO169">
        <f>IF(OR(CaptureMonthlyExtra!N169="",A_MonthPrice!$G169=""),NA(),ROUND(CaptureMonthlyExtra!N169/A_MonthPrice!$G169*100,1))</f>
      </c>
      <c r="GP169">
        <f>IF(OR(CaptureMonthlyExtra!O169="",A_MonthPrice!$G169=""),NA(),ROUND(CaptureMonthlyExtra!O169-A_MonthPrice!$G169,2))</f>
      </c>
      <c r="GQ169">
        <f>IF(OR(CaptureMonthlyExtra!O169="",A_MonthPrice!$G169=""),NA(),ROUND(CaptureMonthlyExtra!O169/A_MonthPrice!$G169*100,1))</f>
      </c>
      <c r="GR169">
        <f>IF(OR(CaptureMonthlyExtra!P169="",A_MonthPrice!$G169=""),NA(),ROUND(CaptureMonthlyExtra!P169-A_MonthPrice!$G169,2))</f>
      </c>
      <c r="GS169">
        <f>IF(OR(CaptureMonthlyExtra!P169="",A_MonthPrice!$G169=""),NA(),ROUND(CaptureMonthlyExtra!P169/A_MonthPrice!$G169*100,1))</f>
      </c>
      <c r="GT169">
        <f>IF(OR(CaptureMonthlyExtra!Q169="",A_MonthPrice!$G169=""),NA(),ROUND(CaptureMonthlyExtra!Q169-A_MonthPrice!$G169,2))</f>
      </c>
      <c r="GU169">
        <f>IF(OR(CaptureMonthlyExtra!Q169="",A_MonthPrice!$G169=""),NA(),ROUND(CaptureMonthlyExtra!Q169/A_MonthPrice!$G169*100,1))</f>
      </c>
      <c r="GV169">
        <f>IF(OR(CaptureMonthlyExtra!R169="",A_MonthPrice!$G169=""),NA(),ROUND(CaptureMonthlyExtra!R169-A_MonthPrice!$G169,2))</f>
      </c>
      <c r="GW169">
        <f>IF(OR(CaptureMonthlyExtra!R169="",A_MonthPrice!$G169=""),NA(),ROUND(CaptureMonthlyExtra!R169/A_MonthPrice!$G169*100,1))</f>
      </c>
    </row>
    <row r="170" spans="1:502">
      <c r="A170">
        <f>CaptureMonthly!A170</f>
      </c>
      <c r="B170">
        <f>IF(OR(CaptureMonthly!B170="",A_MonthPrice!$B170=""),NA(),ROUND(CaptureMonthly!B170-A_MonthPrice!$B170,2))</f>
      </c>
      <c r="C170">
        <f>IF(OR(CaptureMonthly!B170="",A_MonthPrice!$B170=""),NA(),ROUND(CaptureMonthly!B170/A_MonthPrice!$B170*100,1))</f>
      </c>
      <c r="D170">
        <f>IF(OR(CaptureMonthly!C170="",A_MonthPrice!$B170=""),NA(),ROUND(CaptureMonthly!C170-A_MonthPrice!$B170,2))</f>
      </c>
      <c r="E170">
        <f>IF(OR(CaptureMonthly!C170="",A_MonthPrice!$B170=""),NA(),ROUND(CaptureMonthly!C170/A_MonthPrice!$B170*100,1))</f>
      </c>
      <c r="F170">
        <f>IF(OR(CaptureMonthly!D170="",A_MonthPrice!$B170=""),NA(),ROUND(CaptureMonthly!D170-A_MonthPrice!$B170,2))</f>
      </c>
      <c r="G170">
        <f>IF(OR(CaptureMonthly!D170="",A_MonthPrice!$B170=""),NA(),ROUND(CaptureMonthly!D170/A_MonthPrice!$B170*100,1))</f>
      </c>
      <c r="H170">
        <f>IF(OR(CaptureMonthly!E170="",A_MonthPrice!$B170=""),NA(),ROUND(CaptureMonthly!E170-A_MonthPrice!$B170,2))</f>
      </c>
      <c r="I170">
        <f>IF(OR(CaptureMonthly!E170="",A_MonthPrice!$B170=""),NA(),ROUND(CaptureMonthly!E170/A_MonthPrice!$B170*100,1))</f>
      </c>
      <c r="J170">
        <f>IF(OR(CaptureMonthly!F170="",A_MonthPrice!$B170=""),NA(),ROUND(CaptureMonthly!F170-A_MonthPrice!$B170,2))</f>
      </c>
      <c r="K170">
        <f>IF(OR(CaptureMonthly!F170="",A_MonthPrice!$B170=""),NA(),ROUND(CaptureMonthly!F170/A_MonthPrice!$B170*100,1))</f>
      </c>
      <c r="L170">
        <f>IF(OR(CaptureMonthly!G170="",A_MonthPrice!$B170=""),NA(),ROUND(CaptureMonthly!G170-A_MonthPrice!$B170,2))</f>
      </c>
      <c r="M170">
        <f>IF(OR(CaptureMonthly!G170="",A_MonthPrice!$B170=""),NA(),ROUND(CaptureMonthly!G170/A_MonthPrice!$B170*100,1))</f>
      </c>
      <c r="N170">
        <f>IF(OR(CaptureMonthly!H170="",A_MonthPrice!$B170=""),NA(),ROUND(CaptureMonthly!H170-A_MonthPrice!$B170,2))</f>
      </c>
      <c r="O170">
        <f>IF(OR(CaptureMonthly!H170="",A_MonthPrice!$B170=""),NA(),ROUND(CaptureMonthly!H170/A_MonthPrice!$B170*100,1))</f>
      </c>
      <c r="P170">
        <f>IF(OR(CaptureMonthly!I170="",A_MonthPrice!$B170=""),NA(),ROUND(CaptureMonthly!I170-A_MonthPrice!$B170,2))</f>
      </c>
      <c r="Q170">
        <f>IF(OR(CaptureMonthly!I170="",A_MonthPrice!$B170=""),NA(),ROUND(CaptureMonthly!I170/A_MonthPrice!$B170*100,1))</f>
      </c>
      <c r="R170">
        <f>IF(OR(CaptureMonthly!J170="",A_MonthPrice!$B170=""),NA(),ROUND(CaptureMonthly!J170-A_MonthPrice!$B170,2))</f>
      </c>
      <c r="S170">
        <f>IF(OR(CaptureMonthly!J170="",A_MonthPrice!$B170=""),NA(),ROUND(CaptureMonthly!J170/A_MonthPrice!$B170*100,1))</f>
      </c>
      <c r="T170">
        <f>IF(OR(CaptureMonthly!K170="",A_MonthPrice!$B170=""),NA(),ROUND(CaptureMonthly!K170-A_MonthPrice!$B170,2))</f>
      </c>
      <c r="U170">
        <f>IF(OR(CaptureMonthly!K170="",A_MonthPrice!$B170=""),NA(),ROUND(CaptureMonthly!K170/A_MonthPrice!$B170*100,1))</f>
      </c>
      <c r="V170">
        <f>IF(OR(CaptureMonthly!L170="",A_MonthPrice!$B170=""),NA(),ROUND(CaptureMonthly!L170-A_MonthPrice!$B170,2))</f>
      </c>
      <c r="W170">
        <f>IF(OR(CaptureMonthly!L170="",A_MonthPrice!$B170=""),NA(),ROUND(CaptureMonthly!L170/A_MonthPrice!$B170*100,1))</f>
      </c>
      <c r="X170">
        <f>IF(OR(CaptureMonthly!M170="",A_MonthPrice!$B170=""),NA(),ROUND(CaptureMonthly!M170-A_MonthPrice!$B170,2))</f>
      </c>
      <c r="Y170">
        <f>IF(OR(CaptureMonthly!M170="",A_MonthPrice!$B170=""),NA(),ROUND(CaptureMonthly!M170/A_MonthPrice!$B170*100,1))</f>
      </c>
      <c r="Z170">
        <f>IF(OR(CaptureMonthly!N170="",A_MonthPrice!$B170=""),NA(),ROUND(CaptureMonthly!N170-A_MonthPrice!$B170,2))</f>
      </c>
      <c r="AA170">
        <f>IF(OR(CaptureMonthly!N170="",A_MonthPrice!$B170=""),NA(),ROUND(CaptureMonthly!N170/A_MonthPrice!$B170*100,1))</f>
      </c>
      <c r="AB170">
        <f>IF(OR(CaptureMonthly!O170="",A_MonthPrice!$B170=""),NA(),ROUND(CaptureMonthly!O170-A_MonthPrice!$B170,2))</f>
      </c>
      <c r="AC170">
        <f>IF(OR(CaptureMonthly!O170="",A_MonthPrice!$B170=""),NA(),ROUND(CaptureMonthly!O170/A_MonthPrice!$B170*100,1))</f>
      </c>
      <c r="AD170">
        <f>IF(OR(CaptureMonthly!P170="",A_MonthPrice!$B170=""),NA(),ROUND(CaptureMonthly!P170-A_MonthPrice!$B170,2))</f>
      </c>
      <c r="AE170">
        <f>IF(OR(CaptureMonthly!P170="",A_MonthPrice!$B170=""),NA(),ROUND(CaptureMonthly!P170/A_MonthPrice!$B170*100,1))</f>
      </c>
      <c r="AF170">
        <f>IF(OR(CaptureMonthly!Q170="",A_MonthPrice!$B170=""),NA(),ROUND(CaptureMonthly!Q170-A_MonthPrice!$B170,2))</f>
      </c>
      <c r="AG170">
        <f>IF(OR(CaptureMonthly!Q170="",A_MonthPrice!$B170=""),NA(),ROUND(CaptureMonthly!Q170/A_MonthPrice!$B170*100,1))</f>
      </c>
      <c r="AH170">
        <f>IF(OR(CaptureMonthly!R170="",A_MonthPrice!$B170=""),NA(),ROUND(CaptureMonthly!R170-A_MonthPrice!$B170,2))</f>
      </c>
      <c r="AI170">
        <f>IF(OR(CaptureMonthly!R170="",A_MonthPrice!$B170=""),NA(),ROUND(CaptureMonthly!R170/A_MonthPrice!$B170*100,1))</f>
      </c>
      <c r="AJ170">
        <f>IF(OR(CaptureMonthly!S170="",A_MonthPrice!$C170=""),NA(),ROUND(CaptureMonthly!S170-A_MonthPrice!$C170,2))</f>
      </c>
      <c r="AK170">
        <f>IF(OR(CaptureMonthly!S170="",A_MonthPrice!$C170=""),NA(),ROUND(CaptureMonthly!S170/A_MonthPrice!$C170*100,1))</f>
      </c>
      <c r="AL170">
        <f>IF(OR(CaptureMonthly!T170="",A_MonthPrice!$C170=""),NA(),ROUND(CaptureMonthly!T170-A_MonthPrice!$C170,2))</f>
      </c>
      <c r="AM170">
        <f>IF(OR(CaptureMonthly!T170="",A_MonthPrice!$C170=""),NA(),ROUND(CaptureMonthly!T170/A_MonthPrice!$C170*100,1))</f>
      </c>
      <c r="AN170">
        <f>IF(OR(CaptureMonthly!U170="",A_MonthPrice!$C170=""),NA(),ROUND(CaptureMonthly!U170-A_MonthPrice!$C170,2))</f>
      </c>
      <c r="AO170">
        <f>IF(OR(CaptureMonthly!U170="",A_MonthPrice!$C170=""),NA(),ROUND(CaptureMonthly!U170/A_MonthPrice!$C170*100,1))</f>
      </c>
      <c r="AP170">
        <f>IF(OR(CaptureMonthly!V170="",A_MonthPrice!$C170=""),NA(),ROUND(CaptureMonthly!V170-A_MonthPrice!$C170,2))</f>
      </c>
      <c r="AQ170">
        <f>IF(OR(CaptureMonthly!V170="",A_MonthPrice!$C170=""),NA(),ROUND(CaptureMonthly!V170/A_MonthPrice!$C170*100,1))</f>
      </c>
      <c r="AR170">
        <f>IF(OR(CaptureMonthly!W170="",A_MonthPrice!$C170=""),NA(),ROUND(CaptureMonthly!W170-A_MonthPrice!$C170,2))</f>
      </c>
      <c r="AS170">
        <f>IF(OR(CaptureMonthly!W170="",A_MonthPrice!$C170=""),NA(),ROUND(CaptureMonthly!W170/A_MonthPrice!$C170*100,1))</f>
      </c>
      <c r="AT170">
        <f>IF(OR(CaptureMonthly!X170="",A_MonthPrice!$C170=""),NA(),ROUND(CaptureMonthly!X170-A_MonthPrice!$C170,2))</f>
      </c>
      <c r="AU170">
        <f>IF(OR(CaptureMonthly!X170="",A_MonthPrice!$C170=""),NA(),ROUND(CaptureMonthly!X170/A_MonthPrice!$C170*100,1))</f>
      </c>
      <c r="AV170">
        <f>IF(OR(CaptureMonthly!Y170="",A_MonthPrice!$C170=""),NA(),ROUND(CaptureMonthly!Y170-A_MonthPrice!$C170,2))</f>
      </c>
      <c r="AW170">
        <f>IF(OR(CaptureMonthly!Y170="",A_MonthPrice!$C170=""),NA(),ROUND(CaptureMonthly!Y170/A_MonthPrice!$C170*100,1))</f>
      </c>
      <c r="AX170">
        <f>IF(OR(CaptureMonthly!Z170="",A_MonthPrice!$C170=""),NA(),ROUND(CaptureMonthly!Z170-A_MonthPrice!$C170,2))</f>
      </c>
      <c r="AY170">
        <f>IF(OR(CaptureMonthly!Z170="",A_MonthPrice!$C170=""),NA(),ROUND(CaptureMonthly!Z170/A_MonthPrice!$C170*100,1))</f>
      </c>
      <c r="AZ170">
        <f>IF(OR(CaptureMonthly!AA170="",A_MonthPrice!$C170=""),NA(),ROUND(CaptureMonthly!AA170-A_MonthPrice!$C170,2))</f>
      </c>
      <c r="BA170">
        <f>IF(OR(CaptureMonthly!AA170="",A_MonthPrice!$C170=""),NA(),ROUND(CaptureMonthly!AA170/A_MonthPrice!$C170*100,1))</f>
      </c>
      <c r="BB170">
        <f>IF(OR(CaptureMonthly!AB170="",A_MonthPrice!$C170=""),NA(),ROUND(CaptureMonthly!AB170-A_MonthPrice!$C170,2))</f>
      </c>
      <c r="BC170">
        <f>IF(OR(CaptureMonthly!AB170="",A_MonthPrice!$C170=""),NA(),ROUND(CaptureMonthly!AB170/A_MonthPrice!$C170*100,1))</f>
      </c>
      <c r="BD170">
        <f>IF(OR(CaptureMonthly!AC170="",A_MonthPrice!$C170=""),NA(),ROUND(CaptureMonthly!AC170-A_MonthPrice!$C170,2))</f>
      </c>
      <c r="BE170">
        <f>IF(OR(CaptureMonthly!AC170="",A_MonthPrice!$C170=""),NA(),ROUND(CaptureMonthly!AC170/A_MonthPrice!$C170*100,1))</f>
      </c>
      <c r="BF170">
        <f>IF(OR(CaptureMonthly!AD170="",A_MonthPrice!$C170=""),NA(),ROUND(CaptureMonthly!AD170-A_MonthPrice!$C170,2))</f>
      </c>
      <c r="BG170">
        <f>IF(OR(CaptureMonthly!AD170="",A_MonthPrice!$C170=""),NA(),ROUND(CaptureMonthly!AD170/A_MonthPrice!$C170*100,1))</f>
      </c>
      <c r="BH170">
        <f>IF(OR(CaptureMonthly!AE170="",A_MonthPrice!$C170=""),NA(),ROUND(CaptureMonthly!AE170-A_MonthPrice!$C170,2))</f>
      </c>
      <c r="BI170">
        <f>IF(OR(CaptureMonthly!AE170="",A_MonthPrice!$C170=""),NA(),ROUND(CaptureMonthly!AE170/A_MonthPrice!$C170*100,1))</f>
      </c>
      <c r="BJ170">
        <f>IF(OR(CaptureMonthly!AF170="",A_MonthPrice!$C170=""),NA(),ROUND(CaptureMonthly!AF170-A_MonthPrice!$C170,2))</f>
      </c>
      <c r="BK170">
        <f>IF(OR(CaptureMonthly!AF170="",A_MonthPrice!$C170=""),NA(),ROUND(CaptureMonthly!AF170/A_MonthPrice!$C170*100,1))</f>
      </c>
      <c r="BL170">
        <f>IF(OR(CaptureMonthly!AG170="",A_MonthPrice!$C170=""),NA(),ROUND(CaptureMonthly!AG170-A_MonthPrice!$C170,2))</f>
      </c>
      <c r="BM170">
        <f>IF(OR(CaptureMonthly!AG170="",A_MonthPrice!$C170=""),NA(),ROUND(CaptureMonthly!AG170/A_MonthPrice!$C170*100,1))</f>
      </c>
      <c r="BN170">
        <f>IF(OR(CaptureMonthly!AH170="",A_MonthPrice!$C170=""),NA(),ROUND(CaptureMonthly!AH170-A_MonthPrice!$C170,2))</f>
      </c>
      <c r="BO170">
        <f>IF(OR(CaptureMonthly!AH170="",A_MonthPrice!$C170=""),NA(),ROUND(CaptureMonthly!AH170/A_MonthPrice!$C170*100,1))</f>
      </c>
      <c r="BP170">
        <f>IF(OR(CaptureMonthly!AI170="",A_MonthPrice!$C170=""),NA(),ROUND(CaptureMonthly!AI170-A_MonthPrice!$C170,2))</f>
      </c>
      <c r="BQ170">
        <f>IF(OR(CaptureMonthly!AI170="",A_MonthPrice!$C170=""),NA(),ROUND(CaptureMonthly!AI170/A_MonthPrice!$C170*100,1))</f>
      </c>
      <c r="BR170">
        <f>IF(OR(CaptureMonthly!AJ170="",A_MonthPrice!$D170=""),NA(),ROUND(CaptureMonthly!AJ170-A_MonthPrice!$D170,2))</f>
      </c>
      <c r="BS170">
        <f>IF(OR(CaptureMonthly!AJ170="",A_MonthPrice!$D170=""),NA(),ROUND(CaptureMonthly!AJ170/A_MonthPrice!$D170*100,1))</f>
      </c>
      <c r="BT170">
        <f>IF(OR(CaptureMonthly!AK170="",A_MonthPrice!$D170=""),NA(),ROUND(CaptureMonthly!AK170-A_MonthPrice!$D170,2))</f>
      </c>
      <c r="BU170">
        <f>IF(OR(CaptureMonthly!AK170="",A_MonthPrice!$D170=""),NA(),ROUND(CaptureMonthly!AK170/A_MonthPrice!$D170*100,1))</f>
      </c>
      <c r="BV170">
        <f>IF(OR(CaptureMonthly!AL170="",A_MonthPrice!$D170=""),NA(),ROUND(CaptureMonthly!AL170-A_MonthPrice!$D170,2))</f>
      </c>
      <c r="BW170">
        <f>IF(OR(CaptureMonthly!AL170="",A_MonthPrice!$D170=""),NA(),ROUND(CaptureMonthly!AL170/A_MonthPrice!$D170*100,1))</f>
      </c>
      <c r="BX170">
        <f>IF(OR(CaptureMonthly!AM170="",A_MonthPrice!$D170=""),NA(),ROUND(CaptureMonthly!AM170-A_MonthPrice!$D170,2))</f>
      </c>
      <c r="BY170">
        <f>IF(OR(CaptureMonthly!AM170="",A_MonthPrice!$D170=""),NA(),ROUND(CaptureMonthly!AM170/A_MonthPrice!$D170*100,1))</f>
      </c>
      <c r="BZ170">
        <f>IF(OR(CaptureMonthly!AN170="",A_MonthPrice!$D170=""),NA(),ROUND(CaptureMonthly!AN170-A_MonthPrice!$D170,2))</f>
      </c>
      <c r="CA170">
        <f>IF(OR(CaptureMonthly!AN170="",A_MonthPrice!$D170=""),NA(),ROUND(CaptureMonthly!AN170/A_MonthPrice!$D170*100,1))</f>
      </c>
      <c r="CB170">
        <f>IF(OR(CaptureMonthly!AO170="",A_MonthPrice!$D170=""),NA(),ROUND(CaptureMonthly!AO170-A_MonthPrice!$D170,2))</f>
      </c>
      <c r="CC170">
        <f>IF(OR(CaptureMonthly!AO170="",A_MonthPrice!$D170=""),NA(),ROUND(CaptureMonthly!AO170/A_MonthPrice!$D170*100,1))</f>
      </c>
      <c r="CD170">
        <f>IF(OR(CaptureMonthly!AP170="",A_MonthPrice!$D170=""),NA(),ROUND(CaptureMonthly!AP170-A_MonthPrice!$D170,2))</f>
      </c>
      <c r="CE170">
        <f>IF(OR(CaptureMonthly!AP170="",A_MonthPrice!$D170=""),NA(),ROUND(CaptureMonthly!AP170/A_MonthPrice!$D170*100,1))</f>
      </c>
      <c r="CF170">
        <f>IF(OR(CaptureMonthly!AQ170="",A_MonthPrice!$D170=""),NA(),ROUND(CaptureMonthly!AQ170-A_MonthPrice!$D170,2))</f>
      </c>
      <c r="CG170">
        <f>IF(OR(CaptureMonthly!AQ170="",A_MonthPrice!$D170=""),NA(),ROUND(CaptureMonthly!AQ170/A_MonthPrice!$D170*100,1))</f>
      </c>
      <c r="CH170">
        <f>IF(OR(CaptureMonthly!AR170="",A_MonthPrice!$D170=""),NA(),ROUND(CaptureMonthly!AR170-A_MonthPrice!$D170,2))</f>
      </c>
      <c r="CI170">
        <f>IF(OR(CaptureMonthly!AR170="",A_MonthPrice!$D170=""),NA(),ROUND(CaptureMonthly!AR170/A_MonthPrice!$D170*100,1))</f>
      </c>
      <c r="CJ170">
        <f>IF(OR(CaptureMonthly!AS170="",A_MonthPrice!$D170=""),NA(),ROUND(CaptureMonthly!AS170-A_MonthPrice!$D170,2))</f>
      </c>
      <c r="CK170">
        <f>IF(OR(CaptureMonthly!AS170="",A_MonthPrice!$D170=""),NA(),ROUND(CaptureMonthly!AS170/A_MonthPrice!$D170*100,1))</f>
      </c>
      <c r="CL170">
        <f>IF(OR(CaptureMonthly!AT170="",A_MonthPrice!$D170=""),NA(),ROUND(CaptureMonthly!AT170-A_MonthPrice!$D170,2))</f>
      </c>
      <c r="CM170">
        <f>IF(OR(CaptureMonthly!AT170="",A_MonthPrice!$D170=""),NA(),ROUND(CaptureMonthly!AT170/A_MonthPrice!$D170*100,1))</f>
      </c>
      <c r="CN170">
        <f>IF(OR(CaptureMonthly!AU170="",A_MonthPrice!$D170=""),NA(),ROUND(CaptureMonthly!AU170-A_MonthPrice!$D170,2))</f>
      </c>
      <c r="CO170">
        <f>IF(OR(CaptureMonthly!AU170="",A_MonthPrice!$D170=""),NA(),ROUND(CaptureMonthly!AU170/A_MonthPrice!$D170*100,1))</f>
      </c>
      <c r="CP170">
        <f>IF(OR(CaptureMonthly!AV170="",A_MonthPrice!$D170=""),NA(),ROUND(CaptureMonthly!AV170-A_MonthPrice!$D170,2))</f>
      </c>
      <c r="CQ170">
        <f>IF(OR(CaptureMonthly!AV170="",A_MonthPrice!$D170=""),NA(),ROUND(CaptureMonthly!AV170/A_MonthPrice!$D170*100,1))</f>
      </c>
      <c r="CR170">
        <f>IF(OR(CaptureMonthly!AW170="",A_MonthPrice!$D170=""),NA(),ROUND(CaptureMonthly!AW170-A_MonthPrice!$D170,2))</f>
      </c>
      <c r="CS170">
        <f>IF(OR(CaptureMonthly!AW170="",A_MonthPrice!$D170=""),NA(),ROUND(CaptureMonthly!AW170/A_MonthPrice!$D170*100,1))</f>
      </c>
      <c r="CT170">
        <f>IF(OR(CaptureMonthly!AX170="",A_MonthPrice!$D170=""),NA(),ROUND(CaptureMonthly!AX170-A_MonthPrice!$D170,2))</f>
      </c>
      <c r="CU170">
        <f>IF(OR(CaptureMonthly!AX170="",A_MonthPrice!$D170=""),NA(),ROUND(CaptureMonthly!AX170/A_MonthPrice!$D170*100,1))</f>
      </c>
      <c r="CV170">
        <f>IF(OR(CaptureMonthly!AY170="",A_MonthPrice!$D170=""),NA(),ROUND(CaptureMonthly!AY170-A_MonthPrice!$D170,2))</f>
      </c>
      <c r="CW170">
        <f>IF(OR(CaptureMonthly!AY170="",A_MonthPrice!$D170=""),NA(),ROUND(CaptureMonthly!AY170/A_MonthPrice!$D170*100,1))</f>
      </c>
      <c r="CX170">
        <f>IF(OR(CaptureMonthly!AZ170="",A_MonthPrice!$D170=""),NA(),ROUND(CaptureMonthly!AZ170-A_MonthPrice!$D170,2))</f>
      </c>
      <c r="CY170">
        <f>IF(OR(CaptureMonthly!AZ170="",A_MonthPrice!$D170=""),NA(),ROUND(CaptureMonthly!AZ170/A_MonthPrice!$D170*100,1))</f>
      </c>
      <c r="CZ170">
        <f>IF(OR(CaptureMonthly!BA170="",A_MonthPrice!$E170=""),NA(),ROUND(CaptureMonthly!BA170-A_MonthPrice!$E170,2))</f>
      </c>
      <c r="DA170">
        <f>IF(OR(CaptureMonthly!BA170="",A_MonthPrice!$E170=""),NA(),ROUND(CaptureMonthly!BA170/A_MonthPrice!$E170*100,1))</f>
      </c>
      <c r="DB170">
        <f>IF(OR(CaptureMonthly!BB170="",A_MonthPrice!$E170=""),NA(),ROUND(CaptureMonthly!BB170-A_MonthPrice!$E170,2))</f>
      </c>
      <c r="DC170">
        <f>IF(OR(CaptureMonthly!BB170="",A_MonthPrice!$E170=""),NA(),ROUND(CaptureMonthly!BB170/A_MonthPrice!$E170*100,1))</f>
      </c>
      <c r="DD170">
        <f>IF(OR(CaptureMonthly!BC170="",A_MonthPrice!$E170=""),NA(),ROUND(CaptureMonthly!BC170-A_MonthPrice!$E170,2))</f>
      </c>
      <c r="DE170">
        <f>IF(OR(CaptureMonthly!BC170="",A_MonthPrice!$E170=""),NA(),ROUND(CaptureMonthly!BC170/A_MonthPrice!$E170*100,1))</f>
      </c>
      <c r="DF170">
        <f>IF(OR(CaptureMonthly!BD170="",A_MonthPrice!$E170=""),NA(),ROUND(CaptureMonthly!BD170-A_MonthPrice!$E170,2))</f>
      </c>
      <c r="DG170">
        <f>IF(OR(CaptureMonthly!BD170="",A_MonthPrice!$E170=""),NA(),ROUND(CaptureMonthly!BD170/A_MonthPrice!$E170*100,1))</f>
      </c>
      <c r="DH170">
        <f>IF(OR(CaptureMonthly!BE170="",A_MonthPrice!$E170=""),NA(),ROUND(CaptureMonthly!BE170-A_MonthPrice!$E170,2))</f>
      </c>
      <c r="DI170">
        <f>IF(OR(CaptureMonthly!BE170="",A_MonthPrice!$E170=""),NA(),ROUND(CaptureMonthly!BE170/A_MonthPrice!$E170*100,1))</f>
      </c>
      <c r="DJ170">
        <f>IF(OR(CaptureMonthly!BF170="",A_MonthPrice!$E170=""),NA(),ROUND(CaptureMonthly!BF170-A_MonthPrice!$E170,2))</f>
      </c>
      <c r="DK170">
        <f>IF(OR(CaptureMonthly!BF170="",A_MonthPrice!$E170=""),NA(),ROUND(CaptureMonthly!BF170/A_MonthPrice!$E170*100,1))</f>
      </c>
      <c r="DL170">
        <f>IF(OR(CaptureMonthly!BG170="",A_MonthPrice!$E170=""),NA(),ROUND(CaptureMonthly!BG170-A_MonthPrice!$E170,2))</f>
      </c>
      <c r="DM170">
        <f>IF(OR(CaptureMonthly!BG170="",A_MonthPrice!$E170=""),NA(),ROUND(CaptureMonthly!BG170/A_MonthPrice!$E170*100,1))</f>
      </c>
      <c r="DN170">
        <f>IF(OR(CaptureMonthly!BH170="",A_MonthPrice!$E170=""),NA(),ROUND(CaptureMonthly!BH170-A_MonthPrice!$E170,2))</f>
      </c>
      <c r="DO170">
        <f>IF(OR(CaptureMonthly!BH170="",A_MonthPrice!$E170=""),NA(),ROUND(CaptureMonthly!BH170/A_MonthPrice!$E170*100,1))</f>
      </c>
      <c r="DP170">
        <f>IF(OR(CaptureMonthly!BI170="",A_MonthPrice!$E170=""),NA(),ROUND(CaptureMonthly!BI170-A_MonthPrice!$E170,2))</f>
      </c>
      <c r="DQ170">
        <f>IF(OR(CaptureMonthly!BI170="",A_MonthPrice!$E170=""),NA(),ROUND(CaptureMonthly!BI170/A_MonthPrice!$E170*100,1))</f>
      </c>
      <c r="DR170">
        <f>IF(OR(CaptureMonthly!BJ170="",A_MonthPrice!$E170=""),NA(),ROUND(CaptureMonthly!BJ170-A_MonthPrice!$E170,2))</f>
      </c>
      <c r="DS170">
        <f>IF(OR(CaptureMonthly!BJ170="",A_MonthPrice!$E170=""),NA(),ROUND(CaptureMonthly!BJ170/A_MonthPrice!$E170*100,1))</f>
      </c>
      <c r="DT170">
        <f>IF(OR(CaptureMonthly!BK170="",A_MonthPrice!$E170=""),NA(),ROUND(CaptureMonthly!BK170-A_MonthPrice!$E170,2))</f>
      </c>
      <c r="DU170">
        <f>IF(OR(CaptureMonthly!BK170="",A_MonthPrice!$E170=""),NA(),ROUND(CaptureMonthly!BK170/A_MonthPrice!$E170*100,1))</f>
      </c>
      <c r="DV170">
        <f>IF(OR(CaptureMonthly!BL170="",A_MonthPrice!$E170=""),NA(),ROUND(CaptureMonthly!BL170-A_MonthPrice!$E170,2))</f>
      </c>
      <c r="DW170">
        <f>IF(OR(CaptureMonthly!BL170="",A_MonthPrice!$E170=""),NA(),ROUND(CaptureMonthly!BL170/A_MonthPrice!$E170*100,1))</f>
      </c>
      <c r="DX170">
        <f>IF(OR(CaptureMonthly!BM170="",A_MonthPrice!$E170=""),NA(),ROUND(CaptureMonthly!BM170-A_MonthPrice!$E170,2))</f>
      </c>
      <c r="DY170">
        <f>IF(OR(CaptureMonthly!BM170="",A_MonthPrice!$E170=""),NA(),ROUND(CaptureMonthly!BM170/A_MonthPrice!$E170*100,1))</f>
      </c>
      <c r="DZ170">
        <f>IF(OR(CaptureMonthly!BN170="",A_MonthPrice!$E170=""),NA(),ROUND(CaptureMonthly!BN170-A_MonthPrice!$E170,2))</f>
      </c>
      <c r="EA170">
        <f>IF(OR(CaptureMonthly!BN170="",A_MonthPrice!$E170=""),NA(),ROUND(CaptureMonthly!BN170/A_MonthPrice!$E170*100,1))</f>
      </c>
      <c r="EB170">
        <f>IF(OR(CaptureMonthly!BO170="",A_MonthPrice!$E170=""),NA(),ROUND(CaptureMonthly!BO170-A_MonthPrice!$E170,2))</f>
      </c>
      <c r="EC170">
        <f>IF(OR(CaptureMonthly!BO170="",A_MonthPrice!$E170=""),NA(),ROUND(CaptureMonthly!BO170/A_MonthPrice!$E170*100,1))</f>
      </c>
      <c r="ED170">
        <f>IF(OR(CaptureMonthly!BP170="",A_MonthPrice!$E170=""),NA(),ROUND(CaptureMonthly!BP170-A_MonthPrice!$E170,2))</f>
      </c>
      <c r="EE170">
        <f>IF(OR(CaptureMonthly!BP170="",A_MonthPrice!$E170=""),NA(),ROUND(CaptureMonthly!BP170/A_MonthPrice!$E170*100,1))</f>
      </c>
      <c r="EF170">
        <f>IF(OR(CaptureMonthly!BQ170="",A_MonthPrice!$E170=""),NA(),ROUND(CaptureMonthly!BQ170-A_MonthPrice!$E170,2))</f>
      </c>
      <c r="EG170">
        <f>IF(OR(CaptureMonthly!BQ170="",A_MonthPrice!$E170=""),NA(),ROUND(CaptureMonthly!BQ170/A_MonthPrice!$E170*100,1))</f>
      </c>
      <c r="EH170">
        <f>IF(OR(CaptureMonthly!BR170="",A_MonthPrice!$F170=""),NA(),ROUND(CaptureMonthly!BR170-A_MonthPrice!$F170,2))</f>
      </c>
      <c r="EI170">
        <f>IF(OR(CaptureMonthly!BR170="",A_MonthPrice!$F170=""),NA(),ROUND(CaptureMonthly!BR170/A_MonthPrice!$F170*100,1))</f>
      </c>
      <c r="EJ170">
        <f>IF(OR(CaptureMonthly!BS170="",A_MonthPrice!$F170=""),NA(),ROUND(CaptureMonthly!BS170-A_MonthPrice!$F170,2))</f>
      </c>
      <c r="EK170">
        <f>IF(OR(CaptureMonthly!BS170="",A_MonthPrice!$F170=""),NA(),ROUND(CaptureMonthly!BS170/A_MonthPrice!$F170*100,1))</f>
      </c>
      <c r="EL170">
        <f>IF(OR(CaptureMonthly!BT170="",A_MonthPrice!$F170=""),NA(),ROUND(CaptureMonthly!BT170-A_MonthPrice!$F170,2))</f>
      </c>
      <c r="EM170">
        <f>IF(OR(CaptureMonthly!BT170="",A_MonthPrice!$F170=""),NA(),ROUND(CaptureMonthly!BT170/A_MonthPrice!$F170*100,1))</f>
      </c>
      <c r="EN170">
        <f>IF(OR(CaptureMonthly!BU170="",A_MonthPrice!$F170=""),NA(),ROUND(CaptureMonthly!BU170-A_MonthPrice!$F170,2))</f>
      </c>
      <c r="EO170">
        <f>IF(OR(CaptureMonthly!BU170="",A_MonthPrice!$F170=""),NA(),ROUND(CaptureMonthly!BU170/A_MonthPrice!$F170*100,1))</f>
      </c>
      <c r="EP170">
        <f>IF(OR(CaptureMonthly!BV170="",A_MonthPrice!$F170=""),NA(),ROUND(CaptureMonthly!BV170-A_MonthPrice!$F170,2))</f>
      </c>
      <c r="EQ170">
        <f>IF(OR(CaptureMonthly!BV170="",A_MonthPrice!$F170=""),NA(),ROUND(CaptureMonthly!BV170/A_MonthPrice!$F170*100,1))</f>
      </c>
      <c r="ER170">
        <f>IF(OR(CaptureMonthly!BW170="",A_MonthPrice!$F170=""),NA(),ROUND(CaptureMonthly!BW170-A_MonthPrice!$F170,2))</f>
      </c>
      <c r="ES170">
        <f>IF(OR(CaptureMonthly!BW170="",A_MonthPrice!$F170=""),NA(),ROUND(CaptureMonthly!BW170/A_MonthPrice!$F170*100,1))</f>
      </c>
      <c r="ET170">
        <f>IF(OR(CaptureMonthly!BX170="",A_MonthPrice!$F170=""),NA(),ROUND(CaptureMonthly!BX170-A_MonthPrice!$F170,2))</f>
      </c>
      <c r="EU170">
        <f>IF(OR(CaptureMonthly!BX170="",A_MonthPrice!$F170=""),NA(),ROUND(CaptureMonthly!BX170/A_MonthPrice!$F170*100,1))</f>
      </c>
      <c r="EV170">
        <f>IF(OR(CaptureMonthly!BY170="",A_MonthPrice!$F170=""),NA(),ROUND(CaptureMonthly!BY170-A_MonthPrice!$F170,2))</f>
      </c>
      <c r="EW170">
        <f>IF(OR(CaptureMonthly!BY170="",A_MonthPrice!$F170=""),NA(),ROUND(CaptureMonthly!BY170/A_MonthPrice!$F170*100,1))</f>
      </c>
      <c r="EX170">
        <f>IF(OR(CaptureMonthly!BZ170="",A_MonthPrice!$F170=""),NA(),ROUND(CaptureMonthly!BZ170-A_MonthPrice!$F170,2))</f>
      </c>
      <c r="EY170">
        <f>IF(OR(CaptureMonthly!BZ170="",A_MonthPrice!$F170=""),NA(),ROUND(CaptureMonthly!BZ170/A_MonthPrice!$F170*100,1))</f>
      </c>
      <c r="EZ170">
        <f>IF(OR(CaptureMonthly!CA170="",A_MonthPrice!$F170=""),NA(),ROUND(CaptureMonthly!CA170-A_MonthPrice!$F170,2))</f>
      </c>
      <c r="FA170">
        <f>IF(OR(CaptureMonthly!CA170="",A_MonthPrice!$F170=""),NA(),ROUND(CaptureMonthly!CA170/A_MonthPrice!$F170*100,1))</f>
      </c>
      <c r="FB170">
        <f>IF(OR(CaptureMonthly!CB170="",A_MonthPrice!$F170=""),NA(),ROUND(CaptureMonthly!CB170-A_MonthPrice!$F170,2))</f>
      </c>
      <c r="FC170">
        <f>IF(OR(CaptureMonthly!CB170="",A_MonthPrice!$F170=""),NA(),ROUND(CaptureMonthly!CB170/A_MonthPrice!$F170*100,1))</f>
      </c>
      <c r="FD170">
        <f>IF(OR(CaptureMonthly!CC170="",A_MonthPrice!$F170=""),NA(),ROUND(CaptureMonthly!CC170-A_MonthPrice!$F170,2))</f>
      </c>
      <c r="FE170">
        <f>IF(OR(CaptureMonthly!CC170="",A_MonthPrice!$F170=""),NA(),ROUND(CaptureMonthly!CC170/A_MonthPrice!$F170*100,1))</f>
      </c>
      <c r="FF170">
        <f>IF(OR(CaptureMonthly!CD170="",A_MonthPrice!$F170=""),NA(),ROUND(CaptureMonthly!CD170-A_MonthPrice!$F170,2))</f>
      </c>
      <c r="FG170">
        <f>IF(OR(CaptureMonthly!CD170="",A_MonthPrice!$F170=""),NA(),ROUND(CaptureMonthly!CD170/A_MonthPrice!$F170*100,1))</f>
      </c>
      <c r="FH170">
        <f>IF(OR(CaptureMonthly!CE170="",A_MonthPrice!$F170=""),NA(),ROUND(CaptureMonthly!CE170-A_MonthPrice!$F170,2))</f>
      </c>
      <c r="FI170">
        <f>IF(OR(CaptureMonthly!CE170="",A_MonthPrice!$F170=""),NA(),ROUND(CaptureMonthly!CE170/A_MonthPrice!$F170*100,1))</f>
      </c>
      <c r="FJ170">
        <f>IF(OR(CaptureMonthly!CF170="",A_MonthPrice!$F170=""),NA(),ROUND(CaptureMonthly!CF170-A_MonthPrice!$F170,2))</f>
      </c>
      <c r="FK170">
        <f>IF(OR(CaptureMonthly!CF170="",A_MonthPrice!$F170=""),NA(),ROUND(CaptureMonthly!CF170/A_MonthPrice!$F170*100,1))</f>
      </c>
      <c r="FL170">
        <f>IF(OR(CaptureMonthly!CG170="",A_MonthPrice!$F170=""),NA(),ROUND(CaptureMonthly!CG170-A_MonthPrice!$F170,2))</f>
      </c>
      <c r="FM170">
        <f>IF(OR(CaptureMonthly!CG170="",A_MonthPrice!$F170=""),NA(),ROUND(CaptureMonthly!CG170/A_MonthPrice!$F170*100,1))</f>
      </c>
      <c r="FN170">
        <f>IF(OR(CaptureMonthly!CH170="",A_MonthPrice!$F170=""),NA(),ROUND(CaptureMonthly!CH170-A_MonthPrice!$F170,2))</f>
      </c>
      <c r="FO170">
        <f>IF(OR(CaptureMonthly!CH170="",A_MonthPrice!$F170=""),NA(),ROUND(CaptureMonthly!CH170/A_MonthPrice!$F170*100,1))</f>
      </c>
      <c r="FP170">
        <f>IF(OR(CaptureMonthlyExtra!B170="",A_MonthPrice!$G170=""),NA(),ROUND(CaptureMonthlyExtra!B170-A_MonthPrice!$G170,2))</f>
      </c>
      <c r="FQ170">
        <f>IF(OR(CaptureMonthlyExtra!B170="",A_MonthPrice!$G170=""),NA(),ROUND(CaptureMonthlyExtra!B170/A_MonthPrice!$G170*100,1))</f>
      </c>
      <c r="FR170">
        <f>IF(OR(CaptureMonthlyExtra!C170="",A_MonthPrice!$G170=""),NA(),ROUND(CaptureMonthlyExtra!C170-A_MonthPrice!$G170,2))</f>
      </c>
      <c r="FS170">
        <f>IF(OR(CaptureMonthlyExtra!C170="",A_MonthPrice!$G170=""),NA(),ROUND(CaptureMonthlyExtra!C170/A_MonthPrice!$G170*100,1))</f>
      </c>
      <c r="FT170">
        <f>IF(OR(CaptureMonthlyExtra!D170="",A_MonthPrice!$G170=""),NA(),ROUND(CaptureMonthlyExtra!D170-A_MonthPrice!$G170,2))</f>
      </c>
      <c r="FU170">
        <f>IF(OR(CaptureMonthlyExtra!D170="",A_MonthPrice!$G170=""),NA(),ROUND(CaptureMonthlyExtra!D170/A_MonthPrice!$G170*100,1))</f>
      </c>
      <c r="FV170">
        <f>IF(OR(CaptureMonthlyExtra!E170="",A_MonthPrice!$G170=""),NA(),ROUND(CaptureMonthlyExtra!E170-A_MonthPrice!$G170,2))</f>
      </c>
      <c r="FW170">
        <f>IF(OR(CaptureMonthlyExtra!E170="",A_MonthPrice!$G170=""),NA(),ROUND(CaptureMonthlyExtra!E170/A_MonthPrice!$G170*100,1))</f>
      </c>
      <c r="FX170">
        <f>IF(OR(CaptureMonthlyExtra!F170="",A_MonthPrice!$G170=""),NA(),ROUND(CaptureMonthlyExtra!F170-A_MonthPrice!$G170,2))</f>
      </c>
      <c r="FY170">
        <f>IF(OR(CaptureMonthlyExtra!F170="",A_MonthPrice!$G170=""),NA(),ROUND(CaptureMonthlyExtra!F170/A_MonthPrice!$G170*100,1))</f>
      </c>
      <c r="FZ170">
        <f>IF(OR(CaptureMonthlyExtra!G170="",A_MonthPrice!$G170=""),NA(),ROUND(CaptureMonthlyExtra!G170-A_MonthPrice!$G170,2))</f>
      </c>
      <c r="GA170">
        <f>IF(OR(CaptureMonthlyExtra!G170="",A_MonthPrice!$G170=""),NA(),ROUND(CaptureMonthlyExtra!G170/A_MonthPrice!$G170*100,1))</f>
      </c>
      <c r="GB170">
        <f>IF(OR(CaptureMonthlyExtra!H170="",A_MonthPrice!$G170=""),NA(),ROUND(CaptureMonthlyExtra!H170-A_MonthPrice!$G170,2))</f>
      </c>
      <c r="GC170">
        <f>IF(OR(CaptureMonthlyExtra!H170="",A_MonthPrice!$G170=""),NA(),ROUND(CaptureMonthlyExtra!H170/A_MonthPrice!$G170*100,1))</f>
      </c>
      <c r="GD170">
        <f>IF(OR(CaptureMonthlyExtra!I170="",A_MonthPrice!$G170=""),NA(),ROUND(CaptureMonthlyExtra!I170-A_MonthPrice!$G170,2))</f>
      </c>
      <c r="GE170">
        <f>IF(OR(CaptureMonthlyExtra!I170="",A_MonthPrice!$G170=""),NA(),ROUND(CaptureMonthlyExtra!I170/A_MonthPrice!$G170*100,1))</f>
      </c>
      <c r="GF170">
        <f>IF(OR(CaptureMonthlyExtra!J170="",A_MonthPrice!$G170=""),NA(),ROUND(CaptureMonthlyExtra!J170-A_MonthPrice!$G170,2))</f>
      </c>
      <c r="GG170">
        <f>IF(OR(CaptureMonthlyExtra!J170="",A_MonthPrice!$G170=""),NA(),ROUND(CaptureMonthlyExtra!J170/A_MonthPrice!$G170*100,1))</f>
      </c>
      <c r="GH170">
        <f>IF(OR(CaptureMonthlyExtra!K170="",A_MonthPrice!$G170=""),NA(),ROUND(CaptureMonthlyExtra!K170-A_MonthPrice!$G170,2))</f>
      </c>
      <c r="GI170">
        <f>IF(OR(CaptureMonthlyExtra!K170="",A_MonthPrice!$G170=""),NA(),ROUND(CaptureMonthlyExtra!K170/A_MonthPrice!$G170*100,1))</f>
      </c>
      <c r="GJ170">
        <f>IF(OR(CaptureMonthlyExtra!L170="",A_MonthPrice!$G170=""),NA(),ROUND(CaptureMonthlyExtra!L170-A_MonthPrice!$G170,2))</f>
      </c>
      <c r="GK170">
        <f>IF(OR(CaptureMonthlyExtra!L170="",A_MonthPrice!$G170=""),NA(),ROUND(CaptureMonthlyExtra!L170/A_MonthPrice!$G170*100,1))</f>
      </c>
      <c r="GL170">
        <f>IF(OR(CaptureMonthlyExtra!M170="",A_MonthPrice!$G170=""),NA(),ROUND(CaptureMonthlyExtra!M170-A_MonthPrice!$G170,2))</f>
      </c>
      <c r="GM170">
        <f>IF(OR(CaptureMonthlyExtra!M170="",A_MonthPrice!$G170=""),NA(),ROUND(CaptureMonthlyExtra!M170/A_MonthPrice!$G170*100,1))</f>
      </c>
      <c r="GN170">
        <f>IF(OR(CaptureMonthlyExtra!N170="",A_MonthPrice!$G170=""),NA(),ROUND(CaptureMonthlyExtra!N170-A_MonthPrice!$G170,2))</f>
      </c>
      <c r="GO170">
        <f>IF(OR(CaptureMonthlyExtra!N170="",A_MonthPrice!$G170=""),NA(),ROUND(CaptureMonthlyExtra!N170/A_MonthPrice!$G170*100,1))</f>
      </c>
      <c r="GP170">
        <f>IF(OR(CaptureMonthlyExtra!O170="",A_MonthPrice!$G170=""),NA(),ROUND(CaptureMonthlyExtra!O170-A_MonthPrice!$G170,2))</f>
      </c>
      <c r="GQ170">
        <f>IF(OR(CaptureMonthlyExtra!O170="",A_MonthPrice!$G170=""),NA(),ROUND(CaptureMonthlyExtra!O170/A_MonthPrice!$G170*100,1))</f>
      </c>
      <c r="GR170">
        <f>IF(OR(CaptureMonthlyExtra!P170="",A_MonthPrice!$G170=""),NA(),ROUND(CaptureMonthlyExtra!P170-A_MonthPrice!$G170,2))</f>
      </c>
      <c r="GS170">
        <f>IF(OR(CaptureMonthlyExtra!P170="",A_MonthPrice!$G170=""),NA(),ROUND(CaptureMonthlyExtra!P170/A_MonthPrice!$G170*100,1))</f>
      </c>
      <c r="GT170">
        <f>IF(OR(CaptureMonthlyExtra!Q170="",A_MonthPrice!$G170=""),NA(),ROUND(CaptureMonthlyExtra!Q170-A_MonthPrice!$G170,2))</f>
      </c>
      <c r="GU170">
        <f>IF(OR(CaptureMonthlyExtra!Q170="",A_MonthPrice!$G170=""),NA(),ROUND(CaptureMonthlyExtra!Q170/A_MonthPrice!$G170*100,1))</f>
      </c>
      <c r="GV170">
        <f>IF(OR(CaptureMonthlyExtra!R170="",A_MonthPrice!$G170=""),NA(),ROUND(CaptureMonthlyExtra!R170-A_MonthPrice!$G170,2))</f>
      </c>
      <c r="GW170">
        <f>IF(OR(CaptureMonthlyExtra!R170="",A_MonthPrice!$G170=""),NA(),ROUND(CaptureMonthlyExtra!R170/A_MonthPrice!$G170*100,1))</f>
      </c>
    </row>
    <row r="171" spans="1:502">
      <c r="A171">
        <f>CaptureMonthly!A171</f>
      </c>
      <c r="B171">
        <f>IF(OR(CaptureMonthly!B171="",A_MonthPrice!$B171=""),NA(),ROUND(CaptureMonthly!B171-A_MonthPrice!$B171,2))</f>
      </c>
      <c r="C171">
        <f>IF(OR(CaptureMonthly!B171="",A_MonthPrice!$B171=""),NA(),ROUND(CaptureMonthly!B171/A_MonthPrice!$B171*100,1))</f>
      </c>
      <c r="D171">
        <f>IF(OR(CaptureMonthly!C171="",A_MonthPrice!$B171=""),NA(),ROUND(CaptureMonthly!C171-A_MonthPrice!$B171,2))</f>
      </c>
      <c r="E171">
        <f>IF(OR(CaptureMonthly!C171="",A_MonthPrice!$B171=""),NA(),ROUND(CaptureMonthly!C171/A_MonthPrice!$B171*100,1))</f>
      </c>
      <c r="F171">
        <f>IF(OR(CaptureMonthly!D171="",A_MonthPrice!$B171=""),NA(),ROUND(CaptureMonthly!D171-A_MonthPrice!$B171,2))</f>
      </c>
      <c r="G171">
        <f>IF(OR(CaptureMonthly!D171="",A_MonthPrice!$B171=""),NA(),ROUND(CaptureMonthly!D171/A_MonthPrice!$B171*100,1))</f>
      </c>
      <c r="H171">
        <f>IF(OR(CaptureMonthly!E171="",A_MonthPrice!$B171=""),NA(),ROUND(CaptureMonthly!E171-A_MonthPrice!$B171,2))</f>
      </c>
      <c r="I171">
        <f>IF(OR(CaptureMonthly!E171="",A_MonthPrice!$B171=""),NA(),ROUND(CaptureMonthly!E171/A_MonthPrice!$B171*100,1))</f>
      </c>
      <c r="J171">
        <f>IF(OR(CaptureMonthly!F171="",A_MonthPrice!$B171=""),NA(),ROUND(CaptureMonthly!F171-A_MonthPrice!$B171,2))</f>
      </c>
      <c r="K171">
        <f>IF(OR(CaptureMonthly!F171="",A_MonthPrice!$B171=""),NA(),ROUND(CaptureMonthly!F171/A_MonthPrice!$B171*100,1))</f>
      </c>
      <c r="L171">
        <f>IF(OR(CaptureMonthly!G171="",A_MonthPrice!$B171=""),NA(),ROUND(CaptureMonthly!G171-A_MonthPrice!$B171,2))</f>
      </c>
      <c r="M171">
        <f>IF(OR(CaptureMonthly!G171="",A_MonthPrice!$B171=""),NA(),ROUND(CaptureMonthly!G171/A_MonthPrice!$B171*100,1))</f>
      </c>
      <c r="N171">
        <f>IF(OR(CaptureMonthly!H171="",A_MonthPrice!$B171=""),NA(),ROUND(CaptureMonthly!H171-A_MonthPrice!$B171,2))</f>
      </c>
      <c r="O171">
        <f>IF(OR(CaptureMonthly!H171="",A_MonthPrice!$B171=""),NA(),ROUND(CaptureMonthly!H171/A_MonthPrice!$B171*100,1))</f>
      </c>
      <c r="P171">
        <f>IF(OR(CaptureMonthly!I171="",A_MonthPrice!$B171=""),NA(),ROUND(CaptureMonthly!I171-A_MonthPrice!$B171,2))</f>
      </c>
      <c r="Q171">
        <f>IF(OR(CaptureMonthly!I171="",A_MonthPrice!$B171=""),NA(),ROUND(CaptureMonthly!I171/A_MonthPrice!$B171*100,1))</f>
      </c>
      <c r="R171">
        <f>IF(OR(CaptureMonthly!J171="",A_MonthPrice!$B171=""),NA(),ROUND(CaptureMonthly!J171-A_MonthPrice!$B171,2))</f>
      </c>
      <c r="S171">
        <f>IF(OR(CaptureMonthly!J171="",A_MonthPrice!$B171=""),NA(),ROUND(CaptureMonthly!J171/A_MonthPrice!$B171*100,1))</f>
      </c>
      <c r="T171">
        <f>IF(OR(CaptureMonthly!K171="",A_MonthPrice!$B171=""),NA(),ROUND(CaptureMonthly!K171-A_MonthPrice!$B171,2))</f>
      </c>
      <c r="U171">
        <f>IF(OR(CaptureMonthly!K171="",A_MonthPrice!$B171=""),NA(),ROUND(CaptureMonthly!K171/A_MonthPrice!$B171*100,1))</f>
      </c>
      <c r="V171">
        <f>IF(OR(CaptureMonthly!L171="",A_MonthPrice!$B171=""),NA(),ROUND(CaptureMonthly!L171-A_MonthPrice!$B171,2))</f>
      </c>
      <c r="W171">
        <f>IF(OR(CaptureMonthly!L171="",A_MonthPrice!$B171=""),NA(),ROUND(CaptureMonthly!L171/A_MonthPrice!$B171*100,1))</f>
      </c>
      <c r="X171">
        <f>IF(OR(CaptureMonthly!M171="",A_MonthPrice!$B171=""),NA(),ROUND(CaptureMonthly!M171-A_MonthPrice!$B171,2))</f>
      </c>
      <c r="Y171">
        <f>IF(OR(CaptureMonthly!M171="",A_MonthPrice!$B171=""),NA(),ROUND(CaptureMonthly!M171/A_MonthPrice!$B171*100,1))</f>
      </c>
      <c r="Z171">
        <f>IF(OR(CaptureMonthly!N171="",A_MonthPrice!$B171=""),NA(),ROUND(CaptureMonthly!N171-A_MonthPrice!$B171,2))</f>
      </c>
      <c r="AA171">
        <f>IF(OR(CaptureMonthly!N171="",A_MonthPrice!$B171=""),NA(),ROUND(CaptureMonthly!N171/A_MonthPrice!$B171*100,1))</f>
      </c>
      <c r="AB171">
        <f>IF(OR(CaptureMonthly!O171="",A_MonthPrice!$B171=""),NA(),ROUND(CaptureMonthly!O171-A_MonthPrice!$B171,2))</f>
      </c>
      <c r="AC171">
        <f>IF(OR(CaptureMonthly!O171="",A_MonthPrice!$B171=""),NA(),ROUND(CaptureMonthly!O171/A_MonthPrice!$B171*100,1))</f>
      </c>
      <c r="AD171">
        <f>IF(OR(CaptureMonthly!P171="",A_MonthPrice!$B171=""),NA(),ROUND(CaptureMonthly!P171-A_MonthPrice!$B171,2))</f>
      </c>
      <c r="AE171">
        <f>IF(OR(CaptureMonthly!P171="",A_MonthPrice!$B171=""),NA(),ROUND(CaptureMonthly!P171/A_MonthPrice!$B171*100,1))</f>
      </c>
      <c r="AF171">
        <f>IF(OR(CaptureMonthly!Q171="",A_MonthPrice!$B171=""),NA(),ROUND(CaptureMonthly!Q171-A_MonthPrice!$B171,2))</f>
      </c>
      <c r="AG171">
        <f>IF(OR(CaptureMonthly!Q171="",A_MonthPrice!$B171=""),NA(),ROUND(CaptureMonthly!Q171/A_MonthPrice!$B171*100,1))</f>
      </c>
      <c r="AH171">
        <f>IF(OR(CaptureMonthly!R171="",A_MonthPrice!$B171=""),NA(),ROUND(CaptureMonthly!R171-A_MonthPrice!$B171,2))</f>
      </c>
      <c r="AI171">
        <f>IF(OR(CaptureMonthly!R171="",A_MonthPrice!$B171=""),NA(),ROUND(CaptureMonthly!R171/A_MonthPrice!$B171*100,1))</f>
      </c>
      <c r="AJ171">
        <f>IF(OR(CaptureMonthly!S171="",A_MonthPrice!$C171=""),NA(),ROUND(CaptureMonthly!S171-A_MonthPrice!$C171,2))</f>
      </c>
      <c r="AK171">
        <f>IF(OR(CaptureMonthly!S171="",A_MonthPrice!$C171=""),NA(),ROUND(CaptureMonthly!S171/A_MonthPrice!$C171*100,1))</f>
      </c>
      <c r="AL171">
        <f>IF(OR(CaptureMonthly!T171="",A_MonthPrice!$C171=""),NA(),ROUND(CaptureMonthly!T171-A_MonthPrice!$C171,2))</f>
      </c>
      <c r="AM171">
        <f>IF(OR(CaptureMonthly!T171="",A_MonthPrice!$C171=""),NA(),ROUND(CaptureMonthly!T171/A_MonthPrice!$C171*100,1))</f>
      </c>
      <c r="AN171">
        <f>IF(OR(CaptureMonthly!U171="",A_MonthPrice!$C171=""),NA(),ROUND(CaptureMonthly!U171-A_MonthPrice!$C171,2))</f>
      </c>
      <c r="AO171">
        <f>IF(OR(CaptureMonthly!U171="",A_MonthPrice!$C171=""),NA(),ROUND(CaptureMonthly!U171/A_MonthPrice!$C171*100,1))</f>
      </c>
      <c r="AP171">
        <f>IF(OR(CaptureMonthly!V171="",A_MonthPrice!$C171=""),NA(),ROUND(CaptureMonthly!V171-A_MonthPrice!$C171,2))</f>
      </c>
      <c r="AQ171">
        <f>IF(OR(CaptureMonthly!V171="",A_MonthPrice!$C171=""),NA(),ROUND(CaptureMonthly!V171/A_MonthPrice!$C171*100,1))</f>
      </c>
      <c r="AR171">
        <f>IF(OR(CaptureMonthly!W171="",A_MonthPrice!$C171=""),NA(),ROUND(CaptureMonthly!W171-A_MonthPrice!$C171,2))</f>
      </c>
      <c r="AS171">
        <f>IF(OR(CaptureMonthly!W171="",A_MonthPrice!$C171=""),NA(),ROUND(CaptureMonthly!W171/A_MonthPrice!$C171*100,1))</f>
      </c>
      <c r="AT171">
        <f>IF(OR(CaptureMonthly!X171="",A_MonthPrice!$C171=""),NA(),ROUND(CaptureMonthly!X171-A_MonthPrice!$C171,2))</f>
      </c>
      <c r="AU171">
        <f>IF(OR(CaptureMonthly!X171="",A_MonthPrice!$C171=""),NA(),ROUND(CaptureMonthly!X171/A_MonthPrice!$C171*100,1))</f>
      </c>
      <c r="AV171">
        <f>IF(OR(CaptureMonthly!Y171="",A_MonthPrice!$C171=""),NA(),ROUND(CaptureMonthly!Y171-A_MonthPrice!$C171,2))</f>
      </c>
      <c r="AW171">
        <f>IF(OR(CaptureMonthly!Y171="",A_MonthPrice!$C171=""),NA(),ROUND(CaptureMonthly!Y171/A_MonthPrice!$C171*100,1))</f>
      </c>
      <c r="AX171">
        <f>IF(OR(CaptureMonthly!Z171="",A_MonthPrice!$C171=""),NA(),ROUND(CaptureMonthly!Z171-A_MonthPrice!$C171,2))</f>
      </c>
      <c r="AY171">
        <f>IF(OR(CaptureMonthly!Z171="",A_MonthPrice!$C171=""),NA(),ROUND(CaptureMonthly!Z171/A_MonthPrice!$C171*100,1))</f>
      </c>
      <c r="AZ171">
        <f>IF(OR(CaptureMonthly!AA171="",A_MonthPrice!$C171=""),NA(),ROUND(CaptureMonthly!AA171-A_MonthPrice!$C171,2))</f>
      </c>
      <c r="BA171">
        <f>IF(OR(CaptureMonthly!AA171="",A_MonthPrice!$C171=""),NA(),ROUND(CaptureMonthly!AA171/A_MonthPrice!$C171*100,1))</f>
      </c>
      <c r="BB171">
        <f>IF(OR(CaptureMonthly!AB171="",A_MonthPrice!$C171=""),NA(),ROUND(CaptureMonthly!AB171-A_MonthPrice!$C171,2))</f>
      </c>
      <c r="BC171">
        <f>IF(OR(CaptureMonthly!AB171="",A_MonthPrice!$C171=""),NA(),ROUND(CaptureMonthly!AB171/A_MonthPrice!$C171*100,1))</f>
      </c>
      <c r="BD171">
        <f>IF(OR(CaptureMonthly!AC171="",A_MonthPrice!$C171=""),NA(),ROUND(CaptureMonthly!AC171-A_MonthPrice!$C171,2))</f>
      </c>
      <c r="BE171">
        <f>IF(OR(CaptureMonthly!AC171="",A_MonthPrice!$C171=""),NA(),ROUND(CaptureMonthly!AC171/A_MonthPrice!$C171*100,1))</f>
      </c>
      <c r="BF171">
        <f>IF(OR(CaptureMonthly!AD171="",A_MonthPrice!$C171=""),NA(),ROUND(CaptureMonthly!AD171-A_MonthPrice!$C171,2))</f>
      </c>
      <c r="BG171">
        <f>IF(OR(CaptureMonthly!AD171="",A_MonthPrice!$C171=""),NA(),ROUND(CaptureMonthly!AD171/A_MonthPrice!$C171*100,1))</f>
      </c>
      <c r="BH171">
        <f>IF(OR(CaptureMonthly!AE171="",A_MonthPrice!$C171=""),NA(),ROUND(CaptureMonthly!AE171-A_MonthPrice!$C171,2))</f>
      </c>
      <c r="BI171">
        <f>IF(OR(CaptureMonthly!AE171="",A_MonthPrice!$C171=""),NA(),ROUND(CaptureMonthly!AE171/A_MonthPrice!$C171*100,1))</f>
      </c>
      <c r="BJ171">
        <f>IF(OR(CaptureMonthly!AF171="",A_MonthPrice!$C171=""),NA(),ROUND(CaptureMonthly!AF171-A_MonthPrice!$C171,2))</f>
      </c>
      <c r="BK171">
        <f>IF(OR(CaptureMonthly!AF171="",A_MonthPrice!$C171=""),NA(),ROUND(CaptureMonthly!AF171/A_MonthPrice!$C171*100,1))</f>
      </c>
      <c r="BL171">
        <f>IF(OR(CaptureMonthly!AG171="",A_MonthPrice!$C171=""),NA(),ROUND(CaptureMonthly!AG171-A_MonthPrice!$C171,2))</f>
      </c>
      <c r="BM171">
        <f>IF(OR(CaptureMonthly!AG171="",A_MonthPrice!$C171=""),NA(),ROUND(CaptureMonthly!AG171/A_MonthPrice!$C171*100,1))</f>
      </c>
      <c r="BN171">
        <f>IF(OR(CaptureMonthly!AH171="",A_MonthPrice!$C171=""),NA(),ROUND(CaptureMonthly!AH171-A_MonthPrice!$C171,2))</f>
      </c>
      <c r="BO171">
        <f>IF(OR(CaptureMonthly!AH171="",A_MonthPrice!$C171=""),NA(),ROUND(CaptureMonthly!AH171/A_MonthPrice!$C171*100,1))</f>
      </c>
      <c r="BP171">
        <f>IF(OR(CaptureMonthly!AI171="",A_MonthPrice!$C171=""),NA(),ROUND(CaptureMonthly!AI171-A_MonthPrice!$C171,2))</f>
      </c>
      <c r="BQ171">
        <f>IF(OR(CaptureMonthly!AI171="",A_MonthPrice!$C171=""),NA(),ROUND(CaptureMonthly!AI171/A_MonthPrice!$C171*100,1))</f>
      </c>
      <c r="BR171">
        <f>IF(OR(CaptureMonthly!AJ171="",A_MonthPrice!$D171=""),NA(),ROUND(CaptureMonthly!AJ171-A_MonthPrice!$D171,2))</f>
      </c>
      <c r="BS171">
        <f>IF(OR(CaptureMonthly!AJ171="",A_MonthPrice!$D171=""),NA(),ROUND(CaptureMonthly!AJ171/A_MonthPrice!$D171*100,1))</f>
      </c>
      <c r="BT171">
        <f>IF(OR(CaptureMonthly!AK171="",A_MonthPrice!$D171=""),NA(),ROUND(CaptureMonthly!AK171-A_MonthPrice!$D171,2))</f>
      </c>
      <c r="BU171">
        <f>IF(OR(CaptureMonthly!AK171="",A_MonthPrice!$D171=""),NA(),ROUND(CaptureMonthly!AK171/A_MonthPrice!$D171*100,1))</f>
      </c>
      <c r="BV171">
        <f>IF(OR(CaptureMonthly!AL171="",A_MonthPrice!$D171=""),NA(),ROUND(CaptureMonthly!AL171-A_MonthPrice!$D171,2))</f>
      </c>
      <c r="BW171">
        <f>IF(OR(CaptureMonthly!AL171="",A_MonthPrice!$D171=""),NA(),ROUND(CaptureMonthly!AL171/A_MonthPrice!$D171*100,1))</f>
      </c>
      <c r="BX171">
        <f>IF(OR(CaptureMonthly!AM171="",A_MonthPrice!$D171=""),NA(),ROUND(CaptureMonthly!AM171-A_MonthPrice!$D171,2))</f>
      </c>
      <c r="BY171">
        <f>IF(OR(CaptureMonthly!AM171="",A_MonthPrice!$D171=""),NA(),ROUND(CaptureMonthly!AM171/A_MonthPrice!$D171*100,1))</f>
      </c>
      <c r="BZ171">
        <f>IF(OR(CaptureMonthly!AN171="",A_MonthPrice!$D171=""),NA(),ROUND(CaptureMonthly!AN171-A_MonthPrice!$D171,2))</f>
      </c>
      <c r="CA171">
        <f>IF(OR(CaptureMonthly!AN171="",A_MonthPrice!$D171=""),NA(),ROUND(CaptureMonthly!AN171/A_MonthPrice!$D171*100,1))</f>
      </c>
      <c r="CB171">
        <f>IF(OR(CaptureMonthly!AO171="",A_MonthPrice!$D171=""),NA(),ROUND(CaptureMonthly!AO171-A_MonthPrice!$D171,2))</f>
      </c>
      <c r="CC171">
        <f>IF(OR(CaptureMonthly!AO171="",A_MonthPrice!$D171=""),NA(),ROUND(CaptureMonthly!AO171/A_MonthPrice!$D171*100,1))</f>
      </c>
      <c r="CD171">
        <f>IF(OR(CaptureMonthly!AP171="",A_MonthPrice!$D171=""),NA(),ROUND(CaptureMonthly!AP171-A_MonthPrice!$D171,2))</f>
      </c>
      <c r="CE171">
        <f>IF(OR(CaptureMonthly!AP171="",A_MonthPrice!$D171=""),NA(),ROUND(CaptureMonthly!AP171/A_MonthPrice!$D171*100,1))</f>
      </c>
      <c r="CF171">
        <f>IF(OR(CaptureMonthly!AQ171="",A_MonthPrice!$D171=""),NA(),ROUND(CaptureMonthly!AQ171-A_MonthPrice!$D171,2))</f>
      </c>
      <c r="CG171">
        <f>IF(OR(CaptureMonthly!AQ171="",A_MonthPrice!$D171=""),NA(),ROUND(CaptureMonthly!AQ171/A_MonthPrice!$D171*100,1))</f>
      </c>
      <c r="CH171">
        <f>IF(OR(CaptureMonthly!AR171="",A_MonthPrice!$D171=""),NA(),ROUND(CaptureMonthly!AR171-A_MonthPrice!$D171,2))</f>
      </c>
      <c r="CI171">
        <f>IF(OR(CaptureMonthly!AR171="",A_MonthPrice!$D171=""),NA(),ROUND(CaptureMonthly!AR171/A_MonthPrice!$D171*100,1))</f>
      </c>
      <c r="CJ171">
        <f>IF(OR(CaptureMonthly!AS171="",A_MonthPrice!$D171=""),NA(),ROUND(CaptureMonthly!AS171-A_MonthPrice!$D171,2))</f>
      </c>
      <c r="CK171">
        <f>IF(OR(CaptureMonthly!AS171="",A_MonthPrice!$D171=""),NA(),ROUND(CaptureMonthly!AS171/A_MonthPrice!$D171*100,1))</f>
      </c>
      <c r="CL171">
        <f>IF(OR(CaptureMonthly!AT171="",A_MonthPrice!$D171=""),NA(),ROUND(CaptureMonthly!AT171-A_MonthPrice!$D171,2))</f>
      </c>
      <c r="CM171">
        <f>IF(OR(CaptureMonthly!AT171="",A_MonthPrice!$D171=""),NA(),ROUND(CaptureMonthly!AT171/A_MonthPrice!$D171*100,1))</f>
      </c>
      <c r="CN171">
        <f>IF(OR(CaptureMonthly!AU171="",A_MonthPrice!$D171=""),NA(),ROUND(CaptureMonthly!AU171-A_MonthPrice!$D171,2))</f>
      </c>
      <c r="CO171">
        <f>IF(OR(CaptureMonthly!AU171="",A_MonthPrice!$D171=""),NA(),ROUND(CaptureMonthly!AU171/A_MonthPrice!$D171*100,1))</f>
      </c>
      <c r="CP171">
        <f>IF(OR(CaptureMonthly!AV171="",A_MonthPrice!$D171=""),NA(),ROUND(CaptureMonthly!AV171-A_MonthPrice!$D171,2))</f>
      </c>
      <c r="CQ171">
        <f>IF(OR(CaptureMonthly!AV171="",A_MonthPrice!$D171=""),NA(),ROUND(CaptureMonthly!AV171/A_MonthPrice!$D171*100,1))</f>
      </c>
      <c r="CR171">
        <f>IF(OR(CaptureMonthly!AW171="",A_MonthPrice!$D171=""),NA(),ROUND(CaptureMonthly!AW171-A_MonthPrice!$D171,2))</f>
      </c>
      <c r="CS171">
        <f>IF(OR(CaptureMonthly!AW171="",A_MonthPrice!$D171=""),NA(),ROUND(CaptureMonthly!AW171/A_MonthPrice!$D171*100,1))</f>
      </c>
      <c r="CT171">
        <f>IF(OR(CaptureMonthly!AX171="",A_MonthPrice!$D171=""),NA(),ROUND(CaptureMonthly!AX171-A_MonthPrice!$D171,2))</f>
      </c>
      <c r="CU171">
        <f>IF(OR(CaptureMonthly!AX171="",A_MonthPrice!$D171=""),NA(),ROUND(CaptureMonthly!AX171/A_MonthPrice!$D171*100,1))</f>
      </c>
      <c r="CV171">
        <f>IF(OR(CaptureMonthly!AY171="",A_MonthPrice!$D171=""),NA(),ROUND(CaptureMonthly!AY171-A_MonthPrice!$D171,2))</f>
      </c>
      <c r="CW171">
        <f>IF(OR(CaptureMonthly!AY171="",A_MonthPrice!$D171=""),NA(),ROUND(CaptureMonthly!AY171/A_MonthPrice!$D171*100,1))</f>
      </c>
      <c r="CX171">
        <f>IF(OR(CaptureMonthly!AZ171="",A_MonthPrice!$D171=""),NA(),ROUND(CaptureMonthly!AZ171-A_MonthPrice!$D171,2))</f>
      </c>
      <c r="CY171">
        <f>IF(OR(CaptureMonthly!AZ171="",A_MonthPrice!$D171=""),NA(),ROUND(CaptureMonthly!AZ171/A_MonthPrice!$D171*100,1))</f>
      </c>
      <c r="CZ171">
        <f>IF(OR(CaptureMonthly!BA171="",A_MonthPrice!$E171=""),NA(),ROUND(CaptureMonthly!BA171-A_MonthPrice!$E171,2))</f>
      </c>
      <c r="DA171">
        <f>IF(OR(CaptureMonthly!BA171="",A_MonthPrice!$E171=""),NA(),ROUND(CaptureMonthly!BA171/A_MonthPrice!$E171*100,1))</f>
      </c>
      <c r="DB171">
        <f>IF(OR(CaptureMonthly!BB171="",A_MonthPrice!$E171=""),NA(),ROUND(CaptureMonthly!BB171-A_MonthPrice!$E171,2))</f>
      </c>
      <c r="DC171">
        <f>IF(OR(CaptureMonthly!BB171="",A_MonthPrice!$E171=""),NA(),ROUND(CaptureMonthly!BB171/A_MonthPrice!$E171*100,1))</f>
      </c>
      <c r="DD171">
        <f>IF(OR(CaptureMonthly!BC171="",A_MonthPrice!$E171=""),NA(),ROUND(CaptureMonthly!BC171-A_MonthPrice!$E171,2))</f>
      </c>
      <c r="DE171">
        <f>IF(OR(CaptureMonthly!BC171="",A_MonthPrice!$E171=""),NA(),ROUND(CaptureMonthly!BC171/A_MonthPrice!$E171*100,1))</f>
      </c>
      <c r="DF171">
        <f>IF(OR(CaptureMonthly!BD171="",A_MonthPrice!$E171=""),NA(),ROUND(CaptureMonthly!BD171-A_MonthPrice!$E171,2))</f>
      </c>
      <c r="DG171">
        <f>IF(OR(CaptureMonthly!BD171="",A_MonthPrice!$E171=""),NA(),ROUND(CaptureMonthly!BD171/A_MonthPrice!$E171*100,1))</f>
      </c>
      <c r="DH171">
        <f>IF(OR(CaptureMonthly!BE171="",A_MonthPrice!$E171=""),NA(),ROUND(CaptureMonthly!BE171-A_MonthPrice!$E171,2))</f>
      </c>
      <c r="DI171">
        <f>IF(OR(CaptureMonthly!BE171="",A_MonthPrice!$E171=""),NA(),ROUND(CaptureMonthly!BE171/A_MonthPrice!$E171*100,1))</f>
      </c>
      <c r="DJ171">
        <f>IF(OR(CaptureMonthly!BF171="",A_MonthPrice!$E171=""),NA(),ROUND(CaptureMonthly!BF171-A_MonthPrice!$E171,2))</f>
      </c>
      <c r="DK171">
        <f>IF(OR(CaptureMonthly!BF171="",A_MonthPrice!$E171=""),NA(),ROUND(CaptureMonthly!BF171/A_MonthPrice!$E171*100,1))</f>
      </c>
      <c r="DL171">
        <f>IF(OR(CaptureMonthly!BG171="",A_MonthPrice!$E171=""),NA(),ROUND(CaptureMonthly!BG171-A_MonthPrice!$E171,2))</f>
      </c>
      <c r="DM171">
        <f>IF(OR(CaptureMonthly!BG171="",A_MonthPrice!$E171=""),NA(),ROUND(CaptureMonthly!BG171/A_MonthPrice!$E171*100,1))</f>
      </c>
      <c r="DN171">
        <f>IF(OR(CaptureMonthly!BH171="",A_MonthPrice!$E171=""),NA(),ROUND(CaptureMonthly!BH171-A_MonthPrice!$E171,2))</f>
      </c>
      <c r="DO171">
        <f>IF(OR(CaptureMonthly!BH171="",A_MonthPrice!$E171=""),NA(),ROUND(CaptureMonthly!BH171/A_MonthPrice!$E171*100,1))</f>
      </c>
      <c r="DP171">
        <f>IF(OR(CaptureMonthly!BI171="",A_MonthPrice!$E171=""),NA(),ROUND(CaptureMonthly!BI171-A_MonthPrice!$E171,2))</f>
      </c>
      <c r="DQ171">
        <f>IF(OR(CaptureMonthly!BI171="",A_MonthPrice!$E171=""),NA(),ROUND(CaptureMonthly!BI171/A_MonthPrice!$E171*100,1))</f>
      </c>
      <c r="DR171">
        <f>IF(OR(CaptureMonthly!BJ171="",A_MonthPrice!$E171=""),NA(),ROUND(CaptureMonthly!BJ171-A_MonthPrice!$E171,2))</f>
      </c>
      <c r="DS171">
        <f>IF(OR(CaptureMonthly!BJ171="",A_MonthPrice!$E171=""),NA(),ROUND(CaptureMonthly!BJ171/A_MonthPrice!$E171*100,1))</f>
      </c>
      <c r="DT171">
        <f>IF(OR(CaptureMonthly!BK171="",A_MonthPrice!$E171=""),NA(),ROUND(CaptureMonthly!BK171-A_MonthPrice!$E171,2))</f>
      </c>
      <c r="DU171">
        <f>IF(OR(CaptureMonthly!BK171="",A_MonthPrice!$E171=""),NA(),ROUND(CaptureMonthly!BK171/A_MonthPrice!$E171*100,1))</f>
      </c>
      <c r="DV171">
        <f>IF(OR(CaptureMonthly!BL171="",A_MonthPrice!$E171=""),NA(),ROUND(CaptureMonthly!BL171-A_MonthPrice!$E171,2))</f>
      </c>
      <c r="DW171">
        <f>IF(OR(CaptureMonthly!BL171="",A_MonthPrice!$E171=""),NA(),ROUND(CaptureMonthly!BL171/A_MonthPrice!$E171*100,1))</f>
      </c>
      <c r="DX171">
        <f>IF(OR(CaptureMonthly!BM171="",A_MonthPrice!$E171=""),NA(),ROUND(CaptureMonthly!BM171-A_MonthPrice!$E171,2))</f>
      </c>
      <c r="DY171">
        <f>IF(OR(CaptureMonthly!BM171="",A_MonthPrice!$E171=""),NA(),ROUND(CaptureMonthly!BM171/A_MonthPrice!$E171*100,1))</f>
      </c>
      <c r="DZ171">
        <f>IF(OR(CaptureMonthly!BN171="",A_MonthPrice!$E171=""),NA(),ROUND(CaptureMonthly!BN171-A_MonthPrice!$E171,2))</f>
      </c>
      <c r="EA171">
        <f>IF(OR(CaptureMonthly!BN171="",A_MonthPrice!$E171=""),NA(),ROUND(CaptureMonthly!BN171/A_MonthPrice!$E171*100,1))</f>
      </c>
      <c r="EB171">
        <f>IF(OR(CaptureMonthly!BO171="",A_MonthPrice!$E171=""),NA(),ROUND(CaptureMonthly!BO171-A_MonthPrice!$E171,2))</f>
      </c>
      <c r="EC171">
        <f>IF(OR(CaptureMonthly!BO171="",A_MonthPrice!$E171=""),NA(),ROUND(CaptureMonthly!BO171/A_MonthPrice!$E171*100,1))</f>
      </c>
      <c r="ED171">
        <f>IF(OR(CaptureMonthly!BP171="",A_MonthPrice!$E171=""),NA(),ROUND(CaptureMonthly!BP171-A_MonthPrice!$E171,2))</f>
      </c>
      <c r="EE171">
        <f>IF(OR(CaptureMonthly!BP171="",A_MonthPrice!$E171=""),NA(),ROUND(CaptureMonthly!BP171/A_MonthPrice!$E171*100,1))</f>
      </c>
      <c r="EF171">
        <f>IF(OR(CaptureMonthly!BQ171="",A_MonthPrice!$E171=""),NA(),ROUND(CaptureMonthly!BQ171-A_MonthPrice!$E171,2))</f>
      </c>
      <c r="EG171">
        <f>IF(OR(CaptureMonthly!BQ171="",A_MonthPrice!$E171=""),NA(),ROUND(CaptureMonthly!BQ171/A_MonthPrice!$E171*100,1))</f>
      </c>
      <c r="EH171">
        <f>IF(OR(CaptureMonthly!BR171="",A_MonthPrice!$F171=""),NA(),ROUND(CaptureMonthly!BR171-A_MonthPrice!$F171,2))</f>
      </c>
      <c r="EI171">
        <f>IF(OR(CaptureMonthly!BR171="",A_MonthPrice!$F171=""),NA(),ROUND(CaptureMonthly!BR171/A_MonthPrice!$F171*100,1))</f>
      </c>
      <c r="EJ171">
        <f>IF(OR(CaptureMonthly!BS171="",A_MonthPrice!$F171=""),NA(),ROUND(CaptureMonthly!BS171-A_MonthPrice!$F171,2))</f>
      </c>
      <c r="EK171">
        <f>IF(OR(CaptureMonthly!BS171="",A_MonthPrice!$F171=""),NA(),ROUND(CaptureMonthly!BS171/A_MonthPrice!$F171*100,1))</f>
      </c>
      <c r="EL171">
        <f>IF(OR(CaptureMonthly!BT171="",A_MonthPrice!$F171=""),NA(),ROUND(CaptureMonthly!BT171-A_MonthPrice!$F171,2))</f>
      </c>
      <c r="EM171">
        <f>IF(OR(CaptureMonthly!BT171="",A_MonthPrice!$F171=""),NA(),ROUND(CaptureMonthly!BT171/A_MonthPrice!$F171*100,1))</f>
      </c>
      <c r="EN171">
        <f>IF(OR(CaptureMonthly!BU171="",A_MonthPrice!$F171=""),NA(),ROUND(CaptureMonthly!BU171-A_MonthPrice!$F171,2))</f>
      </c>
      <c r="EO171">
        <f>IF(OR(CaptureMonthly!BU171="",A_MonthPrice!$F171=""),NA(),ROUND(CaptureMonthly!BU171/A_MonthPrice!$F171*100,1))</f>
      </c>
      <c r="EP171">
        <f>IF(OR(CaptureMonthly!BV171="",A_MonthPrice!$F171=""),NA(),ROUND(CaptureMonthly!BV171-A_MonthPrice!$F171,2))</f>
      </c>
      <c r="EQ171">
        <f>IF(OR(CaptureMonthly!BV171="",A_MonthPrice!$F171=""),NA(),ROUND(CaptureMonthly!BV171/A_MonthPrice!$F171*100,1))</f>
      </c>
      <c r="ER171">
        <f>IF(OR(CaptureMonthly!BW171="",A_MonthPrice!$F171=""),NA(),ROUND(CaptureMonthly!BW171-A_MonthPrice!$F171,2))</f>
      </c>
      <c r="ES171">
        <f>IF(OR(CaptureMonthly!BW171="",A_MonthPrice!$F171=""),NA(),ROUND(CaptureMonthly!BW171/A_MonthPrice!$F171*100,1))</f>
      </c>
      <c r="ET171">
        <f>IF(OR(CaptureMonthly!BX171="",A_MonthPrice!$F171=""),NA(),ROUND(CaptureMonthly!BX171-A_MonthPrice!$F171,2))</f>
      </c>
      <c r="EU171">
        <f>IF(OR(CaptureMonthly!BX171="",A_MonthPrice!$F171=""),NA(),ROUND(CaptureMonthly!BX171/A_MonthPrice!$F171*100,1))</f>
      </c>
      <c r="EV171">
        <f>IF(OR(CaptureMonthly!BY171="",A_MonthPrice!$F171=""),NA(),ROUND(CaptureMonthly!BY171-A_MonthPrice!$F171,2))</f>
      </c>
      <c r="EW171">
        <f>IF(OR(CaptureMonthly!BY171="",A_MonthPrice!$F171=""),NA(),ROUND(CaptureMonthly!BY171/A_MonthPrice!$F171*100,1))</f>
      </c>
      <c r="EX171">
        <f>IF(OR(CaptureMonthly!BZ171="",A_MonthPrice!$F171=""),NA(),ROUND(CaptureMonthly!BZ171-A_MonthPrice!$F171,2))</f>
      </c>
      <c r="EY171">
        <f>IF(OR(CaptureMonthly!BZ171="",A_MonthPrice!$F171=""),NA(),ROUND(CaptureMonthly!BZ171/A_MonthPrice!$F171*100,1))</f>
      </c>
      <c r="EZ171">
        <f>IF(OR(CaptureMonthly!CA171="",A_MonthPrice!$F171=""),NA(),ROUND(CaptureMonthly!CA171-A_MonthPrice!$F171,2))</f>
      </c>
      <c r="FA171">
        <f>IF(OR(CaptureMonthly!CA171="",A_MonthPrice!$F171=""),NA(),ROUND(CaptureMonthly!CA171/A_MonthPrice!$F171*100,1))</f>
      </c>
      <c r="FB171">
        <f>IF(OR(CaptureMonthly!CB171="",A_MonthPrice!$F171=""),NA(),ROUND(CaptureMonthly!CB171-A_MonthPrice!$F171,2))</f>
      </c>
      <c r="FC171">
        <f>IF(OR(CaptureMonthly!CB171="",A_MonthPrice!$F171=""),NA(),ROUND(CaptureMonthly!CB171/A_MonthPrice!$F171*100,1))</f>
      </c>
      <c r="FD171">
        <f>IF(OR(CaptureMonthly!CC171="",A_MonthPrice!$F171=""),NA(),ROUND(CaptureMonthly!CC171-A_MonthPrice!$F171,2))</f>
      </c>
      <c r="FE171">
        <f>IF(OR(CaptureMonthly!CC171="",A_MonthPrice!$F171=""),NA(),ROUND(CaptureMonthly!CC171/A_MonthPrice!$F171*100,1))</f>
      </c>
      <c r="FF171">
        <f>IF(OR(CaptureMonthly!CD171="",A_MonthPrice!$F171=""),NA(),ROUND(CaptureMonthly!CD171-A_MonthPrice!$F171,2))</f>
      </c>
      <c r="FG171">
        <f>IF(OR(CaptureMonthly!CD171="",A_MonthPrice!$F171=""),NA(),ROUND(CaptureMonthly!CD171/A_MonthPrice!$F171*100,1))</f>
      </c>
      <c r="FH171">
        <f>IF(OR(CaptureMonthly!CE171="",A_MonthPrice!$F171=""),NA(),ROUND(CaptureMonthly!CE171-A_MonthPrice!$F171,2))</f>
      </c>
      <c r="FI171">
        <f>IF(OR(CaptureMonthly!CE171="",A_MonthPrice!$F171=""),NA(),ROUND(CaptureMonthly!CE171/A_MonthPrice!$F171*100,1))</f>
      </c>
      <c r="FJ171">
        <f>IF(OR(CaptureMonthly!CF171="",A_MonthPrice!$F171=""),NA(),ROUND(CaptureMonthly!CF171-A_MonthPrice!$F171,2))</f>
      </c>
      <c r="FK171">
        <f>IF(OR(CaptureMonthly!CF171="",A_MonthPrice!$F171=""),NA(),ROUND(CaptureMonthly!CF171/A_MonthPrice!$F171*100,1))</f>
      </c>
      <c r="FL171">
        <f>IF(OR(CaptureMonthly!CG171="",A_MonthPrice!$F171=""),NA(),ROUND(CaptureMonthly!CG171-A_MonthPrice!$F171,2))</f>
      </c>
      <c r="FM171">
        <f>IF(OR(CaptureMonthly!CG171="",A_MonthPrice!$F171=""),NA(),ROUND(CaptureMonthly!CG171/A_MonthPrice!$F171*100,1))</f>
      </c>
      <c r="FN171">
        <f>IF(OR(CaptureMonthly!CH171="",A_MonthPrice!$F171=""),NA(),ROUND(CaptureMonthly!CH171-A_MonthPrice!$F171,2))</f>
      </c>
      <c r="FO171">
        <f>IF(OR(CaptureMonthly!CH171="",A_MonthPrice!$F171=""),NA(),ROUND(CaptureMonthly!CH171/A_MonthPrice!$F171*100,1))</f>
      </c>
      <c r="FP171">
        <f>IF(OR(CaptureMonthlyExtra!B171="",A_MonthPrice!$G171=""),NA(),ROUND(CaptureMonthlyExtra!B171-A_MonthPrice!$G171,2))</f>
      </c>
      <c r="FQ171">
        <f>IF(OR(CaptureMonthlyExtra!B171="",A_MonthPrice!$G171=""),NA(),ROUND(CaptureMonthlyExtra!B171/A_MonthPrice!$G171*100,1))</f>
      </c>
      <c r="FR171">
        <f>IF(OR(CaptureMonthlyExtra!C171="",A_MonthPrice!$G171=""),NA(),ROUND(CaptureMonthlyExtra!C171-A_MonthPrice!$G171,2))</f>
      </c>
      <c r="FS171">
        <f>IF(OR(CaptureMonthlyExtra!C171="",A_MonthPrice!$G171=""),NA(),ROUND(CaptureMonthlyExtra!C171/A_MonthPrice!$G171*100,1))</f>
      </c>
      <c r="FT171">
        <f>IF(OR(CaptureMonthlyExtra!D171="",A_MonthPrice!$G171=""),NA(),ROUND(CaptureMonthlyExtra!D171-A_MonthPrice!$G171,2))</f>
      </c>
      <c r="FU171">
        <f>IF(OR(CaptureMonthlyExtra!D171="",A_MonthPrice!$G171=""),NA(),ROUND(CaptureMonthlyExtra!D171/A_MonthPrice!$G171*100,1))</f>
      </c>
      <c r="FV171">
        <f>IF(OR(CaptureMonthlyExtra!E171="",A_MonthPrice!$G171=""),NA(),ROUND(CaptureMonthlyExtra!E171-A_MonthPrice!$G171,2))</f>
      </c>
      <c r="FW171">
        <f>IF(OR(CaptureMonthlyExtra!E171="",A_MonthPrice!$G171=""),NA(),ROUND(CaptureMonthlyExtra!E171/A_MonthPrice!$G171*100,1))</f>
      </c>
      <c r="FX171">
        <f>IF(OR(CaptureMonthlyExtra!F171="",A_MonthPrice!$G171=""),NA(),ROUND(CaptureMonthlyExtra!F171-A_MonthPrice!$G171,2))</f>
      </c>
      <c r="FY171">
        <f>IF(OR(CaptureMonthlyExtra!F171="",A_MonthPrice!$G171=""),NA(),ROUND(CaptureMonthlyExtra!F171/A_MonthPrice!$G171*100,1))</f>
      </c>
      <c r="FZ171">
        <f>IF(OR(CaptureMonthlyExtra!G171="",A_MonthPrice!$G171=""),NA(),ROUND(CaptureMonthlyExtra!G171-A_MonthPrice!$G171,2))</f>
      </c>
      <c r="GA171">
        <f>IF(OR(CaptureMonthlyExtra!G171="",A_MonthPrice!$G171=""),NA(),ROUND(CaptureMonthlyExtra!G171/A_MonthPrice!$G171*100,1))</f>
      </c>
      <c r="GB171">
        <f>IF(OR(CaptureMonthlyExtra!H171="",A_MonthPrice!$G171=""),NA(),ROUND(CaptureMonthlyExtra!H171-A_MonthPrice!$G171,2))</f>
      </c>
      <c r="GC171">
        <f>IF(OR(CaptureMonthlyExtra!H171="",A_MonthPrice!$G171=""),NA(),ROUND(CaptureMonthlyExtra!H171/A_MonthPrice!$G171*100,1))</f>
      </c>
      <c r="GD171">
        <f>IF(OR(CaptureMonthlyExtra!I171="",A_MonthPrice!$G171=""),NA(),ROUND(CaptureMonthlyExtra!I171-A_MonthPrice!$G171,2))</f>
      </c>
      <c r="GE171">
        <f>IF(OR(CaptureMonthlyExtra!I171="",A_MonthPrice!$G171=""),NA(),ROUND(CaptureMonthlyExtra!I171/A_MonthPrice!$G171*100,1))</f>
      </c>
      <c r="GF171">
        <f>IF(OR(CaptureMonthlyExtra!J171="",A_MonthPrice!$G171=""),NA(),ROUND(CaptureMonthlyExtra!J171-A_MonthPrice!$G171,2))</f>
      </c>
      <c r="GG171">
        <f>IF(OR(CaptureMonthlyExtra!J171="",A_MonthPrice!$G171=""),NA(),ROUND(CaptureMonthlyExtra!J171/A_MonthPrice!$G171*100,1))</f>
      </c>
      <c r="GH171">
        <f>IF(OR(CaptureMonthlyExtra!K171="",A_MonthPrice!$G171=""),NA(),ROUND(CaptureMonthlyExtra!K171-A_MonthPrice!$G171,2))</f>
      </c>
      <c r="GI171">
        <f>IF(OR(CaptureMonthlyExtra!K171="",A_MonthPrice!$G171=""),NA(),ROUND(CaptureMonthlyExtra!K171/A_MonthPrice!$G171*100,1))</f>
      </c>
      <c r="GJ171">
        <f>IF(OR(CaptureMonthlyExtra!L171="",A_MonthPrice!$G171=""),NA(),ROUND(CaptureMonthlyExtra!L171-A_MonthPrice!$G171,2))</f>
      </c>
      <c r="GK171">
        <f>IF(OR(CaptureMonthlyExtra!L171="",A_MonthPrice!$G171=""),NA(),ROUND(CaptureMonthlyExtra!L171/A_MonthPrice!$G171*100,1))</f>
      </c>
      <c r="GL171">
        <f>IF(OR(CaptureMonthlyExtra!M171="",A_MonthPrice!$G171=""),NA(),ROUND(CaptureMonthlyExtra!M171-A_MonthPrice!$G171,2))</f>
      </c>
      <c r="GM171">
        <f>IF(OR(CaptureMonthlyExtra!M171="",A_MonthPrice!$G171=""),NA(),ROUND(CaptureMonthlyExtra!M171/A_MonthPrice!$G171*100,1))</f>
      </c>
      <c r="GN171">
        <f>IF(OR(CaptureMonthlyExtra!N171="",A_MonthPrice!$G171=""),NA(),ROUND(CaptureMonthlyExtra!N171-A_MonthPrice!$G171,2))</f>
      </c>
      <c r="GO171">
        <f>IF(OR(CaptureMonthlyExtra!N171="",A_MonthPrice!$G171=""),NA(),ROUND(CaptureMonthlyExtra!N171/A_MonthPrice!$G171*100,1))</f>
      </c>
      <c r="GP171">
        <f>IF(OR(CaptureMonthlyExtra!O171="",A_MonthPrice!$G171=""),NA(),ROUND(CaptureMonthlyExtra!O171-A_MonthPrice!$G171,2))</f>
      </c>
      <c r="GQ171">
        <f>IF(OR(CaptureMonthlyExtra!O171="",A_MonthPrice!$G171=""),NA(),ROUND(CaptureMonthlyExtra!O171/A_MonthPrice!$G171*100,1))</f>
      </c>
      <c r="GR171">
        <f>IF(OR(CaptureMonthlyExtra!P171="",A_MonthPrice!$G171=""),NA(),ROUND(CaptureMonthlyExtra!P171-A_MonthPrice!$G171,2))</f>
      </c>
      <c r="GS171">
        <f>IF(OR(CaptureMonthlyExtra!P171="",A_MonthPrice!$G171=""),NA(),ROUND(CaptureMonthlyExtra!P171/A_MonthPrice!$G171*100,1))</f>
      </c>
      <c r="GT171">
        <f>IF(OR(CaptureMonthlyExtra!Q171="",A_MonthPrice!$G171=""),NA(),ROUND(CaptureMonthlyExtra!Q171-A_MonthPrice!$G171,2))</f>
      </c>
      <c r="GU171">
        <f>IF(OR(CaptureMonthlyExtra!Q171="",A_MonthPrice!$G171=""),NA(),ROUND(CaptureMonthlyExtra!Q171/A_MonthPrice!$G171*100,1))</f>
      </c>
      <c r="GV171">
        <f>IF(OR(CaptureMonthlyExtra!R171="",A_MonthPrice!$G171=""),NA(),ROUND(CaptureMonthlyExtra!R171-A_MonthPrice!$G171,2))</f>
      </c>
      <c r="GW171">
        <f>IF(OR(CaptureMonthlyExtra!R171="",A_MonthPrice!$G171=""),NA(),ROUND(CaptureMonthlyExtra!R171/A_MonthPrice!$G171*100,1))</f>
      </c>
    </row>
    <row r="172" spans="1:502">
      <c r="A172">
        <f>CaptureMonthly!A172</f>
      </c>
      <c r="B172">
        <f>IF(OR(CaptureMonthly!B172="",A_MonthPrice!$B172=""),NA(),ROUND(CaptureMonthly!B172-A_MonthPrice!$B172,2))</f>
      </c>
      <c r="C172">
        <f>IF(OR(CaptureMonthly!B172="",A_MonthPrice!$B172=""),NA(),ROUND(CaptureMonthly!B172/A_MonthPrice!$B172*100,1))</f>
      </c>
      <c r="D172">
        <f>IF(OR(CaptureMonthly!C172="",A_MonthPrice!$B172=""),NA(),ROUND(CaptureMonthly!C172-A_MonthPrice!$B172,2))</f>
      </c>
      <c r="E172">
        <f>IF(OR(CaptureMonthly!C172="",A_MonthPrice!$B172=""),NA(),ROUND(CaptureMonthly!C172/A_MonthPrice!$B172*100,1))</f>
      </c>
      <c r="F172">
        <f>IF(OR(CaptureMonthly!D172="",A_MonthPrice!$B172=""),NA(),ROUND(CaptureMonthly!D172-A_MonthPrice!$B172,2))</f>
      </c>
      <c r="G172">
        <f>IF(OR(CaptureMonthly!D172="",A_MonthPrice!$B172=""),NA(),ROUND(CaptureMonthly!D172/A_MonthPrice!$B172*100,1))</f>
      </c>
      <c r="H172">
        <f>IF(OR(CaptureMonthly!E172="",A_MonthPrice!$B172=""),NA(),ROUND(CaptureMonthly!E172-A_MonthPrice!$B172,2))</f>
      </c>
      <c r="I172">
        <f>IF(OR(CaptureMonthly!E172="",A_MonthPrice!$B172=""),NA(),ROUND(CaptureMonthly!E172/A_MonthPrice!$B172*100,1))</f>
      </c>
      <c r="J172">
        <f>IF(OR(CaptureMonthly!F172="",A_MonthPrice!$B172=""),NA(),ROUND(CaptureMonthly!F172-A_MonthPrice!$B172,2))</f>
      </c>
      <c r="K172">
        <f>IF(OR(CaptureMonthly!F172="",A_MonthPrice!$B172=""),NA(),ROUND(CaptureMonthly!F172/A_MonthPrice!$B172*100,1))</f>
      </c>
      <c r="L172">
        <f>IF(OR(CaptureMonthly!G172="",A_MonthPrice!$B172=""),NA(),ROUND(CaptureMonthly!G172-A_MonthPrice!$B172,2))</f>
      </c>
      <c r="M172">
        <f>IF(OR(CaptureMonthly!G172="",A_MonthPrice!$B172=""),NA(),ROUND(CaptureMonthly!G172/A_MonthPrice!$B172*100,1))</f>
      </c>
      <c r="N172">
        <f>IF(OR(CaptureMonthly!H172="",A_MonthPrice!$B172=""),NA(),ROUND(CaptureMonthly!H172-A_MonthPrice!$B172,2))</f>
      </c>
      <c r="O172">
        <f>IF(OR(CaptureMonthly!H172="",A_MonthPrice!$B172=""),NA(),ROUND(CaptureMonthly!H172/A_MonthPrice!$B172*100,1))</f>
      </c>
      <c r="P172">
        <f>IF(OR(CaptureMonthly!I172="",A_MonthPrice!$B172=""),NA(),ROUND(CaptureMonthly!I172-A_MonthPrice!$B172,2))</f>
      </c>
      <c r="Q172">
        <f>IF(OR(CaptureMonthly!I172="",A_MonthPrice!$B172=""),NA(),ROUND(CaptureMonthly!I172/A_MonthPrice!$B172*100,1))</f>
      </c>
      <c r="R172">
        <f>IF(OR(CaptureMonthly!J172="",A_MonthPrice!$B172=""),NA(),ROUND(CaptureMonthly!J172-A_MonthPrice!$B172,2))</f>
      </c>
      <c r="S172">
        <f>IF(OR(CaptureMonthly!J172="",A_MonthPrice!$B172=""),NA(),ROUND(CaptureMonthly!J172/A_MonthPrice!$B172*100,1))</f>
      </c>
      <c r="T172">
        <f>IF(OR(CaptureMonthly!K172="",A_MonthPrice!$B172=""),NA(),ROUND(CaptureMonthly!K172-A_MonthPrice!$B172,2))</f>
      </c>
      <c r="U172">
        <f>IF(OR(CaptureMonthly!K172="",A_MonthPrice!$B172=""),NA(),ROUND(CaptureMonthly!K172/A_MonthPrice!$B172*100,1))</f>
      </c>
      <c r="V172">
        <f>IF(OR(CaptureMonthly!L172="",A_MonthPrice!$B172=""),NA(),ROUND(CaptureMonthly!L172-A_MonthPrice!$B172,2))</f>
      </c>
      <c r="W172">
        <f>IF(OR(CaptureMonthly!L172="",A_MonthPrice!$B172=""),NA(),ROUND(CaptureMonthly!L172/A_MonthPrice!$B172*100,1))</f>
      </c>
      <c r="X172">
        <f>IF(OR(CaptureMonthly!M172="",A_MonthPrice!$B172=""),NA(),ROUND(CaptureMonthly!M172-A_MonthPrice!$B172,2))</f>
      </c>
      <c r="Y172">
        <f>IF(OR(CaptureMonthly!M172="",A_MonthPrice!$B172=""),NA(),ROUND(CaptureMonthly!M172/A_MonthPrice!$B172*100,1))</f>
      </c>
      <c r="Z172">
        <f>IF(OR(CaptureMonthly!N172="",A_MonthPrice!$B172=""),NA(),ROUND(CaptureMonthly!N172-A_MonthPrice!$B172,2))</f>
      </c>
      <c r="AA172">
        <f>IF(OR(CaptureMonthly!N172="",A_MonthPrice!$B172=""),NA(),ROUND(CaptureMonthly!N172/A_MonthPrice!$B172*100,1))</f>
      </c>
      <c r="AB172">
        <f>IF(OR(CaptureMonthly!O172="",A_MonthPrice!$B172=""),NA(),ROUND(CaptureMonthly!O172-A_MonthPrice!$B172,2))</f>
      </c>
      <c r="AC172">
        <f>IF(OR(CaptureMonthly!O172="",A_MonthPrice!$B172=""),NA(),ROUND(CaptureMonthly!O172/A_MonthPrice!$B172*100,1))</f>
      </c>
      <c r="AD172">
        <f>IF(OR(CaptureMonthly!P172="",A_MonthPrice!$B172=""),NA(),ROUND(CaptureMonthly!P172-A_MonthPrice!$B172,2))</f>
      </c>
      <c r="AE172">
        <f>IF(OR(CaptureMonthly!P172="",A_MonthPrice!$B172=""),NA(),ROUND(CaptureMonthly!P172/A_MonthPrice!$B172*100,1))</f>
      </c>
      <c r="AF172">
        <f>IF(OR(CaptureMonthly!Q172="",A_MonthPrice!$B172=""),NA(),ROUND(CaptureMonthly!Q172-A_MonthPrice!$B172,2))</f>
      </c>
      <c r="AG172">
        <f>IF(OR(CaptureMonthly!Q172="",A_MonthPrice!$B172=""),NA(),ROUND(CaptureMonthly!Q172/A_MonthPrice!$B172*100,1))</f>
      </c>
      <c r="AH172">
        <f>IF(OR(CaptureMonthly!R172="",A_MonthPrice!$B172=""),NA(),ROUND(CaptureMonthly!R172-A_MonthPrice!$B172,2))</f>
      </c>
      <c r="AI172">
        <f>IF(OR(CaptureMonthly!R172="",A_MonthPrice!$B172=""),NA(),ROUND(CaptureMonthly!R172/A_MonthPrice!$B172*100,1))</f>
      </c>
      <c r="AJ172">
        <f>IF(OR(CaptureMonthly!S172="",A_MonthPrice!$C172=""),NA(),ROUND(CaptureMonthly!S172-A_MonthPrice!$C172,2))</f>
      </c>
      <c r="AK172">
        <f>IF(OR(CaptureMonthly!S172="",A_MonthPrice!$C172=""),NA(),ROUND(CaptureMonthly!S172/A_MonthPrice!$C172*100,1))</f>
      </c>
      <c r="AL172">
        <f>IF(OR(CaptureMonthly!T172="",A_MonthPrice!$C172=""),NA(),ROUND(CaptureMonthly!T172-A_MonthPrice!$C172,2))</f>
      </c>
      <c r="AM172">
        <f>IF(OR(CaptureMonthly!T172="",A_MonthPrice!$C172=""),NA(),ROUND(CaptureMonthly!T172/A_MonthPrice!$C172*100,1))</f>
      </c>
      <c r="AN172">
        <f>IF(OR(CaptureMonthly!U172="",A_MonthPrice!$C172=""),NA(),ROUND(CaptureMonthly!U172-A_MonthPrice!$C172,2))</f>
      </c>
      <c r="AO172">
        <f>IF(OR(CaptureMonthly!U172="",A_MonthPrice!$C172=""),NA(),ROUND(CaptureMonthly!U172/A_MonthPrice!$C172*100,1))</f>
      </c>
      <c r="AP172">
        <f>IF(OR(CaptureMonthly!V172="",A_MonthPrice!$C172=""),NA(),ROUND(CaptureMonthly!V172-A_MonthPrice!$C172,2))</f>
      </c>
      <c r="AQ172">
        <f>IF(OR(CaptureMonthly!V172="",A_MonthPrice!$C172=""),NA(),ROUND(CaptureMonthly!V172/A_MonthPrice!$C172*100,1))</f>
      </c>
      <c r="AR172">
        <f>IF(OR(CaptureMonthly!W172="",A_MonthPrice!$C172=""),NA(),ROUND(CaptureMonthly!W172-A_MonthPrice!$C172,2))</f>
      </c>
      <c r="AS172">
        <f>IF(OR(CaptureMonthly!W172="",A_MonthPrice!$C172=""),NA(),ROUND(CaptureMonthly!W172/A_MonthPrice!$C172*100,1))</f>
      </c>
      <c r="AT172">
        <f>IF(OR(CaptureMonthly!X172="",A_MonthPrice!$C172=""),NA(),ROUND(CaptureMonthly!X172-A_MonthPrice!$C172,2))</f>
      </c>
      <c r="AU172">
        <f>IF(OR(CaptureMonthly!X172="",A_MonthPrice!$C172=""),NA(),ROUND(CaptureMonthly!X172/A_MonthPrice!$C172*100,1))</f>
      </c>
      <c r="AV172">
        <f>IF(OR(CaptureMonthly!Y172="",A_MonthPrice!$C172=""),NA(),ROUND(CaptureMonthly!Y172-A_MonthPrice!$C172,2))</f>
      </c>
      <c r="AW172">
        <f>IF(OR(CaptureMonthly!Y172="",A_MonthPrice!$C172=""),NA(),ROUND(CaptureMonthly!Y172/A_MonthPrice!$C172*100,1))</f>
      </c>
      <c r="AX172">
        <f>IF(OR(CaptureMonthly!Z172="",A_MonthPrice!$C172=""),NA(),ROUND(CaptureMonthly!Z172-A_MonthPrice!$C172,2))</f>
      </c>
      <c r="AY172">
        <f>IF(OR(CaptureMonthly!Z172="",A_MonthPrice!$C172=""),NA(),ROUND(CaptureMonthly!Z172/A_MonthPrice!$C172*100,1))</f>
      </c>
      <c r="AZ172">
        <f>IF(OR(CaptureMonthly!AA172="",A_MonthPrice!$C172=""),NA(),ROUND(CaptureMonthly!AA172-A_MonthPrice!$C172,2))</f>
      </c>
      <c r="BA172">
        <f>IF(OR(CaptureMonthly!AA172="",A_MonthPrice!$C172=""),NA(),ROUND(CaptureMonthly!AA172/A_MonthPrice!$C172*100,1))</f>
      </c>
      <c r="BB172">
        <f>IF(OR(CaptureMonthly!AB172="",A_MonthPrice!$C172=""),NA(),ROUND(CaptureMonthly!AB172-A_MonthPrice!$C172,2))</f>
      </c>
      <c r="BC172">
        <f>IF(OR(CaptureMonthly!AB172="",A_MonthPrice!$C172=""),NA(),ROUND(CaptureMonthly!AB172/A_MonthPrice!$C172*100,1))</f>
      </c>
      <c r="BD172">
        <f>IF(OR(CaptureMonthly!AC172="",A_MonthPrice!$C172=""),NA(),ROUND(CaptureMonthly!AC172-A_MonthPrice!$C172,2))</f>
      </c>
      <c r="BE172">
        <f>IF(OR(CaptureMonthly!AC172="",A_MonthPrice!$C172=""),NA(),ROUND(CaptureMonthly!AC172/A_MonthPrice!$C172*100,1))</f>
      </c>
      <c r="BF172">
        <f>IF(OR(CaptureMonthly!AD172="",A_MonthPrice!$C172=""),NA(),ROUND(CaptureMonthly!AD172-A_MonthPrice!$C172,2))</f>
      </c>
      <c r="BG172">
        <f>IF(OR(CaptureMonthly!AD172="",A_MonthPrice!$C172=""),NA(),ROUND(CaptureMonthly!AD172/A_MonthPrice!$C172*100,1))</f>
      </c>
      <c r="BH172">
        <f>IF(OR(CaptureMonthly!AE172="",A_MonthPrice!$C172=""),NA(),ROUND(CaptureMonthly!AE172-A_MonthPrice!$C172,2))</f>
      </c>
      <c r="BI172">
        <f>IF(OR(CaptureMonthly!AE172="",A_MonthPrice!$C172=""),NA(),ROUND(CaptureMonthly!AE172/A_MonthPrice!$C172*100,1))</f>
      </c>
      <c r="BJ172">
        <f>IF(OR(CaptureMonthly!AF172="",A_MonthPrice!$C172=""),NA(),ROUND(CaptureMonthly!AF172-A_MonthPrice!$C172,2))</f>
      </c>
      <c r="BK172">
        <f>IF(OR(CaptureMonthly!AF172="",A_MonthPrice!$C172=""),NA(),ROUND(CaptureMonthly!AF172/A_MonthPrice!$C172*100,1))</f>
      </c>
      <c r="BL172">
        <f>IF(OR(CaptureMonthly!AG172="",A_MonthPrice!$C172=""),NA(),ROUND(CaptureMonthly!AG172-A_MonthPrice!$C172,2))</f>
      </c>
      <c r="BM172">
        <f>IF(OR(CaptureMonthly!AG172="",A_MonthPrice!$C172=""),NA(),ROUND(CaptureMonthly!AG172/A_MonthPrice!$C172*100,1))</f>
      </c>
      <c r="BN172">
        <f>IF(OR(CaptureMonthly!AH172="",A_MonthPrice!$C172=""),NA(),ROUND(CaptureMonthly!AH172-A_MonthPrice!$C172,2))</f>
      </c>
      <c r="BO172">
        <f>IF(OR(CaptureMonthly!AH172="",A_MonthPrice!$C172=""),NA(),ROUND(CaptureMonthly!AH172/A_MonthPrice!$C172*100,1))</f>
      </c>
      <c r="BP172">
        <f>IF(OR(CaptureMonthly!AI172="",A_MonthPrice!$C172=""),NA(),ROUND(CaptureMonthly!AI172-A_MonthPrice!$C172,2))</f>
      </c>
      <c r="BQ172">
        <f>IF(OR(CaptureMonthly!AI172="",A_MonthPrice!$C172=""),NA(),ROUND(CaptureMonthly!AI172/A_MonthPrice!$C172*100,1))</f>
      </c>
      <c r="BR172">
        <f>IF(OR(CaptureMonthly!AJ172="",A_MonthPrice!$D172=""),NA(),ROUND(CaptureMonthly!AJ172-A_MonthPrice!$D172,2))</f>
      </c>
      <c r="BS172">
        <f>IF(OR(CaptureMonthly!AJ172="",A_MonthPrice!$D172=""),NA(),ROUND(CaptureMonthly!AJ172/A_MonthPrice!$D172*100,1))</f>
      </c>
      <c r="BT172">
        <f>IF(OR(CaptureMonthly!AK172="",A_MonthPrice!$D172=""),NA(),ROUND(CaptureMonthly!AK172-A_MonthPrice!$D172,2))</f>
      </c>
      <c r="BU172">
        <f>IF(OR(CaptureMonthly!AK172="",A_MonthPrice!$D172=""),NA(),ROUND(CaptureMonthly!AK172/A_MonthPrice!$D172*100,1))</f>
      </c>
      <c r="BV172">
        <f>IF(OR(CaptureMonthly!AL172="",A_MonthPrice!$D172=""),NA(),ROUND(CaptureMonthly!AL172-A_MonthPrice!$D172,2))</f>
      </c>
      <c r="BW172">
        <f>IF(OR(CaptureMonthly!AL172="",A_MonthPrice!$D172=""),NA(),ROUND(CaptureMonthly!AL172/A_MonthPrice!$D172*100,1))</f>
      </c>
      <c r="BX172">
        <f>IF(OR(CaptureMonthly!AM172="",A_MonthPrice!$D172=""),NA(),ROUND(CaptureMonthly!AM172-A_MonthPrice!$D172,2))</f>
      </c>
      <c r="BY172">
        <f>IF(OR(CaptureMonthly!AM172="",A_MonthPrice!$D172=""),NA(),ROUND(CaptureMonthly!AM172/A_MonthPrice!$D172*100,1))</f>
      </c>
      <c r="BZ172">
        <f>IF(OR(CaptureMonthly!AN172="",A_MonthPrice!$D172=""),NA(),ROUND(CaptureMonthly!AN172-A_MonthPrice!$D172,2))</f>
      </c>
      <c r="CA172">
        <f>IF(OR(CaptureMonthly!AN172="",A_MonthPrice!$D172=""),NA(),ROUND(CaptureMonthly!AN172/A_MonthPrice!$D172*100,1))</f>
      </c>
      <c r="CB172">
        <f>IF(OR(CaptureMonthly!AO172="",A_MonthPrice!$D172=""),NA(),ROUND(CaptureMonthly!AO172-A_MonthPrice!$D172,2))</f>
      </c>
      <c r="CC172">
        <f>IF(OR(CaptureMonthly!AO172="",A_MonthPrice!$D172=""),NA(),ROUND(CaptureMonthly!AO172/A_MonthPrice!$D172*100,1))</f>
      </c>
      <c r="CD172">
        <f>IF(OR(CaptureMonthly!AP172="",A_MonthPrice!$D172=""),NA(),ROUND(CaptureMonthly!AP172-A_MonthPrice!$D172,2))</f>
      </c>
      <c r="CE172">
        <f>IF(OR(CaptureMonthly!AP172="",A_MonthPrice!$D172=""),NA(),ROUND(CaptureMonthly!AP172/A_MonthPrice!$D172*100,1))</f>
      </c>
      <c r="CF172">
        <f>IF(OR(CaptureMonthly!AQ172="",A_MonthPrice!$D172=""),NA(),ROUND(CaptureMonthly!AQ172-A_MonthPrice!$D172,2))</f>
      </c>
      <c r="CG172">
        <f>IF(OR(CaptureMonthly!AQ172="",A_MonthPrice!$D172=""),NA(),ROUND(CaptureMonthly!AQ172/A_MonthPrice!$D172*100,1))</f>
      </c>
      <c r="CH172">
        <f>IF(OR(CaptureMonthly!AR172="",A_MonthPrice!$D172=""),NA(),ROUND(CaptureMonthly!AR172-A_MonthPrice!$D172,2))</f>
      </c>
      <c r="CI172">
        <f>IF(OR(CaptureMonthly!AR172="",A_MonthPrice!$D172=""),NA(),ROUND(CaptureMonthly!AR172/A_MonthPrice!$D172*100,1))</f>
      </c>
      <c r="CJ172">
        <f>IF(OR(CaptureMonthly!AS172="",A_MonthPrice!$D172=""),NA(),ROUND(CaptureMonthly!AS172-A_MonthPrice!$D172,2))</f>
      </c>
      <c r="CK172">
        <f>IF(OR(CaptureMonthly!AS172="",A_MonthPrice!$D172=""),NA(),ROUND(CaptureMonthly!AS172/A_MonthPrice!$D172*100,1))</f>
      </c>
      <c r="CL172">
        <f>IF(OR(CaptureMonthly!AT172="",A_MonthPrice!$D172=""),NA(),ROUND(CaptureMonthly!AT172-A_MonthPrice!$D172,2))</f>
      </c>
      <c r="CM172">
        <f>IF(OR(CaptureMonthly!AT172="",A_MonthPrice!$D172=""),NA(),ROUND(CaptureMonthly!AT172/A_MonthPrice!$D172*100,1))</f>
      </c>
      <c r="CN172">
        <f>IF(OR(CaptureMonthly!AU172="",A_MonthPrice!$D172=""),NA(),ROUND(CaptureMonthly!AU172-A_MonthPrice!$D172,2))</f>
      </c>
      <c r="CO172">
        <f>IF(OR(CaptureMonthly!AU172="",A_MonthPrice!$D172=""),NA(),ROUND(CaptureMonthly!AU172/A_MonthPrice!$D172*100,1))</f>
      </c>
      <c r="CP172">
        <f>IF(OR(CaptureMonthly!AV172="",A_MonthPrice!$D172=""),NA(),ROUND(CaptureMonthly!AV172-A_MonthPrice!$D172,2))</f>
      </c>
      <c r="CQ172">
        <f>IF(OR(CaptureMonthly!AV172="",A_MonthPrice!$D172=""),NA(),ROUND(CaptureMonthly!AV172/A_MonthPrice!$D172*100,1))</f>
      </c>
      <c r="CR172">
        <f>IF(OR(CaptureMonthly!AW172="",A_MonthPrice!$D172=""),NA(),ROUND(CaptureMonthly!AW172-A_MonthPrice!$D172,2))</f>
      </c>
      <c r="CS172">
        <f>IF(OR(CaptureMonthly!AW172="",A_MonthPrice!$D172=""),NA(),ROUND(CaptureMonthly!AW172/A_MonthPrice!$D172*100,1))</f>
      </c>
      <c r="CT172">
        <f>IF(OR(CaptureMonthly!AX172="",A_MonthPrice!$D172=""),NA(),ROUND(CaptureMonthly!AX172-A_MonthPrice!$D172,2))</f>
      </c>
      <c r="CU172">
        <f>IF(OR(CaptureMonthly!AX172="",A_MonthPrice!$D172=""),NA(),ROUND(CaptureMonthly!AX172/A_MonthPrice!$D172*100,1))</f>
      </c>
      <c r="CV172">
        <f>IF(OR(CaptureMonthly!AY172="",A_MonthPrice!$D172=""),NA(),ROUND(CaptureMonthly!AY172-A_MonthPrice!$D172,2))</f>
      </c>
      <c r="CW172">
        <f>IF(OR(CaptureMonthly!AY172="",A_MonthPrice!$D172=""),NA(),ROUND(CaptureMonthly!AY172/A_MonthPrice!$D172*100,1))</f>
      </c>
      <c r="CX172">
        <f>IF(OR(CaptureMonthly!AZ172="",A_MonthPrice!$D172=""),NA(),ROUND(CaptureMonthly!AZ172-A_MonthPrice!$D172,2))</f>
      </c>
      <c r="CY172">
        <f>IF(OR(CaptureMonthly!AZ172="",A_MonthPrice!$D172=""),NA(),ROUND(CaptureMonthly!AZ172/A_MonthPrice!$D172*100,1))</f>
      </c>
      <c r="CZ172">
        <f>IF(OR(CaptureMonthly!BA172="",A_MonthPrice!$E172=""),NA(),ROUND(CaptureMonthly!BA172-A_MonthPrice!$E172,2))</f>
      </c>
      <c r="DA172">
        <f>IF(OR(CaptureMonthly!BA172="",A_MonthPrice!$E172=""),NA(),ROUND(CaptureMonthly!BA172/A_MonthPrice!$E172*100,1))</f>
      </c>
      <c r="DB172">
        <f>IF(OR(CaptureMonthly!BB172="",A_MonthPrice!$E172=""),NA(),ROUND(CaptureMonthly!BB172-A_MonthPrice!$E172,2))</f>
      </c>
      <c r="DC172">
        <f>IF(OR(CaptureMonthly!BB172="",A_MonthPrice!$E172=""),NA(),ROUND(CaptureMonthly!BB172/A_MonthPrice!$E172*100,1))</f>
      </c>
      <c r="DD172">
        <f>IF(OR(CaptureMonthly!BC172="",A_MonthPrice!$E172=""),NA(),ROUND(CaptureMonthly!BC172-A_MonthPrice!$E172,2))</f>
      </c>
      <c r="DE172">
        <f>IF(OR(CaptureMonthly!BC172="",A_MonthPrice!$E172=""),NA(),ROUND(CaptureMonthly!BC172/A_MonthPrice!$E172*100,1))</f>
      </c>
      <c r="DF172">
        <f>IF(OR(CaptureMonthly!BD172="",A_MonthPrice!$E172=""),NA(),ROUND(CaptureMonthly!BD172-A_MonthPrice!$E172,2))</f>
      </c>
      <c r="DG172">
        <f>IF(OR(CaptureMonthly!BD172="",A_MonthPrice!$E172=""),NA(),ROUND(CaptureMonthly!BD172/A_MonthPrice!$E172*100,1))</f>
      </c>
      <c r="DH172">
        <f>IF(OR(CaptureMonthly!BE172="",A_MonthPrice!$E172=""),NA(),ROUND(CaptureMonthly!BE172-A_MonthPrice!$E172,2))</f>
      </c>
      <c r="DI172">
        <f>IF(OR(CaptureMonthly!BE172="",A_MonthPrice!$E172=""),NA(),ROUND(CaptureMonthly!BE172/A_MonthPrice!$E172*100,1))</f>
      </c>
      <c r="DJ172">
        <f>IF(OR(CaptureMonthly!BF172="",A_MonthPrice!$E172=""),NA(),ROUND(CaptureMonthly!BF172-A_MonthPrice!$E172,2))</f>
      </c>
      <c r="DK172">
        <f>IF(OR(CaptureMonthly!BF172="",A_MonthPrice!$E172=""),NA(),ROUND(CaptureMonthly!BF172/A_MonthPrice!$E172*100,1))</f>
      </c>
      <c r="DL172">
        <f>IF(OR(CaptureMonthly!BG172="",A_MonthPrice!$E172=""),NA(),ROUND(CaptureMonthly!BG172-A_MonthPrice!$E172,2))</f>
      </c>
      <c r="DM172">
        <f>IF(OR(CaptureMonthly!BG172="",A_MonthPrice!$E172=""),NA(),ROUND(CaptureMonthly!BG172/A_MonthPrice!$E172*100,1))</f>
      </c>
      <c r="DN172">
        <f>IF(OR(CaptureMonthly!BH172="",A_MonthPrice!$E172=""),NA(),ROUND(CaptureMonthly!BH172-A_MonthPrice!$E172,2))</f>
      </c>
      <c r="DO172">
        <f>IF(OR(CaptureMonthly!BH172="",A_MonthPrice!$E172=""),NA(),ROUND(CaptureMonthly!BH172/A_MonthPrice!$E172*100,1))</f>
      </c>
      <c r="DP172">
        <f>IF(OR(CaptureMonthly!BI172="",A_MonthPrice!$E172=""),NA(),ROUND(CaptureMonthly!BI172-A_MonthPrice!$E172,2))</f>
      </c>
      <c r="DQ172">
        <f>IF(OR(CaptureMonthly!BI172="",A_MonthPrice!$E172=""),NA(),ROUND(CaptureMonthly!BI172/A_MonthPrice!$E172*100,1))</f>
      </c>
      <c r="DR172">
        <f>IF(OR(CaptureMonthly!BJ172="",A_MonthPrice!$E172=""),NA(),ROUND(CaptureMonthly!BJ172-A_MonthPrice!$E172,2))</f>
      </c>
      <c r="DS172">
        <f>IF(OR(CaptureMonthly!BJ172="",A_MonthPrice!$E172=""),NA(),ROUND(CaptureMonthly!BJ172/A_MonthPrice!$E172*100,1))</f>
      </c>
      <c r="DT172">
        <f>IF(OR(CaptureMonthly!BK172="",A_MonthPrice!$E172=""),NA(),ROUND(CaptureMonthly!BK172-A_MonthPrice!$E172,2))</f>
      </c>
      <c r="DU172">
        <f>IF(OR(CaptureMonthly!BK172="",A_MonthPrice!$E172=""),NA(),ROUND(CaptureMonthly!BK172/A_MonthPrice!$E172*100,1))</f>
      </c>
      <c r="DV172">
        <f>IF(OR(CaptureMonthly!BL172="",A_MonthPrice!$E172=""),NA(),ROUND(CaptureMonthly!BL172-A_MonthPrice!$E172,2))</f>
      </c>
      <c r="DW172">
        <f>IF(OR(CaptureMonthly!BL172="",A_MonthPrice!$E172=""),NA(),ROUND(CaptureMonthly!BL172/A_MonthPrice!$E172*100,1))</f>
      </c>
      <c r="DX172">
        <f>IF(OR(CaptureMonthly!BM172="",A_MonthPrice!$E172=""),NA(),ROUND(CaptureMonthly!BM172-A_MonthPrice!$E172,2))</f>
      </c>
      <c r="DY172">
        <f>IF(OR(CaptureMonthly!BM172="",A_MonthPrice!$E172=""),NA(),ROUND(CaptureMonthly!BM172/A_MonthPrice!$E172*100,1))</f>
      </c>
      <c r="DZ172">
        <f>IF(OR(CaptureMonthly!BN172="",A_MonthPrice!$E172=""),NA(),ROUND(CaptureMonthly!BN172-A_MonthPrice!$E172,2))</f>
      </c>
      <c r="EA172">
        <f>IF(OR(CaptureMonthly!BN172="",A_MonthPrice!$E172=""),NA(),ROUND(CaptureMonthly!BN172/A_MonthPrice!$E172*100,1))</f>
      </c>
      <c r="EB172">
        <f>IF(OR(CaptureMonthly!BO172="",A_MonthPrice!$E172=""),NA(),ROUND(CaptureMonthly!BO172-A_MonthPrice!$E172,2))</f>
      </c>
      <c r="EC172">
        <f>IF(OR(CaptureMonthly!BO172="",A_MonthPrice!$E172=""),NA(),ROUND(CaptureMonthly!BO172/A_MonthPrice!$E172*100,1))</f>
      </c>
      <c r="ED172">
        <f>IF(OR(CaptureMonthly!BP172="",A_MonthPrice!$E172=""),NA(),ROUND(CaptureMonthly!BP172-A_MonthPrice!$E172,2))</f>
      </c>
      <c r="EE172">
        <f>IF(OR(CaptureMonthly!BP172="",A_MonthPrice!$E172=""),NA(),ROUND(CaptureMonthly!BP172/A_MonthPrice!$E172*100,1))</f>
      </c>
      <c r="EF172">
        <f>IF(OR(CaptureMonthly!BQ172="",A_MonthPrice!$E172=""),NA(),ROUND(CaptureMonthly!BQ172-A_MonthPrice!$E172,2))</f>
      </c>
      <c r="EG172">
        <f>IF(OR(CaptureMonthly!BQ172="",A_MonthPrice!$E172=""),NA(),ROUND(CaptureMonthly!BQ172/A_MonthPrice!$E172*100,1))</f>
      </c>
      <c r="EH172">
        <f>IF(OR(CaptureMonthly!BR172="",A_MonthPrice!$F172=""),NA(),ROUND(CaptureMonthly!BR172-A_MonthPrice!$F172,2))</f>
      </c>
      <c r="EI172">
        <f>IF(OR(CaptureMonthly!BR172="",A_MonthPrice!$F172=""),NA(),ROUND(CaptureMonthly!BR172/A_MonthPrice!$F172*100,1))</f>
      </c>
      <c r="EJ172">
        <f>IF(OR(CaptureMonthly!BS172="",A_MonthPrice!$F172=""),NA(),ROUND(CaptureMonthly!BS172-A_MonthPrice!$F172,2))</f>
      </c>
      <c r="EK172">
        <f>IF(OR(CaptureMonthly!BS172="",A_MonthPrice!$F172=""),NA(),ROUND(CaptureMonthly!BS172/A_MonthPrice!$F172*100,1))</f>
      </c>
      <c r="EL172">
        <f>IF(OR(CaptureMonthly!BT172="",A_MonthPrice!$F172=""),NA(),ROUND(CaptureMonthly!BT172-A_MonthPrice!$F172,2))</f>
      </c>
      <c r="EM172">
        <f>IF(OR(CaptureMonthly!BT172="",A_MonthPrice!$F172=""),NA(),ROUND(CaptureMonthly!BT172/A_MonthPrice!$F172*100,1))</f>
      </c>
      <c r="EN172">
        <f>IF(OR(CaptureMonthly!BU172="",A_MonthPrice!$F172=""),NA(),ROUND(CaptureMonthly!BU172-A_MonthPrice!$F172,2))</f>
      </c>
      <c r="EO172">
        <f>IF(OR(CaptureMonthly!BU172="",A_MonthPrice!$F172=""),NA(),ROUND(CaptureMonthly!BU172/A_MonthPrice!$F172*100,1))</f>
      </c>
      <c r="EP172">
        <f>IF(OR(CaptureMonthly!BV172="",A_MonthPrice!$F172=""),NA(),ROUND(CaptureMonthly!BV172-A_MonthPrice!$F172,2))</f>
      </c>
      <c r="EQ172">
        <f>IF(OR(CaptureMonthly!BV172="",A_MonthPrice!$F172=""),NA(),ROUND(CaptureMonthly!BV172/A_MonthPrice!$F172*100,1))</f>
      </c>
      <c r="ER172">
        <f>IF(OR(CaptureMonthly!BW172="",A_MonthPrice!$F172=""),NA(),ROUND(CaptureMonthly!BW172-A_MonthPrice!$F172,2))</f>
      </c>
      <c r="ES172">
        <f>IF(OR(CaptureMonthly!BW172="",A_MonthPrice!$F172=""),NA(),ROUND(CaptureMonthly!BW172/A_MonthPrice!$F172*100,1))</f>
      </c>
      <c r="ET172">
        <f>IF(OR(CaptureMonthly!BX172="",A_MonthPrice!$F172=""),NA(),ROUND(CaptureMonthly!BX172-A_MonthPrice!$F172,2))</f>
      </c>
      <c r="EU172">
        <f>IF(OR(CaptureMonthly!BX172="",A_MonthPrice!$F172=""),NA(),ROUND(CaptureMonthly!BX172/A_MonthPrice!$F172*100,1))</f>
      </c>
      <c r="EV172">
        <f>IF(OR(CaptureMonthly!BY172="",A_MonthPrice!$F172=""),NA(),ROUND(CaptureMonthly!BY172-A_MonthPrice!$F172,2))</f>
      </c>
      <c r="EW172">
        <f>IF(OR(CaptureMonthly!BY172="",A_MonthPrice!$F172=""),NA(),ROUND(CaptureMonthly!BY172/A_MonthPrice!$F172*100,1))</f>
      </c>
      <c r="EX172">
        <f>IF(OR(CaptureMonthly!BZ172="",A_MonthPrice!$F172=""),NA(),ROUND(CaptureMonthly!BZ172-A_MonthPrice!$F172,2))</f>
      </c>
      <c r="EY172">
        <f>IF(OR(CaptureMonthly!BZ172="",A_MonthPrice!$F172=""),NA(),ROUND(CaptureMonthly!BZ172/A_MonthPrice!$F172*100,1))</f>
      </c>
      <c r="EZ172">
        <f>IF(OR(CaptureMonthly!CA172="",A_MonthPrice!$F172=""),NA(),ROUND(CaptureMonthly!CA172-A_MonthPrice!$F172,2))</f>
      </c>
      <c r="FA172">
        <f>IF(OR(CaptureMonthly!CA172="",A_MonthPrice!$F172=""),NA(),ROUND(CaptureMonthly!CA172/A_MonthPrice!$F172*100,1))</f>
      </c>
      <c r="FB172">
        <f>IF(OR(CaptureMonthly!CB172="",A_MonthPrice!$F172=""),NA(),ROUND(CaptureMonthly!CB172-A_MonthPrice!$F172,2))</f>
      </c>
      <c r="FC172">
        <f>IF(OR(CaptureMonthly!CB172="",A_MonthPrice!$F172=""),NA(),ROUND(CaptureMonthly!CB172/A_MonthPrice!$F172*100,1))</f>
      </c>
      <c r="FD172">
        <f>IF(OR(CaptureMonthly!CC172="",A_MonthPrice!$F172=""),NA(),ROUND(CaptureMonthly!CC172-A_MonthPrice!$F172,2))</f>
      </c>
      <c r="FE172">
        <f>IF(OR(CaptureMonthly!CC172="",A_MonthPrice!$F172=""),NA(),ROUND(CaptureMonthly!CC172/A_MonthPrice!$F172*100,1))</f>
      </c>
      <c r="FF172">
        <f>IF(OR(CaptureMonthly!CD172="",A_MonthPrice!$F172=""),NA(),ROUND(CaptureMonthly!CD172-A_MonthPrice!$F172,2))</f>
      </c>
      <c r="FG172">
        <f>IF(OR(CaptureMonthly!CD172="",A_MonthPrice!$F172=""),NA(),ROUND(CaptureMonthly!CD172/A_MonthPrice!$F172*100,1))</f>
      </c>
      <c r="FH172">
        <f>IF(OR(CaptureMonthly!CE172="",A_MonthPrice!$F172=""),NA(),ROUND(CaptureMonthly!CE172-A_MonthPrice!$F172,2))</f>
      </c>
      <c r="FI172">
        <f>IF(OR(CaptureMonthly!CE172="",A_MonthPrice!$F172=""),NA(),ROUND(CaptureMonthly!CE172/A_MonthPrice!$F172*100,1))</f>
      </c>
      <c r="FJ172">
        <f>IF(OR(CaptureMonthly!CF172="",A_MonthPrice!$F172=""),NA(),ROUND(CaptureMonthly!CF172-A_MonthPrice!$F172,2))</f>
      </c>
      <c r="FK172">
        <f>IF(OR(CaptureMonthly!CF172="",A_MonthPrice!$F172=""),NA(),ROUND(CaptureMonthly!CF172/A_MonthPrice!$F172*100,1))</f>
      </c>
      <c r="FL172">
        <f>IF(OR(CaptureMonthly!CG172="",A_MonthPrice!$F172=""),NA(),ROUND(CaptureMonthly!CG172-A_MonthPrice!$F172,2))</f>
      </c>
      <c r="FM172">
        <f>IF(OR(CaptureMonthly!CG172="",A_MonthPrice!$F172=""),NA(),ROUND(CaptureMonthly!CG172/A_MonthPrice!$F172*100,1))</f>
      </c>
      <c r="FN172">
        <f>IF(OR(CaptureMonthly!CH172="",A_MonthPrice!$F172=""),NA(),ROUND(CaptureMonthly!CH172-A_MonthPrice!$F172,2))</f>
      </c>
      <c r="FO172">
        <f>IF(OR(CaptureMonthly!CH172="",A_MonthPrice!$F172=""),NA(),ROUND(CaptureMonthly!CH172/A_MonthPrice!$F172*100,1))</f>
      </c>
      <c r="FP172">
        <f>IF(OR(CaptureMonthlyExtra!B172="",A_MonthPrice!$G172=""),NA(),ROUND(CaptureMonthlyExtra!B172-A_MonthPrice!$G172,2))</f>
      </c>
      <c r="FQ172">
        <f>IF(OR(CaptureMonthlyExtra!B172="",A_MonthPrice!$G172=""),NA(),ROUND(CaptureMonthlyExtra!B172/A_MonthPrice!$G172*100,1))</f>
      </c>
      <c r="FR172">
        <f>IF(OR(CaptureMonthlyExtra!C172="",A_MonthPrice!$G172=""),NA(),ROUND(CaptureMonthlyExtra!C172-A_MonthPrice!$G172,2))</f>
      </c>
      <c r="FS172">
        <f>IF(OR(CaptureMonthlyExtra!C172="",A_MonthPrice!$G172=""),NA(),ROUND(CaptureMonthlyExtra!C172/A_MonthPrice!$G172*100,1))</f>
      </c>
      <c r="FT172">
        <f>IF(OR(CaptureMonthlyExtra!D172="",A_MonthPrice!$G172=""),NA(),ROUND(CaptureMonthlyExtra!D172-A_MonthPrice!$G172,2))</f>
      </c>
      <c r="FU172">
        <f>IF(OR(CaptureMonthlyExtra!D172="",A_MonthPrice!$G172=""),NA(),ROUND(CaptureMonthlyExtra!D172/A_MonthPrice!$G172*100,1))</f>
      </c>
      <c r="FV172">
        <f>IF(OR(CaptureMonthlyExtra!E172="",A_MonthPrice!$G172=""),NA(),ROUND(CaptureMonthlyExtra!E172-A_MonthPrice!$G172,2))</f>
      </c>
      <c r="FW172">
        <f>IF(OR(CaptureMonthlyExtra!E172="",A_MonthPrice!$G172=""),NA(),ROUND(CaptureMonthlyExtra!E172/A_MonthPrice!$G172*100,1))</f>
      </c>
      <c r="FX172">
        <f>IF(OR(CaptureMonthlyExtra!F172="",A_MonthPrice!$G172=""),NA(),ROUND(CaptureMonthlyExtra!F172-A_MonthPrice!$G172,2))</f>
      </c>
      <c r="FY172">
        <f>IF(OR(CaptureMonthlyExtra!F172="",A_MonthPrice!$G172=""),NA(),ROUND(CaptureMonthlyExtra!F172/A_MonthPrice!$G172*100,1))</f>
      </c>
      <c r="FZ172">
        <f>IF(OR(CaptureMonthlyExtra!G172="",A_MonthPrice!$G172=""),NA(),ROUND(CaptureMonthlyExtra!G172-A_MonthPrice!$G172,2))</f>
      </c>
      <c r="GA172">
        <f>IF(OR(CaptureMonthlyExtra!G172="",A_MonthPrice!$G172=""),NA(),ROUND(CaptureMonthlyExtra!G172/A_MonthPrice!$G172*100,1))</f>
      </c>
      <c r="GB172">
        <f>IF(OR(CaptureMonthlyExtra!H172="",A_MonthPrice!$G172=""),NA(),ROUND(CaptureMonthlyExtra!H172-A_MonthPrice!$G172,2))</f>
      </c>
      <c r="GC172">
        <f>IF(OR(CaptureMonthlyExtra!H172="",A_MonthPrice!$G172=""),NA(),ROUND(CaptureMonthlyExtra!H172/A_MonthPrice!$G172*100,1))</f>
      </c>
      <c r="GD172">
        <f>IF(OR(CaptureMonthlyExtra!I172="",A_MonthPrice!$G172=""),NA(),ROUND(CaptureMonthlyExtra!I172-A_MonthPrice!$G172,2))</f>
      </c>
      <c r="GE172">
        <f>IF(OR(CaptureMonthlyExtra!I172="",A_MonthPrice!$G172=""),NA(),ROUND(CaptureMonthlyExtra!I172/A_MonthPrice!$G172*100,1))</f>
      </c>
      <c r="GF172">
        <f>IF(OR(CaptureMonthlyExtra!J172="",A_MonthPrice!$G172=""),NA(),ROUND(CaptureMonthlyExtra!J172-A_MonthPrice!$G172,2))</f>
      </c>
      <c r="GG172">
        <f>IF(OR(CaptureMonthlyExtra!J172="",A_MonthPrice!$G172=""),NA(),ROUND(CaptureMonthlyExtra!J172/A_MonthPrice!$G172*100,1))</f>
      </c>
      <c r="GH172">
        <f>IF(OR(CaptureMonthlyExtra!K172="",A_MonthPrice!$G172=""),NA(),ROUND(CaptureMonthlyExtra!K172-A_MonthPrice!$G172,2))</f>
      </c>
      <c r="GI172">
        <f>IF(OR(CaptureMonthlyExtra!K172="",A_MonthPrice!$G172=""),NA(),ROUND(CaptureMonthlyExtra!K172/A_MonthPrice!$G172*100,1))</f>
      </c>
      <c r="GJ172">
        <f>IF(OR(CaptureMonthlyExtra!L172="",A_MonthPrice!$G172=""),NA(),ROUND(CaptureMonthlyExtra!L172-A_MonthPrice!$G172,2))</f>
      </c>
      <c r="GK172">
        <f>IF(OR(CaptureMonthlyExtra!L172="",A_MonthPrice!$G172=""),NA(),ROUND(CaptureMonthlyExtra!L172/A_MonthPrice!$G172*100,1))</f>
      </c>
      <c r="GL172">
        <f>IF(OR(CaptureMonthlyExtra!M172="",A_MonthPrice!$G172=""),NA(),ROUND(CaptureMonthlyExtra!M172-A_MonthPrice!$G172,2))</f>
      </c>
      <c r="GM172">
        <f>IF(OR(CaptureMonthlyExtra!M172="",A_MonthPrice!$G172=""),NA(),ROUND(CaptureMonthlyExtra!M172/A_MonthPrice!$G172*100,1))</f>
      </c>
      <c r="GN172">
        <f>IF(OR(CaptureMonthlyExtra!N172="",A_MonthPrice!$G172=""),NA(),ROUND(CaptureMonthlyExtra!N172-A_MonthPrice!$G172,2))</f>
      </c>
      <c r="GO172">
        <f>IF(OR(CaptureMonthlyExtra!N172="",A_MonthPrice!$G172=""),NA(),ROUND(CaptureMonthlyExtra!N172/A_MonthPrice!$G172*100,1))</f>
      </c>
      <c r="GP172">
        <f>IF(OR(CaptureMonthlyExtra!O172="",A_MonthPrice!$G172=""),NA(),ROUND(CaptureMonthlyExtra!O172-A_MonthPrice!$G172,2))</f>
      </c>
      <c r="GQ172">
        <f>IF(OR(CaptureMonthlyExtra!O172="",A_MonthPrice!$G172=""),NA(),ROUND(CaptureMonthlyExtra!O172/A_MonthPrice!$G172*100,1))</f>
      </c>
      <c r="GR172">
        <f>IF(OR(CaptureMonthlyExtra!P172="",A_MonthPrice!$G172=""),NA(),ROUND(CaptureMonthlyExtra!P172-A_MonthPrice!$G172,2))</f>
      </c>
      <c r="GS172">
        <f>IF(OR(CaptureMonthlyExtra!P172="",A_MonthPrice!$G172=""),NA(),ROUND(CaptureMonthlyExtra!P172/A_MonthPrice!$G172*100,1))</f>
      </c>
      <c r="GT172">
        <f>IF(OR(CaptureMonthlyExtra!Q172="",A_MonthPrice!$G172=""),NA(),ROUND(CaptureMonthlyExtra!Q172-A_MonthPrice!$G172,2))</f>
      </c>
      <c r="GU172">
        <f>IF(OR(CaptureMonthlyExtra!Q172="",A_MonthPrice!$G172=""),NA(),ROUND(CaptureMonthlyExtra!Q172/A_MonthPrice!$G172*100,1))</f>
      </c>
      <c r="GV172">
        <f>IF(OR(CaptureMonthlyExtra!R172="",A_MonthPrice!$G172=""),NA(),ROUND(CaptureMonthlyExtra!R172-A_MonthPrice!$G172,2))</f>
      </c>
      <c r="GW172">
        <f>IF(OR(CaptureMonthlyExtra!R172="",A_MonthPrice!$G172=""),NA(),ROUND(CaptureMonthlyExtra!R172/A_MonthPrice!$G172*100,1))</f>
      </c>
    </row>
    <row r="173" spans="1:502">
      <c r="A173">
        <f>CaptureMonthly!A173</f>
      </c>
      <c r="B173">
        <f>IF(OR(CaptureMonthly!B173="",A_MonthPrice!$B173=""),NA(),ROUND(CaptureMonthly!B173-A_MonthPrice!$B173,2))</f>
      </c>
      <c r="C173">
        <f>IF(OR(CaptureMonthly!B173="",A_MonthPrice!$B173=""),NA(),ROUND(CaptureMonthly!B173/A_MonthPrice!$B173*100,1))</f>
      </c>
      <c r="D173">
        <f>IF(OR(CaptureMonthly!C173="",A_MonthPrice!$B173=""),NA(),ROUND(CaptureMonthly!C173-A_MonthPrice!$B173,2))</f>
      </c>
      <c r="E173">
        <f>IF(OR(CaptureMonthly!C173="",A_MonthPrice!$B173=""),NA(),ROUND(CaptureMonthly!C173/A_MonthPrice!$B173*100,1))</f>
      </c>
      <c r="F173">
        <f>IF(OR(CaptureMonthly!D173="",A_MonthPrice!$B173=""),NA(),ROUND(CaptureMonthly!D173-A_MonthPrice!$B173,2))</f>
      </c>
      <c r="G173">
        <f>IF(OR(CaptureMonthly!D173="",A_MonthPrice!$B173=""),NA(),ROUND(CaptureMonthly!D173/A_MonthPrice!$B173*100,1))</f>
      </c>
      <c r="H173">
        <f>IF(OR(CaptureMonthly!E173="",A_MonthPrice!$B173=""),NA(),ROUND(CaptureMonthly!E173-A_MonthPrice!$B173,2))</f>
      </c>
      <c r="I173">
        <f>IF(OR(CaptureMonthly!E173="",A_MonthPrice!$B173=""),NA(),ROUND(CaptureMonthly!E173/A_MonthPrice!$B173*100,1))</f>
      </c>
      <c r="J173">
        <f>IF(OR(CaptureMonthly!F173="",A_MonthPrice!$B173=""),NA(),ROUND(CaptureMonthly!F173-A_MonthPrice!$B173,2))</f>
      </c>
      <c r="K173">
        <f>IF(OR(CaptureMonthly!F173="",A_MonthPrice!$B173=""),NA(),ROUND(CaptureMonthly!F173/A_MonthPrice!$B173*100,1))</f>
      </c>
      <c r="L173">
        <f>IF(OR(CaptureMonthly!G173="",A_MonthPrice!$B173=""),NA(),ROUND(CaptureMonthly!G173-A_MonthPrice!$B173,2))</f>
      </c>
      <c r="M173">
        <f>IF(OR(CaptureMonthly!G173="",A_MonthPrice!$B173=""),NA(),ROUND(CaptureMonthly!G173/A_MonthPrice!$B173*100,1))</f>
      </c>
      <c r="N173">
        <f>IF(OR(CaptureMonthly!H173="",A_MonthPrice!$B173=""),NA(),ROUND(CaptureMonthly!H173-A_MonthPrice!$B173,2))</f>
      </c>
      <c r="O173">
        <f>IF(OR(CaptureMonthly!H173="",A_MonthPrice!$B173=""),NA(),ROUND(CaptureMonthly!H173/A_MonthPrice!$B173*100,1))</f>
      </c>
      <c r="P173">
        <f>IF(OR(CaptureMonthly!I173="",A_MonthPrice!$B173=""),NA(),ROUND(CaptureMonthly!I173-A_MonthPrice!$B173,2))</f>
      </c>
      <c r="Q173">
        <f>IF(OR(CaptureMonthly!I173="",A_MonthPrice!$B173=""),NA(),ROUND(CaptureMonthly!I173/A_MonthPrice!$B173*100,1))</f>
      </c>
      <c r="R173">
        <f>IF(OR(CaptureMonthly!J173="",A_MonthPrice!$B173=""),NA(),ROUND(CaptureMonthly!J173-A_MonthPrice!$B173,2))</f>
      </c>
      <c r="S173">
        <f>IF(OR(CaptureMonthly!J173="",A_MonthPrice!$B173=""),NA(),ROUND(CaptureMonthly!J173/A_MonthPrice!$B173*100,1))</f>
      </c>
      <c r="T173">
        <f>IF(OR(CaptureMonthly!K173="",A_MonthPrice!$B173=""),NA(),ROUND(CaptureMonthly!K173-A_MonthPrice!$B173,2))</f>
      </c>
      <c r="U173">
        <f>IF(OR(CaptureMonthly!K173="",A_MonthPrice!$B173=""),NA(),ROUND(CaptureMonthly!K173/A_MonthPrice!$B173*100,1))</f>
      </c>
      <c r="V173">
        <f>IF(OR(CaptureMonthly!L173="",A_MonthPrice!$B173=""),NA(),ROUND(CaptureMonthly!L173-A_MonthPrice!$B173,2))</f>
      </c>
      <c r="W173">
        <f>IF(OR(CaptureMonthly!L173="",A_MonthPrice!$B173=""),NA(),ROUND(CaptureMonthly!L173/A_MonthPrice!$B173*100,1))</f>
      </c>
      <c r="X173">
        <f>IF(OR(CaptureMonthly!M173="",A_MonthPrice!$B173=""),NA(),ROUND(CaptureMonthly!M173-A_MonthPrice!$B173,2))</f>
      </c>
      <c r="Y173">
        <f>IF(OR(CaptureMonthly!M173="",A_MonthPrice!$B173=""),NA(),ROUND(CaptureMonthly!M173/A_MonthPrice!$B173*100,1))</f>
      </c>
      <c r="Z173">
        <f>IF(OR(CaptureMonthly!N173="",A_MonthPrice!$B173=""),NA(),ROUND(CaptureMonthly!N173-A_MonthPrice!$B173,2))</f>
      </c>
      <c r="AA173">
        <f>IF(OR(CaptureMonthly!N173="",A_MonthPrice!$B173=""),NA(),ROUND(CaptureMonthly!N173/A_MonthPrice!$B173*100,1))</f>
      </c>
      <c r="AB173">
        <f>IF(OR(CaptureMonthly!O173="",A_MonthPrice!$B173=""),NA(),ROUND(CaptureMonthly!O173-A_MonthPrice!$B173,2))</f>
      </c>
      <c r="AC173">
        <f>IF(OR(CaptureMonthly!O173="",A_MonthPrice!$B173=""),NA(),ROUND(CaptureMonthly!O173/A_MonthPrice!$B173*100,1))</f>
      </c>
      <c r="AD173">
        <f>IF(OR(CaptureMonthly!P173="",A_MonthPrice!$B173=""),NA(),ROUND(CaptureMonthly!P173-A_MonthPrice!$B173,2))</f>
      </c>
      <c r="AE173">
        <f>IF(OR(CaptureMonthly!P173="",A_MonthPrice!$B173=""),NA(),ROUND(CaptureMonthly!P173/A_MonthPrice!$B173*100,1))</f>
      </c>
      <c r="AF173">
        <f>IF(OR(CaptureMonthly!Q173="",A_MonthPrice!$B173=""),NA(),ROUND(CaptureMonthly!Q173-A_MonthPrice!$B173,2))</f>
      </c>
      <c r="AG173">
        <f>IF(OR(CaptureMonthly!Q173="",A_MonthPrice!$B173=""),NA(),ROUND(CaptureMonthly!Q173/A_MonthPrice!$B173*100,1))</f>
      </c>
      <c r="AH173">
        <f>IF(OR(CaptureMonthly!R173="",A_MonthPrice!$B173=""),NA(),ROUND(CaptureMonthly!R173-A_MonthPrice!$B173,2))</f>
      </c>
      <c r="AI173">
        <f>IF(OR(CaptureMonthly!R173="",A_MonthPrice!$B173=""),NA(),ROUND(CaptureMonthly!R173/A_MonthPrice!$B173*100,1))</f>
      </c>
      <c r="AJ173">
        <f>IF(OR(CaptureMonthly!S173="",A_MonthPrice!$C173=""),NA(),ROUND(CaptureMonthly!S173-A_MonthPrice!$C173,2))</f>
      </c>
      <c r="AK173">
        <f>IF(OR(CaptureMonthly!S173="",A_MonthPrice!$C173=""),NA(),ROUND(CaptureMonthly!S173/A_MonthPrice!$C173*100,1))</f>
      </c>
      <c r="AL173">
        <f>IF(OR(CaptureMonthly!T173="",A_MonthPrice!$C173=""),NA(),ROUND(CaptureMonthly!T173-A_MonthPrice!$C173,2))</f>
      </c>
      <c r="AM173">
        <f>IF(OR(CaptureMonthly!T173="",A_MonthPrice!$C173=""),NA(),ROUND(CaptureMonthly!T173/A_MonthPrice!$C173*100,1))</f>
      </c>
      <c r="AN173">
        <f>IF(OR(CaptureMonthly!U173="",A_MonthPrice!$C173=""),NA(),ROUND(CaptureMonthly!U173-A_MonthPrice!$C173,2))</f>
      </c>
      <c r="AO173">
        <f>IF(OR(CaptureMonthly!U173="",A_MonthPrice!$C173=""),NA(),ROUND(CaptureMonthly!U173/A_MonthPrice!$C173*100,1))</f>
      </c>
      <c r="AP173">
        <f>IF(OR(CaptureMonthly!V173="",A_MonthPrice!$C173=""),NA(),ROUND(CaptureMonthly!V173-A_MonthPrice!$C173,2))</f>
      </c>
      <c r="AQ173">
        <f>IF(OR(CaptureMonthly!V173="",A_MonthPrice!$C173=""),NA(),ROUND(CaptureMonthly!V173/A_MonthPrice!$C173*100,1))</f>
      </c>
      <c r="AR173">
        <f>IF(OR(CaptureMonthly!W173="",A_MonthPrice!$C173=""),NA(),ROUND(CaptureMonthly!W173-A_MonthPrice!$C173,2))</f>
      </c>
      <c r="AS173">
        <f>IF(OR(CaptureMonthly!W173="",A_MonthPrice!$C173=""),NA(),ROUND(CaptureMonthly!W173/A_MonthPrice!$C173*100,1))</f>
      </c>
      <c r="AT173">
        <f>IF(OR(CaptureMonthly!X173="",A_MonthPrice!$C173=""),NA(),ROUND(CaptureMonthly!X173-A_MonthPrice!$C173,2))</f>
      </c>
      <c r="AU173">
        <f>IF(OR(CaptureMonthly!X173="",A_MonthPrice!$C173=""),NA(),ROUND(CaptureMonthly!X173/A_MonthPrice!$C173*100,1))</f>
      </c>
      <c r="AV173">
        <f>IF(OR(CaptureMonthly!Y173="",A_MonthPrice!$C173=""),NA(),ROUND(CaptureMonthly!Y173-A_MonthPrice!$C173,2))</f>
      </c>
      <c r="AW173">
        <f>IF(OR(CaptureMonthly!Y173="",A_MonthPrice!$C173=""),NA(),ROUND(CaptureMonthly!Y173/A_MonthPrice!$C173*100,1))</f>
      </c>
      <c r="AX173">
        <f>IF(OR(CaptureMonthly!Z173="",A_MonthPrice!$C173=""),NA(),ROUND(CaptureMonthly!Z173-A_MonthPrice!$C173,2))</f>
      </c>
      <c r="AY173">
        <f>IF(OR(CaptureMonthly!Z173="",A_MonthPrice!$C173=""),NA(),ROUND(CaptureMonthly!Z173/A_MonthPrice!$C173*100,1))</f>
      </c>
      <c r="AZ173">
        <f>IF(OR(CaptureMonthly!AA173="",A_MonthPrice!$C173=""),NA(),ROUND(CaptureMonthly!AA173-A_MonthPrice!$C173,2))</f>
      </c>
      <c r="BA173">
        <f>IF(OR(CaptureMonthly!AA173="",A_MonthPrice!$C173=""),NA(),ROUND(CaptureMonthly!AA173/A_MonthPrice!$C173*100,1))</f>
      </c>
      <c r="BB173">
        <f>IF(OR(CaptureMonthly!AB173="",A_MonthPrice!$C173=""),NA(),ROUND(CaptureMonthly!AB173-A_MonthPrice!$C173,2))</f>
      </c>
      <c r="BC173">
        <f>IF(OR(CaptureMonthly!AB173="",A_MonthPrice!$C173=""),NA(),ROUND(CaptureMonthly!AB173/A_MonthPrice!$C173*100,1))</f>
      </c>
      <c r="BD173">
        <f>IF(OR(CaptureMonthly!AC173="",A_MonthPrice!$C173=""),NA(),ROUND(CaptureMonthly!AC173-A_MonthPrice!$C173,2))</f>
      </c>
      <c r="BE173">
        <f>IF(OR(CaptureMonthly!AC173="",A_MonthPrice!$C173=""),NA(),ROUND(CaptureMonthly!AC173/A_MonthPrice!$C173*100,1))</f>
      </c>
      <c r="BF173">
        <f>IF(OR(CaptureMonthly!AD173="",A_MonthPrice!$C173=""),NA(),ROUND(CaptureMonthly!AD173-A_MonthPrice!$C173,2))</f>
      </c>
      <c r="BG173">
        <f>IF(OR(CaptureMonthly!AD173="",A_MonthPrice!$C173=""),NA(),ROUND(CaptureMonthly!AD173/A_MonthPrice!$C173*100,1))</f>
      </c>
      <c r="BH173">
        <f>IF(OR(CaptureMonthly!AE173="",A_MonthPrice!$C173=""),NA(),ROUND(CaptureMonthly!AE173-A_MonthPrice!$C173,2))</f>
      </c>
      <c r="BI173">
        <f>IF(OR(CaptureMonthly!AE173="",A_MonthPrice!$C173=""),NA(),ROUND(CaptureMonthly!AE173/A_MonthPrice!$C173*100,1))</f>
      </c>
      <c r="BJ173">
        <f>IF(OR(CaptureMonthly!AF173="",A_MonthPrice!$C173=""),NA(),ROUND(CaptureMonthly!AF173-A_MonthPrice!$C173,2))</f>
      </c>
      <c r="BK173">
        <f>IF(OR(CaptureMonthly!AF173="",A_MonthPrice!$C173=""),NA(),ROUND(CaptureMonthly!AF173/A_MonthPrice!$C173*100,1))</f>
      </c>
      <c r="BL173">
        <f>IF(OR(CaptureMonthly!AG173="",A_MonthPrice!$C173=""),NA(),ROUND(CaptureMonthly!AG173-A_MonthPrice!$C173,2))</f>
      </c>
      <c r="BM173">
        <f>IF(OR(CaptureMonthly!AG173="",A_MonthPrice!$C173=""),NA(),ROUND(CaptureMonthly!AG173/A_MonthPrice!$C173*100,1))</f>
      </c>
      <c r="BN173">
        <f>IF(OR(CaptureMonthly!AH173="",A_MonthPrice!$C173=""),NA(),ROUND(CaptureMonthly!AH173-A_MonthPrice!$C173,2))</f>
      </c>
      <c r="BO173">
        <f>IF(OR(CaptureMonthly!AH173="",A_MonthPrice!$C173=""),NA(),ROUND(CaptureMonthly!AH173/A_MonthPrice!$C173*100,1))</f>
      </c>
      <c r="BP173">
        <f>IF(OR(CaptureMonthly!AI173="",A_MonthPrice!$C173=""),NA(),ROUND(CaptureMonthly!AI173-A_MonthPrice!$C173,2))</f>
      </c>
      <c r="BQ173">
        <f>IF(OR(CaptureMonthly!AI173="",A_MonthPrice!$C173=""),NA(),ROUND(CaptureMonthly!AI173/A_MonthPrice!$C173*100,1))</f>
      </c>
      <c r="BR173">
        <f>IF(OR(CaptureMonthly!AJ173="",A_MonthPrice!$D173=""),NA(),ROUND(CaptureMonthly!AJ173-A_MonthPrice!$D173,2))</f>
      </c>
      <c r="BS173">
        <f>IF(OR(CaptureMonthly!AJ173="",A_MonthPrice!$D173=""),NA(),ROUND(CaptureMonthly!AJ173/A_MonthPrice!$D173*100,1))</f>
      </c>
      <c r="BT173">
        <f>IF(OR(CaptureMonthly!AK173="",A_MonthPrice!$D173=""),NA(),ROUND(CaptureMonthly!AK173-A_MonthPrice!$D173,2))</f>
      </c>
      <c r="BU173">
        <f>IF(OR(CaptureMonthly!AK173="",A_MonthPrice!$D173=""),NA(),ROUND(CaptureMonthly!AK173/A_MonthPrice!$D173*100,1))</f>
      </c>
      <c r="BV173">
        <f>IF(OR(CaptureMonthly!AL173="",A_MonthPrice!$D173=""),NA(),ROUND(CaptureMonthly!AL173-A_MonthPrice!$D173,2))</f>
      </c>
      <c r="BW173">
        <f>IF(OR(CaptureMonthly!AL173="",A_MonthPrice!$D173=""),NA(),ROUND(CaptureMonthly!AL173/A_MonthPrice!$D173*100,1))</f>
      </c>
      <c r="BX173">
        <f>IF(OR(CaptureMonthly!AM173="",A_MonthPrice!$D173=""),NA(),ROUND(CaptureMonthly!AM173-A_MonthPrice!$D173,2))</f>
      </c>
      <c r="BY173">
        <f>IF(OR(CaptureMonthly!AM173="",A_MonthPrice!$D173=""),NA(),ROUND(CaptureMonthly!AM173/A_MonthPrice!$D173*100,1))</f>
      </c>
      <c r="BZ173">
        <f>IF(OR(CaptureMonthly!AN173="",A_MonthPrice!$D173=""),NA(),ROUND(CaptureMonthly!AN173-A_MonthPrice!$D173,2))</f>
      </c>
      <c r="CA173">
        <f>IF(OR(CaptureMonthly!AN173="",A_MonthPrice!$D173=""),NA(),ROUND(CaptureMonthly!AN173/A_MonthPrice!$D173*100,1))</f>
      </c>
      <c r="CB173">
        <f>IF(OR(CaptureMonthly!AO173="",A_MonthPrice!$D173=""),NA(),ROUND(CaptureMonthly!AO173-A_MonthPrice!$D173,2))</f>
      </c>
      <c r="CC173">
        <f>IF(OR(CaptureMonthly!AO173="",A_MonthPrice!$D173=""),NA(),ROUND(CaptureMonthly!AO173/A_MonthPrice!$D173*100,1))</f>
      </c>
      <c r="CD173">
        <f>IF(OR(CaptureMonthly!AP173="",A_MonthPrice!$D173=""),NA(),ROUND(CaptureMonthly!AP173-A_MonthPrice!$D173,2))</f>
      </c>
      <c r="CE173">
        <f>IF(OR(CaptureMonthly!AP173="",A_MonthPrice!$D173=""),NA(),ROUND(CaptureMonthly!AP173/A_MonthPrice!$D173*100,1))</f>
      </c>
      <c r="CF173">
        <f>IF(OR(CaptureMonthly!AQ173="",A_MonthPrice!$D173=""),NA(),ROUND(CaptureMonthly!AQ173-A_MonthPrice!$D173,2))</f>
      </c>
      <c r="CG173">
        <f>IF(OR(CaptureMonthly!AQ173="",A_MonthPrice!$D173=""),NA(),ROUND(CaptureMonthly!AQ173/A_MonthPrice!$D173*100,1))</f>
      </c>
      <c r="CH173">
        <f>IF(OR(CaptureMonthly!AR173="",A_MonthPrice!$D173=""),NA(),ROUND(CaptureMonthly!AR173-A_MonthPrice!$D173,2))</f>
      </c>
      <c r="CI173">
        <f>IF(OR(CaptureMonthly!AR173="",A_MonthPrice!$D173=""),NA(),ROUND(CaptureMonthly!AR173/A_MonthPrice!$D173*100,1))</f>
      </c>
      <c r="CJ173">
        <f>IF(OR(CaptureMonthly!AS173="",A_MonthPrice!$D173=""),NA(),ROUND(CaptureMonthly!AS173-A_MonthPrice!$D173,2))</f>
      </c>
      <c r="CK173">
        <f>IF(OR(CaptureMonthly!AS173="",A_MonthPrice!$D173=""),NA(),ROUND(CaptureMonthly!AS173/A_MonthPrice!$D173*100,1))</f>
      </c>
      <c r="CL173">
        <f>IF(OR(CaptureMonthly!AT173="",A_MonthPrice!$D173=""),NA(),ROUND(CaptureMonthly!AT173-A_MonthPrice!$D173,2))</f>
      </c>
      <c r="CM173">
        <f>IF(OR(CaptureMonthly!AT173="",A_MonthPrice!$D173=""),NA(),ROUND(CaptureMonthly!AT173/A_MonthPrice!$D173*100,1))</f>
      </c>
      <c r="CN173">
        <f>IF(OR(CaptureMonthly!AU173="",A_MonthPrice!$D173=""),NA(),ROUND(CaptureMonthly!AU173-A_MonthPrice!$D173,2))</f>
      </c>
      <c r="CO173">
        <f>IF(OR(CaptureMonthly!AU173="",A_MonthPrice!$D173=""),NA(),ROUND(CaptureMonthly!AU173/A_MonthPrice!$D173*100,1))</f>
      </c>
      <c r="CP173">
        <f>IF(OR(CaptureMonthly!AV173="",A_MonthPrice!$D173=""),NA(),ROUND(CaptureMonthly!AV173-A_MonthPrice!$D173,2))</f>
      </c>
      <c r="CQ173">
        <f>IF(OR(CaptureMonthly!AV173="",A_MonthPrice!$D173=""),NA(),ROUND(CaptureMonthly!AV173/A_MonthPrice!$D173*100,1))</f>
      </c>
      <c r="CR173">
        <f>IF(OR(CaptureMonthly!AW173="",A_MonthPrice!$D173=""),NA(),ROUND(CaptureMonthly!AW173-A_MonthPrice!$D173,2))</f>
      </c>
      <c r="CS173">
        <f>IF(OR(CaptureMonthly!AW173="",A_MonthPrice!$D173=""),NA(),ROUND(CaptureMonthly!AW173/A_MonthPrice!$D173*100,1))</f>
      </c>
      <c r="CT173">
        <f>IF(OR(CaptureMonthly!AX173="",A_MonthPrice!$D173=""),NA(),ROUND(CaptureMonthly!AX173-A_MonthPrice!$D173,2))</f>
      </c>
      <c r="CU173">
        <f>IF(OR(CaptureMonthly!AX173="",A_MonthPrice!$D173=""),NA(),ROUND(CaptureMonthly!AX173/A_MonthPrice!$D173*100,1))</f>
      </c>
      <c r="CV173">
        <f>IF(OR(CaptureMonthly!AY173="",A_MonthPrice!$D173=""),NA(),ROUND(CaptureMonthly!AY173-A_MonthPrice!$D173,2))</f>
      </c>
      <c r="CW173">
        <f>IF(OR(CaptureMonthly!AY173="",A_MonthPrice!$D173=""),NA(),ROUND(CaptureMonthly!AY173/A_MonthPrice!$D173*100,1))</f>
      </c>
      <c r="CX173">
        <f>IF(OR(CaptureMonthly!AZ173="",A_MonthPrice!$D173=""),NA(),ROUND(CaptureMonthly!AZ173-A_MonthPrice!$D173,2))</f>
      </c>
      <c r="CY173">
        <f>IF(OR(CaptureMonthly!AZ173="",A_MonthPrice!$D173=""),NA(),ROUND(CaptureMonthly!AZ173/A_MonthPrice!$D173*100,1))</f>
      </c>
      <c r="CZ173">
        <f>IF(OR(CaptureMonthly!BA173="",A_MonthPrice!$E173=""),NA(),ROUND(CaptureMonthly!BA173-A_MonthPrice!$E173,2))</f>
      </c>
      <c r="DA173">
        <f>IF(OR(CaptureMonthly!BA173="",A_MonthPrice!$E173=""),NA(),ROUND(CaptureMonthly!BA173/A_MonthPrice!$E173*100,1))</f>
      </c>
      <c r="DB173">
        <f>IF(OR(CaptureMonthly!BB173="",A_MonthPrice!$E173=""),NA(),ROUND(CaptureMonthly!BB173-A_MonthPrice!$E173,2))</f>
      </c>
      <c r="DC173">
        <f>IF(OR(CaptureMonthly!BB173="",A_MonthPrice!$E173=""),NA(),ROUND(CaptureMonthly!BB173/A_MonthPrice!$E173*100,1))</f>
      </c>
      <c r="DD173">
        <f>IF(OR(CaptureMonthly!BC173="",A_MonthPrice!$E173=""),NA(),ROUND(CaptureMonthly!BC173-A_MonthPrice!$E173,2))</f>
      </c>
      <c r="DE173">
        <f>IF(OR(CaptureMonthly!BC173="",A_MonthPrice!$E173=""),NA(),ROUND(CaptureMonthly!BC173/A_MonthPrice!$E173*100,1))</f>
      </c>
      <c r="DF173">
        <f>IF(OR(CaptureMonthly!BD173="",A_MonthPrice!$E173=""),NA(),ROUND(CaptureMonthly!BD173-A_MonthPrice!$E173,2))</f>
      </c>
      <c r="DG173">
        <f>IF(OR(CaptureMonthly!BD173="",A_MonthPrice!$E173=""),NA(),ROUND(CaptureMonthly!BD173/A_MonthPrice!$E173*100,1))</f>
      </c>
      <c r="DH173">
        <f>IF(OR(CaptureMonthly!BE173="",A_MonthPrice!$E173=""),NA(),ROUND(CaptureMonthly!BE173-A_MonthPrice!$E173,2))</f>
      </c>
      <c r="DI173">
        <f>IF(OR(CaptureMonthly!BE173="",A_MonthPrice!$E173=""),NA(),ROUND(CaptureMonthly!BE173/A_MonthPrice!$E173*100,1))</f>
      </c>
      <c r="DJ173">
        <f>IF(OR(CaptureMonthly!BF173="",A_MonthPrice!$E173=""),NA(),ROUND(CaptureMonthly!BF173-A_MonthPrice!$E173,2))</f>
      </c>
      <c r="DK173">
        <f>IF(OR(CaptureMonthly!BF173="",A_MonthPrice!$E173=""),NA(),ROUND(CaptureMonthly!BF173/A_MonthPrice!$E173*100,1))</f>
      </c>
      <c r="DL173">
        <f>IF(OR(CaptureMonthly!BG173="",A_MonthPrice!$E173=""),NA(),ROUND(CaptureMonthly!BG173-A_MonthPrice!$E173,2))</f>
      </c>
      <c r="DM173">
        <f>IF(OR(CaptureMonthly!BG173="",A_MonthPrice!$E173=""),NA(),ROUND(CaptureMonthly!BG173/A_MonthPrice!$E173*100,1))</f>
      </c>
      <c r="DN173">
        <f>IF(OR(CaptureMonthly!BH173="",A_MonthPrice!$E173=""),NA(),ROUND(CaptureMonthly!BH173-A_MonthPrice!$E173,2))</f>
      </c>
      <c r="DO173">
        <f>IF(OR(CaptureMonthly!BH173="",A_MonthPrice!$E173=""),NA(),ROUND(CaptureMonthly!BH173/A_MonthPrice!$E173*100,1))</f>
      </c>
      <c r="DP173">
        <f>IF(OR(CaptureMonthly!BI173="",A_MonthPrice!$E173=""),NA(),ROUND(CaptureMonthly!BI173-A_MonthPrice!$E173,2))</f>
      </c>
      <c r="DQ173">
        <f>IF(OR(CaptureMonthly!BI173="",A_MonthPrice!$E173=""),NA(),ROUND(CaptureMonthly!BI173/A_MonthPrice!$E173*100,1))</f>
      </c>
      <c r="DR173">
        <f>IF(OR(CaptureMonthly!BJ173="",A_MonthPrice!$E173=""),NA(),ROUND(CaptureMonthly!BJ173-A_MonthPrice!$E173,2))</f>
      </c>
      <c r="DS173">
        <f>IF(OR(CaptureMonthly!BJ173="",A_MonthPrice!$E173=""),NA(),ROUND(CaptureMonthly!BJ173/A_MonthPrice!$E173*100,1))</f>
      </c>
      <c r="DT173">
        <f>IF(OR(CaptureMonthly!BK173="",A_MonthPrice!$E173=""),NA(),ROUND(CaptureMonthly!BK173-A_MonthPrice!$E173,2))</f>
      </c>
      <c r="DU173">
        <f>IF(OR(CaptureMonthly!BK173="",A_MonthPrice!$E173=""),NA(),ROUND(CaptureMonthly!BK173/A_MonthPrice!$E173*100,1))</f>
      </c>
      <c r="DV173">
        <f>IF(OR(CaptureMonthly!BL173="",A_MonthPrice!$E173=""),NA(),ROUND(CaptureMonthly!BL173-A_MonthPrice!$E173,2))</f>
      </c>
      <c r="DW173">
        <f>IF(OR(CaptureMonthly!BL173="",A_MonthPrice!$E173=""),NA(),ROUND(CaptureMonthly!BL173/A_MonthPrice!$E173*100,1))</f>
      </c>
      <c r="DX173">
        <f>IF(OR(CaptureMonthly!BM173="",A_MonthPrice!$E173=""),NA(),ROUND(CaptureMonthly!BM173-A_MonthPrice!$E173,2))</f>
      </c>
      <c r="DY173">
        <f>IF(OR(CaptureMonthly!BM173="",A_MonthPrice!$E173=""),NA(),ROUND(CaptureMonthly!BM173/A_MonthPrice!$E173*100,1))</f>
      </c>
      <c r="DZ173">
        <f>IF(OR(CaptureMonthly!BN173="",A_MonthPrice!$E173=""),NA(),ROUND(CaptureMonthly!BN173-A_MonthPrice!$E173,2))</f>
      </c>
      <c r="EA173">
        <f>IF(OR(CaptureMonthly!BN173="",A_MonthPrice!$E173=""),NA(),ROUND(CaptureMonthly!BN173/A_MonthPrice!$E173*100,1))</f>
      </c>
      <c r="EB173">
        <f>IF(OR(CaptureMonthly!BO173="",A_MonthPrice!$E173=""),NA(),ROUND(CaptureMonthly!BO173-A_MonthPrice!$E173,2))</f>
      </c>
      <c r="EC173">
        <f>IF(OR(CaptureMonthly!BO173="",A_MonthPrice!$E173=""),NA(),ROUND(CaptureMonthly!BO173/A_MonthPrice!$E173*100,1))</f>
      </c>
      <c r="ED173">
        <f>IF(OR(CaptureMonthly!BP173="",A_MonthPrice!$E173=""),NA(),ROUND(CaptureMonthly!BP173-A_MonthPrice!$E173,2))</f>
      </c>
      <c r="EE173">
        <f>IF(OR(CaptureMonthly!BP173="",A_MonthPrice!$E173=""),NA(),ROUND(CaptureMonthly!BP173/A_MonthPrice!$E173*100,1))</f>
      </c>
      <c r="EF173">
        <f>IF(OR(CaptureMonthly!BQ173="",A_MonthPrice!$E173=""),NA(),ROUND(CaptureMonthly!BQ173-A_MonthPrice!$E173,2))</f>
      </c>
      <c r="EG173">
        <f>IF(OR(CaptureMonthly!BQ173="",A_MonthPrice!$E173=""),NA(),ROUND(CaptureMonthly!BQ173/A_MonthPrice!$E173*100,1))</f>
      </c>
      <c r="EH173">
        <f>IF(OR(CaptureMonthly!BR173="",A_MonthPrice!$F173=""),NA(),ROUND(CaptureMonthly!BR173-A_MonthPrice!$F173,2))</f>
      </c>
      <c r="EI173">
        <f>IF(OR(CaptureMonthly!BR173="",A_MonthPrice!$F173=""),NA(),ROUND(CaptureMonthly!BR173/A_MonthPrice!$F173*100,1))</f>
      </c>
      <c r="EJ173">
        <f>IF(OR(CaptureMonthly!BS173="",A_MonthPrice!$F173=""),NA(),ROUND(CaptureMonthly!BS173-A_MonthPrice!$F173,2))</f>
      </c>
      <c r="EK173">
        <f>IF(OR(CaptureMonthly!BS173="",A_MonthPrice!$F173=""),NA(),ROUND(CaptureMonthly!BS173/A_MonthPrice!$F173*100,1))</f>
      </c>
      <c r="EL173">
        <f>IF(OR(CaptureMonthly!BT173="",A_MonthPrice!$F173=""),NA(),ROUND(CaptureMonthly!BT173-A_MonthPrice!$F173,2))</f>
      </c>
      <c r="EM173">
        <f>IF(OR(CaptureMonthly!BT173="",A_MonthPrice!$F173=""),NA(),ROUND(CaptureMonthly!BT173/A_MonthPrice!$F173*100,1))</f>
      </c>
      <c r="EN173">
        <f>IF(OR(CaptureMonthly!BU173="",A_MonthPrice!$F173=""),NA(),ROUND(CaptureMonthly!BU173-A_MonthPrice!$F173,2))</f>
      </c>
      <c r="EO173">
        <f>IF(OR(CaptureMonthly!BU173="",A_MonthPrice!$F173=""),NA(),ROUND(CaptureMonthly!BU173/A_MonthPrice!$F173*100,1))</f>
      </c>
      <c r="EP173">
        <f>IF(OR(CaptureMonthly!BV173="",A_MonthPrice!$F173=""),NA(),ROUND(CaptureMonthly!BV173-A_MonthPrice!$F173,2))</f>
      </c>
      <c r="EQ173">
        <f>IF(OR(CaptureMonthly!BV173="",A_MonthPrice!$F173=""),NA(),ROUND(CaptureMonthly!BV173/A_MonthPrice!$F173*100,1))</f>
      </c>
      <c r="ER173">
        <f>IF(OR(CaptureMonthly!BW173="",A_MonthPrice!$F173=""),NA(),ROUND(CaptureMonthly!BW173-A_MonthPrice!$F173,2))</f>
      </c>
      <c r="ES173">
        <f>IF(OR(CaptureMonthly!BW173="",A_MonthPrice!$F173=""),NA(),ROUND(CaptureMonthly!BW173/A_MonthPrice!$F173*100,1))</f>
      </c>
      <c r="ET173">
        <f>IF(OR(CaptureMonthly!BX173="",A_MonthPrice!$F173=""),NA(),ROUND(CaptureMonthly!BX173-A_MonthPrice!$F173,2))</f>
      </c>
      <c r="EU173">
        <f>IF(OR(CaptureMonthly!BX173="",A_MonthPrice!$F173=""),NA(),ROUND(CaptureMonthly!BX173/A_MonthPrice!$F173*100,1))</f>
      </c>
      <c r="EV173">
        <f>IF(OR(CaptureMonthly!BY173="",A_MonthPrice!$F173=""),NA(),ROUND(CaptureMonthly!BY173-A_MonthPrice!$F173,2))</f>
      </c>
      <c r="EW173">
        <f>IF(OR(CaptureMonthly!BY173="",A_MonthPrice!$F173=""),NA(),ROUND(CaptureMonthly!BY173/A_MonthPrice!$F173*100,1))</f>
      </c>
      <c r="EX173">
        <f>IF(OR(CaptureMonthly!BZ173="",A_MonthPrice!$F173=""),NA(),ROUND(CaptureMonthly!BZ173-A_MonthPrice!$F173,2))</f>
      </c>
      <c r="EY173">
        <f>IF(OR(CaptureMonthly!BZ173="",A_MonthPrice!$F173=""),NA(),ROUND(CaptureMonthly!BZ173/A_MonthPrice!$F173*100,1))</f>
      </c>
      <c r="EZ173">
        <f>IF(OR(CaptureMonthly!CA173="",A_MonthPrice!$F173=""),NA(),ROUND(CaptureMonthly!CA173-A_MonthPrice!$F173,2))</f>
      </c>
      <c r="FA173">
        <f>IF(OR(CaptureMonthly!CA173="",A_MonthPrice!$F173=""),NA(),ROUND(CaptureMonthly!CA173/A_MonthPrice!$F173*100,1))</f>
      </c>
      <c r="FB173">
        <f>IF(OR(CaptureMonthly!CB173="",A_MonthPrice!$F173=""),NA(),ROUND(CaptureMonthly!CB173-A_MonthPrice!$F173,2))</f>
      </c>
      <c r="FC173">
        <f>IF(OR(CaptureMonthly!CB173="",A_MonthPrice!$F173=""),NA(),ROUND(CaptureMonthly!CB173/A_MonthPrice!$F173*100,1))</f>
      </c>
      <c r="FD173">
        <f>IF(OR(CaptureMonthly!CC173="",A_MonthPrice!$F173=""),NA(),ROUND(CaptureMonthly!CC173-A_MonthPrice!$F173,2))</f>
      </c>
      <c r="FE173">
        <f>IF(OR(CaptureMonthly!CC173="",A_MonthPrice!$F173=""),NA(),ROUND(CaptureMonthly!CC173/A_MonthPrice!$F173*100,1))</f>
      </c>
      <c r="FF173">
        <f>IF(OR(CaptureMonthly!CD173="",A_MonthPrice!$F173=""),NA(),ROUND(CaptureMonthly!CD173-A_MonthPrice!$F173,2))</f>
      </c>
      <c r="FG173">
        <f>IF(OR(CaptureMonthly!CD173="",A_MonthPrice!$F173=""),NA(),ROUND(CaptureMonthly!CD173/A_MonthPrice!$F173*100,1))</f>
      </c>
      <c r="FH173">
        <f>IF(OR(CaptureMonthly!CE173="",A_MonthPrice!$F173=""),NA(),ROUND(CaptureMonthly!CE173-A_MonthPrice!$F173,2))</f>
      </c>
      <c r="FI173">
        <f>IF(OR(CaptureMonthly!CE173="",A_MonthPrice!$F173=""),NA(),ROUND(CaptureMonthly!CE173/A_MonthPrice!$F173*100,1))</f>
      </c>
      <c r="FJ173">
        <f>IF(OR(CaptureMonthly!CF173="",A_MonthPrice!$F173=""),NA(),ROUND(CaptureMonthly!CF173-A_MonthPrice!$F173,2))</f>
      </c>
      <c r="FK173">
        <f>IF(OR(CaptureMonthly!CF173="",A_MonthPrice!$F173=""),NA(),ROUND(CaptureMonthly!CF173/A_MonthPrice!$F173*100,1))</f>
      </c>
      <c r="FL173">
        <f>IF(OR(CaptureMonthly!CG173="",A_MonthPrice!$F173=""),NA(),ROUND(CaptureMonthly!CG173-A_MonthPrice!$F173,2))</f>
      </c>
      <c r="FM173">
        <f>IF(OR(CaptureMonthly!CG173="",A_MonthPrice!$F173=""),NA(),ROUND(CaptureMonthly!CG173/A_MonthPrice!$F173*100,1))</f>
      </c>
      <c r="FN173">
        <f>IF(OR(CaptureMonthly!CH173="",A_MonthPrice!$F173=""),NA(),ROUND(CaptureMonthly!CH173-A_MonthPrice!$F173,2))</f>
      </c>
      <c r="FO173">
        <f>IF(OR(CaptureMonthly!CH173="",A_MonthPrice!$F173=""),NA(),ROUND(CaptureMonthly!CH173/A_MonthPrice!$F173*100,1))</f>
      </c>
      <c r="FP173">
        <f>IF(OR(CaptureMonthlyExtra!B173="",A_MonthPrice!$G173=""),NA(),ROUND(CaptureMonthlyExtra!B173-A_MonthPrice!$G173,2))</f>
      </c>
      <c r="FQ173">
        <f>IF(OR(CaptureMonthlyExtra!B173="",A_MonthPrice!$G173=""),NA(),ROUND(CaptureMonthlyExtra!B173/A_MonthPrice!$G173*100,1))</f>
      </c>
      <c r="FR173">
        <f>IF(OR(CaptureMonthlyExtra!C173="",A_MonthPrice!$G173=""),NA(),ROUND(CaptureMonthlyExtra!C173-A_MonthPrice!$G173,2))</f>
      </c>
      <c r="FS173">
        <f>IF(OR(CaptureMonthlyExtra!C173="",A_MonthPrice!$G173=""),NA(),ROUND(CaptureMonthlyExtra!C173/A_MonthPrice!$G173*100,1))</f>
      </c>
      <c r="FT173">
        <f>IF(OR(CaptureMonthlyExtra!D173="",A_MonthPrice!$G173=""),NA(),ROUND(CaptureMonthlyExtra!D173-A_MonthPrice!$G173,2))</f>
      </c>
      <c r="FU173">
        <f>IF(OR(CaptureMonthlyExtra!D173="",A_MonthPrice!$G173=""),NA(),ROUND(CaptureMonthlyExtra!D173/A_MonthPrice!$G173*100,1))</f>
      </c>
      <c r="FV173">
        <f>IF(OR(CaptureMonthlyExtra!E173="",A_MonthPrice!$G173=""),NA(),ROUND(CaptureMonthlyExtra!E173-A_MonthPrice!$G173,2))</f>
      </c>
      <c r="FW173">
        <f>IF(OR(CaptureMonthlyExtra!E173="",A_MonthPrice!$G173=""),NA(),ROUND(CaptureMonthlyExtra!E173/A_MonthPrice!$G173*100,1))</f>
      </c>
      <c r="FX173">
        <f>IF(OR(CaptureMonthlyExtra!F173="",A_MonthPrice!$G173=""),NA(),ROUND(CaptureMonthlyExtra!F173-A_MonthPrice!$G173,2))</f>
      </c>
      <c r="FY173">
        <f>IF(OR(CaptureMonthlyExtra!F173="",A_MonthPrice!$G173=""),NA(),ROUND(CaptureMonthlyExtra!F173/A_MonthPrice!$G173*100,1))</f>
      </c>
      <c r="FZ173">
        <f>IF(OR(CaptureMonthlyExtra!G173="",A_MonthPrice!$G173=""),NA(),ROUND(CaptureMonthlyExtra!G173-A_MonthPrice!$G173,2))</f>
      </c>
      <c r="GA173">
        <f>IF(OR(CaptureMonthlyExtra!G173="",A_MonthPrice!$G173=""),NA(),ROUND(CaptureMonthlyExtra!G173/A_MonthPrice!$G173*100,1))</f>
      </c>
      <c r="GB173">
        <f>IF(OR(CaptureMonthlyExtra!H173="",A_MonthPrice!$G173=""),NA(),ROUND(CaptureMonthlyExtra!H173-A_MonthPrice!$G173,2))</f>
      </c>
      <c r="GC173">
        <f>IF(OR(CaptureMonthlyExtra!H173="",A_MonthPrice!$G173=""),NA(),ROUND(CaptureMonthlyExtra!H173/A_MonthPrice!$G173*100,1))</f>
      </c>
      <c r="GD173">
        <f>IF(OR(CaptureMonthlyExtra!I173="",A_MonthPrice!$G173=""),NA(),ROUND(CaptureMonthlyExtra!I173-A_MonthPrice!$G173,2))</f>
      </c>
      <c r="GE173">
        <f>IF(OR(CaptureMonthlyExtra!I173="",A_MonthPrice!$G173=""),NA(),ROUND(CaptureMonthlyExtra!I173/A_MonthPrice!$G173*100,1))</f>
      </c>
      <c r="GF173">
        <f>IF(OR(CaptureMonthlyExtra!J173="",A_MonthPrice!$G173=""),NA(),ROUND(CaptureMonthlyExtra!J173-A_MonthPrice!$G173,2))</f>
      </c>
      <c r="GG173">
        <f>IF(OR(CaptureMonthlyExtra!J173="",A_MonthPrice!$G173=""),NA(),ROUND(CaptureMonthlyExtra!J173/A_MonthPrice!$G173*100,1))</f>
      </c>
      <c r="GH173">
        <f>IF(OR(CaptureMonthlyExtra!K173="",A_MonthPrice!$G173=""),NA(),ROUND(CaptureMonthlyExtra!K173-A_MonthPrice!$G173,2))</f>
      </c>
      <c r="GI173">
        <f>IF(OR(CaptureMonthlyExtra!K173="",A_MonthPrice!$G173=""),NA(),ROUND(CaptureMonthlyExtra!K173/A_MonthPrice!$G173*100,1))</f>
      </c>
      <c r="GJ173">
        <f>IF(OR(CaptureMonthlyExtra!L173="",A_MonthPrice!$G173=""),NA(),ROUND(CaptureMonthlyExtra!L173-A_MonthPrice!$G173,2))</f>
      </c>
      <c r="GK173">
        <f>IF(OR(CaptureMonthlyExtra!L173="",A_MonthPrice!$G173=""),NA(),ROUND(CaptureMonthlyExtra!L173/A_MonthPrice!$G173*100,1))</f>
      </c>
      <c r="GL173">
        <f>IF(OR(CaptureMonthlyExtra!M173="",A_MonthPrice!$G173=""),NA(),ROUND(CaptureMonthlyExtra!M173-A_MonthPrice!$G173,2))</f>
      </c>
      <c r="GM173">
        <f>IF(OR(CaptureMonthlyExtra!M173="",A_MonthPrice!$G173=""),NA(),ROUND(CaptureMonthlyExtra!M173/A_MonthPrice!$G173*100,1))</f>
      </c>
      <c r="GN173">
        <f>IF(OR(CaptureMonthlyExtra!N173="",A_MonthPrice!$G173=""),NA(),ROUND(CaptureMonthlyExtra!N173-A_MonthPrice!$G173,2))</f>
      </c>
      <c r="GO173">
        <f>IF(OR(CaptureMonthlyExtra!N173="",A_MonthPrice!$G173=""),NA(),ROUND(CaptureMonthlyExtra!N173/A_MonthPrice!$G173*100,1))</f>
      </c>
      <c r="GP173">
        <f>IF(OR(CaptureMonthlyExtra!O173="",A_MonthPrice!$G173=""),NA(),ROUND(CaptureMonthlyExtra!O173-A_MonthPrice!$G173,2))</f>
      </c>
      <c r="GQ173">
        <f>IF(OR(CaptureMonthlyExtra!O173="",A_MonthPrice!$G173=""),NA(),ROUND(CaptureMonthlyExtra!O173/A_MonthPrice!$G173*100,1))</f>
      </c>
      <c r="GR173">
        <f>IF(OR(CaptureMonthlyExtra!P173="",A_MonthPrice!$G173=""),NA(),ROUND(CaptureMonthlyExtra!P173-A_MonthPrice!$G173,2))</f>
      </c>
      <c r="GS173">
        <f>IF(OR(CaptureMonthlyExtra!P173="",A_MonthPrice!$G173=""),NA(),ROUND(CaptureMonthlyExtra!P173/A_MonthPrice!$G173*100,1))</f>
      </c>
      <c r="GT173">
        <f>IF(OR(CaptureMonthlyExtra!Q173="",A_MonthPrice!$G173=""),NA(),ROUND(CaptureMonthlyExtra!Q173-A_MonthPrice!$G173,2))</f>
      </c>
      <c r="GU173">
        <f>IF(OR(CaptureMonthlyExtra!Q173="",A_MonthPrice!$G173=""),NA(),ROUND(CaptureMonthlyExtra!Q173/A_MonthPrice!$G173*100,1))</f>
      </c>
      <c r="GV173">
        <f>IF(OR(CaptureMonthlyExtra!R173="",A_MonthPrice!$G173=""),NA(),ROUND(CaptureMonthlyExtra!R173-A_MonthPrice!$G173,2))</f>
      </c>
      <c r="GW173">
        <f>IF(OR(CaptureMonthlyExtra!R173="",A_MonthPrice!$G173=""),NA(),ROUND(CaptureMonthlyExtra!R173/A_MonthPrice!$G173*100,1))</f>
      </c>
    </row>
    <row r="174" spans="1:502">
      <c r="A174">
        <f>CaptureMonthly!A174</f>
      </c>
      <c r="B174">
        <f>IF(OR(CaptureMonthly!B174="",A_MonthPrice!$B174=""),NA(),ROUND(CaptureMonthly!B174-A_MonthPrice!$B174,2))</f>
      </c>
      <c r="C174">
        <f>IF(OR(CaptureMonthly!B174="",A_MonthPrice!$B174=""),NA(),ROUND(CaptureMonthly!B174/A_MonthPrice!$B174*100,1))</f>
      </c>
      <c r="D174">
        <f>IF(OR(CaptureMonthly!C174="",A_MonthPrice!$B174=""),NA(),ROUND(CaptureMonthly!C174-A_MonthPrice!$B174,2))</f>
      </c>
      <c r="E174">
        <f>IF(OR(CaptureMonthly!C174="",A_MonthPrice!$B174=""),NA(),ROUND(CaptureMonthly!C174/A_MonthPrice!$B174*100,1))</f>
      </c>
      <c r="F174">
        <f>IF(OR(CaptureMonthly!D174="",A_MonthPrice!$B174=""),NA(),ROUND(CaptureMonthly!D174-A_MonthPrice!$B174,2))</f>
      </c>
      <c r="G174">
        <f>IF(OR(CaptureMonthly!D174="",A_MonthPrice!$B174=""),NA(),ROUND(CaptureMonthly!D174/A_MonthPrice!$B174*100,1))</f>
      </c>
      <c r="H174">
        <f>IF(OR(CaptureMonthly!E174="",A_MonthPrice!$B174=""),NA(),ROUND(CaptureMonthly!E174-A_MonthPrice!$B174,2))</f>
      </c>
      <c r="I174">
        <f>IF(OR(CaptureMonthly!E174="",A_MonthPrice!$B174=""),NA(),ROUND(CaptureMonthly!E174/A_MonthPrice!$B174*100,1))</f>
      </c>
      <c r="J174">
        <f>IF(OR(CaptureMonthly!F174="",A_MonthPrice!$B174=""),NA(),ROUND(CaptureMonthly!F174-A_MonthPrice!$B174,2))</f>
      </c>
      <c r="K174">
        <f>IF(OR(CaptureMonthly!F174="",A_MonthPrice!$B174=""),NA(),ROUND(CaptureMonthly!F174/A_MonthPrice!$B174*100,1))</f>
      </c>
      <c r="L174">
        <f>IF(OR(CaptureMonthly!G174="",A_MonthPrice!$B174=""),NA(),ROUND(CaptureMonthly!G174-A_MonthPrice!$B174,2))</f>
      </c>
      <c r="M174">
        <f>IF(OR(CaptureMonthly!G174="",A_MonthPrice!$B174=""),NA(),ROUND(CaptureMonthly!G174/A_MonthPrice!$B174*100,1))</f>
      </c>
      <c r="N174">
        <f>IF(OR(CaptureMonthly!H174="",A_MonthPrice!$B174=""),NA(),ROUND(CaptureMonthly!H174-A_MonthPrice!$B174,2))</f>
      </c>
      <c r="O174">
        <f>IF(OR(CaptureMonthly!H174="",A_MonthPrice!$B174=""),NA(),ROUND(CaptureMonthly!H174/A_MonthPrice!$B174*100,1))</f>
      </c>
      <c r="P174">
        <f>IF(OR(CaptureMonthly!I174="",A_MonthPrice!$B174=""),NA(),ROUND(CaptureMonthly!I174-A_MonthPrice!$B174,2))</f>
      </c>
      <c r="Q174">
        <f>IF(OR(CaptureMonthly!I174="",A_MonthPrice!$B174=""),NA(),ROUND(CaptureMonthly!I174/A_MonthPrice!$B174*100,1))</f>
      </c>
      <c r="R174">
        <f>IF(OR(CaptureMonthly!J174="",A_MonthPrice!$B174=""),NA(),ROUND(CaptureMonthly!J174-A_MonthPrice!$B174,2))</f>
      </c>
      <c r="S174">
        <f>IF(OR(CaptureMonthly!J174="",A_MonthPrice!$B174=""),NA(),ROUND(CaptureMonthly!J174/A_MonthPrice!$B174*100,1))</f>
      </c>
      <c r="T174">
        <f>IF(OR(CaptureMonthly!K174="",A_MonthPrice!$B174=""),NA(),ROUND(CaptureMonthly!K174-A_MonthPrice!$B174,2))</f>
      </c>
      <c r="U174">
        <f>IF(OR(CaptureMonthly!K174="",A_MonthPrice!$B174=""),NA(),ROUND(CaptureMonthly!K174/A_MonthPrice!$B174*100,1))</f>
      </c>
      <c r="V174">
        <f>IF(OR(CaptureMonthly!L174="",A_MonthPrice!$B174=""),NA(),ROUND(CaptureMonthly!L174-A_MonthPrice!$B174,2))</f>
      </c>
      <c r="W174">
        <f>IF(OR(CaptureMonthly!L174="",A_MonthPrice!$B174=""),NA(),ROUND(CaptureMonthly!L174/A_MonthPrice!$B174*100,1))</f>
      </c>
      <c r="X174">
        <f>IF(OR(CaptureMonthly!M174="",A_MonthPrice!$B174=""),NA(),ROUND(CaptureMonthly!M174-A_MonthPrice!$B174,2))</f>
      </c>
      <c r="Y174">
        <f>IF(OR(CaptureMonthly!M174="",A_MonthPrice!$B174=""),NA(),ROUND(CaptureMonthly!M174/A_MonthPrice!$B174*100,1))</f>
      </c>
      <c r="Z174">
        <f>IF(OR(CaptureMonthly!N174="",A_MonthPrice!$B174=""),NA(),ROUND(CaptureMonthly!N174-A_MonthPrice!$B174,2))</f>
      </c>
      <c r="AA174">
        <f>IF(OR(CaptureMonthly!N174="",A_MonthPrice!$B174=""),NA(),ROUND(CaptureMonthly!N174/A_MonthPrice!$B174*100,1))</f>
      </c>
      <c r="AB174">
        <f>IF(OR(CaptureMonthly!O174="",A_MonthPrice!$B174=""),NA(),ROUND(CaptureMonthly!O174-A_MonthPrice!$B174,2))</f>
      </c>
      <c r="AC174">
        <f>IF(OR(CaptureMonthly!O174="",A_MonthPrice!$B174=""),NA(),ROUND(CaptureMonthly!O174/A_MonthPrice!$B174*100,1))</f>
      </c>
      <c r="AD174">
        <f>IF(OR(CaptureMonthly!P174="",A_MonthPrice!$B174=""),NA(),ROUND(CaptureMonthly!P174-A_MonthPrice!$B174,2))</f>
      </c>
      <c r="AE174">
        <f>IF(OR(CaptureMonthly!P174="",A_MonthPrice!$B174=""),NA(),ROUND(CaptureMonthly!P174/A_MonthPrice!$B174*100,1))</f>
      </c>
      <c r="AF174">
        <f>IF(OR(CaptureMonthly!Q174="",A_MonthPrice!$B174=""),NA(),ROUND(CaptureMonthly!Q174-A_MonthPrice!$B174,2))</f>
      </c>
      <c r="AG174">
        <f>IF(OR(CaptureMonthly!Q174="",A_MonthPrice!$B174=""),NA(),ROUND(CaptureMonthly!Q174/A_MonthPrice!$B174*100,1))</f>
      </c>
      <c r="AH174">
        <f>IF(OR(CaptureMonthly!R174="",A_MonthPrice!$B174=""),NA(),ROUND(CaptureMonthly!R174-A_MonthPrice!$B174,2))</f>
      </c>
      <c r="AI174">
        <f>IF(OR(CaptureMonthly!R174="",A_MonthPrice!$B174=""),NA(),ROUND(CaptureMonthly!R174/A_MonthPrice!$B174*100,1))</f>
      </c>
      <c r="AJ174">
        <f>IF(OR(CaptureMonthly!S174="",A_MonthPrice!$C174=""),NA(),ROUND(CaptureMonthly!S174-A_MonthPrice!$C174,2))</f>
      </c>
      <c r="AK174">
        <f>IF(OR(CaptureMonthly!S174="",A_MonthPrice!$C174=""),NA(),ROUND(CaptureMonthly!S174/A_MonthPrice!$C174*100,1))</f>
      </c>
      <c r="AL174">
        <f>IF(OR(CaptureMonthly!T174="",A_MonthPrice!$C174=""),NA(),ROUND(CaptureMonthly!T174-A_MonthPrice!$C174,2))</f>
      </c>
      <c r="AM174">
        <f>IF(OR(CaptureMonthly!T174="",A_MonthPrice!$C174=""),NA(),ROUND(CaptureMonthly!T174/A_MonthPrice!$C174*100,1))</f>
      </c>
      <c r="AN174">
        <f>IF(OR(CaptureMonthly!U174="",A_MonthPrice!$C174=""),NA(),ROUND(CaptureMonthly!U174-A_MonthPrice!$C174,2))</f>
      </c>
      <c r="AO174">
        <f>IF(OR(CaptureMonthly!U174="",A_MonthPrice!$C174=""),NA(),ROUND(CaptureMonthly!U174/A_MonthPrice!$C174*100,1))</f>
      </c>
      <c r="AP174">
        <f>IF(OR(CaptureMonthly!V174="",A_MonthPrice!$C174=""),NA(),ROUND(CaptureMonthly!V174-A_MonthPrice!$C174,2))</f>
      </c>
      <c r="AQ174">
        <f>IF(OR(CaptureMonthly!V174="",A_MonthPrice!$C174=""),NA(),ROUND(CaptureMonthly!V174/A_MonthPrice!$C174*100,1))</f>
      </c>
      <c r="AR174">
        <f>IF(OR(CaptureMonthly!W174="",A_MonthPrice!$C174=""),NA(),ROUND(CaptureMonthly!W174-A_MonthPrice!$C174,2))</f>
      </c>
      <c r="AS174">
        <f>IF(OR(CaptureMonthly!W174="",A_MonthPrice!$C174=""),NA(),ROUND(CaptureMonthly!W174/A_MonthPrice!$C174*100,1))</f>
      </c>
      <c r="AT174">
        <f>IF(OR(CaptureMonthly!X174="",A_MonthPrice!$C174=""),NA(),ROUND(CaptureMonthly!X174-A_MonthPrice!$C174,2))</f>
      </c>
      <c r="AU174">
        <f>IF(OR(CaptureMonthly!X174="",A_MonthPrice!$C174=""),NA(),ROUND(CaptureMonthly!X174/A_MonthPrice!$C174*100,1))</f>
      </c>
      <c r="AV174">
        <f>IF(OR(CaptureMonthly!Y174="",A_MonthPrice!$C174=""),NA(),ROUND(CaptureMonthly!Y174-A_MonthPrice!$C174,2))</f>
      </c>
      <c r="AW174">
        <f>IF(OR(CaptureMonthly!Y174="",A_MonthPrice!$C174=""),NA(),ROUND(CaptureMonthly!Y174/A_MonthPrice!$C174*100,1))</f>
      </c>
      <c r="AX174">
        <f>IF(OR(CaptureMonthly!Z174="",A_MonthPrice!$C174=""),NA(),ROUND(CaptureMonthly!Z174-A_MonthPrice!$C174,2))</f>
      </c>
      <c r="AY174">
        <f>IF(OR(CaptureMonthly!Z174="",A_MonthPrice!$C174=""),NA(),ROUND(CaptureMonthly!Z174/A_MonthPrice!$C174*100,1))</f>
      </c>
      <c r="AZ174">
        <f>IF(OR(CaptureMonthly!AA174="",A_MonthPrice!$C174=""),NA(),ROUND(CaptureMonthly!AA174-A_MonthPrice!$C174,2))</f>
      </c>
      <c r="BA174">
        <f>IF(OR(CaptureMonthly!AA174="",A_MonthPrice!$C174=""),NA(),ROUND(CaptureMonthly!AA174/A_MonthPrice!$C174*100,1))</f>
      </c>
      <c r="BB174">
        <f>IF(OR(CaptureMonthly!AB174="",A_MonthPrice!$C174=""),NA(),ROUND(CaptureMonthly!AB174-A_MonthPrice!$C174,2))</f>
      </c>
      <c r="BC174">
        <f>IF(OR(CaptureMonthly!AB174="",A_MonthPrice!$C174=""),NA(),ROUND(CaptureMonthly!AB174/A_MonthPrice!$C174*100,1))</f>
      </c>
      <c r="BD174">
        <f>IF(OR(CaptureMonthly!AC174="",A_MonthPrice!$C174=""),NA(),ROUND(CaptureMonthly!AC174-A_MonthPrice!$C174,2))</f>
      </c>
      <c r="BE174">
        <f>IF(OR(CaptureMonthly!AC174="",A_MonthPrice!$C174=""),NA(),ROUND(CaptureMonthly!AC174/A_MonthPrice!$C174*100,1))</f>
      </c>
      <c r="BF174">
        <f>IF(OR(CaptureMonthly!AD174="",A_MonthPrice!$C174=""),NA(),ROUND(CaptureMonthly!AD174-A_MonthPrice!$C174,2))</f>
      </c>
      <c r="BG174">
        <f>IF(OR(CaptureMonthly!AD174="",A_MonthPrice!$C174=""),NA(),ROUND(CaptureMonthly!AD174/A_MonthPrice!$C174*100,1))</f>
      </c>
      <c r="BH174">
        <f>IF(OR(CaptureMonthly!AE174="",A_MonthPrice!$C174=""),NA(),ROUND(CaptureMonthly!AE174-A_MonthPrice!$C174,2))</f>
      </c>
      <c r="BI174">
        <f>IF(OR(CaptureMonthly!AE174="",A_MonthPrice!$C174=""),NA(),ROUND(CaptureMonthly!AE174/A_MonthPrice!$C174*100,1))</f>
      </c>
      <c r="BJ174">
        <f>IF(OR(CaptureMonthly!AF174="",A_MonthPrice!$C174=""),NA(),ROUND(CaptureMonthly!AF174-A_MonthPrice!$C174,2))</f>
      </c>
      <c r="BK174">
        <f>IF(OR(CaptureMonthly!AF174="",A_MonthPrice!$C174=""),NA(),ROUND(CaptureMonthly!AF174/A_MonthPrice!$C174*100,1))</f>
      </c>
      <c r="BL174">
        <f>IF(OR(CaptureMonthly!AG174="",A_MonthPrice!$C174=""),NA(),ROUND(CaptureMonthly!AG174-A_MonthPrice!$C174,2))</f>
      </c>
      <c r="BM174">
        <f>IF(OR(CaptureMonthly!AG174="",A_MonthPrice!$C174=""),NA(),ROUND(CaptureMonthly!AG174/A_MonthPrice!$C174*100,1))</f>
      </c>
      <c r="BN174">
        <f>IF(OR(CaptureMonthly!AH174="",A_MonthPrice!$C174=""),NA(),ROUND(CaptureMonthly!AH174-A_MonthPrice!$C174,2))</f>
      </c>
      <c r="BO174">
        <f>IF(OR(CaptureMonthly!AH174="",A_MonthPrice!$C174=""),NA(),ROUND(CaptureMonthly!AH174/A_MonthPrice!$C174*100,1))</f>
      </c>
      <c r="BP174">
        <f>IF(OR(CaptureMonthly!AI174="",A_MonthPrice!$C174=""),NA(),ROUND(CaptureMonthly!AI174-A_MonthPrice!$C174,2))</f>
      </c>
      <c r="BQ174">
        <f>IF(OR(CaptureMonthly!AI174="",A_MonthPrice!$C174=""),NA(),ROUND(CaptureMonthly!AI174/A_MonthPrice!$C174*100,1))</f>
      </c>
      <c r="BR174">
        <f>IF(OR(CaptureMonthly!AJ174="",A_MonthPrice!$D174=""),NA(),ROUND(CaptureMonthly!AJ174-A_MonthPrice!$D174,2))</f>
      </c>
      <c r="BS174">
        <f>IF(OR(CaptureMonthly!AJ174="",A_MonthPrice!$D174=""),NA(),ROUND(CaptureMonthly!AJ174/A_MonthPrice!$D174*100,1))</f>
      </c>
      <c r="BT174">
        <f>IF(OR(CaptureMonthly!AK174="",A_MonthPrice!$D174=""),NA(),ROUND(CaptureMonthly!AK174-A_MonthPrice!$D174,2))</f>
      </c>
      <c r="BU174">
        <f>IF(OR(CaptureMonthly!AK174="",A_MonthPrice!$D174=""),NA(),ROUND(CaptureMonthly!AK174/A_MonthPrice!$D174*100,1))</f>
      </c>
      <c r="BV174">
        <f>IF(OR(CaptureMonthly!AL174="",A_MonthPrice!$D174=""),NA(),ROUND(CaptureMonthly!AL174-A_MonthPrice!$D174,2))</f>
      </c>
      <c r="BW174">
        <f>IF(OR(CaptureMonthly!AL174="",A_MonthPrice!$D174=""),NA(),ROUND(CaptureMonthly!AL174/A_MonthPrice!$D174*100,1))</f>
      </c>
      <c r="BX174">
        <f>IF(OR(CaptureMonthly!AM174="",A_MonthPrice!$D174=""),NA(),ROUND(CaptureMonthly!AM174-A_MonthPrice!$D174,2))</f>
      </c>
      <c r="BY174">
        <f>IF(OR(CaptureMonthly!AM174="",A_MonthPrice!$D174=""),NA(),ROUND(CaptureMonthly!AM174/A_MonthPrice!$D174*100,1))</f>
      </c>
      <c r="BZ174">
        <f>IF(OR(CaptureMonthly!AN174="",A_MonthPrice!$D174=""),NA(),ROUND(CaptureMonthly!AN174-A_MonthPrice!$D174,2))</f>
      </c>
      <c r="CA174">
        <f>IF(OR(CaptureMonthly!AN174="",A_MonthPrice!$D174=""),NA(),ROUND(CaptureMonthly!AN174/A_MonthPrice!$D174*100,1))</f>
      </c>
      <c r="CB174">
        <f>IF(OR(CaptureMonthly!AO174="",A_MonthPrice!$D174=""),NA(),ROUND(CaptureMonthly!AO174-A_MonthPrice!$D174,2))</f>
      </c>
      <c r="CC174">
        <f>IF(OR(CaptureMonthly!AO174="",A_MonthPrice!$D174=""),NA(),ROUND(CaptureMonthly!AO174/A_MonthPrice!$D174*100,1))</f>
      </c>
      <c r="CD174">
        <f>IF(OR(CaptureMonthly!AP174="",A_MonthPrice!$D174=""),NA(),ROUND(CaptureMonthly!AP174-A_MonthPrice!$D174,2))</f>
      </c>
      <c r="CE174">
        <f>IF(OR(CaptureMonthly!AP174="",A_MonthPrice!$D174=""),NA(),ROUND(CaptureMonthly!AP174/A_MonthPrice!$D174*100,1))</f>
      </c>
      <c r="CF174">
        <f>IF(OR(CaptureMonthly!AQ174="",A_MonthPrice!$D174=""),NA(),ROUND(CaptureMonthly!AQ174-A_MonthPrice!$D174,2))</f>
      </c>
      <c r="CG174">
        <f>IF(OR(CaptureMonthly!AQ174="",A_MonthPrice!$D174=""),NA(),ROUND(CaptureMonthly!AQ174/A_MonthPrice!$D174*100,1))</f>
      </c>
      <c r="CH174">
        <f>IF(OR(CaptureMonthly!AR174="",A_MonthPrice!$D174=""),NA(),ROUND(CaptureMonthly!AR174-A_MonthPrice!$D174,2))</f>
      </c>
      <c r="CI174">
        <f>IF(OR(CaptureMonthly!AR174="",A_MonthPrice!$D174=""),NA(),ROUND(CaptureMonthly!AR174/A_MonthPrice!$D174*100,1))</f>
      </c>
      <c r="CJ174">
        <f>IF(OR(CaptureMonthly!AS174="",A_MonthPrice!$D174=""),NA(),ROUND(CaptureMonthly!AS174-A_MonthPrice!$D174,2))</f>
      </c>
      <c r="CK174">
        <f>IF(OR(CaptureMonthly!AS174="",A_MonthPrice!$D174=""),NA(),ROUND(CaptureMonthly!AS174/A_MonthPrice!$D174*100,1))</f>
      </c>
      <c r="CL174">
        <f>IF(OR(CaptureMonthly!AT174="",A_MonthPrice!$D174=""),NA(),ROUND(CaptureMonthly!AT174-A_MonthPrice!$D174,2))</f>
      </c>
      <c r="CM174">
        <f>IF(OR(CaptureMonthly!AT174="",A_MonthPrice!$D174=""),NA(),ROUND(CaptureMonthly!AT174/A_MonthPrice!$D174*100,1))</f>
      </c>
      <c r="CN174">
        <f>IF(OR(CaptureMonthly!AU174="",A_MonthPrice!$D174=""),NA(),ROUND(CaptureMonthly!AU174-A_MonthPrice!$D174,2))</f>
      </c>
      <c r="CO174">
        <f>IF(OR(CaptureMonthly!AU174="",A_MonthPrice!$D174=""),NA(),ROUND(CaptureMonthly!AU174/A_MonthPrice!$D174*100,1))</f>
      </c>
      <c r="CP174">
        <f>IF(OR(CaptureMonthly!AV174="",A_MonthPrice!$D174=""),NA(),ROUND(CaptureMonthly!AV174-A_MonthPrice!$D174,2))</f>
      </c>
      <c r="CQ174">
        <f>IF(OR(CaptureMonthly!AV174="",A_MonthPrice!$D174=""),NA(),ROUND(CaptureMonthly!AV174/A_MonthPrice!$D174*100,1))</f>
      </c>
      <c r="CR174">
        <f>IF(OR(CaptureMonthly!AW174="",A_MonthPrice!$D174=""),NA(),ROUND(CaptureMonthly!AW174-A_MonthPrice!$D174,2))</f>
      </c>
      <c r="CS174">
        <f>IF(OR(CaptureMonthly!AW174="",A_MonthPrice!$D174=""),NA(),ROUND(CaptureMonthly!AW174/A_MonthPrice!$D174*100,1))</f>
      </c>
      <c r="CT174">
        <f>IF(OR(CaptureMonthly!AX174="",A_MonthPrice!$D174=""),NA(),ROUND(CaptureMonthly!AX174-A_MonthPrice!$D174,2))</f>
      </c>
      <c r="CU174">
        <f>IF(OR(CaptureMonthly!AX174="",A_MonthPrice!$D174=""),NA(),ROUND(CaptureMonthly!AX174/A_MonthPrice!$D174*100,1))</f>
      </c>
      <c r="CV174">
        <f>IF(OR(CaptureMonthly!AY174="",A_MonthPrice!$D174=""),NA(),ROUND(CaptureMonthly!AY174-A_MonthPrice!$D174,2))</f>
      </c>
      <c r="CW174">
        <f>IF(OR(CaptureMonthly!AY174="",A_MonthPrice!$D174=""),NA(),ROUND(CaptureMonthly!AY174/A_MonthPrice!$D174*100,1))</f>
      </c>
      <c r="CX174">
        <f>IF(OR(CaptureMonthly!AZ174="",A_MonthPrice!$D174=""),NA(),ROUND(CaptureMonthly!AZ174-A_MonthPrice!$D174,2))</f>
      </c>
      <c r="CY174">
        <f>IF(OR(CaptureMonthly!AZ174="",A_MonthPrice!$D174=""),NA(),ROUND(CaptureMonthly!AZ174/A_MonthPrice!$D174*100,1))</f>
      </c>
      <c r="CZ174">
        <f>IF(OR(CaptureMonthly!BA174="",A_MonthPrice!$E174=""),NA(),ROUND(CaptureMonthly!BA174-A_MonthPrice!$E174,2))</f>
      </c>
      <c r="DA174">
        <f>IF(OR(CaptureMonthly!BA174="",A_MonthPrice!$E174=""),NA(),ROUND(CaptureMonthly!BA174/A_MonthPrice!$E174*100,1))</f>
      </c>
      <c r="DB174">
        <f>IF(OR(CaptureMonthly!BB174="",A_MonthPrice!$E174=""),NA(),ROUND(CaptureMonthly!BB174-A_MonthPrice!$E174,2))</f>
      </c>
      <c r="DC174">
        <f>IF(OR(CaptureMonthly!BB174="",A_MonthPrice!$E174=""),NA(),ROUND(CaptureMonthly!BB174/A_MonthPrice!$E174*100,1))</f>
      </c>
      <c r="DD174">
        <f>IF(OR(CaptureMonthly!BC174="",A_MonthPrice!$E174=""),NA(),ROUND(CaptureMonthly!BC174-A_MonthPrice!$E174,2))</f>
      </c>
      <c r="DE174">
        <f>IF(OR(CaptureMonthly!BC174="",A_MonthPrice!$E174=""),NA(),ROUND(CaptureMonthly!BC174/A_MonthPrice!$E174*100,1))</f>
      </c>
      <c r="DF174">
        <f>IF(OR(CaptureMonthly!BD174="",A_MonthPrice!$E174=""),NA(),ROUND(CaptureMonthly!BD174-A_MonthPrice!$E174,2))</f>
      </c>
      <c r="DG174">
        <f>IF(OR(CaptureMonthly!BD174="",A_MonthPrice!$E174=""),NA(),ROUND(CaptureMonthly!BD174/A_MonthPrice!$E174*100,1))</f>
      </c>
      <c r="DH174">
        <f>IF(OR(CaptureMonthly!BE174="",A_MonthPrice!$E174=""),NA(),ROUND(CaptureMonthly!BE174-A_MonthPrice!$E174,2))</f>
      </c>
      <c r="DI174">
        <f>IF(OR(CaptureMonthly!BE174="",A_MonthPrice!$E174=""),NA(),ROUND(CaptureMonthly!BE174/A_MonthPrice!$E174*100,1))</f>
      </c>
      <c r="DJ174">
        <f>IF(OR(CaptureMonthly!BF174="",A_MonthPrice!$E174=""),NA(),ROUND(CaptureMonthly!BF174-A_MonthPrice!$E174,2))</f>
      </c>
      <c r="DK174">
        <f>IF(OR(CaptureMonthly!BF174="",A_MonthPrice!$E174=""),NA(),ROUND(CaptureMonthly!BF174/A_MonthPrice!$E174*100,1))</f>
      </c>
      <c r="DL174">
        <f>IF(OR(CaptureMonthly!BG174="",A_MonthPrice!$E174=""),NA(),ROUND(CaptureMonthly!BG174-A_MonthPrice!$E174,2))</f>
      </c>
      <c r="DM174">
        <f>IF(OR(CaptureMonthly!BG174="",A_MonthPrice!$E174=""),NA(),ROUND(CaptureMonthly!BG174/A_MonthPrice!$E174*100,1))</f>
      </c>
      <c r="DN174">
        <f>IF(OR(CaptureMonthly!BH174="",A_MonthPrice!$E174=""),NA(),ROUND(CaptureMonthly!BH174-A_MonthPrice!$E174,2))</f>
      </c>
      <c r="DO174">
        <f>IF(OR(CaptureMonthly!BH174="",A_MonthPrice!$E174=""),NA(),ROUND(CaptureMonthly!BH174/A_MonthPrice!$E174*100,1))</f>
      </c>
      <c r="DP174">
        <f>IF(OR(CaptureMonthly!BI174="",A_MonthPrice!$E174=""),NA(),ROUND(CaptureMonthly!BI174-A_MonthPrice!$E174,2))</f>
      </c>
      <c r="DQ174">
        <f>IF(OR(CaptureMonthly!BI174="",A_MonthPrice!$E174=""),NA(),ROUND(CaptureMonthly!BI174/A_MonthPrice!$E174*100,1))</f>
      </c>
      <c r="DR174">
        <f>IF(OR(CaptureMonthly!BJ174="",A_MonthPrice!$E174=""),NA(),ROUND(CaptureMonthly!BJ174-A_MonthPrice!$E174,2))</f>
      </c>
      <c r="DS174">
        <f>IF(OR(CaptureMonthly!BJ174="",A_MonthPrice!$E174=""),NA(),ROUND(CaptureMonthly!BJ174/A_MonthPrice!$E174*100,1))</f>
      </c>
      <c r="DT174">
        <f>IF(OR(CaptureMonthly!BK174="",A_MonthPrice!$E174=""),NA(),ROUND(CaptureMonthly!BK174-A_MonthPrice!$E174,2))</f>
      </c>
      <c r="DU174">
        <f>IF(OR(CaptureMonthly!BK174="",A_MonthPrice!$E174=""),NA(),ROUND(CaptureMonthly!BK174/A_MonthPrice!$E174*100,1))</f>
      </c>
      <c r="DV174">
        <f>IF(OR(CaptureMonthly!BL174="",A_MonthPrice!$E174=""),NA(),ROUND(CaptureMonthly!BL174-A_MonthPrice!$E174,2))</f>
      </c>
      <c r="DW174">
        <f>IF(OR(CaptureMonthly!BL174="",A_MonthPrice!$E174=""),NA(),ROUND(CaptureMonthly!BL174/A_MonthPrice!$E174*100,1))</f>
      </c>
      <c r="DX174">
        <f>IF(OR(CaptureMonthly!BM174="",A_MonthPrice!$E174=""),NA(),ROUND(CaptureMonthly!BM174-A_MonthPrice!$E174,2))</f>
      </c>
      <c r="DY174">
        <f>IF(OR(CaptureMonthly!BM174="",A_MonthPrice!$E174=""),NA(),ROUND(CaptureMonthly!BM174/A_MonthPrice!$E174*100,1))</f>
      </c>
      <c r="DZ174">
        <f>IF(OR(CaptureMonthly!BN174="",A_MonthPrice!$E174=""),NA(),ROUND(CaptureMonthly!BN174-A_MonthPrice!$E174,2))</f>
      </c>
      <c r="EA174">
        <f>IF(OR(CaptureMonthly!BN174="",A_MonthPrice!$E174=""),NA(),ROUND(CaptureMonthly!BN174/A_MonthPrice!$E174*100,1))</f>
      </c>
      <c r="EB174">
        <f>IF(OR(CaptureMonthly!BO174="",A_MonthPrice!$E174=""),NA(),ROUND(CaptureMonthly!BO174-A_MonthPrice!$E174,2))</f>
      </c>
      <c r="EC174">
        <f>IF(OR(CaptureMonthly!BO174="",A_MonthPrice!$E174=""),NA(),ROUND(CaptureMonthly!BO174/A_MonthPrice!$E174*100,1))</f>
      </c>
      <c r="ED174">
        <f>IF(OR(CaptureMonthly!BP174="",A_MonthPrice!$E174=""),NA(),ROUND(CaptureMonthly!BP174-A_MonthPrice!$E174,2))</f>
      </c>
      <c r="EE174">
        <f>IF(OR(CaptureMonthly!BP174="",A_MonthPrice!$E174=""),NA(),ROUND(CaptureMonthly!BP174/A_MonthPrice!$E174*100,1))</f>
      </c>
      <c r="EF174">
        <f>IF(OR(CaptureMonthly!BQ174="",A_MonthPrice!$E174=""),NA(),ROUND(CaptureMonthly!BQ174-A_MonthPrice!$E174,2))</f>
      </c>
      <c r="EG174">
        <f>IF(OR(CaptureMonthly!BQ174="",A_MonthPrice!$E174=""),NA(),ROUND(CaptureMonthly!BQ174/A_MonthPrice!$E174*100,1))</f>
      </c>
      <c r="EH174">
        <f>IF(OR(CaptureMonthly!BR174="",A_MonthPrice!$F174=""),NA(),ROUND(CaptureMonthly!BR174-A_MonthPrice!$F174,2))</f>
      </c>
      <c r="EI174">
        <f>IF(OR(CaptureMonthly!BR174="",A_MonthPrice!$F174=""),NA(),ROUND(CaptureMonthly!BR174/A_MonthPrice!$F174*100,1))</f>
      </c>
      <c r="EJ174">
        <f>IF(OR(CaptureMonthly!BS174="",A_MonthPrice!$F174=""),NA(),ROUND(CaptureMonthly!BS174-A_MonthPrice!$F174,2))</f>
      </c>
      <c r="EK174">
        <f>IF(OR(CaptureMonthly!BS174="",A_MonthPrice!$F174=""),NA(),ROUND(CaptureMonthly!BS174/A_MonthPrice!$F174*100,1))</f>
      </c>
      <c r="EL174">
        <f>IF(OR(CaptureMonthly!BT174="",A_MonthPrice!$F174=""),NA(),ROUND(CaptureMonthly!BT174-A_MonthPrice!$F174,2))</f>
      </c>
      <c r="EM174">
        <f>IF(OR(CaptureMonthly!BT174="",A_MonthPrice!$F174=""),NA(),ROUND(CaptureMonthly!BT174/A_MonthPrice!$F174*100,1))</f>
      </c>
      <c r="EN174">
        <f>IF(OR(CaptureMonthly!BU174="",A_MonthPrice!$F174=""),NA(),ROUND(CaptureMonthly!BU174-A_MonthPrice!$F174,2))</f>
      </c>
      <c r="EO174">
        <f>IF(OR(CaptureMonthly!BU174="",A_MonthPrice!$F174=""),NA(),ROUND(CaptureMonthly!BU174/A_MonthPrice!$F174*100,1))</f>
      </c>
      <c r="EP174">
        <f>IF(OR(CaptureMonthly!BV174="",A_MonthPrice!$F174=""),NA(),ROUND(CaptureMonthly!BV174-A_MonthPrice!$F174,2))</f>
      </c>
      <c r="EQ174">
        <f>IF(OR(CaptureMonthly!BV174="",A_MonthPrice!$F174=""),NA(),ROUND(CaptureMonthly!BV174/A_MonthPrice!$F174*100,1))</f>
      </c>
      <c r="ER174">
        <f>IF(OR(CaptureMonthly!BW174="",A_MonthPrice!$F174=""),NA(),ROUND(CaptureMonthly!BW174-A_MonthPrice!$F174,2))</f>
      </c>
      <c r="ES174">
        <f>IF(OR(CaptureMonthly!BW174="",A_MonthPrice!$F174=""),NA(),ROUND(CaptureMonthly!BW174/A_MonthPrice!$F174*100,1))</f>
      </c>
      <c r="ET174">
        <f>IF(OR(CaptureMonthly!BX174="",A_MonthPrice!$F174=""),NA(),ROUND(CaptureMonthly!BX174-A_MonthPrice!$F174,2))</f>
      </c>
      <c r="EU174">
        <f>IF(OR(CaptureMonthly!BX174="",A_MonthPrice!$F174=""),NA(),ROUND(CaptureMonthly!BX174/A_MonthPrice!$F174*100,1))</f>
      </c>
      <c r="EV174">
        <f>IF(OR(CaptureMonthly!BY174="",A_MonthPrice!$F174=""),NA(),ROUND(CaptureMonthly!BY174-A_MonthPrice!$F174,2))</f>
      </c>
      <c r="EW174">
        <f>IF(OR(CaptureMonthly!BY174="",A_MonthPrice!$F174=""),NA(),ROUND(CaptureMonthly!BY174/A_MonthPrice!$F174*100,1))</f>
      </c>
      <c r="EX174">
        <f>IF(OR(CaptureMonthly!BZ174="",A_MonthPrice!$F174=""),NA(),ROUND(CaptureMonthly!BZ174-A_MonthPrice!$F174,2))</f>
      </c>
      <c r="EY174">
        <f>IF(OR(CaptureMonthly!BZ174="",A_MonthPrice!$F174=""),NA(),ROUND(CaptureMonthly!BZ174/A_MonthPrice!$F174*100,1))</f>
      </c>
      <c r="EZ174">
        <f>IF(OR(CaptureMonthly!CA174="",A_MonthPrice!$F174=""),NA(),ROUND(CaptureMonthly!CA174-A_MonthPrice!$F174,2))</f>
      </c>
      <c r="FA174">
        <f>IF(OR(CaptureMonthly!CA174="",A_MonthPrice!$F174=""),NA(),ROUND(CaptureMonthly!CA174/A_MonthPrice!$F174*100,1))</f>
      </c>
      <c r="FB174">
        <f>IF(OR(CaptureMonthly!CB174="",A_MonthPrice!$F174=""),NA(),ROUND(CaptureMonthly!CB174-A_MonthPrice!$F174,2))</f>
      </c>
      <c r="FC174">
        <f>IF(OR(CaptureMonthly!CB174="",A_MonthPrice!$F174=""),NA(),ROUND(CaptureMonthly!CB174/A_MonthPrice!$F174*100,1))</f>
      </c>
      <c r="FD174">
        <f>IF(OR(CaptureMonthly!CC174="",A_MonthPrice!$F174=""),NA(),ROUND(CaptureMonthly!CC174-A_MonthPrice!$F174,2))</f>
      </c>
      <c r="FE174">
        <f>IF(OR(CaptureMonthly!CC174="",A_MonthPrice!$F174=""),NA(),ROUND(CaptureMonthly!CC174/A_MonthPrice!$F174*100,1))</f>
      </c>
      <c r="FF174">
        <f>IF(OR(CaptureMonthly!CD174="",A_MonthPrice!$F174=""),NA(),ROUND(CaptureMonthly!CD174-A_MonthPrice!$F174,2))</f>
      </c>
      <c r="FG174">
        <f>IF(OR(CaptureMonthly!CD174="",A_MonthPrice!$F174=""),NA(),ROUND(CaptureMonthly!CD174/A_MonthPrice!$F174*100,1))</f>
      </c>
      <c r="FH174">
        <f>IF(OR(CaptureMonthly!CE174="",A_MonthPrice!$F174=""),NA(),ROUND(CaptureMonthly!CE174-A_MonthPrice!$F174,2))</f>
      </c>
      <c r="FI174">
        <f>IF(OR(CaptureMonthly!CE174="",A_MonthPrice!$F174=""),NA(),ROUND(CaptureMonthly!CE174/A_MonthPrice!$F174*100,1))</f>
      </c>
      <c r="FJ174">
        <f>IF(OR(CaptureMonthly!CF174="",A_MonthPrice!$F174=""),NA(),ROUND(CaptureMonthly!CF174-A_MonthPrice!$F174,2))</f>
      </c>
      <c r="FK174">
        <f>IF(OR(CaptureMonthly!CF174="",A_MonthPrice!$F174=""),NA(),ROUND(CaptureMonthly!CF174/A_MonthPrice!$F174*100,1))</f>
      </c>
      <c r="FL174">
        <f>IF(OR(CaptureMonthly!CG174="",A_MonthPrice!$F174=""),NA(),ROUND(CaptureMonthly!CG174-A_MonthPrice!$F174,2))</f>
      </c>
      <c r="FM174">
        <f>IF(OR(CaptureMonthly!CG174="",A_MonthPrice!$F174=""),NA(),ROUND(CaptureMonthly!CG174/A_MonthPrice!$F174*100,1))</f>
      </c>
      <c r="FN174">
        <f>IF(OR(CaptureMonthly!CH174="",A_MonthPrice!$F174=""),NA(),ROUND(CaptureMonthly!CH174-A_MonthPrice!$F174,2))</f>
      </c>
      <c r="FO174">
        <f>IF(OR(CaptureMonthly!CH174="",A_MonthPrice!$F174=""),NA(),ROUND(CaptureMonthly!CH174/A_MonthPrice!$F174*100,1))</f>
      </c>
      <c r="FP174">
        <f>IF(OR(CaptureMonthlyExtra!B174="",A_MonthPrice!$G174=""),NA(),ROUND(CaptureMonthlyExtra!B174-A_MonthPrice!$G174,2))</f>
      </c>
      <c r="FQ174">
        <f>IF(OR(CaptureMonthlyExtra!B174="",A_MonthPrice!$G174=""),NA(),ROUND(CaptureMonthlyExtra!B174/A_MonthPrice!$G174*100,1))</f>
      </c>
      <c r="FR174">
        <f>IF(OR(CaptureMonthlyExtra!C174="",A_MonthPrice!$G174=""),NA(),ROUND(CaptureMonthlyExtra!C174-A_MonthPrice!$G174,2))</f>
      </c>
      <c r="FS174">
        <f>IF(OR(CaptureMonthlyExtra!C174="",A_MonthPrice!$G174=""),NA(),ROUND(CaptureMonthlyExtra!C174/A_MonthPrice!$G174*100,1))</f>
      </c>
      <c r="FT174">
        <f>IF(OR(CaptureMonthlyExtra!D174="",A_MonthPrice!$G174=""),NA(),ROUND(CaptureMonthlyExtra!D174-A_MonthPrice!$G174,2))</f>
      </c>
      <c r="FU174">
        <f>IF(OR(CaptureMonthlyExtra!D174="",A_MonthPrice!$G174=""),NA(),ROUND(CaptureMonthlyExtra!D174/A_MonthPrice!$G174*100,1))</f>
      </c>
      <c r="FV174">
        <f>IF(OR(CaptureMonthlyExtra!E174="",A_MonthPrice!$G174=""),NA(),ROUND(CaptureMonthlyExtra!E174-A_MonthPrice!$G174,2))</f>
      </c>
      <c r="FW174">
        <f>IF(OR(CaptureMonthlyExtra!E174="",A_MonthPrice!$G174=""),NA(),ROUND(CaptureMonthlyExtra!E174/A_MonthPrice!$G174*100,1))</f>
      </c>
      <c r="FX174">
        <f>IF(OR(CaptureMonthlyExtra!F174="",A_MonthPrice!$G174=""),NA(),ROUND(CaptureMonthlyExtra!F174-A_MonthPrice!$G174,2))</f>
      </c>
      <c r="FY174">
        <f>IF(OR(CaptureMonthlyExtra!F174="",A_MonthPrice!$G174=""),NA(),ROUND(CaptureMonthlyExtra!F174/A_MonthPrice!$G174*100,1))</f>
      </c>
      <c r="FZ174">
        <f>IF(OR(CaptureMonthlyExtra!G174="",A_MonthPrice!$G174=""),NA(),ROUND(CaptureMonthlyExtra!G174-A_MonthPrice!$G174,2))</f>
      </c>
      <c r="GA174">
        <f>IF(OR(CaptureMonthlyExtra!G174="",A_MonthPrice!$G174=""),NA(),ROUND(CaptureMonthlyExtra!G174/A_MonthPrice!$G174*100,1))</f>
      </c>
      <c r="GB174">
        <f>IF(OR(CaptureMonthlyExtra!H174="",A_MonthPrice!$G174=""),NA(),ROUND(CaptureMonthlyExtra!H174-A_MonthPrice!$G174,2))</f>
      </c>
      <c r="GC174">
        <f>IF(OR(CaptureMonthlyExtra!H174="",A_MonthPrice!$G174=""),NA(),ROUND(CaptureMonthlyExtra!H174/A_MonthPrice!$G174*100,1))</f>
      </c>
      <c r="GD174">
        <f>IF(OR(CaptureMonthlyExtra!I174="",A_MonthPrice!$G174=""),NA(),ROUND(CaptureMonthlyExtra!I174-A_MonthPrice!$G174,2))</f>
      </c>
      <c r="GE174">
        <f>IF(OR(CaptureMonthlyExtra!I174="",A_MonthPrice!$G174=""),NA(),ROUND(CaptureMonthlyExtra!I174/A_MonthPrice!$G174*100,1))</f>
      </c>
      <c r="GF174">
        <f>IF(OR(CaptureMonthlyExtra!J174="",A_MonthPrice!$G174=""),NA(),ROUND(CaptureMonthlyExtra!J174-A_MonthPrice!$G174,2))</f>
      </c>
      <c r="GG174">
        <f>IF(OR(CaptureMonthlyExtra!J174="",A_MonthPrice!$G174=""),NA(),ROUND(CaptureMonthlyExtra!J174/A_MonthPrice!$G174*100,1))</f>
      </c>
      <c r="GH174">
        <f>IF(OR(CaptureMonthlyExtra!K174="",A_MonthPrice!$G174=""),NA(),ROUND(CaptureMonthlyExtra!K174-A_MonthPrice!$G174,2))</f>
      </c>
      <c r="GI174">
        <f>IF(OR(CaptureMonthlyExtra!K174="",A_MonthPrice!$G174=""),NA(),ROUND(CaptureMonthlyExtra!K174/A_MonthPrice!$G174*100,1))</f>
      </c>
      <c r="GJ174">
        <f>IF(OR(CaptureMonthlyExtra!L174="",A_MonthPrice!$G174=""),NA(),ROUND(CaptureMonthlyExtra!L174-A_MonthPrice!$G174,2))</f>
      </c>
      <c r="GK174">
        <f>IF(OR(CaptureMonthlyExtra!L174="",A_MonthPrice!$G174=""),NA(),ROUND(CaptureMonthlyExtra!L174/A_MonthPrice!$G174*100,1))</f>
      </c>
      <c r="GL174">
        <f>IF(OR(CaptureMonthlyExtra!M174="",A_MonthPrice!$G174=""),NA(),ROUND(CaptureMonthlyExtra!M174-A_MonthPrice!$G174,2))</f>
      </c>
      <c r="GM174">
        <f>IF(OR(CaptureMonthlyExtra!M174="",A_MonthPrice!$G174=""),NA(),ROUND(CaptureMonthlyExtra!M174/A_MonthPrice!$G174*100,1))</f>
      </c>
      <c r="GN174">
        <f>IF(OR(CaptureMonthlyExtra!N174="",A_MonthPrice!$G174=""),NA(),ROUND(CaptureMonthlyExtra!N174-A_MonthPrice!$G174,2))</f>
      </c>
      <c r="GO174">
        <f>IF(OR(CaptureMonthlyExtra!N174="",A_MonthPrice!$G174=""),NA(),ROUND(CaptureMonthlyExtra!N174/A_MonthPrice!$G174*100,1))</f>
      </c>
      <c r="GP174">
        <f>IF(OR(CaptureMonthlyExtra!O174="",A_MonthPrice!$G174=""),NA(),ROUND(CaptureMonthlyExtra!O174-A_MonthPrice!$G174,2))</f>
      </c>
      <c r="GQ174">
        <f>IF(OR(CaptureMonthlyExtra!O174="",A_MonthPrice!$G174=""),NA(),ROUND(CaptureMonthlyExtra!O174/A_MonthPrice!$G174*100,1))</f>
      </c>
      <c r="GR174">
        <f>IF(OR(CaptureMonthlyExtra!P174="",A_MonthPrice!$G174=""),NA(),ROUND(CaptureMonthlyExtra!P174-A_MonthPrice!$G174,2))</f>
      </c>
      <c r="GS174">
        <f>IF(OR(CaptureMonthlyExtra!P174="",A_MonthPrice!$G174=""),NA(),ROUND(CaptureMonthlyExtra!P174/A_MonthPrice!$G174*100,1))</f>
      </c>
      <c r="GT174">
        <f>IF(OR(CaptureMonthlyExtra!Q174="",A_MonthPrice!$G174=""),NA(),ROUND(CaptureMonthlyExtra!Q174-A_MonthPrice!$G174,2))</f>
      </c>
      <c r="GU174">
        <f>IF(OR(CaptureMonthlyExtra!Q174="",A_MonthPrice!$G174=""),NA(),ROUND(CaptureMonthlyExtra!Q174/A_MonthPrice!$G174*100,1))</f>
      </c>
      <c r="GV174">
        <f>IF(OR(CaptureMonthlyExtra!R174="",A_MonthPrice!$G174=""),NA(),ROUND(CaptureMonthlyExtra!R174-A_MonthPrice!$G174,2))</f>
      </c>
      <c r="GW174">
        <f>IF(OR(CaptureMonthlyExtra!R174="",A_MonthPrice!$G174=""),NA(),ROUND(CaptureMonthlyExtra!R174/A_MonthPrice!$G174*100,1))</f>
      </c>
    </row>
    <row r="175" spans="1:502">
      <c r="A175">
        <f>CaptureMonthly!A175</f>
      </c>
      <c r="B175">
        <f>IF(OR(CaptureMonthly!B175="",A_MonthPrice!$B175=""),NA(),ROUND(CaptureMonthly!B175-A_MonthPrice!$B175,2))</f>
      </c>
      <c r="C175">
        <f>IF(OR(CaptureMonthly!B175="",A_MonthPrice!$B175=""),NA(),ROUND(CaptureMonthly!B175/A_MonthPrice!$B175*100,1))</f>
      </c>
      <c r="D175">
        <f>IF(OR(CaptureMonthly!C175="",A_MonthPrice!$B175=""),NA(),ROUND(CaptureMonthly!C175-A_MonthPrice!$B175,2))</f>
      </c>
      <c r="E175">
        <f>IF(OR(CaptureMonthly!C175="",A_MonthPrice!$B175=""),NA(),ROUND(CaptureMonthly!C175/A_MonthPrice!$B175*100,1))</f>
      </c>
      <c r="F175">
        <f>IF(OR(CaptureMonthly!D175="",A_MonthPrice!$B175=""),NA(),ROUND(CaptureMonthly!D175-A_MonthPrice!$B175,2))</f>
      </c>
      <c r="G175">
        <f>IF(OR(CaptureMonthly!D175="",A_MonthPrice!$B175=""),NA(),ROUND(CaptureMonthly!D175/A_MonthPrice!$B175*100,1))</f>
      </c>
      <c r="H175">
        <f>IF(OR(CaptureMonthly!E175="",A_MonthPrice!$B175=""),NA(),ROUND(CaptureMonthly!E175-A_MonthPrice!$B175,2))</f>
      </c>
      <c r="I175">
        <f>IF(OR(CaptureMonthly!E175="",A_MonthPrice!$B175=""),NA(),ROUND(CaptureMonthly!E175/A_MonthPrice!$B175*100,1))</f>
      </c>
      <c r="J175">
        <f>IF(OR(CaptureMonthly!F175="",A_MonthPrice!$B175=""),NA(),ROUND(CaptureMonthly!F175-A_MonthPrice!$B175,2))</f>
      </c>
      <c r="K175">
        <f>IF(OR(CaptureMonthly!F175="",A_MonthPrice!$B175=""),NA(),ROUND(CaptureMonthly!F175/A_MonthPrice!$B175*100,1))</f>
      </c>
      <c r="L175">
        <f>IF(OR(CaptureMonthly!G175="",A_MonthPrice!$B175=""),NA(),ROUND(CaptureMonthly!G175-A_MonthPrice!$B175,2))</f>
      </c>
      <c r="M175">
        <f>IF(OR(CaptureMonthly!G175="",A_MonthPrice!$B175=""),NA(),ROUND(CaptureMonthly!G175/A_MonthPrice!$B175*100,1))</f>
      </c>
      <c r="N175">
        <f>IF(OR(CaptureMonthly!H175="",A_MonthPrice!$B175=""),NA(),ROUND(CaptureMonthly!H175-A_MonthPrice!$B175,2))</f>
      </c>
      <c r="O175">
        <f>IF(OR(CaptureMonthly!H175="",A_MonthPrice!$B175=""),NA(),ROUND(CaptureMonthly!H175/A_MonthPrice!$B175*100,1))</f>
      </c>
      <c r="P175">
        <f>IF(OR(CaptureMonthly!I175="",A_MonthPrice!$B175=""),NA(),ROUND(CaptureMonthly!I175-A_MonthPrice!$B175,2))</f>
      </c>
      <c r="Q175">
        <f>IF(OR(CaptureMonthly!I175="",A_MonthPrice!$B175=""),NA(),ROUND(CaptureMonthly!I175/A_MonthPrice!$B175*100,1))</f>
      </c>
      <c r="R175">
        <f>IF(OR(CaptureMonthly!J175="",A_MonthPrice!$B175=""),NA(),ROUND(CaptureMonthly!J175-A_MonthPrice!$B175,2))</f>
      </c>
      <c r="S175">
        <f>IF(OR(CaptureMonthly!J175="",A_MonthPrice!$B175=""),NA(),ROUND(CaptureMonthly!J175/A_MonthPrice!$B175*100,1))</f>
      </c>
      <c r="T175">
        <f>IF(OR(CaptureMonthly!K175="",A_MonthPrice!$B175=""),NA(),ROUND(CaptureMonthly!K175-A_MonthPrice!$B175,2))</f>
      </c>
      <c r="U175">
        <f>IF(OR(CaptureMonthly!K175="",A_MonthPrice!$B175=""),NA(),ROUND(CaptureMonthly!K175/A_MonthPrice!$B175*100,1))</f>
      </c>
      <c r="V175">
        <f>IF(OR(CaptureMonthly!L175="",A_MonthPrice!$B175=""),NA(),ROUND(CaptureMonthly!L175-A_MonthPrice!$B175,2))</f>
      </c>
      <c r="W175">
        <f>IF(OR(CaptureMonthly!L175="",A_MonthPrice!$B175=""),NA(),ROUND(CaptureMonthly!L175/A_MonthPrice!$B175*100,1))</f>
      </c>
      <c r="X175">
        <f>IF(OR(CaptureMonthly!M175="",A_MonthPrice!$B175=""),NA(),ROUND(CaptureMonthly!M175-A_MonthPrice!$B175,2))</f>
      </c>
      <c r="Y175">
        <f>IF(OR(CaptureMonthly!M175="",A_MonthPrice!$B175=""),NA(),ROUND(CaptureMonthly!M175/A_MonthPrice!$B175*100,1))</f>
      </c>
      <c r="Z175">
        <f>IF(OR(CaptureMonthly!N175="",A_MonthPrice!$B175=""),NA(),ROUND(CaptureMonthly!N175-A_MonthPrice!$B175,2))</f>
      </c>
      <c r="AA175">
        <f>IF(OR(CaptureMonthly!N175="",A_MonthPrice!$B175=""),NA(),ROUND(CaptureMonthly!N175/A_MonthPrice!$B175*100,1))</f>
      </c>
      <c r="AB175">
        <f>IF(OR(CaptureMonthly!O175="",A_MonthPrice!$B175=""),NA(),ROUND(CaptureMonthly!O175-A_MonthPrice!$B175,2))</f>
      </c>
      <c r="AC175">
        <f>IF(OR(CaptureMonthly!O175="",A_MonthPrice!$B175=""),NA(),ROUND(CaptureMonthly!O175/A_MonthPrice!$B175*100,1))</f>
      </c>
      <c r="AD175">
        <f>IF(OR(CaptureMonthly!P175="",A_MonthPrice!$B175=""),NA(),ROUND(CaptureMonthly!P175-A_MonthPrice!$B175,2))</f>
      </c>
      <c r="AE175">
        <f>IF(OR(CaptureMonthly!P175="",A_MonthPrice!$B175=""),NA(),ROUND(CaptureMonthly!P175/A_MonthPrice!$B175*100,1))</f>
      </c>
      <c r="AF175">
        <f>IF(OR(CaptureMonthly!Q175="",A_MonthPrice!$B175=""),NA(),ROUND(CaptureMonthly!Q175-A_MonthPrice!$B175,2))</f>
      </c>
      <c r="AG175">
        <f>IF(OR(CaptureMonthly!Q175="",A_MonthPrice!$B175=""),NA(),ROUND(CaptureMonthly!Q175/A_MonthPrice!$B175*100,1))</f>
      </c>
      <c r="AH175">
        <f>IF(OR(CaptureMonthly!R175="",A_MonthPrice!$B175=""),NA(),ROUND(CaptureMonthly!R175-A_MonthPrice!$B175,2))</f>
      </c>
      <c r="AI175">
        <f>IF(OR(CaptureMonthly!R175="",A_MonthPrice!$B175=""),NA(),ROUND(CaptureMonthly!R175/A_MonthPrice!$B175*100,1))</f>
      </c>
      <c r="AJ175">
        <f>IF(OR(CaptureMonthly!S175="",A_MonthPrice!$C175=""),NA(),ROUND(CaptureMonthly!S175-A_MonthPrice!$C175,2))</f>
      </c>
      <c r="AK175">
        <f>IF(OR(CaptureMonthly!S175="",A_MonthPrice!$C175=""),NA(),ROUND(CaptureMonthly!S175/A_MonthPrice!$C175*100,1))</f>
      </c>
      <c r="AL175">
        <f>IF(OR(CaptureMonthly!T175="",A_MonthPrice!$C175=""),NA(),ROUND(CaptureMonthly!T175-A_MonthPrice!$C175,2))</f>
      </c>
      <c r="AM175">
        <f>IF(OR(CaptureMonthly!T175="",A_MonthPrice!$C175=""),NA(),ROUND(CaptureMonthly!T175/A_MonthPrice!$C175*100,1))</f>
      </c>
      <c r="AN175">
        <f>IF(OR(CaptureMonthly!U175="",A_MonthPrice!$C175=""),NA(),ROUND(CaptureMonthly!U175-A_MonthPrice!$C175,2))</f>
      </c>
      <c r="AO175">
        <f>IF(OR(CaptureMonthly!U175="",A_MonthPrice!$C175=""),NA(),ROUND(CaptureMonthly!U175/A_MonthPrice!$C175*100,1))</f>
      </c>
      <c r="AP175">
        <f>IF(OR(CaptureMonthly!V175="",A_MonthPrice!$C175=""),NA(),ROUND(CaptureMonthly!V175-A_MonthPrice!$C175,2))</f>
      </c>
      <c r="AQ175">
        <f>IF(OR(CaptureMonthly!V175="",A_MonthPrice!$C175=""),NA(),ROUND(CaptureMonthly!V175/A_MonthPrice!$C175*100,1))</f>
      </c>
      <c r="AR175">
        <f>IF(OR(CaptureMonthly!W175="",A_MonthPrice!$C175=""),NA(),ROUND(CaptureMonthly!W175-A_MonthPrice!$C175,2))</f>
      </c>
      <c r="AS175">
        <f>IF(OR(CaptureMonthly!W175="",A_MonthPrice!$C175=""),NA(),ROUND(CaptureMonthly!W175/A_MonthPrice!$C175*100,1))</f>
      </c>
      <c r="AT175">
        <f>IF(OR(CaptureMonthly!X175="",A_MonthPrice!$C175=""),NA(),ROUND(CaptureMonthly!X175-A_MonthPrice!$C175,2))</f>
      </c>
      <c r="AU175">
        <f>IF(OR(CaptureMonthly!X175="",A_MonthPrice!$C175=""),NA(),ROUND(CaptureMonthly!X175/A_MonthPrice!$C175*100,1))</f>
      </c>
      <c r="AV175">
        <f>IF(OR(CaptureMonthly!Y175="",A_MonthPrice!$C175=""),NA(),ROUND(CaptureMonthly!Y175-A_MonthPrice!$C175,2))</f>
      </c>
      <c r="AW175">
        <f>IF(OR(CaptureMonthly!Y175="",A_MonthPrice!$C175=""),NA(),ROUND(CaptureMonthly!Y175/A_MonthPrice!$C175*100,1))</f>
      </c>
      <c r="AX175">
        <f>IF(OR(CaptureMonthly!Z175="",A_MonthPrice!$C175=""),NA(),ROUND(CaptureMonthly!Z175-A_MonthPrice!$C175,2))</f>
      </c>
      <c r="AY175">
        <f>IF(OR(CaptureMonthly!Z175="",A_MonthPrice!$C175=""),NA(),ROUND(CaptureMonthly!Z175/A_MonthPrice!$C175*100,1))</f>
      </c>
      <c r="AZ175">
        <f>IF(OR(CaptureMonthly!AA175="",A_MonthPrice!$C175=""),NA(),ROUND(CaptureMonthly!AA175-A_MonthPrice!$C175,2))</f>
      </c>
      <c r="BA175">
        <f>IF(OR(CaptureMonthly!AA175="",A_MonthPrice!$C175=""),NA(),ROUND(CaptureMonthly!AA175/A_MonthPrice!$C175*100,1))</f>
      </c>
      <c r="BB175">
        <f>IF(OR(CaptureMonthly!AB175="",A_MonthPrice!$C175=""),NA(),ROUND(CaptureMonthly!AB175-A_MonthPrice!$C175,2))</f>
      </c>
      <c r="BC175">
        <f>IF(OR(CaptureMonthly!AB175="",A_MonthPrice!$C175=""),NA(),ROUND(CaptureMonthly!AB175/A_MonthPrice!$C175*100,1))</f>
      </c>
      <c r="BD175">
        <f>IF(OR(CaptureMonthly!AC175="",A_MonthPrice!$C175=""),NA(),ROUND(CaptureMonthly!AC175-A_MonthPrice!$C175,2))</f>
      </c>
      <c r="BE175">
        <f>IF(OR(CaptureMonthly!AC175="",A_MonthPrice!$C175=""),NA(),ROUND(CaptureMonthly!AC175/A_MonthPrice!$C175*100,1))</f>
      </c>
      <c r="BF175">
        <f>IF(OR(CaptureMonthly!AD175="",A_MonthPrice!$C175=""),NA(),ROUND(CaptureMonthly!AD175-A_MonthPrice!$C175,2))</f>
      </c>
      <c r="BG175">
        <f>IF(OR(CaptureMonthly!AD175="",A_MonthPrice!$C175=""),NA(),ROUND(CaptureMonthly!AD175/A_MonthPrice!$C175*100,1))</f>
      </c>
      <c r="BH175">
        <f>IF(OR(CaptureMonthly!AE175="",A_MonthPrice!$C175=""),NA(),ROUND(CaptureMonthly!AE175-A_MonthPrice!$C175,2))</f>
      </c>
      <c r="BI175">
        <f>IF(OR(CaptureMonthly!AE175="",A_MonthPrice!$C175=""),NA(),ROUND(CaptureMonthly!AE175/A_MonthPrice!$C175*100,1))</f>
      </c>
      <c r="BJ175">
        <f>IF(OR(CaptureMonthly!AF175="",A_MonthPrice!$C175=""),NA(),ROUND(CaptureMonthly!AF175-A_MonthPrice!$C175,2))</f>
      </c>
      <c r="BK175">
        <f>IF(OR(CaptureMonthly!AF175="",A_MonthPrice!$C175=""),NA(),ROUND(CaptureMonthly!AF175/A_MonthPrice!$C175*100,1))</f>
      </c>
      <c r="BL175">
        <f>IF(OR(CaptureMonthly!AG175="",A_MonthPrice!$C175=""),NA(),ROUND(CaptureMonthly!AG175-A_MonthPrice!$C175,2))</f>
      </c>
      <c r="BM175">
        <f>IF(OR(CaptureMonthly!AG175="",A_MonthPrice!$C175=""),NA(),ROUND(CaptureMonthly!AG175/A_MonthPrice!$C175*100,1))</f>
      </c>
      <c r="BN175">
        <f>IF(OR(CaptureMonthly!AH175="",A_MonthPrice!$C175=""),NA(),ROUND(CaptureMonthly!AH175-A_MonthPrice!$C175,2))</f>
      </c>
      <c r="BO175">
        <f>IF(OR(CaptureMonthly!AH175="",A_MonthPrice!$C175=""),NA(),ROUND(CaptureMonthly!AH175/A_MonthPrice!$C175*100,1))</f>
      </c>
      <c r="BP175">
        <f>IF(OR(CaptureMonthly!AI175="",A_MonthPrice!$C175=""),NA(),ROUND(CaptureMonthly!AI175-A_MonthPrice!$C175,2))</f>
      </c>
      <c r="BQ175">
        <f>IF(OR(CaptureMonthly!AI175="",A_MonthPrice!$C175=""),NA(),ROUND(CaptureMonthly!AI175/A_MonthPrice!$C175*100,1))</f>
      </c>
      <c r="BR175">
        <f>IF(OR(CaptureMonthly!AJ175="",A_MonthPrice!$D175=""),NA(),ROUND(CaptureMonthly!AJ175-A_MonthPrice!$D175,2))</f>
      </c>
      <c r="BS175">
        <f>IF(OR(CaptureMonthly!AJ175="",A_MonthPrice!$D175=""),NA(),ROUND(CaptureMonthly!AJ175/A_MonthPrice!$D175*100,1))</f>
      </c>
      <c r="BT175">
        <f>IF(OR(CaptureMonthly!AK175="",A_MonthPrice!$D175=""),NA(),ROUND(CaptureMonthly!AK175-A_MonthPrice!$D175,2))</f>
      </c>
      <c r="BU175">
        <f>IF(OR(CaptureMonthly!AK175="",A_MonthPrice!$D175=""),NA(),ROUND(CaptureMonthly!AK175/A_MonthPrice!$D175*100,1))</f>
      </c>
      <c r="BV175">
        <f>IF(OR(CaptureMonthly!AL175="",A_MonthPrice!$D175=""),NA(),ROUND(CaptureMonthly!AL175-A_MonthPrice!$D175,2))</f>
      </c>
      <c r="BW175">
        <f>IF(OR(CaptureMonthly!AL175="",A_MonthPrice!$D175=""),NA(),ROUND(CaptureMonthly!AL175/A_MonthPrice!$D175*100,1))</f>
      </c>
      <c r="BX175">
        <f>IF(OR(CaptureMonthly!AM175="",A_MonthPrice!$D175=""),NA(),ROUND(CaptureMonthly!AM175-A_MonthPrice!$D175,2))</f>
      </c>
      <c r="BY175">
        <f>IF(OR(CaptureMonthly!AM175="",A_MonthPrice!$D175=""),NA(),ROUND(CaptureMonthly!AM175/A_MonthPrice!$D175*100,1))</f>
      </c>
      <c r="BZ175">
        <f>IF(OR(CaptureMonthly!AN175="",A_MonthPrice!$D175=""),NA(),ROUND(CaptureMonthly!AN175-A_MonthPrice!$D175,2))</f>
      </c>
      <c r="CA175">
        <f>IF(OR(CaptureMonthly!AN175="",A_MonthPrice!$D175=""),NA(),ROUND(CaptureMonthly!AN175/A_MonthPrice!$D175*100,1))</f>
      </c>
      <c r="CB175">
        <f>IF(OR(CaptureMonthly!AO175="",A_MonthPrice!$D175=""),NA(),ROUND(CaptureMonthly!AO175-A_MonthPrice!$D175,2))</f>
      </c>
      <c r="CC175">
        <f>IF(OR(CaptureMonthly!AO175="",A_MonthPrice!$D175=""),NA(),ROUND(CaptureMonthly!AO175/A_MonthPrice!$D175*100,1))</f>
      </c>
      <c r="CD175">
        <f>IF(OR(CaptureMonthly!AP175="",A_MonthPrice!$D175=""),NA(),ROUND(CaptureMonthly!AP175-A_MonthPrice!$D175,2))</f>
      </c>
      <c r="CE175">
        <f>IF(OR(CaptureMonthly!AP175="",A_MonthPrice!$D175=""),NA(),ROUND(CaptureMonthly!AP175/A_MonthPrice!$D175*100,1))</f>
      </c>
      <c r="CF175">
        <f>IF(OR(CaptureMonthly!AQ175="",A_MonthPrice!$D175=""),NA(),ROUND(CaptureMonthly!AQ175-A_MonthPrice!$D175,2))</f>
      </c>
      <c r="CG175">
        <f>IF(OR(CaptureMonthly!AQ175="",A_MonthPrice!$D175=""),NA(),ROUND(CaptureMonthly!AQ175/A_MonthPrice!$D175*100,1))</f>
      </c>
      <c r="CH175">
        <f>IF(OR(CaptureMonthly!AR175="",A_MonthPrice!$D175=""),NA(),ROUND(CaptureMonthly!AR175-A_MonthPrice!$D175,2))</f>
      </c>
      <c r="CI175">
        <f>IF(OR(CaptureMonthly!AR175="",A_MonthPrice!$D175=""),NA(),ROUND(CaptureMonthly!AR175/A_MonthPrice!$D175*100,1))</f>
      </c>
      <c r="CJ175">
        <f>IF(OR(CaptureMonthly!AS175="",A_MonthPrice!$D175=""),NA(),ROUND(CaptureMonthly!AS175-A_MonthPrice!$D175,2))</f>
      </c>
      <c r="CK175">
        <f>IF(OR(CaptureMonthly!AS175="",A_MonthPrice!$D175=""),NA(),ROUND(CaptureMonthly!AS175/A_MonthPrice!$D175*100,1))</f>
      </c>
      <c r="CL175">
        <f>IF(OR(CaptureMonthly!AT175="",A_MonthPrice!$D175=""),NA(),ROUND(CaptureMonthly!AT175-A_MonthPrice!$D175,2))</f>
      </c>
      <c r="CM175">
        <f>IF(OR(CaptureMonthly!AT175="",A_MonthPrice!$D175=""),NA(),ROUND(CaptureMonthly!AT175/A_MonthPrice!$D175*100,1))</f>
      </c>
      <c r="CN175">
        <f>IF(OR(CaptureMonthly!AU175="",A_MonthPrice!$D175=""),NA(),ROUND(CaptureMonthly!AU175-A_MonthPrice!$D175,2))</f>
      </c>
      <c r="CO175">
        <f>IF(OR(CaptureMonthly!AU175="",A_MonthPrice!$D175=""),NA(),ROUND(CaptureMonthly!AU175/A_MonthPrice!$D175*100,1))</f>
      </c>
      <c r="CP175">
        <f>IF(OR(CaptureMonthly!AV175="",A_MonthPrice!$D175=""),NA(),ROUND(CaptureMonthly!AV175-A_MonthPrice!$D175,2))</f>
      </c>
      <c r="CQ175">
        <f>IF(OR(CaptureMonthly!AV175="",A_MonthPrice!$D175=""),NA(),ROUND(CaptureMonthly!AV175/A_MonthPrice!$D175*100,1))</f>
      </c>
      <c r="CR175">
        <f>IF(OR(CaptureMonthly!AW175="",A_MonthPrice!$D175=""),NA(),ROUND(CaptureMonthly!AW175-A_MonthPrice!$D175,2))</f>
      </c>
      <c r="CS175">
        <f>IF(OR(CaptureMonthly!AW175="",A_MonthPrice!$D175=""),NA(),ROUND(CaptureMonthly!AW175/A_MonthPrice!$D175*100,1))</f>
      </c>
      <c r="CT175">
        <f>IF(OR(CaptureMonthly!AX175="",A_MonthPrice!$D175=""),NA(),ROUND(CaptureMonthly!AX175-A_MonthPrice!$D175,2))</f>
      </c>
      <c r="CU175">
        <f>IF(OR(CaptureMonthly!AX175="",A_MonthPrice!$D175=""),NA(),ROUND(CaptureMonthly!AX175/A_MonthPrice!$D175*100,1))</f>
      </c>
      <c r="CV175">
        <f>IF(OR(CaptureMonthly!AY175="",A_MonthPrice!$D175=""),NA(),ROUND(CaptureMonthly!AY175-A_MonthPrice!$D175,2))</f>
      </c>
      <c r="CW175">
        <f>IF(OR(CaptureMonthly!AY175="",A_MonthPrice!$D175=""),NA(),ROUND(CaptureMonthly!AY175/A_MonthPrice!$D175*100,1))</f>
      </c>
      <c r="CX175">
        <f>IF(OR(CaptureMonthly!AZ175="",A_MonthPrice!$D175=""),NA(),ROUND(CaptureMonthly!AZ175-A_MonthPrice!$D175,2))</f>
      </c>
      <c r="CY175">
        <f>IF(OR(CaptureMonthly!AZ175="",A_MonthPrice!$D175=""),NA(),ROUND(CaptureMonthly!AZ175/A_MonthPrice!$D175*100,1))</f>
      </c>
      <c r="CZ175">
        <f>IF(OR(CaptureMonthly!BA175="",A_MonthPrice!$E175=""),NA(),ROUND(CaptureMonthly!BA175-A_MonthPrice!$E175,2))</f>
      </c>
      <c r="DA175">
        <f>IF(OR(CaptureMonthly!BA175="",A_MonthPrice!$E175=""),NA(),ROUND(CaptureMonthly!BA175/A_MonthPrice!$E175*100,1))</f>
      </c>
      <c r="DB175">
        <f>IF(OR(CaptureMonthly!BB175="",A_MonthPrice!$E175=""),NA(),ROUND(CaptureMonthly!BB175-A_MonthPrice!$E175,2))</f>
      </c>
      <c r="DC175">
        <f>IF(OR(CaptureMonthly!BB175="",A_MonthPrice!$E175=""),NA(),ROUND(CaptureMonthly!BB175/A_MonthPrice!$E175*100,1))</f>
      </c>
      <c r="DD175">
        <f>IF(OR(CaptureMonthly!BC175="",A_MonthPrice!$E175=""),NA(),ROUND(CaptureMonthly!BC175-A_MonthPrice!$E175,2))</f>
      </c>
      <c r="DE175">
        <f>IF(OR(CaptureMonthly!BC175="",A_MonthPrice!$E175=""),NA(),ROUND(CaptureMonthly!BC175/A_MonthPrice!$E175*100,1))</f>
      </c>
      <c r="DF175">
        <f>IF(OR(CaptureMonthly!BD175="",A_MonthPrice!$E175=""),NA(),ROUND(CaptureMonthly!BD175-A_MonthPrice!$E175,2))</f>
      </c>
      <c r="DG175">
        <f>IF(OR(CaptureMonthly!BD175="",A_MonthPrice!$E175=""),NA(),ROUND(CaptureMonthly!BD175/A_MonthPrice!$E175*100,1))</f>
      </c>
      <c r="DH175">
        <f>IF(OR(CaptureMonthly!BE175="",A_MonthPrice!$E175=""),NA(),ROUND(CaptureMonthly!BE175-A_MonthPrice!$E175,2))</f>
      </c>
      <c r="DI175">
        <f>IF(OR(CaptureMonthly!BE175="",A_MonthPrice!$E175=""),NA(),ROUND(CaptureMonthly!BE175/A_MonthPrice!$E175*100,1))</f>
      </c>
      <c r="DJ175">
        <f>IF(OR(CaptureMonthly!BF175="",A_MonthPrice!$E175=""),NA(),ROUND(CaptureMonthly!BF175-A_MonthPrice!$E175,2))</f>
      </c>
      <c r="DK175">
        <f>IF(OR(CaptureMonthly!BF175="",A_MonthPrice!$E175=""),NA(),ROUND(CaptureMonthly!BF175/A_MonthPrice!$E175*100,1))</f>
      </c>
      <c r="DL175">
        <f>IF(OR(CaptureMonthly!BG175="",A_MonthPrice!$E175=""),NA(),ROUND(CaptureMonthly!BG175-A_MonthPrice!$E175,2))</f>
      </c>
      <c r="DM175">
        <f>IF(OR(CaptureMonthly!BG175="",A_MonthPrice!$E175=""),NA(),ROUND(CaptureMonthly!BG175/A_MonthPrice!$E175*100,1))</f>
      </c>
      <c r="DN175">
        <f>IF(OR(CaptureMonthly!BH175="",A_MonthPrice!$E175=""),NA(),ROUND(CaptureMonthly!BH175-A_MonthPrice!$E175,2))</f>
      </c>
      <c r="DO175">
        <f>IF(OR(CaptureMonthly!BH175="",A_MonthPrice!$E175=""),NA(),ROUND(CaptureMonthly!BH175/A_MonthPrice!$E175*100,1))</f>
      </c>
      <c r="DP175">
        <f>IF(OR(CaptureMonthly!BI175="",A_MonthPrice!$E175=""),NA(),ROUND(CaptureMonthly!BI175-A_MonthPrice!$E175,2))</f>
      </c>
      <c r="DQ175">
        <f>IF(OR(CaptureMonthly!BI175="",A_MonthPrice!$E175=""),NA(),ROUND(CaptureMonthly!BI175/A_MonthPrice!$E175*100,1))</f>
      </c>
      <c r="DR175">
        <f>IF(OR(CaptureMonthly!BJ175="",A_MonthPrice!$E175=""),NA(),ROUND(CaptureMonthly!BJ175-A_MonthPrice!$E175,2))</f>
      </c>
      <c r="DS175">
        <f>IF(OR(CaptureMonthly!BJ175="",A_MonthPrice!$E175=""),NA(),ROUND(CaptureMonthly!BJ175/A_MonthPrice!$E175*100,1))</f>
      </c>
      <c r="DT175">
        <f>IF(OR(CaptureMonthly!BK175="",A_MonthPrice!$E175=""),NA(),ROUND(CaptureMonthly!BK175-A_MonthPrice!$E175,2))</f>
      </c>
      <c r="DU175">
        <f>IF(OR(CaptureMonthly!BK175="",A_MonthPrice!$E175=""),NA(),ROUND(CaptureMonthly!BK175/A_MonthPrice!$E175*100,1))</f>
      </c>
      <c r="DV175">
        <f>IF(OR(CaptureMonthly!BL175="",A_MonthPrice!$E175=""),NA(),ROUND(CaptureMonthly!BL175-A_MonthPrice!$E175,2))</f>
      </c>
      <c r="DW175">
        <f>IF(OR(CaptureMonthly!BL175="",A_MonthPrice!$E175=""),NA(),ROUND(CaptureMonthly!BL175/A_MonthPrice!$E175*100,1))</f>
      </c>
      <c r="DX175">
        <f>IF(OR(CaptureMonthly!BM175="",A_MonthPrice!$E175=""),NA(),ROUND(CaptureMonthly!BM175-A_MonthPrice!$E175,2))</f>
      </c>
      <c r="DY175">
        <f>IF(OR(CaptureMonthly!BM175="",A_MonthPrice!$E175=""),NA(),ROUND(CaptureMonthly!BM175/A_MonthPrice!$E175*100,1))</f>
      </c>
      <c r="DZ175">
        <f>IF(OR(CaptureMonthly!BN175="",A_MonthPrice!$E175=""),NA(),ROUND(CaptureMonthly!BN175-A_MonthPrice!$E175,2))</f>
      </c>
      <c r="EA175">
        <f>IF(OR(CaptureMonthly!BN175="",A_MonthPrice!$E175=""),NA(),ROUND(CaptureMonthly!BN175/A_MonthPrice!$E175*100,1))</f>
      </c>
      <c r="EB175">
        <f>IF(OR(CaptureMonthly!BO175="",A_MonthPrice!$E175=""),NA(),ROUND(CaptureMonthly!BO175-A_MonthPrice!$E175,2))</f>
      </c>
      <c r="EC175">
        <f>IF(OR(CaptureMonthly!BO175="",A_MonthPrice!$E175=""),NA(),ROUND(CaptureMonthly!BO175/A_MonthPrice!$E175*100,1))</f>
      </c>
      <c r="ED175">
        <f>IF(OR(CaptureMonthly!BP175="",A_MonthPrice!$E175=""),NA(),ROUND(CaptureMonthly!BP175-A_MonthPrice!$E175,2))</f>
      </c>
      <c r="EE175">
        <f>IF(OR(CaptureMonthly!BP175="",A_MonthPrice!$E175=""),NA(),ROUND(CaptureMonthly!BP175/A_MonthPrice!$E175*100,1))</f>
      </c>
      <c r="EF175">
        <f>IF(OR(CaptureMonthly!BQ175="",A_MonthPrice!$E175=""),NA(),ROUND(CaptureMonthly!BQ175-A_MonthPrice!$E175,2))</f>
      </c>
      <c r="EG175">
        <f>IF(OR(CaptureMonthly!BQ175="",A_MonthPrice!$E175=""),NA(),ROUND(CaptureMonthly!BQ175/A_MonthPrice!$E175*100,1))</f>
      </c>
      <c r="EH175">
        <f>IF(OR(CaptureMonthly!BR175="",A_MonthPrice!$F175=""),NA(),ROUND(CaptureMonthly!BR175-A_MonthPrice!$F175,2))</f>
      </c>
      <c r="EI175">
        <f>IF(OR(CaptureMonthly!BR175="",A_MonthPrice!$F175=""),NA(),ROUND(CaptureMonthly!BR175/A_MonthPrice!$F175*100,1))</f>
      </c>
      <c r="EJ175">
        <f>IF(OR(CaptureMonthly!BS175="",A_MonthPrice!$F175=""),NA(),ROUND(CaptureMonthly!BS175-A_MonthPrice!$F175,2))</f>
      </c>
      <c r="EK175">
        <f>IF(OR(CaptureMonthly!BS175="",A_MonthPrice!$F175=""),NA(),ROUND(CaptureMonthly!BS175/A_MonthPrice!$F175*100,1))</f>
      </c>
      <c r="EL175">
        <f>IF(OR(CaptureMonthly!BT175="",A_MonthPrice!$F175=""),NA(),ROUND(CaptureMonthly!BT175-A_MonthPrice!$F175,2))</f>
      </c>
      <c r="EM175">
        <f>IF(OR(CaptureMonthly!BT175="",A_MonthPrice!$F175=""),NA(),ROUND(CaptureMonthly!BT175/A_MonthPrice!$F175*100,1))</f>
      </c>
      <c r="EN175">
        <f>IF(OR(CaptureMonthly!BU175="",A_MonthPrice!$F175=""),NA(),ROUND(CaptureMonthly!BU175-A_MonthPrice!$F175,2))</f>
      </c>
      <c r="EO175">
        <f>IF(OR(CaptureMonthly!BU175="",A_MonthPrice!$F175=""),NA(),ROUND(CaptureMonthly!BU175/A_MonthPrice!$F175*100,1))</f>
      </c>
      <c r="EP175">
        <f>IF(OR(CaptureMonthly!BV175="",A_MonthPrice!$F175=""),NA(),ROUND(CaptureMonthly!BV175-A_MonthPrice!$F175,2))</f>
      </c>
      <c r="EQ175">
        <f>IF(OR(CaptureMonthly!BV175="",A_MonthPrice!$F175=""),NA(),ROUND(CaptureMonthly!BV175/A_MonthPrice!$F175*100,1))</f>
      </c>
      <c r="ER175">
        <f>IF(OR(CaptureMonthly!BW175="",A_MonthPrice!$F175=""),NA(),ROUND(CaptureMonthly!BW175-A_MonthPrice!$F175,2))</f>
      </c>
      <c r="ES175">
        <f>IF(OR(CaptureMonthly!BW175="",A_MonthPrice!$F175=""),NA(),ROUND(CaptureMonthly!BW175/A_MonthPrice!$F175*100,1))</f>
      </c>
      <c r="ET175">
        <f>IF(OR(CaptureMonthly!BX175="",A_MonthPrice!$F175=""),NA(),ROUND(CaptureMonthly!BX175-A_MonthPrice!$F175,2))</f>
      </c>
      <c r="EU175">
        <f>IF(OR(CaptureMonthly!BX175="",A_MonthPrice!$F175=""),NA(),ROUND(CaptureMonthly!BX175/A_MonthPrice!$F175*100,1))</f>
      </c>
      <c r="EV175">
        <f>IF(OR(CaptureMonthly!BY175="",A_MonthPrice!$F175=""),NA(),ROUND(CaptureMonthly!BY175-A_MonthPrice!$F175,2))</f>
      </c>
      <c r="EW175">
        <f>IF(OR(CaptureMonthly!BY175="",A_MonthPrice!$F175=""),NA(),ROUND(CaptureMonthly!BY175/A_MonthPrice!$F175*100,1))</f>
      </c>
      <c r="EX175">
        <f>IF(OR(CaptureMonthly!BZ175="",A_MonthPrice!$F175=""),NA(),ROUND(CaptureMonthly!BZ175-A_MonthPrice!$F175,2))</f>
      </c>
      <c r="EY175">
        <f>IF(OR(CaptureMonthly!BZ175="",A_MonthPrice!$F175=""),NA(),ROUND(CaptureMonthly!BZ175/A_MonthPrice!$F175*100,1))</f>
      </c>
      <c r="EZ175">
        <f>IF(OR(CaptureMonthly!CA175="",A_MonthPrice!$F175=""),NA(),ROUND(CaptureMonthly!CA175-A_MonthPrice!$F175,2))</f>
      </c>
      <c r="FA175">
        <f>IF(OR(CaptureMonthly!CA175="",A_MonthPrice!$F175=""),NA(),ROUND(CaptureMonthly!CA175/A_MonthPrice!$F175*100,1))</f>
      </c>
      <c r="FB175">
        <f>IF(OR(CaptureMonthly!CB175="",A_MonthPrice!$F175=""),NA(),ROUND(CaptureMonthly!CB175-A_MonthPrice!$F175,2))</f>
      </c>
      <c r="FC175">
        <f>IF(OR(CaptureMonthly!CB175="",A_MonthPrice!$F175=""),NA(),ROUND(CaptureMonthly!CB175/A_MonthPrice!$F175*100,1))</f>
      </c>
      <c r="FD175">
        <f>IF(OR(CaptureMonthly!CC175="",A_MonthPrice!$F175=""),NA(),ROUND(CaptureMonthly!CC175-A_MonthPrice!$F175,2))</f>
      </c>
      <c r="FE175">
        <f>IF(OR(CaptureMonthly!CC175="",A_MonthPrice!$F175=""),NA(),ROUND(CaptureMonthly!CC175/A_MonthPrice!$F175*100,1))</f>
      </c>
      <c r="FF175">
        <f>IF(OR(CaptureMonthly!CD175="",A_MonthPrice!$F175=""),NA(),ROUND(CaptureMonthly!CD175-A_MonthPrice!$F175,2))</f>
      </c>
      <c r="FG175">
        <f>IF(OR(CaptureMonthly!CD175="",A_MonthPrice!$F175=""),NA(),ROUND(CaptureMonthly!CD175/A_MonthPrice!$F175*100,1))</f>
      </c>
      <c r="FH175">
        <f>IF(OR(CaptureMonthly!CE175="",A_MonthPrice!$F175=""),NA(),ROUND(CaptureMonthly!CE175-A_MonthPrice!$F175,2))</f>
      </c>
      <c r="FI175">
        <f>IF(OR(CaptureMonthly!CE175="",A_MonthPrice!$F175=""),NA(),ROUND(CaptureMonthly!CE175/A_MonthPrice!$F175*100,1))</f>
      </c>
      <c r="FJ175">
        <f>IF(OR(CaptureMonthly!CF175="",A_MonthPrice!$F175=""),NA(),ROUND(CaptureMonthly!CF175-A_MonthPrice!$F175,2))</f>
      </c>
      <c r="FK175">
        <f>IF(OR(CaptureMonthly!CF175="",A_MonthPrice!$F175=""),NA(),ROUND(CaptureMonthly!CF175/A_MonthPrice!$F175*100,1))</f>
      </c>
      <c r="FL175">
        <f>IF(OR(CaptureMonthly!CG175="",A_MonthPrice!$F175=""),NA(),ROUND(CaptureMonthly!CG175-A_MonthPrice!$F175,2))</f>
      </c>
      <c r="FM175">
        <f>IF(OR(CaptureMonthly!CG175="",A_MonthPrice!$F175=""),NA(),ROUND(CaptureMonthly!CG175/A_MonthPrice!$F175*100,1))</f>
      </c>
      <c r="FN175">
        <f>IF(OR(CaptureMonthly!CH175="",A_MonthPrice!$F175=""),NA(),ROUND(CaptureMonthly!CH175-A_MonthPrice!$F175,2))</f>
      </c>
      <c r="FO175">
        <f>IF(OR(CaptureMonthly!CH175="",A_MonthPrice!$F175=""),NA(),ROUND(CaptureMonthly!CH175/A_MonthPrice!$F175*100,1))</f>
      </c>
      <c r="FP175">
        <f>IF(OR(CaptureMonthlyExtra!B175="",A_MonthPrice!$G175=""),NA(),ROUND(CaptureMonthlyExtra!B175-A_MonthPrice!$G175,2))</f>
      </c>
      <c r="FQ175">
        <f>IF(OR(CaptureMonthlyExtra!B175="",A_MonthPrice!$G175=""),NA(),ROUND(CaptureMonthlyExtra!B175/A_MonthPrice!$G175*100,1))</f>
      </c>
      <c r="FR175">
        <f>IF(OR(CaptureMonthlyExtra!C175="",A_MonthPrice!$G175=""),NA(),ROUND(CaptureMonthlyExtra!C175-A_MonthPrice!$G175,2))</f>
      </c>
      <c r="FS175">
        <f>IF(OR(CaptureMonthlyExtra!C175="",A_MonthPrice!$G175=""),NA(),ROUND(CaptureMonthlyExtra!C175/A_MonthPrice!$G175*100,1))</f>
      </c>
      <c r="FT175">
        <f>IF(OR(CaptureMonthlyExtra!D175="",A_MonthPrice!$G175=""),NA(),ROUND(CaptureMonthlyExtra!D175-A_MonthPrice!$G175,2))</f>
      </c>
      <c r="FU175">
        <f>IF(OR(CaptureMonthlyExtra!D175="",A_MonthPrice!$G175=""),NA(),ROUND(CaptureMonthlyExtra!D175/A_MonthPrice!$G175*100,1))</f>
      </c>
      <c r="FV175">
        <f>IF(OR(CaptureMonthlyExtra!E175="",A_MonthPrice!$G175=""),NA(),ROUND(CaptureMonthlyExtra!E175-A_MonthPrice!$G175,2))</f>
      </c>
      <c r="FW175">
        <f>IF(OR(CaptureMonthlyExtra!E175="",A_MonthPrice!$G175=""),NA(),ROUND(CaptureMonthlyExtra!E175/A_MonthPrice!$G175*100,1))</f>
      </c>
      <c r="FX175">
        <f>IF(OR(CaptureMonthlyExtra!F175="",A_MonthPrice!$G175=""),NA(),ROUND(CaptureMonthlyExtra!F175-A_MonthPrice!$G175,2))</f>
      </c>
      <c r="FY175">
        <f>IF(OR(CaptureMonthlyExtra!F175="",A_MonthPrice!$G175=""),NA(),ROUND(CaptureMonthlyExtra!F175/A_MonthPrice!$G175*100,1))</f>
      </c>
      <c r="FZ175">
        <f>IF(OR(CaptureMonthlyExtra!G175="",A_MonthPrice!$G175=""),NA(),ROUND(CaptureMonthlyExtra!G175-A_MonthPrice!$G175,2))</f>
      </c>
      <c r="GA175">
        <f>IF(OR(CaptureMonthlyExtra!G175="",A_MonthPrice!$G175=""),NA(),ROUND(CaptureMonthlyExtra!G175/A_MonthPrice!$G175*100,1))</f>
      </c>
      <c r="GB175">
        <f>IF(OR(CaptureMonthlyExtra!H175="",A_MonthPrice!$G175=""),NA(),ROUND(CaptureMonthlyExtra!H175-A_MonthPrice!$G175,2))</f>
      </c>
      <c r="GC175">
        <f>IF(OR(CaptureMonthlyExtra!H175="",A_MonthPrice!$G175=""),NA(),ROUND(CaptureMonthlyExtra!H175/A_MonthPrice!$G175*100,1))</f>
      </c>
      <c r="GD175">
        <f>IF(OR(CaptureMonthlyExtra!I175="",A_MonthPrice!$G175=""),NA(),ROUND(CaptureMonthlyExtra!I175-A_MonthPrice!$G175,2))</f>
      </c>
      <c r="GE175">
        <f>IF(OR(CaptureMonthlyExtra!I175="",A_MonthPrice!$G175=""),NA(),ROUND(CaptureMonthlyExtra!I175/A_MonthPrice!$G175*100,1))</f>
      </c>
      <c r="GF175">
        <f>IF(OR(CaptureMonthlyExtra!J175="",A_MonthPrice!$G175=""),NA(),ROUND(CaptureMonthlyExtra!J175-A_MonthPrice!$G175,2))</f>
      </c>
      <c r="GG175">
        <f>IF(OR(CaptureMonthlyExtra!J175="",A_MonthPrice!$G175=""),NA(),ROUND(CaptureMonthlyExtra!J175/A_MonthPrice!$G175*100,1))</f>
      </c>
      <c r="GH175">
        <f>IF(OR(CaptureMonthlyExtra!K175="",A_MonthPrice!$G175=""),NA(),ROUND(CaptureMonthlyExtra!K175-A_MonthPrice!$G175,2))</f>
      </c>
      <c r="GI175">
        <f>IF(OR(CaptureMonthlyExtra!K175="",A_MonthPrice!$G175=""),NA(),ROUND(CaptureMonthlyExtra!K175/A_MonthPrice!$G175*100,1))</f>
      </c>
      <c r="GJ175">
        <f>IF(OR(CaptureMonthlyExtra!L175="",A_MonthPrice!$G175=""),NA(),ROUND(CaptureMonthlyExtra!L175-A_MonthPrice!$G175,2))</f>
      </c>
      <c r="GK175">
        <f>IF(OR(CaptureMonthlyExtra!L175="",A_MonthPrice!$G175=""),NA(),ROUND(CaptureMonthlyExtra!L175/A_MonthPrice!$G175*100,1))</f>
      </c>
      <c r="GL175">
        <f>IF(OR(CaptureMonthlyExtra!M175="",A_MonthPrice!$G175=""),NA(),ROUND(CaptureMonthlyExtra!M175-A_MonthPrice!$G175,2))</f>
      </c>
      <c r="GM175">
        <f>IF(OR(CaptureMonthlyExtra!M175="",A_MonthPrice!$G175=""),NA(),ROUND(CaptureMonthlyExtra!M175/A_MonthPrice!$G175*100,1))</f>
      </c>
      <c r="GN175">
        <f>IF(OR(CaptureMonthlyExtra!N175="",A_MonthPrice!$G175=""),NA(),ROUND(CaptureMonthlyExtra!N175-A_MonthPrice!$G175,2))</f>
      </c>
      <c r="GO175">
        <f>IF(OR(CaptureMonthlyExtra!N175="",A_MonthPrice!$G175=""),NA(),ROUND(CaptureMonthlyExtra!N175/A_MonthPrice!$G175*100,1))</f>
      </c>
      <c r="GP175">
        <f>IF(OR(CaptureMonthlyExtra!O175="",A_MonthPrice!$G175=""),NA(),ROUND(CaptureMonthlyExtra!O175-A_MonthPrice!$G175,2))</f>
      </c>
      <c r="GQ175">
        <f>IF(OR(CaptureMonthlyExtra!O175="",A_MonthPrice!$G175=""),NA(),ROUND(CaptureMonthlyExtra!O175/A_MonthPrice!$G175*100,1))</f>
      </c>
      <c r="GR175">
        <f>IF(OR(CaptureMonthlyExtra!P175="",A_MonthPrice!$G175=""),NA(),ROUND(CaptureMonthlyExtra!P175-A_MonthPrice!$G175,2))</f>
      </c>
      <c r="GS175">
        <f>IF(OR(CaptureMonthlyExtra!P175="",A_MonthPrice!$G175=""),NA(),ROUND(CaptureMonthlyExtra!P175/A_MonthPrice!$G175*100,1))</f>
      </c>
      <c r="GT175">
        <f>IF(OR(CaptureMonthlyExtra!Q175="",A_MonthPrice!$G175=""),NA(),ROUND(CaptureMonthlyExtra!Q175-A_MonthPrice!$G175,2))</f>
      </c>
      <c r="GU175">
        <f>IF(OR(CaptureMonthlyExtra!Q175="",A_MonthPrice!$G175=""),NA(),ROUND(CaptureMonthlyExtra!Q175/A_MonthPrice!$G175*100,1))</f>
      </c>
      <c r="GV175">
        <f>IF(OR(CaptureMonthlyExtra!R175="",A_MonthPrice!$G175=""),NA(),ROUND(CaptureMonthlyExtra!R175-A_MonthPrice!$G175,2))</f>
      </c>
      <c r="GW175">
        <f>IF(OR(CaptureMonthlyExtra!R175="",A_MonthPrice!$G175=""),NA(),ROUND(CaptureMonthlyExtra!R175/A_MonthPrice!$G175*100,1))</f>
      </c>
    </row>
    <row r="176" spans="1:502">
      <c r="A176">
        <f>CaptureMonthly!A176</f>
      </c>
      <c r="B176">
        <f>IF(OR(CaptureMonthly!B176="",A_MonthPrice!$B176=""),NA(),ROUND(CaptureMonthly!B176-A_MonthPrice!$B176,2))</f>
      </c>
      <c r="C176">
        <f>IF(OR(CaptureMonthly!B176="",A_MonthPrice!$B176=""),NA(),ROUND(CaptureMonthly!B176/A_MonthPrice!$B176*100,1))</f>
      </c>
      <c r="D176">
        <f>IF(OR(CaptureMonthly!C176="",A_MonthPrice!$B176=""),NA(),ROUND(CaptureMonthly!C176-A_MonthPrice!$B176,2))</f>
      </c>
      <c r="E176">
        <f>IF(OR(CaptureMonthly!C176="",A_MonthPrice!$B176=""),NA(),ROUND(CaptureMonthly!C176/A_MonthPrice!$B176*100,1))</f>
      </c>
      <c r="F176">
        <f>IF(OR(CaptureMonthly!D176="",A_MonthPrice!$B176=""),NA(),ROUND(CaptureMonthly!D176-A_MonthPrice!$B176,2))</f>
      </c>
      <c r="G176">
        <f>IF(OR(CaptureMonthly!D176="",A_MonthPrice!$B176=""),NA(),ROUND(CaptureMonthly!D176/A_MonthPrice!$B176*100,1))</f>
      </c>
      <c r="H176">
        <f>IF(OR(CaptureMonthly!E176="",A_MonthPrice!$B176=""),NA(),ROUND(CaptureMonthly!E176-A_MonthPrice!$B176,2))</f>
      </c>
      <c r="I176">
        <f>IF(OR(CaptureMonthly!E176="",A_MonthPrice!$B176=""),NA(),ROUND(CaptureMonthly!E176/A_MonthPrice!$B176*100,1))</f>
      </c>
      <c r="J176">
        <f>IF(OR(CaptureMonthly!F176="",A_MonthPrice!$B176=""),NA(),ROUND(CaptureMonthly!F176-A_MonthPrice!$B176,2))</f>
      </c>
      <c r="K176">
        <f>IF(OR(CaptureMonthly!F176="",A_MonthPrice!$B176=""),NA(),ROUND(CaptureMonthly!F176/A_MonthPrice!$B176*100,1))</f>
      </c>
      <c r="L176">
        <f>IF(OR(CaptureMonthly!G176="",A_MonthPrice!$B176=""),NA(),ROUND(CaptureMonthly!G176-A_MonthPrice!$B176,2))</f>
      </c>
      <c r="M176">
        <f>IF(OR(CaptureMonthly!G176="",A_MonthPrice!$B176=""),NA(),ROUND(CaptureMonthly!G176/A_MonthPrice!$B176*100,1))</f>
      </c>
      <c r="N176">
        <f>IF(OR(CaptureMonthly!H176="",A_MonthPrice!$B176=""),NA(),ROUND(CaptureMonthly!H176-A_MonthPrice!$B176,2))</f>
      </c>
      <c r="O176">
        <f>IF(OR(CaptureMonthly!H176="",A_MonthPrice!$B176=""),NA(),ROUND(CaptureMonthly!H176/A_MonthPrice!$B176*100,1))</f>
      </c>
      <c r="P176">
        <f>IF(OR(CaptureMonthly!I176="",A_MonthPrice!$B176=""),NA(),ROUND(CaptureMonthly!I176-A_MonthPrice!$B176,2))</f>
      </c>
      <c r="Q176">
        <f>IF(OR(CaptureMonthly!I176="",A_MonthPrice!$B176=""),NA(),ROUND(CaptureMonthly!I176/A_MonthPrice!$B176*100,1))</f>
      </c>
      <c r="R176">
        <f>IF(OR(CaptureMonthly!J176="",A_MonthPrice!$B176=""),NA(),ROUND(CaptureMonthly!J176-A_MonthPrice!$B176,2))</f>
      </c>
      <c r="S176">
        <f>IF(OR(CaptureMonthly!J176="",A_MonthPrice!$B176=""),NA(),ROUND(CaptureMonthly!J176/A_MonthPrice!$B176*100,1))</f>
      </c>
      <c r="T176">
        <f>IF(OR(CaptureMonthly!K176="",A_MonthPrice!$B176=""),NA(),ROUND(CaptureMonthly!K176-A_MonthPrice!$B176,2))</f>
      </c>
      <c r="U176">
        <f>IF(OR(CaptureMonthly!K176="",A_MonthPrice!$B176=""),NA(),ROUND(CaptureMonthly!K176/A_MonthPrice!$B176*100,1))</f>
      </c>
      <c r="V176">
        <f>IF(OR(CaptureMonthly!L176="",A_MonthPrice!$B176=""),NA(),ROUND(CaptureMonthly!L176-A_MonthPrice!$B176,2))</f>
      </c>
      <c r="W176">
        <f>IF(OR(CaptureMonthly!L176="",A_MonthPrice!$B176=""),NA(),ROUND(CaptureMonthly!L176/A_MonthPrice!$B176*100,1))</f>
      </c>
      <c r="X176">
        <f>IF(OR(CaptureMonthly!M176="",A_MonthPrice!$B176=""),NA(),ROUND(CaptureMonthly!M176-A_MonthPrice!$B176,2))</f>
      </c>
      <c r="Y176">
        <f>IF(OR(CaptureMonthly!M176="",A_MonthPrice!$B176=""),NA(),ROUND(CaptureMonthly!M176/A_MonthPrice!$B176*100,1))</f>
      </c>
      <c r="Z176">
        <f>IF(OR(CaptureMonthly!N176="",A_MonthPrice!$B176=""),NA(),ROUND(CaptureMonthly!N176-A_MonthPrice!$B176,2))</f>
      </c>
      <c r="AA176">
        <f>IF(OR(CaptureMonthly!N176="",A_MonthPrice!$B176=""),NA(),ROUND(CaptureMonthly!N176/A_MonthPrice!$B176*100,1))</f>
      </c>
      <c r="AB176">
        <f>IF(OR(CaptureMonthly!O176="",A_MonthPrice!$B176=""),NA(),ROUND(CaptureMonthly!O176-A_MonthPrice!$B176,2))</f>
      </c>
      <c r="AC176">
        <f>IF(OR(CaptureMonthly!O176="",A_MonthPrice!$B176=""),NA(),ROUND(CaptureMonthly!O176/A_MonthPrice!$B176*100,1))</f>
      </c>
      <c r="AD176">
        <f>IF(OR(CaptureMonthly!P176="",A_MonthPrice!$B176=""),NA(),ROUND(CaptureMonthly!P176-A_MonthPrice!$B176,2))</f>
      </c>
      <c r="AE176">
        <f>IF(OR(CaptureMonthly!P176="",A_MonthPrice!$B176=""),NA(),ROUND(CaptureMonthly!P176/A_MonthPrice!$B176*100,1))</f>
      </c>
      <c r="AF176">
        <f>IF(OR(CaptureMonthly!Q176="",A_MonthPrice!$B176=""),NA(),ROUND(CaptureMonthly!Q176-A_MonthPrice!$B176,2))</f>
      </c>
      <c r="AG176">
        <f>IF(OR(CaptureMonthly!Q176="",A_MonthPrice!$B176=""),NA(),ROUND(CaptureMonthly!Q176/A_MonthPrice!$B176*100,1))</f>
      </c>
      <c r="AH176">
        <f>IF(OR(CaptureMonthly!R176="",A_MonthPrice!$B176=""),NA(),ROUND(CaptureMonthly!R176-A_MonthPrice!$B176,2))</f>
      </c>
      <c r="AI176">
        <f>IF(OR(CaptureMonthly!R176="",A_MonthPrice!$B176=""),NA(),ROUND(CaptureMonthly!R176/A_MonthPrice!$B176*100,1))</f>
      </c>
      <c r="AJ176">
        <f>IF(OR(CaptureMonthly!S176="",A_MonthPrice!$C176=""),NA(),ROUND(CaptureMonthly!S176-A_MonthPrice!$C176,2))</f>
      </c>
      <c r="AK176">
        <f>IF(OR(CaptureMonthly!S176="",A_MonthPrice!$C176=""),NA(),ROUND(CaptureMonthly!S176/A_MonthPrice!$C176*100,1))</f>
      </c>
      <c r="AL176">
        <f>IF(OR(CaptureMonthly!T176="",A_MonthPrice!$C176=""),NA(),ROUND(CaptureMonthly!T176-A_MonthPrice!$C176,2))</f>
      </c>
      <c r="AM176">
        <f>IF(OR(CaptureMonthly!T176="",A_MonthPrice!$C176=""),NA(),ROUND(CaptureMonthly!T176/A_MonthPrice!$C176*100,1))</f>
      </c>
      <c r="AN176">
        <f>IF(OR(CaptureMonthly!U176="",A_MonthPrice!$C176=""),NA(),ROUND(CaptureMonthly!U176-A_MonthPrice!$C176,2))</f>
      </c>
      <c r="AO176">
        <f>IF(OR(CaptureMonthly!U176="",A_MonthPrice!$C176=""),NA(),ROUND(CaptureMonthly!U176/A_MonthPrice!$C176*100,1))</f>
      </c>
      <c r="AP176">
        <f>IF(OR(CaptureMonthly!V176="",A_MonthPrice!$C176=""),NA(),ROUND(CaptureMonthly!V176-A_MonthPrice!$C176,2))</f>
      </c>
      <c r="AQ176">
        <f>IF(OR(CaptureMonthly!V176="",A_MonthPrice!$C176=""),NA(),ROUND(CaptureMonthly!V176/A_MonthPrice!$C176*100,1))</f>
      </c>
      <c r="AR176">
        <f>IF(OR(CaptureMonthly!W176="",A_MonthPrice!$C176=""),NA(),ROUND(CaptureMonthly!W176-A_MonthPrice!$C176,2))</f>
      </c>
      <c r="AS176">
        <f>IF(OR(CaptureMonthly!W176="",A_MonthPrice!$C176=""),NA(),ROUND(CaptureMonthly!W176/A_MonthPrice!$C176*100,1))</f>
      </c>
      <c r="AT176">
        <f>IF(OR(CaptureMonthly!X176="",A_MonthPrice!$C176=""),NA(),ROUND(CaptureMonthly!X176-A_MonthPrice!$C176,2))</f>
      </c>
      <c r="AU176">
        <f>IF(OR(CaptureMonthly!X176="",A_MonthPrice!$C176=""),NA(),ROUND(CaptureMonthly!X176/A_MonthPrice!$C176*100,1))</f>
      </c>
      <c r="AV176">
        <f>IF(OR(CaptureMonthly!Y176="",A_MonthPrice!$C176=""),NA(),ROUND(CaptureMonthly!Y176-A_MonthPrice!$C176,2))</f>
      </c>
      <c r="AW176">
        <f>IF(OR(CaptureMonthly!Y176="",A_MonthPrice!$C176=""),NA(),ROUND(CaptureMonthly!Y176/A_MonthPrice!$C176*100,1))</f>
      </c>
      <c r="AX176">
        <f>IF(OR(CaptureMonthly!Z176="",A_MonthPrice!$C176=""),NA(),ROUND(CaptureMonthly!Z176-A_MonthPrice!$C176,2))</f>
      </c>
      <c r="AY176">
        <f>IF(OR(CaptureMonthly!Z176="",A_MonthPrice!$C176=""),NA(),ROUND(CaptureMonthly!Z176/A_MonthPrice!$C176*100,1))</f>
      </c>
      <c r="AZ176">
        <f>IF(OR(CaptureMonthly!AA176="",A_MonthPrice!$C176=""),NA(),ROUND(CaptureMonthly!AA176-A_MonthPrice!$C176,2))</f>
      </c>
      <c r="BA176">
        <f>IF(OR(CaptureMonthly!AA176="",A_MonthPrice!$C176=""),NA(),ROUND(CaptureMonthly!AA176/A_MonthPrice!$C176*100,1))</f>
      </c>
      <c r="BB176">
        <f>IF(OR(CaptureMonthly!AB176="",A_MonthPrice!$C176=""),NA(),ROUND(CaptureMonthly!AB176-A_MonthPrice!$C176,2))</f>
      </c>
      <c r="BC176">
        <f>IF(OR(CaptureMonthly!AB176="",A_MonthPrice!$C176=""),NA(),ROUND(CaptureMonthly!AB176/A_MonthPrice!$C176*100,1))</f>
      </c>
      <c r="BD176">
        <f>IF(OR(CaptureMonthly!AC176="",A_MonthPrice!$C176=""),NA(),ROUND(CaptureMonthly!AC176-A_MonthPrice!$C176,2))</f>
      </c>
      <c r="BE176">
        <f>IF(OR(CaptureMonthly!AC176="",A_MonthPrice!$C176=""),NA(),ROUND(CaptureMonthly!AC176/A_MonthPrice!$C176*100,1))</f>
      </c>
      <c r="BF176">
        <f>IF(OR(CaptureMonthly!AD176="",A_MonthPrice!$C176=""),NA(),ROUND(CaptureMonthly!AD176-A_MonthPrice!$C176,2))</f>
      </c>
      <c r="BG176">
        <f>IF(OR(CaptureMonthly!AD176="",A_MonthPrice!$C176=""),NA(),ROUND(CaptureMonthly!AD176/A_MonthPrice!$C176*100,1))</f>
      </c>
      <c r="BH176">
        <f>IF(OR(CaptureMonthly!AE176="",A_MonthPrice!$C176=""),NA(),ROUND(CaptureMonthly!AE176-A_MonthPrice!$C176,2))</f>
      </c>
      <c r="BI176">
        <f>IF(OR(CaptureMonthly!AE176="",A_MonthPrice!$C176=""),NA(),ROUND(CaptureMonthly!AE176/A_MonthPrice!$C176*100,1))</f>
      </c>
      <c r="BJ176">
        <f>IF(OR(CaptureMonthly!AF176="",A_MonthPrice!$C176=""),NA(),ROUND(CaptureMonthly!AF176-A_MonthPrice!$C176,2))</f>
      </c>
      <c r="BK176">
        <f>IF(OR(CaptureMonthly!AF176="",A_MonthPrice!$C176=""),NA(),ROUND(CaptureMonthly!AF176/A_MonthPrice!$C176*100,1))</f>
      </c>
      <c r="BL176">
        <f>IF(OR(CaptureMonthly!AG176="",A_MonthPrice!$C176=""),NA(),ROUND(CaptureMonthly!AG176-A_MonthPrice!$C176,2))</f>
      </c>
      <c r="BM176">
        <f>IF(OR(CaptureMonthly!AG176="",A_MonthPrice!$C176=""),NA(),ROUND(CaptureMonthly!AG176/A_MonthPrice!$C176*100,1))</f>
      </c>
      <c r="BN176">
        <f>IF(OR(CaptureMonthly!AH176="",A_MonthPrice!$C176=""),NA(),ROUND(CaptureMonthly!AH176-A_MonthPrice!$C176,2))</f>
      </c>
      <c r="BO176">
        <f>IF(OR(CaptureMonthly!AH176="",A_MonthPrice!$C176=""),NA(),ROUND(CaptureMonthly!AH176/A_MonthPrice!$C176*100,1))</f>
      </c>
      <c r="BP176">
        <f>IF(OR(CaptureMonthly!AI176="",A_MonthPrice!$C176=""),NA(),ROUND(CaptureMonthly!AI176-A_MonthPrice!$C176,2))</f>
      </c>
      <c r="BQ176">
        <f>IF(OR(CaptureMonthly!AI176="",A_MonthPrice!$C176=""),NA(),ROUND(CaptureMonthly!AI176/A_MonthPrice!$C176*100,1))</f>
      </c>
      <c r="BR176">
        <f>IF(OR(CaptureMonthly!AJ176="",A_MonthPrice!$D176=""),NA(),ROUND(CaptureMonthly!AJ176-A_MonthPrice!$D176,2))</f>
      </c>
      <c r="BS176">
        <f>IF(OR(CaptureMonthly!AJ176="",A_MonthPrice!$D176=""),NA(),ROUND(CaptureMonthly!AJ176/A_MonthPrice!$D176*100,1))</f>
      </c>
      <c r="BT176">
        <f>IF(OR(CaptureMonthly!AK176="",A_MonthPrice!$D176=""),NA(),ROUND(CaptureMonthly!AK176-A_MonthPrice!$D176,2))</f>
      </c>
      <c r="BU176">
        <f>IF(OR(CaptureMonthly!AK176="",A_MonthPrice!$D176=""),NA(),ROUND(CaptureMonthly!AK176/A_MonthPrice!$D176*100,1))</f>
      </c>
      <c r="BV176">
        <f>IF(OR(CaptureMonthly!AL176="",A_MonthPrice!$D176=""),NA(),ROUND(CaptureMonthly!AL176-A_MonthPrice!$D176,2))</f>
      </c>
      <c r="BW176">
        <f>IF(OR(CaptureMonthly!AL176="",A_MonthPrice!$D176=""),NA(),ROUND(CaptureMonthly!AL176/A_MonthPrice!$D176*100,1))</f>
      </c>
      <c r="BX176">
        <f>IF(OR(CaptureMonthly!AM176="",A_MonthPrice!$D176=""),NA(),ROUND(CaptureMonthly!AM176-A_MonthPrice!$D176,2))</f>
      </c>
      <c r="BY176">
        <f>IF(OR(CaptureMonthly!AM176="",A_MonthPrice!$D176=""),NA(),ROUND(CaptureMonthly!AM176/A_MonthPrice!$D176*100,1))</f>
      </c>
      <c r="BZ176">
        <f>IF(OR(CaptureMonthly!AN176="",A_MonthPrice!$D176=""),NA(),ROUND(CaptureMonthly!AN176-A_MonthPrice!$D176,2))</f>
      </c>
      <c r="CA176">
        <f>IF(OR(CaptureMonthly!AN176="",A_MonthPrice!$D176=""),NA(),ROUND(CaptureMonthly!AN176/A_MonthPrice!$D176*100,1))</f>
      </c>
      <c r="CB176">
        <f>IF(OR(CaptureMonthly!AO176="",A_MonthPrice!$D176=""),NA(),ROUND(CaptureMonthly!AO176-A_MonthPrice!$D176,2))</f>
      </c>
      <c r="CC176">
        <f>IF(OR(CaptureMonthly!AO176="",A_MonthPrice!$D176=""),NA(),ROUND(CaptureMonthly!AO176/A_MonthPrice!$D176*100,1))</f>
      </c>
      <c r="CD176">
        <f>IF(OR(CaptureMonthly!AP176="",A_MonthPrice!$D176=""),NA(),ROUND(CaptureMonthly!AP176-A_MonthPrice!$D176,2))</f>
      </c>
      <c r="CE176">
        <f>IF(OR(CaptureMonthly!AP176="",A_MonthPrice!$D176=""),NA(),ROUND(CaptureMonthly!AP176/A_MonthPrice!$D176*100,1))</f>
      </c>
      <c r="CF176">
        <f>IF(OR(CaptureMonthly!AQ176="",A_MonthPrice!$D176=""),NA(),ROUND(CaptureMonthly!AQ176-A_MonthPrice!$D176,2))</f>
      </c>
      <c r="CG176">
        <f>IF(OR(CaptureMonthly!AQ176="",A_MonthPrice!$D176=""),NA(),ROUND(CaptureMonthly!AQ176/A_MonthPrice!$D176*100,1))</f>
      </c>
      <c r="CH176">
        <f>IF(OR(CaptureMonthly!AR176="",A_MonthPrice!$D176=""),NA(),ROUND(CaptureMonthly!AR176-A_MonthPrice!$D176,2))</f>
      </c>
      <c r="CI176">
        <f>IF(OR(CaptureMonthly!AR176="",A_MonthPrice!$D176=""),NA(),ROUND(CaptureMonthly!AR176/A_MonthPrice!$D176*100,1))</f>
      </c>
      <c r="CJ176">
        <f>IF(OR(CaptureMonthly!AS176="",A_MonthPrice!$D176=""),NA(),ROUND(CaptureMonthly!AS176-A_MonthPrice!$D176,2))</f>
      </c>
      <c r="CK176">
        <f>IF(OR(CaptureMonthly!AS176="",A_MonthPrice!$D176=""),NA(),ROUND(CaptureMonthly!AS176/A_MonthPrice!$D176*100,1))</f>
      </c>
      <c r="CL176">
        <f>IF(OR(CaptureMonthly!AT176="",A_MonthPrice!$D176=""),NA(),ROUND(CaptureMonthly!AT176-A_MonthPrice!$D176,2))</f>
      </c>
      <c r="CM176">
        <f>IF(OR(CaptureMonthly!AT176="",A_MonthPrice!$D176=""),NA(),ROUND(CaptureMonthly!AT176/A_MonthPrice!$D176*100,1))</f>
      </c>
      <c r="CN176">
        <f>IF(OR(CaptureMonthly!AU176="",A_MonthPrice!$D176=""),NA(),ROUND(CaptureMonthly!AU176-A_MonthPrice!$D176,2))</f>
      </c>
      <c r="CO176">
        <f>IF(OR(CaptureMonthly!AU176="",A_MonthPrice!$D176=""),NA(),ROUND(CaptureMonthly!AU176/A_MonthPrice!$D176*100,1))</f>
      </c>
      <c r="CP176">
        <f>IF(OR(CaptureMonthly!AV176="",A_MonthPrice!$D176=""),NA(),ROUND(CaptureMonthly!AV176-A_MonthPrice!$D176,2))</f>
      </c>
      <c r="CQ176">
        <f>IF(OR(CaptureMonthly!AV176="",A_MonthPrice!$D176=""),NA(),ROUND(CaptureMonthly!AV176/A_MonthPrice!$D176*100,1))</f>
      </c>
      <c r="CR176">
        <f>IF(OR(CaptureMonthly!AW176="",A_MonthPrice!$D176=""),NA(),ROUND(CaptureMonthly!AW176-A_MonthPrice!$D176,2))</f>
      </c>
      <c r="CS176">
        <f>IF(OR(CaptureMonthly!AW176="",A_MonthPrice!$D176=""),NA(),ROUND(CaptureMonthly!AW176/A_MonthPrice!$D176*100,1))</f>
      </c>
      <c r="CT176">
        <f>IF(OR(CaptureMonthly!AX176="",A_MonthPrice!$D176=""),NA(),ROUND(CaptureMonthly!AX176-A_MonthPrice!$D176,2))</f>
      </c>
      <c r="CU176">
        <f>IF(OR(CaptureMonthly!AX176="",A_MonthPrice!$D176=""),NA(),ROUND(CaptureMonthly!AX176/A_MonthPrice!$D176*100,1))</f>
      </c>
      <c r="CV176">
        <f>IF(OR(CaptureMonthly!AY176="",A_MonthPrice!$D176=""),NA(),ROUND(CaptureMonthly!AY176-A_MonthPrice!$D176,2))</f>
      </c>
      <c r="CW176">
        <f>IF(OR(CaptureMonthly!AY176="",A_MonthPrice!$D176=""),NA(),ROUND(CaptureMonthly!AY176/A_MonthPrice!$D176*100,1))</f>
      </c>
      <c r="CX176">
        <f>IF(OR(CaptureMonthly!AZ176="",A_MonthPrice!$D176=""),NA(),ROUND(CaptureMonthly!AZ176-A_MonthPrice!$D176,2))</f>
      </c>
      <c r="CY176">
        <f>IF(OR(CaptureMonthly!AZ176="",A_MonthPrice!$D176=""),NA(),ROUND(CaptureMonthly!AZ176/A_MonthPrice!$D176*100,1))</f>
      </c>
      <c r="CZ176">
        <f>IF(OR(CaptureMonthly!BA176="",A_MonthPrice!$E176=""),NA(),ROUND(CaptureMonthly!BA176-A_MonthPrice!$E176,2))</f>
      </c>
      <c r="DA176">
        <f>IF(OR(CaptureMonthly!BA176="",A_MonthPrice!$E176=""),NA(),ROUND(CaptureMonthly!BA176/A_MonthPrice!$E176*100,1))</f>
      </c>
      <c r="DB176">
        <f>IF(OR(CaptureMonthly!BB176="",A_MonthPrice!$E176=""),NA(),ROUND(CaptureMonthly!BB176-A_MonthPrice!$E176,2))</f>
      </c>
      <c r="DC176">
        <f>IF(OR(CaptureMonthly!BB176="",A_MonthPrice!$E176=""),NA(),ROUND(CaptureMonthly!BB176/A_MonthPrice!$E176*100,1))</f>
      </c>
      <c r="DD176">
        <f>IF(OR(CaptureMonthly!BC176="",A_MonthPrice!$E176=""),NA(),ROUND(CaptureMonthly!BC176-A_MonthPrice!$E176,2))</f>
      </c>
      <c r="DE176">
        <f>IF(OR(CaptureMonthly!BC176="",A_MonthPrice!$E176=""),NA(),ROUND(CaptureMonthly!BC176/A_MonthPrice!$E176*100,1))</f>
      </c>
      <c r="DF176">
        <f>IF(OR(CaptureMonthly!BD176="",A_MonthPrice!$E176=""),NA(),ROUND(CaptureMonthly!BD176-A_MonthPrice!$E176,2))</f>
      </c>
      <c r="DG176">
        <f>IF(OR(CaptureMonthly!BD176="",A_MonthPrice!$E176=""),NA(),ROUND(CaptureMonthly!BD176/A_MonthPrice!$E176*100,1))</f>
      </c>
      <c r="DH176">
        <f>IF(OR(CaptureMonthly!BE176="",A_MonthPrice!$E176=""),NA(),ROUND(CaptureMonthly!BE176-A_MonthPrice!$E176,2))</f>
      </c>
      <c r="DI176">
        <f>IF(OR(CaptureMonthly!BE176="",A_MonthPrice!$E176=""),NA(),ROUND(CaptureMonthly!BE176/A_MonthPrice!$E176*100,1))</f>
      </c>
      <c r="DJ176">
        <f>IF(OR(CaptureMonthly!BF176="",A_MonthPrice!$E176=""),NA(),ROUND(CaptureMonthly!BF176-A_MonthPrice!$E176,2))</f>
      </c>
      <c r="DK176">
        <f>IF(OR(CaptureMonthly!BF176="",A_MonthPrice!$E176=""),NA(),ROUND(CaptureMonthly!BF176/A_MonthPrice!$E176*100,1))</f>
      </c>
      <c r="DL176">
        <f>IF(OR(CaptureMonthly!BG176="",A_MonthPrice!$E176=""),NA(),ROUND(CaptureMonthly!BG176-A_MonthPrice!$E176,2))</f>
      </c>
      <c r="DM176">
        <f>IF(OR(CaptureMonthly!BG176="",A_MonthPrice!$E176=""),NA(),ROUND(CaptureMonthly!BG176/A_MonthPrice!$E176*100,1))</f>
      </c>
      <c r="DN176">
        <f>IF(OR(CaptureMonthly!BH176="",A_MonthPrice!$E176=""),NA(),ROUND(CaptureMonthly!BH176-A_MonthPrice!$E176,2))</f>
      </c>
      <c r="DO176">
        <f>IF(OR(CaptureMonthly!BH176="",A_MonthPrice!$E176=""),NA(),ROUND(CaptureMonthly!BH176/A_MonthPrice!$E176*100,1))</f>
      </c>
      <c r="DP176">
        <f>IF(OR(CaptureMonthly!BI176="",A_MonthPrice!$E176=""),NA(),ROUND(CaptureMonthly!BI176-A_MonthPrice!$E176,2))</f>
      </c>
      <c r="DQ176">
        <f>IF(OR(CaptureMonthly!BI176="",A_MonthPrice!$E176=""),NA(),ROUND(CaptureMonthly!BI176/A_MonthPrice!$E176*100,1))</f>
      </c>
      <c r="DR176">
        <f>IF(OR(CaptureMonthly!BJ176="",A_MonthPrice!$E176=""),NA(),ROUND(CaptureMonthly!BJ176-A_MonthPrice!$E176,2))</f>
      </c>
      <c r="DS176">
        <f>IF(OR(CaptureMonthly!BJ176="",A_MonthPrice!$E176=""),NA(),ROUND(CaptureMonthly!BJ176/A_MonthPrice!$E176*100,1))</f>
      </c>
      <c r="DT176">
        <f>IF(OR(CaptureMonthly!BK176="",A_MonthPrice!$E176=""),NA(),ROUND(CaptureMonthly!BK176-A_MonthPrice!$E176,2))</f>
      </c>
      <c r="DU176">
        <f>IF(OR(CaptureMonthly!BK176="",A_MonthPrice!$E176=""),NA(),ROUND(CaptureMonthly!BK176/A_MonthPrice!$E176*100,1))</f>
      </c>
      <c r="DV176">
        <f>IF(OR(CaptureMonthly!BL176="",A_MonthPrice!$E176=""),NA(),ROUND(CaptureMonthly!BL176-A_MonthPrice!$E176,2))</f>
      </c>
      <c r="DW176">
        <f>IF(OR(CaptureMonthly!BL176="",A_MonthPrice!$E176=""),NA(),ROUND(CaptureMonthly!BL176/A_MonthPrice!$E176*100,1))</f>
      </c>
      <c r="DX176">
        <f>IF(OR(CaptureMonthly!BM176="",A_MonthPrice!$E176=""),NA(),ROUND(CaptureMonthly!BM176-A_MonthPrice!$E176,2))</f>
      </c>
      <c r="DY176">
        <f>IF(OR(CaptureMonthly!BM176="",A_MonthPrice!$E176=""),NA(),ROUND(CaptureMonthly!BM176/A_MonthPrice!$E176*100,1))</f>
      </c>
      <c r="DZ176">
        <f>IF(OR(CaptureMonthly!BN176="",A_MonthPrice!$E176=""),NA(),ROUND(CaptureMonthly!BN176-A_MonthPrice!$E176,2))</f>
      </c>
      <c r="EA176">
        <f>IF(OR(CaptureMonthly!BN176="",A_MonthPrice!$E176=""),NA(),ROUND(CaptureMonthly!BN176/A_MonthPrice!$E176*100,1))</f>
      </c>
      <c r="EB176">
        <f>IF(OR(CaptureMonthly!BO176="",A_MonthPrice!$E176=""),NA(),ROUND(CaptureMonthly!BO176-A_MonthPrice!$E176,2))</f>
      </c>
      <c r="EC176">
        <f>IF(OR(CaptureMonthly!BO176="",A_MonthPrice!$E176=""),NA(),ROUND(CaptureMonthly!BO176/A_MonthPrice!$E176*100,1))</f>
      </c>
      <c r="ED176">
        <f>IF(OR(CaptureMonthly!BP176="",A_MonthPrice!$E176=""),NA(),ROUND(CaptureMonthly!BP176-A_MonthPrice!$E176,2))</f>
      </c>
      <c r="EE176">
        <f>IF(OR(CaptureMonthly!BP176="",A_MonthPrice!$E176=""),NA(),ROUND(CaptureMonthly!BP176/A_MonthPrice!$E176*100,1))</f>
      </c>
      <c r="EF176">
        <f>IF(OR(CaptureMonthly!BQ176="",A_MonthPrice!$E176=""),NA(),ROUND(CaptureMonthly!BQ176-A_MonthPrice!$E176,2))</f>
      </c>
      <c r="EG176">
        <f>IF(OR(CaptureMonthly!BQ176="",A_MonthPrice!$E176=""),NA(),ROUND(CaptureMonthly!BQ176/A_MonthPrice!$E176*100,1))</f>
      </c>
      <c r="EH176">
        <f>IF(OR(CaptureMonthly!BR176="",A_MonthPrice!$F176=""),NA(),ROUND(CaptureMonthly!BR176-A_MonthPrice!$F176,2))</f>
      </c>
      <c r="EI176">
        <f>IF(OR(CaptureMonthly!BR176="",A_MonthPrice!$F176=""),NA(),ROUND(CaptureMonthly!BR176/A_MonthPrice!$F176*100,1))</f>
      </c>
      <c r="EJ176">
        <f>IF(OR(CaptureMonthly!BS176="",A_MonthPrice!$F176=""),NA(),ROUND(CaptureMonthly!BS176-A_MonthPrice!$F176,2))</f>
      </c>
      <c r="EK176">
        <f>IF(OR(CaptureMonthly!BS176="",A_MonthPrice!$F176=""),NA(),ROUND(CaptureMonthly!BS176/A_MonthPrice!$F176*100,1))</f>
      </c>
      <c r="EL176">
        <f>IF(OR(CaptureMonthly!BT176="",A_MonthPrice!$F176=""),NA(),ROUND(CaptureMonthly!BT176-A_MonthPrice!$F176,2))</f>
      </c>
      <c r="EM176">
        <f>IF(OR(CaptureMonthly!BT176="",A_MonthPrice!$F176=""),NA(),ROUND(CaptureMonthly!BT176/A_MonthPrice!$F176*100,1))</f>
      </c>
      <c r="EN176">
        <f>IF(OR(CaptureMonthly!BU176="",A_MonthPrice!$F176=""),NA(),ROUND(CaptureMonthly!BU176-A_MonthPrice!$F176,2))</f>
      </c>
      <c r="EO176">
        <f>IF(OR(CaptureMonthly!BU176="",A_MonthPrice!$F176=""),NA(),ROUND(CaptureMonthly!BU176/A_MonthPrice!$F176*100,1))</f>
      </c>
      <c r="EP176">
        <f>IF(OR(CaptureMonthly!BV176="",A_MonthPrice!$F176=""),NA(),ROUND(CaptureMonthly!BV176-A_MonthPrice!$F176,2))</f>
      </c>
      <c r="EQ176">
        <f>IF(OR(CaptureMonthly!BV176="",A_MonthPrice!$F176=""),NA(),ROUND(CaptureMonthly!BV176/A_MonthPrice!$F176*100,1))</f>
      </c>
      <c r="ER176">
        <f>IF(OR(CaptureMonthly!BW176="",A_MonthPrice!$F176=""),NA(),ROUND(CaptureMonthly!BW176-A_MonthPrice!$F176,2))</f>
      </c>
      <c r="ES176">
        <f>IF(OR(CaptureMonthly!BW176="",A_MonthPrice!$F176=""),NA(),ROUND(CaptureMonthly!BW176/A_MonthPrice!$F176*100,1))</f>
      </c>
      <c r="ET176">
        <f>IF(OR(CaptureMonthly!BX176="",A_MonthPrice!$F176=""),NA(),ROUND(CaptureMonthly!BX176-A_MonthPrice!$F176,2))</f>
      </c>
      <c r="EU176">
        <f>IF(OR(CaptureMonthly!BX176="",A_MonthPrice!$F176=""),NA(),ROUND(CaptureMonthly!BX176/A_MonthPrice!$F176*100,1))</f>
      </c>
      <c r="EV176">
        <f>IF(OR(CaptureMonthly!BY176="",A_MonthPrice!$F176=""),NA(),ROUND(CaptureMonthly!BY176-A_MonthPrice!$F176,2))</f>
      </c>
      <c r="EW176">
        <f>IF(OR(CaptureMonthly!BY176="",A_MonthPrice!$F176=""),NA(),ROUND(CaptureMonthly!BY176/A_MonthPrice!$F176*100,1))</f>
      </c>
      <c r="EX176">
        <f>IF(OR(CaptureMonthly!BZ176="",A_MonthPrice!$F176=""),NA(),ROUND(CaptureMonthly!BZ176-A_MonthPrice!$F176,2))</f>
      </c>
      <c r="EY176">
        <f>IF(OR(CaptureMonthly!BZ176="",A_MonthPrice!$F176=""),NA(),ROUND(CaptureMonthly!BZ176/A_MonthPrice!$F176*100,1))</f>
      </c>
      <c r="EZ176">
        <f>IF(OR(CaptureMonthly!CA176="",A_MonthPrice!$F176=""),NA(),ROUND(CaptureMonthly!CA176-A_MonthPrice!$F176,2))</f>
      </c>
      <c r="FA176">
        <f>IF(OR(CaptureMonthly!CA176="",A_MonthPrice!$F176=""),NA(),ROUND(CaptureMonthly!CA176/A_MonthPrice!$F176*100,1))</f>
      </c>
      <c r="FB176">
        <f>IF(OR(CaptureMonthly!CB176="",A_MonthPrice!$F176=""),NA(),ROUND(CaptureMonthly!CB176-A_MonthPrice!$F176,2))</f>
      </c>
      <c r="FC176">
        <f>IF(OR(CaptureMonthly!CB176="",A_MonthPrice!$F176=""),NA(),ROUND(CaptureMonthly!CB176/A_MonthPrice!$F176*100,1))</f>
      </c>
      <c r="FD176">
        <f>IF(OR(CaptureMonthly!CC176="",A_MonthPrice!$F176=""),NA(),ROUND(CaptureMonthly!CC176-A_MonthPrice!$F176,2))</f>
      </c>
      <c r="FE176">
        <f>IF(OR(CaptureMonthly!CC176="",A_MonthPrice!$F176=""),NA(),ROUND(CaptureMonthly!CC176/A_MonthPrice!$F176*100,1))</f>
      </c>
      <c r="FF176">
        <f>IF(OR(CaptureMonthly!CD176="",A_MonthPrice!$F176=""),NA(),ROUND(CaptureMonthly!CD176-A_MonthPrice!$F176,2))</f>
      </c>
      <c r="FG176">
        <f>IF(OR(CaptureMonthly!CD176="",A_MonthPrice!$F176=""),NA(),ROUND(CaptureMonthly!CD176/A_MonthPrice!$F176*100,1))</f>
      </c>
      <c r="FH176">
        <f>IF(OR(CaptureMonthly!CE176="",A_MonthPrice!$F176=""),NA(),ROUND(CaptureMonthly!CE176-A_MonthPrice!$F176,2))</f>
      </c>
      <c r="FI176">
        <f>IF(OR(CaptureMonthly!CE176="",A_MonthPrice!$F176=""),NA(),ROUND(CaptureMonthly!CE176/A_MonthPrice!$F176*100,1))</f>
      </c>
      <c r="FJ176">
        <f>IF(OR(CaptureMonthly!CF176="",A_MonthPrice!$F176=""),NA(),ROUND(CaptureMonthly!CF176-A_MonthPrice!$F176,2))</f>
      </c>
      <c r="FK176">
        <f>IF(OR(CaptureMonthly!CF176="",A_MonthPrice!$F176=""),NA(),ROUND(CaptureMonthly!CF176/A_MonthPrice!$F176*100,1))</f>
      </c>
      <c r="FL176">
        <f>IF(OR(CaptureMonthly!CG176="",A_MonthPrice!$F176=""),NA(),ROUND(CaptureMonthly!CG176-A_MonthPrice!$F176,2))</f>
      </c>
      <c r="FM176">
        <f>IF(OR(CaptureMonthly!CG176="",A_MonthPrice!$F176=""),NA(),ROUND(CaptureMonthly!CG176/A_MonthPrice!$F176*100,1))</f>
      </c>
      <c r="FN176">
        <f>IF(OR(CaptureMonthly!CH176="",A_MonthPrice!$F176=""),NA(),ROUND(CaptureMonthly!CH176-A_MonthPrice!$F176,2))</f>
      </c>
      <c r="FO176">
        <f>IF(OR(CaptureMonthly!CH176="",A_MonthPrice!$F176=""),NA(),ROUND(CaptureMonthly!CH176/A_MonthPrice!$F176*100,1))</f>
      </c>
      <c r="FP176">
        <f>IF(OR(CaptureMonthlyExtra!B176="",A_MonthPrice!$G176=""),NA(),ROUND(CaptureMonthlyExtra!B176-A_MonthPrice!$G176,2))</f>
      </c>
      <c r="FQ176">
        <f>IF(OR(CaptureMonthlyExtra!B176="",A_MonthPrice!$G176=""),NA(),ROUND(CaptureMonthlyExtra!B176/A_MonthPrice!$G176*100,1))</f>
      </c>
      <c r="FR176">
        <f>IF(OR(CaptureMonthlyExtra!C176="",A_MonthPrice!$G176=""),NA(),ROUND(CaptureMonthlyExtra!C176-A_MonthPrice!$G176,2))</f>
      </c>
      <c r="FS176">
        <f>IF(OR(CaptureMonthlyExtra!C176="",A_MonthPrice!$G176=""),NA(),ROUND(CaptureMonthlyExtra!C176/A_MonthPrice!$G176*100,1))</f>
      </c>
      <c r="FT176">
        <f>IF(OR(CaptureMonthlyExtra!D176="",A_MonthPrice!$G176=""),NA(),ROUND(CaptureMonthlyExtra!D176-A_MonthPrice!$G176,2))</f>
      </c>
      <c r="FU176">
        <f>IF(OR(CaptureMonthlyExtra!D176="",A_MonthPrice!$G176=""),NA(),ROUND(CaptureMonthlyExtra!D176/A_MonthPrice!$G176*100,1))</f>
      </c>
      <c r="FV176">
        <f>IF(OR(CaptureMonthlyExtra!E176="",A_MonthPrice!$G176=""),NA(),ROUND(CaptureMonthlyExtra!E176-A_MonthPrice!$G176,2))</f>
      </c>
      <c r="FW176">
        <f>IF(OR(CaptureMonthlyExtra!E176="",A_MonthPrice!$G176=""),NA(),ROUND(CaptureMonthlyExtra!E176/A_MonthPrice!$G176*100,1))</f>
      </c>
      <c r="FX176">
        <f>IF(OR(CaptureMonthlyExtra!F176="",A_MonthPrice!$G176=""),NA(),ROUND(CaptureMonthlyExtra!F176-A_MonthPrice!$G176,2))</f>
      </c>
      <c r="FY176">
        <f>IF(OR(CaptureMonthlyExtra!F176="",A_MonthPrice!$G176=""),NA(),ROUND(CaptureMonthlyExtra!F176/A_MonthPrice!$G176*100,1))</f>
      </c>
      <c r="FZ176">
        <f>IF(OR(CaptureMonthlyExtra!G176="",A_MonthPrice!$G176=""),NA(),ROUND(CaptureMonthlyExtra!G176-A_MonthPrice!$G176,2))</f>
      </c>
      <c r="GA176">
        <f>IF(OR(CaptureMonthlyExtra!G176="",A_MonthPrice!$G176=""),NA(),ROUND(CaptureMonthlyExtra!G176/A_MonthPrice!$G176*100,1))</f>
      </c>
      <c r="GB176">
        <f>IF(OR(CaptureMonthlyExtra!H176="",A_MonthPrice!$G176=""),NA(),ROUND(CaptureMonthlyExtra!H176-A_MonthPrice!$G176,2))</f>
      </c>
      <c r="GC176">
        <f>IF(OR(CaptureMonthlyExtra!H176="",A_MonthPrice!$G176=""),NA(),ROUND(CaptureMonthlyExtra!H176/A_MonthPrice!$G176*100,1))</f>
      </c>
      <c r="GD176">
        <f>IF(OR(CaptureMonthlyExtra!I176="",A_MonthPrice!$G176=""),NA(),ROUND(CaptureMonthlyExtra!I176-A_MonthPrice!$G176,2))</f>
      </c>
      <c r="GE176">
        <f>IF(OR(CaptureMonthlyExtra!I176="",A_MonthPrice!$G176=""),NA(),ROUND(CaptureMonthlyExtra!I176/A_MonthPrice!$G176*100,1))</f>
      </c>
      <c r="GF176">
        <f>IF(OR(CaptureMonthlyExtra!J176="",A_MonthPrice!$G176=""),NA(),ROUND(CaptureMonthlyExtra!J176-A_MonthPrice!$G176,2))</f>
      </c>
      <c r="GG176">
        <f>IF(OR(CaptureMonthlyExtra!J176="",A_MonthPrice!$G176=""),NA(),ROUND(CaptureMonthlyExtra!J176/A_MonthPrice!$G176*100,1))</f>
      </c>
      <c r="GH176">
        <f>IF(OR(CaptureMonthlyExtra!K176="",A_MonthPrice!$G176=""),NA(),ROUND(CaptureMonthlyExtra!K176-A_MonthPrice!$G176,2))</f>
      </c>
      <c r="GI176">
        <f>IF(OR(CaptureMonthlyExtra!K176="",A_MonthPrice!$G176=""),NA(),ROUND(CaptureMonthlyExtra!K176/A_MonthPrice!$G176*100,1))</f>
      </c>
      <c r="GJ176">
        <f>IF(OR(CaptureMonthlyExtra!L176="",A_MonthPrice!$G176=""),NA(),ROUND(CaptureMonthlyExtra!L176-A_MonthPrice!$G176,2))</f>
      </c>
      <c r="GK176">
        <f>IF(OR(CaptureMonthlyExtra!L176="",A_MonthPrice!$G176=""),NA(),ROUND(CaptureMonthlyExtra!L176/A_MonthPrice!$G176*100,1))</f>
      </c>
      <c r="GL176">
        <f>IF(OR(CaptureMonthlyExtra!M176="",A_MonthPrice!$G176=""),NA(),ROUND(CaptureMonthlyExtra!M176-A_MonthPrice!$G176,2))</f>
      </c>
      <c r="GM176">
        <f>IF(OR(CaptureMonthlyExtra!M176="",A_MonthPrice!$G176=""),NA(),ROUND(CaptureMonthlyExtra!M176/A_MonthPrice!$G176*100,1))</f>
      </c>
      <c r="GN176">
        <f>IF(OR(CaptureMonthlyExtra!N176="",A_MonthPrice!$G176=""),NA(),ROUND(CaptureMonthlyExtra!N176-A_MonthPrice!$G176,2))</f>
      </c>
      <c r="GO176">
        <f>IF(OR(CaptureMonthlyExtra!N176="",A_MonthPrice!$G176=""),NA(),ROUND(CaptureMonthlyExtra!N176/A_MonthPrice!$G176*100,1))</f>
      </c>
      <c r="GP176">
        <f>IF(OR(CaptureMonthlyExtra!O176="",A_MonthPrice!$G176=""),NA(),ROUND(CaptureMonthlyExtra!O176-A_MonthPrice!$G176,2))</f>
      </c>
      <c r="GQ176">
        <f>IF(OR(CaptureMonthlyExtra!O176="",A_MonthPrice!$G176=""),NA(),ROUND(CaptureMonthlyExtra!O176/A_MonthPrice!$G176*100,1))</f>
      </c>
      <c r="GR176">
        <f>IF(OR(CaptureMonthlyExtra!P176="",A_MonthPrice!$G176=""),NA(),ROUND(CaptureMonthlyExtra!P176-A_MonthPrice!$G176,2))</f>
      </c>
      <c r="GS176">
        <f>IF(OR(CaptureMonthlyExtra!P176="",A_MonthPrice!$G176=""),NA(),ROUND(CaptureMonthlyExtra!P176/A_MonthPrice!$G176*100,1))</f>
      </c>
      <c r="GT176">
        <f>IF(OR(CaptureMonthlyExtra!Q176="",A_MonthPrice!$G176=""),NA(),ROUND(CaptureMonthlyExtra!Q176-A_MonthPrice!$G176,2))</f>
      </c>
      <c r="GU176">
        <f>IF(OR(CaptureMonthlyExtra!Q176="",A_MonthPrice!$G176=""),NA(),ROUND(CaptureMonthlyExtra!Q176/A_MonthPrice!$G176*100,1))</f>
      </c>
      <c r="GV176">
        <f>IF(OR(CaptureMonthlyExtra!R176="",A_MonthPrice!$G176=""),NA(),ROUND(CaptureMonthlyExtra!R176-A_MonthPrice!$G176,2))</f>
      </c>
      <c r="GW176">
        <f>IF(OR(CaptureMonthlyExtra!R176="",A_MonthPrice!$G176=""),NA(),ROUND(CaptureMonthlyExtra!R176/A_MonthPrice!$G176*100,1))</f>
      </c>
    </row>
    <row r="177" spans="1:502">
      <c r="A177">
        <f>CaptureMonthly!A177</f>
      </c>
      <c r="B177">
        <f>IF(OR(CaptureMonthly!B177="",A_MonthPrice!$B177=""),NA(),ROUND(CaptureMonthly!B177-A_MonthPrice!$B177,2))</f>
      </c>
      <c r="C177">
        <f>IF(OR(CaptureMonthly!B177="",A_MonthPrice!$B177=""),NA(),ROUND(CaptureMonthly!B177/A_MonthPrice!$B177*100,1))</f>
      </c>
      <c r="D177">
        <f>IF(OR(CaptureMonthly!C177="",A_MonthPrice!$B177=""),NA(),ROUND(CaptureMonthly!C177-A_MonthPrice!$B177,2))</f>
      </c>
      <c r="E177">
        <f>IF(OR(CaptureMonthly!C177="",A_MonthPrice!$B177=""),NA(),ROUND(CaptureMonthly!C177/A_MonthPrice!$B177*100,1))</f>
      </c>
      <c r="F177">
        <f>IF(OR(CaptureMonthly!D177="",A_MonthPrice!$B177=""),NA(),ROUND(CaptureMonthly!D177-A_MonthPrice!$B177,2))</f>
      </c>
      <c r="G177">
        <f>IF(OR(CaptureMonthly!D177="",A_MonthPrice!$B177=""),NA(),ROUND(CaptureMonthly!D177/A_MonthPrice!$B177*100,1))</f>
      </c>
      <c r="H177">
        <f>IF(OR(CaptureMonthly!E177="",A_MonthPrice!$B177=""),NA(),ROUND(CaptureMonthly!E177-A_MonthPrice!$B177,2))</f>
      </c>
      <c r="I177">
        <f>IF(OR(CaptureMonthly!E177="",A_MonthPrice!$B177=""),NA(),ROUND(CaptureMonthly!E177/A_MonthPrice!$B177*100,1))</f>
      </c>
      <c r="J177">
        <f>IF(OR(CaptureMonthly!F177="",A_MonthPrice!$B177=""),NA(),ROUND(CaptureMonthly!F177-A_MonthPrice!$B177,2))</f>
      </c>
      <c r="K177">
        <f>IF(OR(CaptureMonthly!F177="",A_MonthPrice!$B177=""),NA(),ROUND(CaptureMonthly!F177/A_MonthPrice!$B177*100,1))</f>
      </c>
      <c r="L177">
        <f>IF(OR(CaptureMonthly!G177="",A_MonthPrice!$B177=""),NA(),ROUND(CaptureMonthly!G177-A_MonthPrice!$B177,2))</f>
      </c>
      <c r="M177">
        <f>IF(OR(CaptureMonthly!G177="",A_MonthPrice!$B177=""),NA(),ROUND(CaptureMonthly!G177/A_MonthPrice!$B177*100,1))</f>
      </c>
      <c r="N177">
        <f>IF(OR(CaptureMonthly!H177="",A_MonthPrice!$B177=""),NA(),ROUND(CaptureMonthly!H177-A_MonthPrice!$B177,2))</f>
      </c>
      <c r="O177">
        <f>IF(OR(CaptureMonthly!H177="",A_MonthPrice!$B177=""),NA(),ROUND(CaptureMonthly!H177/A_MonthPrice!$B177*100,1))</f>
      </c>
      <c r="P177">
        <f>IF(OR(CaptureMonthly!I177="",A_MonthPrice!$B177=""),NA(),ROUND(CaptureMonthly!I177-A_MonthPrice!$B177,2))</f>
      </c>
      <c r="Q177">
        <f>IF(OR(CaptureMonthly!I177="",A_MonthPrice!$B177=""),NA(),ROUND(CaptureMonthly!I177/A_MonthPrice!$B177*100,1))</f>
      </c>
      <c r="R177">
        <f>IF(OR(CaptureMonthly!J177="",A_MonthPrice!$B177=""),NA(),ROUND(CaptureMonthly!J177-A_MonthPrice!$B177,2))</f>
      </c>
      <c r="S177">
        <f>IF(OR(CaptureMonthly!J177="",A_MonthPrice!$B177=""),NA(),ROUND(CaptureMonthly!J177/A_MonthPrice!$B177*100,1))</f>
      </c>
      <c r="T177">
        <f>IF(OR(CaptureMonthly!K177="",A_MonthPrice!$B177=""),NA(),ROUND(CaptureMonthly!K177-A_MonthPrice!$B177,2))</f>
      </c>
      <c r="U177">
        <f>IF(OR(CaptureMonthly!K177="",A_MonthPrice!$B177=""),NA(),ROUND(CaptureMonthly!K177/A_MonthPrice!$B177*100,1))</f>
      </c>
      <c r="V177">
        <f>IF(OR(CaptureMonthly!L177="",A_MonthPrice!$B177=""),NA(),ROUND(CaptureMonthly!L177-A_MonthPrice!$B177,2))</f>
      </c>
      <c r="W177">
        <f>IF(OR(CaptureMonthly!L177="",A_MonthPrice!$B177=""),NA(),ROUND(CaptureMonthly!L177/A_MonthPrice!$B177*100,1))</f>
      </c>
      <c r="X177">
        <f>IF(OR(CaptureMonthly!M177="",A_MonthPrice!$B177=""),NA(),ROUND(CaptureMonthly!M177-A_MonthPrice!$B177,2))</f>
      </c>
      <c r="Y177">
        <f>IF(OR(CaptureMonthly!M177="",A_MonthPrice!$B177=""),NA(),ROUND(CaptureMonthly!M177/A_MonthPrice!$B177*100,1))</f>
      </c>
      <c r="Z177">
        <f>IF(OR(CaptureMonthly!N177="",A_MonthPrice!$B177=""),NA(),ROUND(CaptureMonthly!N177-A_MonthPrice!$B177,2))</f>
      </c>
      <c r="AA177">
        <f>IF(OR(CaptureMonthly!N177="",A_MonthPrice!$B177=""),NA(),ROUND(CaptureMonthly!N177/A_MonthPrice!$B177*100,1))</f>
      </c>
      <c r="AB177">
        <f>IF(OR(CaptureMonthly!O177="",A_MonthPrice!$B177=""),NA(),ROUND(CaptureMonthly!O177-A_MonthPrice!$B177,2))</f>
      </c>
      <c r="AC177">
        <f>IF(OR(CaptureMonthly!O177="",A_MonthPrice!$B177=""),NA(),ROUND(CaptureMonthly!O177/A_MonthPrice!$B177*100,1))</f>
      </c>
      <c r="AD177">
        <f>IF(OR(CaptureMonthly!P177="",A_MonthPrice!$B177=""),NA(),ROUND(CaptureMonthly!P177-A_MonthPrice!$B177,2))</f>
      </c>
      <c r="AE177">
        <f>IF(OR(CaptureMonthly!P177="",A_MonthPrice!$B177=""),NA(),ROUND(CaptureMonthly!P177/A_MonthPrice!$B177*100,1))</f>
      </c>
      <c r="AF177">
        <f>IF(OR(CaptureMonthly!Q177="",A_MonthPrice!$B177=""),NA(),ROUND(CaptureMonthly!Q177-A_MonthPrice!$B177,2))</f>
      </c>
      <c r="AG177">
        <f>IF(OR(CaptureMonthly!Q177="",A_MonthPrice!$B177=""),NA(),ROUND(CaptureMonthly!Q177/A_MonthPrice!$B177*100,1))</f>
      </c>
      <c r="AH177">
        <f>IF(OR(CaptureMonthly!R177="",A_MonthPrice!$B177=""),NA(),ROUND(CaptureMonthly!R177-A_MonthPrice!$B177,2))</f>
      </c>
      <c r="AI177">
        <f>IF(OR(CaptureMonthly!R177="",A_MonthPrice!$B177=""),NA(),ROUND(CaptureMonthly!R177/A_MonthPrice!$B177*100,1))</f>
      </c>
      <c r="AJ177">
        <f>IF(OR(CaptureMonthly!S177="",A_MonthPrice!$C177=""),NA(),ROUND(CaptureMonthly!S177-A_MonthPrice!$C177,2))</f>
      </c>
      <c r="AK177">
        <f>IF(OR(CaptureMonthly!S177="",A_MonthPrice!$C177=""),NA(),ROUND(CaptureMonthly!S177/A_MonthPrice!$C177*100,1))</f>
      </c>
      <c r="AL177">
        <f>IF(OR(CaptureMonthly!T177="",A_MonthPrice!$C177=""),NA(),ROUND(CaptureMonthly!T177-A_MonthPrice!$C177,2))</f>
      </c>
      <c r="AM177">
        <f>IF(OR(CaptureMonthly!T177="",A_MonthPrice!$C177=""),NA(),ROUND(CaptureMonthly!T177/A_MonthPrice!$C177*100,1))</f>
      </c>
      <c r="AN177">
        <f>IF(OR(CaptureMonthly!U177="",A_MonthPrice!$C177=""),NA(),ROUND(CaptureMonthly!U177-A_MonthPrice!$C177,2))</f>
      </c>
      <c r="AO177">
        <f>IF(OR(CaptureMonthly!U177="",A_MonthPrice!$C177=""),NA(),ROUND(CaptureMonthly!U177/A_MonthPrice!$C177*100,1))</f>
      </c>
      <c r="AP177">
        <f>IF(OR(CaptureMonthly!V177="",A_MonthPrice!$C177=""),NA(),ROUND(CaptureMonthly!V177-A_MonthPrice!$C177,2))</f>
      </c>
      <c r="AQ177">
        <f>IF(OR(CaptureMonthly!V177="",A_MonthPrice!$C177=""),NA(),ROUND(CaptureMonthly!V177/A_MonthPrice!$C177*100,1))</f>
      </c>
      <c r="AR177">
        <f>IF(OR(CaptureMonthly!W177="",A_MonthPrice!$C177=""),NA(),ROUND(CaptureMonthly!W177-A_MonthPrice!$C177,2))</f>
      </c>
      <c r="AS177">
        <f>IF(OR(CaptureMonthly!W177="",A_MonthPrice!$C177=""),NA(),ROUND(CaptureMonthly!W177/A_MonthPrice!$C177*100,1))</f>
      </c>
      <c r="AT177">
        <f>IF(OR(CaptureMonthly!X177="",A_MonthPrice!$C177=""),NA(),ROUND(CaptureMonthly!X177-A_MonthPrice!$C177,2))</f>
      </c>
      <c r="AU177">
        <f>IF(OR(CaptureMonthly!X177="",A_MonthPrice!$C177=""),NA(),ROUND(CaptureMonthly!X177/A_MonthPrice!$C177*100,1))</f>
      </c>
      <c r="AV177">
        <f>IF(OR(CaptureMonthly!Y177="",A_MonthPrice!$C177=""),NA(),ROUND(CaptureMonthly!Y177-A_MonthPrice!$C177,2))</f>
      </c>
      <c r="AW177">
        <f>IF(OR(CaptureMonthly!Y177="",A_MonthPrice!$C177=""),NA(),ROUND(CaptureMonthly!Y177/A_MonthPrice!$C177*100,1))</f>
      </c>
      <c r="AX177">
        <f>IF(OR(CaptureMonthly!Z177="",A_MonthPrice!$C177=""),NA(),ROUND(CaptureMonthly!Z177-A_MonthPrice!$C177,2))</f>
      </c>
      <c r="AY177">
        <f>IF(OR(CaptureMonthly!Z177="",A_MonthPrice!$C177=""),NA(),ROUND(CaptureMonthly!Z177/A_MonthPrice!$C177*100,1))</f>
      </c>
      <c r="AZ177">
        <f>IF(OR(CaptureMonthly!AA177="",A_MonthPrice!$C177=""),NA(),ROUND(CaptureMonthly!AA177-A_MonthPrice!$C177,2))</f>
      </c>
      <c r="BA177">
        <f>IF(OR(CaptureMonthly!AA177="",A_MonthPrice!$C177=""),NA(),ROUND(CaptureMonthly!AA177/A_MonthPrice!$C177*100,1))</f>
      </c>
      <c r="BB177">
        <f>IF(OR(CaptureMonthly!AB177="",A_MonthPrice!$C177=""),NA(),ROUND(CaptureMonthly!AB177-A_MonthPrice!$C177,2))</f>
      </c>
      <c r="BC177">
        <f>IF(OR(CaptureMonthly!AB177="",A_MonthPrice!$C177=""),NA(),ROUND(CaptureMonthly!AB177/A_MonthPrice!$C177*100,1))</f>
      </c>
      <c r="BD177">
        <f>IF(OR(CaptureMonthly!AC177="",A_MonthPrice!$C177=""),NA(),ROUND(CaptureMonthly!AC177-A_MonthPrice!$C177,2))</f>
      </c>
      <c r="BE177">
        <f>IF(OR(CaptureMonthly!AC177="",A_MonthPrice!$C177=""),NA(),ROUND(CaptureMonthly!AC177/A_MonthPrice!$C177*100,1))</f>
      </c>
      <c r="BF177">
        <f>IF(OR(CaptureMonthly!AD177="",A_MonthPrice!$C177=""),NA(),ROUND(CaptureMonthly!AD177-A_MonthPrice!$C177,2))</f>
      </c>
      <c r="BG177">
        <f>IF(OR(CaptureMonthly!AD177="",A_MonthPrice!$C177=""),NA(),ROUND(CaptureMonthly!AD177/A_MonthPrice!$C177*100,1))</f>
      </c>
      <c r="BH177">
        <f>IF(OR(CaptureMonthly!AE177="",A_MonthPrice!$C177=""),NA(),ROUND(CaptureMonthly!AE177-A_MonthPrice!$C177,2))</f>
      </c>
      <c r="BI177">
        <f>IF(OR(CaptureMonthly!AE177="",A_MonthPrice!$C177=""),NA(),ROUND(CaptureMonthly!AE177/A_MonthPrice!$C177*100,1))</f>
      </c>
      <c r="BJ177">
        <f>IF(OR(CaptureMonthly!AF177="",A_MonthPrice!$C177=""),NA(),ROUND(CaptureMonthly!AF177-A_MonthPrice!$C177,2))</f>
      </c>
      <c r="BK177">
        <f>IF(OR(CaptureMonthly!AF177="",A_MonthPrice!$C177=""),NA(),ROUND(CaptureMonthly!AF177/A_MonthPrice!$C177*100,1))</f>
      </c>
      <c r="BL177">
        <f>IF(OR(CaptureMonthly!AG177="",A_MonthPrice!$C177=""),NA(),ROUND(CaptureMonthly!AG177-A_MonthPrice!$C177,2))</f>
      </c>
      <c r="BM177">
        <f>IF(OR(CaptureMonthly!AG177="",A_MonthPrice!$C177=""),NA(),ROUND(CaptureMonthly!AG177/A_MonthPrice!$C177*100,1))</f>
      </c>
      <c r="BN177">
        <f>IF(OR(CaptureMonthly!AH177="",A_MonthPrice!$C177=""),NA(),ROUND(CaptureMonthly!AH177-A_MonthPrice!$C177,2))</f>
      </c>
      <c r="BO177">
        <f>IF(OR(CaptureMonthly!AH177="",A_MonthPrice!$C177=""),NA(),ROUND(CaptureMonthly!AH177/A_MonthPrice!$C177*100,1))</f>
      </c>
      <c r="BP177">
        <f>IF(OR(CaptureMonthly!AI177="",A_MonthPrice!$C177=""),NA(),ROUND(CaptureMonthly!AI177-A_MonthPrice!$C177,2))</f>
      </c>
      <c r="BQ177">
        <f>IF(OR(CaptureMonthly!AI177="",A_MonthPrice!$C177=""),NA(),ROUND(CaptureMonthly!AI177/A_MonthPrice!$C177*100,1))</f>
      </c>
      <c r="BR177">
        <f>IF(OR(CaptureMonthly!AJ177="",A_MonthPrice!$D177=""),NA(),ROUND(CaptureMonthly!AJ177-A_MonthPrice!$D177,2))</f>
      </c>
      <c r="BS177">
        <f>IF(OR(CaptureMonthly!AJ177="",A_MonthPrice!$D177=""),NA(),ROUND(CaptureMonthly!AJ177/A_MonthPrice!$D177*100,1))</f>
      </c>
      <c r="BT177">
        <f>IF(OR(CaptureMonthly!AK177="",A_MonthPrice!$D177=""),NA(),ROUND(CaptureMonthly!AK177-A_MonthPrice!$D177,2))</f>
      </c>
      <c r="BU177">
        <f>IF(OR(CaptureMonthly!AK177="",A_MonthPrice!$D177=""),NA(),ROUND(CaptureMonthly!AK177/A_MonthPrice!$D177*100,1))</f>
      </c>
      <c r="BV177">
        <f>IF(OR(CaptureMonthly!AL177="",A_MonthPrice!$D177=""),NA(),ROUND(CaptureMonthly!AL177-A_MonthPrice!$D177,2))</f>
      </c>
      <c r="BW177">
        <f>IF(OR(CaptureMonthly!AL177="",A_MonthPrice!$D177=""),NA(),ROUND(CaptureMonthly!AL177/A_MonthPrice!$D177*100,1))</f>
      </c>
      <c r="BX177">
        <f>IF(OR(CaptureMonthly!AM177="",A_MonthPrice!$D177=""),NA(),ROUND(CaptureMonthly!AM177-A_MonthPrice!$D177,2))</f>
      </c>
      <c r="BY177">
        <f>IF(OR(CaptureMonthly!AM177="",A_MonthPrice!$D177=""),NA(),ROUND(CaptureMonthly!AM177/A_MonthPrice!$D177*100,1))</f>
      </c>
      <c r="BZ177">
        <f>IF(OR(CaptureMonthly!AN177="",A_MonthPrice!$D177=""),NA(),ROUND(CaptureMonthly!AN177-A_MonthPrice!$D177,2))</f>
      </c>
      <c r="CA177">
        <f>IF(OR(CaptureMonthly!AN177="",A_MonthPrice!$D177=""),NA(),ROUND(CaptureMonthly!AN177/A_MonthPrice!$D177*100,1))</f>
      </c>
      <c r="CB177">
        <f>IF(OR(CaptureMonthly!AO177="",A_MonthPrice!$D177=""),NA(),ROUND(CaptureMonthly!AO177-A_MonthPrice!$D177,2))</f>
      </c>
      <c r="CC177">
        <f>IF(OR(CaptureMonthly!AO177="",A_MonthPrice!$D177=""),NA(),ROUND(CaptureMonthly!AO177/A_MonthPrice!$D177*100,1))</f>
      </c>
      <c r="CD177">
        <f>IF(OR(CaptureMonthly!AP177="",A_MonthPrice!$D177=""),NA(),ROUND(CaptureMonthly!AP177-A_MonthPrice!$D177,2))</f>
      </c>
      <c r="CE177">
        <f>IF(OR(CaptureMonthly!AP177="",A_MonthPrice!$D177=""),NA(),ROUND(CaptureMonthly!AP177/A_MonthPrice!$D177*100,1))</f>
      </c>
      <c r="CF177">
        <f>IF(OR(CaptureMonthly!AQ177="",A_MonthPrice!$D177=""),NA(),ROUND(CaptureMonthly!AQ177-A_MonthPrice!$D177,2))</f>
      </c>
      <c r="CG177">
        <f>IF(OR(CaptureMonthly!AQ177="",A_MonthPrice!$D177=""),NA(),ROUND(CaptureMonthly!AQ177/A_MonthPrice!$D177*100,1))</f>
      </c>
      <c r="CH177">
        <f>IF(OR(CaptureMonthly!AR177="",A_MonthPrice!$D177=""),NA(),ROUND(CaptureMonthly!AR177-A_MonthPrice!$D177,2))</f>
      </c>
      <c r="CI177">
        <f>IF(OR(CaptureMonthly!AR177="",A_MonthPrice!$D177=""),NA(),ROUND(CaptureMonthly!AR177/A_MonthPrice!$D177*100,1))</f>
      </c>
      <c r="CJ177">
        <f>IF(OR(CaptureMonthly!AS177="",A_MonthPrice!$D177=""),NA(),ROUND(CaptureMonthly!AS177-A_MonthPrice!$D177,2))</f>
      </c>
      <c r="CK177">
        <f>IF(OR(CaptureMonthly!AS177="",A_MonthPrice!$D177=""),NA(),ROUND(CaptureMonthly!AS177/A_MonthPrice!$D177*100,1))</f>
      </c>
      <c r="CL177">
        <f>IF(OR(CaptureMonthly!AT177="",A_MonthPrice!$D177=""),NA(),ROUND(CaptureMonthly!AT177-A_MonthPrice!$D177,2))</f>
      </c>
      <c r="CM177">
        <f>IF(OR(CaptureMonthly!AT177="",A_MonthPrice!$D177=""),NA(),ROUND(CaptureMonthly!AT177/A_MonthPrice!$D177*100,1))</f>
      </c>
      <c r="CN177">
        <f>IF(OR(CaptureMonthly!AU177="",A_MonthPrice!$D177=""),NA(),ROUND(CaptureMonthly!AU177-A_MonthPrice!$D177,2))</f>
      </c>
      <c r="CO177">
        <f>IF(OR(CaptureMonthly!AU177="",A_MonthPrice!$D177=""),NA(),ROUND(CaptureMonthly!AU177/A_MonthPrice!$D177*100,1))</f>
      </c>
      <c r="CP177">
        <f>IF(OR(CaptureMonthly!AV177="",A_MonthPrice!$D177=""),NA(),ROUND(CaptureMonthly!AV177-A_MonthPrice!$D177,2))</f>
      </c>
      <c r="CQ177">
        <f>IF(OR(CaptureMonthly!AV177="",A_MonthPrice!$D177=""),NA(),ROUND(CaptureMonthly!AV177/A_MonthPrice!$D177*100,1))</f>
      </c>
      <c r="CR177">
        <f>IF(OR(CaptureMonthly!AW177="",A_MonthPrice!$D177=""),NA(),ROUND(CaptureMonthly!AW177-A_MonthPrice!$D177,2))</f>
      </c>
      <c r="CS177">
        <f>IF(OR(CaptureMonthly!AW177="",A_MonthPrice!$D177=""),NA(),ROUND(CaptureMonthly!AW177/A_MonthPrice!$D177*100,1))</f>
      </c>
      <c r="CT177">
        <f>IF(OR(CaptureMonthly!AX177="",A_MonthPrice!$D177=""),NA(),ROUND(CaptureMonthly!AX177-A_MonthPrice!$D177,2))</f>
      </c>
      <c r="CU177">
        <f>IF(OR(CaptureMonthly!AX177="",A_MonthPrice!$D177=""),NA(),ROUND(CaptureMonthly!AX177/A_MonthPrice!$D177*100,1))</f>
      </c>
      <c r="CV177">
        <f>IF(OR(CaptureMonthly!AY177="",A_MonthPrice!$D177=""),NA(),ROUND(CaptureMonthly!AY177-A_MonthPrice!$D177,2))</f>
      </c>
      <c r="CW177">
        <f>IF(OR(CaptureMonthly!AY177="",A_MonthPrice!$D177=""),NA(),ROUND(CaptureMonthly!AY177/A_MonthPrice!$D177*100,1))</f>
      </c>
      <c r="CX177">
        <f>IF(OR(CaptureMonthly!AZ177="",A_MonthPrice!$D177=""),NA(),ROUND(CaptureMonthly!AZ177-A_MonthPrice!$D177,2))</f>
      </c>
      <c r="CY177">
        <f>IF(OR(CaptureMonthly!AZ177="",A_MonthPrice!$D177=""),NA(),ROUND(CaptureMonthly!AZ177/A_MonthPrice!$D177*100,1))</f>
      </c>
      <c r="CZ177">
        <f>IF(OR(CaptureMonthly!BA177="",A_MonthPrice!$E177=""),NA(),ROUND(CaptureMonthly!BA177-A_MonthPrice!$E177,2))</f>
      </c>
      <c r="DA177">
        <f>IF(OR(CaptureMonthly!BA177="",A_MonthPrice!$E177=""),NA(),ROUND(CaptureMonthly!BA177/A_MonthPrice!$E177*100,1))</f>
      </c>
      <c r="DB177">
        <f>IF(OR(CaptureMonthly!BB177="",A_MonthPrice!$E177=""),NA(),ROUND(CaptureMonthly!BB177-A_MonthPrice!$E177,2))</f>
      </c>
      <c r="DC177">
        <f>IF(OR(CaptureMonthly!BB177="",A_MonthPrice!$E177=""),NA(),ROUND(CaptureMonthly!BB177/A_MonthPrice!$E177*100,1))</f>
      </c>
      <c r="DD177">
        <f>IF(OR(CaptureMonthly!BC177="",A_MonthPrice!$E177=""),NA(),ROUND(CaptureMonthly!BC177-A_MonthPrice!$E177,2))</f>
      </c>
      <c r="DE177">
        <f>IF(OR(CaptureMonthly!BC177="",A_MonthPrice!$E177=""),NA(),ROUND(CaptureMonthly!BC177/A_MonthPrice!$E177*100,1))</f>
      </c>
      <c r="DF177">
        <f>IF(OR(CaptureMonthly!BD177="",A_MonthPrice!$E177=""),NA(),ROUND(CaptureMonthly!BD177-A_MonthPrice!$E177,2))</f>
      </c>
      <c r="DG177">
        <f>IF(OR(CaptureMonthly!BD177="",A_MonthPrice!$E177=""),NA(),ROUND(CaptureMonthly!BD177/A_MonthPrice!$E177*100,1))</f>
      </c>
      <c r="DH177">
        <f>IF(OR(CaptureMonthly!BE177="",A_MonthPrice!$E177=""),NA(),ROUND(CaptureMonthly!BE177-A_MonthPrice!$E177,2))</f>
      </c>
      <c r="DI177">
        <f>IF(OR(CaptureMonthly!BE177="",A_MonthPrice!$E177=""),NA(),ROUND(CaptureMonthly!BE177/A_MonthPrice!$E177*100,1))</f>
      </c>
      <c r="DJ177">
        <f>IF(OR(CaptureMonthly!BF177="",A_MonthPrice!$E177=""),NA(),ROUND(CaptureMonthly!BF177-A_MonthPrice!$E177,2))</f>
      </c>
      <c r="DK177">
        <f>IF(OR(CaptureMonthly!BF177="",A_MonthPrice!$E177=""),NA(),ROUND(CaptureMonthly!BF177/A_MonthPrice!$E177*100,1))</f>
      </c>
      <c r="DL177">
        <f>IF(OR(CaptureMonthly!BG177="",A_MonthPrice!$E177=""),NA(),ROUND(CaptureMonthly!BG177-A_MonthPrice!$E177,2))</f>
      </c>
      <c r="DM177">
        <f>IF(OR(CaptureMonthly!BG177="",A_MonthPrice!$E177=""),NA(),ROUND(CaptureMonthly!BG177/A_MonthPrice!$E177*100,1))</f>
      </c>
      <c r="DN177">
        <f>IF(OR(CaptureMonthly!BH177="",A_MonthPrice!$E177=""),NA(),ROUND(CaptureMonthly!BH177-A_MonthPrice!$E177,2))</f>
      </c>
      <c r="DO177">
        <f>IF(OR(CaptureMonthly!BH177="",A_MonthPrice!$E177=""),NA(),ROUND(CaptureMonthly!BH177/A_MonthPrice!$E177*100,1))</f>
      </c>
      <c r="DP177">
        <f>IF(OR(CaptureMonthly!BI177="",A_MonthPrice!$E177=""),NA(),ROUND(CaptureMonthly!BI177-A_MonthPrice!$E177,2))</f>
      </c>
      <c r="DQ177">
        <f>IF(OR(CaptureMonthly!BI177="",A_MonthPrice!$E177=""),NA(),ROUND(CaptureMonthly!BI177/A_MonthPrice!$E177*100,1))</f>
      </c>
      <c r="DR177">
        <f>IF(OR(CaptureMonthly!BJ177="",A_MonthPrice!$E177=""),NA(),ROUND(CaptureMonthly!BJ177-A_MonthPrice!$E177,2))</f>
      </c>
      <c r="DS177">
        <f>IF(OR(CaptureMonthly!BJ177="",A_MonthPrice!$E177=""),NA(),ROUND(CaptureMonthly!BJ177/A_MonthPrice!$E177*100,1))</f>
      </c>
      <c r="DT177">
        <f>IF(OR(CaptureMonthly!BK177="",A_MonthPrice!$E177=""),NA(),ROUND(CaptureMonthly!BK177-A_MonthPrice!$E177,2))</f>
      </c>
      <c r="DU177">
        <f>IF(OR(CaptureMonthly!BK177="",A_MonthPrice!$E177=""),NA(),ROUND(CaptureMonthly!BK177/A_MonthPrice!$E177*100,1))</f>
      </c>
      <c r="DV177">
        <f>IF(OR(CaptureMonthly!BL177="",A_MonthPrice!$E177=""),NA(),ROUND(CaptureMonthly!BL177-A_MonthPrice!$E177,2))</f>
      </c>
      <c r="DW177">
        <f>IF(OR(CaptureMonthly!BL177="",A_MonthPrice!$E177=""),NA(),ROUND(CaptureMonthly!BL177/A_MonthPrice!$E177*100,1))</f>
      </c>
      <c r="DX177">
        <f>IF(OR(CaptureMonthly!BM177="",A_MonthPrice!$E177=""),NA(),ROUND(CaptureMonthly!BM177-A_MonthPrice!$E177,2))</f>
      </c>
      <c r="DY177">
        <f>IF(OR(CaptureMonthly!BM177="",A_MonthPrice!$E177=""),NA(),ROUND(CaptureMonthly!BM177/A_MonthPrice!$E177*100,1))</f>
      </c>
      <c r="DZ177">
        <f>IF(OR(CaptureMonthly!BN177="",A_MonthPrice!$E177=""),NA(),ROUND(CaptureMonthly!BN177-A_MonthPrice!$E177,2))</f>
      </c>
      <c r="EA177">
        <f>IF(OR(CaptureMonthly!BN177="",A_MonthPrice!$E177=""),NA(),ROUND(CaptureMonthly!BN177/A_MonthPrice!$E177*100,1))</f>
      </c>
      <c r="EB177">
        <f>IF(OR(CaptureMonthly!BO177="",A_MonthPrice!$E177=""),NA(),ROUND(CaptureMonthly!BO177-A_MonthPrice!$E177,2))</f>
      </c>
      <c r="EC177">
        <f>IF(OR(CaptureMonthly!BO177="",A_MonthPrice!$E177=""),NA(),ROUND(CaptureMonthly!BO177/A_MonthPrice!$E177*100,1))</f>
      </c>
      <c r="ED177">
        <f>IF(OR(CaptureMonthly!BP177="",A_MonthPrice!$E177=""),NA(),ROUND(CaptureMonthly!BP177-A_MonthPrice!$E177,2))</f>
      </c>
      <c r="EE177">
        <f>IF(OR(CaptureMonthly!BP177="",A_MonthPrice!$E177=""),NA(),ROUND(CaptureMonthly!BP177/A_MonthPrice!$E177*100,1))</f>
      </c>
      <c r="EF177">
        <f>IF(OR(CaptureMonthly!BQ177="",A_MonthPrice!$E177=""),NA(),ROUND(CaptureMonthly!BQ177-A_MonthPrice!$E177,2))</f>
      </c>
      <c r="EG177">
        <f>IF(OR(CaptureMonthly!BQ177="",A_MonthPrice!$E177=""),NA(),ROUND(CaptureMonthly!BQ177/A_MonthPrice!$E177*100,1))</f>
      </c>
      <c r="EH177">
        <f>IF(OR(CaptureMonthly!BR177="",A_MonthPrice!$F177=""),NA(),ROUND(CaptureMonthly!BR177-A_MonthPrice!$F177,2))</f>
      </c>
      <c r="EI177">
        <f>IF(OR(CaptureMonthly!BR177="",A_MonthPrice!$F177=""),NA(),ROUND(CaptureMonthly!BR177/A_MonthPrice!$F177*100,1))</f>
      </c>
      <c r="EJ177">
        <f>IF(OR(CaptureMonthly!BS177="",A_MonthPrice!$F177=""),NA(),ROUND(CaptureMonthly!BS177-A_MonthPrice!$F177,2))</f>
      </c>
      <c r="EK177">
        <f>IF(OR(CaptureMonthly!BS177="",A_MonthPrice!$F177=""),NA(),ROUND(CaptureMonthly!BS177/A_MonthPrice!$F177*100,1))</f>
      </c>
      <c r="EL177">
        <f>IF(OR(CaptureMonthly!BT177="",A_MonthPrice!$F177=""),NA(),ROUND(CaptureMonthly!BT177-A_MonthPrice!$F177,2))</f>
      </c>
      <c r="EM177">
        <f>IF(OR(CaptureMonthly!BT177="",A_MonthPrice!$F177=""),NA(),ROUND(CaptureMonthly!BT177/A_MonthPrice!$F177*100,1))</f>
      </c>
      <c r="EN177">
        <f>IF(OR(CaptureMonthly!BU177="",A_MonthPrice!$F177=""),NA(),ROUND(CaptureMonthly!BU177-A_MonthPrice!$F177,2))</f>
      </c>
      <c r="EO177">
        <f>IF(OR(CaptureMonthly!BU177="",A_MonthPrice!$F177=""),NA(),ROUND(CaptureMonthly!BU177/A_MonthPrice!$F177*100,1))</f>
      </c>
      <c r="EP177">
        <f>IF(OR(CaptureMonthly!BV177="",A_MonthPrice!$F177=""),NA(),ROUND(CaptureMonthly!BV177-A_MonthPrice!$F177,2))</f>
      </c>
      <c r="EQ177">
        <f>IF(OR(CaptureMonthly!BV177="",A_MonthPrice!$F177=""),NA(),ROUND(CaptureMonthly!BV177/A_MonthPrice!$F177*100,1))</f>
      </c>
      <c r="ER177">
        <f>IF(OR(CaptureMonthly!BW177="",A_MonthPrice!$F177=""),NA(),ROUND(CaptureMonthly!BW177-A_MonthPrice!$F177,2))</f>
      </c>
      <c r="ES177">
        <f>IF(OR(CaptureMonthly!BW177="",A_MonthPrice!$F177=""),NA(),ROUND(CaptureMonthly!BW177/A_MonthPrice!$F177*100,1))</f>
      </c>
      <c r="ET177">
        <f>IF(OR(CaptureMonthly!BX177="",A_MonthPrice!$F177=""),NA(),ROUND(CaptureMonthly!BX177-A_MonthPrice!$F177,2))</f>
      </c>
      <c r="EU177">
        <f>IF(OR(CaptureMonthly!BX177="",A_MonthPrice!$F177=""),NA(),ROUND(CaptureMonthly!BX177/A_MonthPrice!$F177*100,1))</f>
      </c>
      <c r="EV177">
        <f>IF(OR(CaptureMonthly!BY177="",A_MonthPrice!$F177=""),NA(),ROUND(CaptureMonthly!BY177-A_MonthPrice!$F177,2))</f>
      </c>
      <c r="EW177">
        <f>IF(OR(CaptureMonthly!BY177="",A_MonthPrice!$F177=""),NA(),ROUND(CaptureMonthly!BY177/A_MonthPrice!$F177*100,1))</f>
      </c>
      <c r="EX177">
        <f>IF(OR(CaptureMonthly!BZ177="",A_MonthPrice!$F177=""),NA(),ROUND(CaptureMonthly!BZ177-A_MonthPrice!$F177,2))</f>
      </c>
      <c r="EY177">
        <f>IF(OR(CaptureMonthly!BZ177="",A_MonthPrice!$F177=""),NA(),ROUND(CaptureMonthly!BZ177/A_MonthPrice!$F177*100,1))</f>
      </c>
      <c r="EZ177">
        <f>IF(OR(CaptureMonthly!CA177="",A_MonthPrice!$F177=""),NA(),ROUND(CaptureMonthly!CA177-A_MonthPrice!$F177,2))</f>
      </c>
      <c r="FA177">
        <f>IF(OR(CaptureMonthly!CA177="",A_MonthPrice!$F177=""),NA(),ROUND(CaptureMonthly!CA177/A_MonthPrice!$F177*100,1))</f>
      </c>
      <c r="FB177">
        <f>IF(OR(CaptureMonthly!CB177="",A_MonthPrice!$F177=""),NA(),ROUND(CaptureMonthly!CB177-A_MonthPrice!$F177,2))</f>
      </c>
      <c r="FC177">
        <f>IF(OR(CaptureMonthly!CB177="",A_MonthPrice!$F177=""),NA(),ROUND(CaptureMonthly!CB177/A_MonthPrice!$F177*100,1))</f>
      </c>
      <c r="FD177">
        <f>IF(OR(CaptureMonthly!CC177="",A_MonthPrice!$F177=""),NA(),ROUND(CaptureMonthly!CC177-A_MonthPrice!$F177,2))</f>
      </c>
      <c r="FE177">
        <f>IF(OR(CaptureMonthly!CC177="",A_MonthPrice!$F177=""),NA(),ROUND(CaptureMonthly!CC177/A_MonthPrice!$F177*100,1))</f>
      </c>
      <c r="FF177">
        <f>IF(OR(CaptureMonthly!CD177="",A_MonthPrice!$F177=""),NA(),ROUND(CaptureMonthly!CD177-A_MonthPrice!$F177,2))</f>
      </c>
      <c r="FG177">
        <f>IF(OR(CaptureMonthly!CD177="",A_MonthPrice!$F177=""),NA(),ROUND(CaptureMonthly!CD177/A_MonthPrice!$F177*100,1))</f>
      </c>
      <c r="FH177">
        <f>IF(OR(CaptureMonthly!CE177="",A_MonthPrice!$F177=""),NA(),ROUND(CaptureMonthly!CE177-A_MonthPrice!$F177,2))</f>
      </c>
      <c r="FI177">
        <f>IF(OR(CaptureMonthly!CE177="",A_MonthPrice!$F177=""),NA(),ROUND(CaptureMonthly!CE177/A_MonthPrice!$F177*100,1))</f>
      </c>
      <c r="FJ177">
        <f>IF(OR(CaptureMonthly!CF177="",A_MonthPrice!$F177=""),NA(),ROUND(CaptureMonthly!CF177-A_MonthPrice!$F177,2))</f>
      </c>
      <c r="FK177">
        <f>IF(OR(CaptureMonthly!CF177="",A_MonthPrice!$F177=""),NA(),ROUND(CaptureMonthly!CF177/A_MonthPrice!$F177*100,1))</f>
      </c>
      <c r="FL177">
        <f>IF(OR(CaptureMonthly!CG177="",A_MonthPrice!$F177=""),NA(),ROUND(CaptureMonthly!CG177-A_MonthPrice!$F177,2))</f>
      </c>
      <c r="FM177">
        <f>IF(OR(CaptureMonthly!CG177="",A_MonthPrice!$F177=""),NA(),ROUND(CaptureMonthly!CG177/A_MonthPrice!$F177*100,1))</f>
      </c>
      <c r="FN177">
        <f>IF(OR(CaptureMonthly!CH177="",A_MonthPrice!$F177=""),NA(),ROUND(CaptureMonthly!CH177-A_MonthPrice!$F177,2))</f>
      </c>
      <c r="FO177">
        <f>IF(OR(CaptureMonthly!CH177="",A_MonthPrice!$F177=""),NA(),ROUND(CaptureMonthly!CH177/A_MonthPrice!$F177*100,1))</f>
      </c>
      <c r="FP177">
        <f>IF(OR(CaptureMonthlyExtra!B177="",A_MonthPrice!$G177=""),NA(),ROUND(CaptureMonthlyExtra!B177-A_MonthPrice!$G177,2))</f>
      </c>
      <c r="FQ177">
        <f>IF(OR(CaptureMonthlyExtra!B177="",A_MonthPrice!$G177=""),NA(),ROUND(CaptureMonthlyExtra!B177/A_MonthPrice!$G177*100,1))</f>
      </c>
      <c r="FR177">
        <f>IF(OR(CaptureMonthlyExtra!C177="",A_MonthPrice!$G177=""),NA(),ROUND(CaptureMonthlyExtra!C177-A_MonthPrice!$G177,2))</f>
      </c>
      <c r="FS177">
        <f>IF(OR(CaptureMonthlyExtra!C177="",A_MonthPrice!$G177=""),NA(),ROUND(CaptureMonthlyExtra!C177/A_MonthPrice!$G177*100,1))</f>
      </c>
      <c r="FT177">
        <f>IF(OR(CaptureMonthlyExtra!D177="",A_MonthPrice!$G177=""),NA(),ROUND(CaptureMonthlyExtra!D177-A_MonthPrice!$G177,2))</f>
      </c>
      <c r="FU177">
        <f>IF(OR(CaptureMonthlyExtra!D177="",A_MonthPrice!$G177=""),NA(),ROUND(CaptureMonthlyExtra!D177/A_MonthPrice!$G177*100,1))</f>
      </c>
      <c r="FV177">
        <f>IF(OR(CaptureMonthlyExtra!E177="",A_MonthPrice!$G177=""),NA(),ROUND(CaptureMonthlyExtra!E177-A_MonthPrice!$G177,2))</f>
      </c>
      <c r="FW177">
        <f>IF(OR(CaptureMonthlyExtra!E177="",A_MonthPrice!$G177=""),NA(),ROUND(CaptureMonthlyExtra!E177/A_MonthPrice!$G177*100,1))</f>
      </c>
      <c r="FX177">
        <f>IF(OR(CaptureMonthlyExtra!F177="",A_MonthPrice!$G177=""),NA(),ROUND(CaptureMonthlyExtra!F177-A_MonthPrice!$G177,2))</f>
      </c>
      <c r="FY177">
        <f>IF(OR(CaptureMonthlyExtra!F177="",A_MonthPrice!$G177=""),NA(),ROUND(CaptureMonthlyExtra!F177/A_MonthPrice!$G177*100,1))</f>
      </c>
      <c r="FZ177">
        <f>IF(OR(CaptureMonthlyExtra!G177="",A_MonthPrice!$G177=""),NA(),ROUND(CaptureMonthlyExtra!G177-A_MonthPrice!$G177,2))</f>
      </c>
      <c r="GA177">
        <f>IF(OR(CaptureMonthlyExtra!G177="",A_MonthPrice!$G177=""),NA(),ROUND(CaptureMonthlyExtra!G177/A_MonthPrice!$G177*100,1))</f>
      </c>
      <c r="GB177">
        <f>IF(OR(CaptureMonthlyExtra!H177="",A_MonthPrice!$G177=""),NA(),ROUND(CaptureMonthlyExtra!H177-A_MonthPrice!$G177,2))</f>
      </c>
      <c r="GC177">
        <f>IF(OR(CaptureMonthlyExtra!H177="",A_MonthPrice!$G177=""),NA(),ROUND(CaptureMonthlyExtra!H177/A_MonthPrice!$G177*100,1))</f>
      </c>
      <c r="GD177">
        <f>IF(OR(CaptureMonthlyExtra!I177="",A_MonthPrice!$G177=""),NA(),ROUND(CaptureMonthlyExtra!I177-A_MonthPrice!$G177,2))</f>
      </c>
      <c r="GE177">
        <f>IF(OR(CaptureMonthlyExtra!I177="",A_MonthPrice!$G177=""),NA(),ROUND(CaptureMonthlyExtra!I177/A_MonthPrice!$G177*100,1))</f>
      </c>
      <c r="GF177">
        <f>IF(OR(CaptureMonthlyExtra!J177="",A_MonthPrice!$G177=""),NA(),ROUND(CaptureMonthlyExtra!J177-A_MonthPrice!$G177,2))</f>
      </c>
      <c r="GG177">
        <f>IF(OR(CaptureMonthlyExtra!J177="",A_MonthPrice!$G177=""),NA(),ROUND(CaptureMonthlyExtra!J177/A_MonthPrice!$G177*100,1))</f>
      </c>
      <c r="GH177">
        <f>IF(OR(CaptureMonthlyExtra!K177="",A_MonthPrice!$G177=""),NA(),ROUND(CaptureMonthlyExtra!K177-A_MonthPrice!$G177,2))</f>
      </c>
      <c r="GI177">
        <f>IF(OR(CaptureMonthlyExtra!K177="",A_MonthPrice!$G177=""),NA(),ROUND(CaptureMonthlyExtra!K177/A_MonthPrice!$G177*100,1))</f>
      </c>
      <c r="GJ177">
        <f>IF(OR(CaptureMonthlyExtra!L177="",A_MonthPrice!$G177=""),NA(),ROUND(CaptureMonthlyExtra!L177-A_MonthPrice!$G177,2))</f>
      </c>
      <c r="GK177">
        <f>IF(OR(CaptureMonthlyExtra!L177="",A_MonthPrice!$G177=""),NA(),ROUND(CaptureMonthlyExtra!L177/A_MonthPrice!$G177*100,1))</f>
      </c>
      <c r="GL177">
        <f>IF(OR(CaptureMonthlyExtra!M177="",A_MonthPrice!$G177=""),NA(),ROUND(CaptureMonthlyExtra!M177-A_MonthPrice!$G177,2))</f>
      </c>
      <c r="GM177">
        <f>IF(OR(CaptureMonthlyExtra!M177="",A_MonthPrice!$G177=""),NA(),ROUND(CaptureMonthlyExtra!M177/A_MonthPrice!$G177*100,1))</f>
      </c>
      <c r="GN177">
        <f>IF(OR(CaptureMonthlyExtra!N177="",A_MonthPrice!$G177=""),NA(),ROUND(CaptureMonthlyExtra!N177-A_MonthPrice!$G177,2))</f>
      </c>
      <c r="GO177">
        <f>IF(OR(CaptureMonthlyExtra!N177="",A_MonthPrice!$G177=""),NA(),ROUND(CaptureMonthlyExtra!N177/A_MonthPrice!$G177*100,1))</f>
      </c>
      <c r="GP177">
        <f>IF(OR(CaptureMonthlyExtra!O177="",A_MonthPrice!$G177=""),NA(),ROUND(CaptureMonthlyExtra!O177-A_MonthPrice!$G177,2))</f>
      </c>
      <c r="GQ177">
        <f>IF(OR(CaptureMonthlyExtra!O177="",A_MonthPrice!$G177=""),NA(),ROUND(CaptureMonthlyExtra!O177/A_MonthPrice!$G177*100,1))</f>
      </c>
      <c r="GR177">
        <f>IF(OR(CaptureMonthlyExtra!P177="",A_MonthPrice!$G177=""),NA(),ROUND(CaptureMonthlyExtra!P177-A_MonthPrice!$G177,2))</f>
      </c>
      <c r="GS177">
        <f>IF(OR(CaptureMonthlyExtra!P177="",A_MonthPrice!$G177=""),NA(),ROUND(CaptureMonthlyExtra!P177/A_MonthPrice!$G177*100,1))</f>
      </c>
      <c r="GT177">
        <f>IF(OR(CaptureMonthlyExtra!Q177="",A_MonthPrice!$G177=""),NA(),ROUND(CaptureMonthlyExtra!Q177-A_MonthPrice!$G177,2))</f>
      </c>
      <c r="GU177">
        <f>IF(OR(CaptureMonthlyExtra!Q177="",A_MonthPrice!$G177=""),NA(),ROUND(CaptureMonthlyExtra!Q177/A_MonthPrice!$G177*100,1))</f>
      </c>
      <c r="GV177">
        <f>IF(OR(CaptureMonthlyExtra!R177="",A_MonthPrice!$G177=""),NA(),ROUND(CaptureMonthlyExtra!R177-A_MonthPrice!$G177,2))</f>
      </c>
      <c r="GW177">
        <f>IF(OR(CaptureMonthlyExtra!R177="",A_MonthPrice!$G177=""),NA(),ROUND(CaptureMonthlyExtra!R177/A_MonthPrice!$G177*100,1))</f>
      </c>
    </row>
    <row r="178" spans="1:502">
      <c r="A178">
        <f>CaptureMonthly!A178</f>
      </c>
      <c r="B178">
        <f>IF(OR(CaptureMonthly!B178="",A_MonthPrice!$B178=""),NA(),ROUND(CaptureMonthly!B178-A_MonthPrice!$B178,2))</f>
      </c>
      <c r="C178">
        <f>IF(OR(CaptureMonthly!B178="",A_MonthPrice!$B178=""),NA(),ROUND(CaptureMonthly!B178/A_MonthPrice!$B178*100,1))</f>
      </c>
      <c r="D178">
        <f>IF(OR(CaptureMonthly!C178="",A_MonthPrice!$B178=""),NA(),ROUND(CaptureMonthly!C178-A_MonthPrice!$B178,2))</f>
      </c>
      <c r="E178">
        <f>IF(OR(CaptureMonthly!C178="",A_MonthPrice!$B178=""),NA(),ROUND(CaptureMonthly!C178/A_MonthPrice!$B178*100,1))</f>
      </c>
      <c r="F178">
        <f>IF(OR(CaptureMonthly!D178="",A_MonthPrice!$B178=""),NA(),ROUND(CaptureMonthly!D178-A_MonthPrice!$B178,2))</f>
      </c>
      <c r="G178">
        <f>IF(OR(CaptureMonthly!D178="",A_MonthPrice!$B178=""),NA(),ROUND(CaptureMonthly!D178/A_MonthPrice!$B178*100,1))</f>
      </c>
      <c r="H178">
        <f>IF(OR(CaptureMonthly!E178="",A_MonthPrice!$B178=""),NA(),ROUND(CaptureMonthly!E178-A_MonthPrice!$B178,2))</f>
      </c>
      <c r="I178">
        <f>IF(OR(CaptureMonthly!E178="",A_MonthPrice!$B178=""),NA(),ROUND(CaptureMonthly!E178/A_MonthPrice!$B178*100,1))</f>
      </c>
      <c r="J178">
        <f>IF(OR(CaptureMonthly!F178="",A_MonthPrice!$B178=""),NA(),ROUND(CaptureMonthly!F178-A_MonthPrice!$B178,2))</f>
      </c>
      <c r="K178">
        <f>IF(OR(CaptureMonthly!F178="",A_MonthPrice!$B178=""),NA(),ROUND(CaptureMonthly!F178/A_MonthPrice!$B178*100,1))</f>
      </c>
      <c r="L178">
        <f>IF(OR(CaptureMonthly!G178="",A_MonthPrice!$B178=""),NA(),ROUND(CaptureMonthly!G178-A_MonthPrice!$B178,2))</f>
      </c>
      <c r="M178">
        <f>IF(OR(CaptureMonthly!G178="",A_MonthPrice!$B178=""),NA(),ROUND(CaptureMonthly!G178/A_MonthPrice!$B178*100,1))</f>
      </c>
      <c r="N178">
        <f>IF(OR(CaptureMonthly!H178="",A_MonthPrice!$B178=""),NA(),ROUND(CaptureMonthly!H178-A_MonthPrice!$B178,2))</f>
      </c>
      <c r="O178">
        <f>IF(OR(CaptureMonthly!H178="",A_MonthPrice!$B178=""),NA(),ROUND(CaptureMonthly!H178/A_MonthPrice!$B178*100,1))</f>
      </c>
      <c r="P178">
        <f>IF(OR(CaptureMonthly!I178="",A_MonthPrice!$B178=""),NA(),ROUND(CaptureMonthly!I178-A_MonthPrice!$B178,2))</f>
      </c>
      <c r="Q178">
        <f>IF(OR(CaptureMonthly!I178="",A_MonthPrice!$B178=""),NA(),ROUND(CaptureMonthly!I178/A_MonthPrice!$B178*100,1))</f>
      </c>
      <c r="R178">
        <f>IF(OR(CaptureMonthly!J178="",A_MonthPrice!$B178=""),NA(),ROUND(CaptureMonthly!J178-A_MonthPrice!$B178,2))</f>
      </c>
      <c r="S178">
        <f>IF(OR(CaptureMonthly!J178="",A_MonthPrice!$B178=""),NA(),ROUND(CaptureMonthly!J178/A_MonthPrice!$B178*100,1))</f>
      </c>
      <c r="T178">
        <f>IF(OR(CaptureMonthly!K178="",A_MonthPrice!$B178=""),NA(),ROUND(CaptureMonthly!K178-A_MonthPrice!$B178,2))</f>
      </c>
      <c r="U178">
        <f>IF(OR(CaptureMonthly!K178="",A_MonthPrice!$B178=""),NA(),ROUND(CaptureMonthly!K178/A_MonthPrice!$B178*100,1))</f>
      </c>
      <c r="V178">
        <f>IF(OR(CaptureMonthly!L178="",A_MonthPrice!$B178=""),NA(),ROUND(CaptureMonthly!L178-A_MonthPrice!$B178,2))</f>
      </c>
      <c r="W178">
        <f>IF(OR(CaptureMonthly!L178="",A_MonthPrice!$B178=""),NA(),ROUND(CaptureMonthly!L178/A_MonthPrice!$B178*100,1))</f>
      </c>
      <c r="X178">
        <f>IF(OR(CaptureMonthly!M178="",A_MonthPrice!$B178=""),NA(),ROUND(CaptureMonthly!M178-A_MonthPrice!$B178,2))</f>
      </c>
      <c r="Y178">
        <f>IF(OR(CaptureMonthly!M178="",A_MonthPrice!$B178=""),NA(),ROUND(CaptureMonthly!M178/A_MonthPrice!$B178*100,1))</f>
      </c>
      <c r="Z178">
        <f>IF(OR(CaptureMonthly!N178="",A_MonthPrice!$B178=""),NA(),ROUND(CaptureMonthly!N178-A_MonthPrice!$B178,2))</f>
      </c>
      <c r="AA178">
        <f>IF(OR(CaptureMonthly!N178="",A_MonthPrice!$B178=""),NA(),ROUND(CaptureMonthly!N178/A_MonthPrice!$B178*100,1))</f>
      </c>
      <c r="AB178">
        <f>IF(OR(CaptureMonthly!O178="",A_MonthPrice!$B178=""),NA(),ROUND(CaptureMonthly!O178-A_MonthPrice!$B178,2))</f>
      </c>
      <c r="AC178">
        <f>IF(OR(CaptureMonthly!O178="",A_MonthPrice!$B178=""),NA(),ROUND(CaptureMonthly!O178/A_MonthPrice!$B178*100,1))</f>
      </c>
      <c r="AD178">
        <f>IF(OR(CaptureMonthly!P178="",A_MonthPrice!$B178=""),NA(),ROUND(CaptureMonthly!P178-A_MonthPrice!$B178,2))</f>
      </c>
      <c r="AE178">
        <f>IF(OR(CaptureMonthly!P178="",A_MonthPrice!$B178=""),NA(),ROUND(CaptureMonthly!P178/A_MonthPrice!$B178*100,1))</f>
      </c>
      <c r="AF178">
        <f>IF(OR(CaptureMonthly!Q178="",A_MonthPrice!$B178=""),NA(),ROUND(CaptureMonthly!Q178-A_MonthPrice!$B178,2))</f>
      </c>
      <c r="AG178">
        <f>IF(OR(CaptureMonthly!Q178="",A_MonthPrice!$B178=""),NA(),ROUND(CaptureMonthly!Q178/A_MonthPrice!$B178*100,1))</f>
      </c>
      <c r="AH178">
        <f>IF(OR(CaptureMonthly!R178="",A_MonthPrice!$B178=""),NA(),ROUND(CaptureMonthly!R178-A_MonthPrice!$B178,2))</f>
      </c>
      <c r="AI178">
        <f>IF(OR(CaptureMonthly!R178="",A_MonthPrice!$B178=""),NA(),ROUND(CaptureMonthly!R178/A_MonthPrice!$B178*100,1))</f>
      </c>
      <c r="AJ178">
        <f>IF(OR(CaptureMonthly!S178="",A_MonthPrice!$C178=""),NA(),ROUND(CaptureMonthly!S178-A_MonthPrice!$C178,2))</f>
      </c>
      <c r="AK178">
        <f>IF(OR(CaptureMonthly!S178="",A_MonthPrice!$C178=""),NA(),ROUND(CaptureMonthly!S178/A_MonthPrice!$C178*100,1))</f>
      </c>
      <c r="AL178">
        <f>IF(OR(CaptureMonthly!T178="",A_MonthPrice!$C178=""),NA(),ROUND(CaptureMonthly!T178-A_MonthPrice!$C178,2))</f>
      </c>
      <c r="AM178">
        <f>IF(OR(CaptureMonthly!T178="",A_MonthPrice!$C178=""),NA(),ROUND(CaptureMonthly!T178/A_MonthPrice!$C178*100,1))</f>
      </c>
      <c r="AN178">
        <f>IF(OR(CaptureMonthly!U178="",A_MonthPrice!$C178=""),NA(),ROUND(CaptureMonthly!U178-A_MonthPrice!$C178,2))</f>
      </c>
      <c r="AO178">
        <f>IF(OR(CaptureMonthly!U178="",A_MonthPrice!$C178=""),NA(),ROUND(CaptureMonthly!U178/A_MonthPrice!$C178*100,1))</f>
      </c>
      <c r="AP178">
        <f>IF(OR(CaptureMonthly!V178="",A_MonthPrice!$C178=""),NA(),ROUND(CaptureMonthly!V178-A_MonthPrice!$C178,2))</f>
      </c>
      <c r="AQ178">
        <f>IF(OR(CaptureMonthly!V178="",A_MonthPrice!$C178=""),NA(),ROUND(CaptureMonthly!V178/A_MonthPrice!$C178*100,1))</f>
      </c>
      <c r="AR178">
        <f>IF(OR(CaptureMonthly!W178="",A_MonthPrice!$C178=""),NA(),ROUND(CaptureMonthly!W178-A_MonthPrice!$C178,2))</f>
      </c>
      <c r="AS178">
        <f>IF(OR(CaptureMonthly!W178="",A_MonthPrice!$C178=""),NA(),ROUND(CaptureMonthly!W178/A_MonthPrice!$C178*100,1))</f>
      </c>
      <c r="AT178">
        <f>IF(OR(CaptureMonthly!X178="",A_MonthPrice!$C178=""),NA(),ROUND(CaptureMonthly!X178-A_MonthPrice!$C178,2))</f>
      </c>
      <c r="AU178">
        <f>IF(OR(CaptureMonthly!X178="",A_MonthPrice!$C178=""),NA(),ROUND(CaptureMonthly!X178/A_MonthPrice!$C178*100,1))</f>
      </c>
      <c r="AV178">
        <f>IF(OR(CaptureMonthly!Y178="",A_MonthPrice!$C178=""),NA(),ROUND(CaptureMonthly!Y178-A_MonthPrice!$C178,2))</f>
      </c>
      <c r="AW178">
        <f>IF(OR(CaptureMonthly!Y178="",A_MonthPrice!$C178=""),NA(),ROUND(CaptureMonthly!Y178/A_MonthPrice!$C178*100,1))</f>
      </c>
      <c r="AX178">
        <f>IF(OR(CaptureMonthly!Z178="",A_MonthPrice!$C178=""),NA(),ROUND(CaptureMonthly!Z178-A_MonthPrice!$C178,2))</f>
      </c>
      <c r="AY178">
        <f>IF(OR(CaptureMonthly!Z178="",A_MonthPrice!$C178=""),NA(),ROUND(CaptureMonthly!Z178/A_MonthPrice!$C178*100,1))</f>
      </c>
      <c r="AZ178">
        <f>IF(OR(CaptureMonthly!AA178="",A_MonthPrice!$C178=""),NA(),ROUND(CaptureMonthly!AA178-A_MonthPrice!$C178,2))</f>
      </c>
      <c r="BA178">
        <f>IF(OR(CaptureMonthly!AA178="",A_MonthPrice!$C178=""),NA(),ROUND(CaptureMonthly!AA178/A_MonthPrice!$C178*100,1))</f>
      </c>
      <c r="BB178">
        <f>IF(OR(CaptureMonthly!AB178="",A_MonthPrice!$C178=""),NA(),ROUND(CaptureMonthly!AB178-A_MonthPrice!$C178,2))</f>
      </c>
      <c r="BC178">
        <f>IF(OR(CaptureMonthly!AB178="",A_MonthPrice!$C178=""),NA(),ROUND(CaptureMonthly!AB178/A_MonthPrice!$C178*100,1))</f>
      </c>
      <c r="BD178">
        <f>IF(OR(CaptureMonthly!AC178="",A_MonthPrice!$C178=""),NA(),ROUND(CaptureMonthly!AC178-A_MonthPrice!$C178,2))</f>
      </c>
      <c r="BE178">
        <f>IF(OR(CaptureMonthly!AC178="",A_MonthPrice!$C178=""),NA(),ROUND(CaptureMonthly!AC178/A_MonthPrice!$C178*100,1))</f>
      </c>
      <c r="BF178">
        <f>IF(OR(CaptureMonthly!AD178="",A_MonthPrice!$C178=""),NA(),ROUND(CaptureMonthly!AD178-A_MonthPrice!$C178,2))</f>
      </c>
      <c r="BG178">
        <f>IF(OR(CaptureMonthly!AD178="",A_MonthPrice!$C178=""),NA(),ROUND(CaptureMonthly!AD178/A_MonthPrice!$C178*100,1))</f>
      </c>
      <c r="BH178">
        <f>IF(OR(CaptureMonthly!AE178="",A_MonthPrice!$C178=""),NA(),ROUND(CaptureMonthly!AE178-A_MonthPrice!$C178,2))</f>
      </c>
      <c r="BI178">
        <f>IF(OR(CaptureMonthly!AE178="",A_MonthPrice!$C178=""),NA(),ROUND(CaptureMonthly!AE178/A_MonthPrice!$C178*100,1))</f>
      </c>
      <c r="BJ178">
        <f>IF(OR(CaptureMonthly!AF178="",A_MonthPrice!$C178=""),NA(),ROUND(CaptureMonthly!AF178-A_MonthPrice!$C178,2))</f>
      </c>
      <c r="BK178">
        <f>IF(OR(CaptureMonthly!AF178="",A_MonthPrice!$C178=""),NA(),ROUND(CaptureMonthly!AF178/A_MonthPrice!$C178*100,1))</f>
      </c>
      <c r="BL178">
        <f>IF(OR(CaptureMonthly!AG178="",A_MonthPrice!$C178=""),NA(),ROUND(CaptureMonthly!AG178-A_MonthPrice!$C178,2))</f>
      </c>
      <c r="BM178">
        <f>IF(OR(CaptureMonthly!AG178="",A_MonthPrice!$C178=""),NA(),ROUND(CaptureMonthly!AG178/A_MonthPrice!$C178*100,1))</f>
      </c>
      <c r="BN178">
        <f>IF(OR(CaptureMonthly!AH178="",A_MonthPrice!$C178=""),NA(),ROUND(CaptureMonthly!AH178-A_MonthPrice!$C178,2))</f>
      </c>
      <c r="BO178">
        <f>IF(OR(CaptureMonthly!AH178="",A_MonthPrice!$C178=""),NA(),ROUND(CaptureMonthly!AH178/A_MonthPrice!$C178*100,1))</f>
      </c>
      <c r="BP178">
        <f>IF(OR(CaptureMonthly!AI178="",A_MonthPrice!$C178=""),NA(),ROUND(CaptureMonthly!AI178-A_MonthPrice!$C178,2))</f>
      </c>
      <c r="BQ178">
        <f>IF(OR(CaptureMonthly!AI178="",A_MonthPrice!$C178=""),NA(),ROUND(CaptureMonthly!AI178/A_MonthPrice!$C178*100,1))</f>
      </c>
      <c r="BR178">
        <f>IF(OR(CaptureMonthly!AJ178="",A_MonthPrice!$D178=""),NA(),ROUND(CaptureMonthly!AJ178-A_MonthPrice!$D178,2))</f>
      </c>
      <c r="BS178">
        <f>IF(OR(CaptureMonthly!AJ178="",A_MonthPrice!$D178=""),NA(),ROUND(CaptureMonthly!AJ178/A_MonthPrice!$D178*100,1))</f>
      </c>
      <c r="BT178">
        <f>IF(OR(CaptureMonthly!AK178="",A_MonthPrice!$D178=""),NA(),ROUND(CaptureMonthly!AK178-A_MonthPrice!$D178,2))</f>
      </c>
      <c r="BU178">
        <f>IF(OR(CaptureMonthly!AK178="",A_MonthPrice!$D178=""),NA(),ROUND(CaptureMonthly!AK178/A_MonthPrice!$D178*100,1))</f>
      </c>
      <c r="BV178">
        <f>IF(OR(CaptureMonthly!AL178="",A_MonthPrice!$D178=""),NA(),ROUND(CaptureMonthly!AL178-A_MonthPrice!$D178,2))</f>
      </c>
      <c r="BW178">
        <f>IF(OR(CaptureMonthly!AL178="",A_MonthPrice!$D178=""),NA(),ROUND(CaptureMonthly!AL178/A_MonthPrice!$D178*100,1))</f>
      </c>
      <c r="BX178">
        <f>IF(OR(CaptureMonthly!AM178="",A_MonthPrice!$D178=""),NA(),ROUND(CaptureMonthly!AM178-A_MonthPrice!$D178,2))</f>
      </c>
      <c r="BY178">
        <f>IF(OR(CaptureMonthly!AM178="",A_MonthPrice!$D178=""),NA(),ROUND(CaptureMonthly!AM178/A_MonthPrice!$D178*100,1))</f>
      </c>
      <c r="BZ178">
        <f>IF(OR(CaptureMonthly!AN178="",A_MonthPrice!$D178=""),NA(),ROUND(CaptureMonthly!AN178-A_MonthPrice!$D178,2))</f>
      </c>
      <c r="CA178">
        <f>IF(OR(CaptureMonthly!AN178="",A_MonthPrice!$D178=""),NA(),ROUND(CaptureMonthly!AN178/A_MonthPrice!$D178*100,1))</f>
      </c>
      <c r="CB178">
        <f>IF(OR(CaptureMonthly!AO178="",A_MonthPrice!$D178=""),NA(),ROUND(CaptureMonthly!AO178-A_MonthPrice!$D178,2))</f>
      </c>
      <c r="CC178">
        <f>IF(OR(CaptureMonthly!AO178="",A_MonthPrice!$D178=""),NA(),ROUND(CaptureMonthly!AO178/A_MonthPrice!$D178*100,1))</f>
      </c>
      <c r="CD178">
        <f>IF(OR(CaptureMonthly!AP178="",A_MonthPrice!$D178=""),NA(),ROUND(CaptureMonthly!AP178-A_MonthPrice!$D178,2))</f>
      </c>
      <c r="CE178">
        <f>IF(OR(CaptureMonthly!AP178="",A_MonthPrice!$D178=""),NA(),ROUND(CaptureMonthly!AP178/A_MonthPrice!$D178*100,1))</f>
      </c>
      <c r="CF178">
        <f>IF(OR(CaptureMonthly!AQ178="",A_MonthPrice!$D178=""),NA(),ROUND(CaptureMonthly!AQ178-A_MonthPrice!$D178,2))</f>
      </c>
      <c r="CG178">
        <f>IF(OR(CaptureMonthly!AQ178="",A_MonthPrice!$D178=""),NA(),ROUND(CaptureMonthly!AQ178/A_MonthPrice!$D178*100,1))</f>
      </c>
      <c r="CH178">
        <f>IF(OR(CaptureMonthly!AR178="",A_MonthPrice!$D178=""),NA(),ROUND(CaptureMonthly!AR178-A_MonthPrice!$D178,2))</f>
      </c>
      <c r="CI178">
        <f>IF(OR(CaptureMonthly!AR178="",A_MonthPrice!$D178=""),NA(),ROUND(CaptureMonthly!AR178/A_MonthPrice!$D178*100,1))</f>
      </c>
      <c r="CJ178">
        <f>IF(OR(CaptureMonthly!AS178="",A_MonthPrice!$D178=""),NA(),ROUND(CaptureMonthly!AS178-A_MonthPrice!$D178,2))</f>
      </c>
      <c r="CK178">
        <f>IF(OR(CaptureMonthly!AS178="",A_MonthPrice!$D178=""),NA(),ROUND(CaptureMonthly!AS178/A_MonthPrice!$D178*100,1))</f>
      </c>
      <c r="CL178">
        <f>IF(OR(CaptureMonthly!AT178="",A_MonthPrice!$D178=""),NA(),ROUND(CaptureMonthly!AT178-A_MonthPrice!$D178,2))</f>
      </c>
      <c r="CM178">
        <f>IF(OR(CaptureMonthly!AT178="",A_MonthPrice!$D178=""),NA(),ROUND(CaptureMonthly!AT178/A_MonthPrice!$D178*100,1))</f>
      </c>
      <c r="CN178">
        <f>IF(OR(CaptureMonthly!AU178="",A_MonthPrice!$D178=""),NA(),ROUND(CaptureMonthly!AU178-A_MonthPrice!$D178,2))</f>
      </c>
      <c r="CO178">
        <f>IF(OR(CaptureMonthly!AU178="",A_MonthPrice!$D178=""),NA(),ROUND(CaptureMonthly!AU178/A_MonthPrice!$D178*100,1))</f>
      </c>
      <c r="CP178">
        <f>IF(OR(CaptureMonthly!AV178="",A_MonthPrice!$D178=""),NA(),ROUND(CaptureMonthly!AV178-A_MonthPrice!$D178,2))</f>
      </c>
      <c r="CQ178">
        <f>IF(OR(CaptureMonthly!AV178="",A_MonthPrice!$D178=""),NA(),ROUND(CaptureMonthly!AV178/A_MonthPrice!$D178*100,1))</f>
      </c>
      <c r="CR178">
        <f>IF(OR(CaptureMonthly!AW178="",A_MonthPrice!$D178=""),NA(),ROUND(CaptureMonthly!AW178-A_MonthPrice!$D178,2))</f>
      </c>
      <c r="CS178">
        <f>IF(OR(CaptureMonthly!AW178="",A_MonthPrice!$D178=""),NA(),ROUND(CaptureMonthly!AW178/A_MonthPrice!$D178*100,1))</f>
      </c>
      <c r="CT178">
        <f>IF(OR(CaptureMonthly!AX178="",A_MonthPrice!$D178=""),NA(),ROUND(CaptureMonthly!AX178-A_MonthPrice!$D178,2))</f>
      </c>
      <c r="CU178">
        <f>IF(OR(CaptureMonthly!AX178="",A_MonthPrice!$D178=""),NA(),ROUND(CaptureMonthly!AX178/A_MonthPrice!$D178*100,1))</f>
      </c>
      <c r="CV178">
        <f>IF(OR(CaptureMonthly!AY178="",A_MonthPrice!$D178=""),NA(),ROUND(CaptureMonthly!AY178-A_MonthPrice!$D178,2))</f>
      </c>
      <c r="CW178">
        <f>IF(OR(CaptureMonthly!AY178="",A_MonthPrice!$D178=""),NA(),ROUND(CaptureMonthly!AY178/A_MonthPrice!$D178*100,1))</f>
      </c>
      <c r="CX178">
        <f>IF(OR(CaptureMonthly!AZ178="",A_MonthPrice!$D178=""),NA(),ROUND(CaptureMonthly!AZ178-A_MonthPrice!$D178,2))</f>
      </c>
      <c r="CY178">
        <f>IF(OR(CaptureMonthly!AZ178="",A_MonthPrice!$D178=""),NA(),ROUND(CaptureMonthly!AZ178/A_MonthPrice!$D178*100,1))</f>
      </c>
      <c r="CZ178">
        <f>IF(OR(CaptureMonthly!BA178="",A_MonthPrice!$E178=""),NA(),ROUND(CaptureMonthly!BA178-A_MonthPrice!$E178,2))</f>
      </c>
      <c r="DA178">
        <f>IF(OR(CaptureMonthly!BA178="",A_MonthPrice!$E178=""),NA(),ROUND(CaptureMonthly!BA178/A_MonthPrice!$E178*100,1))</f>
      </c>
      <c r="DB178">
        <f>IF(OR(CaptureMonthly!BB178="",A_MonthPrice!$E178=""),NA(),ROUND(CaptureMonthly!BB178-A_MonthPrice!$E178,2))</f>
      </c>
      <c r="DC178">
        <f>IF(OR(CaptureMonthly!BB178="",A_MonthPrice!$E178=""),NA(),ROUND(CaptureMonthly!BB178/A_MonthPrice!$E178*100,1))</f>
      </c>
      <c r="DD178">
        <f>IF(OR(CaptureMonthly!BC178="",A_MonthPrice!$E178=""),NA(),ROUND(CaptureMonthly!BC178-A_MonthPrice!$E178,2))</f>
      </c>
      <c r="DE178">
        <f>IF(OR(CaptureMonthly!BC178="",A_MonthPrice!$E178=""),NA(),ROUND(CaptureMonthly!BC178/A_MonthPrice!$E178*100,1))</f>
      </c>
      <c r="DF178">
        <f>IF(OR(CaptureMonthly!BD178="",A_MonthPrice!$E178=""),NA(),ROUND(CaptureMonthly!BD178-A_MonthPrice!$E178,2))</f>
      </c>
      <c r="DG178">
        <f>IF(OR(CaptureMonthly!BD178="",A_MonthPrice!$E178=""),NA(),ROUND(CaptureMonthly!BD178/A_MonthPrice!$E178*100,1))</f>
      </c>
      <c r="DH178">
        <f>IF(OR(CaptureMonthly!BE178="",A_MonthPrice!$E178=""),NA(),ROUND(CaptureMonthly!BE178-A_MonthPrice!$E178,2))</f>
      </c>
      <c r="DI178">
        <f>IF(OR(CaptureMonthly!BE178="",A_MonthPrice!$E178=""),NA(),ROUND(CaptureMonthly!BE178/A_MonthPrice!$E178*100,1))</f>
      </c>
      <c r="DJ178">
        <f>IF(OR(CaptureMonthly!BF178="",A_MonthPrice!$E178=""),NA(),ROUND(CaptureMonthly!BF178-A_MonthPrice!$E178,2))</f>
      </c>
      <c r="DK178">
        <f>IF(OR(CaptureMonthly!BF178="",A_MonthPrice!$E178=""),NA(),ROUND(CaptureMonthly!BF178/A_MonthPrice!$E178*100,1))</f>
      </c>
      <c r="DL178">
        <f>IF(OR(CaptureMonthly!BG178="",A_MonthPrice!$E178=""),NA(),ROUND(CaptureMonthly!BG178-A_MonthPrice!$E178,2))</f>
      </c>
      <c r="DM178">
        <f>IF(OR(CaptureMonthly!BG178="",A_MonthPrice!$E178=""),NA(),ROUND(CaptureMonthly!BG178/A_MonthPrice!$E178*100,1))</f>
      </c>
      <c r="DN178">
        <f>IF(OR(CaptureMonthly!BH178="",A_MonthPrice!$E178=""),NA(),ROUND(CaptureMonthly!BH178-A_MonthPrice!$E178,2))</f>
      </c>
      <c r="DO178">
        <f>IF(OR(CaptureMonthly!BH178="",A_MonthPrice!$E178=""),NA(),ROUND(CaptureMonthly!BH178/A_MonthPrice!$E178*100,1))</f>
      </c>
      <c r="DP178">
        <f>IF(OR(CaptureMonthly!BI178="",A_MonthPrice!$E178=""),NA(),ROUND(CaptureMonthly!BI178-A_MonthPrice!$E178,2))</f>
      </c>
      <c r="DQ178">
        <f>IF(OR(CaptureMonthly!BI178="",A_MonthPrice!$E178=""),NA(),ROUND(CaptureMonthly!BI178/A_MonthPrice!$E178*100,1))</f>
      </c>
      <c r="DR178">
        <f>IF(OR(CaptureMonthly!BJ178="",A_MonthPrice!$E178=""),NA(),ROUND(CaptureMonthly!BJ178-A_MonthPrice!$E178,2))</f>
      </c>
      <c r="DS178">
        <f>IF(OR(CaptureMonthly!BJ178="",A_MonthPrice!$E178=""),NA(),ROUND(CaptureMonthly!BJ178/A_MonthPrice!$E178*100,1))</f>
      </c>
      <c r="DT178">
        <f>IF(OR(CaptureMonthly!BK178="",A_MonthPrice!$E178=""),NA(),ROUND(CaptureMonthly!BK178-A_MonthPrice!$E178,2))</f>
      </c>
      <c r="DU178">
        <f>IF(OR(CaptureMonthly!BK178="",A_MonthPrice!$E178=""),NA(),ROUND(CaptureMonthly!BK178/A_MonthPrice!$E178*100,1))</f>
      </c>
      <c r="DV178">
        <f>IF(OR(CaptureMonthly!BL178="",A_MonthPrice!$E178=""),NA(),ROUND(CaptureMonthly!BL178-A_MonthPrice!$E178,2))</f>
      </c>
      <c r="DW178">
        <f>IF(OR(CaptureMonthly!BL178="",A_MonthPrice!$E178=""),NA(),ROUND(CaptureMonthly!BL178/A_MonthPrice!$E178*100,1))</f>
      </c>
      <c r="DX178">
        <f>IF(OR(CaptureMonthly!BM178="",A_MonthPrice!$E178=""),NA(),ROUND(CaptureMonthly!BM178-A_MonthPrice!$E178,2))</f>
      </c>
      <c r="DY178">
        <f>IF(OR(CaptureMonthly!BM178="",A_MonthPrice!$E178=""),NA(),ROUND(CaptureMonthly!BM178/A_MonthPrice!$E178*100,1))</f>
      </c>
      <c r="DZ178">
        <f>IF(OR(CaptureMonthly!BN178="",A_MonthPrice!$E178=""),NA(),ROUND(CaptureMonthly!BN178-A_MonthPrice!$E178,2))</f>
      </c>
      <c r="EA178">
        <f>IF(OR(CaptureMonthly!BN178="",A_MonthPrice!$E178=""),NA(),ROUND(CaptureMonthly!BN178/A_MonthPrice!$E178*100,1))</f>
      </c>
      <c r="EB178">
        <f>IF(OR(CaptureMonthly!BO178="",A_MonthPrice!$E178=""),NA(),ROUND(CaptureMonthly!BO178-A_MonthPrice!$E178,2))</f>
      </c>
      <c r="EC178">
        <f>IF(OR(CaptureMonthly!BO178="",A_MonthPrice!$E178=""),NA(),ROUND(CaptureMonthly!BO178/A_MonthPrice!$E178*100,1))</f>
      </c>
      <c r="ED178">
        <f>IF(OR(CaptureMonthly!BP178="",A_MonthPrice!$E178=""),NA(),ROUND(CaptureMonthly!BP178-A_MonthPrice!$E178,2))</f>
      </c>
      <c r="EE178">
        <f>IF(OR(CaptureMonthly!BP178="",A_MonthPrice!$E178=""),NA(),ROUND(CaptureMonthly!BP178/A_MonthPrice!$E178*100,1))</f>
      </c>
      <c r="EF178">
        <f>IF(OR(CaptureMonthly!BQ178="",A_MonthPrice!$E178=""),NA(),ROUND(CaptureMonthly!BQ178-A_MonthPrice!$E178,2))</f>
      </c>
      <c r="EG178">
        <f>IF(OR(CaptureMonthly!BQ178="",A_MonthPrice!$E178=""),NA(),ROUND(CaptureMonthly!BQ178/A_MonthPrice!$E178*100,1))</f>
      </c>
      <c r="EH178">
        <f>IF(OR(CaptureMonthly!BR178="",A_MonthPrice!$F178=""),NA(),ROUND(CaptureMonthly!BR178-A_MonthPrice!$F178,2))</f>
      </c>
      <c r="EI178">
        <f>IF(OR(CaptureMonthly!BR178="",A_MonthPrice!$F178=""),NA(),ROUND(CaptureMonthly!BR178/A_MonthPrice!$F178*100,1))</f>
      </c>
      <c r="EJ178">
        <f>IF(OR(CaptureMonthly!BS178="",A_MonthPrice!$F178=""),NA(),ROUND(CaptureMonthly!BS178-A_MonthPrice!$F178,2))</f>
      </c>
      <c r="EK178">
        <f>IF(OR(CaptureMonthly!BS178="",A_MonthPrice!$F178=""),NA(),ROUND(CaptureMonthly!BS178/A_MonthPrice!$F178*100,1))</f>
      </c>
      <c r="EL178">
        <f>IF(OR(CaptureMonthly!BT178="",A_MonthPrice!$F178=""),NA(),ROUND(CaptureMonthly!BT178-A_MonthPrice!$F178,2))</f>
      </c>
      <c r="EM178">
        <f>IF(OR(CaptureMonthly!BT178="",A_MonthPrice!$F178=""),NA(),ROUND(CaptureMonthly!BT178/A_MonthPrice!$F178*100,1))</f>
      </c>
      <c r="EN178">
        <f>IF(OR(CaptureMonthly!BU178="",A_MonthPrice!$F178=""),NA(),ROUND(CaptureMonthly!BU178-A_MonthPrice!$F178,2))</f>
      </c>
      <c r="EO178">
        <f>IF(OR(CaptureMonthly!BU178="",A_MonthPrice!$F178=""),NA(),ROUND(CaptureMonthly!BU178/A_MonthPrice!$F178*100,1))</f>
      </c>
      <c r="EP178">
        <f>IF(OR(CaptureMonthly!BV178="",A_MonthPrice!$F178=""),NA(),ROUND(CaptureMonthly!BV178-A_MonthPrice!$F178,2))</f>
      </c>
      <c r="EQ178">
        <f>IF(OR(CaptureMonthly!BV178="",A_MonthPrice!$F178=""),NA(),ROUND(CaptureMonthly!BV178/A_MonthPrice!$F178*100,1))</f>
      </c>
      <c r="ER178">
        <f>IF(OR(CaptureMonthly!BW178="",A_MonthPrice!$F178=""),NA(),ROUND(CaptureMonthly!BW178-A_MonthPrice!$F178,2))</f>
      </c>
      <c r="ES178">
        <f>IF(OR(CaptureMonthly!BW178="",A_MonthPrice!$F178=""),NA(),ROUND(CaptureMonthly!BW178/A_MonthPrice!$F178*100,1))</f>
      </c>
      <c r="ET178">
        <f>IF(OR(CaptureMonthly!BX178="",A_MonthPrice!$F178=""),NA(),ROUND(CaptureMonthly!BX178-A_MonthPrice!$F178,2))</f>
      </c>
      <c r="EU178">
        <f>IF(OR(CaptureMonthly!BX178="",A_MonthPrice!$F178=""),NA(),ROUND(CaptureMonthly!BX178/A_MonthPrice!$F178*100,1))</f>
      </c>
      <c r="EV178">
        <f>IF(OR(CaptureMonthly!BY178="",A_MonthPrice!$F178=""),NA(),ROUND(CaptureMonthly!BY178-A_MonthPrice!$F178,2))</f>
      </c>
      <c r="EW178">
        <f>IF(OR(CaptureMonthly!BY178="",A_MonthPrice!$F178=""),NA(),ROUND(CaptureMonthly!BY178/A_MonthPrice!$F178*100,1))</f>
      </c>
      <c r="EX178">
        <f>IF(OR(CaptureMonthly!BZ178="",A_MonthPrice!$F178=""),NA(),ROUND(CaptureMonthly!BZ178-A_MonthPrice!$F178,2))</f>
      </c>
      <c r="EY178">
        <f>IF(OR(CaptureMonthly!BZ178="",A_MonthPrice!$F178=""),NA(),ROUND(CaptureMonthly!BZ178/A_MonthPrice!$F178*100,1))</f>
      </c>
      <c r="EZ178">
        <f>IF(OR(CaptureMonthly!CA178="",A_MonthPrice!$F178=""),NA(),ROUND(CaptureMonthly!CA178-A_MonthPrice!$F178,2))</f>
      </c>
      <c r="FA178">
        <f>IF(OR(CaptureMonthly!CA178="",A_MonthPrice!$F178=""),NA(),ROUND(CaptureMonthly!CA178/A_MonthPrice!$F178*100,1))</f>
      </c>
      <c r="FB178">
        <f>IF(OR(CaptureMonthly!CB178="",A_MonthPrice!$F178=""),NA(),ROUND(CaptureMonthly!CB178-A_MonthPrice!$F178,2))</f>
      </c>
      <c r="FC178">
        <f>IF(OR(CaptureMonthly!CB178="",A_MonthPrice!$F178=""),NA(),ROUND(CaptureMonthly!CB178/A_MonthPrice!$F178*100,1))</f>
      </c>
      <c r="FD178">
        <f>IF(OR(CaptureMonthly!CC178="",A_MonthPrice!$F178=""),NA(),ROUND(CaptureMonthly!CC178-A_MonthPrice!$F178,2))</f>
      </c>
      <c r="FE178">
        <f>IF(OR(CaptureMonthly!CC178="",A_MonthPrice!$F178=""),NA(),ROUND(CaptureMonthly!CC178/A_MonthPrice!$F178*100,1))</f>
      </c>
      <c r="FF178">
        <f>IF(OR(CaptureMonthly!CD178="",A_MonthPrice!$F178=""),NA(),ROUND(CaptureMonthly!CD178-A_MonthPrice!$F178,2))</f>
      </c>
      <c r="FG178">
        <f>IF(OR(CaptureMonthly!CD178="",A_MonthPrice!$F178=""),NA(),ROUND(CaptureMonthly!CD178/A_MonthPrice!$F178*100,1))</f>
      </c>
      <c r="FH178">
        <f>IF(OR(CaptureMonthly!CE178="",A_MonthPrice!$F178=""),NA(),ROUND(CaptureMonthly!CE178-A_MonthPrice!$F178,2))</f>
      </c>
      <c r="FI178">
        <f>IF(OR(CaptureMonthly!CE178="",A_MonthPrice!$F178=""),NA(),ROUND(CaptureMonthly!CE178/A_MonthPrice!$F178*100,1))</f>
      </c>
      <c r="FJ178">
        <f>IF(OR(CaptureMonthly!CF178="",A_MonthPrice!$F178=""),NA(),ROUND(CaptureMonthly!CF178-A_MonthPrice!$F178,2))</f>
      </c>
      <c r="FK178">
        <f>IF(OR(CaptureMonthly!CF178="",A_MonthPrice!$F178=""),NA(),ROUND(CaptureMonthly!CF178/A_MonthPrice!$F178*100,1))</f>
      </c>
      <c r="FL178">
        <f>IF(OR(CaptureMonthly!CG178="",A_MonthPrice!$F178=""),NA(),ROUND(CaptureMonthly!CG178-A_MonthPrice!$F178,2))</f>
      </c>
      <c r="FM178">
        <f>IF(OR(CaptureMonthly!CG178="",A_MonthPrice!$F178=""),NA(),ROUND(CaptureMonthly!CG178/A_MonthPrice!$F178*100,1))</f>
      </c>
      <c r="FN178">
        <f>IF(OR(CaptureMonthly!CH178="",A_MonthPrice!$F178=""),NA(),ROUND(CaptureMonthly!CH178-A_MonthPrice!$F178,2))</f>
      </c>
      <c r="FO178">
        <f>IF(OR(CaptureMonthly!CH178="",A_MonthPrice!$F178=""),NA(),ROUND(CaptureMonthly!CH178/A_MonthPrice!$F178*100,1))</f>
      </c>
      <c r="FP178">
        <f>IF(OR(CaptureMonthlyExtra!B178="",A_MonthPrice!$G178=""),NA(),ROUND(CaptureMonthlyExtra!B178-A_MonthPrice!$G178,2))</f>
      </c>
      <c r="FQ178">
        <f>IF(OR(CaptureMonthlyExtra!B178="",A_MonthPrice!$G178=""),NA(),ROUND(CaptureMonthlyExtra!B178/A_MonthPrice!$G178*100,1))</f>
      </c>
      <c r="FR178">
        <f>IF(OR(CaptureMonthlyExtra!C178="",A_MonthPrice!$G178=""),NA(),ROUND(CaptureMonthlyExtra!C178-A_MonthPrice!$G178,2))</f>
      </c>
      <c r="FS178">
        <f>IF(OR(CaptureMonthlyExtra!C178="",A_MonthPrice!$G178=""),NA(),ROUND(CaptureMonthlyExtra!C178/A_MonthPrice!$G178*100,1))</f>
      </c>
      <c r="FT178">
        <f>IF(OR(CaptureMonthlyExtra!D178="",A_MonthPrice!$G178=""),NA(),ROUND(CaptureMonthlyExtra!D178-A_MonthPrice!$G178,2))</f>
      </c>
      <c r="FU178">
        <f>IF(OR(CaptureMonthlyExtra!D178="",A_MonthPrice!$G178=""),NA(),ROUND(CaptureMonthlyExtra!D178/A_MonthPrice!$G178*100,1))</f>
      </c>
      <c r="FV178">
        <f>IF(OR(CaptureMonthlyExtra!E178="",A_MonthPrice!$G178=""),NA(),ROUND(CaptureMonthlyExtra!E178-A_MonthPrice!$G178,2))</f>
      </c>
      <c r="FW178">
        <f>IF(OR(CaptureMonthlyExtra!E178="",A_MonthPrice!$G178=""),NA(),ROUND(CaptureMonthlyExtra!E178/A_MonthPrice!$G178*100,1))</f>
      </c>
      <c r="FX178">
        <f>IF(OR(CaptureMonthlyExtra!F178="",A_MonthPrice!$G178=""),NA(),ROUND(CaptureMonthlyExtra!F178-A_MonthPrice!$G178,2))</f>
      </c>
      <c r="FY178">
        <f>IF(OR(CaptureMonthlyExtra!F178="",A_MonthPrice!$G178=""),NA(),ROUND(CaptureMonthlyExtra!F178/A_MonthPrice!$G178*100,1))</f>
      </c>
      <c r="FZ178">
        <f>IF(OR(CaptureMonthlyExtra!G178="",A_MonthPrice!$G178=""),NA(),ROUND(CaptureMonthlyExtra!G178-A_MonthPrice!$G178,2))</f>
      </c>
      <c r="GA178">
        <f>IF(OR(CaptureMonthlyExtra!G178="",A_MonthPrice!$G178=""),NA(),ROUND(CaptureMonthlyExtra!G178/A_MonthPrice!$G178*100,1))</f>
      </c>
      <c r="GB178">
        <f>IF(OR(CaptureMonthlyExtra!H178="",A_MonthPrice!$G178=""),NA(),ROUND(CaptureMonthlyExtra!H178-A_MonthPrice!$G178,2))</f>
      </c>
      <c r="GC178">
        <f>IF(OR(CaptureMonthlyExtra!H178="",A_MonthPrice!$G178=""),NA(),ROUND(CaptureMonthlyExtra!H178/A_MonthPrice!$G178*100,1))</f>
      </c>
      <c r="GD178">
        <f>IF(OR(CaptureMonthlyExtra!I178="",A_MonthPrice!$G178=""),NA(),ROUND(CaptureMonthlyExtra!I178-A_MonthPrice!$G178,2))</f>
      </c>
      <c r="GE178">
        <f>IF(OR(CaptureMonthlyExtra!I178="",A_MonthPrice!$G178=""),NA(),ROUND(CaptureMonthlyExtra!I178/A_MonthPrice!$G178*100,1))</f>
      </c>
      <c r="GF178">
        <f>IF(OR(CaptureMonthlyExtra!J178="",A_MonthPrice!$G178=""),NA(),ROUND(CaptureMonthlyExtra!J178-A_MonthPrice!$G178,2))</f>
      </c>
      <c r="GG178">
        <f>IF(OR(CaptureMonthlyExtra!J178="",A_MonthPrice!$G178=""),NA(),ROUND(CaptureMonthlyExtra!J178/A_MonthPrice!$G178*100,1))</f>
      </c>
      <c r="GH178">
        <f>IF(OR(CaptureMonthlyExtra!K178="",A_MonthPrice!$G178=""),NA(),ROUND(CaptureMonthlyExtra!K178-A_MonthPrice!$G178,2))</f>
      </c>
      <c r="GI178">
        <f>IF(OR(CaptureMonthlyExtra!K178="",A_MonthPrice!$G178=""),NA(),ROUND(CaptureMonthlyExtra!K178/A_MonthPrice!$G178*100,1))</f>
      </c>
      <c r="GJ178">
        <f>IF(OR(CaptureMonthlyExtra!L178="",A_MonthPrice!$G178=""),NA(),ROUND(CaptureMonthlyExtra!L178-A_MonthPrice!$G178,2))</f>
      </c>
      <c r="GK178">
        <f>IF(OR(CaptureMonthlyExtra!L178="",A_MonthPrice!$G178=""),NA(),ROUND(CaptureMonthlyExtra!L178/A_MonthPrice!$G178*100,1))</f>
      </c>
      <c r="GL178">
        <f>IF(OR(CaptureMonthlyExtra!M178="",A_MonthPrice!$G178=""),NA(),ROUND(CaptureMonthlyExtra!M178-A_MonthPrice!$G178,2))</f>
      </c>
      <c r="GM178">
        <f>IF(OR(CaptureMonthlyExtra!M178="",A_MonthPrice!$G178=""),NA(),ROUND(CaptureMonthlyExtra!M178/A_MonthPrice!$G178*100,1))</f>
      </c>
      <c r="GN178">
        <f>IF(OR(CaptureMonthlyExtra!N178="",A_MonthPrice!$G178=""),NA(),ROUND(CaptureMonthlyExtra!N178-A_MonthPrice!$G178,2))</f>
      </c>
      <c r="GO178">
        <f>IF(OR(CaptureMonthlyExtra!N178="",A_MonthPrice!$G178=""),NA(),ROUND(CaptureMonthlyExtra!N178/A_MonthPrice!$G178*100,1))</f>
      </c>
      <c r="GP178">
        <f>IF(OR(CaptureMonthlyExtra!O178="",A_MonthPrice!$G178=""),NA(),ROUND(CaptureMonthlyExtra!O178-A_MonthPrice!$G178,2))</f>
      </c>
      <c r="GQ178">
        <f>IF(OR(CaptureMonthlyExtra!O178="",A_MonthPrice!$G178=""),NA(),ROUND(CaptureMonthlyExtra!O178/A_MonthPrice!$G178*100,1))</f>
      </c>
      <c r="GR178">
        <f>IF(OR(CaptureMonthlyExtra!P178="",A_MonthPrice!$G178=""),NA(),ROUND(CaptureMonthlyExtra!P178-A_MonthPrice!$G178,2))</f>
      </c>
      <c r="GS178">
        <f>IF(OR(CaptureMonthlyExtra!P178="",A_MonthPrice!$G178=""),NA(),ROUND(CaptureMonthlyExtra!P178/A_MonthPrice!$G178*100,1))</f>
      </c>
      <c r="GT178">
        <f>IF(OR(CaptureMonthlyExtra!Q178="",A_MonthPrice!$G178=""),NA(),ROUND(CaptureMonthlyExtra!Q178-A_MonthPrice!$G178,2))</f>
      </c>
      <c r="GU178">
        <f>IF(OR(CaptureMonthlyExtra!Q178="",A_MonthPrice!$G178=""),NA(),ROUND(CaptureMonthlyExtra!Q178/A_MonthPrice!$G178*100,1))</f>
      </c>
      <c r="GV178">
        <f>IF(OR(CaptureMonthlyExtra!R178="",A_MonthPrice!$G178=""),NA(),ROUND(CaptureMonthlyExtra!R178-A_MonthPrice!$G178,2))</f>
      </c>
      <c r="GW178">
        <f>IF(OR(CaptureMonthlyExtra!R178="",A_MonthPrice!$G178=""),NA(),ROUND(CaptureMonthlyExtra!R178/A_MonthPrice!$G178*100,1))</f>
      </c>
    </row>
    <row r="179" spans="1:502">
      <c r="A179">
        <f>CaptureMonthly!A179</f>
      </c>
      <c r="B179">
        <f>IF(OR(CaptureMonthly!B179="",A_MonthPrice!$B179=""),NA(),ROUND(CaptureMonthly!B179-A_MonthPrice!$B179,2))</f>
      </c>
      <c r="C179">
        <f>IF(OR(CaptureMonthly!B179="",A_MonthPrice!$B179=""),NA(),ROUND(CaptureMonthly!B179/A_MonthPrice!$B179*100,1))</f>
      </c>
      <c r="D179">
        <f>IF(OR(CaptureMonthly!C179="",A_MonthPrice!$B179=""),NA(),ROUND(CaptureMonthly!C179-A_MonthPrice!$B179,2))</f>
      </c>
      <c r="E179">
        <f>IF(OR(CaptureMonthly!C179="",A_MonthPrice!$B179=""),NA(),ROUND(CaptureMonthly!C179/A_MonthPrice!$B179*100,1))</f>
      </c>
      <c r="F179">
        <f>IF(OR(CaptureMonthly!D179="",A_MonthPrice!$B179=""),NA(),ROUND(CaptureMonthly!D179-A_MonthPrice!$B179,2))</f>
      </c>
      <c r="G179">
        <f>IF(OR(CaptureMonthly!D179="",A_MonthPrice!$B179=""),NA(),ROUND(CaptureMonthly!D179/A_MonthPrice!$B179*100,1))</f>
      </c>
      <c r="H179">
        <f>IF(OR(CaptureMonthly!E179="",A_MonthPrice!$B179=""),NA(),ROUND(CaptureMonthly!E179-A_MonthPrice!$B179,2))</f>
      </c>
      <c r="I179">
        <f>IF(OR(CaptureMonthly!E179="",A_MonthPrice!$B179=""),NA(),ROUND(CaptureMonthly!E179/A_MonthPrice!$B179*100,1))</f>
      </c>
      <c r="J179">
        <f>IF(OR(CaptureMonthly!F179="",A_MonthPrice!$B179=""),NA(),ROUND(CaptureMonthly!F179-A_MonthPrice!$B179,2))</f>
      </c>
      <c r="K179">
        <f>IF(OR(CaptureMonthly!F179="",A_MonthPrice!$B179=""),NA(),ROUND(CaptureMonthly!F179/A_MonthPrice!$B179*100,1))</f>
      </c>
      <c r="L179">
        <f>IF(OR(CaptureMonthly!G179="",A_MonthPrice!$B179=""),NA(),ROUND(CaptureMonthly!G179-A_MonthPrice!$B179,2))</f>
      </c>
      <c r="M179">
        <f>IF(OR(CaptureMonthly!G179="",A_MonthPrice!$B179=""),NA(),ROUND(CaptureMonthly!G179/A_MonthPrice!$B179*100,1))</f>
      </c>
      <c r="N179">
        <f>IF(OR(CaptureMonthly!H179="",A_MonthPrice!$B179=""),NA(),ROUND(CaptureMonthly!H179-A_MonthPrice!$B179,2))</f>
      </c>
      <c r="O179">
        <f>IF(OR(CaptureMonthly!H179="",A_MonthPrice!$B179=""),NA(),ROUND(CaptureMonthly!H179/A_MonthPrice!$B179*100,1))</f>
      </c>
      <c r="P179">
        <f>IF(OR(CaptureMonthly!I179="",A_MonthPrice!$B179=""),NA(),ROUND(CaptureMonthly!I179-A_MonthPrice!$B179,2))</f>
      </c>
      <c r="Q179">
        <f>IF(OR(CaptureMonthly!I179="",A_MonthPrice!$B179=""),NA(),ROUND(CaptureMonthly!I179/A_MonthPrice!$B179*100,1))</f>
      </c>
      <c r="R179">
        <f>IF(OR(CaptureMonthly!J179="",A_MonthPrice!$B179=""),NA(),ROUND(CaptureMonthly!J179-A_MonthPrice!$B179,2))</f>
      </c>
      <c r="S179">
        <f>IF(OR(CaptureMonthly!J179="",A_MonthPrice!$B179=""),NA(),ROUND(CaptureMonthly!J179/A_MonthPrice!$B179*100,1))</f>
      </c>
      <c r="T179">
        <f>IF(OR(CaptureMonthly!K179="",A_MonthPrice!$B179=""),NA(),ROUND(CaptureMonthly!K179-A_MonthPrice!$B179,2))</f>
      </c>
      <c r="U179">
        <f>IF(OR(CaptureMonthly!K179="",A_MonthPrice!$B179=""),NA(),ROUND(CaptureMonthly!K179/A_MonthPrice!$B179*100,1))</f>
      </c>
      <c r="V179">
        <f>IF(OR(CaptureMonthly!L179="",A_MonthPrice!$B179=""),NA(),ROUND(CaptureMonthly!L179-A_MonthPrice!$B179,2))</f>
      </c>
      <c r="W179">
        <f>IF(OR(CaptureMonthly!L179="",A_MonthPrice!$B179=""),NA(),ROUND(CaptureMonthly!L179/A_MonthPrice!$B179*100,1))</f>
      </c>
      <c r="X179">
        <f>IF(OR(CaptureMonthly!M179="",A_MonthPrice!$B179=""),NA(),ROUND(CaptureMonthly!M179-A_MonthPrice!$B179,2))</f>
      </c>
      <c r="Y179">
        <f>IF(OR(CaptureMonthly!M179="",A_MonthPrice!$B179=""),NA(),ROUND(CaptureMonthly!M179/A_MonthPrice!$B179*100,1))</f>
      </c>
      <c r="Z179">
        <f>IF(OR(CaptureMonthly!N179="",A_MonthPrice!$B179=""),NA(),ROUND(CaptureMonthly!N179-A_MonthPrice!$B179,2))</f>
      </c>
      <c r="AA179">
        <f>IF(OR(CaptureMonthly!N179="",A_MonthPrice!$B179=""),NA(),ROUND(CaptureMonthly!N179/A_MonthPrice!$B179*100,1))</f>
      </c>
      <c r="AB179">
        <f>IF(OR(CaptureMonthly!O179="",A_MonthPrice!$B179=""),NA(),ROUND(CaptureMonthly!O179-A_MonthPrice!$B179,2))</f>
      </c>
      <c r="AC179">
        <f>IF(OR(CaptureMonthly!O179="",A_MonthPrice!$B179=""),NA(),ROUND(CaptureMonthly!O179/A_MonthPrice!$B179*100,1))</f>
      </c>
      <c r="AD179">
        <f>IF(OR(CaptureMonthly!P179="",A_MonthPrice!$B179=""),NA(),ROUND(CaptureMonthly!P179-A_MonthPrice!$B179,2))</f>
      </c>
      <c r="AE179">
        <f>IF(OR(CaptureMonthly!P179="",A_MonthPrice!$B179=""),NA(),ROUND(CaptureMonthly!P179/A_MonthPrice!$B179*100,1))</f>
      </c>
      <c r="AF179">
        <f>IF(OR(CaptureMonthly!Q179="",A_MonthPrice!$B179=""),NA(),ROUND(CaptureMonthly!Q179-A_MonthPrice!$B179,2))</f>
      </c>
      <c r="AG179">
        <f>IF(OR(CaptureMonthly!Q179="",A_MonthPrice!$B179=""),NA(),ROUND(CaptureMonthly!Q179/A_MonthPrice!$B179*100,1))</f>
      </c>
      <c r="AH179">
        <f>IF(OR(CaptureMonthly!R179="",A_MonthPrice!$B179=""),NA(),ROUND(CaptureMonthly!R179-A_MonthPrice!$B179,2))</f>
      </c>
      <c r="AI179">
        <f>IF(OR(CaptureMonthly!R179="",A_MonthPrice!$B179=""),NA(),ROUND(CaptureMonthly!R179/A_MonthPrice!$B179*100,1))</f>
      </c>
      <c r="AJ179">
        <f>IF(OR(CaptureMonthly!S179="",A_MonthPrice!$C179=""),NA(),ROUND(CaptureMonthly!S179-A_MonthPrice!$C179,2))</f>
      </c>
      <c r="AK179">
        <f>IF(OR(CaptureMonthly!S179="",A_MonthPrice!$C179=""),NA(),ROUND(CaptureMonthly!S179/A_MonthPrice!$C179*100,1))</f>
      </c>
      <c r="AL179">
        <f>IF(OR(CaptureMonthly!T179="",A_MonthPrice!$C179=""),NA(),ROUND(CaptureMonthly!T179-A_MonthPrice!$C179,2))</f>
      </c>
      <c r="AM179">
        <f>IF(OR(CaptureMonthly!T179="",A_MonthPrice!$C179=""),NA(),ROUND(CaptureMonthly!T179/A_MonthPrice!$C179*100,1))</f>
      </c>
      <c r="AN179">
        <f>IF(OR(CaptureMonthly!U179="",A_MonthPrice!$C179=""),NA(),ROUND(CaptureMonthly!U179-A_MonthPrice!$C179,2))</f>
      </c>
      <c r="AO179">
        <f>IF(OR(CaptureMonthly!U179="",A_MonthPrice!$C179=""),NA(),ROUND(CaptureMonthly!U179/A_MonthPrice!$C179*100,1))</f>
      </c>
      <c r="AP179">
        <f>IF(OR(CaptureMonthly!V179="",A_MonthPrice!$C179=""),NA(),ROUND(CaptureMonthly!V179-A_MonthPrice!$C179,2))</f>
      </c>
      <c r="AQ179">
        <f>IF(OR(CaptureMonthly!V179="",A_MonthPrice!$C179=""),NA(),ROUND(CaptureMonthly!V179/A_MonthPrice!$C179*100,1))</f>
      </c>
      <c r="AR179">
        <f>IF(OR(CaptureMonthly!W179="",A_MonthPrice!$C179=""),NA(),ROUND(CaptureMonthly!W179-A_MonthPrice!$C179,2))</f>
      </c>
      <c r="AS179">
        <f>IF(OR(CaptureMonthly!W179="",A_MonthPrice!$C179=""),NA(),ROUND(CaptureMonthly!W179/A_MonthPrice!$C179*100,1))</f>
      </c>
      <c r="AT179">
        <f>IF(OR(CaptureMonthly!X179="",A_MonthPrice!$C179=""),NA(),ROUND(CaptureMonthly!X179-A_MonthPrice!$C179,2))</f>
      </c>
      <c r="AU179">
        <f>IF(OR(CaptureMonthly!X179="",A_MonthPrice!$C179=""),NA(),ROUND(CaptureMonthly!X179/A_MonthPrice!$C179*100,1))</f>
      </c>
      <c r="AV179">
        <f>IF(OR(CaptureMonthly!Y179="",A_MonthPrice!$C179=""),NA(),ROUND(CaptureMonthly!Y179-A_MonthPrice!$C179,2))</f>
      </c>
      <c r="AW179">
        <f>IF(OR(CaptureMonthly!Y179="",A_MonthPrice!$C179=""),NA(),ROUND(CaptureMonthly!Y179/A_MonthPrice!$C179*100,1))</f>
      </c>
      <c r="AX179">
        <f>IF(OR(CaptureMonthly!Z179="",A_MonthPrice!$C179=""),NA(),ROUND(CaptureMonthly!Z179-A_MonthPrice!$C179,2))</f>
      </c>
      <c r="AY179">
        <f>IF(OR(CaptureMonthly!Z179="",A_MonthPrice!$C179=""),NA(),ROUND(CaptureMonthly!Z179/A_MonthPrice!$C179*100,1))</f>
      </c>
      <c r="AZ179">
        <f>IF(OR(CaptureMonthly!AA179="",A_MonthPrice!$C179=""),NA(),ROUND(CaptureMonthly!AA179-A_MonthPrice!$C179,2))</f>
      </c>
      <c r="BA179">
        <f>IF(OR(CaptureMonthly!AA179="",A_MonthPrice!$C179=""),NA(),ROUND(CaptureMonthly!AA179/A_MonthPrice!$C179*100,1))</f>
      </c>
      <c r="BB179">
        <f>IF(OR(CaptureMonthly!AB179="",A_MonthPrice!$C179=""),NA(),ROUND(CaptureMonthly!AB179-A_MonthPrice!$C179,2))</f>
      </c>
      <c r="BC179">
        <f>IF(OR(CaptureMonthly!AB179="",A_MonthPrice!$C179=""),NA(),ROUND(CaptureMonthly!AB179/A_MonthPrice!$C179*100,1))</f>
      </c>
      <c r="BD179">
        <f>IF(OR(CaptureMonthly!AC179="",A_MonthPrice!$C179=""),NA(),ROUND(CaptureMonthly!AC179-A_MonthPrice!$C179,2))</f>
      </c>
      <c r="BE179">
        <f>IF(OR(CaptureMonthly!AC179="",A_MonthPrice!$C179=""),NA(),ROUND(CaptureMonthly!AC179/A_MonthPrice!$C179*100,1))</f>
      </c>
      <c r="BF179">
        <f>IF(OR(CaptureMonthly!AD179="",A_MonthPrice!$C179=""),NA(),ROUND(CaptureMonthly!AD179-A_MonthPrice!$C179,2))</f>
      </c>
      <c r="BG179">
        <f>IF(OR(CaptureMonthly!AD179="",A_MonthPrice!$C179=""),NA(),ROUND(CaptureMonthly!AD179/A_MonthPrice!$C179*100,1))</f>
      </c>
      <c r="BH179">
        <f>IF(OR(CaptureMonthly!AE179="",A_MonthPrice!$C179=""),NA(),ROUND(CaptureMonthly!AE179-A_MonthPrice!$C179,2))</f>
      </c>
      <c r="BI179">
        <f>IF(OR(CaptureMonthly!AE179="",A_MonthPrice!$C179=""),NA(),ROUND(CaptureMonthly!AE179/A_MonthPrice!$C179*100,1))</f>
      </c>
      <c r="BJ179">
        <f>IF(OR(CaptureMonthly!AF179="",A_MonthPrice!$C179=""),NA(),ROUND(CaptureMonthly!AF179-A_MonthPrice!$C179,2))</f>
      </c>
      <c r="BK179">
        <f>IF(OR(CaptureMonthly!AF179="",A_MonthPrice!$C179=""),NA(),ROUND(CaptureMonthly!AF179/A_MonthPrice!$C179*100,1))</f>
      </c>
      <c r="BL179">
        <f>IF(OR(CaptureMonthly!AG179="",A_MonthPrice!$C179=""),NA(),ROUND(CaptureMonthly!AG179-A_MonthPrice!$C179,2))</f>
      </c>
      <c r="BM179">
        <f>IF(OR(CaptureMonthly!AG179="",A_MonthPrice!$C179=""),NA(),ROUND(CaptureMonthly!AG179/A_MonthPrice!$C179*100,1))</f>
      </c>
      <c r="BN179">
        <f>IF(OR(CaptureMonthly!AH179="",A_MonthPrice!$C179=""),NA(),ROUND(CaptureMonthly!AH179-A_MonthPrice!$C179,2))</f>
      </c>
      <c r="BO179">
        <f>IF(OR(CaptureMonthly!AH179="",A_MonthPrice!$C179=""),NA(),ROUND(CaptureMonthly!AH179/A_MonthPrice!$C179*100,1))</f>
      </c>
      <c r="BP179">
        <f>IF(OR(CaptureMonthly!AI179="",A_MonthPrice!$C179=""),NA(),ROUND(CaptureMonthly!AI179-A_MonthPrice!$C179,2))</f>
      </c>
      <c r="BQ179">
        <f>IF(OR(CaptureMonthly!AI179="",A_MonthPrice!$C179=""),NA(),ROUND(CaptureMonthly!AI179/A_MonthPrice!$C179*100,1))</f>
      </c>
      <c r="BR179">
        <f>IF(OR(CaptureMonthly!AJ179="",A_MonthPrice!$D179=""),NA(),ROUND(CaptureMonthly!AJ179-A_MonthPrice!$D179,2))</f>
      </c>
      <c r="BS179">
        <f>IF(OR(CaptureMonthly!AJ179="",A_MonthPrice!$D179=""),NA(),ROUND(CaptureMonthly!AJ179/A_MonthPrice!$D179*100,1))</f>
      </c>
      <c r="BT179">
        <f>IF(OR(CaptureMonthly!AK179="",A_MonthPrice!$D179=""),NA(),ROUND(CaptureMonthly!AK179-A_MonthPrice!$D179,2))</f>
      </c>
      <c r="BU179">
        <f>IF(OR(CaptureMonthly!AK179="",A_MonthPrice!$D179=""),NA(),ROUND(CaptureMonthly!AK179/A_MonthPrice!$D179*100,1))</f>
      </c>
      <c r="BV179">
        <f>IF(OR(CaptureMonthly!AL179="",A_MonthPrice!$D179=""),NA(),ROUND(CaptureMonthly!AL179-A_MonthPrice!$D179,2))</f>
      </c>
      <c r="BW179">
        <f>IF(OR(CaptureMonthly!AL179="",A_MonthPrice!$D179=""),NA(),ROUND(CaptureMonthly!AL179/A_MonthPrice!$D179*100,1))</f>
      </c>
      <c r="BX179">
        <f>IF(OR(CaptureMonthly!AM179="",A_MonthPrice!$D179=""),NA(),ROUND(CaptureMonthly!AM179-A_MonthPrice!$D179,2))</f>
      </c>
      <c r="BY179">
        <f>IF(OR(CaptureMonthly!AM179="",A_MonthPrice!$D179=""),NA(),ROUND(CaptureMonthly!AM179/A_MonthPrice!$D179*100,1))</f>
      </c>
      <c r="BZ179">
        <f>IF(OR(CaptureMonthly!AN179="",A_MonthPrice!$D179=""),NA(),ROUND(CaptureMonthly!AN179-A_MonthPrice!$D179,2))</f>
      </c>
      <c r="CA179">
        <f>IF(OR(CaptureMonthly!AN179="",A_MonthPrice!$D179=""),NA(),ROUND(CaptureMonthly!AN179/A_MonthPrice!$D179*100,1))</f>
      </c>
      <c r="CB179">
        <f>IF(OR(CaptureMonthly!AO179="",A_MonthPrice!$D179=""),NA(),ROUND(CaptureMonthly!AO179-A_MonthPrice!$D179,2))</f>
      </c>
      <c r="CC179">
        <f>IF(OR(CaptureMonthly!AO179="",A_MonthPrice!$D179=""),NA(),ROUND(CaptureMonthly!AO179/A_MonthPrice!$D179*100,1))</f>
      </c>
      <c r="CD179">
        <f>IF(OR(CaptureMonthly!AP179="",A_MonthPrice!$D179=""),NA(),ROUND(CaptureMonthly!AP179-A_MonthPrice!$D179,2))</f>
      </c>
      <c r="CE179">
        <f>IF(OR(CaptureMonthly!AP179="",A_MonthPrice!$D179=""),NA(),ROUND(CaptureMonthly!AP179/A_MonthPrice!$D179*100,1))</f>
      </c>
      <c r="CF179">
        <f>IF(OR(CaptureMonthly!AQ179="",A_MonthPrice!$D179=""),NA(),ROUND(CaptureMonthly!AQ179-A_MonthPrice!$D179,2))</f>
      </c>
      <c r="CG179">
        <f>IF(OR(CaptureMonthly!AQ179="",A_MonthPrice!$D179=""),NA(),ROUND(CaptureMonthly!AQ179/A_MonthPrice!$D179*100,1))</f>
      </c>
      <c r="CH179">
        <f>IF(OR(CaptureMonthly!AR179="",A_MonthPrice!$D179=""),NA(),ROUND(CaptureMonthly!AR179-A_MonthPrice!$D179,2))</f>
      </c>
      <c r="CI179">
        <f>IF(OR(CaptureMonthly!AR179="",A_MonthPrice!$D179=""),NA(),ROUND(CaptureMonthly!AR179/A_MonthPrice!$D179*100,1))</f>
      </c>
      <c r="CJ179">
        <f>IF(OR(CaptureMonthly!AS179="",A_MonthPrice!$D179=""),NA(),ROUND(CaptureMonthly!AS179-A_MonthPrice!$D179,2))</f>
      </c>
      <c r="CK179">
        <f>IF(OR(CaptureMonthly!AS179="",A_MonthPrice!$D179=""),NA(),ROUND(CaptureMonthly!AS179/A_MonthPrice!$D179*100,1))</f>
      </c>
      <c r="CL179">
        <f>IF(OR(CaptureMonthly!AT179="",A_MonthPrice!$D179=""),NA(),ROUND(CaptureMonthly!AT179-A_MonthPrice!$D179,2))</f>
      </c>
      <c r="CM179">
        <f>IF(OR(CaptureMonthly!AT179="",A_MonthPrice!$D179=""),NA(),ROUND(CaptureMonthly!AT179/A_MonthPrice!$D179*100,1))</f>
      </c>
      <c r="CN179">
        <f>IF(OR(CaptureMonthly!AU179="",A_MonthPrice!$D179=""),NA(),ROUND(CaptureMonthly!AU179-A_MonthPrice!$D179,2))</f>
      </c>
      <c r="CO179">
        <f>IF(OR(CaptureMonthly!AU179="",A_MonthPrice!$D179=""),NA(),ROUND(CaptureMonthly!AU179/A_MonthPrice!$D179*100,1))</f>
      </c>
      <c r="CP179">
        <f>IF(OR(CaptureMonthly!AV179="",A_MonthPrice!$D179=""),NA(),ROUND(CaptureMonthly!AV179-A_MonthPrice!$D179,2))</f>
      </c>
      <c r="CQ179">
        <f>IF(OR(CaptureMonthly!AV179="",A_MonthPrice!$D179=""),NA(),ROUND(CaptureMonthly!AV179/A_MonthPrice!$D179*100,1))</f>
      </c>
      <c r="CR179">
        <f>IF(OR(CaptureMonthly!AW179="",A_MonthPrice!$D179=""),NA(),ROUND(CaptureMonthly!AW179-A_MonthPrice!$D179,2))</f>
      </c>
      <c r="CS179">
        <f>IF(OR(CaptureMonthly!AW179="",A_MonthPrice!$D179=""),NA(),ROUND(CaptureMonthly!AW179/A_MonthPrice!$D179*100,1))</f>
      </c>
      <c r="CT179">
        <f>IF(OR(CaptureMonthly!AX179="",A_MonthPrice!$D179=""),NA(),ROUND(CaptureMonthly!AX179-A_MonthPrice!$D179,2))</f>
      </c>
      <c r="CU179">
        <f>IF(OR(CaptureMonthly!AX179="",A_MonthPrice!$D179=""),NA(),ROUND(CaptureMonthly!AX179/A_MonthPrice!$D179*100,1))</f>
      </c>
      <c r="CV179">
        <f>IF(OR(CaptureMonthly!AY179="",A_MonthPrice!$D179=""),NA(),ROUND(CaptureMonthly!AY179-A_MonthPrice!$D179,2))</f>
      </c>
      <c r="CW179">
        <f>IF(OR(CaptureMonthly!AY179="",A_MonthPrice!$D179=""),NA(),ROUND(CaptureMonthly!AY179/A_MonthPrice!$D179*100,1))</f>
      </c>
      <c r="CX179">
        <f>IF(OR(CaptureMonthly!AZ179="",A_MonthPrice!$D179=""),NA(),ROUND(CaptureMonthly!AZ179-A_MonthPrice!$D179,2))</f>
      </c>
      <c r="CY179">
        <f>IF(OR(CaptureMonthly!AZ179="",A_MonthPrice!$D179=""),NA(),ROUND(CaptureMonthly!AZ179/A_MonthPrice!$D179*100,1))</f>
      </c>
      <c r="CZ179">
        <f>IF(OR(CaptureMonthly!BA179="",A_MonthPrice!$E179=""),NA(),ROUND(CaptureMonthly!BA179-A_MonthPrice!$E179,2))</f>
      </c>
      <c r="DA179">
        <f>IF(OR(CaptureMonthly!BA179="",A_MonthPrice!$E179=""),NA(),ROUND(CaptureMonthly!BA179/A_MonthPrice!$E179*100,1))</f>
      </c>
      <c r="DB179">
        <f>IF(OR(CaptureMonthly!BB179="",A_MonthPrice!$E179=""),NA(),ROUND(CaptureMonthly!BB179-A_MonthPrice!$E179,2))</f>
      </c>
      <c r="DC179">
        <f>IF(OR(CaptureMonthly!BB179="",A_MonthPrice!$E179=""),NA(),ROUND(CaptureMonthly!BB179/A_MonthPrice!$E179*100,1))</f>
      </c>
      <c r="DD179">
        <f>IF(OR(CaptureMonthly!BC179="",A_MonthPrice!$E179=""),NA(),ROUND(CaptureMonthly!BC179-A_MonthPrice!$E179,2))</f>
      </c>
      <c r="DE179">
        <f>IF(OR(CaptureMonthly!BC179="",A_MonthPrice!$E179=""),NA(),ROUND(CaptureMonthly!BC179/A_MonthPrice!$E179*100,1))</f>
      </c>
      <c r="DF179">
        <f>IF(OR(CaptureMonthly!BD179="",A_MonthPrice!$E179=""),NA(),ROUND(CaptureMonthly!BD179-A_MonthPrice!$E179,2))</f>
      </c>
      <c r="DG179">
        <f>IF(OR(CaptureMonthly!BD179="",A_MonthPrice!$E179=""),NA(),ROUND(CaptureMonthly!BD179/A_MonthPrice!$E179*100,1))</f>
      </c>
      <c r="DH179">
        <f>IF(OR(CaptureMonthly!BE179="",A_MonthPrice!$E179=""),NA(),ROUND(CaptureMonthly!BE179-A_MonthPrice!$E179,2))</f>
      </c>
      <c r="DI179">
        <f>IF(OR(CaptureMonthly!BE179="",A_MonthPrice!$E179=""),NA(),ROUND(CaptureMonthly!BE179/A_MonthPrice!$E179*100,1))</f>
      </c>
      <c r="DJ179">
        <f>IF(OR(CaptureMonthly!BF179="",A_MonthPrice!$E179=""),NA(),ROUND(CaptureMonthly!BF179-A_MonthPrice!$E179,2))</f>
      </c>
      <c r="DK179">
        <f>IF(OR(CaptureMonthly!BF179="",A_MonthPrice!$E179=""),NA(),ROUND(CaptureMonthly!BF179/A_MonthPrice!$E179*100,1))</f>
      </c>
      <c r="DL179">
        <f>IF(OR(CaptureMonthly!BG179="",A_MonthPrice!$E179=""),NA(),ROUND(CaptureMonthly!BG179-A_MonthPrice!$E179,2))</f>
      </c>
      <c r="DM179">
        <f>IF(OR(CaptureMonthly!BG179="",A_MonthPrice!$E179=""),NA(),ROUND(CaptureMonthly!BG179/A_MonthPrice!$E179*100,1))</f>
      </c>
      <c r="DN179">
        <f>IF(OR(CaptureMonthly!BH179="",A_MonthPrice!$E179=""),NA(),ROUND(CaptureMonthly!BH179-A_MonthPrice!$E179,2))</f>
      </c>
      <c r="DO179">
        <f>IF(OR(CaptureMonthly!BH179="",A_MonthPrice!$E179=""),NA(),ROUND(CaptureMonthly!BH179/A_MonthPrice!$E179*100,1))</f>
      </c>
      <c r="DP179">
        <f>IF(OR(CaptureMonthly!BI179="",A_MonthPrice!$E179=""),NA(),ROUND(CaptureMonthly!BI179-A_MonthPrice!$E179,2))</f>
      </c>
      <c r="DQ179">
        <f>IF(OR(CaptureMonthly!BI179="",A_MonthPrice!$E179=""),NA(),ROUND(CaptureMonthly!BI179/A_MonthPrice!$E179*100,1))</f>
      </c>
      <c r="DR179">
        <f>IF(OR(CaptureMonthly!BJ179="",A_MonthPrice!$E179=""),NA(),ROUND(CaptureMonthly!BJ179-A_MonthPrice!$E179,2))</f>
      </c>
      <c r="DS179">
        <f>IF(OR(CaptureMonthly!BJ179="",A_MonthPrice!$E179=""),NA(),ROUND(CaptureMonthly!BJ179/A_MonthPrice!$E179*100,1))</f>
      </c>
      <c r="DT179">
        <f>IF(OR(CaptureMonthly!BK179="",A_MonthPrice!$E179=""),NA(),ROUND(CaptureMonthly!BK179-A_MonthPrice!$E179,2))</f>
      </c>
      <c r="DU179">
        <f>IF(OR(CaptureMonthly!BK179="",A_MonthPrice!$E179=""),NA(),ROUND(CaptureMonthly!BK179/A_MonthPrice!$E179*100,1))</f>
      </c>
      <c r="DV179">
        <f>IF(OR(CaptureMonthly!BL179="",A_MonthPrice!$E179=""),NA(),ROUND(CaptureMonthly!BL179-A_MonthPrice!$E179,2))</f>
      </c>
      <c r="DW179">
        <f>IF(OR(CaptureMonthly!BL179="",A_MonthPrice!$E179=""),NA(),ROUND(CaptureMonthly!BL179/A_MonthPrice!$E179*100,1))</f>
      </c>
      <c r="DX179">
        <f>IF(OR(CaptureMonthly!BM179="",A_MonthPrice!$E179=""),NA(),ROUND(CaptureMonthly!BM179-A_MonthPrice!$E179,2))</f>
      </c>
      <c r="DY179">
        <f>IF(OR(CaptureMonthly!BM179="",A_MonthPrice!$E179=""),NA(),ROUND(CaptureMonthly!BM179/A_MonthPrice!$E179*100,1))</f>
      </c>
      <c r="DZ179">
        <f>IF(OR(CaptureMonthly!BN179="",A_MonthPrice!$E179=""),NA(),ROUND(CaptureMonthly!BN179-A_MonthPrice!$E179,2))</f>
      </c>
      <c r="EA179">
        <f>IF(OR(CaptureMonthly!BN179="",A_MonthPrice!$E179=""),NA(),ROUND(CaptureMonthly!BN179/A_MonthPrice!$E179*100,1))</f>
      </c>
      <c r="EB179">
        <f>IF(OR(CaptureMonthly!BO179="",A_MonthPrice!$E179=""),NA(),ROUND(CaptureMonthly!BO179-A_MonthPrice!$E179,2))</f>
      </c>
      <c r="EC179">
        <f>IF(OR(CaptureMonthly!BO179="",A_MonthPrice!$E179=""),NA(),ROUND(CaptureMonthly!BO179/A_MonthPrice!$E179*100,1))</f>
      </c>
      <c r="ED179">
        <f>IF(OR(CaptureMonthly!BP179="",A_MonthPrice!$E179=""),NA(),ROUND(CaptureMonthly!BP179-A_MonthPrice!$E179,2))</f>
      </c>
      <c r="EE179">
        <f>IF(OR(CaptureMonthly!BP179="",A_MonthPrice!$E179=""),NA(),ROUND(CaptureMonthly!BP179/A_MonthPrice!$E179*100,1))</f>
      </c>
      <c r="EF179">
        <f>IF(OR(CaptureMonthly!BQ179="",A_MonthPrice!$E179=""),NA(),ROUND(CaptureMonthly!BQ179-A_MonthPrice!$E179,2))</f>
      </c>
      <c r="EG179">
        <f>IF(OR(CaptureMonthly!BQ179="",A_MonthPrice!$E179=""),NA(),ROUND(CaptureMonthly!BQ179/A_MonthPrice!$E179*100,1))</f>
      </c>
      <c r="EH179">
        <f>IF(OR(CaptureMonthly!BR179="",A_MonthPrice!$F179=""),NA(),ROUND(CaptureMonthly!BR179-A_MonthPrice!$F179,2))</f>
      </c>
      <c r="EI179">
        <f>IF(OR(CaptureMonthly!BR179="",A_MonthPrice!$F179=""),NA(),ROUND(CaptureMonthly!BR179/A_MonthPrice!$F179*100,1))</f>
      </c>
      <c r="EJ179">
        <f>IF(OR(CaptureMonthly!BS179="",A_MonthPrice!$F179=""),NA(),ROUND(CaptureMonthly!BS179-A_MonthPrice!$F179,2))</f>
      </c>
      <c r="EK179">
        <f>IF(OR(CaptureMonthly!BS179="",A_MonthPrice!$F179=""),NA(),ROUND(CaptureMonthly!BS179/A_MonthPrice!$F179*100,1))</f>
      </c>
      <c r="EL179">
        <f>IF(OR(CaptureMonthly!BT179="",A_MonthPrice!$F179=""),NA(),ROUND(CaptureMonthly!BT179-A_MonthPrice!$F179,2))</f>
      </c>
      <c r="EM179">
        <f>IF(OR(CaptureMonthly!BT179="",A_MonthPrice!$F179=""),NA(),ROUND(CaptureMonthly!BT179/A_MonthPrice!$F179*100,1))</f>
      </c>
      <c r="EN179">
        <f>IF(OR(CaptureMonthly!BU179="",A_MonthPrice!$F179=""),NA(),ROUND(CaptureMonthly!BU179-A_MonthPrice!$F179,2))</f>
      </c>
      <c r="EO179">
        <f>IF(OR(CaptureMonthly!BU179="",A_MonthPrice!$F179=""),NA(),ROUND(CaptureMonthly!BU179/A_MonthPrice!$F179*100,1))</f>
      </c>
      <c r="EP179">
        <f>IF(OR(CaptureMonthly!BV179="",A_MonthPrice!$F179=""),NA(),ROUND(CaptureMonthly!BV179-A_MonthPrice!$F179,2))</f>
      </c>
      <c r="EQ179">
        <f>IF(OR(CaptureMonthly!BV179="",A_MonthPrice!$F179=""),NA(),ROUND(CaptureMonthly!BV179/A_MonthPrice!$F179*100,1))</f>
      </c>
      <c r="ER179">
        <f>IF(OR(CaptureMonthly!BW179="",A_MonthPrice!$F179=""),NA(),ROUND(CaptureMonthly!BW179-A_MonthPrice!$F179,2))</f>
      </c>
      <c r="ES179">
        <f>IF(OR(CaptureMonthly!BW179="",A_MonthPrice!$F179=""),NA(),ROUND(CaptureMonthly!BW179/A_MonthPrice!$F179*100,1))</f>
      </c>
      <c r="ET179">
        <f>IF(OR(CaptureMonthly!BX179="",A_MonthPrice!$F179=""),NA(),ROUND(CaptureMonthly!BX179-A_MonthPrice!$F179,2))</f>
      </c>
      <c r="EU179">
        <f>IF(OR(CaptureMonthly!BX179="",A_MonthPrice!$F179=""),NA(),ROUND(CaptureMonthly!BX179/A_MonthPrice!$F179*100,1))</f>
      </c>
      <c r="EV179">
        <f>IF(OR(CaptureMonthly!BY179="",A_MonthPrice!$F179=""),NA(),ROUND(CaptureMonthly!BY179-A_MonthPrice!$F179,2))</f>
      </c>
      <c r="EW179">
        <f>IF(OR(CaptureMonthly!BY179="",A_MonthPrice!$F179=""),NA(),ROUND(CaptureMonthly!BY179/A_MonthPrice!$F179*100,1))</f>
      </c>
      <c r="EX179">
        <f>IF(OR(CaptureMonthly!BZ179="",A_MonthPrice!$F179=""),NA(),ROUND(CaptureMonthly!BZ179-A_MonthPrice!$F179,2))</f>
      </c>
      <c r="EY179">
        <f>IF(OR(CaptureMonthly!BZ179="",A_MonthPrice!$F179=""),NA(),ROUND(CaptureMonthly!BZ179/A_MonthPrice!$F179*100,1))</f>
      </c>
      <c r="EZ179">
        <f>IF(OR(CaptureMonthly!CA179="",A_MonthPrice!$F179=""),NA(),ROUND(CaptureMonthly!CA179-A_MonthPrice!$F179,2))</f>
      </c>
      <c r="FA179">
        <f>IF(OR(CaptureMonthly!CA179="",A_MonthPrice!$F179=""),NA(),ROUND(CaptureMonthly!CA179/A_MonthPrice!$F179*100,1))</f>
      </c>
      <c r="FB179">
        <f>IF(OR(CaptureMonthly!CB179="",A_MonthPrice!$F179=""),NA(),ROUND(CaptureMonthly!CB179-A_MonthPrice!$F179,2))</f>
      </c>
      <c r="FC179">
        <f>IF(OR(CaptureMonthly!CB179="",A_MonthPrice!$F179=""),NA(),ROUND(CaptureMonthly!CB179/A_MonthPrice!$F179*100,1))</f>
      </c>
      <c r="FD179">
        <f>IF(OR(CaptureMonthly!CC179="",A_MonthPrice!$F179=""),NA(),ROUND(CaptureMonthly!CC179-A_MonthPrice!$F179,2))</f>
      </c>
      <c r="FE179">
        <f>IF(OR(CaptureMonthly!CC179="",A_MonthPrice!$F179=""),NA(),ROUND(CaptureMonthly!CC179/A_MonthPrice!$F179*100,1))</f>
      </c>
      <c r="FF179">
        <f>IF(OR(CaptureMonthly!CD179="",A_MonthPrice!$F179=""),NA(),ROUND(CaptureMonthly!CD179-A_MonthPrice!$F179,2))</f>
      </c>
      <c r="FG179">
        <f>IF(OR(CaptureMonthly!CD179="",A_MonthPrice!$F179=""),NA(),ROUND(CaptureMonthly!CD179/A_MonthPrice!$F179*100,1))</f>
      </c>
      <c r="FH179">
        <f>IF(OR(CaptureMonthly!CE179="",A_MonthPrice!$F179=""),NA(),ROUND(CaptureMonthly!CE179-A_MonthPrice!$F179,2))</f>
      </c>
      <c r="FI179">
        <f>IF(OR(CaptureMonthly!CE179="",A_MonthPrice!$F179=""),NA(),ROUND(CaptureMonthly!CE179/A_MonthPrice!$F179*100,1))</f>
      </c>
      <c r="FJ179">
        <f>IF(OR(CaptureMonthly!CF179="",A_MonthPrice!$F179=""),NA(),ROUND(CaptureMonthly!CF179-A_MonthPrice!$F179,2))</f>
      </c>
      <c r="FK179">
        <f>IF(OR(CaptureMonthly!CF179="",A_MonthPrice!$F179=""),NA(),ROUND(CaptureMonthly!CF179/A_MonthPrice!$F179*100,1))</f>
      </c>
      <c r="FL179">
        <f>IF(OR(CaptureMonthly!CG179="",A_MonthPrice!$F179=""),NA(),ROUND(CaptureMonthly!CG179-A_MonthPrice!$F179,2))</f>
      </c>
      <c r="FM179">
        <f>IF(OR(CaptureMonthly!CG179="",A_MonthPrice!$F179=""),NA(),ROUND(CaptureMonthly!CG179/A_MonthPrice!$F179*100,1))</f>
      </c>
      <c r="FN179">
        <f>IF(OR(CaptureMonthly!CH179="",A_MonthPrice!$F179=""),NA(),ROUND(CaptureMonthly!CH179-A_MonthPrice!$F179,2))</f>
      </c>
      <c r="FO179">
        <f>IF(OR(CaptureMonthly!CH179="",A_MonthPrice!$F179=""),NA(),ROUND(CaptureMonthly!CH179/A_MonthPrice!$F179*100,1))</f>
      </c>
      <c r="FP179">
        <f>IF(OR(CaptureMonthlyExtra!B179="",A_MonthPrice!$G179=""),NA(),ROUND(CaptureMonthlyExtra!B179-A_MonthPrice!$G179,2))</f>
      </c>
      <c r="FQ179">
        <f>IF(OR(CaptureMonthlyExtra!B179="",A_MonthPrice!$G179=""),NA(),ROUND(CaptureMonthlyExtra!B179/A_MonthPrice!$G179*100,1))</f>
      </c>
      <c r="FR179">
        <f>IF(OR(CaptureMonthlyExtra!C179="",A_MonthPrice!$G179=""),NA(),ROUND(CaptureMonthlyExtra!C179-A_MonthPrice!$G179,2))</f>
      </c>
      <c r="FS179">
        <f>IF(OR(CaptureMonthlyExtra!C179="",A_MonthPrice!$G179=""),NA(),ROUND(CaptureMonthlyExtra!C179/A_MonthPrice!$G179*100,1))</f>
      </c>
      <c r="FT179">
        <f>IF(OR(CaptureMonthlyExtra!D179="",A_MonthPrice!$G179=""),NA(),ROUND(CaptureMonthlyExtra!D179-A_MonthPrice!$G179,2))</f>
      </c>
      <c r="FU179">
        <f>IF(OR(CaptureMonthlyExtra!D179="",A_MonthPrice!$G179=""),NA(),ROUND(CaptureMonthlyExtra!D179/A_MonthPrice!$G179*100,1))</f>
      </c>
      <c r="FV179">
        <f>IF(OR(CaptureMonthlyExtra!E179="",A_MonthPrice!$G179=""),NA(),ROUND(CaptureMonthlyExtra!E179-A_MonthPrice!$G179,2))</f>
      </c>
      <c r="FW179">
        <f>IF(OR(CaptureMonthlyExtra!E179="",A_MonthPrice!$G179=""),NA(),ROUND(CaptureMonthlyExtra!E179/A_MonthPrice!$G179*100,1))</f>
      </c>
      <c r="FX179">
        <f>IF(OR(CaptureMonthlyExtra!F179="",A_MonthPrice!$G179=""),NA(),ROUND(CaptureMonthlyExtra!F179-A_MonthPrice!$G179,2))</f>
      </c>
      <c r="FY179">
        <f>IF(OR(CaptureMonthlyExtra!F179="",A_MonthPrice!$G179=""),NA(),ROUND(CaptureMonthlyExtra!F179/A_MonthPrice!$G179*100,1))</f>
      </c>
      <c r="FZ179">
        <f>IF(OR(CaptureMonthlyExtra!G179="",A_MonthPrice!$G179=""),NA(),ROUND(CaptureMonthlyExtra!G179-A_MonthPrice!$G179,2))</f>
      </c>
      <c r="GA179">
        <f>IF(OR(CaptureMonthlyExtra!G179="",A_MonthPrice!$G179=""),NA(),ROUND(CaptureMonthlyExtra!G179/A_MonthPrice!$G179*100,1))</f>
      </c>
      <c r="GB179">
        <f>IF(OR(CaptureMonthlyExtra!H179="",A_MonthPrice!$G179=""),NA(),ROUND(CaptureMonthlyExtra!H179-A_MonthPrice!$G179,2))</f>
      </c>
      <c r="GC179">
        <f>IF(OR(CaptureMonthlyExtra!H179="",A_MonthPrice!$G179=""),NA(),ROUND(CaptureMonthlyExtra!H179/A_MonthPrice!$G179*100,1))</f>
      </c>
      <c r="GD179">
        <f>IF(OR(CaptureMonthlyExtra!I179="",A_MonthPrice!$G179=""),NA(),ROUND(CaptureMonthlyExtra!I179-A_MonthPrice!$G179,2))</f>
      </c>
      <c r="GE179">
        <f>IF(OR(CaptureMonthlyExtra!I179="",A_MonthPrice!$G179=""),NA(),ROUND(CaptureMonthlyExtra!I179/A_MonthPrice!$G179*100,1))</f>
      </c>
      <c r="GF179">
        <f>IF(OR(CaptureMonthlyExtra!J179="",A_MonthPrice!$G179=""),NA(),ROUND(CaptureMonthlyExtra!J179-A_MonthPrice!$G179,2))</f>
      </c>
      <c r="GG179">
        <f>IF(OR(CaptureMonthlyExtra!J179="",A_MonthPrice!$G179=""),NA(),ROUND(CaptureMonthlyExtra!J179/A_MonthPrice!$G179*100,1))</f>
      </c>
      <c r="GH179">
        <f>IF(OR(CaptureMonthlyExtra!K179="",A_MonthPrice!$G179=""),NA(),ROUND(CaptureMonthlyExtra!K179-A_MonthPrice!$G179,2))</f>
      </c>
      <c r="GI179">
        <f>IF(OR(CaptureMonthlyExtra!K179="",A_MonthPrice!$G179=""),NA(),ROUND(CaptureMonthlyExtra!K179/A_MonthPrice!$G179*100,1))</f>
      </c>
      <c r="GJ179">
        <f>IF(OR(CaptureMonthlyExtra!L179="",A_MonthPrice!$G179=""),NA(),ROUND(CaptureMonthlyExtra!L179-A_MonthPrice!$G179,2))</f>
      </c>
      <c r="GK179">
        <f>IF(OR(CaptureMonthlyExtra!L179="",A_MonthPrice!$G179=""),NA(),ROUND(CaptureMonthlyExtra!L179/A_MonthPrice!$G179*100,1))</f>
      </c>
      <c r="GL179">
        <f>IF(OR(CaptureMonthlyExtra!M179="",A_MonthPrice!$G179=""),NA(),ROUND(CaptureMonthlyExtra!M179-A_MonthPrice!$G179,2))</f>
      </c>
      <c r="GM179">
        <f>IF(OR(CaptureMonthlyExtra!M179="",A_MonthPrice!$G179=""),NA(),ROUND(CaptureMonthlyExtra!M179/A_MonthPrice!$G179*100,1))</f>
      </c>
      <c r="GN179">
        <f>IF(OR(CaptureMonthlyExtra!N179="",A_MonthPrice!$G179=""),NA(),ROUND(CaptureMonthlyExtra!N179-A_MonthPrice!$G179,2))</f>
      </c>
      <c r="GO179">
        <f>IF(OR(CaptureMonthlyExtra!N179="",A_MonthPrice!$G179=""),NA(),ROUND(CaptureMonthlyExtra!N179/A_MonthPrice!$G179*100,1))</f>
      </c>
      <c r="GP179">
        <f>IF(OR(CaptureMonthlyExtra!O179="",A_MonthPrice!$G179=""),NA(),ROUND(CaptureMonthlyExtra!O179-A_MonthPrice!$G179,2))</f>
      </c>
      <c r="GQ179">
        <f>IF(OR(CaptureMonthlyExtra!O179="",A_MonthPrice!$G179=""),NA(),ROUND(CaptureMonthlyExtra!O179/A_MonthPrice!$G179*100,1))</f>
      </c>
      <c r="GR179">
        <f>IF(OR(CaptureMonthlyExtra!P179="",A_MonthPrice!$G179=""),NA(),ROUND(CaptureMonthlyExtra!P179-A_MonthPrice!$G179,2))</f>
      </c>
      <c r="GS179">
        <f>IF(OR(CaptureMonthlyExtra!P179="",A_MonthPrice!$G179=""),NA(),ROUND(CaptureMonthlyExtra!P179/A_MonthPrice!$G179*100,1))</f>
      </c>
      <c r="GT179">
        <f>IF(OR(CaptureMonthlyExtra!Q179="",A_MonthPrice!$G179=""),NA(),ROUND(CaptureMonthlyExtra!Q179-A_MonthPrice!$G179,2))</f>
      </c>
      <c r="GU179">
        <f>IF(OR(CaptureMonthlyExtra!Q179="",A_MonthPrice!$G179=""),NA(),ROUND(CaptureMonthlyExtra!Q179/A_MonthPrice!$G179*100,1))</f>
      </c>
      <c r="GV179">
        <f>IF(OR(CaptureMonthlyExtra!R179="",A_MonthPrice!$G179=""),NA(),ROUND(CaptureMonthlyExtra!R179-A_MonthPrice!$G179,2))</f>
      </c>
      <c r="GW179">
        <f>IF(OR(CaptureMonthlyExtra!R179="",A_MonthPrice!$G179=""),NA(),ROUND(CaptureMonthlyExtra!R179/A_MonthPrice!$G179*100,1))</f>
      </c>
    </row>
    <row r="180" spans="1:502">
      <c r="A180">
        <f>CaptureMonthly!A180</f>
      </c>
      <c r="B180">
        <f>IF(OR(CaptureMonthly!B180="",A_MonthPrice!$B180=""),NA(),ROUND(CaptureMonthly!B180-A_MonthPrice!$B180,2))</f>
      </c>
      <c r="C180">
        <f>IF(OR(CaptureMonthly!B180="",A_MonthPrice!$B180=""),NA(),ROUND(CaptureMonthly!B180/A_MonthPrice!$B180*100,1))</f>
      </c>
      <c r="D180">
        <f>IF(OR(CaptureMonthly!C180="",A_MonthPrice!$B180=""),NA(),ROUND(CaptureMonthly!C180-A_MonthPrice!$B180,2))</f>
      </c>
      <c r="E180">
        <f>IF(OR(CaptureMonthly!C180="",A_MonthPrice!$B180=""),NA(),ROUND(CaptureMonthly!C180/A_MonthPrice!$B180*100,1))</f>
      </c>
      <c r="F180">
        <f>IF(OR(CaptureMonthly!D180="",A_MonthPrice!$B180=""),NA(),ROUND(CaptureMonthly!D180-A_MonthPrice!$B180,2))</f>
      </c>
      <c r="G180">
        <f>IF(OR(CaptureMonthly!D180="",A_MonthPrice!$B180=""),NA(),ROUND(CaptureMonthly!D180/A_MonthPrice!$B180*100,1))</f>
      </c>
      <c r="H180">
        <f>IF(OR(CaptureMonthly!E180="",A_MonthPrice!$B180=""),NA(),ROUND(CaptureMonthly!E180-A_MonthPrice!$B180,2))</f>
      </c>
      <c r="I180">
        <f>IF(OR(CaptureMonthly!E180="",A_MonthPrice!$B180=""),NA(),ROUND(CaptureMonthly!E180/A_MonthPrice!$B180*100,1))</f>
      </c>
      <c r="J180">
        <f>IF(OR(CaptureMonthly!F180="",A_MonthPrice!$B180=""),NA(),ROUND(CaptureMonthly!F180-A_MonthPrice!$B180,2))</f>
      </c>
      <c r="K180">
        <f>IF(OR(CaptureMonthly!F180="",A_MonthPrice!$B180=""),NA(),ROUND(CaptureMonthly!F180/A_MonthPrice!$B180*100,1))</f>
      </c>
      <c r="L180">
        <f>IF(OR(CaptureMonthly!G180="",A_MonthPrice!$B180=""),NA(),ROUND(CaptureMonthly!G180-A_MonthPrice!$B180,2))</f>
      </c>
      <c r="M180">
        <f>IF(OR(CaptureMonthly!G180="",A_MonthPrice!$B180=""),NA(),ROUND(CaptureMonthly!G180/A_MonthPrice!$B180*100,1))</f>
      </c>
      <c r="N180">
        <f>IF(OR(CaptureMonthly!H180="",A_MonthPrice!$B180=""),NA(),ROUND(CaptureMonthly!H180-A_MonthPrice!$B180,2))</f>
      </c>
      <c r="O180">
        <f>IF(OR(CaptureMonthly!H180="",A_MonthPrice!$B180=""),NA(),ROUND(CaptureMonthly!H180/A_MonthPrice!$B180*100,1))</f>
      </c>
      <c r="P180">
        <f>IF(OR(CaptureMonthly!I180="",A_MonthPrice!$B180=""),NA(),ROUND(CaptureMonthly!I180-A_MonthPrice!$B180,2))</f>
      </c>
      <c r="Q180">
        <f>IF(OR(CaptureMonthly!I180="",A_MonthPrice!$B180=""),NA(),ROUND(CaptureMonthly!I180/A_MonthPrice!$B180*100,1))</f>
      </c>
      <c r="R180">
        <f>IF(OR(CaptureMonthly!J180="",A_MonthPrice!$B180=""),NA(),ROUND(CaptureMonthly!J180-A_MonthPrice!$B180,2))</f>
      </c>
      <c r="S180">
        <f>IF(OR(CaptureMonthly!J180="",A_MonthPrice!$B180=""),NA(),ROUND(CaptureMonthly!J180/A_MonthPrice!$B180*100,1))</f>
      </c>
      <c r="T180">
        <f>IF(OR(CaptureMonthly!K180="",A_MonthPrice!$B180=""),NA(),ROUND(CaptureMonthly!K180-A_MonthPrice!$B180,2))</f>
      </c>
      <c r="U180">
        <f>IF(OR(CaptureMonthly!K180="",A_MonthPrice!$B180=""),NA(),ROUND(CaptureMonthly!K180/A_MonthPrice!$B180*100,1))</f>
      </c>
      <c r="V180">
        <f>IF(OR(CaptureMonthly!L180="",A_MonthPrice!$B180=""),NA(),ROUND(CaptureMonthly!L180-A_MonthPrice!$B180,2))</f>
      </c>
      <c r="W180">
        <f>IF(OR(CaptureMonthly!L180="",A_MonthPrice!$B180=""),NA(),ROUND(CaptureMonthly!L180/A_MonthPrice!$B180*100,1))</f>
      </c>
      <c r="X180">
        <f>IF(OR(CaptureMonthly!M180="",A_MonthPrice!$B180=""),NA(),ROUND(CaptureMonthly!M180-A_MonthPrice!$B180,2))</f>
      </c>
      <c r="Y180">
        <f>IF(OR(CaptureMonthly!M180="",A_MonthPrice!$B180=""),NA(),ROUND(CaptureMonthly!M180/A_MonthPrice!$B180*100,1))</f>
      </c>
      <c r="Z180">
        <f>IF(OR(CaptureMonthly!N180="",A_MonthPrice!$B180=""),NA(),ROUND(CaptureMonthly!N180-A_MonthPrice!$B180,2))</f>
      </c>
      <c r="AA180">
        <f>IF(OR(CaptureMonthly!N180="",A_MonthPrice!$B180=""),NA(),ROUND(CaptureMonthly!N180/A_MonthPrice!$B180*100,1))</f>
      </c>
      <c r="AB180">
        <f>IF(OR(CaptureMonthly!O180="",A_MonthPrice!$B180=""),NA(),ROUND(CaptureMonthly!O180-A_MonthPrice!$B180,2))</f>
      </c>
      <c r="AC180">
        <f>IF(OR(CaptureMonthly!O180="",A_MonthPrice!$B180=""),NA(),ROUND(CaptureMonthly!O180/A_MonthPrice!$B180*100,1))</f>
      </c>
      <c r="AD180">
        <f>IF(OR(CaptureMonthly!P180="",A_MonthPrice!$B180=""),NA(),ROUND(CaptureMonthly!P180-A_MonthPrice!$B180,2))</f>
      </c>
      <c r="AE180">
        <f>IF(OR(CaptureMonthly!P180="",A_MonthPrice!$B180=""),NA(),ROUND(CaptureMonthly!P180/A_MonthPrice!$B180*100,1))</f>
      </c>
      <c r="AF180">
        <f>IF(OR(CaptureMonthly!Q180="",A_MonthPrice!$B180=""),NA(),ROUND(CaptureMonthly!Q180-A_MonthPrice!$B180,2))</f>
      </c>
      <c r="AG180">
        <f>IF(OR(CaptureMonthly!Q180="",A_MonthPrice!$B180=""),NA(),ROUND(CaptureMonthly!Q180/A_MonthPrice!$B180*100,1))</f>
      </c>
      <c r="AH180">
        <f>IF(OR(CaptureMonthly!R180="",A_MonthPrice!$B180=""),NA(),ROUND(CaptureMonthly!R180-A_MonthPrice!$B180,2))</f>
      </c>
      <c r="AI180">
        <f>IF(OR(CaptureMonthly!R180="",A_MonthPrice!$B180=""),NA(),ROUND(CaptureMonthly!R180/A_MonthPrice!$B180*100,1))</f>
      </c>
      <c r="AJ180">
        <f>IF(OR(CaptureMonthly!S180="",A_MonthPrice!$C180=""),NA(),ROUND(CaptureMonthly!S180-A_MonthPrice!$C180,2))</f>
      </c>
      <c r="AK180">
        <f>IF(OR(CaptureMonthly!S180="",A_MonthPrice!$C180=""),NA(),ROUND(CaptureMonthly!S180/A_MonthPrice!$C180*100,1))</f>
      </c>
      <c r="AL180">
        <f>IF(OR(CaptureMonthly!T180="",A_MonthPrice!$C180=""),NA(),ROUND(CaptureMonthly!T180-A_MonthPrice!$C180,2))</f>
      </c>
      <c r="AM180">
        <f>IF(OR(CaptureMonthly!T180="",A_MonthPrice!$C180=""),NA(),ROUND(CaptureMonthly!T180/A_MonthPrice!$C180*100,1))</f>
      </c>
      <c r="AN180">
        <f>IF(OR(CaptureMonthly!U180="",A_MonthPrice!$C180=""),NA(),ROUND(CaptureMonthly!U180-A_MonthPrice!$C180,2))</f>
      </c>
      <c r="AO180">
        <f>IF(OR(CaptureMonthly!U180="",A_MonthPrice!$C180=""),NA(),ROUND(CaptureMonthly!U180/A_MonthPrice!$C180*100,1))</f>
      </c>
      <c r="AP180">
        <f>IF(OR(CaptureMonthly!V180="",A_MonthPrice!$C180=""),NA(),ROUND(CaptureMonthly!V180-A_MonthPrice!$C180,2))</f>
      </c>
      <c r="AQ180">
        <f>IF(OR(CaptureMonthly!V180="",A_MonthPrice!$C180=""),NA(),ROUND(CaptureMonthly!V180/A_MonthPrice!$C180*100,1))</f>
      </c>
      <c r="AR180">
        <f>IF(OR(CaptureMonthly!W180="",A_MonthPrice!$C180=""),NA(),ROUND(CaptureMonthly!W180-A_MonthPrice!$C180,2))</f>
      </c>
      <c r="AS180">
        <f>IF(OR(CaptureMonthly!W180="",A_MonthPrice!$C180=""),NA(),ROUND(CaptureMonthly!W180/A_MonthPrice!$C180*100,1))</f>
      </c>
      <c r="AT180">
        <f>IF(OR(CaptureMonthly!X180="",A_MonthPrice!$C180=""),NA(),ROUND(CaptureMonthly!X180-A_MonthPrice!$C180,2))</f>
      </c>
      <c r="AU180">
        <f>IF(OR(CaptureMonthly!X180="",A_MonthPrice!$C180=""),NA(),ROUND(CaptureMonthly!X180/A_MonthPrice!$C180*100,1))</f>
      </c>
      <c r="AV180">
        <f>IF(OR(CaptureMonthly!Y180="",A_MonthPrice!$C180=""),NA(),ROUND(CaptureMonthly!Y180-A_MonthPrice!$C180,2))</f>
      </c>
      <c r="AW180">
        <f>IF(OR(CaptureMonthly!Y180="",A_MonthPrice!$C180=""),NA(),ROUND(CaptureMonthly!Y180/A_MonthPrice!$C180*100,1))</f>
      </c>
      <c r="AX180">
        <f>IF(OR(CaptureMonthly!Z180="",A_MonthPrice!$C180=""),NA(),ROUND(CaptureMonthly!Z180-A_MonthPrice!$C180,2))</f>
      </c>
      <c r="AY180">
        <f>IF(OR(CaptureMonthly!Z180="",A_MonthPrice!$C180=""),NA(),ROUND(CaptureMonthly!Z180/A_MonthPrice!$C180*100,1))</f>
      </c>
      <c r="AZ180">
        <f>IF(OR(CaptureMonthly!AA180="",A_MonthPrice!$C180=""),NA(),ROUND(CaptureMonthly!AA180-A_MonthPrice!$C180,2))</f>
      </c>
      <c r="BA180">
        <f>IF(OR(CaptureMonthly!AA180="",A_MonthPrice!$C180=""),NA(),ROUND(CaptureMonthly!AA180/A_MonthPrice!$C180*100,1))</f>
      </c>
      <c r="BB180">
        <f>IF(OR(CaptureMonthly!AB180="",A_MonthPrice!$C180=""),NA(),ROUND(CaptureMonthly!AB180-A_MonthPrice!$C180,2))</f>
      </c>
      <c r="BC180">
        <f>IF(OR(CaptureMonthly!AB180="",A_MonthPrice!$C180=""),NA(),ROUND(CaptureMonthly!AB180/A_MonthPrice!$C180*100,1))</f>
      </c>
      <c r="BD180">
        <f>IF(OR(CaptureMonthly!AC180="",A_MonthPrice!$C180=""),NA(),ROUND(CaptureMonthly!AC180-A_MonthPrice!$C180,2))</f>
      </c>
      <c r="BE180">
        <f>IF(OR(CaptureMonthly!AC180="",A_MonthPrice!$C180=""),NA(),ROUND(CaptureMonthly!AC180/A_MonthPrice!$C180*100,1))</f>
      </c>
      <c r="BF180">
        <f>IF(OR(CaptureMonthly!AD180="",A_MonthPrice!$C180=""),NA(),ROUND(CaptureMonthly!AD180-A_MonthPrice!$C180,2))</f>
      </c>
      <c r="BG180">
        <f>IF(OR(CaptureMonthly!AD180="",A_MonthPrice!$C180=""),NA(),ROUND(CaptureMonthly!AD180/A_MonthPrice!$C180*100,1))</f>
      </c>
      <c r="BH180">
        <f>IF(OR(CaptureMonthly!AE180="",A_MonthPrice!$C180=""),NA(),ROUND(CaptureMonthly!AE180-A_MonthPrice!$C180,2))</f>
      </c>
      <c r="BI180">
        <f>IF(OR(CaptureMonthly!AE180="",A_MonthPrice!$C180=""),NA(),ROUND(CaptureMonthly!AE180/A_MonthPrice!$C180*100,1))</f>
      </c>
      <c r="BJ180">
        <f>IF(OR(CaptureMonthly!AF180="",A_MonthPrice!$C180=""),NA(),ROUND(CaptureMonthly!AF180-A_MonthPrice!$C180,2))</f>
      </c>
      <c r="BK180">
        <f>IF(OR(CaptureMonthly!AF180="",A_MonthPrice!$C180=""),NA(),ROUND(CaptureMonthly!AF180/A_MonthPrice!$C180*100,1))</f>
      </c>
      <c r="BL180">
        <f>IF(OR(CaptureMonthly!AG180="",A_MonthPrice!$C180=""),NA(),ROUND(CaptureMonthly!AG180-A_MonthPrice!$C180,2))</f>
      </c>
      <c r="BM180">
        <f>IF(OR(CaptureMonthly!AG180="",A_MonthPrice!$C180=""),NA(),ROUND(CaptureMonthly!AG180/A_MonthPrice!$C180*100,1))</f>
      </c>
      <c r="BN180">
        <f>IF(OR(CaptureMonthly!AH180="",A_MonthPrice!$C180=""),NA(),ROUND(CaptureMonthly!AH180-A_MonthPrice!$C180,2))</f>
      </c>
      <c r="BO180">
        <f>IF(OR(CaptureMonthly!AH180="",A_MonthPrice!$C180=""),NA(),ROUND(CaptureMonthly!AH180/A_MonthPrice!$C180*100,1))</f>
      </c>
      <c r="BP180">
        <f>IF(OR(CaptureMonthly!AI180="",A_MonthPrice!$C180=""),NA(),ROUND(CaptureMonthly!AI180-A_MonthPrice!$C180,2))</f>
      </c>
      <c r="BQ180">
        <f>IF(OR(CaptureMonthly!AI180="",A_MonthPrice!$C180=""),NA(),ROUND(CaptureMonthly!AI180/A_MonthPrice!$C180*100,1))</f>
      </c>
      <c r="BR180">
        <f>IF(OR(CaptureMonthly!AJ180="",A_MonthPrice!$D180=""),NA(),ROUND(CaptureMonthly!AJ180-A_MonthPrice!$D180,2))</f>
      </c>
      <c r="BS180">
        <f>IF(OR(CaptureMonthly!AJ180="",A_MonthPrice!$D180=""),NA(),ROUND(CaptureMonthly!AJ180/A_MonthPrice!$D180*100,1))</f>
      </c>
      <c r="BT180">
        <f>IF(OR(CaptureMonthly!AK180="",A_MonthPrice!$D180=""),NA(),ROUND(CaptureMonthly!AK180-A_MonthPrice!$D180,2))</f>
      </c>
      <c r="BU180">
        <f>IF(OR(CaptureMonthly!AK180="",A_MonthPrice!$D180=""),NA(),ROUND(CaptureMonthly!AK180/A_MonthPrice!$D180*100,1))</f>
      </c>
      <c r="BV180">
        <f>IF(OR(CaptureMonthly!AL180="",A_MonthPrice!$D180=""),NA(),ROUND(CaptureMonthly!AL180-A_MonthPrice!$D180,2))</f>
      </c>
      <c r="BW180">
        <f>IF(OR(CaptureMonthly!AL180="",A_MonthPrice!$D180=""),NA(),ROUND(CaptureMonthly!AL180/A_MonthPrice!$D180*100,1))</f>
      </c>
      <c r="BX180">
        <f>IF(OR(CaptureMonthly!AM180="",A_MonthPrice!$D180=""),NA(),ROUND(CaptureMonthly!AM180-A_MonthPrice!$D180,2))</f>
      </c>
      <c r="BY180">
        <f>IF(OR(CaptureMonthly!AM180="",A_MonthPrice!$D180=""),NA(),ROUND(CaptureMonthly!AM180/A_MonthPrice!$D180*100,1))</f>
      </c>
      <c r="BZ180">
        <f>IF(OR(CaptureMonthly!AN180="",A_MonthPrice!$D180=""),NA(),ROUND(CaptureMonthly!AN180-A_MonthPrice!$D180,2))</f>
      </c>
      <c r="CA180">
        <f>IF(OR(CaptureMonthly!AN180="",A_MonthPrice!$D180=""),NA(),ROUND(CaptureMonthly!AN180/A_MonthPrice!$D180*100,1))</f>
      </c>
      <c r="CB180">
        <f>IF(OR(CaptureMonthly!AO180="",A_MonthPrice!$D180=""),NA(),ROUND(CaptureMonthly!AO180-A_MonthPrice!$D180,2))</f>
      </c>
      <c r="CC180">
        <f>IF(OR(CaptureMonthly!AO180="",A_MonthPrice!$D180=""),NA(),ROUND(CaptureMonthly!AO180/A_MonthPrice!$D180*100,1))</f>
      </c>
      <c r="CD180">
        <f>IF(OR(CaptureMonthly!AP180="",A_MonthPrice!$D180=""),NA(),ROUND(CaptureMonthly!AP180-A_MonthPrice!$D180,2))</f>
      </c>
      <c r="CE180">
        <f>IF(OR(CaptureMonthly!AP180="",A_MonthPrice!$D180=""),NA(),ROUND(CaptureMonthly!AP180/A_MonthPrice!$D180*100,1))</f>
      </c>
      <c r="CF180">
        <f>IF(OR(CaptureMonthly!AQ180="",A_MonthPrice!$D180=""),NA(),ROUND(CaptureMonthly!AQ180-A_MonthPrice!$D180,2))</f>
      </c>
      <c r="CG180">
        <f>IF(OR(CaptureMonthly!AQ180="",A_MonthPrice!$D180=""),NA(),ROUND(CaptureMonthly!AQ180/A_MonthPrice!$D180*100,1))</f>
      </c>
      <c r="CH180">
        <f>IF(OR(CaptureMonthly!AR180="",A_MonthPrice!$D180=""),NA(),ROUND(CaptureMonthly!AR180-A_MonthPrice!$D180,2))</f>
      </c>
      <c r="CI180">
        <f>IF(OR(CaptureMonthly!AR180="",A_MonthPrice!$D180=""),NA(),ROUND(CaptureMonthly!AR180/A_MonthPrice!$D180*100,1))</f>
      </c>
      <c r="CJ180">
        <f>IF(OR(CaptureMonthly!AS180="",A_MonthPrice!$D180=""),NA(),ROUND(CaptureMonthly!AS180-A_MonthPrice!$D180,2))</f>
      </c>
      <c r="CK180">
        <f>IF(OR(CaptureMonthly!AS180="",A_MonthPrice!$D180=""),NA(),ROUND(CaptureMonthly!AS180/A_MonthPrice!$D180*100,1))</f>
      </c>
      <c r="CL180">
        <f>IF(OR(CaptureMonthly!AT180="",A_MonthPrice!$D180=""),NA(),ROUND(CaptureMonthly!AT180-A_MonthPrice!$D180,2))</f>
      </c>
      <c r="CM180">
        <f>IF(OR(CaptureMonthly!AT180="",A_MonthPrice!$D180=""),NA(),ROUND(CaptureMonthly!AT180/A_MonthPrice!$D180*100,1))</f>
      </c>
      <c r="CN180">
        <f>IF(OR(CaptureMonthly!AU180="",A_MonthPrice!$D180=""),NA(),ROUND(CaptureMonthly!AU180-A_MonthPrice!$D180,2))</f>
      </c>
      <c r="CO180">
        <f>IF(OR(CaptureMonthly!AU180="",A_MonthPrice!$D180=""),NA(),ROUND(CaptureMonthly!AU180/A_MonthPrice!$D180*100,1))</f>
      </c>
      <c r="CP180">
        <f>IF(OR(CaptureMonthly!AV180="",A_MonthPrice!$D180=""),NA(),ROUND(CaptureMonthly!AV180-A_MonthPrice!$D180,2))</f>
      </c>
      <c r="CQ180">
        <f>IF(OR(CaptureMonthly!AV180="",A_MonthPrice!$D180=""),NA(),ROUND(CaptureMonthly!AV180/A_MonthPrice!$D180*100,1))</f>
      </c>
      <c r="CR180">
        <f>IF(OR(CaptureMonthly!AW180="",A_MonthPrice!$D180=""),NA(),ROUND(CaptureMonthly!AW180-A_MonthPrice!$D180,2))</f>
      </c>
      <c r="CS180">
        <f>IF(OR(CaptureMonthly!AW180="",A_MonthPrice!$D180=""),NA(),ROUND(CaptureMonthly!AW180/A_MonthPrice!$D180*100,1))</f>
      </c>
      <c r="CT180">
        <f>IF(OR(CaptureMonthly!AX180="",A_MonthPrice!$D180=""),NA(),ROUND(CaptureMonthly!AX180-A_MonthPrice!$D180,2))</f>
      </c>
      <c r="CU180">
        <f>IF(OR(CaptureMonthly!AX180="",A_MonthPrice!$D180=""),NA(),ROUND(CaptureMonthly!AX180/A_MonthPrice!$D180*100,1))</f>
      </c>
      <c r="CV180">
        <f>IF(OR(CaptureMonthly!AY180="",A_MonthPrice!$D180=""),NA(),ROUND(CaptureMonthly!AY180-A_MonthPrice!$D180,2))</f>
      </c>
      <c r="CW180">
        <f>IF(OR(CaptureMonthly!AY180="",A_MonthPrice!$D180=""),NA(),ROUND(CaptureMonthly!AY180/A_MonthPrice!$D180*100,1))</f>
      </c>
      <c r="CX180">
        <f>IF(OR(CaptureMonthly!AZ180="",A_MonthPrice!$D180=""),NA(),ROUND(CaptureMonthly!AZ180-A_MonthPrice!$D180,2))</f>
      </c>
      <c r="CY180">
        <f>IF(OR(CaptureMonthly!AZ180="",A_MonthPrice!$D180=""),NA(),ROUND(CaptureMonthly!AZ180/A_MonthPrice!$D180*100,1))</f>
      </c>
      <c r="CZ180">
        <f>IF(OR(CaptureMonthly!BA180="",A_MonthPrice!$E180=""),NA(),ROUND(CaptureMonthly!BA180-A_MonthPrice!$E180,2))</f>
      </c>
      <c r="DA180">
        <f>IF(OR(CaptureMonthly!BA180="",A_MonthPrice!$E180=""),NA(),ROUND(CaptureMonthly!BA180/A_MonthPrice!$E180*100,1))</f>
      </c>
      <c r="DB180">
        <f>IF(OR(CaptureMonthly!BB180="",A_MonthPrice!$E180=""),NA(),ROUND(CaptureMonthly!BB180-A_MonthPrice!$E180,2))</f>
      </c>
      <c r="DC180">
        <f>IF(OR(CaptureMonthly!BB180="",A_MonthPrice!$E180=""),NA(),ROUND(CaptureMonthly!BB180/A_MonthPrice!$E180*100,1))</f>
      </c>
      <c r="DD180">
        <f>IF(OR(CaptureMonthly!BC180="",A_MonthPrice!$E180=""),NA(),ROUND(CaptureMonthly!BC180-A_MonthPrice!$E180,2))</f>
      </c>
      <c r="DE180">
        <f>IF(OR(CaptureMonthly!BC180="",A_MonthPrice!$E180=""),NA(),ROUND(CaptureMonthly!BC180/A_MonthPrice!$E180*100,1))</f>
      </c>
      <c r="DF180">
        <f>IF(OR(CaptureMonthly!BD180="",A_MonthPrice!$E180=""),NA(),ROUND(CaptureMonthly!BD180-A_MonthPrice!$E180,2))</f>
      </c>
      <c r="DG180">
        <f>IF(OR(CaptureMonthly!BD180="",A_MonthPrice!$E180=""),NA(),ROUND(CaptureMonthly!BD180/A_MonthPrice!$E180*100,1))</f>
      </c>
      <c r="DH180">
        <f>IF(OR(CaptureMonthly!BE180="",A_MonthPrice!$E180=""),NA(),ROUND(CaptureMonthly!BE180-A_MonthPrice!$E180,2))</f>
      </c>
      <c r="DI180">
        <f>IF(OR(CaptureMonthly!BE180="",A_MonthPrice!$E180=""),NA(),ROUND(CaptureMonthly!BE180/A_MonthPrice!$E180*100,1))</f>
      </c>
      <c r="DJ180">
        <f>IF(OR(CaptureMonthly!BF180="",A_MonthPrice!$E180=""),NA(),ROUND(CaptureMonthly!BF180-A_MonthPrice!$E180,2))</f>
      </c>
      <c r="DK180">
        <f>IF(OR(CaptureMonthly!BF180="",A_MonthPrice!$E180=""),NA(),ROUND(CaptureMonthly!BF180/A_MonthPrice!$E180*100,1))</f>
      </c>
      <c r="DL180">
        <f>IF(OR(CaptureMonthly!BG180="",A_MonthPrice!$E180=""),NA(),ROUND(CaptureMonthly!BG180-A_MonthPrice!$E180,2))</f>
      </c>
      <c r="DM180">
        <f>IF(OR(CaptureMonthly!BG180="",A_MonthPrice!$E180=""),NA(),ROUND(CaptureMonthly!BG180/A_MonthPrice!$E180*100,1))</f>
      </c>
      <c r="DN180">
        <f>IF(OR(CaptureMonthly!BH180="",A_MonthPrice!$E180=""),NA(),ROUND(CaptureMonthly!BH180-A_MonthPrice!$E180,2))</f>
      </c>
      <c r="DO180">
        <f>IF(OR(CaptureMonthly!BH180="",A_MonthPrice!$E180=""),NA(),ROUND(CaptureMonthly!BH180/A_MonthPrice!$E180*100,1))</f>
      </c>
      <c r="DP180">
        <f>IF(OR(CaptureMonthly!BI180="",A_MonthPrice!$E180=""),NA(),ROUND(CaptureMonthly!BI180-A_MonthPrice!$E180,2))</f>
      </c>
      <c r="DQ180">
        <f>IF(OR(CaptureMonthly!BI180="",A_MonthPrice!$E180=""),NA(),ROUND(CaptureMonthly!BI180/A_MonthPrice!$E180*100,1))</f>
      </c>
      <c r="DR180">
        <f>IF(OR(CaptureMonthly!BJ180="",A_MonthPrice!$E180=""),NA(),ROUND(CaptureMonthly!BJ180-A_MonthPrice!$E180,2))</f>
      </c>
      <c r="DS180">
        <f>IF(OR(CaptureMonthly!BJ180="",A_MonthPrice!$E180=""),NA(),ROUND(CaptureMonthly!BJ180/A_MonthPrice!$E180*100,1))</f>
      </c>
      <c r="DT180">
        <f>IF(OR(CaptureMonthly!BK180="",A_MonthPrice!$E180=""),NA(),ROUND(CaptureMonthly!BK180-A_MonthPrice!$E180,2))</f>
      </c>
      <c r="DU180">
        <f>IF(OR(CaptureMonthly!BK180="",A_MonthPrice!$E180=""),NA(),ROUND(CaptureMonthly!BK180/A_MonthPrice!$E180*100,1))</f>
      </c>
      <c r="DV180">
        <f>IF(OR(CaptureMonthly!BL180="",A_MonthPrice!$E180=""),NA(),ROUND(CaptureMonthly!BL180-A_MonthPrice!$E180,2))</f>
      </c>
      <c r="DW180">
        <f>IF(OR(CaptureMonthly!BL180="",A_MonthPrice!$E180=""),NA(),ROUND(CaptureMonthly!BL180/A_MonthPrice!$E180*100,1))</f>
      </c>
      <c r="DX180">
        <f>IF(OR(CaptureMonthly!BM180="",A_MonthPrice!$E180=""),NA(),ROUND(CaptureMonthly!BM180-A_MonthPrice!$E180,2))</f>
      </c>
      <c r="DY180">
        <f>IF(OR(CaptureMonthly!BM180="",A_MonthPrice!$E180=""),NA(),ROUND(CaptureMonthly!BM180/A_MonthPrice!$E180*100,1))</f>
      </c>
      <c r="DZ180">
        <f>IF(OR(CaptureMonthly!BN180="",A_MonthPrice!$E180=""),NA(),ROUND(CaptureMonthly!BN180-A_MonthPrice!$E180,2))</f>
      </c>
      <c r="EA180">
        <f>IF(OR(CaptureMonthly!BN180="",A_MonthPrice!$E180=""),NA(),ROUND(CaptureMonthly!BN180/A_MonthPrice!$E180*100,1))</f>
      </c>
      <c r="EB180">
        <f>IF(OR(CaptureMonthly!BO180="",A_MonthPrice!$E180=""),NA(),ROUND(CaptureMonthly!BO180-A_MonthPrice!$E180,2))</f>
      </c>
      <c r="EC180">
        <f>IF(OR(CaptureMonthly!BO180="",A_MonthPrice!$E180=""),NA(),ROUND(CaptureMonthly!BO180/A_MonthPrice!$E180*100,1))</f>
      </c>
      <c r="ED180">
        <f>IF(OR(CaptureMonthly!BP180="",A_MonthPrice!$E180=""),NA(),ROUND(CaptureMonthly!BP180-A_MonthPrice!$E180,2))</f>
      </c>
      <c r="EE180">
        <f>IF(OR(CaptureMonthly!BP180="",A_MonthPrice!$E180=""),NA(),ROUND(CaptureMonthly!BP180/A_MonthPrice!$E180*100,1))</f>
      </c>
      <c r="EF180">
        <f>IF(OR(CaptureMonthly!BQ180="",A_MonthPrice!$E180=""),NA(),ROUND(CaptureMonthly!BQ180-A_MonthPrice!$E180,2))</f>
      </c>
      <c r="EG180">
        <f>IF(OR(CaptureMonthly!BQ180="",A_MonthPrice!$E180=""),NA(),ROUND(CaptureMonthly!BQ180/A_MonthPrice!$E180*100,1))</f>
      </c>
      <c r="EH180">
        <f>IF(OR(CaptureMonthly!BR180="",A_MonthPrice!$F180=""),NA(),ROUND(CaptureMonthly!BR180-A_MonthPrice!$F180,2))</f>
      </c>
      <c r="EI180">
        <f>IF(OR(CaptureMonthly!BR180="",A_MonthPrice!$F180=""),NA(),ROUND(CaptureMonthly!BR180/A_MonthPrice!$F180*100,1))</f>
      </c>
      <c r="EJ180">
        <f>IF(OR(CaptureMonthly!BS180="",A_MonthPrice!$F180=""),NA(),ROUND(CaptureMonthly!BS180-A_MonthPrice!$F180,2))</f>
      </c>
      <c r="EK180">
        <f>IF(OR(CaptureMonthly!BS180="",A_MonthPrice!$F180=""),NA(),ROUND(CaptureMonthly!BS180/A_MonthPrice!$F180*100,1))</f>
      </c>
      <c r="EL180">
        <f>IF(OR(CaptureMonthly!BT180="",A_MonthPrice!$F180=""),NA(),ROUND(CaptureMonthly!BT180-A_MonthPrice!$F180,2))</f>
      </c>
      <c r="EM180">
        <f>IF(OR(CaptureMonthly!BT180="",A_MonthPrice!$F180=""),NA(),ROUND(CaptureMonthly!BT180/A_MonthPrice!$F180*100,1))</f>
      </c>
      <c r="EN180">
        <f>IF(OR(CaptureMonthly!BU180="",A_MonthPrice!$F180=""),NA(),ROUND(CaptureMonthly!BU180-A_MonthPrice!$F180,2))</f>
      </c>
      <c r="EO180">
        <f>IF(OR(CaptureMonthly!BU180="",A_MonthPrice!$F180=""),NA(),ROUND(CaptureMonthly!BU180/A_MonthPrice!$F180*100,1))</f>
      </c>
      <c r="EP180">
        <f>IF(OR(CaptureMonthly!BV180="",A_MonthPrice!$F180=""),NA(),ROUND(CaptureMonthly!BV180-A_MonthPrice!$F180,2))</f>
      </c>
      <c r="EQ180">
        <f>IF(OR(CaptureMonthly!BV180="",A_MonthPrice!$F180=""),NA(),ROUND(CaptureMonthly!BV180/A_MonthPrice!$F180*100,1))</f>
      </c>
      <c r="ER180">
        <f>IF(OR(CaptureMonthly!BW180="",A_MonthPrice!$F180=""),NA(),ROUND(CaptureMonthly!BW180-A_MonthPrice!$F180,2))</f>
      </c>
      <c r="ES180">
        <f>IF(OR(CaptureMonthly!BW180="",A_MonthPrice!$F180=""),NA(),ROUND(CaptureMonthly!BW180/A_MonthPrice!$F180*100,1))</f>
      </c>
      <c r="ET180">
        <f>IF(OR(CaptureMonthly!BX180="",A_MonthPrice!$F180=""),NA(),ROUND(CaptureMonthly!BX180-A_MonthPrice!$F180,2))</f>
      </c>
      <c r="EU180">
        <f>IF(OR(CaptureMonthly!BX180="",A_MonthPrice!$F180=""),NA(),ROUND(CaptureMonthly!BX180/A_MonthPrice!$F180*100,1))</f>
      </c>
      <c r="EV180">
        <f>IF(OR(CaptureMonthly!BY180="",A_MonthPrice!$F180=""),NA(),ROUND(CaptureMonthly!BY180-A_MonthPrice!$F180,2))</f>
      </c>
      <c r="EW180">
        <f>IF(OR(CaptureMonthly!BY180="",A_MonthPrice!$F180=""),NA(),ROUND(CaptureMonthly!BY180/A_MonthPrice!$F180*100,1))</f>
      </c>
      <c r="EX180">
        <f>IF(OR(CaptureMonthly!BZ180="",A_MonthPrice!$F180=""),NA(),ROUND(CaptureMonthly!BZ180-A_MonthPrice!$F180,2))</f>
      </c>
      <c r="EY180">
        <f>IF(OR(CaptureMonthly!BZ180="",A_MonthPrice!$F180=""),NA(),ROUND(CaptureMonthly!BZ180/A_MonthPrice!$F180*100,1))</f>
      </c>
      <c r="EZ180">
        <f>IF(OR(CaptureMonthly!CA180="",A_MonthPrice!$F180=""),NA(),ROUND(CaptureMonthly!CA180-A_MonthPrice!$F180,2))</f>
      </c>
      <c r="FA180">
        <f>IF(OR(CaptureMonthly!CA180="",A_MonthPrice!$F180=""),NA(),ROUND(CaptureMonthly!CA180/A_MonthPrice!$F180*100,1))</f>
      </c>
      <c r="FB180">
        <f>IF(OR(CaptureMonthly!CB180="",A_MonthPrice!$F180=""),NA(),ROUND(CaptureMonthly!CB180-A_MonthPrice!$F180,2))</f>
      </c>
      <c r="FC180">
        <f>IF(OR(CaptureMonthly!CB180="",A_MonthPrice!$F180=""),NA(),ROUND(CaptureMonthly!CB180/A_MonthPrice!$F180*100,1))</f>
      </c>
      <c r="FD180">
        <f>IF(OR(CaptureMonthly!CC180="",A_MonthPrice!$F180=""),NA(),ROUND(CaptureMonthly!CC180-A_MonthPrice!$F180,2))</f>
      </c>
      <c r="FE180">
        <f>IF(OR(CaptureMonthly!CC180="",A_MonthPrice!$F180=""),NA(),ROUND(CaptureMonthly!CC180/A_MonthPrice!$F180*100,1))</f>
      </c>
      <c r="FF180">
        <f>IF(OR(CaptureMonthly!CD180="",A_MonthPrice!$F180=""),NA(),ROUND(CaptureMonthly!CD180-A_MonthPrice!$F180,2))</f>
      </c>
      <c r="FG180">
        <f>IF(OR(CaptureMonthly!CD180="",A_MonthPrice!$F180=""),NA(),ROUND(CaptureMonthly!CD180/A_MonthPrice!$F180*100,1))</f>
      </c>
      <c r="FH180">
        <f>IF(OR(CaptureMonthly!CE180="",A_MonthPrice!$F180=""),NA(),ROUND(CaptureMonthly!CE180-A_MonthPrice!$F180,2))</f>
      </c>
      <c r="FI180">
        <f>IF(OR(CaptureMonthly!CE180="",A_MonthPrice!$F180=""),NA(),ROUND(CaptureMonthly!CE180/A_MonthPrice!$F180*100,1))</f>
      </c>
      <c r="FJ180">
        <f>IF(OR(CaptureMonthly!CF180="",A_MonthPrice!$F180=""),NA(),ROUND(CaptureMonthly!CF180-A_MonthPrice!$F180,2))</f>
      </c>
      <c r="FK180">
        <f>IF(OR(CaptureMonthly!CF180="",A_MonthPrice!$F180=""),NA(),ROUND(CaptureMonthly!CF180/A_MonthPrice!$F180*100,1))</f>
      </c>
      <c r="FL180">
        <f>IF(OR(CaptureMonthly!CG180="",A_MonthPrice!$F180=""),NA(),ROUND(CaptureMonthly!CG180-A_MonthPrice!$F180,2))</f>
      </c>
      <c r="FM180">
        <f>IF(OR(CaptureMonthly!CG180="",A_MonthPrice!$F180=""),NA(),ROUND(CaptureMonthly!CG180/A_MonthPrice!$F180*100,1))</f>
      </c>
      <c r="FN180">
        <f>IF(OR(CaptureMonthly!CH180="",A_MonthPrice!$F180=""),NA(),ROUND(CaptureMonthly!CH180-A_MonthPrice!$F180,2))</f>
      </c>
      <c r="FO180">
        <f>IF(OR(CaptureMonthly!CH180="",A_MonthPrice!$F180=""),NA(),ROUND(CaptureMonthly!CH180/A_MonthPrice!$F180*100,1))</f>
      </c>
      <c r="FP180">
        <f>IF(OR(CaptureMonthlyExtra!B180="",A_MonthPrice!$G180=""),NA(),ROUND(CaptureMonthlyExtra!B180-A_MonthPrice!$G180,2))</f>
      </c>
      <c r="FQ180">
        <f>IF(OR(CaptureMonthlyExtra!B180="",A_MonthPrice!$G180=""),NA(),ROUND(CaptureMonthlyExtra!B180/A_MonthPrice!$G180*100,1))</f>
      </c>
      <c r="FR180">
        <f>IF(OR(CaptureMonthlyExtra!C180="",A_MonthPrice!$G180=""),NA(),ROUND(CaptureMonthlyExtra!C180-A_MonthPrice!$G180,2))</f>
      </c>
      <c r="FS180">
        <f>IF(OR(CaptureMonthlyExtra!C180="",A_MonthPrice!$G180=""),NA(),ROUND(CaptureMonthlyExtra!C180/A_MonthPrice!$G180*100,1))</f>
      </c>
      <c r="FT180">
        <f>IF(OR(CaptureMonthlyExtra!D180="",A_MonthPrice!$G180=""),NA(),ROUND(CaptureMonthlyExtra!D180-A_MonthPrice!$G180,2))</f>
      </c>
      <c r="FU180">
        <f>IF(OR(CaptureMonthlyExtra!D180="",A_MonthPrice!$G180=""),NA(),ROUND(CaptureMonthlyExtra!D180/A_MonthPrice!$G180*100,1))</f>
      </c>
      <c r="FV180">
        <f>IF(OR(CaptureMonthlyExtra!E180="",A_MonthPrice!$G180=""),NA(),ROUND(CaptureMonthlyExtra!E180-A_MonthPrice!$G180,2))</f>
      </c>
      <c r="FW180">
        <f>IF(OR(CaptureMonthlyExtra!E180="",A_MonthPrice!$G180=""),NA(),ROUND(CaptureMonthlyExtra!E180/A_MonthPrice!$G180*100,1))</f>
      </c>
      <c r="FX180">
        <f>IF(OR(CaptureMonthlyExtra!F180="",A_MonthPrice!$G180=""),NA(),ROUND(CaptureMonthlyExtra!F180-A_MonthPrice!$G180,2))</f>
      </c>
      <c r="FY180">
        <f>IF(OR(CaptureMonthlyExtra!F180="",A_MonthPrice!$G180=""),NA(),ROUND(CaptureMonthlyExtra!F180/A_MonthPrice!$G180*100,1))</f>
      </c>
      <c r="FZ180">
        <f>IF(OR(CaptureMonthlyExtra!G180="",A_MonthPrice!$G180=""),NA(),ROUND(CaptureMonthlyExtra!G180-A_MonthPrice!$G180,2))</f>
      </c>
      <c r="GA180">
        <f>IF(OR(CaptureMonthlyExtra!G180="",A_MonthPrice!$G180=""),NA(),ROUND(CaptureMonthlyExtra!G180/A_MonthPrice!$G180*100,1))</f>
      </c>
      <c r="GB180">
        <f>IF(OR(CaptureMonthlyExtra!H180="",A_MonthPrice!$G180=""),NA(),ROUND(CaptureMonthlyExtra!H180-A_MonthPrice!$G180,2))</f>
      </c>
      <c r="GC180">
        <f>IF(OR(CaptureMonthlyExtra!H180="",A_MonthPrice!$G180=""),NA(),ROUND(CaptureMonthlyExtra!H180/A_MonthPrice!$G180*100,1))</f>
      </c>
      <c r="GD180">
        <f>IF(OR(CaptureMonthlyExtra!I180="",A_MonthPrice!$G180=""),NA(),ROUND(CaptureMonthlyExtra!I180-A_MonthPrice!$G180,2))</f>
      </c>
      <c r="GE180">
        <f>IF(OR(CaptureMonthlyExtra!I180="",A_MonthPrice!$G180=""),NA(),ROUND(CaptureMonthlyExtra!I180/A_MonthPrice!$G180*100,1))</f>
      </c>
      <c r="GF180">
        <f>IF(OR(CaptureMonthlyExtra!J180="",A_MonthPrice!$G180=""),NA(),ROUND(CaptureMonthlyExtra!J180-A_MonthPrice!$G180,2))</f>
      </c>
      <c r="GG180">
        <f>IF(OR(CaptureMonthlyExtra!J180="",A_MonthPrice!$G180=""),NA(),ROUND(CaptureMonthlyExtra!J180/A_MonthPrice!$G180*100,1))</f>
      </c>
      <c r="GH180">
        <f>IF(OR(CaptureMonthlyExtra!K180="",A_MonthPrice!$G180=""),NA(),ROUND(CaptureMonthlyExtra!K180-A_MonthPrice!$G180,2))</f>
      </c>
      <c r="GI180">
        <f>IF(OR(CaptureMonthlyExtra!K180="",A_MonthPrice!$G180=""),NA(),ROUND(CaptureMonthlyExtra!K180/A_MonthPrice!$G180*100,1))</f>
      </c>
      <c r="GJ180">
        <f>IF(OR(CaptureMonthlyExtra!L180="",A_MonthPrice!$G180=""),NA(),ROUND(CaptureMonthlyExtra!L180-A_MonthPrice!$G180,2))</f>
      </c>
      <c r="GK180">
        <f>IF(OR(CaptureMonthlyExtra!L180="",A_MonthPrice!$G180=""),NA(),ROUND(CaptureMonthlyExtra!L180/A_MonthPrice!$G180*100,1))</f>
      </c>
      <c r="GL180">
        <f>IF(OR(CaptureMonthlyExtra!M180="",A_MonthPrice!$G180=""),NA(),ROUND(CaptureMonthlyExtra!M180-A_MonthPrice!$G180,2))</f>
      </c>
      <c r="GM180">
        <f>IF(OR(CaptureMonthlyExtra!M180="",A_MonthPrice!$G180=""),NA(),ROUND(CaptureMonthlyExtra!M180/A_MonthPrice!$G180*100,1))</f>
      </c>
      <c r="GN180">
        <f>IF(OR(CaptureMonthlyExtra!N180="",A_MonthPrice!$G180=""),NA(),ROUND(CaptureMonthlyExtra!N180-A_MonthPrice!$G180,2))</f>
      </c>
      <c r="GO180">
        <f>IF(OR(CaptureMonthlyExtra!N180="",A_MonthPrice!$G180=""),NA(),ROUND(CaptureMonthlyExtra!N180/A_MonthPrice!$G180*100,1))</f>
      </c>
      <c r="GP180">
        <f>IF(OR(CaptureMonthlyExtra!O180="",A_MonthPrice!$G180=""),NA(),ROUND(CaptureMonthlyExtra!O180-A_MonthPrice!$G180,2))</f>
      </c>
      <c r="GQ180">
        <f>IF(OR(CaptureMonthlyExtra!O180="",A_MonthPrice!$G180=""),NA(),ROUND(CaptureMonthlyExtra!O180/A_MonthPrice!$G180*100,1))</f>
      </c>
      <c r="GR180">
        <f>IF(OR(CaptureMonthlyExtra!P180="",A_MonthPrice!$G180=""),NA(),ROUND(CaptureMonthlyExtra!P180-A_MonthPrice!$G180,2))</f>
      </c>
      <c r="GS180">
        <f>IF(OR(CaptureMonthlyExtra!P180="",A_MonthPrice!$G180=""),NA(),ROUND(CaptureMonthlyExtra!P180/A_MonthPrice!$G180*100,1))</f>
      </c>
      <c r="GT180">
        <f>IF(OR(CaptureMonthlyExtra!Q180="",A_MonthPrice!$G180=""),NA(),ROUND(CaptureMonthlyExtra!Q180-A_MonthPrice!$G180,2))</f>
      </c>
      <c r="GU180">
        <f>IF(OR(CaptureMonthlyExtra!Q180="",A_MonthPrice!$G180=""),NA(),ROUND(CaptureMonthlyExtra!Q180/A_MonthPrice!$G180*100,1))</f>
      </c>
      <c r="GV180">
        <f>IF(OR(CaptureMonthlyExtra!R180="",A_MonthPrice!$G180=""),NA(),ROUND(CaptureMonthlyExtra!R180-A_MonthPrice!$G180,2))</f>
      </c>
      <c r="GW180">
        <f>IF(OR(CaptureMonthlyExtra!R180="",A_MonthPrice!$G180=""),NA(),ROUND(CaptureMonthlyExtra!R180/A_MonthPrice!$G180*100,1))</f>
      </c>
    </row>
    <row r="181" spans="1:502">
      <c r="A181">
        <f>CaptureMonthly!A181</f>
      </c>
      <c r="B181">
        <f>IF(OR(CaptureMonthly!B181="",A_MonthPrice!$B181=""),NA(),ROUND(CaptureMonthly!B181-A_MonthPrice!$B181,2))</f>
      </c>
      <c r="C181">
        <f>IF(OR(CaptureMonthly!B181="",A_MonthPrice!$B181=""),NA(),ROUND(CaptureMonthly!B181/A_MonthPrice!$B181*100,1))</f>
      </c>
      <c r="D181">
        <f>IF(OR(CaptureMonthly!C181="",A_MonthPrice!$B181=""),NA(),ROUND(CaptureMonthly!C181-A_MonthPrice!$B181,2))</f>
      </c>
      <c r="E181">
        <f>IF(OR(CaptureMonthly!C181="",A_MonthPrice!$B181=""),NA(),ROUND(CaptureMonthly!C181/A_MonthPrice!$B181*100,1))</f>
      </c>
      <c r="F181">
        <f>IF(OR(CaptureMonthly!D181="",A_MonthPrice!$B181=""),NA(),ROUND(CaptureMonthly!D181-A_MonthPrice!$B181,2))</f>
      </c>
      <c r="G181">
        <f>IF(OR(CaptureMonthly!D181="",A_MonthPrice!$B181=""),NA(),ROUND(CaptureMonthly!D181/A_MonthPrice!$B181*100,1))</f>
      </c>
      <c r="H181">
        <f>IF(OR(CaptureMonthly!E181="",A_MonthPrice!$B181=""),NA(),ROUND(CaptureMonthly!E181-A_MonthPrice!$B181,2))</f>
      </c>
      <c r="I181">
        <f>IF(OR(CaptureMonthly!E181="",A_MonthPrice!$B181=""),NA(),ROUND(CaptureMonthly!E181/A_MonthPrice!$B181*100,1))</f>
      </c>
      <c r="J181">
        <f>IF(OR(CaptureMonthly!F181="",A_MonthPrice!$B181=""),NA(),ROUND(CaptureMonthly!F181-A_MonthPrice!$B181,2))</f>
      </c>
      <c r="K181">
        <f>IF(OR(CaptureMonthly!F181="",A_MonthPrice!$B181=""),NA(),ROUND(CaptureMonthly!F181/A_MonthPrice!$B181*100,1))</f>
      </c>
      <c r="L181">
        <f>IF(OR(CaptureMonthly!G181="",A_MonthPrice!$B181=""),NA(),ROUND(CaptureMonthly!G181-A_MonthPrice!$B181,2))</f>
      </c>
      <c r="M181">
        <f>IF(OR(CaptureMonthly!G181="",A_MonthPrice!$B181=""),NA(),ROUND(CaptureMonthly!G181/A_MonthPrice!$B181*100,1))</f>
      </c>
      <c r="N181">
        <f>IF(OR(CaptureMonthly!H181="",A_MonthPrice!$B181=""),NA(),ROUND(CaptureMonthly!H181-A_MonthPrice!$B181,2))</f>
      </c>
      <c r="O181">
        <f>IF(OR(CaptureMonthly!H181="",A_MonthPrice!$B181=""),NA(),ROUND(CaptureMonthly!H181/A_MonthPrice!$B181*100,1))</f>
      </c>
      <c r="P181">
        <f>IF(OR(CaptureMonthly!I181="",A_MonthPrice!$B181=""),NA(),ROUND(CaptureMonthly!I181-A_MonthPrice!$B181,2))</f>
      </c>
      <c r="Q181">
        <f>IF(OR(CaptureMonthly!I181="",A_MonthPrice!$B181=""),NA(),ROUND(CaptureMonthly!I181/A_MonthPrice!$B181*100,1))</f>
      </c>
      <c r="R181">
        <f>IF(OR(CaptureMonthly!J181="",A_MonthPrice!$B181=""),NA(),ROUND(CaptureMonthly!J181-A_MonthPrice!$B181,2))</f>
      </c>
      <c r="S181">
        <f>IF(OR(CaptureMonthly!J181="",A_MonthPrice!$B181=""),NA(),ROUND(CaptureMonthly!J181/A_MonthPrice!$B181*100,1))</f>
      </c>
      <c r="T181">
        <f>IF(OR(CaptureMonthly!K181="",A_MonthPrice!$B181=""),NA(),ROUND(CaptureMonthly!K181-A_MonthPrice!$B181,2))</f>
      </c>
      <c r="U181">
        <f>IF(OR(CaptureMonthly!K181="",A_MonthPrice!$B181=""),NA(),ROUND(CaptureMonthly!K181/A_MonthPrice!$B181*100,1))</f>
      </c>
      <c r="V181">
        <f>IF(OR(CaptureMonthly!L181="",A_MonthPrice!$B181=""),NA(),ROUND(CaptureMonthly!L181-A_MonthPrice!$B181,2))</f>
      </c>
      <c r="W181">
        <f>IF(OR(CaptureMonthly!L181="",A_MonthPrice!$B181=""),NA(),ROUND(CaptureMonthly!L181/A_MonthPrice!$B181*100,1))</f>
      </c>
      <c r="X181">
        <f>IF(OR(CaptureMonthly!M181="",A_MonthPrice!$B181=""),NA(),ROUND(CaptureMonthly!M181-A_MonthPrice!$B181,2))</f>
      </c>
      <c r="Y181">
        <f>IF(OR(CaptureMonthly!M181="",A_MonthPrice!$B181=""),NA(),ROUND(CaptureMonthly!M181/A_MonthPrice!$B181*100,1))</f>
      </c>
      <c r="Z181">
        <f>IF(OR(CaptureMonthly!N181="",A_MonthPrice!$B181=""),NA(),ROUND(CaptureMonthly!N181-A_MonthPrice!$B181,2))</f>
      </c>
      <c r="AA181">
        <f>IF(OR(CaptureMonthly!N181="",A_MonthPrice!$B181=""),NA(),ROUND(CaptureMonthly!N181/A_MonthPrice!$B181*100,1))</f>
      </c>
      <c r="AB181">
        <f>IF(OR(CaptureMonthly!O181="",A_MonthPrice!$B181=""),NA(),ROUND(CaptureMonthly!O181-A_MonthPrice!$B181,2))</f>
      </c>
      <c r="AC181">
        <f>IF(OR(CaptureMonthly!O181="",A_MonthPrice!$B181=""),NA(),ROUND(CaptureMonthly!O181/A_MonthPrice!$B181*100,1))</f>
      </c>
      <c r="AD181">
        <f>IF(OR(CaptureMonthly!P181="",A_MonthPrice!$B181=""),NA(),ROUND(CaptureMonthly!P181-A_MonthPrice!$B181,2))</f>
      </c>
      <c r="AE181">
        <f>IF(OR(CaptureMonthly!P181="",A_MonthPrice!$B181=""),NA(),ROUND(CaptureMonthly!P181/A_MonthPrice!$B181*100,1))</f>
      </c>
      <c r="AF181">
        <f>IF(OR(CaptureMonthly!Q181="",A_MonthPrice!$B181=""),NA(),ROUND(CaptureMonthly!Q181-A_MonthPrice!$B181,2))</f>
      </c>
      <c r="AG181">
        <f>IF(OR(CaptureMonthly!Q181="",A_MonthPrice!$B181=""),NA(),ROUND(CaptureMonthly!Q181/A_MonthPrice!$B181*100,1))</f>
      </c>
      <c r="AH181">
        <f>IF(OR(CaptureMonthly!R181="",A_MonthPrice!$B181=""),NA(),ROUND(CaptureMonthly!R181-A_MonthPrice!$B181,2))</f>
      </c>
      <c r="AI181">
        <f>IF(OR(CaptureMonthly!R181="",A_MonthPrice!$B181=""),NA(),ROUND(CaptureMonthly!R181/A_MonthPrice!$B181*100,1))</f>
      </c>
      <c r="AJ181">
        <f>IF(OR(CaptureMonthly!S181="",A_MonthPrice!$C181=""),NA(),ROUND(CaptureMonthly!S181-A_MonthPrice!$C181,2))</f>
      </c>
      <c r="AK181">
        <f>IF(OR(CaptureMonthly!S181="",A_MonthPrice!$C181=""),NA(),ROUND(CaptureMonthly!S181/A_MonthPrice!$C181*100,1))</f>
      </c>
      <c r="AL181">
        <f>IF(OR(CaptureMonthly!T181="",A_MonthPrice!$C181=""),NA(),ROUND(CaptureMonthly!T181-A_MonthPrice!$C181,2))</f>
      </c>
      <c r="AM181">
        <f>IF(OR(CaptureMonthly!T181="",A_MonthPrice!$C181=""),NA(),ROUND(CaptureMonthly!T181/A_MonthPrice!$C181*100,1))</f>
      </c>
      <c r="AN181">
        <f>IF(OR(CaptureMonthly!U181="",A_MonthPrice!$C181=""),NA(),ROUND(CaptureMonthly!U181-A_MonthPrice!$C181,2))</f>
      </c>
      <c r="AO181">
        <f>IF(OR(CaptureMonthly!U181="",A_MonthPrice!$C181=""),NA(),ROUND(CaptureMonthly!U181/A_MonthPrice!$C181*100,1))</f>
      </c>
      <c r="AP181">
        <f>IF(OR(CaptureMonthly!V181="",A_MonthPrice!$C181=""),NA(),ROUND(CaptureMonthly!V181-A_MonthPrice!$C181,2))</f>
      </c>
      <c r="AQ181">
        <f>IF(OR(CaptureMonthly!V181="",A_MonthPrice!$C181=""),NA(),ROUND(CaptureMonthly!V181/A_MonthPrice!$C181*100,1))</f>
      </c>
      <c r="AR181">
        <f>IF(OR(CaptureMonthly!W181="",A_MonthPrice!$C181=""),NA(),ROUND(CaptureMonthly!W181-A_MonthPrice!$C181,2))</f>
      </c>
      <c r="AS181">
        <f>IF(OR(CaptureMonthly!W181="",A_MonthPrice!$C181=""),NA(),ROUND(CaptureMonthly!W181/A_MonthPrice!$C181*100,1))</f>
      </c>
      <c r="AT181">
        <f>IF(OR(CaptureMonthly!X181="",A_MonthPrice!$C181=""),NA(),ROUND(CaptureMonthly!X181-A_MonthPrice!$C181,2))</f>
      </c>
      <c r="AU181">
        <f>IF(OR(CaptureMonthly!X181="",A_MonthPrice!$C181=""),NA(),ROUND(CaptureMonthly!X181/A_MonthPrice!$C181*100,1))</f>
      </c>
      <c r="AV181">
        <f>IF(OR(CaptureMonthly!Y181="",A_MonthPrice!$C181=""),NA(),ROUND(CaptureMonthly!Y181-A_MonthPrice!$C181,2))</f>
      </c>
      <c r="AW181">
        <f>IF(OR(CaptureMonthly!Y181="",A_MonthPrice!$C181=""),NA(),ROUND(CaptureMonthly!Y181/A_MonthPrice!$C181*100,1))</f>
      </c>
      <c r="AX181">
        <f>IF(OR(CaptureMonthly!Z181="",A_MonthPrice!$C181=""),NA(),ROUND(CaptureMonthly!Z181-A_MonthPrice!$C181,2))</f>
      </c>
      <c r="AY181">
        <f>IF(OR(CaptureMonthly!Z181="",A_MonthPrice!$C181=""),NA(),ROUND(CaptureMonthly!Z181/A_MonthPrice!$C181*100,1))</f>
      </c>
      <c r="AZ181">
        <f>IF(OR(CaptureMonthly!AA181="",A_MonthPrice!$C181=""),NA(),ROUND(CaptureMonthly!AA181-A_MonthPrice!$C181,2))</f>
      </c>
      <c r="BA181">
        <f>IF(OR(CaptureMonthly!AA181="",A_MonthPrice!$C181=""),NA(),ROUND(CaptureMonthly!AA181/A_MonthPrice!$C181*100,1))</f>
      </c>
      <c r="BB181">
        <f>IF(OR(CaptureMonthly!AB181="",A_MonthPrice!$C181=""),NA(),ROUND(CaptureMonthly!AB181-A_MonthPrice!$C181,2))</f>
      </c>
      <c r="BC181">
        <f>IF(OR(CaptureMonthly!AB181="",A_MonthPrice!$C181=""),NA(),ROUND(CaptureMonthly!AB181/A_MonthPrice!$C181*100,1))</f>
      </c>
      <c r="BD181">
        <f>IF(OR(CaptureMonthly!AC181="",A_MonthPrice!$C181=""),NA(),ROUND(CaptureMonthly!AC181-A_MonthPrice!$C181,2))</f>
      </c>
      <c r="BE181">
        <f>IF(OR(CaptureMonthly!AC181="",A_MonthPrice!$C181=""),NA(),ROUND(CaptureMonthly!AC181/A_MonthPrice!$C181*100,1))</f>
      </c>
      <c r="BF181">
        <f>IF(OR(CaptureMonthly!AD181="",A_MonthPrice!$C181=""),NA(),ROUND(CaptureMonthly!AD181-A_MonthPrice!$C181,2))</f>
      </c>
      <c r="BG181">
        <f>IF(OR(CaptureMonthly!AD181="",A_MonthPrice!$C181=""),NA(),ROUND(CaptureMonthly!AD181/A_MonthPrice!$C181*100,1))</f>
      </c>
      <c r="BH181">
        <f>IF(OR(CaptureMonthly!AE181="",A_MonthPrice!$C181=""),NA(),ROUND(CaptureMonthly!AE181-A_MonthPrice!$C181,2))</f>
      </c>
      <c r="BI181">
        <f>IF(OR(CaptureMonthly!AE181="",A_MonthPrice!$C181=""),NA(),ROUND(CaptureMonthly!AE181/A_MonthPrice!$C181*100,1))</f>
      </c>
      <c r="BJ181">
        <f>IF(OR(CaptureMonthly!AF181="",A_MonthPrice!$C181=""),NA(),ROUND(CaptureMonthly!AF181-A_MonthPrice!$C181,2))</f>
      </c>
      <c r="BK181">
        <f>IF(OR(CaptureMonthly!AF181="",A_MonthPrice!$C181=""),NA(),ROUND(CaptureMonthly!AF181/A_MonthPrice!$C181*100,1))</f>
      </c>
      <c r="BL181">
        <f>IF(OR(CaptureMonthly!AG181="",A_MonthPrice!$C181=""),NA(),ROUND(CaptureMonthly!AG181-A_MonthPrice!$C181,2))</f>
      </c>
      <c r="BM181">
        <f>IF(OR(CaptureMonthly!AG181="",A_MonthPrice!$C181=""),NA(),ROUND(CaptureMonthly!AG181/A_MonthPrice!$C181*100,1))</f>
      </c>
      <c r="BN181">
        <f>IF(OR(CaptureMonthly!AH181="",A_MonthPrice!$C181=""),NA(),ROUND(CaptureMonthly!AH181-A_MonthPrice!$C181,2))</f>
      </c>
      <c r="BO181">
        <f>IF(OR(CaptureMonthly!AH181="",A_MonthPrice!$C181=""),NA(),ROUND(CaptureMonthly!AH181/A_MonthPrice!$C181*100,1))</f>
      </c>
      <c r="BP181">
        <f>IF(OR(CaptureMonthly!AI181="",A_MonthPrice!$C181=""),NA(),ROUND(CaptureMonthly!AI181-A_MonthPrice!$C181,2))</f>
      </c>
      <c r="BQ181">
        <f>IF(OR(CaptureMonthly!AI181="",A_MonthPrice!$C181=""),NA(),ROUND(CaptureMonthly!AI181/A_MonthPrice!$C181*100,1))</f>
      </c>
      <c r="BR181">
        <f>IF(OR(CaptureMonthly!AJ181="",A_MonthPrice!$D181=""),NA(),ROUND(CaptureMonthly!AJ181-A_MonthPrice!$D181,2))</f>
      </c>
      <c r="BS181">
        <f>IF(OR(CaptureMonthly!AJ181="",A_MonthPrice!$D181=""),NA(),ROUND(CaptureMonthly!AJ181/A_MonthPrice!$D181*100,1))</f>
      </c>
      <c r="BT181">
        <f>IF(OR(CaptureMonthly!AK181="",A_MonthPrice!$D181=""),NA(),ROUND(CaptureMonthly!AK181-A_MonthPrice!$D181,2))</f>
      </c>
      <c r="BU181">
        <f>IF(OR(CaptureMonthly!AK181="",A_MonthPrice!$D181=""),NA(),ROUND(CaptureMonthly!AK181/A_MonthPrice!$D181*100,1))</f>
      </c>
      <c r="BV181">
        <f>IF(OR(CaptureMonthly!AL181="",A_MonthPrice!$D181=""),NA(),ROUND(CaptureMonthly!AL181-A_MonthPrice!$D181,2))</f>
      </c>
      <c r="BW181">
        <f>IF(OR(CaptureMonthly!AL181="",A_MonthPrice!$D181=""),NA(),ROUND(CaptureMonthly!AL181/A_MonthPrice!$D181*100,1))</f>
      </c>
      <c r="BX181">
        <f>IF(OR(CaptureMonthly!AM181="",A_MonthPrice!$D181=""),NA(),ROUND(CaptureMonthly!AM181-A_MonthPrice!$D181,2))</f>
      </c>
      <c r="BY181">
        <f>IF(OR(CaptureMonthly!AM181="",A_MonthPrice!$D181=""),NA(),ROUND(CaptureMonthly!AM181/A_MonthPrice!$D181*100,1))</f>
      </c>
      <c r="BZ181">
        <f>IF(OR(CaptureMonthly!AN181="",A_MonthPrice!$D181=""),NA(),ROUND(CaptureMonthly!AN181-A_MonthPrice!$D181,2))</f>
      </c>
      <c r="CA181">
        <f>IF(OR(CaptureMonthly!AN181="",A_MonthPrice!$D181=""),NA(),ROUND(CaptureMonthly!AN181/A_MonthPrice!$D181*100,1))</f>
      </c>
      <c r="CB181">
        <f>IF(OR(CaptureMonthly!AO181="",A_MonthPrice!$D181=""),NA(),ROUND(CaptureMonthly!AO181-A_MonthPrice!$D181,2))</f>
      </c>
      <c r="CC181">
        <f>IF(OR(CaptureMonthly!AO181="",A_MonthPrice!$D181=""),NA(),ROUND(CaptureMonthly!AO181/A_MonthPrice!$D181*100,1))</f>
      </c>
      <c r="CD181">
        <f>IF(OR(CaptureMonthly!AP181="",A_MonthPrice!$D181=""),NA(),ROUND(CaptureMonthly!AP181-A_MonthPrice!$D181,2))</f>
      </c>
      <c r="CE181">
        <f>IF(OR(CaptureMonthly!AP181="",A_MonthPrice!$D181=""),NA(),ROUND(CaptureMonthly!AP181/A_MonthPrice!$D181*100,1))</f>
      </c>
      <c r="CF181">
        <f>IF(OR(CaptureMonthly!AQ181="",A_MonthPrice!$D181=""),NA(),ROUND(CaptureMonthly!AQ181-A_MonthPrice!$D181,2))</f>
      </c>
      <c r="CG181">
        <f>IF(OR(CaptureMonthly!AQ181="",A_MonthPrice!$D181=""),NA(),ROUND(CaptureMonthly!AQ181/A_MonthPrice!$D181*100,1))</f>
      </c>
      <c r="CH181">
        <f>IF(OR(CaptureMonthly!AR181="",A_MonthPrice!$D181=""),NA(),ROUND(CaptureMonthly!AR181-A_MonthPrice!$D181,2))</f>
      </c>
      <c r="CI181">
        <f>IF(OR(CaptureMonthly!AR181="",A_MonthPrice!$D181=""),NA(),ROUND(CaptureMonthly!AR181/A_MonthPrice!$D181*100,1))</f>
      </c>
      <c r="CJ181">
        <f>IF(OR(CaptureMonthly!AS181="",A_MonthPrice!$D181=""),NA(),ROUND(CaptureMonthly!AS181-A_MonthPrice!$D181,2))</f>
      </c>
      <c r="CK181">
        <f>IF(OR(CaptureMonthly!AS181="",A_MonthPrice!$D181=""),NA(),ROUND(CaptureMonthly!AS181/A_MonthPrice!$D181*100,1))</f>
      </c>
      <c r="CL181">
        <f>IF(OR(CaptureMonthly!AT181="",A_MonthPrice!$D181=""),NA(),ROUND(CaptureMonthly!AT181-A_MonthPrice!$D181,2))</f>
      </c>
      <c r="CM181">
        <f>IF(OR(CaptureMonthly!AT181="",A_MonthPrice!$D181=""),NA(),ROUND(CaptureMonthly!AT181/A_MonthPrice!$D181*100,1))</f>
      </c>
      <c r="CN181">
        <f>IF(OR(CaptureMonthly!AU181="",A_MonthPrice!$D181=""),NA(),ROUND(CaptureMonthly!AU181-A_MonthPrice!$D181,2))</f>
      </c>
      <c r="CO181">
        <f>IF(OR(CaptureMonthly!AU181="",A_MonthPrice!$D181=""),NA(),ROUND(CaptureMonthly!AU181/A_MonthPrice!$D181*100,1))</f>
      </c>
      <c r="CP181">
        <f>IF(OR(CaptureMonthly!AV181="",A_MonthPrice!$D181=""),NA(),ROUND(CaptureMonthly!AV181-A_MonthPrice!$D181,2))</f>
      </c>
      <c r="CQ181">
        <f>IF(OR(CaptureMonthly!AV181="",A_MonthPrice!$D181=""),NA(),ROUND(CaptureMonthly!AV181/A_MonthPrice!$D181*100,1))</f>
      </c>
      <c r="CR181">
        <f>IF(OR(CaptureMonthly!AW181="",A_MonthPrice!$D181=""),NA(),ROUND(CaptureMonthly!AW181-A_MonthPrice!$D181,2))</f>
      </c>
      <c r="CS181">
        <f>IF(OR(CaptureMonthly!AW181="",A_MonthPrice!$D181=""),NA(),ROUND(CaptureMonthly!AW181/A_MonthPrice!$D181*100,1))</f>
      </c>
      <c r="CT181">
        <f>IF(OR(CaptureMonthly!AX181="",A_MonthPrice!$D181=""),NA(),ROUND(CaptureMonthly!AX181-A_MonthPrice!$D181,2))</f>
      </c>
      <c r="CU181">
        <f>IF(OR(CaptureMonthly!AX181="",A_MonthPrice!$D181=""),NA(),ROUND(CaptureMonthly!AX181/A_MonthPrice!$D181*100,1))</f>
      </c>
      <c r="CV181">
        <f>IF(OR(CaptureMonthly!AY181="",A_MonthPrice!$D181=""),NA(),ROUND(CaptureMonthly!AY181-A_MonthPrice!$D181,2))</f>
      </c>
      <c r="CW181">
        <f>IF(OR(CaptureMonthly!AY181="",A_MonthPrice!$D181=""),NA(),ROUND(CaptureMonthly!AY181/A_MonthPrice!$D181*100,1))</f>
      </c>
      <c r="CX181">
        <f>IF(OR(CaptureMonthly!AZ181="",A_MonthPrice!$D181=""),NA(),ROUND(CaptureMonthly!AZ181-A_MonthPrice!$D181,2))</f>
      </c>
      <c r="CY181">
        <f>IF(OR(CaptureMonthly!AZ181="",A_MonthPrice!$D181=""),NA(),ROUND(CaptureMonthly!AZ181/A_MonthPrice!$D181*100,1))</f>
      </c>
      <c r="CZ181">
        <f>IF(OR(CaptureMonthly!BA181="",A_MonthPrice!$E181=""),NA(),ROUND(CaptureMonthly!BA181-A_MonthPrice!$E181,2))</f>
      </c>
      <c r="DA181">
        <f>IF(OR(CaptureMonthly!BA181="",A_MonthPrice!$E181=""),NA(),ROUND(CaptureMonthly!BA181/A_MonthPrice!$E181*100,1))</f>
      </c>
      <c r="DB181">
        <f>IF(OR(CaptureMonthly!BB181="",A_MonthPrice!$E181=""),NA(),ROUND(CaptureMonthly!BB181-A_MonthPrice!$E181,2))</f>
      </c>
      <c r="DC181">
        <f>IF(OR(CaptureMonthly!BB181="",A_MonthPrice!$E181=""),NA(),ROUND(CaptureMonthly!BB181/A_MonthPrice!$E181*100,1))</f>
      </c>
      <c r="DD181">
        <f>IF(OR(CaptureMonthly!BC181="",A_MonthPrice!$E181=""),NA(),ROUND(CaptureMonthly!BC181-A_MonthPrice!$E181,2))</f>
      </c>
      <c r="DE181">
        <f>IF(OR(CaptureMonthly!BC181="",A_MonthPrice!$E181=""),NA(),ROUND(CaptureMonthly!BC181/A_MonthPrice!$E181*100,1))</f>
      </c>
      <c r="DF181">
        <f>IF(OR(CaptureMonthly!BD181="",A_MonthPrice!$E181=""),NA(),ROUND(CaptureMonthly!BD181-A_MonthPrice!$E181,2))</f>
      </c>
      <c r="DG181">
        <f>IF(OR(CaptureMonthly!BD181="",A_MonthPrice!$E181=""),NA(),ROUND(CaptureMonthly!BD181/A_MonthPrice!$E181*100,1))</f>
      </c>
      <c r="DH181">
        <f>IF(OR(CaptureMonthly!BE181="",A_MonthPrice!$E181=""),NA(),ROUND(CaptureMonthly!BE181-A_MonthPrice!$E181,2))</f>
      </c>
      <c r="DI181">
        <f>IF(OR(CaptureMonthly!BE181="",A_MonthPrice!$E181=""),NA(),ROUND(CaptureMonthly!BE181/A_MonthPrice!$E181*100,1))</f>
      </c>
      <c r="DJ181">
        <f>IF(OR(CaptureMonthly!BF181="",A_MonthPrice!$E181=""),NA(),ROUND(CaptureMonthly!BF181-A_MonthPrice!$E181,2))</f>
      </c>
      <c r="DK181">
        <f>IF(OR(CaptureMonthly!BF181="",A_MonthPrice!$E181=""),NA(),ROUND(CaptureMonthly!BF181/A_MonthPrice!$E181*100,1))</f>
      </c>
      <c r="DL181">
        <f>IF(OR(CaptureMonthly!BG181="",A_MonthPrice!$E181=""),NA(),ROUND(CaptureMonthly!BG181-A_MonthPrice!$E181,2))</f>
      </c>
      <c r="DM181">
        <f>IF(OR(CaptureMonthly!BG181="",A_MonthPrice!$E181=""),NA(),ROUND(CaptureMonthly!BG181/A_MonthPrice!$E181*100,1))</f>
      </c>
      <c r="DN181">
        <f>IF(OR(CaptureMonthly!BH181="",A_MonthPrice!$E181=""),NA(),ROUND(CaptureMonthly!BH181-A_MonthPrice!$E181,2))</f>
      </c>
      <c r="DO181">
        <f>IF(OR(CaptureMonthly!BH181="",A_MonthPrice!$E181=""),NA(),ROUND(CaptureMonthly!BH181/A_MonthPrice!$E181*100,1))</f>
      </c>
      <c r="DP181">
        <f>IF(OR(CaptureMonthly!BI181="",A_MonthPrice!$E181=""),NA(),ROUND(CaptureMonthly!BI181-A_MonthPrice!$E181,2))</f>
      </c>
      <c r="DQ181">
        <f>IF(OR(CaptureMonthly!BI181="",A_MonthPrice!$E181=""),NA(),ROUND(CaptureMonthly!BI181/A_MonthPrice!$E181*100,1))</f>
      </c>
      <c r="DR181">
        <f>IF(OR(CaptureMonthly!BJ181="",A_MonthPrice!$E181=""),NA(),ROUND(CaptureMonthly!BJ181-A_MonthPrice!$E181,2))</f>
      </c>
      <c r="DS181">
        <f>IF(OR(CaptureMonthly!BJ181="",A_MonthPrice!$E181=""),NA(),ROUND(CaptureMonthly!BJ181/A_MonthPrice!$E181*100,1))</f>
      </c>
      <c r="DT181">
        <f>IF(OR(CaptureMonthly!BK181="",A_MonthPrice!$E181=""),NA(),ROUND(CaptureMonthly!BK181-A_MonthPrice!$E181,2))</f>
      </c>
      <c r="DU181">
        <f>IF(OR(CaptureMonthly!BK181="",A_MonthPrice!$E181=""),NA(),ROUND(CaptureMonthly!BK181/A_MonthPrice!$E181*100,1))</f>
      </c>
      <c r="DV181">
        <f>IF(OR(CaptureMonthly!BL181="",A_MonthPrice!$E181=""),NA(),ROUND(CaptureMonthly!BL181-A_MonthPrice!$E181,2))</f>
      </c>
      <c r="DW181">
        <f>IF(OR(CaptureMonthly!BL181="",A_MonthPrice!$E181=""),NA(),ROUND(CaptureMonthly!BL181/A_MonthPrice!$E181*100,1))</f>
      </c>
      <c r="DX181">
        <f>IF(OR(CaptureMonthly!BM181="",A_MonthPrice!$E181=""),NA(),ROUND(CaptureMonthly!BM181-A_MonthPrice!$E181,2))</f>
      </c>
      <c r="DY181">
        <f>IF(OR(CaptureMonthly!BM181="",A_MonthPrice!$E181=""),NA(),ROUND(CaptureMonthly!BM181/A_MonthPrice!$E181*100,1))</f>
      </c>
      <c r="DZ181">
        <f>IF(OR(CaptureMonthly!BN181="",A_MonthPrice!$E181=""),NA(),ROUND(CaptureMonthly!BN181-A_MonthPrice!$E181,2))</f>
      </c>
      <c r="EA181">
        <f>IF(OR(CaptureMonthly!BN181="",A_MonthPrice!$E181=""),NA(),ROUND(CaptureMonthly!BN181/A_MonthPrice!$E181*100,1))</f>
      </c>
      <c r="EB181">
        <f>IF(OR(CaptureMonthly!BO181="",A_MonthPrice!$E181=""),NA(),ROUND(CaptureMonthly!BO181-A_MonthPrice!$E181,2))</f>
      </c>
      <c r="EC181">
        <f>IF(OR(CaptureMonthly!BO181="",A_MonthPrice!$E181=""),NA(),ROUND(CaptureMonthly!BO181/A_MonthPrice!$E181*100,1))</f>
      </c>
      <c r="ED181">
        <f>IF(OR(CaptureMonthly!BP181="",A_MonthPrice!$E181=""),NA(),ROUND(CaptureMonthly!BP181-A_MonthPrice!$E181,2))</f>
      </c>
      <c r="EE181">
        <f>IF(OR(CaptureMonthly!BP181="",A_MonthPrice!$E181=""),NA(),ROUND(CaptureMonthly!BP181/A_MonthPrice!$E181*100,1))</f>
      </c>
      <c r="EF181">
        <f>IF(OR(CaptureMonthly!BQ181="",A_MonthPrice!$E181=""),NA(),ROUND(CaptureMonthly!BQ181-A_MonthPrice!$E181,2))</f>
      </c>
      <c r="EG181">
        <f>IF(OR(CaptureMonthly!BQ181="",A_MonthPrice!$E181=""),NA(),ROUND(CaptureMonthly!BQ181/A_MonthPrice!$E181*100,1))</f>
      </c>
      <c r="EH181">
        <f>IF(OR(CaptureMonthly!BR181="",A_MonthPrice!$F181=""),NA(),ROUND(CaptureMonthly!BR181-A_MonthPrice!$F181,2))</f>
      </c>
      <c r="EI181">
        <f>IF(OR(CaptureMonthly!BR181="",A_MonthPrice!$F181=""),NA(),ROUND(CaptureMonthly!BR181/A_MonthPrice!$F181*100,1))</f>
      </c>
      <c r="EJ181">
        <f>IF(OR(CaptureMonthly!BS181="",A_MonthPrice!$F181=""),NA(),ROUND(CaptureMonthly!BS181-A_MonthPrice!$F181,2))</f>
      </c>
      <c r="EK181">
        <f>IF(OR(CaptureMonthly!BS181="",A_MonthPrice!$F181=""),NA(),ROUND(CaptureMonthly!BS181/A_MonthPrice!$F181*100,1))</f>
      </c>
      <c r="EL181">
        <f>IF(OR(CaptureMonthly!BT181="",A_MonthPrice!$F181=""),NA(),ROUND(CaptureMonthly!BT181-A_MonthPrice!$F181,2))</f>
      </c>
      <c r="EM181">
        <f>IF(OR(CaptureMonthly!BT181="",A_MonthPrice!$F181=""),NA(),ROUND(CaptureMonthly!BT181/A_MonthPrice!$F181*100,1))</f>
      </c>
      <c r="EN181">
        <f>IF(OR(CaptureMonthly!BU181="",A_MonthPrice!$F181=""),NA(),ROUND(CaptureMonthly!BU181-A_MonthPrice!$F181,2))</f>
      </c>
      <c r="EO181">
        <f>IF(OR(CaptureMonthly!BU181="",A_MonthPrice!$F181=""),NA(),ROUND(CaptureMonthly!BU181/A_MonthPrice!$F181*100,1))</f>
      </c>
      <c r="EP181">
        <f>IF(OR(CaptureMonthly!BV181="",A_MonthPrice!$F181=""),NA(),ROUND(CaptureMonthly!BV181-A_MonthPrice!$F181,2))</f>
      </c>
      <c r="EQ181">
        <f>IF(OR(CaptureMonthly!BV181="",A_MonthPrice!$F181=""),NA(),ROUND(CaptureMonthly!BV181/A_MonthPrice!$F181*100,1))</f>
      </c>
      <c r="ER181">
        <f>IF(OR(CaptureMonthly!BW181="",A_MonthPrice!$F181=""),NA(),ROUND(CaptureMonthly!BW181-A_MonthPrice!$F181,2))</f>
      </c>
      <c r="ES181">
        <f>IF(OR(CaptureMonthly!BW181="",A_MonthPrice!$F181=""),NA(),ROUND(CaptureMonthly!BW181/A_MonthPrice!$F181*100,1))</f>
      </c>
      <c r="ET181">
        <f>IF(OR(CaptureMonthly!BX181="",A_MonthPrice!$F181=""),NA(),ROUND(CaptureMonthly!BX181-A_MonthPrice!$F181,2))</f>
      </c>
      <c r="EU181">
        <f>IF(OR(CaptureMonthly!BX181="",A_MonthPrice!$F181=""),NA(),ROUND(CaptureMonthly!BX181/A_MonthPrice!$F181*100,1))</f>
      </c>
      <c r="EV181">
        <f>IF(OR(CaptureMonthly!BY181="",A_MonthPrice!$F181=""),NA(),ROUND(CaptureMonthly!BY181-A_MonthPrice!$F181,2))</f>
      </c>
      <c r="EW181">
        <f>IF(OR(CaptureMonthly!BY181="",A_MonthPrice!$F181=""),NA(),ROUND(CaptureMonthly!BY181/A_MonthPrice!$F181*100,1))</f>
      </c>
      <c r="EX181">
        <f>IF(OR(CaptureMonthly!BZ181="",A_MonthPrice!$F181=""),NA(),ROUND(CaptureMonthly!BZ181-A_MonthPrice!$F181,2))</f>
      </c>
      <c r="EY181">
        <f>IF(OR(CaptureMonthly!BZ181="",A_MonthPrice!$F181=""),NA(),ROUND(CaptureMonthly!BZ181/A_MonthPrice!$F181*100,1))</f>
      </c>
      <c r="EZ181">
        <f>IF(OR(CaptureMonthly!CA181="",A_MonthPrice!$F181=""),NA(),ROUND(CaptureMonthly!CA181-A_MonthPrice!$F181,2))</f>
      </c>
      <c r="FA181">
        <f>IF(OR(CaptureMonthly!CA181="",A_MonthPrice!$F181=""),NA(),ROUND(CaptureMonthly!CA181/A_MonthPrice!$F181*100,1))</f>
      </c>
      <c r="FB181">
        <f>IF(OR(CaptureMonthly!CB181="",A_MonthPrice!$F181=""),NA(),ROUND(CaptureMonthly!CB181-A_MonthPrice!$F181,2))</f>
      </c>
      <c r="FC181">
        <f>IF(OR(CaptureMonthly!CB181="",A_MonthPrice!$F181=""),NA(),ROUND(CaptureMonthly!CB181/A_MonthPrice!$F181*100,1))</f>
      </c>
      <c r="FD181">
        <f>IF(OR(CaptureMonthly!CC181="",A_MonthPrice!$F181=""),NA(),ROUND(CaptureMonthly!CC181-A_MonthPrice!$F181,2))</f>
      </c>
      <c r="FE181">
        <f>IF(OR(CaptureMonthly!CC181="",A_MonthPrice!$F181=""),NA(),ROUND(CaptureMonthly!CC181/A_MonthPrice!$F181*100,1))</f>
      </c>
      <c r="FF181">
        <f>IF(OR(CaptureMonthly!CD181="",A_MonthPrice!$F181=""),NA(),ROUND(CaptureMonthly!CD181-A_MonthPrice!$F181,2))</f>
      </c>
      <c r="FG181">
        <f>IF(OR(CaptureMonthly!CD181="",A_MonthPrice!$F181=""),NA(),ROUND(CaptureMonthly!CD181/A_MonthPrice!$F181*100,1))</f>
      </c>
      <c r="FH181">
        <f>IF(OR(CaptureMonthly!CE181="",A_MonthPrice!$F181=""),NA(),ROUND(CaptureMonthly!CE181-A_MonthPrice!$F181,2))</f>
      </c>
      <c r="FI181">
        <f>IF(OR(CaptureMonthly!CE181="",A_MonthPrice!$F181=""),NA(),ROUND(CaptureMonthly!CE181/A_MonthPrice!$F181*100,1))</f>
      </c>
      <c r="FJ181">
        <f>IF(OR(CaptureMonthly!CF181="",A_MonthPrice!$F181=""),NA(),ROUND(CaptureMonthly!CF181-A_MonthPrice!$F181,2))</f>
      </c>
      <c r="FK181">
        <f>IF(OR(CaptureMonthly!CF181="",A_MonthPrice!$F181=""),NA(),ROUND(CaptureMonthly!CF181/A_MonthPrice!$F181*100,1))</f>
      </c>
      <c r="FL181">
        <f>IF(OR(CaptureMonthly!CG181="",A_MonthPrice!$F181=""),NA(),ROUND(CaptureMonthly!CG181-A_MonthPrice!$F181,2))</f>
      </c>
      <c r="FM181">
        <f>IF(OR(CaptureMonthly!CG181="",A_MonthPrice!$F181=""),NA(),ROUND(CaptureMonthly!CG181/A_MonthPrice!$F181*100,1))</f>
      </c>
      <c r="FN181">
        <f>IF(OR(CaptureMonthly!CH181="",A_MonthPrice!$F181=""),NA(),ROUND(CaptureMonthly!CH181-A_MonthPrice!$F181,2))</f>
      </c>
      <c r="FO181">
        <f>IF(OR(CaptureMonthly!CH181="",A_MonthPrice!$F181=""),NA(),ROUND(CaptureMonthly!CH181/A_MonthPrice!$F181*100,1))</f>
      </c>
      <c r="FP181">
        <f>IF(OR(CaptureMonthlyExtra!B181="",A_MonthPrice!$G181=""),NA(),ROUND(CaptureMonthlyExtra!B181-A_MonthPrice!$G181,2))</f>
      </c>
      <c r="FQ181">
        <f>IF(OR(CaptureMonthlyExtra!B181="",A_MonthPrice!$G181=""),NA(),ROUND(CaptureMonthlyExtra!B181/A_MonthPrice!$G181*100,1))</f>
      </c>
      <c r="FR181">
        <f>IF(OR(CaptureMonthlyExtra!C181="",A_MonthPrice!$G181=""),NA(),ROUND(CaptureMonthlyExtra!C181-A_MonthPrice!$G181,2))</f>
      </c>
      <c r="FS181">
        <f>IF(OR(CaptureMonthlyExtra!C181="",A_MonthPrice!$G181=""),NA(),ROUND(CaptureMonthlyExtra!C181/A_MonthPrice!$G181*100,1))</f>
      </c>
      <c r="FT181">
        <f>IF(OR(CaptureMonthlyExtra!D181="",A_MonthPrice!$G181=""),NA(),ROUND(CaptureMonthlyExtra!D181-A_MonthPrice!$G181,2))</f>
      </c>
      <c r="FU181">
        <f>IF(OR(CaptureMonthlyExtra!D181="",A_MonthPrice!$G181=""),NA(),ROUND(CaptureMonthlyExtra!D181/A_MonthPrice!$G181*100,1))</f>
      </c>
      <c r="FV181">
        <f>IF(OR(CaptureMonthlyExtra!E181="",A_MonthPrice!$G181=""),NA(),ROUND(CaptureMonthlyExtra!E181-A_MonthPrice!$G181,2))</f>
      </c>
      <c r="FW181">
        <f>IF(OR(CaptureMonthlyExtra!E181="",A_MonthPrice!$G181=""),NA(),ROUND(CaptureMonthlyExtra!E181/A_MonthPrice!$G181*100,1))</f>
      </c>
      <c r="FX181">
        <f>IF(OR(CaptureMonthlyExtra!F181="",A_MonthPrice!$G181=""),NA(),ROUND(CaptureMonthlyExtra!F181-A_MonthPrice!$G181,2))</f>
      </c>
      <c r="FY181">
        <f>IF(OR(CaptureMonthlyExtra!F181="",A_MonthPrice!$G181=""),NA(),ROUND(CaptureMonthlyExtra!F181/A_MonthPrice!$G181*100,1))</f>
      </c>
      <c r="FZ181">
        <f>IF(OR(CaptureMonthlyExtra!G181="",A_MonthPrice!$G181=""),NA(),ROUND(CaptureMonthlyExtra!G181-A_MonthPrice!$G181,2))</f>
      </c>
      <c r="GA181">
        <f>IF(OR(CaptureMonthlyExtra!G181="",A_MonthPrice!$G181=""),NA(),ROUND(CaptureMonthlyExtra!G181/A_MonthPrice!$G181*100,1))</f>
      </c>
      <c r="GB181">
        <f>IF(OR(CaptureMonthlyExtra!H181="",A_MonthPrice!$G181=""),NA(),ROUND(CaptureMonthlyExtra!H181-A_MonthPrice!$G181,2))</f>
      </c>
      <c r="GC181">
        <f>IF(OR(CaptureMonthlyExtra!H181="",A_MonthPrice!$G181=""),NA(),ROUND(CaptureMonthlyExtra!H181/A_MonthPrice!$G181*100,1))</f>
      </c>
      <c r="GD181">
        <f>IF(OR(CaptureMonthlyExtra!I181="",A_MonthPrice!$G181=""),NA(),ROUND(CaptureMonthlyExtra!I181-A_MonthPrice!$G181,2))</f>
      </c>
      <c r="GE181">
        <f>IF(OR(CaptureMonthlyExtra!I181="",A_MonthPrice!$G181=""),NA(),ROUND(CaptureMonthlyExtra!I181/A_MonthPrice!$G181*100,1))</f>
      </c>
      <c r="GF181">
        <f>IF(OR(CaptureMonthlyExtra!J181="",A_MonthPrice!$G181=""),NA(),ROUND(CaptureMonthlyExtra!J181-A_MonthPrice!$G181,2))</f>
      </c>
      <c r="GG181">
        <f>IF(OR(CaptureMonthlyExtra!J181="",A_MonthPrice!$G181=""),NA(),ROUND(CaptureMonthlyExtra!J181/A_MonthPrice!$G181*100,1))</f>
      </c>
      <c r="GH181">
        <f>IF(OR(CaptureMonthlyExtra!K181="",A_MonthPrice!$G181=""),NA(),ROUND(CaptureMonthlyExtra!K181-A_MonthPrice!$G181,2))</f>
      </c>
      <c r="GI181">
        <f>IF(OR(CaptureMonthlyExtra!K181="",A_MonthPrice!$G181=""),NA(),ROUND(CaptureMonthlyExtra!K181/A_MonthPrice!$G181*100,1))</f>
      </c>
      <c r="GJ181">
        <f>IF(OR(CaptureMonthlyExtra!L181="",A_MonthPrice!$G181=""),NA(),ROUND(CaptureMonthlyExtra!L181-A_MonthPrice!$G181,2))</f>
      </c>
      <c r="GK181">
        <f>IF(OR(CaptureMonthlyExtra!L181="",A_MonthPrice!$G181=""),NA(),ROUND(CaptureMonthlyExtra!L181/A_MonthPrice!$G181*100,1))</f>
      </c>
      <c r="GL181">
        <f>IF(OR(CaptureMonthlyExtra!M181="",A_MonthPrice!$G181=""),NA(),ROUND(CaptureMonthlyExtra!M181-A_MonthPrice!$G181,2))</f>
      </c>
      <c r="GM181">
        <f>IF(OR(CaptureMonthlyExtra!M181="",A_MonthPrice!$G181=""),NA(),ROUND(CaptureMonthlyExtra!M181/A_MonthPrice!$G181*100,1))</f>
      </c>
      <c r="GN181">
        <f>IF(OR(CaptureMonthlyExtra!N181="",A_MonthPrice!$G181=""),NA(),ROUND(CaptureMonthlyExtra!N181-A_MonthPrice!$G181,2))</f>
      </c>
      <c r="GO181">
        <f>IF(OR(CaptureMonthlyExtra!N181="",A_MonthPrice!$G181=""),NA(),ROUND(CaptureMonthlyExtra!N181/A_MonthPrice!$G181*100,1))</f>
      </c>
      <c r="GP181">
        <f>IF(OR(CaptureMonthlyExtra!O181="",A_MonthPrice!$G181=""),NA(),ROUND(CaptureMonthlyExtra!O181-A_MonthPrice!$G181,2))</f>
      </c>
      <c r="GQ181">
        <f>IF(OR(CaptureMonthlyExtra!O181="",A_MonthPrice!$G181=""),NA(),ROUND(CaptureMonthlyExtra!O181/A_MonthPrice!$G181*100,1))</f>
      </c>
      <c r="GR181">
        <f>IF(OR(CaptureMonthlyExtra!P181="",A_MonthPrice!$G181=""),NA(),ROUND(CaptureMonthlyExtra!P181-A_MonthPrice!$G181,2))</f>
      </c>
      <c r="GS181">
        <f>IF(OR(CaptureMonthlyExtra!P181="",A_MonthPrice!$G181=""),NA(),ROUND(CaptureMonthlyExtra!P181/A_MonthPrice!$G181*100,1))</f>
      </c>
      <c r="GT181">
        <f>IF(OR(CaptureMonthlyExtra!Q181="",A_MonthPrice!$G181=""),NA(),ROUND(CaptureMonthlyExtra!Q181-A_MonthPrice!$G181,2))</f>
      </c>
      <c r="GU181">
        <f>IF(OR(CaptureMonthlyExtra!Q181="",A_MonthPrice!$G181=""),NA(),ROUND(CaptureMonthlyExtra!Q181/A_MonthPrice!$G181*100,1))</f>
      </c>
      <c r="GV181">
        <f>IF(OR(CaptureMonthlyExtra!R181="",A_MonthPrice!$G181=""),NA(),ROUND(CaptureMonthlyExtra!R181-A_MonthPrice!$G181,2))</f>
      </c>
      <c r="GW181">
        <f>IF(OR(CaptureMonthlyExtra!R181="",A_MonthPrice!$G181=""),NA(),ROUND(CaptureMonthlyExtra!R181/A_MonthPrice!$G181*100,1))</f>
      </c>
    </row>
    <row r="182" spans="1:502">
      <c r="A182">
        <f>CaptureMonthly!A182</f>
      </c>
      <c r="B182">
        <f>IF(OR(CaptureMonthly!B182="",A_MonthPrice!$B182=""),NA(),ROUND(CaptureMonthly!B182-A_MonthPrice!$B182,2))</f>
      </c>
      <c r="C182">
        <f>IF(OR(CaptureMonthly!B182="",A_MonthPrice!$B182=""),NA(),ROUND(CaptureMonthly!B182/A_MonthPrice!$B182*100,1))</f>
      </c>
      <c r="D182">
        <f>IF(OR(CaptureMonthly!C182="",A_MonthPrice!$B182=""),NA(),ROUND(CaptureMonthly!C182-A_MonthPrice!$B182,2))</f>
      </c>
      <c r="E182">
        <f>IF(OR(CaptureMonthly!C182="",A_MonthPrice!$B182=""),NA(),ROUND(CaptureMonthly!C182/A_MonthPrice!$B182*100,1))</f>
      </c>
      <c r="F182">
        <f>IF(OR(CaptureMonthly!D182="",A_MonthPrice!$B182=""),NA(),ROUND(CaptureMonthly!D182-A_MonthPrice!$B182,2))</f>
      </c>
      <c r="G182">
        <f>IF(OR(CaptureMonthly!D182="",A_MonthPrice!$B182=""),NA(),ROUND(CaptureMonthly!D182/A_MonthPrice!$B182*100,1))</f>
      </c>
      <c r="H182">
        <f>IF(OR(CaptureMonthly!E182="",A_MonthPrice!$B182=""),NA(),ROUND(CaptureMonthly!E182-A_MonthPrice!$B182,2))</f>
      </c>
      <c r="I182">
        <f>IF(OR(CaptureMonthly!E182="",A_MonthPrice!$B182=""),NA(),ROUND(CaptureMonthly!E182/A_MonthPrice!$B182*100,1))</f>
      </c>
      <c r="J182">
        <f>IF(OR(CaptureMonthly!F182="",A_MonthPrice!$B182=""),NA(),ROUND(CaptureMonthly!F182-A_MonthPrice!$B182,2))</f>
      </c>
      <c r="K182">
        <f>IF(OR(CaptureMonthly!F182="",A_MonthPrice!$B182=""),NA(),ROUND(CaptureMonthly!F182/A_MonthPrice!$B182*100,1))</f>
      </c>
      <c r="L182">
        <f>IF(OR(CaptureMonthly!G182="",A_MonthPrice!$B182=""),NA(),ROUND(CaptureMonthly!G182-A_MonthPrice!$B182,2))</f>
      </c>
      <c r="M182">
        <f>IF(OR(CaptureMonthly!G182="",A_MonthPrice!$B182=""),NA(),ROUND(CaptureMonthly!G182/A_MonthPrice!$B182*100,1))</f>
      </c>
      <c r="N182">
        <f>IF(OR(CaptureMonthly!H182="",A_MonthPrice!$B182=""),NA(),ROUND(CaptureMonthly!H182-A_MonthPrice!$B182,2))</f>
      </c>
      <c r="O182">
        <f>IF(OR(CaptureMonthly!H182="",A_MonthPrice!$B182=""),NA(),ROUND(CaptureMonthly!H182/A_MonthPrice!$B182*100,1))</f>
      </c>
      <c r="P182">
        <f>IF(OR(CaptureMonthly!I182="",A_MonthPrice!$B182=""),NA(),ROUND(CaptureMonthly!I182-A_MonthPrice!$B182,2))</f>
      </c>
      <c r="Q182">
        <f>IF(OR(CaptureMonthly!I182="",A_MonthPrice!$B182=""),NA(),ROUND(CaptureMonthly!I182/A_MonthPrice!$B182*100,1))</f>
      </c>
      <c r="R182">
        <f>IF(OR(CaptureMonthly!J182="",A_MonthPrice!$B182=""),NA(),ROUND(CaptureMonthly!J182-A_MonthPrice!$B182,2))</f>
      </c>
      <c r="S182">
        <f>IF(OR(CaptureMonthly!J182="",A_MonthPrice!$B182=""),NA(),ROUND(CaptureMonthly!J182/A_MonthPrice!$B182*100,1))</f>
      </c>
      <c r="T182">
        <f>IF(OR(CaptureMonthly!K182="",A_MonthPrice!$B182=""),NA(),ROUND(CaptureMonthly!K182-A_MonthPrice!$B182,2))</f>
      </c>
      <c r="U182">
        <f>IF(OR(CaptureMonthly!K182="",A_MonthPrice!$B182=""),NA(),ROUND(CaptureMonthly!K182/A_MonthPrice!$B182*100,1))</f>
      </c>
      <c r="V182">
        <f>IF(OR(CaptureMonthly!L182="",A_MonthPrice!$B182=""),NA(),ROUND(CaptureMonthly!L182-A_MonthPrice!$B182,2))</f>
      </c>
      <c r="W182">
        <f>IF(OR(CaptureMonthly!L182="",A_MonthPrice!$B182=""),NA(),ROUND(CaptureMonthly!L182/A_MonthPrice!$B182*100,1))</f>
      </c>
      <c r="X182">
        <f>IF(OR(CaptureMonthly!M182="",A_MonthPrice!$B182=""),NA(),ROUND(CaptureMonthly!M182-A_MonthPrice!$B182,2))</f>
      </c>
      <c r="Y182">
        <f>IF(OR(CaptureMonthly!M182="",A_MonthPrice!$B182=""),NA(),ROUND(CaptureMonthly!M182/A_MonthPrice!$B182*100,1))</f>
      </c>
      <c r="Z182">
        <f>IF(OR(CaptureMonthly!N182="",A_MonthPrice!$B182=""),NA(),ROUND(CaptureMonthly!N182-A_MonthPrice!$B182,2))</f>
      </c>
      <c r="AA182">
        <f>IF(OR(CaptureMonthly!N182="",A_MonthPrice!$B182=""),NA(),ROUND(CaptureMonthly!N182/A_MonthPrice!$B182*100,1))</f>
      </c>
      <c r="AB182">
        <f>IF(OR(CaptureMonthly!O182="",A_MonthPrice!$B182=""),NA(),ROUND(CaptureMonthly!O182-A_MonthPrice!$B182,2))</f>
      </c>
      <c r="AC182">
        <f>IF(OR(CaptureMonthly!O182="",A_MonthPrice!$B182=""),NA(),ROUND(CaptureMonthly!O182/A_MonthPrice!$B182*100,1))</f>
      </c>
      <c r="AD182">
        <f>IF(OR(CaptureMonthly!P182="",A_MonthPrice!$B182=""),NA(),ROUND(CaptureMonthly!P182-A_MonthPrice!$B182,2))</f>
      </c>
      <c r="AE182">
        <f>IF(OR(CaptureMonthly!P182="",A_MonthPrice!$B182=""),NA(),ROUND(CaptureMonthly!P182/A_MonthPrice!$B182*100,1))</f>
      </c>
      <c r="AF182">
        <f>IF(OR(CaptureMonthly!Q182="",A_MonthPrice!$B182=""),NA(),ROUND(CaptureMonthly!Q182-A_MonthPrice!$B182,2))</f>
      </c>
      <c r="AG182">
        <f>IF(OR(CaptureMonthly!Q182="",A_MonthPrice!$B182=""),NA(),ROUND(CaptureMonthly!Q182/A_MonthPrice!$B182*100,1))</f>
      </c>
      <c r="AH182">
        <f>IF(OR(CaptureMonthly!R182="",A_MonthPrice!$B182=""),NA(),ROUND(CaptureMonthly!R182-A_MonthPrice!$B182,2))</f>
      </c>
      <c r="AI182">
        <f>IF(OR(CaptureMonthly!R182="",A_MonthPrice!$B182=""),NA(),ROUND(CaptureMonthly!R182/A_MonthPrice!$B182*100,1))</f>
      </c>
      <c r="AJ182">
        <f>IF(OR(CaptureMonthly!S182="",A_MonthPrice!$C182=""),NA(),ROUND(CaptureMonthly!S182-A_MonthPrice!$C182,2))</f>
      </c>
      <c r="AK182">
        <f>IF(OR(CaptureMonthly!S182="",A_MonthPrice!$C182=""),NA(),ROUND(CaptureMonthly!S182/A_MonthPrice!$C182*100,1))</f>
      </c>
      <c r="AL182">
        <f>IF(OR(CaptureMonthly!T182="",A_MonthPrice!$C182=""),NA(),ROUND(CaptureMonthly!T182-A_MonthPrice!$C182,2))</f>
      </c>
      <c r="AM182">
        <f>IF(OR(CaptureMonthly!T182="",A_MonthPrice!$C182=""),NA(),ROUND(CaptureMonthly!T182/A_MonthPrice!$C182*100,1))</f>
      </c>
      <c r="AN182">
        <f>IF(OR(CaptureMonthly!U182="",A_MonthPrice!$C182=""),NA(),ROUND(CaptureMonthly!U182-A_MonthPrice!$C182,2))</f>
      </c>
      <c r="AO182">
        <f>IF(OR(CaptureMonthly!U182="",A_MonthPrice!$C182=""),NA(),ROUND(CaptureMonthly!U182/A_MonthPrice!$C182*100,1))</f>
      </c>
      <c r="AP182">
        <f>IF(OR(CaptureMonthly!V182="",A_MonthPrice!$C182=""),NA(),ROUND(CaptureMonthly!V182-A_MonthPrice!$C182,2))</f>
      </c>
      <c r="AQ182">
        <f>IF(OR(CaptureMonthly!V182="",A_MonthPrice!$C182=""),NA(),ROUND(CaptureMonthly!V182/A_MonthPrice!$C182*100,1))</f>
      </c>
      <c r="AR182">
        <f>IF(OR(CaptureMonthly!W182="",A_MonthPrice!$C182=""),NA(),ROUND(CaptureMonthly!W182-A_MonthPrice!$C182,2))</f>
      </c>
      <c r="AS182">
        <f>IF(OR(CaptureMonthly!W182="",A_MonthPrice!$C182=""),NA(),ROUND(CaptureMonthly!W182/A_MonthPrice!$C182*100,1))</f>
      </c>
      <c r="AT182">
        <f>IF(OR(CaptureMonthly!X182="",A_MonthPrice!$C182=""),NA(),ROUND(CaptureMonthly!X182-A_MonthPrice!$C182,2))</f>
      </c>
      <c r="AU182">
        <f>IF(OR(CaptureMonthly!X182="",A_MonthPrice!$C182=""),NA(),ROUND(CaptureMonthly!X182/A_MonthPrice!$C182*100,1))</f>
      </c>
      <c r="AV182">
        <f>IF(OR(CaptureMonthly!Y182="",A_MonthPrice!$C182=""),NA(),ROUND(CaptureMonthly!Y182-A_MonthPrice!$C182,2))</f>
      </c>
      <c r="AW182">
        <f>IF(OR(CaptureMonthly!Y182="",A_MonthPrice!$C182=""),NA(),ROUND(CaptureMonthly!Y182/A_MonthPrice!$C182*100,1))</f>
      </c>
      <c r="AX182">
        <f>IF(OR(CaptureMonthly!Z182="",A_MonthPrice!$C182=""),NA(),ROUND(CaptureMonthly!Z182-A_MonthPrice!$C182,2))</f>
      </c>
      <c r="AY182">
        <f>IF(OR(CaptureMonthly!Z182="",A_MonthPrice!$C182=""),NA(),ROUND(CaptureMonthly!Z182/A_MonthPrice!$C182*100,1))</f>
      </c>
      <c r="AZ182">
        <f>IF(OR(CaptureMonthly!AA182="",A_MonthPrice!$C182=""),NA(),ROUND(CaptureMonthly!AA182-A_MonthPrice!$C182,2))</f>
      </c>
      <c r="BA182">
        <f>IF(OR(CaptureMonthly!AA182="",A_MonthPrice!$C182=""),NA(),ROUND(CaptureMonthly!AA182/A_MonthPrice!$C182*100,1))</f>
      </c>
      <c r="BB182">
        <f>IF(OR(CaptureMonthly!AB182="",A_MonthPrice!$C182=""),NA(),ROUND(CaptureMonthly!AB182-A_MonthPrice!$C182,2))</f>
      </c>
      <c r="BC182">
        <f>IF(OR(CaptureMonthly!AB182="",A_MonthPrice!$C182=""),NA(),ROUND(CaptureMonthly!AB182/A_MonthPrice!$C182*100,1))</f>
      </c>
      <c r="BD182">
        <f>IF(OR(CaptureMonthly!AC182="",A_MonthPrice!$C182=""),NA(),ROUND(CaptureMonthly!AC182-A_MonthPrice!$C182,2))</f>
      </c>
      <c r="BE182">
        <f>IF(OR(CaptureMonthly!AC182="",A_MonthPrice!$C182=""),NA(),ROUND(CaptureMonthly!AC182/A_MonthPrice!$C182*100,1))</f>
      </c>
      <c r="BF182">
        <f>IF(OR(CaptureMonthly!AD182="",A_MonthPrice!$C182=""),NA(),ROUND(CaptureMonthly!AD182-A_MonthPrice!$C182,2))</f>
      </c>
      <c r="BG182">
        <f>IF(OR(CaptureMonthly!AD182="",A_MonthPrice!$C182=""),NA(),ROUND(CaptureMonthly!AD182/A_MonthPrice!$C182*100,1))</f>
      </c>
      <c r="BH182">
        <f>IF(OR(CaptureMonthly!AE182="",A_MonthPrice!$C182=""),NA(),ROUND(CaptureMonthly!AE182-A_MonthPrice!$C182,2))</f>
      </c>
      <c r="BI182">
        <f>IF(OR(CaptureMonthly!AE182="",A_MonthPrice!$C182=""),NA(),ROUND(CaptureMonthly!AE182/A_MonthPrice!$C182*100,1))</f>
      </c>
      <c r="BJ182">
        <f>IF(OR(CaptureMonthly!AF182="",A_MonthPrice!$C182=""),NA(),ROUND(CaptureMonthly!AF182-A_MonthPrice!$C182,2))</f>
      </c>
      <c r="BK182">
        <f>IF(OR(CaptureMonthly!AF182="",A_MonthPrice!$C182=""),NA(),ROUND(CaptureMonthly!AF182/A_MonthPrice!$C182*100,1))</f>
      </c>
      <c r="BL182">
        <f>IF(OR(CaptureMonthly!AG182="",A_MonthPrice!$C182=""),NA(),ROUND(CaptureMonthly!AG182-A_MonthPrice!$C182,2))</f>
      </c>
      <c r="BM182">
        <f>IF(OR(CaptureMonthly!AG182="",A_MonthPrice!$C182=""),NA(),ROUND(CaptureMonthly!AG182/A_MonthPrice!$C182*100,1))</f>
      </c>
      <c r="BN182">
        <f>IF(OR(CaptureMonthly!AH182="",A_MonthPrice!$C182=""),NA(),ROUND(CaptureMonthly!AH182-A_MonthPrice!$C182,2))</f>
      </c>
      <c r="BO182">
        <f>IF(OR(CaptureMonthly!AH182="",A_MonthPrice!$C182=""),NA(),ROUND(CaptureMonthly!AH182/A_MonthPrice!$C182*100,1))</f>
      </c>
      <c r="BP182">
        <f>IF(OR(CaptureMonthly!AI182="",A_MonthPrice!$C182=""),NA(),ROUND(CaptureMonthly!AI182-A_MonthPrice!$C182,2))</f>
      </c>
      <c r="BQ182">
        <f>IF(OR(CaptureMonthly!AI182="",A_MonthPrice!$C182=""),NA(),ROUND(CaptureMonthly!AI182/A_MonthPrice!$C182*100,1))</f>
      </c>
      <c r="BR182">
        <f>IF(OR(CaptureMonthly!AJ182="",A_MonthPrice!$D182=""),NA(),ROUND(CaptureMonthly!AJ182-A_MonthPrice!$D182,2))</f>
      </c>
      <c r="BS182">
        <f>IF(OR(CaptureMonthly!AJ182="",A_MonthPrice!$D182=""),NA(),ROUND(CaptureMonthly!AJ182/A_MonthPrice!$D182*100,1))</f>
      </c>
      <c r="BT182">
        <f>IF(OR(CaptureMonthly!AK182="",A_MonthPrice!$D182=""),NA(),ROUND(CaptureMonthly!AK182-A_MonthPrice!$D182,2))</f>
      </c>
      <c r="BU182">
        <f>IF(OR(CaptureMonthly!AK182="",A_MonthPrice!$D182=""),NA(),ROUND(CaptureMonthly!AK182/A_MonthPrice!$D182*100,1))</f>
      </c>
      <c r="BV182">
        <f>IF(OR(CaptureMonthly!AL182="",A_MonthPrice!$D182=""),NA(),ROUND(CaptureMonthly!AL182-A_MonthPrice!$D182,2))</f>
      </c>
      <c r="BW182">
        <f>IF(OR(CaptureMonthly!AL182="",A_MonthPrice!$D182=""),NA(),ROUND(CaptureMonthly!AL182/A_MonthPrice!$D182*100,1))</f>
      </c>
      <c r="BX182">
        <f>IF(OR(CaptureMonthly!AM182="",A_MonthPrice!$D182=""),NA(),ROUND(CaptureMonthly!AM182-A_MonthPrice!$D182,2))</f>
      </c>
      <c r="BY182">
        <f>IF(OR(CaptureMonthly!AM182="",A_MonthPrice!$D182=""),NA(),ROUND(CaptureMonthly!AM182/A_MonthPrice!$D182*100,1))</f>
      </c>
      <c r="BZ182">
        <f>IF(OR(CaptureMonthly!AN182="",A_MonthPrice!$D182=""),NA(),ROUND(CaptureMonthly!AN182-A_MonthPrice!$D182,2))</f>
      </c>
      <c r="CA182">
        <f>IF(OR(CaptureMonthly!AN182="",A_MonthPrice!$D182=""),NA(),ROUND(CaptureMonthly!AN182/A_MonthPrice!$D182*100,1))</f>
      </c>
      <c r="CB182">
        <f>IF(OR(CaptureMonthly!AO182="",A_MonthPrice!$D182=""),NA(),ROUND(CaptureMonthly!AO182-A_MonthPrice!$D182,2))</f>
      </c>
      <c r="CC182">
        <f>IF(OR(CaptureMonthly!AO182="",A_MonthPrice!$D182=""),NA(),ROUND(CaptureMonthly!AO182/A_MonthPrice!$D182*100,1))</f>
      </c>
      <c r="CD182">
        <f>IF(OR(CaptureMonthly!AP182="",A_MonthPrice!$D182=""),NA(),ROUND(CaptureMonthly!AP182-A_MonthPrice!$D182,2))</f>
      </c>
      <c r="CE182">
        <f>IF(OR(CaptureMonthly!AP182="",A_MonthPrice!$D182=""),NA(),ROUND(CaptureMonthly!AP182/A_MonthPrice!$D182*100,1))</f>
      </c>
      <c r="CF182">
        <f>IF(OR(CaptureMonthly!AQ182="",A_MonthPrice!$D182=""),NA(),ROUND(CaptureMonthly!AQ182-A_MonthPrice!$D182,2))</f>
      </c>
      <c r="CG182">
        <f>IF(OR(CaptureMonthly!AQ182="",A_MonthPrice!$D182=""),NA(),ROUND(CaptureMonthly!AQ182/A_MonthPrice!$D182*100,1))</f>
      </c>
      <c r="CH182">
        <f>IF(OR(CaptureMonthly!AR182="",A_MonthPrice!$D182=""),NA(),ROUND(CaptureMonthly!AR182-A_MonthPrice!$D182,2))</f>
      </c>
      <c r="CI182">
        <f>IF(OR(CaptureMonthly!AR182="",A_MonthPrice!$D182=""),NA(),ROUND(CaptureMonthly!AR182/A_MonthPrice!$D182*100,1))</f>
      </c>
      <c r="CJ182">
        <f>IF(OR(CaptureMonthly!AS182="",A_MonthPrice!$D182=""),NA(),ROUND(CaptureMonthly!AS182-A_MonthPrice!$D182,2))</f>
      </c>
      <c r="CK182">
        <f>IF(OR(CaptureMonthly!AS182="",A_MonthPrice!$D182=""),NA(),ROUND(CaptureMonthly!AS182/A_MonthPrice!$D182*100,1))</f>
      </c>
      <c r="CL182">
        <f>IF(OR(CaptureMonthly!AT182="",A_MonthPrice!$D182=""),NA(),ROUND(CaptureMonthly!AT182-A_MonthPrice!$D182,2))</f>
      </c>
      <c r="CM182">
        <f>IF(OR(CaptureMonthly!AT182="",A_MonthPrice!$D182=""),NA(),ROUND(CaptureMonthly!AT182/A_MonthPrice!$D182*100,1))</f>
      </c>
      <c r="CN182">
        <f>IF(OR(CaptureMonthly!AU182="",A_MonthPrice!$D182=""),NA(),ROUND(CaptureMonthly!AU182-A_MonthPrice!$D182,2))</f>
      </c>
      <c r="CO182">
        <f>IF(OR(CaptureMonthly!AU182="",A_MonthPrice!$D182=""),NA(),ROUND(CaptureMonthly!AU182/A_MonthPrice!$D182*100,1))</f>
      </c>
      <c r="CP182">
        <f>IF(OR(CaptureMonthly!AV182="",A_MonthPrice!$D182=""),NA(),ROUND(CaptureMonthly!AV182-A_MonthPrice!$D182,2))</f>
      </c>
      <c r="CQ182">
        <f>IF(OR(CaptureMonthly!AV182="",A_MonthPrice!$D182=""),NA(),ROUND(CaptureMonthly!AV182/A_MonthPrice!$D182*100,1))</f>
      </c>
      <c r="CR182">
        <f>IF(OR(CaptureMonthly!AW182="",A_MonthPrice!$D182=""),NA(),ROUND(CaptureMonthly!AW182-A_MonthPrice!$D182,2))</f>
      </c>
      <c r="CS182">
        <f>IF(OR(CaptureMonthly!AW182="",A_MonthPrice!$D182=""),NA(),ROUND(CaptureMonthly!AW182/A_MonthPrice!$D182*100,1))</f>
      </c>
      <c r="CT182">
        <f>IF(OR(CaptureMonthly!AX182="",A_MonthPrice!$D182=""),NA(),ROUND(CaptureMonthly!AX182-A_MonthPrice!$D182,2))</f>
      </c>
      <c r="CU182">
        <f>IF(OR(CaptureMonthly!AX182="",A_MonthPrice!$D182=""),NA(),ROUND(CaptureMonthly!AX182/A_MonthPrice!$D182*100,1))</f>
      </c>
      <c r="CV182">
        <f>IF(OR(CaptureMonthly!AY182="",A_MonthPrice!$D182=""),NA(),ROUND(CaptureMonthly!AY182-A_MonthPrice!$D182,2))</f>
      </c>
      <c r="CW182">
        <f>IF(OR(CaptureMonthly!AY182="",A_MonthPrice!$D182=""),NA(),ROUND(CaptureMonthly!AY182/A_MonthPrice!$D182*100,1))</f>
      </c>
      <c r="CX182">
        <f>IF(OR(CaptureMonthly!AZ182="",A_MonthPrice!$D182=""),NA(),ROUND(CaptureMonthly!AZ182-A_MonthPrice!$D182,2))</f>
      </c>
      <c r="CY182">
        <f>IF(OR(CaptureMonthly!AZ182="",A_MonthPrice!$D182=""),NA(),ROUND(CaptureMonthly!AZ182/A_MonthPrice!$D182*100,1))</f>
      </c>
      <c r="CZ182">
        <f>IF(OR(CaptureMonthly!BA182="",A_MonthPrice!$E182=""),NA(),ROUND(CaptureMonthly!BA182-A_MonthPrice!$E182,2))</f>
      </c>
      <c r="DA182">
        <f>IF(OR(CaptureMonthly!BA182="",A_MonthPrice!$E182=""),NA(),ROUND(CaptureMonthly!BA182/A_MonthPrice!$E182*100,1))</f>
      </c>
      <c r="DB182">
        <f>IF(OR(CaptureMonthly!BB182="",A_MonthPrice!$E182=""),NA(),ROUND(CaptureMonthly!BB182-A_MonthPrice!$E182,2))</f>
      </c>
      <c r="DC182">
        <f>IF(OR(CaptureMonthly!BB182="",A_MonthPrice!$E182=""),NA(),ROUND(CaptureMonthly!BB182/A_MonthPrice!$E182*100,1))</f>
      </c>
      <c r="DD182">
        <f>IF(OR(CaptureMonthly!BC182="",A_MonthPrice!$E182=""),NA(),ROUND(CaptureMonthly!BC182-A_MonthPrice!$E182,2))</f>
      </c>
      <c r="DE182">
        <f>IF(OR(CaptureMonthly!BC182="",A_MonthPrice!$E182=""),NA(),ROUND(CaptureMonthly!BC182/A_MonthPrice!$E182*100,1))</f>
      </c>
      <c r="DF182">
        <f>IF(OR(CaptureMonthly!BD182="",A_MonthPrice!$E182=""),NA(),ROUND(CaptureMonthly!BD182-A_MonthPrice!$E182,2))</f>
      </c>
      <c r="DG182">
        <f>IF(OR(CaptureMonthly!BD182="",A_MonthPrice!$E182=""),NA(),ROUND(CaptureMonthly!BD182/A_MonthPrice!$E182*100,1))</f>
      </c>
      <c r="DH182">
        <f>IF(OR(CaptureMonthly!BE182="",A_MonthPrice!$E182=""),NA(),ROUND(CaptureMonthly!BE182-A_MonthPrice!$E182,2))</f>
      </c>
      <c r="DI182">
        <f>IF(OR(CaptureMonthly!BE182="",A_MonthPrice!$E182=""),NA(),ROUND(CaptureMonthly!BE182/A_MonthPrice!$E182*100,1))</f>
      </c>
      <c r="DJ182">
        <f>IF(OR(CaptureMonthly!BF182="",A_MonthPrice!$E182=""),NA(),ROUND(CaptureMonthly!BF182-A_MonthPrice!$E182,2))</f>
      </c>
      <c r="DK182">
        <f>IF(OR(CaptureMonthly!BF182="",A_MonthPrice!$E182=""),NA(),ROUND(CaptureMonthly!BF182/A_MonthPrice!$E182*100,1))</f>
      </c>
      <c r="DL182">
        <f>IF(OR(CaptureMonthly!BG182="",A_MonthPrice!$E182=""),NA(),ROUND(CaptureMonthly!BG182-A_MonthPrice!$E182,2))</f>
      </c>
      <c r="DM182">
        <f>IF(OR(CaptureMonthly!BG182="",A_MonthPrice!$E182=""),NA(),ROUND(CaptureMonthly!BG182/A_MonthPrice!$E182*100,1))</f>
      </c>
      <c r="DN182">
        <f>IF(OR(CaptureMonthly!BH182="",A_MonthPrice!$E182=""),NA(),ROUND(CaptureMonthly!BH182-A_MonthPrice!$E182,2))</f>
      </c>
      <c r="DO182">
        <f>IF(OR(CaptureMonthly!BH182="",A_MonthPrice!$E182=""),NA(),ROUND(CaptureMonthly!BH182/A_MonthPrice!$E182*100,1))</f>
      </c>
      <c r="DP182">
        <f>IF(OR(CaptureMonthly!BI182="",A_MonthPrice!$E182=""),NA(),ROUND(CaptureMonthly!BI182-A_MonthPrice!$E182,2))</f>
      </c>
      <c r="DQ182">
        <f>IF(OR(CaptureMonthly!BI182="",A_MonthPrice!$E182=""),NA(),ROUND(CaptureMonthly!BI182/A_MonthPrice!$E182*100,1))</f>
      </c>
      <c r="DR182">
        <f>IF(OR(CaptureMonthly!BJ182="",A_MonthPrice!$E182=""),NA(),ROUND(CaptureMonthly!BJ182-A_MonthPrice!$E182,2))</f>
      </c>
      <c r="DS182">
        <f>IF(OR(CaptureMonthly!BJ182="",A_MonthPrice!$E182=""),NA(),ROUND(CaptureMonthly!BJ182/A_MonthPrice!$E182*100,1))</f>
      </c>
      <c r="DT182">
        <f>IF(OR(CaptureMonthly!BK182="",A_MonthPrice!$E182=""),NA(),ROUND(CaptureMonthly!BK182-A_MonthPrice!$E182,2))</f>
      </c>
      <c r="DU182">
        <f>IF(OR(CaptureMonthly!BK182="",A_MonthPrice!$E182=""),NA(),ROUND(CaptureMonthly!BK182/A_MonthPrice!$E182*100,1))</f>
      </c>
      <c r="DV182">
        <f>IF(OR(CaptureMonthly!BL182="",A_MonthPrice!$E182=""),NA(),ROUND(CaptureMonthly!BL182-A_MonthPrice!$E182,2))</f>
      </c>
      <c r="DW182">
        <f>IF(OR(CaptureMonthly!BL182="",A_MonthPrice!$E182=""),NA(),ROUND(CaptureMonthly!BL182/A_MonthPrice!$E182*100,1))</f>
      </c>
      <c r="DX182">
        <f>IF(OR(CaptureMonthly!BM182="",A_MonthPrice!$E182=""),NA(),ROUND(CaptureMonthly!BM182-A_MonthPrice!$E182,2))</f>
      </c>
      <c r="DY182">
        <f>IF(OR(CaptureMonthly!BM182="",A_MonthPrice!$E182=""),NA(),ROUND(CaptureMonthly!BM182/A_MonthPrice!$E182*100,1))</f>
      </c>
      <c r="DZ182">
        <f>IF(OR(CaptureMonthly!BN182="",A_MonthPrice!$E182=""),NA(),ROUND(CaptureMonthly!BN182-A_MonthPrice!$E182,2))</f>
      </c>
      <c r="EA182">
        <f>IF(OR(CaptureMonthly!BN182="",A_MonthPrice!$E182=""),NA(),ROUND(CaptureMonthly!BN182/A_MonthPrice!$E182*100,1))</f>
      </c>
      <c r="EB182">
        <f>IF(OR(CaptureMonthly!BO182="",A_MonthPrice!$E182=""),NA(),ROUND(CaptureMonthly!BO182-A_MonthPrice!$E182,2))</f>
      </c>
      <c r="EC182">
        <f>IF(OR(CaptureMonthly!BO182="",A_MonthPrice!$E182=""),NA(),ROUND(CaptureMonthly!BO182/A_MonthPrice!$E182*100,1))</f>
      </c>
      <c r="ED182">
        <f>IF(OR(CaptureMonthly!BP182="",A_MonthPrice!$E182=""),NA(),ROUND(CaptureMonthly!BP182-A_MonthPrice!$E182,2))</f>
      </c>
      <c r="EE182">
        <f>IF(OR(CaptureMonthly!BP182="",A_MonthPrice!$E182=""),NA(),ROUND(CaptureMonthly!BP182/A_MonthPrice!$E182*100,1))</f>
      </c>
      <c r="EF182">
        <f>IF(OR(CaptureMonthly!BQ182="",A_MonthPrice!$E182=""),NA(),ROUND(CaptureMonthly!BQ182-A_MonthPrice!$E182,2))</f>
      </c>
      <c r="EG182">
        <f>IF(OR(CaptureMonthly!BQ182="",A_MonthPrice!$E182=""),NA(),ROUND(CaptureMonthly!BQ182/A_MonthPrice!$E182*100,1))</f>
      </c>
      <c r="EH182">
        <f>IF(OR(CaptureMonthly!BR182="",A_MonthPrice!$F182=""),NA(),ROUND(CaptureMonthly!BR182-A_MonthPrice!$F182,2))</f>
      </c>
      <c r="EI182">
        <f>IF(OR(CaptureMonthly!BR182="",A_MonthPrice!$F182=""),NA(),ROUND(CaptureMonthly!BR182/A_MonthPrice!$F182*100,1))</f>
      </c>
      <c r="EJ182">
        <f>IF(OR(CaptureMonthly!BS182="",A_MonthPrice!$F182=""),NA(),ROUND(CaptureMonthly!BS182-A_MonthPrice!$F182,2))</f>
      </c>
      <c r="EK182">
        <f>IF(OR(CaptureMonthly!BS182="",A_MonthPrice!$F182=""),NA(),ROUND(CaptureMonthly!BS182/A_MonthPrice!$F182*100,1))</f>
      </c>
      <c r="EL182">
        <f>IF(OR(CaptureMonthly!BT182="",A_MonthPrice!$F182=""),NA(),ROUND(CaptureMonthly!BT182-A_MonthPrice!$F182,2))</f>
      </c>
      <c r="EM182">
        <f>IF(OR(CaptureMonthly!BT182="",A_MonthPrice!$F182=""),NA(),ROUND(CaptureMonthly!BT182/A_MonthPrice!$F182*100,1))</f>
      </c>
      <c r="EN182">
        <f>IF(OR(CaptureMonthly!BU182="",A_MonthPrice!$F182=""),NA(),ROUND(CaptureMonthly!BU182-A_MonthPrice!$F182,2))</f>
      </c>
      <c r="EO182">
        <f>IF(OR(CaptureMonthly!BU182="",A_MonthPrice!$F182=""),NA(),ROUND(CaptureMonthly!BU182/A_MonthPrice!$F182*100,1))</f>
      </c>
      <c r="EP182">
        <f>IF(OR(CaptureMonthly!BV182="",A_MonthPrice!$F182=""),NA(),ROUND(CaptureMonthly!BV182-A_MonthPrice!$F182,2))</f>
      </c>
      <c r="EQ182">
        <f>IF(OR(CaptureMonthly!BV182="",A_MonthPrice!$F182=""),NA(),ROUND(CaptureMonthly!BV182/A_MonthPrice!$F182*100,1))</f>
      </c>
      <c r="ER182">
        <f>IF(OR(CaptureMonthly!BW182="",A_MonthPrice!$F182=""),NA(),ROUND(CaptureMonthly!BW182-A_MonthPrice!$F182,2))</f>
      </c>
      <c r="ES182">
        <f>IF(OR(CaptureMonthly!BW182="",A_MonthPrice!$F182=""),NA(),ROUND(CaptureMonthly!BW182/A_MonthPrice!$F182*100,1))</f>
      </c>
      <c r="ET182">
        <f>IF(OR(CaptureMonthly!BX182="",A_MonthPrice!$F182=""),NA(),ROUND(CaptureMonthly!BX182-A_MonthPrice!$F182,2))</f>
      </c>
      <c r="EU182">
        <f>IF(OR(CaptureMonthly!BX182="",A_MonthPrice!$F182=""),NA(),ROUND(CaptureMonthly!BX182/A_MonthPrice!$F182*100,1))</f>
      </c>
      <c r="EV182">
        <f>IF(OR(CaptureMonthly!BY182="",A_MonthPrice!$F182=""),NA(),ROUND(CaptureMonthly!BY182-A_MonthPrice!$F182,2))</f>
      </c>
      <c r="EW182">
        <f>IF(OR(CaptureMonthly!BY182="",A_MonthPrice!$F182=""),NA(),ROUND(CaptureMonthly!BY182/A_MonthPrice!$F182*100,1))</f>
      </c>
      <c r="EX182">
        <f>IF(OR(CaptureMonthly!BZ182="",A_MonthPrice!$F182=""),NA(),ROUND(CaptureMonthly!BZ182-A_MonthPrice!$F182,2))</f>
      </c>
      <c r="EY182">
        <f>IF(OR(CaptureMonthly!BZ182="",A_MonthPrice!$F182=""),NA(),ROUND(CaptureMonthly!BZ182/A_MonthPrice!$F182*100,1))</f>
      </c>
      <c r="EZ182">
        <f>IF(OR(CaptureMonthly!CA182="",A_MonthPrice!$F182=""),NA(),ROUND(CaptureMonthly!CA182-A_MonthPrice!$F182,2))</f>
      </c>
      <c r="FA182">
        <f>IF(OR(CaptureMonthly!CA182="",A_MonthPrice!$F182=""),NA(),ROUND(CaptureMonthly!CA182/A_MonthPrice!$F182*100,1))</f>
      </c>
      <c r="FB182">
        <f>IF(OR(CaptureMonthly!CB182="",A_MonthPrice!$F182=""),NA(),ROUND(CaptureMonthly!CB182-A_MonthPrice!$F182,2))</f>
      </c>
      <c r="FC182">
        <f>IF(OR(CaptureMonthly!CB182="",A_MonthPrice!$F182=""),NA(),ROUND(CaptureMonthly!CB182/A_MonthPrice!$F182*100,1))</f>
      </c>
      <c r="FD182">
        <f>IF(OR(CaptureMonthly!CC182="",A_MonthPrice!$F182=""),NA(),ROUND(CaptureMonthly!CC182-A_MonthPrice!$F182,2))</f>
      </c>
      <c r="FE182">
        <f>IF(OR(CaptureMonthly!CC182="",A_MonthPrice!$F182=""),NA(),ROUND(CaptureMonthly!CC182/A_MonthPrice!$F182*100,1))</f>
      </c>
      <c r="FF182">
        <f>IF(OR(CaptureMonthly!CD182="",A_MonthPrice!$F182=""),NA(),ROUND(CaptureMonthly!CD182-A_MonthPrice!$F182,2))</f>
      </c>
      <c r="FG182">
        <f>IF(OR(CaptureMonthly!CD182="",A_MonthPrice!$F182=""),NA(),ROUND(CaptureMonthly!CD182/A_MonthPrice!$F182*100,1))</f>
      </c>
      <c r="FH182">
        <f>IF(OR(CaptureMonthly!CE182="",A_MonthPrice!$F182=""),NA(),ROUND(CaptureMonthly!CE182-A_MonthPrice!$F182,2))</f>
      </c>
      <c r="FI182">
        <f>IF(OR(CaptureMonthly!CE182="",A_MonthPrice!$F182=""),NA(),ROUND(CaptureMonthly!CE182/A_MonthPrice!$F182*100,1))</f>
      </c>
      <c r="FJ182">
        <f>IF(OR(CaptureMonthly!CF182="",A_MonthPrice!$F182=""),NA(),ROUND(CaptureMonthly!CF182-A_MonthPrice!$F182,2))</f>
      </c>
      <c r="FK182">
        <f>IF(OR(CaptureMonthly!CF182="",A_MonthPrice!$F182=""),NA(),ROUND(CaptureMonthly!CF182/A_MonthPrice!$F182*100,1))</f>
      </c>
      <c r="FL182">
        <f>IF(OR(CaptureMonthly!CG182="",A_MonthPrice!$F182=""),NA(),ROUND(CaptureMonthly!CG182-A_MonthPrice!$F182,2))</f>
      </c>
      <c r="FM182">
        <f>IF(OR(CaptureMonthly!CG182="",A_MonthPrice!$F182=""),NA(),ROUND(CaptureMonthly!CG182/A_MonthPrice!$F182*100,1))</f>
      </c>
      <c r="FN182">
        <f>IF(OR(CaptureMonthly!CH182="",A_MonthPrice!$F182=""),NA(),ROUND(CaptureMonthly!CH182-A_MonthPrice!$F182,2))</f>
      </c>
      <c r="FO182">
        <f>IF(OR(CaptureMonthly!CH182="",A_MonthPrice!$F182=""),NA(),ROUND(CaptureMonthly!CH182/A_MonthPrice!$F182*100,1))</f>
      </c>
      <c r="FP182">
        <f>IF(OR(CaptureMonthlyExtra!B182="",A_MonthPrice!$G182=""),NA(),ROUND(CaptureMonthlyExtra!B182-A_MonthPrice!$G182,2))</f>
      </c>
      <c r="FQ182">
        <f>IF(OR(CaptureMonthlyExtra!B182="",A_MonthPrice!$G182=""),NA(),ROUND(CaptureMonthlyExtra!B182/A_MonthPrice!$G182*100,1))</f>
      </c>
      <c r="FR182">
        <f>IF(OR(CaptureMonthlyExtra!C182="",A_MonthPrice!$G182=""),NA(),ROUND(CaptureMonthlyExtra!C182-A_MonthPrice!$G182,2))</f>
      </c>
      <c r="FS182">
        <f>IF(OR(CaptureMonthlyExtra!C182="",A_MonthPrice!$G182=""),NA(),ROUND(CaptureMonthlyExtra!C182/A_MonthPrice!$G182*100,1))</f>
      </c>
      <c r="FT182">
        <f>IF(OR(CaptureMonthlyExtra!D182="",A_MonthPrice!$G182=""),NA(),ROUND(CaptureMonthlyExtra!D182-A_MonthPrice!$G182,2))</f>
      </c>
      <c r="FU182">
        <f>IF(OR(CaptureMonthlyExtra!D182="",A_MonthPrice!$G182=""),NA(),ROUND(CaptureMonthlyExtra!D182/A_MonthPrice!$G182*100,1))</f>
      </c>
      <c r="FV182">
        <f>IF(OR(CaptureMonthlyExtra!E182="",A_MonthPrice!$G182=""),NA(),ROUND(CaptureMonthlyExtra!E182-A_MonthPrice!$G182,2))</f>
      </c>
      <c r="FW182">
        <f>IF(OR(CaptureMonthlyExtra!E182="",A_MonthPrice!$G182=""),NA(),ROUND(CaptureMonthlyExtra!E182/A_MonthPrice!$G182*100,1))</f>
      </c>
      <c r="FX182">
        <f>IF(OR(CaptureMonthlyExtra!F182="",A_MonthPrice!$G182=""),NA(),ROUND(CaptureMonthlyExtra!F182-A_MonthPrice!$G182,2))</f>
      </c>
      <c r="FY182">
        <f>IF(OR(CaptureMonthlyExtra!F182="",A_MonthPrice!$G182=""),NA(),ROUND(CaptureMonthlyExtra!F182/A_MonthPrice!$G182*100,1))</f>
      </c>
      <c r="FZ182">
        <f>IF(OR(CaptureMonthlyExtra!G182="",A_MonthPrice!$G182=""),NA(),ROUND(CaptureMonthlyExtra!G182-A_MonthPrice!$G182,2))</f>
      </c>
      <c r="GA182">
        <f>IF(OR(CaptureMonthlyExtra!G182="",A_MonthPrice!$G182=""),NA(),ROUND(CaptureMonthlyExtra!G182/A_MonthPrice!$G182*100,1))</f>
      </c>
      <c r="GB182">
        <f>IF(OR(CaptureMonthlyExtra!H182="",A_MonthPrice!$G182=""),NA(),ROUND(CaptureMonthlyExtra!H182-A_MonthPrice!$G182,2))</f>
      </c>
      <c r="GC182">
        <f>IF(OR(CaptureMonthlyExtra!H182="",A_MonthPrice!$G182=""),NA(),ROUND(CaptureMonthlyExtra!H182/A_MonthPrice!$G182*100,1))</f>
      </c>
      <c r="GD182">
        <f>IF(OR(CaptureMonthlyExtra!I182="",A_MonthPrice!$G182=""),NA(),ROUND(CaptureMonthlyExtra!I182-A_MonthPrice!$G182,2))</f>
      </c>
      <c r="GE182">
        <f>IF(OR(CaptureMonthlyExtra!I182="",A_MonthPrice!$G182=""),NA(),ROUND(CaptureMonthlyExtra!I182/A_MonthPrice!$G182*100,1))</f>
      </c>
      <c r="GF182">
        <f>IF(OR(CaptureMonthlyExtra!J182="",A_MonthPrice!$G182=""),NA(),ROUND(CaptureMonthlyExtra!J182-A_MonthPrice!$G182,2))</f>
      </c>
      <c r="GG182">
        <f>IF(OR(CaptureMonthlyExtra!J182="",A_MonthPrice!$G182=""),NA(),ROUND(CaptureMonthlyExtra!J182/A_MonthPrice!$G182*100,1))</f>
      </c>
      <c r="GH182">
        <f>IF(OR(CaptureMonthlyExtra!K182="",A_MonthPrice!$G182=""),NA(),ROUND(CaptureMonthlyExtra!K182-A_MonthPrice!$G182,2))</f>
      </c>
      <c r="GI182">
        <f>IF(OR(CaptureMonthlyExtra!K182="",A_MonthPrice!$G182=""),NA(),ROUND(CaptureMonthlyExtra!K182/A_MonthPrice!$G182*100,1))</f>
      </c>
      <c r="GJ182">
        <f>IF(OR(CaptureMonthlyExtra!L182="",A_MonthPrice!$G182=""),NA(),ROUND(CaptureMonthlyExtra!L182-A_MonthPrice!$G182,2))</f>
      </c>
      <c r="GK182">
        <f>IF(OR(CaptureMonthlyExtra!L182="",A_MonthPrice!$G182=""),NA(),ROUND(CaptureMonthlyExtra!L182/A_MonthPrice!$G182*100,1))</f>
      </c>
      <c r="GL182">
        <f>IF(OR(CaptureMonthlyExtra!M182="",A_MonthPrice!$G182=""),NA(),ROUND(CaptureMonthlyExtra!M182-A_MonthPrice!$G182,2))</f>
      </c>
      <c r="GM182">
        <f>IF(OR(CaptureMonthlyExtra!M182="",A_MonthPrice!$G182=""),NA(),ROUND(CaptureMonthlyExtra!M182/A_MonthPrice!$G182*100,1))</f>
      </c>
      <c r="GN182">
        <f>IF(OR(CaptureMonthlyExtra!N182="",A_MonthPrice!$G182=""),NA(),ROUND(CaptureMonthlyExtra!N182-A_MonthPrice!$G182,2))</f>
      </c>
      <c r="GO182">
        <f>IF(OR(CaptureMonthlyExtra!N182="",A_MonthPrice!$G182=""),NA(),ROUND(CaptureMonthlyExtra!N182/A_MonthPrice!$G182*100,1))</f>
      </c>
      <c r="GP182">
        <f>IF(OR(CaptureMonthlyExtra!O182="",A_MonthPrice!$G182=""),NA(),ROUND(CaptureMonthlyExtra!O182-A_MonthPrice!$G182,2))</f>
      </c>
      <c r="GQ182">
        <f>IF(OR(CaptureMonthlyExtra!O182="",A_MonthPrice!$G182=""),NA(),ROUND(CaptureMonthlyExtra!O182/A_MonthPrice!$G182*100,1))</f>
      </c>
      <c r="GR182">
        <f>IF(OR(CaptureMonthlyExtra!P182="",A_MonthPrice!$G182=""),NA(),ROUND(CaptureMonthlyExtra!P182-A_MonthPrice!$G182,2))</f>
      </c>
      <c r="GS182">
        <f>IF(OR(CaptureMonthlyExtra!P182="",A_MonthPrice!$G182=""),NA(),ROUND(CaptureMonthlyExtra!P182/A_MonthPrice!$G182*100,1))</f>
      </c>
      <c r="GT182">
        <f>IF(OR(CaptureMonthlyExtra!Q182="",A_MonthPrice!$G182=""),NA(),ROUND(CaptureMonthlyExtra!Q182-A_MonthPrice!$G182,2))</f>
      </c>
      <c r="GU182">
        <f>IF(OR(CaptureMonthlyExtra!Q182="",A_MonthPrice!$G182=""),NA(),ROUND(CaptureMonthlyExtra!Q182/A_MonthPrice!$G182*100,1))</f>
      </c>
      <c r="GV182">
        <f>IF(OR(CaptureMonthlyExtra!R182="",A_MonthPrice!$G182=""),NA(),ROUND(CaptureMonthlyExtra!R182-A_MonthPrice!$G182,2))</f>
      </c>
      <c r="GW182">
        <f>IF(OR(CaptureMonthlyExtra!R182="",A_MonthPrice!$G182=""),NA(),ROUND(CaptureMonthlyExtra!R182/A_MonthPrice!$G182*100,1))</f>
      </c>
    </row>
    <row r="183" spans="1:502">
      <c r="A183">
        <f>CaptureMonthly!A183</f>
      </c>
      <c r="B183">
        <f>IF(OR(CaptureMonthly!B183="",A_MonthPrice!$B183=""),NA(),ROUND(CaptureMonthly!B183-A_MonthPrice!$B183,2))</f>
      </c>
      <c r="C183">
        <f>IF(OR(CaptureMonthly!B183="",A_MonthPrice!$B183=""),NA(),ROUND(CaptureMonthly!B183/A_MonthPrice!$B183*100,1))</f>
      </c>
      <c r="D183">
        <f>IF(OR(CaptureMonthly!C183="",A_MonthPrice!$B183=""),NA(),ROUND(CaptureMonthly!C183-A_MonthPrice!$B183,2))</f>
      </c>
      <c r="E183">
        <f>IF(OR(CaptureMonthly!C183="",A_MonthPrice!$B183=""),NA(),ROUND(CaptureMonthly!C183/A_MonthPrice!$B183*100,1))</f>
      </c>
      <c r="F183">
        <f>IF(OR(CaptureMonthly!D183="",A_MonthPrice!$B183=""),NA(),ROUND(CaptureMonthly!D183-A_MonthPrice!$B183,2))</f>
      </c>
      <c r="G183">
        <f>IF(OR(CaptureMonthly!D183="",A_MonthPrice!$B183=""),NA(),ROUND(CaptureMonthly!D183/A_MonthPrice!$B183*100,1))</f>
      </c>
      <c r="H183">
        <f>IF(OR(CaptureMonthly!E183="",A_MonthPrice!$B183=""),NA(),ROUND(CaptureMonthly!E183-A_MonthPrice!$B183,2))</f>
      </c>
      <c r="I183">
        <f>IF(OR(CaptureMonthly!E183="",A_MonthPrice!$B183=""),NA(),ROUND(CaptureMonthly!E183/A_MonthPrice!$B183*100,1))</f>
      </c>
      <c r="J183">
        <f>IF(OR(CaptureMonthly!F183="",A_MonthPrice!$B183=""),NA(),ROUND(CaptureMonthly!F183-A_MonthPrice!$B183,2))</f>
      </c>
      <c r="K183">
        <f>IF(OR(CaptureMonthly!F183="",A_MonthPrice!$B183=""),NA(),ROUND(CaptureMonthly!F183/A_MonthPrice!$B183*100,1))</f>
      </c>
      <c r="L183">
        <f>IF(OR(CaptureMonthly!G183="",A_MonthPrice!$B183=""),NA(),ROUND(CaptureMonthly!G183-A_MonthPrice!$B183,2))</f>
      </c>
      <c r="M183">
        <f>IF(OR(CaptureMonthly!G183="",A_MonthPrice!$B183=""),NA(),ROUND(CaptureMonthly!G183/A_MonthPrice!$B183*100,1))</f>
      </c>
      <c r="N183">
        <f>IF(OR(CaptureMonthly!H183="",A_MonthPrice!$B183=""),NA(),ROUND(CaptureMonthly!H183-A_MonthPrice!$B183,2))</f>
      </c>
      <c r="O183">
        <f>IF(OR(CaptureMonthly!H183="",A_MonthPrice!$B183=""),NA(),ROUND(CaptureMonthly!H183/A_MonthPrice!$B183*100,1))</f>
      </c>
      <c r="P183">
        <f>IF(OR(CaptureMonthly!I183="",A_MonthPrice!$B183=""),NA(),ROUND(CaptureMonthly!I183-A_MonthPrice!$B183,2))</f>
      </c>
      <c r="Q183">
        <f>IF(OR(CaptureMonthly!I183="",A_MonthPrice!$B183=""),NA(),ROUND(CaptureMonthly!I183/A_MonthPrice!$B183*100,1))</f>
      </c>
      <c r="R183">
        <f>IF(OR(CaptureMonthly!J183="",A_MonthPrice!$B183=""),NA(),ROUND(CaptureMonthly!J183-A_MonthPrice!$B183,2))</f>
      </c>
      <c r="S183">
        <f>IF(OR(CaptureMonthly!J183="",A_MonthPrice!$B183=""),NA(),ROUND(CaptureMonthly!J183/A_MonthPrice!$B183*100,1))</f>
      </c>
      <c r="T183">
        <f>IF(OR(CaptureMonthly!K183="",A_MonthPrice!$B183=""),NA(),ROUND(CaptureMonthly!K183-A_MonthPrice!$B183,2))</f>
      </c>
      <c r="U183">
        <f>IF(OR(CaptureMonthly!K183="",A_MonthPrice!$B183=""),NA(),ROUND(CaptureMonthly!K183/A_MonthPrice!$B183*100,1))</f>
      </c>
      <c r="V183">
        <f>IF(OR(CaptureMonthly!L183="",A_MonthPrice!$B183=""),NA(),ROUND(CaptureMonthly!L183-A_MonthPrice!$B183,2))</f>
      </c>
      <c r="W183">
        <f>IF(OR(CaptureMonthly!L183="",A_MonthPrice!$B183=""),NA(),ROUND(CaptureMonthly!L183/A_MonthPrice!$B183*100,1))</f>
      </c>
      <c r="X183">
        <f>IF(OR(CaptureMonthly!M183="",A_MonthPrice!$B183=""),NA(),ROUND(CaptureMonthly!M183-A_MonthPrice!$B183,2))</f>
      </c>
      <c r="Y183">
        <f>IF(OR(CaptureMonthly!M183="",A_MonthPrice!$B183=""),NA(),ROUND(CaptureMonthly!M183/A_MonthPrice!$B183*100,1))</f>
      </c>
      <c r="Z183">
        <f>IF(OR(CaptureMonthly!N183="",A_MonthPrice!$B183=""),NA(),ROUND(CaptureMonthly!N183-A_MonthPrice!$B183,2))</f>
      </c>
      <c r="AA183">
        <f>IF(OR(CaptureMonthly!N183="",A_MonthPrice!$B183=""),NA(),ROUND(CaptureMonthly!N183/A_MonthPrice!$B183*100,1))</f>
      </c>
      <c r="AB183">
        <f>IF(OR(CaptureMonthly!O183="",A_MonthPrice!$B183=""),NA(),ROUND(CaptureMonthly!O183-A_MonthPrice!$B183,2))</f>
      </c>
      <c r="AC183">
        <f>IF(OR(CaptureMonthly!O183="",A_MonthPrice!$B183=""),NA(),ROUND(CaptureMonthly!O183/A_MonthPrice!$B183*100,1))</f>
      </c>
      <c r="AD183">
        <f>IF(OR(CaptureMonthly!P183="",A_MonthPrice!$B183=""),NA(),ROUND(CaptureMonthly!P183-A_MonthPrice!$B183,2))</f>
      </c>
      <c r="AE183">
        <f>IF(OR(CaptureMonthly!P183="",A_MonthPrice!$B183=""),NA(),ROUND(CaptureMonthly!P183/A_MonthPrice!$B183*100,1))</f>
      </c>
      <c r="AF183">
        <f>IF(OR(CaptureMonthly!Q183="",A_MonthPrice!$B183=""),NA(),ROUND(CaptureMonthly!Q183-A_MonthPrice!$B183,2))</f>
      </c>
      <c r="AG183">
        <f>IF(OR(CaptureMonthly!Q183="",A_MonthPrice!$B183=""),NA(),ROUND(CaptureMonthly!Q183/A_MonthPrice!$B183*100,1))</f>
      </c>
      <c r="AH183">
        <f>IF(OR(CaptureMonthly!R183="",A_MonthPrice!$B183=""),NA(),ROUND(CaptureMonthly!R183-A_MonthPrice!$B183,2))</f>
      </c>
      <c r="AI183">
        <f>IF(OR(CaptureMonthly!R183="",A_MonthPrice!$B183=""),NA(),ROUND(CaptureMonthly!R183/A_MonthPrice!$B183*100,1))</f>
      </c>
      <c r="AJ183">
        <f>IF(OR(CaptureMonthly!S183="",A_MonthPrice!$C183=""),NA(),ROUND(CaptureMonthly!S183-A_MonthPrice!$C183,2))</f>
      </c>
      <c r="AK183">
        <f>IF(OR(CaptureMonthly!S183="",A_MonthPrice!$C183=""),NA(),ROUND(CaptureMonthly!S183/A_MonthPrice!$C183*100,1))</f>
      </c>
      <c r="AL183">
        <f>IF(OR(CaptureMonthly!T183="",A_MonthPrice!$C183=""),NA(),ROUND(CaptureMonthly!T183-A_MonthPrice!$C183,2))</f>
      </c>
      <c r="AM183">
        <f>IF(OR(CaptureMonthly!T183="",A_MonthPrice!$C183=""),NA(),ROUND(CaptureMonthly!T183/A_MonthPrice!$C183*100,1))</f>
      </c>
      <c r="AN183">
        <f>IF(OR(CaptureMonthly!U183="",A_MonthPrice!$C183=""),NA(),ROUND(CaptureMonthly!U183-A_MonthPrice!$C183,2))</f>
      </c>
      <c r="AO183">
        <f>IF(OR(CaptureMonthly!U183="",A_MonthPrice!$C183=""),NA(),ROUND(CaptureMonthly!U183/A_MonthPrice!$C183*100,1))</f>
      </c>
      <c r="AP183">
        <f>IF(OR(CaptureMonthly!V183="",A_MonthPrice!$C183=""),NA(),ROUND(CaptureMonthly!V183-A_MonthPrice!$C183,2))</f>
      </c>
      <c r="AQ183">
        <f>IF(OR(CaptureMonthly!V183="",A_MonthPrice!$C183=""),NA(),ROUND(CaptureMonthly!V183/A_MonthPrice!$C183*100,1))</f>
      </c>
      <c r="AR183">
        <f>IF(OR(CaptureMonthly!W183="",A_MonthPrice!$C183=""),NA(),ROUND(CaptureMonthly!W183-A_MonthPrice!$C183,2))</f>
      </c>
      <c r="AS183">
        <f>IF(OR(CaptureMonthly!W183="",A_MonthPrice!$C183=""),NA(),ROUND(CaptureMonthly!W183/A_MonthPrice!$C183*100,1))</f>
      </c>
      <c r="AT183">
        <f>IF(OR(CaptureMonthly!X183="",A_MonthPrice!$C183=""),NA(),ROUND(CaptureMonthly!X183-A_MonthPrice!$C183,2))</f>
      </c>
      <c r="AU183">
        <f>IF(OR(CaptureMonthly!X183="",A_MonthPrice!$C183=""),NA(),ROUND(CaptureMonthly!X183/A_MonthPrice!$C183*100,1))</f>
      </c>
      <c r="AV183">
        <f>IF(OR(CaptureMonthly!Y183="",A_MonthPrice!$C183=""),NA(),ROUND(CaptureMonthly!Y183-A_MonthPrice!$C183,2))</f>
      </c>
      <c r="AW183">
        <f>IF(OR(CaptureMonthly!Y183="",A_MonthPrice!$C183=""),NA(),ROUND(CaptureMonthly!Y183/A_MonthPrice!$C183*100,1))</f>
      </c>
      <c r="AX183">
        <f>IF(OR(CaptureMonthly!Z183="",A_MonthPrice!$C183=""),NA(),ROUND(CaptureMonthly!Z183-A_MonthPrice!$C183,2))</f>
      </c>
      <c r="AY183">
        <f>IF(OR(CaptureMonthly!Z183="",A_MonthPrice!$C183=""),NA(),ROUND(CaptureMonthly!Z183/A_MonthPrice!$C183*100,1))</f>
      </c>
      <c r="AZ183">
        <f>IF(OR(CaptureMonthly!AA183="",A_MonthPrice!$C183=""),NA(),ROUND(CaptureMonthly!AA183-A_MonthPrice!$C183,2))</f>
      </c>
      <c r="BA183">
        <f>IF(OR(CaptureMonthly!AA183="",A_MonthPrice!$C183=""),NA(),ROUND(CaptureMonthly!AA183/A_MonthPrice!$C183*100,1))</f>
      </c>
      <c r="BB183">
        <f>IF(OR(CaptureMonthly!AB183="",A_MonthPrice!$C183=""),NA(),ROUND(CaptureMonthly!AB183-A_MonthPrice!$C183,2))</f>
      </c>
      <c r="BC183">
        <f>IF(OR(CaptureMonthly!AB183="",A_MonthPrice!$C183=""),NA(),ROUND(CaptureMonthly!AB183/A_MonthPrice!$C183*100,1))</f>
      </c>
      <c r="BD183">
        <f>IF(OR(CaptureMonthly!AC183="",A_MonthPrice!$C183=""),NA(),ROUND(CaptureMonthly!AC183-A_MonthPrice!$C183,2))</f>
      </c>
      <c r="BE183">
        <f>IF(OR(CaptureMonthly!AC183="",A_MonthPrice!$C183=""),NA(),ROUND(CaptureMonthly!AC183/A_MonthPrice!$C183*100,1))</f>
      </c>
      <c r="BF183">
        <f>IF(OR(CaptureMonthly!AD183="",A_MonthPrice!$C183=""),NA(),ROUND(CaptureMonthly!AD183-A_MonthPrice!$C183,2))</f>
      </c>
      <c r="BG183">
        <f>IF(OR(CaptureMonthly!AD183="",A_MonthPrice!$C183=""),NA(),ROUND(CaptureMonthly!AD183/A_MonthPrice!$C183*100,1))</f>
      </c>
      <c r="BH183">
        <f>IF(OR(CaptureMonthly!AE183="",A_MonthPrice!$C183=""),NA(),ROUND(CaptureMonthly!AE183-A_MonthPrice!$C183,2))</f>
      </c>
      <c r="BI183">
        <f>IF(OR(CaptureMonthly!AE183="",A_MonthPrice!$C183=""),NA(),ROUND(CaptureMonthly!AE183/A_MonthPrice!$C183*100,1))</f>
      </c>
      <c r="BJ183">
        <f>IF(OR(CaptureMonthly!AF183="",A_MonthPrice!$C183=""),NA(),ROUND(CaptureMonthly!AF183-A_MonthPrice!$C183,2))</f>
      </c>
      <c r="BK183">
        <f>IF(OR(CaptureMonthly!AF183="",A_MonthPrice!$C183=""),NA(),ROUND(CaptureMonthly!AF183/A_MonthPrice!$C183*100,1))</f>
      </c>
      <c r="BL183">
        <f>IF(OR(CaptureMonthly!AG183="",A_MonthPrice!$C183=""),NA(),ROUND(CaptureMonthly!AG183-A_MonthPrice!$C183,2))</f>
      </c>
      <c r="BM183">
        <f>IF(OR(CaptureMonthly!AG183="",A_MonthPrice!$C183=""),NA(),ROUND(CaptureMonthly!AG183/A_MonthPrice!$C183*100,1))</f>
      </c>
      <c r="BN183">
        <f>IF(OR(CaptureMonthly!AH183="",A_MonthPrice!$C183=""),NA(),ROUND(CaptureMonthly!AH183-A_MonthPrice!$C183,2))</f>
      </c>
      <c r="BO183">
        <f>IF(OR(CaptureMonthly!AH183="",A_MonthPrice!$C183=""),NA(),ROUND(CaptureMonthly!AH183/A_MonthPrice!$C183*100,1))</f>
      </c>
      <c r="BP183">
        <f>IF(OR(CaptureMonthly!AI183="",A_MonthPrice!$C183=""),NA(),ROUND(CaptureMonthly!AI183-A_MonthPrice!$C183,2))</f>
      </c>
      <c r="BQ183">
        <f>IF(OR(CaptureMonthly!AI183="",A_MonthPrice!$C183=""),NA(),ROUND(CaptureMonthly!AI183/A_MonthPrice!$C183*100,1))</f>
      </c>
      <c r="BR183">
        <f>IF(OR(CaptureMonthly!AJ183="",A_MonthPrice!$D183=""),NA(),ROUND(CaptureMonthly!AJ183-A_MonthPrice!$D183,2))</f>
      </c>
      <c r="BS183">
        <f>IF(OR(CaptureMonthly!AJ183="",A_MonthPrice!$D183=""),NA(),ROUND(CaptureMonthly!AJ183/A_MonthPrice!$D183*100,1))</f>
      </c>
      <c r="BT183">
        <f>IF(OR(CaptureMonthly!AK183="",A_MonthPrice!$D183=""),NA(),ROUND(CaptureMonthly!AK183-A_MonthPrice!$D183,2))</f>
      </c>
      <c r="BU183">
        <f>IF(OR(CaptureMonthly!AK183="",A_MonthPrice!$D183=""),NA(),ROUND(CaptureMonthly!AK183/A_MonthPrice!$D183*100,1))</f>
      </c>
      <c r="BV183">
        <f>IF(OR(CaptureMonthly!AL183="",A_MonthPrice!$D183=""),NA(),ROUND(CaptureMonthly!AL183-A_MonthPrice!$D183,2))</f>
      </c>
      <c r="BW183">
        <f>IF(OR(CaptureMonthly!AL183="",A_MonthPrice!$D183=""),NA(),ROUND(CaptureMonthly!AL183/A_MonthPrice!$D183*100,1))</f>
      </c>
      <c r="BX183">
        <f>IF(OR(CaptureMonthly!AM183="",A_MonthPrice!$D183=""),NA(),ROUND(CaptureMonthly!AM183-A_MonthPrice!$D183,2))</f>
      </c>
      <c r="BY183">
        <f>IF(OR(CaptureMonthly!AM183="",A_MonthPrice!$D183=""),NA(),ROUND(CaptureMonthly!AM183/A_MonthPrice!$D183*100,1))</f>
      </c>
      <c r="BZ183">
        <f>IF(OR(CaptureMonthly!AN183="",A_MonthPrice!$D183=""),NA(),ROUND(CaptureMonthly!AN183-A_MonthPrice!$D183,2))</f>
      </c>
      <c r="CA183">
        <f>IF(OR(CaptureMonthly!AN183="",A_MonthPrice!$D183=""),NA(),ROUND(CaptureMonthly!AN183/A_MonthPrice!$D183*100,1))</f>
      </c>
      <c r="CB183">
        <f>IF(OR(CaptureMonthly!AO183="",A_MonthPrice!$D183=""),NA(),ROUND(CaptureMonthly!AO183-A_MonthPrice!$D183,2))</f>
      </c>
      <c r="CC183">
        <f>IF(OR(CaptureMonthly!AO183="",A_MonthPrice!$D183=""),NA(),ROUND(CaptureMonthly!AO183/A_MonthPrice!$D183*100,1))</f>
      </c>
      <c r="CD183">
        <f>IF(OR(CaptureMonthly!AP183="",A_MonthPrice!$D183=""),NA(),ROUND(CaptureMonthly!AP183-A_MonthPrice!$D183,2))</f>
      </c>
      <c r="CE183">
        <f>IF(OR(CaptureMonthly!AP183="",A_MonthPrice!$D183=""),NA(),ROUND(CaptureMonthly!AP183/A_MonthPrice!$D183*100,1))</f>
      </c>
      <c r="CF183">
        <f>IF(OR(CaptureMonthly!AQ183="",A_MonthPrice!$D183=""),NA(),ROUND(CaptureMonthly!AQ183-A_MonthPrice!$D183,2))</f>
      </c>
      <c r="CG183">
        <f>IF(OR(CaptureMonthly!AQ183="",A_MonthPrice!$D183=""),NA(),ROUND(CaptureMonthly!AQ183/A_MonthPrice!$D183*100,1))</f>
      </c>
      <c r="CH183">
        <f>IF(OR(CaptureMonthly!AR183="",A_MonthPrice!$D183=""),NA(),ROUND(CaptureMonthly!AR183-A_MonthPrice!$D183,2))</f>
      </c>
      <c r="CI183">
        <f>IF(OR(CaptureMonthly!AR183="",A_MonthPrice!$D183=""),NA(),ROUND(CaptureMonthly!AR183/A_MonthPrice!$D183*100,1))</f>
      </c>
      <c r="CJ183">
        <f>IF(OR(CaptureMonthly!AS183="",A_MonthPrice!$D183=""),NA(),ROUND(CaptureMonthly!AS183-A_MonthPrice!$D183,2))</f>
      </c>
      <c r="CK183">
        <f>IF(OR(CaptureMonthly!AS183="",A_MonthPrice!$D183=""),NA(),ROUND(CaptureMonthly!AS183/A_MonthPrice!$D183*100,1))</f>
      </c>
      <c r="CL183">
        <f>IF(OR(CaptureMonthly!AT183="",A_MonthPrice!$D183=""),NA(),ROUND(CaptureMonthly!AT183-A_MonthPrice!$D183,2))</f>
      </c>
      <c r="CM183">
        <f>IF(OR(CaptureMonthly!AT183="",A_MonthPrice!$D183=""),NA(),ROUND(CaptureMonthly!AT183/A_MonthPrice!$D183*100,1))</f>
      </c>
      <c r="CN183">
        <f>IF(OR(CaptureMonthly!AU183="",A_MonthPrice!$D183=""),NA(),ROUND(CaptureMonthly!AU183-A_MonthPrice!$D183,2))</f>
      </c>
      <c r="CO183">
        <f>IF(OR(CaptureMonthly!AU183="",A_MonthPrice!$D183=""),NA(),ROUND(CaptureMonthly!AU183/A_MonthPrice!$D183*100,1))</f>
      </c>
      <c r="CP183">
        <f>IF(OR(CaptureMonthly!AV183="",A_MonthPrice!$D183=""),NA(),ROUND(CaptureMonthly!AV183-A_MonthPrice!$D183,2))</f>
      </c>
      <c r="CQ183">
        <f>IF(OR(CaptureMonthly!AV183="",A_MonthPrice!$D183=""),NA(),ROUND(CaptureMonthly!AV183/A_MonthPrice!$D183*100,1))</f>
      </c>
      <c r="CR183">
        <f>IF(OR(CaptureMonthly!AW183="",A_MonthPrice!$D183=""),NA(),ROUND(CaptureMonthly!AW183-A_MonthPrice!$D183,2))</f>
      </c>
      <c r="CS183">
        <f>IF(OR(CaptureMonthly!AW183="",A_MonthPrice!$D183=""),NA(),ROUND(CaptureMonthly!AW183/A_MonthPrice!$D183*100,1))</f>
      </c>
      <c r="CT183">
        <f>IF(OR(CaptureMonthly!AX183="",A_MonthPrice!$D183=""),NA(),ROUND(CaptureMonthly!AX183-A_MonthPrice!$D183,2))</f>
      </c>
      <c r="CU183">
        <f>IF(OR(CaptureMonthly!AX183="",A_MonthPrice!$D183=""),NA(),ROUND(CaptureMonthly!AX183/A_MonthPrice!$D183*100,1))</f>
      </c>
      <c r="CV183">
        <f>IF(OR(CaptureMonthly!AY183="",A_MonthPrice!$D183=""),NA(),ROUND(CaptureMonthly!AY183-A_MonthPrice!$D183,2))</f>
      </c>
      <c r="CW183">
        <f>IF(OR(CaptureMonthly!AY183="",A_MonthPrice!$D183=""),NA(),ROUND(CaptureMonthly!AY183/A_MonthPrice!$D183*100,1))</f>
      </c>
      <c r="CX183">
        <f>IF(OR(CaptureMonthly!AZ183="",A_MonthPrice!$D183=""),NA(),ROUND(CaptureMonthly!AZ183-A_MonthPrice!$D183,2))</f>
      </c>
      <c r="CY183">
        <f>IF(OR(CaptureMonthly!AZ183="",A_MonthPrice!$D183=""),NA(),ROUND(CaptureMonthly!AZ183/A_MonthPrice!$D183*100,1))</f>
      </c>
      <c r="CZ183">
        <f>IF(OR(CaptureMonthly!BA183="",A_MonthPrice!$E183=""),NA(),ROUND(CaptureMonthly!BA183-A_MonthPrice!$E183,2))</f>
      </c>
      <c r="DA183">
        <f>IF(OR(CaptureMonthly!BA183="",A_MonthPrice!$E183=""),NA(),ROUND(CaptureMonthly!BA183/A_MonthPrice!$E183*100,1))</f>
      </c>
      <c r="DB183">
        <f>IF(OR(CaptureMonthly!BB183="",A_MonthPrice!$E183=""),NA(),ROUND(CaptureMonthly!BB183-A_MonthPrice!$E183,2))</f>
      </c>
      <c r="DC183">
        <f>IF(OR(CaptureMonthly!BB183="",A_MonthPrice!$E183=""),NA(),ROUND(CaptureMonthly!BB183/A_MonthPrice!$E183*100,1))</f>
      </c>
      <c r="DD183">
        <f>IF(OR(CaptureMonthly!BC183="",A_MonthPrice!$E183=""),NA(),ROUND(CaptureMonthly!BC183-A_MonthPrice!$E183,2))</f>
      </c>
      <c r="DE183">
        <f>IF(OR(CaptureMonthly!BC183="",A_MonthPrice!$E183=""),NA(),ROUND(CaptureMonthly!BC183/A_MonthPrice!$E183*100,1))</f>
      </c>
      <c r="DF183">
        <f>IF(OR(CaptureMonthly!BD183="",A_MonthPrice!$E183=""),NA(),ROUND(CaptureMonthly!BD183-A_MonthPrice!$E183,2))</f>
      </c>
      <c r="DG183">
        <f>IF(OR(CaptureMonthly!BD183="",A_MonthPrice!$E183=""),NA(),ROUND(CaptureMonthly!BD183/A_MonthPrice!$E183*100,1))</f>
      </c>
      <c r="DH183">
        <f>IF(OR(CaptureMonthly!BE183="",A_MonthPrice!$E183=""),NA(),ROUND(CaptureMonthly!BE183-A_MonthPrice!$E183,2))</f>
      </c>
      <c r="DI183">
        <f>IF(OR(CaptureMonthly!BE183="",A_MonthPrice!$E183=""),NA(),ROUND(CaptureMonthly!BE183/A_MonthPrice!$E183*100,1))</f>
      </c>
      <c r="DJ183">
        <f>IF(OR(CaptureMonthly!BF183="",A_MonthPrice!$E183=""),NA(),ROUND(CaptureMonthly!BF183-A_MonthPrice!$E183,2))</f>
      </c>
      <c r="DK183">
        <f>IF(OR(CaptureMonthly!BF183="",A_MonthPrice!$E183=""),NA(),ROUND(CaptureMonthly!BF183/A_MonthPrice!$E183*100,1))</f>
      </c>
      <c r="DL183">
        <f>IF(OR(CaptureMonthly!BG183="",A_MonthPrice!$E183=""),NA(),ROUND(CaptureMonthly!BG183-A_MonthPrice!$E183,2))</f>
      </c>
      <c r="DM183">
        <f>IF(OR(CaptureMonthly!BG183="",A_MonthPrice!$E183=""),NA(),ROUND(CaptureMonthly!BG183/A_MonthPrice!$E183*100,1))</f>
      </c>
      <c r="DN183">
        <f>IF(OR(CaptureMonthly!BH183="",A_MonthPrice!$E183=""),NA(),ROUND(CaptureMonthly!BH183-A_MonthPrice!$E183,2))</f>
      </c>
      <c r="DO183">
        <f>IF(OR(CaptureMonthly!BH183="",A_MonthPrice!$E183=""),NA(),ROUND(CaptureMonthly!BH183/A_MonthPrice!$E183*100,1))</f>
      </c>
      <c r="DP183">
        <f>IF(OR(CaptureMonthly!BI183="",A_MonthPrice!$E183=""),NA(),ROUND(CaptureMonthly!BI183-A_MonthPrice!$E183,2))</f>
      </c>
      <c r="DQ183">
        <f>IF(OR(CaptureMonthly!BI183="",A_MonthPrice!$E183=""),NA(),ROUND(CaptureMonthly!BI183/A_MonthPrice!$E183*100,1))</f>
      </c>
      <c r="DR183">
        <f>IF(OR(CaptureMonthly!BJ183="",A_MonthPrice!$E183=""),NA(),ROUND(CaptureMonthly!BJ183-A_MonthPrice!$E183,2))</f>
      </c>
      <c r="DS183">
        <f>IF(OR(CaptureMonthly!BJ183="",A_MonthPrice!$E183=""),NA(),ROUND(CaptureMonthly!BJ183/A_MonthPrice!$E183*100,1))</f>
      </c>
      <c r="DT183">
        <f>IF(OR(CaptureMonthly!BK183="",A_MonthPrice!$E183=""),NA(),ROUND(CaptureMonthly!BK183-A_MonthPrice!$E183,2))</f>
      </c>
      <c r="DU183">
        <f>IF(OR(CaptureMonthly!BK183="",A_MonthPrice!$E183=""),NA(),ROUND(CaptureMonthly!BK183/A_MonthPrice!$E183*100,1))</f>
      </c>
      <c r="DV183">
        <f>IF(OR(CaptureMonthly!BL183="",A_MonthPrice!$E183=""),NA(),ROUND(CaptureMonthly!BL183-A_MonthPrice!$E183,2))</f>
      </c>
      <c r="DW183">
        <f>IF(OR(CaptureMonthly!BL183="",A_MonthPrice!$E183=""),NA(),ROUND(CaptureMonthly!BL183/A_MonthPrice!$E183*100,1))</f>
      </c>
      <c r="DX183">
        <f>IF(OR(CaptureMonthly!BM183="",A_MonthPrice!$E183=""),NA(),ROUND(CaptureMonthly!BM183-A_MonthPrice!$E183,2))</f>
      </c>
      <c r="DY183">
        <f>IF(OR(CaptureMonthly!BM183="",A_MonthPrice!$E183=""),NA(),ROUND(CaptureMonthly!BM183/A_MonthPrice!$E183*100,1))</f>
      </c>
      <c r="DZ183">
        <f>IF(OR(CaptureMonthly!BN183="",A_MonthPrice!$E183=""),NA(),ROUND(CaptureMonthly!BN183-A_MonthPrice!$E183,2))</f>
      </c>
      <c r="EA183">
        <f>IF(OR(CaptureMonthly!BN183="",A_MonthPrice!$E183=""),NA(),ROUND(CaptureMonthly!BN183/A_MonthPrice!$E183*100,1))</f>
      </c>
      <c r="EB183">
        <f>IF(OR(CaptureMonthly!BO183="",A_MonthPrice!$E183=""),NA(),ROUND(CaptureMonthly!BO183-A_MonthPrice!$E183,2))</f>
      </c>
      <c r="EC183">
        <f>IF(OR(CaptureMonthly!BO183="",A_MonthPrice!$E183=""),NA(),ROUND(CaptureMonthly!BO183/A_MonthPrice!$E183*100,1))</f>
      </c>
      <c r="ED183">
        <f>IF(OR(CaptureMonthly!BP183="",A_MonthPrice!$E183=""),NA(),ROUND(CaptureMonthly!BP183-A_MonthPrice!$E183,2))</f>
      </c>
      <c r="EE183">
        <f>IF(OR(CaptureMonthly!BP183="",A_MonthPrice!$E183=""),NA(),ROUND(CaptureMonthly!BP183/A_MonthPrice!$E183*100,1))</f>
      </c>
      <c r="EF183">
        <f>IF(OR(CaptureMonthly!BQ183="",A_MonthPrice!$E183=""),NA(),ROUND(CaptureMonthly!BQ183-A_MonthPrice!$E183,2))</f>
      </c>
      <c r="EG183">
        <f>IF(OR(CaptureMonthly!BQ183="",A_MonthPrice!$E183=""),NA(),ROUND(CaptureMonthly!BQ183/A_MonthPrice!$E183*100,1))</f>
      </c>
      <c r="EH183">
        <f>IF(OR(CaptureMonthly!BR183="",A_MonthPrice!$F183=""),NA(),ROUND(CaptureMonthly!BR183-A_MonthPrice!$F183,2))</f>
      </c>
      <c r="EI183">
        <f>IF(OR(CaptureMonthly!BR183="",A_MonthPrice!$F183=""),NA(),ROUND(CaptureMonthly!BR183/A_MonthPrice!$F183*100,1))</f>
      </c>
      <c r="EJ183">
        <f>IF(OR(CaptureMonthly!BS183="",A_MonthPrice!$F183=""),NA(),ROUND(CaptureMonthly!BS183-A_MonthPrice!$F183,2))</f>
      </c>
      <c r="EK183">
        <f>IF(OR(CaptureMonthly!BS183="",A_MonthPrice!$F183=""),NA(),ROUND(CaptureMonthly!BS183/A_MonthPrice!$F183*100,1))</f>
      </c>
      <c r="EL183">
        <f>IF(OR(CaptureMonthly!BT183="",A_MonthPrice!$F183=""),NA(),ROUND(CaptureMonthly!BT183-A_MonthPrice!$F183,2))</f>
      </c>
      <c r="EM183">
        <f>IF(OR(CaptureMonthly!BT183="",A_MonthPrice!$F183=""),NA(),ROUND(CaptureMonthly!BT183/A_MonthPrice!$F183*100,1))</f>
      </c>
      <c r="EN183">
        <f>IF(OR(CaptureMonthly!BU183="",A_MonthPrice!$F183=""),NA(),ROUND(CaptureMonthly!BU183-A_MonthPrice!$F183,2))</f>
      </c>
      <c r="EO183">
        <f>IF(OR(CaptureMonthly!BU183="",A_MonthPrice!$F183=""),NA(),ROUND(CaptureMonthly!BU183/A_MonthPrice!$F183*100,1))</f>
      </c>
      <c r="EP183">
        <f>IF(OR(CaptureMonthly!BV183="",A_MonthPrice!$F183=""),NA(),ROUND(CaptureMonthly!BV183-A_MonthPrice!$F183,2))</f>
      </c>
      <c r="EQ183">
        <f>IF(OR(CaptureMonthly!BV183="",A_MonthPrice!$F183=""),NA(),ROUND(CaptureMonthly!BV183/A_MonthPrice!$F183*100,1))</f>
      </c>
      <c r="ER183">
        <f>IF(OR(CaptureMonthly!BW183="",A_MonthPrice!$F183=""),NA(),ROUND(CaptureMonthly!BW183-A_MonthPrice!$F183,2))</f>
      </c>
      <c r="ES183">
        <f>IF(OR(CaptureMonthly!BW183="",A_MonthPrice!$F183=""),NA(),ROUND(CaptureMonthly!BW183/A_MonthPrice!$F183*100,1))</f>
      </c>
      <c r="ET183">
        <f>IF(OR(CaptureMonthly!BX183="",A_MonthPrice!$F183=""),NA(),ROUND(CaptureMonthly!BX183-A_MonthPrice!$F183,2))</f>
      </c>
      <c r="EU183">
        <f>IF(OR(CaptureMonthly!BX183="",A_MonthPrice!$F183=""),NA(),ROUND(CaptureMonthly!BX183/A_MonthPrice!$F183*100,1))</f>
      </c>
      <c r="EV183">
        <f>IF(OR(CaptureMonthly!BY183="",A_MonthPrice!$F183=""),NA(),ROUND(CaptureMonthly!BY183-A_MonthPrice!$F183,2))</f>
      </c>
      <c r="EW183">
        <f>IF(OR(CaptureMonthly!BY183="",A_MonthPrice!$F183=""),NA(),ROUND(CaptureMonthly!BY183/A_MonthPrice!$F183*100,1))</f>
      </c>
      <c r="EX183">
        <f>IF(OR(CaptureMonthly!BZ183="",A_MonthPrice!$F183=""),NA(),ROUND(CaptureMonthly!BZ183-A_MonthPrice!$F183,2))</f>
      </c>
      <c r="EY183">
        <f>IF(OR(CaptureMonthly!BZ183="",A_MonthPrice!$F183=""),NA(),ROUND(CaptureMonthly!BZ183/A_MonthPrice!$F183*100,1))</f>
      </c>
      <c r="EZ183">
        <f>IF(OR(CaptureMonthly!CA183="",A_MonthPrice!$F183=""),NA(),ROUND(CaptureMonthly!CA183-A_MonthPrice!$F183,2))</f>
      </c>
      <c r="FA183">
        <f>IF(OR(CaptureMonthly!CA183="",A_MonthPrice!$F183=""),NA(),ROUND(CaptureMonthly!CA183/A_MonthPrice!$F183*100,1))</f>
      </c>
      <c r="FB183">
        <f>IF(OR(CaptureMonthly!CB183="",A_MonthPrice!$F183=""),NA(),ROUND(CaptureMonthly!CB183-A_MonthPrice!$F183,2))</f>
      </c>
      <c r="FC183">
        <f>IF(OR(CaptureMonthly!CB183="",A_MonthPrice!$F183=""),NA(),ROUND(CaptureMonthly!CB183/A_MonthPrice!$F183*100,1))</f>
      </c>
      <c r="FD183">
        <f>IF(OR(CaptureMonthly!CC183="",A_MonthPrice!$F183=""),NA(),ROUND(CaptureMonthly!CC183-A_MonthPrice!$F183,2))</f>
      </c>
      <c r="FE183">
        <f>IF(OR(CaptureMonthly!CC183="",A_MonthPrice!$F183=""),NA(),ROUND(CaptureMonthly!CC183/A_MonthPrice!$F183*100,1))</f>
      </c>
      <c r="FF183">
        <f>IF(OR(CaptureMonthly!CD183="",A_MonthPrice!$F183=""),NA(),ROUND(CaptureMonthly!CD183-A_MonthPrice!$F183,2))</f>
      </c>
      <c r="FG183">
        <f>IF(OR(CaptureMonthly!CD183="",A_MonthPrice!$F183=""),NA(),ROUND(CaptureMonthly!CD183/A_MonthPrice!$F183*100,1))</f>
      </c>
      <c r="FH183">
        <f>IF(OR(CaptureMonthly!CE183="",A_MonthPrice!$F183=""),NA(),ROUND(CaptureMonthly!CE183-A_MonthPrice!$F183,2))</f>
      </c>
      <c r="FI183">
        <f>IF(OR(CaptureMonthly!CE183="",A_MonthPrice!$F183=""),NA(),ROUND(CaptureMonthly!CE183/A_MonthPrice!$F183*100,1))</f>
      </c>
      <c r="FJ183">
        <f>IF(OR(CaptureMonthly!CF183="",A_MonthPrice!$F183=""),NA(),ROUND(CaptureMonthly!CF183-A_MonthPrice!$F183,2))</f>
      </c>
      <c r="FK183">
        <f>IF(OR(CaptureMonthly!CF183="",A_MonthPrice!$F183=""),NA(),ROUND(CaptureMonthly!CF183/A_MonthPrice!$F183*100,1))</f>
      </c>
      <c r="FL183">
        <f>IF(OR(CaptureMonthly!CG183="",A_MonthPrice!$F183=""),NA(),ROUND(CaptureMonthly!CG183-A_MonthPrice!$F183,2))</f>
      </c>
      <c r="FM183">
        <f>IF(OR(CaptureMonthly!CG183="",A_MonthPrice!$F183=""),NA(),ROUND(CaptureMonthly!CG183/A_MonthPrice!$F183*100,1))</f>
      </c>
      <c r="FN183">
        <f>IF(OR(CaptureMonthly!CH183="",A_MonthPrice!$F183=""),NA(),ROUND(CaptureMonthly!CH183-A_MonthPrice!$F183,2))</f>
      </c>
      <c r="FO183">
        <f>IF(OR(CaptureMonthly!CH183="",A_MonthPrice!$F183=""),NA(),ROUND(CaptureMonthly!CH183/A_MonthPrice!$F183*100,1))</f>
      </c>
      <c r="FP183">
        <f>IF(OR(CaptureMonthlyExtra!B183="",A_MonthPrice!$G183=""),NA(),ROUND(CaptureMonthlyExtra!B183-A_MonthPrice!$G183,2))</f>
      </c>
      <c r="FQ183">
        <f>IF(OR(CaptureMonthlyExtra!B183="",A_MonthPrice!$G183=""),NA(),ROUND(CaptureMonthlyExtra!B183/A_MonthPrice!$G183*100,1))</f>
      </c>
      <c r="FR183">
        <f>IF(OR(CaptureMonthlyExtra!C183="",A_MonthPrice!$G183=""),NA(),ROUND(CaptureMonthlyExtra!C183-A_MonthPrice!$G183,2))</f>
      </c>
      <c r="FS183">
        <f>IF(OR(CaptureMonthlyExtra!C183="",A_MonthPrice!$G183=""),NA(),ROUND(CaptureMonthlyExtra!C183/A_MonthPrice!$G183*100,1))</f>
      </c>
      <c r="FT183">
        <f>IF(OR(CaptureMonthlyExtra!D183="",A_MonthPrice!$G183=""),NA(),ROUND(CaptureMonthlyExtra!D183-A_MonthPrice!$G183,2))</f>
      </c>
      <c r="FU183">
        <f>IF(OR(CaptureMonthlyExtra!D183="",A_MonthPrice!$G183=""),NA(),ROUND(CaptureMonthlyExtra!D183/A_MonthPrice!$G183*100,1))</f>
      </c>
      <c r="FV183">
        <f>IF(OR(CaptureMonthlyExtra!E183="",A_MonthPrice!$G183=""),NA(),ROUND(CaptureMonthlyExtra!E183-A_MonthPrice!$G183,2))</f>
      </c>
      <c r="FW183">
        <f>IF(OR(CaptureMonthlyExtra!E183="",A_MonthPrice!$G183=""),NA(),ROUND(CaptureMonthlyExtra!E183/A_MonthPrice!$G183*100,1))</f>
      </c>
      <c r="FX183">
        <f>IF(OR(CaptureMonthlyExtra!F183="",A_MonthPrice!$G183=""),NA(),ROUND(CaptureMonthlyExtra!F183-A_MonthPrice!$G183,2))</f>
      </c>
      <c r="FY183">
        <f>IF(OR(CaptureMonthlyExtra!F183="",A_MonthPrice!$G183=""),NA(),ROUND(CaptureMonthlyExtra!F183/A_MonthPrice!$G183*100,1))</f>
      </c>
      <c r="FZ183">
        <f>IF(OR(CaptureMonthlyExtra!G183="",A_MonthPrice!$G183=""),NA(),ROUND(CaptureMonthlyExtra!G183-A_MonthPrice!$G183,2))</f>
      </c>
      <c r="GA183">
        <f>IF(OR(CaptureMonthlyExtra!G183="",A_MonthPrice!$G183=""),NA(),ROUND(CaptureMonthlyExtra!G183/A_MonthPrice!$G183*100,1))</f>
      </c>
      <c r="GB183">
        <f>IF(OR(CaptureMonthlyExtra!H183="",A_MonthPrice!$G183=""),NA(),ROUND(CaptureMonthlyExtra!H183-A_MonthPrice!$G183,2))</f>
      </c>
      <c r="GC183">
        <f>IF(OR(CaptureMonthlyExtra!H183="",A_MonthPrice!$G183=""),NA(),ROUND(CaptureMonthlyExtra!H183/A_MonthPrice!$G183*100,1))</f>
      </c>
      <c r="GD183">
        <f>IF(OR(CaptureMonthlyExtra!I183="",A_MonthPrice!$G183=""),NA(),ROUND(CaptureMonthlyExtra!I183-A_MonthPrice!$G183,2))</f>
      </c>
      <c r="GE183">
        <f>IF(OR(CaptureMonthlyExtra!I183="",A_MonthPrice!$G183=""),NA(),ROUND(CaptureMonthlyExtra!I183/A_MonthPrice!$G183*100,1))</f>
      </c>
      <c r="GF183">
        <f>IF(OR(CaptureMonthlyExtra!J183="",A_MonthPrice!$G183=""),NA(),ROUND(CaptureMonthlyExtra!J183-A_MonthPrice!$G183,2))</f>
      </c>
      <c r="GG183">
        <f>IF(OR(CaptureMonthlyExtra!J183="",A_MonthPrice!$G183=""),NA(),ROUND(CaptureMonthlyExtra!J183/A_MonthPrice!$G183*100,1))</f>
      </c>
      <c r="GH183">
        <f>IF(OR(CaptureMonthlyExtra!K183="",A_MonthPrice!$G183=""),NA(),ROUND(CaptureMonthlyExtra!K183-A_MonthPrice!$G183,2))</f>
      </c>
      <c r="GI183">
        <f>IF(OR(CaptureMonthlyExtra!K183="",A_MonthPrice!$G183=""),NA(),ROUND(CaptureMonthlyExtra!K183/A_MonthPrice!$G183*100,1))</f>
      </c>
      <c r="GJ183">
        <f>IF(OR(CaptureMonthlyExtra!L183="",A_MonthPrice!$G183=""),NA(),ROUND(CaptureMonthlyExtra!L183-A_MonthPrice!$G183,2))</f>
      </c>
      <c r="GK183">
        <f>IF(OR(CaptureMonthlyExtra!L183="",A_MonthPrice!$G183=""),NA(),ROUND(CaptureMonthlyExtra!L183/A_MonthPrice!$G183*100,1))</f>
      </c>
      <c r="GL183">
        <f>IF(OR(CaptureMonthlyExtra!M183="",A_MonthPrice!$G183=""),NA(),ROUND(CaptureMonthlyExtra!M183-A_MonthPrice!$G183,2))</f>
      </c>
      <c r="GM183">
        <f>IF(OR(CaptureMonthlyExtra!M183="",A_MonthPrice!$G183=""),NA(),ROUND(CaptureMonthlyExtra!M183/A_MonthPrice!$G183*100,1))</f>
      </c>
      <c r="GN183">
        <f>IF(OR(CaptureMonthlyExtra!N183="",A_MonthPrice!$G183=""),NA(),ROUND(CaptureMonthlyExtra!N183-A_MonthPrice!$G183,2))</f>
      </c>
      <c r="GO183">
        <f>IF(OR(CaptureMonthlyExtra!N183="",A_MonthPrice!$G183=""),NA(),ROUND(CaptureMonthlyExtra!N183/A_MonthPrice!$G183*100,1))</f>
      </c>
      <c r="GP183">
        <f>IF(OR(CaptureMonthlyExtra!O183="",A_MonthPrice!$G183=""),NA(),ROUND(CaptureMonthlyExtra!O183-A_MonthPrice!$G183,2))</f>
      </c>
      <c r="GQ183">
        <f>IF(OR(CaptureMonthlyExtra!O183="",A_MonthPrice!$G183=""),NA(),ROUND(CaptureMonthlyExtra!O183/A_MonthPrice!$G183*100,1))</f>
      </c>
      <c r="GR183">
        <f>IF(OR(CaptureMonthlyExtra!P183="",A_MonthPrice!$G183=""),NA(),ROUND(CaptureMonthlyExtra!P183-A_MonthPrice!$G183,2))</f>
      </c>
      <c r="GS183">
        <f>IF(OR(CaptureMonthlyExtra!P183="",A_MonthPrice!$G183=""),NA(),ROUND(CaptureMonthlyExtra!P183/A_MonthPrice!$G183*100,1))</f>
      </c>
      <c r="GT183">
        <f>IF(OR(CaptureMonthlyExtra!Q183="",A_MonthPrice!$G183=""),NA(),ROUND(CaptureMonthlyExtra!Q183-A_MonthPrice!$G183,2))</f>
      </c>
      <c r="GU183">
        <f>IF(OR(CaptureMonthlyExtra!Q183="",A_MonthPrice!$G183=""),NA(),ROUND(CaptureMonthlyExtra!Q183/A_MonthPrice!$G183*100,1))</f>
      </c>
      <c r="GV183">
        <f>IF(OR(CaptureMonthlyExtra!R183="",A_MonthPrice!$G183=""),NA(),ROUND(CaptureMonthlyExtra!R183-A_MonthPrice!$G183,2))</f>
      </c>
      <c r="GW183">
        <f>IF(OR(CaptureMonthlyExtra!R183="",A_MonthPrice!$G183=""),NA(),ROUND(CaptureMonthlyExtra!R183/A_MonthPrice!$G183*100,1))</f>
      </c>
    </row>
    <row r="184" spans="1:502">
      <c r="A184">
        <f>CaptureMonthly!A184</f>
      </c>
      <c r="B184">
        <f>IF(OR(CaptureMonthly!B184="",A_MonthPrice!$B184=""),NA(),ROUND(CaptureMonthly!B184-A_MonthPrice!$B184,2))</f>
      </c>
      <c r="C184">
        <f>IF(OR(CaptureMonthly!B184="",A_MonthPrice!$B184=""),NA(),ROUND(CaptureMonthly!B184/A_MonthPrice!$B184*100,1))</f>
      </c>
      <c r="D184">
        <f>IF(OR(CaptureMonthly!C184="",A_MonthPrice!$B184=""),NA(),ROUND(CaptureMonthly!C184-A_MonthPrice!$B184,2))</f>
      </c>
      <c r="E184">
        <f>IF(OR(CaptureMonthly!C184="",A_MonthPrice!$B184=""),NA(),ROUND(CaptureMonthly!C184/A_MonthPrice!$B184*100,1))</f>
      </c>
      <c r="F184">
        <f>IF(OR(CaptureMonthly!D184="",A_MonthPrice!$B184=""),NA(),ROUND(CaptureMonthly!D184-A_MonthPrice!$B184,2))</f>
      </c>
      <c r="G184">
        <f>IF(OR(CaptureMonthly!D184="",A_MonthPrice!$B184=""),NA(),ROUND(CaptureMonthly!D184/A_MonthPrice!$B184*100,1))</f>
      </c>
      <c r="H184">
        <f>IF(OR(CaptureMonthly!E184="",A_MonthPrice!$B184=""),NA(),ROUND(CaptureMonthly!E184-A_MonthPrice!$B184,2))</f>
      </c>
      <c r="I184">
        <f>IF(OR(CaptureMonthly!E184="",A_MonthPrice!$B184=""),NA(),ROUND(CaptureMonthly!E184/A_MonthPrice!$B184*100,1))</f>
      </c>
      <c r="J184">
        <f>IF(OR(CaptureMonthly!F184="",A_MonthPrice!$B184=""),NA(),ROUND(CaptureMonthly!F184-A_MonthPrice!$B184,2))</f>
      </c>
      <c r="K184">
        <f>IF(OR(CaptureMonthly!F184="",A_MonthPrice!$B184=""),NA(),ROUND(CaptureMonthly!F184/A_MonthPrice!$B184*100,1))</f>
      </c>
      <c r="L184">
        <f>IF(OR(CaptureMonthly!G184="",A_MonthPrice!$B184=""),NA(),ROUND(CaptureMonthly!G184-A_MonthPrice!$B184,2))</f>
      </c>
      <c r="M184">
        <f>IF(OR(CaptureMonthly!G184="",A_MonthPrice!$B184=""),NA(),ROUND(CaptureMonthly!G184/A_MonthPrice!$B184*100,1))</f>
      </c>
      <c r="N184">
        <f>IF(OR(CaptureMonthly!H184="",A_MonthPrice!$B184=""),NA(),ROUND(CaptureMonthly!H184-A_MonthPrice!$B184,2))</f>
      </c>
      <c r="O184">
        <f>IF(OR(CaptureMonthly!H184="",A_MonthPrice!$B184=""),NA(),ROUND(CaptureMonthly!H184/A_MonthPrice!$B184*100,1))</f>
      </c>
      <c r="P184">
        <f>IF(OR(CaptureMonthly!I184="",A_MonthPrice!$B184=""),NA(),ROUND(CaptureMonthly!I184-A_MonthPrice!$B184,2))</f>
      </c>
      <c r="Q184">
        <f>IF(OR(CaptureMonthly!I184="",A_MonthPrice!$B184=""),NA(),ROUND(CaptureMonthly!I184/A_MonthPrice!$B184*100,1))</f>
      </c>
      <c r="R184">
        <f>IF(OR(CaptureMonthly!J184="",A_MonthPrice!$B184=""),NA(),ROUND(CaptureMonthly!J184-A_MonthPrice!$B184,2))</f>
      </c>
      <c r="S184">
        <f>IF(OR(CaptureMonthly!J184="",A_MonthPrice!$B184=""),NA(),ROUND(CaptureMonthly!J184/A_MonthPrice!$B184*100,1))</f>
      </c>
      <c r="T184">
        <f>IF(OR(CaptureMonthly!K184="",A_MonthPrice!$B184=""),NA(),ROUND(CaptureMonthly!K184-A_MonthPrice!$B184,2))</f>
      </c>
      <c r="U184">
        <f>IF(OR(CaptureMonthly!K184="",A_MonthPrice!$B184=""),NA(),ROUND(CaptureMonthly!K184/A_MonthPrice!$B184*100,1))</f>
      </c>
      <c r="V184">
        <f>IF(OR(CaptureMonthly!L184="",A_MonthPrice!$B184=""),NA(),ROUND(CaptureMonthly!L184-A_MonthPrice!$B184,2))</f>
      </c>
      <c r="W184">
        <f>IF(OR(CaptureMonthly!L184="",A_MonthPrice!$B184=""),NA(),ROUND(CaptureMonthly!L184/A_MonthPrice!$B184*100,1))</f>
      </c>
      <c r="X184">
        <f>IF(OR(CaptureMonthly!M184="",A_MonthPrice!$B184=""),NA(),ROUND(CaptureMonthly!M184-A_MonthPrice!$B184,2))</f>
      </c>
      <c r="Y184">
        <f>IF(OR(CaptureMonthly!M184="",A_MonthPrice!$B184=""),NA(),ROUND(CaptureMonthly!M184/A_MonthPrice!$B184*100,1))</f>
      </c>
      <c r="Z184">
        <f>IF(OR(CaptureMonthly!N184="",A_MonthPrice!$B184=""),NA(),ROUND(CaptureMonthly!N184-A_MonthPrice!$B184,2))</f>
      </c>
      <c r="AA184">
        <f>IF(OR(CaptureMonthly!N184="",A_MonthPrice!$B184=""),NA(),ROUND(CaptureMonthly!N184/A_MonthPrice!$B184*100,1))</f>
      </c>
      <c r="AB184">
        <f>IF(OR(CaptureMonthly!O184="",A_MonthPrice!$B184=""),NA(),ROUND(CaptureMonthly!O184-A_MonthPrice!$B184,2))</f>
      </c>
      <c r="AC184">
        <f>IF(OR(CaptureMonthly!O184="",A_MonthPrice!$B184=""),NA(),ROUND(CaptureMonthly!O184/A_MonthPrice!$B184*100,1))</f>
      </c>
      <c r="AD184">
        <f>IF(OR(CaptureMonthly!P184="",A_MonthPrice!$B184=""),NA(),ROUND(CaptureMonthly!P184-A_MonthPrice!$B184,2))</f>
      </c>
      <c r="AE184">
        <f>IF(OR(CaptureMonthly!P184="",A_MonthPrice!$B184=""),NA(),ROUND(CaptureMonthly!P184/A_MonthPrice!$B184*100,1))</f>
      </c>
      <c r="AF184">
        <f>IF(OR(CaptureMonthly!Q184="",A_MonthPrice!$B184=""),NA(),ROUND(CaptureMonthly!Q184-A_MonthPrice!$B184,2))</f>
      </c>
      <c r="AG184">
        <f>IF(OR(CaptureMonthly!Q184="",A_MonthPrice!$B184=""),NA(),ROUND(CaptureMonthly!Q184/A_MonthPrice!$B184*100,1))</f>
      </c>
      <c r="AH184">
        <f>IF(OR(CaptureMonthly!R184="",A_MonthPrice!$B184=""),NA(),ROUND(CaptureMonthly!R184-A_MonthPrice!$B184,2))</f>
      </c>
      <c r="AI184">
        <f>IF(OR(CaptureMonthly!R184="",A_MonthPrice!$B184=""),NA(),ROUND(CaptureMonthly!R184/A_MonthPrice!$B184*100,1))</f>
      </c>
      <c r="AJ184">
        <f>IF(OR(CaptureMonthly!S184="",A_MonthPrice!$C184=""),NA(),ROUND(CaptureMonthly!S184-A_MonthPrice!$C184,2))</f>
      </c>
      <c r="AK184">
        <f>IF(OR(CaptureMonthly!S184="",A_MonthPrice!$C184=""),NA(),ROUND(CaptureMonthly!S184/A_MonthPrice!$C184*100,1))</f>
      </c>
      <c r="AL184">
        <f>IF(OR(CaptureMonthly!T184="",A_MonthPrice!$C184=""),NA(),ROUND(CaptureMonthly!T184-A_MonthPrice!$C184,2))</f>
      </c>
      <c r="AM184">
        <f>IF(OR(CaptureMonthly!T184="",A_MonthPrice!$C184=""),NA(),ROUND(CaptureMonthly!T184/A_MonthPrice!$C184*100,1))</f>
      </c>
      <c r="AN184">
        <f>IF(OR(CaptureMonthly!U184="",A_MonthPrice!$C184=""),NA(),ROUND(CaptureMonthly!U184-A_MonthPrice!$C184,2))</f>
      </c>
      <c r="AO184">
        <f>IF(OR(CaptureMonthly!U184="",A_MonthPrice!$C184=""),NA(),ROUND(CaptureMonthly!U184/A_MonthPrice!$C184*100,1))</f>
      </c>
      <c r="AP184">
        <f>IF(OR(CaptureMonthly!V184="",A_MonthPrice!$C184=""),NA(),ROUND(CaptureMonthly!V184-A_MonthPrice!$C184,2))</f>
      </c>
      <c r="AQ184">
        <f>IF(OR(CaptureMonthly!V184="",A_MonthPrice!$C184=""),NA(),ROUND(CaptureMonthly!V184/A_MonthPrice!$C184*100,1))</f>
      </c>
      <c r="AR184">
        <f>IF(OR(CaptureMonthly!W184="",A_MonthPrice!$C184=""),NA(),ROUND(CaptureMonthly!W184-A_MonthPrice!$C184,2))</f>
      </c>
      <c r="AS184">
        <f>IF(OR(CaptureMonthly!W184="",A_MonthPrice!$C184=""),NA(),ROUND(CaptureMonthly!W184/A_MonthPrice!$C184*100,1))</f>
      </c>
      <c r="AT184">
        <f>IF(OR(CaptureMonthly!X184="",A_MonthPrice!$C184=""),NA(),ROUND(CaptureMonthly!X184-A_MonthPrice!$C184,2))</f>
      </c>
      <c r="AU184">
        <f>IF(OR(CaptureMonthly!X184="",A_MonthPrice!$C184=""),NA(),ROUND(CaptureMonthly!X184/A_MonthPrice!$C184*100,1))</f>
      </c>
      <c r="AV184">
        <f>IF(OR(CaptureMonthly!Y184="",A_MonthPrice!$C184=""),NA(),ROUND(CaptureMonthly!Y184-A_MonthPrice!$C184,2))</f>
      </c>
      <c r="AW184">
        <f>IF(OR(CaptureMonthly!Y184="",A_MonthPrice!$C184=""),NA(),ROUND(CaptureMonthly!Y184/A_MonthPrice!$C184*100,1))</f>
      </c>
      <c r="AX184">
        <f>IF(OR(CaptureMonthly!Z184="",A_MonthPrice!$C184=""),NA(),ROUND(CaptureMonthly!Z184-A_MonthPrice!$C184,2))</f>
      </c>
      <c r="AY184">
        <f>IF(OR(CaptureMonthly!Z184="",A_MonthPrice!$C184=""),NA(),ROUND(CaptureMonthly!Z184/A_MonthPrice!$C184*100,1))</f>
      </c>
      <c r="AZ184">
        <f>IF(OR(CaptureMonthly!AA184="",A_MonthPrice!$C184=""),NA(),ROUND(CaptureMonthly!AA184-A_MonthPrice!$C184,2))</f>
      </c>
      <c r="BA184">
        <f>IF(OR(CaptureMonthly!AA184="",A_MonthPrice!$C184=""),NA(),ROUND(CaptureMonthly!AA184/A_MonthPrice!$C184*100,1))</f>
      </c>
      <c r="BB184">
        <f>IF(OR(CaptureMonthly!AB184="",A_MonthPrice!$C184=""),NA(),ROUND(CaptureMonthly!AB184-A_MonthPrice!$C184,2))</f>
      </c>
      <c r="BC184">
        <f>IF(OR(CaptureMonthly!AB184="",A_MonthPrice!$C184=""),NA(),ROUND(CaptureMonthly!AB184/A_MonthPrice!$C184*100,1))</f>
      </c>
      <c r="BD184">
        <f>IF(OR(CaptureMonthly!AC184="",A_MonthPrice!$C184=""),NA(),ROUND(CaptureMonthly!AC184-A_MonthPrice!$C184,2))</f>
      </c>
      <c r="BE184">
        <f>IF(OR(CaptureMonthly!AC184="",A_MonthPrice!$C184=""),NA(),ROUND(CaptureMonthly!AC184/A_MonthPrice!$C184*100,1))</f>
      </c>
      <c r="BF184">
        <f>IF(OR(CaptureMonthly!AD184="",A_MonthPrice!$C184=""),NA(),ROUND(CaptureMonthly!AD184-A_MonthPrice!$C184,2))</f>
      </c>
      <c r="BG184">
        <f>IF(OR(CaptureMonthly!AD184="",A_MonthPrice!$C184=""),NA(),ROUND(CaptureMonthly!AD184/A_MonthPrice!$C184*100,1))</f>
      </c>
      <c r="BH184">
        <f>IF(OR(CaptureMonthly!AE184="",A_MonthPrice!$C184=""),NA(),ROUND(CaptureMonthly!AE184-A_MonthPrice!$C184,2))</f>
      </c>
      <c r="BI184">
        <f>IF(OR(CaptureMonthly!AE184="",A_MonthPrice!$C184=""),NA(),ROUND(CaptureMonthly!AE184/A_MonthPrice!$C184*100,1))</f>
      </c>
      <c r="BJ184">
        <f>IF(OR(CaptureMonthly!AF184="",A_MonthPrice!$C184=""),NA(),ROUND(CaptureMonthly!AF184-A_MonthPrice!$C184,2))</f>
      </c>
      <c r="BK184">
        <f>IF(OR(CaptureMonthly!AF184="",A_MonthPrice!$C184=""),NA(),ROUND(CaptureMonthly!AF184/A_MonthPrice!$C184*100,1))</f>
      </c>
      <c r="BL184">
        <f>IF(OR(CaptureMonthly!AG184="",A_MonthPrice!$C184=""),NA(),ROUND(CaptureMonthly!AG184-A_MonthPrice!$C184,2))</f>
      </c>
      <c r="BM184">
        <f>IF(OR(CaptureMonthly!AG184="",A_MonthPrice!$C184=""),NA(),ROUND(CaptureMonthly!AG184/A_MonthPrice!$C184*100,1))</f>
      </c>
      <c r="BN184">
        <f>IF(OR(CaptureMonthly!AH184="",A_MonthPrice!$C184=""),NA(),ROUND(CaptureMonthly!AH184-A_MonthPrice!$C184,2))</f>
      </c>
      <c r="BO184">
        <f>IF(OR(CaptureMonthly!AH184="",A_MonthPrice!$C184=""),NA(),ROUND(CaptureMonthly!AH184/A_MonthPrice!$C184*100,1))</f>
      </c>
      <c r="BP184">
        <f>IF(OR(CaptureMonthly!AI184="",A_MonthPrice!$C184=""),NA(),ROUND(CaptureMonthly!AI184-A_MonthPrice!$C184,2))</f>
      </c>
      <c r="BQ184">
        <f>IF(OR(CaptureMonthly!AI184="",A_MonthPrice!$C184=""),NA(),ROUND(CaptureMonthly!AI184/A_MonthPrice!$C184*100,1))</f>
      </c>
      <c r="BR184">
        <f>IF(OR(CaptureMonthly!AJ184="",A_MonthPrice!$D184=""),NA(),ROUND(CaptureMonthly!AJ184-A_MonthPrice!$D184,2))</f>
      </c>
      <c r="BS184">
        <f>IF(OR(CaptureMonthly!AJ184="",A_MonthPrice!$D184=""),NA(),ROUND(CaptureMonthly!AJ184/A_MonthPrice!$D184*100,1))</f>
      </c>
      <c r="BT184">
        <f>IF(OR(CaptureMonthly!AK184="",A_MonthPrice!$D184=""),NA(),ROUND(CaptureMonthly!AK184-A_MonthPrice!$D184,2))</f>
      </c>
      <c r="BU184">
        <f>IF(OR(CaptureMonthly!AK184="",A_MonthPrice!$D184=""),NA(),ROUND(CaptureMonthly!AK184/A_MonthPrice!$D184*100,1))</f>
      </c>
      <c r="BV184">
        <f>IF(OR(CaptureMonthly!AL184="",A_MonthPrice!$D184=""),NA(),ROUND(CaptureMonthly!AL184-A_MonthPrice!$D184,2))</f>
      </c>
      <c r="BW184">
        <f>IF(OR(CaptureMonthly!AL184="",A_MonthPrice!$D184=""),NA(),ROUND(CaptureMonthly!AL184/A_MonthPrice!$D184*100,1))</f>
      </c>
      <c r="BX184">
        <f>IF(OR(CaptureMonthly!AM184="",A_MonthPrice!$D184=""),NA(),ROUND(CaptureMonthly!AM184-A_MonthPrice!$D184,2))</f>
      </c>
      <c r="BY184">
        <f>IF(OR(CaptureMonthly!AM184="",A_MonthPrice!$D184=""),NA(),ROUND(CaptureMonthly!AM184/A_MonthPrice!$D184*100,1))</f>
      </c>
      <c r="BZ184">
        <f>IF(OR(CaptureMonthly!AN184="",A_MonthPrice!$D184=""),NA(),ROUND(CaptureMonthly!AN184-A_MonthPrice!$D184,2))</f>
      </c>
      <c r="CA184">
        <f>IF(OR(CaptureMonthly!AN184="",A_MonthPrice!$D184=""),NA(),ROUND(CaptureMonthly!AN184/A_MonthPrice!$D184*100,1))</f>
      </c>
      <c r="CB184">
        <f>IF(OR(CaptureMonthly!AO184="",A_MonthPrice!$D184=""),NA(),ROUND(CaptureMonthly!AO184-A_MonthPrice!$D184,2))</f>
      </c>
      <c r="CC184">
        <f>IF(OR(CaptureMonthly!AO184="",A_MonthPrice!$D184=""),NA(),ROUND(CaptureMonthly!AO184/A_MonthPrice!$D184*100,1))</f>
      </c>
      <c r="CD184">
        <f>IF(OR(CaptureMonthly!AP184="",A_MonthPrice!$D184=""),NA(),ROUND(CaptureMonthly!AP184-A_MonthPrice!$D184,2))</f>
      </c>
      <c r="CE184">
        <f>IF(OR(CaptureMonthly!AP184="",A_MonthPrice!$D184=""),NA(),ROUND(CaptureMonthly!AP184/A_MonthPrice!$D184*100,1))</f>
      </c>
      <c r="CF184">
        <f>IF(OR(CaptureMonthly!AQ184="",A_MonthPrice!$D184=""),NA(),ROUND(CaptureMonthly!AQ184-A_MonthPrice!$D184,2))</f>
      </c>
      <c r="CG184">
        <f>IF(OR(CaptureMonthly!AQ184="",A_MonthPrice!$D184=""),NA(),ROUND(CaptureMonthly!AQ184/A_MonthPrice!$D184*100,1))</f>
      </c>
      <c r="CH184">
        <f>IF(OR(CaptureMonthly!AR184="",A_MonthPrice!$D184=""),NA(),ROUND(CaptureMonthly!AR184-A_MonthPrice!$D184,2))</f>
      </c>
      <c r="CI184">
        <f>IF(OR(CaptureMonthly!AR184="",A_MonthPrice!$D184=""),NA(),ROUND(CaptureMonthly!AR184/A_MonthPrice!$D184*100,1))</f>
      </c>
      <c r="CJ184">
        <f>IF(OR(CaptureMonthly!AS184="",A_MonthPrice!$D184=""),NA(),ROUND(CaptureMonthly!AS184-A_MonthPrice!$D184,2))</f>
      </c>
      <c r="CK184">
        <f>IF(OR(CaptureMonthly!AS184="",A_MonthPrice!$D184=""),NA(),ROUND(CaptureMonthly!AS184/A_MonthPrice!$D184*100,1))</f>
      </c>
      <c r="CL184">
        <f>IF(OR(CaptureMonthly!AT184="",A_MonthPrice!$D184=""),NA(),ROUND(CaptureMonthly!AT184-A_MonthPrice!$D184,2))</f>
      </c>
      <c r="CM184">
        <f>IF(OR(CaptureMonthly!AT184="",A_MonthPrice!$D184=""),NA(),ROUND(CaptureMonthly!AT184/A_MonthPrice!$D184*100,1))</f>
      </c>
      <c r="CN184">
        <f>IF(OR(CaptureMonthly!AU184="",A_MonthPrice!$D184=""),NA(),ROUND(CaptureMonthly!AU184-A_MonthPrice!$D184,2))</f>
      </c>
      <c r="CO184">
        <f>IF(OR(CaptureMonthly!AU184="",A_MonthPrice!$D184=""),NA(),ROUND(CaptureMonthly!AU184/A_MonthPrice!$D184*100,1))</f>
      </c>
      <c r="CP184">
        <f>IF(OR(CaptureMonthly!AV184="",A_MonthPrice!$D184=""),NA(),ROUND(CaptureMonthly!AV184-A_MonthPrice!$D184,2))</f>
      </c>
      <c r="CQ184">
        <f>IF(OR(CaptureMonthly!AV184="",A_MonthPrice!$D184=""),NA(),ROUND(CaptureMonthly!AV184/A_MonthPrice!$D184*100,1))</f>
      </c>
      <c r="CR184">
        <f>IF(OR(CaptureMonthly!AW184="",A_MonthPrice!$D184=""),NA(),ROUND(CaptureMonthly!AW184-A_MonthPrice!$D184,2))</f>
      </c>
      <c r="CS184">
        <f>IF(OR(CaptureMonthly!AW184="",A_MonthPrice!$D184=""),NA(),ROUND(CaptureMonthly!AW184/A_MonthPrice!$D184*100,1))</f>
      </c>
      <c r="CT184">
        <f>IF(OR(CaptureMonthly!AX184="",A_MonthPrice!$D184=""),NA(),ROUND(CaptureMonthly!AX184-A_MonthPrice!$D184,2))</f>
      </c>
      <c r="CU184">
        <f>IF(OR(CaptureMonthly!AX184="",A_MonthPrice!$D184=""),NA(),ROUND(CaptureMonthly!AX184/A_MonthPrice!$D184*100,1))</f>
      </c>
      <c r="CV184">
        <f>IF(OR(CaptureMonthly!AY184="",A_MonthPrice!$D184=""),NA(),ROUND(CaptureMonthly!AY184-A_MonthPrice!$D184,2))</f>
      </c>
      <c r="CW184">
        <f>IF(OR(CaptureMonthly!AY184="",A_MonthPrice!$D184=""),NA(),ROUND(CaptureMonthly!AY184/A_MonthPrice!$D184*100,1))</f>
      </c>
      <c r="CX184">
        <f>IF(OR(CaptureMonthly!AZ184="",A_MonthPrice!$D184=""),NA(),ROUND(CaptureMonthly!AZ184-A_MonthPrice!$D184,2))</f>
      </c>
      <c r="CY184">
        <f>IF(OR(CaptureMonthly!AZ184="",A_MonthPrice!$D184=""),NA(),ROUND(CaptureMonthly!AZ184/A_MonthPrice!$D184*100,1))</f>
      </c>
      <c r="CZ184">
        <f>IF(OR(CaptureMonthly!BA184="",A_MonthPrice!$E184=""),NA(),ROUND(CaptureMonthly!BA184-A_MonthPrice!$E184,2))</f>
      </c>
      <c r="DA184">
        <f>IF(OR(CaptureMonthly!BA184="",A_MonthPrice!$E184=""),NA(),ROUND(CaptureMonthly!BA184/A_MonthPrice!$E184*100,1))</f>
      </c>
      <c r="DB184">
        <f>IF(OR(CaptureMonthly!BB184="",A_MonthPrice!$E184=""),NA(),ROUND(CaptureMonthly!BB184-A_MonthPrice!$E184,2))</f>
      </c>
      <c r="DC184">
        <f>IF(OR(CaptureMonthly!BB184="",A_MonthPrice!$E184=""),NA(),ROUND(CaptureMonthly!BB184/A_MonthPrice!$E184*100,1))</f>
      </c>
      <c r="DD184">
        <f>IF(OR(CaptureMonthly!BC184="",A_MonthPrice!$E184=""),NA(),ROUND(CaptureMonthly!BC184-A_MonthPrice!$E184,2))</f>
      </c>
      <c r="DE184">
        <f>IF(OR(CaptureMonthly!BC184="",A_MonthPrice!$E184=""),NA(),ROUND(CaptureMonthly!BC184/A_MonthPrice!$E184*100,1))</f>
      </c>
      <c r="DF184">
        <f>IF(OR(CaptureMonthly!BD184="",A_MonthPrice!$E184=""),NA(),ROUND(CaptureMonthly!BD184-A_MonthPrice!$E184,2))</f>
      </c>
      <c r="DG184">
        <f>IF(OR(CaptureMonthly!BD184="",A_MonthPrice!$E184=""),NA(),ROUND(CaptureMonthly!BD184/A_MonthPrice!$E184*100,1))</f>
      </c>
      <c r="DH184">
        <f>IF(OR(CaptureMonthly!BE184="",A_MonthPrice!$E184=""),NA(),ROUND(CaptureMonthly!BE184-A_MonthPrice!$E184,2))</f>
      </c>
      <c r="DI184">
        <f>IF(OR(CaptureMonthly!BE184="",A_MonthPrice!$E184=""),NA(),ROUND(CaptureMonthly!BE184/A_MonthPrice!$E184*100,1))</f>
      </c>
      <c r="DJ184">
        <f>IF(OR(CaptureMonthly!BF184="",A_MonthPrice!$E184=""),NA(),ROUND(CaptureMonthly!BF184-A_MonthPrice!$E184,2))</f>
      </c>
      <c r="DK184">
        <f>IF(OR(CaptureMonthly!BF184="",A_MonthPrice!$E184=""),NA(),ROUND(CaptureMonthly!BF184/A_MonthPrice!$E184*100,1))</f>
      </c>
      <c r="DL184">
        <f>IF(OR(CaptureMonthly!BG184="",A_MonthPrice!$E184=""),NA(),ROUND(CaptureMonthly!BG184-A_MonthPrice!$E184,2))</f>
      </c>
      <c r="DM184">
        <f>IF(OR(CaptureMonthly!BG184="",A_MonthPrice!$E184=""),NA(),ROUND(CaptureMonthly!BG184/A_MonthPrice!$E184*100,1))</f>
      </c>
      <c r="DN184">
        <f>IF(OR(CaptureMonthly!BH184="",A_MonthPrice!$E184=""),NA(),ROUND(CaptureMonthly!BH184-A_MonthPrice!$E184,2))</f>
      </c>
      <c r="DO184">
        <f>IF(OR(CaptureMonthly!BH184="",A_MonthPrice!$E184=""),NA(),ROUND(CaptureMonthly!BH184/A_MonthPrice!$E184*100,1))</f>
      </c>
      <c r="DP184">
        <f>IF(OR(CaptureMonthly!BI184="",A_MonthPrice!$E184=""),NA(),ROUND(CaptureMonthly!BI184-A_MonthPrice!$E184,2))</f>
      </c>
      <c r="DQ184">
        <f>IF(OR(CaptureMonthly!BI184="",A_MonthPrice!$E184=""),NA(),ROUND(CaptureMonthly!BI184/A_MonthPrice!$E184*100,1))</f>
      </c>
      <c r="DR184">
        <f>IF(OR(CaptureMonthly!BJ184="",A_MonthPrice!$E184=""),NA(),ROUND(CaptureMonthly!BJ184-A_MonthPrice!$E184,2))</f>
      </c>
      <c r="DS184">
        <f>IF(OR(CaptureMonthly!BJ184="",A_MonthPrice!$E184=""),NA(),ROUND(CaptureMonthly!BJ184/A_MonthPrice!$E184*100,1))</f>
      </c>
      <c r="DT184">
        <f>IF(OR(CaptureMonthly!BK184="",A_MonthPrice!$E184=""),NA(),ROUND(CaptureMonthly!BK184-A_MonthPrice!$E184,2))</f>
      </c>
      <c r="DU184">
        <f>IF(OR(CaptureMonthly!BK184="",A_MonthPrice!$E184=""),NA(),ROUND(CaptureMonthly!BK184/A_MonthPrice!$E184*100,1))</f>
      </c>
      <c r="DV184">
        <f>IF(OR(CaptureMonthly!BL184="",A_MonthPrice!$E184=""),NA(),ROUND(CaptureMonthly!BL184-A_MonthPrice!$E184,2))</f>
      </c>
      <c r="DW184">
        <f>IF(OR(CaptureMonthly!BL184="",A_MonthPrice!$E184=""),NA(),ROUND(CaptureMonthly!BL184/A_MonthPrice!$E184*100,1))</f>
      </c>
      <c r="DX184">
        <f>IF(OR(CaptureMonthly!BM184="",A_MonthPrice!$E184=""),NA(),ROUND(CaptureMonthly!BM184-A_MonthPrice!$E184,2))</f>
      </c>
      <c r="DY184">
        <f>IF(OR(CaptureMonthly!BM184="",A_MonthPrice!$E184=""),NA(),ROUND(CaptureMonthly!BM184/A_MonthPrice!$E184*100,1))</f>
      </c>
      <c r="DZ184">
        <f>IF(OR(CaptureMonthly!BN184="",A_MonthPrice!$E184=""),NA(),ROUND(CaptureMonthly!BN184-A_MonthPrice!$E184,2))</f>
      </c>
      <c r="EA184">
        <f>IF(OR(CaptureMonthly!BN184="",A_MonthPrice!$E184=""),NA(),ROUND(CaptureMonthly!BN184/A_MonthPrice!$E184*100,1))</f>
      </c>
      <c r="EB184">
        <f>IF(OR(CaptureMonthly!BO184="",A_MonthPrice!$E184=""),NA(),ROUND(CaptureMonthly!BO184-A_MonthPrice!$E184,2))</f>
      </c>
      <c r="EC184">
        <f>IF(OR(CaptureMonthly!BO184="",A_MonthPrice!$E184=""),NA(),ROUND(CaptureMonthly!BO184/A_MonthPrice!$E184*100,1))</f>
      </c>
      <c r="ED184">
        <f>IF(OR(CaptureMonthly!BP184="",A_MonthPrice!$E184=""),NA(),ROUND(CaptureMonthly!BP184-A_MonthPrice!$E184,2))</f>
      </c>
      <c r="EE184">
        <f>IF(OR(CaptureMonthly!BP184="",A_MonthPrice!$E184=""),NA(),ROUND(CaptureMonthly!BP184/A_MonthPrice!$E184*100,1))</f>
      </c>
      <c r="EF184">
        <f>IF(OR(CaptureMonthly!BQ184="",A_MonthPrice!$E184=""),NA(),ROUND(CaptureMonthly!BQ184-A_MonthPrice!$E184,2))</f>
      </c>
      <c r="EG184">
        <f>IF(OR(CaptureMonthly!BQ184="",A_MonthPrice!$E184=""),NA(),ROUND(CaptureMonthly!BQ184/A_MonthPrice!$E184*100,1))</f>
      </c>
      <c r="EH184">
        <f>IF(OR(CaptureMonthly!BR184="",A_MonthPrice!$F184=""),NA(),ROUND(CaptureMonthly!BR184-A_MonthPrice!$F184,2))</f>
      </c>
      <c r="EI184">
        <f>IF(OR(CaptureMonthly!BR184="",A_MonthPrice!$F184=""),NA(),ROUND(CaptureMonthly!BR184/A_MonthPrice!$F184*100,1))</f>
      </c>
      <c r="EJ184">
        <f>IF(OR(CaptureMonthly!BS184="",A_MonthPrice!$F184=""),NA(),ROUND(CaptureMonthly!BS184-A_MonthPrice!$F184,2))</f>
      </c>
      <c r="EK184">
        <f>IF(OR(CaptureMonthly!BS184="",A_MonthPrice!$F184=""),NA(),ROUND(CaptureMonthly!BS184/A_MonthPrice!$F184*100,1))</f>
      </c>
      <c r="EL184">
        <f>IF(OR(CaptureMonthly!BT184="",A_MonthPrice!$F184=""),NA(),ROUND(CaptureMonthly!BT184-A_MonthPrice!$F184,2))</f>
      </c>
      <c r="EM184">
        <f>IF(OR(CaptureMonthly!BT184="",A_MonthPrice!$F184=""),NA(),ROUND(CaptureMonthly!BT184/A_MonthPrice!$F184*100,1))</f>
      </c>
      <c r="EN184">
        <f>IF(OR(CaptureMonthly!BU184="",A_MonthPrice!$F184=""),NA(),ROUND(CaptureMonthly!BU184-A_MonthPrice!$F184,2))</f>
      </c>
      <c r="EO184">
        <f>IF(OR(CaptureMonthly!BU184="",A_MonthPrice!$F184=""),NA(),ROUND(CaptureMonthly!BU184/A_MonthPrice!$F184*100,1))</f>
      </c>
      <c r="EP184">
        <f>IF(OR(CaptureMonthly!BV184="",A_MonthPrice!$F184=""),NA(),ROUND(CaptureMonthly!BV184-A_MonthPrice!$F184,2))</f>
      </c>
      <c r="EQ184">
        <f>IF(OR(CaptureMonthly!BV184="",A_MonthPrice!$F184=""),NA(),ROUND(CaptureMonthly!BV184/A_MonthPrice!$F184*100,1))</f>
      </c>
      <c r="ER184">
        <f>IF(OR(CaptureMonthly!BW184="",A_MonthPrice!$F184=""),NA(),ROUND(CaptureMonthly!BW184-A_MonthPrice!$F184,2))</f>
      </c>
      <c r="ES184">
        <f>IF(OR(CaptureMonthly!BW184="",A_MonthPrice!$F184=""),NA(),ROUND(CaptureMonthly!BW184/A_MonthPrice!$F184*100,1))</f>
      </c>
      <c r="ET184">
        <f>IF(OR(CaptureMonthly!BX184="",A_MonthPrice!$F184=""),NA(),ROUND(CaptureMonthly!BX184-A_MonthPrice!$F184,2))</f>
      </c>
      <c r="EU184">
        <f>IF(OR(CaptureMonthly!BX184="",A_MonthPrice!$F184=""),NA(),ROUND(CaptureMonthly!BX184/A_MonthPrice!$F184*100,1))</f>
      </c>
      <c r="EV184">
        <f>IF(OR(CaptureMonthly!BY184="",A_MonthPrice!$F184=""),NA(),ROUND(CaptureMonthly!BY184-A_MonthPrice!$F184,2))</f>
      </c>
      <c r="EW184">
        <f>IF(OR(CaptureMonthly!BY184="",A_MonthPrice!$F184=""),NA(),ROUND(CaptureMonthly!BY184/A_MonthPrice!$F184*100,1))</f>
      </c>
      <c r="EX184">
        <f>IF(OR(CaptureMonthly!BZ184="",A_MonthPrice!$F184=""),NA(),ROUND(CaptureMonthly!BZ184-A_MonthPrice!$F184,2))</f>
      </c>
      <c r="EY184">
        <f>IF(OR(CaptureMonthly!BZ184="",A_MonthPrice!$F184=""),NA(),ROUND(CaptureMonthly!BZ184/A_MonthPrice!$F184*100,1))</f>
      </c>
      <c r="EZ184">
        <f>IF(OR(CaptureMonthly!CA184="",A_MonthPrice!$F184=""),NA(),ROUND(CaptureMonthly!CA184-A_MonthPrice!$F184,2))</f>
      </c>
      <c r="FA184">
        <f>IF(OR(CaptureMonthly!CA184="",A_MonthPrice!$F184=""),NA(),ROUND(CaptureMonthly!CA184/A_MonthPrice!$F184*100,1))</f>
      </c>
      <c r="FB184">
        <f>IF(OR(CaptureMonthly!CB184="",A_MonthPrice!$F184=""),NA(),ROUND(CaptureMonthly!CB184-A_MonthPrice!$F184,2))</f>
      </c>
      <c r="FC184">
        <f>IF(OR(CaptureMonthly!CB184="",A_MonthPrice!$F184=""),NA(),ROUND(CaptureMonthly!CB184/A_MonthPrice!$F184*100,1))</f>
      </c>
      <c r="FD184">
        <f>IF(OR(CaptureMonthly!CC184="",A_MonthPrice!$F184=""),NA(),ROUND(CaptureMonthly!CC184-A_MonthPrice!$F184,2))</f>
      </c>
      <c r="FE184">
        <f>IF(OR(CaptureMonthly!CC184="",A_MonthPrice!$F184=""),NA(),ROUND(CaptureMonthly!CC184/A_MonthPrice!$F184*100,1))</f>
      </c>
      <c r="FF184">
        <f>IF(OR(CaptureMonthly!CD184="",A_MonthPrice!$F184=""),NA(),ROUND(CaptureMonthly!CD184-A_MonthPrice!$F184,2))</f>
      </c>
      <c r="FG184">
        <f>IF(OR(CaptureMonthly!CD184="",A_MonthPrice!$F184=""),NA(),ROUND(CaptureMonthly!CD184/A_MonthPrice!$F184*100,1))</f>
      </c>
      <c r="FH184">
        <f>IF(OR(CaptureMonthly!CE184="",A_MonthPrice!$F184=""),NA(),ROUND(CaptureMonthly!CE184-A_MonthPrice!$F184,2))</f>
      </c>
      <c r="FI184">
        <f>IF(OR(CaptureMonthly!CE184="",A_MonthPrice!$F184=""),NA(),ROUND(CaptureMonthly!CE184/A_MonthPrice!$F184*100,1))</f>
      </c>
      <c r="FJ184">
        <f>IF(OR(CaptureMonthly!CF184="",A_MonthPrice!$F184=""),NA(),ROUND(CaptureMonthly!CF184-A_MonthPrice!$F184,2))</f>
      </c>
      <c r="FK184">
        <f>IF(OR(CaptureMonthly!CF184="",A_MonthPrice!$F184=""),NA(),ROUND(CaptureMonthly!CF184/A_MonthPrice!$F184*100,1))</f>
      </c>
      <c r="FL184">
        <f>IF(OR(CaptureMonthly!CG184="",A_MonthPrice!$F184=""),NA(),ROUND(CaptureMonthly!CG184-A_MonthPrice!$F184,2))</f>
      </c>
      <c r="FM184">
        <f>IF(OR(CaptureMonthly!CG184="",A_MonthPrice!$F184=""),NA(),ROUND(CaptureMonthly!CG184/A_MonthPrice!$F184*100,1))</f>
      </c>
      <c r="FN184">
        <f>IF(OR(CaptureMonthly!CH184="",A_MonthPrice!$F184=""),NA(),ROUND(CaptureMonthly!CH184-A_MonthPrice!$F184,2))</f>
      </c>
      <c r="FO184">
        <f>IF(OR(CaptureMonthly!CH184="",A_MonthPrice!$F184=""),NA(),ROUND(CaptureMonthly!CH184/A_MonthPrice!$F184*100,1))</f>
      </c>
      <c r="FP184">
        <f>IF(OR(CaptureMonthlyExtra!B184="",A_MonthPrice!$G184=""),NA(),ROUND(CaptureMonthlyExtra!B184-A_MonthPrice!$G184,2))</f>
      </c>
      <c r="FQ184">
        <f>IF(OR(CaptureMonthlyExtra!B184="",A_MonthPrice!$G184=""),NA(),ROUND(CaptureMonthlyExtra!B184/A_MonthPrice!$G184*100,1))</f>
      </c>
      <c r="FR184">
        <f>IF(OR(CaptureMonthlyExtra!C184="",A_MonthPrice!$G184=""),NA(),ROUND(CaptureMonthlyExtra!C184-A_MonthPrice!$G184,2))</f>
      </c>
      <c r="FS184">
        <f>IF(OR(CaptureMonthlyExtra!C184="",A_MonthPrice!$G184=""),NA(),ROUND(CaptureMonthlyExtra!C184/A_MonthPrice!$G184*100,1))</f>
      </c>
      <c r="FT184">
        <f>IF(OR(CaptureMonthlyExtra!D184="",A_MonthPrice!$G184=""),NA(),ROUND(CaptureMonthlyExtra!D184-A_MonthPrice!$G184,2))</f>
      </c>
      <c r="FU184">
        <f>IF(OR(CaptureMonthlyExtra!D184="",A_MonthPrice!$G184=""),NA(),ROUND(CaptureMonthlyExtra!D184/A_MonthPrice!$G184*100,1))</f>
      </c>
      <c r="FV184">
        <f>IF(OR(CaptureMonthlyExtra!E184="",A_MonthPrice!$G184=""),NA(),ROUND(CaptureMonthlyExtra!E184-A_MonthPrice!$G184,2))</f>
      </c>
      <c r="FW184">
        <f>IF(OR(CaptureMonthlyExtra!E184="",A_MonthPrice!$G184=""),NA(),ROUND(CaptureMonthlyExtra!E184/A_MonthPrice!$G184*100,1))</f>
      </c>
      <c r="FX184">
        <f>IF(OR(CaptureMonthlyExtra!F184="",A_MonthPrice!$G184=""),NA(),ROUND(CaptureMonthlyExtra!F184-A_MonthPrice!$G184,2))</f>
      </c>
      <c r="FY184">
        <f>IF(OR(CaptureMonthlyExtra!F184="",A_MonthPrice!$G184=""),NA(),ROUND(CaptureMonthlyExtra!F184/A_MonthPrice!$G184*100,1))</f>
      </c>
      <c r="FZ184">
        <f>IF(OR(CaptureMonthlyExtra!G184="",A_MonthPrice!$G184=""),NA(),ROUND(CaptureMonthlyExtra!G184-A_MonthPrice!$G184,2))</f>
      </c>
      <c r="GA184">
        <f>IF(OR(CaptureMonthlyExtra!G184="",A_MonthPrice!$G184=""),NA(),ROUND(CaptureMonthlyExtra!G184/A_MonthPrice!$G184*100,1))</f>
      </c>
      <c r="GB184">
        <f>IF(OR(CaptureMonthlyExtra!H184="",A_MonthPrice!$G184=""),NA(),ROUND(CaptureMonthlyExtra!H184-A_MonthPrice!$G184,2))</f>
      </c>
      <c r="GC184">
        <f>IF(OR(CaptureMonthlyExtra!H184="",A_MonthPrice!$G184=""),NA(),ROUND(CaptureMonthlyExtra!H184/A_MonthPrice!$G184*100,1))</f>
      </c>
      <c r="GD184">
        <f>IF(OR(CaptureMonthlyExtra!I184="",A_MonthPrice!$G184=""),NA(),ROUND(CaptureMonthlyExtra!I184-A_MonthPrice!$G184,2))</f>
      </c>
      <c r="GE184">
        <f>IF(OR(CaptureMonthlyExtra!I184="",A_MonthPrice!$G184=""),NA(),ROUND(CaptureMonthlyExtra!I184/A_MonthPrice!$G184*100,1))</f>
      </c>
      <c r="GF184">
        <f>IF(OR(CaptureMonthlyExtra!J184="",A_MonthPrice!$G184=""),NA(),ROUND(CaptureMonthlyExtra!J184-A_MonthPrice!$G184,2))</f>
      </c>
      <c r="GG184">
        <f>IF(OR(CaptureMonthlyExtra!J184="",A_MonthPrice!$G184=""),NA(),ROUND(CaptureMonthlyExtra!J184/A_MonthPrice!$G184*100,1))</f>
      </c>
      <c r="GH184">
        <f>IF(OR(CaptureMonthlyExtra!K184="",A_MonthPrice!$G184=""),NA(),ROUND(CaptureMonthlyExtra!K184-A_MonthPrice!$G184,2))</f>
      </c>
      <c r="GI184">
        <f>IF(OR(CaptureMonthlyExtra!K184="",A_MonthPrice!$G184=""),NA(),ROUND(CaptureMonthlyExtra!K184/A_MonthPrice!$G184*100,1))</f>
      </c>
      <c r="GJ184">
        <f>IF(OR(CaptureMonthlyExtra!L184="",A_MonthPrice!$G184=""),NA(),ROUND(CaptureMonthlyExtra!L184-A_MonthPrice!$G184,2))</f>
      </c>
      <c r="GK184">
        <f>IF(OR(CaptureMonthlyExtra!L184="",A_MonthPrice!$G184=""),NA(),ROUND(CaptureMonthlyExtra!L184/A_MonthPrice!$G184*100,1))</f>
      </c>
      <c r="GL184">
        <f>IF(OR(CaptureMonthlyExtra!M184="",A_MonthPrice!$G184=""),NA(),ROUND(CaptureMonthlyExtra!M184-A_MonthPrice!$G184,2))</f>
      </c>
      <c r="GM184">
        <f>IF(OR(CaptureMonthlyExtra!M184="",A_MonthPrice!$G184=""),NA(),ROUND(CaptureMonthlyExtra!M184/A_MonthPrice!$G184*100,1))</f>
      </c>
      <c r="GN184">
        <f>IF(OR(CaptureMonthlyExtra!N184="",A_MonthPrice!$G184=""),NA(),ROUND(CaptureMonthlyExtra!N184-A_MonthPrice!$G184,2))</f>
      </c>
      <c r="GO184">
        <f>IF(OR(CaptureMonthlyExtra!N184="",A_MonthPrice!$G184=""),NA(),ROUND(CaptureMonthlyExtra!N184/A_MonthPrice!$G184*100,1))</f>
      </c>
      <c r="GP184">
        <f>IF(OR(CaptureMonthlyExtra!O184="",A_MonthPrice!$G184=""),NA(),ROUND(CaptureMonthlyExtra!O184-A_MonthPrice!$G184,2))</f>
      </c>
      <c r="GQ184">
        <f>IF(OR(CaptureMonthlyExtra!O184="",A_MonthPrice!$G184=""),NA(),ROUND(CaptureMonthlyExtra!O184/A_MonthPrice!$G184*100,1))</f>
      </c>
      <c r="GR184">
        <f>IF(OR(CaptureMonthlyExtra!P184="",A_MonthPrice!$G184=""),NA(),ROUND(CaptureMonthlyExtra!P184-A_MonthPrice!$G184,2))</f>
      </c>
      <c r="GS184">
        <f>IF(OR(CaptureMonthlyExtra!P184="",A_MonthPrice!$G184=""),NA(),ROUND(CaptureMonthlyExtra!P184/A_MonthPrice!$G184*100,1))</f>
      </c>
      <c r="GT184">
        <f>IF(OR(CaptureMonthlyExtra!Q184="",A_MonthPrice!$G184=""),NA(),ROUND(CaptureMonthlyExtra!Q184-A_MonthPrice!$G184,2))</f>
      </c>
      <c r="GU184">
        <f>IF(OR(CaptureMonthlyExtra!Q184="",A_MonthPrice!$G184=""),NA(),ROUND(CaptureMonthlyExtra!Q184/A_MonthPrice!$G184*100,1))</f>
      </c>
      <c r="GV184">
        <f>IF(OR(CaptureMonthlyExtra!R184="",A_MonthPrice!$G184=""),NA(),ROUND(CaptureMonthlyExtra!R184-A_MonthPrice!$G184,2))</f>
      </c>
      <c r="GW184">
        <f>IF(OR(CaptureMonthlyExtra!R184="",A_MonthPrice!$G184=""),NA(),ROUND(CaptureMonthlyExtra!R184/A_MonthPrice!$G184*100,1))</f>
      </c>
    </row>
    <row r="185" spans="1:502">
      <c r="A185">
        <f>CaptureMonthly!A185</f>
      </c>
      <c r="B185">
        <f>IF(OR(CaptureMonthly!B185="",A_MonthPrice!$B185=""),NA(),ROUND(CaptureMonthly!B185-A_MonthPrice!$B185,2))</f>
      </c>
      <c r="C185">
        <f>IF(OR(CaptureMonthly!B185="",A_MonthPrice!$B185=""),NA(),ROUND(CaptureMonthly!B185/A_MonthPrice!$B185*100,1))</f>
      </c>
      <c r="D185">
        <f>IF(OR(CaptureMonthly!C185="",A_MonthPrice!$B185=""),NA(),ROUND(CaptureMonthly!C185-A_MonthPrice!$B185,2))</f>
      </c>
      <c r="E185">
        <f>IF(OR(CaptureMonthly!C185="",A_MonthPrice!$B185=""),NA(),ROUND(CaptureMonthly!C185/A_MonthPrice!$B185*100,1))</f>
      </c>
      <c r="F185">
        <f>IF(OR(CaptureMonthly!D185="",A_MonthPrice!$B185=""),NA(),ROUND(CaptureMonthly!D185-A_MonthPrice!$B185,2))</f>
      </c>
      <c r="G185">
        <f>IF(OR(CaptureMonthly!D185="",A_MonthPrice!$B185=""),NA(),ROUND(CaptureMonthly!D185/A_MonthPrice!$B185*100,1))</f>
      </c>
      <c r="H185">
        <f>IF(OR(CaptureMonthly!E185="",A_MonthPrice!$B185=""),NA(),ROUND(CaptureMonthly!E185-A_MonthPrice!$B185,2))</f>
      </c>
      <c r="I185">
        <f>IF(OR(CaptureMonthly!E185="",A_MonthPrice!$B185=""),NA(),ROUND(CaptureMonthly!E185/A_MonthPrice!$B185*100,1))</f>
      </c>
      <c r="J185">
        <f>IF(OR(CaptureMonthly!F185="",A_MonthPrice!$B185=""),NA(),ROUND(CaptureMonthly!F185-A_MonthPrice!$B185,2))</f>
      </c>
      <c r="K185">
        <f>IF(OR(CaptureMonthly!F185="",A_MonthPrice!$B185=""),NA(),ROUND(CaptureMonthly!F185/A_MonthPrice!$B185*100,1))</f>
      </c>
      <c r="L185">
        <f>IF(OR(CaptureMonthly!G185="",A_MonthPrice!$B185=""),NA(),ROUND(CaptureMonthly!G185-A_MonthPrice!$B185,2))</f>
      </c>
      <c r="M185">
        <f>IF(OR(CaptureMonthly!G185="",A_MonthPrice!$B185=""),NA(),ROUND(CaptureMonthly!G185/A_MonthPrice!$B185*100,1))</f>
      </c>
      <c r="N185">
        <f>IF(OR(CaptureMonthly!H185="",A_MonthPrice!$B185=""),NA(),ROUND(CaptureMonthly!H185-A_MonthPrice!$B185,2))</f>
      </c>
      <c r="O185">
        <f>IF(OR(CaptureMonthly!H185="",A_MonthPrice!$B185=""),NA(),ROUND(CaptureMonthly!H185/A_MonthPrice!$B185*100,1))</f>
      </c>
      <c r="P185">
        <f>IF(OR(CaptureMonthly!I185="",A_MonthPrice!$B185=""),NA(),ROUND(CaptureMonthly!I185-A_MonthPrice!$B185,2))</f>
      </c>
      <c r="Q185">
        <f>IF(OR(CaptureMonthly!I185="",A_MonthPrice!$B185=""),NA(),ROUND(CaptureMonthly!I185/A_MonthPrice!$B185*100,1))</f>
      </c>
      <c r="R185">
        <f>IF(OR(CaptureMonthly!J185="",A_MonthPrice!$B185=""),NA(),ROUND(CaptureMonthly!J185-A_MonthPrice!$B185,2))</f>
      </c>
      <c r="S185">
        <f>IF(OR(CaptureMonthly!J185="",A_MonthPrice!$B185=""),NA(),ROUND(CaptureMonthly!J185/A_MonthPrice!$B185*100,1))</f>
      </c>
      <c r="T185">
        <f>IF(OR(CaptureMonthly!K185="",A_MonthPrice!$B185=""),NA(),ROUND(CaptureMonthly!K185-A_MonthPrice!$B185,2))</f>
      </c>
      <c r="U185">
        <f>IF(OR(CaptureMonthly!K185="",A_MonthPrice!$B185=""),NA(),ROUND(CaptureMonthly!K185/A_MonthPrice!$B185*100,1))</f>
      </c>
      <c r="V185">
        <f>IF(OR(CaptureMonthly!L185="",A_MonthPrice!$B185=""),NA(),ROUND(CaptureMonthly!L185-A_MonthPrice!$B185,2))</f>
      </c>
      <c r="W185">
        <f>IF(OR(CaptureMonthly!L185="",A_MonthPrice!$B185=""),NA(),ROUND(CaptureMonthly!L185/A_MonthPrice!$B185*100,1))</f>
      </c>
      <c r="X185">
        <f>IF(OR(CaptureMonthly!M185="",A_MonthPrice!$B185=""),NA(),ROUND(CaptureMonthly!M185-A_MonthPrice!$B185,2))</f>
      </c>
      <c r="Y185">
        <f>IF(OR(CaptureMonthly!M185="",A_MonthPrice!$B185=""),NA(),ROUND(CaptureMonthly!M185/A_MonthPrice!$B185*100,1))</f>
      </c>
      <c r="Z185">
        <f>IF(OR(CaptureMonthly!N185="",A_MonthPrice!$B185=""),NA(),ROUND(CaptureMonthly!N185-A_MonthPrice!$B185,2))</f>
      </c>
      <c r="AA185">
        <f>IF(OR(CaptureMonthly!N185="",A_MonthPrice!$B185=""),NA(),ROUND(CaptureMonthly!N185/A_MonthPrice!$B185*100,1))</f>
      </c>
      <c r="AB185">
        <f>IF(OR(CaptureMonthly!O185="",A_MonthPrice!$B185=""),NA(),ROUND(CaptureMonthly!O185-A_MonthPrice!$B185,2))</f>
      </c>
      <c r="AC185">
        <f>IF(OR(CaptureMonthly!O185="",A_MonthPrice!$B185=""),NA(),ROUND(CaptureMonthly!O185/A_MonthPrice!$B185*100,1))</f>
      </c>
      <c r="AD185">
        <f>IF(OR(CaptureMonthly!P185="",A_MonthPrice!$B185=""),NA(),ROUND(CaptureMonthly!P185-A_MonthPrice!$B185,2))</f>
      </c>
      <c r="AE185">
        <f>IF(OR(CaptureMonthly!P185="",A_MonthPrice!$B185=""),NA(),ROUND(CaptureMonthly!P185/A_MonthPrice!$B185*100,1))</f>
      </c>
      <c r="AF185">
        <f>IF(OR(CaptureMonthly!Q185="",A_MonthPrice!$B185=""),NA(),ROUND(CaptureMonthly!Q185-A_MonthPrice!$B185,2))</f>
      </c>
      <c r="AG185">
        <f>IF(OR(CaptureMonthly!Q185="",A_MonthPrice!$B185=""),NA(),ROUND(CaptureMonthly!Q185/A_MonthPrice!$B185*100,1))</f>
      </c>
      <c r="AH185">
        <f>IF(OR(CaptureMonthly!R185="",A_MonthPrice!$B185=""),NA(),ROUND(CaptureMonthly!R185-A_MonthPrice!$B185,2))</f>
      </c>
      <c r="AI185">
        <f>IF(OR(CaptureMonthly!R185="",A_MonthPrice!$B185=""),NA(),ROUND(CaptureMonthly!R185/A_MonthPrice!$B185*100,1))</f>
      </c>
      <c r="AJ185">
        <f>IF(OR(CaptureMonthly!S185="",A_MonthPrice!$C185=""),NA(),ROUND(CaptureMonthly!S185-A_MonthPrice!$C185,2))</f>
      </c>
      <c r="AK185">
        <f>IF(OR(CaptureMonthly!S185="",A_MonthPrice!$C185=""),NA(),ROUND(CaptureMonthly!S185/A_MonthPrice!$C185*100,1))</f>
      </c>
      <c r="AL185">
        <f>IF(OR(CaptureMonthly!T185="",A_MonthPrice!$C185=""),NA(),ROUND(CaptureMonthly!T185-A_MonthPrice!$C185,2))</f>
      </c>
      <c r="AM185">
        <f>IF(OR(CaptureMonthly!T185="",A_MonthPrice!$C185=""),NA(),ROUND(CaptureMonthly!T185/A_MonthPrice!$C185*100,1))</f>
      </c>
      <c r="AN185">
        <f>IF(OR(CaptureMonthly!U185="",A_MonthPrice!$C185=""),NA(),ROUND(CaptureMonthly!U185-A_MonthPrice!$C185,2))</f>
      </c>
      <c r="AO185">
        <f>IF(OR(CaptureMonthly!U185="",A_MonthPrice!$C185=""),NA(),ROUND(CaptureMonthly!U185/A_MonthPrice!$C185*100,1))</f>
      </c>
      <c r="AP185">
        <f>IF(OR(CaptureMonthly!V185="",A_MonthPrice!$C185=""),NA(),ROUND(CaptureMonthly!V185-A_MonthPrice!$C185,2))</f>
      </c>
      <c r="AQ185">
        <f>IF(OR(CaptureMonthly!V185="",A_MonthPrice!$C185=""),NA(),ROUND(CaptureMonthly!V185/A_MonthPrice!$C185*100,1))</f>
      </c>
      <c r="AR185">
        <f>IF(OR(CaptureMonthly!W185="",A_MonthPrice!$C185=""),NA(),ROUND(CaptureMonthly!W185-A_MonthPrice!$C185,2))</f>
      </c>
      <c r="AS185">
        <f>IF(OR(CaptureMonthly!W185="",A_MonthPrice!$C185=""),NA(),ROUND(CaptureMonthly!W185/A_MonthPrice!$C185*100,1))</f>
      </c>
      <c r="AT185">
        <f>IF(OR(CaptureMonthly!X185="",A_MonthPrice!$C185=""),NA(),ROUND(CaptureMonthly!X185-A_MonthPrice!$C185,2))</f>
      </c>
      <c r="AU185">
        <f>IF(OR(CaptureMonthly!X185="",A_MonthPrice!$C185=""),NA(),ROUND(CaptureMonthly!X185/A_MonthPrice!$C185*100,1))</f>
      </c>
      <c r="AV185">
        <f>IF(OR(CaptureMonthly!Y185="",A_MonthPrice!$C185=""),NA(),ROUND(CaptureMonthly!Y185-A_MonthPrice!$C185,2))</f>
      </c>
      <c r="AW185">
        <f>IF(OR(CaptureMonthly!Y185="",A_MonthPrice!$C185=""),NA(),ROUND(CaptureMonthly!Y185/A_MonthPrice!$C185*100,1))</f>
      </c>
      <c r="AX185">
        <f>IF(OR(CaptureMonthly!Z185="",A_MonthPrice!$C185=""),NA(),ROUND(CaptureMonthly!Z185-A_MonthPrice!$C185,2))</f>
      </c>
      <c r="AY185">
        <f>IF(OR(CaptureMonthly!Z185="",A_MonthPrice!$C185=""),NA(),ROUND(CaptureMonthly!Z185/A_MonthPrice!$C185*100,1))</f>
      </c>
      <c r="AZ185">
        <f>IF(OR(CaptureMonthly!AA185="",A_MonthPrice!$C185=""),NA(),ROUND(CaptureMonthly!AA185-A_MonthPrice!$C185,2))</f>
      </c>
      <c r="BA185">
        <f>IF(OR(CaptureMonthly!AA185="",A_MonthPrice!$C185=""),NA(),ROUND(CaptureMonthly!AA185/A_MonthPrice!$C185*100,1))</f>
      </c>
      <c r="BB185">
        <f>IF(OR(CaptureMonthly!AB185="",A_MonthPrice!$C185=""),NA(),ROUND(CaptureMonthly!AB185-A_MonthPrice!$C185,2))</f>
      </c>
      <c r="BC185">
        <f>IF(OR(CaptureMonthly!AB185="",A_MonthPrice!$C185=""),NA(),ROUND(CaptureMonthly!AB185/A_MonthPrice!$C185*100,1))</f>
      </c>
      <c r="BD185">
        <f>IF(OR(CaptureMonthly!AC185="",A_MonthPrice!$C185=""),NA(),ROUND(CaptureMonthly!AC185-A_MonthPrice!$C185,2))</f>
      </c>
      <c r="BE185">
        <f>IF(OR(CaptureMonthly!AC185="",A_MonthPrice!$C185=""),NA(),ROUND(CaptureMonthly!AC185/A_MonthPrice!$C185*100,1))</f>
      </c>
      <c r="BF185">
        <f>IF(OR(CaptureMonthly!AD185="",A_MonthPrice!$C185=""),NA(),ROUND(CaptureMonthly!AD185-A_MonthPrice!$C185,2))</f>
      </c>
      <c r="BG185">
        <f>IF(OR(CaptureMonthly!AD185="",A_MonthPrice!$C185=""),NA(),ROUND(CaptureMonthly!AD185/A_MonthPrice!$C185*100,1))</f>
      </c>
      <c r="BH185">
        <f>IF(OR(CaptureMonthly!AE185="",A_MonthPrice!$C185=""),NA(),ROUND(CaptureMonthly!AE185-A_MonthPrice!$C185,2))</f>
      </c>
      <c r="BI185">
        <f>IF(OR(CaptureMonthly!AE185="",A_MonthPrice!$C185=""),NA(),ROUND(CaptureMonthly!AE185/A_MonthPrice!$C185*100,1))</f>
      </c>
      <c r="BJ185">
        <f>IF(OR(CaptureMonthly!AF185="",A_MonthPrice!$C185=""),NA(),ROUND(CaptureMonthly!AF185-A_MonthPrice!$C185,2))</f>
      </c>
      <c r="BK185">
        <f>IF(OR(CaptureMonthly!AF185="",A_MonthPrice!$C185=""),NA(),ROUND(CaptureMonthly!AF185/A_MonthPrice!$C185*100,1))</f>
      </c>
      <c r="BL185">
        <f>IF(OR(CaptureMonthly!AG185="",A_MonthPrice!$C185=""),NA(),ROUND(CaptureMonthly!AG185-A_MonthPrice!$C185,2))</f>
      </c>
      <c r="BM185">
        <f>IF(OR(CaptureMonthly!AG185="",A_MonthPrice!$C185=""),NA(),ROUND(CaptureMonthly!AG185/A_MonthPrice!$C185*100,1))</f>
      </c>
      <c r="BN185">
        <f>IF(OR(CaptureMonthly!AH185="",A_MonthPrice!$C185=""),NA(),ROUND(CaptureMonthly!AH185-A_MonthPrice!$C185,2))</f>
      </c>
      <c r="BO185">
        <f>IF(OR(CaptureMonthly!AH185="",A_MonthPrice!$C185=""),NA(),ROUND(CaptureMonthly!AH185/A_MonthPrice!$C185*100,1))</f>
      </c>
      <c r="BP185">
        <f>IF(OR(CaptureMonthly!AI185="",A_MonthPrice!$C185=""),NA(),ROUND(CaptureMonthly!AI185-A_MonthPrice!$C185,2))</f>
      </c>
      <c r="BQ185">
        <f>IF(OR(CaptureMonthly!AI185="",A_MonthPrice!$C185=""),NA(),ROUND(CaptureMonthly!AI185/A_MonthPrice!$C185*100,1))</f>
      </c>
      <c r="BR185">
        <f>IF(OR(CaptureMonthly!AJ185="",A_MonthPrice!$D185=""),NA(),ROUND(CaptureMonthly!AJ185-A_MonthPrice!$D185,2))</f>
      </c>
      <c r="BS185">
        <f>IF(OR(CaptureMonthly!AJ185="",A_MonthPrice!$D185=""),NA(),ROUND(CaptureMonthly!AJ185/A_MonthPrice!$D185*100,1))</f>
      </c>
      <c r="BT185">
        <f>IF(OR(CaptureMonthly!AK185="",A_MonthPrice!$D185=""),NA(),ROUND(CaptureMonthly!AK185-A_MonthPrice!$D185,2))</f>
      </c>
      <c r="BU185">
        <f>IF(OR(CaptureMonthly!AK185="",A_MonthPrice!$D185=""),NA(),ROUND(CaptureMonthly!AK185/A_MonthPrice!$D185*100,1))</f>
      </c>
      <c r="BV185">
        <f>IF(OR(CaptureMonthly!AL185="",A_MonthPrice!$D185=""),NA(),ROUND(CaptureMonthly!AL185-A_MonthPrice!$D185,2))</f>
      </c>
      <c r="BW185">
        <f>IF(OR(CaptureMonthly!AL185="",A_MonthPrice!$D185=""),NA(),ROUND(CaptureMonthly!AL185/A_MonthPrice!$D185*100,1))</f>
      </c>
      <c r="BX185">
        <f>IF(OR(CaptureMonthly!AM185="",A_MonthPrice!$D185=""),NA(),ROUND(CaptureMonthly!AM185-A_MonthPrice!$D185,2))</f>
      </c>
      <c r="BY185">
        <f>IF(OR(CaptureMonthly!AM185="",A_MonthPrice!$D185=""),NA(),ROUND(CaptureMonthly!AM185/A_MonthPrice!$D185*100,1))</f>
      </c>
      <c r="BZ185">
        <f>IF(OR(CaptureMonthly!AN185="",A_MonthPrice!$D185=""),NA(),ROUND(CaptureMonthly!AN185-A_MonthPrice!$D185,2))</f>
      </c>
      <c r="CA185">
        <f>IF(OR(CaptureMonthly!AN185="",A_MonthPrice!$D185=""),NA(),ROUND(CaptureMonthly!AN185/A_MonthPrice!$D185*100,1))</f>
      </c>
      <c r="CB185">
        <f>IF(OR(CaptureMonthly!AO185="",A_MonthPrice!$D185=""),NA(),ROUND(CaptureMonthly!AO185-A_MonthPrice!$D185,2))</f>
      </c>
      <c r="CC185">
        <f>IF(OR(CaptureMonthly!AO185="",A_MonthPrice!$D185=""),NA(),ROUND(CaptureMonthly!AO185/A_MonthPrice!$D185*100,1))</f>
      </c>
      <c r="CD185">
        <f>IF(OR(CaptureMonthly!AP185="",A_MonthPrice!$D185=""),NA(),ROUND(CaptureMonthly!AP185-A_MonthPrice!$D185,2))</f>
      </c>
      <c r="CE185">
        <f>IF(OR(CaptureMonthly!AP185="",A_MonthPrice!$D185=""),NA(),ROUND(CaptureMonthly!AP185/A_MonthPrice!$D185*100,1))</f>
      </c>
      <c r="CF185">
        <f>IF(OR(CaptureMonthly!AQ185="",A_MonthPrice!$D185=""),NA(),ROUND(CaptureMonthly!AQ185-A_MonthPrice!$D185,2))</f>
      </c>
      <c r="CG185">
        <f>IF(OR(CaptureMonthly!AQ185="",A_MonthPrice!$D185=""),NA(),ROUND(CaptureMonthly!AQ185/A_MonthPrice!$D185*100,1))</f>
      </c>
      <c r="CH185">
        <f>IF(OR(CaptureMonthly!AR185="",A_MonthPrice!$D185=""),NA(),ROUND(CaptureMonthly!AR185-A_MonthPrice!$D185,2))</f>
      </c>
      <c r="CI185">
        <f>IF(OR(CaptureMonthly!AR185="",A_MonthPrice!$D185=""),NA(),ROUND(CaptureMonthly!AR185/A_MonthPrice!$D185*100,1))</f>
      </c>
      <c r="CJ185">
        <f>IF(OR(CaptureMonthly!AS185="",A_MonthPrice!$D185=""),NA(),ROUND(CaptureMonthly!AS185-A_MonthPrice!$D185,2))</f>
      </c>
      <c r="CK185">
        <f>IF(OR(CaptureMonthly!AS185="",A_MonthPrice!$D185=""),NA(),ROUND(CaptureMonthly!AS185/A_MonthPrice!$D185*100,1))</f>
      </c>
      <c r="CL185">
        <f>IF(OR(CaptureMonthly!AT185="",A_MonthPrice!$D185=""),NA(),ROUND(CaptureMonthly!AT185-A_MonthPrice!$D185,2))</f>
      </c>
      <c r="CM185">
        <f>IF(OR(CaptureMonthly!AT185="",A_MonthPrice!$D185=""),NA(),ROUND(CaptureMonthly!AT185/A_MonthPrice!$D185*100,1))</f>
      </c>
      <c r="CN185">
        <f>IF(OR(CaptureMonthly!AU185="",A_MonthPrice!$D185=""),NA(),ROUND(CaptureMonthly!AU185-A_MonthPrice!$D185,2))</f>
      </c>
      <c r="CO185">
        <f>IF(OR(CaptureMonthly!AU185="",A_MonthPrice!$D185=""),NA(),ROUND(CaptureMonthly!AU185/A_MonthPrice!$D185*100,1))</f>
      </c>
      <c r="CP185">
        <f>IF(OR(CaptureMonthly!AV185="",A_MonthPrice!$D185=""),NA(),ROUND(CaptureMonthly!AV185-A_MonthPrice!$D185,2))</f>
      </c>
      <c r="CQ185">
        <f>IF(OR(CaptureMonthly!AV185="",A_MonthPrice!$D185=""),NA(),ROUND(CaptureMonthly!AV185/A_MonthPrice!$D185*100,1))</f>
      </c>
      <c r="CR185">
        <f>IF(OR(CaptureMonthly!AW185="",A_MonthPrice!$D185=""),NA(),ROUND(CaptureMonthly!AW185-A_MonthPrice!$D185,2))</f>
      </c>
      <c r="CS185">
        <f>IF(OR(CaptureMonthly!AW185="",A_MonthPrice!$D185=""),NA(),ROUND(CaptureMonthly!AW185/A_MonthPrice!$D185*100,1))</f>
      </c>
      <c r="CT185">
        <f>IF(OR(CaptureMonthly!AX185="",A_MonthPrice!$D185=""),NA(),ROUND(CaptureMonthly!AX185-A_MonthPrice!$D185,2))</f>
      </c>
      <c r="CU185">
        <f>IF(OR(CaptureMonthly!AX185="",A_MonthPrice!$D185=""),NA(),ROUND(CaptureMonthly!AX185/A_MonthPrice!$D185*100,1))</f>
      </c>
      <c r="CV185">
        <f>IF(OR(CaptureMonthly!AY185="",A_MonthPrice!$D185=""),NA(),ROUND(CaptureMonthly!AY185-A_MonthPrice!$D185,2))</f>
      </c>
      <c r="CW185">
        <f>IF(OR(CaptureMonthly!AY185="",A_MonthPrice!$D185=""),NA(),ROUND(CaptureMonthly!AY185/A_MonthPrice!$D185*100,1))</f>
      </c>
      <c r="CX185">
        <f>IF(OR(CaptureMonthly!AZ185="",A_MonthPrice!$D185=""),NA(),ROUND(CaptureMonthly!AZ185-A_MonthPrice!$D185,2))</f>
      </c>
      <c r="CY185">
        <f>IF(OR(CaptureMonthly!AZ185="",A_MonthPrice!$D185=""),NA(),ROUND(CaptureMonthly!AZ185/A_MonthPrice!$D185*100,1))</f>
      </c>
      <c r="CZ185">
        <f>IF(OR(CaptureMonthly!BA185="",A_MonthPrice!$E185=""),NA(),ROUND(CaptureMonthly!BA185-A_MonthPrice!$E185,2))</f>
      </c>
      <c r="DA185">
        <f>IF(OR(CaptureMonthly!BA185="",A_MonthPrice!$E185=""),NA(),ROUND(CaptureMonthly!BA185/A_MonthPrice!$E185*100,1))</f>
      </c>
      <c r="DB185">
        <f>IF(OR(CaptureMonthly!BB185="",A_MonthPrice!$E185=""),NA(),ROUND(CaptureMonthly!BB185-A_MonthPrice!$E185,2))</f>
      </c>
      <c r="DC185">
        <f>IF(OR(CaptureMonthly!BB185="",A_MonthPrice!$E185=""),NA(),ROUND(CaptureMonthly!BB185/A_MonthPrice!$E185*100,1))</f>
      </c>
      <c r="DD185">
        <f>IF(OR(CaptureMonthly!BC185="",A_MonthPrice!$E185=""),NA(),ROUND(CaptureMonthly!BC185-A_MonthPrice!$E185,2))</f>
      </c>
      <c r="DE185">
        <f>IF(OR(CaptureMonthly!BC185="",A_MonthPrice!$E185=""),NA(),ROUND(CaptureMonthly!BC185/A_MonthPrice!$E185*100,1))</f>
      </c>
      <c r="DF185">
        <f>IF(OR(CaptureMonthly!BD185="",A_MonthPrice!$E185=""),NA(),ROUND(CaptureMonthly!BD185-A_MonthPrice!$E185,2))</f>
      </c>
      <c r="DG185">
        <f>IF(OR(CaptureMonthly!BD185="",A_MonthPrice!$E185=""),NA(),ROUND(CaptureMonthly!BD185/A_MonthPrice!$E185*100,1))</f>
      </c>
      <c r="DH185">
        <f>IF(OR(CaptureMonthly!BE185="",A_MonthPrice!$E185=""),NA(),ROUND(CaptureMonthly!BE185-A_MonthPrice!$E185,2))</f>
      </c>
      <c r="DI185">
        <f>IF(OR(CaptureMonthly!BE185="",A_MonthPrice!$E185=""),NA(),ROUND(CaptureMonthly!BE185/A_MonthPrice!$E185*100,1))</f>
      </c>
      <c r="DJ185">
        <f>IF(OR(CaptureMonthly!BF185="",A_MonthPrice!$E185=""),NA(),ROUND(CaptureMonthly!BF185-A_MonthPrice!$E185,2))</f>
      </c>
      <c r="DK185">
        <f>IF(OR(CaptureMonthly!BF185="",A_MonthPrice!$E185=""),NA(),ROUND(CaptureMonthly!BF185/A_MonthPrice!$E185*100,1))</f>
      </c>
      <c r="DL185">
        <f>IF(OR(CaptureMonthly!BG185="",A_MonthPrice!$E185=""),NA(),ROUND(CaptureMonthly!BG185-A_MonthPrice!$E185,2))</f>
      </c>
      <c r="DM185">
        <f>IF(OR(CaptureMonthly!BG185="",A_MonthPrice!$E185=""),NA(),ROUND(CaptureMonthly!BG185/A_MonthPrice!$E185*100,1))</f>
      </c>
      <c r="DN185">
        <f>IF(OR(CaptureMonthly!BH185="",A_MonthPrice!$E185=""),NA(),ROUND(CaptureMonthly!BH185-A_MonthPrice!$E185,2))</f>
      </c>
      <c r="DO185">
        <f>IF(OR(CaptureMonthly!BH185="",A_MonthPrice!$E185=""),NA(),ROUND(CaptureMonthly!BH185/A_MonthPrice!$E185*100,1))</f>
      </c>
      <c r="DP185">
        <f>IF(OR(CaptureMonthly!BI185="",A_MonthPrice!$E185=""),NA(),ROUND(CaptureMonthly!BI185-A_MonthPrice!$E185,2))</f>
      </c>
      <c r="DQ185">
        <f>IF(OR(CaptureMonthly!BI185="",A_MonthPrice!$E185=""),NA(),ROUND(CaptureMonthly!BI185/A_MonthPrice!$E185*100,1))</f>
      </c>
      <c r="DR185">
        <f>IF(OR(CaptureMonthly!BJ185="",A_MonthPrice!$E185=""),NA(),ROUND(CaptureMonthly!BJ185-A_MonthPrice!$E185,2))</f>
      </c>
      <c r="DS185">
        <f>IF(OR(CaptureMonthly!BJ185="",A_MonthPrice!$E185=""),NA(),ROUND(CaptureMonthly!BJ185/A_MonthPrice!$E185*100,1))</f>
      </c>
      <c r="DT185">
        <f>IF(OR(CaptureMonthly!BK185="",A_MonthPrice!$E185=""),NA(),ROUND(CaptureMonthly!BK185-A_MonthPrice!$E185,2))</f>
      </c>
      <c r="DU185">
        <f>IF(OR(CaptureMonthly!BK185="",A_MonthPrice!$E185=""),NA(),ROUND(CaptureMonthly!BK185/A_MonthPrice!$E185*100,1))</f>
      </c>
      <c r="DV185">
        <f>IF(OR(CaptureMonthly!BL185="",A_MonthPrice!$E185=""),NA(),ROUND(CaptureMonthly!BL185-A_MonthPrice!$E185,2))</f>
      </c>
      <c r="DW185">
        <f>IF(OR(CaptureMonthly!BL185="",A_MonthPrice!$E185=""),NA(),ROUND(CaptureMonthly!BL185/A_MonthPrice!$E185*100,1))</f>
      </c>
      <c r="DX185">
        <f>IF(OR(CaptureMonthly!BM185="",A_MonthPrice!$E185=""),NA(),ROUND(CaptureMonthly!BM185-A_MonthPrice!$E185,2))</f>
      </c>
      <c r="DY185">
        <f>IF(OR(CaptureMonthly!BM185="",A_MonthPrice!$E185=""),NA(),ROUND(CaptureMonthly!BM185/A_MonthPrice!$E185*100,1))</f>
      </c>
      <c r="DZ185">
        <f>IF(OR(CaptureMonthly!BN185="",A_MonthPrice!$E185=""),NA(),ROUND(CaptureMonthly!BN185-A_MonthPrice!$E185,2))</f>
      </c>
      <c r="EA185">
        <f>IF(OR(CaptureMonthly!BN185="",A_MonthPrice!$E185=""),NA(),ROUND(CaptureMonthly!BN185/A_MonthPrice!$E185*100,1))</f>
      </c>
      <c r="EB185">
        <f>IF(OR(CaptureMonthly!BO185="",A_MonthPrice!$E185=""),NA(),ROUND(CaptureMonthly!BO185-A_MonthPrice!$E185,2))</f>
      </c>
      <c r="EC185">
        <f>IF(OR(CaptureMonthly!BO185="",A_MonthPrice!$E185=""),NA(),ROUND(CaptureMonthly!BO185/A_MonthPrice!$E185*100,1))</f>
      </c>
      <c r="ED185">
        <f>IF(OR(CaptureMonthly!BP185="",A_MonthPrice!$E185=""),NA(),ROUND(CaptureMonthly!BP185-A_MonthPrice!$E185,2))</f>
      </c>
      <c r="EE185">
        <f>IF(OR(CaptureMonthly!BP185="",A_MonthPrice!$E185=""),NA(),ROUND(CaptureMonthly!BP185/A_MonthPrice!$E185*100,1))</f>
      </c>
      <c r="EF185">
        <f>IF(OR(CaptureMonthly!BQ185="",A_MonthPrice!$E185=""),NA(),ROUND(CaptureMonthly!BQ185-A_MonthPrice!$E185,2))</f>
      </c>
      <c r="EG185">
        <f>IF(OR(CaptureMonthly!BQ185="",A_MonthPrice!$E185=""),NA(),ROUND(CaptureMonthly!BQ185/A_MonthPrice!$E185*100,1))</f>
      </c>
      <c r="EH185">
        <f>IF(OR(CaptureMonthly!BR185="",A_MonthPrice!$F185=""),NA(),ROUND(CaptureMonthly!BR185-A_MonthPrice!$F185,2))</f>
      </c>
      <c r="EI185">
        <f>IF(OR(CaptureMonthly!BR185="",A_MonthPrice!$F185=""),NA(),ROUND(CaptureMonthly!BR185/A_MonthPrice!$F185*100,1))</f>
      </c>
      <c r="EJ185">
        <f>IF(OR(CaptureMonthly!BS185="",A_MonthPrice!$F185=""),NA(),ROUND(CaptureMonthly!BS185-A_MonthPrice!$F185,2))</f>
      </c>
      <c r="EK185">
        <f>IF(OR(CaptureMonthly!BS185="",A_MonthPrice!$F185=""),NA(),ROUND(CaptureMonthly!BS185/A_MonthPrice!$F185*100,1))</f>
      </c>
      <c r="EL185">
        <f>IF(OR(CaptureMonthly!BT185="",A_MonthPrice!$F185=""),NA(),ROUND(CaptureMonthly!BT185-A_MonthPrice!$F185,2))</f>
      </c>
      <c r="EM185">
        <f>IF(OR(CaptureMonthly!BT185="",A_MonthPrice!$F185=""),NA(),ROUND(CaptureMonthly!BT185/A_MonthPrice!$F185*100,1))</f>
      </c>
      <c r="EN185">
        <f>IF(OR(CaptureMonthly!BU185="",A_MonthPrice!$F185=""),NA(),ROUND(CaptureMonthly!BU185-A_MonthPrice!$F185,2))</f>
      </c>
      <c r="EO185">
        <f>IF(OR(CaptureMonthly!BU185="",A_MonthPrice!$F185=""),NA(),ROUND(CaptureMonthly!BU185/A_MonthPrice!$F185*100,1))</f>
      </c>
      <c r="EP185">
        <f>IF(OR(CaptureMonthly!BV185="",A_MonthPrice!$F185=""),NA(),ROUND(CaptureMonthly!BV185-A_MonthPrice!$F185,2))</f>
      </c>
      <c r="EQ185">
        <f>IF(OR(CaptureMonthly!BV185="",A_MonthPrice!$F185=""),NA(),ROUND(CaptureMonthly!BV185/A_MonthPrice!$F185*100,1))</f>
      </c>
      <c r="ER185">
        <f>IF(OR(CaptureMonthly!BW185="",A_MonthPrice!$F185=""),NA(),ROUND(CaptureMonthly!BW185-A_MonthPrice!$F185,2))</f>
      </c>
      <c r="ES185">
        <f>IF(OR(CaptureMonthly!BW185="",A_MonthPrice!$F185=""),NA(),ROUND(CaptureMonthly!BW185/A_MonthPrice!$F185*100,1))</f>
      </c>
      <c r="ET185">
        <f>IF(OR(CaptureMonthly!BX185="",A_MonthPrice!$F185=""),NA(),ROUND(CaptureMonthly!BX185-A_MonthPrice!$F185,2))</f>
      </c>
      <c r="EU185">
        <f>IF(OR(CaptureMonthly!BX185="",A_MonthPrice!$F185=""),NA(),ROUND(CaptureMonthly!BX185/A_MonthPrice!$F185*100,1))</f>
      </c>
      <c r="EV185">
        <f>IF(OR(CaptureMonthly!BY185="",A_MonthPrice!$F185=""),NA(),ROUND(CaptureMonthly!BY185-A_MonthPrice!$F185,2))</f>
      </c>
      <c r="EW185">
        <f>IF(OR(CaptureMonthly!BY185="",A_MonthPrice!$F185=""),NA(),ROUND(CaptureMonthly!BY185/A_MonthPrice!$F185*100,1))</f>
      </c>
      <c r="EX185">
        <f>IF(OR(CaptureMonthly!BZ185="",A_MonthPrice!$F185=""),NA(),ROUND(CaptureMonthly!BZ185-A_MonthPrice!$F185,2))</f>
      </c>
      <c r="EY185">
        <f>IF(OR(CaptureMonthly!BZ185="",A_MonthPrice!$F185=""),NA(),ROUND(CaptureMonthly!BZ185/A_MonthPrice!$F185*100,1))</f>
      </c>
      <c r="EZ185">
        <f>IF(OR(CaptureMonthly!CA185="",A_MonthPrice!$F185=""),NA(),ROUND(CaptureMonthly!CA185-A_MonthPrice!$F185,2))</f>
      </c>
      <c r="FA185">
        <f>IF(OR(CaptureMonthly!CA185="",A_MonthPrice!$F185=""),NA(),ROUND(CaptureMonthly!CA185/A_MonthPrice!$F185*100,1))</f>
      </c>
      <c r="FB185">
        <f>IF(OR(CaptureMonthly!CB185="",A_MonthPrice!$F185=""),NA(),ROUND(CaptureMonthly!CB185-A_MonthPrice!$F185,2))</f>
      </c>
      <c r="FC185">
        <f>IF(OR(CaptureMonthly!CB185="",A_MonthPrice!$F185=""),NA(),ROUND(CaptureMonthly!CB185/A_MonthPrice!$F185*100,1))</f>
      </c>
      <c r="FD185">
        <f>IF(OR(CaptureMonthly!CC185="",A_MonthPrice!$F185=""),NA(),ROUND(CaptureMonthly!CC185-A_MonthPrice!$F185,2))</f>
      </c>
      <c r="FE185">
        <f>IF(OR(CaptureMonthly!CC185="",A_MonthPrice!$F185=""),NA(),ROUND(CaptureMonthly!CC185/A_MonthPrice!$F185*100,1))</f>
      </c>
      <c r="FF185">
        <f>IF(OR(CaptureMonthly!CD185="",A_MonthPrice!$F185=""),NA(),ROUND(CaptureMonthly!CD185-A_MonthPrice!$F185,2))</f>
      </c>
      <c r="FG185">
        <f>IF(OR(CaptureMonthly!CD185="",A_MonthPrice!$F185=""),NA(),ROUND(CaptureMonthly!CD185/A_MonthPrice!$F185*100,1))</f>
      </c>
      <c r="FH185">
        <f>IF(OR(CaptureMonthly!CE185="",A_MonthPrice!$F185=""),NA(),ROUND(CaptureMonthly!CE185-A_MonthPrice!$F185,2))</f>
      </c>
      <c r="FI185">
        <f>IF(OR(CaptureMonthly!CE185="",A_MonthPrice!$F185=""),NA(),ROUND(CaptureMonthly!CE185/A_MonthPrice!$F185*100,1))</f>
      </c>
      <c r="FJ185">
        <f>IF(OR(CaptureMonthly!CF185="",A_MonthPrice!$F185=""),NA(),ROUND(CaptureMonthly!CF185-A_MonthPrice!$F185,2))</f>
      </c>
      <c r="FK185">
        <f>IF(OR(CaptureMonthly!CF185="",A_MonthPrice!$F185=""),NA(),ROUND(CaptureMonthly!CF185/A_MonthPrice!$F185*100,1))</f>
      </c>
      <c r="FL185">
        <f>IF(OR(CaptureMonthly!CG185="",A_MonthPrice!$F185=""),NA(),ROUND(CaptureMonthly!CG185-A_MonthPrice!$F185,2))</f>
      </c>
      <c r="FM185">
        <f>IF(OR(CaptureMonthly!CG185="",A_MonthPrice!$F185=""),NA(),ROUND(CaptureMonthly!CG185/A_MonthPrice!$F185*100,1))</f>
      </c>
      <c r="FN185">
        <f>IF(OR(CaptureMonthly!CH185="",A_MonthPrice!$F185=""),NA(),ROUND(CaptureMonthly!CH185-A_MonthPrice!$F185,2))</f>
      </c>
      <c r="FO185">
        <f>IF(OR(CaptureMonthly!CH185="",A_MonthPrice!$F185=""),NA(),ROUND(CaptureMonthly!CH185/A_MonthPrice!$F185*100,1))</f>
      </c>
      <c r="FP185">
        <f>IF(OR(CaptureMonthlyExtra!B185="",A_MonthPrice!$G185=""),NA(),ROUND(CaptureMonthlyExtra!B185-A_MonthPrice!$G185,2))</f>
      </c>
      <c r="FQ185">
        <f>IF(OR(CaptureMonthlyExtra!B185="",A_MonthPrice!$G185=""),NA(),ROUND(CaptureMonthlyExtra!B185/A_MonthPrice!$G185*100,1))</f>
      </c>
      <c r="FR185">
        <f>IF(OR(CaptureMonthlyExtra!C185="",A_MonthPrice!$G185=""),NA(),ROUND(CaptureMonthlyExtra!C185-A_MonthPrice!$G185,2))</f>
      </c>
      <c r="FS185">
        <f>IF(OR(CaptureMonthlyExtra!C185="",A_MonthPrice!$G185=""),NA(),ROUND(CaptureMonthlyExtra!C185/A_MonthPrice!$G185*100,1))</f>
      </c>
      <c r="FT185">
        <f>IF(OR(CaptureMonthlyExtra!D185="",A_MonthPrice!$G185=""),NA(),ROUND(CaptureMonthlyExtra!D185-A_MonthPrice!$G185,2))</f>
      </c>
      <c r="FU185">
        <f>IF(OR(CaptureMonthlyExtra!D185="",A_MonthPrice!$G185=""),NA(),ROUND(CaptureMonthlyExtra!D185/A_MonthPrice!$G185*100,1))</f>
      </c>
      <c r="FV185">
        <f>IF(OR(CaptureMonthlyExtra!E185="",A_MonthPrice!$G185=""),NA(),ROUND(CaptureMonthlyExtra!E185-A_MonthPrice!$G185,2))</f>
      </c>
      <c r="FW185">
        <f>IF(OR(CaptureMonthlyExtra!E185="",A_MonthPrice!$G185=""),NA(),ROUND(CaptureMonthlyExtra!E185/A_MonthPrice!$G185*100,1))</f>
      </c>
      <c r="FX185">
        <f>IF(OR(CaptureMonthlyExtra!F185="",A_MonthPrice!$G185=""),NA(),ROUND(CaptureMonthlyExtra!F185-A_MonthPrice!$G185,2))</f>
      </c>
      <c r="FY185">
        <f>IF(OR(CaptureMonthlyExtra!F185="",A_MonthPrice!$G185=""),NA(),ROUND(CaptureMonthlyExtra!F185/A_MonthPrice!$G185*100,1))</f>
      </c>
      <c r="FZ185">
        <f>IF(OR(CaptureMonthlyExtra!G185="",A_MonthPrice!$G185=""),NA(),ROUND(CaptureMonthlyExtra!G185-A_MonthPrice!$G185,2))</f>
      </c>
      <c r="GA185">
        <f>IF(OR(CaptureMonthlyExtra!G185="",A_MonthPrice!$G185=""),NA(),ROUND(CaptureMonthlyExtra!G185/A_MonthPrice!$G185*100,1))</f>
      </c>
      <c r="GB185">
        <f>IF(OR(CaptureMonthlyExtra!H185="",A_MonthPrice!$G185=""),NA(),ROUND(CaptureMonthlyExtra!H185-A_MonthPrice!$G185,2))</f>
      </c>
      <c r="GC185">
        <f>IF(OR(CaptureMonthlyExtra!H185="",A_MonthPrice!$G185=""),NA(),ROUND(CaptureMonthlyExtra!H185/A_MonthPrice!$G185*100,1))</f>
      </c>
      <c r="GD185">
        <f>IF(OR(CaptureMonthlyExtra!I185="",A_MonthPrice!$G185=""),NA(),ROUND(CaptureMonthlyExtra!I185-A_MonthPrice!$G185,2))</f>
      </c>
      <c r="GE185">
        <f>IF(OR(CaptureMonthlyExtra!I185="",A_MonthPrice!$G185=""),NA(),ROUND(CaptureMonthlyExtra!I185/A_MonthPrice!$G185*100,1))</f>
      </c>
      <c r="GF185">
        <f>IF(OR(CaptureMonthlyExtra!J185="",A_MonthPrice!$G185=""),NA(),ROUND(CaptureMonthlyExtra!J185-A_MonthPrice!$G185,2))</f>
      </c>
      <c r="GG185">
        <f>IF(OR(CaptureMonthlyExtra!J185="",A_MonthPrice!$G185=""),NA(),ROUND(CaptureMonthlyExtra!J185/A_MonthPrice!$G185*100,1))</f>
      </c>
      <c r="GH185">
        <f>IF(OR(CaptureMonthlyExtra!K185="",A_MonthPrice!$G185=""),NA(),ROUND(CaptureMonthlyExtra!K185-A_MonthPrice!$G185,2))</f>
      </c>
      <c r="GI185">
        <f>IF(OR(CaptureMonthlyExtra!K185="",A_MonthPrice!$G185=""),NA(),ROUND(CaptureMonthlyExtra!K185/A_MonthPrice!$G185*100,1))</f>
      </c>
      <c r="GJ185">
        <f>IF(OR(CaptureMonthlyExtra!L185="",A_MonthPrice!$G185=""),NA(),ROUND(CaptureMonthlyExtra!L185-A_MonthPrice!$G185,2))</f>
      </c>
      <c r="GK185">
        <f>IF(OR(CaptureMonthlyExtra!L185="",A_MonthPrice!$G185=""),NA(),ROUND(CaptureMonthlyExtra!L185/A_MonthPrice!$G185*100,1))</f>
      </c>
      <c r="GL185">
        <f>IF(OR(CaptureMonthlyExtra!M185="",A_MonthPrice!$G185=""),NA(),ROUND(CaptureMonthlyExtra!M185-A_MonthPrice!$G185,2))</f>
      </c>
      <c r="GM185">
        <f>IF(OR(CaptureMonthlyExtra!M185="",A_MonthPrice!$G185=""),NA(),ROUND(CaptureMonthlyExtra!M185/A_MonthPrice!$G185*100,1))</f>
      </c>
      <c r="GN185">
        <f>IF(OR(CaptureMonthlyExtra!N185="",A_MonthPrice!$G185=""),NA(),ROUND(CaptureMonthlyExtra!N185-A_MonthPrice!$G185,2))</f>
      </c>
      <c r="GO185">
        <f>IF(OR(CaptureMonthlyExtra!N185="",A_MonthPrice!$G185=""),NA(),ROUND(CaptureMonthlyExtra!N185/A_MonthPrice!$G185*100,1))</f>
      </c>
      <c r="GP185">
        <f>IF(OR(CaptureMonthlyExtra!O185="",A_MonthPrice!$G185=""),NA(),ROUND(CaptureMonthlyExtra!O185-A_MonthPrice!$G185,2))</f>
      </c>
      <c r="GQ185">
        <f>IF(OR(CaptureMonthlyExtra!O185="",A_MonthPrice!$G185=""),NA(),ROUND(CaptureMonthlyExtra!O185/A_MonthPrice!$G185*100,1))</f>
      </c>
      <c r="GR185">
        <f>IF(OR(CaptureMonthlyExtra!P185="",A_MonthPrice!$G185=""),NA(),ROUND(CaptureMonthlyExtra!P185-A_MonthPrice!$G185,2))</f>
      </c>
      <c r="GS185">
        <f>IF(OR(CaptureMonthlyExtra!P185="",A_MonthPrice!$G185=""),NA(),ROUND(CaptureMonthlyExtra!P185/A_MonthPrice!$G185*100,1))</f>
      </c>
      <c r="GT185">
        <f>IF(OR(CaptureMonthlyExtra!Q185="",A_MonthPrice!$G185=""),NA(),ROUND(CaptureMonthlyExtra!Q185-A_MonthPrice!$G185,2))</f>
      </c>
      <c r="GU185">
        <f>IF(OR(CaptureMonthlyExtra!Q185="",A_MonthPrice!$G185=""),NA(),ROUND(CaptureMonthlyExtra!Q185/A_MonthPrice!$G185*100,1))</f>
      </c>
      <c r="GV185">
        <f>IF(OR(CaptureMonthlyExtra!R185="",A_MonthPrice!$G185=""),NA(),ROUND(CaptureMonthlyExtra!R185-A_MonthPrice!$G185,2))</f>
      </c>
      <c r="GW185">
        <f>IF(OR(CaptureMonthlyExtra!R185="",A_MonthPrice!$G185=""),NA(),ROUND(CaptureMonthlyExtra!R185/A_MonthPrice!$G185*100,1))</f>
      </c>
    </row>
    <row r="186" spans="1:502">
      <c r="A186">
        <f>CaptureMonthly!A186</f>
      </c>
      <c r="B186">
        <f>IF(OR(CaptureMonthly!B186="",A_MonthPrice!$B186=""),NA(),ROUND(CaptureMonthly!B186-A_MonthPrice!$B186,2))</f>
      </c>
      <c r="C186">
        <f>IF(OR(CaptureMonthly!B186="",A_MonthPrice!$B186=""),NA(),ROUND(CaptureMonthly!B186/A_MonthPrice!$B186*100,1))</f>
      </c>
      <c r="D186">
        <f>IF(OR(CaptureMonthly!C186="",A_MonthPrice!$B186=""),NA(),ROUND(CaptureMonthly!C186-A_MonthPrice!$B186,2))</f>
      </c>
      <c r="E186">
        <f>IF(OR(CaptureMonthly!C186="",A_MonthPrice!$B186=""),NA(),ROUND(CaptureMonthly!C186/A_MonthPrice!$B186*100,1))</f>
      </c>
      <c r="F186">
        <f>IF(OR(CaptureMonthly!D186="",A_MonthPrice!$B186=""),NA(),ROUND(CaptureMonthly!D186-A_MonthPrice!$B186,2))</f>
      </c>
      <c r="G186">
        <f>IF(OR(CaptureMonthly!D186="",A_MonthPrice!$B186=""),NA(),ROUND(CaptureMonthly!D186/A_MonthPrice!$B186*100,1))</f>
      </c>
      <c r="H186">
        <f>IF(OR(CaptureMonthly!E186="",A_MonthPrice!$B186=""),NA(),ROUND(CaptureMonthly!E186-A_MonthPrice!$B186,2))</f>
      </c>
      <c r="I186">
        <f>IF(OR(CaptureMonthly!E186="",A_MonthPrice!$B186=""),NA(),ROUND(CaptureMonthly!E186/A_MonthPrice!$B186*100,1))</f>
      </c>
      <c r="J186">
        <f>IF(OR(CaptureMonthly!F186="",A_MonthPrice!$B186=""),NA(),ROUND(CaptureMonthly!F186-A_MonthPrice!$B186,2))</f>
      </c>
      <c r="K186">
        <f>IF(OR(CaptureMonthly!F186="",A_MonthPrice!$B186=""),NA(),ROUND(CaptureMonthly!F186/A_MonthPrice!$B186*100,1))</f>
      </c>
      <c r="L186">
        <f>IF(OR(CaptureMonthly!G186="",A_MonthPrice!$B186=""),NA(),ROUND(CaptureMonthly!G186-A_MonthPrice!$B186,2))</f>
      </c>
      <c r="M186">
        <f>IF(OR(CaptureMonthly!G186="",A_MonthPrice!$B186=""),NA(),ROUND(CaptureMonthly!G186/A_MonthPrice!$B186*100,1))</f>
      </c>
      <c r="N186">
        <f>IF(OR(CaptureMonthly!H186="",A_MonthPrice!$B186=""),NA(),ROUND(CaptureMonthly!H186-A_MonthPrice!$B186,2))</f>
      </c>
      <c r="O186">
        <f>IF(OR(CaptureMonthly!H186="",A_MonthPrice!$B186=""),NA(),ROUND(CaptureMonthly!H186/A_MonthPrice!$B186*100,1))</f>
      </c>
      <c r="P186">
        <f>IF(OR(CaptureMonthly!I186="",A_MonthPrice!$B186=""),NA(),ROUND(CaptureMonthly!I186-A_MonthPrice!$B186,2))</f>
      </c>
      <c r="Q186">
        <f>IF(OR(CaptureMonthly!I186="",A_MonthPrice!$B186=""),NA(),ROUND(CaptureMonthly!I186/A_MonthPrice!$B186*100,1))</f>
      </c>
      <c r="R186">
        <f>IF(OR(CaptureMonthly!J186="",A_MonthPrice!$B186=""),NA(),ROUND(CaptureMonthly!J186-A_MonthPrice!$B186,2))</f>
      </c>
      <c r="S186">
        <f>IF(OR(CaptureMonthly!J186="",A_MonthPrice!$B186=""),NA(),ROUND(CaptureMonthly!J186/A_MonthPrice!$B186*100,1))</f>
      </c>
      <c r="T186">
        <f>IF(OR(CaptureMonthly!K186="",A_MonthPrice!$B186=""),NA(),ROUND(CaptureMonthly!K186-A_MonthPrice!$B186,2))</f>
      </c>
      <c r="U186">
        <f>IF(OR(CaptureMonthly!K186="",A_MonthPrice!$B186=""),NA(),ROUND(CaptureMonthly!K186/A_MonthPrice!$B186*100,1))</f>
      </c>
      <c r="V186">
        <f>IF(OR(CaptureMonthly!L186="",A_MonthPrice!$B186=""),NA(),ROUND(CaptureMonthly!L186-A_MonthPrice!$B186,2))</f>
      </c>
      <c r="W186">
        <f>IF(OR(CaptureMonthly!L186="",A_MonthPrice!$B186=""),NA(),ROUND(CaptureMonthly!L186/A_MonthPrice!$B186*100,1))</f>
      </c>
      <c r="X186">
        <f>IF(OR(CaptureMonthly!M186="",A_MonthPrice!$B186=""),NA(),ROUND(CaptureMonthly!M186-A_MonthPrice!$B186,2))</f>
      </c>
      <c r="Y186">
        <f>IF(OR(CaptureMonthly!M186="",A_MonthPrice!$B186=""),NA(),ROUND(CaptureMonthly!M186/A_MonthPrice!$B186*100,1))</f>
      </c>
      <c r="Z186">
        <f>IF(OR(CaptureMonthly!N186="",A_MonthPrice!$B186=""),NA(),ROUND(CaptureMonthly!N186-A_MonthPrice!$B186,2))</f>
      </c>
      <c r="AA186">
        <f>IF(OR(CaptureMonthly!N186="",A_MonthPrice!$B186=""),NA(),ROUND(CaptureMonthly!N186/A_MonthPrice!$B186*100,1))</f>
      </c>
      <c r="AB186">
        <f>IF(OR(CaptureMonthly!O186="",A_MonthPrice!$B186=""),NA(),ROUND(CaptureMonthly!O186-A_MonthPrice!$B186,2))</f>
      </c>
      <c r="AC186">
        <f>IF(OR(CaptureMonthly!O186="",A_MonthPrice!$B186=""),NA(),ROUND(CaptureMonthly!O186/A_MonthPrice!$B186*100,1))</f>
      </c>
      <c r="AD186">
        <f>IF(OR(CaptureMonthly!P186="",A_MonthPrice!$B186=""),NA(),ROUND(CaptureMonthly!P186-A_MonthPrice!$B186,2))</f>
      </c>
      <c r="AE186">
        <f>IF(OR(CaptureMonthly!P186="",A_MonthPrice!$B186=""),NA(),ROUND(CaptureMonthly!P186/A_MonthPrice!$B186*100,1))</f>
      </c>
      <c r="AF186">
        <f>IF(OR(CaptureMonthly!Q186="",A_MonthPrice!$B186=""),NA(),ROUND(CaptureMonthly!Q186-A_MonthPrice!$B186,2))</f>
      </c>
      <c r="AG186">
        <f>IF(OR(CaptureMonthly!Q186="",A_MonthPrice!$B186=""),NA(),ROUND(CaptureMonthly!Q186/A_MonthPrice!$B186*100,1))</f>
      </c>
      <c r="AH186">
        <f>IF(OR(CaptureMonthly!R186="",A_MonthPrice!$B186=""),NA(),ROUND(CaptureMonthly!R186-A_MonthPrice!$B186,2))</f>
      </c>
      <c r="AI186">
        <f>IF(OR(CaptureMonthly!R186="",A_MonthPrice!$B186=""),NA(),ROUND(CaptureMonthly!R186/A_MonthPrice!$B186*100,1))</f>
      </c>
      <c r="AJ186">
        <f>IF(OR(CaptureMonthly!S186="",A_MonthPrice!$C186=""),NA(),ROUND(CaptureMonthly!S186-A_MonthPrice!$C186,2))</f>
      </c>
      <c r="AK186">
        <f>IF(OR(CaptureMonthly!S186="",A_MonthPrice!$C186=""),NA(),ROUND(CaptureMonthly!S186/A_MonthPrice!$C186*100,1))</f>
      </c>
      <c r="AL186">
        <f>IF(OR(CaptureMonthly!T186="",A_MonthPrice!$C186=""),NA(),ROUND(CaptureMonthly!T186-A_MonthPrice!$C186,2))</f>
      </c>
      <c r="AM186">
        <f>IF(OR(CaptureMonthly!T186="",A_MonthPrice!$C186=""),NA(),ROUND(CaptureMonthly!T186/A_MonthPrice!$C186*100,1))</f>
      </c>
      <c r="AN186">
        <f>IF(OR(CaptureMonthly!U186="",A_MonthPrice!$C186=""),NA(),ROUND(CaptureMonthly!U186-A_MonthPrice!$C186,2))</f>
      </c>
      <c r="AO186">
        <f>IF(OR(CaptureMonthly!U186="",A_MonthPrice!$C186=""),NA(),ROUND(CaptureMonthly!U186/A_MonthPrice!$C186*100,1))</f>
      </c>
      <c r="AP186">
        <f>IF(OR(CaptureMonthly!V186="",A_MonthPrice!$C186=""),NA(),ROUND(CaptureMonthly!V186-A_MonthPrice!$C186,2))</f>
      </c>
      <c r="AQ186">
        <f>IF(OR(CaptureMonthly!V186="",A_MonthPrice!$C186=""),NA(),ROUND(CaptureMonthly!V186/A_MonthPrice!$C186*100,1))</f>
      </c>
      <c r="AR186">
        <f>IF(OR(CaptureMonthly!W186="",A_MonthPrice!$C186=""),NA(),ROUND(CaptureMonthly!W186-A_MonthPrice!$C186,2))</f>
      </c>
      <c r="AS186">
        <f>IF(OR(CaptureMonthly!W186="",A_MonthPrice!$C186=""),NA(),ROUND(CaptureMonthly!W186/A_MonthPrice!$C186*100,1))</f>
      </c>
      <c r="AT186">
        <f>IF(OR(CaptureMonthly!X186="",A_MonthPrice!$C186=""),NA(),ROUND(CaptureMonthly!X186-A_MonthPrice!$C186,2))</f>
      </c>
      <c r="AU186">
        <f>IF(OR(CaptureMonthly!X186="",A_MonthPrice!$C186=""),NA(),ROUND(CaptureMonthly!X186/A_MonthPrice!$C186*100,1))</f>
      </c>
      <c r="AV186">
        <f>IF(OR(CaptureMonthly!Y186="",A_MonthPrice!$C186=""),NA(),ROUND(CaptureMonthly!Y186-A_MonthPrice!$C186,2))</f>
      </c>
      <c r="AW186">
        <f>IF(OR(CaptureMonthly!Y186="",A_MonthPrice!$C186=""),NA(),ROUND(CaptureMonthly!Y186/A_MonthPrice!$C186*100,1))</f>
      </c>
      <c r="AX186">
        <f>IF(OR(CaptureMonthly!Z186="",A_MonthPrice!$C186=""),NA(),ROUND(CaptureMonthly!Z186-A_MonthPrice!$C186,2))</f>
      </c>
      <c r="AY186">
        <f>IF(OR(CaptureMonthly!Z186="",A_MonthPrice!$C186=""),NA(),ROUND(CaptureMonthly!Z186/A_MonthPrice!$C186*100,1))</f>
      </c>
      <c r="AZ186">
        <f>IF(OR(CaptureMonthly!AA186="",A_MonthPrice!$C186=""),NA(),ROUND(CaptureMonthly!AA186-A_MonthPrice!$C186,2))</f>
      </c>
      <c r="BA186">
        <f>IF(OR(CaptureMonthly!AA186="",A_MonthPrice!$C186=""),NA(),ROUND(CaptureMonthly!AA186/A_MonthPrice!$C186*100,1))</f>
      </c>
      <c r="BB186">
        <f>IF(OR(CaptureMonthly!AB186="",A_MonthPrice!$C186=""),NA(),ROUND(CaptureMonthly!AB186-A_MonthPrice!$C186,2))</f>
      </c>
      <c r="BC186">
        <f>IF(OR(CaptureMonthly!AB186="",A_MonthPrice!$C186=""),NA(),ROUND(CaptureMonthly!AB186/A_MonthPrice!$C186*100,1))</f>
      </c>
      <c r="BD186">
        <f>IF(OR(CaptureMonthly!AC186="",A_MonthPrice!$C186=""),NA(),ROUND(CaptureMonthly!AC186-A_MonthPrice!$C186,2))</f>
      </c>
      <c r="BE186">
        <f>IF(OR(CaptureMonthly!AC186="",A_MonthPrice!$C186=""),NA(),ROUND(CaptureMonthly!AC186/A_MonthPrice!$C186*100,1))</f>
      </c>
      <c r="BF186">
        <f>IF(OR(CaptureMonthly!AD186="",A_MonthPrice!$C186=""),NA(),ROUND(CaptureMonthly!AD186-A_MonthPrice!$C186,2))</f>
      </c>
      <c r="BG186">
        <f>IF(OR(CaptureMonthly!AD186="",A_MonthPrice!$C186=""),NA(),ROUND(CaptureMonthly!AD186/A_MonthPrice!$C186*100,1))</f>
      </c>
      <c r="BH186">
        <f>IF(OR(CaptureMonthly!AE186="",A_MonthPrice!$C186=""),NA(),ROUND(CaptureMonthly!AE186-A_MonthPrice!$C186,2))</f>
      </c>
      <c r="BI186">
        <f>IF(OR(CaptureMonthly!AE186="",A_MonthPrice!$C186=""),NA(),ROUND(CaptureMonthly!AE186/A_MonthPrice!$C186*100,1))</f>
      </c>
      <c r="BJ186">
        <f>IF(OR(CaptureMonthly!AF186="",A_MonthPrice!$C186=""),NA(),ROUND(CaptureMonthly!AF186-A_MonthPrice!$C186,2))</f>
      </c>
      <c r="BK186">
        <f>IF(OR(CaptureMonthly!AF186="",A_MonthPrice!$C186=""),NA(),ROUND(CaptureMonthly!AF186/A_MonthPrice!$C186*100,1))</f>
      </c>
      <c r="BL186">
        <f>IF(OR(CaptureMonthly!AG186="",A_MonthPrice!$C186=""),NA(),ROUND(CaptureMonthly!AG186-A_MonthPrice!$C186,2))</f>
      </c>
      <c r="BM186">
        <f>IF(OR(CaptureMonthly!AG186="",A_MonthPrice!$C186=""),NA(),ROUND(CaptureMonthly!AG186/A_MonthPrice!$C186*100,1))</f>
      </c>
      <c r="BN186">
        <f>IF(OR(CaptureMonthly!AH186="",A_MonthPrice!$C186=""),NA(),ROUND(CaptureMonthly!AH186-A_MonthPrice!$C186,2))</f>
      </c>
      <c r="BO186">
        <f>IF(OR(CaptureMonthly!AH186="",A_MonthPrice!$C186=""),NA(),ROUND(CaptureMonthly!AH186/A_MonthPrice!$C186*100,1))</f>
      </c>
      <c r="BP186">
        <f>IF(OR(CaptureMonthly!AI186="",A_MonthPrice!$C186=""),NA(),ROUND(CaptureMonthly!AI186-A_MonthPrice!$C186,2))</f>
      </c>
      <c r="BQ186">
        <f>IF(OR(CaptureMonthly!AI186="",A_MonthPrice!$C186=""),NA(),ROUND(CaptureMonthly!AI186/A_MonthPrice!$C186*100,1))</f>
      </c>
      <c r="BR186">
        <f>IF(OR(CaptureMonthly!AJ186="",A_MonthPrice!$D186=""),NA(),ROUND(CaptureMonthly!AJ186-A_MonthPrice!$D186,2))</f>
      </c>
      <c r="BS186">
        <f>IF(OR(CaptureMonthly!AJ186="",A_MonthPrice!$D186=""),NA(),ROUND(CaptureMonthly!AJ186/A_MonthPrice!$D186*100,1))</f>
      </c>
      <c r="BT186">
        <f>IF(OR(CaptureMonthly!AK186="",A_MonthPrice!$D186=""),NA(),ROUND(CaptureMonthly!AK186-A_MonthPrice!$D186,2))</f>
      </c>
      <c r="BU186">
        <f>IF(OR(CaptureMonthly!AK186="",A_MonthPrice!$D186=""),NA(),ROUND(CaptureMonthly!AK186/A_MonthPrice!$D186*100,1))</f>
      </c>
      <c r="BV186">
        <f>IF(OR(CaptureMonthly!AL186="",A_MonthPrice!$D186=""),NA(),ROUND(CaptureMonthly!AL186-A_MonthPrice!$D186,2))</f>
      </c>
      <c r="BW186">
        <f>IF(OR(CaptureMonthly!AL186="",A_MonthPrice!$D186=""),NA(),ROUND(CaptureMonthly!AL186/A_MonthPrice!$D186*100,1))</f>
      </c>
      <c r="BX186">
        <f>IF(OR(CaptureMonthly!AM186="",A_MonthPrice!$D186=""),NA(),ROUND(CaptureMonthly!AM186-A_MonthPrice!$D186,2))</f>
      </c>
      <c r="BY186">
        <f>IF(OR(CaptureMonthly!AM186="",A_MonthPrice!$D186=""),NA(),ROUND(CaptureMonthly!AM186/A_MonthPrice!$D186*100,1))</f>
      </c>
      <c r="BZ186">
        <f>IF(OR(CaptureMonthly!AN186="",A_MonthPrice!$D186=""),NA(),ROUND(CaptureMonthly!AN186-A_MonthPrice!$D186,2))</f>
      </c>
      <c r="CA186">
        <f>IF(OR(CaptureMonthly!AN186="",A_MonthPrice!$D186=""),NA(),ROUND(CaptureMonthly!AN186/A_MonthPrice!$D186*100,1))</f>
      </c>
      <c r="CB186">
        <f>IF(OR(CaptureMonthly!AO186="",A_MonthPrice!$D186=""),NA(),ROUND(CaptureMonthly!AO186-A_MonthPrice!$D186,2))</f>
      </c>
      <c r="CC186">
        <f>IF(OR(CaptureMonthly!AO186="",A_MonthPrice!$D186=""),NA(),ROUND(CaptureMonthly!AO186/A_MonthPrice!$D186*100,1))</f>
      </c>
      <c r="CD186">
        <f>IF(OR(CaptureMonthly!AP186="",A_MonthPrice!$D186=""),NA(),ROUND(CaptureMonthly!AP186-A_MonthPrice!$D186,2))</f>
      </c>
      <c r="CE186">
        <f>IF(OR(CaptureMonthly!AP186="",A_MonthPrice!$D186=""),NA(),ROUND(CaptureMonthly!AP186/A_MonthPrice!$D186*100,1))</f>
      </c>
      <c r="CF186">
        <f>IF(OR(CaptureMonthly!AQ186="",A_MonthPrice!$D186=""),NA(),ROUND(CaptureMonthly!AQ186-A_MonthPrice!$D186,2))</f>
      </c>
      <c r="CG186">
        <f>IF(OR(CaptureMonthly!AQ186="",A_MonthPrice!$D186=""),NA(),ROUND(CaptureMonthly!AQ186/A_MonthPrice!$D186*100,1))</f>
      </c>
      <c r="CH186">
        <f>IF(OR(CaptureMonthly!AR186="",A_MonthPrice!$D186=""),NA(),ROUND(CaptureMonthly!AR186-A_MonthPrice!$D186,2))</f>
      </c>
      <c r="CI186">
        <f>IF(OR(CaptureMonthly!AR186="",A_MonthPrice!$D186=""),NA(),ROUND(CaptureMonthly!AR186/A_MonthPrice!$D186*100,1))</f>
      </c>
      <c r="CJ186">
        <f>IF(OR(CaptureMonthly!AS186="",A_MonthPrice!$D186=""),NA(),ROUND(CaptureMonthly!AS186-A_MonthPrice!$D186,2))</f>
      </c>
      <c r="CK186">
        <f>IF(OR(CaptureMonthly!AS186="",A_MonthPrice!$D186=""),NA(),ROUND(CaptureMonthly!AS186/A_MonthPrice!$D186*100,1))</f>
      </c>
      <c r="CL186">
        <f>IF(OR(CaptureMonthly!AT186="",A_MonthPrice!$D186=""),NA(),ROUND(CaptureMonthly!AT186-A_MonthPrice!$D186,2))</f>
      </c>
      <c r="CM186">
        <f>IF(OR(CaptureMonthly!AT186="",A_MonthPrice!$D186=""),NA(),ROUND(CaptureMonthly!AT186/A_MonthPrice!$D186*100,1))</f>
      </c>
      <c r="CN186">
        <f>IF(OR(CaptureMonthly!AU186="",A_MonthPrice!$D186=""),NA(),ROUND(CaptureMonthly!AU186-A_MonthPrice!$D186,2))</f>
      </c>
      <c r="CO186">
        <f>IF(OR(CaptureMonthly!AU186="",A_MonthPrice!$D186=""),NA(),ROUND(CaptureMonthly!AU186/A_MonthPrice!$D186*100,1))</f>
      </c>
      <c r="CP186">
        <f>IF(OR(CaptureMonthly!AV186="",A_MonthPrice!$D186=""),NA(),ROUND(CaptureMonthly!AV186-A_MonthPrice!$D186,2))</f>
      </c>
      <c r="CQ186">
        <f>IF(OR(CaptureMonthly!AV186="",A_MonthPrice!$D186=""),NA(),ROUND(CaptureMonthly!AV186/A_MonthPrice!$D186*100,1))</f>
      </c>
      <c r="CR186">
        <f>IF(OR(CaptureMonthly!AW186="",A_MonthPrice!$D186=""),NA(),ROUND(CaptureMonthly!AW186-A_MonthPrice!$D186,2))</f>
      </c>
      <c r="CS186">
        <f>IF(OR(CaptureMonthly!AW186="",A_MonthPrice!$D186=""),NA(),ROUND(CaptureMonthly!AW186/A_MonthPrice!$D186*100,1))</f>
      </c>
      <c r="CT186">
        <f>IF(OR(CaptureMonthly!AX186="",A_MonthPrice!$D186=""),NA(),ROUND(CaptureMonthly!AX186-A_MonthPrice!$D186,2))</f>
      </c>
      <c r="CU186">
        <f>IF(OR(CaptureMonthly!AX186="",A_MonthPrice!$D186=""),NA(),ROUND(CaptureMonthly!AX186/A_MonthPrice!$D186*100,1))</f>
      </c>
      <c r="CV186">
        <f>IF(OR(CaptureMonthly!AY186="",A_MonthPrice!$D186=""),NA(),ROUND(CaptureMonthly!AY186-A_MonthPrice!$D186,2))</f>
      </c>
      <c r="CW186">
        <f>IF(OR(CaptureMonthly!AY186="",A_MonthPrice!$D186=""),NA(),ROUND(CaptureMonthly!AY186/A_MonthPrice!$D186*100,1))</f>
      </c>
      <c r="CX186">
        <f>IF(OR(CaptureMonthly!AZ186="",A_MonthPrice!$D186=""),NA(),ROUND(CaptureMonthly!AZ186-A_MonthPrice!$D186,2))</f>
      </c>
      <c r="CY186">
        <f>IF(OR(CaptureMonthly!AZ186="",A_MonthPrice!$D186=""),NA(),ROUND(CaptureMonthly!AZ186/A_MonthPrice!$D186*100,1))</f>
      </c>
      <c r="CZ186">
        <f>IF(OR(CaptureMonthly!BA186="",A_MonthPrice!$E186=""),NA(),ROUND(CaptureMonthly!BA186-A_MonthPrice!$E186,2))</f>
      </c>
      <c r="DA186">
        <f>IF(OR(CaptureMonthly!BA186="",A_MonthPrice!$E186=""),NA(),ROUND(CaptureMonthly!BA186/A_MonthPrice!$E186*100,1))</f>
      </c>
      <c r="DB186">
        <f>IF(OR(CaptureMonthly!BB186="",A_MonthPrice!$E186=""),NA(),ROUND(CaptureMonthly!BB186-A_MonthPrice!$E186,2))</f>
      </c>
      <c r="DC186">
        <f>IF(OR(CaptureMonthly!BB186="",A_MonthPrice!$E186=""),NA(),ROUND(CaptureMonthly!BB186/A_MonthPrice!$E186*100,1))</f>
      </c>
      <c r="DD186">
        <f>IF(OR(CaptureMonthly!BC186="",A_MonthPrice!$E186=""),NA(),ROUND(CaptureMonthly!BC186-A_MonthPrice!$E186,2))</f>
      </c>
      <c r="DE186">
        <f>IF(OR(CaptureMonthly!BC186="",A_MonthPrice!$E186=""),NA(),ROUND(CaptureMonthly!BC186/A_MonthPrice!$E186*100,1))</f>
      </c>
      <c r="DF186">
        <f>IF(OR(CaptureMonthly!BD186="",A_MonthPrice!$E186=""),NA(),ROUND(CaptureMonthly!BD186-A_MonthPrice!$E186,2))</f>
      </c>
      <c r="DG186">
        <f>IF(OR(CaptureMonthly!BD186="",A_MonthPrice!$E186=""),NA(),ROUND(CaptureMonthly!BD186/A_MonthPrice!$E186*100,1))</f>
      </c>
      <c r="DH186">
        <f>IF(OR(CaptureMonthly!BE186="",A_MonthPrice!$E186=""),NA(),ROUND(CaptureMonthly!BE186-A_MonthPrice!$E186,2))</f>
      </c>
      <c r="DI186">
        <f>IF(OR(CaptureMonthly!BE186="",A_MonthPrice!$E186=""),NA(),ROUND(CaptureMonthly!BE186/A_MonthPrice!$E186*100,1))</f>
      </c>
      <c r="DJ186">
        <f>IF(OR(CaptureMonthly!BF186="",A_MonthPrice!$E186=""),NA(),ROUND(CaptureMonthly!BF186-A_MonthPrice!$E186,2))</f>
      </c>
      <c r="DK186">
        <f>IF(OR(CaptureMonthly!BF186="",A_MonthPrice!$E186=""),NA(),ROUND(CaptureMonthly!BF186/A_MonthPrice!$E186*100,1))</f>
      </c>
      <c r="DL186">
        <f>IF(OR(CaptureMonthly!BG186="",A_MonthPrice!$E186=""),NA(),ROUND(CaptureMonthly!BG186-A_MonthPrice!$E186,2))</f>
      </c>
      <c r="DM186">
        <f>IF(OR(CaptureMonthly!BG186="",A_MonthPrice!$E186=""),NA(),ROUND(CaptureMonthly!BG186/A_MonthPrice!$E186*100,1))</f>
      </c>
      <c r="DN186">
        <f>IF(OR(CaptureMonthly!BH186="",A_MonthPrice!$E186=""),NA(),ROUND(CaptureMonthly!BH186-A_MonthPrice!$E186,2))</f>
      </c>
      <c r="DO186">
        <f>IF(OR(CaptureMonthly!BH186="",A_MonthPrice!$E186=""),NA(),ROUND(CaptureMonthly!BH186/A_MonthPrice!$E186*100,1))</f>
      </c>
      <c r="DP186">
        <f>IF(OR(CaptureMonthly!BI186="",A_MonthPrice!$E186=""),NA(),ROUND(CaptureMonthly!BI186-A_MonthPrice!$E186,2))</f>
      </c>
      <c r="DQ186">
        <f>IF(OR(CaptureMonthly!BI186="",A_MonthPrice!$E186=""),NA(),ROUND(CaptureMonthly!BI186/A_MonthPrice!$E186*100,1))</f>
      </c>
      <c r="DR186">
        <f>IF(OR(CaptureMonthly!BJ186="",A_MonthPrice!$E186=""),NA(),ROUND(CaptureMonthly!BJ186-A_MonthPrice!$E186,2))</f>
      </c>
      <c r="DS186">
        <f>IF(OR(CaptureMonthly!BJ186="",A_MonthPrice!$E186=""),NA(),ROUND(CaptureMonthly!BJ186/A_MonthPrice!$E186*100,1))</f>
      </c>
      <c r="DT186">
        <f>IF(OR(CaptureMonthly!BK186="",A_MonthPrice!$E186=""),NA(),ROUND(CaptureMonthly!BK186-A_MonthPrice!$E186,2))</f>
      </c>
      <c r="DU186">
        <f>IF(OR(CaptureMonthly!BK186="",A_MonthPrice!$E186=""),NA(),ROUND(CaptureMonthly!BK186/A_MonthPrice!$E186*100,1))</f>
      </c>
      <c r="DV186">
        <f>IF(OR(CaptureMonthly!BL186="",A_MonthPrice!$E186=""),NA(),ROUND(CaptureMonthly!BL186-A_MonthPrice!$E186,2))</f>
      </c>
      <c r="DW186">
        <f>IF(OR(CaptureMonthly!BL186="",A_MonthPrice!$E186=""),NA(),ROUND(CaptureMonthly!BL186/A_MonthPrice!$E186*100,1))</f>
      </c>
      <c r="DX186">
        <f>IF(OR(CaptureMonthly!BM186="",A_MonthPrice!$E186=""),NA(),ROUND(CaptureMonthly!BM186-A_MonthPrice!$E186,2))</f>
      </c>
      <c r="DY186">
        <f>IF(OR(CaptureMonthly!BM186="",A_MonthPrice!$E186=""),NA(),ROUND(CaptureMonthly!BM186/A_MonthPrice!$E186*100,1))</f>
      </c>
      <c r="DZ186">
        <f>IF(OR(CaptureMonthly!BN186="",A_MonthPrice!$E186=""),NA(),ROUND(CaptureMonthly!BN186-A_MonthPrice!$E186,2))</f>
      </c>
      <c r="EA186">
        <f>IF(OR(CaptureMonthly!BN186="",A_MonthPrice!$E186=""),NA(),ROUND(CaptureMonthly!BN186/A_MonthPrice!$E186*100,1))</f>
      </c>
      <c r="EB186">
        <f>IF(OR(CaptureMonthly!BO186="",A_MonthPrice!$E186=""),NA(),ROUND(CaptureMonthly!BO186-A_MonthPrice!$E186,2))</f>
      </c>
      <c r="EC186">
        <f>IF(OR(CaptureMonthly!BO186="",A_MonthPrice!$E186=""),NA(),ROUND(CaptureMonthly!BO186/A_MonthPrice!$E186*100,1))</f>
      </c>
      <c r="ED186">
        <f>IF(OR(CaptureMonthly!BP186="",A_MonthPrice!$E186=""),NA(),ROUND(CaptureMonthly!BP186-A_MonthPrice!$E186,2))</f>
      </c>
      <c r="EE186">
        <f>IF(OR(CaptureMonthly!BP186="",A_MonthPrice!$E186=""),NA(),ROUND(CaptureMonthly!BP186/A_MonthPrice!$E186*100,1))</f>
      </c>
      <c r="EF186">
        <f>IF(OR(CaptureMonthly!BQ186="",A_MonthPrice!$E186=""),NA(),ROUND(CaptureMonthly!BQ186-A_MonthPrice!$E186,2))</f>
      </c>
      <c r="EG186">
        <f>IF(OR(CaptureMonthly!BQ186="",A_MonthPrice!$E186=""),NA(),ROUND(CaptureMonthly!BQ186/A_MonthPrice!$E186*100,1))</f>
      </c>
      <c r="EH186">
        <f>IF(OR(CaptureMonthly!BR186="",A_MonthPrice!$F186=""),NA(),ROUND(CaptureMonthly!BR186-A_MonthPrice!$F186,2))</f>
      </c>
      <c r="EI186">
        <f>IF(OR(CaptureMonthly!BR186="",A_MonthPrice!$F186=""),NA(),ROUND(CaptureMonthly!BR186/A_MonthPrice!$F186*100,1))</f>
      </c>
      <c r="EJ186">
        <f>IF(OR(CaptureMonthly!BS186="",A_MonthPrice!$F186=""),NA(),ROUND(CaptureMonthly!BS186-A_MonthPrice!$F186,2))</f>
      </c>
      <c r="EK186">
        <f>IF(OR(CaptureMonthly!BS186="",A_MonthPrice!$F186=""),NA(),ROUND(CaptureMonthly!BS186/A_MonthPrice!$F186*100,1))</f>
      </c>
      <c r="EL186">
        <f>IF(OR(CaptureMonthly!BT186="",A_MonthPrice!$F186=""),NA(),ROUND(CaptureMonthly!BT186-A_MonthPrice!$F186,2))</f>
      </c>
      <c r="EM186">
        <f>IF(OR(CaptureMonthly!BT186="",A_MonthPrice!$F186=""),NA(),ROUND(CaptureMonthly!BT186/A_MonthPrice!$F186*100,1))</f>
      </c>
      <c r="EN186">
        <f>IF(OR(CaptureMonthly!BU186="",A_MonthPrice!$F186=""),NA(),ROUND(CaptureMonthly!BU186-A_MonthPrice!$F186,2))</f>
      </c>
      <c r="EO186">
        <f>IF(OR(CaptureMonthly!BU186="",A_MonthPrice!$F186=""),NA(),ROUND(CaptureMonthly!BU186/A_MonthPrice!$F186*100,1))</f>
      </c>
      <c r="EP186">
        <f>IF(OR(CaptureMonthly!BV186="",A_MonthPrice!$F186=""),NA(),ROUND(CaptureMonthly!BV186-A_MonthPrice!$F186,2))</f>
      </c>
      <c r="EQ186">
        <f>IF(OR(CaptureMonthly!BV186="",A_MonthPrice!$F186=""),NA(),ROUND(CaptureMonthly!BV186/A_MonthPrice!$F186*100,1))</f>
      </c>
      <c r="ER186">
        <f>IF(OR(CaptureMonthly!BW186="",A_MonthPrice!$F186=""),NA(),ROUND(CaptureMonthly!BW186-A_MonthPrice!$F186,2))</f>
      </c>
      <c r="ES186">
        <f>IF(OR(CaptureMonthly!BW186="",A_MonthPrice!$F186=""),NA(),ROUND(CaptureMonthly!BW186/A_MonthPrice!$F186*100,1))</f>
      </c>
      <c r="ET186">
        <f>IF(OR(CaptureMonthly!BX186="",A_MonthPrice!$F186=""),NA(),ROUND(CaptureMonthly!BX186-A_MonthPrice!$F186,2))</f>
      </c>
      <c r="EU186">
        <f>IF(OR(CaptureMonthly!BX186="",A_MonthPrice!$F186=""),NA(),ROUND(CaptureMonthly!BX186/A_MonthPrice!$F186*100,1))</f>
      </c>
      <c r="EV186">
        <f>IF(OR(CaptureMonthly!BY186="",A_MonthPrice!$F186=""),NA(),ROUND(CaptureMonthly!BY186-A_MonthPrice!$F186,2))</f>
      </c>
      <c r="EW186">
        <f>IF(OR(CaptureMonthly!BY186="",A_MonthPrice!$F186=""),NA(),ROUND(CaptureMonthly!BY186/A_MonthPrice!$F186*100,1))</f>
      </c>
      <c r="EX186">
        <f>IF(OR(CaptureMonthly!BZ186="",A_MonthPrice!$F186=""),NA(),ROUND(CaptureMonthly!BZ186-A_MonthPrice!$F186,2))</f>
      </c>
      <c r="EY186">
        <f>IF(OR(CaptureMonthly!BZ186="",A_MonthPrice!$F186=""),NA(),ROUND(CaptureMonthly!BZ186/A_MonthPrice!$F186*100,1))</f>
      </c>
      <c r="EZ186">
        <f>IF(OR(CaptureMonthly!CA186="",A_MonthPrice!$F186=""),NA(),ROUND(CaptureMonthly!CA186-A_MonthPrice!$F186,2))</f>
      </c>
      <c r="FA186">
        <f>IF(OR(CaptureMonthly!CA186="",A_MonthPrice!$F186=""),NA(),ROUND(CaptureMonthly!CA186/A_MonthPrice!$F186*100,1))</f>
      </c>
      <c r="FB186">
        <f>IF(OR(CaptureMonthly!CB186="",A_MonthPrice!$F186=""),NA(),ROUND(CaptureMonthly!CB186-A_MonthPrice!$F186,2))</f>
      </c>
      <c r="FC186">
        <f>IF(OR(CaptureMonthly!CB186="",A_MonthPrice!$F186=""),NA(),ROUND(CaptureMonthly!CB186/A_MonthPrice!$F186*100,1))</f>
      </c>
      <c r="FD186">
        <f>IF(OR(CaptureMonthly!CC186="",A_MonthPrice!$F186=""),NA(),ROUND(CaptureMonthly!CC186-A_MonthPrice!$F186,2))</f>
      </c>
      <c r="FE186">
        <f>IF(OR(CaptureMonthly!CC186="",A_MonthPrice!$F186=""),NA(),ROUND(CaptureMonthly!CC186/A_MonthPrice!$F186*100,1))</f>
      </c>
      <c r="FF186">
        <f>IF(OR(CaptureMonthly!CD186="",A_MonthPrice!$F186=""),NA(),ROUND(CaptureMonthly!CD186-A_MonthPrice!$F186,2))</f>
      </c>
      <c r="FG186">
        <f>IF(OR(CaptureMonthly!CD186="",A_MonthPrice!$F186=""),NA(),ROUND(CaptureMonthly!CD186/A_MonthPrice!$F186*100,1))</f>
      </c>
      <c r="FH186">
        <f>IF(OR(CaptureMonthly!CE186="",A_MonthPrice!$F186=""),NA(),ROUND(CaptureMonthly!CE186-A_MonthPrice!$F186,2))</f>
      </c>
      <c r="FI186">
        <f>IF(OR(CaptureMonthly!CE186="",A_MonthPrice!$F186=""),NA(),ROUND(CaptureMonthly!CE186/A_MonthPrice!$F186*100,1))</f>
      </c>
      <c r="FJ186">
        <f>IF(OR(CaptureMonthly!CF186="",A_MonthPrice!$F186=""),NA(),ROUND(CaptureMonthly!CF186-A_MonthPrice!$F186,2))</f>
      </c>
      <c r="FK186">
        <f>IF(OR(CaptureMonthly!CF186="",A_MonthPrice!$F186=""),NA(),ROUND(CaptureMonthly!CF186/A_MonthPrice!$F186*100,1))</f>
      </c>
      <c r="FL186">
        <f>IF(OR(CaptureMonthly!CG186="",A_MonthPrice!$F186=""),NA(),ROUND(CaptureMonthly!CG186-A_MonthPrice!$F186,2))</f>
      </c>
      <c r="FM186">
        <f>IF(OR(CaptureMonthly!CG186="",A_MonthPrice!$F186=""),NA(),ROUND(CaptureMonthly!CG186/A_MonthPrice!$F186*100,1))</f>
      </c>
      <c r="FN186">
        <f>IF(OR(CaptureMonthly!CH186="",A_MonthPrice!$F186=""),NA(),ROUND(CaptureMonthly!CH186-A_MonthPrice!$F186,2))</f>
      </c>
      <c r="FO186">
        <f>IF(OR(CaptureMonthly!CH186="",A_MonthPrice!$F186=""),NA(),ROUND(CaptureMonthly!CH186/A_MonthPrice!$F186*100,1))</f>
      </c>
      <c r="FP186">
        <f>IF(OR(CaptureMonthlyExtra!B186="",A_MonthPrice!$G186=""),NA(),ROUND(CaptureMonthlyExtra!B186-A_MonthPrice!$G186,2))</f>
      </c>
      <c r="FQ186">
        <f>IF(OR(CaptureMonthlyExtra!B186="",A_MonthPrice!$G186=""),NA(),ROUND(CaptureMonthlyExtra!B186/A_MonthPrice!$G186*100,1))</f>
      </c>
      <c r="FR186">
        <f>IF(OR(CaptureMonthlyExtra!C186="",A_MonthPrice!$G186=""),NA(),ROUND(CaptureMonthlyExtra!C186-A_MonthPrice!$G186,2))</f>
      </c>
      <c r="FS186">
        <f>IF(OR(CaptureMonthlyExtra!C186="",A_MonthPrice!$G186=""),NA(),ROUND(CaptureMonthlyExtra!C186/A_MonthPrice!$G186*100,1))</f>
      </c>
      <c r="FT186">
        <f>IF(OR(CaptureMonthlyExtra!D186="",A_MonthPrice!$G186=""),NA(),ROUND(CaptureMonthlyExtra!D186-A_MonthPrice!$G186,2))</f>
      </c>
      <c r="FU186">
        <f>IF(OR(CaptureMonthlyExtra!D186="",A_MonthPrice!$G186=""),NA(),ROUND(CaptureMonthlyExtra!D186/A_MonthPrice!$G186*100,1))</f>
      </c>
      <c r="FV186">
        <f>IF(OR(CaptureMonthlyExtra!E186="",A_MonthPrice!$G186=""),NA(),ROUND(CaptureMonthlyExtra!E186-A_MonthPrice!$G186,2))</f>
      </c>
      <c r="FW186">
        <f>IF(OR(CaptureMonthlyExtra!E186="",A_MonthPrice!$G186=""),NA(),ROUND(CaptureMonthlyExtra!E186/A_MonthPrice!$G186*100,1))</f>
      </c>
      <c r="FX186">
        <f>IF(OR(CaptureMonthlyExtra!F186="",A_MonthPrice!$G186=""),NA(),ROUND(CaptureMonthlyExtra!F186-A_MonthPrice!$G186,2))</f>
      </c>
      <c r="FY186">
        <f>IF(OR(CaptureMonthlyExtra!F186="",A_MonthPrice!$G186=""),NA(),ROUND(CaptureMonthlyExtra!F186/A_MonthPrice!$G186*100,1))</f>
      </c>
      <c r="FZ186">
        <f>IF(OR(CaptureMonthlyExtra!G186="",A_MonthPrice!$G186=""),NA(),ROUND(CaptureMonthlyExtra!G186-A_MonthPrice!$G186,2))</f>
      </c>
      <c r="GA186">
        <f>IF(OR(CaptureMonthlyExtra!G186="",A_MonthPrice!$G186=""),NA(),ROUND(CaptureMonthlyExtra!G186/A_MonthPrice!$G186*100,1))</f>
      </c>
      <c r="GB186">
        <f>IF(OR(CaptureMonthlyExtra!H186="",A_MonthPrice!$G186=""),NA(),ROUND(CaptureMonthlyExtra!H186-A_MonthPrice!$G186,2))</f>
      </c>
      <c r="GC186">
        <f>IF(OR(CaptureMonthlyExtra!H186="",A_MonthPrice!$G186=""),NA(),ROUND(CaptureMonthlyExtra!H186/A_MonthPrice!$G186*100,1))</f>
      </c>
      <c r="GD186">
        <f>IF(OR(CaptureMonthlyExtra!I186="",A_MonthPrice!$G186=""),NA(),ROUND(CaptureMonthlyExtra!I186-A_MonthPrice!$G186,2))</f>
      </c>
      <c r="GE186">
        <f>IF(OR(CaptureMonthlyExtra!I186="",A_MonthPrice!$G186=""),NA(),ROUND(CaptureMonthlyExtra!I186/A_MonthPrice!$G186*100,1))</f>
      </c>
      <c r="GF186">
        <f>IF(OR(CaptureMonthlyExtra!J186="",A_MonthPrice!$G186=""),NA(),ROUND(CaptureMonthlyExtra!J186-A_MonthPrice!$G186,2))</f>
      </c>
      <c r="GG186">
        <f>IF(OR(CaptureMonthlyExtra!J186="",A_MonthPrice!$G186=""),NA(),ROUND(CaptureMonthlyExtra!J186/A_MonthPrice!$G186*100,1))</f>
      </c>
      <c r="GH186">
        <f>IF(OR(CaptureMonthlyExtra!K186="",A_MonthPrice!$G186=""),NA(),ROUND(CaptureMonthlyExtra!K186-A_MonthPrice!$G186,2))</f>
      </c>
      <c r="GI186">
        <f>IF(OR(CaptureMonthlyExtra!K186="",A_MonthPrice!$G186=""),NA(),ROUND(CaptureMonthlyExtra!K186/A_MonthPrice!$G186*100,1))</f>
      </c>
      <c r="GJ186">
        <f>IF(OR(CaptureMonthlyExtra!L186="",A_MonthPrice!$G186=""),NA(),ROUND(CaptureMonthlyExtra!L186-A_MonthPrice!$G186,2))</f>
      </c>
      <c r="GK186">
        <f>IF(OR(CaptureMonthlyExtra!L186="",A_MonthPrice!$G186=""),NA(),ROUND(CaptureMonthlyExtra!L186/A_MonthPrice!$G186*100,1))</f>
      </c>
      <c r="GL186">
        <f>IF(OR(CaptureMonthlyExtra!M186="",A_MonthPrice!$G186=""),NA(),ROUND(CaptureMonthlyExtra!M186-A_MonthPrice!$G186,2))</f>
      </c>
      <c r="GM186">
        <f>IF(OR(CaptureMonthlyExtra!M186="",A_MonthPrice!$G186=""),NA(),ROUND(CaptureMonthlyExtra!M186/A_MonthPrice!$G186*100,1))</f>
      </c>
      <c r="GN186">
        <f>IF(OR(CaptureMonthlyExtra!N186="",A_MonthPrice!$G186=""),NA(),ROUND(CaptureMonthlyExtra!N186-A_MonthPrice!$G186,2))</f>
      </c>
      <c r="GO186">
        <f>IF(OR(CaptureMonthlyExtra!N186="",A_MonthPrice!$G186=""),NA(),ROUND(CaptureMonthlyExtra!N186/A_MonthPrice!$G186*100,1))</f>
      </c>
      <c r="GP186">
        <f>IF(OR(CaptureMonthlyExtra!O186="",A_MonthPrice!$G186=""),NA(),ROUND(CaptureMonthlyExtra!O186-A_MonthPrice!$G186,2))</f>
      </c>
      <c r="GQ186">
        <f>IF(OR(CaptureMonthlyExtra!O186="",A_MonthPrice!$G186=""),NA(),ROUND(CaptureMonthlyExtra!O186/A_MonthPrice!$G186*100,1))</f>
      </c>
      <c r="GR186">
        <f>IF(OR(CaptureMonthlyExtra!P186="",A_MonthPrice!$G186=""),NA(),ROUND(CaptureMonthlyExtra!P186-A_MonthPrice!$G186,2))</f>
      </c>
      <c r="GS186">
        <f>IF(OR(CaptureMonthlyExtra!P186="",A_MonthPrice!$G186=""),NA(),ROUND(CaptureMonthlyExtra!P186/A_MonthPrice!$G186*100,1))</f>
      </c>
      <c r="GT186">
        <f>IF(OR(CaptureMonthlyExtra!Q186="",A_MonthPrice!$G186=""),NA(),ROUND(CaptureMonthlyExtra!Q186-A_MonthPrice!$G186,2))</f>
      </c>
      <c r="GU186">
        <f>IF(OR(CaptureMonthlyExtra!Q186="",A_MonthPrice!$G186=""),NA(),ROUND(CaptureMonthlyExtra!Q186/A_MonthPrice!$G186*100,1))</f>
      </c>
      <c r="GV186">
        <f>IF(OR(CaptureMonthlyExtra!R186="",A_MonthPrice!$G186=""),NA(),ROUND(CaptureMonthlyExtra!R186-A_MonthPrice!$G186,2))</f>
      </c>
      <c r="GW186">
        <f>IF(OR(CaptureMonthlyExtra!R186="",A_MonthPrice!$G186=""),NA(),ROUND(CaptureMonthlyExtra!R186/A_MonthPrice!$G186*100,1))</f>
      </c>
    </row>
    <row r="187" spans="1:502">
      <c r="A187">
        <f>CaptureMonthly!A187</f>
      </c>
      <c r="B187">
        <f>IF(OR(CaptureMonthly!B187="",A_MonthPrice!$B187=""),NA(),ROUND(CaptureMonthly!B187-A_MonthPrice!$B187,2))</f>
      </c>
      <c r="C187">
        <f>IF(OR(CaptureMonthly!B187="",A_MonthPrice!$B187=""),NA(),ROUND(CaptureMonthly!B187/A_MonthPrice!$B187*100,1))</f>
      </c>
      <c r="D187">
        <f>IF(OR(CaptureMonthly!C187="",A_MonthPrice!$B187=""),NA(),ROUND(CaptureMonthly!C187-A_MonthPrice!$B187,2))</f>
      </c>
      <c r="E187">
        <f>IF(OR(CaptureMonthly!C187="",A_MonthPrice!$B187=""),NA(),ROUND(CaptureMonthly!C187/A_MonthPrice!$B187*100,1))</f>
      </c>
      <c r="F187">
        <f>IF(OR(CaptureMonthly!D187="",A_MonthPrice!$B187=""),NA(),ROUND(CaptureMonthly!D187-A_MonthPrice!$B187,2))</f>
      </c>
      <c r="G187">
        <f>IF(OR(CaptureMonthly!D187="",A_MonthPrice!$B187=""),NA(),ROUND(CaptureMonthly!D187/A_MonthPrice!$B187*100,1))</f>
      </c>
      <c r="H187">
        <f>IF(OR(CaptureMonthly!E187="",A_MonthPrice!$B187=""),NA(),ROUND(CaptureMonthly!E187-A_MonthPrice!$B187,2))</f>
      </c>
      <c r="I187">
        <f>IF(OR(CaptureMonthly!E187="",A_MonthPrice!$B187=""),NA(),ROUND(CaptureMonthly!E187/A_MonthPrice!$B187*100,1))</f>
      </c>
      <c r="J187">
        <f>IF(OR(CaptureMonthly!F187="",A_MonthPrice!$B187=""),NA(),ROUND(CaptureMonthly!F187-A_MonthPrice!$B187,2))</f>
      </c>
      <c r="K187">
        <f>IF(OR(CaptureMonthly!F187="",A_MonthPrice!$B187=""),NA(),ROUND(CaptureMonthly!F187/A_MonthPrice!$B187*100,1))</f>
      </c>
      <c r="L187">
        <f>IF(OR(CaptureMonthly!G187="",A_MonthPrice!$B187=""),NA(),ROUND(CaptureMonthly!G187-A_MonthPrice!$B187,2))</f>
      </c>
      <c r="M187">
        <f>IF(OR(CaptureMonthly!G187="",A_MonthPrice!$B187=""),NA(),ROUND(CaptureMonthly!G187/A_MonthPrice!$B187*100,1))</f>
      </c>
      <c r="N187">
        <f>IF(OR(CaptureMonthly!H187="",A_MonthPrice!$B187=""),NA(),ROUND(CaptureMonthly!H187-A_MonthPrice!$B187,2))</f>
      </c>
      <c r="O187">
        <f>IF(OR(CaptureMonthly!H187="",A_MonthPrice!$B187=""),NA(),ROUND(CaptureMonthly!H187/A_MonthPrice!$B187*100,1))</f>
      </c>
      <c r="P187">
        <f>IF(OR(CaptureMonthly!I187="",A_MonthPrice!$B187=""),NA(),ROUND(CaptureMonthly!I187-A_MonthPrice!$B187,2))</f>
      </c>
      <c r="Q187">
        <f>IF(OR(CaptureMonthly!I187="",A_MonthPrice!$B187=""),NA(),ROUND(CaptureMonthly!I187/A_MonthPrice!$B187*100,1))</f>
      </c>
      <c r="R187">
        <f>IF(OR(CaptureMonthly!J187="",A_MonthPrice!$B187=""),NA(),ROUND(CaptureMonthly!J187-A_MonthPrice!$B187,2))</f>
      </c>
      <c r="S187">
        <f>IF(OR(CaptureMonthly!J187="",A_MonthPrice!$B187=""),NA(),ROUND(CaptureMonthly!J187/A_MonthPrice!$B187*100,1))</f>
      </c>
      <c r="T187">
        <f>IF(OR(CaptureMonthly!K187="",A_MonthPrice!$B187=""),NA(),ROUND(CaptureMonthly!K187-A_MonthPrice!$B187,2))</f>
      </c>
      <c r="U187">
        <f>IF(OR(CaptureMonthly!K187="",A_MonthPrice!$B187=""),NA(),ROUND(CaptureMonthly!K187/A_MonthPrice!$B187*100,1))</f>
      </c>
      <c r="V187">
        <f>IF(OR(CaptureMonthly!L187="",A_MonthPrice!$B187=""),NA(),ROUND(CaptureMonthly!L187-A_MonthPrice!$B187,2))</f>
      </c>
      <c r="W187">
        <f>IF(OR(CaptureMonthly!L187="",A_MonthPrice!$B187=""),NA(),ROUND(CaptureMonthly!L187/A_MonthPrice!$B187*100,1))</f>
      </c>
      <c r="X187">
        <f>IF(OR(CaptureMonthly!M187="",A_MonthPrice!$B187=""),NA(),ROUND(CaptureMonthly!M187-A_MonthPrice!$B187,2))</f>
      </c>
      <c r="Y187">
        <f>IF(OR(CaptureMonthly!M187="",A_MonthPrice!$B187=""),NA(),ROUND(CaptureMonthly!M187/A_MonthPrice!$B187*100,1))</f>
      </c>
      <c r="Z187">
        <f>IF(OR(CaptureMonthly!N187="",A_MonthPrice!$B187=""),NA(),ROUND(CaptureMonthly!N187-A_MonthPrice!$B187,2))</f>
      </c>
      <c r="AA187">
        <f>IF(OR(CaptureMonthly!N187="",A_MonthPrice!$B187=""),NA(),ROUND(CaptureMonthly!N187/A_MonthPrice!$B187*100,1))</f>
      </c>
      <c r="AB187">
        <f>IF(OR(CaptureMonthly!O187="",A_MonthPrice!$B187=""),NA(),ROUND(CaptureMonthly!O187-A_MonthPrice!$B187,2))</f>
      </c>
      <c r="AC187">
        <f>IF(OR(CaptureMonthly!O187="",A_MonthPrice!$B187=""),NA(),ROUND(CaptureMonthly!O187/A_MonthPrice!$B187*100,1))</f>
      </c>
      <c r="AD187">
        <f>IF(OR(CaptureMonthly!P187="",A_MonthPrice!$B187=""),NA(),ROUND(CaptureMonthly!P187-A_MonthPrice!$B187,2))</f>
      </c>
      <c r="AE187">
        <f>IF(OR(CaptureMonthly!P187="",A_MonthPrice!$B187=""),NA(),ROUND(CaptureMonthly!P187/A_MonthPrice!$B187*100,1))</f>
      </c>
      <c r="AF187">
        <f>IF(OR(CaptureMonthly!Q187="",A_MonthPrice!$B187=""),NA(),ROUND(CaptureMonthly!Q187-A_MonthPrice!$B187,2))</f>
      </c>
      <c r="AG187">
        <f>IF(OR(CaptureMonthly!Q187="",A_MonthPrice!$B187=""),NA(),ROUND(CaptureMonthly!Q187/A_MonthPrice!$B187*100,1))</f>
      </c>
      <c r="AH187">
        <f>IF(OR(CaptureMonthly!R187="",A_MonthPrice!$B187=""),NA(),ROUND(CaptureMonthly!R187-A_MonthPrice!$B187,2))</f>
      </c>
      <c r="AI187">
        <f>IF(OR(CaptureMonthly!R187="",A_MonthPrice!$B187=""),NA(),ROUND(CaptureMonthly!R187/A_MonthPrice!$B187*100,1))</f>
      </c>
      <c r="AJ187">
        <f>IF(OR(CaptureMonthly!S187="",A_MonthPrice!$C187=""),NA(),ROUND(CaptureMonthly!S187-A_MonthPrice!$C187,2))</f>
      </c>
      <c r="AK187">
        <f>IF(OR(CaptureMonthly!S187="",A_MonthPrice!$C187=""),NA(),ROUND(CaptureMonthly!S187/A_MonthPrice!$C187*100,1))</f>
      </c>
      <c r="AL187">
        <f>IF(OR(CaptureMonthly!T187="",A_MonthPrice!$C187=""),NA(),ROUND(CaptureMonthly!T187-A_MonthPrice!$C187,2))</f>
      </c>
      <c r="AM187">
        <f>IF(OR(CaptureMonthly!T187="",A_MonthPrice!$C187=""),NA(),ROUND(CaptureMonthly!T187/A_MonthPrice!$C187*100,1))</f>
      </c>
      <c r="AN187">
        <f>IF(OR(CaptureMonthly!U187="",A_MonthPrice!$C187=""),NA(),ROUND(CaptureMonthly!U187-A_MonthPrice!$C187,2))</f>
      </c>
      <c r="AO187">
        <f>IF(OR(CaptureMonthly!U187="",A_MonthPrice!$C187=""),NA(),ROUND(CaptureMonthly!U187/A_MonthPrice!$C187*100,1))</f>
      </c>
      <c r="AP187">
        <f>IF(OR(CaptureMonthly!V187="",A_MonthPrice!$C187=""),NA(),ROUND(CaptureMonthly!V187-A_MonthPrice!$C187,2))</f>
      </c>
      <c r="AQ187">
        <f>IF(OR(CaptureMonthly!V187="",A_MonthPrice!$C187=""),NA(),ROUND(CaptureMonthly!V187/A_MonthPrice!$C187*100,1))</f>
      </c>
      <c r="AR187">
        <f>IF(OR(CaptureMonthly!W187="",A_MonthPrice!$C187=""),NA(),ROUND(CaptureMonthly!W187-A_MonthPrice!$C187,2))</f>
      </c>
      <c r="AS187">
        <f>IF(OR(CaptureMonthly!W187="",A_MonthPrice!$C187=""),NA(),ROUND(CaptureMonthly!W187/A_MonthPrice!$C187*100,1))</f>
      </c>
      <c r="AT187">
        <f>IF(OR(CaptureMonthly!X187="",A_MonthPrice!$C187=""),NA(),ROUND(CaptureMonthly!X187-A_MonthPrice!$C187,2))</f>
      </c>
      <c r="AU187">
        <f>IF(OR(CaptureMonthly!X187="",A_MonthPrice!$C187=""),NA(),ROUND(CaptureMonthly!X187/A_MonthPrice!$C187*100,1))</f>
      </c>
      <c r="AV187">
        <f>IF(OR(CaptureMonthly!Y187="",A_MonthPrice!$C187=""),NA(),ROUND(CaptureMonthly!Y187-A_MonthPrice!$C187,2))</f>
      </c>
      <c r="AW187">
        <f>IF(OR(CaptureMonthly!Y187="",A_MonthPrice!$C187=""),NA(),ROUND(CaptureMonthly!Y187/A_MonthPrice!$C187*100,1))</f>
      </c>
      <c r="AX187">
        <f>IF(OR(CaptureMonthly!Z187="",A_MonthPrice!$C187=""),NA(),ROUND(CaptureMonthly!Z187-A_MonthPrice!$C187,2))</f>
      </c>
      <c r="AY187">
        <f>IF(OR(CaptureMonthly!Z187="",A_MonthPrice!$C187=""),NA(),ROUND(CaptureMonthly!Z187/A_MonthPrice!$C187*100,1))</f>
      </c>
      <c r="AZ187">
        <f>IF(OR(CaptureMonthly!AA187="",A_MonthPrice!$C187=""),NA(),ROUND(CaptureMonthly!AA187-A_MonthPrice!$C187,2))</f>
      </c>
      <c r="BA187">
        <f>IF(OR(CaptureMonthly!AA187="",A_MonthPrice!$C187=""),NA(),ROUND(CaptureMonthly!AA187/A_MonthPrice!$C187*100,1))</f>
      </c>
      <c r="BB187">
        <f>IF(OR(CaptureMonthly!AB187="",A_MonthPrice!$C187=""),NA(),ROUND(CaptureMonthly!AB187-A_MonthPrice!$C187,2))</f>
      </c>
      <c r="BC187">
        <f>IF(OR(CaptureMonthly!AB187="",A_MonthPrice!$C187=""),NA(),ROUND(CaptureMonthly!AB187/A_MonthPrice!$C187*100,1))</f>
      </c>
      <c r="BD187">
        <f>IF(OR(CaptureMonthly!AC187="",A_MonthPrice!$C187=""),NA(),ROUND(CaptureMonthly!AC187-A_MonthPrice!$C187,2))</f>
      </c>
      <c r="BE187">
        <f>IF(OR(CaptureMonthly!AC187="",A_MonthPrice!$C187=""),NA(),ROUND(CaptureMonthly!AC187/A_MonthPrice!$C187*100,1))</f>
      </c>
      <c r="BF187">
        <f>IF(OR(CaptureMonthly!AD187="",A_MonthPrice!$C187=""),NA(),ROUND(CaptureMonthly!AD187-A_MonthPrice!$C187,2))</f>
      </c>
      <c r="BG187">
        <f>IF(OR(CaptureMonthly!AD187="",A_MonthPrice!$C187=""),NA(),ROUND(CaptureMonthly!AD187/A_MonthPrice!$C187*100,1))</f>
      </c>
      <c r="BH187">
        <f>IF(OR(CaptureMonthly!AE187="",A_MonthPrice!$C187=""),NA(),ROUND(CaptureMonthly!AE187-A_MonthPrice!$C187,2))</f>
      </c>
      <c r="BI187">
        <f>IF(OR(CaptureMonthly!AE187="",A_MonthPrice!$C187=""),NA(),ROUND(CaptureMonthly!AE187/A_MonthPrice!$C187*100,1))</f>
      </c>
      <c r="BJ187">
        <f>IF(OR(CaptureMonthly!AF187="",A_MonthPrice!$C187=""),NA(),ROUND(CaptureMonthly!AF187-A_MonthPrice!$C187,2))</f>
      </c>
      <c r="BK187">
        <f>IF(OR(CaptureMonthly!AF187="",A_MonthPrice!$C187=""),NA(),ROUND(CaptureMonthly!AF187/A_MonthPrice!$C187*100,1))</f>
      </c>
      <c r="BL187">
        <f>IF(OR(CaptureMonthly!AG187="",A_MonthPrice!$C187=""),NA(),ROUND(CaptureMonthly!AG187-A_MonthPrice!$C187,2))</f>
      </c>
      <c r="BM187">
        <f>IF(OR(CaptureMonthly!AG187="",A_MonthPrice!$C187=""),NA(),ROUND(CaptureMonthly!AG187/A_MonthPrice!$C187*100,1))</f>
      </c>
      <c r="BN187">
        <f>IF(OR(CaptureMonthly!AH187="",A_MonthPrice!$C187=""),NA(),ROUND(CaptureMonthly!AH187-A_MonthPrice!$C187,2))</f>
      </c>
      <c r="BO187">
        <f>IF(OR(CaptureMonthly!AH187="",A_MonthPrice!$C187=""),NA(),ROUND(CaptureMonthly!AH187/A_MonthPrice!$C187*100,1))</f>
      </c>
      <c r="BP187">
        <f>IF(OR(CaptureMonthly!AI187="",A_MonthPrice!$C187=""),NA(),ROUND(CaptureMonthly!AI187-A_MonthPrice!$C187,2))</f>
      </c>
      <c r="BQ187">
        <f>IF(OR(CaptureMonthly!AI187="",A_MonthPrice!$C187=""),NA(),ROUND(CaptureMonthly!AI187/A_MonthPrice!$C187*100,1))</f>
      </c>
      <c r="BR187">
        <f>IF(OR(CaptureMonthly!AJ187="",A_MonthPrice!$D187=""),NA(),ROUND(CaptureMonthly!AJ187-A_MonthPrice!$D187,2))</f>
      </c>
      <c r="BS187">
        <f>IF(OR(CaptureMonthly!AJ187="",A_MonthPrice!$D187=""),NA(),ROUND(CaptureMonthly!AJ187/A_MonthPrice!$D187*100,1))</f>
      </c>
      <c r="BT187">
        <f>IF(OR(CaptureMonthly!AK187="",A_MonthPrice!$D187=""),NA(),ROUND(CaptureMonthly!AK187-A_MonthPrice!$D187,2))</f>
      </c>
      <c r="BU187">
        <f>IF(OR(CaptureMonthly!AK187="",A_MonthPrice!$D187=""),NA(),ROUND(CaptureMonthly!AK187/A_MonthPrice!$D187*100,1))</f>
      </c>
      <c r="BV187">
        <f>IF(OR(CaptureMonthly!AL187="",A_MonthPrice!$D187=""),NA(),ROUND(CaptureMonthly!AL187-A_MonthPrice!$D187,2))</f>
      </c>
      <c r="BW187">
        <f>IF(OR(CaptureMonthly!AL187="",A_MonthPrice!$D187=""),NA(),ROUND(CaptureMonthly!AL187/A_MonthPrice!$D187*100,1))</f>
      </c>
      <c r="BX187">
        <f>IF(OR(CaptureMonthly!AM187="",A_MonthPrice!$D187=""),NA(),ROUND(CaptureMonthly!AM187-A_MonthPrice!$D187,2))</f>
      </c>
      <c r="BY187">
        <f>IF(OR(CaptureMonthly!AM187="",A_MonthPrice!$D187=""),NA(),ROUND(CaptureMonthly!AM187/A_MonthPrice!$D187*100,1))</f>
      </c>
      <c r="BZ187">
        <f>IF(OR(CaptureMonthly!AN187="",A_MonthPrice!$D187=""),NA(),ROUND(CaptureMonthly!AN187-A_MonthPrice!$D187,2))</f>
      </c>
      <c r="CA187">
        <f>IF(OR(CaptureMonthly!AN187="",A_MonthPrice!$D187=""),NA(),ROUND(CaptureMonthly!AN187/A_MonthPrice!$D187*100,1))</f>
      </c>
      <c r="CB187">
        <f>IF(OR(CaptureMonthly!AO187="",A_MonthPrice!$D187=""),NA(),ROUND(CaptureMonthly!AO187-A_MonthPrice!$D187,2))</f>
      </c>
      <c r="CC187">
        <f>IF(OR(CaptureMonthly!AO187="",A_MonthPrice!$D187=""),NA(),ROUND(CaptureMonthly!AO187/A_MonthPrice!$D187*100,1))</f>
      </c>
      <c r="CD187">
        <f>IF(OR(CaptureMonthly!AP187="",A_MonthPrice!$D187=""),NA(),ROUND(CaptureMonthly!AP187-A_MonthPrice!$D187,2))</f>
      </c>
      <c r="CE187">
        <f>IF(OR(CaptureMonthly!AP187="",A_MonthPrice!$D187=""),NA(),ROUND(CaptureMonthly!AP187/A_MonthPrice!$D187*100,1))</f>
      </c>
      <c r="CF187">
        <f>IF(OR(CaptureMonthly!AQ187="",A_MonthPrice!$D187=""),NA(),ROUND(CaptureMonthly!AQ187-A_MonthPrice!$D187,2))</f>
      </c>
      <c r="CG187">
        <f>IF(OR(CaptureMonthly!AQ187="",A_MonthPrice!$D187=""),NA(),ROUND(CaptureMonthly!AQ187/A_MonthPrice!$D187*100,1))</f>
      </c>
      <c r="CH187">
        <f>IF(OR(CaptureMonthly!AR187="",A_MonthPrice!$D187=""),NA(),ROUND(CaptureMonthly!AR187-A_MonthPrice!$D187,2))</f>
      </c>
      <c r="CI187">
        <f>IF(OR(CaptureMonthly!AR187="",A_MonthPrice!$D187=""),NA(),ROUND(CaptureMonthly!AR187/A_MonthPrice!$D187*100,1))</f>
      </c>
      <c r="CJ187">
        <f>IF(OR(CaptureMonthly!AS187="",A_MonthPrice!$D187=""),NA(),ROUND(CaptureMonthly!AS187-A_MonthPrice!$D187,2))</f>
      </c>
      <c r="CK187">
        <f>IF(OR(CaptureMonthly!AS187="",A_MonthPrice!$D187=""),NA(),ROUND(CaptureMonthly!AS187/A_MonthPrice!$D187*100,1))</f>
      </c>
      <c r="CL187">
        <f>IF(OR(CaptureMonthly!AT187="",A_MonthPrice!$D187=""),NA(),ROUND(CaptureMonthly!AT187-A_MonthPrice!$D187,2))</f>
      </c>
      <c r="CM187">
        <f>IF(OR(CaptureMonthly!AT187="",A_MonthPrice!$D187=""),NA(),ROUND(CaptureMonthly!AT187/A_MonthPrice!$D187*100,1))</f>
      </c>
      <c r="CN187">
        <f>IF(OR(CaptureMonthly!AU187="",A_MonthPrice!$D187=""),NA(),ROUND(CaptureMonthly!AU187-A_MonthPrice!$D187,2))</f>
      </c>
      <c r="CO187">
        <f>IF(OR(CaptureMonthly!AU187="",A_MonthPrice!$D187=""),NA(),ROUND(CaptureMonthly!AU187/A_MonthPrice!$D187*100,1))</f>
      </c>
      <c r="CP187">
        <f>IF(OR(CaptureMonthly!AV187="",A_MonthPrice!$D187=""),NA(),ROUND(CaptureMonthly!AV187-A_MonthPrice!$D187,2))</f>
      </c>
      <c r="CQ187">
        <f>IF(OR(CaptureMonthly!AV187="",A_MonthPrice!$D187=""),NA(),ROUND(CaptureMonthly!AV187/A_MonthPrice!$D187*100,1))</f>
      </c>
      <c r="CR187">
        <f>IF(OR(CaptureMonthly!AW187="",A_MonthPrice!$D187=""),NA(),ROUND(CaptureMonthly!AW187-A_MonthPrice!$D187,2))</f>
      </c>
      <c r="CS187">
        <f>IF(OR(CaptureMonthly!AW187="",A_MonthPrice!$D187=""),NA(),ROUND(CaptureMonthly!AW187/A_MonthPrice!$D187*100,1))</f>
      </c>
      <c r="CT187">
        <f>IF(OR(CaptureMonthly!AX187="",A_MonthPrice!$D187=""),NA(),ROUND(CaptureMonthly!AX187-A_MonthPrice!$D187,2))</f>
      </c>
      <c r="CU187">
        <f>IF(OR(CaptureMonthly!AX187="",A_MonthPrice!$D187=""),NA(),ROUND(CaptureMonthly!AX187/A_MonthPrice!$D187*100,1))</f>
      </c>
      <c r="CV187">
        <f>IF(OR(CaptureMonthly!AY187="",A_MonthPrice!$D187=""),NA(),ROUND(CaptureMonthly!AY187-A_MonthPrice!$D187,2))</f>
      </c>
      <c r="CW187">
        <f>IF(OR(CaptureMonthly!AY187="",A_MonthPrice!$D187=""),NA(),ROUND(CaptureMonthly!AY187/A_MonthPrice!$D187*100,1))</f>
      </c>
      <c r="CX187">
        <f>IF(OR(CaptureMonthly!AZ187="",A_MonthPrice!$D187=""),NA(),ROUND(CaptureMonthly!AZ187-A_MonthPrice!$D187,2))</f>
      </c>
      <c r="CY187">
        <f>IF(OR(CaptureMonthly!AZ187="",A_MonthPrice!$D187=""),NA(),ROUND(CaptureMonthly!AZ187/A_MonthPrice!$D187*100,1))</f>
      </c>
      <c r="CZ187">
        <f>IF(OR(CaptureMonthly!BA187="",A_MonthPrice!$E187=""),NA(),ROUND(CaptureMonthly!BA187-A_MonthPrice!$E187,2))</f>
      </c>
      <c r="DA187">
        <f>IF(OR(CaptureMonthly!BA187="",A_MonthPrice!$E187=""),NA(),ROUND(CaptureMonthly!BA187/A_MonthPrice!$E187*100,1))</f>
      </c>
      <c r="DB187">
        <f>IF(OR(CaptureMonthly!BB187="",A_MonthPrice!$E187=""),NA(),ROUND(CaptureMonthly!BB187-A_MonthPrice!$E187,2))</f>
      </c>
      <c r="DC187">
        <f>IF(OR(CaptureMonthly!BB187="",A_MonthPrice!$E187=""),NA(),ROUND(CaptureMonthly!BB187/A_MonthPrice!$E187*100,1))</f>
      </c>
      <c r="DD187">
        <f>IF(OR(CaptureMonthly!BC187="",A_MonthPrice!$E187=""),NA(),ROUND(CaptureMonthly!BC187-A_MonthPrice!$E187,2))</f>
      </c>
      <c r="DE187">
        <f>IF(OR(CaptureMonthly!BC187="",A_MonthPrice!$E187=""),NA(),ROUND(CaptureMonthly!BC187/A_MonthPrice!$E187*100,1))</f>
      </c>
      <c r="DF187">
        <f>IF(OR(CaptureMonthly!BD187="",A_MonthPrice!$E187=""),NA(),ROUND(CaptureMonthly!BD187-A_MonthPrice!$E187,2))</f>
      </c>
      <c r="DG187">
        <f>IF(OR(CaptureMonthly!BD187="",A_MonthPrice!$E187=""),NA(),ROUND(CaptureMonthly!BD187/A_MonthPrice!$E187*100,1))</f>
      </c>
      <c r="DH187">
        <f>IF(OR(CaptureMonthly!BE187="",A_MonthPrice!$E187=""),NA(),ROUND(CaptureMonthly!BE187-A_MonthPrice!$E187,2))</f>
      </c>
      <c r="DI187">
        <f>IF(OR(CaptureMonthly!BE187="",A_MonthPrice!$E187=""),NA(),ROUND(CaptureMonthly!BE187/A_MonthPrice!$E187*100,1))</f>
      </c>
      <c r="DJ187">
        <f>IF(OR(CaptureMonthly!BF187="",A_MonthPrice!$E187=""),NA(),ROUND(CaptureMonthly!BF187-A_MonthPrice!$E187,2))</f>
      </c>
      <c r="DK187">
        <f>IF(OR(CaptureMonthly!BF187="",A_MonthPrice!$E187=""),NA(),ROUND(CaptureMonthly!BF187/A_MonthPrice!$E187*100,1))</f>
      </c>
      <c r="DL187">
        <f>IF(OR(CaptureMonthly!BG187="",A_MonthPrice!$E187=""),NA(),ROUND(CaptureMonthly!BG187-A_MonthPrice!$E187,2))</f>
      </c>
      <c r="DM187">
        <f>IF(OR(CaptureMonthly!BG187="",A_MonthPrice!$E187=""),NA(),ROUND(CaptureMonthly!BG187/A_MonthPrice!$E187*100,1))</f>
      </c>
      <c r="DN187">
        <f>IF(OR(CaptureMonthly!BH187="",A_MonthPrice!$E187=""),NA(),ROUND(CaptureMonthly!BH187-A_MonthPrice!$E187,2))</f>
      </c>
      <c r="DO187">
        <f>IF(OR(CaptureMonthly!BH187="",A_MonthPrice!$E187=""),NA(),ROUND(CaptureMonthly!BH187/A_MonthPrice!$E187*100,1))</f>
      </c>
      <c r="DP187">
        <f>IF(OR(CaptureMonthly!BI187="",A_MonthPrice!$E187=""),NA(),ROUND(CaptureMonthly!BI187-A_MonthPrice!$E187,2))</f>
      </c>
      <c r="DQ187">
        <f>IF(OR(CaptureMonthly!BI187="",A_MonthPrice!$E187=""),NA(),ROUND(CaptureMonthly!BI187/A_MonthPrice!$E187*100,1))</f>
      </c>
      <c r="DR187">
        <f>IF(OR(CaptureMonthly!BJ187="",A_MonthPrice!$E187=""),NA(),ROUND(CaptureMonthly!BJ187-A_MonthPrice!$E187,2))</f>
      </c>
      <c r="DS187">
        <f>IF(OR(CaptureMonthly!BJ187="",A_MonthPrice!$E187=""),NA(),ROUND(CaptureMonthly!BJ187/A_MonthPrice!$E187*100,1))</f>
      </c>
      <c r="DT187">
        <f>IF(OR(CaptureMonthly!BK187="",A_MonthPrice!$E187=""),NA(),ROUND(CaptureMonthly!BK187-A_MonthPrice!$E187,2))</f>
      </c>
      <c r="DU187">
        <f>IF(OR(CaptureMonthly!BK187="",A_MonthPrice!$E187=""),NA(),ROUND(CaptureMonthly!BK187/A_MonthPrice!$E187*100,1))</f>
      </c>
      <c r="DV187">
        <f>IF(OR(CaptureMonthly!BL187="",A_MonthPrice!$E187=""),NA(),ROUND(CaptureMonthly!BL187-A_MonthPrice!$E187,2))</f>
      </c>
      <c r="DW187">
        <f>IF(OR(CaptureMonthly!BL187="",A_MonthPrice!$E187=""),NA(),ROUND(CaptureMonthly!BL187/A_MonthPrice!$E187*100,1))</f>
      </c>
      <c r="DX187">
        <f>IF(OR(CaptureMonthly!BM187="",A_MonthPrice!$E187=""),NA(),ROUND(CaptureMonthly!BM187-A_MonthPrice!$E187,2))</f>
      </c>
      <c r="DY187">
        <f>IF(OR(CaptureMonthly!BM187="",A_MonthPrice!$E187=""),NA(),ROUND(CaptureMonthly!BM187/A_MonthPrice!$E187*100,1))</f>
      </c>
      <c r="DZ187">
        <f>IF(OR(CaptureMonthly!BN187="",A_MonthPrice!$E187=""),NA(),ROUND(CaptureMonthly!BN187-A_MonthPrice!$E187,2))</f>
      </c>
      <c r="EA187">
        <f>IF(OR(CaptureMonthly!BN187="",A_MonthPrice!$E187=""),NA(),ROUND(CaptureMonthly!BN187/A_MonthPrice!$E187*100,1))</f>
      </c>
      <c r="EB187">
        <f>IF(OR(CaptureMonthly!BO187="",A_MonthPrice!$E187=""),NA(),ROUND(CaptureMonthly!BO187-A_MonthPrice!$E187,2))</f>
      </c>
      <c r="EC187">
        <f>IF(OR(CaptureMonthly!BO187="",A_MonthPrice!$E187=""),NA(),ROUND(CaptureMonthly!BO187/A_MonthPrice!$E187*100,1))</f>
      </c>
      <c r="ED187">
        <f>IF(OR(CaptureMonthly!BP187="",A_MonthPrice!$E187=""),NA(),ROUND(CaptureMonthly!BP187-A_MonthPrice!$E187,2))</f>
      </c>
      <c r="EE187">
        <f>IF(OR(CaptureMonthly!BP187="",A_MonthPrice!$E187=""),NA(),ROUND(CaptureMonthly!BP187/A_MonthPrice!$E187*100,1))</f>
      </c>
      <c r="EF187">
        <f>IF(OR(CaptureMonthly!BQ187="",A_MonthPrice!$E187=""),NA(),ROUND(CaptureMonthly!BQ187-A_MonthPrice!$E187,2))</f>
      </c>
      <c r="EG187">
        <f>IF(OR(CaptureMonthly!BQ187="",A_MonthPrice!$E187=""),NA(),ROUND(CaptureMonthly!BQ187/A_MonthPrice!$E187*100,1))</f>
      </c>
      <c r="EH187">
        <f>IF(OR(CaptureMonthly!BR187="",A_MonthPrice!$F187=""),NA(),ROUND(CaptureMonthly!BR187-A_MonthPrice!$F187,2))</f>
      </c>
      <c r="EI187">
        <f>IF(OR(CaptureMonthly!BR187="",A_MonthPrice!$F187=""),NA(),ROUND(CaptureMonthly!BR187/A_MonthPrice!$F187*100,1))</f>
      </c>
      <c r="EJ187">
        <f>IF(OR(CaptureMonthly!BS187="",A_MonthPrice!$F187=""),NA(),ROUND(CaptureMonthly!BS187-A_MonthPrice!$F187,2))</f>
      </c>
      <c r="EK187">
        <f>IF(OR(CaptureMonthly!BS187="",A_MonthPrice!$F187=""),NA(),ROUND(CaptureMonthly!BS187/A_MonthPrice!$F187*100,1))</f>
      </c>
      <c r="EL187">
        <f>IF(OR(CaptureMonthly!BT187="",A_MonthPrice!$F187=""),NA(),ROUND(CaptureMonthly!BT187-A_MonthPrice!$F187,2))</f>
      </c>
      <c r="EM187">
        <f>IF(OR(CaptureMonthly!BT187="",A_MonthPrice!$F187=""),NA(),ROUND(CaptureMonthly!BT187/A_MonthPrice!$F187*100,1))</f>
      </c>
      <c r="EN187">
        <f>IF(OR(CaptureMonthly!BU187="",A_MonthPrice!$F187=""),NA(),ROUND(CaptureMonthly!BU187-A_MonthPrice!$F187,2))</f>
      </c>
      <c r="EO187">
        <f>IF(OR(CaptureMonthly!BU187="",A_MonthPrice!$F187=""),NA(),ROUND(CaptureMonthly!BU187/A_MonthPrice!$F187*100,1))</f>
      </c>
      <c r="EP187">
        <f>IF(OR(CaptureMonthly!BV187="",A_MonthPrice!$F187=""),NA(),ROUND(CaptureMonthly!BV187-A_MonthPrice!$F187,2))</f>
      </c>
      <c r="EQ187">
        <f>IF(OR(CaptureMonthly!BV187="",A_MonthPrice!$F187=""),NA(),ROUND(CaptureMonthly!BV187/A_MonthPrice!$F187*100,1))</f>
      </c>
      <c r="ER187">
        <f>IF(OR(CaptureMonthly!BW187="",A_MonthPrice!$F187=""),NA(),ROUND(CaptureMonthly!BW187-A_MonthPrice!$F187,2))</f>
      </c>
      <c r="ES187">
        <f>IF(OR(CaptureMonthly!BW187="",A_MonthPrice!$F187=""),NA(),ROUND(CaptureMonthly!BW187/A_MonthPrice!$F187*100,1))</f>
      </c>
      <c r="ET187">
        <f>IF(OR(CaptureMonthly!BX187="",A_MonthPrice!$F187=""),NA(),ROUND(CaptureMonthly!BX187-A_MonthPrice!$F187,2))</f>
      </c>
      <c r="EU187">
        <f>IF(OR(CaptureMonthly!BX187="",A_MonthPrice!$F187=""),NA(),ROUND(CaptureMonthly!BX187/A_MonthPrice!$F187*100,1))</f>
      </c>
      <c r="EV187">
        <f>IF(OR(CaptureMonthly!BY187="",A_MonthPrice!$F187=""),NA(),ROUND(CaptureMonthly!BY187-A_MonthPrice!$F187,2))</f>
      </c>
      <c r="EW187">
        <f>IF(OR(CaptureMonthly!BY187="",A_MonthPrice!$F187=""),NA(),ROUND(CaptureMonthly!BY187/A_MonthPrice!$F187*100,1))</f>
      </c>
      <c r="EX187">
        <f>IF(OR(CaptureMonthly!BZ187="",A_MonthPrice!$F187=""),NA(),ROUND(CaptureMonthly!BZ187-A_MonthPrice!$F187,2))</f>
      </c>
      <c r="EY187">
        <f>IF(OR(CaptureMonthly!BZ187="",A_MonthPrice!$F187=""),NA(),ROUND(CaptureMonthly!BZ187/A_MonthPrice!$F187*100,1))</f>
      </c>
      <c r="EZ187">
        <f>IF(OR(CaptureMonthly!CA187="",A_MonthPrice!$F187=""),NA(),ROUND(CaptureMonthly!CA187-A_MonthPrice!$F187,2))</f>
      </c>
      <c r="FA187">
        <f>IF(OR(CaptureMonthly!CA187="",A_MonthPrice!$F187=""),NA(),ROUND(CaptureMonthly!CA187/A_MonthPrice!$F187*100,1))</f>
      </c>
      <c r="FB187">
        <f>IF(OR(CaptureMonthly!CB187="",A_MonthPrice!$F187=""),NA(),ROUND(CaptureMonthly!CB187-A_MonthPrice!$F187,2))</f>
      </c>
      <c r="FC187">
        <f>IF(OR(CaptureMonthly!CB187="",A_MonthPrice!$F187=""),NA(),ROUND(CaptureMonthly!CB187/A_MonthPrice!$F187*100,1))</f>
      </c>
      <c r="FD187">
        <f>IF(OR(CaptureMonthly!CC187="",A_MonthPrice!$F187=""),NA(),ROUND(CaptureMonthly!CC187-A_MonthPrice!$F187,2))</f>
      </c>
      <c r="FE187">
        <f>IF(OR(CaptureMonthly!CC187="",A_MonthPrice!$F187=""),NA(),ROUND(CaptureMonthly!CC187/A_MonthPrice!$F187*100,1))</f>
      </c>
      <c r="FF187">
        <f>IF(OR(CaptureMonthly!CD187="",A_MonthPrice!$F187=""),NA(),ROUND(CaptureMonthly!CD187-A_MonthPrice!$F187,2))</f>
      </c>
      <c r="FG187">
        <f>IF(OR(CaptureMonthly!CD187="",A_MonthPrice!$F187=""),NA(),ROUND(CaptureMonthly!CD187/A_MonthPrice!$F187*100,1))</f>
      </c>
      <c r="FH187">
        <f>IF(OR(CaptureMonthly!CE187="",A_MonthPrice!$F187=""),NA(),ROUND(CaptureMonthly!CE187-A_MonthPrice!$F187,2))</f>
      </c>
      <c r="FI187">
        <f>IF(OR(CaptureMonthly!CE187="",A_MonthPrice!$F187=""),NA(),ROUND(CaptureMonthly!CE187/A_MonthPrice!$F187*100,1))</f>
      </c>
      <c r="FJ187">
        <f>IF(OR(CaptureMonthly!CF187="",A_MonthPrice!$F187=""),NA(),ROUND(CaptureMonthly!CF187-A_MonthPrice!$F187,2))</f>
      </c>
      <c r="FK187">
        <f>IF(OR(CaptureMonthly!CF187="",A_MonthPrice!$F187=""),NA(),ROUND(CaptureMonthly!CF187/A_MonthPrice!$F187*100,1))</f>
      </c>
      <c r="FL187">
        <f>IF(OR(CaptureMonthly!CG187="",A_MonthPrice!$F187=""),NA(),ROUND(CaptureMonthly!CG187-A_MonthPrice!$F187,2))</f>
      </c>
      <c r="FM187">
        <f>IF(OR(CaptureMonthly!CG187="",A_MonthPrice!$F187=""),NA(),ROUND(CaptureMonthly!CG187/A_MonthPrice!$F187*100,1))</f>
      </c>
      <c r="FN187">
        <f>IF(OR(CaptureMonthly!CH187="",A_MonthPrice!$F187=""),NA(),ROUND(CaptureMonthly!CH187-A_MonthPrice!$F187,2))</f>
      </c>
      <c r="FO187">
        <f>IF(OR(CaptureMonthly!CH187="",A_MonthPrice!$F187=""),NA(),ROUND(CaptureMonthly!CH187/A_MonthPrice!$F187*100,1))</f>
      </c>
      <c r="FP187">
        <f>IF(OR(CaptureMonthlyExtra!B187="",A_MonthPrice!$G187=""),NA(),ROUND(CaptureMonthlyExtra!B187-A_MonthPrice!$G187,2))</f>
      </c>
      <c r="FQ187">
        <f>IF(OR(CaptureMonthlyExtra!B187="",A_MonthPrice!$G187=""),NA(),ROUND(CaptureMonthlyExtra!B187/A_MonthPrice!$G187*100,1))</f>
      </c>
      <c r="FR187">
        <f>IF(OR(CaptureMonthlyExtra!C187="",A_MonthPrice!$G187=""),NA(),ROUND(CaptureMonthlyExtra!C187-A_MonthPrice!$G187,2))</f>
      </c>
      <c r="FS187">
        <f>IF(OR(CaptureMonthlyExtra!C187="",A_MonthPrice!$G187=""),NA(),ROUND(CaptureMonthlyExtra!C187/A_MonthPrice!$G187*100,1))</f>
      </c>
      <c r="FT187">
        <f>IF(OR(CaptureMonthlyExtra!D187="",A_MonthPrice!$G187=""),NA(),ROUND(CaptureMonthlyExtra!D187-A_MonthPrice!$G187,2))</f>
      </c>
      <c r="FU187">
        <f>IF(OR(CaptureMonthlyExtra!D187="",A_MonthPrice!$G187=""),NA(),ROUND(CaptureMonthlyExtra!D187/A_MonthPrice!$G187*100,1))</f>
      </c>
      <c r="FV187">
        <f>IF(OR(CaptureMonthlyExtra!E187="",A_MonthPrice!$G187=""),NA(),ROUND(CaptureMonthlyExtra!E187-A_MonthPrice!$G187,2))</f>
      </c>
      <c r="FW187">
        <f>IF(OR(CaptureMonthlyExtra!E187="",A_MonthPrice!$G187=""),NA(),ROUND(CaptureMonthlyExtra!E187/A_MonthPrice!$G187*100,1))</f>
      </c>
      <c r="FX187">
        <f>IF(OR(CaptureMonthlyExtra!F187="",A_MonthPrice!$G187=""),NA(),ROUND(CaptureMonthlyExtra!F187-A_MonthPrice!$G187,2))</f>
      </c>
      <c r="FY187">
        <f>IF(OR(CaptureMonthlyExtra!F187="",A_MonthPrice!$G187=""),NA(),ROUND(CaptureMonthlyExtra!F187/A_MonthPrice!$G187*100,1))</f>
      </c>
      <c r="FZ187">
        <f>IF(OR(CaptureMonthlyExtra!G187="",A_MonthPrice!$G187=""),NA(),ROUND(CaptureMonthlyExtra!G187-A_MonthPrice!$G187,2))</f>
      </c>
      <c r="GA187">
        <f>IF(OR(CaptureMonthlyExtra!G187="",A_MonthPrice!$G187=""),NA(),ROUND(CaptureMonthlyExtra!G187/A_MonthPrice!$G187*100,1))</f>
      </c>
      <c r="GB187">
        <f>IF(OR(CaptureMonthlyExtra!H187="",A_MonthPrice!$G187=""),NA(),ROUND(CaptureMonthlyExtra!H187-A_MonthPrice!$G187,2))</f>
      </c>
      <c r="GC187">
        <f>IF(OR(CaptureMonthlyExtra!H187="",A_MonthPrice!$G187=""),NA(),ROUND(CaptureMonthlyExtra!H187/A_MonthPrice!$G187*100,1))</f>
      </c>
      <c r="GD187">
        <f>IF(OR(CaptureMonthlyExtra!I187="",A_MonthPrice!$G187=""),NA(),ROUND(CaptureMonthlyExtra!I187-A_MonthPrice!$G187,2))</f>
      </c>
      <c r="GE187">
        <f>IF(OR(CaptureMonthlyExtra!I187="",A_MonthPrice!$G187=""),NA(),ROUND(CaptureMonthlyExtra!I187/A_MonthPrice!$G187*100,1))</f>
      </c>
      <c r="GF187">
        <f>IF(OR(CaptureMonthlyExtra!J187="",A_MonthPrice!$G187=""),NA(),ROUND(CaptureMonthlyExtra!J187-A_MonthPrice!$G187,2))</f>
      </c>
      <c r="GG187">
        <f>IF(OR(CaptureMonthlyExtra!J187="",A_MonthPrice!$G187=""),NA(),ROUND(CaptureMonthlyExtra!J187/A_MonthPrice!$G187*100,1))</f>
      </c>
      <c r="GH187">
        <f>IF(OR(CaptureMonthlyExtra!K187="",A_MonthPrice!$G187=""),NA(),ROUND(CaptureMonthlyExtra!K187-A_MonthPrice!$G187,2))</f>
      </c>
      <c r="GI187">
        <f>IF(OR(CaptureMonthlyExtra!K187="",A_MonthPrice!$G187=""),NA(),ROUND(CaptureMonthlyExtra!K187/A_MonthPrice!$G187*100,1))</f>
      </c>
      <c r="GJ187">
        <f>IF(OR(CaptureMonthlyExtra!L187="",A_MonthPrice!$G187=""),NA(),ROUND(CaptureMonthlyExtra!L187-A_MonthPrice!$G187,2))</f>
      </c>
      <c r="GK187">
        <f>IF(OR(CaptureMonthlyExtra!L187="",A_MonthPrice!$G187=""),NA(),ROUND(CaptureMonthlyExtra!L187/A_MonthPrice!$G187*100,1))</f>
      </c>
      <c r="GL187">
        <f>IF(OR(CaptureMonthlyExtra!M187="",A_MonthPrice!$G187=""),NA(),ROUND(CaptureMonthlyExtra!M187-A_MonthPrice!$G187,2))</f>
      </c>
      <c r="GM187">
        <f>IF(OR(CaptureMonthlyExtra!M187="",A_MonthPrice!$G187=""),NA(),ROUND(CaptureMonthlyExtra!M187/A_MonthPrice!$G187*100,1))</f>
      </c>
      <c r="GN187">
        <f>IF(OR(CaptureMonthlyExtra!N187="",A_MonthPrice!$G187=""),NA(),ROUND(CaptureMonthlyExtra!N187-A_MonthPrice!$G187,2))</f>
      </c>
      <c r="GO187">
        <f>IF(OR(CaptureMonthlyExtra!N187="",A_MonthPrice!$G187=""),NA(),ROUND(CaptureMonthlyExtra!N187/A_MonthPrice!$G187*100,1))</f>
      </c>
      <c r="GP187">
        <f>IF(OR(CaptureMonthlyExtra!O187="",A_MonthPrice!$G187=""),NA(),ROUND(CaptureMonthlyExtra!O187-A_MonthPrice!$G187,2))</f>
      </c>
      <c r="GQ187">
        <f>IF(OR(CaptureMonthlyExtra!O187="",A_MonthPrice!$G187=""),NA(),ROUND(CaptureMonthlyExtra!O187/A_MonthPrice!$G187*100,1))</f>
      </c>
      <c r="GR187">
        <f>IF(OR(CaptureMonthlyExtra!P187="",A_MonthPrice!$G187=""),NA(),ROUND(CaptureMonthlyExtra!P187-A_MonthPrice!$G187,2))</f>
      </c>
      <c r="GS187">
        <f>IF(OR(CaptureMonthlyExtra!P187="",A_MonthPrice!$G187=""),NA(),ROUND(CaptureMonthlyExtra!P187/A_MonthPrice!$G187*100,1))</f>
      </c>
      <c r="GT187">
        <f>IF(OR(CaptureMonthlyExtra!Q187="",A_MonthPrice!$G187=""),NA(),ROUND(CaptureMonthlyExtra!Q187-A_MonthPrice!$G187,2))</f>
      </c>
      <c r="GU187">
        <f>IF(OR(CaptureMonthlyExtra!Q187="",A_MonthPrice!$G187=""),NA(),ROUND(CaptureMonthlyExtra!Q187/A_MonthPrice!$G187*100,1))</f>
      </c>
      <c r="GV187">
        <f>IF(OR(CaptureMonthlyExtra!R187="",A_MonthPrice!$G187=""),NA(),ROUND(CaptureMonthlyExtra!R187-A_MonthPrice!$G187,2))</f>
      </c>
      <c r="GW187">
        <f>IF(OR(CaptureMonthlyExtra!R187="",A_MonthPrice!$G187=""),NA(),ROUND(CaptureMonthlyExtra!R187/A_MonthPrice!$G187*100,1))</f>
      </c>
    </row>
    <row r="188" spans="1:502">
      <c r="A188">
        <f>CaptureMonthly!A188</f>
      </c>
      <c r="B188">
        <f>IF(OR(CaptureMonthly!B188="",A_MonthPrice!$B188=""),NA(),ROUND(CaptureMonthly!B188-A_MonthPrice!$B188,2))</f>
      </c>
      <c r="C188">
        <f>IF(OR(CaptureMonthly!B188="",A_MonthPrice!$B188=""),NA(),ROUND(CaptureMonthly!B188/A_MonthPrice!$B188*100,1))</f>
      </c>
      <c r="D188">
        <f>IF(OR(CaptureMonthly!C188="",A_MonthPrice!$B188=""),NA(),ROUND(CaptureMonthly!C188-A_MonthPrice!$B188,2))</f>
      </c>
      <c r="E188">
        <f>IF(OR(CaptureMonthly!C188="",A_MonthPrice!$B188=""),NA(),ROUND(CaptureMonthly!C188/A_MonthPrice!$B188*100,1))</f>
      </c>
      <c r="F188">
        <f>IF(OR(CaptureMonthly!D188="",A_MonthPrice!$B188=""),NA(),ROUND(CaptureMonthly!D188-A_MonthPrice!$B188,2))</f>
      </c>
      <c r="G188">
        <f>IF(OR(CaptureMonthly!D188="",A_MonthPrice!$B188=""),NA(),ROUND(CaptureMonthly!D188/A_MonthPrice!$B188*100,1))</f>
      </c>
      <c r="H188">
        <f>IF(OR(CaptureMonthly!E188="",A_MonthPrice!$B188=""),NA(),ROUND(CaptureMonthly!E188-A_MonthPrice!$B188,2))</f>
      </c>
      <c r="I188">
        <f>IF(OR(CaptureMonthly!E188="",A_MonthPrice!$B188=""),NA(),ROUND(CaptureMonthly!E188/A_MonthPrice!$B188*100,1))</f>
      </c>
      <c r="J188">
        <f>IF(OR(CaptureMonthly!F188="",A_MonthPrice!$B188=""),NA(),ROUND(CaptureMonthly!F188-A_MonthPrice!$B188,2))</f>
      </c>
      <c r="K188">
        <f>IF(OR(CaptureMonthly!F188="",A_MonthPrice!$B188=""),NA(),ROUND(CaptureMonthly!F188/A_MonthPrice!$B188*100,1))</f>
      </c>
      <c r="L188">
        <f>IF(OR(CaptureMonthly!G188="",A_MonthPrice!$B188=""),NA(),ROUND(CaptureMonthly!G188-A_MonthPrice!$B188,2))</f>
      </c>
      <c r="M188">
        <f>IF(OR(CaptureMonthly!G188="",A_MonthPrice!$B188=""),NA(),ROUND(CaptureMonthly!G188/A_MonthPrice!$B188*100,1))</f>
      </c>
      <c r="N188">
        <f>IF(OR(CaptureMonthly!H188="",A_MonthPrice!$B188=""),NA(),ROUND(CaptureMonthly!H188-A_MonthPrice!$B188,2))</f>
      </c>
      <c r="O188">
        <f>IF(OR(CaptureMonthly!H188="",A_MonthPrice!$B188=""),NA(),ROUND(CaptureMonthly!H188/A_MonthPrice!$B188*100,1))</f>
      </c>
      <c r="P188">
        <f>IF(OR(CaptureMonthly!I188="",A_MonthPrice!$B188=""),NA(),ROUND(CaptureMonthly!I188-A_MonthPrice!$B188,2))</f>
      </c>
      <c r="Q188">
        <f>IF(OR(CaptureMonthly!I188="",A_MonthPrice!$B188=""),NA(),ROUND(CaptureMonthly!I188/A_MonthPrice!$B188*100,1))</f>
      </c>
      <c r="R188">
        <f>IF(OR(CaptureMonthly!J188="",A_MonthPrice!$B188=""),NA(),ROUND(CaptureMonthly!J188-A_MonthPrice!$B188,2))</f>
      </c>
      <c r="S188">
        <f>IF(OR(CaptureMonthly!J188="",A_MonthPrice!$B188=""),NA(),ROUND(CaptureMonthly!J188/A_MonthPrice!$B188*100,1))</f>
      </c>
      <c r="T188">
        <f>IF(OR(CaptureMonthly!K188="",A_MonthPrice!$B188=""),NA(),ROUND(CaptureMonthly!K188-A_MonthPrice!$B188,2))</f>
      </c>
      <c r="U188">
        <f>IF(OR(CaptureMonthly!K188="",A_MonthPrice!$B188=""),NA(),ROUND(CaptureMonthly!K188/A_MonthPrice!$B188*100,1))</f>
      </c>
      <c r="V188">
        <f>IF(OR(CaptureMonthly!L188="",A_MonthPrice!$B188=""),NA(),ROUND(CaptureMonthly!L188-A_MonthPrice!$B188,2))</f>
      </c>
      <c r="W188">
        <f>IF(OR(CaptureMonthly!L188="",A_MonthPrice!$B188=""),NA(),ROUND(CaptureMonthly!L188/A_MonthPrice!$B188*100,1))</f>
      </c>
      <c r="X188">
        <f>IF(OR(CaptureMonthly!M188="",A_MonthPrice!$B188=""),NA(),ROUND(CaptureMonthly!M188-A_MonthPrice!$B188,2))</f>
      </c>
      <c r="Y188">
        <f>IF(OR(CaptureMonthly!M188="",A_MonthPrice!$B188=""),NA(),ROUND(CaptureMonthly!M188/A_MonthPrice!$B188*100,1))</f>
      </c>
      <c r="Z188">
        <f>IF(OR(CaptureMonthly!N188="",A_MonthPrice!$B188=""),NA(),ROUND(CaptureMonthly!N188-A_MonthPrice!$B188,2))</f>
      </c>
      <c r="AA188">
        <f>IF(OR(CaptureMonthly!N188="",A_MonthPrice!$B188=""),NA(),ROUND(CaptureMonthly!N188/A_MonthPrice!$B188*100,1))</f>
      </c>
      <c r="AB188">
        <f>IF(OR(CaptureMonthly!O188="",A_MonthPrice!$B188=""),NA(),ROUND(CaptureMonthly!O188-A_MonthPrice!$B188,2))</f>
      </c>
      <c r="AC188">
        <f>IF(OR(CaptureMonthly!O188="",A_MonthPrice!$B188=""),NA(),ROUND(CaptureMonthly!O188/A_MonthPrice!$B188*100,1))</f>
      </c>
      <c r="AD188">
        <f>IF(OR(CaptureMonthly!P188="",A_MonthPrice!$B188=""),NA(),ROUND(CaptureMonthly!P188-A_MonthPrice!$B188,2))</f>
      </c>
      <c r="AE188">
        <f>IF(OR(CaptureMonthly!P188="",A_MonthPrice!$B188=""),NA(),ROUND(CaptureMonthly!P188/A_MonthPrice!$B188*100,1))</f>
      </c>
      <c r="AF188">
        <f>IF(OR(CaptureMonthly!Q188="",A_MonthPrice!$B188=""),NA(),ROUND(CaptureMonthly!Q188-A_MonthPrice!$B188,2))</f>
      </c>
      <c r="AG188">
        <f>IF(OR(CaptureMonthly!Q188="",A_MonthPrice!$B188=""),NA(),ROUND(CaptureMonthly!Q188/A_MonthPrice!$B188*100,1))</f>
      </c>
      <c r="AH188">
        <f>IF(OR(CaptureMonthly!R188="",A_MonthPrice!$B188=""),NA(),ROUND(CaptureMonthly!R188-A_MonthPrice!$B188,2))</f>
      </c>
      <c r="AI188">
        <f>IF(OR(CaptureMonthly!R188="",A_MonthPrice!$B188=""),NA(),ROUND(CaptureMonthly!R188/A_MonthPrice!$B188*100,1))</f>
      </c>
      <c r="AJ188">
        <f>IF(OR(CaptureMonthly!S188="",A_MonthPrice!$C188=""),NA(),ROUND(CaptureMonthly!S188-A_MonthPrice!$C188,2))</f>
      </c>
      <c r="AK188">
        <f>IF(OR(CaptureMonthly!S188="",A_MonthPrice!$C188=""),NA(),ROUND(CaptureMonthly!S188/A_MonthPrice!$C188*100,1))</f>
      </c>
      <c r="AL188">
        <f>IF(OR(CaptureMonthly!T188="",A_MonthPrice!$C188=""),NA(),ROUND(CaptureMonthly!T188-A_MonthPrice!$C188,2))</f>
      </c>
      <c r="AM188">
        <f>IF(OR(CaptureMonthly!T188="",A_MonthPrice!$C188=""),NA(),ROUND(CaptureMonthly!T188/A_MonthPrice!$C188*100,1))</f>
      </c>
      <c r="AN188">
        <f>IF(OR(CaptureMonthly!U188="",A_MonthPrice!$C188=""),NA(),ROUND(CaptureMonthly!U188-A_MonthPrice!$C188,2))</f>
      </c>
      <c r="AO188">
        <f>IF(OR(CaptureMonthly!U188="",A_MonthPrice!$C188=""),NA(),ROUND(CaptureMonthly!U188/A_MonthPrice!$C188*100,1))</f>
      </c>
      <c r="AP188">
        <f>IF(OR(CaptureMonthly!V188="",A_MonthPrice!$C188=""),NA(),ROUND(CaptureMonthly!V188-A_MonthPrice!$C188,2))</f>
      </c>
      <c r="AQ188">
        <f>IF(OR(CaptureMonthly!V188="",A_MonthPrice!$C188=""),NA(),ROUND(CaptureMonthly!V188/A_MonthPrice!$C188*100,1))</f>
      </c>
      <c r="AR188">
        <f>IF(OR(CaptureMonthly!W188="",A_MonthPrice!$C188=""),NA(),ROUND(CaptureMonthly!W188-A_MonthPrice!$C188,2))</f>
      </c>
      <c r="AS188">
        <f>IF(OR(CaptureMonthly!W188="",A_MonthPrice!$C188=""),NA(),ROUND(CaptureMonthly!W188/A_MonthPrice!$C188*100,1))</f>
      </c>
      <c r="AT188">
        <f>IF(OR(CaptureMonthly!X188="",A_MonthPrice!$C188=""),NA(),ROUND(CaptureMonthly!X188-A_MonthPrice!$C188,2))</f>
      </c>
      <c r="AU188">
        <f>IF(OR(CaptureMonthly!X188="",A_MonthPrice!$C188=""),NA(),ROUND(CaptureMonthly!X188/A_MonthPrice!$C188*100,1))</f>
      </c>
      <c r="AV188">
        <f>IF(OR(CaptureMonthly!Y188="",A_MonthPrice!$C188=""),NA(),ROUND(CaptureMonthly!Y188-A_MonthPrice!$C188,2))</f>
      </c>
      <c r="AW188">
        <f>IF(OR(CaptureMonthly!Y188="",A_MonthPrice!$C188=""),NA(),ROUND(CaptureMonthly!Y188/A_MonthPrice!$C188*100,1))</f>
      </c>
      <c r="AX188">
        <f>IF(OR(CaptureMonthly!Z188="",A_MonthPrice!$C188=""),NA(),ROUND(CaptureMonthly!Z188-A_MonthPrice!$C188,2))</f>
      </c>
      <c r="AY188">
        <f>IF(OR(CaptureMonthly!Z188="",A_MonthPrice!$C188=""),NA(),ROUND(CaptureMonthly!Z188/A_MonthPrice!$C188*100,1))</f>
      </c>
      <c r="AZ188">
        <f>IF(OR(CaptureMonthly!AA188="",A_MonthPrice!$C188=""),NA(),ROUND(CaptureMonthly!AA188-A_MonthPrice!$C188,2))</f>
      </c>
      <c r="BA188">
        <f>IF(OR(CaptureMonthly!AA188="",A_MonthPrice!$C188=""),NA(),ROUND(CaptureMonthly!AA188/A_MonthPrice!$C188*100,1))</f>
      </c>
      <c r="BB188">
        <f>IF(OR(CaptureMonthly!AB188="",A_MonthPrice!$C188=""),NA(),ROUND(CaptureMonthly!AB188-A_MonthPrice!$C188,2))</f>
      </c>
      <c r="BC188">
        <f>IF(OR(CaptureMonthly!AB188="",A_MonthPrice!$C188=""),NA(),ROUND(CaptureMonthly!AB188/A_MonthPrice!$C188*100,1))</f>
      </c>
      <c r="BD188">
        <f>IF(OR(CaptureMonthly!AC188="",A_MonthPrice!$C188=""),NA(),ROUND(CaptureMonthly!AC188-A_MonthPrice!$C188,2))</f>
      </c>
      <c r="BE188">
        <f>IF(OR(CaptureMonthly!AC188="",A_MonthPrice!$C188=""),NA(),ROUND(CaptureMonthly!AC188/A_MonthPrice!$C188*100,1))</f>
      </c>
      <c r="BF188">
        <f>IF(OR(CaptureMonthly!AD188="",A_MonthPrice!$C188=""),NA(),ROUND(CaptureMonthly!AD188-A_MonthPrice!$C188,2))</f>
      </c>
      <c r="BG188">
        <f>IF(OR(CaptureMonthly!AD188="",A_MonthPrice!$C188=""),NA(),ROUND(CaptureMonthly!AD188/A_MonthPrice!$C188*100,1))</f>
      </c>
      <c r="BH188">
        <f>IF(OR(CaptureMonthly!AE188="",A_MonthPrice!$C188=""),NA(),ROUND(CaptureMonthly!AE188-A_MonthPrice!$C188,2))</f>
      </c>
      <c r="BI188">
        <f>IF(OR(CaptureMonthly!AE188="",A_MonthPrice!$C188=""),NA(),ROUND(CaptureMonthly!AE188/A_MonthPrice!$C188*100,1))</f>
      </c>
      <c r="BJ188">
        <f>IF(OR(CaptureMonthly!AF188="",A_MonthPrice!$C188=""),NA(),ROUND(CaptureMonthly!AF188-A_MonthPrice!$C188,2))</f>
      </c>
      <c r="BK188">
        <f>IF(OR(CaptureMonthly!AF188="",A_MonthPrice!$C188=""),NA(),ROUND(CaptureMonthly!AF188/A_MonthPrice!$C188*100,1))</f>
      </c>
      <c r="BL188">
        <f>IF(OR(CaptureMonthly!AG188="",A_MonthPrice!$C188=""),NA(),ROUND(CaptureMonthly!AG188-A_MonthPrice!$C188,2))</f>
      </c>
      <c r="BM188">
        <f>IF(OR(CaptureMonthly!AG188="",A_MonthPrice!$C188=""),NA(),ROUND(CaptureMonthly!AG188/A_MonthPrice!$C188*100,1))</f>
      </c>
      <c r="BN188">
        <f>IF(OR(CaptureMonthly!AH188="",A_MonthPrice!$C188=""),NA(),ROUND(CaptureMonthly!AH188-A_MonthPrice!$C188,2))</f>
      </c>
      <c r="BO188">
        <f>IF(OR(CaptureMonthly!AH188="",A_MonthPrice!$C188=""),NA(),ROUND(CaptureMonthly!AH188/A_MonthPrice!$C188*100,1))</f>
      </c>
      <c r="BP188">
        <f>IF(OR(CaptureMonthly!AI188="",A_MonthPrice!$C188=""),NA(),ROUND(CaptureMonthly!AI188-A_MonthPrice!$C188,2))</f>
      </c>
      <c r="BQ188">
        <f>IF(OR(CaptureMonthly!AI188="",A_MonthPrice!$C188=""),NA(),ROUND(CaptureMonthly!AI188/A_MonthPrice!$C188*100,1))</f>
      </c>
      <c r="BR188">
        <f>IF(OR(CaptureMonthly!AJ188="",A_MonthPrice!$D188=""),NA(),ROUND(CaptureMonthly!AJ188-A_MonthPrice!$D188,2))</f>
      </c>
      <c r="BS188">
        <f>IF(OR(CaptureMonthly!AJ188="",A_MonthPrice!$D188=""),NA(),ROUND(CaptureMonthly!AJ188/A_MonthPrice!$D188*100,1))</f>
      </c>
      <c r="BT188">
        <f>IF(OR(CaptureMonthly!AK188="",A_MonthPrice!$D188=""),NA(),ROUND(CaptureMonthly!AK188-A_MonthPrice!$D188,2))</f>
      </c>
      <c r="BU188">
        <f>IF(OR(CaptureMonthly!AK188="",A_MonthPrice!$D188=""),NA(),ROUND(CaptureMonthly!AK188/A_MonthPrice!$D188*100,1))</f>
      </c>
      <c r="BV188">
        <f>IF(OR(CaptureMonthly!AL188="",A_MonthPrice!$D188=""),NA(),ROUND(CaptureMonthly!AL188-A_MonthPrice!$D188,2))</f>
      </c>
      <c r="BW188">
        <f>IF(OR(CaptureMonthly!AL188="",A_MonthPrice!$D188=""),NA(),ROUND(CaptureMonthly!AL188/A_MonthPrice!$D188*100,1))</f>
      </c>
      <c r="BX188">
        <f>IF(OR(CaptureMonthly!AM188="",A_MonthPrice!$D188=""),NA(),ROUND(CaptureMonthly!AM188-A_MonthPrice!$D188,2))</f>
      </c>
      <c r="BY188">
        <f>IF(OR(CaptureMonthly!AM188="",A_MonthPrice!$D188=""),NA(),ROUND(CaptureMonthly!AM188/A_MonthPrice!$D188*100,1))</f>
      </c>
      <c r="BZ188">
        <f>IF(OR(CaptureMonthly!AN188="",A_MonthPrice!$D188=""),NA(),ROUND(CaptureMonthly!AN188-A_MonthPrice!$D188,2))</f>
      </c>
      <c r="CA188">
        <f>IF(OR(CaptureMonthly!AN188="",A_MonthPrice!$D188=""),NA(),ROUND(CaptureMonthly!AN188/A_MonthPrice!$D188*100,1))</f>
      </c>
      <c r="CB188">
        <f>IF(OR(CaptureMonthly!AO188="",A_MonthPrice!$D188=""),NA(),ROUND(CaptureMonthly!AO188-A_MonthPrice!$D188,2))</f>
      </c>
      <c r="CC188">
        <f>IF(OR(CaptureMonthly!AO188="",A_MonthPrice!$D188=""),NA(),ROUND(CaptureMonthly!AO188/A_MonthPrice!$D188*100,1))</f>
      </c>
      <c r="CD188">
        <f>IF(OR(CaptureMonthly!AP188="",A_MonthPrice!$D188=""),NA(),ROUND(CaptureMonthly!AP188-A_MonthPrice!$D188,2))</f>
      </c>
      <c r="CE188">
        <f>IF(OR(CaptureMonthly!AP188="",A_MonthPrice!$D188=""),NA(),ROUND(CaptureMonthly!AP188/A_MonthPrice!$D188*100,1))</f>
      </c>
      <c r="CF188">
        <f>IF(OR(CaptureMonthly!AQ188="",A_MonthPrice!$D188=""),NA(),ROUND(CaptureMonthly!AQ188-A_MonthPrice!$D188,2))</f>
      </c>
      <c r="CG188">
        <f>IF(OR(CaptureMonthly!AQ188="",A_MonthPrice!$D188=""),NA(),ROUND(CaptureMonthly!AQ188/A_MonthPrice!$D188*100,1))</f>
      </c>
      <c r="CH188">
        <f>IF(OR(CaptureMonthly!AR188="",A_MonthPrice!$D188=""),NA(),ROUND(CaptureMonthly!AR188-A_MonthPrice!$D188,2))</f>
      </c>
      <c r="CI188">
        <f>IF(OR(CaptureMonthly!AR188="",A_MonthPrice!$D188=""),NA(),ROUND(CaptureMonthly!AR188/A_MonthPrice!$D188*100,1))</f>
      </c>
      <c r="CJ188">
        <f>IF(OR(CaptureMonthly!AS188="",A_MonthPrice!$D188=""),NA(),ROUND(CaptureMonthly!AS188-A_MonthPrice!$D188,2))</f>
      </c>
      <c r="CK188">
        <f>IF(OR(CaptureMonthly!AS188="",A_MonthPrice!$D188=""),NA(),ROUND(CaptureMonthly!AS188/A_MonthPrice!$D188*100,1))</f>
      </c>
      <c r="CL188">
        <f>IF(OR(CaptureMonthly!AT188="",A_MonthPrice!$D188=""),NA(),ROUND(CaptureMonthly!AT188-A_MonthPrice!$D188,2))</f>
      </c>
      <c r="CM188">
        <f>IF(OR(CaptureMonthly!AT188="",A_MonthPrice!$D188=""),NA(),ROUND(CaptureMonthly!AT188/A_MonthPrice!$D188*100,1))</f>
      </c>
      <c r="CN188">
        <f>IF(OR(CaptureMonthly!AU188="",A_MonthPrice!$D188=""),NA(),ROUND(CaptureMonthly!AU188-A_MonthPrice!$D188,2))</f>
      </c>
      <c r="CO188">
        <f>IF(OR(CaptureMonthly!AU188="",A_MonthPrice!$D188=""),NA(),ROUND(CaptureMonthly!AU188/A_MonthPrice!$D188*100,1))</f>
      </c>
      <c r="CP188">
        <f>IF(OR(CaptureMonthly!AV188="",A_MonthPrice!$D188=""),NA(),ROUND(CaptureMonthly!AV188-A_MonthPrice!$D188,2))</f>
      </c>
      <c r="CQ188">
        <f>IF(OR(CaptureMonthly!AV188="",A_MonthPrice!$D188=""),NA(),ROUND(CaptureMonthly!AV188/A_MonthPrice!$D188*100,1))</f>
      </c>
      <c r="CR188">
        <f>IF(OR(CaptureMonthly!AW188="",A_MonthPrice!$D188=""),NA(),ROUND(CaptureMonthly!AW188-A_MonthPrice!$D188,2))</f>
      </c>
      <c r="CS188">
        <f>IF(OR(CaptureMonthly!AW188="",A_MonthPrice!$D188=""),NA(),ROUND(CaptureMonthly!AW188/A_MonthPrice!$D188*100,1))</f>
      </c>
      <c r="CT188">
        <f>IF(OR(CaptureMonthly!AX188="",A_MonthPrice!$D188=""),NA(),ROUND(CaptureMonthly!AX188-A_MonthPrice!$D188,2))</f>
      </c>
      <c r="CU188">
        <f>IF(OR(CaptureMonthly!AX188="",A_MonthPrice!$D188=""),NA(),ROUND(CaptureMonthly!AX188/A_MonthPrice!$D188*100,1))</f>
      </c>
      <c r="CV188">
        <f>IF(OR(CaptureMonthly!AY188="",A_MonthPrice!$D188=""),NA(),ROUND(CaptureMonthly!AY188-A_MonthPrice!$D188,2))</f>
      </c>
      <c r="CW188">
        <f>IF(OR(CaptureMonthly!AY188="",A_MonthPrice!$D188=""),NA(),ROUND(CaptureMonthly!AY188/A_MonthPrice!$D188*100,1))</f>
      </c>
      <c r="CX188">
        <f>IF(OR(CaptureMonthly!AZ188="",A_MonthPrice!$D188=""),NA(),ROUND(CaptureMonthly!AZ188-A_MonthPrice!$D188,2))</f>
      </c>
      <c r="CY188">
        <f>IF(OR(CaptureMonthly!AZ188="",A_MonthPrice!$D188=""),NA(),ROUND(CaptureMonthly!AZ188/A_MonthPrice!$D188*100,1))</f>
      </c>
      <c r="CZ188">
        <f>IF(OR(CaptureMonthly!BA188="",A_MonthPrice!$E188=""),NA(),ROUND(CaptureMonthly!BA188-A_MonthPrice!$E188,2))</f>
      </c>
      <c r="DA188">
        <f>IF(OR(CaptureMonthly!BA188="",A_MonthPrice!$E188=""),NA(),ROUND(CaptureMonthly!BA188/A_MonthPrice!$E188*100,1))</f>
      </c>
      <c r="DB188">
        <f>IF(OR(CaptureMonthly!BB188="",A_MonthPrice!$E188=""),NA(),ROUND(CaptureMonthly!BB188-A_MonthPrice!$E188,2))</f>
      </c>
      <c r="DC188">
        <f>IF(OR(CaptureMonthly!BB188="",A_MonthPrice!$E188=""),NA(),ROUND(CaptureMonthly!BB188/A_MonthPrice!$E188*100,1))</f>
      </c>
      <c r="DD188">
        <f>IF(OR(CaptureMonthly!BC188="",A_MonthPrice!$E188=""),NA(),ROUND(CaptureMonthly!BC188-A_MonthPrice!$E188,2))</f>
      </c>
      <c r="DE188">
        <f>IF(OR(CaptureMonthly!BC188="",A_MonthPrice!$E188=""),NA(),ROUND(CaptureMonthly!BC188/A_MonthPrice!$E188*100,1))</f>
      </c>
      <c r="DF188">
        <f>IF(OR(CaptureMonthly!BD188="",A_MonthPrice!$E188=""),NA(),ROUND(CaptureMonthly!BD188-A_MonthPrice!$E188,2))</f>
      </c>
      <c r="DG188">
        <f>IF(OR(CaptureMonthly!BD188="",A_MonthPrice!$E188=""),NA(),ROUND(CaptureMonthly!BD188/A_MonthPrice!$E188*100,1))</f>
      </c>
      <c r="DH188">
        <f>IF(OR(CaptureMonthly!BE188="",A_MonthPrice!$E188=""),NA(),ROUND(CaptureMonthly!BE188-A_MonthPrice!$E188,2))</f>
      </c>
      <c r="DI188">
        <f>IF(OR(CaptureMonthly!BE188="",A_MonthPrice!$E188=""),NA(),ROUND(CaptureMonthly!BE188/A_MonthPrice!$E188*100,1))</f>
      </c>
      <c r="DJ188">
        <f>IF(OR(CaptureMonthly!BF188="",A_MonthPrice!$E188=""),NA(),ROUND(CaptureMonthly!BF188-A_MonthPrice!$E188,2))</f>
      </c>
      <c r="DK188">
        <f>IF(OR(CaptureMonthly!BF188="",A_MonthPrice!$E188=""),NA(),ROUND(CaptureMonthly!BF188/A_MonthPrice!$E188*100,1))</f>
      </c>
      <c r="DL188">
        <f>IF(OR(CaptureMonthly!BG188="",A_MonthPrice!$E188=""),NA(),ROUND(CaptureMonthly!BG188-A_MonthPrice!$E188,2))</f>
      </c>
      <c r="DM188">
        <f>IF(OR(CaptureMonthly!BG188="",A_MonthPrice!$E188=""),NA(),ROUND(CaptureMonthly!BG188/A_MonthPrice!$E188*100,1))</f>
      </c>
      <c r="DN188">
        <f>IF(OR(CaptureMonthly!BH188="",A_MonthPrice!$E188=""),NA(),ROUND(CaptureMonthly!BH188-A_MonthPrice!$E188,2))</f>
      </c>
      <c r="DO188">
        <f>IF(OR(CaptureMonthly!BH188="",A_MonthPrice!$E188=""),NA(),ROUND(CaptureMonthly!BH188/A_MonthPrice!$E188*100,1))</f>
      </c>
      <c r="DP188">
        <f>IF(OR(CaptureMonthly!BI188="",A_MonthPrice!$E188=""),NA(),ROUND(CaptureMonthly!BI188-A_MonthPrice!$E188,2))</f>
      </c>
      <c r="DQ188">
        <f>IF(OR(CaptureMonthly!BI188="",A_MonthPrice!$E188=""),NA(),ROUND(CaptureMonthly!BI188/A_MonthPrice!$E188*100,1))</f>
      </c>
      <c r="DR188">
        <f>IF(OR(CaptureMonthly!BJ188="",A_MonthPrice!$E188=""),NA(),ROUND(CaptureMonthly!BJ188-A_MonthPrice!$E188,2))</f>
      </c>
      <c r="DS188">
        <f>IF(OR(CaptureMonthly!BJ188="",A_MonthPrice!$E188=""),NA(),ROUND(CaptureMonthly!BJ188/A_MonthPrice!$E188*100,1))</f>
      </c>
      <c r="DT188">
        <f>IF(OR(CaptureMonthly!BK188="",A_MonthPrice!$E188=""),NA(),ROUND(CaptureMonthly!BK188-A_MonthPrice!$E188,2))</f>
      </c>
      <c r="DU188">
        <f>IF(OR(CaptureMonthly!BK188="",A_MonthPrice!$E188=""),NA(),ROUND(CaptureMonthly!BK188/A_MonthPrice!$E188*100,1))</f>
      </c>
      <c r="DV188">
        <f>IF(OR(CaptureMonthly!BL188="",A_MonthPrice!$E188=""),NA(),ROUND(CaptureMonthly!BL188-A_MonthPrice!$E188,2))</f>
      </c>
      <c r="DW188">
        <f>IF(OR(CaptureMonthly!BL188="",A_MonthPrice!$E188=""),NA(),ROUND(CaptureMonthly!BL188/A_MonthPrice!$E188*100,1))</f>
      </c>
      <c r="DX188">
        <f>IF(OR(CaptureMonthly!BM188="",A_MonthPrice!$E188=""),NA(),ROUND(CaptureMonthly!BM188-A_MonthPrice!$E188,2))</f>
      </c>
      <c r="DY188">
        <f>IF(OR(CaptureMonthly!BM188="",A_MonthPrice!$E188=""),NA(),ROUND(CaptureMonthly!BM188/A_MonthPrice!$E188*100,1))</f>
      </c>
      <c r="DZ188">
        <f>IF(OR(CaptureMonthly!BN188="",A_MonthPrice!$E188=""),NA(),ROUND(CaptureMonthly!BN188-A_MonthPrice!$E188,2))</f>
      </c>
      <c r="EA188">
        <f>IF(OR(CaptureMonthly!BN188="",A_MonthPrice!$E188=""),NA(),ROUND(CaptureMonthly!BN188/A_MonthPrice!$E188*100,1))</f>
      </c>
      <c r="EB188">
        <f>IF(OR(CaptureMonthly!BO188="",A_MonthPrice!$E188=""),NA(),ROUND(CaptureMonthly!BO188-A_MonthPrice!$E188,2))</f>
      </c>
      <c r="EC188">
        <f>IF(OR(CaptureMonthly!BO188="",A_MonthPrice!$E188=""),NA(),ROUND(CaptureMonthly!BO188/A_MonthPrice!$E188*100,1))</f>
      </c>
      <c r="ED188">
        <f>IF(OR(CaptureMonthly!BP188="",A_MonthPrice!$E188=""),NA(),ROUND(CaptureMonthly!BP188-A_MonthPrice!$E188,2))</f>
      </c>
      <c r="EE188">
        <f>IF(OR(CaptureMonthly!BP188="",A_MonthPrice!$E188=""),NA(),ROUND(CaptureMonthly!BP188/A_MonthPrice!$E188*100,1))</f>
      </c>
      <c r="EF188">
        <f>IF(OR(CaptureMonthly!BQ188="",A_MonthPrice!$E188=""),NA(),ROUND(CaptureMonthly!BQ188-A_MonthPrice!$E188,2))</f>
      </c>
      <c r="EG188">
        <f>IF(OR(CaptureMonthly!BQ188="",A_MonthPrice!$E188=""),NA(),ROUND(CaptureMonthly!BQ188/A_MonthPrice!$E188*100,1))</f>
      </c>
      <c r="EH188">
        <f>IF(OR(CaptureMonthly!BR188="",A_MonthPrice!$F188=""),NA(),ROUND(CaptureMonthly!BR188-A_MonthPrice!$F188,2))</f>
      </c>
      <c r="EI188">
        <f>IF(OR(CaptureMonthly!BR188="",A_MonthPrice!$F188=""),NA(),ROUND(CaptureMonthly!BR188/A_MonthPrice!$F188*100,1))</f>
      </c>
      <c r="EJ188">
        <f>IF(OR(CaptureMonthly!BS188="",A_MonthPrice!$F188=""),NA(),ROUND(CaptureMonthly!BS188-A_MonthPrice!$F188,2))</f>
      </c>
      <c r="EK188">
        <f>IF(OR(CaptureMonthly!BS188="",A_MonthPrice!$F188=""),NA(),ROUND(CaptureMonthly!BS188/A_MonthPrice!$F188*100,1))</f>
      </c>
      <c r="EL188">
        <f>IF(OR(CaptureMonthly!BT188="",A_MonthPrice!$F188=""),NA(),ROUND(CaptureMonthly!BT188-A_MonthPrice!$F188,2))</f>
      </c>
      <c r="EM188">
        <f>IF(OR(CaptureMonthly!BT188="",A_MonthPrice!$F188=""),NA(),ROUND(CaptureMonthly!BT188/A_MonthPrice!$F188*100,1))</f>
      </c>
      <c r="EN188">
        <f>IF(OR(CaptureMonthly!BU188="",A_MonthPrice!$F188=""),NA(),ROUND(CaptureMonthly!BU188-A_MonthPrice!$F188,2))</f>
      </c>
      <c r="EO188">
        <f>IF(OR(CaptureMonthly!BU188="",A_MonthPrice!$F188=""),NA(),ROUND(CaptureMonthly!BU188/A_MonthPrice!$F188*100,1))</f>
      </c>
      <c r="EP188">
        <f>IF(OR(CaptureMonthly!BV188="",A_MonthPrice!$F188=""),NA(),ROUND(CaptureMonthly!BV188-A_MonthPrice!$F188,2))</f>
      </c>
      <c r="EQ188">
        <f>IF(OR(CaptureMonthly!BV188="",A_MonthPrice!$F188=""),NA(),ROUND(CaptureMonthly!BV188/A_MonthPrice!$F188*100,1))</f>
      </c>
      <c r="ER188">
        <f>IF(OR(CaptureMonthly!BW188="",A_MonthPrice!$F188=""),NA(),ROUND(CaptureMonthly!BW188-A_MonthPrice!$F188,2))</f>
      </c>
      <c r="ES188">
        <f>IF(OR(CaptureMonthly!BW188="",A_MonthPrice!$F188=""),NA(),ROUND(CaptureMonthly!BW188/A_MonthPrice!$F188*100,1))</f>
      </c>
      <c r="ET188">
        <f>IF(OR(CaptureMonthly!BX188="",A_MonthPrice!$F188=""),NA(),ROUND(CaptureMonthly!BX188-A_MonthPrice!$F188,2))</f>
      </c>
      <c r="EU188">
        <f>IF(OR(CaptureMonthly!BX188="",A_MonthPrice!$F188=""),NA(),ROUND(CaptureMonthly!BX188/A_MonthPrice!$F188*100,1))</f>
      </c>
      <c r="EV188">
        <f>IF(OR(CaptureMonthly!BY188="",A_MonthPrice!$F188=""),NA(),ROUND(CaptureMonthly!BY188-A_MonthPrice!$F188,2))</f>
      </c>
      <c r="EW188">
        <f>IF(OR(CaptureMonthly!BY188="",A_MonthPrice!$F188=""),NA(),ROUND(CaptureMonthly!BY188/A_MonthPrice!$F188*100,1))</f>
      </c>
      <c r="EX188">
        <f>IF(OR(CaptureMonthly!BZ188="",A_MonthPrice!$F188=""),NA(),ROUND(CaptureMonthly!BZ188-A_MonthPrice!$F188,2))</f>
      </c>
      <c r="EY188">
        <f>IF(OR(CaptureMonthly!BZ188="",A_MonthPrice!$F188=""),NA(),ROUND(CaptureMonthly!BZ188/A_MonthPrice!$F188*100,1))</f>
      </c>
      <c r="EZ188">
        <f>IF(OR(CaptureMonthly!CA188="",A_MonthPrice!$F188=""),NA(),ROUND(CaptureMonthly!CA188-A_MonthPrice!$F188,2))</f>
      </c>
      <c r="FA188">
        <f>IF(OR(CaptureMonthly!CA188="",A_MonthPrice!$F188=""),NA(),ROUND(CaptureMonthly!CA188/A_MonthPrice!$F188*100,1))</f>
      </c>
      <c r="FB188">
        <f>IF(OR(CaptureMonthly!CB188="",A_MonthPrice!$F188=""),NA(),ROUND(CaptureMonthly!CB188-A_MonthPrice!$F188,2))</f>
      </c>
      <c r="FC188">
        <f>IF(OR(CaptureMonthly!CB188="",A_MonthPrice!$F188=""),NA(),ROUND(CaptureMonthly!CB188/A_MonthPrice!$F188*100,1))</f>
      </c>
      <c r="FD188">
        <f>IF(OR(CaptureMonthly!CC188="",A_MonthPrice!$F188=""),NA(),ROUND(CaptureMonthly!CC188-A_MonthPrice!$F188,2))</f>
      </c>
      <c r="FE188">
        <f>IF(OR(CaptureMonthly!CC188="",A_MonthPrice!$F188=""),NA(),ROUND(CaptureMonthly!CC188/A_MonthPrice!$F188*100,1))</f>
      </c>
      <c r="FF188">
        <f>IF(OR(CaptureMonthly!CD188="",A_MonthPrice!$F188=""),NA(),ROUND(CaptureMonthly!CD188-A_MonthPrice!$F188,2))</f>
      </c>
      <c r="FG188">
        <f>IF(OR(CaptureMonthly!CD188="",A_MonthPrice!$F188=""),NA(),ROUND(CaptureMonthly!CD188/A_MonthPrice!$F188*100,1))</f>
      </c>
      <c r="FH188">
        <f>IF(OR(CaptureMonthly!CE188="",A_MonthPrice!$F188=""),NA(),ROUND(CaptureMonthly!CE188-A_MonthPrice!$F188,2))</f>
      </c>
      <c r="FI188">
        <f>IF(OR(CaptureMonthly!CE188="",A_MonthPrice!$F188=""),NA(),ROUND(CaptureMonthly!CE188/A_MonthPrice!$F188*100,1))</f>
      </c>
      <c r="FJ188">
        <f>IF(OR(CaptureMonthly!CF188="",A_MonthPrice!$F188=""),NA(),ROUND(CaptureMonthly!CF188-A_MonthPrice!$F188,2))</f>
      </c>
      <c r="FK188">
        <f>IF(OR(CaptureMonthly!CF188="",A_MonthPrice!$F188=""),NA(),ROUND(CaptureMonthly!CF188/A_MonthPrice!$F188*100,1))</f>
      </c>
      <c r="FL188">
        <f>IF(OR(CaptureMonthly!CG188="",A_MonthPrice!$F188=""),NA(),ROUND(CaptureMonthly!CG188-A_MonthPrice!$F188,2))</f>
      </c>
      <c r="FM188">
        <f>IF(OR(CaptureMonthly!CG188="",A_MonthPrice!$F188=""),NA(),ROUND(CaptureMonthly!CG188/A_MonthPrice!$F188*100,1))</f>
      </c>
      <c r="FN188">
        <f>IF(OR(CaptureMonthly!CH188="",A_MonthPrice!$F188=""),NA(),ROUND(CaptureMonthly!CH188-A_MonthPrice!$F188,2))</f>
      </c>
      <c r="FO188">
        <f>IF(OR(CaptureMonthly!CH188="",A_MonthPrice!$F188=""),NA(),ROUND(CaptureMonthly!CH188/A_MonthPrice!$F188*100,1))</f>
      </c>
      <c r="FP188">
        <f>IF(OR(CaptureMonthlyExtra!B188="",A_MonthPrice!$G188=""),NA(),ROUND(CaptureMonthlyExtra!B188-A_MonthPrice!$G188,2))</f>
      </c>
      <c r="FQ188">
        <f>IF(OR(CaptureMonthlyExtra!B188="",A_MonthPrice!$G188=""),NA(),ROUND(CaptureMonthlyExtra!B188/A_MonthPrice!$G188*100,1))</f>
      </c>
      <c r="FR188">
        <f>IF(OR(CaptureMonthlyExtra!C188="",A_MonthPrice!$G188=""),NA(),ROUND(CaptureMonthlyExtra!C188-A_MonthPrice!$G188,2))</f>
      </c>
      <c r="FS188">
        <f>IF(OR(CaptureMonthlyExtra!C188="",A_MonthPrice!$G188=""),NA(),ROUND(CaptureMonthlyExtra!C188/A_MonthPrice!$G188*100,1))</f>
      </c>
      <c r="FT188">
        <f>IF(OR(CaptureMonthlyExtra!D188="",A_MonthPrice!$G188=""),NA(),ROUND(CaptureMonthlyExtra!D188-A_MonthPrice!$G188,2))</f>
      </c>
      <c r="FU188">
        <f>IF(OR(CaptureMonthlyExtra!D188="",A_MonthPrice!$G188=""),NA(),ROUND(CaptureMonthlyExtra!D188/A_MonthPrice!$G188*100,1))</f>
      </c>
      <c r="FV188">
        <f>IF(OR(CaptureMonthlyExtra!E188="",A_MonthPrice!$G188=""),NA(),ROUND(CaptureMonthlyExtra!E188-A_MonthPrice!$G188,2))</f>
      </c>
      <c r="FW188">
        <f>IF(OR(CaptureMonthlyExtra!E188="",A_MonthPrice!$G188=""),NA(),ROUND(CaptureMonthlyExtra!E188/A_MonthPrice!$G188*100,1))</f>
      </c>
      <c r="FX188">
        <f>IF(OR(CaptureMonthlyExtra!F188="",A_MonthPrice!$G188=""),NA(),ROUND(CaptureMonthlyExtra!F188-A_MonthPrice!$G188,2))</f>
      </c>
      <c r="FY188">
        <f>IF(OR(CaptureMonthlyExtra!F188="",A_MonthPrice!$G188=""),NA(),ROUND(CaptureMonthlyExtra!F188/A_MonthPrice!$G188*100,1))</f>
      </c>
      <c r="FZ188">
        <f>IF(OR(CaptureMonthlyExtra!G188="",A_MonthPrice!$G188=""),NA(),ROUND(CaptureMonthlyExtra!G188-A_MonthPrice!$G188,2))</f>
      </c>
      <c r="GA188">
        <f>IF(OR(CaptureMonthlyExtra!G188="",A_MonthPrice!$G188=""),NA(),ROUND(CaptureMonthlyExtra!G188/A_MonthPrice!$G188*100,1))</f>
      </c>
      <c r="GB188">
        <f>IF(OR(CaptureMonthlyExtra!H188="",A_MonthPrice!$G188=""),NA(),ROUND(CaptureMonthlyExtra!H188-A_MonthPrice!$G188,2))</f>
      </c>
      <c r="GC188">
        <f>IF(OR(CaptureMonthlyExtra!H188="",A_MonthPrice!$G188=""),NA(),ROUND(CaptureMonthlyExtra!H188/A_MonthPrice!$G188*100,1))</f>
      </c>
      <c r="GD188">
        <f>IF(OR(CaptureMonthlyExtra!I188="",A_MonthPrice!$G188=""),NA(),ROUND(CaptureMonthlyExtra!I188-A_MonthPrice!$G188,2))</f>
      </c>
      <c r="GE188">
        <f>IF(OR(CaptureMonthlyExtra!I188="",A_MonthPrice!$G188=""),NA(),ROUND(CaptureMonthlyExtra!I188/A_MonthPrice!$G188*100,1))</f>
      </c>
      <c r="GF188">
        <f>IF(OR(CaptureMonthlyExtra!J188="",A_MonthPrice!$G188=""),NA(),ROUND(CaptureMonthlyExtra!J188-A_MonthPrice!$G188,2))</f>
      </c>
      <c r="GG188">
        <f>IF(OR(CaptureMonthlyExtra!J188="",A_MonthPrice!$G188=""),NA(),ROUND(CaptureMonthlyExtra!J188/A_MonthPrice!$G188*100,1))</f>
      </c>
      <c r="GH188">
        <f>IF(OR(CaptureMonthlyExtra!K188="",A_MonthPrice!$G188=""),NA(),ROUND(CaptureMonthlyExtra!K188-A_MonthPrice!$G188,2))</f>
      </c>
      <c r="GI188">
        <f>IF(OR(CaptureMonthlyExtra!K188="",A_MonthPrice!$G188=""),NA(),ROUND(CaptureMonthlyExtra!K188/A_MonthPrice!$G188*100,1))</f>
      </c>
      <c r="GJ188">
        <f>IF(OR(CaptureMonthlyExtra!L188="",A_MonthPrice!$G188=""),NA(),ROUND(CaptureMonthlyExtra!L188-A_MonthPrice!$G188,2))</f>
      </c>
      <c r="GK188">
        <f>IF(OR(CaptureMonthlyExtra!L188="",A_MonthPrice!$G188=""),NA(),ROUND(CaptureMonthlyExtra!L188/A_MonthPrice!$G188*100,1))</f>
      </c>
      <c r="GL188">
        <f>IF(OR(CaptureMonthlyExtra!M188="",A_MonthPrice!$G188=""),NA(),ROUND(CaptureMonthlyExtra!M188-A_MonthPrice!$G188,2))</f>
      </c>
      <c r="GM188">
        <f>IF(OR(CaptureMonthlyExtra!M188="",A_MonthPrice!$G188=""),NA(),ROUND(CaptureMonthlyExtra!M188/A_MonthPrice!$G188*100,1))</f>
      </c>
      <c r="GN188">
        <f>IF(OR(CaptureMonthlyExtra!N188="",A_MonthPrice!$G188=""),NA(),ROUND(CaptureMonthlyExtra!N188-A_MonthPrice!$G188,2))</f>
      </c>
      <c r="GO188">
        <f>IF(OR(CaptureMonthlyExtra!N188="",A_MonthPrice!$G188=""),NA(),ROUND(CaptureMonthlyExtra!N188/A_MonthPrice!$G188*100,1))</f>
      </c>
      <c r="GP188">
        <f>IF(OR(CaptureMonthlyExtra!O188="",A_MonthPrice!$G188=""),NA(),ROUND(CaptureMonthlyExtra!O188-A_MonthPrice!$G188,2))</f>
      </c>
      <c r="GQ188">
        <f>IF(OR(CaptureMonthlyExtra!O188="",A_MonthPrice!$G188=""),NA(),ROUND(CaptureMonthlyExtra!O188/A_MonthPrice!$G188*100,1))</f>
      </c>
      <c r="GR188">
        <f>IF(OR(CaptureMonthlyExtra!P188="",A_MonthPrice!$G188=""),NA(),ROUND(CaptureMonthlyExtra!P188-A_MonthPrice!$G188,2))</f>
      </c>
      <c r="GS188">
        <f>IF(OR(CaptureMonthlyExtra!P188="",A_MonthPrice!$G188=""),NA(),ROUND(CaptureMonthlyExtra!P188/A_MonthPrice!$G188*100,1))</f>
      </c>
      <c r="GT188">
        <f>IF(OR(CaptureMonthlyExtra!Q188="",A_MonthPrice!$G188=""),NA(),ROUND(CaptureMonthlyExtra!Q188-A_MonthPrice!$G188,2))</f>
      </c>
      <c r="GU188">
        <f>IF(OR(CaptureMonthlyExtra!Q188="",A_MonthPrice!$G188=""),NA(),ROUND(CaptureMonthlyExtra!Q188/A_MonthPrice!$G188*100,1))</f>
      </c>
      <c r="GV188">
        <f>IF(OR(CaptureMonthlyExtra!R188="",A_MonthPrice!$G188=""),NA(),ROUND(CaptureMonthlyExtra!R188-A_MonthPrice!$G188,2))</f>
      </c>
      <c r="GW188">
        <f>IF(OR(CaptureMonthlyExtra!R188="",A_MonthPrice!$G188=""),NA(),ROUND(CaptureMonthlyExtra!R188/A_MonthPrice!$G188*100,1))</f>
      </c>
    </row>
    <row r="189" spans="1:502">
      <c r="A189">
        <f>CaptureMonthly!A189</f>
      </c>
      <c r="B189">
        <f>IF(OR(CaptureMonthly!B189="",A_MonthPrice!$B189=""),NA(),ROUND(CaptureMonthly!B189-A_MonthPrice!$B189,2))</f>
      </c>
      <c r="C189">
        <f>IF(OR(CaptureMonthly!B189="",A_MonthPrice!$B189=""),NA(),ROUND(CaptureMonthly!B189/A_MonthPrice!$B189*100,1))</f>
      </c>
      <c r="D189">
        <f>IF(OR(CaptureMonthly!C189="",A_MonthPrice!$B189=""),NA(),ROUND(CaptureMonthly!C189-A_MonthPrice!$B189,2))</f>
      </c>
      <c r="E189">
        <f>IF(OR(CaptureMonthly!C189="",A_MonthPrice!$B189=""),NA(),ROUND(CaptureMonthly!C189/A_MonthPrice!$B189*100,1))</f>
      </c>
      <c r="F189">
        <f>IF(OR(CaptureMonthly!D189="",A_MonthPrice!$B189=""),NA(),ROUND(CaptureMonthly!D189-A_MonthPrice!$B189,2))</f>
      </c>
      <c r="G189">
        <f>IF(OR(CaptureMonthly!D189="",A_MonthPrice!$B189=""),NA(),ROUND(CaptureMonthly!D189/A_MonthPrice!$B189*100,1))</f>
      </c>
      <c r="H189">
        <f>IF(OR(CaptureMonthly!E189="",A_MonthPrice!$B189=""),NA(),ROUND(CaptureMonthly!E189-A_MonthPrice!$B189,2))</f>
      </c>
      <c r="I189">
        <f>IF(OR(CaptureMonthly!E189="",A_MonthPrice!$B189=""),NA(),ROUND(CaptureMonthly!E189/A_MonthPrice!$B189*100,1))</f>
      </c>
      <c r="J189">
        <f>IF(OR(CaptureMonthly!F189="",A_MonthPrice!$B189=""),NA(),ROUND(CaptureMonthly!F189-A_MonthPrice!$B189,2))</f>
      </c>
      <c r="K189">
        <f>IF(OR(CaptureMonthly!F189="",A_MonthPrice!$B189=""),NA(),ROUND(CaptureMonthly!F189/A_MonthPrice!$B189*100,1))</f>
      </c>
      <c r="L189">
        <f>IF(OR(CaptureMonthly!G189="",A_MonthPrice!$B189=""),NA(),ROUND(CaptureMonthly!G189-A_MonthPrice!$B189,2))</f>
      </c>
      <c r="M189">
        <f>IF(OR(CaptureMonthly!G189="",A_MonthPrice!$B189=""),NA(),ROUND(CaptureMonthly!G189/A_MonthPrice!$B189*100,1))</f>
      </c>
      <c r="N189">
        <f>IF(OR(CaptureMonthly!H189="",A_MonthPrice!$B189=""),NA(),ROUND(CaptureMonthly!H189-A_MonthPrice!$B189,2))</f>
      </c>
      <c r="O189">
        <f>IF(OR(CaptureMonthly!H189="",A_MonthPrice!$B189=""),NA(),ROUND(CaptureMonthly!H189/A_MonthPrice!$B189*100,1))</f>
      </c>
      <c r="P189">
        <f>IF(OR(CaptureMonthly!I189="",A_MonthPrice!$B189=""),NA(),ROUND(CaptureMonthly!I189-A_MonthPrice!$B189,2))</f>
      </c>
      <c r="Q189">
        <f>IF(OR(CaptureMonthly!I189="",A_MonthPrice!$B189=""),NA(),ROUND(CaptureMonthly!I189/A_MonthPrice!$B189*100,1))</f>
      </c>
      <c r="R189">
        <f>IF(OR(CaptureMonthly!J189="",A_MonthPrice!$B189=""),NA(),ROUND(CaptureMonthly!J189-A_MonthPrice!$B189,2))</f>
      </c>
      <c r="S189">
        <f>IF(OR(CaptureMonthly!J189="",A_MonthPrice!$B189=""),NA(),ROUND(CaptureMonthly!J189/A_MonthPrice!$B189*100,1))</f>
      </c>
      <c r="T189">
        <f>IF(OR(CaptureMonthly!K189="",A_MonthPrice!$B189=""),NA(),ROUND(CaptureMonthly!K189-A_MonthPrice!$B189,2))</f>
      </c>
      <c r="U189">
        <f>IF(OR(CaptureMonthly!K189="",A_MonthPrice!$B189=""),NA(),ROUND(CaptureMonthly!K189/A_MonthPrice!$B189*100,1))</f>
      </c>
      <c r="V189">
        <f>IF(OR(CaptureMonthly!L189="",A_MonthPrice!$B189=""),NA(),ROUND(CaptureMonthly!L189-A_MonthPrice!$B189,2))</f>
      </c>
      <c r="W189">
        <f>IF(OR(CaptureMonthly!L189="",A_MonthPrice!$B189=""),NA(),ROUND(CaptureMonthly!L189/A_MonthPrice!$B189*100,1))</f>
      </c>
      <c r="X189">
        <f>IF(OR(CaptureMonthly!M189="",A_MonthPrice!$B189=""),NA(),ROUND(CaptureMonthly!M189-A_MonthPrice!$B189,2))</f>
      </c>
      <c r="Y189">
        <f>IF(OR(CaptureMonthly!M189="",A_MonthPrice!$B189=""),NA(),ROUND(CaptureMonthly!M189/A_MonthPrice!$B189*100,1))</f>
      </c>
      <c r="Z189">
        <f>IF(OR(CaptureMonthly!N189="",A_MonthPrice!$B189=""),NA(),ROUND(CaptureMonthly!N189-A_MonthPrice!$B189,2))</f>
      </c>
      <c r="AA189">
        <f>IF(OR(CaptureMonthly!N189="",A_MonthPrice!$B189=""),NA(),ROUND(CaptureMonthly!N189/A_MonthPrice!$B189*100,1))</f>
      </c>
      <c r="AB189">
        <f>IF(OR(CaptureMonthly!O189="",A_MonthPrice!$B189=""),NA(),ROUND(CaptureMonthly!O189-A_MonthPrice!$B189,2))</f>
      </c>
      <c r="AC189">
        <f>IF(OR(CaptureMonthly!O189="",A_MonthPrice!$B189=""),NA(),ROUND(CaptureMonthly!O189/A_MonthPrice!$B189*100,1))</f>
      </c>
      <c r="AD189">
        <f>IF(OR(CaptureMonthly!P189="",A_MonthPrice!$B189=""),NA(),ROUND(CaptureMonthly!P189-A_MonthPrice!$B189,2))</f>
      </c>
      <c r="AE189">
        <f>IF(OR(CaptureMonthly!P189="",A_MonthPrice!$B189=""),NA(),ROUND(CaptureMonthly!P189/A_MonthPrice!$B189*100,1))</f>
      </c>
      <c r="AF189">
        <f>IF(OR(CaptureMonthly!Q189="",A_MonthPrice!$B189=""),NA(),ROUND(CaptureMonthly!Q189-A_MonthPrice!$B189,2))</f>
      </c>
      <c r="AG189">
        <f>IF(OR(CaptureMonthly!Q189="",A_MonthPrice!$B189=""),NA(),ROUND(CaptureMonthly!Q189/A_MonthPrice!$B189*100,1))</f>
      </c>
      <c r="AH189">
        <f>IF(OR(CaptureMonthly!R189="",A_MonthPrice!$B189=""),NA(),ROUND(CaptureMonthly!R189-A_MonthPrice!$B189,2))</f>
      </c>
      <c r="AI189">
        <f>IF(OR(CaptureMonthly!R189="",A_MonthPrice!$B189=""),NA(),ROUND(CaptureMonthly!R189/A_MonthPrice!$B189*100,1))</f>
      </c>
      <c r="AJ189">
        <f>IF(OR(CaptureMonthly!S189="",A_MonthPrice!$C189=""),NA(),ROUND(CaptureMonthly!S189-A_MonthPrice!$C189,2))</f>
      </c>
      <c r="AK189">
        <f>IF(OR(CaptureMonthly!S189="",A_MonthPrice!$C189=""),NA(),ROUND(CaptureMonthly!S189/A_MonthPrice!$C189*100,1))</f>
      </c>
      <c r="AL189">
        <f>IF(OR(CaptureMonthly!T189="",A_MonthPrice!$C189=""),NA(),ROUND(CaptureMonthly!T189-A_MonthPrice!$C189,2))</f>
      </c>
      <c r="AM189">
        <f>IF(OR(CaptureMonthly!T189="",A_MonthPrice!$C189=""),NA(),ROUND(CaptureMonthly!T189/A_MonthPrice!$C189*100,1))</f>
      </c>
      <c r="AN189">
        <f>IF(OR(CaptureMonthly!U189="",A_MonthPrice!$C189=""),NA(),ROUND(CaptureMonthly!U189-A_MonthPrice!$C189,2))</f>
      </c>
      <c r="AO189">
        <f>IF(OR(CaptureMonthly!U189="",A_MonthPrice!$C189=""),NA(),ROUND(CaptureMonthly!U189/A_MonthPrice!$C189*100,1))</f>
      </c>
      <c r="AP189">
        <f>IF(OR(CaptureMonthly!V189="",A_MonthPrice!$C189=""),NA(),ROUND(CaptureMonthly!V189-A_MonthPrice!$C189,2))</f>
      </c>
      <c r="AQ189">
        <f>IF(OR(CaptureMonthly!V189="",A_MonthPrice!$C189=""),NA(),ROUND(CaptureMonthly!V189/A_MonthPrice!$C189*100,1))</f>
      </c>
      <c r="AR189">
        <f>IF(OR(CaptureMonthly!W189="",A_MonthPrice!$C189=""),NA(),ROUND(CaptureMonthly!W189-A_MonthPrice!$C189,2))</f>
      </c>
      <c r="AS189">
        <f>IF(OR(CaptureMonthly!W189="",A_MonthPrice!$C189=""),NA(),ROUND(CaptureMonthly!W189/A_MonthPrice!$C189*100,1))</f>
      </c>
      <c r="AT189">
        <f>IF(OR(CaptureMonthly!X189="",A_MonthPrice!$C189=""),NA(),ROUND(CaptureMonthly!X189-A_MonthPrice!$C189,2))</f>
      </c>
      <c r="AU189">
        <f>IF(OR(CaptureMonthly!X189="",A_MonthPrice!$C189=""),NA(),ROUND(CaptureMonthly!X189/A_MonthPrice!$C189*100,1))</f>
      </c>
      <c r="AV189">
        <f>IF(OR(CaptureMonthly!Y189="",A_MonthPrice!$C189=""),NA(),ROUND(CaptureMonthly!Y189-A_MonthPrice!$C189,2))</f>
      </c>
      <c r="AW189">
        <f>IF(OR(CaptureMonthly!Y189="",A_MonthPrice!$C189=""),NA(),ROUND(CaptureMonthly!Y189/A_MonthPrice!$C189*100,1))</f>
      </c>
      <c r="AX189">
        <f>IF(OR(CaptureMonthly!Z189="",A_MonthPrice!$C189=""),NA(),ROUND(CaptureMonthly!Z189-A_MonthPrice!$C189,2))</f>
      </c>
      <c r="AY189">
        <f>IF(OR(CaptureMonthly!Z189="",A_MonthPrice!$C189=""),NA(),ROUND(CaptureMonthly!Z189/A_MonthPrice!$C189*100,1))</f>
      </c>
      <c r="AZ189">
        <f>IF(OR(CaptureMonthly!AA189="",A_MonthPrice!$C189=""),NA(),ROUND(CaptureMonthly!AA189-A_MonthPrice!$C189,2))</f>
      </c>
      <c r="BA189">
        <f>IF(OR(CaptureMonthly!AA189="",A_MonthPrice!$C189=""),NA(),ROUND(CaptureMonthly!AA189/A_MonthPrice!$C189*100,1))</f>
      </c>
      <c r="BB189">
        <f>IF(OR(CaptureMonthly!AB189="",A_MonthPrice!$C189=""),NA(),ROUND(CaptureMonthly!AB189-A_MonthPrice!$C189,2))</f>
      </c>
      <c r="BC189">
        <f>IF(OR(CaptureMonthly!AB189="",A_MonthPrice!$C189=""),NA(),ROUND(CaptureMonthly!AB189/A_MonthPrice!$C189*100,1))</f>
      </c>
      <c r="BD189">
        <f>IF(OR(CaptureMonthly!AC189="",A_MonthPrice!$C189=""),NA(),ROUND(CaptureMonthly!AC189-A_MonthPrice!$C189,2))</f>
      </c>
      <c r="BE189">
        <f>IF(OR(CaptureMonthly!AC189="",A_MonthPrice!$C189=""),NA(),ROUND(CaptureMonthly!AC189/A_MonthPrice!$C189*100,1))</f>
      </c>
      <c r="BF189">
        <f>IF(OR(CaptureMonthly!AD189="",A_MonthPrice!$C189=""),NA(),ROUND(CaptureMonthly!AD189-A_MonthPrice!$C189,2))</f>
      </c>
      <c r="BG189">
        <f>IF(OR(CaptureMonthly!AD189="",A_MonthPrice!$C189=""),NA(),ROUND(CaptureMonthly!AD189/A_MonthPrice!$C189*100,1))</f>
      </c>
      <c r="BH189">
        <f>IF(OR(CaptureMonthly!AE189="",A_MonthPrice!$C189=""),NA(),ROUND(CaptureMonthly!AE189-A_MonthPrice!$C189,2))</f>
      </c>
      <c r="BI189">
        <f>IF(OR(CaptureMonthly!AE189="",A_MonthPrice!$C189=""),NA(),ROUND(CaptureMonthly!AE189/A_MonthPrice!$C189*100,1))</f>
      </c>
      <c r="BJ189">
        <f>IF(OR(CaptureMonthly!AF189="",A_MonthPrice!$C189=""),NA(),ROUND(CaptureMonthly!AF189-A_MonthPrice!$C189,2))</f>
      </c>
      <c r="BK189">
        <f>IF(OR(CaptureMonthly!AF189="",A_MonthPrice!$C189=""),NA(),ROUND(CaptureMonthly!AF189/A_MonthPrice!$C189*100,1))</f>
      </c>
      <c r="BL189">
        <f>IF(OR(CaptureMonthly!AG189="",A_MonthPrice!$C189=""),NA(),ROUND(CaptureMonthly!AG189-A_MonthPrice!$C189,2))</f>
      </c>
      <c r="BM189">
        <f>IF(OR(CaptureMonthly!AG189="",A_MonthPrice!$C189=""),NA(),ROUND(CaptureMonthly!AG189/A_MonthPrice!$C189*100,1))</f>
      </c>
      <c r="BN189">
        <f>IF(OR(CaptureMonthly!AH189="",A_MonthPrice!$C189=""),NA(),ROUND(CaptureMonthly!AH189-A_MonthPrice!$C189,2))</f>
      </c>
      <c r="BO189">
        <f>IF(OR(CaptureMonthly!AH189="",A_MonthPrice!$C189=""),NA(),ROUND(CaptureMonthly!AH189/A_MonthPrice!$C189*100,1))</f>
      </c>
      <c r="BP189">
        <f>IF(OR(CaptureMonthly!AI189="",A_MonthPrice!$C189=""),NA(),ROUND(CaptureMonthly!AI189-A_MonthPrice!$C189,2))</f>
      </c>
      <c r="BQ189">
        <f>IF(OR(CaptureMonthly!AI189="",A_MonthPrice!$C189=""),NA(),ROUND(CaptureMonthly!AI189/A_MonthPrice!$C189*100,1))</f>
      </c>
      <c r="BR189">
        <f>IF(OR(CaptureMonthly!AJ189="",A_MonthPrice!$D189=""),NA(),ROUND(CaptureMonthly!AJ189-A_MonthPrice!$D189,2))</f>
      </c>
      <c r="BS189">
        <f>IF(OR(CaptureMonthly!AJ189="",A_MonthPrice!$D189=""),NA(),ROUND(CaptureMonthly!AJ189/A_MonthPrice!$D189*100,1))</f>
      </c>
      <c r="BT189">
        <f>IF(OR(CaptureMonthly!AK189="",A_MonthPrice!$D189=""),NA(),ROUND(CaptureMonthly!AK189-A_MonthPrice!$D189,2))</f>
      </c>
      <c r="BU189">
        <f>IF(OR(CaptureMonthly!AK189="",A_MonthPrice!$D189=""),NA(),ROUND(CaptureMonthly!AK189/A_MonthPrice!$D189*100,1))</f>
      </c>
      <c r="BV189">
        <f>IF(OR(CaptureMonthly!AL189="",A_MonthPrice!$D189=""),NA(),ROUND(CaptureMonthly!AL189-A_MonthPrice!$D189,2))</f>
      </c>
      <c r="BW189">
        <f>IF(OR(CaptureMonthly!AL189="",A_MonthPrice!$D189=""),NA(),ROUND(CaptureMonthly!AL189/A_MonthPrice!$D189*100,1))</f>
      </c>
      <c r="BX189">
        <f>IF(OR(CaptureMonthly!AM189="",A_MonthPrice!$D189=""),NA(),ROUND(CaptureMonthly!AM189-A_MonthPrice!$D189,2))</f>
      </c>
      <c r="BY189">
        <f>IF(OR(CaptureMonthly!AM189="",A_MonthPrice!$D189=""),NA(),ROUND(CaptureMonthly!AM189/A_MonthPrice!$D189*100,1))</f>
      </c>
      <c r="BZ189">
        <f>IF(OR(CaptureMonthly!AN189="",A_MonthPrice!$D189=""),NA(),ROUND(CaptureMonthly!AN189-A_MonthPrice!$D189,2))</f>
      </c>
      <c r="CA189">
        <f>IF(OR(CaptureMonthly!AN189="",A_MonthPrice!$D189=""),NA(),ROUND(CaptureMonthly!AN189/A_MonthPrice!$D189*100,1))</f>
      </c>
      <c r="CB189">
        <f>IF(OR(CaptureMonthly!AO189="",A_MonthPrice!$D189=""),NA(),ROUND(CaptureMonthly!AO189-A_MonthPrice!$D189,2))</f>
      </c>
      <c r="CC189">
        <f>IF(OR(CaptureMonthly!AO189="",A_MonthPrice!$D189=""),NA(),ROUND(CaptureMonthly!AO189/A_MonthPrice!$D189*100,1))</f>
      </c>
      <c r="CD189">
        <f>IF(OR(CaptureMonthly!AP189="",A_MonthPrice!$D189=""),NA(),ROUND(CaptureMonthly!AP189-A_MonthPrice!$D189,2))</f>
      </c>
      <c r="CE189">
        <f>IF(OR(CaptureMonthly!AP189="",A_MonthPrice!$D189=""),NA(),ROUND(CaptureMonthly!AP189/A_MonthPrice!$D189*100,1))</f>
      </c>
      <c r="CF189">
        <f>IF(OR(CaptureMonthly!AQ189="",A_MonthPrice!$D189=""),NA(),ROUND(CaptureMonthly!AQ189-A_MonthPrice!$D189,2))</f>
      </c>
      <c r="CG189">
        <f>IF(OR(CaptureMonthly!AQ189="",A_MonthPrice!$D189=""),NA(),ROUND(CaptureMonthly!AQ189/A_MonthPrice!$D189*100,1))</f>
      </c>
      <c r="CH189">
        <f>IF(OR(CaptureMonthly!AR189="",A_MonthPrice!$D189=""),NA(),ROUND(CaptureMonthly!AR189-A_MonthPrice!$D189,2))</f>
      </c>
      <c r="CI189">
        <f>IF(OR(CaptureMonthly!AR189="",A_MonthPrice!$D189=""),NA(),ROUND(CaptureMonthly!AR189/A_MonthPrice!$D189*100,1))</f>
      </c>
      <c r="CJ189">
        <f>IF(OR(CaptureMonthly!AS189="",A_MonthPrice!$D189=""),NA(),ROUND(CaptureMonthly!AS189-A_MonthPrice!$D189,2))</f>
      </c>
      <c r="CK189">
        <f>IF(OR(CaptureMonthly!AS189="",A_MonthPrice!$D189=""),NA(),ROUND(CaptureMonthly!AS189/A_MonthPrice!$D189*100,1))</f>
      </c>
      <c r="CL189">
        <f>IF(OR(CaptureMonthly!AT189="",A_MonthPrice!$D189=""),NA(),ROUND(CaptureMonthly!AT189-A_MonthPrice!$D189,2))</f>
      </c>
      <c r="CM189">
        <f>IF(OR(CaptureMonthly!AT189="",A_MonthPrice!$D189=""),NA(),ROUND(CaptureMonthly!AT189/A_MonthPrice!$D189*100,1))</f>
      </c>
      <c r="CN189">
        <f>IF(OR(CaptureMonthly!AU189="",A_MonthPrice!$D189=""),NA(),ROUND(CaptureMonthly!AU189-A_MonthPrice!$D189,2))</f>
      </c>
      <c r="CO189">
        <f>IF(OR(CaptureMonthly!AU189="",A_MonthPrice!$D189=""),NA(),ROUND(CaptureMonthly!AU189/A_MonthPrice!$D189*100,1))</f>
      </c>
      <c r="CP189">
        <f>IF(OR(CaptureMonthly!AV189="",A_MonthPrice!$D189=""),NA(),ROUND(CaptureMonthly!AV189-A_MonthPrice!$D189,2))</f>
      </c>
      <c r="CQ189">
        <f>IF(OR(CaptureMonthly!AV189="",A_MonthPrice!$D189=""),NA(),ROUND(CaptureMonthly!AV189/A_MonthPrice!$D189*100,1))</f>
      </c>
      <c r="CR189">
        <f>IF(OR(CaptureMonthly!AW189="",A_MonthPrice!$D189=""),NA(),ROUND(CaptureMonthly!AW189-A_MonthPrice!$D189,2))</f>
      </c>
      <c r="CS189">
        <f>IF(OR(CaptureMonthly!AW189="",A_MonthPrice!$D189=""),NA(),ROUND(CaptureMonthly!AW189/A_MonthPrice!$D189*100,1))</f>
      </c>
      <c r="CT189">
        <f>IF(OR(CaptureMonthly!AX189="",A_MonthPrice!$D189=""),NA(),ROUND(CaptureMonthly!AX189-A_MonthPrice!$D189,2))</f>
      </c>
      <c r="CU189">
        <f>IF(OR(CaptureMonthly!AX189="",A_MonthPrice!$D189=""),NA(),ROUND(CaptureMonthly!AX189/A_MonthPrice!$D189*100,1))</f>
      </c>
      <c r="CV189">
        <f>IF(OR(CaptureMonthly!AY189="",A_MonthPrice!$D189=""),NA(),ROUND(CaptureMonthly!AY189-A_MonthPrice!$D189,2))</f>
      </c>
      <c r="CW189">
        <f>IF(OR(CaptureMonthly!AY189="",A_MonthPrice!$D189=""),NA(),ROUND(CaptureMonthly!AY189/A_MonthPrice!$D189*100,1))</f>
      </c>
      <c r="CX189">
        <f>IF(OR(CaptureMonthly!AZ189="",A_MonthPrice!$D189=""),NA(),ROUND(CaptureMonthly!AZ189-A_MonthPrice!$D189,2))</f>
      </c>
      <c r="CY189">
        <f>IF(OR(CaptureMonthly!AZ189="",A_MonthPrice!$D189=""),NA(),ROUND(CaptureMonthly!AZ189/A_MonthPrice!$D189*100,1))</f>
      </c>
      <c r="CZ189">
        <f>IF(OR(CaptureMonthly!BA189="",A_MonthPrice!$E189=""),NA(),ROUND(CaptureMonthly!BA189-A_MonthPrice!$E189,2))</f>
      </c>
      <c r="DA189">
        <f>IF(OR(CaptureMonthly!BA189="",A_MonthPrice!$E189=""),NA(),ROUND(CaptureMonthly!BA189/A_MonthPrice!$E189*100,1))</f>
      </c>
      <c r="DB189">
        <f>IF(OR(CaptureMonthly!BB189="",A_MonthPrice!$E189=""),NA(),ROUND(CaptureMonthly!BB189-A_MonthPrice!$E189,2))</f>
      </c>
      <c r="DC189">
        <f>IF(OR(CaptureMonthly!BB189="",A_MonthPrice!$E189=""),NA(),ROUND(CaptureMonthly!BB189/A_MonthPrice!$E189*100,1))</f>
      </c>
      <c r="DD189">
        <f>IF(OR(CaptureMonthly!BC189="",A_MonthPrice!$E189=""),NA(),ROUND(CaptureMonthly!BC189-A_MonthPrice!$E189,2))</f>
      </c>
      <c r="DE189">
        <f>IF(OR(CaptureMonthly!BC189="",A_MonthPrice!$E189=""),NA(),ROUND(CaptureMonthly!BC189/A_MonthPrice!$E189*100,1))</f>
      </c>
      <c r="DF189">
        <f>IF(OR(CaptureMonthly!BD189="",A_MonthPrice!$E189=""),NA(),ROUND(CaptureMonthly!BD189-A_MonthPrice!$E189,2))</f>
      </c>
      <c r="DG189">
        <f>IF(OR(CaptureMonthly!BD189="",A_MonthPrice!$E189=""),NA(),ROUND(CaptureMonthly!BD189/A_MonthPrice!$E189*100,1))</f>
      </c>
      <c r="DH189">
        <f>IF(OR(CaptureMonthly!BE189="",A_MonthPrice!$E189=""),NA(),ROUND(CaptureMonthly!BE189-A_MonthPrice!$E189,2))</f>
      </c>
      <c r="DI189">
        <f>IF(OR(CaptureMonthly!BE189="",A_MonthPrice!$E189=""),NA(),ROUND(CaptureMonthly!BE189/A_MonthPrice!$E189*100,1))</f>
      </c>
      <c r="DJ189">
        <f>IF(OR(CaptureMonthly!BF189="",A_MonthPrice!$E189=""),NA(),ROUND(CaptureMonthly!BF189-A_MonthPrice!$E189,2))</f>
      </c>
      <c r="DK189">
        <f>IF(OR(CaptureMonthly!BF189="",A_MonthPrice!$E189=""),NA(),ROUND(CaptureMonthly!BF189/A_MonthPrice!$E189*100,1))</f>
      </c>
      <c r="DL189">
        <f>IF(OR(CaptureMonthly!BG189="",A_MonthPrice!$E189=""),NA(),ROUND(CaptureMonthly!BG189-A_MonthPrice!$E189,2))</f>
      </c>
      <c r="DM189">
        <f>IF(OR(CaptureMonthly!BG189="",A_MonthPrice!$E189=""),NA(),ROUND(CaptureMonthly!BG189/A_MonthPrice!$E189*100,1))</f>
      </c>
      <c r="DN189">
        <f>IF(OR(CaptureMonthly!BH189="",A_MonthPrice!$E189=""),NA(),ROUND(CaptureMonthly!BH189-A_MonthPrice!$E189,2))</f>
      </c>
      <c r="DO189">
        <f>IF(OR(CaptureMonthly!BH189="",A_MonthPrice!$E189=""),NA(),ROUND(CaptureMonthly!BH189/A_MonthPrice!$E189*100,1))</f>
      </c>
      <c r="DP189">
        <f>IF(OR(CaptureMonthly!BI189="",A_MonthPrice!$E189=""),NA(),ROUND(CaptureMonthly!BI189-A_MonthPrice!$E189,2))</f>
      </c>
      <c r="DQ189">
        <f>IF(OR(CaptureMonthly!BI189="",A_MonthPrice!$E189=""),NA(),ROUND(CaptureMonthly!BI189/A_MonthPrice!$E189*100,1))</f>
      </c>
      <c r="DR189">
        <f>IF(OR(CaptureMonthly!BJ189="",A_MonthPrice!$E189=""),NA(),ROUND(CaptureMonthly!BJ189-A_MonthPrice!$E189,2))</f>
      </c>
      <c r="DS189">
        <f>IF(OR(CaptureMonthly!BJ189="",A_MonthPrice!$E189=""),NA(),ROUND(CaptureMonthly!BJ189/A_MonthPrice!$E189*100,1))</f>
      </c>
      <c r="DT189">
        <f>IF(OR(CaptureMonthly!BK189="",A_MonthPrice!$E189=""),NA(),ROUND(CaptureMonthly!BK189-A_MonthPrice!$E189,2))</f>
      </c>
      <c r="DU189">
        <f>IF(OR(CaptureMonthly!BK189="",A_MonthPrice!$E189=""),NA(),ROUND(CaptureMonthly!BK189/A_MonthPrice!$E189*100,1))</f>
      </c>
      <c r="DV189">
        <f>IF(OR(CaptureMonthly!BL189="",A_MonthPrice!$E189=""),NA(),ROUND(CaptureMonthly!BL189-A_MonthPrice!$E189,2))</f>
      </c>
      <c r="DW189">
        <f>IF(OR(CaptureMonthly!BL189="",A_MonthPrice!$E189=""),NA(),ROUND(CaptureMonthly!BL189/A_MonthPrice!$E189*100,1))</f>
      </c>
      <c r="DX189">
        <f>IF(OR(CaptureMonthly!BM189="",A_MonthPrice!$E189=""),NA(),ROUND(CaptureMonthly!BM189-A_MonthPrice!$E189,2))</f>
      </c>
      <c r="DY189">
        <f>IF(OR(CaptureMonthly!BM189="",A_MonthPrice!$E189=""),NA(),ROUND(CaptureMonthly!BM189/A_MonthPrice!$E189*100,1))</f>
      </c>
      <c r="DZ189">
        <f>IF(OR(CaptureMonthly!BN189="",A_MonthPrice!$E189=""),NA(),ROUND(CaptureMonthly!BN189-A_MonthPrice!$E189,2))</f>
      </c>
      <c r="EA189">
        <f>IF(OR(CaptureMonthly!BN189="",A_MonthPrice!$E189=""),NA(),ROUND(CaptureMonthly!BN189/A_MonthPrice!$E189*100,1))</f>
      </c>
      <c r="EB189">
        <f>IF(OR(CaptureMonthly!BO189="",A_MonthPrice!$E189=""),NA(),ROUND(CaptureMonthly!BO189-A_MonthPrice!$E189,2))</f>
      </c>
      <c r="EC189">
        <f>IF(OR(CaptureMonthly!BO189="",A_MonthPrice!$E189=""),NA(),ROUND(CaptureMonthly!BO189/A_MonthPrice!$E189*100,1))</f>
      </c>
      <c r="ED189">
        <f>IF(OR(CaptureMonthly!BP189="",A_MonthPrice!$E189=""),NA(),ROUND(CaptureMonthly!BP189-A_MonthPrice!$E189,2))</f>
      </c>
      <c r="EE189">
        <f>IF(OR(CaptureMonthly!BP189="",A_MonthPrice!$E189=""),NA(),ROUND(CaptureMonthly!BP189/A_MonthPrice!$E189*100,1))</f>
      </c>
      <c r="EF189">
        <f>IF(OR(CaptureMonthly!BQ189="",A_MonthPrice!$E189=""),NA(),ROUND(CaptureMonthly!BQ189-A_MonthPrice!$E189,2))</f>
      </c>
      <c r="EG189">
        <f>IF(OR(CaptureMonthly!BQ189="",A_MonthPrice!$E189=""),NA(),ROUND(CaptureMonthly!BQ189/A_MonthPrice!$E189*100,1))</f>
      </c>
      <c r="EH189">
        <f>IF(OR(CaptureMonthly!BR189="",A_MonthPrice!$F189=""),NA(),ROUND(CaptureMonthly!BR189-A_MonthPrice!$F189,2))</f>
      </c>
      <c r="EI189">
        <f>IF(OR(CaptureMonthly!BR189="",A_MonthPrice!$F189=""),NA(),ROUND(CaptureMonthly!BR189/A_MonthPrice!$F189*100,1))</f>
      </c>
      <c r="EJ189">
        <f>IF(OR(CaptureMonthly!BS189="",A_MonthPrice!$F189=""),NA(),ROUND(CaptureMonthly!BS189-A_MonthPrice!$F189,2))</f>
      </c>
      <c r="EK189">
        <f>IF(OR(CaptureMonthly!BS189="",A_MonthPrice!$F189=""),NA(),ROUND(CaptureMonthly!BS189/A_MonthPrice!$F189*100,1))</f>
      </c>
      <c r="EL189">
        <f>IF(OR(CaptureMonthly!BT189="",A_MonthPrice!$F189=""),NA(),ROUND(CaptureMonthly!BT189-A_MonthPrice!$F189,2))</f>
      </c>
      <c r="EM189">
        <f>IF(OR(CaptureMonthly!BT189="",A_MonthPrice!$F189=""),NA(),ROUND(CaptureMonthly!BT189/A_MonthPrice!$F189*100,1))</f>
      </c>
      <c r="EN189">
        <f>IF(OR(CaptureMonthly!BU189="",A_MonthPrice!$F189=""),NA(),ROUND(CaptureMonthly!BU189-A_MonthPrice!$F189,2))</f>
      </c>
      <c r="EO189">
        <f>IF(OR(CaptureMonthly!BU189="",A_MonthPrice!$F189=""),NA(),ROUND(CaptureMonthly!BU189/A_MonthPrice!$F189*100,1))</f>
      </c>
      <c r="EP189">
        <f>IF(OR(CaptureMonthly!BV189="",A_MonthPrice!$F189=""),NA(),ROUND(CaptureMonthly!BV189-A_MonthPrice!$F189,2))</f>
      </c>
      <c r="EQ189">
        <f>IF(OR(CaptureMonthly!BV189="",A_MonthPrice!$F189=""),NA(),ROUND(CaptureMonthly!BV189/A_MonthPrice!$F189*100,1))</f>
      </c>
      <c r="ER189">
        <f>IF(OR(CaptureMonthly!BW189="",A_MonthPrice!$F189=""),NA(),ROUND(CaptureMonthly!BW189-A_MonthPrice!$F189,2))</f>
      </c>
      <c r="ES189">
        <f>IF(OR(CaptureMonthly!BW189="",A_MonthPrice!$F189=""),NA(),ROUND(CaptureMonthly!BW189/A_MonthPrice!$F189*100,1))</f>
      </c>
      <c r="ET189">
        <f>IF(OR(CaptureMonthly!BX189="",A_MonthPrice!$F189=""),NA(),ROUND(CaptureMonthly!BX189-A_MonthPrice!$F189,2))</f>
      </c>
      <c r="EU189">
        <f>IF(OR(CaptureMonthly!BX189="",A_MonthPrice!$F189=""),NA(),ROUND(CaptureMonthly!BX189/A_MonthPrice!$F189*100,1))</f>
      </c>
      <c r="EV189">
        <f>IF(OR(CaptureMonthly!BY189="",A_MonthPrice!$F189=""),NA(),ROUND(CaptureMonthly!BY189-A_MonthPrice!$F189,2))</f>
      </c>
      <c r="EW189">
        <f>IF(OR(CaptureMonthly!BY189="",A_MonthPrice!$F189=""),NA(),ROUND(CaptureMonthly!BY189/A_MonthPrice!$F189*100,1))</f>
      </c>
      <c r="EX189">
        <f>IF(OR(CaptureMonthly!BZ189="",A_MonthPrice!$F189=""),NA(),ROUND(CaptureMonthly!BZ189-A_MonthPrice!$F189,2))</f>
      </c>
      <c r="EY189">
        <f>IF(OR(CaptureMonthly!BZ189="",A_MonthPrice!$F189=""),NA(),ROUND(CaptureMonthly!BZ189/A_MonthPrice!$F189*100,1))</f>
      </c>
      <c r="EZ189">
        <f>IF(OR(CaptureMonthly!CA189="",A_MonthPrice!$F189=""),NA(),ROUND(CaptureMonthly!CA189-A_MonthPrice!$F189,2))</f>
      </c>
      <c r="FA189">
        <f>IF(OR(CaptureMonthly!CA189="",A_MonthPrice!$F189=""),NA(),ROUND(CaptureMonthly!CA189/A_MonthPrice!$F189*100,1))</f>
      </c>
      <c r="FB189">
        <f>IF(OR(CaptureMonthly!CB189="",A_MonthPrice!$F189=""),NA(),ROUND(CaptureMonthly!CB189-A_MonthPrice!$F189,2))</f>
      </c>
      <c r="FC189">
        <f>IF(OR(CaptureMonthly!CB189="",A_MonthPrice!$F189=""),NA(),ROUND(CaptureMonthly!CB189/A_MonthPrice!$F189*100,1))</f>
      </c>
      <c r="FD189">
        <f>IF(OR(CaptureMonthly!CC189="",A_MonthPrice!$F189=""),NA(),ROUND(CaptureMonthly!CC189-A_MonthPrice!$F189,2))</f>
      </c>
      <c r="FE189">
        <f>IF(OR(CaptureMonthly!CC189="",A_MonthPrice!$F189=""),NA(),ROUND(CaptureMonthly!CC189/A_MonthPrice!$F189*100,1))</f>
      </c>
      <c r="FF189">
        <f>IF(OR(CaptureMonthly!CD189="",A_MonthPrice!$F189=""),NA(),ROUND(CaptureMonthly!CD189-A_MonthPrice!$F189,2))</f>
      </c>
      <c r="FG189">
        <f>IF(OR(CaptureMonthly!CD189="",A_MonthPrice!$F189=""),NA(),ROUND(CaptureMonthly!CD189/A_MonthPrice!$F189*100,1))</f>
      </c>
      <c r="FH189">
        <f>IF(OR(CaptureMonthly!CE189="",A_MonthPrice!$F189=""),NA(),ROUND(CaptureMonthly!CE189-A_MonthPrice!$F189,2))</f>
      </c>
      <c r="FI189">
        <f>IF(OR(CaptureMonthly!CE189="",A_MonthPrice!$F189=""),NA(),ROUND(CaptureMonthly!CE189/A_MonthPrice!$F189*100,1))</f>
      </c>
      <c r="FJ189">
        <f>IF(OR(CaptureMonthly!CF189="",A_MonthPrice!$F189=""),NA(),ROUND(CaptureMonthly!CF189-A_MonthPrice!$F189,2))</f>
      </c>
      <c r="FK189">
        <f>IF(OR(CaptureMonthly!CF189="",A_MonthPrice!$F189=""),NA(),ROUND(CaptureMonthly!CF189/A_MonthPrice!$F189*100,1))</f>
      </c>
      <c r="FL189">
        <f>IF(OR(CaptureMonthly!CG189="",A_MonthPrice!$F189=""),NA(),ROUND(CaptureMonthly!CG189-A_MonthPrice!$F189,2))</f>
      </c>
      <c r="FM189">
        <f>IF(OR(CaptureMonthly!CG189="",A_MonthPrice!$F189=""),NA(),ROUND(CaptureMonthly!CG189/A_MonthPrice!$F189*100,1))</f>
      </c>
      <c r="FN189">
        <f>IF(OR(CaptureMonthly!CH189="",A_MonthPrice!$F189=""),NA(),ROUND(CaptureMonthly!CH189-A_MonthPrice!$F189,2))</f>
      </c>
      <c r="FO189">
        <f>IF(OR(CaptureMonthly!CH189="",A_MonthPrice!$F189=""),NA(),ROUND(CaptureMonthly!CH189/A_MonthPrice!$F189*100,1))</f>
      </c>
      <c r="FP189">
        <f>IF(OR(CaptureMonthlyExtra!B189="",A_MonthPrice!$G189=""),NA(),ROUND(CaptureMonthlyExtra!B189-A_MonthPrice!$G189,2))</f>
      </c>
      <c r="FQ189">
        <f>IF(OR(CaptureMonthlyExtra!B189="",A_MonthPrice!$G189=""),NA(),ROUND(CaptureMonthlyExtra!B189/A_MonthPrice!$G189*100,1))</f>
      </c>
      <c r="FR189">
        <f>IF(OR(CaptureMonthlyExtra!C189="",A_MonthPrice!$G189=""),NA(),ROUND(CaptureMonthlyExtra!C189-A_MonthPrice!$G189,2))</f>
      </c>
      <c r="FS189">
        <f>IF(OR(CaptureMonthlyExtra!C189="",A_MonthPrice!$G189=""),NA(),ROUND(CaptureMonthlyExtra!C189/A_MonthPrice!$G189*100,1))</f>
      </c>
      <c r="FT189">
        <f>IF(OR(CaptureMonthlyExtra!D189="",A_MonthPrice!$G189=""),NA(),ROUND(CaptureMonthlyExtra!D189-A_MonthPrice!$G189,2))</f>
      </c>
      <c r="FU189">
        <f>IF(OR(CaptureMonthlyExtra!D189="",A_MonthPrice!$G189=""),NA(),ROUND(CaptureMonthlyExtra!D189/A_MonthPrice!$G189*100,1))</f>
      </c>
      <c r="FV189">
        <f>IF(OR(CaptureMonthlyExtra!E189="",A_MonthPrice!$G189=""),NA(),ROUND(CaptureMonthlyExtra!E189-A_MonthPrice!$G189,2))</f>
      </c>
      <c r="FW189">
        <f>IF(OR(CaptureMonthlyExtra!E189="",A_MonthPrice!$G189=""),NA(),ROUND(CaptureMonthlyExtra!E189/A_MonthPrice!$G189*100,1))</f>
      </c>
      <c r="FX189">
        <f>IF(OR(CaptureMonthlyExtra!F189="",A_MonthPrice!$G189=""),NA(),ROUND(CaptureMonthlyExtra!F189-A_MonthPrice!$G189,2))</f>
      </c>
      <c r="FY189">
        <f>IF(OR(CaptureMonthlyExtra!F189="",A_MonthPrice!$G189=""),NA(),ROUND(CaptureMonthlyExtra!F189/A_MonthPrice!$G189*100,1))</f>
      </c>
      <c r="FZ189">
        <f>IF(OR(CaptureMonthlyExtra!G189="",A_MonthPrice!$G189=""),NA(),ROUND(CaptureMonthlyExtra!G189-A_MonthPrice!$G189,2))</f>
      </c>
      <c r="GA189">
        <f>IF(OR(CaptureMonthlyExtra!G189="",A_MonthPrice!$G189=""),NA(),ROUND(CaptureMonthlyExtra!G189/A_MonthPrice!$G189*100,1))</f>
      </c>
      <c r="GB189">
        <f>IF(OR(CaptureMonthlyExtra!H189="",A_MonthPrice!$G189=""),NA(),ROUND(CaptureMonthlyExtra!H189-A_MonthPrice!$G189,2))</f>
      </c>
      <c r="GC189">
        <f>IF(OR(CaptureMonthlyExtra!H189="",A_MonthPrice!$G189=""),NA(),ROUND(CaptureMonthlyExtra!H189/A_MonthPrice!$G189*100,1))</f>
      </c>
      <c r="GD189">
        <f>IF(OR(CaptureMonthlyExtra!I189="",A_MonthPrice!$G189=""),NA(),ROUND(CaptureMonthlyExtra!I189-A_MonthPrice!$G189,2))</f>
      </c>
      <c r="GE189">
        <f>IF(OR(CaptureMonthlyExtra!I189="",A_MonthPrice!$G189=""),NA(),ROUND(CaptureMonthlyExtra!I189/A_MonthPrice!$G189*100,1))</f>
      </c>
      <c r="GF189">
        <f>IF(OR(CaptureMonthlyExtra!J189="",A_MonthPrice!$G189=""),NA(),ROUND(CaptureMonthlyExtra!J189-A_MonthPrice!$G189,2))</f>
      </c>
      <c r="GG189">
        <f>IF(OR(CaptureMonthlyExtra!J189="",A_MonthPrice!$G189=""),NA(),ROUND(CaptureMonthlyExtra!J189/A_MonthPrice!$G189*100,1))</f>
      </c>
      <c r="GH189">
        <f>IF(OR(CaptureMonthlyExtra!K189="",A_MonthPrice!$G189=""),NA(),ROUND(CaptureMonthlyExtra!K189-A_MonthPrice!$G189,2))</f>
      </c>
      <c r="GI189">
        <f>IF(OR(CaptureMonthlyExtra!K189="",A_MonthPrice!$G189=""),NA(),ROUND(CaptureMonthlyExtra!K189/A_MonthPrice!$G189*100,1))</f>
      </c>
      <c r="GJ189">
        <f>IF(OR(CaptureMonthlyExtra!L189="",A_MonthPrice!$G189=""),NA(),ROUND(CaptureMonthlyExtra!L189-A_MonthPrice!$G189,2))</f>
      </c>
      <c r="GK189">
        <f>IF(OR(CaptureMonthlyExtra!L189="",A_MonthPrice!$G189=""),NA(),ROUND(CaptureMonthlyExtra!L189/A_MonthPrice!$G189*100,1))</f>
      </c>
      <c r="GL189">
        <f>IF(OR(CaptureMonthlyExtra!M189="",A_MonthPrice!$G189=""),NA(),ROUND(CaptureMonthlyExtra!M189-A_MonthPrice!$G189,2))</f>
      </c>
      <c r="GM189">
        <f>IF(OR(CaptureMonthlyExtra!M189="",A_MonthPrice!$G189=""),NA(),ROUND(CaptureMonthlyExtra!M189/A_MonthPrice!$G189*100,1))</f>
      </c>
      <c r="GN189">
        <f>IF(OR(CaptureMonthlyExtra!N189="",A_MonthPrice!$G189=""),NA(),ROUND(CaptureMonthlyExtra!N189-A_MonthPrice!$G189,2))</f>
      </c>
      <c r="GO189">
        <f>IF(OR(CaptureMonthlyExtra!N189="",A_MonthPrice!$G189=""),NA(),ROUND(CaptureMonthlyExtra!N189/A_MonthPrice!$G189*100,1))</f>
      </c>
      <c r="GP189">
        <f>IF(OR(CaptureMonthlyExtra!O189="",A_MonthPrice!$G189=""),NA(),ROUND(CaptureMonthlyExtra!O189-A_MonthPrice!$G189,2))</f>
      </c>
      <c r="GQ189">
        <f>IF(OR(CaptureMonthlyExtra!O189="",A_MonthPrice!$G189=""),NA(),ROUND(CaptureMonthlyExtra!O189/A_MonthPrice!$G189*100,1))</f>
      </c>
      <c r="GR189">
        <f>IF(OR(CaptureMonthlyExtra!P189="",A_MonthPrice!$G189=""),NA(),ROUND(CaptureMonthlyExtra!P189-A_MonthPrice!$G189,2))</f>
      </c>
      <c r="GS189">
        <f>IF(OR(CaptureMonthlyExtra!P189="",A_MonthPrice!$G189=""),NA(),ROUND(CaptureMonthlyExtra!P189/A_MonthPrice!$G189*100,1))</f>
      </c>
      <c r="GT189">
        <f>IF(OR(CaptureMonthlyExtra!Q189="",A_MonthPrice!$G189=""),NA(),ROUND(CaptureMonthlyExtra!Q189-A_MonthPrice!$G189,2))</f>
      </c>
      <c r="GU189">
        <f>IF(OR(CaptureMonthlyExtra!Q189="",A_MonthPrice!$G189=""),NA(),ROUND(CaptureMonthlyExtra!Q189/A_MonthPrice!$G189*100,1))</f>
      </c>
      <c r="GV189">
        <f>IF(OR(CaptureMonthlyExtra!R189="",A_MonthPrice!$G189=""),NA(),ROUND(CaptureMonthlyExtra!R189-A_MonthPrice!$G189,2))</f>
      </c>
      <c r="GW189">
        <f>IF(OR(CaptureMonthlyExtra!R189="",A_MonthPrice!$G189=""),NA(),ROUND(CaptureMonthlyExtra!R189/A_MonthPrice!$G189*100,1))</f>
      </c>
    </row>
    <row r="190" spans="1:502">
      <c r="A190">
        <f>CaptureMonthly!A190</f>
      </c>
      <c r="B190">
        <f>IF(OR(CaptureMonthly!B190="",A_MonthPrice!$B190=""),NA(),ROUND(CaptureMonthly!B190-A_MonthPrice!$B190,2))</f>
      </c>
      <c r="C190">
        <f>IF(OR(CaptureMonthly!B190="",A_MonthPrice!$B190=""),NA(),ROUND(CaptureMonthly!B190/A_MonthPrice!$B190*100,1))</f>
      </c>
      <c r="D190">
        <f>IF(OR(CaptureMonthly!C190="",A_MonthPrice!$B190=""),NA(),ROUND(CaptureMonthly!C190-A_MonthPrice!$B190,2))</f>
      </c>
      <c r="E190">
        <f>IF(OR(CaptureMonthly!C190="",A_MonthPrice!$B190=""),NA(),ROUND(CaptureMonthly!C190/A_MonthPrice!$B190*100,1))</f>
      </c>
      <c r="F190">
        <f>IF(OR(CaptureMonthly!D190="",A_MonthPrice!$B190=""),NA(),ROUND(CaptureMonthly!D190-A_MonthPrice!$B190,2))</f>
      </c>
      <c r="G190">
        <f>IF(OR(CaptureMonthly!D190="",A_MonthPrice!$B190=""),NA(),ROUND(CaptureMonthly!D190/A_MonthPrice!$B190*100,1))</f>
      </c>
      <c r="H190">
        <f>IF(OR(CaptureMonthly!E190="",A_MonthPrice!$B190=""),NA(),ROUND(CaptureMonthly!E190-A_MonthPrice!$B190,2))</f>
      </c>
      <c r="I190">
        <f>IF(OR(CaptureMonthly!E190="",A_MonthPrice!$B190=""),NA(),ROUND(CaptureMonthly!E190/A_MonthPrice!$B190*100,1))</f>
      </c>
      <c r="J190">
        <f>IF(OR(CaptureMonthly!F190="",A_MonthPrice!$B190=""),NA(),ROUND(CaptureMonthly!F190-A_MonthPrice!$B190,2))</f>
      </c>
      <c r="K190">
        <f>IF(OR(CaptureMonthly!F190="",A_MonthPrice!$B190=""),NA(),ROUND(CaptureMonthly!F190/A_MonthPrice!$B190*100,1))</f>
      </c>
      <c r="L190">
        <f>IF(OR(CaptureMonthly!G190="",A_MonthPrice!$B190=""),NA(),ROUND(CaptureMonthly!G190-A_MonthPrice!$B190,2))</f>
      </c>
      <c r="M190">
        <f>IF(OR(CaptureMonthly!G190="",A_MonthPrice!$B190=""),NA(),ROUND(CaptureMonthly!G190/A_MonthPrice!$B190*100,1))</f>
      </c>
      <c r="N190">
        <f>IF(OR(CaptureMonthly!H190="",A_MonthPrice!$B190=""),NA(),ROUND(CaptureMonthly!H190-A_MonthPrice!$B190,2))</f>
      </c>
      <c r="O190">
        <f>IF(OR(CaptureMonthly!H190="",A_MonthPrice!$B190=""),NA(),ROUND(CaptureMonthly!H190/A_MonthPrice!$B190*100,1))</f>
      </c>
      <c r="P190">
        <f>IF(OR(CaptureMonthly!I190="",A_MonthPrice!$B190=""),NA(),ROUND(CaptureMonthly!I190-A_MonthPrice!$B190,2))</f>
      </c>
      <c r="Q190">
        <f>IF(OR(CaptureMonthly!I190="",A_MonthPrice!$B190=""),NA(),ROUND(CaptureMonthly!I190/A_MonthPrice!$B190*100,1))</f>
      </c>
      <c r="R190">
        <f>IF(OR(CaptureMonthly!J190="",A_MonthPrice!$B190=""),NA(),ROUND(CaptureMonthly!J190-A_MonthPrice!$B190,2))</f>
      </c>
      <c r="S190">
        <f>IF(OR(CaptureMonthly!J190="",A_MonthPrice!$B190=""),NA(),ROUND(CaptureMonthly!J190/A_MonthPrice!$B190*100,1))</f>
      </c>
      <c r="T190">
        <f>IF(OR(CaptureMonthly!K190="",A_MonthPrice!$B190=""),NA(),ROUND(CaptureMonthly!K190-A_MonthPrice!$B190,2))</f>
      </c>
      <c r="U190">
        <f>IF(OR(CaptureMonthly!K190="",A_MonthPrice!$B190=""),NA(),ROUND(CaptureMonthly!K190/A_MonthPrice!$B190*100,1))</f>
      </c>
      <c r="V190">
        <f>IF(OR(CaptureMonthly!L190="",A_MonthPrice!$B190=""),NA(),ROUND(CaptureMonthly!L190-A_MonthPrice!$B190,2))</f>
      </c>
      <c r="W190">
        <f>IF(OR(CaptureMonthly!L190="",A_MonthPrice!$B190=""),NA(),ROUND(CaptureMonthly!L190/A_MonthPrice!$B190*100,1))</f>
      </c>
      <c r="X190">
        <f>IF(OR(CaptureMonthly!M190="",A_MonthPrice!$B190=""),NA(),ROUND(CaptureMonthly!M190-A_MonthPrice!$B190,2))</f>
      </c>
      <c r="Y190">
        <f>IF(OR(CaptureMonthly!M190="",A_MonthPrice!$B190=""),NA(),ROUND(CaptureMonthly!M190/A_MonthPrice!$B190*100,1))</f>
      </c>
      <c r="Z190">
        <f>IF(OR(CaptureMonthly!N190="",A_MonthPrice!$B190=""),NA(),ROUND(CaptureMonthly!N190-A_MonthPrice!$B190,2))</f>
      </c>
      <c r="AA190">
        <f>IF(OR(CaptureMonthly!N190="",A_MonthPrice!$B190=""),NA(),ROUND(CaptureMonthly!N190/A_MonthPrice!$B190*100,1))</f>
      </c>
      <c r="AB190">
        <f>IF(OR(CaptureMonthly!O190="",A_MonthPrice!$B190=""),NA(),ROUND(CaptureMonthly!O190-A_MonthPrice!$B190,2))</f>
      </c>
      <c r="AC190">
        <f>IF(OR(CaptureMonthly!O190="",A_MonthPrice!$B190=""),NA(),ROUND(CaptureMonthly!O190/A_MonthPrice!$B190*100,1))</f>
      </c>
      <c r="AD190">
        <f>IF(OR(CaptureMonthly!P190="",A_MonthPrice!$B190=""),NA(),ROUND(CaptureMonthly!P190-A_MonthPrice!$B190,2))</f>
      </c>
      <c r="AE190">
        <f>IF(OR(CaptureMonthly!P190="",A_MonthPrice!$B190=""),NA(),ROUND(CaptureMonthly!P190/A_MonthPrice!$B190*100,1))</f>
      </c>
      <c r="AF190">
        <f>IF(OR(CaptureMonthly!Q190="",A_MonthPrice!$B190=""),NA(),ROUND(CaptureMonthly!Q190-A_MonthPrice!$B190,2))</f>
      </c>
      <c r="AG190">
        <f>IF(OR(CaptureMonthly!Q190="",A_MonthPrice!$B190=""),NA(),ROUND(CaptureMonthly!Q190/A_MonthPrice!$B190*100,1))</f>
      </c>
      <c r="AH190">
        <f>IF(OR(CaptureMonthly!R190="",A_MonthPrice!$B190=""),NA(),ROUND(CaptureMonthly!R190-A_MonthPrice!$B190,2))</f>
      </c>
      <c r="AI190">
        <f>IF(OR(CaptureMonthly!R190="",A_MonthPrice!$B190=""),NA(),ROUND(CaptureMonthly!R190/A_MonthPrice!$B190*100,1))</f>
      </c>
      <c r="AJ190">
        <f>IF(OR(CaptureMonthly!S190="",A_MonthPrice!$C190=""),NA(),ROUND(CaptureMonthly!S190-A_MonthPrice!$C190,2))</f>
      </c>
      <c r="AK190">
        <f>IF(OR(CaptureMonthly!S190="",A_MonthPrice!$C190=""),NA(),ROUND(CaptureMonthly!S190/A_MonthPrice!$C190*100,1))</f>
      </c>
      <c r="AL190">
        <f>IF(OR(CaptureMonthly!T190="",A_MonthPrice!$C190=""),NA(),ROUND(CaptureMonthly!T190-A_MonthPrice!$C190,2))</f>
      </c>
      <c r="AM190">
        <f>IF(OR(CaptureMonthly!T190="",A_MonthPrice!$C190=""),NA(),ROUND(CaptureMonthly!T190/A_MonthPrice!$C190*100,1))</f>
      </c>
      <c r="AN190">
        <f>IF(OR(CaptureMonthly!U190="",A_MonthPrice!$C190=""),NA(),ROUND(CaptureMonthly!U190-A_MonthPrice!$C190,2))</f>
      </c>
      <c r="AO190">
        <f>IF(OR(CaptureMonthly!U190="",A_MonthPrice!$C190=""),NA(),ROUND(CaptureMonthly!U190/A_MonthPrice!$C190*100,1))</f>
      </c>
      <c r="AP190">
        <f>IF(OR(CaptureMonthly!V190="",A_MonthPrice!$C190=""),NA(),ROUND(CaptureMonthly!V190-A_MonthPrice!$C190,2))</f>
      </c>
      <c r="AQ190">
        <f>IF(OR(CaptureMonthly!V190="",A_MonthPrice!$C190=""),NA(),ROUND(CaptureMonthly!V190/A_MonthPrice!$C190*100,1))</f>
      </c>
      <c r="AR190">
        <f>IF(OR(CaptureMonthly!W190="",A_MonthPrice!$C190=""),NA(),ROUND(CaptureMonthly!W190-A_MonthPrice!$C190,2))</f>
      </c>
      <c r="AS190">
        <f>IF(OR(CaptureMonthly!W190="",A_MonthPrice!$C190=""),NA(),ROUND(CaptureMonthly!W190/A_MonthPrice!$C190*100,1))</f>
      </c>
      <c r="AT190">
        <f>IF(OR(CaptureMonthly!X190="",A_MonthPrice!$C190=""),NA(),ROUND(CaptureMonthly!X190-A_MonthPrice!$C190,2))</f>
      </c>
      <c r="AU190">
        <f>IF(OR(CaptureMonthly!X190="",A_MonthPrice!$C190=""),NA(),ROUND(CaptureMonthly!X190/A_MonthPrice!$C190*100,1))</f>
      </c>
      <c r="AV190">
        <f>IF(OR(CaptureMonthly!Y190="",A_MonthPrice!$C190=""),NA(),ROUND(CaptureMonthly!Y190-A_MonthPrice!$C190,2))</f>
      </c>
      <c r="AW190">
        <f>IF(OR(CaptureMonthly!Y190="",A_MonthPrice!$C190=""),NA(),ROUND(CaptureMonthly!Y190/A_MonthPrice!$C190*100,1))</f>
      </c>
      <c r="AX190">
        <f>IF(OR(CaptureMonthly!Z190="",A_MonthPrice!$C190=""),NA(),ROUND(CaptureMonthly!Z190-A_MonthPrice!$C190,2))</f>
      </c>
      <c r="AY190">
        <f>IF(OR(CaptureMonthly!Z190="",A_MonthPrice!$C190=""),NA(),ROUND(CaptureMonthly!Z190/A_MonthPrice!$C190*100,1))</f>
      </c>
      <c r="AZ190">
        <f>IF(OR(CaptureMonthly!AA190="",A_MonthPrice!$C190=""),NA(),ROUND(CaptureMonthly!AA190-A_MonthPrice!$C190,2))</f>
      </c>
      <c r="BA190">
        <f>IF(OR(CaptureMonthly!AA190="",A_MonthPrice!$C190=""),NA(),ROUND(CaptureMonthly!AA190/A_MonthPrice!$C190*100,1))</f>
      </c>
      <c r="BB190">
        <f>IF(OR(CaptureMonthly!AB190="",A_MonthPrice!$C190=""),NA(),ROUND(CaptureMonthly!AB190-A_MonthPrice!$C190,2))</f>
      </c>
      <c r="BC190">
        <f>IF(OR(CaptureMonthly!AB190="",A_MonthPrice!$C190=""),NA(),ROUND(CaptureMonthly!AB190/A_MonthPrice!$C190*100,1))</f>
      </c>
      <c r="BD190">
        <f>IF(OR(CaptureMonthly!AC190="",A_MonthPrice!$C190=""),NA(),ROUND(CaptureMonthly!AC190-A_MonthPrice!$C190,2))</f>
      </c>
      <c r="BE190">
        <f>IF(OR(CaptureMonthly!AC190="",A_MonthPrice!$C190=""),NA(),ROUND(CaptureMonthly!AC190/A_MonthPrice!$C190*100,1))</f>
      </c>
      <c r="BF190">
        <f>IF(OR(CaptureMonthly!AD190="",A_MonthPrice!$C190=""),NA(),ROUND(CaptureMonthly!AD190-A_MonthPrice!$C190,2))</f>
      </c>
      <c r="BG190">
        <f>IF(OR(CaptureMonthly!AD190="",A_MonthPrice!$C190=""),NA(),ROUND(CaptureMonthly!AD190/A_MonthPrice!$C190*100,1))</f>
      </c>
      <c r="BH190">
        <f>IF(OR(CaptureMonthly!AE190="",A_MonthPrice!$C190=""),NA(),ROUND(CaptureMonthly!AE190-A_MonthPrice!$C190,2))</f>
      </c>
      <c r="BI190">
        <f>IF(OR(CaptureMonthly!AE190="",A_MonthPrice!$C190=""),NA(),ROUND(CaptureMonthly!AE190/A_MonthPrice!$C190*100,1))</f>
      </c>
      <c r="BJ190">
        <f>IF(OR(CaptureMonthly!AF190="",A_MonthPrice!$C190=""),NA(),ROUND(CaptureMonthly!AF190-A_MonthPrice!$C190,2))</f>
      </c>
      <c r="BK190">
        <f>IF(OR(CaptureMonthly!AF190="",A_MonthPrice!$C190=""),NA(),ROUND(CaptureMonthly!AF190/A_MonthPrice!$C190*100,1))</f>
      </c>
      <c r="BL190">
        <f>IF(OR(CaptureMonthly!AG190="",A_MonthPrice!$C190=""),NA(),ROUND(CaptureMonthly!AG190-A_MonthPrice!$C190,2))</f>
      </c>
      <c r="BM190">
        <f>IF(OR(CaptureMonthly!AG190="",A_MonthPrice!$C190=""),NA(),ROUND(CaptureMonthly!AG190/A_MonthPrice!$C190*100,1))</f>
      </c>
      <c r="BN190">
        <f>IF(OR(CaptureMonthly!AH190="",A_MonthPrice!$C190=""),NA(),ROUND(CaptureMonthly!AH190-A_MonthPrice!$C190,2))</f>
      </c>
      <c r="BO190">
        <f>IF(OR(CaptureMonthly!AH190="",A_MonthPrice!$C190=""),NA(),ROUND(CaptureMonthly!AH190/A_MonthPrice!$C190*100,1))</f>
      </c>
      <c r="BP190">
        <f>IF(OR(CaptureMonthly!AI190="",A_MonthPrice!$C190=""),NA(),ROUND(CaptureMonthly!AI190-A_MonthPrice!$C190,2))</f>
      </c>
      <c r="BQ190">
        <f>IF(OR(CaptureMonthly!AI190="",A_MonthPrice!$C190=""),NA(),ROUND(CaptureMonthly!AI190/A_MonthPrice!$C190*100,1))</f>
      </c>
      <c r="BR190">
        <f>IF(OR(CaptureMonthly!AJ190="",A_MonthPrice!$D190=""),NA(),ROUND(CaptureMonthly!AJ190-A_MonthPrice!$D190,2))</f>
      </c>
      <c r="BS190">
        <f>IF(OR(CaptureMonthly!AJ190="",A_MonthPrice!$D190=""),NA(),ROUND(CaptureMonthly!AJ190/A_MonthPrice!$D190*100,1))</f>
      </c>
      <c r="BT190">
        <f>IF(OR(CaptureMonthly!AK190="",A_MonthPrice!$D190=""),NA(),ROUND(CaptureMonthly!AK190-A_MonthPrice!$D190,2))</f>
      </c>
      <c r="BU190">
        <f>IF(OR(CaptureMonthly!AK190="",A_MonthPrice!$D190=""),NA(),ROUND(CaptureMonthly!AK190/A_MonthPrice!$D190*100,1))</f>
      </c>
      <c r="BV190">
        <f>IF(OR(CaptureMonthly!AL190="",A_MonthPrice!$D190=""),NA(),ROUND(CaptureMonthly!AL190-A_MonthPrice!$D190,2))</f>
      </c>
      <c r="BW190">
        <f>IF(OR(CaptureMonthly!AL190="",A_MonthPrice!$D190=""),NA(),ROUND(CaptureMonthly!AL190/A_MonthPrice!$D190*100,1))</f>
      </c>
      <c r="BX190">
        <f>IF(OR(CaptureMonthly!AM190="",A_MonthPrice!$D190=""),NA(),ROUND(CaptureMonthly!AM190-A_MonthPrice!$D190,2))</f>
      </c>
      <c r="BY190">
        <f>IF(OR(CaptureMonthly!AM190="",A_MonthPrice!$D190=""),NA(),ROUND(CaptureMonthly!AM190/A_MonthPrice!$D190*100,1))</f>
      </c>
      <c r="BZ190">
        <f>IF(OR(CaptureMonthly!AN190="",A_MonthPrice!$D190=""),NA(),ROUND(CaptureMonthly!AN190-A_MonthPrice!$D190,2))</f>
      </c>
      <c r="CA190">
        <f>IF(OR(CaptureMonthly!AN190="",A_MonthPrice!$D190=""),NA(),ROUND(CaptureMonthly!AN190/A_MonthPrice!$D190*100,1))</f>
      </c>
      <c r="CB190">
        <f>IF(OR(CaptureMonthly!AO190="",A_MonthPrice!$D190=""),NA(),ROUND(CaptureMonthly!AO190-A_MonthPrice!$D190,2))</f>
      </c>
      <c r="CC190">
        <f>IF(OR(CaptureMonthly!AO190="",A_MonthPrice!$D190=""),NA(),ROUND(CaptureMonthly!AO190/A_MonthPrice!$D190*100,1))</f>
      </c>
      <c r="CD190">
        <f>IF(OR(CaptureMonthly!AP190="",A_MonthPrice!$D190=""),NA(),ROUND(CaptureMonthly!AP190-A_MonthPrice!$D190,2))</f>
      </c>
      <c r="CE190">
        <f>IF(OR(CaptureMonthly!AP190="",A_MonthPrice!$D190=""),NA(),ROUND(CaptureMonthly!AP190/A_MonthPrice!$D190*100,1))</f>
      </c>
      <c r="CF190">
        <f>IF(OR(CaptureMonthly!AQ190="",A_MonthPrice!$D190=""),NA(),ROUND(CaptureMonthly!AQ190-A_MonthPrice!$D190,2))</f>
      </c>
      <c r="CG190">
        <f>IF(OR(CaptureMonthly!AQ190="",A_MonthPrice!$D190=""),NA(),ROUND(CaptureMonthly!AQ190/A_MonthPrice!$D190*100,1))</f>
      </c>
      <c r="CH190">
        <f>IF(OR(CaptureMonthly!AR190="",A_MonthPrice!$D190=""),NA(),ROUND(CaptureMonthly!AR190-A_MonthPrice!$D190,2))</f>
      </c>
      <c r="CI190">
        <f>IF(OR(CaptureMonthly!AR190="",A_MonthPrice!$D190=""),NA(),ROUND(CaptureMonthly!AR190/A_MonthPrice!$D190*100,1))</f>
      </c>
      <c r="CJ190">
        <f>IF(OR(CaptureMonthly!AS190="",A_MonthPrice!$D190=""),NA(),ROUND(CaptureMonthly!AS190-A_MonthPrice!$D190,2))</f>
      </c>
      <c r="CK190">
        <f>IF(OR(CaptureMonthly!AS190="",A_MonthPrice!$D190=""),NA(),ROUND(CaptureMonthly!AS190/A_MonthPrice!$D190*100,1))</f>
      </c>
      <c r="CL190">
        <f>IF(OR(CaptureMonthly!AT190="",A_MonthPrice!$D190=""),NA(),ROUND(CaptureMonthly!AT190-A_MonthPrice!$D190,2))</f>
      </c>
      <c r="CM190">
        <f>IF(OR(CaptureMonthly!AT190="",A_MonthPrice!$D190=""),NA(),ROUND(CaptureMonthly!AT190/A_MonthPrice!$D190*100,1))</f>
      </c>
      <c r="CN190">
        <f>IF(OR(CaptureMonthly!AU190="",A_MonthPrice!$D190=""),NA(),ROUND(CaptureMonthly!AU190-A_MonthPrice!$D190,2))</f>
      </c>
      <c r="CO190">
        <f>IF(OR(CaptureMonthly!AU190="",A_MonthPrice!$D190=""),NA(),ROUND(CaptureMonthly!AU190/A_MonthPrice!$D190*100,1))</f>
      </c>
      <c r="CP190">
        <f>IF(OR(CaptureMonthly!AV190="",A_MonthPrice!$D190=""),NA(),ROUND(CaptureMonthly!AV190-A_MonthPrice!$D190,2))</f>
      </c>
      <c r="CQ190">
        <f>IF(OR(CaptureMonthly!AV190="",A_MonthPrice!$D190=""),NA(),ROUND(CaptureMonthly!AV190/A_MonthPrice!$D190*100,1))</f>
      </c>
      <c r="CR190">
        <f>IF(OR(CaptureMonthly!AW190="",A_MonthPrice!$D190=""),NA(),ROUND(CaptureMonthly!AW190-A_MonthPrice!$D190,2))</f>
      </c>
      <c r="CS190">
        <f>IF(OR(CaptureMonthly!AW190="",A_MonthPrice!$D190=""),NA(),ROUND(CaptureMonthly!AW190/A_MonthPrice!$D190*100,1))</f>
      </c>
      <c r="CT190">
        <f>IF(OR(CaptureMonthly!AX190="",A_MonthPrice!$D190=""),NA(),ROUND(CaptureMonthly!AX190-A_MonthPrice!$D190,2))</f>
      </c>
      <c r="CU190">
        <f>IF(OR(CaptureMonthly!AX190="",A_MonthPrice!$D190=""),NA(),ROUND(CaptureMonthly!AX190/A_MonthPrice!$D190*100,1))</f>
      </c>
      <c r="CV190">
        <f>IF(OR(CaptureMonthly!AY190="",A_MonthPrice!$D190=""),NA(),ROUND(CaptureMonthly!AY190-A_MonthPrice!$D190,2))</f>
      </c>
      <c r="CW190">
        <f>IF(OR(CaptureMonthly!AY190="",A_MonthPrice!$D190=""),NA(),ROUND(CaptureMonthly!AY190/A_MonthPrice!$D190*100,1))</f>
      </c>
      <c r="CX190">
        <f>IF(OR(CaptureMonthly!AZ190="",A_MonthPrice!$D190=""),NA(),ROUND(CaptureMonthly!AZ190-A_MonthPrice!$D190,2))</f>
      </c>
      <c r="CY190">
        <f>IF(OR(CaptureMonthly!AZ190="",A_MonthPrice!$D190=""),NA(),ROUND(CaptureMonthly!AZ190/A_MonthPrice!$D190*100,1))</f>
      </c>
      <c r="CZ190">
        <f>IF(OR(CaptureMonthly!BA190="",A_MonthPrice!$E190=""),NA(),ROUND(CaptureMonthly!BA190-A_MonthPrice!$E190,2))</f>
      </c>
      <c r="DA190">
        <f>IF(OR(CaptureMonthly!BA190="",A_MonthPrice!$E190=""),NA(),ROUND(CaptureMonthly!BA190/A_MonthPrice!$E190*100,1))</f>
      </c>
      <c r="DB190">
        <f>IF(OR(CaptureMonthly!BB190="",A_MonthPrice!$E190=""),NA(),ROUND(CaptureMonthly!BB190-A_MonthPrice!$E190,2))</f>
      </c>
      <c r="DC190">
        <f>IF(OR(CaptureMonthly!BB190="",A_MonthPrice!$E190=""),NA(),ROUND(CaptureMonthly!BB190/A_MonthPrice!$E190*100,1))</f>
      </c>
      <c r="DD190">
        <f>IF(OR(CaptureMonthly!BC190="",A_MonthPrice!$E190=""),NA(),ROUND(CaptureMonthly!BC190-A_MonthPrice!$E190,2))</f>
      </c>
      <c r="DE190">
        <f>IF(OR(CaptureMonthly!BC190="",A_MonthPrice!$E190=""),NA(),ROUND(CaptureMonthly!BC190/A_MonthPrice!$E190*100,1))</f>
      </c>
      <c r="DF190">
        <f>IF(OR(CaptureMonthly!BD190="",A_MonthPrice!$E190=""),NA(),ROUND(CaptureMonthly!BD190-A_MonthPrice!$E190,2))</f>
      </c>
      <c r="DG190">
        <f>IF(OR(CaptureMonthly!BD190="",A_MonthPrice!$E190=""),NA(),ROUND(CaptureMonthly!BD190/A_MonthPrice!$E190*100,1))</f>
      </c>
      <c r="DH190">
        <f>IF(OR(CaptureMonthly!BE190="",A_MonthPrice!$E190=""),NA(),ROUND(CaptureMonthly!BE190-A_MonthPrice!$E190,2))</f>
      </c>
      <c r="DI190">
        <f>IF(OR(CaptureMonthly!BE190="",A_MonthPrice!$E190=""),NA(),ROUND(CaptureMonthly!BE190/A_MonthPrice!$E190*100,1))</f>
      </c>
      <c r="DJ190">
        <f>IF(OR(CaptureMonthly!BF190="",A_MonthPrice!$E190=""),NA(),ROUND(CaptureMonthly!BF190-A_MonthPrice!$E190,2))</f>
      </c>
      <c r="DK190">
        <f>IF(OR(CaptureMonthly!BF190="",A_MonthPrice!$E190=""),NA(),ROUND(CaptureMonthly!BF190/A_MonthPrice!$E190*100,1))</f>
      </c>
      <c r="DL190">
        <f>IF(OR(CaptureMonthly!BG190="",A_MonthPrice!$E190=""),NA(),ROUND(CaptureMonthly!BG190-A_MonthPrice!$E190,2))</f>
      </c>
      <c r="DM190">
        <f>IF(OR(CaptureMonthly!BG190="",A_MonthPrice!$E190=""),NA(),ROUND(CaptureMonthly!BG190/A_MonthPrice!$E190*100,1))</f>
      </c>
      <c r="DN190">
        <f>IF(OR(CaptureMonthly!BH190="",A_MonthPrice!$E190=""),NA(),ROUND(CaptureMonthly!BH190-A_MonthPrice!$E190,2))</f>
      </c>
      <c r="DO190">
        <f>IF(OR(CaptureMonthly!BH190="",A_MonthPrice!$E190=""),NA(),ROUND(CaptureMonthly!BH190/A_MonthPrice!$E190*100,1))</f>
      </c>
      <c r="DP190">
        <f>IF(OR(CaptureMonthly!BI190="",A_MonthPrice!$E190=""),NA(),ROUND(CaptureMonthly!BI190-A_MonthPrice!$E190,2))</f>
      </c>
      <c r="DQ190">
        <f>IF(OR(CaptureMonthly!BI190="",A_MonthPrice!$E190=""),NA(),ROUND(CaptureMonthly!BI190/A_MonthPrice!$E190*100,1))</f>
      </c>
      <c r="DR190">
        <f>IF(OR(CaptureMonthly!BJ190="",A_MonthPrice!$E190=""),NA(),ROUND(CaptureMonthly!BJ190-A_MonthPrice!$E190,2))</f>
      </c>
      <c r="DS190">
        <f>IF(OR(CaptureMonthly!BJ190="",A_MonthPrice!$E190=""),NA(),ROUND(CaptureMonthly!BJ190/A_MonthPrice!$E190*100,1))</f>
      </c>
      <c r="DT190">
        <f>IF(OR(CaptureMonthly!BK190="",A_MonthPrice!$E190=""),NA(),ROUND(CaptureMonthly!BK190-A_MonthPrice!$E190,2))</f>
      </c>
      <c r="DU190">
        <f>IF(OR(CaptureMonthly!BK190="",A_MonthPrice!$E190=""),NA(),ROUND(CaptureMonthly!BK190/A_MonthPrice!$E190*100,1))</f>
      </c>
      <c r="DV190">
        <f>IF(OR(CaptureMonthly!BL190="",A_MonthPrice!$E190=""),NA(),ROUND(CaptureMonthly!BL190-A_MonthPrice!$E190,2))</f>
      </c>
      <c r="DW190">
        <f>IF(OR(CaptureMonthly!BL190="",A_MonthPrice!$E190=""),NA(),ROUND(CaptureMonthly!BL190/A_MonthPrice!$E190*100,1))</f>
      </c>
      <c r="DX190">
        <f>IF(OR(CaptureMonthly!BM190="",A_MonthPrice!$E190=""),NA(),ROUND(CaptureMonthly!BM190-A_MonthPrice!$E190,2))</f>
      </c>
      <c r="DY190">
        <f>IF(OR(CaptureMonthly!BM190="",A_MonthPrice!$E190=""),NA(),ROUND(CaptureMonthly!BM190/A_MonthPrice!$E190*100,1))</f>
      </c>
      <c r="DZ190">
        <f>IF(OR(CaptureMonthly!BN190="",A_MonthPrice!$E190=""),NA(),ROUND(CaptureMonthly!BN190-A_MonthPrice!$E190,2))</f>
      </c>
      <c r="EA190">
        <f>IF(OR(CaptureMonthly!BN190="",A_MonthPrice!$E190=""),NA(),ROUND(CaptureMonthly!BN190/A_MonthPrice!$E190*100,1))</f>
      </c>
      <c r="EB190">
        <f>IF(OR(CaptureMonthly!BO190="",A_MonthPrice!$E190=""),NA(),ROUND(CaptureMonthly!BO190-A_MonthPrice!$E190,2))</f>
      </c>
      <c r="EC190">
        <f>IF(OR(CaptureMonthly!BO190="",A_MonthPrice!$E190=""),NA(),ROUND(CaptureMonthly!BO190/A_MonthPrice!$E190*100,1))</f>
      </c>
      <c r="ED190">
        <f>IF(OR(CaptureMonthly!BP190="",A_MonthPrice!$E190=""),NA(),ROUND(CaptureMonthly!BP190-A_MonthPrice!$E190,2))</f>
      </c>
      <c r="EE190">
        <f>IF(OR(CaptureMonthly!BP190="",A_MonthPrice!$E190=""),NA(),ROUND(CaptureMonthly!BP190/A_MonthPrice!$E190*100,1))</f>
      </c>
      <c r="EF190">
        <f>IF(OR(CaptureMonthly!BQ190="",A_MonthPrice!$E190=""),NA(),ROUND(CaptureMonthly!BQ190-A_MonthPrice!$E190,2))</f>
      </c>
      <c r="EG190">
        <f>IF(OR(CaptureMonthly!BQ190="",A_MonthPrice!$E190=""),NA(),ROUND(CaptureMonthly!BQ190/A_MonthPrice!$E190*100,1))</f>
      </c>
      <c r="EH190">
        <f>IF(OR(CaptureMonthly!BR190="",A_MonthPrice!$F190=""),NA(),ROUND(CaptureMonthly!BR190-A_MonthPrice!$F190,2))</f>
      </c>
      <c r="EI190">
        <f>IF(OR(CaptureMonthly!BR190="",A_MonthPrice!$F190=""),NA(),ROUND(CaptureMonthly!BR190/A_MonthPrice!$F190*100,1))</f>
      </c>
      <c r="EJ190">
        <f>IF(OR(CaptureMonthly!BS190="",A_MonthPrice!$F190=""),NA(),ROUND(CaptureMonthly!BS190-A_MonthPrice!$F190,2))</f>
      </c>
      <c r="EK190">
        <f>IF(OR(CaptureMonthly!BS190="",A_MonthPrice!$F190=""),NA(),ROUND(CaptureMonthly!BS190/A_MonthPrice!$F190*100,1))</f>
      </c>
      <c r="EL190">
        <f>IF(OR(CaptureMonthly!BT190="",A_MonthPrice!$F190=""),NA(),ROUND(CaptureMonthly!BT190-A_MonthPrice!$F190,2))</f>
      </c>
      <c r="EM190">
        <f>IF(OR(CaptureMonthly!BT190="",A_MonthPrice!$F190=""),NA(),ROUND(CaptureMonthly!BT190/A_MonthPrice!$F190*100,1))</f>
      </c>
      <c r="EN190">
        <f>IF(OR(CaptureMonthly!BU190="",A_MonthPrice!$F190=""),NA(),ROUND(CaptureMonthly!BU190-A_MonthPrice!$F190,2))</f>
      </c>
      <c r="EO190">
        <f>IF(OR(CaptureMonthly!BU190="",A_MonthPrice!$F190=""),NA(),ROUND(CaptureMonthly!BU190/A_MonthPrice!$F190*100,1))</f>
      </c>
      <c r="EP190">
        <f>IF(OR(CaptureMonthly!BV190="",A_MonthPrice!$F190=""),NA(),ROUND(CaptureMonthly!BV190-A_MonthPrice!$F190,2))</f>
      </c>
      <c r="EQ190">
        <f>IF(OR(CaptureMonthly!BV190="",A_MonthPrice!$F190=""),NA(),ROUND(CaptureMonthly!BV190/A_MonthPrice!$F190*100,1))</f>
      </c>
      <c r="ER190">
        <f>IF(OR(CaptureMonthly!BW190="",A_MonthPrice!$F190=""),NA(),ROUND(CaptureMonthly!BW190-A_MonthPrice!$F190,2))</f>
      </c>
      <c r="ES190">
        <f>IF(OR(CaptureMonthly!BW190="",A_MonthPrice!$F190=""),NA(),ROUND(CaptureMonthly!BW190/A_MonthPrice!$F190*100,1))</f>
      </c>
      <c r="ET190">
        <f>IF(OR(CaptureMonthly!BX190="",A_MonthPrice!$F190=""),NA(),ROUND(CaptureMonthly!BX190-A_MonthPrice!$F190,2))</f>
      </c>
      <c r="EU190">
        <f>IF(OR(CaptureMonthly!BX190="",A_MonthPrice!$F190=""),NA(),ROUND(CaptureMonthly!BX190/A_MonthPrice!$F190*100,1))</f>
      </c>
      <c r="EV190">
        <f>IF(OR(CaptureMonthly!BY190="",A_MonthPrice!$F190=""),NA(),ROUND(CaptureMonthly!BY190-A_MonthPrice!$F190,2))</f>
      </c>
      <c r="EW190">
        <f>IF(OR(CaptureMonthly!BY190="",A_MonthPrice!$F190=""),NA(),ROUND(CaptureMonthly!BY190/A_MonthPrice!$F190*100,1))</f>
      </c>
      <c r="EX190">
        <f>IF(OR(CaptureMonthly!BZ190="",A_MonthPrice!$F190=""),NA(),ROUND(CaptureMonthly!BZ190-A_MonthPrice!$F190,2))</f>
      </c>
      <c r="EY190">
        <f>IF(OR(CaptureMonthly!BZ190="",A_MonthPrice!$F190=""),NA(),ROUND(CaptureMonthly!BZ190/A_MonthPrice!$F190*100,1))</f>
      </c>
      <c r="EZ190">
        <f>IF(OR(CaptureMonthly!CA190="",A_MonthPrice!$F190=""),NA(),ROUND(CaptureMonthly!CA190-A_MonthPrice!$F190,2))</f>
      </c>
      <c r="FA190">
        <f>IF(OR(CaptureMonthly!CA190="",A_MonthPrice!$F190=""),NA(),ROUND(CaptureMonthly!CA190/A_MonthPrice!$F190*100,1))</f>
      </c>
      <c r="FB190">
        <f>IF(OR(CaptureMonthly!CB190="",A_MonthPrice!$F190=""),NA(),ROUND(CaptureMonthly!CB190-A_MonthPrice!$F190,2))</f>
      </c>
      <c r="FC190">
        <f>IF(OR(CaptureMonthly!CB190="",A_MonthPrice!$F190=""),NA(),ROUND(CaptureMonthly!CB190/A_MonthPrice!$F190*100,1))</f>
      </c>
      <c r="FD190">
        <f>IF(OR(CaptureMonthly!CC190="",A_MonthPrice!$F190=""),NA(),ROUND(CaptureMonthly!CC190-A_MonthPrice!$F190,2))</f>
      </c>
      <c r="FE190">
        <f>IF(OR(CaptureMonthly!CC190="",A_MonthPrice!$F190=""),NA(),ROUND(CaptureMonthly!CC190/A_MonthPrice!$F190*100,1))</f>
      </c>
      <c r="FF190">
        <f>IF(OR(CaptureMonthly!CD190="",A_MonthPrice!$F190=""),NA(),ROUND(CaptureMonthly!CD190-A_MonthPrice!$F190,2))</f>
      </c>
      <c r="FG190">
        <f>IF(OR(CaptureMonthly!CD190="",A_MonthPrice!$F190=""),NA(),ROUND(CaptureMonthly!CD190/A_MonthPrice!$F190*100,1))</f>
      </c>
      <c r="FH190">
        <f>IF(OR(CaptureMonthly!CE190="",A_MonthPrice!$F190=""),NA(),ROUND(CaptureMonthly!CE190-A_MonthPrice!$F190,2))</f>
      </c>
      <c r="FI190">
        <f>IF(OR(CaptureMonthly!CE190="",A_MonthPrice!$F190=""),NA(),ROUND(CaptureMonthly!CE190/A_MonthPrice!$F190*100,1))</f>
      </c>
      <c r="FJ190">
        <f>IF(OR(CaptureMonthly!CF190="",A_MonthPrice!$F190=""),NA(),ROUND(CaptureMonthly!CF190-A_MonthPrice!$F190,2))</f>
      </c>
      <c r="FK190">
        <f>IF(OR(CaptureMonthly!CF190="",A_MonthPrice!$F190=""),NA(),ROUND(CaptureMonthly!CF190/A_MonthPrice!$F190*100,1))</f>
      </c>
      <c r="FL190">
        <f>IF(OR(CaptureMonthly!CG190="",A_MonthPrice!$F190=""),NA(),ROUND(CaptureMonthly!CG190-A_MonthPrice!$F190,2))</f>
      </c>
      <c r="FM190">
        <f>IF(OR(CaptureMonthly!CG190="",A_MonthPrice!$F190=""),NA(),ROUND(CaptureMonthly!CG190/A_MonthPrice!$F190*100,1))</f>
      </c>
      <c r="FN190">
        <f>IF(OR(CaptureMonthly!CH190="",A_MonthPrice!$F190=""),NA(),ROUND(CaptureMonthly!CH190-A_MonthPrice!$F190,2))</f>
      </c>
      <c r="FO190">
        <f>IF(OR(CaptureMonthly!CH190="",A_MonthPrice!$F190=""),NA(),ROUND(CaptureMonthly!CH190/A_MonthPrice!$F190*100,1))</f>
      </c>
      <c r="FP190">
        <f>IF(OR(CaptureMonthlyExtra!B190="",A_MonthPrice!$G190=""),NA(),ROUND(CaptureMonthlyExtra!B190-A_MonthPrice!$G190,2))</f>
      </c>
      <c r="FQ190">
        <f>IF(OR(CaptureMonthlyExtra!B190="",A_MonthPrice!$G190=""),NA(),ROUND(CaptureMonthlyExtra!B190/A_MonthPrice!$G190*100,1))</f>
      </c>
      <c r="FR190">
        <f>IF(OR(CaptureMonthlyExtra!C190="",A_MonthPrice!$G190=""),NA(),ROUND(CaptureMonthlyExtra!C190-A_MonthPrice!$G190,2))</f>
      </c>
      <c r="FS190">
        <f>IF(OR(CaptureMonthlyExtra!C190="",A_MonthPrice!$G190=""),NA(),ROUND(CaptureMonthlyExtra!C190/A_MonthPrice!$G190*100,1))</f>
      </c>
      <c r="FT190">
        <f>IF(OR(CaptureMonthlyExtra!D190="",A_MonthPrice!$G190=""),NA(),ROUND(CaptureMonthlyExtra!D190-A_MonthPrice!$G190,2))</f>
      </c>
      <c r="FU190">
        <f>IF(OR(CaptureMonthlyExtra!D190="",A_MonthPrice!$G190=""),NA(),ROUND(CaptureMonthlyExtra!D190/A_MonthPrice!$G190*100,1))</f>
      </c>
      <c r="FV190">
        <f>IF(OR(CaptureMonthlyExtra!E190="",A_MonthPrice!$G190=""),NA(),ROUND(CaptureMonthlyExtra!E190-A_MonthPrice!$G190,2))</f>
      </c>
      <c r="FW190">
        <f>IF(OR(CaptureMonthlyExtra!E190="",A_MonthPrice!$G190=""),NA(),ROUND(CaptureMonthlyExtra!E190/A_MonthPrice!$G190*100,1))</f>
      </c>
      <c r="FX190">
        <f>IF(OR(CaptureMonthlyExtra!F190="",A_MonthPrice!$G190=""),NA(),ROUND(CaptureMonthlyExtra!F190-A_MonthPrice!$G190,2))</f>
      </c>
      <c r="FY190">
        <f>IF(OR(CaptureMonthlyExtra!F190="",A_MonthPrice!$G190=""),NA(),ROUND(CaptureMonthlyExtra!F190/A_MonthPrice!$G190*100,1))</f>
      </c>
      <c r="FZ190">
        <f>IF(OR(CaptureMonthlyExtra!G190="",A_MonthPrice!$G190=""),NA(),ROUND(CaptureMonthlyExtra!G190-A_MonthPrice!$G190,2))</f>
      </c>
      <c r="GA190">
        <f>IF(OR(CaptureMonthlyExtra!G190="",A_MonthPrice!$G190=""),NA(),ROUND(CaptureMonthlyExtra!G190/A_MonthPrice!$G190*100,1))</f>
      </c>
      <c r="GB190">
        <f>IF(OR(CaptureMonthlyExtra!H190="",A_MonthPrice!$G190=""),NA(),ROUND(CaptureMonthlyExtra!H190-A_MonthPrice!$G190,2))</f>
      </c>
      <c r="GC190">
        <f>IF(OR(CaptureMonthlyExtra!H190="",A_MonthPrice!$G190=""),NA(),ROUND(CaptureMonthlyExtra!H190/A_MonthPrice!$G190*100,1))</f>
      </c>
      <c r="GD190">
        <f>IF(OR(CaptureMonthlyExtra!I190="",A_MonthPrice!$G190=""),NA(),ROUND(CaptureMonthlyExtra!I190-A_MonthPrice!$G190,2))</f>
      </c>
      <c r="GE190">
        <f>IF(OR(CaptureMonthlyExtra!I190="",A_MonthPrice!$G190=""),NA(),ROUND(CaptureMonthlyExtra!I190/A_MonthPrice!$G190*100,1))</f>
      </c>
      <c r="GF190">
        <f>IF(OR(CaptureMonthlyExtra!J190="",A_MonthPrice!$G190=""),NA(),ROUND(CaptureMonthlyExtra!J190-A_MonthPrice!$G190,2))</f>
      </c>
      <c r="GG190">
        <f>IF(OR(CaptureMonthlyExtra!J190="",A_MonthPrice!$G190=""),NA(),ROUND(CaptureMonthlyExtra!J190/A_MonthPrice!$G190*100,1))</f>
      </c>
      <c r="GH190">
        <f>IF(OR(CaptureMonthlyExtra!K190="",A_MonthPrice!$G190=""),NA(),ROUND(CaptureMonthlyExtra!K190-A_MonthPrice!$G190,2))</f>
      </c>
      <c r="GI190">
        <f>IF(OR(CaptureMonthlyExtra!K190="",A_MonthPrice!$G190=""),NA(),ROUND(CaptureMonthlyExtra!K190/A_MonthPrice!$G190*100,1))</f>
      </c>
      <c r="GJ190">
        <f>IF(OR(CaptureMonthlyExtra!L190="",A_MonthPrice!$G190=""),NA(),ROUND(CaptureMonthlyExtra!L190-A_MonthPrice!$G190,2))</f>
      </c>
      <c r="GK190">
        <f>IF(OR(CaptureMonthlyExtra!L190="",A_MonthPrice!$G190=""),NA(),ROUND(CaptureMonthlyExtra!L190/A_MonthPrice!$G190*100,1))</f>
      </c>
      <c r="GL190">
        <f>IF(OR(CaptureMonthlyExtra!M190="",A_MonthPrice!$G190=""),NA(),ROUND(CaptureMonthlyExtra!M190-A_MonthPrice!$G190,2))</f>
      </c>
      <c r="GM190">
        <f>IF(OR(CaptureMonthlyExtra!M190="",A_MonthPrice!$G190=""),NA(),ROUND(CaptureMonthlyExtra!M190/A_MonthPrice!$G190*100,1))</f>
      </c>
      <c r="GN190">
        <f>IF(OR(CaptureMonthlyExtra!N190="",A_MonthPrice!$G190=""),NA(),ROUND(CaptureMonthlyExtra!N190-A_MonthPrice!$G190,2))</f>
      </c>
      <c r="GO190">
        <f>IF(OR(CaptureMonthlyExtra!N190="",A_MonthPrice!$G190=""),NA(),ROUND(CaptureMonthlyExtra!N190/A_MonthPrice!$G190*100,1))</f>
      </c>
      <c r="GP190">
        <f>IF(OR(CaptureMonthlyExtra!O190="",A_MonthPrice!$G190=""),NA(),ROUND(CaptureMonthlyExtra!O190-A_MonthPrice!$G190,2))</f>
      </c>
      <c r="GQ190">
        <f>IF(OR(CaptureMonthlyExtra!O190="",A_MonthPrice!$G190=""),NA(),ROUND(CaptureMonthlyExtra!O190/A_MonthPrice!$G190*100,1))</f>
      </c>
      <c r="GR190">
        <f>IF(OR(CaptureMonthlyExtra!P190="",A_MonthPrice!$G190=""),NA(),ROUND(CaptureMonthlyExtra!P190-A_MonthPrice!$G190,2))</f>
      </c>
      <c r="GS190">
        <f>IF(OR(CaptureMonthlyExtra!P190="",A_MonthPrice!$G190=""),NA(),ROUND(CaptureMonthlyExtra!P190/A_MonthPrice!$G190*100,1))</f>
      </c>
      <c r="GT190">
        <f>IF(OR(CaptureMonthlyExtra!Q190="",A_MonthPrice!$G190=""),NA(),ROUND(CaptureMonthlyExtra!Q190-A_MonthPrice!$G190,2))</f>
      </c>
      <c r="GU190">
        <f>IF(OR(CaptureMonthlyExtra!Q190="",A_MonthPrice!$G190=""),NA(),ROUND(CaptureMonthlyExtra!Q190/A_MonthPrice!$G190*100,1))</f>
      </c>
      <c r="GV190">
        <f>IF(OR(CaptureMonthlyExtra!R190="",A_MonthPrice!$G190=""),NA(),ROUND(CaptureMonthlyExtra!R190-A_MonthPrice!$G190,2))</f>
      </c>
      <c r="GW190">
        <f>IF(OR(CaptureMonthlyExtra!R190="",A_MonthPrice!$G190=""),NA(),ROUND(CaptureMonthlyExtra!R190/A_MonthPrice!$G190*100,1))</f>
      </c>
    </row>
    <row r="191" spans="1:502">
      <c r="A191">
        <f>CaptureMonthly!A191</f>
      </c>
      <c r="B191">
        <f>IF(OR(CaptureMonthly!B191="",A_MonthPrice!$B191=""),NA(),ROUND(CaptureMonthly!B191-A_MonthPrice!$B191,2))</f>
      </c>
      <c r="C191">
        <f>IF(OR(CaptureMonthly!B191="",A_MonthPrice!$B191=""),NA(),ROUND(CaptureMonthly!B191/A_MonthPrice!$B191*100,1))</f>
      </c>
      <c r="D191">
        <f>IF(OR(CaptureMonthly!C191="",A_MonthPrice!$B191=""),NA(),ROUND(CaptureMonthly!C191-A_MonthPrice!$B191,2))</f>
      </c>
      <c r="E191">
        <f>IF(OR(CaptureMonthly!C191="",A_MonthPrice!$B191=""),NA(),ROUND(CaptureMonthly!C191/A_MonthPrice!$B191*100,1))</f>
      </c>
      <c r="F191">
        <f>IF(OR(CaptureMonthly!D191="",A_MonthPrice!$B191=""),NA(),ROUND(CaptureMonthly!D191-A_MonthPrice!$B191,2))</f>
      </c>
      <c r="G191">
        <f>IF(OR(CaptureMonthly!D191="",A_MonthPrice!$B191=""),NA(),ROUND(CaptureMonthly!D191/A_MonthPrice!$B191*100,1))</f>
      </c>
      <c r="H191">
        <f>IF(OR(CaptureMonthly!E191="",A_MonthPrice!$B191=""),NA(),ROUND(CaptureMonthly!E191-A_MonthPrice!$B191,2))</f>
      </c>
      <c r="I191">
        <f>IF(OR(CaptureMonthly!E191="",A_MonthPrice!$B191=""),NA(),ROUND(CaptureMonthly!E191/A_MonthPrice!$B191*100,1))</f>
      </c>
      <c r="J191">
        <f>IF(OR(CaptureMonthly!F191="",A_MonthPrice!$B191=""),NA(),ROUND(CaptureMonthly!F191-A_MonthPrice!$B191,2))</f>
      </c>
      <c r="K191">
        <f>IF(OR(CaptureMonthly!F191="",A_MonthPrice!$B191=""),NA(),ROUND(CaptureMonthly!F191/A_MonthPrice!$B191*100,1))</f>
      </c>
      <c r="L191">
        <f>IF(OR(CaptureMonthly!G191="",A_MonthPrice!$B191=""),NA(),ROUND(CaptureMonthly!G191-A_MonthPrice!$B191,2))</f>
      </c>
      <c r="M191">
        <f>IF(OR(CaptureMonthly!G191="",A_MonthPrice!$B191=""),NA(),ROUND(CaptureMonthly!G191/A_MonthPrice!$B191*100,1))</f>
      </c>
      <c r="N191">
        <f>IF(OR(CaptureMonthly!H191="",A_MonthPrice!$B191=""),NA(),ROUND(CaptureMonthly!H191-A_MonthPrice!$B191,2))</f>
      </c>
      <c r="O191">
        <f>IF(OR(CaptureMonthly!H191="",A_MonthPrice!$B191=""),NA(),ROUND(CaptureMonthly!H191/A_MonthPrice!$B191*100,1))</f>
      </c>
      <c r="P191">
        <f>IF(OR(CaptureMonthly!I191="",A_MonthPrice!$B191=""),NA(),ROUND(CaptureMonthly!I191-A_MonthPrice!$B191,2))</f>
      </c>
      <c r="Q191">
        <f>IF(OR(CaptureMonthly!I191="",A_MonthPrice!$B191=""),NA(),ROUND(CaptureMonthly!I191/A_MonthPrice!$B191*100,1))</f>
      </c>
      <c r="R191">
        <f>IF(OR(CaptureMonthly!J191="",A_MonthPrice!$B191=""),NA(),ROUND(CaptureMonthly!J191-A_MonthPrice!$B191,2))</f>
      </c>
      <c r="S191">
        <f>IF(OR(CaptureMonthly!J191="",A_MonthPrice!$B191=""),NA(),ROUND(CaptureMonthly!J191/A_MonthPrice!$B191*100,1))</f>
      </c>
      <c r="T191">
        <f>IF(OR(CaptureMonthly!K191="",A_MonthPrice!$B191=""),NA(),ROUND(CaptureMonthly!K191-A_MonthPrice!$B191,2))</f>
      </c>
      <c r="U191">
        <f>IF(OR(CaptureMonthly!K191="",A_MonthPrice!$B191=""),NA(),ROUND(CaptureMonthly!K191/A_MonthPrice!$B191*100,1))</f>
      </c>
      <c r="V191">
        <f>IF(OR(CaptureMonthly!L191="",A_MonthPrice!$B191=""),NA(),ROUND(CaptureMonthly!L191-A_MonthPrice!$B191,2))</f>
      </c>
      <c r="W191">
        <f>IF(OR(CaptureMonthly!L191="",A_MonthPrice!$B191=""),NA(),ROUND(CaptureMonthly!L191/A_MonthPrice!$B191*100,1))</f>
      </c>
      <c r="X191">
        <f>IF(OR(CaptureMonthly!M191="",A_MonthPrice!$B191=""),NA(),ROUND(CaptureMonthly!M191-A_MonthPrice!$B191,2))</f>
      </c>
      <c r="Y191">
        <f>IF(OR(CaptureMonthly!M191="",A_MonthPrice!$B191=""),NA(),ROUND(CaptureMonthly!M191/A_MonthPrice!$B191*100,1))</f>
      </c>
      <c r="Z191">
        <f>IF(OR(CaptureMonthly!N191="",A_MonthPrice!$B191=""),NA(),ROUND(CaptureMonthly!N191-A_MonthPrice!$B191,2))</f>
      </c>
      <c r="AA191">
        <f>IF(OR(CaptureMonthly!N191="",A_MonthPrice!$B191=""),NA(),ROUND(CaptureMonthly!N191/A_MonthPrice!$B191*100,1))</f>
      </c>
      <c r="AB191">
        <f>IF(OR(CaptureMonthly!O191="",A_MonthPrice!$B191=""),NA(),ROUND(CaptureMonthly!O191-A_MonthPrice!$B191,2))</f>
      </c>
      <c r="AC191">
        <f>IF(OR(CaptureMonthly!O191="",A_MonthPrice!$B191=""),NA(),ROUND(CaptureMonthly!O191/A_MonthPrice!$B191*100,1))</f>
      </c>
      <c r="AD191">
        <f>IF(OR(CaptureMonthly!P191="",A_MonthPrice!$B191=""),NA(),ROUND(CaptureMonthly!P191-A_MonthPrice!$B191,2))</f>
      </c>
      <c r="AE191">
        <f>IF(OR(CaptureMonthly!P191="",A_MonthPrice!$B191=""),NA(),ROUND(CaptureMonthly!P191/A_MonthPrice!$B191*100,1))</f>
      </c>
      <c r="AF191">
        <f>IF(OR(CaptureMonthly!Q191="",A_MonthPrice!$B191=""),NA(),ROUND(CaptureMonthly!Q191-A_MonthPrice!$B191,2))</f>
      </c>
      <c r="AG191">
        <f>IF(OR(CaptureMonthly!Q191="",A_MonthPrice!$B191=""),NA(),ROUND(CaptureMonthly!Q191/A_MonthPrice!$B191*100,1))</f>
      </c>
      <c r="AH191">
        <f>IF(OR(CaptureMonthly!R191="",A_MonthPrice!$B191=""),NA(),ROUND(CaptureMonthly!R191-A_MonthPrice!$B191,2))</f>
      </c>
      <c r="AI191">
        <f>IF(OR(CaptureMonthly!R191="",A_MonthPrice!$B191=""),NA(),ROUND(CaptureMonthly!R191/A_MonthPrice!$B191*100,1))</f>
      </c>
      <c r="AJ191">
        <f>IF(OR(CaptureMonthly!S191="",A_MonthPrice!$C191=""),NA(),ROUND(CaptureMonthly!S191-A_MonthPrice!$C191,2))</f>
      </c>
      <c r="AK191">
        <f>IF(OR(CaptureMonthly!S191="",A_MonthPrice!$C191=""),NA(),ROUND(CaptureMonthly!S191/A_MonthPrice!$C191*100,1))</f>
      </c>
      <c r="AL191">
        <f>IF(OR(CaptureMonthly!T191="",A_MonthPrice!$C191=""),NA(),ROUND(CaptureMonthly!T191-A_MonthPrice!$C191,2))</f>
      </c>
      <c r="AM191">
        <f>IF(OR(CaptureMonthly!T191="",A_MonthPrice!$C191=""),NA(),ROUND(CaptureMonthly!T191/A_MonthPrice!$C191*100,1))</f>
      </c>
      <c r="AN191">
        <f>IF(OR(CaptureMonthly!U191="",A_MonthPrice!$C191=""),NA(),ROUND(CaptureMonthly!U191-A_MonthPrice!$C191,2))</f>
      </c>
      <c r="AO191">
        <f>IF(OR(CaptureMonthly!U191="",A_MonthPrice!$C191=""),NA(),ROUND(CaptureMonthly!U191/A_MonthPrice!$C191*100,1))</f>
      </c>
      <c r="AP191">
        <f>IF(OR(CaptureMonthly!V191="",A_MonthPrice!$C191=""),NA(),ROUND(CaptureMonthly!V191-A_MonthPrice!$C191,2))</f>
      </c>
      <c r="AQ191">
        <f>IF(OR(CaptureMonthly!V191="",A_MonthPrice!$C191=""),NA(),ROUND(CaptureMonthly!V191/A_MonthPrice!$C191*100,1))</f>
      </c>
      <c r="AR191">
        <f>IF(OR(CaptureMonthly!W191="",A_MonthPrice!$C191=""),NA(),ROUND(CaptureMonthly!W191-A_MonthPrice!$C191,2))</f>
      </c>
      <c r="AS191">
        <f>IF(OR(CaptureMonthly!W191="",A_MonthPrice!$C191=""),NA(),ROUND(CaptureMonthly!W191/A_MonthPrice!$C191*100,1))</f>
      </c>
      <c r="AT191">
        <f>IF(OR(CaptureMonthly!X191="",A_MonthPrice!$C191=""),NA(),ROUND(CaptureMonthly!X191-A_MonthPrice!$C191,2))</f>
      </c>
      <c r="AU191">
        <f>IF(OR(CaptureMonthly!X191="",A_MonthPrice!$C191=""),NA(),ROUND(CaptureMonthly!X191/A_MonthPrice!$C191*100,1))</f>
      </c>
      <c r="AV191">
        <f>IF(OR(CaptureMonthly!Y191="",A_MonthPrice!$C191=""),NA(),ROUND(CaptureMonthly!Y191-A_MonthPrice!$C191,2))</f>
      </c>
      <c r="AW191">
        <f>IF(OR(CaptureMonthly!Y191="",A_MonthPrice!$C191=""),NA(),ROUND(CaptureMonthly!Y191/A_MonthPrice!$C191*100,1))</f>
      </c>
      <c r="AX191">
        <f>IF(OR(CaptureMonthly!Z191="",A_MonthPrice!$C191=""),NA(),ROUND(CaptureMonthly!Z191-A_MonthPrice!$C191,2))</f>
      </c>
      <c r="AY191">
        <f>IF(OR(CaptureMonthly!Z191="",A_MonthPrice!$C191=""),NA(),ROUND(CaptureMonthly!Z191/A_MonthPrice!$C191*100,1))</f>
      </c>
      <c r="AZ191">
        <f>IF(OR(CaptureMonthly!AA191="",A_MonthPrice!$C191=""),NA(),ROUND(CaptureMonthly!AA191-A_MonthPrice!$C191,2))</f>
      </c>
      <c r="BA191">
        <f>IF(OR(CaptureMonthly!AA191="",A_MonthPrice!$C191=""),NA(),ROUND(CaptureMonthly!AA191/A_MonthPrice!$C191*100,1))</f>
      </c>
      <c r="BB191">
        <f>IF(OR(CaptureMonthly!AB191="",A_MonthPrice!$C191=""),NA(),ROUND(CaptureMonthly!AB191-A_MonthPrice!$C191,2))</f>
      </c>
      <c r="BC191">
        <f>IF(OR(CaptureMonthly!AB191="",A_MonthPrice!$C191=""),NA(),ROUND(CaptureMonthly!AB191/A_MonthPrice!$C191*100,1))</f>
      </c>
      <c r="BD191">
        <f>IF(OR(CaptureMonthly!AC191="",A_MonthPrice!$C191=""),NA(),ROUND(CaptureMonthly!AC191-A_MonthPrice!$C191,2))</f>
      </c>
      <c r="BE191">
        <f>IF(OR(CaptureMonthly!AC191="",A_MonthPrice!$C191=""),NA(),ROUND(CaptureMonthly!AC191/A_MonthPrice!$C191*100,1))</f>
      </c>
      <c r="BF191">
        <f>IF(OR(CaptureMonthly!AD191="",A_MonthPrice!$C191=""),NA(),ROUND(CaptureMonthly!AD191-A_MonthPrice!$C191,2))</f>
      </c>
      <c r="BG191">
        <f>IF(OR(CaptureMonthly!AD191="",A_MonthPrice!$C191=""),NA(),ROUND(CaptureMonthly!AD191/A_MonthPrice!$C191*100,1))</f>
      </c>
      <c r="BH191">
        <f>IF(OR(CaptureMonthly!AE191="",A_MonthPrice!$C191=""),NA(),ROUND(CaptureMonthly!AE191-A_MonthPrice!$C191,2))</f>
      </c>
      <c r="BI191">
        <f>IF(OR(CaptureMonthly!AE191="",A_MonthPrice!$C191=""),NA(),ROUND(CaptureMonthly!AE191/A_MonthPrice!$C191*100,1))</f>
      </c>
      <c r="BJ191">
        <f>IF(OR(CaptureMonthly!AF191="",A_MonthPrice!$C191=""),NA(),ROUND(CaptureMonthly!AF191-A_MonthPrice!$C191,2))</f>
      </c>
      <c r="BK191">
        <f>IF(OR(CaptureMonthly!AF191="",A_MonthPrice!$C191=""),NA(),ROUND(CaptureMonthly!AF191/A_MonthPrice!$C191*100,1))</f>
      </c>
      <c r="BL191">
        <f>IF(OR(CaptureMonthly!AG191="",A_MonthPrice!$C191=""),NA(),ROUND(CaptureMonthly!AG191-A_MonthPrice!$C191,2))</f>
      </c>
      <c r="BM191">
        <f>IF(OR(CaptureMonthly!AG191="",A_MonthPrice!$C191=""),NA(),ROUND(CaptureMonthly!AG191/A_MonthPrice!$C191*100,1))</f>
      </c>
      <c r="BN191">
        <f>IF(OR(CaptureMonthly!AH191="",A_MonthPrice!$C191=""),NA(),ROUND(CaptureMonthly!AH191-A_MonthPrice!$C191,2))</f>
      </c>
      <c r="BO191">
        <f>IF(OR(CaptureMonthly!AH191="",A_MonthPrice!$C191=""),NA(),ROUND(CaptureMonthly!AH191/A_MonthPrice!$C191*100,1))</f>
      </c>
      <c r="BP191">
        <f>IF(OR(CaptureMonthly!AI191="",A_MonthPrice!$C191=""),NA(),ROUND(CaptureMonthly!AI191-A_MonthPrice!$C191,2))</f>
      </c>
      <c r="BQ191">
        <f>IF(OR(CaptureMonthly!AI191="",A_MonthPrice!$C191=""),NA(),ROUND(CaptureMonthly!AI191/A_MonthPrice!$C191*100,1))</f>
      </c>
      <c r="BR191">
        <f>IF(OR(CaptureMonthly!AJ191="",A_MonthPrice!$D191=""),NA(),ROUND(CaptureMonthly!AJ191-A_MonthPrice!$D191,2))</f>
      </c>
      <c r="BS191">
        <f>IF(OR(CaptureMonthly!AJ191="",A_MonthPrice!$D191=""),NA(),ROUND(CaptureMonthly!AJ191/A_MonthPrice!$D191*100,1))</f>
      </c>
      <c r="BT191">
        <f>IF(OR(CaptureMonthly!AK191="",A_MonthPrice!$D191=""),NA(),ROUND(CaptureMonthly!AK191-A_MonthPrice!$D191,2))</f>
      </c>
      <c r="BU191">
        <f>IF(OR(CaptureMonthly!AK191="",A_MonthPrice!$D191=""),NA(),ROUND(CaptureMonthly!AK191/A_MonthPrice!$D191*100,1))</f>
      </c>
      <c r="BV191">
        <f>IF(OR(CaptureMonthly!AL191="",A_MonthPrice!$D191=""),NA(),ROUND(CaptureMonthly!AL191-A_MonthPrice!$D191,2))</f>
      </c>
      <c r="BW191">
        <f>IF(OR(CaptureMonthly!AL191="",A_MonthPrice!$D191=""),NA(),ROUND(CaptureMonthly!AL191/A_MonthPrice!$D191*100,1))</f>
      </c>
      <c r="BX191">
        <f>IF(OR(CaptureMonthly!AM191="",A_MonthPrice!$D191=""),NA(),ROUND(CaptureMonthly!AM191-A_MonthPrice!$D191,2))</f>
      </c>
      <c r="BY191">
        <f>IF(OR(CaptureMonthly!AM191="",A_MonthPrice!$D191=""),NA(),ROUND(CaptureMonthly!AM191/A_MonthPrice!$D191*100,1))</f>
      </c>
      <c r="BZ191">
        <f>IF(OR(CaptureMonthly!AN191="",A_MonthPrice!$D191=""),NA(),ROUND(CaptureMonthly!AN191-A_MonthPrice!$D191,2))</f>
      </c>
      <c r="CA191">
        <f>IF(OR(CaptureMonthly!AN191="",A_MonthPrice!$D191=""),NA(),ROUND(CaptureMonthly!AN191/A_MonthPrice!$D191*100,1))</f>
      </c>
      <c r="CB191">
        <f>IF(OR(CaptureMonthly!AO191="",A_MonthPrice!$D191=""),NA(),ROUND(CaptureMonthly!AO191-A_MonthPrice!$D191,2))</f>
      </c>
      <c r="CC191">
        <f>IF(OR(CaptureMonthly!AO191="",A_MonthPrice!$D191=""),NA(),ROUND(CaptureMonthly!AO191/A_MonthPrice!$D191*100,1))</f>
      </c>
      <c r="CD191">
        <f>IF(OR(CaptureMonthly!AP191="",A_MonthPrice!$D191=""),NA(),ROUND(CaptureMonthly!AP191-A_MonthPrice!$D191,2))</f>
      </c>
      <c r="CE191">
        <f>IF(OR(CaptureMonthly!AP191="",A_MonthPrice!$D191=""),NA(),ROUND(CaptureMonthly!AP191/A_MonthPrice!$D191*100,1))</f>
      </c>
      <c r="CF191">
        <f>IF(OR(CaptureMonthly!AQ191="",A_MonthPrice!$D191=""),NA(),ROUND(CaptureMonthly!AQ191-A_MonthPrice!$D191,2))</f>
      </c>
      <c r="CG191">
        <f>IF(OR(CaptureMonthly!AQ191="",A_MonthPrice!$D191=""),NA(),ROUND(CaptureMonthly!AQ191/A_MonthPrice!$D191*100,1))</f>
      </c>
      <c r="CH191">
        <f>IF(OR(CaptureMonthly!AR191="",A_MonthPrice!$D191=""),NA(),ROUND(CaptureMonthly!AR191-A_MonthPrice!$D191,2))</f>
      </c>
      <c r="CI191">
        <f>IF(OR(CaptureMonthly!AR191="",A_MonthPrice!$D191=""),NA(),ROUND(CaptureMonthly!AR191/A_MonthPrice!$D191*100,1))</f>
      </c>
      <c r="CJ191">
        <f>IF(OR(CaptureMonthly!AS191="",A_MonthPrice!$D191=""),NA(),ROUND(CaptureMonthly!AS191-A_MonthPrice!$D191,2))</f>
      </c>
      <c r="CK191">
        <f>IF(OR(CaptureMonthly!AS191="",A_MonthPrice!$D191=""),NA(),ROUND(CaptureMonthly!AS191/A_MonthPrice!$D191*100,1))</f>
      </c>
      <c r="CL191">
        <f>IF(OR(CaptureMonthly!AT191="",A_MonthPrice!$D191=""),NA(),ROUND(CaptureMonthly!AT191-A_MonthPrice!$D191,2))</f>
      </c>
      <c r="CM191">
        <f>IF(OR(CaptureMonthly!AT191="",A_MonthPrice!$D191=""),NA(),ROUND(CaptureMonthly!AT191/A_MonthPrice!$D191*100,1))</f>
      </c>
      <c r="CN191">
        <f>IF(OR(CaptureMonthly!AU191="",A_MonthPrice!$D191=""),NA(),ROUND(CaptureMonthly!AU191-A_MonthPrice!$D191,2))</f>
      </c>
      <c r="CO191">
        <f>IF(OR(CaptureMonthly!AU191="",A_MonthPrice!$D191=""),NA(),ROUND(CaptureMonthly!AU191/A_MonthPrice!$D191*100,1))</f>
      </c>
      <c r="CP191">
        <f>IF(OR(CaptureMonthly!AV191="",A_MonthPrice!$D191=""),NA(),ROUND(CaptureMonthly!AV191-A_MonthPrice!$D191,2))</f>
      </c>
      <c r="CQ191">
        <f>IF(OR(CaptureMonthly!AV191="",A_MonthPrice!$D191=""),NA(),ROUND(CaptureMonthly!AV191/A_MonthPrice!$D191*100,1))</f>
      </c>
      <c r="CR191">
        <f>IF(OR(CaptureMonthly!AW191="",A_MonthPrice!$D191=""),NA(),ROUND(CaptureMonthly!AW191-A_MonthPrice!$D191,2))</f>
      </c>
      <c r="CS191">
        <f>IF(OR(CaptureMonthly!AW191="",A_MonthPrice!$D191=""),NA(),ROUND(CaptureMonthly!AW191/A_MonthPrice!$D191*100,1))</f>
      </c>
      <c r="CT191">
        <f>IF(OR(CaptureMonthly!AX191="",A_MonthPrice!$D191=""),NA(),ROUND(CaptureMonthly!AX191-A_MonthPrice!$D191,2))</f>
      </c>
      <c r="CU191">
        <f>IF(OR(CaptureMonthly!AX191="",A_MonthPrice!$D191=""),NA(),ROUND(CaptureMonthly!AX191/A_MonthPrice!$D191*100,1))</f>
      </c>
      <c r="CV191">
        <f>IF(OR(CaptureMonthly!AY191="",A_MonthPrice!$D191=""),NA(),ROUND(CaptureMonthly!AY191-A_MonthPrice!$D191,2))</f>
      </c>
      <c r="CW191">
        <f>IF(OR(CaptureMonthly!AY191="",A_MonthPrice!$D191=""),NA(),ROUND(CaptureMonthly!AY191/A_MonthPrice!$D191*100,1))</f>
      </c>
      <c r="CX191">
        <f>IF(OR(CaptureMonthly!AZ191="",A_MonthPrice!$D191=""),NA(),ROUND(CaptureMonthly!AZ191-A_MonthPrice!$D191,2))</f>
      </c>
      <c r="CY191">
        <f>IF(OR(CaptureMonthly!AZ191="",A_MonthPrice!$D191=""),NA(),ROUND(CaptureMonthly!AZ191/A_MonthPrice!$D191*100,1))</f>
      </c>
      <c r="CZ191">
        <f>IF(OR(CaptureMonthly!BA191="",A_MonthPrice!$E191=""),NA(),ROUND(CaptureMonthly!BA191-A_MonthPrice!$E191,2))</f>
      </c>
      <c r="DA191">
        <f>IF(OR(CaptureMonthly!BA191="",A_MonthPrice!$E191=""),NA(),ROUND(CaptureMonthly!BA191/A_MonthPrice!$E191*100,1))</f>
      </c>
      <c r="DB191">
        <f>IF(OR(CaptureMonthly!BB191="",A_MonthPrice!$E191=""),NA(),ROUND(CaptureMonthly!BB191-A_MonthPrice!$E191,2))</f>
      </c>
      <c r="DC191">
        <f>IF(OR(CaptureMonthly!BB191="",A_MonthPrice!$E191=""),NA(),ROUND(CaptureMonthly!BB191/A_MonthPrice!$E191*100,1))</f>
      </c>
      <c r="DD191">
        <f>IF(OR(CaptureMonthly!BC191="",A_MonthPrice!$E191=""),NA(),ROUND(CaptureMonthly!BC191-A_MonthPrice!$E191,2))</f>
      </c>
      <c r="DE191">
        <f>IF(OR(CaptureMonthly!BC191="",A_MonthPrice!$E191=""),NA(),ROUND(CaptureMonthly!BC191/A_MonthPrice!$E191*100,1))</f>
      </c>
      <c r="DF191">
        <f>IF(OR(CaptureMonthly!BD191="",A_MonthPrice!$E191=""),NA(),ROUND(CaptureMonthly!BD191-A_MonthPrice!$E191,2))</f>
      </c>
      <c r="DG191">
        <f>IF(OR(CaptureMonthly!BD191="",A_MonthPrice!$E191=""),NA(),ROUND(CaptureMonthly!BD191/A_MonthPrice!$E191*100,1))</f>
      </c>
      <c r="DH191">
        <f>IF(OR(CaptureMonthly!BE191="",A_MonthPrice!$E191=""),NA(),ROUND(CaptureMonthly!BE191-A_MonthPrice!$E191,2))</f>
      </c>
      <c r="DI191">
        <f>IF(OR(CaptureMonthly!BE191="",A_MonthPrice!$E191=""),NA(),ROUND(CaptureMonthly!BE191/A_MonthPrice!$E191*100,1))</f>
      </c>
      <c r="DJ191">
        <f>IF(OR(CaptureMonthly!BF191="",A_MonthPrice!$E191=""),NA(),ROUND(CaptureMonthly!BF191-A_MonthPrice!$E191,2))</f>
      </c>
      <c r="DK191">
        <f>IF(OR(CaptureMonthly!BF191="",A_MonthPrice!$E191=""),NA(),ROUND(CaptureMonthly!BF191/A_MonthPrice!$E191*100,1))</f>
      </c>
      <c r="DL191">
        <f>IF(OR(CaptureMonthly!BG191="",A_MonthPrice!$E191=""),NA(),ROUND(CaptureMonthly!BG191-A_MonthPrice!$E191,2))</f>
      </c>
      <c r="DM191">
        <f>IF(OR(CaptureMonthly!BG191="",A_MonthPrice!$E191=""),NA(),ROUND(CaptureMonthly!BG191/A_MonthPrice!$E191*100,1))</f>
      </c>
      <c r="DN191">
        <f>IF(OR(CaptureMonthly!BH191="",A_MonthPrice!$E191=""),NA(),ROUND(CaptureMonthly!BH191-A_MonthPrice!$E191,2))</f>
      </c>
      <c r="DO191">
        <f>IF(OR(CaptureMonthly!BH191="",A_MonthPrice!$E191=""),NA(),ROUND(CaptureMonthly!BH191/A_MonthPrice!$E191*100,1))</f>
      </c>
      <c r="DP191">
        <f>IF(OR(CaptureMonthly!BI191="",A_MonthPrice!$E191=""),NA(),ROUND(CaptureMonthly!BI191-A_MonthPrice!$E191,2))</f>
      </c>
      <c r="DQ191">
        <f>IF(OR(CaptureMonthly!BI191="",A_MonthPrice!$E191=""),NA(),ROUND(CaptureMonthly!BI191/A_MonthPrice!$E191*100,1))</f>
      </c>
      <c r="DR191">
        <f>IF(OR(CaptureMonthly!BJ191="",A_MonthPrice!$E191=""),NA(),ROUND(CaptureMonthly!BJ191-A_MonthPrice!$E191,2))</f>
      </c>
      <c r="DS191">
        <f>IF(OR(CaptureMonthly!BJ191="",A_MonthPrice!$E191=""),NA(),ROUND(CaptureMonthly!BJ191/A_MonthPrice!$E191*100,1))</f>
      </c>
      <c r="DT191">
        <f>IF(OR(CaptureMonthly!BK191="",A_MonthPrice!$E191=""),NA(),ROUND(CaptureMonthly!BK191-A_MonthPrice!$E191,2))</f>
      </c>
      <c r="DU191">
        <f>IF(OR(CaptureMonthly!BK191="",A_MonthPrice!$E191=""),NA(),ROUND(CaptureMonthly!BK191/A_MonthPrice!$E191*100,1))</f>
      </c>
      <c r="DV191">
        <f>IF(OR(CaptureMonthly!BL191="",A_MonthPrice!$E191=""),NA(),ROUND(CaptureMonthly!BL191-A_MonthPrice!$E191,2))</f>
      </c>
      <c r="DW191">
        <f>IF(OR(CaptureMonthly!BL191="",A_MonthPrice!$E191=""),NA(),ROUND(CaptureMonthly!BL191/A_MonthPrice!$E191*100,1))</f>
      </c>
      <c r="DX191">
        <f>IF(OR(CaptureMonthly!BM191="",A_MonthPrice!$E191=""),NA(),ROUND(CaptureMonthly!BM191-A_MonthPrice!$E191,2))</f>
      </c>
      <c r="DY191">
        <f>IF(OR(CaptureMonthly!BM191="",A_MonthPrice!$E191=""),NA(),ROUND(CaptureMonthly!BM191/A_MonthPrice!$E191*100,1))</f>
      </c>
      <c r="DZ191">
        <f>IF(OR(CaptureMonthly!BN191="",A_MonthPrice!$E191=""),NA(),ROUND(CaptureMonthly!BN191-A_MonthPrice!$E191,2))</f>
      </c>
      <c r="EA191">
        <f>IF(OR(CaptureMonthly!BN191="",A_MonthPrice!$E191=""),NA(),ROUND(CaptureMonthly!BN191/A_MonthPrice!$E191*100,1))</f>
      </c>
      <c r="EB191">
        <f>IF(OR(CaptureMonthly!BO191="",A_MonthPrice!$E191=""),NA(),ROUND(CaptureMonthly!BO191-A_MonthPrice!$E191,2))</f>
      </c>
      <c r="EC191">
        <f>IF(OR(CaptureMonthly!BO191="",A_MonthPrice!$E191=""),NA(),ROUND(CaptureMonthly!BO191/A_MonthPrice!$E191*100,1))</f>
      </c>
      <c r="ED191">
        <f>IF(OR(CaptureMonthly!BP191="",A_MonthPrice!$E191=""),NA(),ROUND(CaptureMonthly!BP191-A_MonthPrice!$E191,2))</f>
      </c>
      <c r="EE191">
        <f>IF(OR(CaptureMonthly!BP191="",A_MonthPrice!$E191=""),NA(),ROUND(CaptureMonthly!BP191/A_MonthPrice!$E191*100,1))</f>
      </c>
      <c r="EF191">
        <f>IF(OR(CaptureMonthly!BQ191="",A_MonthPrice!$E191=""),NA(),ROUND(CaptureMonthly!BQ191-A_MonthPrice!$E191,2))</f>
      </c>
      <c r="EG191">
        <f>IF(OR(CaptureMonthly!BQ191="",A_MonthPrice!$E191=""),NA(),ROUND(CaptureMonthly!BQ191/A_MonthPrice!$E191*100,1))</f>
      </c>
      <c r="EH191">
        <f>IF(OR(CaptureMonthly!BR191="",A_MonthPrice!$F191=""),NA(),ROUND(CaptureMonthly!BR191-A_MonthPrice!$F191,2))</f>
      </c>
      <c r="EI191">
        <f>IF(OR(CaptureMonthly!BR191="",A_MonthPrice!$F191=""),NA(),ROUND(CaptureMonthly!BR191/A_MonthPrice!$F191*100,1))</f>
      </c>
      <c r="EJ191">
        <f>IF(OR(CaptureMonthly!BS191="",A_MonthPrice!$F191=""),NA(),ROUND(CaptureMonthly!BS191-A_MonthPrice!$F191,2))</f>
      </c>
      <c r="EK191">
        <f>IF(OR(CaptureMonthly!BS191="",A_MonthPrice!$F191=""),NA(),ROUND(CaptureMonthly!BS191/A_MonthPrice!$F191*100,1))</f>
      </c>
      <c r="EL191">
        <f>IF(OR(CaptureMonthly!BT191="",A_MonthPrice!$F191=""),NA(),ROUND(CaptureMonthly!BT191-A_MonthPrice!$F191,2))</f>
      </c>
      <c r="EM191">
        <f>IF(OR(CaptureMonthly!BT191="",A_MonthPrice!$F191=""),NA(),ROUND(CaptureMonthly!BT191/A_MonthPrice!$F191*100,1))</f>
      </c>
      <c r="EN191">
        <f>IF(OR(CaptureMonthly!BU191="",A_MonthPrice!$F191=""),NA(),ROUND(CaptureMonthly!BU191-A_MonthPrice!$F191,2))</f>
      </c>
      <c r="EO191">
        <f>IF(OR(CaptureMonthly!BU191="",A_MonthPrice!$F191=""),NA(),ROUND(CaptureMonthly!BU191/A_MonthPrice!$F191*100,1))</f>
      </c>
      <c r="EP191">
        <f>IF(OR(CaptureMonthly!BV191="",A_MonthPrice!$F191=""),NA(),ROUND(CaptureMonthly!BV191-A_MonthPrice!$F191,2))</f>
      </c>
      <c r="EQ191">
        <f>IF(OR(CaptureMonthly!BV191="",A_MonthPrice!$F191=""),NA(),ROUND(CaptureMonthly!BV191/A_MonthPrice!$F191*100,1))</f>
      </c>
      <c r="ER191">
        <f>IF(OR(CaptureMonthly!BW191="",A_MonthPrice!$F191=""),NA(),ROUND(CaptureMonthly!BW191-A_MonthPrice!$F191,2))</f>
      </c>
      <c r="ES191">
        <f>IF(OR(CaptureMonthly!BW191="",A_MonthPrice!$F191=""),NA(),ROUND(CaptureMonthly!BW191/A_MonthPrice!$F191*100,1))</f>
      </c>
      <c r="ET191">
        <f>IF(OR(CaptureMonthly!BX191="",A_MonthPrice!$F191=""),NA(),ROUND(CaptureMonthly!BX191-A_MonthPrice!$F191,2))</f>
      </c>
      <c r="EU191">
        <f>IF(OR(CaptureMonthly!BX191="",A_MonthPrice!$F191=""),NA(),ROUND(CaptureMonthly!BX191/A_MonthPrice!$F191*100,1))</f>
      </c>
      <c r="EV191">
        <f>IF(OR(CaptureMonthly!BY191="",A_MonthPrice!$F191=""),NA(),ROUND(CaptureMonthly!BY191-A_MonthPrice!$F191,2))</f>
      </c>
      <c r="EW191">
        <f>IF(OR(CaptureMonthly!BY191="",A_MonthPrice!$F191=""),NA(),ROUND(CaptureMonthly!BY191/A_MonthPrice!$F191*100,1))</f>
      </c>
      <c r="EX191">
        <f>IF(OR(CaptureMonthly!BZ191="",A_MonthPrice!$F191=""),NA(),ROUND(CaptureMonthly!BZ191-A_MonthPrice!$F191,2))</f>
      </c>
      <c r="EY191">
        <f>IF(OR(CaptureMonthly!BZ191="",A_MonthPrice!$F191=""),NA(),ROUND(CaptureMonthly!BZ191/A_MonthPrice!$F191*100,1))</f>
      </c>
      <c r="EZ191">
        <f>IF(OR(CaptureMonthly!CA191="",A_MonthPrice!$F191=""),NA(),ROUND(CaptureMonthly!CA191-A_MonthPrice!$F191,2))</f>
      </c>
      <c r="FA191">
        <f>IF(OR(CaptureMonthly!CA191="",A_MonthPrice!$F191=""),NA(),ROUND(CaptureMonthly!CA191/A_MonthPrice!$F191*100,1))</f>
      </c>
      <c r="FB191">
        <f>IF(OR(CaptureMonthly!CB191="",A_MonthPrice!$F191=""),NA(),ROUND(CaptureMonthly!CB191-A_MonthPrice!$F191,2))</f>
      </c>
      <c r="FC191">
        <f>IF(OR(CaptureMonthly!CB191="",A_MonthPrice!$F191=""),NA(),ROUND(CaptureMonthly!CB191/A_MonthPrice!$F191*100,1))</f>
      </c>
      <c r="FD191">
        <f>IF(OR(CaptureMonthly!CC191="",A_MonthPrice!$F191=""),NA(),ROUND(CaptureMonthly!CC191-A_MonthPrice!$F191,2))</f>
      </c>
      <c r="FE191">
        <f>IF(OR(CaptureMonthly!CC191="",A_MonthPrice!$F191=""),NA(),ROUND(CaptureMonthly!CC191/A_MonthPrice!$F191*100,1))</f>
      </c>
      <c r="FF191">
        <f>IF(OR(CaptureMonthly!CD191="",A_MonthPrice!$F191=""),NA(),ROUND(CaptureMonthly!CD191-A_MonthPrice!$F191,2))</f>
      </c>
      <c r="FG191">
        <f>IF(OR(CaptureMonthly!CD191="",A_MonthPrice!$F191=""),NA(),ROUND(CaptureMonthly!CD191/A_MonthPrice!$F191*100,1))</f>
      </c>
      <c r="FH191">
        <f>IF(OR(CaptureMonthly!CE191="",A_MonthPrice!$F191=""),NA(),ROUND(CaptureMonthly!CE191-A_MonthPrice!$F191,2))</f>
      </c>
      <c r="FI191">
        <f>IF(OR(CaptureMonthly!CE191="",A_MonthPrice!$F191=""),NA(),ROUND(CaptureMonthly!CE191/A_MonthPrice!$F191*100,1))</f>
      </c>
      <c r="FJ191">
        <f>IF(OR(CaptureMonthly!CF191="",A_MonthPrice!$F191=""),NA(),ROUND(CaptureMonthly!CF191-A_MonthPrice!$F191,2))</f>
      </c>
      <c r="FK191">
        <f>IF(OR(CaptureMonthly!CF191="",A_MonthPrice!$F191=""),NA(),ROUND(CaptureMonthly!CF191/A_MonthPrice!$F191*100,1))</f>
      </c>
      <c r="FL191">
        <f>IF(OR(CaptureMonthly!CG191="",A_MonthPrice!$F191=""),NA(),ROUND(CaptureMonthly!CG191-A_MonthPrice!$F191,2))</f>
      </c>
      <c r="FM191">
        <f>IF(OR(CaptureMonthly!CG191="",A_MonthPrice!$F191=""),NA(),ROUND(CaptureMonthly!CG191/A_MonthPrice!$F191*100,1))</f>
      </c>
      <c r="FN191">
        <f>IF(OR(CaptureMonthly!CH191="",A_MonthPrice!$F191=""),NA(),ROUND(CaptureMonthly!CH191-A_MonthPrice!$F191,2))</f>
      </c>
      <c r="FO191">
        <f>IF(OR(CaptureMonthly!CH191="",A_MonthPrice!$F191=""),NA(),ROUND(CaptureMonthly!CH191/A_MonthPrice!$F191*100,1))</f>
      </c>
      <c r="FP191">
        <f>IF(OR(CaptureMonthlyExtra!B191="",A_MonthPrice!$G191=""),NA(),ROUND(CaptureMonthlyExtra!B191-A_MonthPrice!$G191,2))</f>
      </c>
      <c r="FQ191">
        <f>IF(OR(CaptureMonthlyExtra!B191="",A_MonthPrice!$G191=""),NA(),ROUND(CaptureMonthlyExtra!B191/A_MonthPrice!$G191*100,1))</f>
      </c>
      <c r="FR191">
        <f>IF(OR(CaptureMonthlyExtra!C191="",A_MonthPrice!$G191=""),NA(),ROUND(CaptureMonthlyExtra!C191-A_MonthPrice!$G191,2))</f>
      </c>
      <c r="FS191">
        <f>IF(OR(CaptureMonthlyExtra!C191="",A_MonthPrice!$G191=""),NA(),ROUND(CaptureMonthlyExtra!C191/A_MonthPrice!$G191*100,1))</f>
      </c>
      <c r="FT191">
        <f>IF(OR(CaptureMonthlyExtra!D191="",A_MonthPrice!$G191=""),NA(),ROUND(CaptureMonthlyExtra!D191-A_MonthPrice!$G191,2))</f>
      </c>
      <c r="FU191">
        <f>IF(OR(CaptureMonthlyExtra!D191="",A_MonthPrice!$G191=""),NA(),ROUND(CaptureMonthlyExtra!D191/A_MonthPrice!$G191*100,1))</f>
      </c>
      <c r="FV191">
        <f>IF(OR(CaptureMonthlyExtra!E191="",A_MonthPrice!$G191=""),NA(),ROUND(CaptureMonthlyExtra!E191-A_MonthPrice!$G191,2))</f>
      </c>
      <c r="FW191">
        <f>IF(OR(CaptureMonthlyExtra!E191="",A_MonthPrice!$G191=""),NA(),ROUND(CaptureMonthlyExtra!E191/A_MonthPrice!$G191*100,1))</f>
      </c>
      <c r="FX191">
        <f>IF(OR(CaptureMonthlyExtra!F191="",A_MonthPrice!$G191=""),NA(),ROUND(CaptureMonthlyExtra!F191-A_MonthPrice!$G191,2))</f>
      </c>
      <c r="FY191">
        <f>IF(OR(CaptureMonthlyExtra!F191="",A_MonthPrice!$G191=""),NA(),ROUND(CaptureMonthlyExtra!F191/A_MonthPrice!$G191*100,1))</f>
      </c>
      <c r="FZ191">
        <f>IF(OR(CaptureMonthlyExtra!G191="",A_MonthPrice!$G191=""),NA(),ROUND(CaptureMonthlyExtra!G191-A_MonthPrice!$G191,2))</f>
      </c>
      <c r="GA191">
        <f>IF(OR(CaptureMonthlyExtra!G191="",A_MonthPrice!$G191=""),NA(),ROUND(CaptureMonthlyExtra!G191/A_MonthPrice!$G191*100,1))</f>
      </c>
      <c r="GB191">
        <f>IF(OR(CaptureMonthlyExtra!H191="",A_MonthPrice!$G191=""),NA(),ROUND(CaptureMonthlyExtra!H191-A_MonthPrice!$G191,2))</f>
      </c>
      <c r="GC191">
        <f>IF(OR(CaptureMonthlyExtra!H191="",A_MonthPrice!$G191=""),NA(),ROUND(CaptureMonthlyExtra!H191/A_MonthPrice!$G191*100,1))</f>
      </c>
      <c r="GD191">
        <f>IF(OR(CaptureMonthlyExtra!I191="",A_MonthPrice!$G191=""),NA(),ROUND(CaptureMonthlyExtra!I191-A_MonthPrice!$G191,2))</f>
      </c>
      <c r="GE191">
        <f>IF(OR(CaptureMonthlyExtra!I191="",A_MonthPrice!$G191=""),NA(),ROUND(CaptureMonthlyExtra!I191/A_MonthPrice!$G191*100,1))</f>
      </c>
      <c r="GF191">
        <f>IF(OR(CaptureMonthlyExtra!J191="",A_MonthPrice!$G191=""),NA(),ROUND(CaptureMonthlyExtra!J191-A_MonthPrice!$G191,2))</f>
      </c>
      <c r="GG191">
        <f>IF(OR(CaptureMonthlyExtra!J191="",A_MonthPrice!$G191=""),NA(),ROUND(CaptureMonthlyExtra!J191/A_MonthPrice!$G191*100,1))</f>
      </c>
      <c r="GH191">
        <f>IF(OR(CaptureMonthlyExtra!K191="",A_MonthPrice!$G191=""),NA(),ROUND(CaptureMonthlyExtra!K191-A_MonthPrice!$G191,2))</f>
      </c>
      <c r="GI191">
        <f>IF(OR(CaptureMonthlyExtra!K191="",A_MonthPrice!$G191=""),NA(),ROUND(CaptureMonthlyExtra!K191/A_MonthPrice!$G191*100,1))</f>
      </c>
      <c r="GJ191">
        <f>IF(OR(CaptureMonthlyExtra!L191="",A_MonthPrice!$G191=""),NA(),ROUND(CaptureMonthlyExtra!L191-A_MonthPrice!$G191,2))</f>
      </c>
      <c r="GK191">
        <f>IF(OR(CaptureMonthlyExtra!L191="",A_MonthPrice!$G191=""),NA(),ROUND(CaptureMonthlyExtra!L191/A_MonthPrice!$G191*100,1))</f>
      </c>
      <c r="GL191">
        <f>IF(OR(CaptureMonthlyExtra!M191="",A_MonthPrice!$G191=""),NA(),ROUND(CaptureMonthlyExtra!M191-A_MonthPrice!$G191,2))</f>
      </c>
      <c r="GM191">
        <f>IF(OR(CaptureMonthlyExtra!M191="",A_MonthPrice!$G191=""),NA(),ROUND(CaptureMonthlyExtra!M191/A_MonthPrice!$G191*100,1))</f>
      </c>
      <c r="GN191">
        <f>IF(OR(CaptureMonthlyExtra!N191="",A_MonthPrice!$G191=""),NA(),ROUND(CaptureMonthlyExtra!N191-A_MonthPrice!$G191,2))</f>
      </c>
      <c r="GO191">
        <f>IF(OR(CaptureMonthlyExtra!N191="",A_MonthPrice!$G191=""),NA(),ROUND(CaptureMonthlyExtra!N191/A_MonthPrice!$G191*100,1))</f>
      </c>
      <c r="GP191">
        <f>IF(OR(CaptureMonthlyExtra!O191="",A_MonthPrice!$G191=""),NA(),ROUND(CaptureMonthlyExtra!O191-A_MonthPrice!$G191,2))</f>
      </c>
      <c r="GQ191">
        <f>IF(OR(CaptureMonthlyExtra!O191="",A_MonthPrice!$G191=""),NA(),ROUND(CaptureMonthlyExtra!O191/A_MonthPrice!$G191*100,1))</f>
      </c>
      <c r="GR191">
        <f>IF(OR(CaptureMonthlyExtra!P191="",A_MonthPrice!$G191=""),NA(),ROUND(CaptureMonthlyExtra!P191-A_MonthPrice!$G191,2))</f>
      </c>
      <c r="GS191">
        <f>IF(OR(CaptureMonthlyExtra!P191="",A_MonthPrice!$G191=""),NA(),ROUND(CaptureMonthlyExtra!P191/A_MonthPrice!$G191*100,1))</f>
      </c>
      <c r="GT191">
        <f>IF(OR(CaptureMonthlyExtra!Q191="",A_MonthPrice!$G191=""),NA(),ROUND(CaptureMonthlyExtra!Q191-A_MonthPrice!$G191,2))</f>
      </c>
      <c r="GU191">
        <f>IF(OR(CaptureMonthlyExtra!Q191="",A_MonthPrice!$G191=""),NA(),ROUND(CaptureMonthlyExtra!Q191/A_MonthPrice!$G191*100,1))</f>
      </c>
      <c r="GV191">
        <f>IF(OR(CaptureMonthlyExtra!R191="",A_MonthPrice!$G191=""),NA(),ROUND(CaptureMonthlyExtra!R191-A_MonthPrice!$G191,2))</f>
      </c>
      <c r="GW191">
        <f>IF(OR(CaptureMonthlyExtra!R191="",A_MonthPrice!$G191=""),NA(),ROUND(CaptureMonthlyExtra!R191/A_MonthPrice!$G191*100,1))</f>
      </c>
    </row>
    <row r="192" spans="1:502">
      <c r="A192">
        <f>CaptureMonthly!A192</f>
      </c>
      <c r="B192">
        <f>IF(OR(CaptureMonthly!B192="",A_MonthPrice!$B192=""),NA(),ROUND(CaptureMonthly!B192-A_MonthPrice!$B192,2))</f>
      </c>
      <c r="C192">
        <f>IF(OR(CaptureMonthly!B192="",A_MonthPrice!$B192=""),NA(),ROUND(CaptureMonthly!B192/A_MonthPrice!$B192*100,1))</f>
      </c>
      <c r="D192">
        <f>IF(OR(CaptureMonthly!C192="",A_MonthPrice!$B192=""),NA(),ROUND(CaptureMonthly!C192-A_MonthPrice!$B192,2))</f>
      </c>
      <c r="E192">
        <f>IF(OR(CaptureMonthly!C192="",A_MonthPrice!$B192=""),NA(),ROUND(CaptureMonthly!C192/A_MonthPrice!$B192*100,1))</f>
      </c>
      <c r="F192">
        <f>IF(OR(CaptureMonthly!D192="",A_MonthPrice!$B192=""),NA(),ROUND(CaptureMonthly!D192-A_MonthPrice!$B192,2))</f>
      </c>
      <c r="G192">
        <f>IF(OR(CaptureMonthly!D192="",A_MonthPrice!$B192=""),NA(),ROUND(CaptureMonthly!D192/A_MonthPrice!$B192*100,1))</f>
      </c>
      <c r="H192">
        <f>IF(OR(CaptureMonthly!E192="",A_MonthPrice!$B192=""),NA(),ROUND(CaptureMonthly!E192-A_MonthPrice!$B192,2))</f>
      </c>
      <c r="I192">
        <f>IF(OR(CaptureMonthly!E192="",A_MonthPrice!$B192=""),NA(),ROUND(CaptureMonthly!E192/A_MonthPrice!$B192*100,1))</f>
      </c>
      <c r="J192">
        <f>IF(OR(CaptureMonthly!F192="",A_MonthPrice!$B192=""),NA(),ROUND(CaptureMonthly!F192-A_MonthPrice!$B192,2))</f>
      </c>
      <c r="K192">
        <f>IF(OR(CaptureMonthly!F192="",A_MonthPrice!$B192=""),NA(),ROUND(CaptureMonthly!F192/A_MonthPrice!$B192*100,1))</f>
      </c>
      <c r="L192">
        <f>IF(OR(CaptureMonthly!G192="",A_MonthPrice!$B192=""),NA(),ROUND(CaptureMonthly!G192-A_MonthPrice!$B192,2))</f>
      </c>
      <c r="M192">
        <f>IF(OR(CaptureMonthly!G192="",A_MonthPrice!$B192=""),NA(),ROUND(CaptureMonthly!G192/A_MonthPrice!$B192*100,1))</f>
      </c>
      <c r="N192">
        <f>IF(OR(CaptureMonthly!H192="",A_MonthPrice!$B192=""),NA(),ROUND(CaptureMonthly!H192-A_MonthPrice!$B192,2))</f>
      </c>
      <c r="O192">
        <f>IF(OR(CaptureMonthly!H192="",A_MonthPrice!$B192=""),NA(),ROUND(CaptureMonthly!H192/A_MonthPrice!$B192*100,1))</f>
      </c>
      <c r="P192">
        <f>IF(OR(CaptureMonthly!I192="",A_MonthPrice!$B192=""),NA(),ROUND(CaptureMonthly!I192-A_MonthPrice!$B192,2))</f>
      </c>
      <c r="Q192">
        <f>IF(OR(CaptureMonthly!I192="",A_MonthPrice!$B192=""),NA(),ROUND(CaptureMonthly!I192/A_MonthPrice!$B192*100,1))</f>
      </c>
      <c r="R192">
        <f>IF(OR(CaptureMonthly!J192="",A_MonthPrice!$B192=""),NA(),ROUND(CaptureMonthly!J192-A_MonthPrice!$B192,2))</f>
      </c>
      <c r="S192">
        <f>IF(OR(CaptureMonthly!J192="",A_MonthPrice!$B192=""),NA(),ROUND(CaptureMonthly!J192/A_MonthPrice!$B192*100,1))</f>
      </c>
      <c r="T192">
        <f>IF(OR(CaptureMonthly!K192="",A_MonthPrice!$B192=""),NA(),ROUND(CaptureMonthly!K192-A_MonthPrice!$B192,2))</f>
      </c>
      <c r="U192">
        <f>IF(OR(CaptureMonthly!K192="",A_MonthPrice!$B192=""),NA(),ROUND(CaptureMonthly!K192/A_MonthPrice!$B192*100,1))</f>
      </c>
      <c r="V192">
        <f>IF(OR(CaptureMonthly!L192="",A_MonthPrice!$B192=""),NA(),ROUND(CaptureMonthly!L192-A_MonthPrice!$B192,2))</f>
      </c>
      <c r="W192">
        <f>IF(OR(CaptureMonthly!L192="",A_MonthPrice!$B192=""),NA(),ROUND(CaptureMonthly!L192/A_MonthPrice!$B192*100,1))</f>
      </c>
      <c r="X192">
        <f>IF(OR(CaptureMonthly!M192="",A_MonthPrice!$B192=""),NA(),ROUND(CaptureMonthly!M192-A_MonthPrice!$B192,2))</f>
      </c>
      <c r="Y192">
        <f>IF(OR(CaptureMonthly!M192="",A_MonthPrice!$B192=""),NA(),ROUND(CaptureMonthly!M192/A_MonthPrice!$B192*100,1))</f>
      </c>
      <c r="Z192">
        <f>IF(OR(CaptureMonthly!N192="",A_MonthPrice!$B192=""),NA(),ROUND(CaptureMonthly!N192-A_MonthPrice!$B192,2))</f>
      </c>
      <c r="AA192">
        <f>IF(OR(CaptureMonthly!N192="",A_MonthPrice!$B192=""),NA(),ROUND(CaptureMonthly!N192/A_MonthPrice!$B192*100,1))</f>
      </c>
      <c r="AB192">
        <f>IF(OR(CaptureMonthly!O192="",A_MonthPrice!$B192=""),NA(),ROUND(CaptureMonthly!O192-A_MonthPrice!$B192,2))</f>
      </c>
      <c r="AC192">
        <f>IF(OR(CaptureMonthly!O192="",A_MonthPrice!$B192=""),NA(),ROUND(CaptureMonthly!O192/A_MonthPrice!$B192*100,1))</f>
      </c>
      <c r="AD192">
        <f>IF(OR(CaptureMonthly!P192="",A_MonthPrice!$B192=""),NA(),ROUND(CaptureMonthly!P192-A_MonthPrice!$B192,2))</f>
      </c>
      <c r="AE192">
        <f>IF(OR(CaptureMonthly!P192="",A_MonthPrice!$B192=""),NA(),ROUND(CaptureMonthly!P192/A_MonthPrice!$B192*100,1))</f>
      </c>
      <c r="AF192">
        <f>IF(OR(CaptureMonthly!Q192="",A_MonthPrice!$B192=""),NA(),ROUND(CaptureMonthly!Q192-A_MonthPrice!$B192,2))</f>
      </c>
      <c r="AG192">
        <f>IF(OR(CaptureMonthly!Q192="",A_MonthPrice!$B192=""),NA(),ROUND(CaptureMonthly!Q192/A_MonthPrice!$B192*100,1))</f>
      </c>
      <c r="AH192">
        <f>IF(OR(CaptureMonthly!R192="",A_MonthPrice!$B192=""),NA(),ROUND(CaptureMonthly!R192-A_MonthPrice!$B192,2))</f>
      </c>
      <c r="AI192">
        <f>IF(OR(CaptureMonthly!R192="",A_MonthPrice!$B192=""),NA(),ROUND(CaptureMonthly!R192/A_MonthPrice!$B192*100,1))</f>
      </c>
      <c r="AJ192">
        <f>IF(OR(CaptureMonthly!S192="",A_MonthPrice!$C192=""),NA(),ROUND(CaptureMonthly!S192-A_MonthPrice!$C192,2))</f>
      </c>
      <c r="AK192">
        <f>IF(OR(CaptureMonthly!S192="",A_MonthPrice!$C192=""),NA(),ROUND(CaptureMonthly!S192/A_MonthPrice!$C192*100,1))</f>
      </c>
      <c r="AL192">
        <f>IF(OR(CaptureMonthly!T192="",A_MonthPrice!$C192=""),NA(),ROUND(CaptureMonthly!T192-A_MonthPrice!$C192,2))</f>
      </c>
      <c r="AM192">
        <f>IF(OR(CaptureMonthly!T192="",A_MonthPrice!$C192=""),NA(),ROUND(CaptureMonthly!T192/A_MonthPrice!$C192*100,1))</f>
      </c>
      <c r="AN192">
        <f>IF(OR(CaptureMonthly!U192="",A_MonthPrice!$C192=""),NA(),ROUND(CaptureMonthly!U192-A_MonthPrice!$C192,2))</f>
      </c>
      <c r="AO192">
        <f>IF(OR(CaptureMonthly!U192="",A_MonthPrice!$C192=""),NA(),ROUND(CaptureMonthly!U192/A_MonthPrice!$C192*100,1))</f>
      </c>
      <c r="AP192">
        <f>IF(OR(CaptureMonthly!V192="",A_MonthPrice!$C192=""),NA(),ROUND(CaptureMonthly!V192-A_MonthPrice!$C192,2))</f>
      </c>
      <c r="AQ192">
        <f>IF(OR(CaptureMonthly!V192="",A_MonthPrice!$C192=""),NA(),ROUND(CaptureMonthly!V192/A_MonthPrice!$C192*100,1))</f>
      </c>
      <c r="AR192">
        <f>IF(OR(CaptureMonthly!W192="",A_MonthPrice!$C192=""),NA(),ROUND(CaptureMonthly!W192-A_MonthPrice!$C192,2))</f>
      </c>
      <c r="AS192">
        <f>IF(OR(CaptureMonthly!W192="",A_MonthPrice!$C192=""),NA(),ROUND(CaptureMonthly!W192/A_MonthPrice!$C192*100,1))</f>
      </c>
      <c r="AT192">
        <f>IF(OR(CaptureMonthly!X192="",A_MonthPrice!$C192=""),NA(),ROUND(CaptureMonthly!X192-A_MonthPrice!$C192,2))</f>
      </c>
      <c r="AU192">
        <f>IF(OR(CaptureMonthly!X192="",A_MonthPrice!$C192=""),NA(),ROUND(CaptureMonthly!X192/A_MonthPrice!$C192*100,1))</f>
      </c>
      <c r="AV192">
        <f>IF(OR(CaptureMonthly!Y192="",A_MonthPrice!$C192=""),NA(),ROUND(CaptureMonthly!Y192-A_MonthPrice!$C192,2))</f>
      </c>
      <c r="AW192">
        <f>IF(OR(CaptureMonthly!Y192="",A_MonthPrice!$C192=""),NA(),ROUND(CaptureMonthly!Y192/A_MonthPrice!$C192*100,1))</f>
      </c>
      <c r="AX192">
        <f>IF(OR(CaptureMonthly!Z192="",A_MonthPrice!$C192=""),NA(),ROUND(CaptureMonthly!Z192-A_MonthPrice!$C192,2))</f>
      </c>
      <c r="AY192">
        <f>IF(OR(CaptureMonthly!Z192="",A_MonthPrice!$C192=""),NA(),ROUND(CaptureMonthly!Z192/A_MonthPrice!$C192*100,1))</f>
      </c>
      <c r="AZ192">
        <f>IF(OR(CaptureMonthly!AA192="",A_MonthPrice!$C192=""),NA(),ROUND(CaptureMonthly!AA192-A_MonthPrice!$C192,2))</f>
      </c>
      <c r="BA192">
        <f>IF(OR(CaptureMonthly!AA192="",A_MonthPrice!$C192=""),NA(),ROUND(CaptureMonthly!AA192/A_MonthPrice!$C192*100,1))</f>
      </c>
      <c r="BB192">
        <f>IF(OR(CaptureMonthly!AB192="",A_MonthPrice!$C192=""),NA(),ROUND(CaptureMonthly!AB192-A_MonthPrice!$C192,2))</f>
      </c>
      <c r="BC192">
        <f>IF(OR(CaptureMonthly!AB192="",A_MonthPrice!$C192=""),NA(),ROUND(CaptureMonthly!AB192/A_MonthPrice!$C192*100,1))</f>
      </c>
      <c r="BD192">
        <f>IF(OR(CaptureMonthly!AC192="",A_MonthPrice!$C192=""),NA(),ROUND(CaptureMonthly!AC192-A_MonthPrice!$C192,2))</f>
      </c>
      <c r="BE192">
        <f>IF(OR(CaptureMonthly!AC192="",A_MonthPrice!$C192=""),NA(),ROUND(CaptureMonthly!AC192/A_MonthPrice!$C192*100,1))</f>
      </c>
      <c r="BF192">
        <f>IF(OR(CaptureMonthly!AD192="",A_MonthPrice!$C192=""),NA(),ROUND(CaptureMonthly!AD192-A_MonthPrice!$C192,2))</f>
      </c>
      <c r="BG192">
        <f>IF(OR(CaptureMonthly!AD192="",A_MonthPrice!$C192=""),NA(),ROUND(CaptureMonthly!AD192/A_MonthPrice!$C192*100,1))</f>
      </c>
      <c r="BH192">
        <f>IF(OR(CaptureMonthly!AE192="",A_MonthPrice!$C192=""),NA(),ROUND(CaptureMonthly!AE192-A_MonthPrice!$C192,2))</f>
      </c>
      <c r="BI192">
        <f>IF(OR(CaptureMonthly!AE192="",A_MonthPrice!$C192=""),NA(),ROUND(CaptureMonthly!AE192/A_MonthPrice!$C192*100,1))</f>
      </c>
      <c r="BJ192">
        <f>IF(OR(CaptureMonthly!AF192="",A_MonthPrice!$C192=""),NA(),ROUND(CaptureMonthly!AF192-A_MonthPrice!$C192,2))</f>
      </c>
      <c r="BK192">
        <f>IF(OR(CaptureMonthly!AF192="",A_MonthPrice!$C192=""),NA(),ROUND(CaptureMonthly!AF192/A_MonthPrice!$C192*100,1))</f>
      </c>
      <c r="BL192">
        <f>IF(OR(CaptureMonthly!AG192="",A_MonthPrice!$C192=""),NA(),ROUND(CaptureMonthly!AG192-A_MonthPrice!$C192,2))</f>
      </c>
      <c r="BM192">
        <f>IF(OR(CaptureMonthly!AG192="",A_MonthPrice!$C192=""),NA(),ROUND(CaptureMonthly!AG192/A_MonthPrice!$C192*100,1))</f>
      </c>
      <c r="BN192">
        <f>IF(OR(CaptureMonthly!AH192="",A_MonthPrice!$C192=""),NA(),ROUND(CaptureMonthly!AH192-A_MonthPrice!$C192,2))</f>
      </c>
      <c r="BO192">
        <f>IF(OR(CaptureMonthly!AH192="",A_MonthPrice!$C192=""),NA(),ROUND(CaptureMonthly!AH192/A_MonthPrice!$C192*100,1))</f>
      </c>
      <c r="BP192">
        <f>IF(OR(CaptureMonthly!AI192="",A_MonthPrice!$C192=""),NA(),ROUND(CaptureMonthly!AI192-A_MonthPrice!$C192,2))</f>
      </c>
      <c r="BQ192">
        <f>IF(OR(CaptureMonthly!AI192="",A_MonthPrice!$C192=""),NA(),ROUND(CaptureMonthly!AI192/A_MonthPrice!$C192*100,1))</f>
      </c>
      <c r="BR192">
        <f>IF(OR(CaptureMonthly!AJ192="",A_MonthPrice!$D192=""),NA(),ROUND(CaptureMonthly!AJ192-A_MonthPrice!$D192,2))</f>
      </c>
      <c r="BS192">
        <f>IF(OR(CaptureMonthly!AJ192="",A_MonthPrice!$D192=""),NA(),ROUND(CaptureMonthly!AJ192/A_MonthPrice!$D192*100,1))</f>
      </c>
      <c r="BT192">
        <f>IF(OR(CaptureMonthly!AK192="",A_MonthPrice!$D192=""),NA(),ROUND(CaptureMonthly!AK192-A_MonthPrice!$D192,2))</f>
      </c>
      <c r="BU192">
        <f>IF(OR(CaptureMonthly!AK192="",A_MonthPrice!$D192=""),NA(),ROUND(CaptureMonthly!AK192/A_MonthPrice!$D192*100,1))</f>
      </c>
      <c r="BV192">
        <f>IF(OR(CaptureMonthly!AL192="",A_MonthPrice!$D192=""),NA(),ROUND(CaptureMonthly!AL192-A_MonthPrice!$D192,2))</f>
      </c>
      <c r="BW192">
        <f>IF(OR(CaptureMonthly!AL192="",A_MonthPrice!$D192=""),NA(),ROUND(CaptureMonthly!AL192/A_MonthPrice!$D192*100,1))</f>
      </c>
      <c r="BX192">
        <f>IF(OR(CaptureMonthly!AM192="",A_MonthPrice!$D192=""),NA(),ROUND(CaptureMonthly!AM192-A_MonthPrice!$D192,2))</f>
      </c>
      <c r="BY192">
        <f>IF(OR(CaptureMonthly!AM192="",A_MonthPrice!$D192=""),NA(),ROUND(CaptureMonthly!AM192/A_MonthPrice!$D192*100,1))</f>
      </c>
      <c r="BZ192">
        <f>IF(OR(CaptureMonthly!AN192="",A_MonthPrice!$D192=""),NA(),ROUND(CaptureMonthly!AN192-A_MonthPrice!$D192,2))</f>
      </c>
      <c r="CA192">
        <f>IF(OR(CaptureMonthly!AN192="",A_MonthPrice!$D192=""),NA(),ROUND(CaptureMonthly!AN192/A_MonthPrice!$D192*100,1))</f>
      </c>
      <c r="CB192">
        <f>IF(OR(CaptureMonthly!AO192="",A_MonthPrice!$D192=""),NA(),ROUND(CaptureMonthly!AO192-A_MonthPrice!$D192,2))</f>
      </c>
      <c r="CC192">
        <f>IF(OR(CaptureMonthly!AO192="",A_MonthPrice!$D192=""),NA(),ROUND(CaptureMonthly!AO192/A_MonthPrice!$D192*100,1))</f>
      </c>
      <c r="CD192">
        <f>IF(OR(CaptureMonthly!AP192="",A_MonthPrice!$D192=""),NA(),ROUND(CaptureMonthly!AP192-A_MonthPrice!$D192,2))</f>
      </c>
      <c r="CE192">
        <f>IF(OR(CaptureMonthly!AP192="",A_MonthPrice!$D192=""),NA(),ROUND(CaptureMonthly!AP192/A_MonthPrice!$D192*100,1))</f>
      </c>
      <c r="CF192">
        <f>IF(OR(CaptureMonthly!AQ192="",A_MonthPrice!$D192=""),NA(),ROUND(CaptureMonthly!AQ192-A_MonthPrice!$D192,2))</f>
      </c>
      <c r="CG192">
        <f>IF(OR(CaptureMonthly!AQ192="",A_MonthPrice!$D192=""),NA(),ROUND(CaptureMonthly!AQ192/A_MonthPrice!$D192*100,1))</f>
      </c>
      <c r="CH192">
        <f>IF(OR(CaptureMonthly!AR192="",A_MonthPrice!$D192=""),NA(),ROUND(CaptureMonthly!AR192-A_MonthPrice!$D192,2))</f>
      </c>
      <c r="CI192">
        <f>IF(OR(CaptureMonthly!AR192="",A_MonthPrice!$D192=""),NA(),ROUND(CaptureMonthly!AR192/A_MonthPrice!$D192*100,1))</f>
      </c>
      <c r="CJ192">
        <f>IF(OR(CaptureMonthly!AS192="",A_MonthPrice!$D192=""),NA(),ROUND(CaptureMonthly!AS192-A_MonthPrice!$D192,2))</f>
      </c>
      <c r="CK192">
        <f>IF(OR(CaptureMonthly!AS192="",A_MonthPrice!$D192=""),NA(),ROUND(CaptureMonthly!AS192/A_MonthPrice!$D192*100,1))</f>
      </c>
      <c r="CL192">
        <f>IF(OR(CaptureMonthly!AT192="",A_MonthPrice!$D192=""),NA(),ROUND(CaptureMonthly!AT192-A_MonthPrice!$D192,2))</f>
      </c>
      <c r="CM192">
        <f>IF(OR(CaptureMonthly!AT192="",A_MonthPrice!$D192=""),NA(),ROUND(CaptureMonthly!AT192/A_MonthPrice!$D192*100,1))</f>
      </c>
      <c r="CN192">
        <f>IF(OR(CaptureMonthly!AU192="",A_MonthPrice!$D192=""),NA(),ROUND(CaptureMonthly!AU192-A_MonthPrice!$D192,2))</f>
      </c>
      <c r="CO192">
        <f>IF(OR(CaptureMonthly!AU192="",A_MonthPrice!$D192=""),NA(),ROUND(CaptureMonthly!AU192/A_MonthPrice!$D192*100,1))</f>
      </c>
      <c r="CP192">
        <f>IF(OR(CaptureMonthly!AV192="",A_MonthPrice!$D192=""),NA(),ROUND(CaptureMonthly!AV192-A_MonthPrice!$D192,2))</f>
      </c>
      <c r="CQ192">
        <f>IF(OR(CaptureMonthly!AV192="",A_MonthPrice!$D192=""),NA(),ROUND(CaptureMonthly!AV192/A_MonthPrice!$D192*100,1))</f>
      </c>
      <c r="CR192">
        <f>IF(OR(CaptureMonthly!AW192="",A_MonthPrice!$D192=""),NA(),ROUND(CaptureMonthly!AW192-A_MonthPrice!$D192,2))</f>
      </c>
      <c r="CS192">
        <f>IF(OR(CaptureMonthly!AW192="",A_MonthPrice!$D192=""),NA(),ROUND(CaptureMonthly!AW192/A_MonthPrice!$D192*100,1))</f>
      </c>
      <c r="CT192">
        <f>IF(OR(CaptureMonthly!AX192="",A_MonthPrice!$D192=""),NA(),ROUND(CaptureMonthly!AX192-A_MonthPrice!$D192,2))</f>
      </c>
      <c r="CU192">
        <f>IF(OR(CaptureMonthly!AX192="",A_MonthPrice!$D192=""),NA(),ROUND(CaptureMonthly!AX192/A_MonthPrice!$D192*100,1))</f>
      </c>
      <c r="CV192">
        <f>IF(OR(CaptureMonthly!AY192="",A_MonthPrice!$D192=""),NA(),ROUND(CaptureMonthly!AY192-A_MonthPrice!$D192,2))</f>
      </c>
      <c r="CW192">
        <f>IF(OR(CaptureMonthly!AY192="",A_MonthPrice!$D192=""),NA(),ROUND(CaptureMonthly!AY192/A_MonthPrice!$D192*100,1))</f>
      </c>
      <c r="CX192">
        <f>IF(OR(CaptureMonthly!AZ192="",A_MonthPrice!$D192=""),NA(),ROUND(CaptureMonthly!AZ192-A_MonthPrice!$D192,2))</f>
      </c>
      <c r="CY192">
        <f>IF(OR(CaptureMonthly!AZ192="",A_MonthPrice!$D192=""),NA(),ROUND(CaptureMonthly!AZ192/A_MonthPrice!$D192*100,1))</f>
      </c>
      <c r="CZ192">
        <f>IF(OR(CaptureMonthly!BA192="",A_MonthPrice!$E192=""),NA(),ROUND(CaptureMonthly!BA192-A_MonthPrice!$E192,2))</f>
      </c>
      <c r="DA192">
        <f>IF(OR(CaptureMonthly!BA192="",A_MonthPrice!$E192=""),NA(),ROUND(CaptureMonthly!BA192/A_MonthPrice!$E192*100,1))</f>
      </c>
      <c r="DB192">
        <f>IF(OR(CaptureMonthly!BB192="",A_MonthPrice!$E192=""),NA(),ROUND(CaptureMonthly!BB192-A_MonthPrice!$E192,2))</f>
      </c>
      <c r="DC192">
        <f>IF(OR(CaptureMonthly!BB192="",A_MonthPrice!$E192=""),NA(),ROUND(CaptureMonthly!BB192/A_MonthPrice!$E192*100,1))</f>
      </c>
      <c r="DD192">
        <f>IF(OR(CaptureMonthly!BC192="",A_MonthPrice!$E192=""),NA(),ROUND(CaptureMonthly!BC192-A_MonthPrice!$E192,2))</f>
      </c>
      <c r="DE192">
        <f>IF(OR(CaptureMonthly!BC192="",A_MonthPrice!$E192=""),NA(),ROUND(CaptureMonthly!BC192/A_MonthPrice!$E192*100,1))</f>
      </c>
      <c r="DF192">
        <f>IF(OR(CaptureMonthly!BD192="",A_MonthPrice!$E192=""),NA(),ROUND(CaptureMonthly!BD192-A_MonthPrice!$E192,2))</f>
      </c>
      <c r="DG192">
        <f>IF(OR(CaptureMonthly!BD192="",A_MonthPrice!$E192=""),NA(),ROUND(CaptureMonthly!BD192/A_MonthPrice!$E192*100,1))</f>
      </c>
      <c r="DH192">
        <f>IF(OR(CaptureMonthly!BE192="",A_MonthPrice!$E192=""),NA(),ROUND(CaptureMonthly!BE192-A_MonthPrice!$E192,2))</f>
      </c>
      <c r="DI192">
        <f>IF(OR(CaptureMonthly!BE192="",A_MonthPrice!$E192=""),NA(),ROUND(CaptureMonthly!BE192/A_MonthPrice!$E192*100,1))</f>
      </c>
      <c r="DJ192">
        <f>IF(OR(CaptureMonthly!BF192="",A_MonthPrice!$E192=""),NA(),ROUND(CaptureMonthly!BF192-A_MonthPrice!$E192,2))</f>
      </c>
      <c r="DK192">
        <f>IF(OR(CaptureMonthly!BF192="",A_MonthPrice!$E192=""),NA(),ROUND(CaptureMonthly!BF192/A_MonthPrice!$E192*100,1))</f>
      </c>
      <c r="DL192">
        <f>IF(OR(CaptureMonthly!BG192="",A_MonthPrice!$E192=""),NA(),ROUND(CaptureMonthly!BG192-A_MonthPrice!$E192,2))</f>
      </c>
      <c r="DM192">
        <f>IF(OR(CaptureMonthly!BG192="",A_MonthPrice!$E192=""),NA(),ROUND(CaptureMonthly!BG192/A_MonthPrice!$E192*100,1))</f>
      </c>
      <c r="DN192">
        <f>IF(OR(CaptureMonthly!BH192="",A_MonthPrice!$E192=""),NA(),ROUND(CaptureMonthly!BH192-A_MonthPrice!$E192,2))</f>
      </c>
      <c r="DO192">
        <f>IF(OR(CaptureMonthly!BH192="",A_MonthPrice!$E192=""),NA(),ROUND(CaptureMonthly!BH192/A_MonthPrice!$E192*100,1))</f>
      </c>
      <c r="DP192">
        <f>IF(OR(CaptureMonthly!BI192="",A_MonthPrice!$E192=""),NA(),ROUND(CaptureMonthly!BI192-A_MonthPrice!$E192,2))</f>
      </c>
      <c r="DQ192">
        <f>IF(OR(CaptureMonthly!BI192="",A_MonthPrice!$E192=""),NA(),ROUND(CaptureMonthly!BI192/A_MonthPrice!$E192*100,1))</f>
      </c>
      <c r="DR192">
        <f>IF(OR(CaptureMonthly!BJ192="",A_MonthPrice!$E192=""),NA(),ROUND(CaptureMonthly!BJ192-A_MonthPrice!$E192,2))</f>
      </c>
      <c r="DS192">
        <f>IF(OR(CaptureMonthly!BJ192="",A_MonthPrice!$E192=""),NA(),ROUND(CaptureMonthly!BJ192/A_MonthPrice!$E192*100,1))</f>
      </c>
      <c r="DT192">
        <f>IF(OR(CaptureMonthly!BK192="",A_MonthPrice!$E192=""),NA(),ROUND(CaptureMonthly!BK192-A_MonthPrice!$E192,2))</f>
      </c>
      <c r="DU192">
        <f>IF(OR(CaptureMonthly!BK192="",A_MonthPrice!$E192=""),NA(),ROUND(CaptureMonthly!BK192/A_MonthPrice!$E192*100,1))</f>
      </c>
      <c r="DV192">
        <f>IF(OR(CaptureMonthly!BL192="",A_MonthPrice!$E192=""),NA(),ROUND(CaptureMonthly!BL192-A_MonthPrice!$E192,2))</f>
      </c>
      <c r="DW192">
        <f>IF(OR(CaptureMonthly!BL192="",A_MonthPrice!$E192=""),NA(),ROUND(CaptureMonthly!BL192/A_MonthPrice!$E192*100,1))</f>
      </c>
      <c r="DX192">
        <f>IF(OR(CaptureMonthly!BM192="",A_MonthPrice!$E192=""),NA(),ROUND(CaptureMonthly!BM192-A_MonthPrice!$E192,2))</f>
      </c>
      <c r="DY192">
        <f>IF(OR(CaptureMonthly!BM192="",A_MonthPrice!$E192=""),NA(),ROUND(CaptureMonthly!BM192/A_MonthPrice!$E192*100,1))</f>
      </c>
      <c r="DZ192">
        <f>IF(OR(CaptureMonthly!BN192="",A_MonthPrice!$E192=""),NA(),ROUND(CaptureMonthly!BN192-A_MonthPrice!$E192,2))</f>
      </c>
      <c r="EA192">
        <f>IF(OR(CaptureMonthly!BN192="",A_MonthPrice!$E192=""),NA(),ROUND(CaptureMonthly!BN192/A_MonthPrice!$E192*100,1))</f>
      </c>
      <c r="EB192">
        <f>IF(OR(CaptureMonthly!BO192="",A_MonthPrice!$E192=""),NA(),ROUND(CaptureMonthly!BO192-A_MonthPrice!$E192,2))</f>
      </c>
      <c r="EC192">
        <f>IF(OR(CaptureMonthly!BO192="",A_MonthPrice!$E192=""),NA(),ROUND(CaptureMonthly!BO192/A_MonthPrice!$E192*100,1))</f>
      </c>
      <c r="ED192">
        <f>IF(OR(CaptureMonthly!BP192="",A_MonthPrice!$E192=""),NA(),ROUND(CaptureMonthly!BP192-A_MonthPrice!$E192,2))</f>
      </c>
      <c r="EE192">
        <f>IF(OR(CaptureMonthly!BP192="",A_MonthPrice!$E192=""),NA(),ROUND(CaptureMonthly!BP192/A_MonthPrice!$E192*100,1))</f>
      </c>
      <c r="EF192">
        <f>IF(OR(CaptureMonthly!BQ192="",A_MonthPrice!$E192=""),NA(),ROUND(CaptureMonthly!BQ192-A_MonthPrice!$E192,2))</f>
      </c>
      <c r="EG192">
        <f>IF(OR(CaptureMonthly!BQ192="",A_MonthPrice!$E192=""),NA(),ROUND(CaptureMonthly!BQ192/A_MonthPrice!$E192*100,1))</f>
      </c>
      <c r="EH192">
        <f>IF(OR(CaptureMonthly!BR192="",A_MonthPrice!$F192=""),NA(),ROUND(CaptureMonthly!BR192-A_MonthPrice!$F192,2))</f>
      </c>
      <c r="EI192">
        <f>IF(OR(CaptureMonthly!BR192="",A_MonthPrice!$F192=""),NA(),ROUND(CaptureMonthly!BR192/A_MonthPrice!$F192*100,1))</f>
      </c>
      <c r="EJ192">
        <f>IF(OR(CaptureMonthly!BS192="",A_MonthPrice!$F192=""),NA(),ROUND(CaptureMonthly!BS192-A_MonthPrice!$F192,2))</f>
      </c>
      <c r="EK192">
        <f>IF(OR(CaptureMonthly!BS192="",A_MonthPrice!$F192=""),NA(),ROUND(CaptureMonthly!BS192/A_MonthPrice!$F192*100,1))</f>
      </c>
      <c r="EL192">
        <f>IF(OR(CaptureMonthly!BT192="",A_MonthPrice!$F192=""),NA(),ROUND(CaptureMonthly!BT192-A_MonthPrice!$F192,2))</f>
      </c>
      <c r="EM192">
        <f>IF(OR(CaptureMonthly!BT192="",A_MonthPrice!$F192=""),NA(),ROUND(CaptureMonthly!BT192/A_MonthPrice!$F192*100,1))</f>
      </c>
      <c r="EN192">
        <f>IF(OR(CaptureMonthly!BU192="",A_MonthPrice!$F192=""),NA(),ROUND(CaptureMonthly!BU192-A_MonthPrice!$F192,2))</f>
      </c>
      <c r="EO192">
        <f>IF(OR(CaptureMonthly!BU192="",A_MonthPrice!$F192=""),NA(),ROUND(CaptureMonthly!BU192/A_MonthPrice!$F192*100,1))</f>
      </c>
      <c r="EP192">
        <f>IF(OR(CaptureMonthly!BV192="",A_MonthPrice!$F192=""),NA(),ROUND(CaptureMonthly!BV192-A_MonthPrice!$F192,2))</f>
      </c>
      <c r="EQ192">
        <f>IF(OR(CaptureMonthly!BV192="",A_MonthPrice!$F192=""),NA(),ROUND(CaptureMonthly!BV192/A_MonthPrice!$F192*100,1))</f>
      </c>
      <c r="ER192">
        <f>IF(OR(CaptureMonthly!BW192="",A_MonthPrice!$F192=""),NA(),ROUND(CaptureMonthly!BW192-A_MonthPrice!$F192,2))</f>
      </c>
      <c r="ES192">
        <f>IF(OR(CaptureMonthly!BW192="",A_MonthPrice!$F192=""),NA(),ROUND(CaptureMonthly!BW192/A_MonthPrice!$F192*100,1))</f>
      </c>
      <c r="ET192">
        <f>IF(OR(CaptureMonthly!BX192="",A_MonthPrice!$F192=""),NA(),ROUND(CaptureMonthly!BX192-A_MonthPrice!$F192,2))</f>
      </c>
      <c r="EU192">
        <f>IF(OR(CaptureMonthly!BX192="",A_MonthPrice!$F192=""),NA(),ROUND(CaptureMonthly!BX192/A_MonthPrice!$F192*100,1))</f>
      </c>
      <c r="EV192">
        <f>IF(OR(CaptureMonthly!BY192="",A_MonthPrice!$F192=""),NA(),ROUND(CaptureMonthly!BY192-A_MonthPrice!$F192,2))</f>
      </c>
      <c r="EW192">
        <f>IF(OR(CaptureMonthly!BY192="",A_MonthPrice!$F192=""),NA(),ROUND(CaptureMonthly!BY192/A_MonthPrice!$F192*100,1))</f>
      </c>
      <c r="EX192">
        <f>IF(OR(CaptureMonthly!BZ192="",A_MonthPrice!$F192=""),NA(),ROUND(CaptureMonthly!BZ192-A_MonthPrice!$F192,2))</f>
      </c>
      <c r="EY192">
        <f>IF(OR(CaptureMonthly!BZ192="",A_MonthPrice!$F192=""),NA(),ROUND(CaptureMonthly!BZ192/A_MonthPrice!$F192*100,1))</f>
      </c>
      <c r="EZ192">
        <f>IF(OR(CaptureMonthly!CA192="",A_MonthPrice!$F192=""),NA(),ROUND(CaptureMonthly!CA192-A_MonthPrice!$F192,2))</f>
      </c>
      <c r="FA192">
        <f>IF(OR(CaptureMonthly!CA192="",A_MonthPrice!$F192=""),NA(),ROUND(CaptureMonthly!CA192/A_MonthPrice!$F192*100,1))</f>
      </c>
      <c r="FB192">
        <f>IF(OR(CaptureMonthly!CB192="",A_MonthPrice!$F192=""),NA(),ROUND(CaptureMonthly!CB192-A_MonthPrice!$F192,2))</f>
      </c>
      <c r="FC192">
        <f>IF(OR(CaptureMonthly!CB192="",A_MonthPrice!$F192=""),NA(),ROUND(CaptureMonthly!CB192/A_MonthPrice!$F192*100,1))</f>
      </c>
      <c r="FD192">
        <f>IF(OR(CaptureMonthly!CC192="",A_MonthPrice!$F192=""),NA(),ROUND(CaptureMonthly!CC192-A_MonthPrice!$F192,2))</f>
      </c>
      <c r="FE192">
        <f>IF(OR(CaptureMonthly!CC192="",A_MonthPrice!$F192=""),NA(),ROUND(CaptureMonthly!CC192/A_MonthPrice!$F192*100,1))</f>
      </c>
      <c r="FF192">
        <f>IF(OR(CaptureMonthly!CD192="",A_MonthPrice!$F192=""),NA(),ROUND(CaptureMonthly!CD192-A_MonthPrice!$F192,2))</f>
      </c>
      <c r="FG192">
        <f>IF(OR(CaptureMonthly!CD192="",A_MonthPrice!$F192=""),NA(),ROUND(CaptureMonthly!CD192/A_MonthPrice!$F192*100,1))</f>
      </c>
      <c r="FH192">
        <f>IF(OR(CaptureMonthly!CE192="",A_MonthPrice!$F192=""),NA(),ROUND(CaptureMonthly!CE192-A_MonthPrice!$F192,2))</f>
      </c>
      <c r="FI192">
        <f>IF(OR(CaptureMonthly!CE192="",A_MonthPrice!$F192=""),NA(),ROUND(CaptureMonthly!CE192/A_MonthPrice!$F192*100,1))</f>
      </c>
      <c r="FJ192">
        <f>IF(OR(CaptureMonthly!CF192="",A_MonthPrice!$F192=""),NA(),ROUND(CaptureMonthly!CF192-A_MonthPrice!$F192,2))</f>
      </c>
      <c r="FK192">
        <f>IF(OR(CaptureMonthly!CF192="",A_MonthPrice!$F192=""),NA(),ROUND(CaptureMonthly!CF192/A_MonthPrice!$F192*100,1))</f>
      </c>
      <c r="FL192">
        <f>IF(OR(CaptureMonthly!CG192="",A_MonthPrice!$F192=""),NA(),ROUND(CaptureMonthly!CG192-A_MonthPrice!$F192,2))</f>
      </c>
      <c r="FM192">
        <f>IF(OR(CaptureMonthly!CG192="",A_MonthPrice!$F192=""),NA(),ROUND(CaptureMonthly!CG192/A_MonthPrice!$F192*100,1))</f>
      </c>
      <c r="FN192">
        <f>IF(OR(CaptureMonthly!CH192="",A_MonthPrice!$F192=""),NA(),ROUND(CaptureMonthly!CH192-A_MonthPrice!$F192,2))</f>
      </c>
      <c r="FO192">
        <f>IF(OR(CaptureMonthly!CH192="",A_MonthPrice!$F192=""),NA(),ROUND(CaptureMonthly!CH192/A_MonthPrice!$F192*100,1))</f>
      </c>
      <c r="FP192">
        <f>IF(OR(CaptureMonthlyExtra!B192="",A_MonthPrice!$G192=""),NA(),ROUND(CaptureMonthlyExtra!B192-A_MonthPrice!$G192,2))</f>
      </c>
      <c r="FQ192">
        <f>IF(OR(CaptureMonthlyExtra!B192="",A_MonthPrice!$G192=""),NA(),ROUND(CaptureMonthlyExtra!B192/A_MonthPrice!$G192*100,1))</f>
      </c>
      <c r="FR192">
        <f>IF(OR(CaptureMonthlyExtra!C192="",A_MonthPrice!$G192=""),NA(),ROUND(CaptureMonthlyExtra!C192-A_MonthPrice!$G192,2))</f>
      </c>
      <c r="FS192">
        <f>IF(OR(CaptureMonthlyExtra!C192="",A_MonthPrice!$G192=""),NA(),ROUND(CaptureMonthlyExtra!C192/A_MonthPrice!$G192*100,1))</f>
      </c>
      <c r="FT192">
        <f>IF(OR(CaptureMonthlyExtra!D192="",A_MonthPrice!$G192=""),NA(),ROUND(CaptureMonthlyExtra!D192-A_MonthPrice!$G192,2))</f>
      </c>
      <c r="FU192">
        <f>IF(OR(CaptureMonthlyExtra!D192="",A_MonthPrice!$G192=""),NA(),ROUND(CaptureMonthlyExtra!D192/A_MonthPrice!$G192*100,1))</f>
      </c>
      <c r="FV192">
        <f>IF(OR(CaptureMonthlyExtra!E192="",A_MonthPrice!$G192=""),NA(),ROUND(CaptureMonthlyExtra!E192-A_MonthPrice!$G192,2))</f>
      </c>
      <c r="FW192">
        <f>IF(OR(CaptureMonthlyExtra!E192="",A_MonthPrice!$G192=""),NA(),ROUND(CaptureMonthlyExtra!E192/A_MonthPrice!$G192*100,1))</f>
      </c>
      <c r="FX192">
        <f>IF(OR(CaptureMonthlyExtra!F192="",A_MonthPrice!$G192=""),NA(),ROUND(CaptureMonthlyExtra!F192-A_MonthPrice!$G192,2))</f>
      </c>
      <c r="FY192">
        <f>IF(OR(CaptureMonthlyExtra!F192="",A_MonthPrice!$G192=""),NA(),ROUND(CaptureMonthlyExtra!F192/A_MonthPrice!$G192*100,1))</f>
      </c>
      <c r="FZ192">
        <f>IF(OR(CaptureMonthlyExtra!G192="",A_MonthPrice!$G192=""),NA(),ROUND(CaptureMonthlyExtra!G192-A_MonthPrice!$G192,2))</f>
      </c>
      <c r="GA192">
        <f>IF(OR(CaptureMonthlyExtra!G192="",A_MonthPrice!$G192=""),NA(),ROUND(CaptureMonthlyExtra!G192/A_MonthPrice!$G192*100,1))</f>
      </c>
      <c r="GB192">
        <f>IF(OR(CaptureMonthlyExtra!H192="",A_MonthPrice!$G192=""),NA(),ROUND(CaptureMonthlyExtra!H192-A_MonthPrice!$G192,2))</f>
      </c>
      <c r="GC192">
        <f>IF(OR(CaptureMonthlyExtra!H192="",A_MonthPrice!$G192=""),NA(),ROUND(CaptureMonthlyExtra!H192/A_MonthPrice!$G192*100,1))</f>
      </c>
      <c r="GD192">
        <f>IF(OR(CaptureMonthlyExtra!I192="",A_MonthPrice!$G192=""),NA(),ROUND(CaptureMonthlyExtra!I192-A_MonthPrice!$G192,2))</f>
      </c>
      <c r="GE192">
        <f>IF(OR(CaptureMonthlyExtra!I192="",A_MonthPrice!$G192=""),NA(),ROUND(CaptureMonthlyExtra!I192/A_MonthPrice!$G192*100,1))</f>
      </c>
      <c r="GF192">
        <f>IF(OR(CaptureMonthlyExtra!J192="",A_MonthPrice!$G192=""),NA(),ROUND(CaptureMonthlyExtra!J192-A_MonthPrice!$G192,2))</f>
      </c>
      <c r="GG192">
        <f>IF(OR(CaptureMonthlyExtra!J192="",A_MonthPrice!$G192=""),NA(),ROUND(CaptureMonthlyExtra!J192/A_MonthPrice!$G192*100,1))</f>
      </c>
      <c r="GH192">
        <f>IF(OR(CaptureMonthlyExtra!K192="",A_MonthPrice!$G192=""),NA(),ROUND(CaptureMonthlyExtra!K192-A_MonthPrice!$G192,2))</f>
      </c>
      <c r="GI192">
        <f>IF(OR(CaptureMonthlyExtra!K192="",A_MonthPrice!$G192=""),NA(),ROUND(CaptureMonthlyExtra!K192/A_MonthPrice!$G192*100,1))</f>
      </c>
      <c r="GJ192">
        <f>IF(OR(CaptureMonthlyExtra!L192="",A_MonthPrice!$G192=""),NA(),ROUND(CaptureMonthlyExtra!L192-A_MonthPrice!$G192,2))</f>
      </c>
      <c r="GK192">
        <f>IF(OR(CaptureMonthlyExtra!L192="",A_MonthPrice!$G192=""),NA(),ROUND(CaptureMonthlyExtra!L192/A_MonthPrice!$G192*100,1))</f>
      </c>
      <c r="GL192">
        <f>IF(OR(CaptureMonthlyExtra!M192="",A_MonthPrice!$G192=""),NA(),ROUND(CaptureMonthlyExtra!M192-A_MonthPrice!$G192,2))</f>
      </c>
      <c r="GM192">
        <f>IF(OR(CaptureMonthlyExtra!M192="",A_MonthPrice!$G192=""),NA(),ROUND(CaptureMonthlyExtra!M192/A_MonthPrice!$G192*100,1))</f>
      </c>
      <c r="GN192">
        <f>IF(OR(CaptureMonthlyExtra!N192="",A_MonthPrice!$G192=""),NA(),ROUND(CaptureMonthlyExtra!N192-A_MonthPrice!$G192,2))</f>
      </c>
      <c r="GO192">
        <f>IF(OR(CaptureMonthlyExtra!N192="",A_MonthPrice!$G192=""),NA(),ROUND(CaptureMonthlyExtra!N192/A_MonthPrice!$G192*100,1))</f>
      </c>
      <c r="GP192">
        <f>IF(OR(CaptureMonthlyExtra!O192="",A_MonthPrice!$G192=""),NA(),ROUND(CaptureMonthlyExtra!O192-A_MonthPrice!$G192,2))</f>
      </c>
      <c r="GQ192">
        <f>IF(OR(CaptureMonthlyExtra!O192="",A_MonthPrice!$G192=""),NA(),ROUND(CaptureMonthlyExtra!O192/A_MonthPrice!$G192*100,1))</f>
      </c>
      <c r="GR192">
        <f>IF(OR(CaptureMonthlyExtra!P192="",A_MonthPrice!$G192=""),NA(),ROUND(CaptureMonthlyExtra!P192-A_MonthPrice!$G192,2))</f>
      </c>
      <c r="GS192">
        <f>IF(OR(CaptureMonthlyExtra!P192="",A_MonthPrice!$G192=""),NA(),ROUND(CaptureMonthlyExtra!P192/A_MonthPrice!$G192*100,1))</f>
      </c>
      <c r="GT192">
        <f>IF(OR(CaptureMonthlyExtra!Q192="",A_MonthPrice!$G192=""),NA(),ROUND(CaptureMonthlyExtra!Q192-A_MonthPrice!$G192,2))</f>
      </c>
      <c r="GU192">
        <f>IF(OR(CaptureMonthlyExtra!Q192="",A_MonthPrice!$G192=""),NA(),ROUND(CaptureMonthlyExtra!Q192/A_MonthPrice!$G192*100,1))</f>
      </c>
      <c r="GV192">
        <f>IF(OR(CaptureMonthlyExtra!R192="",A_MonthPrice!$G192=""),NA(),ROUND(CaptureMonthlyExtra!R192-A_MonthPrice!$G192,2))</f>
      </c>
      <c r="GW192">
        <f>IF(OR(CaptureMonthlyExtra!R192="",A_MonthPrice!$G192=""),NA(),ROUND(CaptureMonthlyExtra!R192/A_MonthPrice!$G192*100,1))</f>
      </c>
    </row>
    <row r="193" spans="1:502">
      <c r="A193">
        <f>CaptureMonthly!A193</f>
      </c>
      <c r="B193">
        <f>IF(OR(CaptureMonthly!B193="",A_MonthPrice!$B193=""),NA(),ROUND(CaptureMonthly!B193-A_MonthPrice!$B193,2))</f>
      </c>
      <c r="C193">
        <f>IF(OR(CaptureMonthly!B193="",A_MonthPrice!$B193=""),NA(),ROUND(CaptureMonthly!B193/A_MonthPrice!$B193*100,1))</f>
      </c>
      <c r="D193">
        <f>IF(OR(CaptureMonthly!C193="",A_MonthPrice!$B193=""),NA(),ROUND(CaptureMonthly!C193-A_MonthPrice!$B193,2))</f>
      </c>
      <c r="E193">
        <f>IF(OR(CaptureMonthly!C193="",A_MonthPrice!$B193=""),NA(),ROUND(CaptureMonthly!C193/A_MonthPrice!$B193*100,1))</f>
      </c>
      <c r="F193">
        <f>IF(OR(CaptureMonthly!D193="",A_MonthPrice!$B193=""),NA(),ROUND(CaptureMonthly!D193-A_MonthPrice!$B193,2))</f>
      </c>
      <c r="G193">
        <f>IF(OR(CaptureMonthly!D193="",A_MonthPrice!$B193=""),NA(),ROUND(CaptureMonthly!D193/A_MonthPrice!$B193*100,1))</f>
      </c>
      <c r="H193">
        <f>IF(OR(CaptureMonthly!E193="",A_MonthPrice!$B193=""),NA(),ROUND(CaptureMonthly!E193-A_MonthPrice!$B193,2))</f>
      </c>
      <c r="I193">
        <f>IF(OR(CaptureMonthly!E193="",A_MonthPrice!$B193=""),NA(),ROUND(CaptureMonthly!E193/A_MonthPrice!$B193*100,1))</f>
      </c>
      <c r="J193">
        <f>IF(OR(CaptureMonthly!F193="",A_MonthPrice!$B193=""),NA(),ROUND(CaptureMonthly!F193-A_MonthPrice!$B193,2))</f>
      </c>
      <c r="K193">
        <f>IF(OR(CaptureMonthly!F193="",A_MonthPrice!$B193=""),NA(),ROUND(CaptureMonthly!F193/A_MonthPrice!$B193*100,1))</f>
      </c>
      <c r="L193">
        <f>IF(OR(CaptureMonthly!G193="",A_MonthPrice!$B193=""),NA(),ROUND(CaptureMonthly!G193-A_MonthPrice!$B193,2))</f>
      </c>
      <c r="M193">
        <f>IF(OR(CaptureMonthly!G193="",A_MonthPrice!$B193=""),NA(),ROUND(CaptureMonthly!G193/A_MonthPrice!$B193*100,1))</f>
      </c>
      <c r="N193">
        <f>IF(OR(CaptureMonthly!H193="",A_MonthPrice!$B193=""),NA(),ROUND(CaptureMonthly!H193-A_MonthPrice!$B193,2))</f>
      </c>
      <c r="O193">
        <f>IF(OR(CaptureMonthly!H193="",A_MonthPrice!$B193=""),NA(),ROUND(CaptureMonthly!H193/A_MonthPrice!$B193*100,1))</f>
      </c>
      <c r="P193">
        <f>IF(OR(CaptureMonthly!I193="",A_MonthPrice!$B193=""),NA(),ROUND(CaptureMonthly!I193-A_MonthPrice!$B193,2))</f>
      </c>
      <c r="Q193">
        <f>IF(OR(CaptureMonthly!I193="",A_MonthPrice!$B193=""),NA(),ROUND(CaptureMonthly!I193/A_MonthPrice!$B193*100,1))</f>
      </c>
      <c r="R193">
        <f>IF(OR(CaptureMonthly!J193="",A_MonthPrice!$B193=""),NA(),ROUND(CaptureMonthly!J193-A_MonthPrice!$B193,2))</f>
      </c>
      <c r="S193">
        <f>IF(OR(CaptureMonthly!J193="",A_MonthPrice!$B193=""),NA(),ROUND(CaptureMonthly!J193/A_MonthPrice!$B193*100,1))</f>
      </c>
      <c r="T193">
        <f>IF(OR(CaptureMonthly!K193="",A_MonthPrice!$B193=""),NA(),ROUND(CaptureMonthly!K193-A_MonthPrice!$B193,2))</f>
      </c>
      <c r="U193">
        <f>IF(OR(CaptureMonthly!K193="",A_MonthPrice!$B193=""),NA(),ROUND(CaptureMonthly!K193/A_MonthPrice!$B193*100,1))</f>
      </c>
      <c r="V193">
        <f>IF(OR(CaptureMonthly!L193="",A_MonthPrice!$B193=""),NA(),ROUND(CaptureMonthly!L193-A_MonthPrice!$B193,2))</f>
      </c>
      <c r="W193">
        <f>IF(OR(CaptureMonthly!L193="",A_MonthPrice!$B193=""),NA(),ROUND(CaptureMonthly!L193/A_MonthPrice!$B193*100,1))</f>
      </c>
      <c r="X193">
        <f>IF(OR(CaptureMonthly!M193="",A_MonthPrice!$B193=""),NA(),ROUND(CaptureMonthly!M193-A_MonthPrice!$B193,2))</f>
      </c>
      <c r="Y193">
        <f>IF(OR(CaptureMonthly!M193="",A_MonthPrice!$B193=""),NA(),ROUND(CaptureMonthly!M193/A_MonthPrice!$B193*100,1))</f>
      </c>
      <c r="Z193">
        <f>IF(OR(CaptureMonthly!N193="",A_MonthPrice!$B193=""),NA(),ROUND(CaptureMonthly!N193-A_MonthPrice!$B193,2))</f>
      </c>
      <c r="AA193">
        <f>IF(OR(CaptureMonthly!N193="",A_MonthPrice!$B193=""),NA(),ROUND(CaptureMonthly!N193/A_MonthPrice!$B193*100,1))</f>
      </c>
      <c r="AB193">
        <f>IF(OR(CaptureMonthly!O193="",A_MonthPrice!$B193=""),NA(),ROUND(CaptureMonthly!O193-A_MonthPrice!$B193,2))</f>
      </c>
      <c r="AC193">
        <f>IF(OR(CaptureMonthly!O193="",A_MonthPrice!$B193=""),NA(),ROUND(CaptureMonthly!O193/A_MonthPrice!$B193*100,1))</f>
      </c>
      <c r="AD193">
        <f>IF(OR(CaptureMonthly!P193="",A_MonthPrice!$B193=""),NA(),ROUND(CaptureMonthly!P193-A_MonthPrice!$B193,2))</f>
      </c>
      <c r="AE193">
        <f>IF(OR(CaptureMonthly!P193="",A_MonthPrice!$B193=""),NA(),ROUND(CaptureMonthly!P193/A_MonthPrice!$B193*100,1))</f>
      </c>
      <c r="AF193">
        <f>IF(OR(CaptureMonthly!Q193="",A_MonthPrice!$B193=""),NA(),ROUND(CaptureMonthly!Q193-A_MonthPrice!$B193,2))</f>
      </c>
      <c r="AG193">
        <f>IF(OR(CaptureMonthly!Q193="",A_MonthPrice!$B193=""),NA(),ROUND(CaptureMonthly!Q193/A_MonthPrice!$B193*100,1))</f>
      </c>
      <c r="AH193">
        <f>IF(OR(CaptureMonthly!R193="",A_MonthPrice!$B193=""),NA(),ROUND(CaptureMonthly!R193-A_MonthPrice!$B193,2))</f>
      </c>
      <c r="AI193">
        <f>IF(OR(CaptureMonthly!R193="",A_MonthPrice!$B193=""),NA(),ROUND(CaptureMonthly!R193/A_MonthPrice!$B193*100,1))</f>
      </c>
      <c r="AJ193">
        <f>IF(OR(CaptureMonthly!S193="",A_MonthPrice!$C193=""),NA(),ROUND(CaptureMonthly!S193-A_MonthPrice!$C193,2))</f>
      </c>
      <c r="AK193">
        <f>IF(OR(CaptureMonthly!S193="",A_MonthPrice!$C193=""),NA(),ROUND(CaptureMonthly!S193/A_MonthPrice!$C193*100,1))</f>
      </c>
      <c r="AL193">
        <f>IF(OR(CaptureMonthly!T193="",A_MonthPrice!$C193=""),NA(),ROUND(CaptureMonthly!T193-A_MonthPrice!$C193,2))</f>
      </c>
      <c r="AM193">
        <f>IF(OR(CaptureMonthly!T193="",A_MonthPrice!$C193=""),NA(),ROUND(CaptureMonthly!T193/A_MonthPrice!$C193*100,1))</f>
      </c>
      <c r="AN193">
        <f>IF(OR(CaptureMonthly!U193="",A_MonthPrice!$C193=""),NA(),ROUND(CaptureMonthly!U193-A_MonthPrice!$C193,2))</f>
      </c>
      <c r="AO193">
        <f>IF(OR(CaptureMonthly!U193="",A_MonthPrice!$C193=""),NA(),ROUND(CaptureMonthly!U193/A_MonthPrice!$C193*100,1))</f>
      </c>
      <c r="AP193">
        <f>IF(OR(CaptureMonthly!V193="",A_MonthPrice!$C193=""),NA(),ROUND(CaptureMonthly!V193-A_MonthPrice!$C193,2))</f>
      </c>
      <c r="AQ193">
        <f>IF(OR(CaptureMonthly!V193="",A_MonthPrice!$C193=""),NA(),ROUND(CaptureMonthly!V193/A_MonthPrice!$C193*100,1))</f>
      </c>
      <c r="AR193">
        <f>IF(OR(CaptureMonthly!W193="",A_MonthPrice!$C193=""),NA(),ROUND(CaptureMonthly!W193-A_MonthPrice!$C193,2))</f>
      </c>
      <c r="AS193">
        <f>IF(OR(CaptureMonthly!W193="",A_MonthPrice!$C193=""),NA(),ROUND(CaptureMonthly!W193/A_MonthPrice!$C193*100,1))</f>
      </c>
      <c r="AT193">
        <f>IF(OR(CaptureMonthly!X193="",A_MonthPrice!$C193=""),NA(),ROUND(CaptureMonthly!X193-A_MonthPrice!$C193,2))</f>
      </c>
      <c r="AU193">
        <f>IF(OR(CaptureMonthly!X193="",A_MonthPrice!$C193=""),NA(),ROUND(CaptureMonthly!X193/A_MonthPrice!$C193*100,1))</f>
      </c>
      <c r="AV193">
        <f>IF(OR(CaptureMonthly!Y193="",A_MonthPrice!$C193=""),NA(),ROUND(CaptureMonthly!Y193-A_MonthPrice!$C193,2))</f>
      </c>
      <c r="AW193">
        <f>IF(OR(CaptureMonthly!Y193="",A_MonthPrice!$C193=""),NA(),ROUND(CaptureMonthly!Y193/A_MonthPrice!$C193*100,1))</f>
      </c>
      <c r="AX193">
        <f>IF(OR(CaptureMonthly!Z193="",A_MonthPrice!$C193=""),NA(),ROUND(CaptureMonthly!Z193-A_MonthPrice!$C193,2))</f>
      </c>
      <c r="AY193">
        <f>IF(OR(CaptureMonthly!Z193="",A_MonthPrice!$C193=""),NA(),ROUND(CaptureMonthly!Z193/A_MonthPrice!$C193*100,1))</f>
      </c>
      <c r="AZ193">
        <f>IF(OR(CaptureMonthly!AA193="",A_MonthPrice!$C193=""),NA(),ROUND(CaptureMonthly!AA193-A_MonthPrice!$C193,2))</f>
      </c>
      <c r="BA193">
        <f>IF(OR(CaptureMonthly!AA193="",A_MonthPrice!$C193=""),NA(),ROUND(CaptureMonthly!AA193/A_MonthPrice!$C193*100,1))</f>
      </c>
      <c r="BB193">
        <f>IF(OR(CaptureMonthly!AB193="",A_MonthPrice!$C193=""),NA(),ROUND(CaptureMonthly!AB193-A_MonthPrice!$C193,2))</f>
      </c>
      <c r="BC193">
        <f>IF(OR(CaptureMonthly!AB193="",A_MonthPrice!$C193=""),NA(),ROUND(CaptureMonthly!AB193/A_MonthPrice!$C193*100,1))</f>
      </c>
      <c r="BD193">
        <f>IF(OR(CaptureMonthly!AC193="",A_MonthPrice!$C193=""),NA(),ROUND(CaptureMonthly!AC193-A_MonthPrice!$C193,2))</f>
      </c>
      <c r="BE193">
        <f>IF(OR(CaptureMonthly!AC193="",A_MonthPrice!$C193=""),NA(),ROUND(CaptureMonthly!AC193/A_MonthPrice!$C193*100,1))</f>
      </c>
      <c r="BF193">
        <f>IF(OR(CaptureMonthly!AD193="",A_MonthPrice!$C193=""),NA(),ROUND(CaptureMonthly!AD193-A_MonthPrice!$C193,2))</f>
      </c>
      <c r="BG193">
        <f>IF(OR(CaptureMonthly!AD193="",A_MonthPrice!$C193=""),NA(),ROUND(CaptureMonthly!AD193/A_MonthPrice!$C193*100,1))</f>
      </c>
      <c r="BH193">
        <f>IF(OR(CaptureMonthly!AE193="",A_MonthPrice!$C193=""),NA(),ROUND(CaptureMonthly!AE193-A_MonthPrice!$C193,2))</f>
      </c>
      <c r="BI193">
        <f>IF(OR(CaptureMonthly!AE193="",A_MonthPrice!$C193=""),NA(),ROUND(CaptureMonthly!AE193/A_MonthPrice!$C193*100,1))</f>
      </c>
      <c r="BJ193">
        <f>IF(OR(CaptureMonthly!AF193="",A_MonthPrice!$C193=""),NA(),ROUND(CaptureMonthly!AF193-A_MonthPrice!$C193,2))</f>
      </c>
      <c r="BK193">
        <f>IF(OR(CaptureMonthly!AF193="",A_MonthPrice!$C193=""),NA(),ROUND(CaptureMonthly!AF193/A_MonthPrice!$C193*100,1))</f>
      </c>
      <c r="BL193">
        <f>IF(OR(CaptureMonthly!AG193="",A_MonthPrice!$C193=""),NA(),ROUND(CaptureMonthly!AG193-A_MonthPrice!$C193,2))</f>
      </c>
      <c r="BM193">
        <f>IF(OR(CaptureMonthly!AG193="",A_MonthPrice!$C193=""),NA(),ROUND(CaptureMonthly!AG193/A_MonthPrice!$C193*100,1))</f>
      </c>
      <c r="BN193">
        <f>IF(OR(CaptureMonthly!AH193="",A_MonthPrice!$C193=""),NA(),ROUND(CaptureMonthly!AH193-A_MonthPrice!$C193,2))</f>
      </c>
      <c r="BO193">
        <f>IF(OR(CaptureMonthly!AH193="",A_MonthPrice!$C193=""),NA(),ROUND(CaptureMonthly!AH193/A_MonthPrice!$C193*100,1))</f>
      </c>
      <c r="BP193">
        <f>IF(OR(CaptureMonthly!AI193="",A_MonthPrice!$C193=""),NA(),ROUND(CaptureMonthly!AI193-A_MonthPrice!$C193,2))</f>
      </c>
      <c r="BQ193">
        <f>IF(OR(CaptureMonthly!AI193="",A_MonthPrice!$C193=""),NA(),ROUND(CaptureMonthly!AI193/A_MonthPrice!$C193*100,1))</f>
      </c>
      <c r="BR193">
        <f>IF(OR(CaptureMonthly!AJ193="",A_MonthPrice!$D193=""),NA(),ROUND(CaptureMonthly!AJ193-A_MonthPrice!$D193,2))</f>
      </c>
      <c r="BS193">
        <f>IF(OR(CaptureMonthly!AJ193="",A_MonthPrice!$D193=""),NA(),ROUND(CaptureMonthly!AJ193/A_MonthPrice!$D193*100,1))</f>
      </c>
      <c r="BT193">
        <f>IF(OR(CaptureMonthly!AK193="",A_MonthPrice!$D193=""),NA(),ROUND(CaptureMonthly!AK193-A_MonthPrice!$D193,2))</f>
      </c>
      <c r="BU193">
        <f>IF(OR(CaptureMonthly!AK193="",A_MonthPrice!$D193=""),NA(),ROUND(CaptureMonthly!AK193/A_MonthPrice!$D193*100,1))</f>
      </c>
      <c r="BV193">
        <f>IF(OR(CaptureMonthly!AL193="",A_MonthPrice!$D193=""),NA(),ROUND(CaptureMonthly!AL193-A_MonthPrice!$D193,2))</f>
      </c>
      <c r="BW193">
        <f>IF(OR(CaptureMonthly!AL193="",A_MonthPrice!$D193=""),NA(),ROUND(CaptureMonthly!AL193/A_MonthPrice!$D193*100,1))</f>
      </c>
      <c r="BX193">
        <f>IF(OR(CaptureMonthly!AM193="",A_MonthPrice!$D193=""),NA(),ROUND(CaptureMonthly!AM193-A_MonthPrice!$D193,2))</f>
      </c>
      <c r="BY193">
        <f>IF(OR(CaptureMonthly!AM193="",A_MonthPrice!$D193=""),NA(),ROUND(CaptureMonthly!AM193/A_MonthPrice!$D193*100,1))</f>
      </c>
      <c r="BZ193">
        <f>IF(OR(CaptureMonthly!AN193="",A_MonthPrice!$D193=""),NA(),ROUND(CaptureMonthly!AN193-A_MonthPrice!$D193,2))</f>
      </c>
      <c r="CA193">
        <f>IF(OR(CaptureMonthly!AN193="",A_MonthPrice!$D193=""),NA(),ROUND(CaptureMonthly!AN193/A_MonthPrice!$D193*100,1))</f>
      </c>
      <c r="CB193">
        <f>IF(OR(CaptureMonthly!AO193="",A_MonthPrice!$D193=""),NA(),ROUND(CaptureMonthly!AO193-A_MonthPrice!$D193,2))</f>
      </c>
      <c r="CC193">
        <f>IF(OR(CaptureMonthly!AO193="",A_MonthPrice!$D193=""),NA(),ROUND(CaptureMonthly!AO193/A_MonthPrice!$D193*100,1))</f>
      </c>
      <c r="CD193">
        <f>IF(OR(CaptureMonthly!AP193="",A_MonthPrice!$D193=""),NA(),ROUND(CaptureMonthly!AP193-A_MonthPrice!$D193,2))</f>
      </c>
      <c r="CE193">
        <f>IF(OR(CaptureMonthly!AP193="",A_MonthPrice!$D193=""),NA(),ROUND(CaptureMonthly!AP193/A_MonthPrice!$D193*100,1))</f>
      </c>
      <c r="CF193">
        <f>IF(OR(CaptureMonthly!AQ193="",A_MonthPrice!$D193=""),NA(),ROUND(CaptureMonthly!AQ193-A_MonthPrice!$D193,2))</f>
      </c>
      <c r="CG193">
        <f>IF(OR(CaptureMonthly!AQ193="",A_MonthPrice!$D193=""),NA(),ROUND(CaptureMonthly!AQ193/A_MonthPrice!$D193*100,1))</f>
      </c>
      <c r="CH193">
        <f>IF(OR(CaptureMonthly!AR193="",A_MonthPrice!$D193=""),NA(),ROUND(CaptureMonthly!AR193-A_MonthPrice!$D193,2))</f>
      </c>
      <c r="CI193">
        <f>IF(OR(CaptureMonthly!AR193="",A_MonthPrice!$D193=""),NA(),ROUND(CaptureMonthly!AR193/A_MonthPrice!$D193*100,1))</f>
      </c>
      <c r="CJ193">
        <f>IF(OR(CaptureMonthly!AS193="",A_MonthPrice!$D193=""),NA(),ROUND(CaptureMonthly!AS193-A_MonthPrice!$D193,2))</f>
      </c>
      <c r="CK193">
        <f>IF(OR(CaptureMonthly!AS193="",A_MonthPrice!$D193=""),NA(),ROUND(CaptureMonthly!AS193/A_MonthPrice!$D193*100,1))</f>
      </c>
      <c r="CL193">
        <f>IF(OR(CaptureMonthly!AT193="",A_MonthPrice!$D193=""),NA(),ROUND(CaptureMonthly!AT193-A_MonthPrice!$D193,2))</f>
      </c>
      <c r="CM193">
        <f>IF(OR(CaptureMonthly!AT193="",A_MonthPrice!$D193=""),NA(),ROUND(CaptureMonthly!AT193/A_MonthPrice!$D193*100,1))</f>
      </c>
      <c r="CN193">
        <f>IF(OR(CaptureMonthly!AU193="",A_MonthPrice!$D193=""),NA(),ROUND(CaptureMonthly!AU193-A_MonthPrice!$D193,2))</f>
      </c>
      <c r="CO193">
        <f>IF(OR(CaptureMonthly!AU193="",A_MonthPrice!$D193=""),NA(),ROUND(CaptureMonthly!AU193/A_MonthPrice!$D193*100,1))</f>
      </c>
      <c r="CP193">
        <f>IF(OR(CaptureMonthly!AV193="",A_MonthPrice!$D193=""),NA(),ROUND(CaptureMonthly!AV193-A_MonthPrice!$D193,2))</f>
      </c>
      <c r="CQ193">
        <f>IF(OR(CaptureMonthly!AV193="",A_MonthPrice!$D193=""),NA(),ROUND(CaptureMonthly!AV193/A_MonthPrice!$D193*100,1))</f>
      </c>
      <c r="CR193">
        <f>IF(OR(CaptureMonthly!AW193="",A_MonthPrice!$D193=""),NA(),ROUND(CaptureMonthly!AW193-A_MonthPrice!$D193,2))</f>
      </c>
      <c r="CS193">
        <f>IF(OR(CaptureMonthly!AW193="",A_MonthPrice!$D193=""),NA(),ROUND(CaptureMonthly!AW193/A_MonthPrice!$D193*100,1))</f>
      </c>
      <c r="CT193">
        <f>IF(OR(CaptureMonthly!AX193="",A_MonthPrice!$D193=""),NA(),ROUND(CaptureMonthly!AX193-A_MonthPrice!$D193,2))</f>
      </c>
      <c r="CU193">
        <f>IF(OR(CaptureMonthly!AX193="",A_MonthPrice!$D193=""),NA(),ROUND(CaptureMonthly!AX193/A_MonthPrice!$D193*100,1))</f>
      </c>
      <c r="CV193">
        <f>IF(OR(CaptureMonthly!AY193="",A_MonthPrice!$D193=""),NA(),ROUND(CaptureMonthly!AY193-A_MonthPrice!$D193,2))</f>
      </c>
      <c r="CW193">
        <f>IF(OR(CaptureMonthly!AY193="",A_MonthPrice!$D193=""),NA(),ROUND(CaptureMonthly!AY193/A_MonthPrice!$D193*100,1))</f>
      </c>
      <c r="CX193">
        <f>IF(OR(CaptureMonthly!AZ193="",A_MonthPrice!$D193=""),NA(),ROUND(CaptureMonthly!AZ193-A_MonthPrice!$D193,2))</f>
      </c>
      <c r="CY193">
        <f>IF(OR(CaptureMonthly!AZ193="",A_MonthPrice!$D193=""),NA(),ROUND(CaptureMonthly!AZ193/A_MonthPrice!$D193*100,1))</f>
      </c>
      <c r="CZ193">
        <f>IF(OR(CaptureMonthly!BA193="",A_MonthPrice!$E193=""),NA(),ROUND(CaptureMonthly!BA193-A_MonthPrice!$E193,2))</f>
      </c>
      <c r="DA193">
        <f>IF(OR(CaptureMonthly!BA193="",A_MonthPrice!$E193=""),NA(),ROUND(CaptureMonthly!BA193/A_MonthPrice!$E193*100,1))</f>
      </c>
      <c r="DB193">
        <f>IF(OR(CaptureMonthly!BB193="",A_MonthPrice!$E193=""),NA(),ROUND(CaptureMonthly!BB193-A_MonthPrice!$E193,2))</f>
      </c>
      <c r="DC193">
        <f>IF(OR(CaptureMonthly!BB193="",A_MonthPrice!$E193=""),NA(),ROUND(CaptureMonthly!BB193/A_MonthPrice!$E193*100,1))</f>
      </c>
      <c r="DD193">
        <f>IF(OR(CaptureMonthly!BC193="",A_MonthPrice!$E193=""),NA(),ROUND(CaptureMonthly!BC193-A_MonthPrice!$E193,2))</f>
      </c>
      <c r="DE193">
        <f>IF(OR(CaptureMonthly!BC193="",A_MonthPrice!$E193=""),NA(),ROUND(CaptureMonthly!BC193/A_MonthPrice!$E193*100,1))</f>
      </c>
      <c r="DF193">
        <f>IF(OR(CaptureMonthly!BD193="",A_MonthPrice!$E193=""),NA(),ROUND(CaptureMonthly!BD193-A_MonthPrice!$E193,2))</f>
      </c>
      <c r="DG193">
        <f>IF(OR(CaptureMonthly!BD193="",A_MonthPrice!$E193=""),NA(),ROUND(CaptureMonthly!BD193/A_MonthPrice!$E193*100,1))</f>
      </c>
      <c r="DH193">
        <f>IF(OR(CaptureMonthly!BE193="",A_MonthPrice!$E193=""),NA(),ROUND(CaptureMonthly!BE193-A_MonthPrice!$E193,2))</f>
      </c>
      <c r="DI193">
        <f>IF(OR(CaptureMonthly!BE193="",A_MonthPrice!$E193=""),NA(),ROUND(CaptureMonthly!BE193/A_MonthPrice!$E193*100,1))</f>
      </c>
      <c r="DJ193">
        <f>IF(OR(CaptureMonthly!BF193="",A_MonthPrice!$E193=""),NA(),ROUND(CaptureMonthly!BF193-A_MonthPrice!$E193,2))</f>
      </c>
      <c r="DK193">
        <f>IF(OR(CaptureMonthly!BF193="",A_MonthPrice!$E193=""),NA(),ROUND(CaptureMonthly!BF193/A_MonthPrice!$E193*100,1))</f>
      </c>
      <c r="DL193">
        <f>IF(OR(CaptureMonthly!BG193="",A_MonthPrice!$E193=""),NA(),ROUND(CaptureMonthly!BG193-A_MonthPrice!$E193,2))</f>
      </c>
      <c r="DM193">
        <f>IF(OR(CaptureMonthly!BG193="",A_MonthPrice!$E193=""),NA(),ROUND(CaptureMonthly!BG193/A_MonthPrice!$E193*100,1))</f>
      </c>
      <c r="DN193">
        <f>IF(OR(CaptureMonthly!BH193="",A_MonthPrice!$E193=""),NA(),ROUND(CaptureMonthly!BH193-A_MonthPrice!$E193,2))</f>
      </c>
      <c r="DO193">
        <f>IF(OR(CaptureMonthly!BH193="",A_MonthPrice!$E193=""),NA(),ROUND(CaptureMonthly!BH193/A_MonthPrice!$E193*100,1))</f>
      </c>
      <c r="DP193">
        <f>IF(OR(CaptureMonthly!BI193="",A_MonthPrice!$E193=""),NA(),ROUND(CaptureMonthly!BI193-A_MonthPrice!$E193,2))</f>
      </c>
      <c r="DQ193">
        <f>IF(OR(CaptureMonthly!BI193="",A_MonthPrice!$E193=""),NA(),ROUND(CaptureMonthly!BI193/A_MonthPrice!$E193*100,1))</f>
      </c>
      <c r="DR193">
        <f>IF(OR(CaptureMonthly!BJ193="",A_MonthPrice!$E193=""),NA(),ROUND(CaptureMonthly!BJ193-A_MonthPrice!$E193,2))</f>
      </c>
      <c r="DS193">
        <f>IF(OR(CaptureMonthly!BJ193="",A_MonthPrice!$E193=""),NA(),ROUND(CaptureMonthly!BJ193/A_MonthPrice!$E193*100,1))</f>
      </c>
      <c r="DT193">
        <f>IF(OR(CaptureMonthly!BK193="",A_MonthPrice!$E193=""),NA(),ROUND(CaptureMonthly!BK193-A_MonthPrice!$E193,2))</f>
      </c>
      <c r="DU193">
        <f>IF(OR(CaptureMonthly!BK193="",A_MonthPrice!$E193=""),NA(),ROUND(CaptureMonthly!BK193/A_MonthPrice!$E193*100,1))</f>
      </c>
      <c r="DV193">
        <f>IF(OR(CaptureMonthly!BL193="",A_MonthPrice!$E193=""),NA(),ROUND(CaptureMonthly!BL193-A_MonthPrice!$E193,2))</f>
      </c>
      <c r="DW193">
        <f>IF(OR(CaptureMonthly!BL193="",A_MonthPrice!$E193=""),NA(),ROUND(CaptureMonthly!BL193/A_MonthPrice!$E193*100,1))</f>
      </c>
      <c r="DX193">
        <f>IF(OR(CaptureMonthly!BM193="",A_MonthPrice!$E193=""),NA(),ROUND(CaptureMonthly!BM193-A_MonthPrice!$E193,2))</f>
      </c>
      <c r="DY193">
        <f>IF(OR(CaptureMonthly!BM193="",A_MonthPrice!$E193=""),NA(),ROUND(CaptureMonthly!BM193/A_MonthPrice!$E193*100,1))</f>
      </c>
      <c r="DZ193">
        <f>IF(OR(CaptureMonthly!BN193="",A_MonthPrice!$E193=""),NA(),ROUND(CaptureMonthly!BN193-A_MonthPrice!$E193,2))</f>
      </c>
      <c r="EA193">
        <f>IF(OR(CaptureMonthly!BN193="",A_MonthPrice!$E193=""),NA(),ROUND(CaptureMonthly!BN193/A_MonthPrice!$E193*100,1))</f>
      </c>
      <c r="EB193">
        <f>IF(OR(CaptureMonthly!BO193="",A_MonthPrice!$E193=""),NA(),ROUND(CaptureMonthly!BO193-A_MonthPrice!$E193,2))</f>
      </c>
      <c r="EC193">
        <f>IF(OR(CaptureMonthly!BO193="",A_MonthPrice!$E193=""),NA(),ROUND(CaptureMonthly!BO193/A_MonthPrice!$E193*100,1))</f>
      </c>
      <c r="ED193">
        <f>IF(OR(CaptureMonthly!BP193="",A_MonthPrice!$E193=""),NA(),ROUND(CaptureMonthly!BP193-A_MonthPrice!$E193,2))</f>
      </c>
      <c r="EE193">
        <f>IF(OR(CaptureMonthly!BP193="",A_MonthPrice!$E193=""),NA(),ROUND(CaptureMonthly!BP193/A_MonthPrice!$E193*100,1))</f>
      </c>
      <c r="EF193">
        <f>IF(OR(CaptureMonthly!BQ193="",A_MonthPrice!$E193=""),NA(),ROUND(CaptureMonthly!BQ193-A_MonthPrice!$E193,2))</f>
      </c>
      <c r="EG193">
        <f>IF(OR(CaptureMonthly!BQ193="",A_MonthPrice!$E193=""),NA(),ROUND(CaptureMonthly!BQ193/A_MonthPrice!$E193*100,1))</f>
      </c>
      <c r="EH193">
        <f>IF(OR(CaptureMonthly!BR193="",A_MonthPrice!$F193=""),NA(),ROUND(CaptureMonthly!BR193-A_MonthPrice!$F193,2))</f>
      </c>
      <c r="EI193">
        <f>IF(OR(CaptureMonthly!BR193="",A_MonthPrice!$F193=""),NA(),ROUND(CaptureMonthly!BR193/A_MonthPrice!$F193*100,1))</f>
      </c>
      <c r="EJ193">
        <f>IF(OR(CaptureMonthly!BS193="",A_MonthPrice!$F193=""),NA(),ROUND(CaptureMonthly!BS193-A_MonthPrice!$F193,2))</f>
      </c>
      <c r="EK193">
        <f>IF(OR(CaptureMonthly!BS193="",A_MonthPrice!$F193=""),NA(),ROUND(CaptureMonthly!BS193/A_MonthPrice!$F193*100,1))</f>
      </c>
      <c r="EL193">
        <f>IF(OR(CaptureMonthly!BT193="",A_MonthPrice!$F193=""),NA(),ROUND(CaptureMonthly!BT193-A_MonthPrice!$F193,2))</f>
      </c>
      <c r="EM193">
        <f>IF(OR(CaptureMonthly!BT193="",A_MonthPrice!$F193=""),NA(),ROUND(CaptureMonthly!BT193/A_MonthPrice!$F193*100,1))</f>
      </c>
      <c r="EN193">
        <f>IF(OR(CaptureMonthly!BU193="",A_MonthPrice!$F193=""),NA(),ROUND(CaptureMonthly!BU193-A_MonthPrice!$F193,2))</f>
      </c>
      <c r="EO193">
        <f>IF(OR(CaptureMonthly!BU193="",A_MonthPrice!$F193=""),NA(),ROUND(CaptureMonthly!BU193/A_MonthPrice!$F193*100,1))</f>
      </c>
      <c r="EP193">
        <f>IF(OR(CaptureMonthly!BV193="",A_MonthPrice!$F193=""),NA(),ROUND(CaptureMonthly!BV193-A_MonthPrice!$F193,2))</f>
      </c>
      <c r="EQ193">
        <f>IF(OR(CaptureMonthly!BV193="",A_MonthPrice!$F193=""),NA(),ROUND(CaptureMonthly!BV193/A_MonthPrice!$F193*100,1))</f>
      </c>
      <c r="ER193">
        <f>IF(OR(CaptureMonthly!BW193="",A_MonthPrice!$F193=""),NA(),ROUND(CaptureMonthly!BW193-A_MonthPrice!$F193,2))</f>
      </c>
      <c r="ES193">
        <f>IF(OR(CaptureMonthly!BW193="",A_MonthPrice!$F193=""),NA(),ROUND(CaptureMonthly!BW193/A_MonthPrice!$F193*100,1))</f>
      </c>
      <c r="ET193">
        <f>IF(OR(CaptureMonthly!BX193="",A_MonthPrice!$F193=""),NA(),ROUND(CaptureMonthly!BX193-A_MonthPrice!$F193,2))</f>
      </c>
      <c r="EU193">
        <f>IF(OR(CaptureMonthly!BX193="",A_MonthPrice!$F193=""),NA(),ROUND(CaptureMonthly!BX193/A_MonthPrice!$F193*100,1))</f>
      </c>
      <c r="EV193">
        <f>IF(OR(CaptureMonthly!BY193="",A_MonthPrice!$F193=""),NA(),ROUND(CaptureMonthly!BY193-A_MonthPrice!$F193,2))</f>
      </c>
      <c r="EW193">
        <f>IF(OR(CaptureMonthly!BY193="",A_MonthPrice!$F193=""),NA(),ROUND(CaptureMonthly!BY193/A_MonthPrice!$F193*100,1))</f>
      </c>
      <c r="EX193">
        <f>IF(OR(CaptureMonthly!BZ193="",A_MonthPrice!$F193=""),NA(),ROUND(CaptureMonthly!BZ193-A_MonthPrice!$F193,2))</f>
      </c>
      <c r="EY193">
        <f>IF(OR(CaptureMonthly!BZ193="",A_MonthPrice!$F193=""),NA(),ROUND(CaptureMonthly!BZ193/A_MonthPrice!$F193*100,1))</f>
      </c>
      <c r="EZ193">
        <f>IF(OR(CaptureMonthly!CA193="",A_MonthPrice!$F193=""),NA(),ROUND(CaptureMonthly!CA193-A_MonthPrice!$F193,2))</f>
      </c>
      <c r="FA193">
        <f>IF(OR(CaptureMonthly!CA193="",A_MonthPrice!$F193=""),NA(),ROUND(CaptureMonthly!CA193/A_MonthPrice!$F193*100,1))</f>
      </c>
      <c r="FB193">
        <f>IF(OR(CaptureMonthly!CB193="",A_MonthPrice!$F193=""),NA(),ROUND(CaptureMonthly!CB193-A_MonthPrice!$F193,2))</f>
      </c>
      <c r="FC193">
        <f>IF(OR(CaptureMonthly!CB193="",A_MonthPrice!$F193=""),NA(),ROUND(CaptureMonthly!CB193/A_MonthPrice!$F193*100,1))</f>
      </c>
      <c r="FD193">
        <f>IF(OR(CaptureMonthly!CC193="",A_MonthPrice!$F193=""),NA(),ROUND(CaptureMonthly!CC193-A_MonthPrice!$F193,2))</f>
      </c>
      <c r="FE193">
        <f>IF(OR(CaptureMonthly!CC193="",A_MonthPrice!$F193=""),NA(),ROUND(CaptureMonthly!CC193/A_MonthPrice!$F193*100,1))</f>
      </c>
      <c r="FF193">
        <f>IF(OR(CaptureMonthly!CD193="",A_MonthPrice!$F193=""),NA(),ROUND(CaptureMonthly!CD193-A_MonthPrice!$F193,2))</f>
      </c>
      <c r="FG193">
        <f>IF(OR(CaptureMonthly!CD193="",A_MonthPrice!$F193=""),NA(),ROUND(CaptureMonthly!CD193/A_MonthPrice!$F193*100,1))</f>
      </c>
      <c r="FH193">
        <f>IF(OR(CaptureMonthly!CE193="",A_MonthPrice!$F193=""),NA(),ROUND(CaptureMonthly!CE193-A_MonthPrice!$F193,2))</f>
      </c>
      <c r="FI193">
        <f>IF(OR(CaptureMonthly!CE193="",A_MonthPrice!$F193=""),NA(),ROUND(CaptureMonthly!CE193/A_MonthPrice!$F193*100,1))</f>
      </c>
      <c r="FJ193">
        <f>IF(OR(CaptureMonthly!CF193="",A_MonthPrice!$F193=""),NA(),ROUND(CaptureMonthly!CF193-A_MonthPrice!$F193,2))</f>
      </c>
      <c r="FK193">
        <f>IF(OR(CaptureMonthly!CF193="",A_MonthPrice!$F193=""),NA(),ROUND(CaptureMonthly!CF193/A_MonthPrice!$F193*100,1))</f>
      </c>
      <c r="FL193">
        <f>IF(OR(CaptureMonthly!CG193="",A_MonthPrice!$F193=""),NA(),ROUND(CaptureMonthly!CG193-A_MonthPrice!$F193,2))</f>
      </c>
      <c r="FM193">
        <f>IF(OR(CaptureMonthly!CG193="",A_MonthPrice!$F193=""),NA(),ROUND(CaptureMonthly!CG193/A_MonthPrice!$F193*100,1))</f>
      </c>
      <c r="FN193">
        <f>IF(OR(CaptureMonthly!CH193="",A_MonthPrice!$F193=""),NA(),ROUND(CaptureMonthly!CH193-A_MonthPrice!$F193,2))</f>
      </c>
      <c r="FO193">
        <f>IF(OR(CaptureMonthly!CH193="",A_MonthPrice!$F193=""),NA(),ROUND(CaptureMonthly!CH193/A_MonthPrice!$F193*100,1))</f>
      </c>
      <c r="FP193">
        <f>IF(OR(CaptureMonthlyExtra!B193="",A_MonthPrice!$G193=""),NA(),ROUND(CaptureMonthlyExtra!B193-A_MonthPrice!$G193,2))</f>
      </c>
      <c r="FQ193">
        <f>IF(OR(CaptureMonthlyExtra!B193="",A_MonthPrice!$G193=""),NA(),ROUND(CaptureMonthlyExtra!B193/A_MonthPrice!$G193*100,1))</f>
      </c>
      <c r="FR193">
        <f>IF(OR(CaptureMonthlyExtra!C193="",A_MonthPrice!$G193=""),NA(),ROUND(CaptureMonthlyExtra!C193-A_MonthPrice!$G193,2))</f>
      </c>
      <c r="FS193">
        <f>IF(OR(CaptureMonthlyExtra!C193="",A_MonthPrice!$G193=""),NA(),ROUND(CaptureMonthlyExtra!C193/A_MonthPrice!$G193*100,1))</f>
      </c>
      <c r="FT193">
        <f>IF(OR(CaptureMonthlyExtra!D193="",A_MonthPrice!$G193=""),NA(),ROUND(CaptureMonthlyExtra!D193-A_MonthPrice!$G193,2))</f>
      </c>
      <c r="FU193">
        <f>IF(OR(CaptureMonthlyExtra!D193="",A_MonthPrice!$G193=""),NA(),ROUND(CaptureMonthlyExtra!D193/A_MonthPrice!$G193*100,1))</f>
      </c>
      <c r="FV193">
        <f>IF(OR(CaptureMonthlyExtra!E193="",A_MonthPrice!$G193=""),NA(),ROUND(CaptureMonthlyExtra!E193-A_MonthPrice!$G193,2))</f>
      </c>
      <c r="FW193">
        <f>IF(OR(CaptureMonthlyExtra!E193="",A_MonthPrice!$G193=""),NA(),ROUND(CaptureMonthlyExtra!E193/A_MonthPrice!$G193*100,1))</f>
      </c>
      <c r="FX193">
        <f>IF(OR(CaptureMonthlyExtra!F193="",A_MonthPrice!$G193=""),NA(),ROUND(CaptureMonthlyExtra!F193-A_MonthPrice!$G193,2))</f>
      </c>
      <c r="FY193">
        <f>IF(OR(CaptureMonthlyExtra!F193="",A_MonthPrice!$G193=""),NA(),ROUND(CaptureMonthlyExtra!F193/A_MonthPrice!$G193*100,1))</f>
      </c>
      <c r="FZ193">
        <f>IF(OR(CaptureMonthlyExtra!G193="",A_MonthPrice!$G193=""),NA(),ROUND(CaptureMonthlyExtra!G193-A_MonthPrice!$G193,2))</f>
      </c>
      <c r="GA193">
        <f>IF(OR(CaptureMonthlyExtra!G193="",A_MonthPrice!$G193=""),NA(),ROUND(CaptureMonthlyExtra!G193/A_MonthPrice!$G193*100,1))</f>
      </c>
      <c r="GB193">
        <f>IF(OR(CaptureMonthlyExtra!H193="",A_MonthPrice!$G193=""),NA(),ROUND(CaptureMonthlyExtra!H193-A_MonthPrice!$G193,2))</f>
      </c>
      <c r="GC193">
        <f>IF(OR(CaptureMonthlyExtra!H193="",A_MonthPrice!$G193=""),NA(),ROUND(CaptureMonthlyExtra!H193/A_MonthPrice!$G193*100,1))</f>
      </c>
      <c r="GD193">
        <f>IF(OR(CaptureMonthlyExtra!I193="",A_MonthPrice!$G193=""),NA(),ROUND(CaptureMonthlyExtra!I193-A_MonthPrice!$G193,2))</f>
      </c>
      <c r="GE193">
        <f>IF(OR(CaptureMonthlyExtra!I193="",A_MonthPrice!$G193=""),NA(),ROUND(CaptureMonthlyExtra!I193/A_MonthPrice!$G193*100,1))</f>
      </c>
      <c r="GF193">
        <f>IF(OR(CaptureMonthlyExtra!J193="",A_MonthPrice!$G193=""),NA(),ROUND(CaptureMonthlyExtra!J193-A_MonthPrice!$G193,2))</f>
      </c>
      <c r="GG193">
        <f>IF(OR(CaptureMonthlyExtra!J193="",A_MonthPrice!$G193=""),NA(),ROUND(CaptureMonthlyExtra!J193/A_MonthPrice!$G193*100,1))</f>
      </c>
      <c r="GH193">
        <f>IF(OR(CaptureMonthlyExtra!K193="",A_MonthPrice!$G193=""),NA(),ROUND(CaptureMonthlyExtra!K193-A_MonthPrice!$G193,2))</f>
      </c>
      <c r="GI193">
        <f>IF(OR(CaptureMonthlyExtra!K193="",A_MonthPrice!$G193=""),NA(),ROUND(CaptureMonthlyExtra!K193/A_MonthPrice!$G193*100,1))</f>
      </c>
      <c r="GJ193">
        <f>IF(OR(CaptureMonthlyExtra!L193="",A_MonthPrice!$G193=""),NA(),ROUND(CaptureMonthlyExtra!L193-A_MonthPrice!$G193,2))</f>
      </c>
      <c r="GK193">
        <f>IF(OR(CaptureMonthlyExtra!L193="",A_MonthPrice!$G193=""),NA(),ROUND(CaptureMonthlyExtra!L193/A_MonthPrice!$G193*100,1))</f>
      </c>
      <c r="GL193">
        <f>IF(OR(CaptureMonthlyExtra!M193="",A_MonthPrice!$G193=""),NA(),ROUND(CaptureMonthlyExtra!M193-A_MonthPrice!$G193,2))</f>
      </c>
      <c r="GM193">
        <f>IF(OR(CaptureMonthlyExtra!M193="",A_MonthPrice!$G193=""),NA(),ROUND(CaptureMonthlyExtra!M193/A_MonthPrice!$G193*100,1))</f>
      </c>
      <c r="GN193">
        <f>IF(OR(CaptureMonthlyExtra!N193="",A_MonthPrice!$G193=""),NA(),ROUND(CaptureMonthlyExtra!N193-A_MonthPrice!$G193,2))</f>
      </c>
      <c r="GO193">
        <f>IF(OR(CaptureMonthlyExtra!N193="",A_MonthPrice!$G193=""),NA(),ROUND(CaptureMonthlyExtra!N193/A_MonthPrice!$G193*100,1))</f>
      </c>
      <c r="GP193">
        <f>IF(OR(CaptureMonthlyExtra!O193="",A_MonthPrice!$G193=""),NA(),ROUND(CaptureMonthlyExtra!O193-A_MonthPrice!$G193,2))</f>
      </c>
      <c r="GQ193">
        <f>IF(OR(CaptureMonthlyExtra!O193="",A_MonthPrice!$G193=""),NA(),ROUND(CaptureMonthlyExtra!O193/A_MonthPrice!$G193*100,1))</f>
      </c>
      <c r="GR193">
        <f>IF(OR(CaptureMonthlyExtra!P193="",A_MonthPrice!$G193=""),NA(),ROUND(CaptureMonthlyExtra!P193-A_MonthPrice!$G193,2))</f>
      </c>
      <c r="GS193">
        <f>IF(OR(CaptureMonthlyExtra!P193="",A_MonthPrice!$G193=""),NA(),ROUND(CaptureMonthlyExtra!P193/A_MonthPrice!$G193*100,1))</f>
      </c>
      <c r="GT193">
        <f>IF(OR(CaptureMonthlyExtra!Q193="",A_MonthPrice!$G193=""),NA(),ROUND(CaptureMonthlyExtra!Q193-A_MonthPrice!$G193,2))</f>
      </c>
      <c r="GU193">
        <f>IF(OR(CaptureMonthlyExtra!Q193="",A_MonthPrice!$G193=""),NA(),ROUND(CaptureMonthlyExtra!Q193/A_MonthPrice!$G193*100,1))</f>
      </c>
      <c r="GV193">
        <f>IF(OR(CaptureMonthlyExtra!R193="",A_MonthPrice!$G193=""),NA(),ROUND(CaptureMonthlyExtra!R193-A_MonthPrice!$G193,2))</f>
      </c>
      <c r="GW193">
        <f>IF(OR(CaptureMonthlyExtra!R193="",A_MonthPrice!$G193=""),NA(),ROUND(CaptureMonthlyExtra!R193/A_MonthPrice!$G193*100,1))</f>
      </c>
    </row>
    <row r="194" spans="1:502">
      <c r="A194">
        <f>CaptureMonthly!A194</f>
      </c>
      <c r="B194">
        <f>IF(OR(CaptureMonthly!B194="",A_MonthPrice!$B194=""),NA(),ROUND(CaptureMonthly!B194-A_MonthPrice!$B194,2))</f>
      </c>
      <c r="C194">
        <f>IF(OR(CaptureMonthly!B194="",A_MonthPrice!$B194=""),NA(),ROUND(CaptureMonthly!B194/A_MonthPrice!$B194*100,1))</f>
      </c>
      <c r="D194">
        <f>IF(OR(CaptureMonthly!C194="",A_MonthPrice!$B194=""),NA(),ROUND(CaptureMonthly!C194-A_MonthPrice!$B194,2))</f>
      </c>
      <c r="E194">
        <f>IF(OR(CaptureMonthly!C194="",A_MonthPrice!$B194=""),NA(),ROUND(CaptureMonthly!C194/A_MonthPrice!$B194*100,1))</f>
      </c>
      <c r="F194">
        <f>IF(OR(CaptureMonthly!D194="",A_MonthPrice!$B194=""),NA(),ROUND(CaptureMonthly!D194-A_MonthPrice!$B194,2))</f>
      </c>
      <c r="G194">
        <f>IF(OR(CaptureMonthly!D194="",A_MonthPrice!$B194=""),NA(),ROUND(CaptureMonthly!D194/A_MonthPrice!$B194*100,1))</f>
      </c>
      <c r="H194">
        <f>IF(OR(CaptureMonthly!E194="",A_MonthPrice!$B194=""),NA(),ROUND(CaptureMonthly!E194-A_MonthPrice!$B194,2))</f>
      </c>
      <c r="I194">
        <f>IF(OR(CaptureMonthly!E194="",A_MonthPrice!$B194=""),NA(),ROUND(CaptureMonthly!E194/A_MonthPrice!$B194*100,1))</f>
      </c>
      <c r="J194">
        <f>IF(OR(CaptureMonthly!F194="",A_MonthPrice!$B194=""),NA(),ROUND(CaptureMonthly!F194-A_MonthPrice!$B194,2))</f>
      </c>
      <c r="K194">
        <f>IF(OR(CaptureMonthly!F194="",A_MonthPrice!$B194=""),NA(),ROUND(CaptureMonthly!F194/A_MonthPrice!$B194*100,1))</f>
      </c>
      <c r="L194">
        <f>IF(OR(CaptureMonthly!G194="",A_MonthPrice!$B194=""),NA(),ROUND(CaptureMonthly!G194-A_MonthPrice!$B194,2))</f>
      </c>
      <c r="M194">
        <f>IF(OR(CaptureMonthly!G194="",A_MonthPrice!$B194=""),NA(),ROUND(CaptureMonthly!G194/A_MonthPrice!$B194*100,1))</f>
      </c>
      <c r="N194">
        <f>IF(OR(CaptureMonthly!H194="",A_MonthPrice!$B194=""),NA(),ROUND(CaptureMonthly!H194-A_MonthPrice!$B194,2))</f>
      </c>
      <c r="O194">
        <f>IF(OR(CaptureMonthly!H194="",A_MonthPrice!$B194=""),NA(),ROUND(CaptureMonthly!H194/A_MonthPrice!$B194*100,1))</f>
      </c>
      <c r="P194">
        <f>IF(OR(CaptureMonthly!I194="",A_MonthPrice!$B194=""),NA(),ROUND(CaptureMonthly!I194-A_MonthPrice!$B194,2))</f>
      </c>
      <c r="Q194">
        <f>IF(OR(CaptureMonthly!I194="",A_MonthPrice!$B194=""),NA(),ROUND(CaptureMonthly!I194/A_MonthPrice!$B194*100,1))</f>
      </c>
      <c r="R194">
        <f>IF(OR(CaptureMonthly!J194="",A_MonthPrice!$B194=""),NA(),ROUND(CaptureMonthly!J194-A_MonthPrice!$B194,2))</f>
      </c>
      <c r="S194">
        <f>IF(OR(CaptureMonthly!J194="",A_MonthPrice!$B194=""),NA(),ROUND(CaptureMonthly!J194/A_MonthPrice!$B194*100,1))</f>
      </c>
      <c r="T194">
        <f>IF(OR(CaptureMonthly!K194="",A_MonthPrice!$B194=""),NA(),ROUND(CaptureMonthly!K194-A_MonthPrice!$B194,2))</f>
      </c>
      <c r="U194">
        <f>IF(OR(CaptureMonthly!K194="",A_MonthPrice!$B194=""),NA(),ROUND(CaptureMonthly!K194/A_MonthPrice!$B194*100,1))</f>
      </c>
      <c r="V194">
        <f>IF(OR(CaptureMonthly!L194="",A_MonthPrice!$B194=""),NA(),ROUND(CaptureMonthly!L194-A_MonthPrice!$B194,2))</f>
      </c>
      <c r="W194">
        <f>IF(OR(CaptureMonthly!L194="",A_MonthPrice!$B194=""),NA(),ROUND(CaptureMonthly!L194/A_MonthPrice!$B194*100,1))</f>
      </c>
      <c r="X194">
        <f>IF(OR(CaptureMonthly!M194="",A_MonthPrice!$B194=""),NA(),ROUND(CaptureMonthly!M194-A_MonthPrice!$B194,2))</f>
      </c>
      <c r="Y194">
        <f>IF(OR(CaptureMonthly!M194="",A_MonthPrice!$B194=""),NA(),ROUND(CaptureMonthly!M194/A_MonthPrice!$B194*100,1))</f>
      </c>
      <c r="Z194">
        <f>IF(OR(CaptureMonthly!N194="",A_MonthPrice!$B194=""),NA(),ROUND(CaptureMonthly!N194-A_MonthPrice!$B194,2))</f>
      </c>
      <c r="AA194">
        <f>IF(OR(CaptureMonthly!N194="",A_MonthPrice!$B194=""),NA(),ROUND(CaptureMonthly!N194/A_MonthPrice!$B194*100,1))</f>
      </c>
      <c r="AB194">
        <f>IF(OR(CaptureMonthly!O194="",A_MonthPrice!$B194=""),NA(),ROUND(CaptureMonthly!O194-A_MonthPrice!$B194,2))</f>
      </c>
      <c r="AC194">
        <f>IF(OR(CaptureMonthly!O194="",A_MonthPrice!$B194=""),NA(),ROUND(CaptureMonthly!O194/A_MonthPrice!$B194*100,1))</f>
      </c>
      <c r="AD194">
        <f>IF(OR(CaptureMonthly!P194="",A_MonthPrice!$B194=""),NA(),ROUND(CaptureMonthly!P194-A_MonthPrice!$B194,2))</f>
      </c>
      <c r="AE194">
        <f>IF(OR(CaptureMonthly!P194="",A_MonthPrice!$B194=""),NA(),ROUND(CaptureMonthly!P194/A_MonthPrice!$B194*100,1))</f>
      </c>
      <c r="AF194">
        <f>IF(OR(CaptureMonthly!Q194="",A_MonthPrice!$B194=""),NA(),ROUND(CaptureMonthly!Q194-A_MonthPrice!$B194,2))</f>
      </c>
      <c r="AG194">
        <f>IF(OR(CaptureMonthly!Q194="",A_MonthPrice!$B194=""),NA(),ROUND(CaptureMonthly!Q194/A_MonthPrice!$B194*100,1))</f>
      </c>
      <c r="AH194">
        <f>IF(OR(CaptureMonthly!R194="",A_MonthPrice!$B194=""),NA(),ROUND(CaptureMonthly!R194-A_MonthPrice!$B194,2))</f>
      </c>
      <c r="AI194">
        <f>IF(OR(CaptureMonthly!R194="",A_MonthPrice!$B194=""),NA(),ROUND(CaptureMonthly!R194/A_MonthPrice!$B194*100,1))</f>
      </c>
      <c r="AJ194">
        <f>IF(OR(CaptureMonthly!S194="",A_MonthPrice!$C194=""),NA(),ROUND(CaptureMonthly!S194-A_MonthPrice!$C194,2))</f>
      </c>
      <c r="AK194">
        <f>IF(OR(CaptureMonthly!S194="",A_MonthPrice!$C194=""),NA(),ROUND(CaptureMonthly!S194/A_MonthPrice!$C194*100,1))</f>
      </c>
      <c r="AL194">
        <f>IF(OR(CaptureMonthly!T194="",A_MonthPrice!$C194=""),NA(),ROUND(CaptureMonthly!T194-A_MonthPrice!$C194,2))</f>
      </c>
      <c r="AM194">
        <f>IF(OR(CaptureMonthly!T194="",A_MonthPrice!$C194=""),NA(),ROUND(CaptureMonthly!T194/A_MonthPrice!$C194*100,1))</f>
      </c>
      <c r="AN194">
        <f>IF(OR(CaptureMonthly!U194="",A_MonthPrice!$C194=""),NA(),ROUND(CaptureMonthly!U194-A_MonthPrice!$C194,2))</f>
      </c>
      <c r="AO194">
        <f>IF(OR(CaptureMonthly!U194="",A_MonthPrice!$C194=""),NA(),ROUND(CaptureMonthly!U194/A_MonthPrice!$C194*100,1))</f>
      </c>
      <c r="AP194">
        <f>IF(OR(CaptureMonthly!V194="",A_MonthPrice!$C194=""),NA(),ROUND(CaptureMonthly!V194-A_MonthPrice!$C194,2))</f>
      </c>
      <c r="AQ194">
        <f>IF(OR(CaptureMonthly!V194="",A_MonthPrice!$C194=""),NA(),ROUND(CaptureMonthly!V194/A_MonthPrice!$C194*100,1))</f>
      </c>
      <c r="AR194">
        <f>IF(OR(CaptureMonthly!W194="",A_MonthPrice!$C194=""),NA(),ROUND(CaptureMonthly!W194-A_MonthPrice!$C194,2))</f>
      </c>
      <c r="AS194">
        <f>IF(OR(CaptureMonthly!W194="",A_MonthPrice!$C194=""),NA(),ROUND(CaptureMonthly!W194/A_MonthPrice!$C194*100,1))</f>
      </c>
      <c r="AT194">
        <f>IF(OR(CaptureMonthly!X194="",A_MonthPrice!$C194=""),NA(),ROUND(CaptureMonthly!X194-A_MonthPrice!$C194,2))</f>
      </c>
      <c r="AU194">
        <f>IF(OR(CaptureMonthly!X194="",A_MonthPrice!$C194=""),NA(),ROUND(CaptureMonthly!X194/A_MonthPrice!$C194*100,1))</f>
      </c>
      <c r="AV194">
        <f>IF(OR(CaptureMonthly!Y194="",A_MonthPrice!$C194=""),NA(),ROUND(CaptureMonthly!Y194-A_MonthPrice!$C194,2))</f>
      </c>
      <c r="AW194">
        <f>IF(OR(CaptureMonthly!Y194="",A_MonthPrice!$C194=""),NA(),ROUND(CaptureMonthly!Y194/A_MonthPrice!$C194*100,1))</f>
      </c>
      <c r="AX194">
        <f>IF(OR(CaptureMonthly!Z194="",A_MonthPrice!$C194=""),NA(),ROUND(CaptureMonthly!Z194-A_MonthPrice!$C194,2))</f>
      </c>
      <c r="AY194">
        <f>IF(OR(CaptureMonthly!Z194="",A_MonthPrice!$C194=""),NA(),ROUND(CaptureMonthly!Z194/A_MonthPrice!$C194*100,1))</f>
      </c>
      <c r="AZ194">
        <f>IF(OR(CaptureMonthly!AA194="",A_MonthPrice!$C194=""),NA(),ROUND(CaptureMonthly!AA194-A_MonthPrice!$C194,2))</f>
      </c>
      <c r="BA194">
        <f>IF(OR(CaptureMonthly!AA194="",A_MonthPrice!$C194=""),NA(),ROUND(CaptureMonthly!AA194/A_MonthPrice!$C194*100,1))</f>
      </c>
      <c r="BB194">
        <f>IF(OR(CaptureMonthly!AB194="",A_MonthPrice!$C194=""),NA(),ROUND(CaptureMonthly!AB194-A_MonthPrice!$C194,2))</f>
      </c>
      <c r="BC194">
        <f>IF(OR(CaptureMonthly!AB194="",A_MonthPrice!$C194=""),NA(),ROUND(CaptureMonthly!AB194/A_MonthPrice!$C194*100,1))</f>
      </c>
      <c r="BD194">
        <f>IF(OR(CaptureMonthly!AC194="",A_MonthPrice!$C194=""),NA(),ROUND(CaptureMonthly!AC194-A_MonthPrice!$C194,2))</f>
      </c>
      <c r="BE194">
        <f>IF(OR(CaptureMonthly!AC194="",A_MonthPrice!$C194=""),NA(),ROUND(CaptureMonthly!AC194/A_MonthPrice!$C194*100,1))</f>
      </c>
      <c r="BF194">
        <f>IF(OR(CaptureMonthly!AD194="",A_MonthPrice!$C194=""),NA(),ROUND(CaptureMonthly!AD194-A_MonthPrice!$C194,2))</f>
      </c>
      <c r="BG194">
        <f>IF(OR(CaptureMonthly!AD194="",A_MonthPrice!$C194=""),NA(),ROUND(CaptureMonthly!AD194/A_MonthPrice!$C194*100,1))</f>
      </c>
      <c r="BH194">
        <f>IF(OR(CaptureMonthly!AE194="",A_MonthPrice!$C194=""),NA(),ROUND(CaptureMonthly!AE194-A_MonthPrice!$C194,2))</f>
      </c>
      <c r="BI194">
        <f>IF(OR(CaptureMonthly!AE194="",A_MonthPrice!$C194=""),NA(),ROUND(CaptureMonthly!AE194/A_MonthPrice!$C194*100,1))</f>
      </c>
      <c r="BJ194">
        <f>IF(OR(CaptureMonthly!AF194="",A_MonthPrice!$C194=""),NA(),ROUND(CaptureMonthly!AF194-A_MonthPrice!$C194,2))</f>
      </c>
      <c r="BK194">
        <f>IF(OR(CaptureMonthly!AF194="",A_MonthPrice!$C194=""),NA(),ROUND(CaptureMonthly!AF194/A_MonthPrice!$C194*100,1))</f>
      </c>
      <c r="BL194">
        <f>IF(OR(CaptureMonthly!AG194="",A_MonthPrice!$C194=""),NA(),ROUND(CaptureMonthly!AG194-A_MonthPrice!$C194,2))</f>
      </c>
      <c r="BM194">
        <f>IF(OR(CaptureMonthly!AG194="",A_MonthPrice!$C194=""),NA(),ROUND(CaptureMonthly!AG194/A_MonthPrice!$C194*100,1))</f>
      </c>
      <c r="BN194">
        <f>IF(OR(CaptureMonthly!AH194="",A_MonthPrice!$C194=""),NA(),ROUND(CaptureMonthly!AH194-A_MonthPrice!$C194,2))</f>
      </c>
      <c r="BO194">
        <f>IF(OR(CaptureMonthly!AH194="",A_MonthPrice!$C194=""),NA(),ROUND(CaptureMonthly!AH194/A_MonthPrice!$C194*100,1))</f>
      </c>
      <c r="BP194">
        <f>IF(OR(CaptureMonthly!AI194="",A_MonthPrice!$C194=""),NA(),ROUND(CaptureMonthly!AI194-A_MonthPrice!$C194,2))</f>
      </c>
      <c r="BQ194">
        <f>IF(OR(CaptureMonthly!AI194="",A_MonthPrice!$C194=""),NA(),ROUND(CaptureMonthly!AI194/A_MonthPrice!$C194*100,1))</f>
      </c>
      <c r="BR194">
        <f>IF(OR(CaptureMonthly!AJ194="",A_MonthPrice!$D194=""),NA(),ROUND(CaptureMonthly!AJ194-A_MonthPrice!$D194,2))</f>
      </c>
      <c r="BS194">
        <f>IF(OR(CaptureMonthly!AJ194="",A_MonthPrice!$D194=""),NA(),ROUND(CaptureMonthly!AJ194/A_MonthPrice!$D194*100,1))</f>
      </c>
      <c r="BT194">
        <f>IF(OR(CaptureMonthly!AK194="",A_MonthPrice!$D194=""),NA(),ROUND(CaptureMonthly!AK194-A_MonthPrice!$D194,2))</f>
      </c>
      <c r="BU194">
        <f>IF(OR(CaptureMonthly!AK194="",A_MonthPrice!$D194=""),NA(),ROUND(CaptureMonthly!AK194/A_MonthPrice!$D194*100,1))</f>
      </c>
      <c r="BV194">
        <f>IF(OR(CaptureMonthly!AL194="",A_MonthPrice!$D194=""),NA(),ROUND(CaptureMonthly!AL194-A_MonthPrice!$D194,2))</f>
      </c>
      <c r="BW194">
        <f>IF(OR(CaptureMonthly!AL194="",A_MonthPrice!$D194=""),NA(),ROUND(CaptureMonthly!AL194/A_MonthPrice!$D194*100,1))</f>
      </c>
      <c r="BX194">
        <f>IF(OR(CaptureMonthly!AM194="",A_MonthPrice!$D194=""),NA(),ROUND(CaptureMonthly!AM194-A_MonthPrice!$D194,2))</f>
      </c>
      <c r="BY194">
        <f>IF(OR(CaptureMonthly!AM194="",A_MonthPrice!$D194=""),NA(),ROUND(CaptureMonthly!AM194/A_MonthPrice!$D194*100,1))</f>
      </c>
      <c r="BZ194">
        <f>IF(OR(CaptureMonthly!AN194="",A_MonthPrice!$D194=""),NA(),ROUND(CaptureMonthly!AN194-A_MonthPrice!$D194,2))</f>
      </c>
      <c r="CA194">
        <f>IF(OR(CaptureMonthly!AN194="",A_MonthPrice!$D194=""),NA(),ROUND(CaptureMonthly!AN194/A_MonthPrice!$D194*100,1))</f>
      </c>
      <c r="CB194">
        <f>IF(OR(CaptureMonthly!AO194="",A_MonthPrice!$D194=""),NA(),ROUND(CaptureMonthly!AO194-A_MonthPrice!$D194,2))</f>
      </c>
      <c r="CC194">
        <f>IF(OR(CaptureMonthly!AO194="",A_MonthPrice!$D194=""),NA(),ROUND(CaptureMonthly!AO194/A_MonthPrice!$D194*100,1))</f>
      </c>
      <c r="CD194">
        <f>IF(OR(CaptureMonthly!AP194="",A_MonthPrice!$D194=""),NA(),ROUND(CaptureMonthly!AP194-A_MonthPrice!$D194,2))</f>
      </c>
      <c r="CE194">
        <f>IF(OR(CaptureMonthly!AP194="",A_MonthPrice!$D194=""),NA(),ROUND(CaptureMonthly!AP194/A_MonthPrice!$D194*100,1))</f>
      </c>
      <c r="CF194">
        <f>IF(OR(CaptureMonthly!AQ194="",A_MonthPrice!$D194=""),NA(),ROUND(CaptureMonthly!AQ194-A_MonthPrice!$D194,2))</f>
      </c>
      <c r="CG194">
        <f>IF(OR(CaptureMonthly!AQ194="",A_MonthPrice!$D194=""),NA(),ROUND(CaptureMonthly!AQ194/A_MonthPrice!$D194*100,1))</f>
      </c>
      <c r="CH194">
        <f>IF(OR(CaptureMonthly!AR194="",A_MonthPrice!$D194=""),NA(),ROUND(CaptureMonthly!AR194-A_MonthPrice!$D194,2))</f>
      </c>
      <c r="CI194">
        <f>IF(OR(CaptureMonthly!AR194="",A_MonthPrice!$D194=""),NA(),ROUND(CaptureMonthly!AR194/A_MonthPrice!$D194*100,1))</f>
      </c>
      <c r="CJ194">
        <f>IF(OR(CaptureMonthly!AS194="",A_MonthPrice!$D194=""),NA(),ROUND(CaptureMonthly!AS194-A_MonthPrice!$D194,2))</f>
      </c>
      <c r="CK194">
        <f>IF(OR(CaptureMonthly!AS194="",A_MonthPrice!$D194=""),NA(),ROUND(CaptureMonthly!AS194/A_MonthPrice!$D194*100,1))</f>
      </c>
      <c r="CL194">
        <f>IF(OR(CaptureMonthly!AT194="",A_MonthPrice!$D194=""),NA(),ROUND(CaptureMonthly!AT194-A_MonthPrice!$D194,2))</f>
      </c>
      <c r="CM194">
        <f>IF(OR(CaptureMonthly!AT194="",A_MonthPrice!$D194=""),NA(),ROUND(CaptureMonthly!AT194/A_MonthPrice!$D194*100,1))</f>
      </c>
      <c r="CN194">
        <f>IF(OR(CaptureMonthly!AU194="",A_MonthPrice!$D194=""),NA(),ROUND(CaptureMonthly!AU194-A_MonthPrice!$D194,2))</f>
      </c>
      <c r="CO194">
        <f>IF(OR(CaptureMonthly!AU194="",A_MonthPrice!$D194=""),NA(),ROUND(CaptureMonthly!AU194/A_MonthPrice!$D194*100,1))</f>
      </c>
      <c r="CP194">
        <f>IF(OR(CaptureMonthly!AV194="",A_MonthPrice!$D194=""),NA(),ROUND(CaptureMonthly!AV194-A_MonthPrice!$D194,2))</f>
      </c>
      <c r="CQ194">
        <f>IF(OR(CaptureMonthly!AV194="",A_MonthPrice!$D194=""),NA(),ROUND(CaptureMonthly!AV194/A_MonthPrice!$D194*100,1))</f>
      </c>
      <c r="CR194">
        <f>IF(OR(CaptureMonthly!AW194="",A_MonthPrice!$D194=""),NA(),ROUND(CaptureMonthly!AW194-A_MonthPrice!$D194,2))</f>
      </c>
      <c r="CS194">
        <f>IF(OR(CaptureMonthly!AW194="",A_MonthPrice!$D194=""),NA(),ROUND(CaptureMonthly!AW194/A_MonthPrice!$D194*100,1))</f>
      </c>
      <c r="CT194">
        <f>IF(OR(CaptureMonthly!AX194="",A_MonthPrice!$D194=""),NA(),ROUND(CaptureMonthly!AX194-A_MonthPrice!$D194,2))</f>
      </c>
      <c r="CU194">
        <f>IF(OR(CaptureMonthly!AX194="",A_MonthPrice!$D194=""),NA(),ROUND(CaptureMonthly!AX194/A_MonthPrice!$D194*100,1))</f>
      </c>
      <c r="CV194">
        <f>IF(OR(CaptureMonthly!AY194="",A_MonthPrice!$D194=""),NA(),ROUND(CaptureMonthly!AY194-A_MonthPrice!$D194,2))</f>
      </c>
      <c r="CW194">
        <f>IF(OR(CaptureMonthly!AY194="",A_MonthPrice!$D194=""),NA(),ROUND(CaptureMonthly!AY194/A_MonthPrice!$D194*100,1))</f>
      </c>
      <c r="CX194">
        <f>IF(OR(CaptureMonthly!AZ194="",A_MonthPrice!$D194=""),NA(),ROUND(CaptureMonthly!AZ194-A_MonthPrice!$D194,2))</f>
      </c>
      <c r="CY194">
        <f>IF(OR(CaptureMonthly!AZ194="",A_MonthPrice!$D194=""),NA(),ROUND(CaptureMonthly!AZ194/A_MonthPrice!$D194*100,1))</f>
      </c>
      <c r="CZ194">
        <f>IF(OR(CaptureMonthly!BA194="",A_MonthPrice!$E194=""),NA(),ROUND(CaptureMonthly!BA194-A_MonthPrice!$E194,2))</f>
      </c>
      <c r="DA194">
        <f>IF(OR(CaptureMonthly!BA194="",A_MonthPrice!$E194=""),NA(),ROUND(CaptureMonthly!BA194/A_MonthPrice!$E194*100,1))</f>
      </c>
      <c r="DB194">
        <f>IF(OR(CaptureMonthly!BB194="",A_MonthPrice!$E194=""),NA(),ROUND(CaptureMonthly!BB194-A_MonthPrice!$E194,2))</f>
      </c>
      <c r="DC194">
        <f>IF(OR(CaptureMonthly!BB194="",A_MonthPrice!$E194=""),NA(),ROUND(CaptureMonthly!BB194/A_MonthPrice!$E194*100,1))</f>
      </c>
      <c r="DD194">
        <f>IF(OR(CaptureMonthly!BC194="",A_MonthPrice!$E194=""),NA(),ROUND(CaptureMonthly!BC194-A_MonthPrice!$E194,2))</f>
      </c>
      <c r="DE194">
        <f>IF(OR(CaptureMonthly!BC194="",A_MonthPrice!$E194=""),NA(),ROUND(CaptureMonthly!BC194/A_MonthPrice!$E194*100,1))</f>
      </c>
      <c r="DF194">
        <f>IF(OR(CaptureMonthly!BD194="",A_MonthPrice!$E194=""),NA(),ROUND(CaptureMonthly!BD194-A_MonthPrice!$E194,2))</f>
      </c>
      <c r="DG194">
        <f>IF(OR(CaptureMonthly!BD194="",A_MonthPrice!$E194=""),NA(),ROUND(CaptureMonthly!BD194/A_MonthPrice!$E194*100,1))</f>
      </c>
      <c r="DH194">
        <f>IF(OR(CaptureMonthly!BE194="",A_MonthPrice!$E194=""),NA(),ROUND(CaptureMonthly!BE194-A_MonthPrice!$E194,2))</f>
      </c>
      <c r="DI194">
        <f>IF(OR(CaptureMonthly!BE194="",A_MonthPrice!$E194=""),NA(),ROUND(CaptureMonthly!BE194/A_MonthPrice!$E194*100,1))</f>
      </c>
      <c r="DJ194">
        <f>IF(OR(CaptureMonthly!BF194="",A_MonthPrice!$E194=""),NA(),ROUND(CaptureMonthly!BF194-A_MonthPrice!$E194,2))</f>
      </c>
      <c r="DK194">
        <f>IF(OR(CaptureMonthly!BF194="",A_MonthPrice!$E194=""),NA(),ROUND(CaptureMonthly!BF194/A_MonthPrice!$E194*100,1))</f>
      </c>
      <c r="DL194">
        <f>IF(OR(CaptureMonthly!BG194="",A_MonthPrice!$E194=""),NA(),ROUND(CaptureMonthly!BG194-A_MonthPrice!$E194,2))</f>
      </c>
      <c r="DM194">
        <f>IF(OR(CaptureMonthly!BG194="",A_MonthPrice!$E194=""),NA(),ROUND(CaptureMonthly!BG194/A_MonthPrice!$E194*100,1))</f>
      </c>
      <c r="DN194">
        <f>IF(OR(CaptureMonthly!BH194="",A_MonthPrice!$E194=""),NA(),ROUND(CaptureMonthly!BH194-A_MonthPrice!$E194,2))</f>
      </c>
      <c r="DO194">
        <f>IF(OR(CaptureMonthly!BH194="",A_MonthPrice!$E194=""),NA(),ROUND(CaptureMonthly!BH194/A_MonthPrice!$E194*100,1))</f>
      </c>
      <c r="DP194">
        <f>IF(OR(CaptureMonthly!BI194="",A_MonthPrice!$E194=""),NA(),ROUND(CaptureMonthly!BI194-A_MonthPrice!$E194,2))</f>
      </c>
      <c r="DQ194">
        <f>IF(OR(CaptureMonthly!BI194="",A_MonthPrice!$E194=""),NA(),ROUND(CaptureMonthly!BI194/A_MonthPrice!$E194*100,1))</f>
      </c>
      <c r="DR194">
        <f>IF(OR(CaptureMonthly!BJ194="",A_MonthPrice!$E194=""),NA(),ROUND(CaptureMonthly!BJ194-A_MonthPrice!$E194,2))</f>
      </c>
      <c r="DS194">
        <f>IF(OR(CaptureMonthly!BJ194="",A_MonthPrice!$E194=""),NA(),ROUND(CaptureMonthly!BJ194/A_MonthPrice!$E194*100,1))</f>
      </c>
      <c r="DT194">
        <f>IF(OR(CaptureMonthly!BK194="",A_MonthPrice!$E194=""),NA(),ROUND(CaptureMonthly!BK194-A_MonthPrice!$E194,2))</f>
      </c>
      <c r="DU194">
        <f>IF(OR(CaptureMonthly!BK194="",A_MonthPrice!$E194=""),NA(),ROUND(CaptureMonthly!BK194/A_MonthPrice!$E194*100,1))</f>
      </c>
      <c r="DV194">
        <f>IF(OR(CaptureMonthly!BL194="",A_MonthPrice!$E194=""),NA(),ROUND(CaptureMonthly!BL194-A_MonthPrice!$E194,2))</f>
      </c>
      <c r="DW194">
        <f>IF(OR(CaptureMonthly!BL194="",A_MonthPrice!$E194=""),NA(),ROUND(CaptureMonthly!BL194/A_MonthPrice!$E194*100,1))</f>
      </c>
      <c r="DX194">
        <f>IF(OR(CaptureMonthly!BM194="",A_MonthPrice!$E194=""),NA(),ROUND(CaptureMonthly!BM194-A_MonthPrice!$E194,2))</f>
      </c>
      <c r="DY194">
        <f>IF(OR(CaptureMonthly!BM194="",A_MonthPrice!$E194=""),NA(),ROUND(CaptureMonthly!BM194/A_MonthPrice!$E194*100,1))</f>
      </c>
      <c r="DZ194">
        <f>IF(OR(CaptureMonthly!BN194="",A_MonthPrice!$E194=""),NA(),ROUND(CaptureMonthly!BN194-A_MonthPrice!$E194,2))</f>
      </c>
      <c r="EA194">
        <f>IF(OR(CaptureMonthly!BN194="",A_MonthPrice!$E194=""),NA(),ROUND(CaptureMonthly!BN194/A_MonthPrice!$E194*100,1))</f>
      </c>
      <c r="EB194">
        <f>IF(OR(CaptureMonthly!BO194="",A_MonthPrice!$E194=""),NA(),ROUND(CaptureMonthly!BO194-A_MonthPrice!$E194,2))</f>
      </c>
      <c r="EC194">
        <f>IF(OR(CaptureMonthly!BO194="",A_MonthPrice!$E194=""),NA(),ROUND(CaptureMonthly!BO194/A_MonthPrice!$E194*100,1))</f>
      </c>
      <c r="ED194">
        <f>IF(OR(CaptureMonthly!BP194="",A_MonthPrice!$E194=""),NA(),ROUND(CaptureMonthly!BP194-A_MonthPrice!$E194,2))</f>
      </c>
      <c r="EE194">
        <f>IF(OR(CaptureMonthly!BP194="",A_MonthPrice!$E194=""),NA(),ROUND(CaptureMonthly!BP194/A_MonthPrice!$E194*100,1))</f>
      </c>
      <c r="EF194">
        <f>IF(OR(CaptureMonthly!BQ194="",A_MonthPrice!$E194=""),NA(),ROUND(CaptureMonthly!BQ194-A_MonthPrice!$E194,2))</f>
      </c>
      <c r="EG194">
        <f>IF(OR(CaptureMonthly!BQ194="",A_MonthPrice!$E194=""),NA(),ROUND(CaptureMonthly!BQ194/A_MonthPrice!$E194*100,1))</f>
      </c>
      <c r="EH194">
        <f>IF(OR(CaptureMonthly!BR194="",A_MonthPrice!$F194=""),NA(),ROUND(CaptureMonthly!BR194-A_MonthPrice!$F194,2))</f>
      </c>
      <c r="EI194">
        <f>IF(OR(CaptureMonthly!BR194="",A_MonthPrice!$F194=""),NA(),ROUND(CaptureMonthly!BR194/A_MonthPrice!$F194*100,1))</f>
      </c>
      <c r="EJ194">
        <f>IF(OR(CaptureMonthly!BS194="",A_MonthPrice!$F194=""),NA(),ROUND(CaptureMonthly!BS194-A_MonthPrice!$F194,2))</f>
      </c>
      <c r="EK194">
        <f>IF(OR(CaptureMonthly!BS194="",A_MonthPrice!$F194=""),NA(),ROUND(CaptureMonthly!BS194/A_MonthPrice!$F194*100,1))</f>
      </c>
      <c r="EL194">
        <f>IF(OR(CaptureMonthly!BT194="",A_MonthPrice!$F194=""),NA(),ROUND(CaptureMonthly!BT194-A_MonthPrice!$F194,2))</f>
      </c>
      <c r="EM194">
        <f>IF(OR(CaptureMonthly!BT194="",A_MonthPrice!$F194=""),NA(),ROUND(CaptureMonthly!BT194/A_MonthPrice!$F194*100,1))</f>
      </c>
      <c r="EN194">
        <f>IF(OR(CaptureMonthly!BU194="",A_MonthPrice!$F194=""),NA(),ROUND(CaptureMonthly!BU194-A_MonthPrice!$F194,2))</f>
      </c>
      <c r="EO194">
        <f>IF(OR(CaptureMonthly!BU194="",A_MonthPrice!$F194=""),NA(),ROUND(CaptureMonthly!BU194/A_MonthPrice!$F194*100,1))</f>
      </c>
      <c r="EP194">
        <f>IF(OR(CaptureMonthly!BV194="",A_MonthPrice!$F194=""),NA(),ROUND(CaptureMonthly!BV194-A_MonthPrice!$F194,2))</f>
      </c>
      <c r="EQ194">
        <f>IF(OR(CaptureMonthly!BV194="",A_MonthPrice!$F194=""),NA(),ROUND(CaptureMonthly!BV194/A_MonthPrice!$F194*100,1))</f>
      </c>
      <c r="ER194">
        <f>IF(OR(CaptureMonthly!BW194="",A_MonthPrice!$F194=""),NA(),ROUND(CaptureMonthly!BW194-A_MonthPrice!$F194,2))</f>
      </c>
      <c r="ES194">
        <f>IF(OR(CaptureMonthly!BW194="",A_MonthPrice!$F194=""),NA(),ROUND(CaptureMonthly!BW194/A_MonthPrice!$F194*100,1))</f>
      </c>
      <c r="ET194">
        <f>IF(OR(CaptureMonthly!BX194="",A_MonthPrice!$F194=""),NA(),ROUND(CaptureMonthly!BX194-A_MonthPrice!$F194,2))</f>
      </c>
      <c r="EU194">
        <f>IF(OR(CaptureMonthly!BX194="",A_MonthPrice!$F194=""),NA(),ROUND(CaptureMonthly!BX194/A_MonthPrice!$F194*100,1))</f>
      </c>
      <c r="EV194">
        <f>IF(OR(CaptureMonthly!BY194="",A_MonthPrice!$F194=""),NA(),ROUND(CaptureMonthly!BY194-A_MonthPrice!$F194,2))</f>
      </c>
      <c r="EW194">
        <f>IF(OR(CaptureMonthly!BY194="",A_MonthPrice!$F194=""),NA(),ROUND(CaptureMonthly!BY194/A_MonthPrice!$F194*100,1))</f>
      </c>
      <c r="EX194">
        <f>IF(OR(CaptureMonthly!BZ194="",A_MonthPrice!$F194=""),NA(),ROUND(CaptureMonthly!BZ194-A_MonthPrice!$F194,2))</f>
      </c>
      <c r="EY194">
        <f>IF(OR(CaptureMonthly!BZ194="",A_MonthPrice!$F194=""),NA(),ROUND(CaptureMonthly!BZ194/A_MonthPrice!$F194*100,1))</f>
      </c>
      <c r="EZ194">
        <f>IF(OR(CaptureMonthly!CA194="",A_MonthPrice!$F194=""),NA(),ROUND(CaptureMonthly!CA194-A_MonthPrice!$F194,2))</f>
      </c>
      <c r="FA194">
        <f>IF(OR(CaptureMonthly!CA194="",A_MonthPrice!$F194=""),NA(),ROUND(CaptureMonthly!CA194/A_MonthPrice!$F194*100,1))</f>
      </c>
      <c r="FB194">
        <f>IF(OR(CaptureMonthly!CB194="",A_MonthPrice!$F194=""),NA(),ROUND(CaptureMonthly!CB194-A_MonthPrice!$F194,2))</f>
      </c>
      <c r="FC194">
        <f>IF(OR(CaptureMonthly!CB194="",A_MonthPrice!$F194=""),NA(),ROUND(CaptureMonthly!CB194/A_MonthPrice!$F194*100,1))</f>
      </c>
      <c r="FD194">
        <f>IF(OR(CaptureMonthly!CC194="",A_MonthPrice!$F194=""),NA(),ROUND(CaptureMonthly!CC194-A_MonthPrice!$F194,2))</f>
      </c>
      <c r="FE194">
        <f>IF(OR(CaptureMonthly!CC194="",A_MonthPrice!$F194=""),NA(),ROUND(CaptureMonthly!CC194/A_MonthPrice!$F194*100,1))</f>
      </c>
      <c r="FF194">
        <f>IF(OR(CaptureMonthly!CD194="",A_MonthPrice!$F194=""),NA(),ROUND(CaptureMonthly!CD194-A_MonthPrice!$F194,2))</f>
      </c>
      <c r="FG194">
        <f>IF(OR(CaptureMonthly!CD194="",A_MonthPrice!$F194=""),NA(),ROUND(CaptureMonthly!CD194/A_MonthPrice!$F194*100,1))</f>
      </c>
      <c r="FH194">
        <f>IF(OR(CaptureMonthly!CE194="",A_MonthPrice!$F194=""),NA(),ROUND(CaptureMonthly!CE194-A_MonthPrice!$F194,2))</f>
      </c>
      <c r="FI194">
        <f>IF(OR(CaptureMonthly!CE194="",A_MonthPrice!$F194=""),NA(),ROUND(CaptureMonthly!CE194/A_MonthPrice!$F194*100,1))</f>
      </c>
      <c r="FJ194">
        <f>IF(OR(CaptureMonthly!CF194="",A_MonthPrice!$F194=""),NA(),ROUND(CaptureMonthly!CF194-A_MonthPrice!$F194,2))</f>
      </c>
      <c r="FK194">
        <f>IF(OR(CaptureMonthly!CF194="",A_MonthPrice!$F194=""),NA(),ROUND(CaptureMonthly!CF194/A_MonthPrice!$F194*100,1))</f>
      </c>
      <c r="FL194">
        <f>IF(OR(CaptureMonthly!CG194="",A_MonthPrice!$F194=""),NA(),ROUND(CaptureMonthly!CG194-A_MonthPrice!$F194,2))</f>
      </c>
      <c r="FM194">
        <f>IF(OR(CaptureMonthly!CG194="",A_MonthPrice!$F194=""),NA(),ROUND(CaptureMonthly!CG194/A_MonthPrice!$F194*100,1))</f>
      </c>
      <c r="FN194">
        <f>IF(OR(CaptureMonthly!CH194="",A_MonthPrice!$F194=""),NA(),ROUND(CaptureMonthly!CH194-A_MonthPrice!$F194,2))</f>
      </c>
      <c r="FO194">
        <f>IF(OR(CaptureMonthly!CH194="",A_MonthPrice!$F194=""),NA(),ROUND(CaptureMonthly!CH194/A_MonthPrice!$F194*100,1))</f>
      </c>
      <c r="FP194">
        <f>IF(OR(CaptureMonthlyExtra!B194="",A_MonthPrice!$G194=""),NA(),ROUND(CaptureMonthlyExtra!B194-A_MonthPrice!$G194,2))</f>
      </c>
      <c r="FQ194">
        <f>IF(OR(CaptureMonthlyExtra!B194="",A_MonthPrice!$G194=""),NA(),ROUND(CaptureMonthlyExtra!B194/A_MonthPrice!$G194*100,1))</f>
      </c>
      <c r="FR194">
        <f>IF(OR(CaptureMonthlyExtra!C194="",A_MonthPrice!$G194=""),NA(),ROUND(CaptureMonthlyExtra!C194-A_MonthPrice!$G194,2))</f>
      </c>
      <c r="FS194">
        <f>IF(OR(CaptureMonthlyExtra!C194="",A_MonthPrice!$G194=""),NA(),ROUND(CaptureMonthlyExtra!C194/A_MonthPrice!$G194*100,1))</f>
      </c>
      <c r="FT194">
        <f>IF(OR(CaptureMonthlyExtra!D194="",A_MonthPrice!$G194=""),NA(),ROUND(CaptureMonthlyExtra!D194-A_MonthPrice!$G194,2))</f>
      </c>
      <c r="FU194">
        <f>IF(OR(CaptureMonthlyExtra!D194="",A_MonthPrice!$G194=""),NA(),ROUND(CaptureMonthlyExtra!D194/A_MonthPrice!$G194*100,1))</f>
      </c>
      <c r="FV194">
        <f>IF(OR(CaptureMonthlyExtra!E194="",A_MonthPrice!$G194=""),NA(),ROUND(CaptureMonthlyExtra!E194-A_MonthPrice!$G194,2))</f>
      </c>
      <c r="FW194">
        <f>IF(OR(CaptureMonthlyExtra!E194="",A_MonthPrice!$G194=""),NA(),ROUND(CaptureMonthlyExtra!E194/A_MonthPrice!$G194*100,1))</f>
      </c>
      <c r="FX194">
        <f>IF(OR(CaptureMonthlyExtra!F194="",A_MonthPrice!$G194=""),NA(),ROUND(CaptureMonthlyExtra!F194-A_MonthPrice!$G194,2))</f>
      </c>
      <c r="FY194">
        <f>IF(OR(CaptureMonthlyExtra!F194="",A_MonthPrice!$G194=""),NA(),ROUND(CaptureMonthlyExtra!F194/A_MonthPrice!$G194*100,1))</f>
      </c>
      <c r="FZ194">
        <f>IF(OR(CaptureMonthlyExtra!G194="",A_MonthPrice!$G194=""),NA(),ROUND(CaptureMonthlyExtra!G194-A_MonthPrice!$G194,2))</f>
      </c>
      <c r="GA194">
        <f>IF(OR(CaptureMonthlyExtra!G194="",A_MonthPrice!$G194=""),NA(),ROUND(CaptureMonthlyExtra!G194/A_MonthPrice!$G194*100,1))</f>
      </c>
      <c r="GB194">
        <f>IF(OR(CaptureMonthlyExtra!H194="",A_MonthPrice!$G194=""),NA(),ROUND(CaptureMonthlyExtra!H194-A_MonthPrice!$G194,2))</f>
      </c>
      <c r="GC194">
        <f>IF(OR(CaptureMonthlyExtra!H194="",A_MonthPrice!$G194=""),NA(),ROUND(CaptureMonthlyExtra!H194/A_MonthPrice!$G194*100,1))</f>
      </c>
      <c r="GD194">
        <f>IF(OR(CaptureMonthlyExtra!I194="",A_MonthPrice!$G194=""),NA(),ROUND(CaptureMonthlyExtra!I194-A_MonthPrice!$G194,2))</f>
      </c>
      <c r="GE194">
        <f>IF(OR(CaptureMonthlyExtra!I194="",A_MonthPrice!$G194=""),NA(),ROUND(CaptureMonthlyExtra!I194/A_MonthPrice!$G194*100,1))</f>
      </c>
      <c r="GF194">
        <f>IF(OR(CaptureMonthlyExtra!J194="",A_MonthPrice!$G194=""),NA(),ROUND(CaptureMonthlyExtra!J194-A_MonthPrice!$G194,2))</f>
      </c>
      <c r="GG194">
        <f>IF(OR(CaptureMonthlyExtra!J194="",A_MonthPrice!$G194=""),NA(),ROUND(CaptureMonthlyExtra!J194/A_MonthPrice!$G194*100,1))</f>
      </c>
      <c r="GH194">
        <f>IF(OR(CaptureMonthlyExtra!K194="",A_MonthPrice!$G194=""),NA(),ROUND(CaptureMonthlyExtra!K194-A_MonthPrice!$G194,2))</f>
      </c>
      <c r="GI194">
        <f>IF(OR(CaptureMonthlyExtra!K194="",A_MonthPrice!$G194=""),NA(),ROUND(CaptureMonthlyExtra!K194/A_MonthPrice!$G194*100,1))</f>
      </c>
      <c r="GJ194">
        <f>IF(OR(CaptureMonthlyExtra!L194="",A_MonthPrice!$G194=""),NA(),ROUND(CaptureMonthlyExtra!L194-A_MonthPrice!$G194,2))</f>
      </c>
      <c r="GK194">
        <f>IF(OR(CaptureMonthlyExtra!L194="",A_MonthPrice!$G194=""),NA(),ROUND(CaptureMonthlyExtra!L194/A_MonthPrice!$G194*100,1))</f>
      </c>
      <c r="GL194">
        <f>IF(OR(CaptureMonthlyExtra!M194="",A_MonthPrice!$G194=""),NA(),ROUND(CaptureMonthlyExtra!M194-A_MonthPrice!$G194,2))</f>
      </c>
      <c r="GM194">
        <f>IF(OR(CaptureMonthlyExtra!M194="",A_MonthPrice!$G194=""),NA(),ROUND(CaptureMonthlyExtra!M194/A_MonthPrice!$G194*100,1))</f>
      </c>
      <c r="GN194">
        <f>IF(OR(CaptureMonthlyExtra!N194="",A_MonthPrice!$G194=""),NA(),ROUND(CaptureMonthlyExtra!N194-A_MonthPrice!$G194,2))</f>
      </c>
      <c r="GO194">
        <f>IF(OR(CaptureMonthlyExtra!N194="",A_MonthPrice!$G194=""),NA(),ROUND(CaptureMonthlyExtra!N194/A_MonthPrice!$G194*100,1))</f>
      </c>
      <c r="GP194">
        <f>IF(OR(CaptureMonthlyExtra!O194="",A_MonthPrice!$G194=""),NA(),ROUND(CaptureMonthlyExtra!O194-A_MonthPrice!$G194,2))</f>
      </c>
      <c r="GQ194">
        <f>IF(OR(CaptureMonthlyExtra!O194="",A_MonthPrice!$G194=""),NA(),ROUND(CaptureMonthlyExtra!O194/A_MonthPrice!$G194*100,1))</f>
      </c>
      <c r="GR194">
        <f>IF(OR(CaptureMonthlyExtra!P194="",A_MonthPrice!$G194=""),NA(),ROUND(CaptureMonthlyExtra!P194-A_MonthPrice!$G194,2))</f>
      </c>
      <c r="GS194">
        <f>IF(OR(CaptureMonthlyExtra!P194="",A_MonthPrice!$G194=""),NA(),ROUND(CaptureMonthlyExtra!P194/A_MonthPrice!$G194*100,1))</f>
      </c>
      <c r="GT194">
        <f>IF(OR(CaptureMonthlyExtra!Q194="",A_MonthPrice!$G194=""),NA(),ROUND(CaptureMonthlyExtra!Q194-A_MonthPrice!$G194,2))</f>
      </c>
      <c r="GU194">
        <f>IF(OR(CaptureMonthlyExtra!Q194="",A_MonthPrice!$G194=""),NA(),ROUND(CaptureMonthlyExtra!Q194/A_MonthPrice!$G194*100,1))</f>
      </c>
      <c r="GV194">
        <f>IF(OR(CaptureMonthlyExtra!R194="",A_MonthPrice!$G194=""),NA(),ROUND(CaptureMonthlyExtra!R194-A_MonthPrice!$G194,2))</f>
      </c>
      <c r="GW194">
        <f>IF(OR(CaptureMonthlyExtra!R194="",A_MonthPrice!$G194=""),NA(),ROUND(CaptureMonthlyExtra!R194/A_MonthPrice!$G194*100,1))</f>
      </c>
    </row>
    <row r="195" spans="1:502">
      <c r="A195">
        <f>CaptureMonthly!A195</f>
      </c>
      <c r="B195">
        <f>IF(OR(CaptureMonthly!B195="",A_MonthPrice!$B195=""),NA(),ROUND(CaptureMonthly!B195-A_MonthPrice!$B195,2))</f>
      </c>
      <c r="C195">
        <f>IF(OR(CaptureMonthly!B195="",A_MonthPrice!$B195=""),NA(),ROUND(CaptureMonthly!B195/A_MonthPrice!$B195*100,1))</f>
      </c>
      <c r="D195">
        <f>IF(OR(CaptureMonthly!C195="",A_MonthPrice!$B195=""),NA(),ROUND(CaptureMonthly!C195-A_MonthPrice!$B195,2))</f>
      </c>
      <c r="E195">
        <f>IF(OR(CaptureMonthly!C195="",A_MonthPrice!$B195=""),NA(),ROUND(CaptureMonthly!C195/A_MonthPrice!$B195*100,1))</f>
      </c>
      <c r="F195">
        <f>IF(OR(CaptureMonthly!D195="",A_MonthPrice!$B195=""),NA(),ROUND(CaptureMonthly!D195-A_MonthPrice!$B195,2))</f>
      </c>
      <c r="G195">
        <f>IF(OR(CaptureMonthly!D195="",A_MonthPrice!$B195=""),NA(),ROUND(CaptureMonthly!D195/A_MonthPrice!$B195*100,1))</f>
      </c>
      <c r="H195">
        <f>IF(OR(CaptureMonthly!E195="",A_MonthPrice!$B195=""),NA(),ROUND(CaptureMonthly!E195-A_MonthPrice!$B195,2))</f>
      </c>
      <c r="I195">
        <f>IF(OR(CaptureMonthly!E195="",A_MonthPrice!$B195=""),NA(),ROUND(CaptureMonthly!E195/A_MonthPrice!$B195*100,1))</f>
      </c>
      <c r="J195">
        <f>IF(OR(CaptureMonthly!F195="",A_MonthPrice!$B195=""),NA(),ROUND(CaptureMonthly!F195-A_MonthPrice!$B195,2))</f>
      </c>
      <c r="K195">
        <f>IF(OR(CaptureMonthly!F195="",A_MonthPrice!$B195=""),NA(),ROUND(CaptureMonthly!F195/A_MonthPrice!$B195*100,1))</f>
      </c>
      <c r="L195">
        <f>IF(OR(CaptureMonthly!G195="",A_MonthPrice!$B195=""),NA(),ROUND(CaptureMonthly!G195-A_MonthPrice!$B195,2))</f>
      </c>
      <c r="M195">
        <f>IF(OR(CaptureMonthly!G195="",A_MonthPrice!$B195=""),NA(),ROUND(CaptureMonthly!G195/A_MonthPrice!$B195*100,1))</f>
      </c>
      <c r="N195">
        <f>IF(OR(CaptureMonthly!H195="",A_MonthPrice!$B195=""),NA(),ROUND(CaptureMonthly!H195-A_MonthPrice!$B195,2))</f>
      </c>
      <c r="O195">
        <f>IF(OR(CaptureMonthly!H195="",A_MonthPrice!$B195=""),NA(),ROUND(CaptureMonthly!H195/A_MonthPrice!$B195*100,1))</f>
      </c>
      <c r="P195">
        <f>IF(OR(CaptureMonthly!I195="",A_MonthPrice!$B195=""),NA(),ROUND(CaptureMonthly!I195-A_MonthPrice!$B195,2))</f>
      </c>
      <c r="Q195">
        <f>IF(OR(CaptureMonthly!I195="",A_MonthPrice!$B195=""),NA(),ROUND(CaptureMonthly!I195/A_MonthPrice!$B195*100,1))</f>
      </c>
      <c r="R195">
        <f>IF(OR(CaptureMonthly!J195="",A_MonthPrice!$B195=""),NA(),ROUND(CaptureMonthly!J195-A_MonthPrice!$B195,2))</f>
      </c>
      <c r="S195">
        <f>IF(OR(CaptureMonthly!J195="",A_MonthPrice!$B195=""),NA(),ROUND(CaptureMonthly!J195/A_MonthPrice!$B195*100,1))</f>
      </c>
      <c r="T195">
        <f>IF(OR(CaptureMonthly!K195="",A_MonthPrice!$B195=""),NA(),ROUND(CaptureMonthly!K195-A_MonthPrice!$B195,2))</f>
      </c>
      <c r="U195">
        <f>IF(OR(CaptureMonthly!K195="",A_MonthPrice!$B195=""),NA(),ROUND(CaptureMonthly!K195/A_MonthPrice!$B195*100,1))</f>
      </c>
      <c r="V195">
        <f>IF(OR(CaptureMonthly!L195="",A_MonthPrice!$B195=""),NA(),ROUND(CaptureMonthly!L195-A_MonthPrice!$B195,2))</f>
      </c>
      <c r="W195">
        <f>IF(OR(CaptureMonthly!L195="",A_MonthPrice!$B195=""),NA(),ROUND(CaptureMonthly!L195/A_MonthPrice!$B195*100,1))</f>
      </c>
      <c r="X195">
        <f>IF(OR(CaptureMonthly!M195="",A_MonthPrice!$B195=""),NA(),ROUND(CaptureMonthly!M195-A_MonthPrice!$B195,2))</f>
      </c>
      <c r="Y195">
        <f>IF(OR(CaptureMonthly!M195="",A_MonthPrice!$B195=""),NA(),ROUND(CaptureMonthly!M195/A_MonthPrice!$B195*100,1))</f>
      </c>
      <c r="Z195">
        <f>IF(OR(CaptureMonthly!N195="",A_MonthPrice!$B195=""),NA(),ROUND(CaptureMonthly!N195-A_MonthPrice!$B195,2))</f>
      </c>
      <c r="AA195">
        <f>IF(OR(CaptureMonthly!N195="",A_MonthPrice!$B195=""),NA(),ROUND(CaptureMonthly!N195/A_MonthPrice!$B195*100,1))</f>
      </c>
      <c r="AB195">
        <f>IF(OR(CaptureMonthly!O195="",A_MonthPrice!$B195=""),NA(),ROUND(CaptureMonthly!O195-A_MonthPrice!$B195,2))</f>
      </c>
      <c r="AC195">
        <f>IF(OR(CaptureMonthly!O195="",A_MonthPrice!$B195=""),NA(),ROUND(CaptureMonthly!O195/A_MonthPrice!$B195*100,1))</f>
      </c>
      <c r="AD195">
        <f>IF(OR(CaptureMonthly!P195="",A_MonthPrice!$B195=""),NA(),ROUND(CaptureMonthly!P195-A_MonthPrice!$B195,2))</f>
      </c>
      <c r="AE195">
        <f>IF(OR(CaptureMonthly!P195="",A_MonthPrice!$B195=""),NA(),ROUND(CaptureMonthly!P195/A_MonthPrice!$B195*100,1))</f>
      </c>
      <c r="AF195">
        <f>IF(OR(CaptureMonthly!Q195="",A_MonthPrice!$B195=""),NA(),ROUND(CaptureMonthly!Q195-A_MonthPrice!$B195,2))</f>
      </c>
      <c r="AG195">
        <f>IF(OR(CaptureMonthly!Q195="",A_MonthPrice!$B195=""),NA(),ROUND(CaptureMonthly!Q195/A_MonthPrice!$B195*100,1))</f>
      </c>
      <c r="AH195">
        <f>IF(OR(CaptureMonthly!R195="",A_MonthPrice!$B195=""),NA(),ROUND(CaptureMonthly!R195-A_MonthPrice!$B195,2))</f>
      </c>
      <c r="AI195">
        <f>IF(OR(CaptureMonthly!R195="",A_MonthPrice!$B195=""),NA(),ROUND(CaptureMonthly!R195/A_MonthPrice!$B195*100,1))</f>
      </c>
      <c r="AJ195">
        <f>IF(OR(CaptureMonthly!S195="",A_MonthPrice!$C195=""),NA(),ROUND(CaptureMonthly!S195-A_MonthPrice!$C195,2))</f>
      </c>
      <c r="AK195">
        <f>IF(OR(CaptureMonthly!S195="",A_MonthPrice!$C195=""),NA(),ROUND(CaptureMonthly!S195/A_MonthPrice!$C195*100,1))</f>
      </c>
      <c r="AL195">
        <f>IF(OR(CaptureMonthly!T195="",A_MonthPrice!$C195=""),NA(),ROUND(CaptureMonthly!T195-A_MonthPrice!$C195,2))</f>
      </c>
      <c r="AM195">
        <f>IF(OR(CaptureMonthly!T195="",A_MonthPrice!$C195=""),NA(),ROUND(CaptureMonthly!T195/A_MonthPrice!$C195*100,1))</f>
      </c>
      <c r="AN195">
        <f>IF(OR(CaptureMonthly!U195="",A_MonthPrice!$C195=""),NA(),ROUND(CaptureMonthly!U195-A_MonthPrice!$C195,2))</f>
      </c>
      <c r="AO195">
        <f>IF(OR(CaptureMonthly!U195="",A_MonthPrice!$C195=""),NA(),ROUND(CaptureMonthly!U195/A_MonthPrice!$C195*100,1))</f>
      </c>
      <c r="AP195">
        <f>IF(OR(CaptureMonthly!V195="",A_MonthPrice!$C195=""),NA(),ROUND(CaptureMonthly!V195-A_MonthPrice!$C195,2))</f>
      </c>
      <c r="AQ195">
        <f>IF(OR(CaptureMonthly!V195="",A_MonthPrice!$C195=""),NA(),ROUND(CaptureMonthly!V195/A_MonthPrice!$C195*100,1))</f>
      </c>
      <c r="AR195">
        <f>IF(OR(CaptureMonthly!W195="",A_MonthPrice!$C195=""),NA(),ROUND(CaptureMonthly!W195-A_MonthPrice!$C195,2))</f>
      </c>
      <c r="AS195">
        <f>IF(OR(CaptureMonthly!W195="",A_MonthPrice!$C195=""),NA(),ROUND(CaptureMonthly!W195/A_MonthPrice!$C195*100,1))</f>
      </c>
      <c r="AT195">
        <f>IF(OR(CaptureMonthly!X195="",A_MonthPrice!$C195=""),NA(),ROUND(CaptureMonthly!X195-A_MonthPrice!$C195,2))</f>
      </c>
      <c r="AU195">
        <f>IF(OR(CaptureMonthly!X195="",A_MonthPrice!$C195=""),NA(),ROUND(CaptureMonthly!X195/A_MonthPrice!$C195*100,1))</f>
      </c>
      <c r="AV195">
        <f>IF(OR(CaptureMonthly!Y195="",A_MonthPrice!$C195=""),NA(),ROUND(CaptureMonthly!Y195-A_MonthPrice!$C195,2))</f>
      </c>
      <c r="AW195">
        <f>IF(OR(CaptureMonthly!Y195="",A_MonthPrice!$C195=""),NA(),ROUND(CaptureMonthly!Y195/A_MonthPrice!$C195*100,1))</f>
      </c>
      <c r="AX195">
        <f>IF(OR(CaptureMonthly!Z195="",A_MonthPrice!$C195=""),NA(),ROUND(CaptureMonthly!Z195-A_MonthPrice!$C195,2))</f>
      </c>
      <c r="AY195">
        <f>IF(OR(CaptureMonthly!Z195="",A_MonthPrice!$C195=""),NA(),ROUND(CaptureMonthly!Z195/A_MonthPrice!$C195*100,1))</f>
      </c>
      <c r="AZ195">
        <f>IF(OR(CaptureMonthly!AA195="",A_MonthPrice!$C195=""),NA(),ROUND(CaptureMonthly!AA195-A_MonthPrice!$C195,2))</f>
      </c>
      <c r="BA195">
        <f>IF(OR(CaptureMonthly!AA195="",A_MonthPrice!$C195=""),NA(),ROUND(CaptureMonthly!AA195/A_MonthPrice!$C195*100,1))</f>
      </c>
      <c r="BB195">
        <f>IF(OR(CaptureMonthly!AB195="",A_MonthPrice!$C195=""),NA(),ROUND(CaptureMonthly!AB195-A_MonthPrice!$C195,2))</f>
      </c>
      <c r="BC195">
        <f>IF(OR(CaptureMonthly!AB195="",A_MonthPrice!$C195=""),NA(),ROUND(CaptureMonthly!AB195/A_MonthPrice!$C195*100,1))</f>
      </c>
      <c r="BD195">
        <f>IF(OR(CaptureMonthly!AC195="",A_MonthPrice!$C195=""),NA(),ROUND(CaptureMonthly!AC195-A_MonthPrice!$C195,2))</f>
      </c>
      <c r="BE195">
        <f>IF(OR(CaptureMonthly!AC195="",A_MonthPrice!$C195=""),NA(),ROUND(CaptureMonthly!AC195/A_MonthPrice!$C195*100,1))</f>
      </c>
      <c r="BF195">
        <f>IF(OR(CaptureMonthly!AD195="",A_MonthPrice!$C195=""),NA(),ROUND(CaptureMonthly!AD195-A_MonthPrice!$C195,2))</f>
      </c>
      <c r="BG195">
        <f>IF(OR(CaptureMonthly!AD195="",A_MonthPrice!$C195=""),NA(),ROUND(CaptureMonthly!AD195/A_MonthPrice!$C195*100,1))</f>
      </c>
      <c r="BH195">
        <f>IF(OR(CaptureMonthly!AE195="",A_MonthPrice!$C195=""),NA(),ROUND(CaptureMonthly!AE195-A_MonthPrice!$C195,2))</f>
      </c>
      <c r="BI195">
        <f>IF(OR(CaptureMonthly!AE195="",A_MonthPrice!$C195=""),NA(),ROUND(CaptureMonthly!AE195/A_MonthPrice!$C195*100,1))</f>
      </c>
      <c r="BJ195">
        <f>IF(OR(CaptureMonthly!AF195="",A_MonthPrice!$C195=""),NA(),ROUND(CaptureMonthly!AF195-A_MonthPrice!$C195,2))</f>
      </c>
      <c r="BK195">
        <f>IF(OR(CaptureMonthly!AF195="",A_MonthPrice!$C195=""),NA(),ROUND(CaptureMonthly!AF195/A_MonthPrice!$C195*100,1))</f>
      </c>
      <c r="BL195">
        <f>IF(OR(CaptureMonthly!AG195="",A_MonthPrice!$C195=""),NA(),ROUND(CaptureMonthly!AG195-A_MonthPrice!$C195,2))</f>
      </c>
      <c r="BM195">
        <f>IF(OR(CaptureMonthly!AG195="",A_MonthPrice!$C195=""),NA(),ROUND(CaptureMonthly!AG195/A_MonthPrice!$C195*100,1))</f>
      </c>
      <c r="BN195">
        <f>IF(OR(CaptureMonthly!AH195="",A_MonthPrice!$C195=""),NA(),ROUND(CaptureMonthly!AH195-A_MonthPrice!$C195,2))</f>
      </c>
      <c r="BO195">
        <f>IF(OR(CaptureMonthly!AH195="",A_MonthPrice!$C195=""),NA(),ROUND(CaptureMonthly!AH195/A_MonthPrice!$C195*100,1))</f>
      </c>
      <c r="BP195">
        <f>IF(OR(CaptureMonthly!AI195="",A_MonthPrice!$C195=""),NA(),ROUND(CaptureMonthly!AI195-A_MonthPrice!$C195,2))</f>
      </c>
      <c r="BQ195">
        <f>IF(OR(CaptureMonthly!AI195="",A_MonthPrice!$C195=""),NA(),ROUND(CaptureMonthly!AI195/A_MonthPrice!$C195*100,1))</f>
      </c>
      <c r="BR195">
        <f>IF(OR(CaptureMonthly!AJ195="",A_MonthPrice!$D195=""),NA(),ROUND(CaptureMonthly!AJ195-A_MonthPrice!$D195,2))</f>
      </c>
      <c r="BS195">
        <f>IF(OR(CaptureMonthly!AJ195="",A_MonthPrice!$D195=""),NA(),ROUND(CaptureMonthly!AJ195/A_MonthPrice!$D195*100,1))</f>
      </c>
      <c r="BT195">
        <f>IF(OR(CaptureMonthly!AK195="",A_MonthPrice!$D195=""),NA(),ROUND(CaptureMonthly!AK195-A_MonthPrice!$D195,2))</f>
      </c>
      <c r="BU195">
        <f>IF(OR(CaptureMonthly!AK195="",A_MonthPrice!$D195=""),NA(),ROUND(CaptureMonthly!AK195/A_MonthPrice!$D195*100,1))</f>
      </c>
      <c r="BV195">
        <f>IF(OR(CaptureMonthly!AL195="",A_MonthPrice!$D195=""),NA(),ROUND(CaptureMonthly!AL195-A_MonthPrice!$D195,2))</f>
      </c>
      <c r="BW195">
        <f>IF(OR(CaptureMonthly!AL195="",A_MonthPrice!$D195=""),NA(),ROUND(CaptureMonthly!AL195/A_MonthPrice!$D195*100,1))</f>
      </c>
      <c r="BX195">
        <f>IF(OR(CaptureMonthly!AM195="",A_MonthPrice!$D195=""),NA(),ROUND(CaptureMonthly!AM195-A_MonthPrice!$D195,2))</f>
      </c>
      <c r="BY195">
        <f>IF(OR(CaptureMonthly!AM195="",A_MonthPrice!$D195=""),NA(),ROUND(CaptureMonthly!AM195/A_MonthPrice!$D195*100,1))</f>
      </c>
      <c r="BZ195">
        <f>IF(OR(CaptureMonthly!AN195="",A_MonthPrice!$D195=""),NA(),ROUND(CaptureMonthly!AN195-A_MonthPrice!$D195,2))</f>
      </c>
      <c r="CA195">
        <f>IF(OR(CaptureMonthly!AN195="",A_MonthPrice!$D195=""),NA(),ROUND(CaptureMonthly!AN195/A_MonthPrice!$D195*100,1))</f>
      </c>
      <c r="CB195">
        <f>IF(OR(CaptureMonthly!AO195="",A_MonthPrice!$D195=""),NA(),ROUND(CaptureMonthly!AO195-A_MonthPrice!$D195,2))</f>
      </c>
      <c r="CC195">
        <f>IF(OR(CaptureMonthly!AO195="",A_MonthPrice!$D195=""),NA(),ROUND(CaptureMonthly!AO195/A_MonthPrice!$D195*100,1))</f>
      </c>
      <c r="CD195">
        <f>IF(OR(CaptureMonthly!AP195="",A_MonthPrice!$D195=""),NA(),ROUND(CaptureMonthly!AP195-A_MonthPrice!$D195,2))</f>
      </c>
      <c r="CE195">
        <f>IF(OR(CaptureMonthly!AP195="",A_MonthPrice!$D195=""),NA(),ROUND(CaptureMonthly!AP195/A_MonthPrice!$D195*100,1))</f>
      </c>
      <c r="CF195">
        <f>IF(OR(CaptureMonthly!AQ195="",A_MonthPrice!$D195=""),NA(),ROUND(CaptureMonthly!AQ195-A_MonthPrice!$D195,2))</f>
      </c>
      <c r="CG195">
        <f>IF(OR(CaptureMonthly!AQ195="",A_MonthPrice!$D195=""),NA(),ROUND(CaptureMonthly!AQ195/A_MonthPrice!$D195*100,1))</f>
      </c>
      <c r="CH195">
        <f>IF(OR(CaptureMonthly!AR195="",A_MonthPrice!$D195=""),NA(),ROUND(CaptureMonthly!AR195-A_MonthPrice!$D195,2))</f>
      </c>
      <c r="CI195">
        <f>IF(OR(CaptureMonthly!AR195="",A_MonthPrice!$D195=""),NA(),ROUND(CaptureMonthly!AR195/A_MonthPrice!$D195*100,1))</f>
      </c>
      <c r="CJ195">
        <f>IF(OR(CaptureMonthly!AS195="",A_MonthPrice!$D195=""),NA(),ROUND(CaptureMonthly!AS195-A_MonthPrice!$D195,2))</f>
      </c>
      <c r="CK195">
        <f>IF(OR(CaptureMonthly!AS195="",A_MonthPrice!$D195=""),NA(),ROUND(CaptureMonthly!AS195/A_MonthPrice!$D195*100,1))</f>
      </c>
      <c r="CL195">
        <f>IF(OR(CaptureMonthly!AT195="",A_MonthPrice!$D195=""),NA(),ROUND(CaptureMonthly!AT195-A_MonthPrice!$D195,2))</f>
      </c>
      <c r="CM195">
        <f>IF(OR(CaptureMonthly!AT195="",A_MonthPrice!$D195=""),NA(),ROUND(CaptureMonthly!AT195/A_MonthPrice!$D195*100,1))</f>
      </c>
      <c r="CN195">
        <f>IF(OR(CaptureMonthly!AU195="",A_MonthPrice!$D195=""),NA(),ROUND(CaptureMonthly!AU195-A_MonthPrice!$D195,2))</f>
      </c>
      <c r="CO195">
        <f>IF(OR(CaptureMonthly!AU195="",A_MonthPrice!$D195=""),NA(),ROUND(CaptureMonthly!AU195/A_MonthPrice!$D195*100,1))</f>
      </c>
      <c r="CP195">
        <f>IF(OR(CaptureMonthly!AV195="",A_MonthPrice!$D195=""),NA(),ROUND(CaptureMonthly!AV195-A_MonthPrice!$D195,2))</f>
      </c>
      <c r="CQ195">
        <f>IF(OR(CaptureMonthly!AV195="",A_MonthPrice!$D195=""),NA(),ROUND(CaptureMonthly!AV195/A_MonthPrice!$D195*100,1))</f>
      </c>
      <c r="CR195">
        <f>IF(OR(CaptureMonthly!AW195="",A_MonthPrice!$D195=""),NA(),ROUND(CaptureMonthly!AW195-A_MonthPrice!$D195,2))</f>
      </c>
      <c r="CS195">
        <f>IF(OR(CaptureMonthly!AW195="",A_MonthPrice!$D195=""),NA(),ROUND(CaptureMonthly!AW195/A_MonthPrice!$D195*100,1))</f>
      </c>
      <c r="CT195">
        <f>IF(OR(CaptureMonthly!AX195="",A_MonthPrice!$D195=""),NA(),ROUND(CaptureMonthly!AX195-A_MonthPrice!$D195,2))</f>
      </c>
      <c r="CU195">
        <f>IF(OR(CaptureMonthly!AX195="",A_MonthPrice!$D195=""),NA(),ROUND(CaptureMonthly!AX195/A_MonthPrice!$D195*100,1))</f>
      </c>
      <c r="CV195">
        <f>IF(OR(CaptureMonthly!AY195="",A_MonthPrice!$D195=""),NA(),ROUND(CaptureMonthly!AY195-A_MonthPrice!$D195,2))</f>
      </c>
      <c r="CW195">
        <f>IF(OR(CaptureMonthly!AY195="",A_MonthPrice!$D195=""),NA(),ROUND(CaptureMonthly!AY195/A_MonthPrice!$D195*100,1))</f>
      </c>
      <c r="CX195">
        <f>IF(OR(CaptureMonthly!AZ195="",A_MonthPrice!$D195=""),NA(),ROUND(CaptureMonthly!AZ195-A_MonthPrice!$D195,2))</f>
      </c>
      <c r="CY195">
        <f>IF(OR(CaptureMonthly!AZ195="",A_MonthPrice!$D195=""),NA(),ROUND(CaptureMonthly!AZ195/A_MonthPrice!$D195*100,1))</f>
      </c>
      <c r="CZ195">
        <f>IF(OR(CaptureMonthly!BA195="",A_MonthPrice!$E195=""),NA(),ROUND(CaptureMonthly!BA195-A_MonthPrice!$E195,2))</f>
      </c>
      <c r="DA195">
        <f>IF(OR(CaptureMonthly!BA195="",A_MonthPrice!$E195=""),NA(),ROUND(CaptureMonthly!BA195/A_MonthPrice!$E195*100,1))</f>
      </c>
      <c r="DB195">
        <f>IF(OR(CaptureMonthly!BB195="",A_MonthPrice!$E195=""),NA(),ROUND(CaptureMonthly!BB195-A_MonthPrice!$E195,2))</f>
      </c>
      <c r="DC195">
        <f>IF(OR(CaptureMonthly!BB195="",A_MonthPrice!$E195=""),NA(),ROUND(CaptureMonthly!BB195/A_MonthPrice!$E195*100,1))</f>
      </c>
      <c r="DD195">
        <f>IF(OR(CaptureMonthly!BC195="",A_MonthPrice!$E195=""),NA(),ROUND(CaptureMonthly!BC195-A_MonthPrice!$E195,2))</f>
      </c>
      <c r="DE195">
        <f>IF(OR(CaptureMonthly!BC195="",A_MonthPrice!$E195=""),NA(),ROUND(CaptureMonthly!BC195/A_MonthPrice!$E195*100,1))</f>
      </c>
      <c r="DF195">
        <f>IF(OR(CaptureMonthly!BD195="",A_MonthPrice!$E195=""),NA(),ROUND(CaptureMonthly!BD195-A_MonthPrice!$E195,2))</f>
      </c>
      <c r="DG195">
        <f>IF(OR(CaptureMonthly!BD195="",A_MonthPrice!$E195=""),NA(),ROUND(CaptureMonthly!BD195/A_MonthPrice!$E195*100,1))</f>
      </c>
      <c r="DH195">
        <f>IF(OR(CaptureMonthly!BE195="",A_MonthPrice!$E195=""),NA(),ROUND(CaptureMonthly!BE195-A_MonthPrice!$E195,2))</f>
      </c>
      <c r="DI195">
        <f>IF(OR(CaptureMonthly!BE195="",A_MonthPrice!$E195=""),NA(),ROUND(CaptureMonthly!BE195/A_MonthPrice!$E195*100,1))</f>
      </c>
      <c r="DJ195">
        <f>IF(OR(CaptureMonthly!BF195="",A_MonthPrice!$E195=""),NA(),ROUND(CaptureMonthly!BF195-A_MonthPrice!$E195,2))</f>
      </c>
      <c r="DK195">
        <f>IF(OR(CaptureMonthly!BF195="",A_MonthPrice!$E195=""),NA(),ROUND(CaptureMonthly!BF195/A_MonthPrice!$E195*100,1))</f>
      </c>
      <c r="DL195">
        <f>IF(OR(CaptureMonthly!BG195="",A_MonthPrice!$E195=""),NA(),ROUND(CaptureMonthly!BG195-A_MonthPrice!$E195,2))</f>
      </c>
      <c r="DM195">
        <f>IF(OR(CaptureMonthly!BG195="",A_MonthPrice!$E195=""),NA(),ROUND(CaptureMonthly!BG195/A_MonthPrice!$E195*100,1))</f>
      </c>
      <c r="DN195">
        <f>IF(OR(CaptureMonthly!BH195="",A_MonthPrice!$E195=""),NA(),ROUND(CaptureMonthly!BH195-A_MonthPrice!$E195,2))</f>
      </c>
      <c r="DO195">
        <f>IF(OR(CaptureMonthly!BH195="",A_MonthPrice!$E195=""),NA(),ROUND(CaptureMonthly!BH195/A_MonthPrice!$E195*100,1))</f>
      </c>
      <c r="DP195">
        <f>IF(OR(CaptureMonthly!BI195="",A_MonthPrice!$E195=""),NA(),ROUND(CaptureMonthly!BI195-A_MonthPrice!$E195,2))</f>
      </c>
      <c r="DQ195">
        <f>IF(OR(CaptureMonthly!BI195="",A_MonthPrice!$E195=""),NA(),ROUND(CaptureMonthly!BI195/A_MonthPrice!$E195*100,1))</f>
      </c>
      <c r="DR195">
        <f>IF(OR(CaptureMonthly!BJ195="",A_MonthPrice!$E195=""),NA(),ROUND(CaptureMonthly!BJ195-A_MonthPrice!$E195,2))</f>
      </c>
      <c r="DS195">
        <f>IF(OR(CaptureMonthly!BJ195="",A_MonthPrice!$E195=""),NA(),ROUND(CaptureMonthly!BJ195/A_MonthPrice!$E195*100,1))</f>
      </c>
      <c r="DT195">
        <f>IF(OR(CaptureMonthly!BK195="",A_MonthPrice!$E195=""),NA(),ROUND(CaptureMonthly!BK195-A_MonthPrice!$E195,2))</f>
      </c>
      <c r="DU195">
        <f>IF(OR(CaptureMonthly!BK195="",A_MonthPrice!$E195=""),NA(),ROUND(CaptureMonthly!BK195/A_MonthPrice!$E195*100,1))</f>
      </c>
      <c r="DV195">
        <f>IF(OR(CaptureMonthly!BL195="",A_MonthPrice!$E195=""),NA(),ROUND(CaptureMonthly!BL195-A_MonthPrice!$E195,2))</f>
      </c>
      <c r="DW195">
        <f>IF(OR(CaptureMonthly!BL195="",A_MonthPrice!$E195=""),NA(),ROUND(CaptureMonthly!BL195/A_MonthPrice!$E195*100,1))</f>
      </c>
      <c r="DX195">
        <f>IF(OR(CaptureMonthly!BM195="",A_MonthPrice!$E195=""),NA(),ROUND(CaptureMonthly!BM195-A_MonthPrice!$E195,2))</f>
      </c>
      <c r="DY195">
        <f>IF(OR(CaptureMonthly!BM195="",A_MonthPrice!$E195=""),NA(),ROUND(CaptureMonthly!BM195/A_MonthPrice!$E195*100,1))</f>
      </c>
      <c r="DZ195">
        <f>IF(OR(CaptureMonthly!BN195="",A_MonthPrice!$E195=""),NA(),ROUND(CaptureMonthly!BN195-A_MonthPrice!$E195,2))</f>
      </c>
      <c r="EA195">
        <f>IF(OR(CaptureMonthly!BN195="",A_MonthPrice!$E195=""),NA(),ROUND(CaptureMonthly!BN195/A_MonthPrice!$E195*100,1))</f>
      </c>
      <c r="EB195">
        <f>IF(OR(CaptureMonthly!BO195="",A_MonthPrice!$E195=""),NA(),ROUND(CaptureMonthly!BO195-A_MonthPrice!$E195,2))</f>
      </c>
      <c r="EC195">
        <f>IF(OR(CaptureMonthly!BO195="",A_MonthPrice!$E195=""),NA(),ROUND(CaptureMonthly!BO195/A_MonthPrice!$E195*100,1))</f>
      </c>
      <c r="ED195">
        <f>IF(OR(CaptureMonthly!BP195="",A_MonthPrice!$E195=""),NA(),ROUND(CaptureMonthly!BP195-A_MonthPrice!$E195,2))</f>
      </c>
      <c r="EE195">
        <f>IF(OR(CaptureMonthly!BP195="",A_MonthPrice!$E195=""),NA(),ROUND(CaptureMonthly!BP195/A_MonthPrice!$E195*100,1))</f>
      </c>
      <c r="EF195">
        <f>IF(OR(CaptureMonthly!BQ195="",A_MonthPrice!$E195=""),NA(),ROUND(CaptureMonthly!BQ195-A_MonthPrice!$E195,2))</f>
      </c>
      <c r="EG195">
        <f>IF(OR(CaptureMonthly!BQ195="",A_MonthPrice!$E195=""),NA(),ROUND(CaptureMonthly!BQ195/A_MonthPrice!$E195*100,1))</f>
      </c>
      <c r="EH195">
        <f>IF(OR(CaptureMonthly!BR195="",A_MonthPrice!$F195=""),NA(),ROUND(CaptureMonthly!BR195-A_MonthPrice!$F195,2))</f>
      </c>
      <c r="EI195">
        <f>IF(OR(CaptureMonthly!BR195="",A_MonthPrice!$F195=""),NA(),ROUND(CaptureMonthly!BR195/A_MonthPrice!$F195*100,1))</f>
      </c>
      <c r="EJ195">
        <f>IF(OR(CaptureMonthly!BS195="",A_MonthPrice!$F195=""),NA(),ROUND(CaptureMonthly!BS195-A_MonthPrice!$F195,2))</f>
      </c>
      <c r="EK195">
        <f>IF(OR(CaptureMonthly!BS195="",A_MonthPrice!$F195=""),NA(),ROUND(CaptureMonthly!BS195/A_MonthPrice!$F195*100,1))</f>
      </c>
      <c r="EL195">
        <f>IF(OR(CaptureMonthly!BT195="",A_MonthPrice!$F195=""),NA(),ROUND(CaptureMonthly!BT195-A_MonthPrice!$F195,2))</f>
      </c>
      <c r="EM195">
        <f>IF(OR(CaptureMonthly!BT195="",A_MonthPrice!$F195=""),NA(),ROUND(CaptureMonthly!BT195/A_MonthPrice!$F195*100,1))</f>
      </c>
      <c r="EN195">
        <f>IF(OR(CaptureMonthly!BU195="",A_MonthPrice!$F195=""),NA(),ROUND(CaptureMonthly!BU195-A_MonthPrice!$F195,2))</f>
      </c>
      <c r="EO195">
        <f>IF(OR(CaptureMonthly!BU195="",A_MonthPrice!$F195=""),NA(),ROUND(CaptureMonthly!BU195/A_MonthPrice!$F195*100,1))</f>
      </c>
      <c r="EP195">
        <f>IF(OR(CaptureMonthly!BV195="",A_MonthPrice!$F195=""),NA(),ROUND(CaptureMonthly!BV195-A_MonthPrice!$F195,2))</f>
      </c>
      <c r="EQ195">
        <f>IF(OR(CaptureMonthly!BV195="",A_MonthPrice!$F195=""),NA(),ROUND(CaptureMonthly!BV195/A_MonthPrice!$F195*100,1))</f>
      </c>
      <c r="ER195">
        <f>IF(OR(CaptureMonthly!BW195="",A_MonthPrice!$F195=""),NA(),ROUND(CaptureMonthly!BW195-A_MonthPrice!$F195,2))</f>
      </c>
      <c r="ES195">
        <f>IF(OR(CaptureMonthly!BW195="",A_MonthPrice!$F195=""),NA(),ROUND(CaptureMonthly!BW195/A_MonthPrice!$F195*100,1))</f>
      </c>
      <c r="ET195">
        <f>IF(OR(CaptureMonthly!BX195="",A_MonthPrice!$F195=""),NA(),ROUND(CaptureMonthly!BX195-A_MonthPrice!$F195,2))</f>
      </c>
      <c r="EU195">
        <f>IF(OR(CaptureMonthly!BX195="",A_MonthPrice!$F195=""),NA(),ROUND(CaptureMonthly!BX195/A_MonthPrice!$F195*100,1))</f>
      </c>
      <c r="EV195">
        <f>IF(OR(CaptureMonthly!BY195="",A_MonthPrice!$F195=""),NA(),ROUND(CaptureMonthly!BY195-A_MonthPrice!$F195,2))</f>
      </c>
      <c r="EW195">
        <f>IF(OR(CaptureMonthly!BY195="",A_MonthPrice!$F195=""),NA(),ROUND(CaptureMonthly!BY195/A_MonthPrice!$F195*100,1))</f>
      </c>
      <c r="EX195">
        <f>IF(OR(CaptureMonthly!BZ195="",A_MonthPrice!$F195=""),NA(),ROUND(CaptureMonthly!BZ195-A_MonthPrice!$F195,2))</f>
      </c>
      <c r="EY195">
        <f>IF(OR(CaptureMonthly!BZ195="",A_MonthPrice!$F195=""),NA(),ROUND(CaptureMonthly!BZ195/A_MonthPrice!$F195*100,1))</f>
      </c>
      <c r="EZ195">
        <f>IF(OR(CaptureMonthly!CA195="",A_MonthPrice!$F195=""),NA(),ROUND(CaptureMonthly!CA195-A_MonthPrice!$F195,2))</f>
      </c>
      <c r="FA195">
        <f>IF(OR(CaptureMonthly!CA195="",A_MonthPrice!$F195=""),NA(),ROUND(CaptureMonthly!CA195/A_MonthPrice!$F195*100,1))</f>
      </c>
      <c r="FB195">
        <f>IF(OR(CaptureMonthly!CB195="",A_MonthPrice!$F195=""),NA(),ROUND(CaptureMonthly!CB195-A_MonthPrice!$F195,2))</f>
      </c>
      <c r="FC195">
        <f>IF(OR(CaptureMonthly!CB195="",A_MonthPrice!$F195=""),NA(),ROUND(CaptureMonthly!CB195/A_MonthPrice!$F195*100,1))</f>
      </c>
      <c r="FD195">
        <f>IF(OR(CaptureMonthly!CC195="",A_MonthPrice!$F195=""),NA(),ROUND(CaptureMonthly!CC195-A_MonthPrice!$F195,2))</f>
      </c>
      <c r="FE195">
        <f>IF(OR(CaptureMonthly!CC195="",A_MonthPrice!$F195=""),NA(),ROUND(CaptureMonthly!CC195/A_MonthPrice!$F195*100,1))</f>
      </c>
      <c r="FF195">
        <f>IF(OR(CaptureMonthly!CD195="",A_MonthPrice!$F195=""),NA(),ROUND(CaptureMonthly!CD195-A_MonthPrice!$F195,2))</f>
      </c>
      <c r="FG195">
        <f>IF(OR(CaptureMonthly!CD195="",A_MonthPrice!$F195=""),NA(),ROUND(CaptureMonthly!CD195/A_MonthPrice!$F195*100,1))</f>
      </c>
      <c r="FH195">
        <f>IF(OR(CaptureMonthly!CE195="",A_MonthPrice!$F195=""),NA(),ROUND(CaptureMonthly!CE195-A_MonthPrice!$F195,2))</f>
      </c>
      <c r="FI195">
        <f>IF(OR(CaptureMonthly!CE195="",A_MonthPrice!$F195=""),NA(),ROUND(CaptureMonthly!CE195/A_MonthPrice!$F195*100,1))</f>
      </c>
      <c r="FJ195">
        <f>IF(OR(CaptureMonthly!CF195="",A_MonthPrice!$F195=""),NA(),ROUND(CaptureMonthly!CF195-A_MonthPrice!$F195,2))</f>
      </c>
      <c r="FK195">
        <f>IF(OR(CaptureMonthly!CF195="",A_MonthPrice!$F195=""),NA(),ROUND(CaptureMonthly!CF195/A_MonthPrice!$F195*100,1))</f>
      </c>
      <c r="FL195">
        <f>IF(OR(CaptureMonthly!CG195="",A_MonthPrice!$F195=""),NA(),ROUND(CaptureMonthly!CG195-A_MonthPrice!$F195,2))</f>
      </c>
      <c r="FM195">
        <f>IF(OR(CaptureMonthly!CG195="",A_MonthPrice!$F195=""),NA(),ROUND(CaptureMonthly!CG195/A_MonthPrice!$F195*100,1))</f>
      </c>
      <c r="FN195">
        <f>IF(OR(CaptureMonthly!CH195="",A_MonthPrice!$F195=""),NA(),ROUND(CaptureMonthly!CH195-A_MonthPrice!$F195,2))</f>
      </c>
      <c r="FO195">
        <f>IF(OR(CaptureMonthly!CH195="",A_MonthPrice!$F195=""),NA(),ROUND(CaptureMonthly!CH195/A_MonthPrice!$F195*100,1))</f>
      </c>
      <c r="FP195">
        <f>IF(OR(CaptureMonthlyExtra!B195="",A_MonthPrice!$G195=""),NA(),ROUND(CaptureMonthlyExtra!B195-A_MonthPrice!$G195,2))</f>
      </c>
      <c r="FQ195">
        <f>IF(OR(CaptureMonthlyExtra!B195="",A_MonthPrice!$G195=""),NA(),ROUND(CaptureMonthlyExtra!B195/A_MonthPrice!$G195*100,1))</f>
      </c>
      <c r="FR195">
        <f>IF(OR(CaptureMonthlyExtra!C195="",A_MonthPrice!$G195=""),NA(),ROUND(CaptureMonthlyExtra!C195-A_MonthPrice!$G195,2))</f>
      </c>
      <c r="FS195">
        <f>IF(OR(CaptureMonthlyExtra!C195="",A_MonthPrice!$G195=""),NA(),ROUND(CaptureMonthlyExtra!C195/A_MonthPrice!$G195*100,1))</f>
      </c>
      <c r="FT195">
        <f>IF(OR(CaptureMonthlyExtra!D195="",A_MonthPrice!$G195=""),NA(),ROUND(CaptureMonthlyExtra!D195-A_MonthPrice!$G195,2))</f>
      </c>
      <c r="FU195">
        <f>IF(OR(CaptureMonthlyExtra!D195="",A_MonthPrice!$G195=""),NA(),ROUND(CaptureMonthlyExtra!D195/A_MonthPrice!$G195*100,1))</f>
      </c>
      <c r="FV195">
        <f>IF(OR(CaptureMonthlyExtra!E195="",A_MonthPrice!$G195=""),NA(),ROUND(CaptureMonthlyExtra!E195-A_MonthPrice!$G195,2))</f>
      </c>
      <c r="FW195">
        <f>IF(OR(CaptureMonthlyExtra!E195="",A_MonthPrice!$G195=""),NA(),ROUND(CaptureMonthlyExtra!E195/A_MonthPrice!$G195*100,1))</f>
      </c>
      <c r="FX195">
        <f>IF(OR(CaptureMonthlyExtra!F195="",A_MonthPrice!$G195=""),NA(),ROUND(CaptureMonthlyExtra!F195-A_MonthPrice!$G195,2))</f>
      </c>
      <c r="FY195">
        <f>IF(OR(CaptureMonthlyExtra!F195="",A_MonthPrice!$G195=""),NA(),ROUND(CaptureMonthlyExtra!F195/A_MonthPrice!$G195*100,1))</f>
      </c>
      <c r="FZ195">
        <f>IF(OR(CaptureMonthlyExtra!G195="",A_MonthPrice!$G195=""),NA(),ROUND(CaptureMonthlyExtra!G195-A_MonthPrice!$G195,2))</f>
      </c>
      <c r="GA195">
        <f>IF(OR(CaptureMonthlyExtra!G195="",A_MonthPrice!$G195=""),NA(),ROUND(CaptureMonthlyExtra!G195/A_MonthPrice!$G195*100,1))</f>
      </c>
      <c r="GB195">
        <f>IF(OR(CaptureMonthlyExtra!H195="",A_MonthPrice!$G195=""),NA(),ROUND(CaptureMonthlyExtra!H195-A_MonthPrice!$G195,2))</f>
      </c>
      <c r="GC195">
        <f>IF(OR(CaptureMonthlyExtra!H195="",A_MonthPrice!$G195=""),NA(),ROUND(CaptureMonthlyExtra!H195/A_MonthPrice!$G195*100,1))</f>
      </c>
      <c r="GD195">
        <f>IF(OR(CaptureMonthlyExtra!I195="",A_MonthPrice!$G195=""),NA(),ROUND(CaptureMonthlyExtra!I195-A_MonthPrice!$G195,2))</f>
      </c>
      <c r="GE195">
        <f>IF(OR(CaptureMonthlyExtra!I195="",A_MonthPrice!$G195=""),NA(),ROUND(CaptureMonthlyExtra!I195/A_MonthPrice!$G195*100,1))</f>
      </c>
      <c r="GF195">
        <f>IF(OR(CaptureMonthlyExtra!J195="",A_MonthPrice!$G195=""),NA(),ROUND(CaptureMonthlyExtra!J195-A_MonthPrice!$G195,2))</f>
      </c>
      <c r="GG195">
        <f>IF(OR(CaptureMonthlyExtra!J195="",A_MonthPrice!$G195=""),NA(),ROUND(CaptureMonthlyExtra!J195/A_MonthPrice!$G195*100,1))</f>
      </c>
      <c r="GH195">
        <f>IF(OR(CaptureMonthlyExtra!K195="",A_MonthPrice!$G195=""),NA(),ROUND(CaptureMonthlyExtra!K195-A_MonthPrice!$G195,2))</f>
      </c>
      <c r="GI195">
        <f>IF(OR(CaptureMonthlyExtra!K195="",A_MonthPrice!$G195=""),NA(),ROUND(CaptureMonthlyExtra!K195/A_MonthPrice!$G195*100,1))</f>
      </c>
      <c r="GJ195">
        <f>IF(OR(CaptureMonthlyExtra!L195="",A_MonthPrice!$G195=""),NA(),ROUND(CaptureMonthlyExtra!L195-A_MonthPrice!$G195,2))</f>
      </c>
      <c r="GK195">
        <f>IF(OR(CaptureMonthlyExtra!L195="",A_MonthPrice!$G195=""),NA(),ROUND(CaptureMonthlyExtra!L195/A_MonthPrice!$G195*100,1))</f>
      </c>
      <c r="GL195">
        <f>IF(OR(CaptureMonthlyExtra!M195="",A_MonthPrice!$G195=""),NA(),ROUND(CaptureMonthlyExtra!M195-A_MonthPrice!$G195,2))</f>
      </c>
      <c r="GM195">
        <f>IF(OR(CaptureMonthlyExtra!M195="",A_MonthPrice!$G195=""),NA(),ROUND(CaptureMonthlyExtra!M195/A_MonthPrice!$G195*100,1))</f>
      </c>
      <c r="GN195">
        <f>IF(OR(CaptureMonthlyExtra!N195="",A_MonthPrice!$G195=""),NA(),ROUND(CaptureMonthlyExtra!N195-A_MonthPrice!$G195,2))</f>
      </c>
      <c r="GO195">
        <f>IF(OR(CaptureMonthlyExtra!N195="",A_MonthPrice!$G195=""),NA(),ROUND(CaptureMonthlyExtra!N195/A_MonthPrice!$G195*100,1))</f>
      </c>
      <c r="GP195">
        <f>IF(OR(CaptureMonthlyExtra!O195="",A_MonthPrice!$G195=""),NA(),ROUND(CaptureMonthlyExtra!O195-A_MonthPrice!$G195,2))</f>
      </c>
      <c r="GQ195">
        <f>IF(OR(CaptureMonthlyExtra!O195="",A_MonthPrice!$G195=""),NA(),ROUND(CaptureMonthlyExtra!O195/A_MonthPrice!$G195*100,1))</f>
      </c>
      <c r="GR195">
        <f>IF(OR(CaptureMonthlyExtra!P195="",A_MonthPrice!$G195=""),NA(),ROUND(CaptureMonthlyExtra!P195-A_MonthPrice!$G195,2))</f>
      </c>
      <c r="GS195">
        <f>IF(OR(CaptureMonthlyExtra!P195="",A_MonthPrice!$G195=""),NA(),ROUND(CaptureMonthlyExtra!P195/A_MonthPrice!$G195*100,1))</f>
      </c>
      <c r="GT195">
        <f>IF(OR(CaptureMonthlyExtra!Q195="",A_MonthPrice!$G195=""),NA(),ROUND(CaptureMonthlyExtra!Q195-A_MonthPrice!$G195,2))</f>
      </c>
      <c r="GU195">
        <f>IF(OR(CaptureMonthlyExtra!Q195="",A_MonthPrice!$G195=""),NA(),ROUND(CaptureMonthlyExtra!Q195/A_MonthPrice!$G195*100,1))</f>
      </c>
      <c r="GV195">
        <f>IF(OR(CaptureMonthlyExtra!R195="",A_MonthPrice!$G195=""),NA(),ROUND(CaptureMonthlyExtra!R195-A_MonthPrice!$G195,2))</f>
      </c>
      <c r="GW195">
        <f>IF(OR(CaptureMonthlyExtra!R195="",A_MonthPrice!$G195=""),NA(),ROUND(CaptureMonthlyExtra!R195/A_MonthPrice!$G195*100,1))</f>
      </c>
    </row>
    <row r="196" spans="1:502">
      <c r="A196">
        <f>CaptureMonthly!A196</f>
      </c>
      <c r="B196">
        <f>IF(OR(CaptureMonthly!B196="",A_MonthPrice!$B196=""),NA(),ROUND(CaptureMonthly!B196-A_MonthPrice!$B196,2))</f>
      </c>
      <c r="C196">
        <f>IF(OR(CaptureMonthly!B196="",A_MonthPrice!$B196=""),NA(),ROUND(CaptureMonthly!B196/A_MonthPrice!$B196*100,1))</f>
      </c>
      <c r="D196">
        <f>IF(OR(CaptureMonthly!C196="",A_MonthPrice!$B196=""),NA(),ROUND(CaptureMonthly!C196-A_MonthPrice!$B196,2))</f>
      </c>
      <c r="E196">
        <f>IF(OR(CaptureMonthly!C196="",A_MonthPrice!$B196=""),NA(),ROUND(CaptureMonthly!C196/A_MonthPrice!$B196*100,1))</f>
      </c>
      <c r="F196">
        <f>IF(OR(CaptureMonthly!D196="",A_MonthPrice!$B196=""),NA(),ROUND(CaptureMonthly!D196-A_MonthPrice!$B196,2))</f>
      </c>
      <c r="G196">
        <f>IF(OR(CaptureMonthly!D196="",A_MonthPrice!$B196=""),NA(),ROUND(CaptureMonthly!D196/A_MonthPrice!$B196*100,1))</f>
      </c>
      <c r="H196">
        <f>IF(OR(CaptureMonthly!E196="",A_MonthPrice!$B196=""),NA(),ROUND(CaptureMonthly!E196-A_MonthPrice!$B196,2))</f>
      </c>
      <c r="I196">
        <f>IF(OR(CaptureMonthly!E196="",A_MonthPrice!$B196=""),NA(),ROUND(CaptureMonthly!E196/A_MonthPrice!$B196*100,1))</f>
      </c>
      <c r="J196">
        <f>IF(OR(CaptureMonthly!F196="",A_MonthPrice!$B196=""),NA(),ROUND(CaptureMonthly!F196-A_MonthPrice!$B196,2))</f>
      </c>
      <c r="K196">
        <f>IF(OR(CaptureMonthly!F196="",A_MonthPrice!$B196=""),NA(),ROUND(CaptureMonthly!F196/A_MonthPrice!$B196*100,1))</f>
      </c>
      <c r="L196">
        <f>IF(OR(CaptureMonthly!G196="",A_MonthPrice!$B196=""),NA(),ROUND(CaptureMonthly!G196-A_MonthPrice!$B196,2))</f>
      </c>
      <c r="M196">
        <f>IF(OR(CaptureMonthly!G196="",A_MonthPrice!$B196=""),NA(),ROUND(CaptureMonthly!G196/A_MonthPrice!$B196*100,1))</f>
      </c>
      <c r="N196">
        <f>IF(OR(CaptureMonthly!H196="",A_MonthPrice!$B196=""),NA(),ROUND(CaptureMonthly!H196-A_MonthPrice!$B196,2))</f>
      </c>
      <c r="O196">
        <f>IF(OR(CaptureMonthly!H196="",A_MonthPrice!$B196=""),NA(),ROUND(CaptureMonthly!H196/A_MonthPrice!$B196*100,1))</f>
      </c>
      <c r="P196">
        <f>IF(OR(CaptureMonthly!I196="",A_MonthPrice!$B196=""),NA(),ROUND(CaptureMonthly!I196-A_MonthPrice!$B196,2))</f>
      </c>
      <c r="Q196">
        <f>IF(OR(CaptureMonthly!I196="",A_MonthPrice!$B196=""),NA(),ROUND(CaptureMonthly!I196/A_MonthPrice!$B196*100,1))</f>
      </c>
      <c r="R196">
        <f>IF(OR(CaptureMonthly!J196="",A_MonthPrice!$B196=""),NA(),ROUND(CaptureMonthly!J196-A_MonthPrice!$B196,2))</f>
      </c>
      <c r="S196">
        <f>IF(OR(CaptureMonthly!J196="",A_MonthPrice!$B196=""),NA(),ROUND(CaptureMonthly!J196/A_MonthPrice!$B196*100,1))</f>
      </c>
      <c r="T196">
        <f>IF(OR(CaptureMonthly!K196="",A_MonthPrice!$B196=""),NA(),ROUND(CaptureMonthly!K196-A_MonthPrice!$B196,2))</f>
      </c>
      <c r="U196">
        <f>IF(OR(CaptureMonthly!K196="",A_MonthPrice!$B196=""),NA(),ROUND(CaptureMonthly!K196/A_MonthPrice!$B196*100,1))</f>
      </c>
      <c r="V196">
        <f>IF(OR(CaptureMonthly!L196="",A_MonthPrice!$B196=""),NA(),ROUND(CaptureMonthly!L196-A_MonthPrice!$B196,2))</f>
      </c>
      <c r="W196">
        <f>IF(OR(CaptureMonthly!L196="",A_MonthPrice!$B196=""),NA(),ROUND(CaptureMonthly!L196/A_MonthPrice!$B196*100,1))</f>
      </c>
      <c r="X196">
        <f>IF(OR(CaptureMonthly!M196="",A_MonthPrice!$B196=""),NA(),ROUND(CaptureMonthly!M196-A_MonthPrice!$B196,2))</f>
      </c>
      <c r="Y196">
        <f>IF(OR(CaptureMonthly!M196="",A_MonthPrice!$B196=""),NA(),ROUND(CaptureMonthly!M196/A_MonthPrice!$B196*100,1))</f>
      </c>
      <c r="Z196">
        <f>IF(OR(CaptureMonthly!N196="",A_MonthPrice!$B196=""),NA(),ROUND(CaptureMonthly!N196-A_MonthPrice!$B196,2))</f>
      </c>
      <c r="AA196">
        <f>IF(OR(CaptureMonthly!N196="",A_MonthPrice!$B196=""),NA(),ROUND(CaptureMonthly!N196/A_MonthPrice!$B196*100,1))</f>
      </c>
      <c r="AB196">
        <f>IF(OR(CaptureMonthly!O196="",A_MonthPrice!$B196=""),NA(),ROUND(CaptureMonthly!O196-A_MonthPrice!$B196,2))</f>
      </c>
      <c r="AC196">
        <f>IF(OR(CaptureMonthly!O196="",A_MonthPrice!$B196=""),NA(),ROUND(CaptureMonthly!O196/A_MonthPrice!$B196*100,1))</f>
      </c>
      <c r="AD196">
        <f>IF(OR(CaptureMonthly!P196="",A_MonthPrice!$B196=""),NA(),ROUND(CaptureMonthly!P196-A_MonthPrice!$B196,2))</f>
      </c>
      <c r="AE196">
        <f>IF(OR(CaptureMonthly!P196="",A_MonthPrice!$B196=""),NA(),ROUND(CaptureMonthly!P196/A_MonthPrice!$B196*100,1))</f>
      </c>
      <c r="AF196">
        <f>IF(OR(CaptureMonthly!Q196="",A_MonthPrice!$B196=""),NA(),ROUND(CaptureMonthly!Q196-A_MonthPrice!$B196,2))</f>
      </c>
      <c r="AG196">
        <f>IF(OR(CaptureMonthly!Q196="",A_MonthPrice!$B196=""),NA(),ROUND(CaptureMonthly!Q196/A_MonthPrice!$B196*100,1))</f>
      </c>
      <c r="AH196">
        <f>IF(OR(CaptureMonthly!R196="",A_MonthPrice!$B196=""),NA(),ROUND(CaptureMonthly!R196-A_MonthPrice!$B196,2))</f>
      </c>
      <c r="AI196">
        <f>IF(OR(CaptureMonthly!R196="",A_MonthPrice!$B196=""),NA(),ROUND(CaptureMonthly!R196/A_MonthPrice!$B196*100,1))</f>
      </c>
      <c r="AJ196">
        <f>IF(OR(CaptureMonthly!S196="",A_MonthPrice!$C196=""),NA(),ROUND(CaptureMonthly!S196-A_MonthPrice!$C196,2))</f>
      </c>
      <c r="AK196">
        <f>IF(OR(CaptureMonthly!S196="",A_MonthPrice!$C196=""),NA(),ROUND(CaptureMonthly!S196/A_MonthPrice!$C196*100,1))</f>
      </c>
      <c r="AL196">
        <f>IF(OR(CaptureMonthly!T196="",A_MonthPrice!$C196=""),NA(),ROUND(CaptureMonthly!T196-A_MonthPrice!$C196,2))</f>
      </c>
      <c r="AM196">
        <f>IF(OR(CaptureMonthly!T196="",A_MonthPrice!$C196=""),NA(),ROUND(CaptureMonthly!T196/A_MonthPrice!$C196*100,1))</f>
      </c>
      <c r="AN196">
        <f>IF(OR(CaptureMonthly!U196="",A_MonthPrice!$C196=""),NA(),ROUND(CaptureMonthly!U196-A_MonthPrice!$C196,2))</f>
      </c>
      <c r="AO196">
        <f>IF(OR(CaptureMonthly!U196="",A_MonthPrice!$C196=""),NA(),ROUND(CaptureMonthly!U196/A_MonthPrice!$C196*100,1))</f>
      </c>
      <c r="AP196">
        <f>IF(OR(CaptureMonthly!V196="",A_MonthPrice!$C196=""),NA(),ROUND(CaptureMonthly!V196-A_MonthPrice!$C196,2))</f>
      </c>
      <c r="AQ196">
        <f>IF(OR(CaptureMonthly!V196="",A_MonthPrice!$C196=""),NA(),ROUND(CaptureMonthly!V196/A_MonthPrice!$C196*100,1))</f>
      </c>
      <c r="AR196">
        <f>IF(OR(CaptureMonthly!W196="",A_MonthPrice!$C196=""),NA(),ROUND(CaptureMonthly!W196-A_MonthPrice!$C196,2))</f>
      </c>
      <c r="AS196">
        <f>IF(OR(CaptureMonthly!W196="",A_MonthPrice!$C196=""),NA(),ROUND(CaptureMonthly!W196/A_MonthPrice!$C196*100,1))</f>
      </c>
      <c r="AT196">
        <f>IF(OR(CaptureMonthly!X196="",A_MonthPrice!$C196=""),NA(),ROUND(CaptureMonthly!X196-A_MonthPrice!$C196,2))</f>
      </c>
      <c r="AU196">
        <f>IF(OR(CaptureMonthly!X196="",A_MonthPrice!$C196=""),NA(),ROUND(CaptureMonthly!X196/A_MonthPrice!$C196*100,1))</f>
      </c>
      <c r="AV196">
        <f>IF(OR(CaptureMonthly!Y196="",A_MonthPrice!$C196=""),NA(),ROUND(CaptureMonthly!Y196-A_MonthPrice!$C196,2))</f>
      </c>
      <c r="AW196">
        <f>IF(OR(CaptureMonthly!Y196="",A_MonthPrice!$C196=""),NA(),ROUND(CaptureMonthly!Y196/A_MonthPrice!$C196*100,1))</f>
      </c>
      <c r="AX196">
        <f>IF(OR(CaptureMonthly!Z196="",A_MonthPrice!$C196=""),NA(),ROUND(CaptureMonthly!Z196-A_MonthPrice!$C196,2))</f>
      </c>
      <c r="AY196">
        <f>IF(OR(CaptureMonthly!Z196="",A_MonthPrice!$C196=""),NA(),ROUND(CaptureMonthly!Z196/A_MonthPrice!$C196*100,1))</f>
      </c>
      <c r="AZ196">
        <f>IF(OR(CaptureMonthly!AA196="",A_MonthPrice!$C196=""),NA(),ROUND(CaptureMonthly!AA196-A_MonthPrice!$C196,2))</f>
      </c>
      <c r="BA196">
        <f>IF(OR(CaptureMonthly!AA196="",A_MonthPrice!$C196=""),NA(),ROUND(CaptureMonthly!AA196/A_MonthPrice!$C196*100,1))</f>
      </c>
      <c r="BB196">
        <f>IF(OR(CaptureMonthly!AB196="",A_MonthPrice!$C196=""),NA(),ROUND(CaptureMonthly!AB196-A_MonthPrice!$C196,2))</f>
      </c>
      <c r="BC196">
        <f>IF(OR(CaptureMonthly!AB196="",A_MonthPrice!$C196=""),NA(),ROUND(CaptureMonthly!AB196/A_MonthPrice!$C196*100,1))</f>
      </c>
      <c r="BD196">
        <f>IF(OR(CaptureMonthly!AC196="",A_MonthPrice!$C196=""),NA(),ROUND(CaptureMonthly!AC196-A_MonthPrice!$C196,2))</f>
      </c>
      <c r="BE196">
        <f>IF(OR(CaptureMonthly!AC196="",A_MonthPrice!$C196=""),NA(),ROUND(CaptureMonthly!AC196/A_MonthPrice!$C196*100,1))</f>
      </c>
      <c r="BF196">
        <f>IF(OR(CaptureMonthly!AD196="",A_MonthPrice!$C196=""),NA(),ROUND(CaptureMonthly!AD196-A_MonthPrice!$C196,2))</f>
      </c>
      <c r="BG196">
        <f>IF(OR(CaptureMonthly!AD196="",A_MonthPrice!$C196=""),NA(),ROUND(CaptureMonthly!AD196/A_MonthPrice!$C196*100,1))</f>
      </c>
      <c r="BH196">
        <f>IF(OR(CaptureMonthly!AE196="",A_MonthPrice!$C196=""),NA(),ROUND(CaptureMonthly!AE196-A_MonthPrice!$C196,2))</f>
      </c>
      <c r="BI196">
        <f>IF(OR(CaptureMonthly!AE196="",A_MonthPrice!$C196=""),NA(),ROUND(CaptureMonthly!AE196/A_MonthPrice!$C196*100,1))</f>
      </c>
      <c r="BJ196">
        <f>IF(OR(CaptureMonthly!AF196="",A_MonthPrice!$C196=""),NA(),ROUND(CaptureMonthly!AF196-A_MonthPrice!$C196,2))</f>
      </c>
      <c r="BK196">
        <f>IF(OR(CaptureMonthly!AF196="",A_MonthPrice!$C196=""),NA(),ROUND(CaptureMonthly!AF196/A_MonthPrice!$C196*100,1))</f>
      </c>
      <c r="BL196">
        <f>IF(OR(CaptureMonthly!AG196="",A_MonthPrice!$C196=""),NA(),ROUND(CaptureMonthly!AG196-A_MonthPrice!$C196,2))</f>
      </c>
      <c r="BM196">
        <f>IF(OR(CaptureMonthly!AG196="",A_MonthPrice!$C196=""),NA(),ROUND(CaptureMonthly!AG196/A_MonthPrice!$C196*100,1))</f>
      </c>
      <c r="BN196">
        <f>IF(OR(CaptureMonthly!AH196="",A_MonthPrice!$C196=""),NA(),ROUND(CaptureMonthly!AH196-A_MonthPrice!$C196,2))</f>
      </c>
      <c r="BO196">
        <f>IF(OR(CaptureMonthly!AH196="",A_MonthPrice!$C196=""),NA(),ROUND(CaptureMonthly!AH196/A_MonthPrice!$C196*100,1))</f>
      </c>
      <c r="BP196">
        <f>IF(OR(CaptureMonthly!AI196="",A_MonthPrice!$C196=""),NA(),ROUND(CaptureMonthly!AI196-A_MonthPrice!$C196,2))</f>
      </c>
      <c r="BQ196">
        <f>IF(OR(CaptureMonthly!AI196="",A_MonthPrice!$C196=""),NA(),ROUND(CaptureMonthly!AI196/A_MonthPrice!$C196*100,1))</f>
      </c>
      <c r="BR196">
        <f>IF(OR(CaptureMonthly!AJ196="",A_MonthPrice!$D196=""),NA(),ROUND(CaptureMonthly!AJ196-A_MonthPrice!$D196,2))</f>
      </c>
      <c r="BS196">
        <f>IF(OR(CaptureMonthly!AJ196="",A_MonthPrice!$D196=""),NA(),ROUND(CaptureMonthly!AJ196/A_MonthPrice!$D196*100,1))</f>
      </c>
      <c r="BT196">
        <f>IF(OR(CaptureMonthly!AK196="",A_MonthPrice!$D196=""),NA(),ROUND(CaptureMonthly!AK196-A_MonthPrice!$D196,2))</f>
      </c>
      <c r="BU196">
        <f>IF(OR(CaptureMonthly!AK196="",A_MonthPrice!$D196=""),NA(),ROUND(CaptureMonthly!AK196/A_MonthPrice!$D196*100,1))</f>
      </c>
      <c r="BV196">
        <f>IF(OR(CaptureMonthly!AL196="",A_MonthPrice!$D196=""),NA(),ROUND(CaptureMonthly!AL196-A_MonthPrice!$D196,2))</f>
      </c>
      <c r="BW196">
        <f>IF(OR(CaptureMonthly!AL196="",A_MonthPrice!$D196=""),NA(),ROUND(CaptureMonthly!AL196/A_MonthPrice!$D196*100,1))</f>
      </c>
      <c r="BX196">
        <f>IF(OR(CaptureMonthly!AM196="",A_MonthPrice!$D196=""),NA(),ROUND(CaptureMonthly!AM196-A_MonthPrice!$D196,2))</f>
      </c>
      <c r="BY196">
        <f>IF(OR(CaptureMonthly!AM196="",A_MonthPrice!$D196=""),NA(),ROUND(CaptureMonthly!AM196/A_MonthPrice!$D196*100,1))</f>
      </c>
      <c r="BZ196">
        <f>IF(OR(CaptureMonthly!AN196="",A_MonthPrice!$D196=""),NA(),ROUND(CaptureMonthly!AN196-A_MonthPrice!$D196,2))</f>
      </c>
      <c r="CA196">
        <f>IF(OR(CaptureMonthly!AN196="",A_MonthPrice!$D196=""),NA(),ROUND(CaptureMonthly!AN196/A_MonthPrice!$D196*100,1))</f>
      </c>
      <c r="CB196">
        <f>IF(OR(CaptureMonthly!AO196="",A_MonthPrice!$D196=""),NA(),ROUND(CaptureMonthly!AO196-A_MonthPrice!$D196,2))</f>
      </c>
      <c r="CC196">
        <f>IF(OR(CaptureMonthly!AO196="",A_MonthPrice!$D196=""),NA(),ROUND(CaptureMonthly!AO196/A_MonthPrice!$D196*100,1))</f>
      </c>
      <c r="CD196">
        <f>IF(OR(CaptureMonthly!AP196="",A_MonthPrice!$D196=""),NA(),ROUND(CaptureMonthly!AP196-A_MonthPrice!$D196,2))</f>
      </c>
      <c r="CE196">
        <f>IF(OR(CaptureMonthly!AP196="",A_MonthPrice!$D196=""),NA(),ROUND(CaptureMonthly!AP196/A_MonthPrice!$D196*100,1))</f>
      </c>
      <c r="CF196">
        <f>IF(OR(CaptureMonthly!AQ196="",A_MonthPrice!$D196=""),NA(),ROUND(CaptureMonthly!AQ196-A_MonthPrice!$D196,2))</f>
      </c>
      <c r="CG196">
        <f>IF(OR(CaptureMonthly!AQ196="",A_MonthPrice!$D196=""),NA(),ROUND(CaptureMonthly!AQ196/A_MonthPrice!$D196*100,1))</f>
      </c>
      <c r="CH196">
        <f>IF(OR(CaptureMonthly!AR196="",A_MonthPrice!$D196=""),NA(),ROUND(CaptureMonthly!AR196-A_MonthPrice!$D196,2))</f>
      </c>
      <c r="CI196">
        <f>IF(OR(CaptureMonthly!AR196="",A_MonthPrice!$D196=""),NA(),ROUND(CaptureMonthly!AR196/A_MonthPrice!$D196*100,1))</f>
      </c>
      <c r="CJ196">
        <f>IF(OR(CaptureMonthly!AS196="",A_MonthPrice!$D196=""),NA(),ROUND(CaptureMonthly!AS196-A_MonthPrice!$D196,2))</f>
      </c>
      <c r="CK196">
        <f>IF(OR(CaptureMonthly!AS196="",A_MonthPrice!$D196=""),NA(),ROUND(CaptureMonthly!AS196/A_MonthPrice!$D196*100,1))</f>
      </c>
      <c r="CL196">
        <f>IF(OR(CaptureMonthly!AT196="",A_MonthPrice!$D196=""),NA(),ROUND(CaptureMonthly!AT196-A_MonthPrice!$D196,2))</f>
      </c>
      <c r="CM196">
        <f>IF(OR(CaptureMonthly!AT196="",A_MonthPrice!$D196=""),NA(),ROUND(CaptureMonthly!AT196/A_MonthPrice!$D196*100,1))</f>
      </c>
      <c r="CN196">
        <f>IF(OR(CaptureMonthly!AU196="",A_MonthPrice!$D196=""),NA(),ROUND(CaptureMonthly!AU196-A_MonthPrice!$D196,2))</f>
      </c>
      <c r="CO196">
        <f>IF(OR(CaptureMonthly!AU196="",A_MonthPrice!$D196=""),NA(),ROUND(CaptureMonthly!AU196/A_MonthPrice!$D196*100,1))</f>
      </c>
      <c r="CP196">
        <f>IF(OR(CaptureMonthly!AV196="",A_MonthPrice!$D196=""),NA(),ROUND(CaptureMonthly!AV196-A_MonthPrice!$D196,2))</f>
      </c>
      <c r="CQ196">
        <f>IF(OR(CaptureMonthly!AV196="",A_MonthPrice!$D196=""),NA(),ROUND(CaptureMonthly!AV196/A_MonthPrice!$D196*100,1))</f>
      </c>
      <c r="CR196">
        <f>IF(OR(CaptureMonthly!AW196="",A_MonthPrice!$D196=""),NA(),ROUND(CaptureMonthly!AW196-A_MonthPrice!$D196,2))</f>
      </c>
      <c r="CS196">
        <f>IF(OR(CaptureMonthly!AW196="",A_MonthPrice!$D196=""),NA(),ROUND(CaptureMonthly!AW196/A_MonthPrice!$D196*100,1))</f>
      </c>
      <c r="CT196">
        <f>IF(OR(CaptureMonthly!AX196="",A_MonthPrice!$D196=""),NA(),ROUND(CaptureMonthly!AX196-A_MonthPrice!$D196,2))</f>
      </c>
      <c r="CU196">
        <f>IF(OR(CaptureMonthly!AX196="",A_MonthPrice!$D196=""),NA(),ROUND(CaptureMonthly!AX196/A_MonthPrice!$D196*100,1))</f>
      </c>
      <c r="CV196">
        <f>IF(OR(CaptureMonthly!AY196="",A_MonthPrice!$D196=""),NA(),ROUND(CaptureMonthly!AY196-A_MonthPrice!$D196,2))</f>
      </c>
      <c r="CW196">
        <f>IF(OR(CaptureMonthly!AY196="",A_MonthPrice!$D196=""),NA(),ROUND(CaptureMonthly!AY196/A_MonthPrice!$D196*100,1))</f>
      </c>
      <c r="CX196">
        <f>IF(OR(CaptureMonthly!AZ196="",A_MonthPrice!$D196=""),NA(),ROUND(CaptureMonthly!AZ196-A_MonthPrice!$D196,2))</f>
      </c>
      <c r="CY196">
        <f>IF(OR(CaptureMonthly!AZ196="",A_MonthPrice!$D196=""),NA(),ROUND(CaptureMonthly!AZ196/A_MonthPrice!$D196*100,1))</f>
      </c>
      <c r="CZ196">
        <f>IF(OR(CaptureMonthly!BA196="",A_MonthPrice!$E196=""),NA(),ROUND(CaptureMonthly!BA196-A_MonthPrice!$E196,2))</f>
      </c>
      <c r="DA196">
        <f>IF(OR(CaptureMonthly!BA196="",A_MonthPrice!$E196=""),NA(),ROUND(CaptureMonthly!BA196/A_MonthPrice!$E196*100,1))</f>
      </c>
      <c r="DB196">
        <f>IF(OR(CaptureMonthly!BB196="",A_MonthPrice!$E196=""),NA(),ROUND(CaptureMonthly!BB196-A_MonthPrice!$E196,2))</f>
      </c>
      <c r="DC196">
        <f>IF(OR(CaptureMonthly!BB196="",A_MonthPrice!$E196=""),NA(),ROUND(CaptureMonthly!BB196/A_MonthPrice!$E196*100,1))</f>
      </c>
      <c r="DD196">
        <f>IF(OR(CaptureMonthly!BC196="",A_MonthPrice!$E196=""),NA(),ROUND(CaptureMonthly!BC196-A_MonthPrice!$E196,2))</f>
      </c>
      <c r="DE196">
        <f>IF(OR(CaptureMonthly!BC196="",A_MonthPrice!$E196=""),NA(),ROUND(CaptureMonthly!BC196/A_MonthPrice!$E196*100,1))</f>
      </c>
      <c r="DF196">
        <f>IF(OR(CaptureMonthly!BD196="",A_MonthPrice!$E196=""),NA(),ROUND(CaptureMonthly!BD196-A_MonthPrice!$E196,2))</f>
      </c>
      <c r="DG196">
        <f>IF(OR(CaptureMonthly!BD196="",A_MonthPrice!$E196=""),NA(),ROUND(CaptureMonthly!BD196/A_MonthPrice!$E196*100,1))</f>
      </c>
      <c r="DH196">
        <f>IF(OR(CaptureMonthly!BE196="",A_MonthPrice!$E196=""),NA(),ROUND(CaptureMonthly!BE196-A_MonthPrice!$E196,2))</f>
      </c>
      <c r="DI196">
        <f>IF(OR(CaptureMonthly!BE196="",A_MonthPrice!$E196=""),NA(),ROUND(CaptureMonthly!BE196/A_MonthPrice!$E196*100,1))</f>
      </c>
      <c r="DJ196">
        <f>IF(OR(CaptureMonthly!BF196="",A_MonthPrice!$E196=""),NA(),ROUND(CaptureMonthly!BF196-A_MonthPrice!$E196,2))</f>
      </c>
      <c r="DK196">
        <f>IF(OR(CaptureMonthly!BF196="",A_MonthPrice!$E196=""),NA(),ROUND(CaptureMonthly!BF196/A_MonthPrice!$E196*100,1))</f>
      </c>
      <c r="DL196">
        <f>IF(OR(CaptureMonthly!BG196="",A_MonthPrice!$E196=""),NA(),ROUND(CaptureMonthly!BG196-A_MonthPrice!$E196,2))</f>
      </c>
      <c r="DM196">
        <f>IF(OR(CaptureMonthly!BG196="",A_MonthPrice!$E196=""),NA(),ROUND(CaptureMonthly!BG196/A_MonthPrice!$E196*100,1))</f>
      </c>
      <c r="DN196">
        <f>IF(OR(CaptureMonthly!BH196="",A_MonthPrice!$E196=""),NA(),ROUND(CaptureMonthly!BH196-A_MonthPrice!$E196,2))</f>
      </c>
      <c r="DO196">
        <f>IF(OR(CaptureMonthly!BH196="",A_MonthPrice!$E196=""),NA(),ROUND(CaptureMonthly!BH196/A_MonthPrice!$E196*100,1))</f>
      </c>
      <c r="DP196">
        <f>IF(OR(CaptureMonthly!BI196="",A_MonthPrice!$E196=""),NA(),ROUND(CaptureMonthly!BI196-A_MonthPrice!$E196,2))</f>
      </c>
      <c r="DQ196">
        <f>IF(OR(CaptureMonthly!BI196="",A_MonthPrice!$E196=""),NA(),ROUND(CaptureMonthly!BI196/A_MonthPrice!$E196*100,1))</f>
      </c>
      <c r="DR196">
        <f>IF(OR(CaptureMonthly!BJ196="",A_MonthPrice!$E196=""),NA(),ROUND(CaptureMonthly!BJ196-A_MonthPrice!$E196,2))</f>
      </c>
      <c r="DS196">
        <f>IF(OR(CaptureMonthly!BJ196="",A_MonthPrice!$E196=""),NA(),ROUND(CaptureMonthly!BJ196/A_MonthPrice!$E196*100,1))</f>
      </c>
      <c r="DT196">
        <f>IF(OR(CaptureMonthly!BK196="",A_MonthPrice!$E196=""),NA(),ROUND(CaptureMonthly!BK196-A_MonthPrice!$E196,2))</f>
      </c>
      <c r="DU196">
        <f>IF(OR(CaptureMonthly!BK196="",A_MonthPrice!$E196=""),NA(),ROUND(CaptureMonthly!BK196/A_MonthPrice!$E196*100,1))</f>
      </c>
      <c r="DV196">
        <f>IF(OR(CaptureMonthly!BL196="",A_MonthPrice!$E196=""),NA(),ROUND(CaptureMonthly!BL196-A_MonthPrice!$E196,2))</f>
      </c>
      <c r="DW196">
        <f>IF(OR(CaptureMonthly!BL196="",A_MonthPrice!$E196=""),NA(),ROUND(CaptureMonthly!BL196/A_MonthPrice!$E196*100,1))</f>
      </c>
      <c r="DX196">
        <f>IF(OR(CaptureMonthly!BM196="",A_MonthPrice!$E196=""),NA(),ROUND(CaptureMonthly!BM196-A_MonthPrice!$E196,2))</f>
      </c>
      <c r="DY196">
        <f>IF(OR(CaptureMonthly!BM196="",A_MonthPrice!$E196=""),NA(),ROUND(CaptureMonthly!BM196/A_MonthPrice!$E196*100,1))</f>
      </c>
      <c r="DZ196">
        <f>IF(OR(CaptureMonthly!BN196="",A_MonthPrice!$E196=""),NA(),ROUND(CaptureMonthly!BN196-A_MonthPrice!$E196,2))</f>
      </c>
      <c r="EA196">
        <f>IF(OR(CaptureMonthly!BN196="",A_MonthPrice!$E196=""),NA(),ROUND(CaptureMonthly!BN196/A_MonthPrice!$E196*100,1))</f>
      </c>
      <c r="EB196">
        <f>IF(OR(CaptureMonthly!BO196="",A_MonthPrice!$E196=""),NA(),ROUND(CaptureMonthly!BO196-A_MonthPrice!$E196,2))</f>
      </c>
      <c r="EC196">
        <f>IF(OR(CaptureMonthly!BO196="",A_MonthPrice!$E196=""),NA(),ROUND(CaptureMonthly!BO196/A_MonthPrice!$E196*100,1))</f>
      </c>
      <c r="ED196">
        <f>IF(OR(CaptureMonthly!BP196="",A_MonthPrice!$E196=""),NA(),ROUND(CaptureMonthly!BP196-A_MonthPrice!$E196,2))</f>
      </c>
      <c r="EE196">
        <f>IF(OR(CaptureMonthly!BP196="",A_MonthPrice!$E196=""),NA(),ROUND(CaptureMonthly!BP196/A_MonthPrice!$E196*100,1))</f>
      </c>
      <c r="EF196">
        <f>IF(OR(CaptureMonthly!BQ196="",A_MonthPrice!$E196=""),NA(),ROUND(CaptureMonthly!BQ196-A_MonthPrice!$E196,2))</f>
      </c>
      <c r="EG196">
        <f>IF(OR(CaptureMonthly!BQ196="",A_MonthPrice!$E196=""),NA(),ROUND(CaptureMonthly!BQ196/A_MonthPrice!$E196*100,1))</f>
      </c>
      <c r="EH196">
        <f>IF(OR(CaptureMonthly!BR196="",A_MonthPrice!$F196=""),NA(),ROUND(CaptureMonthly!BR196-A_MonthPrice!$F196,2))</f>
      </c>
      <c r="EI196">
        <f>IF(OR(CaptureMonthly!BR196="",A_MonthPrice!$F196=""),NA(),ROUND(CaptureMonthly!BR196/A_MonthPrice!$F196*100,1))</f>
      </c>
      <c r="EJ196">
        <f>IF(OR(CaptureMonthly!BS196="",A_MonthPrice!$F196=""),NA(),ROUND(CaptureMonthly!BS196-A_MonthPrice!$F196,2))</f>
      </c>
      <c r="EK196">
        <f>IF(OR(CaptureMonthly!BS196="",A_MonthPrice!$F196=""),NA(),ROUND(CaptureMonthly!BS196/A_MonthPrice!$F196*100,1))</f>
      </c>
      <c r="EL196">
        <f>IF(OR(CaptureMonthly!BT196="",A_MonthPrice!$F196=""),NA(),ROUND(CaptureMonthly!BT196-A_MonthPrice!$F196,2))</f>
      </c>
      <c r="EM196">
        <f>IF(OR(CaptureMonthly!BT196="",A_MonthPrice!$F196=""),NA(),ROUND(CaptureMonthly!BT196/A_MonthPrice!$F196*100,1))</f>
      </c>
      <c r="EN196">
        <f>IF(OR(CaptureMonthly!BU196="",A_MonthPrice!$F196=""),NA(),ROUND(CaptureMonthly!BU196-A_MonthPrice!$F196,2))</f>
      </c>
      <c r="EO196">
        <f>IF(OR(CaptureMonthly!BU196="",A_MonthPrice!$F196=""),NA(),ROUND(CaptureMonthly!BU196/A_MonthPrice!$F196*100,1))</f>
      </c>
      <c r="EP196">
        <f>IF(OR(CaptureMonthly!BV196="",A_MonthPrice!$F196=""),NA(),ROUND(CaptureMonthly!BV196-A_MonthPrice!$F196,2))</f>
      </c>
      <c r="EQ196">
        <f>IF(OR(CaptureMonthly!BV196="",A_MonthPrice!$F196=""),NA(),ROUND(CaptureMonthly!BV196/A_MonthPrice!$F196*100,1))</f>
      </c>
      <c r="ER196">
        <f>IF(OR(CaptureMonthly!BW196="",A_MonthPrice!$F196=""),NA(),ROUND(CaptureMonthly!BW196-A_MonthPrice!$F196,2))</f>
      </c>
      <c r="ES196">
        <f>IF(OR(CaptureMonthly!BW196="",A_MonthPrice!$F196=""),NA(),ROUND(CaptureMonthly!BW196/A_MonthPrice!$F196*100,1))</f>
      </c>
      <c r="ET196">
        <f>IF(OR(CaptureMonthly!BX196="",A_MonthPrice!$F196=""),NA(),ROUND(CaptureMonthly!BX196-A_MonthPrice!$F196,2))</f>
      </c>
      <c r="EU196">
        <f>IF(OR(CaptureMonthly!BX196="",A_MonthPrice!$F196=""),NA(),ROUND(CaptureMonthly!BX196/A_MonthPrice!$F196*100,1))</f>
      </c>
      <c r="EV196">
        <f>IF(OR(CaptureMonthly!BY196="",A_MonthPrice!$F196=""),NA(),ROUND(CaptureMonthly!BY196-A_MonthPrice!$F196,2))</f>
      </c>
      <c r="EW196">
        <f>IF(OR(CaptureMonthly!BY196="",A_MonthPrice!$F196=""),NA(),ROUND(CaptureMonthly!BY196/A_MonthPrice!$F196*100,1))</f>
      </c>
      <c r="EX196">
        <f>IF(OR(CaptureMonthly!BZ196="",A_MonthPrice!$F196=""),NA(),ROUND(CaptureMonthly!BZ196-A_MonthPrice!$F196,2))</f>
      </c>
      <c r="EY196">
        <f>IF(OR(CaptureMonthly!BZ196="",A_MonthPrice!$F196=""),NA(),ROUND(CaptureMonthly!BZ196/A_MonthPrice!$F196*100,1))</f>
      </c>
      <c r="EZ196">
        <f>IF(OR(CaptureMonthly!CA196="",A_MonthPrice!$F196=""),NA(),ROUND(CaptureMonthly!CA196-A_MonthPrice!$F196,2))</f>
      </c>
      <c r="FA196">
        <f>IF(OR(CaptureMonthly!CA196="",A_MonthPrice!$F196=""),NA(),ROUND(CaptureMonthly!CA196/A_MonthPrice!$F196*100,1))</f>
      </c>
      <c r="FB196">
        <f>IF(OR(CaptureMonthly!CB196="",A_MonthPrice!$F196=""),NA(),ROUND(CaptureMonthly!CB196-A_MonthPrice!$F196,2))</f>
      </c>
      <c r="FC196">
        <f>IF(OR(CaptureMonthly!CB196="",A_MonthPrice!$F196=""),NA(),ROUND(CaptureMonthly!CB196/A_MonthPrice!$F196*100,1))</f>
      </c>
      <c r="FD196">
        <f>IF(OR(CaptureMonthly!CC196="",A_MonthPrice!$F196=""),NA(),ROUND(CaptureMonthly!CC196-A_MonthPrice!$F196,2))</f>
      </c>
      <c r="FE196">
        <f>IF(OR(CaptureMonthly!CC196="",A_MonthPrice!$F196=""),NA(),ROUND(CaptureMonthly!CC196/A_MonthPrice!$F196*100,1))</f>
      </c>
      <c r="FF196">
        <f>IF(OR(CaptureMonthly!CD196="",A_MonthPrice!$F196=""),NA(),ROUND(CaptureMonthly!CD196-A_MonthPrice!$F196,2))</f>
      </c>
      <c r="FG196">
        <f>IF(OR(CaptureMonthly!CD196="",A_MonthPrice!$F196=""),NA(),ROUND(CaptureMonthly!CD196/A_MonthPrice!$F196*100,1))</f>
      </c>
      <c r="FH196">
        <f>IF(OR(CaptureMonthly!CE196="",A_MonthPrice!$F196=""),NA(),ROUND(CaptureMonthly!CE196-A_MonthPrice!$F196,2))</f>
      </c>
      <c r="FI196">
        <f>IF(OR(CaptureMonthly!CE196="",A_MonthPrice!$F196=""),NA(),ROUND(CaptureMonthly!CE196/A_MonthPrice!$F196*100,1))</f>
      </c>
      <c r="FJ196">
        <f>IF(OR(CaptureMonthly!CF196="",A_MonthPrice!$F196=""),NA(),ROUND(CaptureMonthly!CF196-A_MonthPrice!$F196,2))</f>
      </c>
      <c r="FK196">
        <f>IF(OR(CaptureMonthly!CF196="",A_MonthPrice!$F196=""),NA(),ROUND(CaptureMonthly!CF196/A_MonthPrice!$F196*100,1))</f>
      </c>
      <c r="FL196">
        <f>IF(OR(CaptureMonthly!CG196="",A_MonthPrice!$F196=""),NA(),ROUND(CaptureMonthly!CG196-A_MonthPrice!$F196,2))</f>
      </c>
      <c r="FM196">
        <f>IF(OR(CaptureMonthly!CG196="",A_MonthPrice!$F196=""),NA(),ROUND(CaptureMonthly!CG196/A_MonthPrice!$F196*100,1))</f>
      </c>
      <c r="FN196">
        <f>IF(OR(CaptureMonthly!CH196="",A_MonthPrice!$F196=""),NA(),ROUND(CaptureMonthly!CH196-A_MonthPrice!$F196,2))</f>
      </c>
      <c r="FO196">
        <f>IF(OR(CaptureMonthly!CH196="",A_MonthPrice!$F196=""),NA(),ROUND(CaptureMonthly!CH196/A_MonthPrice!$F196*100,1))</f>
      </c>
      <c r="FP196">
        <f>IF(OR(CaptureMonthlyExtra!B196="",A_MonthPrice!$G196=""),NA(),ROUND(CaptureMonthlyExtra!B196-A_MonthPrice!$G196,2))</f>
      </c>
      <c r="FQ196">
        <f>IF(OR(CaptureMonthlyExtra!B196="",A_MonthPrice!$G196=""),NA(),ROUND(CaptureMonthlyExtra!B196/A_MonthPrice!$G196*100,1))</f>
      </c>
      <c r="FR196">
        <f>IF(OR(CaptureMonthlyExtra!C196="",A_MonthPrice!$G196=""),NA(),ROUND(CaptureMonthlyExtra!C196-A_MonthPrice!$G196,2))</f>
      </c>
      <c r="FS196">
        <f>IF(OR(CaptureMonthlyExtra!C196="",A_MonthPrice!$G196=""),NA(),ROUND(CaptureMonthlyExtra!C196/A_MonthPrice!$G196*100,1))</f>
      </c>
      <c r="FT196">
        <f>IF(OR(CaptureMonthlyExtra!D196="",A_MonthPrice!$G196=""),NA(),ROUND(CaptureMonthlyExtra!D196-A_MonthPrice!$G196,2))</f>
      </c>
      <c r="FU196">
        <f>IF(OR(CaptureMonthlyExtra!D196="",A_MonthPrice!$G196=""),NA(),ROUND(CaptureMonthlyExtra!D196/A_MonthPrice!$G196*100,1))</f>
      </c>
      <c r="FV196">
        <f>IF(OR(CaptureMonthlyExtra!E196="",A_MonthPrice!$G196=""),NA(),ROUND(CaptureMonthlyExtra!E196-A_MonthPrice!$G196,2))</f>
      </c>
      <c r="FW196">
        <f>IF(OR(CaptureMonthlyExtra!E196="",A_MonthPrice!$G196=""),NA(),ROUND(CaptureMonthlyExtra!E196/A_MonthPrice!$G196*100,1))</f>
      </c>
      <c r="FX196">
        <f>IF(OR(CaptureMonthlyExtra!F196="",A_MonthPrice!$G196=""),NA(),ROUND(CaptureMonthlyExtra!F196-A_MonthPrice!$G196,2))</f>
      </c>
      <c r="FY196">
        <f>IF(OR(CaptureMonthlyExtra!F196="",A_MonthPrice!$G196=""),NA(),ROUND(CaptureMonthlyExtra!F196/A_MonthPrice!$G196*100,1))</f>
      </c>
      <c r="FZ196">
        <f>IF(OR(CaptureMonthlyExtra!G196="",A_MonthPrice!$G196=""),NA(),ROUND(CaptureMonthlyExtra!G196-A_MonthPrice!$G196,2))</f>
      </c>
      <c r="GA196">
        <f>IF(OR(CaptureMonthlyExtra!G196="",A_MonthPrice!$G196=""),NA(),ROUND(CaptureMonthlyExtra!G196/A_MonthPrice!$G196*100,1))</f>
      </c>
      <c r="GB196">
        <f>IF(OR(CaptureMonthlyExtra!H196="",A_MonthPrice!$G196=""),NA(),ROUND(CaptureMonthlyExtra!H196-A_MonthPrice!$G196,2))</f>
      </c>
      <c r="GC196">
        <f>IF(OR(CaptureMonthlyExtra!H196="",A_MonthPrice!$G196=""),NA(),ROUND(CaptureMonthlyExtra!H196/A_MonthPrice!$G196*100,1))</f>
      </c>
      <c r="GD196">
        <f>IF(OR(CaptureMonthlyExtra!I196="",A_MonthPrice!$G196=""),NA(),ROUND(CaptureMonthlyExtra!I196-A_MonthPrice!$G196,2))</f>
      </c>
      <c r="GE196">
        <f>IF(OR(CaptureMonthlyExtra!I196="",A_MonthPrice!$G196=""),NA(),ROUND(CaptureMonthlyExtra!I196/A_MonthPrice!$G196*100,1))</f>
      </c>
      <c r="GF196">
        <f>IF(OR(CaptureMonthlyExtra!J196="",A_MonthPrice!$G196=""),NA(),ROUND(CaptureMonthlyExtra!J196-A_MonthPrice!$G196,2))</f>
      </c>
      <c r="GG196">
        <f>IF(OR(CaptureMonthlyExtra!J196="",A_MonthPrice!$G196=""),NA(),ROUND(CaptureMonthlyExtra!J196/A_MonthPrice!$G196*100,1))</f>
      </c>
      <c r="GH196">
        <f>IF(OR(CaptureMonthlyExtra!K196="",A_MonthPrice!$G196=""),NA(),ROUND(CaptureMonthlyExtra!K196-A_MonthPrice!$G196,2))</f>
      </c>
      <c r="GI196">
        <f>IF(OR(CaptureMonthlyExtra!K196="",A_MonthPrice!$G196=""),NA(),ROUND(CaptureMonthlyExtra!K196/A_MonthPrice!$G196*100,1))</f>
      </c>
      <c r="GJ196">
        <f>IF(OR(CaptureMonthlyExtra!L196="",A_MonthPrice!$G196=""),NA(),ROUND(CaptureMonthlyExtra!L196-A_MonthPrice!$G196,2))</f>
      </c>
      <c r="GK196">
        <f>IF(OR(CaptureMonthlyExtra!L196="",A_MonthPrice!$G196=""),NA(),ROUND(CaptureMonthlyExtra!L196/A_MonthPrice!$G196*100,1))</f>
      </c>
      <c r="GL196">
        <f>IF(OR(CaptureMonthlyExtra!M196="",A_MonthPrice!$G196=""),NA(),ROUND(CaptureMonthlyExtra!M196-A_MonthPrice!$G196,2))</f>
      </c>
      <c r="GM196">
        <f>IF(OR(CaptureMonthlyExtra!M196="",A_MonthPrice!$G196=""),NA(),ROUND(CaptureMonthlyExtra!M196/A_MonthPrice!$G196*100,1))</f>
      </c>
      <c r="GN196">
        <f>IF(OR(CaptureMonthlyExtra!N196="",A_MonthPrice!$G196=""),NA(),ROUND(CaptureMonthlyExtra!N196-A_MonthPrice!$G196,2))</f>
      </c>
      <c r="GO196">
        <f>IF(OR(CaptureMonthlyExtra!N196="",A_MonthPrice!$G196=""),NA(),ROUND(CaptureMonthlyExtra!N196/A_MonthPrice!$G196*100,1))</f>
      </c>
      <c r="GP196">
        <f>IF(OR(CaptureMonthlyExtra!O196="",A_MonthPrice!$G196=""),NA(),ROUND(CaptureMonthlyExtra!O196-A_MonthPrice!$G196,2))</f>
      </c>
      <c r="GQ196">
        <f>IF(OR(CaptureMonthlyExtra!O196="",A_MonthPrice!$G196=""),NA(),ROUND(CaptureMonthlyExtra!O196/A_MonthPrice!$G196*100,1))</f>
      </c>
      <c r="GR196">
        <f>IF(OR(CaptureMonthlyExtra!P196="",A_MonthPrice!$G196=""),NA(),ROUND(CaptureMonthlyExtra!P196-A_MonthPrice!$G196,2))</f>
      </c>
      <c r="GS196">
        <f>IF(OR(CaptureMonthlyExtra!P196="",A_MonthPrice!$G196=""),NA(),ROUND(CaptureMonthlyExtra!P196/A_MonthPrice!$G196*100,1))</f>
      </c>
      <c r="GT196">
        <f>IF(OR(CaptureMonthlyExtra!Q196="",A_MonthPrice!$G196=""),NA(),ROUND(CaptureMonthlyExtra!Q196-A_MonthPrice!$G196,2))</f>
      </c>
      <c r="GU196">
        <f>IF(OR(CaptureMonthlyExtra!Q196="",A_MonthPrice!$G196=""),NA(),ROUND(CaptureMonthlyExtra!Q196/A_MonthPrice!$G196*100,1))</f>
      </c>
      <c r="GV196">
        <f>IF(OR(CaptureMonthlyExtra!R196="",A_MonthPrice!$G196=""),NA(),ROUND(CaptureMonthlyExtra!R196-A_MonthPrice!$G196,2))</f>
      </c>
      <c r="GW196">
        <f>IF(OR(CaptureMonthlyExtra!R196="",A_MonthPrice!$G196=""),NA(),ROUND(CaptureMonthlyExtra!R196/A_MonthPrice!$G196*100,1))</f>
      </c>
    </row>
    <row r="197" spans="1:502">
      <c r="A197">
        <f>CaptureMonthly!A197</f>
      </c>
      <c r="B197">
        <f>IF(OR(CaptureMonthly!B197="",A_MonthPrice!$B197=""),NA(),ROUND(CaptureMonthly!B197-A_MonthPrice!$B197,2))</f>
      </c>
      <c r="C197">
        <f>IF(OR(CaptureMonthly!B197="",A_MonthPrice!$B197=""),NA(),ROUND(CaptureMonthly!B197/A_MonthPrice!$B197*100,1))</f>
      </c>
      <c r="D197">
        <f>IF(OR(CaptureMonthly!C197="",A_MonthPrice!$B197=""),NA(),ROUND(CaptureMonthly!C197-A_MonthPrice!$B197,2))</f>
      </c>
      <c r="E197">
        <f>IF(OR(CaptureMonthly!C197="",A_MonthPrice!$B197=""),NA(),ROUND(CaptureMonthly!C197/A_MonthPrice!$B197*100,1))</f>
      </c>
      <c r="F197">
        <f>IF(OR(CaptureMonthly!D197="",A_MonthPrice!$B197=""),NA(),ROUND(CaptureMonthly!D197-A_MonthPrice!$B197,2))</f>
      </c>
      <c r="G197">
        <f>IF(OR(CaptureMonthly!D197="",A_MonthPrice!$B197=""),NA(),ROUND(CaptureMonthly!D197/A_MonthPrice!$B197*100,1))</f>
      </c>
      <c r="H197">
        <f>IF(OR(CaptureMonthly!E197="",A_MonthPrice!$B197=""),NA(),ROUND(CaptureMonthly!E197-A_MonthPrice!$B197,2))</f>
      </c>
      <c r="I197">
        <f>IF(OR(CaptureMonthly!E197="",A_MonthPrice!$B197=""),NA(),ROUND(CaptureMonthly!E197/A_MonthPrice!$B197*100,1))</f>
      </c>
      <c r="J197">
        <f>IF(OR(CaptureMonthly!F197="",A_MonthPrice!$B197=""),NA(),ROUND(CaptureMonthly!F197-A_MonthPrice!$B197,2))</f>
      </c>
      <c r="K197">
        <f>IF(OR(CaptureMonthly!F197="",A_MonthPrice!$B197=""),NA(),ROUND(CaptureMonthly!F197/A_MonthPrice!$B197*100,1))</f>
      </c>
      <c r="L197">
        <f>IF(OR(CaptureMonthly!G197="",A_MonthPrice!$B197=""),NA(),ROUND(CaptureMonthly!G197-A_MonthPrice!$B197,2))</f>
      </c>
      <c r="M197">
        <f>IF(OR(CaptureMonthly!G197="",A_MonthPrice!$B197=""),NA(),ROUND(CaptureMonthly!G197/A_MonthPrice!$B197*100,1))</f>
      </c>
      <c r="N197">
        <f>IF(OR(CaptureMonthly!H197="",A_MonthPrice!$B197=""),NA(),ROUND(CaptureMonthly!H197-A_MonthPrice!$B197,2))</f>
      </c>
      <c r="O197">
        <f>IF(OR(CaptureMonthly!H197="",A_MonthPrice!$B197=""),NA(),ROUND(CaptureMonthly!H197/A_MonthPrice!$B197*100,1))</f>
      </c>
      <c r="P197">
        <f>IF(OR(CaptureMonthly!I197="",A_MonthPrice!$B197=""),NA(),ROUND(CaptureMonthly!I197-A_MonthPrice!$B197,2))</f>
      </c>
      <c r="Q197">
        <f>IF(OR(CaptureMonthly!I197="",A_MonthPrice!$B197=""),NA(),ROUND(CaptureMonthly!I197/A_MonthPrice!$B197*100,1))</f>
      </c>
      <c r="R197">
        <f>IF(OR(CaptureMonthly!J197="",A_MonthPrice!$B197=""),NA(),ROUND(CaptureMonthly!J197-A_MonthPrice!$B197,2))</f>
      </c>
      <c r="S197">
        <f>IF(OR(CaptureMonthly!J197="",A_MonthPrice!$B197=""),NA(),ROUND(CaptureMonthly!J197/A_MonthPrice!$B197*100,1))</f>
      </c>
      <c r="T197">
        <f>IF(OR(CaptureMonthly!K197="",A_MonthPrice!$B197=""),NA(),ROUND(CaptureMonthly!K197-A_MonthPrice!$B197,2))</f>
      </c>
      <c r="U197">
        <f>IF(OR(CaptureMonthly!K197="",A_MonthPrice!$B197=""),NA(),ROUND(CaptureMonthly!K197/A_MonthPrice!$B197*100,1))</f>
      </c>
      <c r="V197">
        <f>IF(OR(CaptureMonthly!L197="",A_MonthPrice!$B197=""),NA(),ROUND(CaptureMonthly!L197-A_MonthPrice!$B197,2))</f>
      </c>
      <c r="W197">
        <f>IF(OR(CaptureMonthly!L197="",A_MonthPrice!$B197=""),NA(),ROUND(CaptureMonthly!L197/A_MonthPrice!$B197*100,1))</f>
      </c>
      <c r="X197">
        <f>IF(OR(CaptureMonthly!M197="",A_MonthPrice!$B197=""),NA(),ROUND(CaptureMonthly!M197-A_MonthPrice!$B197,2))</f>
      </c>
      <c r="Y197">
        <f>IF(OR(CaptureMonthly!M197="",A_MonthPrice!$B197=""),NA(),ROUND(CaptureMonthly!M197/A_MonthPrice!$B197*100,1))</f>
      </c>
      <c r="Z197">
        <f>IF(OR(CaptureMonthly!N197="",A_MonthPrice!$B197=""),NA(),ROUND(CaptureMonthly!N197-A_MonthPrice!$B197,2))</f>
      </c>
      <c r="AA197">
        <f>IF(OR(CaptureMonthly!N197="",A_MonthPrice!$B197=""),NA(),ROUND(CaptureMonthly!N197/A_MonthPrice!$B197*100,1))</f>
      </c>
      <c r="AB197">
        <f>IF(OR(CaptureMonthly!O197="",A_MonthPrice!$B197=""),NA(),ROUND(CaptureMonthly!O197-A_MonthPrice!$B197,2))</f>
      </c>
      <c r="AC197">
        <f>IF(OR(CaptureMonthly!O197="",A_MonthPrice!$B197=""),NA(),ROUND(CaptureMonthly!O197/A_MonthPrice!$B197*100,1))</f>
      </c>
      <c r="AD197">
        <f>IF(OR(CaptureMonthly!P197="",A_MonthPrice!$B197=""),NA(),ROUND(CaptureMonthly!P197-A_MonthPrice!$B197,2))</f>
      </c>
      <c r="AE197">
        <f>IF(OR(CaptureMonthly!P197="",A_MonthPrice!$B197=""),NA(),ROUND(CaptureMonthly!P197/A_MonthPrice!$B197*100,1))</f>
      </c>
      <c r="AF197">
        <f>IF(OR(CaptureMonthly!Q197="",A_MonthPrice!$B197=""),NA(),ROUND(CaptureMonthly!Q197-A_MonthPrice!$B197,2))</f>
      </c>
      <c r="AG197">
        <f>IF(OR(CaptureMonthly!Q197="",A_MonthPrice!$B197=""),NA(),ROUND(CaptureMonthly!Q197/A_MonthPrice!$B197*100,1))</f>
      </c>
      <c r="AH197">
        <f>IF(OR(CaptureMonthly!R197="",A_MonthPrice!$B197=""),NA(),ROUND(CaptureMonthly!R197-A_MonthPrice!$B197,2))</f>
      </c>
      <c r="AI197">
        <f>IF(OR(CaptureMonthly!R197="",A_MonthPrice!$B197=""),NA(),ROUND(CaptureMonthly!R197/A_MonthPrice!$B197*100,1))</f>
      </c>
      <c r="AJ197">
        <f>IF(OR(CaptureMonthly!S197="",A_MonthPrice!$C197=""),NA(),ROUND(CaptureMonthly!S197-A_MonthPrice!$C197,2))</f>
      </c>
      <c r="AK197">
        <f>IF(OR(CaptureMonthly!S197="",A_MonthPrice!$C197=""),NA(),ROUND(CaptureMonthly!S197/A_MonthPrice!$C197*100,1))</f>
      </c>
      <c r="AL197">
        <f>IF(OR(CaptureMonthly!T197="",A_MonthPrice!$C197=""),NA(),ROUND(CaptureMonthly!T197-A_MonthPrice!$C197,2))</f>
      </c>
      <c r="AM197">
        <f>IF(OR(CaptureMonthly!T197="",A_MonthPrice!$C197=""),NA(),ROUND(CaptureMonthly!T197/A_MonthPrice!$C197*100,1))</f>
      </c>
      <c r="AN197">
        <f>IF(OR(CaptureMonthly!U197="",A_MonthPrice!$C197=""),NA(),ROUND(CaptureMonthly!U197-A_MonthPrice!$C197,2))</f>
      </c>
      <c r="AO197">
        <f>IF(OR(CaptureMonthly!U197="",A_MonthPrice!$C197=""),NA(),ROUND(CaptureMonthly!U197/A_MonthPrice!$C197*100,1))</f>
      </c>
      <c r="AP197">
        <f>IF(OR(CaptureMonthly!V197="",A_MonthPrice!$C197=""),NA(),ROUND(CaptureMonthly!V197-A_MonthPrice!$C197,2))</f>
      </c>
      <c r="AQ197">
        <f>IF(OR(CaptureMonthly!V197="",A_MonthPrice!$C197=""),NA(),ROUND(CaptureMonthly!V197/A_MonthPrice!$C197*100,1))</f>
      </c>
      <c r="AR197">
        <f>IF(OR(CaptureMonthly!W197="",A_MonthPrice!$C197=""),NA(),ROUND(CaptureMonthly!W197-A_MonthPrice!$C197,2))</f>
      </c>
      <c r="AS197">
        <f>IF(OR(CaptureMonthly!W197="",A_MonthPrice!$C197=""),NA(),ROUND(CaptureMonthly!W197/A_MonthPrice!$C197*100,1))</f>
      </c>
      <c r="AT197">
        <f>IF(OR(CaptureMonthly!X197="",A_MonthPrice!$C197=""),NA(),ROUND(CaptureMonthly!X197-A_MonthPrice!$C197,2))</f>
      </c>
      <c r="AU197">
        <f>IF(OR(CaptureMonthly!X197="",A_MonthPrice!$C197=""),NA(),ROUND(CaptureMonthly!X197/A_MonthPrice!$C197*100,1))</f>
      </c>
      <c r="AV197">
        <f>IF(OR(CaptureMonthly!Y197="",A_MonthPrice!$C197=""),NA(),ROUND(CaptureMonthly!Y197-A_MonthPrice!$C197,2))</f>
      </c>
      <c r="AW197">
        <f>IF(OR(CaptureMonthly!Y197="",A_MonthPrice!$C197=""),NA(),ROUND(CaptureMonthly!Y197/A_MonthPrice!$C197*100,1))</f>
      </c>
      <c r="AX197">
        <f>IF(OR(CaptureMonthly!Z197="",A_MonthPrice!$C197=""),NA(),ROUND(CaptureMonthly!Z197-A_MonthPrice!$C197,2))</f>
      </c>
      <c r="AY197">
        <f>IF(OR(CaptureMonthly!Z197="",A_MonthPrice!$C197=""),NA(),ROUND(CaptureMonthly!Z197/A_MonthPrice!$C197*100,1))</f>
      </c>
      <c r="AZ197">
        <f>IF(OR(CaptureMonthly!AA197="",A_MonthPrice!$C197=""),NA(),ROUND(CaptureMonthly!AA197-A_MonthPrice!$C197,2))</f>
      </c>
      <c r="BA197">
        <f>IF(OR(CaptureMonthly!AA197="",A_MonthPrice!$C197=""),NA(),ROUND(CaptureMonthly!AA197/A_MonthPrice!$C197*100,1))</f>
      </c>
      <c r="BB197">
        <f>IF(OR(CaptureMonthly!AB197="",A_MonthPrice!$C197=""),NA(),ROUND(CaptureMonthly!AB197-A_MonthPrice!$C197,2))</f>
      </c>
      <c r="BC197">
        <f>IF(OR(CaptureMonthly!AB197="",A_MonthPrice!$C197=""),NA(),ROUND(CaptureMonthly!AB197/A_MonthPrice!$C197*100,1))</f>
      </c>
      <c r="BD197">
        <f>IF(OR(CaptureMonthly!AC197="",A_MonthPrice!$C197=""),NA(),ROUND(CaptureMonthly!AC197-A_MonthPrice!$C197,2))</f>
      </c>
      <c r="BE197">
        <f>IF(OR(CaptureMonthly!AC197="",A_MonthPrice!$C197=""),NA(),ROUND(CaptureMonthly!AC197/A_MonthPrice!$C197*100,1))</f>
      </c>
      <c r="BF197">
        <f>IF(OR(CaptureMonthly!AD197="",A_MonthPrice!$C197=""),NA(),ROUND(CaptureMonthly!AD197-A_MonthPrice!$C197,2))</f>
      </c>
      <c r="BG197">
        <f>IF(OR(CaptureMonthly!AD197="",A_MonthPrice!$C197=""),NA(),ROUND(CaptureMonthly!AD197/A_MonthPrice!$C197*100,1))</f>
      </c>
      <c r="BH197">
        <f>IF(OR(CaptureMonthly!AE197="",A_MonthPrice!$C197=""),NA(),ROUND(CaptureMonthly!AE197-A_MonthPrice!$C197,2))</f>
      </c>
      <c r="BI197">
        <f>IF(OR(CaptureMonthly!AE197="",A_MonthPrice!$C197=""),NA(),ROUND(CaptureMonthly!AE197/A_MonthPrice!$C197*100,1))</f>
      </c>
      <c r="BJ197">
        <f>IF(OR(CaptureMonthly!AF197="",A_MonthPrice!$C197=""),NA(),ROUND(CaptureMonthly!AF197-A_MonthPrice!$C197,2))</f>
      </c>
      <c r="BK197">
        <f>IF(OR(CaptureMonthly!AF197="",A_MonthPrice!$C197=""),NA(),ROUND(CaptureMonthly!AF197/A_MonthPrice!$C197*100,1))</f>
      </c>
      <c r="BL197">
        <f>IF(OR(CaptureMonthly!AG197="",A_MonthPrice!$C197=""),NA(),ROUND(CaptureMonthly!AG197-A_MonthPrice!$C197,2))</f>
      </c>
      <c r="BM197">
        <f>IF(OR(CaptureMonthly!AG197="",A_MonthPrice!$C197=""),NA(),ROUND(CaptureMonthly!AG197/A_MonthPrice!$C197*100,1))</f>
      </c>
      <c r="BN197">
        <f>IF(OR(CaptureMonthly!AH197="",A_MonthPrice!$C197=""),NA(),ROUND(CaptureMonthly!AH197-A_MonthPrice!$C197,2))</f>
      </c>
      <c r="BO197">
        <f>IF(OR(CaptureMonthly!AH197="",A_MonthPrice!$C197=""),NA(),ROUND(CaptureMonthly!AH197/A_MonthPrice!$C197*100,1))</f>
      </c>
      <c r="BP197">
        <f>IF(OR(CaptureMonthly!AI197="",A_MonthPrice!$C197=""),NA(),ROUND(CaptureMonthly!AI197-A_MonthPrice!$C197,2))</f>
      </c>
      <c r="BQ197">
        <f>IF(OR(CaptureMonthly!AI197="",A_MonthPrice!$C197=""),NA(),ROUND(CaptureMonthly!AI197/A_MonthPrice!$C197*100,1))</f>
      </c>
      <c r="BR197">
        <f>IF(OR(CaptureMonthly!AJ197="",A_MonthPrice!$D197=""),NA(),ROUND(CaptureMonthly!AJ197-A_MonthPrice!$D197,2))</f>
      </c>
      <c r="BS197">
        <f>IF(OR(CaptureMonthly!AJ197="",A_MonthPrice!$D197=""),NA(),ROUND(CaptureMonthly!AJ197/A_MonthPrice!$D197*100,1))</f>
      </c>
      <c r="BT197">
        <f>IF(OR(CaptureMonthly!AK197="",A_MonthPrice!$D197=""),NA(),ROUND(CaptureMonthly!AK197-A_MonthPrice!$D197,2))</f>
      </c>
      <c r="BU197">
        <f>IF(OR(CaptureMonthly!AK197="",A_MonthPrice!$D197=""),NA(),ROUND(CaptureMonthly!AK197/A_MonthPrice!$D197*100,1))</f>
      </c>
      <c r="BV197">
        <f>IF(OR(CaptureMonthly!AL197="",A_MonthPrice!$D197=""),NA(),ROUND(CaptureMonthly!AL197-A_MonthPrice!$D197,2))</f>
      </c>
      <c r="BW197">
        <f>IF(OR(CaptureMonthly!AL197="",A_MonthPrice!$D197=""),NA(),ROUND(CaptureMonthly!AL197/A_MonthPrice!$D197*100,1))</f>
      </c>
      <c r="BX197">
        <f>IF(OR(CaptureMonthly!AM197="",A_MonthPrice!$D197=""),NA(),ROUND(CaptureMonthly!AM197-A_MonthPrice!$D197,2))</f>
      </c>
      <c r="BY197">
        <f>IF(OR(CaptureMonthly!AM197="",A_MonthPrice!$D197=""),NA(),ROUND(CaptureMonthly!AM197/A_MonthPrice!$D197*100,1))</f>
      </c>
      <c r="BZ197">
        <f>IF(OR(CaptureMonthly!AN197="",A_MonthPrice!$D197=""),NA(),ROUND(CaptureMonthly!AN197-A_MonthPrice!$D197,2))</f>
      </c>
      <c r="CA197">
        <f>IF(OR(CaptureMonthly!AN197="",A_MonthPrice!$D197=""),NA(),ROUND(CaptureMonthly!AN197/A_MonthPrice!$D197*100,1))</f>
      </c>
      <c r="CB197">
        <f>IF(OR(CaptureMonthly!AO197="",A_MonthPrice!$D197=""),NA(),ROUND(CaptureMonthly!AO197-A_MonthPrice!$D197,2))</f>
      </c>
      <c r="CC197">
        <f>IF(OR(CaptureMonthly!AO197="",A_MonthPrice!$D197=""),NA(),ROUND(CaptureMonthly!AO197/A_MonthPrice!$D197*100,1))</f>
      </c>
      <c r="CD197">
        <f>IF(OR(CaptureMonthly!AP197="",A_MonthPrice!$D197=""),NA(),ROUND(CaptureMonthly!AP197-A_MonthPrice!$D197,2))</f>
      </c>
      <c r="CE197">
        <f>IF(OR(CaptureMonthly!AP197="",A_MonthPrice!$D197=""),NA(),ROUND(CaptureMonthly!AP197/A_MonthPrice!$D197*100,1))</f>
      </c>
      <c r="CF197">
        <f>IF(OR(CaptureMonthly!AQ197="",A_MonthPrice!$D197=""),NA(),ROUND(CaptureMonthly!AQ197-A_MonthPrice!$D197,2))</f>
      </c>
      <c r="CG197">
        <f>IF(OR(CaptureMonthly!AQ197="",A_MonthPrice!$D197=""),NA(),ROUND(CaptureMonthly!AQ197/A_MonthPrice!$D197*100,1))</f>
      </c>
      <c r="CH197">
        <f>IF(OR(CaptureMonthly!AR197="",A_MonthPrice!$D197=""),NA(),ROUND(CaptureMonthly!AR197-A_MonthPrice!$D197,2))</f>
      </c>
      <c r="CI197">
        <f>IF(OR(CaptureMonthly!AR197="",A_MonthPrice!$D197=""),NA(),ROUND(CaptureMonthly!AR197/A_MonthPrice!$D197*100,1))</f>
      </c>
      <c r="CJ197">
        <f>IF(OR(CaptureMonthly!AS197="",A_MonthPrice!$D197=""),NA(),ROUND(CaptureMonthly!AS197-A_MonthPrice!$D197,2))</f>
      </c>
      <c r="CK197">
        <f>IF(OR(CaptureMonthly!AS197="",A_MonthPrice!$D197=""),NA(),ROUND(CaptureMonthly!AS197/A_MonthPrice!$D197*100,1))</f>
      </c>
      <c r="CL197">
        <f>IF(OR(CaptureMonthly!AT197="",A_MonthPrice!$D197=""),NA(),ROUND(CaptureMonthly!AT197-A_MonthPrice!$D197,2))</f>
      </c>
      <c r="CM197">
        <f>IF(OR(CaptureMonthly!AT197="",A_MonthPrice!$D197=""),NA(),ROUND(CaptureMonthly!AT197/A_MonthPrice!$D197*100,1))</f>
      </c>
      <c r="CN197">
        <f>IF(OR(CaptureMonthly!AU197="",A_MonthPrice!$D197=""),NA(),ROUND(CaptureMonthly!AU197-A_MonthPrice!$D197,2))</f>
      </c>
      <c r="CO197">
        <f>IF(OR(CaptureMonthly!AU197="",A_MonthPrice!$D197=""),NA(),ROUND(CaptureMonthly!AU197/A_MonthPrice!$D197*100,1))</f>
      </c>
      <c r="CP197">
        <f>IF(OR(CaptureMonthly!AV197="",A_MonthPrice!$D197=""),NA(),ROUND(CaptureMonthly!AV197-A_MonthPrice!$D197,2))</f>
      </c>
      <c r="CQ197">
        <f>IF(OR(CaptureMonthly!AV197="",A_MonthPrice!$D197=""),NA(),ROUND(CaptureMonthly!AV197/A_MonthPrice!$D197*100,1))</f>
      </c>
      <c r="CR197">
        <f>IF(OR(CaptureMonthly!AW197="",A_MonthPrice!$D197=""),NA(),ROUND(CaptureMonthly!AW197-A_MonthPrice!$D197,2))</f>
      </c>
      <c r="CS197">
        <f>IF(OR(CaptureMonthly!AW197="",A_MonthPrice!$D197=""),NA(),ROUND(CaptureMonthly!AW197/A_MonthPrice!$D197*100,1))</f>
      </c>
      <c r="CT197">
        <f>IF(OR(CaptureMonthly!AX197="",A_MonthPrice!$D197=""),NA(),ROUND(CaptureMonthly!AX197-A_MonthPrice!$D197,2))</f>
      </c>
      <c r="CU197">
        <f>IF(OR(CaptureMonthly!AX197="",A_MonthPrice!$D197=""),NA(),ROUND(CaptureMonthly!AX197/A_MonthPrice!$D197*100,1))</f>
      </c>
      <c r="CV197">
        <f>IF(OR(CaptureMonthly!AY197="",A_MonthPrice!$D197=""),NA(),ROUND(CaptureMonthly!AY197-A_MonthPrice!$D197,2))</f>
      </c>
      <c r="CW197">
        <f>IF(OR(CaptureMonthly!AY197="",A_MonthPrice!$D197=""),NA(),ROUND(CaptureMonthly!AY197/A_MonthPrice!$D197*100,1))</f>
      </c>
      <c r="CX197">
        <f>IF(OR(CaptureMonthly!AZ197="",A_MonthPrice!$D197=""),NA(),ROUND(CaptureMonthly!AZ197-A_MonthPrice!$D197,2))</f>
      </c>
      <c r="CY197">
        <f>IF(OR(CaptureMonthly!AZ197="",A_MonthPrice!$D197=""),NA(),ROUND(CaptureMonthly!AZ197/A_MonthPrice!$D197*100,1))</f>
      </c>
      <c r="CZ197">
        <f>IF(OR(CaptureMonthly!BA197="",A_MonthPrice!$E197=""),NA(),ROUND(CaptureMonthly!BA197-A_MonthPrice!$E197,2))</f>
      </c>
      <c r="DA197">
        <f>IF(OR(CaptureMonthly!BA197="",A_MonthPrice!$E197=""),NA(),ROUND(CaptureMonthly!BA197/A_MonthPrice!$E197*100,1))</f>
      </c>
      <c r="DB197">
        <f>IF(OR(CaptureMonthly!BB197="",A_MonthPrice!$E197=""),NA(),ROUND(CaptureMonthly!BB197-A_MonthPrice!$E197,2))</f>
      </c>
      <c r="DC197">
        <f>IF(OR(CaptureMonthly!BB197="",A_MonthPrice!$E197=""),NA(),ROUND(CaptureMonthly!BB197/A_MonthPrice!$E197*100,1))</f>
      </c>
      <c r="DD197">
        <f>IF(OR(CaptureMonthly!BC197="",A_MonthPrice!$E197=""),NA(),ROUND(CaptureMonthly!BC197-A_MonthPrice!$E197,2))</f>
      </c>
      <c r="DE197">
        <f>IF(OR(CaptureMonthly!BC197="",A_MonthPrice!$E197=""),NA(),ROUND(CaptureMonthly!BC197/A_MonthPrice!$E197*100,1))</f>
      </c>
      <c r="DF197">
        <f>IF(OR(CaptureMonthly!BD197="",A_MonthPrice!$E197=""),NA(),ROUND(CaptureMonthly!BD197-A_MonthPrice!$E197,2))</f>
      </c>
      <c r="DG197">
        <f>IF(OR(CaptureMonthly!BD197="",A_MonthPrice!$E197=""),NA(),ROUND(CaptureMonthly!BD197/A_MonthPrice!$E197*100,1))</f>
      </c>
      <c r="DH197">
        <f>IF(OR(CaptureMonthly!BE197="",A_MonthPrice!$E197=""),NA(),ROUND(CaptureMonthly!BE197-A_MonthPrice!$E197,2))</f>
      </c>
      <c r="DI197">
        <f>IF(OR(CaptureMonthly!BE197="",A_MonthPrice!$E197=""),NA(),ROUND(CaptureMonthly!BE197/A_MonthPrice!$E197*100,1))</f>
      </c>
      <c r="DJ197">
        <f>IF(OR(CaptureMonthly!BF197="",A_MonthPrice!$E197=""),NA(),ROUND(CaptureMonthly!BF197-A_MonthPrice!$E197,2))</f>
      </c>
      <c r="DK197">
        <f>IF(OR(CaptureMonthly!BF197="",A_MonthPrice!$E197=""),NA(),ROUND(CaptureMonthly!BF197/A_MonthPrice!$E197*100,1))</f>
      </c>
      <c r="DL197">
        <f>IF(OR(CaptureMonthly!BG197="",A_MonthPrice!$E197=""),NA(),ROUND(CaptureMonthly!BG197-A_MonthPrice!$E197,2))</f>
      </c>
      <c r="DM197">
        <f>IF(OR(CaptureMonthly!BG197="",A_MonthPrice!$E197=""),NA(),ROUND(CaptureMonthly!BG197/A_MonthPrice!$E197*100,1))</f>
      </c>
      <c r="DN197">
        <f>IF(OR(CaptureMonthly!BH197="",A_MonthPrice!$E197=""),NA(),ROUND(CaptureMonthly!BH197-A_MonthPrice!$E197,2))</f>
      </c>
      <c r="DO197">
        <f>IF(OR(CaptureMonthly!BH197="",A_MonthPrice!$E197=""),NA(),ROUND(CaptureMonthly!BH197/A_MonthPrice!$E197*100,1))</f>
      </c>
      <c r="DP197">
        <f>IF(OR(CaptureMonthly!BI197="",A_MonthPrice!$E197=""),NA(),ROUND(CaptureMonthly!BI197-A_MonthPrice!$E197,2))</f>
      </c>
      <c r="DQ197">
        <f>IF(OR(CaptureMonthly!BI197="",A_MonthPrice!$E197=""),NA(),ROUND(CaptureMonthly!BI197/A_MonthPrice!$E197*100,1))</f>
      </c>
      <c r="DR197">
        <f>IF(OR(CaptureMonthly!BJ197="",A_MonthPrice!$E197=""),NA(),ROUND(CaptureMonthly!BJ197-A_MonthPrice!$E197,2))</f>
      </c>
      <c r="DS197">
        <f>IF(OR(CaptureMonthly!BJ197="",A_MonthPrice!$E197=""),NA(),ROUND(CaptureMonthly!BJ197/A_MonthPrice!$E197*100,1))</f>
      </c>
      <c r="DT197">
        <f>IF(OR(CaptureMonthly!BK197="",A_MonthPrice!$E197=""),NA(),ROUND(CaptureMonthly!BK197-A_MonthPrice!$E197,2))</f>
      </c>
      <c r="DU197">
        <f>IF(OR(CaptureMonthly!BK197="",A_MonthPrice!$E197=""),NA(),ROUND(CaptureMonthly!BK197/A_MonthPrice!$E197*100,1))</f>
      </c>
      <c r="DV197">
        <f>IF(OR(CaptureMonthly!BL197="",A_MonthPrice!$E197=""),NA(),ROUND(CaptureMonthly!BL197-A_MonthPrice!$E197,2))</f>
      </c>
      <c r="DW197">
        <f>IF(OR(CaptureMonthly!BL197="",A_MonthPrice!$E197=""),NA(),ROUND(CaptureMonthly!BL197/A_MonthPrice!$E197*100,1))</f>
      </c>
      <c r="DX197">
        <f>IF(OR(CaptureMonthly!BM197="",A_MonthPrice!$E197=""),NA(),ROUND(CaptureMonthly!BM197-A_MonthPrice!$E197,2))</f>
      </c>
      <c r="DY197">
        <f>IF(OR(CaptureMonthly!BM197="",A_MonthPrice!$E197=""),NA(),ROUND(CaptureMonthly!BM197/A_MonthPrice!$E197*100,1))</f>
      </c>
      <c r="DZ197">
        <f>IF(OR(CaptureMonthly!BN197="",A_MonthPrice!$E197=""),NA(),ROUND(CaptureMonthly!BN197-A_MonthPrice!$E197,2))</f>
      </c>
      <c r="EA197">
        <f>IF(OR(CaptureMonthly!BN197="",A_MonthPrice!$E197=""),NA(),ROUND(CaptureMonthly!BN197/A_MonthPrice!$E197*100,1))</f>
      </c>
      <c r="EB197">
        <f>IF(OR(CaptureMonthly!BO197="",A_MonthPrice!$E197=""),NA(),ROUND(CaptureMonthly!BO197-A_MonthPrice!$E197,2))</f>
      </c>
      <c r="EC197">
        <f>IF(OR(CaptureMonthly!BO197="",A_MonthPrice!$E197=""),NA(),ROUND(CaptureMonthly!BO197/A_MonthPrice!$E197*100,1))</f>
      </c>
      <c r="ED197">
        <f>IF(OR(CaptureMonthly!BP197="",A_MonthPrice!$E197=""),NA(),ROUND(CaptureMonthly!BP197-A_MonthPrice!$E197,2))</f>
      </c>
      <c r="EE197">
        <f>IF(OR(CaptureMonthly!BP197="",A_MonthPrice!$E197=""),NA(),ROUND(CaptureMonthly!BP197/A_MonthPrice!$E197*100,1))</f>
      </c>
      <c r="EF197">
        <f>IF(OR(CaptureMonthly!BQ197="",A_MonthPrice!$E197=""),NA(),ROUND(CaptureMonthly!BQ197-A_MonthPrice!$E197,2))</f>
      </c>
      <c r="EG197">
        <f>IF(OR(CaptureMonthly!BQ197="",A_MonthPrice!$E197=""),NA(),ROUND(CaptureMonthly!BQ197/A_MonthPrice!$E197*100,1))</f>
      </c>
      <c r="EH197">
        <f>IF(OR(CaptureMonthly!BR197="",A_MonthPrice!$F197=""),NA(),ROUND(CaptureMonthly!BR197-A_MonthPrice!$F197,2))</f>
      </c>
      <c r="EI197">
        <f>IF(OR(CaptureMonthly!BR197="",A_MonthPrice!$F197=""),NA(),ROUND(CaptureMonthly!BR197/A_MonthPrice!$F197*100,1))</f>
      </c>
      <c r="EJ197">
        <f>IF(OR(CaptureMonthly!BS197="",A_MonthPrice!$F197=""),NA(),ROUND(CaptureMonthly!BS197-A_MonthPrice!$F197,2))</f>
      </c>
      <c r="EK197">
        <f>IF(OR(CaptureMonthly!BS197="",A_MonthPrice!$F197=""),NA(),ROUND(CaptureMonthly!BS197/A_MonthPrice!$F197*100,1))</f>
      </c>
      <c r="EL197">
        <f>IF(OR(CaptureMonthly!BT197="",A_MonthPrice!$F197=""),NA(),ROUND(CaptureMonthly!BT197-A_MonthPrice!$F197,2))</f>
      </c>
      <c r="EM197">
        <f>IF(OR(CaptureMonthly!BT197="",A_MonthPrice!$F197=""),NA(),ROUND(CaptureMonthly!BT197/A_MonthPrice!$F197*100,1))</f>
      </c>
      <c r="EN197">
        <f>IF(OR(CaptureMonthly!BU197="",A_MonthPrice!$F197=""),NA(),ROUND(CaptureMonthly!BU197-A_MonthPrice!$F197,2))</f>
      </c>
      <c r="EO197">
        <f>IF(OR(CaptureMonthly!BU197="",A_MonthPrice!$F197=""),NA(),ROUND(CaptureMonthly!BU197/A_MonthPrice!$F197*100,1))</f>
      </c>
      <c r="EP197">
        <f>IF(OR(CaptureMonthly!BV197="",A_MonthPrice!$F197=""),NA(),ROUND(CaptureMonthly!BV197-A_MonthPrice!$F197,2))</f>
      </c>
      <c r="EQ197">
        <f>IF(OR(CaptureMonthly!BV197="",A_MonthPrice!$F197=""),NA(),ROUND(CaptureMonthly!BV197/A_MonthPrice!$F197*100,1))</f>
      </c>
      <c r="ER197">
        <f>IF(OR(CaptureMonthly!BW197="",A_MonthPrice!$F197=""),NA(),ROUND(CaptureMonthly!BW197-A_MonthPrice!$F197,2))</f>
      </c>
      <c r="ES197">
        <f>IF(OR(CaptureMonthly!BW197="",A_MonthPrice!$F197=""),NA(),ROUND(CaptureMonthly!BW197/A_MonthPrice!$F197*100,1))</f>
      </c>
      <c r="ET197">
        <f>IF(OR(CaptureMonthly!BX197="",A_MonthPrice!$F197=""),NA(),ROUND(CaptureMonthly!BX197-A_MonthPrice!$F197,2))</f>
      </c>
      <c r="EU197">
        <f>IF(OR(CaptureMonthly!BX197="",A_MonthPrice!$F197=""),NA(),ROUND(CaptureMonthly!BX197/A_MonthPrice!$F197*100,1))</f>
      </c>
      <c r="EV197">
        <f>IF(OR(CaptureMonthly!BY197="",A_MonthPrice!$F197=""),NA(),ROUND(CaptureMonthly!BY197-A_MonthPrice!$F197,2))</f>
      </c>
      <c r="EW197">
        <f>IF(OR(CaptureMonthly!BY197="",A_MonthPrice!$F197=""),NA(),ROUND(CaptureMonthly!BY197/A_MonthPrice!$F197*100,1))</f>
      </c>
      <c r="EX197">
        <f>IF(OR(CaptureMonthly!BZ197="",A_MonthPrice!$F197=""),NA(),ROUND(CaptureMonthly!BZ197-A_MonthPrice!$F197,2))</f>
      </c>
      <c r="EY197">
        <f>IF(OR(CaptureMonthly!BZ197="",A_MonthPrice!$F197=""),NA(),ROUND(CaptureMonthly!BZ197/A_MonthPrice!$F197*100,1))</f>
      </c>
      <c r="EZ197">
        <f>IF(OR(CaptureMonthly!CA197="",A_MonthPrice!$F197=""),NA(),ROUND(CaptureMonthly!CA197-A_MonthPrice!$F197,2))</f>
      </c>
      <c r="FA197">
        <f>IF(OR(CaptureMonthly!CA197="",A_MonthPrice!$F197=""),NA(),ROUND(CaptureMonthly!CA197/A_MonthPrice!$F197*100,1))</f>
      </c>
      <c r="FB197">
        <f>IF(OR(CaptureMonthly!CB197="",A_MonthPrice!$F197=""),NA(),ROUND(CaptureMonthly!CB197-A_MonthPrice!$F197,2))</f>
      </c>
      <c r="FC197">
        <f>IF(OR(CaptureMonthly!CB197="",A_MonthPrice!$F197=""),NA(),ROUND(CaptureMonthly!CB197/A_MonthPrice!$F197*100,1))</f>
      </c>
      <c r="FD197">
        <f>IF(OR(CaptureMonthly!CC197="",A_MonthPrice!$F197=""),NA(),ROUND(CaptureMonthly!CC197-A_MonthPrice!$F197,2))</f>
      </c>
      <c r="FE197">
        <f>IF(OR(CaptureMonthly!CC197="",A_MonthPrice!$F197=""),NA(),ROUND(CaptureMonthly!CC197/A_MonthPrice!$F197*100,1))</f>
      </c>
      <c r="FF197">
        <f>IF(OR(CaptureMonthly!CD197="",A_MonthPrice!$F197=""),NA(),ROUND(CaptureMonthly!CD197-A_MonthPrice!$F197,2))</f>
      </c>
      <c r="FG197">
        <f>IF(OR(CaptureMonthly!CD197="",A_MonthPrice!$F197=""),NA(),ROUND(CaptureMonthly!CD197/A_MonthPrice!$F197*100,1))</f>
      </c>
      <c r="FH197">
        <f>IF(OR(CaptureMonthly!CE197="",A_MonthPrice!$F197=""),NA(),ROUND(CaptureMonthly!CE197-A_MonthPrice!$F197,2))</f>
      </c>
      <c r="FI197">
        <f>IF(OR(CaptureMonthly!CE197="",A_MonthPrice!$F197=""),NA(),ROUND(CaptureMonthly!CE197/A_MonthPrice!$F197*100,1))</f>
      </c>
      <c r="FJ197">
        <f>IF(OR(CaptureMonthly!CF197="",A_MonthPrice!$F197=""),NA(),ROUND(CaptureMonthly!CF197-A_MonthPrice!$F197,2))</f>
      </c>
      <c r="FK197">
        <f>IF(OR(CaptureMonthly!CF197="",A_MonthPrice!$F197=""),NA(),ROUND(CaptureMonthly!CF197/A_MonthPrice!$F197*100,1))</f>
      </c>
      <c r="FL197">
        <f>IF(OR(CaptureMonthly!CG197="",A_MonthPrice!$F197=""),NA(),ROUND(CaptureMonthly!CG197-A_MonthPrice!$F197,2))</f>
      </c>
      <c r="FM197">
        <f>IF(OR(CaptureMonthly!CG197="",A_MonthPrice!$F197=""),NA(),ROUND(CaptureMonthly!CG197/A_MonthPrice!$F197*100,1))</f>
      </c>
      <c r="FN197">
        <f>IF(OR(CaptureMonthly!CH197="",A_MonthPrice!$F197=""),NA(),ROUND(CaptureMonthly!CH197-A_MonthPrice!$F197,2))</f>
      </c>
      <c r="FO197">
        <f>IF(OR(CaptureMonthly!CH197="",A_MonthPrice!$F197=""),NA(),ROUND(CaptureMonthly!CH197/A_MonthPrice!$F197*100,1))</f>
      </c>
      <c r="FP197">
        <f>IF(OR(CaptureMonthlyExtra!B197="",A_MonthPrice!$G197=""),NA(),ROUND(CaptureMonthlyExtra!B197-A_MonthPrice!$G197,2))</f>
      </c>
      <c r="FQ197">
        <f>IF(OR(CaptureMonthlyExtra!B197="",A_MonthPrice!$G197=""),NA(),ROUND(CaptureMonthlyExtra!B197/A_MonthPrice!$G197*100,1))</f>
      </c>
      <c r="FR197">
        <f>IF(OR(CaptureMonthlyExtra!C197="",A_MonthPrice!$G197=""),NA(),ROUND(CaptureMonthlyExtra!C197-A_MonthPrice!$G197,2))</f>
      </c>
      <c r="FS197">
        <f>IF(OR(CaptureMonthlyExtra!C197="",A_MonthPrice!$G197=""),NA(),ROUND(CaptureMonthlyExtra!C197/A_MonthPrice!$G197*100,1))</f>
      </c>
      <c r="FT197">
        <f>IF(OR(CaptureMonthlyExtra!D197="",A_MonthPrice!$G197=""),NA(),ROUND(CaptureMonthlyExtra!D197-A_MonthPrice!$G197,2))</f>
      </c>
      <c r="FU197">
        <f>IF(OR(CaptureMonthlyExtra!D197="",A_MonthPrice!$G197=""),NA(),ROUND(CaptureMonthlyExtra!D197/A_MonthPrice!$G197*100,1))</f>
      </c>
      <c r="FV197">
        <f>IF(OR(CaptureMonthlyExtra!E197="",A_MonthPrice!$G197=""),NA(),ROUND(CaptureMonthlyExtra!E197-A_MonthPrice!$G197,2))</f>
      </c>
      <c r="FW197">
        <f>IF(OR(CaptureMonthlyExtra!E197="",A_MonthPrice!$G197=""),NA(),ROUND(CaptureMonthlyExtra!E197/A_MonthPrice!$G197*100,1))</f>
      </c>
      <c r="FX197">
        <f>IF(OR(CaptureMonthlyExtra!F197="",A_MonthPrice!$G197=""),NA(),ROUND(CaptureMonthlyExtra!F197-A_MonthPrice!$G197,2))</f>
      </c>
      <c r="FY197">
        <f>IF(OR(CaptureMonthlyExtra!F197="",A_MonthPrice!$G197=""),NA(),ROUND(CaptureMonthlyExtra!F197/A_MonthPrice!$G197*100,1))</f>
      </c>
      <c r="FZ197">
        <f>IF(OR(CaptureMonthlyExtra!G197="",A_MonthPrice!$G197=""),NA(),ROUND(CaptureMonthlyExtra!G197-A_MonthPrice!$G197,2))</f>
      </c>
      <c r="GA197">
        <f>IF(OR(CaptureMonthlyExtra!G197="",A_MonthPrice!$G197=""),NA(),ROUND(CaptureMonthlyExtra!G197/A_MonthPrice!$G197*100,1))</f>
      </c>
      <c r="GB197">
        <f>IF(OR(CaptureMonthlyExtra!H197="",A_MonthPrice!$G197=""),NA(),ROUND(CaptureMonthlyExtra!H197-A_MonthPrice!$G197,2))</f>
      </c>
      <c r="GC197">
        <f>IF(OR(CaptureMonthlyExtra!H197="",A_MonthPrice!$G197=""),NA(),ROUND(CaptureMonthlyExtra!H197/A_MonthPrice!$G197*100,1))</f>
      </c>
      <c r="GD197">
        <f>IF(OR(CaptureMonthlyExtra!I197="",A_MonthPrice!$G197=""),NA(),ROUND(CaptureMonthlyExtra!I197-A_MonthPrice!$G197,2))</f>
      </c>
      <c r="GE197">
        <f>IF(OR(CaptureMonthlyExtra!I197="",A_MonthPrice!$G197=""),NA(),ROUND(CaptureMonthlyExtra!I197/A_MonthPrice!$G197*100,1))</f>
      </c>
      <c r="GF197">
        <f>IF(OR(CaptureMonthlyExtra!J197="",A_MonthPrice!$G197=""),NA(),ROUND(CaptureMonthlyExtra!J197-A_MonthPrice!$G197,2))</f>
      </c>
      <c r="GG197">
        <f>IF(OR(CaptureMonthlyExtra!J197="",A_MonthPrice!$G197=""),NA(),ROUND(CaptureMonthlyExtra!J197/A_MonthPrice!$G197*100,1))</f>
      </c>
      <c r="GH197">
        <f>IF(OR(CaptureMonthlyExtra!K197="",A_MonthPrice!$G197=""),NA(),ROUND(CaptureMonthlyExtra!K197-A_MonthPrice!$G197,2))</f>
      </c>
      <c r="GI197">
        <f>IF(OR(CaptureMonthlyExtra!K197="",A_MonthPrice!$G197=""),NA(),ROUND(CaptureMonthlyExtra!K197/A_MonthPrice!$G197*100,1))</f>
      </c>
      <c r="GJ197">
        <f>IF(OR(CaptureMonthlyExtra!L197="",A_MonthPrice!$G197=""),NA(),ROUND(CaptureMonthlyExtra!L197-A_MonthPrice!$G197,2))</f>
      </c>
      <c r="GK197">
        <f>IF(OR(CaptureMonthlyExtra!L197="",A_MonthPrice!$G197=""),NA(),ROUND(CaptureMonthlyExtra!L197/A_MonthPrice!$G197*100,1))</f>
      </c>
      <c r="GL197">
        <f>IF(OR(CaptureMonthlyExtra!M197="",A_MonthPrice!$G197=""),NA(),ROUND(CaptureMonthlyExtra!M197-A_MonthPrice!$G197,2))</f>
      </c>
      <c r="GM197">
        <f>IF(OR(CaptureMonthlyExtra!M197="",A_MonthPrice!$G197=""),NA(),ROUND(CaptureMonthlyExtra!M197/A_MonthPrice!$G197*100,1))</f>
      </c>
      <c r="GN197">
        <f>IF(OR(CaptureMonthlyExtra!N197="",A_MonthPrice!$G197=""),NA(),ROUND(CaptureMonthlyExtra!N197-A_MonthPrice!$G197,2))</f>
      </c>
      <c r="GO197">
        <f>IF(OR(CaptureMonthlyExtra!N197="",A_MonthPrice!$G197=""),NA(),ROUND(CaptureMonthlyExtra!N197/A_MonthPrice!$G197*100,1))</f>
      </c>
      <c r="GP197">
        <f>IF(OR(CaptureMonthlyExtra!O197="",A_MonthPrice!$G197=""),NA(),ROUND(CaptureMonthlyExtra!O197-A_MonthPrice!$G197,2))</f>
      </c>
      <c r="GQ197">
        <f>IF(OR(CaptureMonthlyExtra!O197="",A_MonthPrice!$G197=""),NA(),ROUND(CaptureMonthlyExtra!O197/A_MonthPrice!$G197*100,1))</f>
      </c>
      <c r="GR197">
        <f>IF(OR(CaptureMonthlyExtra!P197="",A_MonthPrice!$G197=""),NA(),ROUND(CaptureMonthlyExtra!P197-A_MonthPrice!$G197,2))</f>
      </c>
      <c r="GS197">
        <f>IF(OR(CaptureMonthlyExtra!P197="",A_MonthPrice!$G197=""),NA(),ROUND(CaptureMonthlyExtra!P197/A_MonthPrice!$G197*100,1))</f>
      </c>
      <c r="GT197">
        <f>IF(OR(CaptureMonthlyExtra!Q197="",A_MonthPrice!$G197=""),NA(),ROUND(CaptureMonthlyExtra!Q197-A_MonthPrice!$G197,2))</f>
      </c>
      <c r="GU197">
        <f>IF(OR(CaptureMonthlyExtra!Q197="",A_MonthPrice!$G197=""),NA(),ROUND(CaptureMonthlyExtra!Q197/A_MonthPrice!$G197*100,1))</f>
      </c>
      <c r="GV197">
        <f>IF(OR(CaptureMonthlyExtra!R197="",A_MonthPrice!$G197=""),NA(),ROUND(CaptureMonthlyExtra!R197-A_MonthPrice!$G197,2))</f>
      </c>
      <c r="GW197">
        <f>IF(OR(CaptureMonthlyExtra!R197="",A_MonthPrice!$G197=""),NA(),ROUND(CaptureMonthlyExtra!R197/A_MonthPrice!$G197*100,1))</f>
      </c>
    </row>
    <row r="198" spans="1:502">
      <c r="A198">
        <f>CaptureMonthly!A198</f>
      </c>
      <c r="B198">
        <f>IF(OR(CaptureMonthly!B198="",A_MonthPrice!$B198=""),NA(),ROUND(CaptureMonthly!B198-A_MonthPrice!$B198,2))</f>
      </c>
      <c r="C198">
        <f>IF(OR(CaptureMonthly!B198="",A_MonthPrice!$B198=""),NA(),ROUND(CaptureMonthly!B198/A_MonthPrice!$B198*100,1))</f>
      </c>
      <c r="D198">
        <f>IF(OR(CaptureMonthly!C198="",A_MonthPrice!$B198=""),NA(),ROUND(CaptureMonthly!C198-A_MonthPrice!$B198,2))</f>
      </c>
      <c r="E198">
        <f>IF(OR(CaptureMonthly!C198="",A_MonthPrice!$B198=""),NA(),ROUND(CaptureMonthly!C198/A_MonthPrice!$B198*100,1))</f>
      </c>
      <c r="F198">
        <f>IF(OR(CaptureMonthly!D198="",A_MonthPrice!$B198=""),NA(),ROUND(CaptureMonthly!D198-A_MonthPrice!$B198,2))</f>
      </c>
      <c r="G198">
        <f>IF(OR(CaptureMonthly!D198="",A_MonthPrice!$B198=""),NA(),ROUND(CaptureMonthly!D198/A_MonthPrice!$B198*100,1))</f>
      </c>
      <c r="H198">
        <f>IF(OR(CaptureMonthly!E198="",A_MonthPrice!$B198=""),NA(),ROUND(CaptureMonthly!E198-A_MonthPrice!$B198,2))</f>
      </c>
      <c r="I198">
        <f>IF(OR(CaptureMonthly!E198="",A_MonthPrice!$B198=""),NA(),ROUND(CaptureMonthly!E198/A_MonthPrice!$B198*100,1))</f>
      </c>
      <c r="J198">
        <f>IF(OR(CaptureMonthly!F198="",A_MonthPrice!$B198=""),NA(),ROUND(CaptureMonthly!F198-A_MonthPrice!$B198,2))</f>
      </c>
      <c r="K198">
        <f>IF(OR(CaptureMonthly!F198="",A_MonthPrice!$B198=""),NA(),ROUND(CaptureMonthly!F198/A_MonthPrice!$B198*100,1))</f>
      </c>
      <c r="L198">
        <f>IF(OR(CaptureMonthly!G198="",A_MonthPrice!$B198=""),NA(),ROUND(CaptureMonthly!G198-A_MonthPrice!$B198,2))</f>
      </c>
      <c r="M198">
        <f>IF(OR(CaptureMonthly!G198="",A_MonthPrice!$B198=""),NA(),ROUND(CaptureMonthly!G198/A_MonthPrice!$B198*100,1))</f>
      </c>
      <c r="N198">
        <f>IF(OR(CaptureMonthly!H198="",A_MonthPrice!$B198=""),NA(),ROUND(CaptureMonthly!H198-A_MonthPrice!$B198,2))</f>
      </c>
      <c r="O198">
        <f>IF(OR(CaptureMonthly!H198="",A_MonthPrice!$B198=""),NA(),ROUND(CaptureMonthly!H198/A_MonthPrice!$B198*100,1))</f>
      </c>
      <c r="P198">
        <f>IF(OR(CaptureMonthly!I198="",A_MonthPrice!$B198=""),NA(),ROUND(CaptureMonthly!I198-A_MonthPrice!$B198,2))</f>
      </c>
      <c r="Q198">
        <f>IF(OR(CaptureMonthly!I198="",A_MonthPrice!$B198=""),NA(),ROUND(CaptureMonthly!I198/A_MonthPrice!$B198*100,1))</f>
      </c>
      <c r="R198">
        <f>IF(OR(CaptureMonthly!J198="",A_MonthPrice!$B198=""),NA(),ROUND(CaptureMonthly!J198-A_MonthPrice!$B198,2))</f>
      </c>
      <c r="S198">
        <f>IF(OR(CaptureMonthly!J198="",A_MonthPrice!$B198=""),NA(),ROUND(CaptureMonthly!J198/A_MonthPrice!$B198*100,1))</f>
      </c>
      <c r="T198">
        <f>IF(OR(CaptureMonthly!K198="",A_MonthPrice!$B198=""),NA(),ROUND(CaptureMonthly!K198-A_MonthPrice!$B198,2))</f>
      </c>
      <c r="U198">
        <f>IF(OR(CaptureMonthly!K198="",A_MonthPrice!$B198=""),NA(),ROUND(CaptureMonthly!K198/A_MonthPrice!$B198*100,1))</f>
      </c>
      <c r="V198">
        <f>IF(OR(CaptureMonthly!L198="",A_MonthPrice!$B198=""),NA(),ROUND(CaptureMonthly!L198-A_MonthPrice!$B198,2))</f>
      </c>
      <c r="W198">
        <f>IF(OR(CaptureMonthly!L198="",A_MonthPrice!$B198=""),NA(),ROUND(CaptureMonthly!L198/A_MonthPrice!$B198*100,1))</f>
      </c>
      <c r="X198">
        <f>IF(OR(CaptureMonthly!M198="",A_MonthPrice!$B198=""),NA(),ROUND(CaptureMonthly!M198-A_MonthPrice!$B198,2))</f>
      </c>
      <c r="Y198">
        <f>IF(OR(CaptureMonthly!M198="",A_MonthPrice!$B198=""),NA(),ROUND(CaptureMonthly!M198/A_MonthPrice!$B198*100,1))</f>
      </c>
      <c r="Z198">
        <f>IF(OR(CaptureMonthly!N198="",A_MonthPrice!$B198=""),NA(),ROUND(CaptureMonthly!N198-A_MonthPrice!$B198,2))</f>
      </c>
      <c r="AA198">
        <f>IF(OR(CaptureMonthly!N198="",A_MonthPrice!$B198=""),NA(),ROUND(CaptureMonthly!N198/A_MonthPrice!$B198*100,1))</f>
      </c>
      <c r="AB198">
        <f>IF(OR(CaptureMonthly!O198="",A_MonthPrice!$B198=""),NA(),ROUND(CaptureMonthly!O198-A_MonthPrice!$B198,2))</f>
      </c>
      <c r="AC198">
        <f>IF(OR(CaptureMonthly!O198="",A_MonthPrice!$B198=""),NA(),ROUND(CaptureMonthly!O198/A_MonthPrice!$B198*100,1))</f>
      </c>
      <c r="AD198">
        <f>IF(OR(CaptureMonthly!P198="",A_MonthPrice!$B198=""),NA(),ROUND(CaptureMonthly!P198-A_MonthPrice!$B198,2))</f>
      </c>
      <c r="AE198">
        <f>IF(OR(CaptureMonthly!P198="",A_MonthPrice!$B198=""),NA(),ROUND(CaptureMonthly!P198/A_MonthPrice!$B198*100,1))</f>
      </c>
      <c r="AF198">
        <f>IF(OR(CaptureMonthly!Q198="",A_MonthPrice!$B198=""),NA(),ROUND(CaptureMonthly!Q198-A_MonthPrice!$B198,2))</f>
      </c>
      <c r="AG198">
        <f>IF(OR(CaptureMonthly!Q198="",A_MonthPrice!$B198=""),NA(),ROUND(CaptureMonthly!Q198/A_MonthPrice!$B198*100,1))</f>
      </c>
      <c r="AH198">
        <f>IF(OR(CaptureMonthly!R198="",A_MonthPrice!$B198=""),NA(),ROUND(CaptureMonthly!R198-A_MonthPrice!$B198,2))</f>
      </c>
      <c r="AI198">
        <f>IF(OR(CaptureMonthly!R198="",A_MonthPrice!$B198=""),NA(),ROUND(CaptureMonthly!R198/A_MonthPrice!$B198*100,1))</f>
      </c>
      <c r="AJ198">
        <f>IF(OR(CaptureMonthly!S198="",A_MonthPrice!$C198=""),NA(),ROUND(CaptureMonthly!S198-A_MonthPrice!$C198,2))</f>
      </c>
      <c r="AK198">
        <f>IF(OR(CaptureMonthly!S198="",A_MonthPrice!$C198=""),NA(),ROUND(CaptureMonthly!S198/A_MonthPrice!$C198*100,1))</f>
      </c>
      <c r="AL198">
        <f>IF(OR(CaptureMonthly!T198="",A_MonthPrice!$C198=""),NA(),ROUND(CaptureMonthly!T198-A_MonthPrice!$C198,2))</f>
      </c>
      <c r="AM198">
        <f>IF(OR(CaptureMonthly!T198="",A_MonthPrice!$C198=""),NA(),ROUND(CaptureMonthly!T198/A_MonthPrice!$C198*100,1))</f>
      </c>
      <c r="AN198">
        <f>IF(OR(CaptureMonthly!U198="",A_MonthPrice!$C198=""),NA(),ROUND(CaptureMonthly!U198-A_MonthPrice!$C198,2))</f>
      </c>
      <c r="AO198">
        <f>IF(OR(CaptureMonthly!U198="",A_MonthPrice!$C198=""),NA(),ROUND(CaptureMonthly!U198/A_MonthPrice!$C198*100,1))</f>
      </c>
      <c r="AP198">
        <f>IF(OR(CaptureMonthly!V198="",A_MonthPrice!$C198=""),NA(),ROUND(CaptureMonthly!V198-A_MonthPrice!$C198,2))</f>
      </c>
      <c r="AQ198">
        <f>IF(OR(CaptureMonthly!V198="",A_MonthPrice!$C198=""),NA(),ROUND(CaptureMonthly!V198/A_MonthPrice!$C198*100,1))</f>
      </c>
      <c r="AR198">
        <f>IF(OR(CaptureMonthly!W198="",A_MonthPrice!$C198=""),NA(),ROUND(CaptureMonthly!W198-A_MonthPrice!$C198,2))</f>
      </c>
      <c r="AS198">
        <f>IF(OR(CaptureMonthly!W198="",A_MonthPrice!$C198=""),NA(),ROUND(CaptureMonthly!W198/A_MonthPrice!$C198*100,1))</f>
      </c>
      <c r="AT198">
        <f>IF(OR(CaptureMonthly!X198="",A_MonthPrice!$C198=""),NA(),ROUND(CaptureMonthly!X198-A_MonthPrice!$C198,2))</f>
      </c>
      <c r="AU198">
        <f>IF(OR(CaptureMonthly!X198="",A_MonthPrice!$C198=""),NA(),ROUND(CaptureMonthly!X198/A_MonthPrice!$C198*100,1))</f>
      </c>
      <c r="AV198">
        <f>IF(OR(CaptureMonthly!Y198="",A_MonthPrice!$C198=""),NA(),ROUND(CaptureMonthly!Y198-A_MonthPrice!$C198,2))</f>
      </c>
      <c r="AW198">
        <f>IF(OR(CaptureMonthly!Y198="",A_MonthPrice!$C198=""),NA(),ROUND(CaptureMonthly!Y198/A_MonthPrice!$C198*100,1))</f>
      </c>
      <c r="AX198">
        <f>IF(OR(CaptureMonthly!Z198="",A_MonthPrice!$C198=""),NA(),ROUND(CaptureMonthly!Z198-A_MonthPrice!$C198,2))</f>
      </c>
      <c r="AY198">
        <f>IF(OR(CaptureMonthly!Z198="",A_MonthPrice!$C198=""),NA(),ROUND(CaptureMonthly!Z198/A_MonthPrice!$C198*100,1))</f>
      </c>
      <c r="AZ198">
        <f>IF(OR(CaptureMonthly!AA198="",A_MonthPrice!$C198=""),NA(),ROUND(CaptureMonthly!AA198-A_MonthPrice!$C198,2))</f>
      </c>
      <c r="BA198">
        <f>IF(OR(CaptureMonthly!AA198="",A_MonthPrice!$C198=""),NA(),ROUND(CaptureMonthly!AA198/A_MonthPrice!$C198*100,1))</f>
      </c>
      <c r="BB198">
        <f>IF(OR(CaptureMonthly!AB198="",A_MonthPrice!$C198=""),NA(),ROUND(CaptureMonthly!AB198-A_MonthPrice!$C198,2))</f>
      </c>
      <c r="BC198">
        <f>IF(OR(CaptureMonthly!AB198="",A_MonthPrice!$C198=""),NA(),ROUND(CaptureMonthly!AB198/A_MonthPrice!$C198*100,1))</f>
      </c>
      <c r="BD198">
        <f>IF(OR(CaptureMonthly!AC198="",A_MonthPrice!$C198=""),NA(),ROUND(CaptureMonthly!AC198-A_MonthPrice!$C198,2))</f>
      </c>
      <c r="BE198">
        <f>IF(OR(CaptureMonthly!AC198="",A_MonthPrice!$C198=""),NA(),ROUND(CaptureMonthly!AC198/A_MonthPrice!$C198*100,1))</f>
      </c>
      <c r="BF198">
        <f>IF(OR(CaptureMonthly!AD198="",A_MonthPrice!$C198=""),NA(),ROUND(CaptureMonthly!AD198-A_MonthPrice!$C198,2))</f>
      </c>
      <c r="BG198">
        <f>IF(OR(CaptureMonthly!AD198="",A_MonthPrice!$C198=""),NA(),ROUND(CaptureMonthly!AD198/A_MonthPrice!$C198*100,1))</f>
      </c>
      <c r="BH198">
        <f>IF(OR(CaptureMonthly!AE198="",A_MonthPrice!$C198=""),NA(),ROUND(CaptureMonthly!AE198-A_MonthPrice!$C198,2))</f>
      </c>
      <c r="BI198">
        <f>IF(OR(CaptureMonthly!AE198="",A_MonthPrice!$C198=""),NA(),ROUND(CaptureMonthly!AE198/A_MonthPrice!$C198*100,1))</f>
      </c>
      <c r="BJ198">
        <f>IF(OR(CaptureMonthly!AF198="",A_MonthPrice!$C198=""),NA(),ROUND(CaptureMonthly!AF198-A_MonthPrice!$C198,2))</f>
      </c>
      <c r="BK198">
        <f>IF(OR(CaptureMonthly!AF198="",A_MonthPrice!$C198=""),NA(),ROUND(CaptureMonthly!AF198/A_MonthPrice!$C198*100,1))</f>
      </c>
      <c r="BL198">
        <f>IF(OR(CaptureMonthly!AG198="",A_MonthPrice!$C198=""),NA(),ROUND(CaptureMonthly!AG198-A_MonthPrice!$C198,2))</f>
      </c>
      <c r="BM198">
        <f>IF(OR(CaptureMonthly!AG198="",A_MonthPrice!$C198=""),NA(),ROUND(CaptureMonthly!AG198/A_MonthPrice!$C198*100,1))</f>
      </c>
      <c r="BN198">
        <f>IF(OR(CaptureMonthly!AH198="",A_MonthPrice!$C198=""),NA(),ROUND(CaptureMonthly!AH198-A_MonthPrice!$C198,2))</f>
      </c>
      <c r="BO198">
        <f>IF(OR(CaptureMonthly!AH198="",A_MonthPrice!$C198=""),NA(),ROUND(CaptureMonthly!AH198/A_MonthPrice!$C198*100,1))</f>
      </c>
      <c r="BP198">
        <f>IF(OR(CaptureMonthly!AI198="",A_MonthPrice!$C198=""),NA(),ROUND(CaptureMonthly!AI198-A_MonthPrice!$C198,2))</f>
      </c>
      <c r="BQ198">
        <f>IF(OR(CaptureMonthly!AI198="",A_MonthPrice!$C198=""),NA(),ROUND(CaptureMonthly!AI198/A_MonthPrice!$C198*100,1))</f>
      </c>
      <c r="BR198">
        <f>IF(OR(CaptureMonthly!AJ198="",A_MonthPrice!$D198=""),NA(),ROUND(CaptureMonthly!AJ198-A_MonthPrice!$D198,2))</f>
      </c>
      <c r="BS198">
        <f>IF(OR(CaptureMonthly!AJ198="",A_MonthPrice!$D198=""),NA(),ROUND(CaptureMonthly!AJ198/A_MonthPrice!$D198*100,1))</f>
      </c>
      <c r="BT198">
        <f>IF(OR(CaptureMonthly!AK198="",A_MonthPrice!$D198=""),NA(),ROUND(CaptureMonthly!AK198-A_MonthPrice!$D198,2))</f>
      </c>
      <c r="BU198">
        <f>IF(OR(CaptureMonthly!AK198="",A_MonthPrice!$D198=""),NA(),ROUND(CaptureMonthly!AK198/A_MonthPrice!$D198*100,1))</f>
      </c>
      <c r="BV198">
        <f>IF(OR(CaptureMonthly!AL198="",A_MonthPrice!$D198=""),NA(),ROUND(CaptureMonthly!AL198-A_MonthPrice!$D198,2))</f>
      </c>
      <c r="BW198">
        <f>IF(OR(CaptureMonthly!AL198="",A_MonthPrice!$D198=""),NA(),ROUND(CaptureMonthly!AL198/A_MonthPrice!$D198*100,1))</f>
      </c>
      <c r="BX198">
        <f>IF(OR(CaptureMonthly!AM198="",A_MonthPrice!$D198=""),NA(),ROUND(CaptureMonthly!AM198-A_MonthPrice!$D198,2))</f>
      </c>
      <c r="BY198">
        <f>IF(OR(CaptureMonthly!AM198="",A_MonthPrice!$D198=""),NA(),ROUND(CaptureMonthly!AM198/A_MonthPrice!$D198*100,1))</f>
      </c>
      <c r="BZ198">
        <f>IF(OR(CaptureMonthly!AN198="",A_MonthPrice!$D198=""),NA(),ROUND(CaptureMonthly!AN198-A_MonthPrice!$D198,2))</f>
      </c>
      <c r="CA198">
        <f>IF(OR(CaptureMonthly!AN198="",A_MonthPrice!$D198=""),NA(),ROUND(CaptureMonthly!AN198/A_MonthPrice!$D198*100,1))</f>
      </c>
      <c r="CB198">
        <f>IF(OR(CaptureMonthly!AO198="",A_MonthPrice!$D198=""),NA(),ROUND(CaptureMonthly!AO198-A_MonthPrice!$D198,2))</f>
      </c>
      <c r="CC198">
        <f>IF(OR(CaptureMonthly!AO198="",A_MonthPrice!$D198=""),NA(),ROUND(CaptureMonthly!AO198/A_MonthPrice!$D198*100,1))</f>
      </c>
      <c r="CD198">
        <f>IF(OR(CaptureMonthly!AP198="",A_MonthPrice!$D198=""),NA(),ROUND(CaptureMonthly!AP198-A_MonthPrice!$D198,2))</f>
      </c>
      <c r="CE198">
        <f>IF(OR(CaptureMonthly!AP198="",A_MonthPrice!$D198=""),NA(),ROUND(CaptureMonthly!AP198/A_MonthPrice!$D198*100,1))</f>
      </c>
      <c r="CF198">
        <f>IF(OR(CaptureMonthly!AQ198="",A_MonthPrice!$D198=""),NA(),ROUND(CaptureMonthly!AQ198-A_MonthPrice!$D198,2))</f>
      </c>
      <c r="CG198">
        <f>IF(OR(CaptureMonthly!AQ198="",A_MonthPrice!$D198=""),NA(),ROUND(CaptureMonthly!AQ198/A_MonthPrice!$D198*100,1))</f>
      </c>
      <c r="CH198">
        <f>IF(OR(CaptureMonthly!AR198="",A_MonthPrice!$D198=""),NA(),ROUND(CaptureMonthly!AR198-A_MonthPrice!$D198,2))</f>
      </c>
      <c r="CI198">
        <f>IF(OR(CaptureMonthly!AR198="",A_MonthPrice!$D198=""),NA(),ROUND(CaptureMonthly!AR198/A_MonthPrice!$D198*100,1))</f>
      </c>
      <c r="CJ198">
        <f>IF(OR(CaptureMonthly!AS198="",A_MonthPrice!$D198=""),NA(),ROUND(CaptureMonthly!AS198-A_MonthPrice!$D198,2))</f>
      </c>
      <c r="CK198">
        <f>IF(OR(CaptureMonthly!AS198="",A_MonthPrice!$D198=""),NA(),ROUND(CaptureMonthly!AS198/A_MonthPrice!$D198*100,1))</f>
      </c>
      <c r="CL198">
        <f>IF(OR(CaptureMonthly!AT198="",A_MonthPrice!$D198=""),NA(),ROUND(CaptureMonthly!AT198-A_MonthPrice!$D198,2))</f>
      </c>
      <c r="CM198">
        <f>IF(OR(CaptureMonthly!AT198="",A_MonthPrice!$D198=""),NA(),ROUND(CaptureMonthly!AT198/A_MonthPrice!$D198*100,1))</f>
      </c>
      <c r="CN198">
        <f>IF(OR(CaptureMonthly!AU198="",A_MonthPrice!$D198=""),NA(),ROUND(CaptureMonthly!AU198-A_MonthPrice!$D198,2))</f>
      </c>
      <c r="CO198">
        <f>IF(OR(CaptureMonthly!AU198="",A_MonthPrice!$D198=""),NA(),ROUND(CaptureMonthly!AU198/A_MonthPrice!$D198*100,1))</f>
      </c>
      <c r="CP198">
        <f>IF(OR(CaptureMonthly!AV198="",A_MonthPrice!$D198=""),NA(),ROUND(CaptureMonthly!AV198-A_MonthPrice!$D198,2))</f>
      </c>
      <c r="CQ198">
        <f>IF(OR(CaptureMonthly!AV198="",A_MonthPrice!$D198=""),NA(),ROUND(CaptureMonthly!AV198/A_MonthPrice!$D198*100,1))</f>
      </c>
      <c r="CR198">
        <f>IF(OR(CaptureMonthly!AW198="",A_MonthPrice!$D198=""),NA(),ROUND(CaptureMonthly!AW198-A_MonthPrice!$D198,2))</f>
      </c>
      <c r="CS198">
        <f>IF(OR(CaptureMonthly!AW198="",A_MonthPrice!$D198=""),NA(),ROUND(CaptureMonthly!AW198/A_MonthPrice!$D198*100,1))</f>
      </c>
      <c r="CT198">
        <f>IF(OR(CaptureMonthly!AX198="",A_MonthPrice!$D198=""),NA(),ROUND(CaptureMonthly!AX198-A_MonthPrice!$D198,2))</f>
      </c>
      <c r="CU198">
        <f>IF(OR(CaptureMonthly!AX198="",A_MonthPrice!$D198=""),NA(),ROUND(CaptureMonthly!AX198/A_MonthPrice!$D198*100,1))</f>
      </c>
      <c r="CV198">
        <f>IF(OR(CaptureMonthly!AY198="",A_MonthPrice!$D198=""),NA(),ROUND(CaptureMonthly!AY198-A_MonthPrice!$D198,2))</f>
      </c>
      <c r="CW198">
        <f>IF(OR(CaptureMonthly!AY198="",A_MonthPrice!$D198=""),NA(),ROUND(CaptureMonthly!AY198/A_MonthPrice!$D198*100,1))</f>
      </c>
      <c r="CX198">
        <f>IF(OR(CaptureMonthly!AZ198="",A_MonthPrice!$D198=""),NA(),ROUND(CaptureMonthly!AZ198-A_MonthPrice!$D198,2))</f>
      </c>
      <c r="CY198">
        <f>IF(OR(CaptureMonthly!AZ198="",A_MonthPrice!$D198=""),NA(),ROUND(CaptureMonthly!AZ198/A_MonthPrice!$D198*100,1))</f>
      </c>
      <c r="CZ198">
        <f>IF(OR(CaptureMonthly!BA198="",A_MonthPrice!$E198=""),NA(),ROUND(CaptureMonthly!BA198-A_MonthPrice!$E198,2))</f>
      </c>
      <c r="DA198">
        <f>IF(OR(CaptureMonthly!BA198="",A_MonthPrice!$E198=""),NA(),ROUND(CaptureMonthly!BA198/A_MonthPrice!$E198*100,1))</f>
      </c>
      <c r="DB198">
        <f>IF(OR(CaptureMonthly!BB198="",A_MonthPrice!$E198=""),NA(),ROUND(CaptureMonthly!BB198-A_MonthPrice!$E198,2))</f>
      </c>
      <c r="DC198">
        <f>IF(OR(CaptureMonthly!BB198="",A_MonthPrice!$E198=""),NA(),ROUND(CaptureMonthly!BB198/A_MonthPrice!$E198*100,1))</f>
      </c>
      <c r="DD198">
        <f>IF(OR(CaptureMonthly!BC198="",A_MonthPrice!$E198=""),NA(),ROUND(CaptureMonthly!BC198-A_MonthPrice!$E198,2))</f>
      </c>
      <c r="DE198">
        <f>IF(OR(CaptureMonthly!BC198="",A_MonthPrice!$E198=""),NA(),ROUND(CaptureMonthly!BC198/A_MonthPrice!$E198*100,1))</f>
      </c>
      <c r="DF198">
        <f>IF(OR(CaptureMonthly!BD198="",A_MonthPrice!$E198=""),NA(),ROUND(CaptureMonthly!BD198-A_MonthPrice!$E198,2))</f>
      </c>
      <c r="DG198">
        <f>IF(OR(CaptureMonthly!BD198="",A_MonthPrice!$E198=""),NA(),ROUND(CaptureMonthly!BD198/A_MonthPrice!$E198*100,1))</f>
      </c>
      <c r="DH198">
        <f>IF(OR(CaptureMonthly!BE198="",A_MonthPrice!$E198=""),NA(),ROUND(CaptureMonthly!BE198-A_MonthPrice!$E198,2))</f>
      </c>
      <c r="DI198">
        <f>IF(OR(CaptureMonthly!BE198="",A_MonthPrice!$E198=""),NA(),ROUND(CaptureMonthly!BE198/A_MonthPrice!$E198*100,1))</f>
      </c>
      <c r="DJ198">
        <f>IF(OR(CaptureMonthly!BF198="",A_MonthPrice!$E198=""),NA(),ROUND(CaptureMonthly!BF198-A_MonthPrice!$E198,2))</f>
      </c>
      <c r="DK198">
        <f>IF(OR(CaptureMonthly!BF198="",A_MonthPrice!$E198=""),NA(),ROUND(CaptureMonthly!BF198/A_MonthPrice!$E198*100,1))</f>
      </c>
      <c r="DL198">
        <f>IF(OR(CaptureMonthly!BG198="",A_MonthPrice!$E198=""),NA(),ROUND(CaptureMonthly!BG198-A_MonthPrice!$E198,2))</f>
      </c>
      <c r="DM198">
        <f>IF(OR(CaptureMonthly!BG198="",A_MonthPrice!$E198=""),NA(),ROUND(CaptureMonthly!BG198/A_MonthPrice!$E198*100,1))</f>
      </c>
      <c r="DN198">
        <f>IF(OR(CaptureMonthly!BH198="",A_MonthPrice!$E198=""),NA(),ROUND(CaptureMonthly!BH198-A_MonthPrice!$E198,2))</f>
      </c>
      <c r="DO198">
        <f>IF(OR(CaptureMonthly!BH198="",A_MonthPrice!$E198=""),NA(),ROUND(CaptureMonthly!BH198/A_MonthPrice!$E198*100,1))</f>
      </c>
      <c r="DP198">
        <f>IF(OR(CaptureMonthly!BI198="",A_MonthPrice!$E198=""),NA(),ROUND(CaptureMonthly!BI198-A_MonthPrice!$E198,2))</f>
      </c>
      <c r="DQ198">
        <f>IF(OR(CaptureMonthly!BI198="",A_MonthPrice!$E198=""),NA(),ROUND(CaptureMonthly!BI198/A_MonthPrice!$E198*100,1))</f>
      </c>
      <c r="DR198">
        <f>IF(OR(CaptureMonthly!BJ198="",A_MonthPrice!$E198=""),NA(),ROUND(CaptureMonthly!BJ198-A_MonthPrice!$E198,2))</f>
      </c>
      <c r="DS198">
        <f>IF(OR(CaptureMonthly!BJ198="",A_MonthPrice!$E198=""),NA(),ROUND(CaptureMonthly!BJ198/A_MonthPrice!$E198*100,1))</f>
      </c>
      <c r="DT198">
        <f>IF(OR(CaptureMonthly!BK198="",A_MonthPrice!$E198=""),NA(),ROUND(CaptureMonthly!BK198-A_MonthPrice!$E198,2))</f>
      </c>
      <c r="DU198">
        <f>IF(OR(CaptureMonthly!BK198="",A_MonthPrice!$E198=""),NA(),ROUND(CaptureMonthly!BK198/A_MonthPrice!$E198*100,1))</f>
      </c>
      <c r="DV198">
        <f>IF(OR(CaptureMonthly!BL198="",A_MonthPrice!$E198=""),NA(),ROUND(CaptureMonthly!BL198-A_MonthPrice!$E198,2))</f>
      </c>
      <c r="DW198">
        <f>IF(OR(CaptureMonthly!BL198="",A_MonthPrice!$E198=""),NA(),ROUND(CaptureMonthly!BL198/A_MonthPrice!$E198*100,1))</f>
      </c>
      <c r="DX198">
        <f>IF(OR(CaptureMonthly!BM198="",A_MonthPrice!$E198=""),NA(),ROUND(CaptureMonthly!BM198-A_MonthPrice!$E198,2))</f>
      </c>
      <c r="DY198">
        <f>IF(OR(CaptureMonthly!BM198="",A_MonthPrice!$E198=""),NA(),ROUND(CaptureMonthly!BM198/A_MonthPrice!$E198*100,1))</f>
      </c>
      <c r="DZ198">
        <f>IF(OR(CaptureMonthly!BN198="",A_MonthPrice!$E198=""),NA(),ROUND(CaptureMonthly!BN198-A_MonthPrice!$E198,2))</f>
      </c>
      <c r="EA198">
        <f>IF(OR(CaptureMonthly!BN198="",A_MonthPrice!$E198=""),NA(),ROUND(CaptureMonthly!BN198/A_MonthPrice!$E198*100,1))</f>
      </c>
      <c r="EB198">
        <f>IF(OR(CaptureMonthly!BO198="",A_MonthPrice!$E198=""),NA(),ROUND(CaptureMonthly!BO198-A_MonthPrice!$E198,2))</f>
      </c>
      <c r="EC198">
        <f>IF(OR(CaptureMonthly!BO198="",A_MonthPrice!$E198=""),NA(),ROUND(CaptureMonthly!BO198/A_MonthPrice!$E198*100,1))</f>
      </c>
      <c r="ED198">
        <f>IF(OR(CaptureMonthly!BP198="",A_MonthPrice!$E198=""),NA(),ROUND(CaptureMonthly!BP198-A_MonthPrice!$E198,2))</f>
      </c>
      <c r="EE198">
        <f>IF(OR(CaptureMonthly!BP198="",A_MonthPrice!$E198=""),NA(),ROUND(CaptureMonthly!BP198/A_MonthPrice!$E198*100,1))</f>
      </c>
      <c r="EF198">
        <f>IF(OR(CaptureMonthly!BQ198="",A_MonthPrice!$E198=""),NA(),ROUND(CaptureMonthly!BQ198-A_MonthPrice!$E198,2))</f>
      </c>
      <c r="EG198">
        <f>IF(OR(CaptureMonthly!BQ198="",A_MonthPrice!$E198=""),NA(),ROUND(CaptureMonthly!BQ198/A_MonthPrice!$E198*100,1))</f>
      </c>
      <c r="EH198">
        <f>IF(OR(CaptureMonthly!BR198="",A_MonthPrice!$F198=""),NA(),ROUND(CaptureMonthly!BR198-A_MonthPrice!$F198,2))</f>
      </c>
      <c r="EI198">
        <f>IF(OR(CaptureMonthly!BR198="",A_MonthPrice!$F198=""),NA(),ROUND(CaptureMonthly!BR198/A_MonthPrice!$F198*100,1))</f>
      </c>
      <c r="EJ198">
        <f>IF(OR(CaptureMonthly!BS198="",A_MonthPrice!$F198=""),NA(),ROUND(CaptureMonthly!BS198-A_MonthPrice!$F198,2))</f>
      </c>
      <c r="EK198">
        <f>IF(OR(CaptureMonthly!BS198="",A_MonthPrice!$F198=""),NA(),ROUND(CaptureMonthly!BS198/A_MonthPrice!$F198*100,1))</f>
      </c>
      <c r="EL198">
        <f>IF(OR(CaptureMonthly!BT198="",A_MonthPrice!$F198=""),NA(),ROUND(CaptureMonthly!BT198-A_MonthPrice!$F198,2))</f>
      </c>
      <c r="EM198">
        <f>IF(OR(CaptureMonthly!BT198="",A_MonthPrice!$F198=""),NA(),ROUND(CaptureMonthly!BT198/A_MonthPrice!$F198*100,1))</f>
      </c>
      <c r="EN198">
        <f>IF(OR(CaptureMonthly!BU198="",A_MonthPrice!$F198=""),NA(),ROUND(CaptureMonthly!BU198-A_MonthPrice!$F198,2))</f>
      </c>
      <c r="EO198">
        <f>IF(OR(CaptureMonthly!BU198="",A_MonthPrice!$F198=""),NA(),ROUND(CaptureMonthly!BU198/A_MonthPrice!$F198*100,1))</f>
      </c>
      <c r="EP198">
        <f>IF(OR(CaptureMonthly!BV198="",A_MonthPrice!$F198=""),NA(),ROUND(CaptureMonthly!BV198-A_MonthPrice!$F198,2))</f>
      </c>
      <c r="EQ198">
        <f>IF(OR(CaptureMonthly!BV198="",A_MonthPrice!$F198=""),NA(),ROUND(CaptureMonthly!BV198/A_MonthPrice!$F198*100,1))</f>
      </c>
      <c r="ER198">
        <f>IF(OR(CaptureMonthly!BW198="",A_MonthPrice!$F198=""),NA(),ROUND(CaptureMonthly!BW198-A_MonthPrice!$F198,2))</f>
      </c>
      <c r="ES198">
        <f>IF(OR(CaptureMonthly!BW198="",A_MonthPrice!$F198=""),NA(),ROUND(CaptureMonthly!BW198/A_MonthPrice!$F198*100,1))</f>
      </c>
      <c r="ET198">
        <f>IF(OR(CaptureMonthly!BX198="",A_MonthPrice!$F198=""),NA(),ROUND(CaptureMonthly!BX198-A_MonthPrice!$F198,2))</f>
      </c>
      <c r="EU198">
        <f>IF(OR(CaptureMonthly!BX198="",A_MonthPrice!$F198=""),NA(),ROUND(CaptureMonthly!BX198/A_MonthPrice!$F198*100,1))</f>
      </c>
      <c r="EV198">
        <f>IF(OR(CaptureMonthly!BY198="",A_MonthPrice!$F198=""),NA(),ROUND(CaptureMonthly!BY198-A_MonthPrice!$F198,2))</f>
      </c>
      <c r="EW198">
        <f>IF(OR(CaptureMonthly!BY198="",A_MonthPrice!$F198=""),NA(),ROUND(CaptureMonthly!BY198/A_MonthPrice!$F198*100,1))</f>
      </c>
      <c r="EX198">
        <f>IF(OR(CaptureMonthly!BZ198="",A_MonthPrice!$F198=""),NA(),ROUND(CaptureMonthly!BZ198-A_MonthPrice!$F198,2))</f>
      </c>
      <c r="EY198">
        <f>IF(OR(CaptureMonthly!BZ198="",A_MonthPrice!$F198=""),NA(),ROUND(CaptureMonthly!BZ198/A_MonthPrice!$F198*100,1))</f>
      </c>
      <c r="EZ198">
        <f>IF(OR(CaptureMonthly!CA198="",A_MonthPrice!$F198=""),NA(),ROUND(CaptureMonthly!CA198-A_MonthPrice!$F198,2))</f>
      </c>
      <c r="FA198">
        <f>IF(OR(CaptureMonthly!CA198="",A_MonthPrice!$F198=""),NA(),ROUND(CaptureMonthly!CA198/A_MonthPrice!$F198*100,1))</f>
      </c>
      <c r="FB198">
        <f>IF(OR(CaptureMonthly!CB198="",A_MonthPrice!$F198=""),NA(),ROUND(CaptureMonthly!CB198-A_MonthPrice!$F198,2))</f>
      </c>
      <c r="FC198">
        <f>IF(OR(CaptureMonthly!CB198="",A_MonthPrice!$F198=""),NA(),ROUND(CaptureMonthly!CB198/A_MonthPrice!$F198*100,1))</f>
      </c>
      <c r="FD198">
        <f>IF(OR(CaptureMonthly!CC198="",A_MonthPrice!$F198=""),NA(),ROUND(CaptureMonthly!CC198-A_MonthPrice!$F198,2))</f>
      </c>
      <c r="FE198">
        <f>IF(OR(CaptureMonthly!CC198="",A_MonthPrice!$F198=""),NA(),ROUND(CaptureMonthly!CC198/A_MonthPrice!$F198*100,1))</f>
      </c>
      <c r="FF198">
        <f>IF(OR(CaptureMonthly!CD198="",A_MonthPrice!$F198=""),NA(),ROUND(CaptureMonthly!CD198-A_MonthPrice!$F198,2))</f>
      </c>
      <c r="FG198">
        <f>IF(OR(CaptureMonthly!CD198="",A_MonthPrice!$F198=""),NA(),ROUND(CaptureMonthly!CD198/A_MonthPrice!$F198*100,1))</f>
      </c>
      <c r="FH198">
        <f>IF(OR(CaptureMonthly!CE198="",A_MonthPrice!$F198=""),NA(),ROUND(CaptureMonthly!CE198-A_MonthPrice!$F198,2))</f>
      </c>
      <c r="FI198">
        <f>IF(OR(CaptureMonthly!CE198="",A_MonthPrice!$F198=""),NA(),ROUND(CaptureMonthly!CE198/A_MonthPrice!$F198*100,1))</f>
      </c>
      <c r="FJ198">
        <f>IF(OR(CaptureMonthly!CF198="",A_MonthPrice!$F198=""),NA(),ROUND(CaptureMonthly!CF198-A_MonthPrice!$F198,2))</f>
      </c>
      <c r="FK198">
        <f>IF(OR(CaptureMonthly!CF198="",A_MonthPrice!$F198=""),NA(),ROUND(CaptureMonthly!CF198/A_MonthPrice!$F198*100,1))</f>
      </c>
      <c r="FL198">
        <f>IF(OR(CaptureMonthly!CG198="",A_MonthPrice!$F198=""),NA(),ROUND(CaptureMonthly!CG198-A_MonthPrice!$F198,2))</f>
      </c>
      <c r="FM198">
        <f>IF(OR(CaptureMonthly!CG198="",A_MonthPrice!$F198=""),NA(),ROUND(CaptureMonthly!CG198/A_MonthPrice!$F198*100,1))</f>
      </c>
      <c r="FN198">
        <f>IF(OR(CaptureMonthly!CH198="",A_MonthPrice!$F198=""),NA(),ROUND(CaptureMonthly!CH198-A_MonthPrice!$F198,2))</f>
      </c>
      <c r="FO198">
        <f>IF(OR(CaptureMonthly!CH198="",A_MonthPrice!$F198=""),NA(),ROUND(CaptureMonthly!CH198/A_MonthPrice!$F198*100,1))</f>
      </c>
      <c r="FP198">
        <f>IF(OR(CaptureMonthlyExtra!B198="",A_MonthPrice!$G198=""),NA(),ROUND(CaptureMonthlyExtra!B198-A_MonthPrice!$G198,2))</f>
      </c>
      <c r="FQ198">
        <f>IF(OR(CaptureMonthlyExtra!B198="",A_MonthPrice!$G198=""),NA(),ROUND(CaptureMonthlyExtra!B198/A_MonthPrice!$G198*100,1))</f>
      </c>
      <c r="FR198">
        <f>IF(OR(CaptureMonthlyExtra!C198="",A_MonthPrice!$G198=""),NA(),ROUND(CaptureMonthlyExtra!C198-A_MonthPrice!$G198,2))</f>
      </c>
      <c r="FS198">
        <f>IF(OR(CaptureMonthlyExtra!C198="",A_MonthPrice!$G198=""),NA(),ROUND(CaptureMonthlyExtra!C198/A_MonthPrice!$G198*100,1))</f>
      </c>
      <c r="FT198">
        <f>IF(OR(CaptureMonthlyExtra!D198="",A_MonthPrice!$G198=""),NA(),ROUND(CaptureMonthlyExtra!D198-A_MonthPrice!$G198,2))</f>
      </c>
      <c r="FU198">
        <f>IF(OR(CaptureMonthlyExtra!D198="",A_MonthPrice!$G198=""),NA(),ROUND(CaptureMonthlyExtra!D198/A_MonthPrice!$G198*100,1))</f>
      </c>
      <c r="FV198">
        <f>IF(OR(CaptureMonthlyExtra!E198="",A_MonthPrice!$G198=""),NA(),ROUND(CaptureMonthlyExtra!E198-A_MonthPrice!$G198,2))</f>
      </c>
      <c r="FW198">
        <f>IF(OR(CaptureMonthlyExtra!E198="",A_MonthPrice!$G198=""),NA(),ROUND(CaptureMonthlyExtra!E198/A_MonthPrice!$G198*100,1))</f>
      </c>
      <c r="FX198">
        <f>IF(OR(CaptureMonthlyExtra!F198="",A_MonthPrice!$G198=""),NA(),ROUND(CaptureMonthlyExtra!F198-A_MonthPrice!$G198,2))</f>
      </c>
      <c r="FY198">
        <f>IF(OR(CaptureMonthlyExtra!F198="",A_MonthPrice!$G198=""),NA(),ROUND(CaptureMonthlyExtra!F198/A_MonthPrice!$G198*100,1))</f>
      </c>
      <c r="FZ198">
        <f>IF(OR(CaptureMonthlyExtra!G198="",A_MonthPrice!$G198=""),NA(),ROUND(CaptureMonthlyExtra!G198-A_MonthPrice!$G198,2))</f>
      </c>
      <c r="GA198">
        <f>IF(OR(CaptureMonthlyExtra!G198="",A_MonthPrice!$G198=""),NA(),ROUND(CaptureMonthlyExtra!G198/A_MonthPrice!$G198*100,1))</f>
      </c>
      <c r="GB198">
        <f>IF(OR(CaptureMonthlyExtra!H198="",A_MonthPrice!$G198=""),NA(),ROUND(CaptureMonthlyExtra!H198-A_MonthPrice!$G198,2))</f>
      </c>
      <c r="GC198">
        <f>IF(OR(CaptureMonthlyExtra!H198="",A_MonthPrice!$G198=""),NA(),ROUND(CaptureMonthlyExtra!H198/A_MonthPrice!$G198*100,1))</f>
      </c>
      <c r="GD198">
        <f>IF(OR(CaptureMonthlyExtra!I198="",A_MonthPrice!$G198=""),NA(),ROUND(CaptureMonthlyExtra!I198-A_MonthPrice!$G198,2))</f>
      </c>
      <c r="GE198">
        <f>IF(OR(CaptureMonthlyExtra!I198="",A_MonthPrice!$G198=""),NA(),ROUND(CaptureMonthlyExtra!I198/A_MonthPrice!$G198*100,1))</f>
      </c>
      <c r="GF198">
        <f>IF(OR(CaptureMonthlyExtra!J198="",A_MonthPrice!$G198=""),NA(),ROUND(CaptureMonthlyExtra!J198-A_MonthPrice!$G198,2))</f>
      </c>
      <c r="GG198">
        <f>IF(OR(CaptureMonthlyExtra!J198="",A_MonthPrice!$G198=""),NA(),ROUND(CaptureMonthlyExtra!J198/A_MonthPrice!$G198*100,1))</f>
      </c>
      <c r="GH198">
        <f>IF(OR(CaptureMonthlyExtra!K198="",A_MonthPrice!$G198=""),NA(),ROUND(CaptureMonthlyExtra!K198-A_MonthPrice!$G198,2))</f>
      </c>
      <c r="GI198">
        <f>IF(OR(CaptureMonthlyExtra!K198="",A_MonthPrice!$G198=""),NA(),ROUND(CaptureMonthlyExtra!K198/A_MonthPrice!$G198*100,1))</f>
      </c>
      <c r="GJ198">
        <f>IF(OR(CaptureMonthlyExtra!L198="",A_MonthPrice!$G198=""),NA(),ROUND(CaptureMonthlyExtra!L198-A_MonthPrice!$G198,2))</f>
      </c>
      <c r="GK198">
        <f>IF(OR(CaptureMonthlyExtra!L198="",A_MonthPrice!$G198=""),NA(),ROUND(CaptureMonthlyExtra!L198/A_MonthPrice!$G198*100,1))</f>
      </c>
      <c r="GL198">
        <f>IF(OR(CaptureMonthlyExtra!M198="",A_MonthPrice!$G198=""),NA(),ROUND(CaptureMonthlyExtra!M198-A_MonthPrice!$G198,2))</f>
      </c>
      <c r="GM198">
        <f>IF(OR(CaptureMonthlyExtra!M198="",A_MonthPrice!$G198=""),NA(),ROUND(CaptureMonthlyExtra!M198/A_MonthPrice!$G198*100,1))</f>
      </c>
      <c r="GN198">
        <f>IF(OR(CaptureMonthlyExtra!N198="",A_MonthPrice!$G198=""),NA(),ROUND(CaptureMonthlyExtra!N198-A_MonthPrice!$G198,2))</f>
      </c>
      <c r="GO198">
        <f>IF(OR(CaptureMonthlyExtra!N198="",A_MonthPrice!$G198=""),NA(),ROUND(CaptureMonthlyExtra!N198/A_MonthPrice!$G198*100,1))</f>
      </c>
      <c r="GP198">
        <f>IF(OR(CaptureMonthlyExtra!O198="",A_MonthPrice!$G198=""),NA(),ROUND(CaptureMonthlyExtra!O198-A_MonthPrice!$G198,2))</f>
      </c>
      <c r="GQ198">
        <f>IF(OR(CaptureMonthlyExtra!O198="",A_MonthPrice!$G198=""),NA(),ROUND(CaptureMonthlyExtra!O198/A_MonthPrice!$G198*100,1))</f>
      </c>
      <c r="GR198">
        <f>IF(OR(CaptureMonthlyExtra!P198="",A_MonthPrice!$G198=""),NA(),ROUND(CaptureMonthlyExtra!P198-A_MonthPrice!$G198,2))</f>
      </c>
      <c r="GS198">
        <f>IF(OR(CaptureMonthlyExtra!P198="",A_MonthPrice!$G198=""),NA(),ROUND(CaptureMonthlyExtra!P198/A_MonthPrice!$G198*100,1))</f>
      </c>
      <c r="GT198">
        <f>IF(OR(CaptureMonthlyExtra!Q198="",A_MonthPrice!$G198=""),NA(),ROUND(CaptureMonthlyExtra!Q198-A_MonthPrice!$G198,2))</f>
      </c>
      <c r="GU198">
        <f>IF(OR(CaptureMonthlyExtra!Q198="",A_MonthPrice!$G198=""),NA(),ROUND(CaptureMonthlyExtra!Q198/A_MonthPrice!$G198*100,1))</f>
      </c>
      <c r="GV198">
        <f>IF(OR(CaptureMonthlyExtra!R198="",A_MonthPrice!$G198=""),NA(),ROUND(CaptureMonthlyExtra!R198-A_MonthPrice!$G198,2))</f>
      </c>
      <c r="GW198">
        <f>IF(OR(CaptureMonthlyExtra!R198="",A_MonthPrice!$G198=""),NA(),ROUND(CaptureMonthlyExtra!R198/A_MonthPrice!$G198*100,1))</f>
      </c>
    </row>
    <row r="199" spans="1:502">
      <c r="A199">
        <f>CaptureMonthly!A199</f>
      </c>
      <c r="B199">
        <f>IF(OR(CaptureMonthly!B199="",A_MonthPrice!$B199=""),NA(),ROUND(CaptureMonthly!B199-A_MonthPrice!$B199,2))</f>
      </c>
      <c r="C199">
        <f>IF(OR(CaptureMonthly!B199="",A_MonthPrice!$B199=""),NA(),ROUND(CaptureMonthly!B199/A_MonthPrice!$B199*100,1))</f>
      </c>
      <c r="D199">
        <f>IF(OR(CaptureMonthly!C199="",A_MonthPrice!$B199=""),NA(),ROUND(CaptureMonthly!C199-A_MonthPrice!$B199,2))</f>
      </c>
      <c r="E199">
        <f>IF(OR(CaptureMonthly!C199="",A_MonthPrice!$B199=""),NA(),ROUND(CaptureMonthly!C199/A_MonthPrice!$B199*100,1))</f>
      </c>
      <c r="F199">
        <f>IF(OR(CaptureMonthly!D199="",A_MonthPrice!$B199=""),NA(),ROUND(CaptureMonthly!D199-A_MonthPrice!$B199,2))</f>
      </c>
      <c r="G199">
        <f>IF(OR(CaptureMonthly!D199="",A_MonthPrice!$B199=""),NA(),ROUND(CaptureMonthly!D199/A_MonthPrice!$B199*100,1))</f>
      </c>
      <c r="H199">
        <f>IF(OR(CaptureMonthly!E199="",A_MonthPrice!$B199=""),NA(),ROUND(CaptureMonthly!E199-A_MonthPrice!$B199,2))</f>
      </c>
      <c r="I199">
        <f>IF(OR(CaptureMonthly!E199="",A_MonthPrice!$B199=""),NA(),ROUND(CaptureMonthly!E199/A_MonthPrice!$B199*100,1))</f>
      </c>
      <c r="J199">
        <f>IF(OR(CaptureMonthly!F199="",A_MonthPrice!$B199=""),NA(),ROUND(CaptureMonthly!F199-A_MonthPrice!$B199,2))</f>
      </c>
      <c r="K199">
        <f>IF(OR(CaptureMonthly!F199="",A_MonthPrice!$B199=""),NA(),ROUND(CaptureMonthly!F199/A_MonthPrice!$B199*100,1))</f>
      </c>
      <c r="L199">
        <f>IF(OR(CaptureMonthly!G199="",A_MonthPrice!$B199=""),NA(),ROUND(CaptureMonthly!G199-A_MonthPrice!$B199,2))</f>
      </c>
      <c r="M199">
        <f>IF(OR(CaptureMonthly!G199="",A_MonthPrice!$B199=""),NA(),ROUND(CaptureMonthly!G199/A_MonthPrice!$B199*100,1))</f>
      </c>
      <c r="N199">
        <f>IF(OR(CaptureMonthly!H199="",A_MonthPrice!$B199=""),NA(),ROUND(CaptureMonthly!H199-A_MonthPrice!$B199,2))</f>
      </c>
      <c r="O199">
        <f>IF(OR(CaptureMonthly!H199="",A_MonthPrice!$B199=""),NA(),ROUND(CaptureMonthly!H199/A_MonthPrice!$B199*100,1))</f>
      </c>
      <c r="P199">
        <f>IF(OR(CaptureMonthly!I199="",A_MonthPrice!$B199=""),NA(),ROUND(CaptureMonthly!I199-A_MonthPrice!$B199,2))</f>
      </c>
      <c r="Q199">
        <f>IF(OR(CaptureMonthly!I199="",A_MonthPrice!$B199=""),NA(),ROUND(CaptureMonthly!I199/A_MonthPrice!$B199*100,1))</f>
      </c>
      <c r="R199">
        <f>IF(OR(CaptureMonthly!J199="",A_MonthPrice!$B199=""),NA(),ROUND(CaptureMonthly!J199-A_MonthPrice!$B199,2))</f>
      </c>
      <c r="S199">
        <f>IF(OR(CaptureMonthly!J199="",A_MonthPrice!$B199=""),NA(),ROUND(CaptureMonthly!J199/A_MonthPrice!$B199*100,1))</f>
      </c>
      <c r="T199">
        <f>IF(OR(CaptureMonthly!K199="",A_MonthPrice!$B199=""),NA(),ROUND(CaptureMonthly!K199-A_MonthPrice!$B199,2))</f>
      </c>
      <c r="U199">
        <f>IF(OR(CaptureMonthly!K199="",A_MonthPrice!$B199=""),NA(),ROUND(CaptureMonthly!K199/A_MonthPrice!$B199*100,1))</f>
      </c>
      <c r="V199">
        <f>IF(OR(CaptureMonthly!L199="",A_MonthPrice!$B199=""),NA(),ROUND(CaptureMonthly!L199-A_MonthPrice!$B199,2))</f>
      </c>
      <c r="W199">
        <f>IF(OR(CaptureMonthly!L199="",A_MonthPrice!$B199=""),NA(),ROUND(CaptureMonthly!L199/A_MonthPrice!$B199*100,1))</f>
      </c>
      <c r="X199">
        <f>IF(OR(CaptureMonthly!M199="",A_MonthPrice!$B199=""),NA(),ROUND(CaptureMonthly!M199-A_MonthPrice!$B199,2))</f>
      </c>
      <c r="Y199">
        <f>IF(OR(CaptureMonthly!M199="",A_MonthPrice!$B199=""),NA(),ROUND(CaptureMonthly!M199/A_MonthPrice!$B199*100,1))</f>
      </c>
      <c r="Z199">
        <f>IF(OR(CaptureMonthly!N199="",A_MonthPrice!$B199=""),NA(),ROUND(CaptureMonthly!N199-A_MonthPrice!$B199,2))</f>
      </c>
      <c r="AA199">
        <f>IF(OR(CaptureMonthly!N199="",A_MonthPrice!$B199=""),NA(),ROUND(CaptureMonthly!N199/A_MonthPrice!$B199*100,1))</f>
      </c>
      <c r="AB199">
        <f>IF(OR(CaptureMonthly!O199="",A_MonthPrice!$B199=""),NA(),ROUND(CaptureMonthly!O199-A_MonthPrice!$B199,2))</f>
      </c>
      <c r="AC199">
        <f>IF(OR(CaptureMonthly!O199="",A_MonthPrice!$B199=""),NA(),ROUND(CaptureMonthly!O199/A_MonthPrice!$B199*100,1))</f>
      </c>
      <c r="AD199">
        <f>IF(OR(CaptureMonthly!P199="",A_MonthPrice!$B199=""),NA(),ROUND(CaptureMonthly!P199-A_MonthPrice!$B199,2))</f>
      </c>
      <c r="AE199">
        <f>IF(OR(CaptureMonthly!P199="",A_MonthPrice!$B199=""),NA(),ROUND(CaptureMonthly!P199/A_MonthPrice!$B199*100,1))</f>
      </c>
      <c r="AF199">
        <f>IF(OR(CaptureMonthly!Q199="",A_MonthPrice!$B199=""),NA(),ROUND(CaptureMonthly!Q199-A_MonthPrice!$B199,2))</f>
      </c>
      <c r="AG199">
        <f>IF(OR(CaptureMonthly!Q199="",A_MonthPrice!$B199=""),NA(),ROUND(CaptureMonthly!Q199/A_MonthPrice!$B199*100,1))</f>
      </c>
      <c r="AH199">
        <f>IF(OR(CaptureMonthly!R199="",A_MonthPrice!$B199=""),NA(),ROUND(CaptureMonthly!R199-A_MonthPrice!$B199,2))</f>
      </c>
      <c r="AI199">
        <f>IF(OR(CaptureMonthly!R199="",A_MonthPrice!$B199=""),NA(),ROUND(CaptureMonthly!R199/A_MonthPrice!$B199*100,1))</f>
      </c>
      <c r="AJ199">
        <f>IF(OR(CaptureMonthly!S199="",A_MonthPrice!$C199=""),NA(),ROUND(CaptureMonthly!S199-A_MonthPrice!$C199,2))</f>
      </c>
      <c r="AK199">
        <f>IF(OR(CaptureMonthly!S199="",A_MonthPrice!$C199=""),NA(),ROUND(CaptureMonthly!S199/A_MonthPrice!$C199*100,1))</f>
      </c>
      <c r="AL199">
        <f>IF(OR(CaptureMonthly!T199="",A_MonthPrice!$C199=""),NA(),ROUND(CaptureMonthly!T199-A_MonthPrice!$C199,2))</f>
      </c>
      <c r="AM199">
        <f>IF(OR(CaptureMonthly!T199="",A_MonthPrice!$C199=""),NA(),ROUND(CaptureMonthly!T199/A_MonthPrice!$C199*100,1))</f>
      </c>
      <c r="AN199">
        <f>IF(OR(CaptureMonthly!U199="",A_MonthPrice!$C199=""),NA(),ROUND(CaptureMonthly!U199-A_MonthPrice!$C199,2))</f>
      </c>
      <c r="AO199">
        <f>IF(OR(CaptureMonthly!U199="",A_MonthPrice!$C199=""),NA(),ROUND(CaptureMonthly!U199/A_MonthPrice!$C199*100,1))</f>
      </c>
      <c r="AP199">
        <f>IF(OR(CaptureMonthly!V199="",A_MonthPrice!$C199=""),NA(),ROUND(CaptureMonthly!V199-A_MonthPrice!$C199,2))</f>
      </c>
      <c r="AQ199">
        <f>IF(OR(CaptureMonthly!V199="",A_MonthPrice!$C199=""),NA(),ROUND(CaptureMonthly!V199/A_MonthPrice!$C199*100,1))</f>
      </c>
      <c r="AR199">
        <f>IF(OR(CaptureMonthly!W199="",A_MonthPrice!$C199=""),NA(),ROUND(CaptureMonthly!W199-A_MonthPrice!$C199,2))</f>
      </c>
      <c r="AS199">
        <f>IF(OR(CaptureMonthly!W199="",A_MonthPrice!$C199=""),NA(),ROUND(CaptureMonthly!W199/A_MonthPrice!$C199*100,1))</f>
      </c>
      <c r="AT199">
        <f>IF(OR(CaptureMonthly!X199="",A_MonthPrice!$C199=""),NA(),ROUND(CaptureMonthly!X199-A_MonthPrice!$C199,2))</f>
      </c>
      <c r="AU199">
        <f>IF(OR(CaptureMonthly!X199="",A_MonthPrice!$C199=""),NA(),ROUND(CaptureMonthly!X199/A_MonthPrice!$C199*100,1))</f>
      </c>
      <c r="AV199">
        <f>IF(OR(CaptureMonthly!Y199="",A_MonthPrice!$C199=""),NA(),ROUND(CaptureMonthly!Y199-A_MonthPrice!$C199,2))</f>
      </c>
      <c r="AW199">
        <f>IF(OR(CaptureMonthly!Y199="",A_MonthPrice!$C199=""),NA(),ROUND(CaptureMonthly!Y199/A_MonthPrice!$C199*100,1))</f>
      </c>
      <c r="AX199">
        <f>IF(OR(CaptureMonthly!Z199="",A_MonthPrice!$C199=""),NA(),ROUND(CaptureMonthly!Z199-A_MonthPrice!$C199,2))</f>
      </c>
      <c r="AY199">
        <f>IF(OR(CaptureMonthly!Z199="",A_MonthPrice!$C199=""),NA(),ROUND(CaptureMonthly!Z199/A_MonthPrice!$C199*100,1))</f>
      </c>
      <c r="AZ199">
        <f>IF(OR(CaptureMonthly!AA199="",A_MonthPrice!$C199=""),NA(),ROUND(CaptureMonthly!AA199-A_MonthPrice!$C199,2))</f>
      </c>
      <c r="BA199">
        <f>IF(OR(CaptureMonthly!AA199="",A_MonthPrice!$C199=""),NA(),ROUND(CaptureMonthly!AA199/A_MonthPrice!$C199*100,1))</f>
      </c>
      <c r="BB199">
        <f>IF(OR(CaptureMonthly!AB199="",A_MonthPrice!$C199=""),NA(),ROUND(CaptureMonthly!AB199-A_MonthPrice!$C199,2))</f>
      </c>
      <c r="BC199">
        <f>IF(OR(CaptureMonthly!AB199="",A_MonthPrice!$C199=""),NA(),ROUND(CaptureMonthly!AB199/A_MonthPrice!$C199*100,1))</f>
      </c>
      <c r="BD199">
        <f>IF(OR(CaptureMonthly!AC199="",A_MonthPrice!$C199=""),NA(),ROUND(CaptureMonthly!AC199-A_MonthPrice!$C199,2))</f>
      </c>
      <c r="BE199">
        <f>IF(OR(CaptureMonthly!AC199="",A_MonthPrice!$C199=""),NA(),ROUND(CaptureMonthly!AC199/A_MonthPrice!$C199*100,1))</f>
      </c>
      <c r="BF199">
        <f>IF(OR(CaptureMonthly!AD199="",A_MonthPrice!$C199=""),NA(),ROUND(CaptureMonthly!AD199-A_MonthPrice!$C199,2))</f>
      </c>
      <c r="BG199">
        <f>IF(OR(CaptureMonthly!AD199="",A_MonthPrice!$C199=""),NA(),ROUND(CaptureMonthly!AD199/A_MonthPrice!$C199*100,1))</f>
      </c>
      <c r="BH199">
        <f>IF(OR(CaptureMonthly!AE199="",A_MonthPrice!$C199=""),NA(),ROUND(CaptureMonthly!AE199-A_MonthPrice!$C199,2))</f>
      </c>
      <c r="BI199">
        <f>IF(OR(CaptureMonthly!AE199="",A_MonthPrice!$C199=""),NA(),ROUND(CaptureMonthly!AE199/A_MonthPrice!$C199*100,1))</f>
      </c>
      <c r="BJ199">
        <f>IF(OR(CaptureMonthly!AF199="",A_MonthPrice!$C199=""),NA(),ROUND(CaptureMonthly!AF199-A_MonthPrice!$C199,2))</f>
      </c>
      <c r="BK199">
        <f>IF(OR(CaptureMonthly!AF199="",A_MonthPrice!$C199=""),NA(),ROUND(CaptureMonthly!AF199/A_MonthPrice!$C199*100,1))</f>
      </c>
      <c r="BL199">
        <f>IF(OR(CaptureMonthly!AG199="",A_MonthPrice!$C199=""),NA(),ROUND(CaptureMonthly!AG199-A_MonthPrice!$C199,2))</f>
      </c>
      <c r="BM199">
        <f>IF(OR(CaptureMonthly!AG199="",A_MonthPrice!$C199=""),NA(),ROUND(CaptureMonthly!AG199/A_MonthPrice!$C199*100,1))</f>
      </c>
      <c r="BN199">
        <f>IF(OR(CaptureMonthly!AH199="",A_MonthPrice!$C199=""),NA(),ROUND(CaptureMonthly!AH199-A_MonthPrice!$C199,2))</f>
      </c>
      <c r="BO199">
        <f>IF(OR(CaptureMonthly!AH199="",A_MonthPrice!$C199=""),NA(),ROUND(CaptureMonthly!AH199/A_MonthPrice!$C199*100,1))</f>
      </c>
      <c r="BP199">
        <f>IF(OR(CaptureMonthly!AI199="",A_MonthPrice!$C199=""),NA(),ROUND(CaptureMonthly!AI199-A_MonthPrice!$C199,2))</f>
      </c>
      <c r="BQ199">
        <f>IF(OR(CaptureMonthly!AI199="",A_MonthPrice!$C199=""),NA(),ROUND(CaptureMonthly!AI199/A_MonthPrice!$C199*100,1))</f>
      </c>
      <c r="BR199">
        <f>IF(OR(CaptureMonthly!AJ199="",A_MonthPrice!$D199=""),NA(),ROUND(CaptureMonthly!AJ199-A_MonthPrice!$D199,2))</f>
      </c>
      <c r="BS199">
        <f>IF(OR(CaptureMonthly!AJ199="",A_MonthPrice!$D199=""),NA(),ROUND(CaptureMonthly!AJ199/A_MonthPrice!$D199*100,1))</f>
      </c>
      <c r="BT199">
        <f>IF(OR(CaptureMonthly!AK199="",A_MonthPrice!$D199=""),NA(),ROUND(CaptureMonthly!AK199-A_MonthPrice!$D199,2))</f>
      </c>
      <c r="BU199">
        <f>IF(OR(CaptureMonthly!AK199="",A_MonthPrice!$D199=""),NA(),ROUND(CaptureMonthly!AK199/A_MonthPrice!$D199*100,1))</f>
      </c>
      <c r="BV199">
        <f>IF(OR(CaptureMonthly!AL199="",A_MonthPrice!$D199=""),NA(),ROUND(CaptureMonthly!AL199-A_MonthPrice!$D199,2))</f>
      </c>
      <c r="BW199">
        <f>IF(OR(CaptureMonthly!AL199="",A_MonthPrice!$D199=""),NA(),ROUND(CaptureMonthly!AL199/A_MonthPrice!$D199*100,1))</f>
      </c>
      <c r="BX199">
        <f>IF(OR(CaptureMonthly!AM199="",A_MonthPrice!$D199=""),NA(),ROUND(CaptureMonthly!AM199-A_MonthPrice!$D199,2))</f>
      </c>
      <c r="BY199">
        <f>IF(OR(CaptureMonthly!AM199="",A_MonthPrice!$D199=""),NA(),ROUND(CaptureMonthly!AM199/A_MonthPrice!$D199*100,1))</f>
      </c>
      <c r="BZ199">
        <f>IF(OR(CaptureMonthly!AN199="",A_MonthPrice!$D199=""),NA(),ROUND(CaptureMonthly!AN199-A_MonthPrice!$D199,2))</f>
      </c>
      <c r="CA199">
        <f>IF(OR(CaptureMonthly!AN199="",A_MonthPrice!$D199=""),NA(),ROUND(CaptureMonthly!AN199/A_MonthPrice!$D199*100,1))</f>
      </c>
      <c r="CB199">
        <f>IF(OR(CaptureMonthly!AO199="",A_MonthPrice!$D199=""),NA(),ROUND(CaptureMonthly!AO199-A_MonthPrice!$D199,2))</f>
      </c>
      <c r="CC199">
        <f>IF(OR(CaptureMonthly!AO199="",A_MonthPrice!$D199=""),NA(),ROUND(CaptureMonthly!AO199/A_MonthPrice!$D199*100,1))</f>
      </c>
      <c r="CD199">
        <f>IF(OR(CaptureMonthly!AP199="",A_MonthPrice!$D199=""),NA(),ROUND(CaptureMonthly!AP199-A_MonthPrice!$D199,2))</f>
      </c>
      <c r="CE199">
        <f>IF(OR(CaptureMonthly!AP199="",A_MonthPrice!$D199=""),NA(),ROUND(CaptureMonthly!AP199/A_MonthPrice!$D199*100,1))</f>
      </c>
      <c r="CF199">
        <f>IF(OR(CaptureMonthly!AQ199="",A_MonthPrice!$D199=""),NA(),ROUND(CaptureMonthly!AQ199-A_MonthPrice!$D199,2))</f>
      </c>
      <c r="CG199">
        <f>IF(OR(CaptureMonthly!AQ199="",A_MonthPrice!$D199=""),NA(),ROUND(CaptureMonthly!AQ199/A_MonthPrice!$D199*100,1))</f>
      </c>
      <c r="CH199">
        <f>IF(OR(CaptureMonthly!AR199="",A_MonthPrice!$D199=""),NA(),ROUND(CaptureMonthly!AR199-A_MonthPrice!$D199,2))</f>
      </c>
      <c r="CI199">
        <f>IF(OR(CaptureMonthly!AR199="",A_MonthPrice!$D199=""),NA(),ROUND(CaptureMonthly!AR199/A_MonthPrice!$D199*100,1))</f>
      </c>
      <c r="CJ199">
        <f>IF(OR(CaptureMonthly!AS199="",A_MonthPrice!$D199=""),NA(),ROUND(CaptureMonthly!AS199-A_MonthPrice!$D199,2))</f>
      </c>
      <c r="CK199">
        <f>IF(OR(CaptureMonthly!AS199="",A_MonthPrice!$D199=""),NA(),ROUND(CaptureMonthly!AS199/A_MonthPrice!$D199*100,1))</f>
      </c>
      <c r="CL199">
        <f>IF(OR(CaptureMonthly!AT199="",A_MonthPrice!$D199=""),NA(),ROUND(CaptureMonthly!AT199-A_MonthPrice!$D199,2))</f>
      </c>
      <c r="CM199">
        <f>IF(OR(CaptureMonthly!AT199="",A_MonthPrice!$D199=""),NA(),ROUND(CaptureMonthly!AT199/A_MonthPrice!$D199*100,1))</f>
      </c>
      <c r="CN199">
        <f>IF(OR(CaptureMonthly!AU199="",A_MonthPrice!$D199=""),NA(),ROUND(CaptureMonthly!AU199-A_MonthPrice!$D199,2))</f>
      </c>
      <c r="CO199">
        <f>IF(OR(CaptureMonthly!AU199="",A_MonthPrice!$D199=""),NA(),ROUND(CaptureMonthly!AU199/A_MonthPrice!$D199*100,1))</f>
      </c>
      <c r="CP199">
        <f>IF(OR(CaptureMonthly!AV199="",A_MonthPrice!$D199=""),NA(),ROUND(CaptureMonthly!AV199-A_MonthPrice!$D199,2))</f>
      </c>
      <c r="CQ199">
        <f>IF(OR(CaptureMonthly!AV199="",A_MonthPrice!$D199=""),NA(),ROUND(CaptureMonthly!AV199/A_MonthPrice!$D199*100,1))</f>
      </c>
      <c r="CR199">
        <f>IF(OR(CaptureMonthly!AW199="",A_MonthPrice!$D199=""),NA(),ROUND(CaptureMonthly!AW199-A_MonthPrice!$D199,2))</f>
      </c>
      <c r="CS199">
        <f>IF(OR(CaptureMonthly!AW199="",A_MonthPrice!$D199=""),NA(),ROUND(CaptureMonthly!AW199/A_MonthPrice!$D199*100,1))</f>
      </c>
      <c r="CT199">
        <f>IF(OR(CaptureMonthly!AX199="",A_MonthPrice!$D199=""),NA(),ROUND(CaptureMonthly!AX199-A_MonthPrice!$D199,2))</f>
      </c>
      <c r="CU199">
        <f>IF(OR(CaptureMonthly!AX199="",A_MonthPrice!$D199=""),NA(),ROUND(CaptureMonthly!AX199/A_MonthPrice!$D199*100,1))</f>
      </c>
      <c r="CV199">
        <f>IF(OR(CaptureMonthly!AY199="",A_MonthPrice!$D199=""),NA(),ROUND(CaptureMonthly!AY199-A_MonthPrice!$D199,2))</f>
      </c>
      <c r="CW199">
        <f>IF(OR(CaptureMonthly!AY199="",A_MonthPrice!$D199=""),NA(),ROUND(CaptureMonthly!AY199/A_MonthPrice!$D199*100,1))</f>
      </c>
      <c r="CX199">
        <f>IF(OR(CaptureMonthly!AZ199="",A_MonthPrice!$D199=""),NA(),ROUND(CaptureMonthly!AZ199-A_MonthPrice!$D199,2))</f>
      </c>
      <c r="CY199">
        <f>IF(OR(CaptureMonthly!AZ199="",A_MonthPrice!$D199=""),NA(),ROUND(CaptureMonthly!AZ199/A_MonthPrice!$D199*100,1))</f>
      </c>
      <c r="CZ199">
        <f>IF(OR(CaptureMonthly!BA199="",A_MonthPrice!$E199=""),NA(),ROUND(CaptureMonthly!BA199-A_MonthPrice!$E199,2))</f>
      </c>
      <c r="DA199">
        <f>IF(OR(CaptureMonthly!BA199="",A_MonthPrice!$E199=""),NA(),ROUND(CaptureMonthly!BA199/A_MonthPrice!$E199*100,1))</f>
      </c>
      <c r="DB199">
        <f>IF(OR(CaptureMonthly!BB199="",A_MonthPrice!$E199=""),NA(),ROUND(CaptureMonthly!BB199-A_MonthPrice!$E199,2))</f>
      </c>
      <c r="DC199">
        <f>IF(OR(CaptureMonthly!BB199="",A_MonthPrice!$E199=""),NA(),ROUND(CaptureMonthly!BB199/A_MonthPrice!$E199*100,1))</f>
      </c>
      <c r="DD199">
        <f>IF(OR(CaptureMonthly!BC199="",A_MonthPrice!$E199=""),NA(),ROUND(CaptureMonthly!BC199-A_MonthPrice!$E199,2))</f>
      </c>
      <c r="DE199">
        <f>IF(OR(CaptureMonthly!BC199="",A_MonthPrice!$E199=""),NA(),ROUND(CaptureMonthly!BC199/A_MonthPrice!$E199*100,1))</f>
      </c>
      <c r="DF199">
        <f>IF(OR(CaptureMonthly!BD199="",A_MonthPrice!$E199=""),NA(),ROUND(CaptureMonthly!BD199-A_MonthPrice!$E199,2))</f>
      </c>
      <c r="DG199">
        <f>IF(OR(CaptureMonthly!BD199="",A_MonthPrice!$E199=""),NA(),ROUND(CaptureMonthly!BD199/A_MonthPrice!$E199*100,1))</f>
      </c>
      <c r="DH199">
        <f>IF(OR(CaptureMonthly!BE199="",A_MonthPrice!$E199=""),NA(),ROUND(CaptureMonthly!BE199-A_MonthPrice!$E199,2))</f>
      </c>
      <c r="DI199">
        <f>IF(OR(CaptureMonthly!BE199="",A_MonthPrice!$E199=""),NA(),ROUND(CaptureMonthly!BE199/A_MonthPrice!$E199*100,1))</f>
      </c>
      <c r="DJ199">
        <f>IF(OR(CaptureMonthly!BF199="",A_MonthPrice!$E199=""),NA(),ROUND(CaptureMonthly!BF199-A_MonthPrice!$E199,2))</f>
      </c>
      <c r="DK199">
        <f>IF(OR(CaptureMonthly!BF199="",A_MonthPrice!$E199=""),NA(),ROUND(CaptureMonthly!BF199/A_MonthPrice!$E199*100,1))</f>
      </c>
      <c r="DL199">
        <f>IF(OR(CaptureMonthly!BG199="",A_MonthPrice!$E199=""),NA(),ROUND(CaptureMonthly!BG199-A_MonthPrice!$E199,2))</f>
      </c>
      <c r="DM199">
        <f>IF(OR(CaptureMonthly!BG199="",A_MonthPrice!$E199=""),NA(),ROUND(CaptureMonthly!BG199/A_MonthPrice!$E199*100,1))</f>
      </c>
      <c r="DN199">
        <f>IF(OR(CaptureMonthly!BH199="",A_MonthPrice!$E199=""),NA(),ROUND(CaptureMonthly!BH199-A_MonthPrice!$E199,2))</f>
      </c>
      <c r="DO199">
        <f>IF(OR(CaptureMonthly!BH199="",A_MonthPrice!$E199=""),NA(),ROUND(CaptureMonthly!BH199/A_MonthPrice!$E199*100,1))</f>
      </c>
      <c r="DP199">
        <f>IF(OR(CaptureMonthly!BI199="",A_MonthPrice!$E199=""),NA(),ROUND(CaptureMonthly!BI199-A_MonthPrice!$E199,2))</f>
      </c>
      <c r="DQ199">
        <f>IF(OR(CaptureMonthly!BI199="",A_MonthPrice!$E199=""),NA(),ROUND(CaptureMonthly!BI199/A_MonthPrice!$E199*100,1))</f>
      </c>
      <c r="DR199">
        <f>IF(OR(CaptureMonthly!BJ199="",A_MonthPrice!$E199=""),NA(),ROUND(CaptureMonthly!BJ199-A_MonthPrice!$E199,2))</f>
      </c>
      <c r="DS199">
        <f>IF(OR(CaptureMonthly!BJ199="",A_MonthPrice!$E199=""),NA(),ROUND(CaptureMonthly!BJ199/A_MonthPrice!$E199*100,1))</f>
      </c>
      <c r="DT199">
        <f>IF(OR(CaptureMonthly!BK199="",A_MonthPrice!$E199=""),NA(),ROUND(CaptureMonthly!BK199-A_MonthPrice!$E199,2))</f>
      </c>
      <c r="DU199">
        <f>IF(OR(CaptureMonthly!BK199="",A_MonthPrice!$E199=""),NA(),ROUND(CaptureMonthly!BK199/A_MonthPrice!$E199*100,1))</f>
      </c>
      <c r="DV199">
        <f>IF(OR(CaptureMonthly!BL199="",A_MonthPrice!$E199=""),NA(),ROUND(CaptureMonthly!BL199-A_MonthPrice!$E199,2))</f>
      </c>
      <c r="DW199">
        <f>IF(OR(CaptureMonthly!BL199="",A_MonthPrice!$E199=""),NA(),ROUND(CaptureMonthly!BL199/A_MonthPrice!$E199*100,1))</f>
      </c>
      <c r="DX199">
        <f>IF(OR(CaptureMonthly!BM199="",A_MonthPrice!$E199=""),NA(),ROUND(CaptureMonthly!BM199-A_MonthPrice!$E199,2))</f>
      </c>
      <c r="DY199">
        <f>IF(OR(CaptureMonthly!BM199="",A_MonthPrice!$E199=""),NA(),ROUND(CaptureMonthly!BM199/A_MonthPrice!$E199*100,1))</f>
      </c>
      <c r="DZ199">
        <f>IF(OR(CaptureMonthly!BN199="",A_MonthPrice!$E199=""),NA(),ROUND(CaptureMonthly!BN199-A_MonthPrice!$E199,2))</f>
      </c>
      <c r="EA199">
        <f>IF(OR(CaptureMonthly!BN199="",A_MonthPrice!$E199=""),NA(),ROUND(CaptureMonthly!BN199/A_MonthPrice!$E199*100,1))</f>
      </c>
      <c r="EB199">
        <f>IF(OR(CaptureMonthly!BO199="",A_MonthPrice!$E199=""),NA(),ROUND(CaptureMonthly!BO199-A_MonthPrice!$E199,2))</f>
      </c>
      <c r="EC199">
        <f>IF(OR(CaptureMonthly!BO199="",A_MonthPrice!$E199=""),NA(),ROUND(CaptureMonthly!BO199/A_MonthPrice!$E199*100,1))</f>
      </c>
      <c r="ED199">
        <f>IF(OR(CaptureMonthly!BP199="",A_MonthPrice!$E199=""),NA(),ROUND(CaptureMonthly!BP199-A_MonthPrice!$E199,2))</f>
      </c>
      <c r="EE199">
        <f>IF(OR(CaptureMonthly!BP199="",A_MonthPrice!$E199=""),NA(),ROUND(CaptureMonthly!BP199/A_MonthPrice!$E199*100,1))</f>
      </c>
      <c r="EF199">
        <f>IF(OR(CaptureMonthly!BQ199="",A_MonthPrice!$E199=""),NA(),ROUND(CaptureMonthly!BQ199-A_MonthPrice!$E199,2))</f>
      </c>
      <c r="EG199">
        <f>IF(OR(CaptureMonthly!BQ199="",A_MonthPrice!$E199=""),NA(),ROUND(CaptureMonthly!BQ199/A_MonthPrice!$E199*100,1))</f>
      </c>
      <c r="EH199">
        <f>IF(OR(CaptureMonthly!BR199="",A_MonthPrice!$F199=""),NA(),ROUND(CaptureMonthly!BR199-A_MonthPrice!$F199,2))</f>
      </c>
      <c r="EI199">
        <f>IF(OR(CaptureMonthly!BR199="",A_MonthPrice!$F199=""),NA(),ROUND(CaptureMonthly!BR199/A_MonthPrice!$F199*100,1))</f>
      </c>
      <c r="EJ199">
        <f>IF(OR(CaptureMonthly!BS199="",A_MonthPrice!$F199=""),NA(),ROUND(CaptureMonthly!BS199-A_MonthPrice!$F199,2))</f>
      </c>
      <c r="EK199">
        <f>IF(OR(CaptureMonthly!BS199="",A_MonthPrice!$F199=""),NA(),ROUND(CaptureMonthly!BS199/A_MonthPrice!$F199*100,1))</f>
      </c>
      <c r="EL199">
        <f>IF(OR(CaptureMonthly!BT199="",A_MonthPrice!$F199=""),NA(),ROUND(CaptureMonthly!BT199-A_MonthPrice!$F199,2))</f>
      </c>
      <c r="EM199">
        <f>IF(OR(CaptureMonthly!BT199="",A_MonthPrice!$F199=""),NA(),ROUND(CaptureMonthly!BT199/A_MonthPrice!$F199*100,1))</f>
      </c>
      <c r="EN199">
        <f>IF(OR(CaptureMonthly!BU199="",A_MonthPrice!$F199=""),NA(),ROUND(CaptureMonthly!BU199-A_MonthPrice!$F199,2))</f>
      </c>
      <c r="EO199">
        <f>IF(OR(CaptureMonthly!BU199="",A_MonthPrice!$F199=""),NA(),ROUND(CaptureMonthly!BU199/A_MonthPrice!$F199*100,1))</f>
      </c>
      <c r="EP199">
        <f>IF(OR(CaptureMonthly!BV199="",A_MonthPrice!$F199=""),NA(),ROUND(CaptureMonthly!BV199-A_MonthPrice!$F199,2))</f>
      </c>
      <c r="EQ199">
        <f>IF(OR(CaptureMonthly!BV199="",A_MonthPrice!$F199=""),NA(),ROUND(CaptureMonthly!BV199/A_MonthPrice!$F199*100,1))</f>
      </c>
      <c r="ER199">
        <f>IF(OR(CaptureMonthly!BW199="",A_MonthPrice!$F199=""),NA(),ROUND(CaptureMonthly!BW199-A_MonthPrice!$F199,2))</f>
      </c>
      <c r="ES199">
        <f>IF(OR(CaptureMonthly!BW199="",A_MonthPrice!$F199=""),NA(),ROUND(CaptureMonthly!BW199/A_MonthPrice!$F199*100,1))</f>
      </c>
      <c r="ET199">
        <f>IF(OR(CaptureMonthly!BX199="",A_MonthPrice!$F199=""),NA(),ROUND(CaptureMonthly!BX199-A_MonthPrice!$F199,2))</f>
      </c>
      <c r="EU199">
        <f>IF(OR(CaptureMonthly!BX199="",A_MonthPrice!$F199=""),NA(),ROUND(CaptureMonthly!BX199/A_MonthPrice!$F199*100,1))</f>
      </c>
      <c r="EV199">
        <f>IF(OR(CaptureMonthly!BY199="",A_MonthPrice!$F199=""),NA(),ROUND(CaptureMonthly!BY199-A_MonthPrice!$F199,2))</f>
      </c>
      <c r="EW199">
        <f>IF(OR(CaptureMonthly!BY199="",A_MonthPrice!$F199=""),NA(),ROUND(CaptureMonthly!BY199/A_MonthPrice!$F199*100,1))</f>
      </c>
      <c r="EX199">
        <f>IF(OR(CaptureMonthly!BZ199="",A_MonthPrice!$F199=""),NA(),ROUND(CaptureMonthly!BZ199-A_MonthPrice!$F199,2))</f>
      </c>
      <c r="EY199">
        <f>IF(OR(CaptureMonthly!BZ199="",A_MonthPrice!$F199=""),NA(),ROUND(CaptureMonthly!BZ199/A_MonthPrice!$F199*100,1))</f>
      </c>
      <c r="EZ199">
        <f>IF(OR(CaptureMonthly!CA199="",A_MonthPrice!$F199=""),NA(),ROUND(CaptureMonthly!CA199-A_MonthPrice!$F199,2))</f>
      </c>
      <c r="FA199">
        <f>IF(OR(CaptureMonthly!CA199="",A_MonthPrice!$F199=""),NA(),ROUND(CaptureMonthly!CA199/A_MonthPrice!$F199*100,1))</f>
      </c>
      <c r="FB199">
        <f>IF(OR(CaptureMonthly!CB199="",A_MonthPrice!$F199=""),NA(),ROUND(CaptureMonthly!CB199-A_MonthPrice!$F199,2))</f>
      </c>
      <c r="FC199">
        <f>IF(OR(CaptureMonthly!CB199="",A_MonthPrice!$F199=""),NA(),ROUND(CaptureMonthly!CB199/A_MonthPrice!$F199*100,1))</f>
      </c>
      <c r="FD199">
        <f>IF(OR(CaptureMonthly!CC199="",A_MonthPrice!$F199=""),NA(),ROUND(CaptureMonthly!CC199-A_MonthPrice!$F199,2))</f>
      </c>
      <c r="FE199">
        <f>IF(OR(CaptureMonthly!CC199="",A_MonthPrice!$F199=""),NA(),ROUND(CaptureMonthly!CC199/A_MonthPrice!$F199*100,1))</f>
      </c>
      <c r="FF199">
        <f>IF(OR(CaptureMonthly!CD199="",A_MonthPrice!$F199=""),NA(),ROUND(CaptureMonthly!CD199-A_MonthPrice!$F199,2))</f>
      </c>
      <c r="FG199">
        <f>IF(OR(CaptureMonthly!CD199="",A_MonthPrice!$F199=""),NA(),ROUND(CaptureMonthly!CD199/A_MonthPrice!$F199*100,1))</f>
      </c>
      <c r="FH199">
        <f>IF(OR(CaptureMonthly!CE199="",A_MonthPrice!$F199=""),NA(),ROUND(CaptureMonthly!CE199-A_MonthPrice!$F199,2))</f>
      </c>
      <c r="FI199">
        <f>IF(OR(CaptureMonthly!CE199="",A_MonthPrice!$F199=""),NA(),ROUND(CaptureMonthly!CE199/A_MonthPrice!$F199*100,1))</f>
      </c>
      <c r="FJ199">
        <f>IF(OR(CaptureMonthly!CF199="",A_MonthPrice!$F199=""),NA(),ROUND(CaptureMonthly!CF199-A_MonthPrice!$F199,2))</f>
      </c>
      <c r="FK199">
        <f>IF(OR(CaptureMonthly!CF199="",A_MonthPrice!$F199=""),NA(),ROUND(CaptureMonthly!CF199/A_MonthPrice!$F199*100,1))</f>
      </c>
      <c r="FL199">
        <f>IF(OR(CaptureMonthly!CG199="",A_MonthPrice!$F199=""),NA(),ROUND(CaptureMonthly!CG199-A_MonthPrice!$F199,2))</f>
      </c>
      <c r="FM199">
        <f>IF(OR(CaptureMonthly!CG199="",A_MonthPrice!$F199=""),NA(),ROUND(CaptureMonthly!CG199/A_MonthPrice!$F199*100,1))</f>
      </c>
      <c r="FN199">
        <f>IF(OR(CaptureMonthly!CH199="",A_MonthPrice!$F199=""),NA(),ROUND(CaptureMonthly!CH199-A_MonthPrice!$F199,2))</f>
      </c>
      <c r="FO199">
        <f>IF(OR(CaptureMonthly!CH199="",A_MonthPrice!$F199=""),NA(),ROUND(CaptureMonthly!CH199/A_MonthPrice!$F199*100,1))</f>
      </c>
      <c r="FP199">
        <f>IF(OR(CaptureMonthlyExtra!B199="",A_MonthPrice!$G199=""),NA(),ROUND(CaptureMonthlyExtra!B199-A_MonthPrice!$G199,2))</f>
      </c>
      <c r="FQ199">
        <f>IF(OR(CaptureMonthlyExtra!B199="",A_MonthPrice!$G199=""),NA(),ROUND(CaptureMonthlyExtra!B199/A_MonthPrice!$G199*100,1))</f>
      </c>
      <c r="FR199">
        <f>IF(OR(CaptureMonthlyExtra!C199="",A_MonthPrice!$G199=""),NA(),ROUND(CaptureMonthlyExtra!C199-A_MonthPrice!$G199,2))</f>
      </c>
      <c r="FS199">
        <f>IF(OR(CaptureMonthlyExtra!C199="",A_MonthPrice!$G199=""),NA(),ROUND(CaptureMonthlyExtra!C199/A_MonthPrice!$G199*100,1))</f>
      </c>
      <c r="FT199">
        <f>IF(OR(CaptureMonthlyExtra!D199="",A_MonthPrice!$G199=""),NA(),ROUND(CaptureMonthlyExtra!D199-A_MonthPrice!$G199,2))</f>
      </c>
      <c r="FU199">
        <f>IF(OR(CaptureMonthlyExtra!D199="",A_MonthPrice!$G199=""),NA(),ROUND(CaptureMonthlyExtra!D199/A_MonthPrice!$G199*100,1))</f>
      </c>
      <c r="FV199">
        <f>IF(OR(CaptureMonthlyExtra!E199="",A_MonthPrice!$G199=""),NA(),ROUND(CaptureMonthlyExtra!E199-A_MonthPrice!$G199,2))</f>
      </c>
      <c r="FW199">
        <f>IF(OR(CaptureMonthlyExtra!E199="",A_MonthPrice!$G199=""),NA(),ROUND(CaptureMonthlyExtra!E199/A_MonthPrice!$G199*100,1))</f>
      </c>
      <c r="FX199">
        <f>IF(OR(CaptureMonthlyExtra!F199="",A_MonthPrice!$G199=""),NA(),ROUND(CaptureMonthlyExtra!F199-A_MonthPrice!$G199,2))</f>
      </c>
      <c r="FY199">
        <f>IF(OR(CaptureMonthlyExtra!F199="",A_MonthPrice!$G199=""),NA(),ROUND(CaptureMonthlyExtra!F199/A_MonthPrice!$G199*100,1))</f>
      </c>
      <c r="FZ199">
        <f>IF(OR(CaptureMonthlyExtra!G199="",A_MonthPrice!$G199=""),NA(),ROUND(CaptureMonthlyExtra!G199-A_MonthPrice!$G199,2))</f>
      </c>
      <c r="GA199">
        <f>IF(OR(CaptureMonthlyExtra!G199="",A_MonthPrice!$G199=""),NA(),ROUND(CaptureMonthlyExtra!G199/A_MonthPrice!$G199*100,1))</f>
      </c>
      <c r="GB199">
        <f>IF(OR(CaptureMonthlyExtra!H199="",A_MonthPrice!$G199=""),NA(),ROUND(CaptureMonthlyExtra!H199-A_MonthPrice!$G199,2))</f>
      </c>
      <c r="GC199">
        <f>IF(OR(CaptureMonthlyExtra!H199="",A_MonthPrice!$G199=""),NA(),ROUND(CaptureMonthlyExtra!H199/A_MonthPrice!$G199*100,1))</f>
      </c>
      <c r="GD199">
        <f>IF(OR(CaptureMonthlyExtra!I199="",A_MonthPrice!$G199=""),NA(),ROUND(CaptureMonthlyExtra!I199-A_MonthPrice!$G199,2))</f>
      </c>
      <c r="GE199">
        <f>IF(OR(CaptureMonthlyExtra!I199="",A_MonthPrice!$G199=""),NA(),ROUND(CaptureMonthlyExtra!I199/A_MonthPrice!$G199*100,1))</f>
      </c>
      <c r="GF199">
        <f>IF(OR(CaptureMonthlyExtra!J199="",A_MonthPrice!$G199=""),NA(),ROUND(CaptureMonthlyExtra!J199-A_MonthPrice!$G199,2))</f>
      </c>
      <c r="GG199">
        <f>IF(OR(CaptureMonthlyExtra!J199="",A_MonthPrice!$G199=""),NA(),ROUND(CaptureMonthlyExtra!J199/A_MonthPrice!$G199*100,1))</f>
      </c>
      <c r="GH199">
        <f>IF(OR(CaptureMonthlyExtra!K199="",A_MonthPrice!$G199=""),NA(),ROUND(CaptureMonthlyExtra!K199-A_MonthPrice!$G199,2))</f>
      </c>
      <c r="GI199">
        <f>IF(OR(CaptureMonthlyExtra!K199="",A_MonthPrice!$G199=""),NA(),ROUND(CaptureMonthlyExtra!K199/A_MonthPrice!$G199*100,1))</f>
      </c>
      <c r="GJ199">
        <f>IF(OR(CaptureMonthlyExtra!L199="",A_MonthPrice!$G199=""),NA(),ROUND(CaptureMonthlyExtra!L199-A_MonthPrice!$G199,2))</f>
      </c>
      <c r="GK199">
        <f>IF(OR(CaptureMonthlyExtra!L199="",A_MonthPrice!$G199=""),NA(),ROUND(CaptureMonthlyExtra!L199/A_MonthPrice!$G199*100,1))</f>
      </c>
      <c r="GL199">
        <f>IF(OR(CaptureMonthlyExtra!M199="",A_MonthPrice!$G199=""),NA(),ROUND(CaptureMonthlyExtra!M199-A_MonthPrice!$G199,2))</f>
      </c>
      <c r="GM199">
        <f>IF(OR(CaptureMonthlyExtra!M199="",A_MonthPrice!$G199=""),NA(),ROUND(CaptureMonthlyExtra!M199/A_MonthPrice!$G199*100,1))</f>
      </c>
      <c r="GN199">
        <f>IF(OR(CaptureMonthlyExtra!N199="",A_MonthPrice!$G199=""),NA(),ROUND(CaptureMonthlyExtra!N199-A_MonthPrice!$G199,2))</f>
      </c>
      <c r="GO199">
        <f>IF(OR(CaptureMonthlyExtra!N199="",A_MonthPrice!$G199=""),NA(),ROUND(CaptureMonthlyExtra!N199/A_MonthPrice!$G199*100,1))</f>
      </c>
      <c r="GP199">
        <f>IF(OR(CaptureMonthlyExtra!O199="",A_MonthPrice!$G199=""),NA(),ROUND(CaptureMonthlyExtra!O199-A_MonthPrice!$G199,2))</f>
      </c>
      <c r="GQ199">
        <f>IF(OR(CaptureMonthlyExtra!O199="",A_MonthPrice!$G199=""),NA(),ROUND(CaptureMonthlyExtra!O199/A_MonthPrice!$G199*100,1))</f>
      </c>
      <c r="GR199">
        <f>IF(OR(CaptureMonthlyExtra!P199="",A_MonthPrice!$G199=""),NA(),ROUND(CaptureMonthlyExtra!P199-A_MonthPrice!$G199,2))</f>
      </c>
      <c r="GS199">
        <f>IF(OR(CaptureMonthlyExtra!P199="",A_MonthPrice!$G199=""),NA(),ROUND(CaptureMonthlyExtra!P199/A_MonthPrice!$G199*100,1))</f>
      </c>
      <c r="GT199">
        <f>IF(OR(CaptureMonthlyExtra!Q199="",A_MonthPrice!$G199=""),NA(),ROUND(CaptureMonthlyExtra!Q199-A_MonthPrice!$G199,2))</f>
      </c>
      <c r="GU199">
        <f>IF(OR(CaptureMonthlyExtra!Q199="",A_MonthPrice!$G199=""),NA(),ROUND(CaptureMonthlyExtra!Q199/A_MonthPrice!$G199*100,1))</f>
      </c>
      <c r="GV199">
        <f>IF(OR(CaptureMonthlyExtra!R199="",A_MonthPrice!$G199=""),NA(),ROUND(CaptureMonthlyExtra!R199-A_MonthPrice!$G199,2))</f>
      </c>
      <c r="GW199">
        <f>IF(OR(CaptureMonthlyExtra!R199="",A_MonthPrice!$G199=""),NA(),ROUND(CaptureMonthlyExtra!R199/A_MonthPrice!$G199*100,1))</f>
      </c>
    </row>
    <row r="200" spans="1:502">
      <c r="A200">
        <f>CaptureMonthly!A200</f>
      </c>
      <c r="B200">
        <f>IF(OR(CaptureMonthly!B200="",A_MonthPrice!$B200=""),NA(),ROUND(CaptureMonthly!B200-A_MonthPrice!$B200,2))</f>
      </c>
      <c r="C200">
        <f>IF(OR(CaptureMonthly!B200="",A_MonthPrice!$B200=""),NA(),ROUND(CaptureMonthly!B200/A_MonthPrice!$B200*100,1))</f>
      </c>
      <c r="D200">
        <f>IF(OR(CaptureMonthly!C200="",A_MonthPrice!$B200=""),NA(),ROUND(CaptureMonthly!C200-A_MonthPrice!$B200,2))</f>
      </c>
      <c r="E200">
        <f>IF(OR(CaptureMonthly!C200="",A_MonthPrice!$B200=""),NA(),ROUND(CaptureMonthly!C200/A_MonthPrice!$B200*100,1))</f>
      </c>
      <c r="F200">
        <f>IF(OR(CaptureMonthly!D200="",A_MonthPrice!$B200=""),NA(),ROUND(CaptureMonthly!D200-A_MonthPrice!$B200,2))</f>
      </c>
      <c r="G200">
        <f>IF(OR(CaptureMonthly!D200="",A_MonthPrice!$B200=""),NA(),ROUND(CaptureMonthly!D200/A_MonthPrice!$B200*100,1))</f>
      </c>
      <c r="H200">
        <f>IF(OR(CaptureMonthly!E200="",A_MonthPrice!$B200=""),NA(),ROUND(CaptureMonthly!E200-A_MonthPrice!$B200,2))</f>
      </c>
      <c r="I200">
        <f>IF(OR(CaptureMonthly!E200="",A_MonthPrice!$B200=""),NA(),ROUND(CaptureMonthly!E200/A_MonthPrice!$B200*100,1))</f>
      </c>
      <c r="J200">
        <f>IF(OR(CaptureMonthly!F200="",A_MonthPrice!$B200=""),NA(),ROUND(CaptureMonthly!F200-A_MonthPrice!$B200,2))</f>
      </c>
      <c r="K200">
        <f>IF(OR(CaptureMonthly!F200="",A_MonthPrice!$B200=""),NA(),ROUND(CaptureMonthly!F200/A_MonthPrice!$B200*100,1))</f>
      </c>
      <c r="L200">
        <f>IF(OR(CaptureMonthly!G200="",A_MonthPrice!$B200=""),NA(),ROUND(CaptureMonthly!G200-A_MonthPrice!$B200,2))</f>
      </c>
      <c r="M200">
        <f>IF(OR(CaptureMonthly!G200="",A_MonthPrice!$B200=""),NA(),ROUND(CaptureMonthly!G200/A_MonthPrice!$B200*100,1))</f>
      </c>
      <c r="N200">
        <f>IF(OR(CaptureMonthly!H200="",A_MonthPrice!$B200=""),NA(),ROUND(CaptureMonthly!H200-A_MonthPrice!$B200,2))</f>
      </c>
      <c r="O200">
        <f>IF(OR(CaptureMonthly!H200="",A_MonthPrice!$B200=""),NA(),ROUND(CaptureMonthly!H200/A_MonthPrice!$B200*100,1))</f>
      </c>
      <c r="P200">
        <f>IF(OR(CaptureMonthly!I200="",A_MonthPrice!$B200=""),NA(),ROUND(CaptureMonthly!I200-A_MonthPrice!$B200,2))</f>
      </c>
      <c r="Q200">
        <f>IF(OR(CaptureMonthly!I200="",A_MonthPrice!$B200=""),NA(),ROUND(CaptureMonthly!I200/A_MonthPrice!$B200*100,1))</f>
      </c>
      <c r="R200">
        <f>IF(OR(CaptureMonthly!J200="",A_MonthPrice!$B200=""),NA(),ROUND(CaptureMonthly!J200-A_MonthPrice!$B200,2))</f>
      </c>
      <c r="S200">
        <f>IF(OR(CaptureMonthly!J200="",A_MonthPrice!$B200=""),NA(),ROUND(CaptureMonthly!J200/A_MonthPrice!$B200*100,1))</f>
      </c>
      <c r="T200">
        <f>IF(OR(CaptureMonthly!K200="",A_MonthPrice!$B200=""),NA(),ROUND(CaptureMonthly!K200-A_MonthPrice!$B200,2))</f>
      </c>
      <c r="U200">
        <f>IF(OR(CaptureMonthly!K200="",A_MonthPrice!$B200=""),NA(),ROUND(CaptureMonthly!K200/A_MonthPrice!$B200*100,1))</f>
      </c>
      <c r="V200">
        <f>IF(OR(CaptureMonthly!L200="",A_MonthPrice!$B200=""),NA(),ROUND(CaptureMonthly!L200-A_MonthPrice!$B200,2))</f>
      </c>
      <c r="W200">
        <f>IF(OR(CaptureMonthly!L200="",A_MonthPrice!$B200=""),NA(),ROUND(CaptureMonthly!L200/A_MonthPrice!$B200*100,1))</f>
      </c>
      <c r="X200">
        <f>IF(OR(CaptureMonthly!M200="",A_MonthPrice!$B200=""),NA(),ROUND(CaptureMonthly!M200-A_MonthPrice!$B200,2))</f>
      </c>
      <c r="Y200">
        <f>IF(OR(CaptureMonthly!M200="",A_MonthPrice!$B200=""),NA(),ROUND(CaptureMonthly!M200/A_MonthPrice!$B200*100,1))</f>
      </c>
      <c r="Z200">
        <f>IF(OR(CaptureMonthly!N200="",A_MonthPrice!$B200=""),NA(),ROUND(CaptureMonthly!N200-A_MonthPrice!$B200,2))</f>
      </c>
      <c r="AA200">
        <f>IF(OR(CaptureMonthly!N200="",A_MonthPrice!$B200=""),NA(),ROUND(CaptureMonthly!N200/A_MonthPrice!$B200*100,1))</f>
      </c>
      <c r="AB200">
        <f>IF(OR(CaptureMonthly!O200="",A_MonthPrice!$B200=""),NA(),ROUND(CaptureMonthly!O200-A_MonthPrice!$B200,2))</f>
      </c>
      <c r="AC200">
        <f>IF(OR(CaptureMonthly!O200="",A_MonthPrice!$B200=""),NA(),ROUND(CaptureMonthly!O200/A_MonthPrice!$B200*100,1))</f>
      </c>
      <c r="AD200">
        <f>IF(OR(CaptureMonthly!P200="",A_MonthPrice!$B200=""),NA(),ROUND(CaptureMonthly!P200-A_MonthPrice!$B200,2))</f>
      </c>
      <c r="AE200">
        <f>IF(OR(CaptureMonthly!P200="",A_MonthPrice!$B200=""),NA(),ROUND(CaptureMonthly!P200/A_MonthPrice!$B200*100,1))</f>
      </c>
      <c r="AF200">
        <f>IF(OR(CaptureMonthly!Q200="",A_MonthPrice!$B200=""),NA(),ROUND(CaptureMonthly!Q200-A_MonthPrice!$B200,2))</f>
      </c>
      <c r="AG200">
        <f>IF(OR(CaptureMonthly!Q200="",A_MonthPrice!$B200=""),NA(),ROUND(CaptureMonthly!Q200/A_MonthPrice!$B200*100,1))</f>
      </c>
      <c r="AH200">
        <f>IF(OR(CaptureMonthly!R200="",A_MonthPrice!$B200=""),NA(),ROUND(CaptureMonthly!R200-A_MonthPrice!$B200,2))</f>
      </c>
      <c r="AI200">
        <f>IF(OR(CaptureMonthly!R200="",A_MonthPrice!$B200=""),NA(),ROUND(CaptureMonthly!R200/A_MonthPrice!$B200*100,1))</f>
      </c>
      <c r="AJ200">
        <f>IF(OR(CaptureMonthly!S200="",A_MonthPrice!$C200=""),NA(),ROUND(CaptureMonthly!S200-A_MonthPrice!$C200,2))</f>
      </c>
      <c r="AK200">
        <f>IF(OR(CaptureMonthly!S200="",A_MonthPrice!$C200=""),NA(),ROUND(CaptureMonthly!S200/A_MonthPrice!$C200*100,1))</f>
      </c>
      <c r="AL200">
        <f>IF(OR(CaptureMonthly!T200="",A_MonthPrice!$C200=""),NA(),ROUND(CaptureMonthly!T200-A_MonthPrice!$C200,2))</f>
      </c>
      <c r="AM200">
        <f>IF(OR(CaptureMonthly!T200="",A_MonthPrice!$C200=""),NA(),ROUND(CaptureMonthly!T200/A_MonthPrice!$C200*100,1))</f>
      </c>
      <c r="AN200">
        <f>IF(OR(CaptureMonthly!U200="",A_MonthPrice!$C200=""),NA(),ROUND(CaptureMonthly!U200-A_MonthPrice!$C200,2))</f>
      </c>
      <c r="AO200">
        <f>IF(OR(CaptureMonthly!U200="",A_MonthPrice!$C200=""),NA(),ROUND(CaptureMonthly!U200/A_MonthPrice!$C200*100,1))</f>
      </c>
      <c r="AP200">
        <f>IF(OR(CaptureMonthly!V200="",A_MonthPrice!$C200=""),NA(),ROUND(CaptureMonthly!V200-A_MonthPrice!$C200,2))</f>
      </c>
      <c r="AQ200">
        <f>IF(OR(CaptureMonthly!V200="",A_MonthPrice!$C200=""),NA(),ROUND(CaptureMonthly!V200/A_MonthPrice!$C200*100,1))</f>
      </c>
      <c r="AR200">
        <f>IF(OR(CaptureMonthly!W200="",A_MonthPrice!$C200=""),NA(),ROUND(CaptureMonthly!W200-A_MonthPrice!$C200,2))</f>
      </c>
      <c r="AS200">
        <f>IF(OR(CaptureMonthly!W200="",A_MonthPrice!$C200=""),NA(),ROUND(CaptureMonthly!W200/A_MonthPrice!$C200*100,1))</f>
      </c>
      <c r="AT200">
        <f>IF(OR(CaptureMonthly!X200="",A_MonthPrice!$C200=""),NA(),ROUND(CaptureMonthly!X200-A_MonthPrice!$C200,2))</f>
      </c>
      <c r="AU200">
        <f>IF(OR(CaptureMonthly!X200="",A_MonthPrice!$C200=""),NA(),ROUND(CaptureMonthly!X200/A_MonthPrice!$C200*100,1))</f>
      </c>
      <c r="AV200">
        <f>IF(OR(CaptureMonthly!Y200="",A_MonthPrice!$C200=""),NA(),ROUND(CaptureMonthly!Y200-A_MonthPrice!$C200,2))</f>
      </c>
      <c r="AW200">
        <f>IF(OR(CaptureMonthly!Y200="",A_MonthPrice!$C200=""),NA(),ROUND(CaptureMonthly!Y200/A_MonthPrice!$C200*100,1))</f>
      </c>
      <c r="AX200">
        <f>IF(OR(CaptureMonthly!Z200="",A_MonthPrice!$C200=""),NA(),ROUND(CaptureMonthly!Z200-A_MonthPrice!$C200,2))</f>
      </c>
      <c r="AY200">
        <f>IF(OR(CaptureMonthly!Z200="",A_MonthPrice!$C200=""),NA(),ROUND(CaptureMonthly!Z200/A_MonthPrice!$C200*100,1))</f>
      </c>
      <c r="AZ200">
        <f>IF(OR(CaptureMonthly!AA200="",A_MonthPrice!$C200=""),NA(),ROUND(CaptureMonthly!AA200-A_MonthPrice!$C200,2))</f>
      </c>
      <c r="BA200">
        <f>IF(OR(CaptureMonthly!AA200="",A_MonthPrice!$C200=""),NA(),ROUND(CaptureMonthly!AA200/A_MonthPrice!$C200*100,1))</f>
      </c>
      <c r="BB200">
        <f>IF(OR(CaptureMonthly!AB200="",A_MonthPrice!$C200=""),NA(),ROUND(CaptureMonthly!AB200-A_MonthPrice!$C200,2))</f>
      </c>
      <c r="BC200">
        <f>IF(OR(CaptureMonthly!AB200="",A_MonthPrice!$C200=""),NA(),ROUND(CaptureMonthly!AB200/A_MonthPrice!$C200*100,1))</f>
      </c>
      <c r="BD200">
        <f>IF(OR(CaptureMonthly!AC200="",A_MonthPrice!$C200=""),NA(),ROUND(CaptureMonthly!AC200-A_MonthPrice!$C200,2))</f>
      </c>
      <c r="BE200">
        <f>IF(OR(CaptureMonthly!AC200="",A_MonthPrice!$C200=""),NA(),ROUND(CaptureMonthly!AC200/A_MonthPrice!$C200*100,1))</f>
      </c>
      <c r="BF200">
        <f>IF(OR(CaptureMonthly!AD200="",A_MonthPrice!$C200=""),NA(),ROUND(CaptureMonthly!AD200-A_MonthPrice!$C200,2))</f>
      </c>
      <c r="BG200">
        <f>IF(OR(CaptureMonthly!AD200="",A_MonthPrice!$C200=""),NA(),ROUND(CaptureMonthly!AD200/A_MonthPrice!$C200*100,1))</f>
      </c>
      <c r="BH200">
        <f>IF(OR(CaptureMonthly!AE200="",A_MonthPrice!$C200=""),NA(),ROUND(CaptureMonthly!AE200-A_MonthPrice!$C200,2))</f>
      </c>
      <c r="BI200">
        <f>IF(OR(CaptureMonthly!AE200="",A_MonthPrice!$C200=""),NA(),ROUND(CaptureMonthly!AE200/A_MonthPrice!$C200*100,1))</f>
      </c>
      <c r="BJ200">
        <f>IF(OR(CaptureMonthly!AF200="",A_MonthPrice!$C200=""),NA(),ROUND(CaptureMonthly!AF200-A_MonthPrice!$C200,2))</f>
      </c>
      <c r="BK200">
        <f>IF(OR(CaptureMonthly!AF200="",A_MonthPrice!$C200=""),NA(),ROUND(CaptureMonthly!AF200/A_MonthPrice!$C200*100,1))</f>
      </c>
      <c r="BL200">
        <f>IF(OR(CaptureMonthly!AG200="",A_MonthPrice!$C200=""),NA(),ROUND(CaptureMonthly!AG200-A_MonthPrice!$C200,2))</f>
      </c>
      <c r="BM200">
        <f>IF(OR(CaptureMonthly!AG200="",A_MonthPrice!$C200=""),NA(),ROUND(CaptureMonthly!AG200/A_MonthPrice!$C200*100,1))</f>
      </c>
      <c r="BN200">
        <f>IF(OR(CaptureMonthly!AH200="",A_MonthPrice!$C200=""),NA(),ROUND(CaptureMonthly!AH200-A_MonthPrice!$C200,2))</f>
      </c>
      <c r="BO200">
        <f>IF(OR(CaptureMonthly!AH200="",A_MonthPrice!$C200=""),NA(),ROUND(CaptureMonthly!AH200/A_MonthPrice!$C200*100,1))</f>
      </c>
      <c r="BP200">
        <f>IF(OR(CaptureMonthly!AI200="",A_MonthPrice!$C200=""),NA(),ROUND(CaptureMonthly!AI200-A_MonthPrice!$C200,2))</f>
      </c>
      <c r="BQ200">
        <f>IF(OR(CaptureMonthly!AI200="",A_MonthPrice!$C200=""),NA(),ROUND(CaptureMonthly!AI200/A_MonthPrice!$C200*100,1))</f>
      </c>
      <c r="BR200">
        <f>IF(OR(CaptureMonthly!AJ200="",A_MonthPrice!$D200=""),NA(),ROUND(CaptureMonthly!AJ200-A_MonthPrice!$D200,2))</f>
      </c>
      <c r="BS200">
        <f>IF(OR(CaptureMonthly!AJ200="",A_MonthPrice!$D200=""),NA(),ROUND(CaptureMonthly!AJ200/A_MonthPrice!$D200*100,1))</f>
      </c>
      <c r="BT200">
        <f>IF(OR(CaptureMonthly!AK200="",A_MonthPrice!$D200=""),NA(),ROUND(CaptureMonthly!AK200-A_MonthPrice!$D200,2))</f>
      </c>
      <c r="BU200">
        <f>IF(OR(CaptureMonthly!AK200="",A_MonthPrice!$D200=""),NA(),ROUND(CaptureMonthly!AK200/A_MonthPrice!$D200*100,1))</f>
      </c>
      <c r="BV200">
        <f>IF(OR(CaptureMonthly!AL200="",A_MonthPrice!$D200=""),NA(),ROUND(CaptureMonthly!AL200-A_MonthPrice!$D200,2))</f>
      </c>
      <c r="BW200">
        <f>IF(OR(CaptureMonthly!AL200="",A_MonthPrice!$D200=""),NA(),ROUND(CaptureMonthly!AL200/A_MonthPrice!$D200*100,1))</f>
      </c>
      <c r="BX200">
        <f>IF(OR(CaptureMonthly!AM200="",A_MonthPrice!$D200=""),NA(),ROUND(CaptureMonthly!AM200-A_MonthPrice!$D200,2))</f>
      </c>
      <c r="BY200">
        <f>IF(OR(CaptureMonthly!AM200="",A_MonthPrice!$D200=""),NA(),ROUND(CaptureMonthly!AM200/A_MonthPrice!$D200*100,1))</f>
      </c>
      <c r="BZ200">
        <f>IF(OR(CaptureMonthly!AN200="",A_MonthPrice!$D200=""),NA(),ROUND(CaptureMonthly!AN200-A_MonthPrice!$D200,2))</f>
      </c>
      <c r="CA200">
        <f>IF(OR(CaptureMonthly!AN200="",A_MonthPrice!$D200=""),NA(),ROUND(CaptureMonthly!AN200/A_MonthPrice!$D200*100,1))</f>
      </c>
      <c r="CB200">
        <f>IF(OR(CaptureMonthly!AO200="",A_MonthPrice!$D200=""),NA(),ROUND(CaptureMonthly!AO200-A_MonthPrice!$D200,2))</f>
      </c>
      <c r="CC200">
        <f>IF(OR(CaptureMonthly!AO200="",A_MonthPrice!$D200=""),NA(),ROUND(CaptureMonthly!AO200/A_MonthPrice!$D200*100,1))</f>
      </c>
      <c r="CD200">
        <f>IF(OR(CaptureMonthly!AP200="",A_MonthPrice!$D200=""),NA(),ROUND(CaptureMonthly!AP200-A_MonthPrice!$D200,2))</f>
      </c>
      <c r="CE200">
        <f>IF(OR(CaptureMonthly!AP200="",A_MonthPrice!$D200=""),NA(),ROUND(CaptureMonthly!AP200/A_MonthPrice!$D200*100,1))</f>
      </c>
      <c r="CF200">
        <f>IF(OR(CaptureMonthly!AQ200="",A_MonthPrice!$D200=""),NA(),ROUND(CaptureMonthly!AQ200-A_MonthPrice!$D200,2))</f>
      </c>
      <c r="CG200">
        <f>IF(OR(CaptureMonthly!AQ200="",A_MonthPrice!$D200=""),NA(),ROUND(CaptureMonthly!AQ200/A_MonthPrice!$D200*100,1))</f>
      </c>
      <c r="CH200">
        <f>IF(OR(CaptureMonthly!AR200="",A_MonthPrice!$D200=""),NA(),ROUND(CaptureMonthly!AR200-A_MonthPrice!$D200,2))</f>
      </c>
      <c r="CI200">
        <f>IF(OR(CaptureMonthly!AR200="",A_MonthPrice!$D200=""),NA(),ROUND(CaptureMonthly!AR200/A_MonthPrice!$D200*100,1))</f>
      </c>
      <c r="CJ200">
        <f>IF(OR(CaptureMonthly!AS200="",A_MonthPrice!$D200=""),NA(),ROUND(CaptureMonthly!AS200-A_MonthPrice!$D200,2))</f>
      </c>
      <c r="CK200">
        <f>IF(OR(CaptureMonthly!AS200="",A_MonthPrice!$D200=""),NA(),ROUND(CaptureMonthly!AS200/A_MonthPrice!$D200*100,1))</f>
      </c>
      <c r="CL200">
        <f>IF(OR(CaptureMonthly!AT200="",A_MonthPrice!$D200=""),NA(),ROUND(CaptureMonthly!AT200-A_MonthPrice!$D200,2))</f>
      </c>
      <c r="CM200">
        <f>IF(OR(CaptureMonthly!AT200="",A_MonthPrice!$D200=""),NA(),ROUND(CaptureMonthly!AT200/A_MonthPrice!$D200*100,1))</f>
      </c>
      <c r="CN200">
        <f>IF(OR(CaptureMonthly!AU200="",A_MonthPrice!$D200=""),NA(),ROUND(CaptureMonthly!AU200-A_MonthPrice!$D200,2))</f>
      </c>
      <c r="CO200">
        <f>IF(OR(CaptureMonthly!AU200="",A_MonthPrice!$D200=""),NA(),ROUND(CaptureMonthly!AU200/A_MonthPrice!$D200*100,1))</f>
      </c>
      <c r="CP200">
        <f>IF(OR(CaptureMonthly!AV200="",A_MonthPrice!$D200=""),NA(),ROUND(CaptureMonthly!AV200-A_MonthPrice!$D200,2))</f>
      </c>
      <c r="CQ200">
        <f>IF(OR(CaptureMonthly!AV200="",A_MonthPrice!$D200=""),NA(),ROUND(CaptureMonthly!AV200/A_MonthPrice!$D200*100,1))</f>
      </c>
      <c r="CR200">
        <f>IF(OR(CaptureMonthly!AW200="",A_MonthPrice!$D200=""),NA(),ROUND(CaptureMonthly!AW200-A_MonthPrice!$D200,2))</f>
      </c>
      <c r="CS200">
        <f>IF(OR(CaptureMonthly!AW200="",A_MonthPrice!$D200=""),NA(),ROUND(CaptureMonthly!AW200/A_MonthPrice!$D200*100,1))</f>
      </c>
      <c r="CT200">
        <f>IF(OR(CaptureMonthly!AX200="",A_MonthPrice!$D200=""),NA(),ROUND(CaptureMonthly!AX200-A_MonthPrice!$D200,2))</f>
      </c>
      <c r="CU200">
        <f>IF(OR(CaptureMonthly!AX200="",A_MonthPrice!$D200=""),NA(),ROUND(CaptureMonthly!AX200/A_MonthPrice!$D200*100,1))</f>
      </c>
      <c r="CV200">
        <f>IF(OR(CaptureMonthly!AY200="",A_MonthPrice!$D200=""),NA(),ROUND(CaptureMonthly!AY200-A_MonthPrice!$D200,2))</f>
      </c>
      <c r="CW200">
        <f>IF(OR(CaptureMonthly!AY200="",A_MonthPrice!$D200=""),NA(),ROUND(CaptureMonthly!AY200/A_MonthPrice!$D200*100,1))</f>
      </c>
      <c r="CX200">
        <f>IF(OR(CaptureMonthly!AZ200="",A_MonthPrice!$D200=""),NA(),ROUND(CaptureMonthly!AZ200-A_MonthPrice!$D200,2))</f>
      </c>
      <c r="CY200">
        <f>IF(OR(CaptureMonthly!AZ200="",A_MonthPrice!$D200=""),NA(),ROUND(CaptureMonthly!AZ200/A_MonthPrice!$D200*100,1))</f>
      </c>
      <c r="CZ200">
        <f>IF(OR(CaptureMonthly!BA200="",A_MonthPrice!$E200=""),NA(),ROUND(CaptureMonthly!BA200-A_MonthPrice!$E200,2))</f>
      </c>
      <c r="DA200">
        <f>IF(OR(CaptureMonthly!BA200="",A_MonthPrice!$E200=""),NA(),ROUND(CaptureMonthly!BA200/A_MonthPrice!$E200*100,1))</f>
      </c>
      <c r="DB200">
        <f>IF(OR(CaptureMonthly!BB200="",A_MonthPrice!$E200=""),NA(),ROUND(CaptureMonthly!BB200-A_MonthPrice!$E200,2))</f>
      </c>
      <c r="DC200">
        <f>IF(OR(CaptureMonthly!BB200="",A_MonthPrice!$E200=""),NA(),ROUND(CaptureMonthly!BB200/A_MonthPrice!$E200*100,1))</f>
      </c>
      <c r="DD200">
        <f>IF(OR(CaptureMonthly!BC200="",A_MonthPrice!$E200=""),NA(),ROUND(CaptureMonthly!BC200-A_MonthPrice!$E200,2))</f>
      </c>
      <c r="DE200">
        <f>IF(OR(CaptureMonthly!BC200="",A_MonthPrice!$E200=""),NA(),ROUND(CaptureMonthly!BC200/A_MonthPrice!$E200*100,1))</f>
      </c>
      <c r="DF200">
        <f>IF(OR(CaptureMonthly!BD200="",A_MonthPrice!$E200=""),NA(),ROUND(CaptureMonthly!BD200-A_MonthPrice!$E200,2))</f>
      </c>
      <c r="DG200">
        <f>IF(OR(CaptureMonthly!BD200="",A_MonthPrice!$E200=""),NA(),ROUND(CaptureMonthly!BD200/A_MonthPrice!$E200*100,1))</f>
      </c>
      <c r="DH200">
        <f>IF(OR(CaptureMonthly!BE200="",A_MonthPrice!$E200=""),NA(),ROUND(CaptureMonthly!BE200-A_MonthPrice!$E200,2))</f>
      </c>
      <c r="DI200">
        <f>IF(OR(CaptureMonthly!BE200="",A_MonthPrice!$E200=""),NA(),ROUND(CaptureMonthly!BE200/A_MonthPrice!$E200*100,1))</f>
      </c>
      <c r="DJ200">
        <f>IF(OR(CaptureMonthly!BF200="",A_MonthPrice!$E200=""),NA(),ROUND(CaptureMonthly!BF200-A_MonthPrice!$E200,2))</f>
      </c>
      <c r="DK200">
        <f>IF(OR(CaptureMonthly!BF200="",A_MonthPrice!$E200=""),NA(),ROUND(CaptureMonthly!BF200/A_MonthPrice!$E200*100,1))</f>
      </c>
      <c r="DL200">
        <f>IF(OR(CaptureMonthly!BG200="",A_MonthPrice!$E200=""),NA(),ROUND(CaptureMonthly!BG200-A_MonthPrice!$E200,2))</f>
      </c>
      <c r="DM200">
        <f>IF(OR(CaptureMonthly!BG200="",A_MonthPrice!$E200=""),NA(),ROUND(CaptureMonthly!BG200/A_MonthPrice!$E200*100,1))</f>
      </c>
      <c r="DN200">
        <f>IF(OR(CaptureMonthly!BH200="",A_MonthPrice!$E200=""),NA(),ROUND(CaptureMonthly!BH200-A_MonthPrice!$E200,2))</f>
      </c>
      <c r="DO200">
        <f>IF(OR(CaptureMonthly!BH200="",A_MonthPrice!$E200=""),NA(),ROUND(CaptureMonthly!BH200/A_MonthPrice!$E200*100,1))</f>
      </c>
      <c r="DP200">
        <f>IF(OR(CaptureMonthly!BI200="",A_MonthPrice!$E200=""),NA(),ROUND(CaptureMonthly!BI200-A_MonthPrice!$E200,2))</f>
      </c>
      <c r="DQ200">
        <f>IF(OR(CaptureMonthly!BI200="",A_MonthPrice!$E200=""),NA(),ROUND(CaptureMonthly!BI200/A_MonthPrice!$E200*100,1))</f>
      </c>
      <c r="DR200">
        <f>IF(OR(CaptureMonthly!BJ200="",A_MonthPrice!$E200=""),NA(),ROUND(CaptureMonthly!BJ200-A_MonthPrice!$E200,2))</f>
      </c>
      <c r="DS200">
        <f>IF(OR(CaptureMonthly!BJ200="",A_MonthPrice!$E200=""),NA(),ROUND(CaptureMonthly!BJ200/A_MonthPrice!$E200*100,1))</f>
      </c>
      <c r="DT200">
        <f>IF(OR(CaptureMonthly!BK200="",A_MonthPrice!$E200=""),NA(),ROUND(CaptureMonthly!BK200-A_MonthPrice!$E200,2))</f>
      </c>
      <c r="DU200">
        <f>IF(OR(CaptureMonthly!BK200="",A_MonthPrice!$E200=""),NA(),ROUND(CaptureMonthly!BK200/A_MonthPrice!$E200*100,1))</f>
      </c>
      <c r="DV200">
        <f>IF(OR(CaptureMonthly!BL200="",A_MonthPrice!$E200=""),NA(),ROUND(CaptureMonthly!BL200-A_MonthPrice!$E200,2))</f>
      </c>
      <c r="DW200">
        <f>IF(OR(CaptureMonthly!BL200="",A_MonthPrice!$E200=""),NA(),ROUND(CaptureMonthly!BL200/A_MonthPrice!$E200*100,1))</f>
      </c>
      <c r="DX200">
        <f>IF(OR(CaptureMonthly!BM200="",A_MonthPrice!$E200=""),NA(),ROUND(CaptureMonthly!BM200-A_MonthPrice!$E200,2))</f>
      </c>
      <c r="DY200">
        <f>IF(OR(CaptureMonthly!BM200="",A_MonthPrice!$E200=""),NA(),ROUND(CaptureMonthly!BM200/A_MonthPrice!$E200*100,1))</f>
      </c>
      <c r="DZ200">
        <f>IF(OR(CaptureMonthly!BN200="",A_MonthPrice!$E200=""),NA(),ROUND(CaptureMonthly!BN200-A_MonthPrice!$E200,2))</f>
      </c>
      <c r="EA200">
        <f>IF(OR(CaptureMonthly!BN200="",A_MonthPrice!$E200=""),NA(),ROUND(CaptureMonthly!BN200/A_MonthPrice!$E200*100,1))</f>
      </c>
      <c r="EB200">
        <f>IF(OR(CaptureMonthly!BO200="",A_MonthPrice!$E200=""),NA(),ROUND(CaptureMonthly!BO200-A_MonthPrice!$E200,2))</f>
      </c>
      <c r="EC200">
        <f>IF(OR(CaptureMonthly!BO200="",A_MonthPrice!$E200=""),NA(),ROUND(CaptureMonthly!BO200/A_MonthPrice!$E200*100,1))</f>
      </c>
      <c r="ED200">
        <f>IF(OR(CaptureMonthly!BP200="",A_MonthPrice!$E200=""),NA(),ROUND(CaptureMonthly!BP200-A_MonthPrice!$E200,2))</f>
      </c>
      <c r="EE200">
        <f>IF(OR(CaptureMonthly!BP200="",A_MonthPrice!$E200=""),NA(),ROUND(CaptureMonthly!BP200/A_MonthPrice!$E200*100,1))</f>
      </c>
      <c r="EF200">
        <f>IF(OR(CaptureMonthly!BQ200="",A_MonthPrice!$E200=""),NA(),ROUND(CaptureMonthly!BQ200-A_MonthPrice!$E200,2))</f>
      </c>
      <c r="EG200">
        <f>IF(OR(CaptureMonthly!BQ200="",A_MonthPrice!$E200=""),NA(),ROUND(CaptureMonthly!BQ200/A_MonthPrice!$E200*100,1))</f>
      </c>
      <c r="EH200">
        <f>IF(OR(CaptureMonthly!BR200="",A_MonthPrice!$F200=""),NA(),ROUND(CaptureMonthly!BR200-A_MonthPrice!$F200,2))</f>
      </c>
      <c r="EI200">
        <f>IF(OR(CaptureMonthly!BR200="",A_MonthPrice!$F200=""),NA(),ROUND(CaptureMonthly!BR200/A_MonthPrice!$F200*100,1))</f>
      </c>
      <c r="EJ200">
        <f>IF(OR(CaptureMonthly!BS200="",A_MonthPrice!$F200=""),NA(),ROUND(CaptureMonthly!BS200-A_MonthPrice!$F200,2))</f>
      </c>
      <c r="EK200">
        <f>IF(OR(CaptureMonthly!BS200="",A_MonthPrice!$F200=""),NA(),ROUND(CaptureMonthly!BS200/A_MonthPrice!$F200*100,1))</f>
      </c>
      <c r="EL200">
        <f>IF(OR(CaptureMonthly!BT200="",A_MonthPrice!$F200=""),NA(),ROUND(CaptureMonthly!BT200-A_MonthPrice!$F200,2))</f>
      </c>
      <c r="EM200">
        <f>IF(OR(CaptureMonthly!BT200="",A_MonthPrice!$F200=""),NA(),ROUND(CaptureMonthly!BT200/A_MonthPrice!$F200*100,1))</f>
      </c>
      <c r="EN200">
        <f>IF(OR(CaptureMonthly!BU200="",A_MonthPrice!$F200=""),NA(),ROUND(CaptureMonthly!BU200-A_MonthPrice!$F200,2))</f>
      </c>
      <c r="EO200">
        <f>IF(OR(CaptureMonthly!BU200="",A_MonthPrice!$F200=""),NA(),ROUND(CaptureMonthly!BU200/A_MonthPrice!$F200*100,1))</f>
      </c>
      <c r="EP200">
        <f>IF(OR(CaptureMonthly!BV200="",A_MonthPrice!$F200=""),NA(),ROUND(CaptureMonthly!BV200-A_MonthPrice!$F200,2))</f>
      </c>
      <c r="EQ200">
        <f>IF(OR(CaptureMonthly!BV200="",A_MonthPrice!$F200=""),NA(),ROUND(CaptureMonthly!BV200/A_MonthPrice!$F200*100,1))</f>
      </c>
      <c r="ER200">
        <f>IF(OR(CaptureMonthly!BW200="",A_MonthPrice!$F200=""),NA(),ROUND(CaptureMonthly!BW200-A_MonthPrice!$F200,2))</f>
      </c>
      <c r="ES200">
        <f>IF(OR(CaptureMonthly!BW200="",A_MonthPrice!$F200=""),NA(),ROUND(CaptureMonthly!BW200/A_MonthPrice!$F200*100,1))</f>
      </c>
      <c r="ET200">
        <f>IF(OR(CaptureMonthly!BX200="",A_MonthPrice!$F200=""),NA(),ROUND(CaptureMonthly!BX200-A_MonthPrice!$F200,2))</f>
      </c>
      <c r="EU200">
        <f>IF(OR(CaptureMonthly!BX200="",A_MonthPrice!$F200=""),NA(),ROUND(CaptureMonthly!BX200/A_MonthPrice!$F200*100,1))</f>
      </c>
      <c r="EV200">
        <f>IF(OR(CaptureMonthly!BY200="",A_MonthPrice!$F200=""),NA(),ROUND(CaptureMonthly!BY200-A_MonthPrice!$F200,2))</f>
      </c>
      <c r="EW200">
        <f>IF(OR(CaptureMonthly!BY200="",A_MonthPrice!$F200=""),NA(),ROUND(CaptureMonthly!BY200/A_MonthPrice!$F200*100,1))</f>
      </c>
      <c r="EX200">
        <f>IF(OR(CaptureMonthly!BZ200="",A_MonthPrice!$F200=""),NA(),ROUND(CaptureMonthly!BZ200-A_MonthPrice!$F200,2))</f>
      </c>
      <c r="EY200">
        <f>IF(OR(CaptureMonthly!BZ200="",A_MonthPrice!$F200=""),NA(),ROUND(CaptureMonthly!BZ200/A_MonthPrice!$F200*100,1))</f>
      </c>
      <c r="EZ200">
        <f>IF(OR(CaptureMonthly!CA200="",A_MonthPrice!$F200=""),NA(),ROUND(CaptureMonthly!CA200-A_MonthPrice!$F200,2))</f>
      </c>
      <c r="FA200">
        <f>IF(OR(CaptureMonthly!CA200="",A_MonthPrice!$F200=""),NA(),ROUND(CaptureMonthly!CA200/A_MonthPrice!$F200*100,1))</f>
      </c>
      <c r="FB200">
        <f>IF(OR(CaptureMonthly!CB200="",A_MonthPrice!$F200=""),NA(),ROUND(CaptureMonthly!CB200-A_MonthPrice!$F200,2))</f>
      </c>
      <c r="FC200">
        <f>IF(OR(CaptureMonthly!CB200="",A_MonthPrice!$F200=""),NA(),ROUND(CaptureMonthly!CB200/A_MonthPrice!$F200*100,1))</f>
      </c>
      <c r="FD200">
        <f>IF(OR(CaptureMonthly!CC200="",A_MonthPrice!$F200=""),NA(),ROUND(CaptureMonthly!CC200-A_MonthPrice!$F200,2))</f>
      </c>
      <c r="FE200">
        <f>IF(OR(CaptureMonthly!CC200="",A_MonthPrice!$F200=""),NA(),ROUND(CaptureMonthly!CC200/A_MonthPrice!$F200*100,1))</f>
      </c>
      <c r="FF200">
        <f>IF(OR(CaptureMonthly!CD200="",A_MonthPrice!$F200=""),NA(),ROUND(CaptureMonthly!CD200-A_MonthPrice!$F200,2))</f>
      </c>
      <c r="FG200">
        <f>IF(OR(CaptureMonthly!CD200="",A_MonthPrice!$F200=""),NA(),ROUND(CaptureMonthly!CD200/A_MonthPrice!$F200*100,1))</f>
      </c>
      <c r="FH200">
        <f>IF(OR(CaptureMonthly!CE200="",A_MonthPrice!$F200=""),NA(),ROUND(CaptureMonthly!CE200-A_MonthPrice!$F200,2))</f>
      </c>
      <c r="FI200">
        <f>IF(OR(CaptureMonthly!CE200="",A_MonthPrice!$F200=""),NA(),ROUND(CaptureMonthly!CE200/A_MonthPrice!$F200*100,1))</f>
      </c>
      <c r="FJ200">
        <f>IF(OR(CaptureMonthly!CF200="",A_MonthPrice!$F200=""),NA(),ROUND(CaptureMonthly!CF200-A_MonthPrice!$F200,2))</f>
      </c>
      <c r="FK200">
        <f>IF(OR(CaptureMonthly!CF200="",A_MonthPrice!$F200=""),NA(),ROUND(CaptureMonthly!CF200/A_MonthPrice!$F200*100,1))</f>
      </c>
      <c r="FL200">
        <f>IF(OR(CaptureMonthly!CG200="",A_MonthPrice!$F200=""),NA(),ROUND(CaptureMonthly!CG200-A_MonthPrice!$F200,2))</f>
      </c>
      <c r="FM200">
        <f>IF(OR(CaptureMonthly!CG200="",A_MonthPrice!$F200=""),NA(),ROUND(CaptureMonthly!CG200/A_MonthPrice!$F200*100,1))</f>
      </c>
      <c r="FN200">
        <f>IF(OR(CaptureMonthly!CH200="",A_MonthPrice!$F200=""),NA(),ROUND(CaptureMonthly!CH200-A_MonthPrice!$F200,2))</f>
      </c>
      <c r="FO200">
        <f>IF(OR(CaptureMonthly!CH200="",A_MonthPrice!$F200=""),NA(),ROUND(CaptureMonthly!CH200/A_MonthPrice!$F200*100,1))</f>
      </c>
      <c r="FP200">
        <f>IF(OR(CaptureMonthlyExtra!B200="",A_MonthPrice!$G200=""),NA(),ROUND(CaptureMonthlyExtra!B200-A_MonthPrice!$G200,2))</f>
      </c>
      <c r="FQ200">
        <f>IF(OR(CaptureMonthlyExtra!B200="",A_MonthPrice!$G200=""),NA(),ROUND(CaptureMonthlyExtra!B200/A_MonthPrice!$G200*100,1))</f>
      </c>
      <c r="FR200">
        <f>IF(OR(CaptureMonthlyExtra!C200="",A_MonthPrice!$G200=""),NA(),ROUND(CaptureMonthlyExtra!C200-A_MonthPrice!$G200,2))</f>
      </c>
      <c r="FS200">
        <f>IF(OR(CaptureMonthlyExtra!C200="",A_MonthPrice!$G200=""),NA(),ROUND(CaptureMonthlyExtra!C200/A_MonthPrice!$G200*100,1))</f>
      </c>
      <c r="FT200">
        <f>IF(OR(CaptureMonthlyExtra!D200="",A_MonthPrice!$G200=""),NA(),ROUND(CaptureMonthlyExtra!D200-A_MonthPrice!$G200,2))</f>
      </c>
      <c r="FU200">
        <f>IF(OR(CaptureMonthlyExtra!D200="",A_MonthPrice!$G200=""),NA(),ROUND(CaptureMonthlyExtra!D200/A_MonthPrice!$G200*100,1))</f>
      </c>
      <c r="FV200">
        <f>IF(OR(CaptureMonthlyExtra!E200="",A_MonthPrice!$G200=""),NA(),ROUND(CaptureMonthlyExtra!E200-A_MonthPrice!$G200,2))</f>
      </c>
      <c r="FW200">
        <f>IF(OR(CaptureMonthlyExtra!E200="",A_MonthPrice!$G200=""),NA(),ROUND(CaptureMonthlyExtra!E200/A_MonthPrice!$G200*100,1))</f>
      </c>
      <c r="FX200">
        <f>IF(OR(CaptureMonthlyExtra!F200="",A_MonthPrice!$G200=""),NA(),ROUND(CaptureMonthlyExtra!F200-A_MonthPrice!$G200,2))</f>
      </c>
      <c r="FY200">
        <f>IF(OR(CaptureMonthlyExtra!F200="",A_MonthPrice!$G200=""),NA(),ROUND(CaptureMonthlyExtra!F200/A_MonthPrice!$G200*100,1))</f>
      </c>
      <c r="FZ200">
        <f>IF(OR(CaptureMonthlyExtra!G200="",A_MonthPrice!$G200=""),NA(),ROUND(CaptureMonthlyExtra!G200-A_MonthPrice!$G200,2))</f>
      </c>
      <c r="GA200">
        <f>IF(OR(CaptureMonthlyExtra!G200="",A_MonthPrice!$G200=""),NA(),ROUND(CaptureMonthlyExtra!G200/A_MonthPrice!$G200*100,1))</f>
      </c>
      <c r="GB200">
        <f>IF(OR(CaptureMonthlyExtra!H200="",A_MonthPrice!$G200=""),NA(),ROUND(CaptureMonthlyExtra!H200-A_MonthPrice!$G200,2))</f>
      </c>
      <c r="GC200">
        <f>IF(OR(CaptureMonthlyExtra!H200="",A_MonthPrice!$G200=""),NA(),ROUND(CaptureMonthlyExtra!H200/A_MonthPrice!$G200*100,1))</f>
      </c>
      <c r="GD200">
        <f>IF(OR(CaptureMonthlyExtra!I200="",A_MonthPrice!$G200=""),NA(),ROUND(CaptureMonthlyExtra!I200-A_MonthPrice!$G200,2))</f>
      </c>
      <c r="GE200">
        <f>IF(OR(CaptureMonthlyExtra!I200="",A_MonthPrice!$G200=""),NA(),ROUND(CaptureMonthlyExtra!I200/A_MonthPrice!$G200*100,1))</f>
      </c>
      <c r="GF200">
        <f>IF(OR(CaptureMonthlyExtra!J200="",A_MonthPrice!$G200=""),NA(),ROUND(CaptureMonthlyExtra!J200-A_MonthPrice!$G200,2))</f>
      </c>
      <c r="GG200">
        <f>IF(OR(CaptureMonthlyExtra!J200="",A_MonthPrice!$G200=""),NA(),ROUND(CaptureMonthlyExtra!J200/A_MonthPrice!$G200*100,1))</f>
      </c>
      <c r="GH200">
        <f>IF(OR(CaptureMonthlyExtra!K200="",A_MonthPrice!$G200=""),NA(),ROUND(CaptureMonthlyExtra!K200-A_MonthPrice!$G200,2))</f>
      </c>
      <c r="GI200">
        <f>IF(OR(CaptureMonthlyExtra!K200="",A_MonthPrice!$G200=""),NA(),ROUND(CaptureMonthlyExtra!K200/A_MonthPrice!$G200*100,1))</f>
      </c>
      <c r="GJ200">
        <f>IF(OR(CaptureMonthlyExtra!L200="",A_MonthPrice!$G200=""),NA(),ROUND(CaptureMonthlyExtra!L200-A_MonthPrice!$G200,2))</f>
      </c>
      <c r="GK200">
        <f>IF(OR(CaptureMonthlyExtra!L200="",A_MonthPrice!$G200=""),NA(),ROUND(CaptureMonthlyExtra!L200/A_MonthPrice!$G200*100,1))</f>
      </c>
      <c r="GL200">
        <f>IF(OR(CaptureMonthlyExtra!M200="",A_MonthPrice!$G200=""),NA(),ROUND(CaptureMonthlyExtra!M200-A_MonthPrice!$G200,2))</f>
      </c>
      <c r="GM200">
        <f>IF(OR(CaptureMonthlyExtra!M200="",A_MonthPrice!$G200=""),NA(),ROUND(CaptureMonthlyExtra!M200/A_MonthPrice!$G200*100,1))</f>
      </c>
      <c r="GN200">
        <f>IF(OR(CaptureMonthlyExtra!N200="",A_MonthPrice!$G200=""),NA(),ROUND(CaptureMonthlyExtra!N200-A_MonthPrice!$G200,2))</f>
      </c>
      <c r="GO200">
        <f>IF(OR(CaptureMonthlyExtra!N200="",A_MonthPrice!$G200=""),NA(),ROUND(CaptureMonthlyExtra!N200/A_MonthPrice!$G200*100,1))</f>
      </c>
      <c r="GP200">
        <f>IF(OR(CaptureMonthlyExtra!O200="",A_MonthPrice!$G200=""),NA(),ROUND(CaptureMonthlyExtra!O200-A_MonthPrice!$G200,2))</f>
      </c>
      <c r="GQ200">
        <f>IF(OR(CaptureMonthlyExtra!O200="",A_MonthPrice!$G200=""),NA(),ROUND(CaptureMonthlyExtra!O200/A_MonthPrice!$G200*100,1))</f>
      </c>
      <c r="GR200">
        <f>IF(OR(CaptureMonthlyExtra!P200="",A_MonthPrice!$G200=""),NA(),ROUND(CaptureMonthlyExtra!P200-A_MonthPrice!$G200,2))</f>
      </c>
      <c r="GS200">
        <f>IF(OR(CaptureMonthlyExtra!P200="",A_MonthPrice!$G200=""),NA(),ROUND(CaptureMonthlyExtra!P200/A_MonthPrice!$G200*100,1))</f>
      </c>
      <c r="GT200">
        <f>IF(OR(CaptureMonthlyExtra!Q200="",A_MonthPrice!$G200=""),NA(),ROUND(CaptureMonthlyExtra!Q200-A_MonthPrice!$G200,2))</f>
      </c>
      <c r="GU200">
        <f>IF(OR(CaptureMonthlyExtra!Q200="",A_MonthPrice!$G200=""),NA(),ROUND(CaptureMonthlyExtra!Q200/A_MonthPrice!$G200*100,1))</f>
      </c>
      <c r="GV200">
        <f>IF(OR(CaptureMonthlyExtra!R200="",A_MonthPrice!$G200=""),NA(),ROUND(CaptureMonthlyExtra!R200-A_MonthPrice!$G200,2))</f>
      </c>
      <c r="GW200">
        <f>IF(OR(CaptureMonthlyExtra!R200="",A_MonthPrice!$G200=""),NA(),ROUND(CaptureMonthlyExtra!R200/A_MonthPrice!$G200*100,1))</f>
      </c>
    </row>
    <row r="201" spans="1:502">
      <c r="A201">
        <f>CaptureMonthly!A201</f>
      </c>
      <c r="B201">
        <f>IF(OR(CaptureMonthly!B201="",A_MonthPrice!$B201=""),NA(),ROUND(CaptureMonthly!B201-A_MonthPrice!$B201,2))</f>
      </c>
      <c r="C201">
        <f>IF(OR(CaptureMonthly!B201="",A_MonthPrice!$B201=""),NA(),ROUND(CaptureMonthly!B201/A_MonthPrice!$B201*100,1))</f>
      </c>
      <c r="D201">
        <f>IF(OR(CaptureMonthly!C201="",A_MonthPrice!$B201=""),NA(),ROUND(CaptureMonthly!C201-A_MonthPrice!$B201,2))</f>
      </c>
      <c r="E201">
        <f>IF(OR(CaptureMonthly!C201="",A_MonthPrice!$B201=""),NA(),ROUND(CaptureMonthly!C201/A_MonthPrice!$B201*100,1))</f>
      </c>
      <c r="F201">
        <f>IF(OR(CaptureMonthly!D201="",A_MonthPrice!$B201=""),NA(),ROUND(CaptureMonthly!D201-A_MonthPrice!$B201,2))</f>
      </c>
      <c r="G201">
        <f>IF(OR(CaptureMonthly!D201="",A_MonthPrice!$B201=""),NA(),ROUND(CaptureMonthly!D201/A_MonthPrice!$B201*100,1))</f>
      </c>
      <c r="H201">
        <f>IF(OR(CaptureMonthly!E201="",A_MonthPrice!$B201=""),NA(),ROUND(CaptureMonthly!E201-A_MonthPrice!$B201,2))</f>
      </c>
      <c r="I201">
        <f>IF(OR(CaptureMonthly!E201="",A_MonthPrice!$B201=""),NA(),ROUND(CaptureMonthly!E201/A_MonthPrice!$B201*100,1))</f>
      </c>
      <c r="J201">
        <f>IF(OR(CaptureMonthly!F201="",A_MonthPrice!$B201=""),NA(),ROUND(CaptureMonthly!F201-A_MonthPrice!$B201,2))</f>
      </c>
      <c r="K201">
        <f>IF(OR(CaptureMonthly!F201="",A_MonthPrice!$B201=""),NA(),ROUND(CaptureMonthly!F201/A_MonthPrice!$B201*100,1))</f>
      </c>
      <c r="L201">
        <f>IF(OR(CaptureMonthly!G201="",A_MonthPrice!$B201=""),NA(),ROUND(CaptureMonthly!G201-A_MonthPrice!$B201,2))</f>
      </c>
      <c r="M201">
        <f>IF(OR(CaptureMonthly!G201="",A_MonthPrice!$B201=""),NA(),ROUND(CaptureMonthly!G201/A_MonthPrice!$B201*100,1))</f>
      </c>
      <c r="N201">
        <f>IF(OR(CaptureMonthly!H201="",A_MonthPrice!$B201=""),NA(),ROUND(CaptureMonthly!H201-A_MonthPrice!$B201,2))</f>
      </c>
      <c r="O201">
        <f>IF(OR(CaptureMonthly!H201="",A_MonthPrice!$B201=""),NA(),ROUND(CaptureMonthly!H201/A_MonthPrice!$B201*100,1))</f>
      </c>
      <c r="P201">
        <f>IF(OR(CaptureMonthly!I201="",A_MonthPrice!$B201=""),NA(),ROUND(CaptureMonthly!I201-A_MonthPrice!$B201,2))</f>
      </c>
      <c r="Q201">
        <f>IF(OR(CaptureMonthly!I201="",A_MonthPrice!$B201=""),NA(),ROUND(CaptureMonthly!I201/A_MonthPrice!$B201*100,1))</f>
      </c>
      <c r="R201">
        <f>IF(OR(CaptureMonthly!J201="",A_MonthPrice!$B201=""),NA(),ROUND(CaptureMonthly!J201-A_MonthPrice!$B201,2))</f>
      </c>
      <c r="S201">
        <f>IF(OR(CaptureMonthly!J201="",A_MonthPrice!$B201=""),NA(),ROUND(CaptureMonthly!J201/A_MonthPrice!$B201*100,1))</f>
      </c>
      <c r="T201">
        <f>IF(OR(CaptureMonthly!K201="",A_MonthPrice!$B201=""),NA(),ROUND(CaptureMonthly!K201-A_MonthPrice!$B201,2))</f>
      </c>
      <c r="U201">
        <f>IF(OR(CaptureMonthly!K201="",A_MonthPrice!$B201=""),NA(),ROUND(CaptureMonthly!K201/A_MonthPrice!$B201*100,1))</f>
      </c>
      <c r="V201">
        <f>IF(OR(CaptureMonthly!L201="",A_MonthPrice!$B201=""),NA(),ROUND(CaptureMonthly!L201-A_MonthPrice!$B201,2))</f>
      </c>
      <c r="W201">
        <f>IF(OR(CaptureMonthly!L201="",A_MonthPrice!$B201=""),NA(),ROUND(CaptureMonthly!L201/A_MonthPrice!$B201*100,1))</f>
      </c>
      <c r="X201">
        <f>IF(OR(CaptureMonthly!M201="",A_MonthPrice!$B201=""),NA(),ROUND(CaptureMonthly!M201-A_MonthPrice!$B201,2))</f>
      </c>
      <c r="Y201">
        <f>IF(OR(CaptureMonthly!M201="",A_MonthPrice!$B201=""),NA(),ROUND(CaptureMonthly!M201/A_MonthPrice!$B201*100,1))</f>
      </c>
      <c r="Z201">
        <f>IF(OR(CaptureMonthly!N201="",A_MonthPrice!$B201=""),NA(),ROUND(CaptureMonthly!N201-A_MonthPrice!$B201,2))</f>
      </c>
      <c r="AA201">
        <f>IF(OR(CaptureMonthly!N201="",A_MonthPrice!$B201=""),NA(),ROUND(CaptureMonthly!N201/A_MonthPrice!$B201*100,1))</f>
      </c>
      <c r="AB201">
        <f>IF(OR(CaptureMonthly!O201="",A_MonthPrice!$B201=""),NA(),ROUND(CaptureMonthly!O201-A_MonthPrice!$B201,2))</f>
      </c>
      <c r="AC201">
        <f>IF(OR(CaptureMonthly!O201="",A_MonthPrice!$B201=""),NA(),ROUND(CaptureMonthly!O201/A_MonthPrice!$B201*100,1))</f>
      </c>
      <c r="AD201">
        <f>IF(OR(CaptureMonthly!P201="",A_MonthPrice!$B201=""),NA(),ROUND(CaptureMonthly!P201-A_MonthPrice!$B201,2))</f>
      </c>
      <c r="AE201">
        <f>IF(OR(CaptureMonthly!P201="",A_MonthPrice!$B201=""),NA(),ROUND(CaptureMonthly!P201/A_MonthPrice!$B201*100,1))</f>
      </c>
      <c r="AF201">
        <f>IF(OR(CaptureMonthly!Q201="",A_MonthPrice!$B201=""),NA(),ROUND(CaptureMonthly!Q201-A_MonthPrice!$B201,2))</f>
      </c>
      <c r="AG201">
        <f>IF(OR(CaptureMonthly!Q201="",A_MonthPrice!$B201=""),NA(),ROUND(CaptureMonthly!Q201/A_MonthPrice!$B201*100,1))</f>
      </c>
      <c r="AH201">
        <f>IF(OR(CaptureMonthly!R201="",A_MonthPrice!$B201=""),NA(),ROUND(CaptureMonthly!R201-A_MonthPrice!$B201,2))</f>
      </c>
      <c r="AI201">
        <f>IF(OR(CaptureMonthly!R201="",A_MonthPrice!$B201=""),NA(),ROUND(CaptureMonthly!R201/A_MonthPrice!$B201*100,1))</f>
      </c>
      <c r="AJ201">
        <f>IF(OR(CaptureMonthly!S201="",A_MonthPrice!$C201=""),NA(),ROUND(CaptureMonthly!S201-A_MonthPrice!$C201,2))</f>
      </c>
      <c r="AK201">
        <f>IF(OR(CaptureMonthly!S201="",A_MonthPrice!$C201=""),NA(),ROUND(CaptureMonthly!S201/A_MonthPrice!$C201*100,1))</f>
      </c>
      <c r="AL201">
        <f>IF(OR(CaptureMonthly!T201="",A_MonthPrice!$C201=""),NA(),ROUND(CaptureMonthly!T201-A_MonthPrice!$C201,2))</f>
      </c>
      <c r="AM201">
        <f>IF(OR(CaptureMonthly!T201="",A_MonthPrice!$C201=""),NA(),ROUND(CaptureMonthly!T201/A_MonthPrice!$C201*100,1))</f>
      </c>
      <c r="AN201">
        <f>IF(OR(CaptureMonthly!U201="",A_MonthPrice!$C201=""),NA(),ROUND(CaptureMonthly!U201-A_MonthPrice!$C201,2))</f>
      </c>
      <c r="AO201">
        <f>IF(OR(CaptureMonthly!U201="",A_MonthPrice!$C201=""),NA(),ROUND(CaptureMonthly!U201/A_MonthPrice!$C201*100,1))</f>
      </c>
      <c r="AP201">
        <f>IF(OR(CaptureMonthly!V201="",A_MonthPrice!$C201=""),NA(),ROUND(CaptureMonthly!V201-A_MonthPrice!$C201,2))</f>
      </c>
      <c r="AQ201">
        <f>IF(OR(CaptureMonthly!V201="",A_MonthPrice!$C201=""),NA(),ROUND(CaptureMonthly!V201/A_MonthPrice!$C201*100,1))</f>
      </c>
      <c r="AR201">
        <f>IF(OR(CaptureMonthly!W201="",A_MonthPrice!$C201=""),NA(),ROUND(CaptureMonthly!W201-A_MonthPrice!$C201,2))</f>
      </c>
      <c r="AS201">
        <f>IF(OR(CaptureMonthly!W201="",A_MonthPrice!$C201=""),NA(),ROUND(CaptureMonthly!W201/A_MonthPrice!$C201*100,1))</f>
      </c>
      <c r="AT201">
        <f>IF(OR(CaptureMonthly!X201="",A_MonthPrice!$C201=""),NA(),ROUND(CaptureMonthly!X201-A_MonthPrice!$C201,2))</f>
      </c>
      <c r="AU201">
        <f>IF(OR(CaptureMonthly!X201="",A_MonthPrice!$C201=""),NA(),ROUND(CaptureMonthly!X201/A_MonthPrice!$C201*100,1))</f>
      </c>
      <c r="AV201">
        <f>IF(OR(CaptureMonthly!Y201="",A_MonthPrice!$C201=""),NA(),ROUND(CaptureMonthly!Y201-A_MonthPrice!$C201,2))</f>
      </c>
      <c r="AW201">
        <f>IF(OR(CaptureMonthly!Y201="",A_MonthPrice!$C201=""),NA(),ROUND(CaptureMonthly!Y201/A_MonthPrice!$C201*100,1))</f>
      </c>
      <c r="AX201">
        <f>IF(OR(CaptureMonthly!Z201="",A_MonthPrice!$C201=""),NA(),ROUND(CaptureMonthly!Z201-A_MonthPrice!$C201,2))</f>
      </c>
      <c r="AY201">
        <f>IF(OR(CaptureMonthly!Z201="",A_MonthPrice!$C201=""),NA(),ROUND(CaptureMonthly!Z201/A_MonthPrice!$C201*100,1))</f>
      </c>
      <c r="AZ201">
        <f>IF(OR(CaptureMonthly!AA201="",A_MonthPrice!$C201=""),NA(),ROUND(CaptureMonthly!AA201-A_MonthPrice!$C201,2))</f>
      </c>
      <c r="BA201">
        <f>IF(OR(CaptureMonthly!AA201="",A_MonthPrice!$C201=""),NA(),ROUND(CaptureMonthly!AA201/A_MonthPrice!$C201*100,1))</f>
      </c>
      <c r="BB201">
        <f>IF(OR(CaptureMonthly!AB201="",A_MonthPrice!$C201=""),NA(),ROUND(CaptureMonthly!AB201-A_MonthPrice!$C201,2))</f>
      </c>
      <c r="BC201">
        <f>IF(OR(CaptureMonthly!AB201="",A_MonthPrice!$C201=""),NA(),ROUND(CaptureMonthly!AB201/A_MonthPrice!$C201*100,1))</f>
      </c>
      <c r="BD201">
        <f>IF(OR(CaptureMonthly!AC201="",A_MonthPrice!$C201=""),NA(),ROUND(CaptureMonthly!AC201-A_MonthPrice!$C201,2))</f>
      </c>
      <c r="BE201">
        <f>IF(OR(CaptureMonthly!AC201="",A_MonthPrice!$C201=""),NA(),ROUND(CaptureMonthly!AC201/A_MonthPrice!$C201*100,1))</f>
      </c>
      <c r="BF201">
        <f>IF(OR(CaptureMonthly!AD201="",A_MonthPrice!$C201=""),NA(),ROUND(CaptureMonthly!AD201-A_MonthPrice!$C201,2))</f>
      </c>
      <c r="BG201">
        <f>IF(OR(CaptureMonthly!AD201="",A_MonthPrice!$C201=""),NA(),ROUND(CaptureMonthly!AD201/A_MonthPrice!$C201*100,1))</f>
      </c>
      <c r="BH201">
        <f>IF(OR(CaptureMonthly!AE201="",A_MonthPrice!$C201=""),NA(),ROUND(CaptureMonthly!AE201-A_MonthPrice!$C201,2))</f>
      </c>
      <c r="BI201">
        <f>IF(OR(CaptureMonthly!AE201="",A_MonthPrice!$C201=""),NA(),ROUND(CaptureMonthly!AE201/A_MonthPrice!$C201*100,1))</f>
      </c>
      <c r="BJ201">
        <f>IF(OR(CaptureMonthly!AF201="",A_MonthPrice!$C201=""),NA(),ROUND(CaptureMonthly!AF201-A_MonthPrice!$C201,2))</f>
      </c>
      <c r="BK201">
        <f>IF(OR(CaptureMonthly!AF201="",A_MonthPrice!$C201=""),NA(),ROUND(CaptureMonthly!AF201/A_MonthPrice!$C201*100,1))</f>
      </c>
      <c r="BL201">
        <f>IF(OR(CaptureMonthly!AG201="",A_MonthPrice!$C201=""),NA(),ROUND(CaptureMonthly!AG201-A_MonthPrice!$C201,2))</f>
      </c>
      <c r="BM201">
        <f>IF(OR(CaptureMonthly!AG201="",A_MonthPrice!$C201=""),NA(),ROUND(CaptureMonthly!AG201/A_MonthPrice!$C201*100,1))</f>
      </c>
      <c r="BN201">
        <f>IF(OR(CaptureMonthly!AH201="",A_MonthPrice!$C201=""),NA(),ROUND(CaptureMonthly!AH201-A_MonthPrice!$C201,2))</f>
      </c>
      <c r="BO201">
        <f>IF(OR(CaptureMonthly!AH201="",A_MonthPrice!$C201=""),NA(),ROUND(CaptureMonthly!AH201/A_MonthPrice!$C201*100,1))</f>
      </c>
      <c r="BP201">
        <f>IF(OR(CaptureMonthly!AI201="",A_MonthPrice!$C201=""),NA(),ROUND(CaptureMonthly!AI201-A_MonthPrice!$C201,2))</f>
      </c>
      <c r="BQ201">
        <f>IF(OR(CaptureMonthly!AI201="",A_MonthPrice!$C201=""),NA(),ROUND(CaptureMonthly!AI201/A_MonthPrice!$C201*100,1))</f>
      </c>
      <c r="BR201">
        <f>IF(OR(CaptureMonthly!AJ201="",A_MonthPrice!$D201=""),NA(),ROUND(CaptureMonthly!AJ201-A_MonthPrice!$D201,2))</f>
      </c>
      <c r="BS201">
        <f>IF(OR(CaptureMonthly!AJ201="",A_MonthPrice!$D201=""),NA(),ROUND(CaptureMonthly!AJ201/A_MonthPrice!$D201*100,1))</f>
      </c>
      <c r="BT201">
        <f>IF(OR(CaptureMonthly!AK201="",A_MonthPrice!$D201=""),NA(),ROUND(CaptureMonthly!AK201-A_MonthPrice!$D201,2))</f>
      </c>
      <c r="BU201">
        <f>IF(OR(CaptureMonthly!AK201="",A_MonthPrice!$D201=""),NA(),ROUND(CaptureMonthly!AK201/A_MonthPrice!$D201*100,1))</f>
      </c>
      <c r="BV201">
        <f>IF(OR(CaptureMonthly!AL201="",A_MonthPrice!$D201=""),NA(),ROUND(CaptureMonthly!AL201-A_MonthPrice!$D201,2))</f>
      </c>
      <c r="BW201">
        <f>IF(OR(CaptureMonthly!AL201="",A_MonthPrice!$D201=""),NA(),ROUND(CaptureMonthly!AL201/A_MonthPrice!$D201*100,1))</f>
      </c>
      <c r="BX201">
        <f>IF(OR(CaptureMonthly!AM201="",A_MonthPrice!$D201=""),NA(),ROUND(CaptureMonthly!AM201-A_MonthPrice!$D201,2))</f>
      </c>
      <c r="BY201">
        <f>IF(OR(CaptureMonthly!AM201="",A_MonthPrice!$D201=""),NA(),ROUND(CaptureMonthly!AM201/A_MonthPrice!$D201*100,1))</f>
      </c>
      <c r="BZ201">
        <f>IF(OR(CaptureMonthly!AN201="",A_MonthPrice!$D201=""),NA(),ROUND(CaptureMonthly!AN201-A_MonthPrice!$D201,2))</f>
      </c>
      <c r="CA201">
        <f>IF(OR(CaptureMonthly!AN201="",A_MonthPrice!$D201=""),NA(),ROUND(CaptureMonthly!AN201/A_MonthPrice!$D201*100,1))</f>
      </c>
      <c r="CB201">
        <f>IF(OR(CaptureMonthly!AO201="",A_MonthPrice!$D201=""),NA(),ROUND(CaptureMonthly!AO201-A_MonthPrice!$D201,2))</f>
      </c>
      <c r="CC201">
        <f>IF(OR(CaptureMonthly!AO201="",A_MonthPrice!$D201=""),NA(),ROUND(CaptureMonthly!AO201/A_MonthPrice!$D201*100,1))</f>
      </c>
      <c r="CD201">
        <f>IF(OR(CaptureMonthly!AP201="",A_MonthPrice!$D201=""),NA(),ROUND(CaptureMonthly!AP201-A_MonthPrice!$D201,2))</f>
      </c>
      <c r="CE201">
        <f>IF(OR(CaptureMonthly!AP201="",A_MonthPrice!$D201=""),NA(),ROUND(CaptureMonthly!AP201/A_MonthPrice!$D201*100,1))</f>
      </c>
      <c r="CF201">
        <f>IF(OR(CaptureMonthly!AQ201="",A_MonthPrice!$D201=""),NA(),ROUND(CaptureMonthly!AQ201-A_MonthPrice!$D201,2))</f>
      </c>
      <c r="CG201">
        <f>IF(OR(CaptureMonthly!AQ201="",A_MonthPrice!$D201=""),NA(),ROUND(CaptureMonthly!AQ201/A_MonthPrice!$D201*100,1))</f>
      </c>
      <c r="CH201">
        <f>IF(OR(CaptureMonthly!AR201="",A_MonthPrice!$D201=""),NA(),ROUND(CaptureMonthly!AR201-A_MonthPrice!$D201,2))</f>
      </c>
      <c r="CI201">
        <f>IF(OR(CaptureMonthly!AR201="",A_MonthPrice!$D201=""),NA(),ROUND(CaptureMonthly!AR201/A_MonthPrice!$D201*100,1))</f>
      </c>
      <c r="CJ201">
        <f>IF(OR(CaptureMonthly!AS201="",A_MonthPrice!$D201=""),NA(),ROUND(CaptureMonthly!AS201-A_MonthPrice!$D201,2))</f>
      </c>
      <c r="CK201">
        <f>IF(OR(CaptureMonthly!AS201="",A_MonthPrice!$D201=""),NA(),ROUND(CaptureMonthly!AS201/A_MonthPrice!$D201*100,1))</f>
      </c>
      <c r="CL201">
        <f>IF(OR(CaptureMonthly!AT201="",A_MonthPrice!$D201=""),NA(),ROUND(CaptureMonthly!AT201-A_MonthPrice!$D201,2))</f>
      </c>
      <c r="CM201">
        <f>IF(OR(CaptureMonthly!AT201="",A_MonthPrice!$D201=""),NA(),ROUND(CaptureMonthly!AT201/A_MonthPrice!$D201*100,1))</f>
      </c>
      <c r="CN201">
        <f>IF(OR(CaptureMonthly!AU201="",A_MonthPrice!$D201=""),NA(),ROUND(CaptureMonthly!AU201-A_MonthPrice!$D201,2))</f>
      </c>
      <c r="CO201">
        <f>IF(OR(CaptureMonthly!AU201="",A_MonthPrice!$D201=""),NA(),ROUND(CaptureMonthly!AU201/A_MonthPrice!$D201*100,1))</f>
      </c>
      <c r="CP201">
        <f>IF(OR(CaptureMonthly!AV201="",A_MonthPrice!$D201=""),NA(),ROUND(CaptureMonthly!AV201-A_MonthPrice!$D201,2))</f>
      </c>
      <c r="CQ201">
        <f>IF(OR(CaptureMonthly!AV201="",A_MonthPrice!$D201=""),NA(),ROUND(CaptureMonthly!AV201/A_MonthPrice!$D201*100,1))</f>
      </c>
      <c r="CR201">
        <f>IF(OR(CaptureMonthly!AW201="",A_MonthPrice!$D201=""),NA(),ROUND(CaptureMonthly!AW201-A_MonthPrice!$D201,2))</f>
      </c>
      <c r="CS201">
        <f>IF(OR(CaptureMonthly!AW201="",A_MonthPrice!$D201=""),NA(),ROUND(CaptureMonthly!AW201/A_MonthPrice!$D201*100,1))</f>
      </c>
      <c r="CT201">
        <f>IF(OR(CaptureMonthly!AX201="",A_MonthPrice!$D201=""),NA(),ROUND(CaptureMonthly!AX201-A_MonthPrice!$D201,2))</f>
      </c>
      <c r="CU201">
        <f>IF(OR(CaptureMonthly!AX201="",A_MonthPrice!$D201=""),NA(),ROUND(CaptureMonthly!AX201/A_MonthPrice!$D201*100,1))</f>
      </c>
      <c r="CV201">
        <f>IF(OR(CaptureMonthly!AY201="",A_MonthPrice!$D201=""),NA(),ROUND(CaptureMonthly!AY201-A_MonthPrice!$D201,2))</f>
      </c>
      <c r="CW201">
        <f>IF(OR(CaptureMonthly!AY201="",A_MonthPrice!$D201=""),NA(),ROUND(CaptureMonthly!AY201/A_MonthPrice!$D201*100,1))</f>
      </c>
      <c r="CX201">
        <f>IF(OR(CaptureMonthly!AZ201="",A_MonthPrice!$D201=""),NA(),ROUND(CaptureMonthly!AZ201-A_MonthPrice!$D201,2))</f>
      </c>
      <c r="CY201">
        <f>IF(OR(CaptureMonthly!AZ201="",A_MonthPrice!$D201=""),NA(),ROUND(CaptureMonthly!AZ201/A_MonthPrice!$D201*100,1))</f>
      </c>
      <c r="CZ201">
        <f>IF(OR(CaptureMonthly!BA201="",A_MonthPrice!$E201=""),NA(),ROUND(CaptureMonthly!BA201-A_MonthPrice!$E201,2))</f>
      </c>
      <c r="DA201">
        <f>IF(OR(CaptureMonthly!BA201="",A_MonthPrice!$E201=""),NA(),ROUND(CaptureMonthly!BA201/A_MonthPrice!$E201*100,1))</f>
      </c>
      <c r="DB201">
        <f>IF(OR(CaptureMonthly!BB201="",A_MonthPrice!$E201=""),NA(),ROUND(CaptureMonthly!BB201-A_MonthPrice!$E201,2))</f>
      </c>
      <c r="DC201">
        <f>IF(OR(CaptureMonthly!BB201="",A_MonthPrice!$E201=""),NA(),ROUND(CaptureMonthly!BB201/A_MonthPrice!$E201*100,1))</f>
      </c>
      <c r="DD201">
        <f>IF(OR(CaptureMonthly!BC201="",A_MonthPrice!$E201=""),NA(),ROUND(CaptureMonthly!BC201-A_MonthPrice!$E201,2))</f>
      </c>
      <c r="DE201">
        <f>IF(OR(CaptureMonthly!BC201="",A_MonthPrice!$E201=""),NA(),ROUND(CaptureMonthly!BC201/A_MonthPrice!$E201*100,1))</f>
      </c>
      <c r="DF201">
        <f>IF(OR(CaptureMonthly!BD201="",A_MonthPrice!$E201=""),NA(),ROUND(CaptureMonthly!BD201-A_MonthPrice!$E201,2))</f>
      </c>
      <c r="DG201">
        <f>IF(OR(CaptureMonthly!BD201="",A_MonthPrice!$E201=""),NA(),ROUND(CaptureMonthly!BD201/A_MonthPrice!$E201*100,1))</f>
      </c>
      <c r="DH201">
        <f>IF(OR(CaptureMonthly!BE201="",A_MonthPrice!$E201=""),NA(),ROUND(CaptureMonthly!BE201-A_MonthPrice!$E201,2))</f>
      </c>
      <c r="DI201">
        <f>IF(OR(CaptureMonthly!BE201="",A_MonthPrice!$E201=""),NA(),ROUND(CaptureMonthly!BE201/A_MonthPrice!$E201*100,1))</f>
      </c>
      <c r="DJ201">
        <f>IF(OR(CaptureMonthly!BF201="",A_MonthPrice!$E201=""),NA(),ROUND(CaptureMonthly!BF201-A_MonthPrice!$E201,2))</f>
      </c>
      <c r="DK201">
        <f>IF(OR(CaptureMonthly!BF201="",A_MonthPrice!$E201=""),NA(),ROUND(CaptureMonthly!BF201/A_MonthPrice!$E201*100,1))</f>
      </c>
      <c r="DL201">
        <f>IF(OR(CaptureMonthly!BG201="",A_MonthPrice!$E201=""),NA(),ROUND(CaptureMonthly!BG201-A_MonthPrice!$E201,2))</f>
      </c>
      <c r="DM201">
        <f>IF(OR(CaptureMonthly!BG201="",A_MonthPrice!$E201=""),NA(),ROUND(CaptureMonthly!BG201/A_MonthPrice!$E201*100,1))</f>
      </c>
      <c r="DN201">
        <f>IF(OR(CaptureMonthly!BH201="",A_MonthPrice!$E201=""),NA(),ROUND(CaptureMonthly!BH201-A_MonthPrice!$E201,2))</f>
      </c>
      <c r="DO201">
        <f>IF(OR(CaptureMonthly!BH201="",A_MonthPrice!$E201=""),NA(),ROUND(CaptureMonthly!BH201/A_MonthPrice!$E201*100,1))</f>
      </c>
      <c r="DP201">
        <f>IF(OR(CaptureMonthly!BI201="",A_MonthPrice!$E201=""),NA(),ROUND(CaptureMonthly!BI201-A_MonthPrice!$E201,2))</f>
      </c>
      <c r="DQ201">
        <f>IF(OR(CaptureMonthly!BI201="",A_MonthPrice!$E201=""),NA(),ROUND(CaptureMonthly!BI201/A_MonthPrice!$E201*100,1))</f>
      </c>
      <c r="DR201">
        <f>IF(OR(CaptureMonthly!BJ201="",A_MonthPrice!$E201=""),NA(),ROUND(CaptureMonthly!BJ201-A_MonthPrice!$E201,2))</f>
      </c>
      <c r="DS201">
        <f>IF(OR(CaptureMonthly!BJ201="",A_MonthPrice!$E201=""),NA(),ROUND(CaptureMonthly!BJ201/A_MonthPrice!$E201*100,1))</f>
      </c>
      <c r="DT201">
        <f>IF(OR(CaptureMonthly!BK201="",A_MonthPrice!$E201=""),NA(),ROUND(CaptureMonthly!BK201-A_MonthPrice!$E201,2))</f>
      </c>
      <c r="DU201">
        <f>IF(OR(CaptureMonthly!BK201="",A_MonthPrice!$E201=""),NA(),ROUND(CaptureMonthly!BK201/A_MonthPrice!$E201*100,1))</f>
      </c>
      <c r="DV201">
        <f>IF(OR(CaptureMonthly!BL201="",A_MonthPrice!$E201=""),NA(),ROUND(CaptureMonthly!BL201-A_MonthPrice!$E201,2))</f>
      </c>
      <c r="DW201">
        <f>IF(OR(CaptureMonthly!BL201="",A_MonthPrice!$E201=""),NA(),ROUND(CaptureMonthly!BL201/A_MonthPrice!$E201*100,1))</f>
      </c>
      <c r="DX201">
        <f>IF(OR(CaptureMonthly!BM201="",A_MonthPrice!$E201=""),NA(),ROUND(CaptureMonthly!BM201-A_MonthPrice!$E201,2))</f>
      </c>
      <c r="DY201">
        <f>IF(OR(CaptureMonthly!BM201="",A_MonthPrice!$E201=""),NA(),ROUND(CaptureMonthly!BM201/A_MonthPrice!$E201*100,1))</f>
      </c>
      <c r="DZ201">
        <f>IF(OR(CaptureMonthly!BN201="",A_MonthPrice!$E201=""),NA(),ROUND(CaptureMonthly!BN201-A_MonthPrice!$E201,2))</f>
      </c>
      <c r="EA201">
        <f>IF(OR(CaptureMonthly!BN201="",A_MonthPrice!$E201=""),NA(),ROUND(CaptureMonthly!BN201/A_MonthPrice!$E201*100,1))</f>
      </c>
      <c r="EB201">
        <f>IF(OR(CaptureMonthly!BO201="",A_MonthPrice!$E201=""),NA(),ROUND(CaptureMonthly!BO201-A_MonthPrice!$E201,2))</f>
      </c>
      <c r="EC201">
        <f>IF(OR(CaptureMonthly!BO201="",A_MonthPrice!$E201=""),NA(),ROUND(CaptureMonthly!BO201/A_MonthPrice!$E201*100,1))</f>
      </c>
      <c r="ED201">
        <f>IF(OR(CaptureMonthly!BP201="",A_MonthPrice!$E201=""),NA(),ROUND(CaptureMonthly!BP201-A_MonthPrice!$E201,2))</f>
      </c>
      <c r="EE201">
        <f>IF(OR(CaptureMonthly!BP201="",A_MonthPrice!$E201=""),NA(),ROUND(CaptureMonthly!BP201/A_MonthPrice!$E201*100,1))</f>
      </c>
      <c r="EF201">
        <f>IF(OR(CaptureMonthly!BQ201="",A_MonthPrice!$E201=""),NA(),ROUND(CaptureMonthly!BQ201-A_MonthPrice!$E201,2))</f>
      </c>
      <c r="EG201">
        <f>IF(OR(CaptureMonthly!BQ201="",A_MonthPrice!$E201=""),NA(),ROUND(CaptureMonthly!BQ201/A_MonthPrice!$E201*100,1))</f>
      </c>
      <c r="EH201">
        <f>IF(OR(CaptureMonthly!BR201="",A_MonthPrice!$F201=""),NA(),ROUND(CaptureMonthly!BR201-A_MonthPrice!$F201,2))</f>
      </c>
      <c r="EI201">
        <f>IF(OR(CaptureMonthly!BR201="",A_MonthPrice!$F201=""),NA(),ROUND(CaptureMonthly!BR201/A_MonthPrice!$F201*100,1))</f>
      </c>
      <c r="EJ201">
        <f>IF(OR(CaptureMonthly!BS201="",A_MonthPrice!$F201=""),NA(),ROUND(CaptureMonthly!BS201-A_MonthPrice!$F201,2))</f>
      </c>
      <c r="EK201">
        <f>IF(OR(CaptureMonthly!BS201="",A_MonthPrice!$F201=""),NA(),ROUND(CaptureMonthly!BS201/A_MonthPrice!$F201*100,1))</f>
      </c>
      <c r="EL201">
        <f>IF(OR(CaptureMonthly!BT201="",A_MonthPrice!$F201=""),NA(),ROUND(CaptureMonthly!BT201-A_MonthPrice!$F201,2))</f>
      </c>
      <c r="EM201">
        <f>IF(OR(CaptureMonthly!BT201="",A_MonthPrice!$F201=""),NA(),ROUND(CaptureMonthly!BT201/A_MonthPrice!$F201*100,1))</f>
      </c>
      <c r="EN201">
        <f>IF(OR(CaptureMonthly!BU201="",A_MonthPrice!$F201=""),NA(),ROUND(CaptureMonthly!BU201-A_MonthPrice!$F201,2))</f>
      </c>
      <c r="EO201">
        <f>IF(OR(CaptureMonthly!BU201="",A_MonthPrice!$F201=""),NA(),ROUND(CaptureMonthly!BU201/A_MonthPrice!$F201*100,1))</f>
      </c>
      <c r="EP201">
        <f>IF(OR(CaptureMonthly!BV201="",A_MonthPrice!$F201=""),NA(),ROUND(CaptureMonthly!BV201-A_MonthPrice!$F201,2))</f>
      </c>
      <c r="EQ201">
        <f>IF(OR(CaptureMonthly!BV201="",A_MonthPrice!$F201=""),NA(),ROUND(CaptureMonthly!BV201/A_MonthPrice!$F201*100,1))</f>
      </c>
      <c r="ER201">
        <f>IF(OR(CaptureMonthly!BW201="",A_MonthPrice!$F201=""),NA(),ROUND(CaptureMonthly!BW201-A_MonthPrice!$F201,2))</f>
      </c>
      <c r="ES201">
        <f>IF(OR(CaptureMonthly!BW201="",A_MonthPrice!$F201=""),NA(),ROUND(CaptureMonthly!BW201/A_MonthPrice!$F201*100,1))</f>
      </c>
      <c r="ET201">
        <f>IF(OR(CaptureMonthly!BX201="",A_MonthPrice!$F201=""),NA(),ROUND(CaptureMonthly!BX201-A_MonthPrice!$F201,2))</f>
      </c>
      <c r="EU201">
        <f>IF(OR(CaptureMonthly!BX201="",A_MonthPrice!$F201=""),NA(),ROUND(CaptureMonthly!BX201/A_MonthPrice!$F201*100,1))</f>
      </c>
      <c r="EV201">
        <f>IF(OR(CaptureMonthly!BY201="",A_MonthPrice!$F201=""),NA(),ROUND(CaptureMonthly!BY201-A_MonthPrice!$F201,2))</f>
      </c>
      <c r="EW201">
        <f>IF(OR(CaptureMonthly!BY201="",A_MonthPrice!$F201=""),NA(),ROUND(CaptureMonthly!BY201/A_MonthPrice!$F201*100,1))</f>
      </c>
      <c r="EX201">
        <f>IF(OR(CaptureMonthly!BZ201="",A_MonthPrice!$F201=""),NA(),ROUND(CaptureMonthly!BZ201-A_MonthPrice!$F201,2))</f>
      </c>
      <c r="EY201">
        <f>IF(OR(CaptureMonthly!BZ201="",A_MonthPrice!$F201=""),NA(),ROUND(CaptureMonthly!BZ201/A_MonthPrice!$F201*100,1))</f>
      </c>
      <c r="EZ201">
        <f>IF(OR(CaptureMonthly!CA201="",A_MonthPrice!$F201=""),NA(),ROUND(CaptureMonthly!CA201-A_MonthPrice!$F201,2))</f>
      </c>
      <c r="FA201">
        <f>IF(OR(CaptureMonthly!CA201="",A_MonthPrice!$F201=""),NA(),ROUND(CaptureMonthly!CA201/A_MonthPrice!$F201*100,1))</f>
      </c>
      <c r="FB201">
        <f>IF(OR(CaptureMonthly!CB201="",A_MonthPrice!$F201=""),NA(),ROUND(CaptureMonthly!CB201-A_MonthPrice!$F201,2))</f>
      </c>
      <c r="FC201">
        <f>IF(OR(CaptureMonthly!CB201="",A_MonthPrice!$F201=""),NA(),ROUND(CaptureMonthly!CB201/A_MonthPrice!$F201*100,1))</f>
      </c>
      <c r="FD201">
        <f>IF(OR(CaptureMonthly!CC201="",A_MonthPrice!$F201=""),NA(),ROUND(CaptureMonthly!CC201-A_MonthPrice!$F201,2))</f>
      </c>
      <c r="FE201">
        <f>IF(OR(CaptureMonthly!CC201="",A_MonthPrice!$F201=""),NA(),ROUND(CaptureMonthly!CC201/A_MonthPrice!$F201*100,1))</f>
      </c>
      <c r="FF201">
        <f>IF(OR(CaptureMonthly!CD201="",A_MonthPrice!$F201=""),NA(),ROUND(CaptureMonthly!CD201-A_MonthPrice!$F201,2))</f>
      </c>
      <c r="FG201">
        <f>IF(OR(CaptureMonthly!CD201="",A_MonthPrice!$F201=""),NA(),ROUND(CaptureMonthly!CD201/A_MonthPrice!$F201*100,1))</f>
      </c>
      <c r="FH201">
        <f>IF(OR(CaptureMonthly!CE201="",A_MonthPrice!$F201=""),NA(),ROUND(CaptureMonthly!CE201-A_MonthPrice!$F201,2))</f>
      </c>
      <c r="FI201">
        <f>IF(OR(CaptureMonthly!CE201="",A_MonthPrice!$F201=""),NA(),ROUND(CaptureMonthly!CE201/A_MonthPrice!$F201*100,1))</f>
      </c>
      <c r="FJ201">
        <f>IF(OR(CaptureMonthly!CF201="",A_MonthPrice!$F201=""),NA(),ROUND(CaptureMonthly!CF201-A_MonthPrice!$F201,2))</f>
      </c>
      <c r="FK201">
        <f>IF(OR(CaptureMonthly!CF201="",A_MonthPrice!$F201=""),NA(),ROUND(CaptureMonthly!CF201/A_MonthPrice!$F201*100,1))</f>
      </c>
      <c r="FL201">
        <f>IF(OR(CaptureMonthly!CG201="",A_MonthPrice!$F201=""),NA(),ROUND(CaptureMonthly!CG201-A_MonthPrice!$F201,2))</f>
      </c>
      <c r="FM201">
        <f>IF(OR(CaptureMonthly!CG201="",A_MonthPrice!$F201=""),NA(),ROUND(CaptureMonthly!CG201/A_MonthPrice!$F201*100,1))</f>
      </c>
      <c r="FN201">
        <f>IF(OR(CaptureMonthly!CH201="",A_MonthPrice!$F201=""),NA(),ROUND(CaptureMonthly!CH201-A_MonthPrice!$F201,2))</f>
      </c>
      <c r="FO201">
        <f>IF(OR(CaptureMonthly!CH201="",A_MonthPrice!$F201=""),NA(),ROUND(CaptureMonthly!CH201/A_MonthPrice!$F201*100,1))</f>
      </c>
      <c r="FP201">
        <f>IF(OR(CaptureMonthlyExtra!B201="",A_MonthPrice!$G201=""),NA(),ROUND(CaptureMonthlyExtra!B201-A_MonthPrice!$G201,2))</f>
      </c>
      <c r="FQ201">
        <f>IF(OR(CaptureMonthlyExtra!B201="",A_MonthPrice!$G201=""),NA(),ROUND(CaptureMonthlyExtra!B201/A_MonthPrice!$G201*100,1))</f>
      </c>
      <c r="FR201">
        <f>IF(OR(CaptureMonthlyExtra!C201="",A_MonthPrice!$G201=""),NA(),ROUND(CaptureMonthlyExtra!C201-A_MonthPrice!$G201,2))</f>
      </c>
      <c r="FS201">
        <f>IF(OR(CaptureMonthlyExtra!C201="",A_MonthPrice!$G201=""),NA(),ROUND(CaptureMonthlyExtra!C201/A_MonthPrice!$G201*100,1))</f>
      </c>
      <c r="FT201">
        <f>IF(OR(CaptureMonthlyExtra!D201="",A_MonthPrice!$G201=""),NA(),ROUND(CaptureMonthlyExtra!D201-A_MonthPrice!$G201,2))</f>
      </c>
      <c r="FU201">
        <f>IF(OR(CaptureMonthlyExtra!D201="",A_MonthPrice!$G201=""),NA(),ROUND(CaptureMonthlyExtra!D201/A_MonthPrice!$G201*100,1))</f>
      </c>
      <c r="FV201">
        <f>IF(OR(CaptureMonthlyExtra!E201="",A_MonthPrice!$G201=""),NA(),ROUND(CaptureMonthlyExtra!E201-A_MonthPrice!$G201,2))</f>
      </c>
      <c r="FW201">
        <f>IF(OR(CaptureMonthlyExtra!E201="",A_MonthPrice!$G201=""),NA(),ROUND(CaptureMonthlyExtra!E201/A_MonthPrice!$G201*100,1))</f>
      </c>
      <c r="FX201">
        <f>IF(OR(CaptureMonthlyExtra!F201="",A_MonthPrice!$G201=""),NA(),ROUND(CaptureMonthlyExtra!F201-A_MonthPrice!$G201,2))</f>
      </c>
      <c r="FY201">
        <f>IF(OR(CaptureMonthlyExtra!F201="",A_MonthPrice!$G201=""),NA(),ROUND(CaptureMonthlyExtra!F201/A_MonthPrice!$G201*100,1))</f>
      </c>
      <c r="FZ201">
        <f>IF(OR(CaptureMonthlyExtra!G201="",A_MonthPrice!$G201=""),NA(),ROUND(CaptureMonthlyExtra!G201-A_MonthPrice!$G201,2))</f>
      </c>
      <c r="GA201">
        <f>IF(OR(CaptureMonthlyExtra!G201="",A_MonthPrice!$G201=""),NA(),ROUND(CaptureMonthlyExtra!G201/A_MonthPrice!$G201*100,1))</f>
      </c>
      <c r="GB201">
        <f>IF(OR(CaptureMonthlyExtra!H201="",A_MonthPrice!$G201=""),NA(),ROUND(CaptureMonthlyExtra!H201-A_MonthPrice!$G201,2))</f>
      </c>
      <c r="GC201">
        <f>IF(OR(CaptureMonthlyExtra!H201="",A_MonthPrice!$G201=""),NA(),ROUND(CaptureMonthlyExtra!H201/A_MonthPrice!$G201*100,1))</f>
      </c>
      <c r="GD201">
        <f>IF(OR(CaptureMonthlyExtra!I201="",A_MonthPrice!$G201=""),NA(),ROUND(CaptureMonthlyExtra!I201-A_MonthPrice!$G201,2))</f>
      </c>
      <c r="GE201">
        <f>IF(OR(CaptureMonthlyExtra!I201="",A_MonthPrice!$G201=""),NA(),ROUND(CaptureMonthlyExtra!I201/A_MonthPrice!$G201*100,1))</f>
      </c>
      <c r="GF201">
        <f>IF(OR(CaptureMonthlyExtra!J201="",A_MonthPrice!$G201=""),NA(),ROUND(CaptureMonthlyExtra!J201-A_MonthPrice!$G201,2))</f>
      </c>
      <c r="GG201">
        <f>IF(OR(CaptureMonthlyExtra!J201="",A_MonthPrice!$G201=""),NA(),ROUND(CaptureMonthlyExtra!J201/A_MonthPrice!$G201*100,1))</f>
      </c>
      <c r="GH201">
        <f>IF(OR(CaptureMonthlyExtra!K201="",A_MonthPrice!$G201=""),NA(),ROUND(CaptureMonthlyExtra!K201-A_MonthPrice!$G201,2))</f>
      </c>
      <c r="GI201">
        <f>IF(OR(CaptureMonthlyExtra!K201="",A_MonthPrice!$G201=""),NA(),ROUND(CaptureMonthlyExtra!K201/A_MonthPrice!$G201*100,1))</f>
      </c>
      <c r="GJ201">
        <f>IF(OR(CaptureMonthlyExtra!L201="",A_MonthPrice!$G201=""),NA(),ROUND(CaptureMonthlyExtra!L201-A_MonthPrice!$G201,2))</f>
      </c>
      <c r="GK201">
        <f>IF(OR(CaptureMonthlyExtra!L201="",A_MonthPrice!$G201=""),NA(),ROUND(CaptureMonthlyExtra!L201/A_MonthPrice!$G201*100,1))</f>
      </c>
      <c r="GL201">
        <f>IF(OR(CaptureMonthlyExtra!M201="",A_MonthPrice!$G201=""),NA(),ROUND(CaptureMonthlyExtra!M201-A_MonthPrice!$G201,2))</f>
      </c>
      <c r="GM201">
        <f>IF(OR(CaptureMonthlyExtra!M201="",A_MonthPrice!$G201=""),NA(),ROUND(CaptureMonthlyExtra!M201/A_MonthPrice!$G201*100,1))</f>
      </c>
      <c r="GN201">
        <f>IF(OR(CaptureMonthlyExtra!N201="",A_MonthPrice!$G201=""),NA(),ROUND(CaptureMonthlyExtra!N201-A_MonthPrice!$G201,2))</f>
      </c>
      <c r="GO201">
        <f>IF(OR(CaptureMonthlyExtra!N201="",A_MonthPrice!$G201=""),NA(),ROUND(CaptureMonthlyExtra!N201/A_MonthPrice!$G201*100,1))</f>
      </c>
      <c r="GP201">
        <f>IF(OR(CaptureMonthlyExtra!O201="",A_MonthPrice!$G201=""),NA(),ROUND(CaptureMonthlyExtra!O201-A_MonthPrice!$G201,2))</f>
      </c>
      <c r="GQ201">
        <f>IF(OR(CaptureMonthlyExtra!O201="",A_MonthPrice!$G201=""),NA(),ROUND(CaptureMonthlyExtra!O201/A_MonthPrice!$G201*100,1))</f>
      </c>
      <c r="GR201">
        <f>IF(OR(CaptureMonthlyExtra!P201="",A_MonthPrice!$G201=""),NA(),ROUND(CaptureMonthlyExtra!P201-A_MonthPrice!$G201,2))</f>
      </c>
      <c r="GS201">
        <f>IF(OR(CaptureMonthlyExtra!P201="",A_MonthPrice!$G201=""),NA(),ROUND(CaptureMonthlyExtra!P201/A_MonthPrice!$G201*100,1))</f>
      </c>
      <c r="GT201">
        <f>IF(OR(CaptureMonthlyExtra!Q201="",A_MonthPrice!$G201=""),NA(),ROUND(CaptureMonthlyExtra!Q201-A_MonthPrice!$G201,2))</f>
      </c>
      <c r="GU201">
        <f>IF(OR(CaptureMonthlyExtra!Q201="",A_MonthPrice!$G201=""),NA(),ROUND(CaptureMonthlyExtra!Q201/A_MonthPrice!$G201*100,1))</f>
      </c>
      <c r="GV201">
        <f>IF(OR(CaptureMonthlyExtra!R201="",A_MonthPrice!$G201=""),NA(),ROUND(CaptureMonthlyExtra!R201-A_MonthPrice!$G201,2))</f>
      </c>
      <c r="GW201">
        <f>IF(OR(CaptureMonthlyExtra!R201="",A_MonthPrice!$G201=""),NA(),ROUND(CaptureMonthlyExtra!R201/A_MonthPrice!$G201*100,1))</f>
      </c>
    </row>
    <row r="202" spans="1:502">
      <c r="A202">
        <f>CaptureMonthly!A202</f>
      </c>
      <c r="B202">
        <f>IF(OR(CaptureMonthly!B202="",A_MonthPrice!$B202=""),NA(),ROUND(CaptureMonthly!B202-A_MonthPrice!$B202,2))</f>
      </c>
      <c r="C202">
        <f>IF(OR(CaptureMonthly!B202="",A_MonthPrice!$B202=""),NA(),ROUND(CaptureMonthly!B202/A_MonthPrice!$B202*100,1))</f>
      </c>
      <c r="D202">
        <f>IF(OR(CaptureMonthly!C202="",A_MonthPrice!$B202=""),NA(),ROUND(CaptureMonthly!C202-A_MonthPrice!$B202,2))</f>
      </c>
      <c r="E202">
        <f>IF(OR(CaptureMonthly!C202="",A_MonthPrice!$B202=""),NA(),ROUND(CaptureMonthly!C202/A_MonthPrice!$B202*100,1))</f>
      </c>
      <c r="F202">
        <f>IF(OR(CaptureMonthly!D202="",A_MonthPrice!$B202=""),NA(),ROUND(CaptureMonthly!D202-A_MonthPrice!$B202,2))</f>
      </c>
      <c r="G202">
        <f>IF(OR(CaptureMonthly!D202="",A_MonthPrice!$B202=""),NA(),ROUND(CaptureMonthly!D202/A_MonthPrice!$B202*100,1))</f>
      </c>
      <c r="H202">
        <f>IF(OR(CaptureMonthly!E202="",A_MonthPrice!$B202=""),NA(),ROUND(CaptureMonthly!E202-A_MonthPrice!$B202,2))</f>
      </c>
      <c r="I202">
        <f>IF(OR(CaptureMonthly!E202="",A_MonthPrice!$B202=""),NA(),ROUND(CaptureMonthly!E202/A_MonthPrice!$B202*100,1))</f>
      </c>
      <c r="J202">
        <f>IF(OR(CaptureMonthly!F202="",A_MonthPrice!$B202=""),NA(),ROUND(CaptureMonthly!F202-A_MonthPrice!$B202,2))</f>
      </c>
      <c r="K202">
        <f>IF(OR(CaptureMonthly!F202="",A_MonthPrice!$B202=""),NA(),ROUND(CaptureMonthly!F202/A_MonthPrice!$B202*100,1))</f>
      </c>
      <c r="L202">
        <f>IF(OR(CaptureMonthly!G202="",A_MonthPrice!$B202=""),NA(),ROUND(CaptureMonthly!G202-A_MonthPrice!$B202,2))</f>
      </c>
      <c r="M202">
        <f>IF(OR(CaptureMonthly!G202="",A_MonthPrice!$B202=""),NA(),ROUND(CaptureMonthly!G202/A_MonthPrice!$B202*100,1))</f>
      </c>
      <c r="N202">
        <f>IF(OR(CaptureMonthly!H202="",A_MonthPrice!$B202=""),NA(),ROUND(CaptureMonthly!H202-A_MonthPrice!$B202,2))</f>
      </c>
      <c r="O202">
        <f>IF(OR(CaptureMonthly!H202="",A_MonthPrice!$B202=""),NA(),ROUND(CaptureMonthly!H202/A_MonthPrice!$B202*100,1))</f>
      </c>
      <c r="P202">
        <f>IF(OR(CaptureMonthly!I202="",A_MonthPrice!$B202=""),NA(),ROUND(CaptureMonthly!I202-A_MonthPrice!$B202,2))</f>
      </c>
      <c r="Q202">
        <f>IF(OR(CaptureMonthly!I202="",A_MonthPrice!$B202=""),NA(),ROUND(CaptureMonthly!I202/A_MonthPrice!$B202*100,1))</f>
      </c>
      <c r="R202">
        <f>IF(OR(CaptureMonthly!J202="",A_MonthPrice!$B202=""),NA(),ROUND(CaptureMonthly!J202-A_MonthPrice!$B202,2))</f>
      </c>
      <c r="S202">
        <f>IF(OR(CaptureMonthly!J202="",A_MonthPrice!$B202=""),NA(),ROUND(CaptureMonthly!J202/A_MonthPrice!$B202*100,1))</f>
      </c>
      <c r="T202">
        <f>IF(OR(CaptureMonthly!K202="",A_MonthPrice!$B202=""),NA(),ROUND(CaptureMonthly!K202-A_MonthPrice!$B202,2))</f>
      </c>
      <c r="U202">
        <f>IF(OR(CaptureMonthly!K202="",A_MonthPrice!$B202=""),NA(),ROUND(CaptureMonthly!K202/A_MonthPrice!$B202*100,1))</f>
      </c>
      <c r="V202">
        <f>IF(OR(CaptureMonthly!L202="",A_MonthPrice!$B202=""),NA(),ROUND(CaptureMonthly!L202-A_MonthPrice!$B202,2))</f>
      </c>
      <c r="W202">
        <f>IF(OR(CaptureMonthly!L202="",A_MonthPrice!$B202=""),NA(),ROUND(CaptureMonthly!L202/A_MonthPrice!$B202*100,1))</f>
      </c>
      <c r="X202">
        <f>IF(OR(CaptureMonthly!M202="",A_MonthPrice!$B202=""),NA(),ROUND(CaptureMonthly!M202-A_MonthPrice!$B202,2))</f>
      </c>
      <c r="Y202">
        <f>IF(OR(CaptureMonthly!M202="",A_MonthPrice!$B202=""),NA(),ROUND(CaptureMonthly!M202/A_MonthPrice!$B202*100,1))</f>
      </c>
      <c r="Z202">
        <f>IF(OR(CaptureMonthly!N202="",A_MonthPrice!$B202=""),NA(),ROUND(CaptureMonthly!N202-A_MonthPrice!$B202,2))</f>
      </c>
      <c r="AA202">
        <f>IF(OR(CaptureMonthly!N202="",A_MonthPrice!$B202=""),NA(),ROUND(CaptureMonthly!N202/A_MonthPrice!$B202*100,1))</f>
      </c>
      <c r="AB202">
        <f>IF(OR(CaptureMonthly!O202="",A_MonthPrice!$B202=""),NA(),ROUND(CaptureMonthly!O202-A_MonthPrice!$B202,2))</f>
      </c>
      <c r="AC202">
        <f>IF(OR(CaptureMonthly!O202="",A_MonthPrice!$B202=""),NA(),ROUND(CaptureMonthly!O202/A_MonthPrice!$B202*100,1))</f>
      </c>
      <c r="AD202">
        <f>IF(OR(CaptureMonthly!P202="",A_MonthPrice!$B202=""),NA(),ROUND(CaptureMonthly!P202-A_MonthPrice!$B202,2))</f>
      </c>
      <c r="AE202">
        <f>IF(OR(CaptureMonthly!P202="",A_MonthPrice!$B202=""),NA(),ROUND(CaptureMonthly!P202/A_MonthPrice!$B202*100,1))</f>
      </c>
      <c r="AF202">
        <f>IF(OR(CaptureMonthly!Q202="",A_MonthPrice!$B202=""),NA(),ROUND(CaptureMonthly!Q202-A_MonthPrice!$B202,2))</f>
      </c>
      <c r="AG202">
        <f>IF(OR(CaptureMonthly!Q202="",A_MonthPrice!$B202=""),NA(),ROUND(CaptureMonthly!Q202/A_MonthPrice!$B202*100,1))</f>
      </c>
      <c r="AH202">
        <f>IF(OR(CaptureMonthly!R202="",A_MonthPrice!$B202=""),NA(),ROUND(CaptureMonthly!R202-A_MonthPrice!$B202,2))</f>
      </c>
      <c r="AI202">
        <f>IF(OR(CaptureMonthly!R202="",A_MonthPrice!$B202=""),NA(),ROUND(CaptureMonthly!R202/A_MonthPrice!$B202*100,1))</f>
      </c>
      <c r="AJ202">
        <f>IF(OR(CaptureMonthly!S202="",A_MonthPrice!$C202=""),NA(),ROUND(CaptureMonthly!S202-A_MonthPrice!$C202,2))</f>
      </c>
      <c r="AK202">
        <f>IF(OR(CaptureMonthly!S202="",A_MonthPrice!$C202=""),NA(),ROUND(CaptureMonthly!S202/A_MonthPrice!$C202*100,1))</f>
      </c>
      <c r="AL202">
        <f>IF(OR(CaptureMonthly!T202="",A_MonthPrice!$C202=""),NA(),ROUND(CaptureMonthly!T202-A_MonthPrice!$C202,2))</f>
      </c>
      <c r="AM202">
        <f>IF(OR(CaptureMonthly!T202="",A_MonthPrice!$C202=""),NA(),ROUND(CaptureMonthly!T202/A_MonthPrice!$C202*100,1))</f>
      </c>
      <c r="AN202">
        <f>IF(OR(CaptureMonthly!U202="",A_MonthPrice!$C202=""),NA(),ROUND(CaptureMonthly!U202-A_MonthPrice!$C202,2))</f>
      </c>
      <c r="AO202">
        <f>IF(OR(CaptureMonthly!U202="",A_MonthPrice!$C202=""),NA(),ROUND(CaptureMonthly!U202/A_MonthPrice!$C202*100,1))</f>
      </c>
      <c r="AP202">
        <f>IF(OR(CaptureMonthly!V202="",A_MonthPrice!$C202=""),NA(),ROUND(CaptureMonthly!V202-A_MonthPrice!$C202,2))</f>
      </c>
      <c r="AQ202">
        <f>IF(OR(CaptureMonthly!V202="",A_MonthPrice!$C202=""),NA(),ROUND(CaptureMonthly!V202/A_MonthPrice!$C202*100,1))</f>
      </c>
      <c r="AR202">
        <f>IF(OR(CaptureMonthly!W202="",A_MonthPrice!$C202=""),NA(),ROUND(CaptureMonthly!W202-A_MonthPrice!$C202,2))</f>
      </c>
      <c r="AS202">
        <f>IF(OR(CaptureMonthly!W202="",A_MonthPrice!$C202=""),NA(),ROUND(CaptureMonthly!W202/A_MonthPrice!$C202*100,1))</f>
      </c>
      <c r="AT202">
        <f>IF(OR(CaptureMonthly!X202="",A_MonthPrice!$C202=""),NA(),ROUND(CaptureMonthly!X202-A_MonthPrice!$C202,2))</f>
      </c>
      <c r="AU202">
        <f>IF(OR(CaptureMonthly!X202="",A_MonthPrice!$C202=""),NA(),ROUND(CaptureMonthly!X202/A_MonthPrice!$C202*100,1))</f>
      </c>
      <c r="AV202">
        <f>IF(OR(CaptureMonthly!Y202="",A_MonthPrice!$C202=""),NA(),ROUND(CaptureMonthly!Y202-A_MonthPrice!$C202,2))</f>
      </c>
      <c r="AW202">
        <f>IF(OR(CaptureMonthly!Y202="",A_MonthPrice!$C202=""),NA(),ROUND(CaptureMonthly!Y202/A_MonthPrice!$C202*100,1))</f>
      </c>
      <c r="AX202">
        <f>IF(OR(CaptureMonthly!Z202="",A_MonthPrice!$C202=""),NA(),ROUND(CaptureMonthly!Z202-A_MonthPrice!$C202,2))</f>
      </c>
      <c r="AY202">
        <f>IF(OR(CaptureMonthly!Z202="",A_MonthPrice!$C202=""),NA(),ROUND(CaptureMonthly!Z202/A_MonthPrice!$C202*100,1))</f>
      </c>
      <c r="AZ202">
        <f>IF(OR(CaptureMonthly!AA202="",A_MonthPrice!$C202=""),NA(),ROUND(CaptureMonthly!AA202-A_MonthPrice!$C202,2))</f>
      </c>
      <c r="BA202">
        <f>IF(OR(CaptureMonthly!AA202="",A_MonthPrice!$C202=""),NA(),ROUND(CaptureMonthly!AA202/A_MonthPrice!$C202*100,1))</f>
      </c>
      <c r="BB202">
        <f>IF(OR(CaptureMonthly!AB202="",A_MonthPrice!$C202=""),NA(),ROUND(CaptureMonthly!AB202-A_MonthPrice!$C202,2))</f>
      </c>
      <c r="BC202">
        <f>IF(OR(CaptureMonthly!AB202="",A_MonthPrice!$C202=""),NA(),ROUND(CaptureMonthly!AB202/A_MonthPrice!$C202*100,1))</f>
      </c>
      <c r="BD202">
        <f>IF(OR(CaptureMonthly!AC202="",A_MonthPrice!$C202=""),NA(),ROUND(CaptureMonthly!AC202-A_MonthPrice!$C202,2))</f>
      </c>
      <c r="BE202">
        <f>IF(OR(CaptureMonthly!AC202="",A_MonthPrice!$C202=""),NA(),ROUND(CaptureMonthly!AC202/A_MonthPrice!$C202*100,1))</f>
      </c>
      <c r="BF202">
        <f>IF(OR(CaptureMonthly!AD202="",A_MonthPrice!$C202=""),NA(),ROUND(CaptureMonthly!AD202-A_MonthPrice!$C202,2))</f>
      </c>
      <c r="BG202">
        <f>IF(OR(CaptureMonthly!AD202="",A_MonthPrice!$C202=""),NA(),ROUND(CaptureMonthly!AD202/A_MonthPrice!$C202*100,1))</f>
      </c>
      <c r="BH202">
        <f>IF(OR(CaptureMonthly!AE202="",A_MonthPrice!$C202=""),NA(),ROUND(CaptureMonthly!AE202-A_MonthPrice!$C202,2))</f>
      </c>
      <c r="BI202">
        <f>IF(OR(CaptureMonthly!AE202="",A_MonthPrice!$C202=""),NA(),ROUND(CaptureMonthly!AE202/A_MonthPrice!$C202*100,1))</f>
      </c>
      <c r="BJ202">
        <f>IF(OR(CaptureMonthly!AF202="",A_MonthPrice!$C202=""),NA(),ROUND(CaptureMonthly!AF202-A_MonthPrice!$C202,2))</f>
      </c>
      <c r="BK202">
        <f>IF(OR(CaptureMonthly!AF202="",A_MonthPrice!$C202=""),NA(),ROUND(CaptureMonthly!AF202/A_MonthPrice!$C202*100,1))</f>
      </c>
      <c r="BL202">
        <f>IF(OR(CaptureMonthly!AG202="",A_MonthPrice!$C202=""),NA(),ROUND(CaptureMonthly!AG202-A_MonthPrice!$C202,2))</f>
      </c>
      <c r="BM202">
        <f>IF(OR(CaptureMonthly!AG202="",A_MonthPrice!$C202=""),NA(),ROUND(CaptureMonthly!AG202/A_MonthPrice!$C202*100,1))</f>
      </c>
      <c r="BN202">
        <f>IF(OR(CaptureMonthly!AH202="",A_MonthPrice!$C202=""),NA(),ROUND(CaptureMonthly!AH202-A_MonthPrice!$C202,2))</f>
      </c>
      <c r="BO202">
        <f>IF(OR(CaptureMonthly!AH202="",A_MonthPrice!$C202=""),NA(),ROUND(CaptureMonthly!AH202/A_MonthPrice!$C202*100,1))</f>
      </c>
      <c r="BP202">
        <f>IF(OR(CaptureMonthly!AI202="",A_MonthPrice!$C202=""),NA(),ROUND(CaptureMonthly!AI202-A_MonthPrice!$C202,2))</f>
      </c>
      <c r="BQ202">
        <f>IF(OR(CaptureMonthly!AI202="",A_MonthPrice!$C202=""),NA(),ROUND(CaptureMonthly!AI202/A_MonthPrice!$C202*100,1))</f>
      </c>
      <c r="BR202">
        <f>IF(OR(CaptureMonthly!AJ202="",A_MonthPrice!$D202=""),NA(),ROUND(CaptureMonthly!AJ202-A_MonthPrice!$D202,2))</f>
      </c>
      <c r="BS202">
        <f>IF(OR(CaptureMonthly!AJ202="",A_MonthPrice!$D202=""),NA(),ROUND(CaptureMonthly!AJ202/A_MonthPrice!$D202*100,1))</f>
      </c>
      <c r="BT202">
        <f>IF(OR(CaptureMonthly!AK202="",A_MonthPrice!$D202=""),NA(),ROUND(CaptureMonthly!AK202-A_MonthPrice!$D202,2))</f>
      </c>
      <c r="BU202">
        <f>IF(OR(CaptureMonthly!AK202="",A_MonthPrice!$D202=""),NA(),ROUND(CaptureMonthly!AK202/A_MonthPrice!$D202*100,1))</f>
      </c>
      <c r="BV202">
        <f>IF(OR(CaptureMonthly!AL202="",A_MonthPrice!$D202=""),NA(),ROUND(CaptureMonthly!AL202-A_MonthPrice!$D202,2))</f>
      </c>
      <c r="BW202">
        <f>IF(OR(CaptureMonthly!AL202="",A_MonthPrice!$D202=""),NA(),ROUND(CaptureMonthly!AL202/A_MonthPrice!$D202*100,1))</f>
      </c>
      <c r="BX202">
        <f>IF(OR(CaptureMonthly!AM202="",A_MonthPrice!$D202=""),NA(),ROUND(CaptureMonthly!AM202-A_MonthPrice!$D202,2))</f>
      </c>
      <c r="BY202">
        <f>IF(OR(CaptureMonthly!AM202="",A_MonthPrice!$D202=""),NA(),ROUND(CaptureMonthly!AM202/A_MonthPrice!$D202*100,1))</f>
      </c>
      <c r="BZ202">
        <f>IF(OR(CaptureMonthly!AN202="",A_MonthPrice!$D202=""),NA(),ROUND(CaptureMonthly!AN202-A_MonthPrice!$D202,2))</f>
      </c>
      <c r="CA202">
        <f>IF(OR(CaptureMonthly!AN202="",A_MonthPrice!$D202=""),NA(),ROUND(CaptureMonthly!AN202/A_MonthPrice!$D202*100,1))</f>
      </c>
      <c r="CB202">
        <f>IF(OR(CaptureMonthly!AO202="",A_MonthPrice!$D202=""),NA(),ROUND(CaptureMonthly!AO202-A_MonthPrice!$D202,2))</f>
      </c>
      <c r="CC202">
        <f>IF(OR(CaptureMonthly!AO202="",A_MonthPrice!$D202=""),NA(),ROUND(CaptureMonthly!AO202/A_MonthPrice!$D202*100,1))</f>
      </c>
      <c r="CD202">
        <f>IF(OR(CaptureMonthly!AP202="",A_MonthPrice!$D202=""),NA(),ROUND(CaptureMonthly!AP202-A_MonthPrice!$D202,2))</f>
      </c>
      <c r="CE202">
        <f>IF(OR(CaptureMonthly!AP202="",A_MonthPrice!$D202=""),NA(),ROUND(CaptureMonthly!AP202/A_MonthPrice!$D202*100,1))</f>
      </c>
      <c r="CF202">
        <f>IF(OR(CaptureMonthly!AQ202="",A_MonthPrice!$D202=""),NA(),ROUND(CaptureMonthly!AQ202-A_MonthPrice!$D202,2))</f>
      </c>
      <c r="CG202">
        <f>IF(OR(CaptureMonthly!AQ202="",A_MonthPrice!$D202=""),NA(),ROUND(CaptureMonthly!AQ202/A_MonthPrice!$D202*100,1))</f>
      </c>
      <c r="CH202">
        <f>IF(OR(CaptureMonthly!AR202="",A_MonthPrice!$D202=""),NA(),ROUND(CaptureMonthly!AR202-A_MonthPrice!$D202,2))</f>
      </c>
      <c r="CI202">
        <f>IF(OR(CaptureMonthly!AR202="",A_MonthPrice!$D202=""),NA(),ROUND(CaptureMonthly!AR202/A_MonthPrice!$D202*100,1))</f>
      </c>
      <c r="CJ202">
        <f>IF(OR(CaptureMonthly!AS202="",A_MonthPrice!$D202=""),NA(),ROUND(CaptureMonthly!AS202-A_MonthPrice!$D202,2))</f>
      </c>
      <c r="CK202">
        <f>IF(OR(CaptureMonthly!AS202="",A_MonthPrice!$D202=""),NA(),ROUND(CaptureMonthly!AS202/A_MonthPrice!$D202*100,1))</f>
      </c>
      <c r="CL202">
        <f>IF(OR(CaptureMonthly!AT202="",A_MonthPrice!$D202=""),NA(),ROUND(CaptureMonthly!AT202-A_MonthPrice!$D202,2))</f>
      </c>
      <c r="CM202">
        <f>IF(OR(CaptureMonthly!AT202="",A_MonthPrice!$D202=""),NA(),ROUND(CaptureMonthly!AT202/A_MonthPrice!$D202*100,1))</f>
      </c>
      <c r="CN202">
        <f>IF(OR(CaptureMonthly!AU202="",A_MonthPrice!$D202=""),NA(),ROUND(CaptureMonthly!AU202-A_MonthPrice!$D202,2))</f>
      </c>
      <c r="CO202">
        <f>IF(OR(CaptureMonthly!AU202="",A_MonthPrice!$D202=""),NA(),ROUND(CaptureMonthly!AU202/A_MonthPrice!$D202*100,1))</f>
      </c>
      <c r="CP202">
        <f>IF(OR(CaptureMonthly!AV202="",A_MonthPrice!$D202=""),NA(),ROUND(CaptureMonthly!AV202-A_MonthPrice!$D202,2))</f>
      </c>
      <c r="CQ202">
        <f>IF(OR(CaptureMonthly!AV202="",A_MonthPrice!$D202=""),NA(),ROUND(CaptureMonthly!AV202/A_MonthPrice!$D202*100,1))</f>
      </c>
      <c r="CR202">
        <f>IF(OR(CaptureMonthly!AW202="",A_MonthPrice!$D202=""),NA(),ROUND(CaptureMonthly!AW202-A_MonthPrice!$D202,2))</f>
      </c>
      <c r="CS202">
        <f>IF(OR(CaptureMonthly!AW202="",A_MonthPrice!$D202=""),NA(),ROUND(CaptureMonthly!AW202/A_MonthPrice!$D202*100,1))</f>
      </c>
      <c r="CT202">
        <f>IF(OR(CaptureMonthly!AX202="",A_MonthPrice!$D202=""),NA(),ROUND(CaptureMonthly!AX202-A_MonthPrice!$D202,2))</f>
      </c>
      <c r="CU202">
        <f>IF(OR(CaptureMonthly!AX202="",A_MonthPrice!$D202=""),NA(),ROUND(CaptureMonthly!AX202/A_MonthPrice!$D202*100,1))</f>
      </c>
      <c r="CV202">
        <f>IF(OR(CaptureMonthly!AY202="",A_MonthPrice!$D202=""),NA(),ROUND(CaptureMonthly!AY202-A_MonthPrice!$D202,2))</f>
      </c>
      <c r="CW202">
        <f>IF(OR(CaptureMonthly!AY202="",A_MonthPrice!$D202=""),NA(),ROUND(CaptureMonthly!AY202/A_MonthPrice!$D202*100,1))</f>
      </c>
      <c r="CX202">
        <f>IF(OR(CaptureMonthly!AZ202="",A_MonthPrice!$D202=""),NA(),ROUND(CaptureMonthly!AZ202-A_MonthPrice!$D202,2))</f>
      </c>
      <c r="CY202">
        <f>IF(OR(CaptureMonthly!AZ202="",A_MonthPrice!$D202=""),NA(),ROUND(CaptureMonthly!AZ202/A_MonthPrice!$D202*100,1))</f>
      </c>
      <c r="CZ202">
        <f>IF(OR(CaptureMonthly!BA202="",A_MonthPrice!$E202=""),NA(),ROUND(CaptureMonthly!BA202-A_MonthPrice!$E202,2))</f>
      </c>
      <c r="DA202">
        <f>IF(OR(CaptureMonthly!BA202="",A_MonthPrice!$E202=""),NA(),ROUND(CaptureMonthly!BA202/A_MonthPrice!$E202*100,1))</f>
      </c>
      <c r="DB202">
        <f>IF(OR(CaptureMonthly!BB202="",A_MonthPrice!$E202=""),NA(),ROUND(CaptureMonthly!BB202-A_MonthPrice!$E202,2))</f>
      </c>
      <c r="DC202">
        <f>IF(OR(CaptureMonthly!BB202="",A_MonthPrice!$E202=""),NA(),ROUND(CaptureMonthly!BB202/A_MonthPrice!$E202*100,1))</f>
      </c>
      <c r="DD202">
        <f>IF(OR(CaptureMonthly!BC202="",A_MonthPrice!$E202=""),NA(),ROUND(CaptureMonthly!BC202-A_MonthPrice!$E202,2))</f>
      </c>
      <c r="DE202">
        <f>IF(OR(CaptureMonthly!BC202="",A_MonthPrice!$E202=""),NA(),ROUND(CaptureMonthly!BC202/A_MonthPrice!$E202*100,1))</f>
      </c>
      <c r="DF202">
        <f>IF(OR(CaptureMonthly!BD202="",A_MonthPrice!$E202=""),NA(),ROUND(CaptureMonthly!BD202-A_MonthPrice!$E202,2))</f>
      </c>
      <c r="DG202">
        <f>IF(OR(CaptureMonthly!BD202="",A_MonthPrice!$E202=""),NA(),ROUND(CaptureMonthly!BD202/A_MonthPrice!$E202*100,1))</f>
      </c>
      <c r="DH202">
        <f>IF(OR(CaptureMonthly!BE202="",A_MonthPrice!$E202=""),NA(),ROUND(CaptureMonthly!BE202-A_MonthPrice!$E202,2))</f>
      </c>
      <c r="DI202">
        <f>IF(OR(CaptureMonthly!BE202="",A_MonthPrice!$E202=""),NA(),ROUND(CaptureMonthly!BE202/A_MonthPrice!$E202*100,1))</f>
      </c>
      <c r="DJ202">
        <f>IF(OR(CaptureMonthly!BF202="",A_MonthPrice!$E202=""),NA(),ROUND(CaptureMonthly!BF202-A_MonthPrice!$E202,2))</f>
      </c>
      <c r="DK202">
        <f>IF(OR(CaptureMonthly!BF202="",A_MonthPrice!$E202=""),NA(),ROUND(CaptureMonthly!BF202/A_MonthPrice!$E202*100,1))</f>
      </c>
      <c r="DL202">
        <f>IF(OR(CaptureMonthly!BG202="",A_MonthPrice!$E202=""),NA(),ROUND(CaptureMonthly!BG202-A_MonthPrice!$E202,2))</f>
      </c>
      <c r="DM202">
        <f>IF(OR(CaptureMonthly!BG202="",A_MonthPrice!$E202=""),NA(),ROUND(CaptureMonthly!BG202/A_MonthPrice!$E202*100,1))</f>
      </c>
      <c r="DN202">
        <f>IF(OR(CaptureMonthly!BH202="",A_MonthPrice!$E202=""),NA(),ROUND(CaptureMonthly!BH202-A_MonthPrice!$E202,2))</f>
      </c>
      <c r="DO202">
        <f>IF(OR(CaptureMonthly!BH202="",A_MonthPrice!$E202=""),NA(),ROUND(CaptureMonthly!BH202/A_MonthPrice!$E202*100,1))</f>
      </c>
      <c r="DP202">
        <f>IF(OR(CaptureMonthly!BI202="",A_MonthPrice!$E202=""),NA(),ROUND(CaptureMonthly!BI202-A_MonthPrice!$E202,2))</f>
      </c>
      <c r="DQ202">
        <f>IF(OR(CaptureMonthly!BI202="",A_MonthPrice!$E202=""),NA(),ROUND(CaptureMonthly!BI202/A_MonthPrice!$E202*100,1))</f>
      </c>
      <c r="DR202">
        <f>IF(OR(CaptureMonthly!BJ202="",A_MonthPrice!$E202=""),NA(),ROUND(CaptureMonthly!BJ202-A_MonthPrice!$E202,2))</f>
      </c>
      <c r="DS202">
        <f>IF(OR(CaptureMonthly!BJ202="",A_MonthPrice!$E202=""),NA(),ROUND(CaptureMonthly!BJ202/A_MonthPrice!$E202*100,1))</f>
      </c>
      <c r="DT202">
        <f>IF(OR(CaptureMonthly!BK202="",A_MonthPrice!$E202=""),NA(),ROUND(CaptureMonthly!BK202-A_MonthPrice!$E202,2))</f>
      </c>
      <c r="DU202">
        <f>IF(OR(CaptureMonthly!BK202="",A_MonthPrice!$E202=""),NA(),ROUND(CaptureMonthly!BK202/A_MonthPrice!$E202*100,1))</f>
      </c>
      <c r="DV202">
        <f>IF(OR(CaptureMonthly!BL202="",A_MonthPrice!$E202=""),NA(),ROUND(CaptureMonthly!BL202-A_MonthPrice!$E202,2))</f>
      </c>
      <c r="DW202">
        <f>IF(OR(CaptureMonthly!BL202="",A_MonthPrice!$E202=""),NA(),ROUND(CaptureMonthly!BL202/A_MonthPrice!$E202*100,1))</f>
      </c>
      <c r="DX202">
        <f>IF(OR(CaptureMonthly!BM202="",A_MonthPrice!$E202=""),NA(),ROUND(CaptureMonthly!BM202-A_MonthPrice!$E202,2))</f>
      </c>
      <c r="DY202">
        <f>IF(OR(CaptureMonthly!BM202="",A_MonthPrice!$E202=""),NA(),ROUND(CaptureMonthly!BM202/A_MonthPrice!$E202*100,1))</f>
      </c>
      <c r="DZ202">
        <f>IF(OR(CaptureMonthly!BN202="",A_MonthPrice!$E202=""),NA(),ROUND(CaptureMonthly!BN202-A_MonthPrice!$E202,2))</f>
      </c>
      <c r="EA202">
        <f>IF(OR(CaptureMonthly!BN202="",A_MonthPrice!$E202=""),NA(),ROUND(CaptureMonthly!BN202/A_MonthPrice!$E202*100,1))</f>
      </c>
      <c r="EB202">
        <f>IF(OR(CaptureMonthly!BO202="",A_MonthPrice!$E202=""),NA(),ROUND(CaptureMonthly!BO202-A_MonthPrice!$E202,2))</f>
      </c>
      <c r="EC202">
        <f>IF(OR(CaptureMonthly!BO202="",A_MonthPrice!$E202=""),NA(),ROUND(CaptureMonthly!BO202/A_MonthPrice!$E202*100,1))</f>
      </c>
      <c r="ED202">
        <f>IF(OR(CaptureMonthly!BP202="",A_MonthPrice!$E202=""),NA(),ROUND(CaptureMonthly!BP202-A_MonthPrice!$E202,2))</f>
      </c>
      <c r="EE202">
        <f>IF(OR(CaptureMonthly!BP202="",A_MonthPrice!$E202=""),NA(),ROUND(CaptureMonthly!BP202/A_MonthPrice!$E202*100,1))</f>
      </c>
      <c r="EF202">
        <f>IF(OR(CaptureMonthly!BQ202="",A_MonthPrice!$E202=""),NA(),ROUND(CaptureMonthly!BQ202-A_MonthPrice!$E202,2))</f>
      </c>
      <c r="EG202">
        <f>IF(OR(CaptureMonthly!BQ202="",A_MonthPrice!$E202=""),NA(),ROUND(CaptureMonthly!BQ202/A_MonthPrice!$E202*100,1))</f>
      </c>
      <c r="EH202">
        <f>IF(OR(CaptureMonthly!BR202="",A_MonthPrice!$F202=""),NA(),ROUND(CaptureMonthly!BR202-A_MonthPrice!$F202,2))</f>
      </c>
      <c r="EI202">
        <f>IF(OR(CaptureMonthly!BR202="",A_MonthPrice!$F202=""),NA(),ROUND(CaptureMonthly!BR202/A_MonthPrice!$F202*100,1))</f>
      </c>
      <c r="EJ202">
        <f>IF(OR(CaptureMonthly!BS202="",A_MonthPrice!$F202=""),NA(),ROUND(CaptureMonthly!BS202-A_MonthPrice!$F202,2))</f>
      </c>
      <c r="EK202">
        <f>IF(OR(CaptureMonthly!BS202="",A_MonthPrice!$F202=""),NA(),ROUND(CaptureMonthly!BS202/A_MonthPrice!$F202*100,1))</f>
      </c>
      <c r="EL202">
        <f>IF(OR(CaptureMonthly!BT202="",A_MonthPrice!$F202=""),NA(),ROUND(CaptureMonthly!BT202-A_MonthPrice!$F202,2))</f>
      </c>
      <c r="EM202">
        <f>IF(OR(CaptureMonthly!BT202="",A_MonthPrice!$F202=""),NA(),ROUND(CaptureMonthly!BT202/A_MonthPrice!$F202*100,1))</f>
      </c>
      <c r="EN202">
        <f>IF(OR(CaptureMonthly!BU202="",A_MonthPrice!$F202=""),NA(),ROUND(CaptureMonthly!BU202-A_MonthPrice!$F202,2))</f>
      </c>
      <c r="EO202">
        <f>IF(OR(CaptureMonthly!BU202="",A_MonthPrice!$F202=""),NA(),ROUND(CaptureMonthly!BU202/A_MonthPrice!$F202*100,1))</f>
      </c>
      <c r="EP202">
        <f>IF(OR(CaptureMonthly!BV202="",A_MonthPrice!$F202=""),NA(),ROUND(CaptureMonthly!BV202-A_MonthPrice!$F202,2))</f>
      </c>
      <c r="EQ202">
        <f>IF(OR(CaptureMonthly!BV202="",A_MonthPrice!$F202=""),NA(),ROUND(CaptureMonthly!BV202/A_MonthPrice!$F202*100,1))</f>
      </c>
      <c r="ER202">
        <f>IF(OR(CaptureMonthly!BW202="",A_MonthPrice!$F202=""),NA(),ROUND(CaptureMonthly!BW202-A_MonthPrice!$F202,2))</f>
      </c>
      <c r="ES202">
        <f>IF(OR(CaptureMonthly!BW202="",A_MonthPrice!$F202=""),NA(),ROUND(CaptureMonthly!BW202/A_MonthPrice!$F202*100,1))</f>
      </c>
      <c r="ET202">
        <f>IF(OR(CaptureMonthly!BX202="",A_MonthPrice!$F202=""),NA(),ROUND(CaptureMonthly!BX202-A_MonthPrice!$F202,2))</f>
      </c>
      <c r="EU202">
        <f>IF(OR(CaptureMonthly!BX202="",A_MonthPrice!$F202=""),NA(),ROUND(CaptureMonthly!BX202/A_MonthPrice!$F202*100,1))</f>
      </c>
      <c r="EV202">
        <f>IF(OR(CaptureMonthly!BY202="",A_MonthPrice!$F202=""),NA(),ROUND(CaptureMonthly!BY202-A_MonthPrice!$F202,2))</f>
      </c>
      <c r="EW202">
        <f>IF(OR(CaptureMonthly!BY202="",A_MonthPrice!$F202=""),NA(),ROUND(CaptureMonthly!BY202/A_MonthPrice!$F202*100,1))</f>
      </c>
      <c r="EX202">
        <f>IF(OR(CaptureMonthly!BZ202="",A_MonthPrice!$F202=""),NA(),ROUND(CaptureMonthly!BZ202-A_MonthPrice!$F202,2))</f>
      </c>
      <c r="EY202">
        <f>IF(OR(CaptureMonthly!BZ202="",A_MonthPrice!$F202=""),NA(),ROUND(CaptureMonthly!BZ202/A_MonthPrice!$F202*100,1))</f>
      </c>
      <c r="EZ202">
        <f>IF(OR(CaptureMonthly!CA202="",A_MonthPrice!$F202=""),NA(),ROUND(CaptureMonthly!CA202-A_MonthPrice!$F202,2))</f>
      </c>
      <c r="FA202">
        <f>IF(OR(CaptureMonthly!CA202="",A_MonthPrice!$F202=""),NA(),ROUND(CaptureMonthly!CA202/A_MonthPrice!$F202*100,1))</f>
      </c>
      <c r="FB202">
        <f>IF(OR(CaptureMonthly!CB202="",A_MonthPrice!$F202=""),NA(),ROUND(CaptureMonthly!CB202-A_MonthPrice!$F202,2))</f>
      </c>
      <c r="FC202">
        <f>IF(OR(CaptureMonthly!CB202="",A_MonthPrice!$F202=""),NA(),ROUND(CaptureMonthly!CB202/A_MonthPrice!$F202*100,1))</f>
      </c>
      <c r="FD202">
        <f>IF(OR(CaptureMonthly!CC202="",A_MonthPrice!$F202=""),NA(),ROUND(CaptureMonthly!CC202-A_MonthPrice!$F202,2))</f>
      </c>
      <c r="FE202">
        <f>IF(OR(CaptureMonthly!CC202="",A_MonthPrice!$F202=""),NA(),ROUND(CaptureMonthly!CC202/A_MonthPrice!$F202*100,1))</f>
      </c>
      <c r="FF202">
        <f>IF(OR(CaptureMonthly!CD202="",A_MonthPrice!$F202=""),NA(),ROUND(CaptureMonthly!CD202-A_MonthPrice!$F202,2))</f>
      </c>
      <c r="FG202">
        <f>IF(OR(CaptureMonthly!CD202="",A_MonthPrice!$F202=""),NA(),ROUND(CaptureMonthly!CD202/A_MonthPrice!$F202*100,1))</f>
      </c>
      <c r="FH202">
        <f>IF(OR(CaptureMonthly!CE202="",A_MonthPrice!$F202=""),NA(),ROUND(CaptureMonthly!CE202-A_MonthPrice!$F202,2))</f>
      </c>
      <c r="FI202">
        <f>IF(OR(CaptureMonthly!CE202="",A_MonthPrice!$F202=""),NA(),ROUND(CaptureMonthly!CE202/A_MonthPrice!$F202*100,1))</f>
      </c>
      <c r="FJ202">
        <f>IF(OR(CaptureMonthly!CF202="",A_MonthPrice!$F202=""),NA(),ROUND(CaptureMonthly!CF202-A_MonthPrice!$F202,2))</f>
      </c>
      <c r="FK202">
        <f>IF(OR(CaptureMonthly!CF202="",A_MonthPrice!$F202=""),NA(),ROUND(CaptureMonthly!CF202/A_MonthPrice!$F202*100,1))</f>
      </c>
      <c r="FL202">
        <f>IF(OR(CaptureMonthly!CG202="",A_MonthPrice!$F202=""),NA(),ROUND(CaptureMonthly!CG202-A_MonthPrice!$F202,2))</f>
      </c>
      <c r="FM202">
        <f>IF(OR(CaptureMonthly!CG202="",A_MonthPrice!$F202=""),NA(),ROUND(CaptureMonthly!CG202/A_MonthPrice!$F202*100,1))</f>
      </c>
      <c r="FN202">
        <f>IF(OR(CaptureMonthly!CH202="",A_MonthPrice!$F202=""),NA(),ROUND(CaptureMonthly!CH202-A_MonthPrice!$F202,2))</f>
      </c>
      <c r="FO202">
        <f>IF(OR(CaptureMonthly!CH202="",A_MonthPrice!$F202=""),NA(),ROUND(CaptureMonthly!CH202/A_MonthPrice!$F202*100,1))</f>
      </c>
      <c r="FP202">
        <f>IF(OR(CaptureMonthlyExtra!B202="",A_MonthPrice!$G202=""),NA(),ROUND(CaptureMonthlyExtra!B202-A_MonthPrice!$G202,2))</f>
      </c>
      <c r="FQ202">
        <f>IF(OR(CaptureMonthlyExtra!B202="",A_MonthPrice!$G202=""),NA(),ROUND(CaptureMonthlyExtra!B202/A_MonthPrice!$G202*100,1))</f>
      </c>
      <c r="FR202">
        <f>IF(OR(CaptureMonthlyExtra!C202="",A_MonthPrice!$G202=""),NA(),ROUND(CaptureMonthlyExtra!C202-A_MonthPrice!$G202,2))</f>
      </c>
      <c r="FS202">
        <f>IF(OR(CaptureMonthlyExtra!C202="",A_MonthPrice!$G202=""),NA(),ROUND(CaptureMonthlyExtra!C202/A_MonthPrice!$G202*100,1))</f>
      </c>
      <c r="FT202">
        <f>IF(OR(CaptureMonthlyExtra!D202="",A_MonthPrice!$G202=""),NA(),ROUND(CaptureMonthlyExtra!D202-A_MonthPrice!$G202,2))</f>
      </c>
      <c r="FU202">
        <f>IF(OR(CaptureMonthlyExtra!D202="",A_MonthPrice!$G202=""),NA(),ROUND(CaptureMonthlyExtra!D202/A_MonthPrice!$G202*100,1))</f>
      </c>
      <c r="FV202">
        <f>IF(OR(CaptureMonthlyExtra!E202="",A_MonthPrice!$G202=""),NA(),ROUND(CaptureMonthlyExtra!E202-A_MonthPrice!$G202,2))</f>
      </c>
      <c r="FW202">
        <f>IF(OR(CaptureMonthlyExtra!E202="",A_MonthPrice!$G202=""),NA(),ROUND(CaptureMonthlyExtra!E202/A_MonthPrice!$G202*100,1))</f>
      </c>
      <c r="FX202">
        <f>IF(OR(CaptureMonthlyExtra!F202="",A_MonthPrice!$G202=""),NA(),ROUND(CaptureMonthlyExtra!F202-A_MonthPrice!$G202,2))</f>
      </c>
      <c r="FY202">
        <f>IF(OR(CaptureMonthlyExtra!F202="",A_MonthPrice!$G202=""),NA(),ROUND(CaptureMonthlyExtra!F202/A_MonthPrice!$G202*100,1))</f>
      </c>
      <c r="FZ202">
        <f>IF(OR(CaptureMonthlyExtra!G202="",A_MonthPrice!$G202=""),NA(),ROUND(CaptureMonthlyExtra!G202-A_MonthPrice!$G202,2))</f>
      </c>
      <c r="GA202">
        <f>IF(OR(CaptureMonthlyExtra!G202="",A_MonthPrice!$G202=""),NA(),ROUND(CaptureMonthlyExtra!G202/A_MonthPrice!$G202*100,1))</f>
      </c>
      <c r="GB202">
        <f>IF(OR(CaptureMonthlyExtra!H202="",A_MonthPrice!$G202=""),NA(),ROUND(CaptureMonthlyExtra!H202-A_MonthPrice!$G202,2))</f>
      </c>
      <c r="GC202">
        <f>IF(OR(CaptureMonthlyExtra!H202="",A_MonthPrice!$G202=""),NA(),ROUND(CaptureMonthlyExtra!H202/A_MonthPrice!$G202*100,1))</f>
      </c>
      <c r="GD202">
        <f>IF(OR(CaptureMonthlyExtra!I202="",A_MonthPrice!$G202=""),NA(),ROUND(CaptureMonthlyExtra!I202-A_MonthPrice!$G202,2))</f>
      </c>
      <c r="GE202">
        <f>IF(OR(CaptureMonthlyExtra!I202="",A_MonthPrice!$G202=""),NA(),ROUND(CaptureMonthlyExtra!I202/A_MonthPrice!$G202*100,1))</f>
      </c>
      <c r="GF202">
        <f>IF(OR(CaptureMonthlyExtra!J202="",A_MonthPrice!$G202=""),NA(),ROUND(CaptureMonthlyExtra!J202-A_MonthPrice!$G202,2))</f>
      </c>
      <c r="GG202">
        <f>IF(OR(CaptureMonthlyExtra!J202="",A_MonthPrice!$G202=""),NA(),ROUND(CaptureMonthlyExtra!J202/A_MonthPrice!$G202*100,1))</f>
      </c>
      <c r="GH202">
        <f>IF(OR(CaptureMonthlyExtra!K202="",A_MonthPrice!$G202=""),NA(),ROUND(CaptureMonthlyExtra!K202-A_MonthPrice!$G202,2))</f>
      </c>
      <c r="GI202">
        <f>IF(OR(CaptureMonthlyExtra!K202="",A_MonthPrice!$G202=""),NA(),ROUND(CaptureMonthlyExtra!K202/A_MonthPrice!$G202*100,1))</f>
      </c>
      <c r="GJ202">
        <f>IF(OR(CaptureMonthlyExtra!L202="",A_MonthPrice!$G202=""),NA(),ROUND(CaptureMonthlyExtra!L202-A_MonthPrice!$G202,2))</f>
      </c>
      <c r="GK202">
        <f>IF(OR(CaptureMonthlyExtra!L202="",A_MonthPrice!$G202=""),NA(),ROUND(CaptureMonthlyExtra!L202/A_MonthPrice!$G202*100,1))</f>
      </c>
      <c r="GL202">
        <f>IF(OR(CaptureMonthlyExtra!M202="",A_MonthPrice!$G202=""),NA(),ROUND(CaptureMonthlyExtra!M202-A_MonthPrice!$G202,2))</f>
      </c>
      <c r="GM202">
        <f>IF(OR(CaptureMonthlyExtra!M202="",A_MonthPrice!$G202=""),NA(),ROUND(CaptureMonthlyExtra!M202/A_MonthPrice!$G202*100,1))</f>
      </c>
      <c r="GN202">
        <f>IF(OR(CaptureMonthlyExtra!N202="",A_MonthPrice!$G202=""),NA(),ROUND(CaptureMonthlyExtra!N202-A_MonthPrice!$G202,2))</f>
      </c>
      <c r="GO202">
        <f>IF(OR(CaptureMonthlyExtra!N202="",A_MonthPrice!$G202=""),NA(),ROUND(CaptureMonthlyExtra!N202/A_MonthPrice!$G202*100,1))</f>
      </c>
      <c r="GP202">
        <f>IF(OR(CaptureMonthlyExtra!O202="",A_MonthPrice!$G202=""),NA(),ROUND(CaptureMonthlyExtra!O202-A_MonthPrice!$G202,2))</f>
      </c>
      <c r="GQ202">
        <f>IF(OR(CaptureMonthlyExtra!O202="",A_MonthPrice!$G202=""),NA(),ROUND(CaptureMonthlyExtra!O202/A_MonthPrice!$G202*100,1))</f>
      </c>
      <c r="GR202">
        <f>IF(OR(CaptureMonthlyExtra!P202="",A_MonthPrice!$G202=""),NA(),ROUND(CaptureMonthlyExtra!P202-A_MonthPrice!$G202,2))</f>
      </c>
      <c r="GS202">
        <f>IF(OR(CaptureMonthlyExtra!P202="",A_MonthPrice!$G202=""),NA(),ROUND(CaptureMonthlyExtra!P202/A_MonthPrice!$G202*100,1))</f>
      </c>
      <c r="GT202">
        <f>IF(OR(CaptureMonthlyExtra!Q202="",A_MonthPrice!$G202=""),NA(),ROUND(CaptureMonthlyExtra!Q202-A_MonthPrice!$G202,2))</f>
      </c>
      <c r="GU202">
        <f>IF(OR(CaptureMonthlyExtra!Q202="",A_MonthPrice!$G202=""),NA(),ROUND(CaptureMonthlyExtra!Q202/A_MonthPrice!$G202*100,1))</f>
      </c>
      <c r="GV202">
        <f>IF(OR(CaptureMonthlyExtra!R202="",A_MonthPrice!$G202=""),NA(),ROUND(CaptureMonthlyExtra!R202-A_MonthPrice!$G202,2))</f>
      </c>
      <c r="GW202">
        <f>IF(OR(CaptureMonthlyExtra!R202="",A_MonthPrice!$G202=""),NA(),ROUND(CaptureMonthlyExtra!R202/A_MonthPrice!$G202*100,1))</f>
      </c>
    </row>
    <row r="203" spans="1:502">
      <c r="A203">
        <f>CaptureMonthly!A203</f>
      </c>
      <c r="B203">
        <f>IF(OR(CaptureMonthly!B203="",A_MonthPrice!$B203=""),NA(),ROUND(CaptureMonthly!B203-A_MonthPrice!$B203,2))</f>
      </c>
      <c r="C203">
        <f>IF(OR(CaptureMonthly!B203="",A_MonthPrice!$B203=""),NA(),ROUND(CaptureMonthly!B203/A_MonthPrice!$B203*100,1))</f>
      </c>
      <c r="D203">
        <f>IF(OR(CaptureMonthly!C203="",A_MonthPrice!$B203=""),NA(),ROUND(CaptureMonthly!C203-A_MonthPrice!$B203,2))</f>
      </c>
      <c r="E203">
        <f>IF(OR(CaptureMonthly!C203="",A_MonthPrice!$B203=""),NA(),ROUND(CaptureMonthly!C203/A_MonthPrice!$B203*100,1))</f>
      </c>
      <c r="F203">
        <f>IF(OR(CaptureMonthly!D203="",A_MonthPrice!$B203=""),NA(),ROUND(CaptureMonthly!D203-A_MonthPrice!$B203,2))</f>
      </c>
      <c r="G203">
        <f>IF(OR(CaptureMonthly!D203="",A_MonthPrice!$B203=""),NA(),ROUND(CaptureMonthly!D203/A_MonthPrice!$B203*100,1))</f>
      </c>
      <c r="H203">
        <f>IF(OR(CaptureMonthly!E203="",A_MonthPrice!$B203=""),NA(),ROUND(CaptureMonthly!E203-A_MonthPrice!$B203,2))</f>
      </c>
      <c r="I203">
        <f>IF(OR(CaptureMonthly!E203="",A_MonthPrice!$B203=""),NA(),ROUND(CaptureMonthly!E203/A_MonthPrice!$B203*100,1))</f>
      </c>
      <c r="J203">
        <f>IF(OR(CaptureMonthly!F203="",A_MonthPrice!$B203=""),NA(),ROUND(CaptureMonthly!F203-A_MonthPrice!$B203,2))</f>
      </c>
      <c r="K203">
        <f>IF(OR(CaptureMonthly!F203="",A_MonthPrice!$B203=""),NA(),ROUND(CaptureMonthly!F203/A_MonthPrice!$B203*100,1))</f>
      </c>
      <c r="L203">
        <f>IF(OR(CaptureMonthly!G203="",A_MonthPrice!$B203=""),NA(),ROUND(CaptureMonthly!G203-A_MonthPrice!$B203,2))</f>
      </c>
      <c r="M203">
        <f>IF(OR(CaptureMonthly!G203="",A_MonthPrice!$B203=""),NA(),ROUND(CaptureMonthly!G203/A_MonthPrice!$B203*100,1))</f>
      </c>
      <c r="N203">
        <f>IF(OR(CaptureMonthly!H203="",A_MonthPrice!$B203=""),NA(),ROUND(CaptureMonthly!H203-A_MonthPrice!$B203,2))</f>
      </c>
      <c r="O203">
        <f>IF(OR(CaptureMonthly!H203="",A_MonthPrice!$B203=""),NA(),ROUND(CaptureMonthly!H203/A_MonthPrice!$B203*100,1))</f>
      </c>
      <c r="P203">
        <f>IF(OR(CaptureMonthly!I203="",A_MonthPrice!$B203=""),NA(),ROUND(CaptureMonthly!I203-A_MonthPrice!$B203,2))</f>
      </c>
      <c r="Q203">
        <f>IF(OR(CaptureMonthly!I203="",A_MonthPrice!$B203=""),NA(),ROUND(CaptureMonthly!I203/A_MonthPrice!$B203*100,1))</f>
      </c>
      <c r="R203">
        <f>IF(OR(CaptureMonthly!J203="",A_MonthPrice!$B203=""),NA(),ROUND(CaptureMonthly!J203-A_MonthPrice!$B203,2))</f>
      </c>
      <c r="S203">
        <f>IF(OR(CaptureMonthly!J203="",A_MonthPrice!$B203=""),NA(),ROUND(CaptureMonthly!J203/A_MonthPrice!$B203*100,1))</f>
      </c>
      <c r="T203">
        <f>IF(OR(CaptureMonthly!K203="",A_MonthPrice!$B203=""),NA(),ROUND(CaptureMonthly!K203-A_MonthPrice!$B203,2))</f>
      </c>
      <c r="U203">
        <f>IF(OR(CaptureMonthly!K203="",A_MonthPrice!$B203=""),NA(),ROUND(CaptureMonthly!K203/A_MonthPrice!$B203*100,1))</f>
      </c>
      <c r="V203">
        <f>IF(OR(CaptureMonthly!L203="",A_MonthPrice!$B203=""),NA(),ROUND(CaptureMonthly!L203-A_MonthPrice!$B203,2))</f>
      </c>
      <c r="W203">
        <f>IF(OR(CaptureMonthly!L203="",A_MonthPrice!$B203=""),NA(),ROUND(CaptureMonthly!L203/A_MonthPrice!$B203*100,1))</f>
      </c>
      <c r="X203">
        <f>IF(OR(CaptureMonthly!M203="",A_MonthPrice!$B203=""),NA(),ROUND(CaptureMonthly!M203-A_MonthPrice!$B203,2))</f>
      </c>
      <c r="Y203">
        <f>IF(OR(CaptureMonthly!M203="",A_MonthPrice!$B203=""),NA(),ROUND(CaptureMonthly!M203/A_MonthPrice!$B203*100,1))</f>
      </c>
      <c r="Z203">
        <f>IF(OR(CaptureMonthly!N203="",A_MonthPrice!$B203=""),NA(),ROUND(CaptureMonthly!N203-A_MonthPrice!$B203,2))</f>
      </c>
      <c r="AA203">
        <f>IF(OR(CaptureMonthly!N203="",A_MonthPrice!$B203=""),NA(),ROUND(CaptureMonthly!N203/A_MonthPrice!$B203*100,1))</f>
      </c>
      <c r="AB203">
        <f>IF(OR(CaptureMonthly!O203="",A_MonthPrice!$B203=""),NA(),ROUND(CaptureMonthly!O203-A_MonthPrice!$B203,2))</f>
      </c>
      <c r="AC203">
        <f>IF(OR(CaptureMonthly!O203="",A_MonthPrice!$B203=""),NA(),ROUND(CaptureMonthly!O203/A_MonthPrice!$B203*100,1))</f>
      </c>
      <c r="AD203">
        <f>IF(OR(CaptureMonthly!P203="",A_MonthPrice!$B203=""),NA(),ROUND(CaptureMonthly!P203-A_MonthPrice!$B203,2))</f>
      </c>
      <c r="AE203">
        <f>IF(OR(CaptureMonthly!P203="",A_MonthPrice!$B203=""),NA(),ROUND(CaptureMonthly!P203/A_MonthPrice!$B203*100,1))</f>
      </c>
      <c r="AF203">
        <f>IF(OR(CaptureMonthly!Q203="",A_MonthPrice!$B203=""),NA(),ROUND(CaptureMonthly!Q203-A_MonthPrice!$B203,2))</f>
      </c>
      <c r="AG203">
        <f>IF(OR(CaptureMonthly!Q203="",A_MonthPrice!$B203=""),NA(),ROUND(CaptureMonthly!Q203/A_MonthPrice!$B203*100,1))</f>
      </c>
      <c r="AH203">
        <f>IF(OR(CaptureMonthly!R203="",A_MonthPrice!$B203=""),NA(),ROUND(CaptureMonthly!R203-A_MonthPrice!$B203,2))</f>
      </c>
      <c r="AI203">
        <f>IF(OR(CaptureMonthly!R203="",A_MonthPrice!$B203=""),NA(),ROUND(CaptureMonthly!R203/A_MonthPrice!$B203*100,1))</f>
      </c>
      <c r="AJ203">
        <f>IF(OR(CaptureMonthly!S203="",A_MonthPrice!$C203=""),NA(),ROUND(CaptureMonthly!S203-A_MonthPrice!$C203,2))</f>
      </c>
      <c r="AK203">
        <f>IF(OR(CaptureMonthly!S203="",A_MonthPrice!$C203=""),NA(),ROUND(CaptureMonthly!S203/A_MonthPrice!$C203*100,1))</f>
      </c>
      <c r="AL203">
        <f>IF(OR(CaptureMonthly!T203="",A_MonthPrice!$C203=""),NA(),ROUND(CaptureMonthly!T203-A_MonthPrice!$C203,2))</f>
      </c>
      <c r="AM203">
        <f>IF(OR(CaptureMonthly!T203="",A_MonthPrice!$C203=""),NA(),ROUND(CaptureMonthly!T203/A_MonthPrice!$C203*100,1))</f>
      </c>
      <c r="AN203">
        <f>IF(OR(CaptureMonthly!U203="",A_MonthPrice!$C203=""),NA(),ROUND(CaptureMonthly!U203-A_MonthPrice!$C203,2))</f>
      </c>
      <c r="AO203">
        <f>IF(OR(CaptureMonthly!U203="",A_MonthPrice!$C203=""),NA(),ROUND(CaptureMonthly!U203/A_MonthPrice!$C203*100,1))</f>
      </c>
      <c r="AP203">
        <f>IF(OR(CaptureMonthly!V203="",A_MonthPrice!$C203=""),NA(),ROUND(CaptureMonthly!V203-A_MonthPrice!$C203,2))</f>
      </c>
      <c r="AQ203">
        <f>IF(OR(CaptureMonthly!V203="",A_MonthPrice!$C203=""),NA(),ROUND(CaptureMonthly!V203/A_MonthPrice!$C203*100,1))</f>
      </c>
      <c r="AR203">
        <f>IF(OR(CaptureMonthly!W203="",A_MonthPrice!$C203=""),NA(),ROUND(CaptureMonthly!W203-A_MonthPrice!$C203,2))</f>
      </c>
      <c r="AS203">
        <f>IF(OR(CaptureMonthly!W203="",A_MonthPrice!$C203=""),NA(),ROUND(CaptureMonthly!W203/A_MonthPrice!$C203*100,1))</f>
      </c>
      <c r="AT203">
        <f>IF(OR(CaptureMonthly!X203="",A_MonthPrice!$C203=""),NA(),ROUND(CaptureMonthly!X203-A_MonthPrice!$C203,2))</f>
      </c>
      <c r="AU203">
        <f>IF(OR(CaptureMonthly!X203="",A_MonthPrice!$C203=""),NA(),ROUND(CaptureMonthly!X203/A_MonthPrice!$C203*100,1))</f>
      </c>
      <c r="AV203">
        <f>IF(OR(CaptureMonthly!Y203="",A_MonthPrice!$C203=""),NA(),ROUND(CaptureMonthly!Y203-A_MonthPrice!$C203,2))</f>
      </c>
      <c r="AW203">
        <f>IF(OR(CaptureMonthly!Y203="",A_MonthPrice!$C203=""),NA(),ROUND(CaptureMonthly!Y203/A_MonthPrice!$C203*100,1))</f>
      </c>
      <c r="AX203">
        <f>IF(OR(CaptureMonthly!Z203="",A_MonthPrice!$C203=""),NA(),ROUND(CaptureMonthly!Z203-A_MonthPrice!$C203,2))</f>
      </c>
      <c r="AY203">
        <f>IF(OR(CaptureMonthly!Z203="",A_MonthPrice!$C203=""),NA(),ROUND(CaptureMonthly!Z203/A_MonthPrice!$C203*100,1))</f>
      </c>
      <c r="AZ203">
        <f>IF(OR(CaptureMonthly!AA203="",A_MonthPrice!$C203=""),NA(),ROUND(CaptureMonthly!AA203-A_MonthPrice!$C203,2))</f>
      </c>
      <c r="BA203">
        <f>IF(OR(CaptureMonthly!AA203="",A_MonthPrice!$C203=""),NA(),ROUND(CaptureMonthly!AA203/A_MonthPrice!$C203*100,1))</f>
      </c>
      <c r="BB203">
        <f>IF(OR(CaptureMonthly!AB203="",A_MonthPrice!$C203=""),NA(),ROUND(CaptureMonthly!AB203-A_MonthPrice!$C203,2))</f>
      </c>
      <c r="BC203">
        <f>IF(OR(CaptureMonthly!AB203="",A_MonthPrice!$C203=""),NA(),ROUND(CaptureMonthly!AB203/A_MonthPrice!$C203*100,1))</f>
      </c>
      <c r="BD203">
        <f>IF(OR(CaptureMonthly!AC203="",A_MonthPrice!$C203=""),NA(),ROUND(CaptureMonthly!AC203-A_MonthPrice!$C203,2))</f>
      </c>
      <c r="BE203">
        <f>IF(OR(CaptureMonthly!AC203="",A_MonthPrice!$C203=""),NA(),ROUND(CaptureMonthly!AC203/A_MonthPrice!$C203*100,1))</f>
      </c>
      <c r="BF203">
        <f>IF(OR(CaptureMonthly!AD203="",A_MonthPrice!$C203=""),NA(),ROUND(CaptureMonthly!AD203-A_MonthPrice!$C203,2))</f>
      </c>
      <c r="BG203">
        <f>IF(OR(CaptureMonthly!AD203="",A_MonthPrice!$C203=""),NA(),ROUND(CaptureMonthly!AD203/A_MonthPrice!$C203*100,1))</f>
      </c>
      <c r="BH203">
        <f>IF(OR(CaptureMonthly!AE203="",A_MonthPrice!$C203=""),NA(),ROUND(CaptureMonthly!AE203-A_MonthPrice!$C203,2))</f>
      </c>
      <c r="BI203">
        <f>IF(OR(CaptureMonthly!AE203="",A_MonthPrice!$C203=""),NA(),ROUND(CaptureMonthly!AE203/A_MonthPrice!$C203*100,1))</f>
      </c>
      <c r="BJ203">
        <f>IF(OR(CaptureMonthly!AF203="",A_MonthPrice!$C203=""),NA(),ROUND(CaptureMonthly!AF203-A_MonthPrice!$C203,2))</f>
      </c>
      <c r="BK203">
        <f>IF(OR(CaptureMonthly!AF203="",A_MonthPrice!$C203=""),NA(),ROUND(CaptureMonthly!AF203/A_MonthPrice!$C203*100,1))</f>
      </c>
      <c r="BL203">
        <f>IF(OR(CaptureMonthly!AG203="",A_MonthPrice!$C203=""),NA(),ROUND(CaptureMonthly!AG203-A_MonthPrice!$C203,2))</f>
      </c>
      <c r="BM203">
        <f>IF(OR(CaptureMonthly!AG203="",A_MonthPrice!$C203=""),NA(),ROUND(CaptureMonthly!AG203/A_MonthPrice!$C203*100,1))</f>
      </c>
      <c r="BN203">
        <f>IF(OR(CaptureMonthly!AH203="",A_MonthPrice!$C203=""),NA(),ROUND(CaptureMonthly!AH203-A_MonthPrice!$C203,2))</f>
      </c>
      <c r="BO203">
        <f>IF(OR(CaptureMonthly!AH203="",A_MonthPrice!$C203=""),NA(),ROUND(CaptureMonthly!AH203/A_MonthPrice!$C203*100,1))</f>
      </c>
      <c r="BP203">
        <f>IF(OR(CaptureMonthly!AI203="",A_MonthPrice!$C203=""),NA(),ROUND(CaptureMonthly!AI203-A_MonthPrice!$C203,2))</f>
      </c>
      <c r="BQ203">
        <f>IF(OR(CaptureMonthly!AI203="",A_MonthPrice!$C203=""),NA(),ROUND(CaptureMonthly!AI203/A_MonthPrice!$C203*100,1))</f>
      </c>
      <c r="BR203">
        <f>IF(OR(CaptureMonthly!AJ203="",A_MonthPrice!$D203=""),NA(),ROUND(CaptureMonthly!AJ203-A_MonthPrice!$D203,2))</f>
      </c>
      <c r="BS203">
        <f>IF(OR(CaptureMonthly!AJ203="",A_MonthPrice!$D203=""),NA(),ROUND(CaptureMonthly!AJ203/A_MonthPrice!$D203*100,1))</f>
      </c>
      <c r="BT203">
        <f>IF(OR(CaptureMonthly!AK203="",A_MonthPrice!$D203=""),NA(),ROUND(CaptureMonthly!AK203-A_MonthPrice!$D203,2))</f>
      </c>
      <c r="BU203">
        <f>IF(OR(CaptureMonthly!AK203="",A_MonthPrice!$D203=""),NA(),ROUND(CaptureMonthly!AK203/A_MonthPrice!$D203*100,1))</f>
      </c>
      <c r="BV203">
        <f>IF(OR(CaptureMonthly!AL203="",A_MonthPrice!$D203=""),NA(),ROUND(CaptureMonthly!AL203-A_MonthPrice!$D203,2))</f>
      </c>
      <c r="BW203">
        <f>IF(OR(CaptureMonthly!AL203="",A_MonthPrice!$D203=""),NA(),ROUND(CaptureMonthly!AL203/A_MonthPrice!$D203*100,1))</f>
      </c>
      <c r="BX203">
        <f>IF(OR(CaptureMonthly!AM203="",A_MonthPrice!$D203=""),NA(),ROUND(CaptureMonthly!AM203-A_MonthPrice!$D203,2))</f>
      </c>
      <c r="BY203">
        <f>IF(OR(CaptureMonthly!AM203="",A_MonthPrice!$D203=""),NA(),ROUND(CaptureMonthly!AM203/A_MonthPrice!$D203*100,1))</f>
      </c>
      <c r="BZ203">
        <f>IF(OR(CaptureMonthly!AN203="",A_MonthPrice!$D203=""),NA(),ROUND(CaptureMonthly!AN203-A_MonthPrice!$D203,2))</f>
      </c>
      <c r="CA203">
        <f>IF(OR(CaptureMonthly!AN203="",A_MonthPrice!$D203=""),NA(),ROUND(CaptureMonthly!AN203/A_MonthPrice!$D203*100,1))</f>
      </c>
      <c r="CB203">
        <f>IF(OR(CaptureMonthly!AO203="",A_MonthPrice!$D203=""),NA(),ROUND(CaptureMonthly!AO203-A_MonthPrice!$D203,2))</f>
      </c>
      <c r="CC203">
        <f>IF(OR(CaptureMonthly!AO203="",A_MonthPrice!$D203=""),NA(),ROUND(CaptureMonthly!AO203/A_MonthPrice!$D203*100,1))</f>
      </c>
      <c r="CD203">
        <f>IF(OR(CaptureMonthly!AP203="",A_MonthPrice!$D203=""),NA(),ROUND(CaptureMonthly!AP203-A_MonthPrice!$D203,2))</f>
      </c>
      <c r="CE203">
        <f>IF(OR(CaptureMonthly!AP203="",A_MonthPrice!$D203=""),NA(),ROUND(CaptureMonthly!AP203/A_MonthPrice!$D203*100,1))</f>
      </c>
      <c r="CF203">
        <f>IF(OR(CaptureMonthly!AQ203="",A_MonthPrice!$D203=""),NA(),ROUND(CaptureMonthly!AQ203-A_MonthPrice!$D203,2))</f>
      </c>
      <c r="CG203">
        <f>IF(OR(CaptureMonthly!AQ203="",A_MonthPrice!$D203=""),NA(),ROUND(CaptureMonthly!AQ203/A_MonthPrice!$D203*100,1))</f>
      </c>
      <c r="CH203">
        <f>IF(OR(CaptureMonthly!AR203="",A_MonthPrice!$D203=""),NA(),ROUND(CaptureMonthly!AR203-A_MonthPrice!$D203,2))</f>
      </c>
      <c r="CI203">
        <f>IF(OR(CaptureMonthly!AR203="",A_MonthPrice!$D203=""),NA(),ROUND(CaptureMonthly!AR203/A_MonthPrice!$D203*100,1))</f>
      </c>
      <c r="CJ203">
        <f>IF(OR(CaptureMonthly!AS203="",A_MonthPrice!$D203=""),NA(),ROUND(CaptureMonthly!AS203-A_MonthPrice!$D203,2))</f>
      </c>
      <c r="CK203">
        <f>IF(OR(CaptureMonthly!AS203="",A_MonthPrice!$D203=""),NA(),ROUND(CaptureMonthly!AS203/A_MonthPrice!$D203*100,1))</f>
      </c>
      <c r="CL203">
        <f>IF(OR(CaptureMonthly!AT203="",A_MonthPrice!$D203=""),NA(),ROUND(CaptureMonthly!AT203-A_MonthPrice!$D203,2))</f>
      </c>
      <c r="CM203">
        <f>IF(OR(CaptureMonthly!AT203="",A_MonthPrice!$D203=""),NA(),ROUND(CaptureMonthly!AT203/A_MonthPrice!$D203*100,1))</f>
      </c>
      <c r="CN203">
        <f>IF(OR(CaptureMonthly!AU203="",A_MonthPrice!$D203=""),NA(),ROUND(CaptureMonthly!AU203-A_MonthPrice!$D203,2))</f>
      </c>
      <c r="CO203">
        <f>IF(OR(CaptureMonthly!AU203="",A_MonthPrice!$D203=""),NA(),ROUND(CaptureMonthly!AU203/A_MonthPrice!$D203*100,1))</f>
      </c>
      <c r="CP203">
        <f>IF(OR(CaptureMonthly!AV203="",A_MonthPrice!$D203=""),NA(),ROUND(CaptureMonthly!AV203-A_MonthPrice!$D203,2))</f>
      </c>
      <c r="CQ203">
        <f>IF(OR(CaptureMonthly!AV203="",A_MonthPrice!$D203=""),NA(),ROUND(CaptureMonthly!AV203/A_MonthPrice!$D203*100,1))</f>
      </c>
      <c r="CR203">
        <f>IF(OR(CaptureMonthly!AW203="",A_MonthPrice!$D203=""),NA(),ROUND(CaptureMonthly!AW203-A_MonthPrice!$D203,2))</f>
      </c>
      <c r="CS203">
        <f>IF(OR(CaptureMonthly!AW203="",A_MonthPrice!$D203=""),NA(),ROUND(CaptureMonthly!AW203/A_MonthPrice!$D203*100,1))</f>
      </c>
      <c r="CT203">
        <f>IF(OR(CaptureMonthly!AX203="",A_MonthPrice!$D203=""),NA(),ROUND(CaptureMonthly!AX203-A_MonthPrice!$D203,2))</f>
      </c>
      <c r="CU203">
        <f>IF(OR(CaptureMonthly!AX203="",A_MonthPrice!$D203=""),NA(),ROUND(CaptureMonthly!AX203/A_MonthPrice!$D203*100,1))</f>
      </c>
      <c r="CV203">
        <f>IF(OR(CaptureMonthly!AY203="",A_MonthPrice!$D203=""),NA(),ROUND(CaptureMonthly!AY203-A_MonthPrice!$D203,2))</f>
      </c>
      <c r="CW203">
        <f>IF(OR(CaptureMonthly!AY203="",A_MonthPrice!$D203=""),NA(),ROUND(CaptureMonthly!AY203/A_MonthPrice!$D203*100,1))</f>
      </c>
      <c r="CX203">
        <f>IF(OR(CaptureMonthly!AZ203="",A_MonthPrice!$D203=""),NA(),ROUND(CaptureMonthly!AZ203-A_MonthPrice!$D203,2))</f>
      </c>
      <c r="CY203">
        <f>IF(OR(CaptureMonthly!AZ203="",A_MonthPrice!$D203=""),NA(),ROUND(CaptureMonthly!AZ203/A_MonthPrice!$D203*100,1))</f>
      </c>
      <c r="CZ203">
        <f>IF(OR(CaptureMonthly!BA203="",A_MonthPrice!$E203=""),NA(),ROUND(CaptureMonthly!BA203-A_MonthPrice!$E203,2))</f>
      </c>
      <c r="DA203">
        <f>IF(OR(CaptureMonthly!BA203="",A_MonthPrice!$E203=""),NA(),ROUND(CaptureMonthly!BA203/A_MonthPrice!$E203*100,1))</f>
      </c>
      <c r="DB203">
        <f>IF(OR(CaptureMonthly!BB203="",A_MonthPrice!$E203=""),NA(),ROUND(CaptureMonthly!BB203-A_MonthPrice!$E203,2))</f>
      </c>
      <c r="DC203">
        <f>IF(OR(CaptureMonthly!BB203="",A_MonthPrice!$E203=""),NA(),ROUND(CaptureMonthly!BB203/A_MonthPrice!$E203*100,1))</f>
      </c>
      <c r="DD203">
        <f>IF(OR(CaptureMonthly!BC203="",A_MonthPrice!$E203=""),NA(),ROUND(CaptureMonthly!BC203-A_MonthPrice!$E203,2))</f>
      </c>
      <c r="DE203">
        <f>IF(OR(CaptureMonthly!BC203="",A_MonthPrice!$E203=""),NA(),ROUND(CaptureMonthly!BC203/A_MonthPrice!$E203*100,1))</f>
      </c>
      <c r="DF203">
        <f>IF(OR(CaptureMonthly!BD203="",A_MonthPrice!$E203=""),NA(),ROUND(CaptureMonthly!BD203-A_MonthPrice!$E203,2))</f>
      </c>
      <c r="DG203">
        <f>IF(OR(CaptureMonthly!BD203="",A_MonthPrice!$E203=""),NA(),ROUND(CaptureMonthly!BD203/A_MonthPrice!$E203*100,1))</f>
      </c>
      <c r="DH203">
        <f>IF(OR(CaptureMonthly!BE203="",A_MonthPrice!$E203=""),NA(),ROUND(CaptureMonthly!BE203-A_MonthPrice!$E203,2))</f>
      </c>
      <c r="DI203">
        <f>IF(OR(CaptureMonthly!BE203="",A_MonthPrice!$E203=""),NA(),ROUND(CaptureMonthly!BE203/A_MonthPrice!$E203*100,1))</f>
      </c>
      <c r="DJ203">
        <f>IF(OR(CaptureMonthly!BF203="",A_MonthPrice!$E203=""),NA(),ROUND(CaptureMonthly!BF203-A_MonthPrice!$E203,2))</f>
      </c>
      <c r="DK203">
        <f>IF(OR(CaptureMonthly!BF203="",A_MonthPrice!$E203=""),NA(),ROUND(CaptureMonthly!BF203/A_MonthPrice!$E203*100,1))</f>
      </c>
      <c r="DL203">
        <f>IF(OR(CaptureMonthly!BG203="",A_MonthPrice!$E203=""),NA(),ROUND(CaptureMonthly!BG203-A_MonthPrice!$E203,2))</f>
      </c>
      <c r="DM203">
        <f>IF(OR(CaptureMonthly!BG203="",A_MonthPrice!$E203=""),NA(),ROUND(CaptureMonthly!BG203/A_MonthPrice!$E203*100,1))</f>
      </c>
      <c r="DN203">
        <f>IF(OR(CaptureMonthly!BH203="",A_MonthPrice!$E203=""),NA(),ROUND(CaptureMonthly!BH203-A_MonthPrice!$E203,2))</f>
      </c>
      <c r="DO203">
        <f>IF(OR(CaptureMonthly!BH203="",A_MonthPrice!$E203=""),NA(),ROUND(CaptureMonthly!BH203/A_MonthPrice!$E203*100,1))</f>
      </c>
      <c r="DP203">
        <f>IF(OR(CaptureMonthly!BI203="",A_MonthPrice!$E203=""),NA(),ROUND(CaptureMonthly!BI203-A_MonthPrice!$E203,2))</f>
      </c>
      <c r="DQ203">
        <f>IF(OR(CaptureMonthly!BI203="",A_MonthPrice!$E203=""),NA(),ROUND(CaptureMonthly!BI203/A_MonthPrice!$E203*100,1))</f>
      </c>
      <c r="DR203">
        <f>IF(OR(CaptureMonthly!BJ203="",A_MonthPrice!$E203=""),NA(),ROUND(CaptureMonthly!BJ203-A_MonthPrice!$E203,2))</f>
      </c>
      <c r="DS203">
        <f>IF(OR(CaptureMonthly!BJ203="",A_MonthPrice!$E203=""),NA(),ROUND(CaptureMonthly!BJ203/A_MonthPrice!$E203*100,1))</f>
      </c>
      <c r="DT203">
        <f>IF(OR(CaptureMonthly!BK203="",A_MonthPrice!$E203=""),NA(),ROUND(CaptureMonthly!BK203-A_MonthPrice!$E203,2))</f>
      </c>
      <c r="DU203">
        <f>IF(OR(CaptureMonthly!BK203="",A_MonthPrice!$E203=""),NA(),ROUND(CaptureMonthly!BK203/A_MonthPrice!$E203*100,1))</f>
      </c>
      <c r="DV203">
        <f>IF(OR(CaptureMonthly!BL203="",A_MonthPrice!$E203=""),NA(),ROUND(CaptureMonthly!BL203-A_MonthPrice!$E203,2))</f>
      </c>
      <c r="DW203">
        <f>IF(OR(CaptureMonthly!BL203="",A_MonthPrice!$E203=""),NA(),ROUND(CaptureMonthly!BL203/A_MonthPrice!$E203*100,1))</f>
      </c>
      <c r="DX203">
        <f>IF(OR(CaptureMonthly!BM203="",A_MonthPrice!$E203=""),NA(),ROUND(CaptureMonthly!BM203-A_MonthPrice!$E203,2))</f>
      </c>
      <c r="DY203">
        <f>IF(OR(CaptureMonthly!BM203="",A_MonthPrice!$E203=""),NA(),ROUND(CaptureMonthly!BM203/A_MonthPrice!$E203*100,1))</f>
      </c>
      <c r="DZ203">
        <f>IF(OR(CaptureMonthly!BN203="",A_MonthPrice!$E203=""),NA(),ROUND(CaptureMonthly!BN203-A_MonthPrice!$E203,2))</f>
      </c>
      <c r="EA203">
        <f>IF(OR(CaptureMonthly!BN203="",A_MonthPrice!$E203=""),NA(),ROUND(CaptureMonthly!BN203/A_MonthPrice!$E203*100,1))</f>
      </c>
      <c r="EB203">
        <f>IF(OR(CaptureMonthly!BO203="",A_MonthPrice!$E203=""),NA(),ROUND(CaptureMonthly!BO203-A_MonthPrice!$E203,2))</f>
      </c>
      <c r="EC203">
        <f>IF(OR(CaptureMonthly!BO203="",A_MonthPrice!$E203=""),NA(),ROUND(CaptureMonthly!BO203/A_MonthPrice!$E203*100,1))</f>
      </c>
      <c r="ED203">
        <f>IF(OR(CaptureMonthly!BP203="",A_MonthPrice!$E203=""),NA(),ROUND(CaptureMonthly!BP203-A_MonthPrice!$E203,2))</f>
      </c>
      <c r="EE203">
        <f>IF(OR(CaptureMonthly!BP203="",A_MonthPrice!$E203=""),NA(),ROUND(CaptureMonthly!BP203/A_MonthPrice!$E203*100,1))</f>
      </c>
      <c r="EF203">
        <f>IF(OR(CaptureMonthly!BQ203="",A_MonthPrice!$E203=""),NA(),ROUND(CaptureMonthly!BQ203-A_MonthPrice!$E203,2))</f>
      </c>
      <c r="EG203">
        <f>IF(OR(CaptureMonthly!BQ203="",A_MonthPrice!$E203=""),NA(),ROUND(CaptureMonthly!BQ203/A_MonthPrice!$E203*100,1))</f>
      </c>
      <c r="EH203">
        <f>IF(OR(CaptureMonthly!BR203="",A_MonthPrice!$F203=""),NA(),ROUND(CaptureMonthly!BR203-A_MonthPrice!$F203,2))</f>
      </c>
      <c r="EI203">
        <f>IF(OR(CaptureMonthly!BR203="",A_MonthPrice!$F203=""),NA(),ROUND(CaptureMonthly!BR203/A_MonthPrice!$F203*100,1))</f>
      </c>
      <c r="EJ203">
        <f>IF(OR(CaptureMonthly!BS203="",A_MonthPrice!$F203=""),NA(),ROUND(CaptureMonthly!BS203-A_MonthPrice!$F203,2))</f>
      </c>
      <c r="EK203">
        <f>IF(OR(CaptureMonthly!BS203="",A_MonthPrice!$F203=""),NA(),ROUND(CaptureMonthly!BS203/A_MonthPrice!$F203*100,1))</f>
      </c>
      <c r="EL203">
        <f>IF(OR(CaptureMonthly!BT203="",A_MonthPrice!$F203=""),NA(),ROUND(CaptureMonthly!BT203-A_MonthPrice!$F203,2))</f>
      </c>
      <c r="EM203">
        <f>IF(OR(CaptureMonthly!BT203="",A_MonthPrice!$F203=""),NA(),ROUND(CaptureMonthly!BT203/A_MonthPrice!$F203*100,1))</f>
      </c>
      <c r="EN203">
        <f>IF(OR(CaptureMonthly!BU203="",A_MonthPrice!$F203=""),NA(),ROUND(CaptureMonthly!BU203-A_MonthPrice!$F203,2))</f>
      </c>
      <c r="EO203">
        <f>IF(OR(CaptureMonthly!BU203="",A_MonthPrice!$F203=""),NA(),ROUND(CaptureMonthly!BU203/A_MonthPrice!$F203*100,1))</f>
      </c>
      <c r="EP203">
        <f>IF(OR(CaptureMonthly!BV203="",A_MonthPrice!$F203=""),NA(),ROUND(CaptureMonthly!BV203-A_MonthPrice!$F203,2))</f>
      </c>
      <c r="EQ203">
        <f>IF(OR(CaptureMonthly!BV203="",A_MonthPrice!$F203=""),NA(),ROUND(CaptureMonthly!BV203/A_MonthPrice!$F203*100,1))</f>
      </c>
      <c r="ER203">
        <f>IF(OR(CaptureMonthly!BW203="",A_MonthPrice!$F203=""),NA(),ROUND(CaptureMonthly!BW203-A_MonthPrice!$F203,2))</f>
      </c>
      <c r="ES203">
        <f>IF(OR(CaptureMonthly!BW203="",A_MonthPrice!$F203=""),NA(),ROUND(CaptureMonthly!BW203/A_MonthPrice!$F203*100,1))</f>
      </c>
      <c r="ET203">
        <f>IF(OR(CaptureMonthly!BX203="",A_MonthPrice!$F203=""),NA(),ROUND(CaptureMonthly!BX203-A_MonthPrice!$F203,2))</f>
      </c>
      <c r="EU203">
        <f>IF(OR(CaptureMonthly!BX203="",A_MonthPrice!$F203=""),NA(),ROUND(CaptureMonthly!BX203/A_MonthPrice!$F203*100,1))</f>
      </c>
      <c r="EV203">
        <f>IF(OR(CaptureMonthly!BY203="",A_MonthPrice!$F203=""),NA(),ROUND(CaptureMonthly!BY203-A_MonthPrice!$F203,2))</f>
      </c>
      <c r="EW203">
        <f>IF(OR(CaptureMonthly!BY203="",A_MonthPrice!$F203=""),NA(),ROUND(CaptureMonthly!BY203/A_MonthPrice!$F203*100,1))</f>
      </c>
      <c r="EX203">
        <f>IF(OR(CaptureMonthly!BZ203="",A_MonthPrice!$F203=""),NA(),ROUND(CaptureMonthly!BZ203-A_MonthPrice!$F203,2))</f>
      </c>
      <c r="EY203">
        <f>IF(OR(CaptureMonthly!BZ203="",A_MonthPrice!$F203=""),NA(),ROUND(CaptureMonthly!BZ203/A_MonthPrice!$F203*100,1))</f>
      </c>
      <c r="EZ203">
        <f>IF(OR(CaptureMonthly!CA203="",A_MonthPrice!$F203=""),NA(),ROUND(CaptureMonthly!CA203-A_MonthPrice!$F203,2))</f>
      </c>
      <c r="FA203">
        <f>IF(OR(CaptureMonthly!CA203="",A_MonthPrice!$F203=""),NA(),ROUND(CaptureMonthly!CA203/A_MonthPrice!$F203*100,1))</f>
      </c>
      <c r="FB203">
        <f>IF(OR(CaptureMonthly!CB203="",A_MonthPrice!$F203=""),NA(),ROUND(CaptureMonthly!CB203-A_MonthPrice!$F203,2))</f>
      </c>
      <c r="FC203">
        <f>IF(OR(CaptureMonthly!CB203="",A_MonthPrice!$F203=""),NA(),ROUND(CaptureMonthly!CB203/A_MonthPrice!$F203*100,1))</f>
      </c>
      <c r="FD203">
        <f>IF(OR(CaptureMonthly!CC203="",A_MonthPrice!$F203=""),NA(),ROUND(CaptureMonthly!CC203-A_MonthPrice!$F203,2))</f>
      </c>
      <c r="FE203">
        <f>IF(OR(CaptureMonthly!CC203="",A_MonthPrice!$F203=""),NA(),ROUND(CaptureMonthly!CC203/A_MonthPrice!$F203*100,1))</f>
      </c>
      <c r="FF203">
        <f>IF(OR(CaptureMonthly!CD203="",A_MonthPrice!$F203=""),NA(),ROUND(CaptureMonthly!CD203-A_MonthPrice!$F203,2))</f>
      </c>
      <c r="FG203">
        <f>IF(OR(CaptureMonthly!CD203="",A_MonthPrice!$F203=""),NA(),ROUND(CaptureMonthly!CD203/A_MonthPrice!$F203*100,1))</f>
      </c>
      <c r="FH203">
        <f>IF(OR(CaptureMonthly!CE203="",A_MonthPrice!$F203=""),NA(),ROUND(CaptureMonthly!CE203-A_MonthPrice!$F203,2))</f>
      </c>
      <c r="FI203">
        <f>IF(OR(CaptureMonthly!CE203="",A_MonthPrice!$F203=""),NA(),ROUND(CaptureMonthly!CE203/A_MonthPrice!$F203*100,1))</f>
      </c>
      <c r="FJ203">
        <f>IF(OR(CaptureMonthly!CF203="",A_MonthPrice!$F203=""),NA(),ROUND(CaptureMonthly!CF203-A_MonthPrice!$F203,2))</f>
      </c>
      <c r="FK203">
        <f>IF(OR(CaptureMonthly!CF203="",A_MonthPrice!$F203=""),NA(),ROUND(CaptureMonthly!CF203/A_MonthPrice!$F203*100,1))</f>
      </c>
      <c r="FL203">
        <f>IF(OR(CaptureMonthly!CG203="",A_MonthPrice!$F203=""),NA(),ROUND(CaptureMonthly!CG203-A_MonthPrice!$F203,2))</f>
      </c>
      <c r="FM203">
        <f>IF(OR(CaptureMonthly!CG203="",A_MonthPrice!$F203=""),NA(),ROUND(CaptureMonthly!CG203/A_MonthPrice!$F203*100,1))</f>
      </c>
      <c r="FN203">
        <f>IF(OR(CaptureMonthly!CH203="",A_MonthPrice!$F203=""),NA(),ROUND(CaptureMonthly!CH203-A_MonthPrice!$F203,2))</f>
      </c>
      <c r="FO203">
        <f>IF(OR(CaptureMonthly!CH203="",A_MonthPrice!$F203=""),NA(),ROUND(CaptureMonthly!CH203/A_MonthPrice!$F203*100,1))</f>
      </c>
      <c r="FP203">
        <f>IF(OR(CaptureMonthlyExtra!B203="",A_MonthPrice!$G203=""),NA(),ROUND(CaptureMonthlyExtra!B203-A_MonthPrice!$G203,2))</f>
      </c>
      <c r="FQ203">
        <f>IF(OR(CaptureMonthlyExtra!B203="",A_MonthPrice!$G203=""),NA(),ROUND(CaptureMonthlyExtra!B203/A_MonthPrice!$G203*100,1))</f>
      </c>
      <c r="FR203">
        <f>IF(OR(CaptureMonthlyExtra!C203="",A_MonthPrice!$G203=""),NA(),ROUND(CaptureMonthlyExtra!C203-A_MonthPrice!$G203,2))</f>
      </c>
      <c r="FS203">
        <f>IF(OR(CaptureMonthlyExtra!C203="",A_MonthPrice!$G203=""),NA(),ROUND(CaptureMonthlyExtra!C203/A_MonthPrice!$G203*100,1))</f>
      </c>
      <c r="FT203">
        <f>IF(OR(CaptureMonthlyExtra!D203="",A_MonthPrice!$G203=""),NA(),ROUND(CaptureMonthlyExtra!D203-A_MonthPrice!$G203,2))</f>
      </c>
      <c r="FU203">
        <f>IF(OR(CaptureMonthlyExtra!D203="",A_MonthPrice!$G203=""),NA(),ROUND(CaptureMonthlyExtra!D203/A_MonthPrice!$G203*100,1))</f>
      </c>
      <c r="FV203">
        <f>IF(OR(CaptureMonthlyExtra!E203="",A_MonthPrice!$G203=""),NA(),ROUND(CaptureMonthlyExtra!E203-A_MonthPrice!$G203,2))</f>
      </c>
      <c r="FW203">
        <f>IF(OR(CaptureMonthlyExtra!E203="",A_MonthPrice!$G203=""),NA(),ROUND(CaptureMonthlyExtra!E203/A_MonthPrice!$G203*100,1))</f>
      </c>
      <c r="FX203">
        <f>IF(OR(CaptureMonthlyExtra!F203="",A_MonthPrice!$G203=""),NA(),ROUND(CaptureMonthlyExtra!F203-A_MonthPrice!$G203,2))</f>
      </c>
      <c r="FY203">
        <f>IF(OR(CaptureMonthlyExtra!F203="",A_MonthPrice!$G203=""),NA(),ROUND(CaptureMonthlyExtra!F203/A_MonthPrice!$G203*100,1))</f>
      </c>
      <c r="FZ203">
        <f>IF(OR(CaptureMonthlyExtra!G203="",A_MonthPrice!$G203=""),NA(),ROUND(CaptureMonthlyExtra!G203-A_MonthPrice!$G203,2))</f>
      </c>
      <c r="GA203">
        <f>IF(OR(CaptureMonthlyExtra!G203="",A_MonthPrice!$G203=""),NA(),ROUND(CaptureMonthlyExtra!G203/A_MonthPrice!$G203*100,1))</f>
      </c>
      <c r="GB203">
        <f>IF(OR(CaptureMonthlyExtra!H203="",A_MonthPrice!$G203=""),NA(),ROUND(CaptureMonthlyExtra!H203-A_MonthPrice!$G203,2))</f>
      </c>
      <c r="GC203">
        <f>IF(OR(CaptureMonthlyExtra!H203="",A_MonthPrice!$G203=""),NA(),ROUND(CaptureMonthlyExtra!H203/A_MonthPrice!$G203*100,1))</f>
      </c>
      <c r="GD203">
        <f>IF(OR(CaptureMonthlyExtra!I203="",A_MonthPrice!$G203=""),NA(),ROUND(CaptureMonthlyExtra!I203-A_MonthPrice!$G203,2))</f>
      </c>
      <c r="GE203">
        <f>IF(OR(CaptureMonthlyExtra!I203="",A_MonthPrice!$G203=""),NA(),ROUND(CaptureMonthlyExtra!I203/A_MonthPrice!$G203*100,1))</f>
      </c>
      <c r="GF203">
        <f>IF(OR(CaptureMonthlyExtra!J203="",A_MonthPrice!$G203=""),NA(),ROUND(CaptureMonthlyExtra!J203-A_MonthPrice!$G203,2))</f>
      </c>
      <c r="GG203">
        <f>IF(OR(CaptureMonthlyExtra!J203="",A_MonthPrice!$G203=""),NA(),ROUND(CaptureMonthlyExtra!J203/A_MonthPrice!$G203*100,1))</f>
      </c>
      <c r="GH203">
        <f>IF(OR(CaptureMonthlyExtra!K203="",A_MonthPrice!$G203=""),NA(),ROUND(CaptureMonthlyExtra!K203-A_MonthPrice!$G203,2))</f>
      </c>
      <c r="GI203">
        <f>IF(OR(CaptureMonthlyExtra!K203="",A_MonthPrice!$G203=""),NA(),ROUND(CaptureMonthlyExtra!K203/A_MonthPrice!$G203*100,1))</f>
      </c>
      <c r="GJ203">
        <f>IF(OR(CaptureMonthlyExtra!L203="",A_MonthPrice!$G203=""),NA(),ROUND(CaptureMonthlyExtra!L203-A_MonthPrice!$G203,2))</f>
      </c>
      <c r="GK203">
        <f>IF(OR(CaptureMonthlyExtra!L203="",A_MonthPrice!$G203=""),NA(),ROUND(CaptureMonthlyExtra!L203/A_MonthPrice!$G203*100,1))</f>
      </c>
      <c r="GL203">
        <f>IF(OR(CaptureMonthlyExtra!M203="",A_MonthPrice!$G203=""),NA(),ROUND(CaptureMonthlyExtra!M203-A_MonthPrice!$G203,2))</f>
      </c>
      <c r="GM203">
        <f>IF(OR(CaptureMonthlyExtra!M203="",A_MonthPrice!$G203=""),NA(),ROUND(CaptureMonthlyExtra!M203/A_MonthPrice!$G203*100,1))</f>
      </c>
      <c r="GN203">
        <f>IF(OR(CaptureMonthlyExtra!N203="",A_MonthPrice!$G203=""),NA(),ROUND(CaptureMonthlyExtra!N203-A_MonthPrice!$G203,2))</f>
      </c>
      <c r="GO203">
        <f>IF(OR(CaptureMonthlyExtra!N203="",A_MonthPrice!$G203=""),NA(),ROUND(CaptureMonthlyExtra!N203/A_MonthPrice!$G203*100,1))</f>
      </c>
      <c r="GP203">
        <f>IF(OR(CaptureMonthlyExtra!O203="",A_MonthPrice!$G203=""),NA(),ROUND(CaptureMonthlyExtra!O203-A_MonthPrice!$G203,2))</f>
      </c>
      <c r="GQ203">
        <f>IF(OR(CaptureMonthlyExtra!O203="",A_MonthPrice!$G203=""),NA(),ROUND(CaptureMonthlyExtra!O203/A_MonthPrice!$G203*100,1))</f>
      </c>
      <c r="GR203">
        <f>IF(OR(CaptureMonthlyExtra!P203="",A_MonthPrice!$G203=""),NA(),ROUND(CaptureMonthlyExtra!P203-A_MonthPrice!$G203,2))</f>
      </c>
      <c r="GS203">
        <f>IF(OR(CaptureMonthlyExtra!P203="",A_MonthPrice!$G203=""),NA(),ROUND(CaptureMonthlyExtra!P203/A_MonthPrice!$G203*100,1))</f>
      </c>
      <c r="GT203">
        <f>IF(OR(CaptureMonthlyExtra!Q203="",A_MonthPrice!$G203=""),NA(),ROUND(CaptureMonthlyExtra!Q203-A_MonthPrice!$G203,2))</f>
      </c>
      <c r="GU203">
        <f>IF(OR(CaptureMonthlyExtra!Q203="",A_MonthPrice!$G203=""),NA(),ROUND(CaptureMonthlyExtra!Q203/A_MonthPrice!$G203*100,1))</f>
      </c>
      <c r="GV203">
        <f>IF(OR(CaptureMonthlyExtra!R203="",A_MonthPrice!$G203=""),NA(),ROUND(CaptureMonthlyExtra!R203-A_MonthPrice!$G203,2))</f>
      </c>
      <c r="GW203">
        <f>IF(OR(CaptureMonthlyExtra!R203="",A_MonthPrice!$G203=""),NA(),ROUND(CaptureMonthlyExtra!R203/A_MonthPrice!$G203*100,1))</f>
      </c>
    </row>
    <row r="204" spans="1:502">
      <c r="A204">
        <f>CaptureMonthly!A204</f>
      </c>
      <c r="B204">
        <f>IF(OR(CaptureMonthly!B204="",A_MonthPrice!$B204=""),NA(),ROUND(CaptureMonthly!B204-A_MonthPrice!$B204,2))</f>
      </c>
      <c r="C204">
        <f>IF(OR(CaptureMonthly!B204="",A_MonthPrice!$B204=""),NA(),ROUND(CaptureMonthly!B204/A_MonthPrice!$B204*100,1))</f>
      </c>
      <c r="D204">
        <f>IF(OR(CaptureMonthly!C204="",A_MonthPrice!$B204=""),NA(),ROUND(CaptureMonthly!C204-A_MonthPrice!$B204,2))</f>
      </c>
      <c r="E204">
        <f>IF(OR(CaptureMonthly!C204="",A_MonthPrice!$B204=""),NA(),ROUND(CaptureMonthly!C204/A_MonthPrice!$B204*100,1))</f>
      </c>
      <c r="F204">
        <f>IF(OR(CaptureMonthly!D204="",A_MonthPrice!$B204=""),NA(),ROUND(CaptureMonthly!D204-A_MonthPrice!$B204,2))</f>
      </c>
      <c r="G204">
        <f>IF(OR(CaptureMonthly!D204="",A_MonthPrice!$B204=""),NA(),ROUND(CaptureMonthly!D204/A_MonthPrice!$B204*100,1))</f>
      </c>
      <c r="H204">
        <f>IF(OR(CaptureMonthly!E204="",A_MonthPrice!$B204=""),NA(),ROUND(CaptureMonthly!E204-A_MonthPrice!$B204,2))</f>
      </c>
      <c r="I204">
        <f>IF(OR(CaptureMonthly!E204="",A_MonthPrice!$B204=""),NA(),ROUND(CaptureMonthly!E204/A_MonthPrice!$B204*100,1))</f>
      </c>
      <c r="J204">
        <f>IF(OR(CaptureMonthly!F204="",A_MonthPrice!$B204=""),NA(),ROUND(CaptureMonthly!F204-A_MonthPrice!$B204,2))</f>
      </c>
      <c r="K204">
        <f>IF(OR(CaptureMonthly!F204="",A_MonthPrice!$B204=""),NA(),ROUND(CaptureMonthly!F204/A_MonthPrice!$B204*100,1))</f>
      </c>
      <c r="L204">
        <f>IF(OR(CaptureMonthly!G204="",A_MonthPrice!$B204=""),NA(),ROUND(CaptureMonthly!G204-A_MonthPrice!$B204,2))</f>
      </c>
      <c r="M204">
        <f>IF(OR(CaptureMonthly!G204="",A_MonthPrice!$B204=""),NA(),ROUND(CaptureMonthly!G204/A_MonthPrice!$B204*100,1))</f>
      </c>
      <c r="N204">
        <f>IF(OR(CaptureMonthly!H204="",A_MonthPrice!$B204=""),NA(),ROUND(CaptureMonthly!H204-A_MonthPrice!$B204,2))</f>
      </c>
      <c r="O204">
        <f>IF(OR(CaptureMonthly!H204="",A_MonthPrice!$B204=""),NA(),ROUND(CaptureMonthly!H204/A_MonthPrice!$B204*100,1))</f>
      </c>
      <c r="P204">
        <f>IF(OR(CaptureMonthly!I204="",A_MonthPrice!$B204=""),NA(),ROUND(CaptureMonthly!I204-A_MonthPrice!$B204,2))</f>
      </c>
      <c r="Q204">
        <f>IF(OR(CaptureMonthly!I204="",A_MonthPrice!$B204=""),NA(),ROUND(CaptureMonthly!I204/A_MonthPrice!$B204*100,1))</f>
      </c>
      <c r="R204">
        <f>IF(OR(CaptureMonthly!J204="",A_MonthPrice!$B204=""),NA(),ROUND(CaptureMonthly!J204-A_MonthPrice!$B204,2))</f>
      </c>
      <c r="S204">
        <f>IF(OR(CaptureMonthly!J204="",A_MonthPrice!$B204=""),NA(),ROUND(CaptureMonthly!J204/A_MonthPrice!$B204*100,1))</f>
      </c>
      <c r="T204">
        <f>IF(OR(CaptureMonthly!K204="",A_MonthPrice!$B204=""),NA(),ROUND(CaptureMonthly!K204-A_MonthPrice!$B204,2))</f>
      </c>
      <c r="U204">
        <f>IF(OR(CaptureMonthly!K204="",A_MonthPrice!$B204=""),NA(),ROUND(CaptureMonthly!K204/A_MonthPrice!$B204*100,1))</f>
      </c>
      <c r="V204">
        <f>IF(OR(CaptureMonthly!L204="",A_MonthPrice!$B204=""),NA(),ROUND(CaptureMonthly!L204-A_MonthPrice!$B204,2))</f>
      </c>
      <c r="W204">
        <f>IF(OR(CaptureMonthly!L204="",A_MonthPrice!$B204=""),NA(),ROUND(CaptureMonthly!L204/A_MonthPrice!$B204*100,1))</f>
      </c>
      <c r="X204">
        <f>IF(OR(CaptureMonthly!M204="",A_MonthPrice!$B204=""),NA(),ROUND(CaptureMonthly!M204-A_MonthPrice!$B204,2))</f>
      </c>
      <c r="Y204">
        <f>IF(OR(CaptureMonthly!M204="",A_MonthPrice!$B204=""),NA(),ROUND(CaptureMonthly!M204/A_MonthPrice!$B204*100,1))</f>
      </c>
      <c r="Z204">
        <f>IF(OR(CaptureMonthly!N204="",A_MonthPrice!$B204=""),NA(),ROUND(CaptureMonthly!N204-A_MonthPrice!$B204,2))</f>
      </c>
      <c r="AA204">
        <f>IF(OR(CaptureMonthly!N204="",A_MonthPrice!$B204=""),NA(),ROUND(CaptureMonthly!N204/A_MonthPrice!$B204*100,1))</f>
      </c>
      <c r="AB204">
        <f>IF(OR(CaptureMonthly!O204="",A_MonthPrice!$B204=""),NA(),ROUND(CaptureMonthly!O204-A_MonthPrice!$B204,2))</f>
      </c>
      <c r="AC204">
        <f>IF(OR(CaptureMonthly!O204="",A_MonthPrice!$B204=""),NA(),ROUND(CaptureMonthly!O204/A_MonthPrice!$B204*100,1))</f>
      </c>
      <c r="AD204">
        <f>IF(OR(CaptureMonthly!P204="",A_MonthPrice!$B204=""),NA(),ROUND(CaptureMonthly!P204-A_MonthPrice!$B204,2))</f>
      </c>
      <c r="AE204">
        <f>IF(OR(CaptureMonthly!P204="",A_MonthPrice!$B204=""),NA(),ROUND(CaptureMonthly!P204/A_MonthPrice!$B204*100,1))</f>
      </c>
      <c r="AF204">
        <f>IF(OR(CaptureMonthly!Q204="",A_MonthPrice!$B204=""),NA(),ROUND(CaptureMonthly!Q204-A_MonthPrice!$B204,2))</f>
      </c>
      <c r="AG204">
        <f>IF(OR(CaptureMonthly!Q204="",A_MonthPrice!$B204=""),NA(),ROUND(CaptureMonthly!Q204/A_MonthPrice!$B204*100,1))</f>
      </c>
      <c r="AH204">
        <f>IF(OR(CaptureMonthly!R204="",A_MonthPrice!$B204=""),NA(),ROUND(CaptureMonthly!R204-A_MonthPrice!$B204,2))</f>
      </c>
      <c r="AI204">
        <f>IF(OR(CaptureMonthly!R204="",A_MonthPrice!$B204=""),NA(),ROUND(CaptureMonthly!R204/A_MonthPrice!$B204*100,1))</f>
      </c>
      <c r="AJ204">
        <f>IF(OR(CaptureMonthly!S204="",A_MonthPrice!$C204=""),NA(),ROUND(CaptureMonthly!S204-A_MonthPrice!$C204,2))</f>
      </c>
      <c r="AK204">
        <f>IF(OR(CaptureMonthly!S204="",A_MonthPrice!$C204=""),NA(),ROUND(CaptureMonthly!S204/A_MonthPrice!$C204*100,1))</f>
      </c>
      <c r="AL204">
        <f>IF(OR(CaptureMonthly!T204="",A_MonthPrice!$C204=""),NA(),ROUND(CaptureMonthly!T204-A_MonthPrice!$C204,2))</f>
      </c>
      <c r="AM204">
        <f>IF(OR(CaptureMonthly!T204="",A_MonthPrice!$C204=""),NA(),ROUND(CaptureMonthly!T204/A_MonthPrice!$C204*100,1))</f>
      </c>
      <c r="AN204">
        <f>IF(OR(CaptureMonthly!U204="",A_MonthPrice!$C204=""),NA(),ROUND(CaptureMonthly!U204-A_MonthPrice!$C204,2))</f>
      </c>
      <c r="AO204">
        <f>IF(OR(CaptureMonthly!U204="",A_MonthPrice!$C204=""),NA(),ROUND(CaptureMonthly!U204/A_MonthPrice!$C204*100,1))</f>
      </c>
      <c r="AP204">
        <f>IF(OR(CaptureMonthly!V204="",A_MonthPrice!$C204=""),NA(),ROUND(CaptureMonthly!V204-A_MonthPrice!$C204,2))</f>
      </c>
      <c r="AQ204">
        <f>IF(OR(CaptureMonthly!V204="",A_MonthPrice!$C204=""),NA(),ROUND(CaptureMonthly!V204/A_MonthPrice!$C204*100,1))</f>
      </c>
      <c r="AR204">
        <f>IF(OR(CaptureMonthly!W204="",A_MonthPrice!$C204=""),NA(),ROUND(CaptureMonthly!W204-A_MonthPrice!$C204,2))</f>
      </c>
      <c r="AS204">
        <f>IF(OR(CaptureMonthly!W204="",A_MonthPrice!$C204=""),NA(),ROUND(CaptureMonthly!W204/A_MonthPrice!$C204*100,1))</f>
      </c>
      <c r="AT204">
        <f>IF(OR(CaptureMonthly!X204="",A_MonthPrice!$C204=""),NA(),ROUND(CaptureMonthly!X204-A_MonthPrice!$C204,2))</f>
      </c>
      <c r="AU204">
        <f>IF(OR(CaptureMonthly!X204="",A_MonthPrice!$C204=""),NA(),ROUND(CaptureMonthly!X204/A_MonthPrice!$C204*100,1))</f>
      </c>
      <c r="AV204">
        <f>IF(OR(CaptureMonthly!Y204="",A_MonthPrice!$C204=""),NA(),ROUND(CaptureMonthly!Y204-A_MonthPrice!$C204,2))</f>
      </c>
      <c r="AW204">
        <f>IF(OR(CaptureMonthly!Y204="",A_MonthPrice!$C204=""),NA(),ROUND(CaptureMonthly!Y204/A_MonthPrice!$C204*100,1))</f>
      </c>
      <c r="AX204">
        <f>IF(OR(CaptureMonthly!Z204="",A_MonthPrice!$C204=""),NA(),ROUND(CaptureMonthly!Z204-A_MonthPrice!$C204,2))</f>
      </c>
      <c r="AY204">
        <f>IF(OR(CaptureMonthly!Z204="",A_MonthPrice!$C204=""),NA(),ROUND(CaptureMonthly!Z204/A_MonthPrice!$C204*100,1))</f>
      </c>
      <c r="AZ204">
        <f>IF(OR(CaptureMonthly!AA204="",A_MonthPrice!$C204=""),NA(),ROUND(CaptureMonthly!AA204-A_MonthPrice!$C204,2))</f>
      </c>
      <c r="BA204">
        <f>IF(OR(CaptureMonthly!AA204="",A_MonthPrice!$C204=""),NA(),ROUND(CaptureMonthly!AA204/A_MonthPrice!$C204*100,1))</f>
      </c>
      <c r="BB204">
        <f>IF(OR(CaptureMonthly!AB204="",A_MonthPrice!$C204=""),NA(),ROUND(CaptureMonthly!AB204-A_MonthPrice!$C204,2))</f>
      </c>
      <c r="BC204">
        <f>IF(OR(CaptureMonthly!AB204="",A_MonthPrice!$C204=""),NA(),ROUND(CaptureMonthly!AB204/A_MonthPrice!$C204*100,1))</f>
      </c>
      <c r="BD204">
        <f>IF(OR(CaptureMonthly!AC204="",A_MonthPrice!$C204=""),NA(),ROUND(CaptureMonthly!AC204-A_MonthPrice!$C204,2))</f>
      </c>
      <c r="BE204">
        <f>IF(OR(CaptureMonthly!AC204="",A_MonthPrice!$C204=""),NA(),ROUND(CaptureMonthly!AC204/A_MonthPrice!$C204*100,1))</f>
      </c>
      <c r="BF204">
        <f>IF(OR(CaptureMonthly!AD204="",A_MonthPrice!$C204=""),NA(),ROUND(CaptureMonthly!AD204-A_MonthPrice!$C204,2))</f>
      </c>
      <c r="BG204">
        <f>IF(OR(CaptureMonthly!AD204="",A_MonthPrice!$C204=""),NA(),ROUND(CaptureMonthly!AD204/A_MonthPrice!$C204*100,1))</f>
      </c>
      <c r="BH204">
        <f>IF(OR(CaptureMonthly!AE204="",A_MonthPrice!$C204=""),NA(),ROUND(CaptureMonthly!AE204-A_MonthPrice!$C204,2))</f>
      </c>
      <c r="BI204">
        <f>IF(OR(CaptureMonthly!AE204="",A_MonthPrice!$C204=""),NA(),ROUND(CaptureMonthly!AE204/A_MonthPrice!$C204*100,1))</f>
      </c>
      <c r="BJ204">
        <f>IF(OR(CaptureMonthly!AF204="",A_MonthPrice!$C204=""),NA(),ROUND(CaptureMonthly!AF204-A_MonthPrice!$C204,2))</f>
      </c>
      <c r="BK204">
        <f>IF(OR(CaptureMonthly!AF204="",A_MonthPrice!$C204=""),NA(),ROUND(CaptureMonthly!AF204/A_MonthPrice!$C204*100,1))</f>
      </c>
      <c r="BL204">
        <f>IF(OR(CaptureMonthly!AG204="",A_MonthPrice!$C204=""),NA(),ROUND(CaptureMonthly!AG204-A_MonthPrice!$C204,2))</f>
      </c>
      <c r="BM204">
        <f>IF(OR(CaptureMonthly!AG204="",A_MonthPrice!$C204=""),NA(),ROUND(CaptureMonthly!AG204/A_MonthPrice!$C204*100,1))</f>
      </c>
      <c r="BN204">
        <f>IF(OR(CaptureMonthly!AH204="",A_MonthPrice!$C204=""),NA(),ROUND(CaptureMonthly!AH204-A_MonthPrice!$C204,2))</f>
      </c>
      <c r="BO204">
        <f>IF(OR(CaptureMonthly!AH204="",A_MonthPrice!$C204=""),NA(),ROUND(CaptureMonthly!AH204/A_MonthPrice!$C204*100,1))</f>
      </c>
      <c r="BP204">
        <f>IF(OR(CaptureMonthly!AI204="",A_MonthPrice!$C204=""),NA(),ROUND(CaptureMonthly!AI204-A_MonthPrice!$C204,2))</f>
      </c>
      <c r="BQ204">
        <f>IF(OR(CaptureMonthly!AI204="",A_MonthPrice!$C204=""),NA(),ROUND(CaptureMonthly!AI204/A_MonthPrice!$C204*100,1))</f>
      </c>
      <c r="BR204">
        <f>IF(OR(CaptureMonthly!AJ204="",A_MonthPrice!$D204=""),NA(),ROUND(CaptureMonthly!AJ204-A_MonthPrice!$D204,2))</f>
      </c>
      <c r="BS204">
        <f>IF(OR(CaptureMonthly!AJ204="",A_MonthPrice!$D204=""),NA(),ROUND(CaptureMonthly!AJ204/A_MonthPrice!$D204*100,1))</f>
      </c>
      <c r="BT204">
        <f>IF(OR(CaptureMonthly!AK204="",A_MonthPrice!$D204=""),NA(),ROUND(CaptureMonthly!AK204-A_MonthPrice!$D204,2))</f>
      </c>
      <c r="BU204">
        <f>IF(OR(CaptureMonthly!AK204="",A_MonthPrice!$D204=""),NA(),ROUND(CaptureMonthly!AK204/A_MonthPrice!$D204*100,1))</f>
      </c>
      <c r="BV204">
        <f>IF(OR(CaptureMonthly!AL204="",A_MonthPrice!$D204=""),NA(),ROUND(CaptureMonthly!AL204-A_MonthPrice!$D204,2))</f>
      </c>
      <c r="BW204">
        <f>IF(OR(CaptureMonthly!AL204="",A_MonthPrice!$D204=""),NA(),ROUND(CaptureMonthly!AL204/A_MonthPrice!$D204*100,1))</f>
      </c>
      <c r="BX204">
        <f>IF(OR(CaptureMonthly!AM204="",A_MonthPrice!$D204=""),NA(),ROUND(CaptureMonthly!AM204-A_MonthPrice!$D204,2))</f>
      </c>
      <c r="BY204">
        <f>IF(OR(CaptureMonthly!AM204="",A_MonthPrice!$D204=""),NA(),ROUND(CaptureMonthly!AM204/A_MonthPrice!$D204*100,1))</f>
      </c>
      <c r="BZ204">
        <f>IF(OR(CaptureMonthly!AN204="",A_MonthPrice!$D204=""),NA(),ROUND(CaptureMonthly!AN204-A_MonthPrice!$D204,2))</f>
      </c>
      <c r="CA204">
        <f>IF(OR(CaptureMonthly!AN204="",A_MonthPrice!$D204=""),NA(),ROUND(CaptureMonthly!AN204/A_MonthPrice!$D204*100,1))</f>
      </c>
      <c r="CB204">
        <f>IF(OR(CaptureMonthly!AO204="",A_MonthPrice!$D204=""),NA(),ROUND(CaptureMonthly!AO204-A_MonthPrice!$D204,2))</f>
      </c>
      <c r="CC204">
        <f>IF(OR(CaptureMonthly!AO204="",A_MonthPrice!$D204=""),NA(),ROUND(CaptureMonthly!AO204/A_MonthPrice!$D204*100,1))</f>
      </c>
      <c r="CD204">
        <f>IF(OR(CaptureMonthly!AP204="",A_MonthPrice!$D204=""),NA(),ROUND(CaptureMonthly!AP204-A_MonthPrice!$D204,2))</f>
      </c>
      <c r="CE204">
        <f>IF(OR(CaptureMonthly!AP204="",A_MonthPrice!$D204=""),NA(),ROUND(CaptureMonthly!AP204/A_MonthPrice!$D204*100,1))</f>
      </c>
      <c r="CF204">
        <f>IF(OR(CaptureMonthly!AQ204="",A_MonthPrice!$D204=""),NA(),ROUND(CaptureMonthly!AQ204-A_MonthPrice!$D204,2))</f>
      </c>
      <c r="CG204">
        <f>IF(OR(CaptureMonthly!AQ204="",A_MonthPrice!$D204=""),NA(),ROUND(CaptureMonthly!AQ204/A_MonthPrice!$D204*100,1))</f>
      </c>
      <c r="CH204">
        <f>IF(OR(CaptureMonthly!AR204="",A_MonthPrice!$D204=""),NA(),ROUND(CaptureMonthly!AR204-A_MonthPrice!$D204,2))</f>
      </c>
      <c r="CI204">
        <f>IF(OR(CaptureMonthly!AR204="",A_MonthPrice!$D204=""),NA(),ROUND(CaptureMonthly!AR204/A_MonthPrice!$D204*100,1))</f>
      </c>
      <c r="CJ204">
        <f>IF(OR(CaptureMonthly!AS204="",A_MonthPrice!$D204=""),NA(),ROUND(CaptureMonthly!AS204-A_MonthPrice!$D204,2))</f>
      </c>
      <c r="CK204">
        <f>IF(OR(CaptureMonthly!AS204="",A_MonthPrice!$D204=""),NA(),ROUND(CaptureMonthly!AS204/A_MonthPrice!$D204*100,1))</f>
      </c>
      <c r="CL204">
        <f>IF(OR(CaptureMonthly!AT204="",A_MonthPrice!$D204=""),NA(),ROUND(CaptureMonthly!AT204-A_MonthPrice!$D204,2))</f>
      </c>
      <c r="CM204">
        <f>IF(OR(CaptureMonthly!AT204="",A_MonthPrice!$D204=""),NA(),ROUND(CaptureMonthly!AT204/A_MonthPrice!$D204*100,1))</f>
      </c>
      <c r="CN204">
        <f>IF(OR(CaptureMonthly!AU204="",A_MonthPrice!$D204=""),NA(),ROUND(CaptureMonthly!AU204-A_MonthPrice!$D204,2))</f>
      </c>
      <c r="CO204">
        <f>IF(OR(CaptureMonthly!AU204="",A_MonthPrice!$D204=""),NA(),ROUND(CaptureMonthly!AU204/A_MonthPrice!$D204*100,1))</f>
      </c>
      <c r="CP204">
        <f>IF(OR(CaptureMonthly!AV204="",A_MonthPrice!$D204=""),NA(),ROUND(CaptureMonthly!AV204-A_MonthPrice!$D204,2))</f>
      </c>
      <c r="CQ204">
        <f>IF(OR(CaptureMonthly!AV204="",A_MonthPrice!$D204=""),NA(),ROUND(CaptureMonthly!AV204/A_MonthPrice!$D204*100,1))</f>
      </c>
      <c r="CR204">
        <f>IF(OR(CaptureMonthly!AW204="",A_MonthPrice!$D204=""),NA(),ROUND(CaptureMonthly!AW204-A_MonthPrice!$D204,2))</f>
      </c>
      <c r="CS204">
        <f>IF(OR(CaptureMonthly!AW204="",A_MonthPrice!$D204=""),NA(),ROUND(CaptureMonthly!AW204/A_MonthPrice!$D204*100,1))</f>
      </c>
      <c r="CT204">
        <f>IF(OR(CaptureMonthly!AX204="",A_MonthPrice!$D204=""),NA(),ROUND(CaptureMonthly!AX204-A_MonthPrice!$D204,2))</f>
      </c>
      <c r="CU204">
        <f>IF(OR(CaptureMonthly!AX204="",A_MonthPrice!$D204=""),NA(),ROUND(CaptureMonthly!AX204/A_MonthPrice!$D204*100,1))</f>
      </c>
      <c r="CV204">
        <f>IF(OR(CaptureMonthly!AY204="",A_MonthPrice!$D204=""),NA(),ROUND(CaptureMonthly!AY204-A_MonthPrice!$D204,2))</f>
      </c>
      <c r="CW204">
        <f>IF(OR(CaptureMonthly!AY204="",A_MonthPrice!$D204=""),NA(),ROUND(CaptureMonthly!AY204/A_MonthPrice!$D204*100,1))</f>
      </c>
      <c r="CX204">
        <f>IF(OR(CaptureMonthly!AZ204="",A_MonthPrice!$D204=""),NA(),ROUND(CaptureMonthly!AZ204-A_MonthPrice!$D204,2))</f>
      </c>
      <c r="CY204">
        <f>IF(OR(CaptureMonthly!AZ204="",A_MonthPrice!$D204=""),NA(),ROUND(CaptureMonthly!AZ204/A_MonthPrice!$D204*100,1))</f>
      </c>
      <c r="CZ204">
        <f>IF(OR(CaptureMonthly!BA204="",A_MonthPrice!$E204=""),NA(),ROUND(CaptureMonthly!BA204-A_MonthPrice!$E204,2))</f>
      </c>
      <c r="DA204">
        <f>IF(OR(CaptureMonthly!BA204="",A_MonthPrice!$E204=""),NA(),ROUND(CaptureMonthly!BA204/A_MonthPrice!$E204*100,1))</f>
      </c>
      <c r="DB204">
        <f>IF(OR(CaptureMonthly!BB204="",A_MonthPrice!$E204=""),NA(),ROUND(CaptureMonthly!BB204-A_MonthPrice!$E204,2))</f>
      </c>
      <c r="DC204">
        <f>IF(OR(CaptureMonthly!BB204="",A_MonthPrice!$E204=""),NA(),ROUND(CaptureMonthly!BB204/A_MonthPrice!$E204*100,1))</f>
      </c>
      <c r="DD204">
        <f>IF(OR(CaptureMonthly!BC204="",A_MonthPrice!$E204=""),NA(),ROUND(CaptureMonthly!BC204-A_MonthPrice!$E204,2))</f>
      </c>
      <c r="DE204">
        <f>IF(OR(CaptureMonthly!BC204="",A_MonthPrice!$E204=""),NA(),ROUND(CaptureMonthly!BC204/A_MonthPrice!$E204*100,1))</f>
      </c>
      <c r="DF204">
        <f>IF(OR(CaptureMonthly!BD204="",A_MonthPrice!$E204=""),NA(),ROUND(CaptureMonthly!BD204-A_MonthPrice!$E204,2))</f>
      </c>
      <c r="DG204">
        <f>IF(OR(CaptureMonthly!BD204="",A_MonthPrice!$E204=""),NA(),ROUND(CaptureMonthly!BD204/A_MonthPrice!$E204*100,1))</f>
      </c>
      <c r="DH204">
        <f>IF(OR(CaptureMonthly!BE204="",A_MonthPrice!$E204=""),NA(),ROUND(CaptureMonthly!BE204-A_MonthPrice!$E204,2))</f>
      </c>
      <c r="DI204">
        <f>IF(OR(CaptureMonthly!BE204="",A_MonthPrice!$E204=""),NA(),ROUND(CaptureMonthly!BE204/A_MonthPrice!$E204*100,1))</f>
      </c>
      <c r="DJ204">
        <f>IF(OR(CaptureMonthly!BF204="",A_MonthPrice!$E204=""),NA(),ROUND(CaptureMonthly!BF204-A_MonthPrice!$E204,2))</f>
      </c>
      <c r="DK204">
        <f>IF(OR(CaptureMonthly!BF204="",A_MonthPrice!$E204=""),NA(),ROUND(CaptureMonthly!BF204/A_MonthPrice!$E204*100,1))</f>
      </c>
      <c r="DL204">
        <f>IF(OR(CaptureMonthly!BG204="",A_MonthPrice!$E204=""),NA(),ROUND(CaptureMonthly!BG204-A_MonthPrice!$E204,2))</f>
      </c>
      <c r="DM204">
        <f>IF(OR(CaptureMonthly!BG204="",A_MonthPrice!$E204=""),NA(),ROUND(CaptureMonthly!BG204/A_MonthPrice!$E204*100,1))</f>
      </c>
      <c r="DN204">
        <f>IF(OR(CaptureMonthly!BH204="",A_MonthPrice!$E204=""),NA(),ROUND(CaptureMonthly!BH204-A_MonthPrice!$E204,2))</f>
      </c>
      <c r="DO204">
        <f>IF(OR(CaptureMonthly!BH204="",A_MonthPrice!$E204=""),NA(),ROUND(CaptureMonthly!BH204/A_MonthPrice!$E204*100,1))</f>
      </c>
      <c r="DP204">
        <f>IF(OR(CaptureMonthly!BI204="",A_MonthPrice!$E204=""),NA(),ROUND(CaptureMonthly!BI204-A_MonthPrice!$E204,2))</f>
      </c>
      <c r="DQ204">
        <f>IF(OR(CaptureMonthly!BI204="",A_MonthPrice!$E204=""),NA(),ROUND(CaptureMonthly!BI204/A_MonthPrice!$E204*100,1))</f>
      </c>
      <c r="DR204">
        <f>IF(OR(CaptureMonthly!BJ204="",A_MonthPrice!$E204=""),NA(),ROUND(CaptureMonthly!BJ204-A_MonthPrice!$E204,2))</f>
      </c>
      <c r="DS204">
        <f>IF(OR(CaptureMonthly!BJ204="",A_MonthPrice!$E204=""),NA(),ROUND(CaptureMonthly!BJ204/A_MonthPrice!$E204*100,1))</f>
      </c>
      <c r="DT204">
        <f>IF(OR(CaptureMonthly!BK204="",A_MonthPrice!$E204=""),NA(),ROUND(CaptureMonthly!BK204-A_MonthPrice!$E204,2))</f>
      </c>
      <c r="DU204">
        <f>IF(OR(CaptureMonthly!BK204="",A_MonthPrice!$E204=""),NA(),ROUND(CaptureMonthly!BK204/A_MonthPrice!$E204*100,1))</f>
      </c>
      <c r="DV204">
        <f>IF(OR(CaptureMonthly!BL204="",A_MonthPrice!$E204=""),NA(),ROUND(CaptureMonthly!BL204-A_MonthPrice!$E204,2))</f>
      </c>
      <c r="DW204">
        <f>IF(OR(CaptureMonthly!BL204="",A_MonthPrice!$E204=""),NA(),ROUND(CaptureMonthly!BL204/A_MonthPrice!$E204*100,1))</f>
      </c>
      <c r="DX204">
        <f>IF(OR(CaptureMonthly!BM204="",A_MonthPrice!$E204=""),NA(),ROUND(CaptureMonthly!BM204-A_MonthPrice!$E204,2))</f>
      </c>
      <c r="DY204">
        <f>IF(OR(CaptureMonthly!BM204="",A_MonthPrice!$E204=""),NA(),ROUND(CaptureMonthly!BM204/A_MonthPrice!$E204*100,1))</f>
      </c>
      <c r="DZ204">
        <f>IF(OR(CaptureMonthly!BN204="",A_MonthPrice!$E204=""),NA(),ROUND(CaptureMonthly!BN204-A_MonthPrice!$E204,2))</f>
      </c>
      <c r="EA204">
        <f>IF(OR(CaptureMonthly!BN204="",A_MonthPrice!$E204=""),NA(),ROUND(CaptureMonthly!BN204/A_MonthPrice!$E204*100,1))</f>
      </c>
      <c r="EB204">
        <f>IF(OR(CaptureMonthly!BO204="",A_MonthPrice!$E204=""),NA(),ROUND(CaptureMonthly!BO204-A_MonthPrice!$E204,2))</f>
      </c>
      <c r="EC204">
        <f>IF(OR(CaptureMonthly!BO204="",A_MonthPrice!$E204=""),NA(),ROUND(CaptureMonthly!BO204/A_MonthPrice!$E204*100,1))</f>
      </c>
      <c r="ED204">
        <f>IF(OR(CaptureMonthly!BP204="",A_MonthPrice!$E204=""),NA(),ROUND(CaptureMonthly!BP204-A_MonthPrice!$E204,2))</f>
      </c>
      <c r="EE204">
        <f>IF(OR(CaptureMonthly!BP204="",A_MonthPrice!$E204=""),NA(),ROUND(CaptureMonthly!BP204/A_MonthPrice!$E204*100,1))</f>
      </c>
      <c r="EF204">
        <f>IF(OR(CaptureMonthly!BQ204="",A_MonthPrice!$E204=""),NA(),ROUND(CaptureMonthly!BQ204-A_MonthPrice!$E204,2))</f>
      </c>
      <c r="EG204">
        <f>IF(OR(CaptureMonthly!BQ204="",A_MonthPrice!$E204=""),NA(),ROUND(CaptureMonthly!BQ204/A_MonthPrice!$E204*100,1))</f>
      </c>
      <c r="EH204">
        <f>IF(OR(CaptureMonthly!BR204="",A_MonthPrice!$F204=""),NA(),ROUND(CaptureMonthly!BR204-A_MonthPrice!$F204,2))</f>
      </c>
      <c r="EI204">
        <f>IF(OR(CaptureMonthly!BR204="",A_MonthPrice!$F204=""),NA(),ROUND(CaptureMonthly!BR204/A_MonthPrice!$F204*100,1))</f>
      </c>
      <c r="EJ204">
        <f>IF(OR(CaptureMonthly!BS204="",A_MonthPrice!$F204=""),NA(),ROUND(CaptureMonthly!BS204-A_MonthPrice!$F204,2))</f>
      </c>
      <c r="EK204">
        <f>IF(OR(CaptureMonthly!BS204="",A_MonthPrice!$F204=""),NA(),ROUND(CaptureMonthly!BS204/A_MonthPrice!$F204*100,1))</f>
      </c>
      <c r="EL204">
        <f>IF(OR(CaptureMonthly!BT204="",A_MonthPrice!$F204=""),NA(),ROUND(CaptureMonthly!BT204-A_MonthPrice!$F204,2))</f>
      </c>
      <c r="EM204">
        <f>IF(OR(CaptureMonthly!BT204="",A_MonthPrice!$F204=""),NA(),ROUND(CaptureMonthly!BT204/A_MonthPrice!$F204*100,1))</f>
      </c>
      <c r="EN204">
        <f>IF(OR(CaptureMonthly!BU204="",A_MonthPrice!$F204=""),NA(),ROUND(CaptureMonthly!BU204-A_MonthPrice!$F204,2))</f>
      </c>
      <c r="EO204">
        <f>IF(OR(CaptureMonthly!BU204="",A_MonthPrice!$F204=""),NA(),ROUND(CaptureMonthly!BU204/A_MonthPrice!$F204*100,1))</f>
      </c>
      <c r="EP204">
        <f>IF(OR(CaptureMonthly!BV204="",A_MonthPrice!$F204=""),NA(),ROUND(CaptureMonthly!BV204-A_MonthPrice!$F204,2))</f>
      </c>
      <c r="EQ204">
        <f>IF(OR(CaptureMonthly!BV204="",A_MonthPrice!$F204=""),NA(),ROUND(CaptureMonthly!BV204/A_MonthPrice!$F204*100,1))</f>
      </c>
      <c r="ER204">
        <f>IF(OR(CaptureMonthly!BW204="",A_MonthPrice!$F204=""),NA(),ROUND(CaptureMonthly!BW204-A_MonthPrice!$F204,2))</f>
      </c>
      <c r="ES204">
        <f>IF(OR(CaptureMonthly!BW204="",A_MonthPrice!$F204=""),NA(),ROUND(CaptureMonthly!BW204/A_MonthPrice!$F204*100,1))</f>
      </c>
      <c r="ET204">
        <f>IF(OR(CaptureMonthly!BX204="",A_MonthPrice!$F204=""),NA(),ROUND(CaptureMonthly!BX204-A_MonthPrice!$F204,2))</f>
      </c>
      <c r="EU204">
        <f>IF(OR(CaptureMonthly!BX204="",A_MonthPrice!$F204=""),NA(),ROUND(CaptureMonthly!BX204/A_MonthPrice!$F204*100,1))</f>
      </c>
      <c r="EV204">
        <f>IF(OR(CaptureMonthly!BY204="",A_MonthPrice!$F204=""),NA(),ROUND(CaptureMonthly!BY204-A_MonthPrice!$F204,2))</f>
      </c>
      <c r="EW204">
        <f>IF(OR(CaptureMonthly!BY204="",A_MonthPrice!$F204=""),NA(),ROUND(CaptureMonthly!BY204/A_MonthPrice!$F204*100,1))</f>
      </c>
      <c r="EX204">
        <f>IF(OR(CaptureMonthly!BZ204="",A_MonthPrice!$F204=""),NA(),ROUND(CaptureMonthly!BZ204-A_MonthPrice!$F204,2))</f>
      </c>
      <c r="EY204">
        <f>IF(OR(CaptureMonthly!BZ204="",A_MonthPrice!$F204=""),NA(),ROUND(CaptureMonthly!BZ204/A_MonthPrice!$F204*100,1))</f>
      </c>
      <c r="EZ204">
        <f>IF(OR(CaptureMonthly!CA204="",A_MonthPrice!$F204=""),NA(),ROUND(CaptureMonthly!CA204-A_MonthPrice!$F204,2))</f>
      </c>
      <c r="FA204">
        <f>IF(OR(CaptureMonthly!CA204="",A_MonthPrice!$F204=""),NA(),ROUND(CaptureMonthly!CA204/A_MonthPrice!$F204*100,1))</f>
      </c>
      <c r="FB204">
        <f>IF(OR(CaptureMonthly!CB204="",A_MonthPrice!$F204=""),NA(),ROUND(CaptureMonthly!CB204-A_MonthPrice!$F204,2))</f>
      </c>
      <c r="FC204">
        <f>IF(OR(CaptureMonthly!CB204="",A_MonthPrice!$F204=""),NA(),ROUND(CaptureMonthly!CB204/A_MonthPrice!$F204*100,1))</f>
      </c>
      <c r="FD204">
        <f>IF(OR(CaptureMonthly!CC204="",A_MonthPrice!$F204=""),NA(),ROUND(CaptureMonthly!CC204-A_MonthPrice!$F204,2))</f>
      </c>
      <c r="FE204">
        <f>IF(OR(CaptureMonthly!CC204="",A_MonthPrice!$F204=""),NA(),ROUND(CaptureMonthly!CC204/A_MonthPrice!$F204*100,1))</f>
      </c>
      <c r="FF204">
        <f>IF(OR(CaptureMonthly!CD204="",A_MonthPrice!$F204=""),NA(),ROUND(CaptureMonthly!CD204-A_MonthPrice!$F204,2))</f>
      </c>
      <c r="FG204">
        <f>IF(OR(CaptureMonthly!CD204="",A_MonthPrice!$F204=""),NA(),ROUND(CaptureMonthly!CD204/A_MonthPrice!$F204*100,1))</f>
      </c>
      <c r="FH204">
        <f>IF(OR(CaptureMonthly!CE204="",A_MonthPrice!$F204=""),NA(),ROUND(CaptureMonthly!CE204-A_MonthPrice!$F204,2))</f>
      </c>
      <c r="FI204">
        <f>IF(OR(CaptureMonthly!CE204="",A_MonthPrice!$F204=""),NA(),ROUND(CaptureMonthly!CE204/A_MonthPrice!$F204*100,1))</f>
      </c>
      <c r="FJ204">
        <f>IF(OR(CaptureMonthly!CF204="",A_MonthPrice!$F204=""),NA(),ROUND(CaptureMonthly!CF204-A_MonthPrice!$F204,2))</f>
      </c>
      <c r="FK204">
        <f>IF(OR(CaptureMonthly!CF204="",A_MonthPrice!$F204=""),NA(),ROUND(CaptureMonthly!CF204/A_MonthPrice!$F204*100,1))</f>
      </c>
      <c r="FL204">
        <f>IF(OR(CaptureMonthly!CG204="",A_MonthPrice!$F204=""),NA(),ROUND(CaptureMonthly!CG204-A_MonthPrice!$F204,2))</f>
      </c>
      <c r="FM204">
        <f>IF(OR(CaptureMonthly!CG204="",A_MonthPrice!$F204=""),NA(),ROUND(CaptureMonthly!CG204/A_MonthPrice!$F204*100,1))</f>
      </c>
      <c r="FN204">
        <f>IF(OR(CaptureMonthly!CH204="",A_MonthPrice!$F204=""),NA(),ROUND(CaptureMonthly!CH204-A_MonthPrice!$F204,2))</f>
      </c>
      <c r="FO204">
        <f>IF(OR(CaptureMonthly!CH204="",A_MonthPrice!$F204=""),NA(),ROUND(CaptureMonthly!CH204/A_MonthPrice!$F204*100,1))</f>
      </c>
      <c r="FP204">
        <f>IF(OR(CaptureMonthlyExtra!B204="",A_MonthPrice!$G204=""),NA(),ROUND(CaptureMonthlyExtra!B204-A_MonthPrice!$G204,2))</f>
      </c>
      <c r="FQ204">
        <f>IF(OR(CaptureMonthlyExtra!B204="",A_MonthPrice!$G204=""),NA(),ROUND(CaptureMonthlyExtra!B204/A_MonthPrice!$G204*100,1))</f>
      </c>
      <c r="FR204">
        <f>IF(OR(CaptureMonthlyExtra!C204="",A_MonthPrice!$G204=""),NA(),ROUND(CaptureMonthlyExtra!C204-A_MonthPrice!$G204,2))</f>
      </c>
      <c r="FS204">
        <f>IF(OR(CaptureMonthlyExtra!C204="",A_MonthPrice!$G204=""),NA(),ROUND(CaptureMonthlyExtra!C204/A_MonthPrice!$G204*100,1))</f>
      </c>
      <c r="FT204">
        <f>IF(OR(CaptureMonthlyExtra!D204="",A_MonthPrice!$G204=""),NA(),ROUND(CaptureMonthlyExtra!D204-A_MonthPrice!$G204,2))</f>
      </c>
      <c r="FU204">
        <f>IF(OR(CaptureMonthlyExtra!D204="",A_MonthPrice!$G204=""),NA(),ROUND(CaptureMonthlyExtra!D204/A_MonthPrice!$G204*100,1))</f>
      </c>
      <c r="FV204">
        <f>IF(OR(CaptureMonthlyExtra!E204="",A_MonthPrice!$G204=""),NA(),ROUND(CaptureMonthlyExtra!E204-A_MonthPrice!$G204,2))</f>
      </c>
      <c r="FW204">
        <f>IF(OR(CaptureMonthlyExtra!E204="",A_MonthPrice!$G204=""),NA(),ROUND(CaptureMonthlyExtra!E204/A_MonthPrice!$G204*100,1))</f>
      </c>
      <c r="FX204">
        <f>IF(OR(CaptureMonthlyExtra!F204="",A_MonthPrice!$G204=""),NA(),ROUND(CaptureMonthlyExtra!F204-A_MonthPrice!$G204,2))</f>
      </c>
      <c r="FY204">
        <f>IF(OR(CaptureMonthlyExtra!F204="",A_MonthPrice!$G204=""),NA(),ROUND(CaptureMonthlyExtra!F204/A_MonthPrice!$G204*100,1))</f>
      </c>
      <c r="FZ204">
        <f>IF(OR(CaptureMonthlyExtra!G204="",A_MonthPrice!$G204=""),NA(),ROUND(CaptureMonthlyExtra!G204-A_MonthPrice!$G204,2))</f>
      </c>
      <c r="GA204">
        <f>IF(OR(CaptureMonthlyExtra!G204="",A_MonthPrice!$G204=""),NA(),ROUND(CaptureMonthlyExtra!G204/A_MonthPrice!$G204*100,1))</f>
      </c>
      <c r="GB204">
        <f>IF(OR(CaptureMonthlyExtra!H204="",A_MonthPrice!$G204=""),NA(),ROUND(CaptureMonthlyExtra!H204-A_MonthPrice!$G204,2))</f>
      </c>
      <c r="GC204">
        <f>IF(OR(CaptureMonthlyExtra!H204="",A_MonthPrice!$G204=""),NA(),ROUND(CaptureMonthlyExtra!H204/A_MonthPrice!$G204*100,1))</f>
      </c>
      <c r="GD204">
        <f>IF(OR(CaptureMonthlyExtra!I204="",A_MonthPrice!$G204=""),NA(),ROUND(CaptureMonthlyExtra!I204-A_MonthPrice!$G204,2))</f>
      </c>
      <c r="GE204">
        <f>IF(OR(CaptureMonthlyExtra!I204="",A_MonthPrice!$G204=""),NA(),ROUND(CaptureMonthlyExtra!I204/A_MonthPrice!$G204*100,1))</f>
      </c>
      <c r="GF204">
        <f>IF(OR(CaptureMonthlyExtra!J204="",A_MonthPrice!$G204=""),NA(),ROUND(CaptureMonthlyExtra!J204-A_MonthPrice!$G204,2))</f>
      </c>
      <c r="GG204">
        <f>IF(OR(CaptureMonthlyExtra!J204="",A_MonthPrice!$G204=""),NA(),ROUND(CaptureMonthlyExtra!J204/A_MonthPrice!$G204*100,1))</f>
      </c>
      <c r="GH204">
        <f>IF(OR(CaptureMonthlyExtra!K204="",A_MonthPrice!$G204=""),NA(),ROUND(CaptureMonthlyExtra!K204-A_MonthPrice!$G204,2))</f>
      </c>
      <c r="GI204">
        <f>IF(OR(CaptureMonthlyExtra!K204="",A_MonthPrice!$G204=""),NA(),ROUND(CaptureMonthlyExtra!K204/A_MonthPrice!$G204*100,1))</f>
      </c>
      <c r="GJ204">
        <f>IF(OR(CaptureMonthlyExtra!L204="",A_MonthPrice!$G204=""),NA(),ROUND(CaptureMonthlyExtra!L204-A_MonthPrice!$G204,2))</f>
      </c>
      <c r="GK204">
        <f>IF(OR(CaptureMonthlyExtra!L204="",A_MonthPrice!$G204=""),NA(),ROUND(CaptureMonthlyExtra!L204/A_MonthPrice!$G204*100,1))</f>
      </c>
      <c r="GL204">
        <f>IF(OR(CaptureMonthlyExtra!M204="",A_MonthPrice!$G204=""),NA(),ROUND(CaptureMonthlyExtra!M204-A_MonthPrice!$G204,2))</f>
      </c>
      <c r="GM204">
        <f>IF(OR(CaptureMonthlyExtra!M204="",A_MonthPrice!$G204=""),NA(),ROUND(CaptureMonthlyExtra!M204/A_MonthPrice!$G204*100,1))</f>
      </c>
      <c r="GN204">
        <f>IF(OR(CaptureMonthlyExtra!N204="",A_MonthPrice!$G204=""),NA(),ROUND(CaptureMonthlyExtra!N204-A_MonthPrice!$G204,2))</f>
      </c>
      <c r="GO204">
        <f>IF(OR(CaptureMonthlyExtra!N204="",A_MonthPrice!$G204=""),NA(),ROUND(CaptureMonthlyExtra!N204/A_MonthPrice!$G204*100,1))</f>
      </c>
      <c r="GP204">
        <f>IF(OR(CaptureMonthlyExtra!O204="",A_MonthPrice!$G204=""),NA(),ROUND(CaptureMonthlyExtra!O204-A_MonthPrice!$G204,2))</f>
      </c>
      <c r="GQ204">
        <f>IF(OR(CaptureMonthlyExtra!O204="",A_MonthPrice!$G204=""),NA(),ROUND(CaptureMonthlyExtra!O204/A_MonthPrice!$G204*100,1))</f>
      </c>
      <c r="GR204">
        <f>IF(OR(CaptureMonthlyExtra!P204="",A_MonthPrice!$G204=""),NA(),ROUND(CaptureMonthlyExtra!P204-A_MonthPrice!$G204,2))</f>
      </c>
      <c r="GS204">
        <f>IF(OR(CaptureMonthlyExtra!P204="",A_MonthPrice!$G204=""),NA(),ROUND(CaptureMonthlyExtra!P204/A_MonthPrice!$G204*100,1))</f>
      </c>
      <c r="GT204">
        <f>IF(OR(CaptureMonthlyExtra!Q204="",A_MonthPrice!$G204=""),NA(),ROUND(CaptureMonthlyExtra!Q204-A_MonthPrice!$G204,2))</f>
      </c>
      <c r="GU204">
        <f>IF(OR(CaptureMonthlyExtra!Q204="",A_MonthPrice!$G204=""),NA(),ROUND(CaptureMonthlyExtra!Q204/A_MonthPrice!$G204*100,1))</f>
      </c>
      <c r="GV204">
        <f>IF(OR(CaptureMonthlyExtra!R204="",A_MonthPrice!$G204=""),NA(),ROUND(CaptureMonthlyExtra!R204-A_MonthPrice!$G204,2))</f>
      </c>
      <c r="GW204">
        <f>IF(OR(CaptureMonthlyExtra!R204="",A_MonthPrice!$G204=""),NA(),ROUND(CaptureMonthlyExtra!R204/A_MonthPrice!$G204*100,1))</f>
      </c>
    </row>
    <row r="205" spans="1:502">
      <c r="A205">
        <f>CaptureMonthly!A205</f>
      </c>
      <c r="B205">
        <f>IF(OR(CaptureMonthly!B205="",A_MonthPrice!$B205=""),NA(),ROUND(CaptureMonthly!B205-A_MonthPrice!$B205,2))</f>
      </c>
      <c r="C205">
        <f>IF(OR(CaptureMonthly!B205="",A_MonthPrice!$B205=""),NA(),ROUND(CaptureMonthly!B205/A_MonthPrice!$B205*100,1))</f>
      </c>
      <c r="D205">
        <f>IF(OR(CaptureMonthly!C205="",A_MonthPrice!$B205=""),NA(),ROUND(CaptureMonthly!C205-A_MonthPrice!$B205,2))</f>
      </c>
      <c r="E205">
        <f>IF(OR(CaptureMonthly!C205="",A_MonthPrice!$B205=""),NA(),ROUND(CaptureMonthly!C205/A_MonthPrice!$B205*100,1))</f>
      </c>
      <c r="F205">
        <f>IF(OR(CaptureMonthly!D205="",A_MonthPrice!$B205=""),NA(),ROUND(CaptureMonthly!D205-A_MonthPrice!$B205,2))</f>
      </c>
      <c r="G205">
        <f>IF(OR(CaptureMonthly!D205="",A_MonthPrice!$B205=""),NA(),ROUND(CaptureMonthly!D205/A_MonthPrice!$B205*100,1))</f>
      </c>
      <c r="H205">
        <f>IF(OR(CaptureMonthly!E205="",A_MonthPrice!$B205=""),NA(),ROUND(CaptureMonthly!E205-A_MonthPrice!$B205,2))</f>
      </c>
      <c r="I205">
        <f>IF(OR(CaptureMonthly!E205="",A_MonthPrice!$B205=""),NA(),ROUND(CaptureMonthly!E205/A_MonthPrice!$B205*100,1))</f>
      </c>
      <c r="J205">
        <f>IF(OR(CaptureMonthly!F205="",A_MonthPrice!$B205=""),NA(),ROUND(CaptureMonthly!F205-A_MonthPrice!$B205,2))</f>
      </c>
      <c r="K205">
        <f>IF(OR(CaptureMonthly!F205="",A_MonthPrice!$B205=""),NA(),ROUND(CaptureMonthly!F205/A_MonthPrice!$B205*100,1))</f>
      </c>
      <c r="L205">
        <f>IF(OR(CaptureMonthly!G205="",A_MonthPrice!$B205=""),NA(),ROUND(CaptureMonthly!G205-A_MonthPrice!$B205,2))</f>
      </c>
      <c r="M205">
        <f>IF(OR(CaptureMonthly!G205="",A_MonthPrice!$B205=""),NA(),ROUND(CaptureMonthly!G205/A_MonthPrice!$B205*100,1))</f>
      </c>
      <c r="N205">
        <f>IF(OR(CaptureMonthly!H205="",A_MonthPrice!$B205=""),NA(),ROUND(CaptureMonthly!H205-A_MonthPrice!$B205,2))</f>
      </c>
      <c r="O205">
        <f>IF(OR(CaptureMonthly!H205="",A_MonthPrice!$B205=""),NA(),ROUND(CaptureMonthly!H205/A_MonthPrice!$B205*100,1))</f>
      </c>
      <c r="P205">
        <f>IF(OR(CaptureMonthly!I205="",A_MonthPrice!$B205=""),NA(),ROUND(CaptureMonthly!I205-A_MonthPrice!$B205,2))</f>
      </c>
      <c r="Q205">
        <f>IF(OR(CaptureMonthly!I205="",A_MonthPrice!$B205=""),NA(),ROUND(CaptureMonthly!I205/A_MonthPrice!$B205*100,1))</f>
      </c>
      <c r="R205">
        <f>IF(OR(CaptureMonthly!J205="",A_MonthPrice!$B205=""),NA(),ROUND(CaptureMonthly!J205-A_MonthPrice!$B205,2))</f>
      </c>
      <c r="S205">
        <f>IF(OR(CaptureMonthly!J205="",A_MonthPrice!$B205=""),NA(),ROUND(CaptureMonthly!J205/A_MonthPrice!$B205*100,1))</f>
      </c>
      <c r="T205">
        <f>IF(OR(CaptureMonthly!K205="",A_MonthPrice!$B205=""),NA(),ROUND(CaptureMonthly!K205-A_MonthPrice!$B205,2))</f>
      </c>
      <c r="U205">
        <f>IF(OR(CaptureMonthly!K205="",A_MonthPrice!$B205=""),NA(),ROUND(CaptureMonthly!K205/A_MonthPrice!$B205*100,1))</f>
      </c>
      <c r="V205">
        <f>IF(OR(CaptureMonthly!L205="",A_MonthPrice!$B205=""),NA(),ROUND(CaptureMonthly!L205-A_MonthPrice!$B205,2))</f>
      </c>
      <c r="W205">
        <f>IF(OR(CaptureMonthly!L205="",A_MonthPrice!$B205=""),NA(),ROUND(CaptureMonthly!L205/A_MonthPrice!$B205*100,1))</f>
      </c>
      <c r="X205">
        <f>IF(OR(CaptureMonthly!M205="",A_MonthPrice!$B205=""),NA(),ROUND(CaptureMonthly!M205-A_MonthPrice!$B205,2))</f>
      </c>
      <c r="Y205">
        <f>IF(OR(CaptureMonthly!M205="",A_MonthPrice!$B205=""),NA(),ROUND(CaptureMonthly!M205/A_MonthPrice!$B205*100,1))</f>
      </c>
      <c r="Z205">
        <f>IF(OR(CaptureMonthly!N205="",A_MonthPrice!$B205=""),NA(),ROUND(CaptureMonthly!N205-A_MonthPrice!$B205,2))</f>
      </c>
      <c r="AA205">
        <f>IF(OR(CaptureMonthly!N205="",A_MonthPrice!$B205=""),NA(),ROUND(CaptureMonthly!N205/A_MonthPrice!$B205*100,1))</f>
      </c>
      <c r="AB205">
        <f>IF(OR(CaptureMonthly!O205="",A_MonthPrice!$B205=""),NA(),ROUND(CaptureMonthly!O205-A_MonthPrice!$B205,2))</f>
      </c>
      <c r="AC205">
        <f>IF(OR(CaptureMonthly!O205="",A_MonthPrice!$B205=""),NA(),ROUND(CaptureMonthly!O205/A_MonthPrice!$B205*100,1))</f>
      </c>
      <c r="AD205">
        <f>IF(OR(CaptureMonthly!P205="",A_MonthPrice!$B205=""),NA(),ROUND(CaptureMonthly!P205-A_MonthPrice!$B205,2))</f>
      </c>
      <c r="AE205">
        <f>IF(OR(CaptureMonthly!P205="",A_MonthPrice!$B205=""),NA(),ROUND(CaptureMonthly!P205/A_MonthPrice!$B205*100,1))</f>
      </c>
      <c r="AF205">
        <f>IF(OR(CaptureMonthly!Q205="",A_MonthPrice!$B205=""),NA(),ROUND(CaptureMonthly!Q205-A_MonthPrice!$B205,2))</f>
      </c>
      <c r="AG205">
        <f>IF(OR(CaptureMonthly!Q205="",A_MonthPrice!$B205=""),NA(),ROUND(CaptureMonthly!Q205/A_MonthPrice!$B205*100,1))</f>
      </c>
      <c r="AH205">
        <f>IF(OR(CaptureMonthly!R205="",A_MonthPrice!$B205=""),NA(),ROUND(CaptureMonthly!R205-A_MonthPrice!$B205,2))</f>
      </c>
      <c r="AI205">
        <f>IF(OR(CaptureMonthly!R205="",A_MonthPrice!$B205=""),NA(),ROUND(CaptureMonthly!R205/A_MonthPrice!$B205*100,1))</f>
      </c>
      <c r="AJ205">
        <f>IF(OR(CaptureMonthly!S205="",A_MonthPrice!$C205=""),NA(),ROUND(CaptureMonthly!S205-A_MonthPrice!$C205,2))</f>
      </c>
      <c r="AK205">
        <f>IF(OR(CaptureMonthly!S205="",A_MonthPrice!$C205=""),NA(),ROUND(CaptureMonthly!S205/A_MonthPrice!$C205*100,1))</f>
      </c>
      <c r="AL205">
        <f>IF(OR(CaptureMonthly!T205="",A_MonthPrice!$C205=""),NA(),ROUND(CaptureMonthly!T205-A_MonthPrice!$C205,2))</f>
      </c>
      <c r="AM205">
        <f>IF(OR(CaptureMonthly!T205="",A_MonthPrice!$C205=""),NA(),ROUND(CaptureMonthly!T205/A_MonthPrice!$C205*100,1))</f>
      </c>
      <c r="AN205">
        <f>IF(OR(CaptureMonthly!U205="",A_MonthPrice!$C205=""),NA(),ROUND(CaptureMonthly!U205-A_MonthPrice!$C205,2))</f>
      </c>
      <c r="AO205">
        <f>IF(OR(CaptureMonthly!U205="",A_MonthPrice!$C205=""),NA(),ROUND(CaptureMonthly!U205/A_MonthPrice!$C205*100,1))</f>
      </c>
      <c r="AP205">
        <f>IF(OR(CaptureMonthly!V205="",A_MonthPrice!$C205=""),NA(),ROUND(CaptureMonthly!V205-A_MonthPrice!$C205,2))</f>
      </c>
      <c r="AQ205">
        <f>IF(OR(CaptureMonthly!V205="",A_MonthPrice!$C205=""),NA(),ROUND(CaptureMonthly!V205/A_MonthPrice!$C205*100,1))</f>
      </c>
      <c r="AR205">
        <f>IF(OR(CaptureMonthly!W205="",A_MonthPrice!$C205=""),NA(),ROUND(CaptureMonthly!W205-A_MonthPrice!$C205,2))</f>
      </c>
      <c r="AS205">
        <f>IF(OR(CaptureMonthly!W205="",A_MonthPrice!$C205=""),NA(),ROUND(CaptureMonthly!W205/A_MonthPrice!$C205*100,1))</f>
      </c>
      <c r="AT205">
        <f>IF(OR(CaptureMonthly!X205="",A_MonthPrice!$C205=""),NA(),ROUND(CaptureMonthly!X205-A_MonthPrice!$C205,2))</f>
      </c>
      <c r="AU205">
        <f>IF(OR(CaptureMonthly!X205="",A_MonthPrice!$C205=""),NA(),ROUND(CaptureMonthly!X205/A_MonthPrice!$C205*100,1))</f>
      </c>
      <c r="AV205">
        <f>IF(OR(CaptureMonthly!Y205="",A_MonthPrice!$C205=""),NA(),ROUND(CaptureMonthly!Y205-A_MonthPrice!$C205,2))</f>
      </c>
      <c r="AW205">
        <f>IF(OR(CaptureMonthly!Y205="",A_MonthPrice!$C205=""),NA(),ROUND(CaptureMonthly!Y205/A_MonthPrice!$C205*100,1))</f>
      </c>
      <c r="AX205">
        <f>IF(OR(CaptureMonthly!Z205="",A_MonthPrice!$C205=""),NA(),ROUND(CaptureMonthly!Z205-A_MonthPrice!$C205,2))</f>
      </c>
      <c r="AY205">
        <f>IF(OR(CaptureMonthly!Z205="",A_MonthPrice!$C205=""),NA(),ROUND(CaptureMonthly!Z205/A_MonthPrice!$C205*100,1))</f>
      </c>
      <c r="AZ205">
        <f>IF(OR(CaptureMonthly!AA205="",A_MonthPrice!$C205=""),NA(),ROUND(CaptureMonthly!AA205-A_MonthPrice!$C205,2))</f>
      </c>
      <c r="BA205">
        <f>IF(OR(CaptureMonthly!AA205="",A_MonthPrice!$C205=""),NA(),ROUND(CaptureMonthly!AA205/A_MonthPrice!$C205*100,1))</f>
      </c>
      <c r="BB205">
        <f>IF(OR(CaptureMonthly!AB205="",A_MonthPrice!$C205=""),NA(),ROUND(CaptureMonthly!AB205-A_MonthPrice!$C205,2))</f>
      </c>
      <c r="BC205">
        <f>IF(OR(CaptureMonthly!AB205="",A_MonthPrice!$C205=""),NA(),ROUND(CaptureMonthly!AB205/A_MonthPrice!$C205*100,1))</f>
      </c>
      <c r="BD205">
        <f>IF(OR(CaptureMonthly!AC205="",A_MonthPrice!$C205=""),NA(),ROUND(CaptureMonthly!AC205-A_MonthPrice!$C205,2))</f>
      </c>
      <c r="BE205">
        <f>IF(OR(CaptureMonthly!AC205="",A_MonthPrice!$C205=""),NA(),ROUND(CaptureMonthly!AC205/A_MonthPrice!$C205*100,1))</f>
      </c>
      <c r="BF205">
        <f>IF(OR(CaptureMonthly!AD205="",A_MonthPrice!$C205=""),NA(),ROUND(CaptureMonthly!AD205-A_MonthPrice!$C205,2))</f>
      </c>
      <c r="BG205">
        <f>IF(OR(CaptureMonthly!AD205="",A_MonthPrice!$C205=""),NA(),ROUND(CaptureMonthly!AD205/A_MonthPrice!$C205*100,1))</f>
      </c>
      <c r="BH205">
        <f>IF(OR(CaptureMonthly!AE205="",A_MonthPrice!$C205=""),NA(),ROUND(CaptureMonthly!AE205-A_MonthPrice!$C205,2))</f>
      </c>
      <c r="BI205">
        <f>IF(OR(CaptureMonthly!AE205="",A_MonthPrice!$C205=""),NA(),ROUND(CaptureMonthly!AE205/A_MonthPrice!$C205*100,1))</f>
      </c>
      <c r="BJ205">
        <f>IF(OR(CaptureMonthly!AF205="",A_MonthPrice!$C205=""),NA(),ROUND(CaptureMonthly!AF205-A_MonthPrice!$C205,2))</f>
      </c>
      <c r="BK205">
        <f>IF(OR(CaptureMonthly!AF205="",A_MonthPrice!$C205=""),NA(),ROUND(CaptureMonthly!AF205/A_MonthPrice!$C205*100,1))</f>
      </c>
      <c r="BL205">
        <f>IF(OR(CaptureMonthly!AG205="",A_MonthPrice!$C205=""),NA(),ROUND(CaptureMonthly!AG205-A_MonthPrice!$C205,2))</f>
      </c>
      <c r="BM205">
        <f>IF(OR(CaptureMonthly!AG205="",A_MonthPrice!$C205=""),NA(),ROUND(CaptureMonthly!AG205/A_MonthPrice!$C205*100,1))</f>
      </c>
      <c r="BN205">
        <f>IF(OR(CaptureMonthly!AH205="",A_MonthPrice!$C205=""),NA(),ROUND(CaptureMonthly!AH205-A_MonthPrice!$C205,2))</f>
      </c>
      <c r="BO205">
        <f>IF(OR(CaptureMonthly!AH205="",A_MonthPrice!$C205=""),NA(),ROUND(CaptureMonthly!AH205/A_MonthPrice!$C205*100,1))</f>
      </c>
      <c r="BP205">
        <f>IF(OR(CaptureMonthly!AI205="",A_MonthPrice!$C205=""),NA(),ROUND(CaptureMonthly!AI205-A_MonthPrice!$C205,2))</f>
      </c>
      <c r="BQ205">
        <f>IF(OR(CaptureMonthly!AI205="",A_MonthPrice!$C205=""),NA(),ROUND(CaptureMonthly!AI205/A_MonthPrice!$C205*100,1))</f>
      </c>
      <c r="BR205">
        <f>IF(OR(CaptureMonthly!AJ205="",A_MonthPrice!$D205=""),NA(),ROUND(CaptureMonthly!AJ205-A_MonthPrice!$D205,2))</f>
      </c>
      <c r="BS205">
        <f>IF(OR(CaptureMonthly!AJ205="",A_MonthPrice!$D205=""),NA(),ROUND(CaptureMonthly!AJ205/A_MonthPrice!$D205*100,1))</f>
      </c>
      <c r="BT205">
        <f>IF(OR(CaptureMonthly!AK205="",A_MonthPrice!$D205=""),NA(),ROUND(CaptureMonthly!AK205-A_MonthPrice!$D205,2))</f>
      </c>
      <c r="BU205">
        <f>IF(OR(CaptureMonthly!AK205="",A_MonthPrice!$D205=""),NA(),ROUND(CaptureMonthly!AK205/A_MonthPrice!$D205*100,1))</f>
      </c>
      <c r="BV205">
        <f>IF(OR(CaptureMonthly!AL205="",A_MonthPrice!$D205=""),NA(),ROUND(CaptureMonthly!AL205-A_MonthPrice!$D205,2))</f>
      </c>
      <c r="BW205">
        <f>IF(OR(CaptureMonthly!AL205="",A_MonthPrice!$D205=""),NA(),ROUND(CaptureMonthly!AL205/A_MonthPrice!$D205*100,1))</f>
      </c>
      <c r="BX205">
        <f>IF(OR(CaptureMonthly!AM205="",A_MonthPrice!$D205=""),NA(),ROUND(CaptureMonthly!AM205-A_MonthPrice!$D205,2))</f>
      </c>
      <c r="BY205">
        <f>IF(OR(CaptureMonthly!AM205="",A_MonthPrice!$D205=""),NA(),ROUND(CaptureMonthly!AM205/A_MonthPrice!$D205*100,1))</f>
      </c>
      <c r="BZ205">
        <f>IF(OR(CaptureMonthly!AN205="",A_MonthPrice!$D205=""),NA(),ROUND(CaptureMonthly!AN205-A_MonthPrice!$D205,2))</f>
      </c>
      <c r="CA205">
        <f>IF(OR(CaptureMonthly!AN205="",A_MonthPrice!$D205=""),NA(),ROUND(CaptureMonthly!AN205/A_MonthPrice!$D205*100,1))</f>
      </c>
      <c r="CB205">
        <f>IF(OR(CaptureMonthly!AO205="",A_MonthPrice!$D205=""),NA(),ROUND(CaptureMonthly!AO205-A_MonthPrice!$D205,2))</f>
      </c>
      <c r="CC205">
        <f>IF(OR(CaptureMonthly!AO205="",A_MonthPrice!$D205=""),NA(),ROUND(CaptureMonthly!AO205/A_MonthPrice!$D205*100,1))</f>
      </c>
      <c r="CD205">
        <f>IF(OR(CaptureMonthly!AP205="",A_MonthPrice!$D205=""),NA(),ROUND(CaptureMonthly!AP205-A_MonthPrice!$D205,2))</f>
      </c>
      <c r="CE205">
        <f>IF(OR(CaptureMonthly!AP205="",A_MonthPrice!$D205=""),NA(),ROUND(CaptureMonthly!AP205/A_MonthPrice!$D205*100,1))</f>
      </c>
      <c r="CF205">
        <f>IF(OR(CaptureMonthly!AQ205="",A_MonthPrice!$D205=""),NA(),ROUND(CaptureMonthly!AQ205-A_MonthPrice!$D205,2))</f>
      </c>
      <c r="CG205">
        <f>IF(OR(CaptureMonthly!AQ205="",A_MonthPrice!$D205=""),NA(),ROUND(CaptureMonthly!AQ205/A_MonthPrice!$D205*100,1))</f>
      </c>
      <c r="CH205">
        <f>IF(OR(CaptureMonthly!AR205="",A_MonthPrice!$D205=""),NA(),ROUND(CaptureMonthly!AR205-A_MonthPrice!$D205,2))</f>
      </c>
      <c r="CI205">
        <f>IF(OR(CaptureMonthly!AR205="",A_MonthPrice!$D205=""),NA(),ROUND(CaptureMonthly!AR205/A_MonthPrice!$D205*100,1))</f>
      </c>
      <c r="CJ205">
        <f>IF(OR(CaptureMonthly!AS205="",A_MonthPrice!$D205=""),NA(),ROUND(CaptureMonthly!AS205-A_MonthPrice!$D205,2))</f>
      </c>
      <c r="CK205">
        <f>IF(OR(CaptureMonthly!AS205="",A_MonthPrice!$D205=""),NA(),ROUND(CaptureMonthly!AS205/A_MonthPrice!$D205*100,1))</f>
      </c>
      <c r="CL205">
        <f>IF(OR(CaptureMonthly!AT205="",A_MonthPrice!$D205=""),NA(),ROUND(CaptureMonthly!AT205-A_MonthPrice!$D205,2))</f>
      </c>
      <c r="CM205">
        <f>IF(OR(CaptureMonthly!AT205="",A_MonthPrice!$D205=""),NA(),ROUND(CaptureMonthly!AT205/A_MonthPrice!$D205*100,1))</f>
      </c>
      <c r="CN205">
        <f>IF(OR(CaptureMonthly!AU205="",A_MonthPrice!$D205=""),NA(),ROUND(CaptureMonthly!AU205-A_MonthPrice!$D205,2))</f>
      </c>
      <c r="CO205">
        <f>IF(OR(CaptureMonthly!AU205="",A_MonthPrice!$D205=""),NA(),ROUND(CaptureMonthly!AU205/A_MonthPrice!$D205*100,1))</f>
      </c>
      <c r="CP205">
        <f>IF(OR(CaptureMonthly!AV205="",A_MonthPrice!$D205=""),NA(),ROUND(CaptureMonthly!AV205-A_MonthPrice!$D205,2))</f>
      </c>
      <c r="CQ205">
        <f>IF(OR(CaptureMonthly!AV205="",A_MonthPrice!$D205=""),NA(),ROUND(CaptureMonthly!AV205/A_MonthPrice!$D205*100,1))</f>
      </c>
      <c r="CR205">
        <f>IF(OR(CaptureMonthly!AW205="",A_MonthPrice!$D205=""),NA(),ROUND(CaptureMonthly!AW205-A_MonthPrice!$D205,2))</f>
      </c>
      <c r="CS205">
        <f>IF(OR(CaptureMonthly!AW205="",A_MonthPrice!$D205=""),NA(),ROUND(CaptureMonthly!AW205/A_MonthPrice!$D205*100,1))</f>
      </c>
      <c r="CT205">
        <f>IF(OR(CaptureMonthly!AX205="",A_MonthPrice!$D205=""),NA(),ROUND(CaptureMonthly!AX205-A_MonthPrice!$D205,2))</f>
      </c>
      <c r="CU205">
        <f>IF(OR(CaptureMonthly!AX205="",A_MonthPrice!$D205=""),NA(),ROUND(CaptureMonthly!AX205/A_MonthPrice!$D205*100,1))</f>
      </c>
      <c r="CV205">
        <f>IF(OR(CaptureMonthly!AY205="",A_MonthPrice!$D205=""),NA(),ROUND(CaptureMonthly!AY205-A_MonthPrice!$D205,2))</f>
      </c>
      <c r="CW205">
        <f>IF(OR(CaptureMonthly!AY205="",A_MonthPrice!$D205=""),NA(),ROUND(CaptureMonthly!AY205/A_MonthPrice!$D205*100,1))</f>
      </c>
      <c r="CX205">
        <f>IF(OR(CaptureMonthly!AZ205="",A_MonthPrice!$D205=""),NA(),ROUND(CaptureMonthly!AZ205-A_MonthPrice!$D205,2))</f>
      </c>
      <c r="CY205">
        <f>IF(OR(CaptureMonthly!AZ205="",A_MonthPrice!$D205=""),NA(),ROUND(CaptureMonthly!AZ205/A_MonthPrice!$D205*100,1))</f>
      </c>
      <c r="CZ205">
        <f>IF(OR(CaptureMonthly!BA205="",A_MonthPrice!$E205=""),NA(),ROUND(CaptureMonthly!BA205-A_MonthPrice!$E205,2))</f>
      </c>
      <c r="DA205">
        <f>IF(OR(CaptureMonthly!BA205="",A_MonthPrice!$E205=""),NA(),ROUND(CaptureMonthly!BA205/A_MonthPrice!$E205*100,1))</f>
      </c>
      <c r="DB205">
        <f>IF(OR(CaptureMonthly!BB205="",A_MonthPrice!$E205=""),NA(),ROUND(CaptureMonthly!BB205-A_MonthPrice!$E205,2))</f>
      </c>
      <c r="DC205">
        <f>IF(OR(CaptureMonthly!BB205="",A_MonthPrice!$E205=""),NA(),ROUND(CaptureMonthly!BB205/A_MonthPrice!$E205*100,1))</f>
      </c>
      <c r="DD205">
        <f>IF(OR(CaptureMonthly!BC205="",A_MonthPrice!$E205=""),NA(),ROUND(CaptureMonthly!BC205-A_MonthPrice!$E205,2))</f>
      </c>
      <c r="DE205">
        <f>IF(OR(CaptureMonthly!BC205="",A_MonthPrice!$E205=""),NA(),ROUND(CaptureMonthly!BC205/A_MonthPrice!$E205*100,1))</f>
      </c>
      <c r="DF205">
        <f>IF(OR(CaptureMonthly!BD205="",A_MonthPrice!$E205=""),NA(),ROUND(CaptureMonthly!BD205-A_MonthPrice!$E205,2))</f>
      </c>
      <c r="DG205">
        <f>IF(OR(CaptureMonthly!BD205="",A_MonthPrice!$E205=""),NA(),ROUND(CaptureMonthly!BD205/A_MonthPrice!$E205*100,1))</f>
      </c>
      <c r="DH205">
        <f>IF(OR(CaptureMonthly!BE205="",A_MonthPrice!$E205=""),NA(),ROUND(CaptureMonthly!BE205-A_MonthPrice!$E205,2))</f>
      </c>
      <c r="DI205">
        <f>IF(OR(CaptureMonthly!BE205="",A_MonthPrice!$E205=""),NA(),ROUND(CaptureMonthly!BE205/A_MonthPrice!$E205*100,1))</f>
      </c>
      <c r="DJ205">
        <f>IF(OR(CaptureMonthly!BF205="",A_MonthPrice!$E205=""),NA(),ROUND(CaptureMonthly!BF205-A_MonthPrice!$E205,2))</f>
      </c>
      <c r="DK205">
        <f>IF(OR(CaptureMonthly!BF205="",A_MonthPrice!$E205=""),NA(),ROUND(CaptureMonthly!BF205/A_MonthPrice!$E205*100,1))</f>
      </c>
      <c r="DL205">
        <f>IF(OR(CaptureMonthly!BG205="",A_MonthPrice!$E205=""),NA(),ROUND(CaptureMonthly!BG205-A_MonthPrice!$E205,2))</f>
      </c>
      <c r="DM205">
        <f>IF(OR(CaptureMonthly!BG205="",A_MonthPrice!$E205=""),NA(),ROUND(CaptureMonthly!BG205/A_MonthPrice!$E205*100,1))</f>
      </c>
      <c r="DN205">
        <f>IF(OR(CaptureMonthly!BH205="",A_MonthPrice!$E205=""),NA(),ROUND(CaptureMonthly!BH205-A_MonthPrice!$E205,2))</f>
      </c>
      <c r="DO205">
        <f>IF(OR(CaptureMonthly!BH205="",A_MonthPrice!$E205=""),NA(),ROUND(CaptureMonthly!BH205/A_MonthPrice!$E205*100,1))</f>
      </c>
      <c r="DP205">
        <f>IF(OR(CaptureMonthly!BI205="",A_MonthPrice!$E205=""),NA(),ROUND(CaptureMonthly!BI205-A_MonthPrice!$E205,2))</f>
      </c>
      <c r="DQ205">
        <f>IF(OR(CaptureMonthly!BI205="",A_MonthPrice!$E205=""),NA(),ROUND(CaptureMonthly!BI205/A_MonthPrice!$E205*100,1))</f>
      </c>
      <c r="DR205">
        <f>IF(OR(CaptureMonthly!BJ205="",A_MonthPrice!$E205=""),NA(),ROUND(CaptureMonthly!BJ205-A_MonthPrice!$E205,2))</f>
      </c>
      <c r="DS205">
        <f>IF(OR(CaptureMonthly!BJ205="",A_MonthPrice!$E205=""),NA(),ROUND(CaptureMonthly!BJ205/A_MonthPrice!$E205*100,1))</f>
      </c>
      <c r="DT205">
        <f>IF(OR(CaptureMonthly!BK205="",A_MonthPrice!$E205=""),NA(),ROUND(CaptureMonthly!BK205-A_MonthPrice!$E205,2))</f>
      </c>
      <c r="DU205">
        <f>IF(OR(CaptureMonthly!BK205="",A_MonthPrice!$E205=""),NA(),ROUND(CaptureMonthly!BK205/A_MonthPrice!$E205*100,1))</f>
      </c>
      <c r="DV205">
        <f>IF(OR(CaptureMonthly!BL205="",A_MonthPrice!$E205=""),NA(),ROUND(CaptureMonthly!BL205-A_MonthPrice!$E205,2))</f>
      </c>
      <c r="DW205">
        <f>IF(OR(CaptureMonthly!BL205="",A_MonthPrice!$E205=""),NA(),ROUND(CaptureMonthly!BL205/A_MonthPrice!$E205*100,1))</f>
      </c>
      <c r="DX205">
        <f>IF(OR(CaptureMonthly!BM205="",A_MonthPrice!$E205=""),NA(),ROUND(CaptureMonthly!BM205-A_MonthPrice!$E205,2))</f>
      </c>
      <c r="DY205">
        <f>IF(OR(CaptureMonthly!BM205="",A_MonthPrice!$E205=""),NA(),ROUND(CaptureMonthly!BM205/A_MonthPrice!$E205*100,1))</f>
      </c>
      <c r="DZ205">
        <f>IF(OR(CaptureMonthly!BN205="",A_MonthPrice!$E205=""),NA(),ROUND(CaptureMonthly!BN205-A_MonthPrice!$E205,2))</f>
      </c>
      <c r="EA205">
        <f>IF(OR(CaptureMonthly!BN205="",A_MonthPrice!$E205=""),NA(),ROUND(CaptureMonthly!BN205/A_MonthPrice!$E205*100,1))</f>
      </c>
      <c r="EB205">
        <f>IF(OR(CaptureMonthly!BO205="",A_MonthPrice!$E205=""),NA(),ROUND(CaptureMonthly!BO205-A_MonthPrice!$E205,2))</f>
      </c>
      <c r="EC205">
        <f>IF(OR(CaptureMonthly!BO205="",A_MonthPrice!$E205=""),NA(),ROUND(CaptureMonthly!BO205/A_MonthPrice!$E205*100,1))</f>
      </c>
      <c r="ED205">
        <f>IF(OR(CaptureMonthly!BP205="",A_MonthPrice!$E205=""),NA(),ROUND(CaptureMonthly!BP205-A_MonthPrice!$E205,2))</f>
      </c>
      <c r="EE205">
        <f>IF(OR(CaptureMonthly!BP205="",A_MonthPrice!$E205=""),NA(),ROUND(CaptureMonthly!BP205/A_MonthPrice!$E205*100,1))</f>
      </c>
      <c r="EF205">
        <f>IF(OR(CaptureMonthly!BQ205="",A_MonthPrice!$E205=""),NA(),ROUND(CaptureMonthly!BQ205-A_MonthPrice!$E205,2))</f>
      </c>
      <c r="EG205">
        <f>IF(OR(CaptureMonthly!BQ205="",A_MonthPrice!$E205=""),NA(),ROUND(CaptureMonthly!BQ205/A_MonthPrice!$E205*100,1))</f>
      </c>
      <c r="EH205">
        <f>IF(OR(CaptureMonthly!BR205="",A_MonthPrice!$F205=""),NA(),ROUND(CaptureMonthly!BR205-A_MonthPrice!$F205,2))</f>
      </c>
      <c r="EI205">
        <f>IF(OR(CaptureMonthly!BR205="",A_MonthPrice!$F205=""),NA(),ROUND(CaptureMonthly!BR205/A_MonthPrice!$F205*100,1))</f>
      </c>
      <c r="EJ205">
        <f>IF(OR(CaptureMonthly!BS205="",A_MonthPrice!$F205=""),NA(),ROUND(CaptureMonthly!BS205-A_MonthPrice!$F205,2))</f>
      </c>
      <c r="EK205">
        <f>IF(OR(CaptureMonthly!BS205="",A_MonthPrice!$F205=""),NA(),ROUND(CaptureMonthly!BS205/A_MonthPrice!$F205*100,1))</f>
      </c>
      <c r="EL205">
        <f>IF(OR(CaptureMonthly!BT205="",A_MonthPrice!$F205=""),NA(),ROUND(CaptureMonthly!BT205-A_MonthPrice!$F205,2))</f>
      </c>
      <c r="EM205">
        <f>IF(OR(CaptureMonthly!BT205="",A_MonthPrice!$F205=""),NA(),ROUND(CaptureMonthly!BT205/A_MonthPrice!$F205*100,1))</f>
      </c>
      <c r="EN205">
        <f>IF(OR(CaptureMonthly!BU205="",A_MonthPrice!$F205=""),NA(),ROUND(CaptureMonthly!BU205-A_MonthPrice!$F205,2))</f>
      </c>
      <c r="EO205">
        <f>IF(OR(CaptureMonthly!BU205="",A_MonthPrice!$F205=""),NA(),ROUND(CaptureMonthly!BU205/A_MonthPrice!$F205*100,1))</f>
      </c>
      <c r="EP205">
        <f>IF(OR(CaptureMonthly!BV205="",A_MonthPrice!$F205=""),NA(),ROUND(CaptureMonthly!BV205-A_MonthPrice!$F205,2))</f>
      </c>
      <c r="EQ205">
        <f>IF(OR(CaptureMonthly!BV205="",A_MonthPrice!$F205=""),NA(),ROUND(CaptureMonthly!BV205/A_MonthPrice!$F205*100,1))</f>
      </c>
      <c r="ER205">
        <f>IF(OR(CaptureMonthly!BW205="",A_MonthPrice!$F205=""),NA(),ROUND(CaptureMonthly!BW205-A_MonthPrice!$F205,2))</f>
      </c>
      <c r="ES205">
        <f>IF(OR(CaptureMonthly!BW205="",A_MonthPrice!$F205=""),NA(),ROUND(CaptureMonthly!BW205/A_MonthPrice!$F205*100,1))</f>
      </c>
      <c r="ET205">
        <f>IF(OR(CaptureMonthly!BX205="",A_MonthPrice!$F205=""),NA(),ROUND(CaptureMonthly!BX205-A_MonthPrice!$F205,2))</f>
      </c>
      <c r="EU205">
        <f>IF(OR(CaptureMonthly!BX205="",A_MonthPrice!$F205=""),NA(),ROUND(CaptureMonthly!BX205/A_MonthPrice!$F205*100,1))</f>
      </c>
      <c r="EV205">
        <f>IF(OR(CaptureMonthly!BY205="",A_MonthPrice!$F205=""),NA(),ROUND(CaptureMonthly!BY205-A_MonthPrice!$F205,2))</f>
      </c>
      <c r="EW205">
        <f>IF(OR(CaptureMonthly!BY205="",A_MonthPrice!$F205=""),NA(),ROUND(CaptureMonthly!BY205/A_MonthPrice!$F205*100,1))</f>
      </c>
      <c r="EX205">
        <f>IF(OR(CaptureMonthly!BZ205="",A_MonthPrice!$F205=""),NA(),ROUND(CaptureMonthly!BZ205-A_MonthPrice!$F205,2))</f>
      </c>
      <c r="EY205">
        <f>IF(OR(CaptureMonthly!BZ205="",A_MonthPrice!$F205=""),NA(),ROUND(CaptureMonthly!BZ205/A_MonthPrice!$F205*100,1))</f>
      </c>
      <c r="EZ205">
        <f>IF(OR(CaptureMonthly!CA205="",A_MonthPrice!$F205=""),NA(),ROUND(CaptureMonthly!CA205-A_MonthPrice!$F205,2))</f>
      </c>
      <c r="FA205">
        <f>IF(OR(CaptureMonthly!CA205="",A_MonthPrice!$F205=""),NA(),ROUND(CaptureMonthly!CA205/A_MonthPrice!$F205*100,1))</f>
      </c>
      <c r="FB205">
        <f>IF(OR(CaptureMonthly!CB205="",A_MonthPrice!$F205=""),NA(),ROUND(CaptureMonthly!CB205-A_MonthPrice!$F205,2))</f>
      </c>
      <c r="FC205">
        <f>IF(OR(CaptureMonthly!CB205="",A_MonthPrice!$F205=""),NA(),ROUND(CaptureMonthly!CB205/A_MonthPrice!$F205*100,1))</f>
      </c>
      <c r="FD205">
        <f>IF(OR(CaptureMonthly!CC205="",A_MonthPrice!$F205=""),NA(),ROUND(CaptureMonthly!CC205-A_MonthPrice!$F205,2))</f>
      </c>
      <c r="FE205">
        <f>IF(OR(CaptureMonthly!CC205="",A_MonthPrice!$F205=""),NA(),ROUND(CaptureMonthly!CC205/A_MonthPrice!$F205*100,1))</f>
      </c>
      <c r="FF205">
        <f>IF(OR(CaptureMonthly!CD205="",A_MonthPrice!$F205=""),NA(),ROUND(CaptureMonthly!CD205-A_MonthPrice!$F205,2))</f>
      </c>
      <c r="FG205">
        <f>IF(OR(CaptureMonthly!CD205="",A_MonthPrice!$F205=""),NA(),ROUND(CaptureMonthly!CD205/A_MonthPrice!$F205*100,1))</f>
      </c>
      <c r="FH205">
        <f>IF(OR(CaptureMonthly!CE205="",A_MonthPrice!$F205=""),NA(),ROUND(CaptureMonthly!CE205-A_MonthPrice!$F205,2))</f>
      </c>
      <c r="FI205">
        <f>IF(OR(CaptureMonthly!CE205="",A_MonthPrice!$F205=""),NA(),ROUND(CaptureMonthly!CE205/A_MonthPrice!$F205*100,1))</f>
      </c>
      <c r="FJ205">
        <f>IF(OR(CaptureMonthly!CF205="",A_MonthPrice!$F205=""),NA(),ROUND(CaptureMonthly!CF205-A_MonthPrice!$F205,2))</f>
      </c>
      <c r="FK205">
        <f>IF(OR(CaptureMonthly!CF205="",A_MonthPrice!$F205=""),NA(),ROUND(CaptureMonthly!CF205/A_MonthPrice!$F205*100,1))</f>
      </c>
      <c r="FL205">
        <f>IF(OR(CaptureMonthly!CG205="",A_MonthPrice!$F205=""),NA(),ROUND(CaptureMonthly!CG205-A_MonthPrice!$F205,2))</f>
      </c>
      <c r="FM205">
        <f>IF(OR(CaptureMonthly!CG205="",A_MonthPrice!$F205=""),NA(),ROUND(CaptureMonthly!CG205/A_MonthPrice!$F205*100,1))</f>
      </c>
      <c r="FN205">
        <f>IF(OR(CaptureMonthly!CH205="",A_MonthPrice!$F205=""),NA(),ROUND(CaptureMonthly!CH205-A_MonthPrice!$F205,2))</f>
      </c>
      <c r="FO205">
        <f>IF(OR(CaptureMonthly!CH205="",A_MonthPrice!$F205=""),NA(),ROUND(CaptureMonthly!CH205/A_MonthPrice!$F205*100,1))</f>
      </c>
      <c r="FP205">
        <f>IF(OR(CaptureMonthlyExtra!B205="",A_MonthPrice!$G205=""),NA(),ROUND(CaptureMonthlyExtra!B205-A_MonthPrice!$G205,2))</f>
      </c>
      <c r="FQ205">
        <f>IF(OR(CaptureMonthlyExtra!B205="",A_MonthPrice!$G205=""),NA(),ROUND(CaptureMonthlyExtra!B205/A_MonthPrice!$G205*100,1))</f>
      </c>
      <c r="FR205">
        <f>IF(OR(CaptureMonthlyExtra!C205="",A_MonthPrice!$G205=""),NA(),ROUND(CaptureMonthlyExtra!C205-A_MonthPrice!$G205,2))</f>
      </c>
      <c r="FS205">
        <f>IF(OR(CaptureMonthlyExtra!C205="",A_MonthPrice!$G205=""),NA(),ROUND(CaptureMonthlyExtra!C205/A_MonthPrice!$G205*100,1))</f>
      </c>
      <c r="FT205">
        <f>IF(OR(CaptureMonthlyExtra!D205="",A_MonthPrice!$G205=""),NA(),ROUND(CaptureMonthlyExtra!D205-A_MonthPrice!$G205,2))</f>
      </c>
      <c r="FU205">
        <f>IF(OR(CaptureMonthlyExtra!D205="",A_MonthPrice!$G205=""),NA(),ROUND(CaptureMonthlyExtra!D205/A_MonthPrice!$G205*100,1))</f>
      </c>
      <c r="FV205">
        <f>IF(OR(CaptureMonthlyExtra!E205="",A_MonthPrice!$G205=""),NA(),ROUND(CaptureMonthlyExtra!E205-A_MonthPrice!$G205,2))</f>
      </c>
      <c r="FW205">
        <f>IF(OR(CaptureMonthlyExtra!E205="",A_MonthPrice!$G205=""),NA(),ROUND(CaptureMonthlyExtra!E205/A_MonthPrice!$G205*100,1))</f>
      </c>
      <c r="FX205">
        <f>IF(OR(CaptureMonthlyExtra!F205="",A_MonthPrice!$G205=""),NA(),ROUND(CaptureMonthlyExtra!F205-A_MonthPrice!$G205,2))</f>
      </c>
      <c r="FY205">
        <f>IF(OR(CaptureMonthlyExtra!F205="",A_MonthPrice!$G205=""),NA(),ROUND(CaptureMonthlyExtra!F205/A_MonthPrice!$G205*100,1))</f>
      </c>
      <c r="FZ205">
        <f>IF(OR(CaptureMonthlyExtra!G205="",A_MonthPrice!$G205=""),NA(),ROUND(CaptureMonthlyExtra!G205-A_MonthPrice!$G205,2))</f>
      </c>
      <c r="GA205">
        <f>IF(OR(CaptureMonthlyExtra!G205="",A_MonthPrice!$G205=""),NA(),ROUND(CaptureMonthlyExtra!G205/A_MonthPrice!$G205*100,1))</f>
      </c>
      <c r="GB205">
        <f>IF(OR(CaptureMonthlyExtra!H205="",A_MonthPrice!$G205=""),NA(),ROUND(CaptureMonthlyExtra!H205-A_MonthPrice!$G205,2))</f>
      </c>
      <c r="GC205">
        <f>IF(OR(CaptureMonthlyExtra!H205="",A_MonthPrice!$G205=""),NA(),ROUND(CaptureMonthlyExtra!H205/A_MonthPrice!$G205*100,1))</f>
      </c>
      <c r="GD205">
        <f>IF(OR(CaptureMonthlyExtra!I205="",A_MonthPrice!$G205=""),NA(),ROUND(CaptureMonthlyExtra!I205-A_MonthPrice!$G205,2))</f>
      </c>
      <c r="GE205">
        <f>IF(OR(CaptureMonthlyExtra!I205="",A_MonthPrice!$G205=""),NA(),ROUND(CaptureMonthlyExtra!I205/A_MonthPrice!$G205*100,1))</f>
      </c>
      <c r="GF205">
        <f>IF(OR(CaptureMonthlyExtra!J205="",A_MonthPrice!$G205=""),NA(),ROUND(CaptureMonthlyExtra!J205-A_MonthPrice!$G205,2))</f>
      </c>
      <c r="GG205">
        <f>IF(OR(CaptureMonthlyExtra!J205="",A_MonthPrice!$G205=""),NA(),ROUND(CaptureMonthlyExtra!J205/A_MonthPrice!$G205*100,1))</f>
      </c>
      <c r="GH205">
        <f>IF(OR(CaptureMonthlyExtra!K205="",A_MonthPrice!$G205=""),NA(),ROUND(CaptureMonthlyExtra!K205-A_MonthPrice!$G205,2))</f>
      </c>
      <c r="GI205">
        <f>IF(OR(CaptureMonthlyExtra!K205="",A_MonthPrice!$G205=""),NA(),ROUND(CaptureMonthlyExtra!K205/A_MonthPrice!$G205*100,1))</f>
      </c>
      <c r="GJ205">
        <f>IF(OR(CaptureMonthlyExtra!L205="",A_MonthPrice!$G205=""),NA(),ROUND(CaptureMonthlyExtra!L205-A_MonthPrice!$G205,2))</f>
      </c>
      <c r="GK205">
        <f>IF(OR(CaptureMonthlyExtra!L205="",A_MonthPrice!$G205=""),NA(),ROUND(CaptureMonthlyExtra!L205/A_MonthPrice!$G205*100,1))</f>
      </c>
      <c r="GL205">
        <f>IF(OR(CaptureMonthlyExtra!M205="",A_MonthPrice!$G205=""),NA(),ROUND(CaptureMonthlyExtra!M205-A_MonthPrice!$G205,2))</f>
      </c>
      <c r="GM205">
        <f>IF(OR(CaptureMonthlyExtra!M205="",A_MonthPrice!$G205=""),NA(),ROUND(CaptureMonthlyExtra!M205/A_MonthPrice!$G205*100,1))</f>
      </c>
      <c r="GN205">
        <f>IF(OR(CaptureMonthlyExtra!N205="",A_MonthPrice!$G205=""),NA(),ROUND(CaptureMonthlyExtra!N205-A_MonthPrice!$G205,2))</f>
      </c>
      <c r="GO205">
        <f>IF(OR(CaptureMonthlyExtra!N205="",A_MonthPrice!$G205=""),NA(),ROUND(CaptureMonthlyExtra!N205/A_MonthPrice!$G205*100,1))</f>
      </c>
      <c r="GP205">
        <f>IF(OR(CaptureMonthlyExtra!O205="",A_MonthPrice!$G205=""),NA(),ROUND(CaptureMonthlyExtra!O205-A_MonthPrice!$G205,2))</f>
      </c>
      <c r="GQ205">
        <f>IF(OR(CaptureMonthlyExtra!O205="",A_MonthPrice!$G205=""),NA(),ROUND(CaptureMonthlyExtra!O205/A_MonthPrice!$G205*100,1))</f>
      </c>
      <c r="GR205">
        <f>IF(OR(CaptureMonthlyExtra!P205="",A_MonthPrice!$G205=""),NA(),ROUND(CaptureMonthlyExtra!P205-A_MonthPrice!$G205,2))</f>
      </c>
      <c r="GS205">
        <f>IF(OR(CaptureMonthlyExtra!P205="",A_MonthPrice!$G205=""),NA(),ROUND(CaptureMonthlyExtra!P205/A_MonthPrice!$G205*100,1))</f>
      </c>
      <c r="GT205">
        <f>IF(OR(CaptureMonthlyExtra!Q205="",A_MonthPrice!$G205=""),NA(),ROUND(CaptureMonthlyExtra!Q205-A_MonthPrice!$G205,2))</f>
      </c>
      <c r="GU205">
        <f>IF(OR(CaptureMonthlyExtra!Q205="",A_MonthPrice!$G205=""),NA(),ROUND(CaptureMonthlyExtra!Q205/A_MonthPrice!$G205*100,1))</f>
      </c>
      <c r="GV205">
        <f>IF(OR(CaptureMonthlyExtra!R205="",A_MonthPrice!$G205=""),NA(),ROUND(CaptureMonthlyExtra!R205-A_MonthPrice!$G205,2))</f>
      </c>
      <c r="GW205">
        <f>IF(OR(CaptureMonthlyExtra!R205="",A_MonthPrice!$G205=""),NA(),ROUND(CaptureMonthlyExtra!R205/A_MonthPrice!$G205*100,1))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Charts</vt:lpstr>
      <vt:lpstr>READ_ME_FIRST</vt:lpstr>
      <vt:lpstr>Fig1_PriceSD</vt:lpstr>
      <vt:lpstr>Fig2_Intraday</vt:lpstr>
      <vt:lpstr>Fig3_NegHours</vt:lpstr>
      <vt:lpstr>Fig3_CumNeg</vt:lpstr>
      <vt:lpstr>Fig4_Duration</vt:lpstr>
      <vt:lpstr>Fig5_Capture</vt:lpstr>
      <vt:lpstr>Fig6_MinMax</vt:lpstr>
      <vt:lpstr>Fig7_GenMix</vt:lpstr>
      <vt:lpstr>Fig9_Capacity</vt:lpstr>
      <vt:lpstr>Fig2_Intraday_avg</vt:lpstr>
      <vt:lpstr>Fig5_Capture_abs</vt:lpstr>
      <vt:lpstr>CaptureMonthly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Hill, Fred</cp:lastModifiedBy>
  <dcterms:created xsi:type="dcterms:W3CDTF">2026-07-17T07:15:52Z</dcterms:created>
  <dcterms:modified xsi:type="dcterms:W3CDTF">2026-07-17T16:10:56Z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2026-07-17T07:48:51Z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8325ec1d-b340-4dd9-9316-bc7500b299d4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